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ThaoNghi/Documents/finance/Holmen/"/>
    </mc:Choice>
  </mc:AlternateContent>
  <xr:revisionPtr revIDLastSave="0" documentId="13_ncr:1_{97BE9B5D-7D78-EA4A-B208-8CDF011D8404}" xr6:coauthVersionLast="47" xr6:coauthVersionMax="47" xr10:uidLastSave="{00000000-0000-0000-0000-000000000000}"/>
  <bookViews>
    <workbookView xWindow="3500" yWindow="1320" windowWidth="25900" windowHeight="16100" activeTab="2" xr2:uid="{00000000-000D-0000-FFFF-FFFF00000000}"/>
  </bookViews>
  <sheets>
    <sheet name="Hydro DCF" sheetId="14" r:id="rId1"/>
    <sheet name="Hydro plants" sheetId="13" r:id="rId2"/>
    <sheet name="Hydro production" sheetId="15" r:id="rId3"/>
    <sheet name="Energy Operating Cost" sheetId="12" r:id="rId4"/>
    <sheet name="Electricity price" sheetId="16" r:id="rId5"/>
    <sheet name="WACC" sheetId="2" r:id="rId6"/>
  </sheets>
  <externalReferences>
    <externalReference r:id="rId7"/>
    <externalReference r:id="rId8"/>
  </externalReferences>
  <definedNames>
    <definedName name="CIQWBGuid" hidden="1">"77c7be8c-fc2f-4111-a47c-f56d46722910"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"06/19/2024 20:27:10"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6" i="14" l="1"/>
  <c r="H56" i="14" s="1"/>
  <c r="I56" i="14" s="1"/>
  <c r="J56" i="14" s="1"/>
  <c r="K56" i="14" s="1"/>
  <c r="L56" i="14" s="1"/>
  <c r="M56" i="14" s="1"/>
  <c r="N56" i="14" s="1"/>
  <c r="O56" i="14" s="1"/>
  <c r="P56" i="14" s="1"/>
  <c r="Q56" i="14" s="1"/>
  <c r="R56" i="14" s="1"/>
  <c r="S56" i="14" s="1"/>
  <c r="T56" i="14" s="1"/>
  <c r="U56" i="14" s="1"/>
  <c r="V56" i="14" s="1"/>
  <c r="W56" i="14" s="1"/>
  <c r="X56" i="14" s="1"/>
  <c r="Y56" i="14" s="1"/>
  <c r="Z56" i="14" s="1"/>
  <c r="AA56" i="14" s="1"/>
  <c r="AB56" i="14" s="1"/>
  <c r="AC56" i="14" s="1"/>
  <c r="AD56" i="14" s="1"/>
  <c r="AE56" i="14" s="1"/>
  <c r="AF56" i="14" s="1"/>
  <c r="AG56" i="14" s="1"/>
  <c r="AH56" i="14" s="1"/>
  <c r="AI56" i="14" s="1"/>
  <c r="AJ56" i="14" s="1"/>
  <c r="AK56" i="14" s="1"/>
  <c r="AL56" i="14" s="1"/>
  <c r="AM56" i="14" s="1"/>
  <c r="AN56" i="14" s="1"/>
  <c r="AO56" i="14" s="1"/>
  <c r="AP56" i="14" s="1"/>
  <c r="AQ56" i="14" s="1"/>
  <c r="AR56" i="14" s="1"/>
  <c r="AS56" i="14" s="1"/>
  <c r="AT56" i="14" s="1"/>
  <c r="AU56" i="14" s="1"/>
  <c r="AV56" i="14" s="1"/>
  <c r="AW56" i="14" s="1"/>
  <c r="AX56" i="14" s="1"/>
  <c r="AY56" i="14" s="1"/>
  <c r="AZ56" i="14" s="1"/>
  <c r="BA56" i="14" s="1"/>
  <c r="BB56" i="14" s="1"/>
  <c r="BC56" i="14" s="1"/>
  <c r="BD56" i="14" s="1"/>
  <c r="BE56" i="14" s="1"/>
  <c r="BF56" i="14" s="1"/>
  <c r="BG56" i="14" s="1"/>
  <c r="BH56" i="14" s="1"/>
  <c r="BI56" i="14" s="1"/>
  <c r="BJ56" i="14" s="1"/>
  <c r="BK56" i="14" s="1"/>
  <c r="BL56" i="14" s="1"/>
  <c r="BM56" i="14" s="1"/>
  <c r="BN56" i="14" s="1"/>
  <c r="BO56" i="14" s="1"/>
  <c r="BP56" i="14" s="1"/>
  <c r="BQ56" i="14" s="1"/>
  <c r="BR56" i="14" s="1"/>
  <c r="BS56" i="14" s="1"/>
  <c r="BT56" i="14" s="1"/>
  <c r="BU56" i="14" s="1"/>
  <c r="BV56" i="14" s="1"/>
  <c r="BW56" i="14" s="1"/>
  <c r="BX56" i="14" s="1"/>
  <c r="BY56" i="14" s="1"/>
  <c r="BZ56" i="14" s="1"/>
  <c r="CA56" i="14" s="1"/>
  <c r="CB56" i="14" s="1"/>
  <c r="CC56" i="14" s="1"/>
  <c r="CD56" i="14" s="1"/>
  <c r="CE56" i="14" s="1"/>
  <c r="CF56" i="14" s="1"/>
  <c r="CG56" i="14" s="1"/>
  <c r="CH56" i="14" s="1"/>
  <c r="CI56" i="14" s="1"/>
  <c r="CJ56" i="14" s="1"/>
  <c r="CK56" i="14" s="1"/>
  <c r="CL56" i="14" s="1"/>
  <c r="CM56" i="14" s="1"/>
  <c r="CN56" i="14" s="1"/>
  <c r="CO56" i="14" s="1"/>
  <c r="CP56" i="14" s="1"/>
  <c r="CQ56" i="14" s="1"/>
  <c r="CR56" i="14" s="1"/>
  <c r="CS56" i="14" s="1"/>
  <c r="CT56" i="14" s="1"/>
  <c r="CU56" i="14" s="1"/>
  <c r="CV56" i="14" s="1"/>
  <c r="CW56" i="14" s="1"/>
  <c r="CX56" i="14" s="1"/>
  <c r="CY56" i="14" s="1"/>
  <c r="CZ56" i="14" s="1"/>
  <c r="DA56" i="14" s="1"/>
  <c r="DB56" i="14" s="1"/>
  <c r="DC56" i="14" s="1"/>
  <c r="DD56" i="14" s="1"/>
  <c r="DE56" i="14" s="1"/>
  <c r="DF56" i="14" s="1"/>
  <c r="DG56" i="14" s="1"/>
  <c r="DH56" i="14" s="1"/>
  <c r="DI56" i="14" s="1"/>
  <c r="DJ56" i="14" s="1"/>
  <c r="DK56" i="14" s="1"/>
  <c r="DL56" i="14" s="1"/>
  <c r="DM56" i="14" s="1"/>
  <c r="DN56" i="14" s="1"/>
  <c r="DO56" i="14" s="1"/>
  <c r="DP56" i="14" s="1"/>
  <c r="DQ56" i="14" s="1"/>
  <c r="DR56" i="14" s="1"/>
  <c r="DS56" i="14" s="1"/>
  <c r="DT56" i="14" s="1"/>
  <c r="DU56" i="14" s="1"/>
  <c r="DV56" i="14" s="1"/>
  <c r="DW56" i="14" s="1"/>
  <c r="DX56" i="14" s="1"/>
  <c r="DY56" i="14" s="1"/>
  <c r="DZ56" i="14" s="1"/>
  <c r="EA56" i="14" s="1"/>
  <c r="EB56" i="14" s="1"/>
  <c r="EC56" i="14" s="1"/>
  <c r="ED56" i="14" s="1"/>
  <c r="EE56" i="14" s="1"/>
  <c r="EF56" i="14" s="1"/>
  <c r="EG56" i="14" s="1"/>
  <c r="EH56" i="14" s="1"/>
  <c r="EI56" i="14" s="1"/>
  <c r="EJ56" i="14" s="1"/>
  <c r="EK56" i="14" s="1"/>
  <c r="EL56" i="14" s="1"/>
  <c r="EM56" i="14" s="1"/>
  <c r="EN56" i="14" s="1"/>
  <c r="EO56" i="14" s="1"/>
  <c r="EP56" i="14" s="1"/>
  <c r="EQ56" i="14" s="1"/>
  <c r="ER56" i="14" s="1"/>
  <c r="ES56" i="14" s="1"/>
  <c r="ET56" i="14" s="1"/>
  <c r="EU56" i="14" s="1"/>
  <c r="EV56" i="14" s="1"/>
  <c r="EW56" i="14" s="1"/>
  <c r="EX56" i="14" s="1"/>
  <c r="EY56" i="14" s="1"/>
  <c r="EZ56" i="14" s="1"/>
  <c r="FA56" i="14" s="1"/>
  <c r="FB56" i="14" s="1"/>
  <c r="FC56" i="14" s="1"/>
  <c r="FD56" i="14" s="1"/>
  <c r="FE56" i="14" s="1"/>
  <c r="FF56" i="14" s="1"/>
  <c r="FG56" i="14" s="1"/>
  <c r="FH56" i="14" s="1"/>
  <c r="FI56" i="14" s="1"/>
  <c r="FJ56" i="14" s="1"/>
  <c r="FK56" i="14" s="1"/>
  <c r="FL56" i="14" s="1"/>
  <c r="FM56" i="14" s="1"/>
  <c r="FN56" i="14" s="1"/>
  <c r="FO56" i="14" s="1"/>
  <c r="FP56" i="14" s="1"/>
  <c r="FQ56" i="14" s="1"/>
  <c r="FR56" i="14" s="1"/>
  <c r="FS56" i="14" s="1"/>
  <c r="FT56" i="14" s="1"/>
  <c r="FU56" i="14" s="1"/>
  <c r="FV56" i="14" s="1"/>
  <c r="FW56" i="14" s="1"/>
  <c r="FX56" i="14" s="1"/>
  <c r="FY56" i="14" s="1"/>
  <c r="FZ56" i="14" s="1"/>
  <c r="GA56" i="14" s="1"/>
  <c r="GB56" i="14" s="1"/>
  <c r="GC56" i="14" s="1"/>
  <c r="GD56" i="14" s="1"/>
  <c r="GE56" i="14" s="1"/>
  <c r="GF56" i="14" s="1"/>
  <c r="GG56" i="14" s="1"/>
  <c r="GH56" i="14" s="1"/>
  <c r="GI56" i="14" s="1"/>
  <c r="GJ56" i="14" s="1"/>
  <c r="GK56" i="14" s="1"/>
  <c r="GL56" i="14" s="1"/>
  <c r="GM56" i="14" s="1"/>
  <c r="GN56" i="14" s="1"/>
  <c r="GO56" i="14" s="1"/>
  <c r="GP56" i="14" s="1"/>
  <c r="GQ56" i="14" s="1"/>
  <c r="GR56" i="14" s="1"/>
  <c r="GS56" i="14" s="1"/>
  <c r="GT56" i="14" s="1"/>
  <c r="GU56" i="14" s="1"/>
  <c r="GV56" i="14" s="1"/>
  <c r="GW56" i="14" s="1"/>
  <c r="GX56" i="14" s="1"/>
  <c r="GY56" i="14" s="1"/>
  <c r="GZ56" i="14" s="1"/>
  <c r="HA56" i="14" s="1"/>
  <c r="HB56" i="14" s="1"/>
  <c r="HC56" i="14" s="1"/>
  <c r="HD56" i="14" s="1"/>
  <c r="HE56" i="14" s="1"/>
  <c r="HF56" i="14" s="1"/>
  <c r="HG56" i="14" s="1"/>
  <c r="HH56" i="14" s="1"/>
  <c r="HI56" i="14" s="1"/>
  <c r="HJ56" i="14" s="1"/>
  <c r="HK56" i="14" s="1"/>
  <c r="HL56" i="14" s="1"/>
  <c r="HM56" i="14" s="1"/>
  <c r="HN56" i="14" s="1"/>
  <c r="HO56" i="14" s="1"/>
  <c r="HP56" i="14" s="1"/>
  <c r="HQ56" i="14" s="1"/>
  <c r="HR56" i="14" s="1"/>
  <c r="HS56" i="14" s="1"/>
  <c r="HT56" i="14" s="1"/>
  <c r="HU56" i="14" s="1"/>
  <c r="HV56" i="14" s="1"/>
  <c r="HW56" i="14" s="1"/>
  <c r="HX56" i="14" s="1"/>
  <c r="HY56" i="14" s="1"/>
  <c r="HZ56" i="14" s="1"/>
  <c r="IA56" i="14" s="1"/>
  <c r="IB56" i="14" s="1"/>
  <c r="IC56" i="14" s="1"/>
  <c r="ID56" i="14" s="1"/>
  <c r="IE56" i="14" s="1"/>
  <c r="IF56" i="14" s="1"/>
  <c r="IG56" i="14" s="1"/>
  <c r="IH56" i="14" s="1"/>
  <c r="II56" i="14" s="1"/>
  <c r="IJ56" i="14" s="1"/>
  <c r="IK56" i="14" s="1"/>
  <c r="IL56" i="14" s="1"/>
  <c r="IM56" i="14" s="1"/>
  <c r="IN56" i="14" s="1"/>
  <c r="IO56" i="14" s="1"/>
  <c r="IP56" i="14" s="1"/>
  <c r="IQ56" i="14" s="1"/>
  <c r="IR56" i="14" s="1"/>
  <c r="IS56" i="14" s="1"/>
  <c r="IT56" i="14" s="1"/>
  <c r="IU56" i="14" s="1"/>
  <c r="IV56" i="14" s="1"/>
  <c r="IW56" i="14" s="1"/>
  <c r="IX56" i="14" s="1"/>
  <c r="IY56" i="14" s="1"/>
  <c r="IZ56" i="14" s="1"/>
  <c r="JA56" i="14" s="1"/>
  <c r="JB56" i="14" s="1"/>
  <c r="JC56" i="14" s="1"/>
  <c r="JD56" i="14" s="1"/>
  <c r="JE56" i="14" s="1"/>
  <c r="JF56" i="14" s="1"/>
  <c r="JG56" i="14" s="1"/>
  <c r="JH56" i="14" s="1"/>
  <c r="JI56" i="14" s="1"/>
  <c r="JJ56" i="14" s="1"/>
  <c r="JK56" i="14" s="1"/>
  <c r="JL56" i="14" s="1"/>
  <c r="JM56" i="14" s="1"/>
  <c r="JN56" i="14" s="1"/>
  <c r="JO56" i="14" s="1"/>
  <c r="JP56" i="14" s="1"/>
  <c r="JQ56" i="14" s="1"/>
  <c r="JR56" i="14" s="1"/>
  <c r="JS56" i="14" s="1"/>
  <c r="JT56" i="14" s="1"/>
  <c r="JU56" i="14" s="1"/>
  <c r="JV56" i="14" s="1"/>
  <c r="JW56" i="14" s="1"/>
  <c r="JX56" i="14" s="1"/>
  <c r="JY56" i="14" s="1"/>
  <c r="JZ56" i="14" s="1"/>
  <c r="KA56" i="14" s="1"/>
  <c r="KB56" i="14" s="1"/>
  <c r="KC56" i="14" s="1"/>
  <c r="KD56" i="14" s="1"/>
  <c r="KE56" i="14" s="1"/>
  <c r="KF56" i="14" s="1"/>
  <c r="KG56" i="14" s="1"/>
  <c r="KH56" i="14" s="1"/>
  <c r="KI56" i="14" s="1"/>
  <c r="KJ56" i="14" s="1"/>
  <c r="KK56" i="14" s="1"/>
  <c r="KL56" i="14" s="1"/>
  <c r="KM56" i="14" s="1"/>
  <c r="KN56" i="14" s="1"/>
  <c r="KO56" i="14" s="1"/>
  <c r="KP56" i="14" s="1"/>
  <c r="KQ56" i="14" s="1"/>
  <c r="KR56" i="14" s="1"/>
  <c r="KS56" i="14" s="1"/>
  <c r="KT56" i="14" s="1"/>
  <c r="KU56" i="14" s="1"/>
  <c r="KV56" i="14" s="1"/>
  <c r="KW56" i="14" s="1"/>
  <c r="KX56" i="14" s="1"/>
  <c r="KY56" i="14" s="1"/>
  <c r="KZ56" i="14" s="1"/>
  <c r="LA56" i="14" s="1"/>
  <c r="LB56" i="14" s="1"/>
  <c r="LC56" i="14" s="1"/>
  <c r="LD56" i="14" s="1"/>
  <c r="LE56" i="14" s="1"/>
  <c r="LF56" i="14" s="1"/>
  <c r="LG56" i="14" s="1"/>
  <c r="LH56" i="14" s="1"/>
  <c r="LI56" i="14" s="1"/>
  <c r="LJ56" i="14" s="1"/>
  <c r="LK56" i="14" s="1"/>
  <c r="LL56" i="14" s="1"/>
  <c r="LM56" i="14" s="1"/>
  <c r="LN56" i="14" s="1"/>
  <c r="LO56" i="14" s="1"/>
  <c r="LP56" i="14" s="1"/>
  <c r="LQ56" i="14" s="1"/>
  <c r="LR56" i="14" s="1"/>
  <c r="LS56" i="14" s="1"/>
  <c r="LT56" i="14" s="1"/>
  <c r="LU56" i="14" s="1"/>
  <c r="LV56" i="14" s="1"/>
  <c r="LW56" i="14" s="1"/>
  <c r="LX56" i="14" s="1"/>
  <c r="LY56" i="14" s="1"/>
  <c r="LZ56" i="14" s="1"/>
  <c r="MA56" i="14" s="1"/>
  <c r="MB56" i="14" s="1"/>
  <c r="MC56" i="14" s="1"/>
  <c r="MD56" i="14" s="1"/>
  <c r="ME56" i="14" s="1"/>
  <c r="MF56" i="14" s="1"/>
  <c r="MG56" i="14" s="1"/>
  <c r="MH56" i="14" s="1"/>
  <c r="MI56" i="14" s="1"/>
  <c r="MJ56" i="14" s="1"/>
  <c r="MK56" i="14" s="1"/>
  <c r="ML56" i="14" s="1"/>
  <c r="MM56" i="14" s="1"/>
  <c r="MN56" i="14" s="1"/>
  <c r="MO56" i="14" s="1"/>
  <c r="MP56" i="14" s="1"/>
  <c r="MQ56" i="14" s="1"/>
  <c r="MR56" i="14" s="1"/>
  <c r="MS56" i="14" s="1"/>
  <c r="MT56" i="14" s="1"/>
  <c r="MU56" i="14" s="1"/>
  <c r="MV56" i="14" s="1"/>
  <c r="MW56" i="14" s="1"/>
  <c r="MX56" i="14" s="1"/>
  <c r="MY56" i="14" s="1"/>
  <c r="MZ56" i="14" s="1"/>
  <c r="NA56" i="14" s="1"/>
  <c r="NB56" i="14" s="1"/>
  <c r="NC56" i="14" s="1"/>
  <c r="ND56" i="14" s="1"/>
  <c r="NE56" i="14" s="1"/>
  <c r="NF56" i="14" s="1"/>
  <c r="NG56" i="14" s="1"/>
  <c r="NH56" i="14" s="1"/>
  <c r="NI56" i="14" s="1"/>
  <c r="NJ56" i="14" s="1"/>
  <c r="NK56" i="14" s="1"/>
  <c r="NL56" i="14" s="1"/>
  <c r="NM56" i="14" s="1"/>
  <c r="NN56" i="14" s="1"/>
  <c r="NO56" i="14" s="1"/>
  <c r="NP56" i="14" s="1"/>
  <c r="NQ56" i="14" s="1"/>
  <c r="NR56" i="14" s="1"/>
  <c r="NS56" i="14" s="1"/>
  <c r="NT56" i="14" s="1"/>
  <c r="NU56" i="14" s="1"/>
  <c r="NV56" i="14" s="1"/>
  <c r="NW56" i="14" s="1"/>
  <c r="NX56" i="14" s="1"/>
  <c r="NY56" i="14" s="1"/>
  <c r="NZ56" i="14" s="1"/>
  <c r="OA56" i="14" s="1"/>
  <c r="OB56" i="14" s="1"/>
  <c r="OC56" i="14" s="1"/>
  <c r="OD56" i="14" s="1"/>
  <c r="OE56" i="14" s="1"/>
  <c r="OF56" i="14" s="1"/>
  <c r="OG56" i="14" s="1"/>
  <c r="OH56" i="14" s="1"/>
  <c r="OI56" i="14" s="1"/>
  <c r="OJ56" i="14" s="1"/>
  <c r="OK56" i="14" s="1"/>
  <c r="OL56" i="14" s="1"/>
  <c r="OM56" i="14" s="1"/>
  <c r="ON56" i="14" s="1"/>
  <c r="OO56" i="14" s="1"/>
  <c r="OP56" i="14" s="1"/>
  <c r="OQ56" i="14" s="1"/>
  <c r="OR56" i="14" s="1"/>
  <c r="OS56" i="14" s="1"/>
  <c r="OT56" i="14" s="1"/>
  <c r="OU56" i="14" s="1"/>
  <c r="OV56" i="14" s="1"/>
  <c r="OW56" i="14" s="1"/>
  <c r="OX56" i="14" s="1"/>
  <c r="OY56" i="14" s="1"/>
  <c r="OZ56" i="14" s="1"/>
  <c r="PA56" i="14" s="1"/>
  <c r="PB56" i="14" s="1"/>
  <c r="PC56" i="14" s="1"/>
  <c r="PD56" i="14" s="1"/>
  <c r="PE56" i="14" s="1"/>
  <c r="PF56" i="14" s="1"/>
  <c r="PG56" i="14" s="1"/>
  <c r="PH56" i="14" s="1"/>
  <c r="PI56" i="14" s="1"/>
  <c r="PJ56" i="14" s="1"/>
  <c r="PK56" i="14" s="1"/>
  <c r="PL56" i="14" s="1"/>
  <c r="PM56" i="14" s="1"/>
  <c r="PN56" i="14" s="1"/>
  <c r="PO56" i="14" s="1"/>
  <c r="PP56" i="14" s="1"/>
  <c r="PQ56" i="14" s="1"/>
  <c r="PR56" i="14" s="1"/>
  <c r="PS56" i="14" s="1"/>
  <c r="PT56" i="14" s="1"/>
  <c r="PU56" i="14" s="1"/>
  <c r="PV56" i="14" s="1"/>
  <c r="PW56" i="14" s="1"/>
  <c r="E56" i="14"/>
  <c r="F56" i="14" s="1"/>
  <c r="G27" i="14"/>
  <c r="H27" i="14" s="1"/>
  <c r="I27" i="14" s="1"/>
  <c r="J27" i="14" s="1"/>
  <c r="K27" i="14" s="1"/>
  <c r="L27" i="14" s="1"/>
  <c r="M27" i="14" s="1"/>
  <c r="N27" i="14" s="1"/>
  <c r="O27" i="14" s="1"/>
  <c r="P27" i="14" s="1"/>
  <c r="Q27" i="14" s="1"/>
  <c r="R27" i="14" s="1"/>
  <c r="S27" i="14" s="1"/>
  <c r="T27" i="14" s="1"/>
  <c r="U27" i="14" s="1"/>
  <c r="V27" i="14" s="1"/>
  <c r="W27" i="14" s="1"/>
  <c r="X27" i="14" s="1"/>
  <c r="Y27" i="14" s="1"/>
  <c r="Z27" i="14" s="1"/>
  <c r="AA27" i="14" s="1"/>
  <c r="AB27" i="14" s="1"/>
  <c r="AC27" i="14" s="1"/>
  <c r="AD27" i="14" s="1"/>
  <c r="AE27" i="14" s="1"/>
  <c r="AF27" i="14" s="1"/>
  <c r="AG27" i="14" s="1"/>
  <c r="AH27" i="14" s="1"/>
  <c r="AI27" i="14" s="1"/>
  <c r="AJ27" i="14" s="1"/>
  <c r="AK27" i="14" s="1"/>
  <c r="AL27" i="14" s="1"/>
  <c r="AM27" i="14" s="1"/>
  <c r="AN27" i="14" s="1"/>
  <c r="AO27" i="14" s="1"/>
  <c r="AP27" i="14" s="1"/>
  <c r="AQ27" i="14" s="1"/>
  <c r="AR27" i="14" s="1"/>
  <c r="AS27" i="14" s="1"/>
  <c r="AT27" i="14" s="1"/>
  <c r="AU27" i="14" s="1"/>
  <c r="AV27" i="14" s="1"/>
  <c r="AW27" i="14" s="1"/>
  <c r="AX27" i="14" s="1"/>
  <c r="AY27" i="14" s="1"/>
  <c r="AZ27" i="14" s="1"/>
  <c r="BA27" i="14" s="1"/>
  <c r="BB27" i="14" s="1"/>
  <c r="BC27" i="14" s="1"/>
  <c r="BD27" i="14" s="1"/>
  <c r="BE27" i="14" s="1"/>
  <c r="BF27" i="14" s="1"/>
  <c r="BG27" i="14" s="1"/>
  <c r="BH27" i="14" s="1"/>
  <c r="BI27" i="14" s="1"/>
  <c r="BJ27" i="14" s="1"/>
  <c r="BK27" i="14" s="1"/>
  <c r="BL27" i="14" s="1"/>
  <c r="BM27" i="14" s="1"/>
  <c r="BN27" i="14" s="1"/>
  <c r="BO27" i="14" s="1"/>
  <c r="BP27" i="14" s="1"/>
  <c r="BQ27" i="14" s="1"/>
  <c r="BR27" i="14" s="1"/>
  <c r="BS27" i="14" s="1"/>
  <c r="BT27" i="14" s="1"/>
  <c r="BU27" i="14" s="1"/>
  <c r="BV27" i="14" s="1"/>
  <c r="BW27" i="14" s="1"/>
  <c r="BX27" i="14" s="1"/>
  <c r="BY27" i="14" s="1"/>
  <c r="BZ27" i="14" s="1"/>
  <c r="CA27" i="14" s="1"/>
  <c r="CB27" i="14" s="1"/>
  <c r="CC27" i="14" s="1"/>
  <c r="CD27" i="14" s="1"/>
  <c r="CE27" i="14" s="1"/>
  <c r="CF27" i="14" s="1"/>
  <c r="CG27" i="14" s="1"/>
  <c r="CH27" i="14" s="1"/>
  <c r="CI27" i="14" s="1"/>
  <c r="CJ27" i="14" s="1"/>
  <c r="CK27" i="14" s="1"/>
  <c r="CL27" i="14" s="1"/>
  <c r="CM27" i="14" s="1"/>
  <c r="CN27" i="14" s="1"/>
  <c r="CO27" i="14" s="1"/>
  <c r="CP27" i="14" s="1"/>
  <c r="CQ27" i="14" s="1"/>
  <c r="CR27" i="14" s="1"/>
  <c r="CS27" i="14" s="1"/>
  <c r="CT27" i="14" s="1"/>
  <c r="CU27" i="14" s="1"/>
  <c r="CV27" i="14" s="1"/>
  <c r="CW27" i="14" s="1"/>
  <c r="CX27" i="14" s="1"/>
  <c r="CY27" i="14" s="1"/>
  <c r="CZ27" i="14" s="1"/>
  <c r="DA27" i="14" s="1"/>
  <c r="DB27" i="14" s="1"/>
  <c r="DC27" i="14" s="1"/>
  <c r="DD27" i="14" s="1"/>
  <c r="DE27" i="14" s="1"/>
  <c r="DF27" i="14" s="1"/>
  <c r="DG27" i="14" s="1"/>
  <c r="DH27" i="14" s="1"/>
  <c r="DI27" i="14" s="1"/>
  <c r="DJ27" i="14" s="1"/>
  <c r="DK27" i="14" s="1"/>
  <c r="DL27" i="14" s="1"/>
  <c r="DM27" i="14" s="1"/>
  <c r="DN27" i="14" s="1"/>
  <c r="DO27" i="14" s="1"/>
  <c r="DP27" i="14" s="1"/>
  <c r="DQ27" i="14" s="1"/>
  <c r="DR27" i="14" s="1"/>
  <c r="DS27" i="14" s="1"/>
  <c r="DT27" i="14" s="1"/>
  <c r="DU27" i="14" s="1"/>
  <c r="DV27" i="14" s="1"/>
  <c r="DW27" i="14" s="1"/>
  <c r="DX27" i="14" s="1"/>
  <c r="DY27" i="14" s="1"/>
  <c r="DZ27" i="14" s="1"/>
  <c r="EA27" i="14" s="1"/>
  <c r="EB27" i="14" s="1"/>
  <c r="EC27" i="14" s="1"/>
  <c r="ED27" i="14" s="1"/>
  <c r="EE27" i="14" s="1"/>
  <c r="EF27" i="14" s="1"/>
  <c r="EG27" i="14" s="1"/>
  <c r="EH27" i="14" s="1"/>
  <c r="EI27" i="14" s="1"/>
  <c r="EJ27" i="14" s="1"/>
  <c r="EK27" i="14" s="1"/>
  <c r="EL27" i="14" s="1"/>
  <c r="EM27" i="14" s="1"/>
  <c r="EN27" i="14" s="1"/>
  <c r="EO27" i="14" s="1"/>
  <c r="EP27" i="14" s="1"/>
  <c r="EQ27" i="14" s="1"/>
  <c r="ER27" i="14" s="1"/>
  <c r="ES27" i="14" s="1"/>
  <c r="ET27" i="14" s="1"/>
  <c r="EU27" i="14" s="1"/>
  <c r="EV27" i="14" s="1"/>
  <c r="EW27" i="14" s="1"/>
  <c r="EX27" i="14" s="1"/>
  <c r="EY27" i="14" s="1"/>
  <c r="EZ27" i="14" s="1"/>
  <c r="FA27" i="14" s="1"/>
  <c r="FB27" i="14" s="1"/>
  <c r="FC27" i="14" s="1"/>
  <c r="FD27" i="14" s="1"/>
  <c r="FE27" i="14" s="1"/>
  <c r="FF27" i="14" s="1"/>
  <c r="FG27" i="14" s="1"/>
  <c r="FH27" i="14" s="1"/>
  <c r="FI27" i="14" s="1"/>
  <c r="FJ27" i="14" s="1"/>
  <c r="FK27" i="14" s="1"/>
  <c r="FL27" i="14" s="1"/>
  <c r="FM27" i="14" s="1"/>
  <c r="FN27" i="14" s="1"/>
  <c r="FO27" i="14" s="1"/>
  <c r="FP27" i="14" s="1"/>
  <c r="FQ27" i="14" s="1"/>
  <c r="FR27" i="14" s="1"/>
  <c r="FS27" i="14" s="1"/>
  <c r="FT27" i="14" s="1"/>
  <c r="FU27" i="14" s="1"/>
  <c r="FV27" i="14" s="1"/>
  <c r="FW27" i="14" s="1"/>
  <c r="FX27" i="14" s="1"/>
  <c r="FY27" i="14" s="1"/>
  <c r="FZ27" i="14" s="1"/>
  <c r="GA27" i="14" s="1"/>
  <c r="GB27" i="14" s="1"/>
  <c r="GC27" i="14" s="1"/>
  <c r="GD27" i="14" s="1"/>
  <c r="GE27" i="14" s="1"/>
  <c r="GF27" i="14" s="1"/>
  <c r="GG27" i="14" s="1"/>
  <c r="GH27" i="14" s="1"/>
  <c r="GI27" i="14" s="1"/>
  <c r="GJ27" i="14" s="1"/>
  <c r="GK27" i="14" s="1"/>
  <c r="GL27" i="14" s="1"/>
  <c r="GM27" i="14" s="1"/>
  <c r="GN27" i="14" s="1"/>
  <c r="GO27" i="14" s="1"/>
  <c r="GP27" i="14" s="1"/>
  <c r="GQ27" i="14" s="1"/>
  <c r="GR27" i="14" s="1"/>
  <c r="GS27" i="14" s="1"/>
  <c r="GT27" i="14" s="1"/>
  <c r="GU27" i="14" s="1"/>
  <c r="GV27" i="14" s="1"/>
  <c r="GW27" i="14" s="1"/>
  <c r="GX27" i="14" s="1"/>
  <c r="GY27" i="14" s="1"/>
  <c r="GZ27" i="14" s="1"/>
  <c r="HA27" i="14" s="1"/>
  <c r="HB27" i="14" s="1"/>
  <c r="HC27" i="14" s="1"/>
  <c r="HD27" i="14" s="1"/>
  <c r="HE27" i="14" s="1"/>
  <c r="HF27" i="14" s="1"/>
  <c r="HG27" i="14" s="1"/>
  <c r="HH27" i="14" s="1"/>
  <c r="HI27" i="14" s="1"/>
  <c r="HJ27" i="14" s="1"/>
  <c r="HK27" i="14" s="1"/>
  <c r="HL27" i="14" s="1"/>
  <c r="HM27" i="14" s="1"/>
  <c r="HN27" i="14" s="1"/>
  <c r="HO27" i="14" s="1"/>
  <c r="HP27" i="14" s="1"/>
  <c r="HQ27" i="14" s="1"/>
  <c r="HR27" i="14" s="1"/>
  <c r="HS27" i="14" s="1"/>
  <c r="HT27" i="14" s="1"/>
  <c r="HU27" i="14" s="1"/>
  <c r="HV27" i="14" s="1"/>
  <c r="HW27" i="14" s="1"/>
  <c r="HX27" i="14" s="1"/>
  <c r="HY27" i="14" s="1"/>
  <c r="HZ27" i="14" s="1"/>
  <c r="IA27" i="14" s="1"/>
  <c r="IB27" i="14" s="1"/>
  <c r="IC27" i="14" s="1"/>
  <c r="ID27" i="14" s="1"/>
  <c r="IE27" i="14" s="1"/>
  <c r="IF27" i="14" s="1"/>
  <c r="IG27" i="14" s="1"/>
  <c r="IH27" i="14" s="1"/>
  <c r="II27" i="14" s="1"/>
  <c r="IJ27" i="14" s="1"/>
  <c r="IK27" i="14" s="1"/>
  <c r="IL27" i="14" s="1"/>
  <c r="IM27" i="14" s="1"/>
  <c r="IN27" i="14" s="1"/>
  <c r="IO27" i="14" s="1"/>
  <c r="IP27" i="14" s="1"/>
  <c r="IQ27" i="14" s="1"/>
  <c r="IR27" i="14" s="1"/>
  <c r="IS27" i="14" s="1"/>
  <c r="IT27" i="14" s="1"/>
  <c r="IU27" i="14" s="1"/>
  <c r="IV27" i="14" s="1"/>
  <c r="IW27" i="14" s="1"/>
  <c r="IX27" i="14" s="1"/>
  <c r="IY27" i="14" s="1"/>
  <c r="IZ27" i="14" s="1"/>
  <c r="JA27" i="14" s="1"/>
  <c r="JB27" i="14" s="1"/>
  <c r="JC27" i="14" s="1"/>
  <c r="JD27" i="14" s="1"/>
  <c r="JE27" i="14" s="1"/>
  <c r="JF27" i="14" s="1"/>
  <c r="JG27" i="14" s="1"/>
  <c r="JH27" i="14" s="1"/>
  <c r="JI27" i="14" s="1"/>
  <c r="JJ27" i="14" s="1"/>
  <c r="JK27" i="14" s="1"/>
  <c r="JL27" i="14" s="1"/>
  <c r="JM27" i="14" s="1"/>
  <c r="JN27" i="14" s="1"/>
  <c r="JO27" i="14" s="1"/>
  <c r="JP27" i="14" s="1"/>
  <c r="JQ27" i="14" s="1"/>
  <c r="JR27" i="14" s="1"/>
  <c r="JS27" i="14" s="1"/>
  <c r="JT27" i="14" s="1"/>
  <c r="JU27" i="14" s="1"/>
  <c r="JV27" i="14" s="1"/>
  <c r="JW27" i="14" s="1"/>
  <c r="JX27" i="14" s="1"/>
  <c r="JY27" i="14" s="1"/>
  <c r="JZ27" i="14" s="1"/>
  <c r="KA27" i="14" s="1"/>
  <c r="KB27" i="14" s="1"/>
  <c r="KC27" i="14" s="1"/>
  <c r="KD27" i="14" s="1"/>
  <c r="KE27" i="14" s="1"/>
  <c r="KF27" i="14" s="1"/>
  <c r="KG27" i="14" s="1"/>
  <c r="KH27" i="14" s="1"/>
  <c r="KI27" i="14" s="1"/>
  <c r="KJ27" i="14" s="1"/>
  <c r="KK27" i="14" s="1"/>
  <c r="KL27" i="14" s="1"/>
  <c r="KM27" i="14" s="1"/>
  <c r="KN27" i="14" s="1"/>
  <c r="KO27" i="14" s="1"/>
  <c r="KP27" i="14" s="1"/>
  <c r="KQ27" i="14" s="1"/>
  <c r="KR27" i="14" s="1"/>
  <c r="KS27" i="14" s="1"/>
  <c r="KT27" i="14" s="1"/>
  <c r="KU27" i="14" s="1"/>
  <c r="KV27" i="14" s="1"/>
  <c r="KW27" i="14" s="1"/>
  <c r="KX27" i="14" s="1"/>
  <c r="KY27" i="14" s="1"/>
  <c r="KZ27" i="14" s="1"/>
  <c r="LA27" i="14" s="1"/>
  <c r="LB27" i="14" s="1"/>
  <c r="LC27" i="14" s="1"/>
  <c r="LD27" i="14" s="1"/>
  <c r="LE27" i="14" s="1"/>
  <c r="LF27" i="14" s="1"/>
  <c r="LG27" i="14" s="1"/>
  <c r="LH27" i="14" s="1"/>
  <c r="LI27" i="14" s="1"/>
  <c r="LJ27" i="14" s="1"/>
  <c r="LK27" i="14" s="1"/>
  <c r="LL27" i="14" s="1"/>
  <c r="LM27" i="14" s="1"/>
  <c r="LN27" i="14" s="1"/>
  <c r="LO27" i="14" s="1"/>
  <c r="LP27" i="14" s="1"/>
  <c r="LQ27" i="14" s="1"/>
  <c r="LR27" i="14" s="1"/>
  <c r="LS27" i="14" s="1"/>
  <c r="LT27" i="14" s="1"/>
  <c r="LU27" i="14" s="1"/>
  <c r="LV27" i="14" s="1"/>
  <c r="LW27" i="14" s="1"/>
  <c r="LX27" i="14" s="1"/>
  <c r="LY27" i="14" s="1"/>
  <c r="LZ27" i="14" s="1"/>
  <c r="MA27" i="14" s="1"/>
  <c r="MB27" i="14" s="1"/>
  <c r="MC27" i="14" s="1"/>
  <c r="MD27" i="14" s="1"/>
  <c r="ME27" i="14" s="1"/>
  <c r="MF27" i="14" s="1"/>
  <c r="MG27" i="14" s="1"/>
  <c r="MH27" i="14" s="1"/>
  <c r="MI27" i="14" s="1"/>
  <c r="MJ27" i="14" s="1"/>
  <c r="MK27" i="14" s="1"/>
  <c r="ML27" i="14" s="1"/>
  <c r="MM27" i="14" s="1"/>
  <c r="MN27" i="14" s="1"/>
  <c r="MO27" i="14" s="1"/>
  <c r="MP27" i="14" s="1"/>
  <c r="MQ27" i="14" s="1"/>
  <c r="MR27" i="14" s="1"/>
  <c r="MS27" i="14" s="1"/>
  <c r="MT27" i="14" s="1"/>
  <c r="MU27" i="14" s="1"/>
  <c r="MV27" i="14" s="1"/>
  <c r="MW27" i="14" s="1"/>
  <c r="MX27" i="14" s="1"/>
  <c r="MY27" i="14" s="1"/>
  <c r="MZ27" i="14" s="1"/>
  <c r="NA27" i="14" s="1"/>
  <c r="NB27" i="14" s="1"/>
  <c r="NC27" i="14" s="1"/>
  <c r="ND27" i="14" s="1"/>
  <c r="NE27" i="14" s="1"/>
  <c r="NF27" i="14" s="1"/>
  <c r="NG27" i="14" s="1"/>
  <c r="NH27" i="14" s="1"/>
  <c r="NI27" i="14" s="1"/>
  <c r="NJ27" i="14" s="1"/>
  <c r="NK27" i="14" s="1"/>
  <c r="NL27" i="14" s="1"/>
  <c r="NM27" i="14" s="1"/>
  <c r="NN27" i="14" s="1"/>
  <c r="NO27" i="14" s="1"/>
  <c r="NP27" i="14" s="1"/>
  <c r="NQ27" i="14" s="1"/>
  <c r="NR27" i="14" s="1"/>
  <c r="NS27" i="14" s="1"/>
  <c r="NT27" i="14" s="1"/>
  <c r="NU27" i="14" s="1"/>
  <c r="NV27" i="14" s="1"/>
  <c r="NW27" i="14" s="1"/>
  <c r="NX27" i="14" s="1"/>
  <c r="NY27" i="14" s="1"/>
  <c r="NZ27" i="14" s="1"/>
  <c r="OA27" i="14" s="1"/>
  <c r="OB27" i="14" s="1"/>
  <c r="OC27" i="14" s="1"/>
  <c r="OD27" i="14" s="1"/>
  <c r="OE27" i="14" s="1"/>
  <c r="OF27" i="14" s="1"/>
  <c r="OG27" i="14" s="1"/>
  <c r="OH27" i="14" s="1"/>
  <c r="OI27" i="14" s="1"/>
  <c r="OJ27" i="14" s="1"/>
  <c r="OK27" i="14" s="1"/>
  <c r="OL27" i="14" s="1"/>
  <c r="OM27" i="14" s="1"/>
  <c r="ON27" i="14" s="1"/>
  <c r="F27" i="14"/>
  <c r="E27" i="14"/>
  <c r="H26" i="14"/>
  <c r="I577" i="14"/>
  <c r="J577" i="14"/>
  <c r="K577" i="14"/>
  <c r="L577" i="14"/>
  <c r="M577" i="14"/>
  <c r="N577" i="14"/>
  <c r="O577" i="14"/>
  <c r="P577" i="14"/>
  <c r="Q577" i="14"/>
  <c r="R577" i="14"/>
  <c r="S577" i="14"/>
  <c r="T577" i="14"/>
  <c r="U577" i="14"/>
  <c r="V577" i="14"/>
  <c r="W577" i="14"/>
  <c r="X577" i="14"/>
  <c r="Y577" i="14"/>
  <c r="Z577" i="14"/>
  <c r="AA577" i="14"/>
  <c r="AB577" i="14"/>
  <c r="AC577" i="14"/>
  <c r="AD577" i="14"/>
  <c r="AE577" i="14"/>
  <c r="AF577" i="14"/>
  <c r="AG577" i="14"/>
  <c r="AH577" i="14"/>
  <c r="AI577" i="14"/>
  <c r="AJ577" i="14"/>
  <c r="AK577" i="14"/>
  <c r="AL577" i="14"/>
  <c r="AM577" i="14"/>
  <c r="AN577" i="14"/>
  <c r="AO577" i="14"/>
  <c r="AP577" i="14"/>
  <c r="AQ577" i="14"/>
  <c r="AR577" i="14"/>
  <c r="AS577" i="14"/>
  <c r="AT577" i="14"/>
  <c r="AU577" i="14"/>
  <c r="AV577" i="14"/>
  <c r="AW577" i="14"/>
  <c r="AX577" i="14"/>
  <c r="AY577" i="14"/>
  <c r="AZ577" i="14"/>
  <c r="BA577" i="14"/>
  <c r="BB577" i="14"/>
  <c r="BC577" i="14"/>
  <c r="BD577" i="14"/>
  <c r="BE577" i="14"/>
  <c r="BF577" i="14"/>
  <c r="BG577" i="14"/>
  <c r="BH577" i="14"/>
  <c r="BI577" i="14"/>
  <c r="BJ577" i="14"/>
  <c r="BK577" i="14"/>
  <c r="BL577" i="14"/>
  <c r="BM577" i="14"/>
  <c r="BN577" i="14"/>
  <c r="BO577" i="14"/>
  <c r="BP577" i="14"/>
  <c r="BQ577" i="14"/>
  <c r="BR577" i="14"/>
  <c r="BS577" i="14"/>
  <c r="BT577" i="14"/>
  <c r="BU577" i="14"/>
  <c r="BV577" i="14"/>
  <c r="BW577" i="14"/>
  <c r="BX577" i="14"/>
  <c r="BY577" i="14"/>
  <c r="BZ577" i="14"/>
  <c r="CA577" i="14"/>
  <c r="CB577" i="14"/>
  <c r="CC577" i="14"/>
  <c r="CD577" i="14"/>
  <c r="CE577" i="14"/>
  <c r="CF577" i="14"/>
  <c r="CG577" i="14"/>
  <c r="CH577" i="14"/>
  <c r="CI577" i="14"/>
  <c r="CJ577" i="14"/>
  <c r="CK577" i="14"/>
  <c r="CL577" i="14"/>
  <c r="CM577" i="14"/>
  <c r="CN577" i="14"/>
  <c r="CO577" i="14"/>
  <c r="CP577" i="14"/>
  <c r="CQ577" i="14"/>
  <c r="CR577" i="14"/>
  <c r="CS577" i="14"/>
  <c r="CT577" i="14"/>
  <c r="CU577" i="14"/>
  <c r="CV577" i="14"/>
  <c r="CW577" i="14"/>
  <c r="CX577" i="14"/>
  <c r="CY577" i="14"/>
  <c r="CZ577" i="14"/>
  <c r="DA577" i="14"/>
  <c r="DB577" i="14"/>
  <c r="DC577" i="14"/>
  <c r="DD577" i="14"/>
  <c r="DE577" i="14"/>
  <c r="DF577" i="14"/>
  <c r="DG577" i="14"/>
  <c r="DH577" i="14"/>
  <c r="DI577" i="14"/>
  <c r="DJ577" i="14"/>
  <c r="DK577" i="14"/>
  <c r="DL577" i="14"/>
  <c r="DM577" i="14"/>
  <c r="DN577" i="14"/>
  <c r="DO577" i="14"/>
  <c r="DP577" i="14"/>
  <c r="DQ577" i="14"/>
  <c r="DR577" i="14"/>
  <c r="DS577" i="14"/>
  <c r="DT577" i="14"/>
  <c r="DU577" i="14"/>
  <c r="DV577" i="14"/>
  <c r="DW577" i="14"/>
  <c r="DX577" i="14"/>
  <c r="DY577" i="14"/>
  <c r="DZ577" i="14"/>
  <c r="EA577" i="14"/>
  <c r="EB577" i="14"/>
  <c r="EC577" i="14"/>
  <c r="ED577" i="14"/>
  <c r="EE577" i="14"/>
  <c r="EF577" i="14"/>
  <c r="EG577" i="14"/>
  <c r="EH577" i="14"/>
  <c r="EI577" i="14"/>
  <c r="EJ577" i="14"/>
  <c r="EK577" i="14"/>
  <c r="EL577" i="14"/>
  <c r="EM577" i="14"/>
  <c r="EN577" i="14"/>
  <c r="EO577" i="14"/>
  <c r="EP577" i="14"/>
  <c r="EQ577" i="14"/>
  <c r="ER577" i="14"/>
  <c r="ES577" i="14"/>
  <c r="ET577" i="14"/>
  <c r="EU577" i="14"/>
  <c r="EV577" i="14"/>
  <c r="EW577" i="14"/>
  <c r="EX577" i="14"/>
  <c r="EY577" i="14"/>
  <c r="EZ577" i="14"/>
  <c r="FA577" i="14"/>
  <c r="FB577" i="14"/>
  <c r="FC577" i="14"/>
  <c r="FD577" i="14"/>
  <c r="FE577" i="14"/>
  <c r="FF577" i="14"/>
  <c r="FG577" i="14"/>
  <c r="FH577" i="14"/>
  <c r="FI577" i="14"/>
  <c r="FJ577" i="14"/>
  <c r="FK577" i="14"/>
  <c r="FL577" i="14"/>
  <c r="FM577" i="14"/>
  <c r="FN577" i="14"/>
  <c r="FO577" i="14"/>
  <c r="FP577" i="14"/>
  <c r="FQ577" i="14"/>
  <c r="FR577" i="14"/>
  <c r="FS577" i="14"/>
  <c r="FT577" i="14"/>
  <c r="FU577" i="14"/>
  <c r="FV577" i="14"/>
  <c r="FW577" i="14"/>
  <c r="FX577" i="14"/>
  <c r="FY577" i="14"/>
  <c r="FZ577" i="14"/>
  <c r="GA577" i="14"/>
  <c r="GB577" i="14"/>
  <c r="GC577" i="14"/>
  <c r="GD577" i="14"/>
  <c r="GE577" i="14"/>
  <c r="GF577" i="14"/>
  <c r="GG577" i="14"/>
  <c r="GH577" i="14"/>
  <c r="GI577" i="14"/>
  <c r="GJ577" i="14"/>
  <c r="GK577" i="14"/>
  <c r="GL577" i="14"/>
  <c r="GM577" i="14"/>
  <c r="GN577" i="14"/>
  <c r="GO577" i="14"/>
  <c r="GP577" i="14"/>
  <c r="GQ577" i="14"/>
  <c r="GR577" i="14"/>
  <c r="GS577" i="14"/>
  <c r="GT577" i="14"/>
  <c r="GU577" i="14"/>
  <c r="GV577" i="14"/>
  <c r="GW577" i="14"/>
  <c r="GX577" i="14"/>
  <c r="GY577" i="14"/>
  <c r="GZ577" i="14"/>
  <c r="HA577" i="14"/>
  <c r="HB577" i="14"/>
  <c r="HC577" i="14"/>
  <c r="HD577" i="14"/>
  <c r="HE577" i="14"/>
  <c r="HF577" i="14"/>
  <c r="HG577" i="14"/>
  <c r="HH577" i="14"/>
  <c r="HI577" i="14"/>
  <c r="HJ577" i="14"/>
  <c r="HK577" i="14"/>
  <c r="HL577" i="14"/>
  <c r="HM577" i="14"/>
  <c r="HN577" i="14"/>
  <c r="HO577" i="14"/>
  <c r="HP577" i="14"/>
  <c r="HQ577" i="14"/>
  <c r="HR577" i="14"/>
  <c r="HS577" i="14"/>
  <c r="HT577" i="14"/>
  <c r="HU577" i="14"/>
  <c r="HV577" i="14"/>
  <c r="HW577" i="14"/>
  <c r="HX577" i="14"/>
  <c r="HY577" i="14"/>
  <c r="HZ577" i="14"/>
  <c r="IA577" i="14"/>
  <c r="IB577" i="14"/>
  <c r="IC577" i="14"/>
  <c r="ID577" i="14"/>
  <c r="IE577" i="14"/>
  <c r="IF577" i="14"/>
  <c r="IG577" i="14"/>
  <c r="IH577" i="14"/>
  <c r="II577" i="14"/>
  <c r="IJ577" i="14"/>
  <c r="IK577" i="14"/>
  <c r="IL577" i="14"/>
  <c r="IM577" i="14"/>
  <c r="IN577" i="14"/>
  <c r="IO577" i="14"/>
  <c r="IP577" i="14"/>
  <c r="IQ577" i="14"/>
  <c r="IR577" i="14"/>
  <c r="IS577" i="14"/>
  <c r="IT577" i="14"/>
  <c r="IU577" i="14"/>
  <c r="IV577" i="14"/>
  <c r="IW577" i="14"/>
  <c r="IX577" i="14"/>
  <c r="IY577" i="14"/>
  <c r="IZ577" i="14"/>
  <c r="JA577" i="14"/>
  <c r="JB577" i="14"/>
  <c r="JC577" i="14"/>
  <c r="JD577" i="14"/>
  <c r="JE577" i="14"/>
  <c r="JF577" i="14"/>
  <c r="JG577" i="14"/>
  <c r="JH577" i="14"/>
  <c r="JI577" i="14"/>
  <c r="JJ577" i="14"/>
  <c r="JK577" i="14"/>
  <c r="JL577" i="14"/>
  <c r="JM577" i="14"/>
  <c r="JN577" i="14"/>
  <c r="JO577" i="14"/>
  <c r="JP577" i="14"/>
  <c r="JQ577" i="14"/>
  <c r="JR577" i="14"/>
  <c r="JS577" i="14"/>
  <c r="JT577" i="14"/>
  <c r="JU577" i="14"/>
  <c r="JV577" i="14"/>
  <c r="JW577" i="14"/>
  <c r="JX577" i="14"/>
  <c r="JY577" i="14"/>
  <c r="JZ577" i="14"/>
  <c r="KA577" i="14"/>
  <c r="KB577" i="14"/>
  <c r="KC577" i="14"/>
  <c r="KD577" i="14"/>
  <c r="KE577" i="14"/>
  <c r="KF577" i="14"/>
  <c r="KG577" i="14"/>
  <c r="KH577" i="14"/>
  <c r="KI577" i="14"/>
  <c r="KJ577" i="14"/>
  <c r="KK577" i="14"/>
  <c r="KL577" i="14"/>
  <c r="KM577" i="14"/>
  <c r="KN577" i="14"/>
  <c r="KO577" i="14"/>
  <c r="KP577" i="14"/>
  <c r="KQ577" i="14"/>
  <c r="KR577" i="14"/>
  <c r="KS577" i="14"/>
  <c r="KT577" i="14"/>
  <c r="KU577" i="14"/>
  <c r="KV577" i="14"/>
  <c r="KW577" i="14"/>
  <c r="KX577" i="14"/>
  <c r="KY577" i="14"/>
  <c r="KZ577" i="14"/>
  <c r="LA577" i="14"/>
  <c r="LB577" i="14"/>
  <c r="LC577" i="14"/>
  <c r="LD577" i="14"/>
  <c r="LE577" i="14"/>
  <c r="LF577" i="14"/>
  <c r="LG577" i="14"/>
  <c r="LH577" i="14"/>
  <c r="LI577" i="14"/>
  <c r="LJ577" i="14"/>
  <c r="LK577" i="14"/>
  <c r="LL577" i="14"/>
  <c r="LM577" i="14"/>
  <c r="LN577" i="14"/>
  <c r="LO577" i="14"/>
  <c r="LP577" i="14"/>
  <c r="LQ577" i="14"/>
  <c r="LR577" i="14"/>
  <c r="LS577" i="14"/>
  <c r="LT577" i="14"/>
  <c r="LU577" i="14"/>
  <c r="LV577" i="14"/>
  <c r="LW577" i="14"/>
  <c r="LX577" i="14"/>
  <c r="LY577" i="14"/>
  <c r="LZ577" i="14"/>
  <c r="MA577" i="14"/>
  <c r="MB577" i="14"/>
  <c r="MC577" i="14"/>
  <c r="MD577" i="14"/>
  <c r="ME577" i="14"/>
  <c r="MF577" i="14"/>
  <c r="MG577" i="14"/>
  <c r="MH577" i="14"/>
  <c r="MI577" i="14"/>
  <c r="MJ577" i="14"/>
  <c r="MK577" i="14"/>
  <c r="ML577" i="14"/>
  <c r="MM577" i="14"/>
  <c r="MN577" i="14"/>
  <c r="MO577" i="14"/>
  <c r="MP577" i="14"/>
  <c r="MQ577" i="14"/>
  <c r="MR577" i="14"/>
  <c r="MS577" i="14"/>
  <c r="MT577" i="14"/>
  <c r="MU577" i="14"/>
  <c r="MV577" i="14"/>
  <c r="MW577" i="14"/>
  <c r="MX577" i="14"/>
  <c r="MY577" i="14"/>
  <c r="MZ577" i="14"/>
  <c r="NA577" i="14"/>
  <c r="NB577" i="14"/>
  <c r="NC577" i="14"/>
  <c r="ND577" i="14"/>
  <c r="NE577" i="14"/>
  <c r="NF577" i="14"/>
  <c r="NG577" i="14"/>
  <c r="NH577" i="14"/>
  <c r="NI577" i="14"/>
  <c r="NJ577" i="14"/>
  <c r="NK577" i="14"/>
  <c r="NL577" i="14"/>
  <c r="NM577" i="14"/>
  <c r="NN577" i="14"/>
  <c r="NO577" i="14"/>
  <c r="NP577" i="14"/>
  <c r="NQ577" i="14"/>
  <c r="NR577" i="14"/>
  <c r="NS577" i="14"/>
  <c r="NT577" i="14"/>
  <c r="NU577" i="14"/>
  <c r="NV577" i="14"/>
  <c r="NW577" i="14"/>
  <c r="NX577" i="14"/>
  <c r="NY577" i="14"/>
  <c r="NZ577" i="14"/>
  <c r="OA577" i="14"/>
  <c r="OB577" i="14"/>
  <c r="OC577" i="14"/>
  <c r="OD577" i="14"/>
  <c r="OE577" i="14"/>
  <c r="OF577" i="14"/>
  <c r="OG577" i="14"/>
  <c r="OH577" i="14"/>
  <c r="OI577" i="14"/>
  <c r="OJ577" i="14"/>
  <c r="OK577" i="14"/>
  <c r="OL577" i="14"/>
  <c r="OM577" i="14"/>
  <c r="ON577" i="14"/>
  <c r="OO577" i="14"/>
  <c r="OP577" i="14"/>
  <c r="OQ577" i="14"/>
  <c r="OR577" i="14"/>
  <c r="OS577" i="14"/>
  <c r="OT577" i="14"/>
  <c r="OU577" i="14"/>
  <c r="OV577" i="14"/>
  <c r="OW577" i="14"/>
  <c r="OX577" i="14"/>
  <c r="OY577" i="14"/>
  <c r="OZ577" i="14"/>
  <c r="PA577" i="14"/>
  <c r="PB577" i="14"/>
  <c r="PC577" i="14"/>
  <c r="PD577" i="14"/>
  <c r="PE577" i="14"/>
  <c r="PF577" i="14"/>
  <c r="PG577" i="14"/>
  <c r="PH577" i="14"/>
  <c r="PI577" i="14"/>
  <c r="PJ577" i="14"/>
  <c r="PK577" i="14"/>
  <c r="PL577" i="14"/>
  <c r="PM577" i="14"/>
  <c r="PN577" i="14"/>
  <c r="PO577" i="14"/>
  <c r="PP577" i="14"/>
  <c r="PQ577" i="14"/>
  <c r="PR577" i="14"/>
  <c r="PS577" i="14"/>
  <c r="PT577" i="14"/>
  <c r="PU577" i="14"/>
  <c r="PV577" i="14"/>
  <c r="PW577" i="14"/>
  <c r="H577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C84" i="14"/>
  <c r="BD84" i="14"/>
  <c r="BE84" i="14"/>
  <c r="BF84" i="14"/>
  <c r="BG84" i="14"/>
  <c r="BH84" i="14"/>
  <c r="BI84" i="14"/>
  <c r="BJ84" i="14"/>
  <c r="BK84" i="14"/>
  <c r="BL84" i="14"/>
  <c r="BM84" i="14"/>
  <c r="BN84" i="14"/>
  <c r="BO84" i="14"/>
  <c r="BP84" i="14"/>
  <c r="BQ84" i="14"/>
  <c r="BR84" i="14"/>
  <c r="BS84" i="14"/>
  <c r="BT84" i="14"/>
  <c r="BU84" i="14"/>
  <c r="BV84" i="14"/>
  <c r="BW84" i="14"/>
  <c r="BX84" i="14"/>
  <c r="BY84" i="14"/>
  <c r="BZ84" i="14"/>
  <c r="CA84" i="14"/>
  <c r="CB84" i="14"/>
  <c r="CC84" i="14"/>
  <c r="CD84" i="14"/>
  <c r="CE84" i="14"/>
  <c r="CF84" i="14"/>
  <c r="CG84" i="14"/>
  <c r="CH84" i="14"/>
  <c r="CI84" i="14"/>
  <c r="CJ84" i="14"/>
  <c r="CK84" i="14"/>
  <c r="CL84" i="14"/>
  <c r="CM84" i="14"/>
  <c r="CN84" i="14"/>
  <c r="CO84" i="14"/>
  <c r="CP84" i="14"/>
  <c r="CQ84" i="14"/>
  <c r="CR84" i="14"/>
  <c r="CS84" i="14"/>
  <c r="CT84" i="14"/>
  <c r="CU84" i="14"/>
  <c r="CV84" i="14"/>
  <c r="CW84" i="14"/>
  <c r="CX84" i="14"/>
  <c r="CY84" i="14"/>
  <c r="CZ84" i="14"/>
  <c r="DA84" i="14"/>
  <c r="DB84" i="14"/>
  <c r="DC84" i="14"/>
  <c r="DD84" i="14"/>
  <c r="DE84" i="14"/>
  <c r="DF84" i="14"/>
  <c r="DG84" i="14"/>
  <c r="DH84" i="14"/>
  <c r="DI84" i="14"/>
  <c r="DJ84" i="14"/>
  <c r="DK84" i="14"/>
  <c r="DL84" i="14"/>
  <c r="DM84" i="14"/>
  <c r="DN84" i="14"/>
  <c r="DO84" i="14"/>
  <c r="DP84" i="14"/>
  <c r="DQ84" i="14"/>
  <c r="DR84" i="14"/>
  <c r="DS84" i="14"/>
  <c r="DT84" i="14"/>
  <c r="DU84" i="14"/>
  <c r="DV84" i="14"/>
  <c r="DW84" i="14"/>
  <c r="DX84" i="14"/>
  <c r="DY84" i="14"/>
  <c r="DZ84" i="14"/>
  <c r="EA84" i="14"/>
  <c r="EB84" i="14"/>
  <c r="EC84" i="14"/>
  <c r="ED84" i="14"/>
  <c r="EE84" i="14"/>
  <c r="EF84" i="14"/>
  <c r="EG84" i="14"/>
  <c r="EH84" i="14"/>
  <c r="EI84" i="14"/>
  <c r="EJ84" i="14"/>
  <c r="EK84" i="14"/>
  <c r="EL84" i="14"/>
  <c r="EM84" i="14"/>
  <c r="EN84" i="14"/>
  <c r="EO84" i="14"/>
  <c r="EP84" i="14"/>
  <c r="EQ84" i="14"/>
  <c r="ER84" i="14"/>
  <c r="ES84" i="14"/>
  <c r="ET84" i="14"/>
  <c r="EU84" i="14"/>
  <c r="EV84" i="14"/>
  <c r="EW84" i="14"/>
  <c r="EX84" i="14"/>
  <c r="EY84" i="14"/>
  <c r="EZ84" i="14"/>
  <c r="FA84" i="14"/>
  <c r="FB84" i="14"/>
  <c r="FC84" i="14"/>
  <c r="FD84" i="14"/>
  <c r="FE84" i="14"/>
  <c r="FF84" i="14"/>
  <c r="FG84" i="14"/>
  <c r="FH84" i="14"/>
  <c r="FI84" i="14"/>
  <c r="FJ84" i="14"/>
  <c r="FK84" i="14"/>
  <c r="FL84" i="14"/>
  <c r="FM84" i="14"/>
  <c r="FN84" i="14"/>
  <c r="FO84" i="14"/>
  <c r="FP84" i="14"/>
  <c r="FQ84" i="14"/>
  <c r="FR84" i="14"/>
  <c r="FS84" i="14"/>
  <c r="FT84" i="14"/>
  <c r="FU84" i="14"/>
  <c r="FV84" i="14"/>
  <c r="FW84" i="14"/>
  <c r="FX84" i="14"/>
  <c r="FY84" i="14"/>
  <c r="FZ84" i="14"/>
  <c r="GA84" i="14"/>
  <c r="GB84" i="14"/>
  <c r="GC84" i="14"/>
  <c r="GD84" i="14"/>
  <c r="GE84" i="14"/>
  <c r="GF84" i="14"/>
  <c r="GG84" i="14"/>
  <c r="GH84" i="14"/>
  <c r="GI84" i="14"/>
  <c r="GJ84" i="14"/>
  <c r="GK84" i="14"/>
  <c r="GL84" i="14"/>
  <c r="GM84" i="14"/>
  <c r="GN84" i="14"/>
  <c r="GO84" i="14"/>
  <c r="GP84" i="14"/>
  <c r="GQ84" i="14"/>
  <c r="GR84" i="14"/>
  <c r="GS84" i="14"/>
  <c r="GT84" i="14"/>
  <c r="GU84" i="14"/>
  <c r="GV84" i="14"/>
  <c r="GW84" i="14"/>
  <c r="GX84" i="14"/>
  <c r="GY84" i="14"/>
  <c r="GZ84" i="14"/>
  <c r="HA84" i="14"/>
  <c r="HB84" i="14"/>
  <c r="HC84" i="14"/>
  <c r="HD84" i="14"/>
  <c r="HE84" i="14"/>
  <c r="HF84" i="14"/>
  <c r="HG84" i="14"/>
  <c r="HH84" i="14"/>
  <c r="HI84" i="14"/>
  <c r="HJ84" i="14"/>
  <c r="HK84" i="14"/>
  <c r="HL84" i="14"/>
  <c r="HM84" i="14"/>
  <c r="HN84" i="14"/>
  <c r="HO84" i="14"/>
  <c r="HP84" i="14"/>
  <c r="HQ84" i="14"/>
  <c r="HR84" i="14"/>
  <c r="HS84" i="14"/>
  <c r="HT84" i="14"/>
  <c r="HU84" i="14"/>
  <c r="HV84" i="14"/>
  <c r="HW84" i="14"/>
  <c r="HX84" i="14"/>
  <c r="HY84" i="14"/>
  <c r="HZ84" i="14"/>
  <c r="IA84" i="14"/>
  <c r="IB84" i="14"/>
  <c r="IC84" i="14"/>
  <c r="ID84" i="14"/>
  <c r="IE84" i="14"/>
  <c r="IF84" i="14"/>
  <c r="IG84" i="14"/>
  <c r="IH84" i="14"/>
  <c r="II84" i="14"/>
  <c r="IJ84" i="14"/>
  <c r="IK84" i="14"/>
  <c r="IL84" i="14"/>
  <c r="IM84" i="14"/>
  <c r="IN84" i="14"/>
  <c r="IO84" i="14"/>
  <c r="IP84" i="14"/>
  <c r="IQ84" i="14"/>
  <c r="IR84" i="14"/>
  <c r="IS84" i="14"/>
  <c r="IT84" i="14"/>
  <c r="IU84" i="14"/>
  <c r="IV84" i="14"/>
  <c r="IW84" i="14"/>
  <c r="IX84" i="14"/>
  <c r="IY84" i="14"/>
  <c r="IZ84" i="14"/>
  <c r="JA84" i="14"/>
  <c r="JB84" i="14"/>
  <c r="JC84" i="14"/>
  <c r="JD84" i="14"/>
  <c r="JE84" i="14"/>
  <c r="JF84" i="14"/>
  <c r="JG84" i="14"/>
  <c r="JH84" i="14"/>
  <c r="JI84" i="14"/>
  <c r="JJ84" i="14"/>
  <c r="JK84" i="14"/>
  <c r="JL84" i="14"/>
  <c r="JM84" i="14"/>
  <c r="JN84" i="14"/>
  <c r="JO84" i="14"/>
  <c r="JP84" i="14"/>
  <c r="JQ84" i="14"/>
  <c r="JR84" i="14"/>
  <c r="JS84" i="14"/>
  <c r="JT84" i="14"/>
  <c r="JU84" i="14"/>
  <c r="JV84" i="14"/>
  <c r="JW84" i="14"/>
  <c r="JX84" i="14"/>
  <c r="JY84" i="14"/>
  <c r="JZ84" i="14"/>
  <c r="KA84" i="14"/>
  <c r="KB84" i="14"/>
  <c r="KC84" i="14"/>
  <c r="KD84" i="14"/>
  <c r="KE84" i="14"/>
  <c r="KF84" i="14"/>
  <c r="KG84" i="14"/>
  <c r="KH84" i="14"/>
  <c r="KI84" i="14"/>
  <c r="KJ84" i="14"/>
  <c r="KK84" i="14"/>
  <c r="KL84" i="14"/>
  <c r="KM84" i="14"/>
  <c r="KN84" i="14"/>
  <c r="KO84" i="14"/>
  <c r="KP84" i="14"/>
  <c r="KQ84" i="14"/>
  <c r="KR84" i="14"/>
  <c r="KS84" i="14"/>
  <c r="KT84" i="14"/>
  <c r="KU84" i="14"/>
  <c r="KV84" i="14"/>
  <c r="KW84" i="14"/>
  <c r="KX84" i="14"/>
  <c r="KY84" i="14"/>
  <c r="KZ84" i="14"/>
  <c r="LA84" i="14"/>
  <c r="LB84" i="14"/>
  <c r="LC84" i="14"/>
  <c r="LD84" i="14"/>
  <c r="LE84" i="14"/>
  <c r="LF84" i="14"/>
  <c r="LG84" i="14"/>
  <c r="LH84" i="14"/>
  <c r="LI84" i="14"/>
  <c r="LJ84" i="14"/>
  <c r="LK84" i="14"/>
  <c r="LL84" i="14"/>
  <c r="LM84" i="14"/>
  <c r="LN84" i="14"/>
  <c r="LO84" i="14"/>
  <c r="LP84" i="14"/>
  <c r="LQ84" i="14"/>
  <c r="LR84" i="14"/>
  <c r="LS84" i="14"/>
  <c r="LT84" i="14"/>
  <c r="LU84" i="14"/>
  <c r="LV84" i="14"/>
  <c r="LW84" i="14"/>
  <c r="LX84" i="14"/>
  <c r="LY84" i="14"/>
  <c r="LZ84" i="14"/>
  <c r="MA84" i="14"/>
  <c r="MB84" i="14"/>
  <c r="MC84" i="14"/>
  <c r="MD84" i="14"/>
  <c r="ME84" i="14"/>
  <c r="MF84" i="14"/>
  <c r="MG84" i="14"/>
  <c r="MH84" i="14"/>
  <c r="MI84" i="14"/>
  <c r="MJ84" i="14"/>
  <c r="MK84" i="14"/>
  <c r="ML84" i="14"/>
  <c r="MM84" i="14"/>
  <c r="MN84" i="14"/>
  <c r="MO84" i="14"/>
  <c r="MP84" i="14"/>
  <c r="MQ84" i="14"/>
  <c r="MR84" i="14"/>
  <c r="MS84" i="14"/>
  <c r="MT84" i="14"/>
  <c r="MU84" i="14"/>
  <c r="MV84" i="14"/>
  <c r="MW84" i="14"/>
  <c r="MX84" i="14"/>
  <c r="MY84" i="14"/>
  <c r="MZ84" i="14"/>
  <c r="NA84" i="14"/>
  <c r="NB84" i="14"/>
  <c r="NC84" i="14"/>
  <c r="ND84" i="14"/>
  <c r="NE84" i="14"/>
  <c r="NF84" i="14"/>
  <c r="NG84" i="14"/>
  <c r="NH84" i="14"/>
  <c r="NI84" i="14"/>
  <c r="NJ84" i="14"/>
  <c r="NK84" i="14"/>
  <c r="NL84" i="14"/>
  <c r="NM84" i="14"/>
  <c r="NN84" i="14"/>
  <c r="NO84" i="14"/>
  <c r="NP84" i="14"/>
  <c r="NQ84" i="14"/>
  <c r="NR84" i="14"/>
  <c r="NS84" i="14"/>
  <c r="NT84" i="14"/>
  <c r="NU84" i="14"/>
  <c r="NV84" i="14"/>
  <c r="NW84" i="14"/>
  <c r="NX84" i="14"/>
  <c r="NY84" i="14"/>
  <c r="NZ84" i="14"/>
  <c r="OA84" i="14"/>
  <c r="OB84" i="14"/>
  <c r="OC84" i="14"/>
  <c r="OD84" i="14"/>
  <c r="OE84" i="14"/>
  <c r="OF84" i="14"/>
  <c r="OG84" i="14"/>
  <c r="OH84" i="14"/>
  <c r="OI84" i="14"/>
  <c r="OJ84" i="14"/>
  <c r="OK84" i="14"/>
  <c r="OL84" i="14"/>
  <c r="OM84" i="14"/>
  <c r="ON84" i="14"/>
  <c r="OO84" i="14"/>
  <c r="OP84" i="14"/>
  <c r="OQ84" i="14"/>
  <c r="OR84" i="14"/>
  <c r="OS84" i="14"/>
  <c r="OT84" i="14"/>
  <c r="OU84" i="14"/>
  <c r="OV84" i="14"/>
  <c r="OW84" i="14"/>
  <c r="OX84" i="14"/>
  <c r="OY84" i="14"/>
  <c r="OZ84" i="14"/>
  <c r="PA84" i="14"/>
  <c r="PB84" i="14"/>
  <c r="PC84" i="14"/>
  <c r="PD84" i="14"/>
  <c r="PE84" i="14"/>
  <c r="PF84" i="14"/>
  <c r="PG84" i="14"/>
  <c r="PH84" i="14"/>
  <c r="PI84" i="14"/>
  <c r="PJ84" i="14"/>
  <c r="PK84" i="14"/>
  <c r="PL84" i="14"/>
  <c r="PM84" i="14"/>
  <c r="PN84" i="14"/>
  <c r="PO84" i="14"/>
  <c r="PP84" i="14"/>
  <c r="PQ84" i="14"/>
  <c r="PR84" i="14"/>
  <c r="PS84" i="14"/>
  <c r="PT84" i="14"/>
  <c r="PU84" i="14"/>
  <c r="PV84" i="14"/>
  <c r="PW84" i="14"/>
  <c r="H84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DJ26" i="14"/>
  <c r="DK26" i="14"/>
  <c r="DL26" i="14"/>
  <c r="DM26" i="14"/>
  <c r="DN26" i="14"/>
  <c r="DO26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C26" i="14"/>
  <c r="ED26" i="14"/>
  <c r="EE26" i="14"/>
  <c r="EF26" i="14"/>
  <c r="EG26" i="14"/>
  <c r="EH26" i="14"/>
  <c r="EI26" i="14"/>
  <c r="EJ26" i="14"/>
  <c r="EK26" i="14"/>
  <c r="EL26" i="14"/>
  <c r="EM26" i="14"/>
  <c r="EN26" i="14"/>
  <c r="EO26" i="14"/>
  <c r="EP26" i="14"/>
  <c r="EQ26" i="14"/>
  <c r="ER26" i="14"/>
  <c r="ES26" i="14"/>
  <c r="ET26" i="14"/>
  <c r="EU26" i="14"/>
  <c r="EV26" i="14"/>
  <c r="EW26" i="14"/>
  <c r="EX26" i="14"/>
  <c r="EY26" i="14"/>
  <c r="EZ26" i="14"/>
  <c r="FA26" i="14"/>
  <c r="FB26" i="14"/>
  <c r="FC26" i="14"/>
  <c r="FD26" i="14"/>
  <c r="FE26" i="14"/>
  <c r="FF26" i="14"/>
  <c r="FG26" i="14"/>
  <c r="FH26" i="14"/>
  <c r="FI26" i="14"/>
  <c r="FJ26" i="14"/>
  <c r="FK26" i="14"/>
  <c r="FL26" i="14"/>
  <c r="FM26" i="14"/>
  <c r="FN26" i="14"/>
  <c r="FO26" i="14"/>
  <c r="FP26" i="14"/>
  <c r="FQ26" i="14"/>
  <c r="FR26" i="14"/>
  <c r="FS26" i="14"/>
  <c r="FT26" i="14"/>
  <c r="FU26" i="14"/>
  <c r="FV26" i="14"/>
  <c r="FW26" i="14"/>
  <c r="FX26" i="14"/>
  <c r="FY26" i="14"/>
  <c r="FZ26" i="14"/>
  <c r="GA26" i="14"/>
  <c r="GB26" i="14"/>
  <c r="GC26" i="14"/>
  <c r="GD26" i="14"/>
  <c r="GE26" i="14"/>
  <c r="GF26" i="14"/>
  <c r="GG26" i="14"/>
  <c r="GH26" i="14"/>
  <c r="GI26" i="14"/>
  <c r="GJ26" i="14"/>
  <c r="GK26" i="14"/>
  <c r="GL26" i="14"/>
  <c r="GM26" i="14"/>
  <c r="GN26" i="14"/>
  <c r="GO26" i="14"/>
  <c r="GP26" i="14"/>
  <c r="GQ26" i="14"/>
  <c r="GR26" i="14"/>
  <c r="GS26" i="14"/>
  <c r="GT26" i="14"/>
  <c r="GU26" i="14"/>
  <c r="GV26" i="14"/>
  <c r="GW26" i="14"/>
  <c r="GX26" i="14"/>
  <c r="GY26" i="14"/>
  <c r="GZ26" i="14"/>
  <c r="HA26" i="14"/>
  <c r="HB26" i="14"/>
  <c r="HC26" i="14"/>
  <c r="HD26" i="14"/>
  <c r="HE26" i="14"/>
  <c r="HF26" i="14"/>
  <c r="HG26" i="14"/>
  <c r="HH26" i="14"/>
  <c r="HI26" i="14"/>
  <c r="HJ26" i="14"/>
  <c r="HK26" i="14"/>
  <c r="HL26" i="14"/>
  <c r="HM26" i="14"/>
  <c r="HN26" i="14"/>
  <c r="HO26" i="14"/>
  <c r="HP26" i="14"/>
  <c r="HQ26" i="14"/>
  <c r="HR26" i="14"/>
  <c r="HS26" i="14"/>
  <c r="HT26" i="14"/>
  <c r="HU26" i="14"/>
  <c r="HV26" i="14"/>
  <c r="HW26" i="14"/>
  <c r="HX26" i="14"/>
  <c r="HY26" i="14"/>
  <c r="HZ26" i="14"/>
  <c r="IA26" i="14"/>
  <c r="IB26" i="14"/>
  <c r="IC26" i="14"/>
  <c r="ID26" i="14"/>
  <c r="IE26" i="14"/>
  <c r="IF26" i="14"/>
  <c r="IG26" i="14"/>
  <c r="IH26" i="14"/>
  <c r="II26" i="14"/>
  <c r="IJ26" i="14"/>
  <c r="IK26" i="14"/>
  <c r="IL26" i="14"/>
  <c r="IM26" i="14"/>
  <c r="IN26" i="14"/>
  <c r="IO26" i="14"/>
  <c r="IP26" i="14"/>
  <c r="IQ26" i="14"/>
  <c r="IR26" i="14"/>
  <c r="IS26" i="14"/>
  <c r="IT26" i="14"/>
  <c r="IU26" i="14"/>
  <c r="IV26" i="14"/>
  <c r="IW26" i="14"/>
  <c r="IX26" i="14"/>
  <c r="IY26" i="14"/>
  <c r="IZ26" i="14"/>
  <c r="JA26" i="14"/>
  <c r="JB26" i="14"/>
  <c r="JC26" i="14"/>
  <c r="JD26" i="14"/>
  <c r="JE26" i="14"/>
  <c r="JF26" i="14"/>
  <c r="JG26" i="14"/>
  <c r="JH26" i="14"/>
  <c r="JI26" i="14"/>
  <c r="JJ26" i="14"/>
  <c r="JK26" i="14"/>
  <c r="JL26" i="14"/>
  <c r="JM26" i="14"/>
  <c r="JN26" i="14"/>
  <c r="JO26" i="14"/>
  <c r="JP26" i="14"/>
  <c r="JQ26" i="14"/>
  <c r="JR26" i="14"/>
  <c r="JS26" i="14"/>
  <c r="JT26" i="14"/>
  <c r="JU26" i="14"/>
  <c r="JV26" i="14"/>
  <c r="JW26" i="14"/>
  <c r="JX26" i="14"/>
  <c r="JY26" i="14"/>
  <c r="JZ26" i="14"/>
  <c r="KA26" i="14"/>
  <c r="KB26" i="14"/>
  <c r="KC26" i="14"/>
  <c r="KD26" i="14"/>
  <c r="KE26" i="14"/>
  <c r="KF26" i="14"/>
  <c r="KG26" i="14"/>
  <c r="KH26" i="14"/>
  <c r="KI26" i="14"/>
  <c r="KJ26" i="14"/>
  <c r="KK26" i="14"/>
  <c r="KL26" i="14"/>
  <c r="KM26" i="14"/>
  <c r="KN26" i="14"/>
  <c r="KO26" i="14"/>
  <c r="KP26" i="14"/>
  <c r="KQ26" i="14"/>
  <c r="KR26" i="14"/>
  <c r="KS26" i="14"/>
  <c r="KT26" i="14"/>
  <c r="KU26" i="14"/>
  <c r="KV26" i="14"/>
  <c r="KW26" i="14"/>
  <c r="KX26" i="14"/>
  <c r="KY26" i="14"/>
  <c r="KZ26" i="14"/>
  <c r="LA26" i="14"/>
  <c r="LB26" i="14"/>
  <c r="LC26" i="14"/>
  <c r="LD26" i="14"/>
  <c r="LE26" i="14"/>
  <c r="LF26" i="14"/>
  <c r="LG26" i="14"/>
  <c r="LH26" i="14"/>
  <c r="LI26" i="14"/>
  <c r="LJ26" i="14"/>
  <c r="LK26" i="14"/>
  <c r="LL26" i="14"/>
  <c r="LM26" i="14"/>
  <c r="LN26" i="14"/>
  <c r="LO26" i="14"/>
  <c r="LP26" i="14"/>
  <c r="LQ26" i="14"/>
  <c r="LR26" i="14"/>
  <c r="LS26" i="14"/>
  <c r="LT26" i="14"/>
  <c r="LU26" i="14"/>
  <c r="LV26" i="14"/>
  <c r="LW26" i="14"/>
  <c r="LX26" i="14"/>
  <c r="LY26" i="14"/>
  <c r="LZ26" i="14"/>
  <c r="MA26" i="14"/>
  <c r="MB26" i="14"/>
  <c r="MC26" i="14"/>
  <c r="MD26" i="14"/>
  <c r="ME26" i="14"/>
  <c r="MF26" i="14"/>
  <c r="MG26" i="14"/>
  <c r="MH26" i="14"/>
  <c r="MI26" i="14"/>
  <c r="MJ26" i="14"/>
  <c r="MK26" i="14"/>
  <c r="ML26" i="14"/>
  <c r="MM26" i="14"/>
  <c r="MN26" i="14"/>
  <c r="MO26" i="14"/>
  <c r="MP26" i="14"/>
  <c r="MQ26" i="14"/>
  <c r="MR26" i="14"/>
  <c r="MS26" i="14"/>
  <c r="MT26" i="14"/>
  <c r="MU26" i="14"/>
  <c r="MV26" i="14"/>
  <c r="MW26" i="14"/>
  <c r="MX26" i="14"/>
  <c r="MY26" i="14"/>
  <c r="MZ26" i="14"/>
  <c r="NA26" i="14"/>
  <c r="NB26" i="14"/>
  <c r="NC26" i="14"/>
  <c r="ND26" i="14"/>
  <c r="NE26" i="14"/>
  <c r="NF26" i="14"/>
  <c r="NG26" i="14"/>
  <c r="NH26" i="14"/>
  <c r="NI26" i="14"/>
  <c r="NJ26" i="14"/>
  <c r="NK26" i="14"/>
  <c r="NL26" i="14"/>
  <c r="NM26" i="14"/>
  <c r="NN26" i="14"/>
  <c r="NO26" i="14"/>
  <c r="NP26" i="14"/>
  <c r="NQ26" i="14"/>
  <c r="NR26" i="14"/>
  <c r="NS26" i="14"/>
  <c r="NT26" i="14"/>
  <c r="NU26" i="14"/>
  <c r="NV26" i="14"/>
  <c r="NW26" i="14"/>
  <c r="NX26" i="14"/>
  <c r="NY26" i="14"/>
  <c r="NZ26" i="14"/>
  <c r="OA26" i="14"/>
  <c r="OB26" i="14"/>
  <c r="OC26" i="14"/>
  <c r="OD26" i="14"/>
  <c r="OE26" i="14"/>
  <c r="OF26" i="14"/>
  <c r="OG26" i="14"/>
  <c r="OH26" i="14"/>
  <c r="OI26" i="14"/>
  <c r="OJ26" i="14"/>
  <c r="OK26" i="14"/>
  <c r="OL26" i="14"/>
  <c r="OM26" i="14"/>
  <c r="ON26" i="14"/>
  <c r="OO26" i="14"/>
  <c r="OP26" i="14"/>
  <c r="OQ26" i="14"/>
  <c r="OR26" i="14"/>
  <c r="OS26" i="14"/>
  <c r="OT26" i="14"/>
  <c r="OU26" i="14"/>
  <c r="OV26" i="14"/>
  <c r="OW26" i="14"/>
  <c r="OX26" i="14"/>
  <c r="OY26" i="14"/>
  <c r="OZ26" i="14"/>
  <c r="PA26" i="14"/>
  <c r="PB26" i="14"/>
  <c r="PC26" i="14"/>
  <c r="PD26" i="14"/>
  <c r="PE26" i="14"/>
  <c r="PF26" i="14"/>
  <c r="PG26" i="14"/>
  <c r="PH26" i="14"/>
  <c r="PI26" i="14"/>
  <c r="PJ26" i="14"/>
  <c r="PK26" i="14"/>
  <c r="PL26" i="14"/>
  <c r="PM26" i="14"/>
  <c r="PN26" i="14"/>
  <c r="PO26" i="14"/>
  <c r="PP26" i="14"/>
  <c r="PQ26" i="14"/>
  <c r="PR26" i="14"/>
  <c r="PS26" i="14"/>
  <c r="PT26" i="14"/>
  <c r="PU26" i="14"/>
  <c r="PV26" i="14"/>
  <c r="PW26" i="14"/>
  <c r="L6" i="13"/>
  <c r="C634" i="14"/>
  <c r="C690" i="14"/>
  <c r="C691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42" i="14"/>
  <c r="D670" i="14"/>
  <c r="D671" i="14" s="1"/>
  <c r="D672" i="14" s="1"/>
  <c r="D673" i="14" s="1"/>
  <c r="D674" i="14" s="1"/>
  <c r="D675" i="14" s="1"/>
  <c r="D676" i="14" s="1"/>
  <c r="D677" i="14" s="1"/>
  <c r="D678" i="14" s="1"/>
  <c r="D679" i="14" s="1"/>
  <c r="D680" i="14" s="1"/>
  <c r="D681" i="14" s="1"/>
  <c r="ON29" i="14" l="1"/>
  <c r="OO27" i="14"/>
  <c r="D682" i="14"/>
  <c r="D683" i="14" s="1"/>
  <c r="D684" i="14" s="1"/>
  <c r="D685" i="14" s="1"/>
  <c r="D686" i="14" s="1"/>
  <c r="D687" i="14" s="1"/>
  <c r="D688" i="14" s="1"/>
  <c r="D689" i="14" s="1"/>
  <c r="C664" i="14"/>
  <c r="I603" i="14"/>
  <c r="J603" i="14"/>
  <c r="K603" i="14"/>
  <c r="L603" i="14"/>
  <c r="M603" i="14"/>
  <c r="N603" i="14"/>
  <c r="O603" i="14"/>
  <c r="P603" i="14"/>
  <c r="Q603" i="14"/>
  <c r="R603" i="14"/>
  <c r="S603" i="14"/>
  <c r="T603" i="14"/>
  <c r="U603" i="14"/>
  <c r="V603" i="14"/>
  <c r="W603" i="14"/>
  <c r="X603" i="14"/>
  <c r="Y603" i="14"/>
  <c r="Z603" i="14"/>
  <c r="AA603" i="14"/>
  <c r="AB603" i="14"/>
  <c r="AC603" i="14"/>
  <c r="AD603" i="14"/>
  <c r="AE603" i="14"/>
  <c r="AF603" i="14"/>
  <c r="AG603" i="14"/>
  <c r="AH603" i="14"/>
  <c r="AI603" i="14"/>
  <c r="AJ603" i="14"/>
  <c r="AK603" i="14"/>
  <c r="AL603" i="14"/>
  <c r="AM603" i="14"/>
  <c r="AN603" i="14"/>
  <c r="AO603" i="14"/>
  <c r="AP603" i="14"/>
  <c r="AQ603" i="14"/>
  <c r="AR603" i="14"/>
  <c r="AS603" i="14"/>
  <c r="AT603" i="14"/>
  <c r="AU603" i="14"/>
  <c r="AV603" i="14"/>
  <c r="AW603" i="14"/>
  <c r="AX603" i="14"/>
  <c r="AY603" i="14"/>
  <c r="AZ603" i="14"/>
  <c r="BA603" i="14"/>
  <c r="BB603" i="14"/>
  <c r="BC603" i="14"/>
  <c r="BD603" i="14"/>
  <c r="BE603" i="14"/>
  <c r="BF603" i="14"/>
  <c r="BG603" i="14"/>
  <c r="BH603" i="14"/>
  <c r="BI603" i="14"/>
  <c r="BJ603" i="14"/>
  <c r="BK603" i="14"/>
  <c r="BL603" i="14"/>
  <c r="BM603" i="14"/>
  <c r="BN603" i="14"/>
  <c r="BO603" i="14"/>
  <c r="BP603" i="14"/>
  <c r="BQ603" i="14"/>
  <c r="BR603" i="14"/>
  <c r="BS603" i="14"/>
  <c r="BT603" i="14"/>
  <c r="BU603" i="14"/>
  <c r="BV603" i="14"/>
  <c r="BW603" i="14"/>
  <c r="BX603" i="14"/>
  <c r="BY603" i="14"/>
  <c r="BZ603" i="14"/>
  <c r="CA603" i="14"/>
  <c r="CB603" i="14"/>
  <c r="CC603" i="14"/>
  <c r="CD603" i="14"/>
  <c r="CE603" i="14"/>
  <c r="CF603" i="14"/>
  <c r="CG603" i="14"/>
  <c r="CH603" i="14"/>
  <c r="CI603" i="14"/>
  <c r="CJ603" i="14"/>
  <c r="CK603" i="14"/>
  <c r="CL603" i="14"/>
  <c r="CM603" i="14"/>
  <c r="CN603" i="14"/>
  <c r="CO603" i="14"/>
  <c r="CP603" i="14"/>
  <c r="CQ603" i="14"/>
  <c r="CR603" i="14"/>
  <c r="CS603" i="14"/>
  <c r="CT603" i="14"/>
  <c r="CU603" i="14"/>
  <c r="CV603" i="14"/>
  <c r="CW603" i="14"/>
  <c r="CX603" i="14"/>
  <c r="CY603" i="14"/>
  <c r="CZ603" i="14"/>
  <c r="DA603" i="14"/>
  <c r="DB603" i="14"/>
  <c r="DC603" i="14"/>
  <c r="DD603" i="14"/>
  <c r="DE603" i="14"/>
  <c r="DF603" i="14"/>
  <c r="DG603" i="14"/>
  <c r="DH603" i="14"/>
  <c r="DI603" i="14"/>
  <c r="DJ603" i="14"/>
  <c r="DK603" i="14"/>
  <c r="DL603" i="14"/>
  <c r="DM603" i="14"/>
  <c r="DN603" i="14"/>
  <c r="DO603" i="14"/>
  <c r="DP603" i="14"/>
  <c r="DQ603" i="14"/>
  <c r="DR603" i="14"/>
  <c r="DS603" i="14"/>
  <c r="DT603" i="14"/>
  <c r="DU603" i="14"/>
  <c r="DV603" i="14"/>
  <c r="DW603" i="14"/>
  <c r="DX603" i="14"/>
  <c r="DY603" i="14"/>
  <c r="DZ603" i="14"/>
  <c r="EA603" i="14"/>
  <c r="EB603" i="14"/>
  <c r="EC603" i="14"/>
  <c r="ED603" i="14"/>
  <c r="EE603" i="14"/>
  <c r="EF603" i="14"/>
  <c r="EG603" i="14"/>
  <c r="EH603" i="14"/>
  <c r="EI603" i="14"/>
  <c r="EJ603" i="14"/>
  <c r="EK603" i="14"/>
  <c r="EL603" i="14"/>
  <c r="EM603" i="14"/>
  <c r="EN603" i="14"/>
  <c r="EO603" i="14"/>
  <c r="EP603" i="14"/>
  <c r="EQ603" i="14"/>
  <c r="ER603" i="14"/>
  <c r="ES603" i="14"/>
  <c r="ET603" i="14"/>
  <c r="EU603" i="14"/>
  <c r="EV603" i="14"/>
  <c r="EW603" i="14"/>
  <c r="EX603" i="14"/>
  <c r="EY603" i="14"/>
  <c r="EZ603" i="14"/>
  <c r="FA603" i="14"/>
  <c r="FB603" i="14"/>
  <c r="FC603" i="14"/>
  <c r="FD603" i="14"/>
  <c r="FE603" i="14"/>
  <c r="FF603" i="14"/>
  <c r="FG603" i="14"/>
  <c r="FH603" i="14"/>
  <c r="FI603" i="14"/>
  <c r="FJ603" i="14"/>
  <c r="FK603" i="14"/>
  <c r="FL603" i="14"/>
  <c r="FM603" i="14"/>
  <c r="FN603" i="14"/>
  <c r="FO603" i="14"/>
  <c r="FP603" i="14"/>
  <c r="FQ603" i="14"/>
  <c r="FR603" i="14"/>
  <c r="FS603" i="14"/>
  <c r="FT603" i="14"/>
  <c r="FU603" i="14"/>
  <c r="FV603" i="14"/>
  <c r="FW603" i="14"/>
  <c r="FX603" i="14"/>
  <c r="FY603" i="14"/>
  <c r="FZ603" i="14"/>
  <c r="GA603" i="14"/>
  <c r="GB603" i="14"/>
  <c r="GC603" i="14"/>
  <c r="GD603" i="14"/>
  <c r="GE603" i="14"/>
  <c r="GF603" i="14"/>
  <c r="GG603" i="14"/>
  <c r="GH603" i="14"/>
  <c r="GI603" i="14"/>
  <c r="GJ603" i="14"/>
  <c r="GK603" i="14"/>
  <c r="GL603" i="14"/>
  <c r="GM603" i="14"/>
  <c r="GN603" i="14"/>
  <c r="GO603" i="14"/>
  <c r="GP603" i="14"/>
  <c r="GQ603" i="14"/>
  <c r="GR603" i="14"/>
  <c r="GS603" i="14"/>
  <c r="GT603" i="14"/>
  <c r="GU603" i="14"/>
  <c r="GV603" i="14"/>
  <c r="GW603" i="14"/>
  <c r="GX603" i="14"/>
  <c r="GY603" i="14"/>
  <c r="GZ603" i="14"/>
  <c r="HA603" i="14"/>
  <c r="HB603" i="14"/>
  <c r="HC603" i="14"/>
  <c r="HD603" i="14"/>
  <c r="HE603" i="14"/>
  <c r="HF603" i="14"/>
  <c r="HG603" i="14"/>
  <c r="HH603" i="14"/>
  <c r="HI603" i="14"/>
  <c r="HJ603" i="14"/>
  <c r="HK603" i="14"/>
  <c r="HL603" i="14"/>
  <c r="HM603" i="14"/>
  <c r="HN603" i="14"/>
  <c r="HO603" i="14"/>
  <c r="HP603" i="14"/>
  <c r="HQ603" i="14"/>
  <c r="HR603" i="14"/>
  <c r="HS603" i="14"/>
  <c r="HT603" i="14"/>
  <c r="HU603" i="14"/>
  <c r="HV603" i="14"/>
  <c r="HW603" i="14"/>
  <c r="HX603" i="14"/>
  <c r="HY603" i="14"/>
  <c r="HZ603" i="14"/>
  <c r="IA603" i="14"/>
  <c r="IB603" i="14"/>
  <c r="IC603" i="14"/>
  <c r="ID603" i="14"/>
  <c r="IE603" i="14"/>
  <c r="IF603" i="14"/>
  <c r="IG603" i="14"/>
  <c r="IH603" i="14"/>
  <c r="II603" i="14"/>
  <c r="IJ603" i="14"/>
  <c r="IK603" i="14"/>
  <c r="IL603" i="14"/>
  <c r="IM603" i="14"/>
  <c r="IN603" i="14"/>
  <c r="IO603" i="14"/>
  <c r="IP603" i="14"/>
  <c r="IQ603" i="14"/>
  <c r="IR603" i="14"/>
  <c r="IS603" i="14"/>
  <c r="IT603" i="14"/>
  <c r="IU603" i="14"/>
  <c r="IV603" i="14"/>
  <c r="IW603" i="14"/>
  <c r="IX603" i="14"/>
  <c r="IY603" i="14"/>
  <c r="IZ603" i="14"/>
  <c r="JA603" i="14"/>
  <c r="JB603" i="14"/>
  <c r="JC603" i="14"/>
  <c r="JD603" i="14"/>
  <c r="JE603" i="14"/>
  <c r="JF603" i="14"/>
  <c r="JG603" i="14"/>
  <c r="JH603" i="14"/>
  <c r="JI603" i="14"/>
  <c r="JJ603" i="14"/>
  <c r="JK603" i="14"/>
  <c r="JL603" i="14"/>
  <c r="JM603" i="14"/>
  <c r="JN603" i="14"/>
  <c r="JO603" i="14"/>
  <c r="JP603" i="14"/>
  <c r="JQ603" i="14"/>
  <c r="JR603" i="14"/>
  <c r="JS603" i="14"/>
  <c r="JT603" i="14"/>
  <c r="JU603" i="14"/>
  <c r="JV603" i="14"/>
  <c r="JW603" i="14"/>
  <c r="JX603" i="14"/>
  <c r="JY603" i="14"/>
  <c r="JZ603" i="14"/>
  <c r="KA603" i="14"/>
  <c r="KB603" i="14"/>
  <c r="KC603" i="14"/>
  <c r="KD603" i="14"/>
  <c r="KE603" i="14"/>
  <c r="KF603" i="14"/>
  <c r="KG603" i="14"/>
  <c r="KH603" i="14"/>
  <c r="KI603" i="14"/>
  <c r="KJ603" i="14"/>
  <c r="KK603" i="14"/>
  <c r="KL603" i="14"/>
  <c r="KM603" i="14"/>
  <c r="KN603" i="14"/>
  <c r="KO603" i="14"/>
  <c r="KP603" i="14"/>
  <c r="KQ603" i="14"/>
  <c r="KR603" i="14"/>
  <c r="KS603" i="14"/>
  <c r="KT603" i="14"/>
  <c r="KU603" i="14"/>
  <c r="KV603" i="14"/>
  <c r="KW603" i="14"/>
  <c r="KX603" i="14"/>
  <c r="KY603" i="14"/>
  <c r="KZ603" i="14"/>
  <c r="LA603" i="14"/>
  <c r="LB603" i="14"/>
  <c r="LC603" i="14"/>
  <c r="LD603" i="14"/>
  <c r="LE603" i="14"/>
  <c r="LF603" i="14"/>
  <c r="LG603" i="14"/>
  <c r="LH603" i="14"/>
  <c r="LI603" i="14"/>
  <c r="LJ603" i="14"/>
  <c r="LK603" i="14"/>
  <c r="LL603" i="14"/>
  <c r="LM603" i="14"/>
  <c r="LN603" i="14"/>
  <c r="LO603" i="14"/>
  <c r="LP603" i="14"/>
  <c r="LQ603" i="14"/>
  <c r="LR603" i="14"/>
  <c r="LS603" i="14"/>
  <c r="LT603" i="14"/>
  <c r="LU603" i="14"/>
  <c r="LV603" i="14"/>
  <c r="LW603" i="14"/>
  <c r="LX603" i="14"/>
  <c r="LY603" i="14"/>
  <c r="LZ603" i="14"/>
  <c r="MA603" i="14"/>
  <c r="MB603" i="14"/>
  <c r="MC603" i="14"/>
  <c r="MD603" i="14"/>
  <c r="ME603" i="14"/>
  <c r="MF603" i="14"/>
  <c r="MG603" i="14"/>
  <c r="MH603" i="14"/>
  <c r="MI603" i="14"/>
  <c r="MJ603" i="14"/>
  <c r="MK603" i="14"/>
  <c r="ML603" i="14"/>
  <c r="MM603" i="14"/>
  <c r="MN603" i="14"/>
  <c r="MO603" i="14"/>
  <c r="MP603" i="14"/>
  <c r="MQ603" i="14"/>
  <c r="MR603" i="14"/>
  <c r="MS603" i="14"/>
  <c r="MT603" i="14"/>
  <c r="MU603" i="14"/>
  <c r="MV603" i="14"/>
  <c r="MW603" i="14"/>
  <c r="MX603" i="14"/>
  <c r="MY603" i="14"/>
  <c r="MZ603" i="14"/>
  <c r="NA603" i="14"/>
  <c r="NB603" i="14"/>
  <c r="NC603" i="14"/>
  <c r="ND603" i="14"/>
  <c r="NE603" i="14"/>
  <c r="NF603" i="14"/>
  <c r="NG603" i="14"/>
  <c r="NH603" i="14"/>
  <c r="NI603" i="14"/>
  <c r="NJ603" i="14"/>
  <c r="NK603" i="14"/>
  <c r="NL603" i="14"/>
  <c r="NM603" i="14"/>
  <c r="NN603" i="14"/>
  <c r="NO603" i="14"/>
  <c r="NP603" i="14"/>
  <c r="NQ603" i="14"/>
  <c r="NR603" i="14"/>
  <c r="NS603" i="14"/>
  <c r="NT603" i="14"/>
  <c r="NU603" i="14"/>
  <c r="NV603" i="14"/>
  <c r="NW603" i="14"/>
  <c r="NX603" i="14"/>
  <c r="NY603" i="14"/>
  <c r="NZ603" i="14"/>
  <c r="OA603" i="14"/>
  <c r="OB603" i="14"/>
  <c r="OC603" i="14"/>
  <c r="OD603" i="14"/>
  <c r="OE603" i="14"/>
  <c r="OF603" i="14"/>
  <c r="OG603" i="14"/>
  <c r="OH603" i="14"/>
  <c r="OI603" i="14"/>
  <c r="OJ603" i="14"/>
  <c r="OK603" i="14"/>
  <c r="OL603" i="14"/>
  <c r="OM603" i="14"/>
  <c r="ON603" i="14"/>
  <c r="OO603" i="14"/>
  <c r="OP603" i="14"/>
  <c r="OQ603" i="14"/>
  <c r="OR603" i="14"/>
  <c r="OS603" i="14"/>
  <c r="OT603" i="14"/>
  <c r="OU603" i="14"/>
  <c r="OV603" i="14"/>
  <c r="OW603" i="14"/>
  <c r="OX603" i="14"/>
  <c r="OY603" i="14"/>
  <c r="OZ603" i="14"/>
  <c r="PA603" i="14"/>
  <c r="PB603" i="14"/>
  <c r="PC603" i="14"/>
  <c r="PD603" i="14"/>
  <c r="PE603" i="14"/>
  <c r="PF603" i="14"/>
  <c r="PG603" i="14"/>
  <c r="PH603" i="14"/>
  <c r="PI603" i="14"/>
  <c r="PJ603" i="14"/>
  <c r="PK603" i="14"/>
  <c r="PL603" i="14"/>
  <c r="PM603" i="14"/>
  <c r="PN603" i="14"/>
  <c r="PO603" i="14"/>
  <c r="PP603" i="14"/>
  <c r="PQ603" i="14"/>
  <c r="PR603" i="14"/>
  <c r="PS603" i="14"/>
  <c r="PT603" i="14"/>
  <c r="PU603" i="14"/>
  <c r="PV603" i="14"/>
  <c r="PW603" i="14"/>
  <c r="H603" i="14"/>
  <c r="I574" i="14"/>
  <c r="J574" i="14"/>
  <c r="K574" i="14"/>
  <c r="L574" i="14"/>
  <c r="M574" i="14"/>
  <c r="N574" i="14"/>
  <c r="O574" i="14"/>
  <c r="P574" i="14"/>
  <c r="Q574" i="14"/>
  <c r="R574" i="14"/>
  <c r="S574" i="14"/>
  <c r="T574" i="14"/>
  <c r="U574" i="14"/>
  <c r="V574" i="14"/>
  <c r="W574" i="14"/>
  <c r="X574" i="14"/>
  <c r="Y574" i="14"/>
  <c r="Z574" i="14"/>
  <c r="AA574" i="14"/>
  <c r="AB574" i="14"/>
  <c r="AC574" i="14"/>
  <c r="AD574" i="14"/>
  <c r="AE574" i="14"/>
  <c r="AF574" i="14"/>
  <c r="AG574" i="14"/>
  <c r="AH574" i="14"/>
  <c r="AI574" i="14"/>
  <c r="AJ574" i="14"/>
  <c r="AK574" i="14"/>
  <c r="AL574" i="14"/>
  <c r="AM574" i="14"/>
  <c r="AN574" i="14"/>
  <c r="AO574" i="14"/>
  <c r="AP574" i="14"/>
  <c r="AQ574" i="14"/>
  <c r="AR574" i="14"/>
  <c r="AS574" i="14"/>
  <c r="AT574" i="14"/>
  <c r="AU574" i="14"/>
  <c r="AV574" i="14"/>
  <c r="AW574" i="14"/>
  <c r="AX574" i="14"/>
  <c r="AY574" i="14"/>
  <c r="AZ574" i="14"/>
  <c r="BA574" i="14"/>
  <c r="BB574" i="14"/>
  <c r="BC574" i="14"/>
  <c r="BD574" i="14"/>
  <c r="BE574" i="14"/>
  <c r="BF574" i="14"/>
  <c r="BG574" i="14"/>
  <c r="BH574" i="14"/>
  <c r="BI574" i="14"/>
  <c r="BJ574" i="14"/>
  <c r="BK574" i="14"/>
  <c r="BL574" i="14"/>
  <c r="BM574" i="14"/>
  <c r="BN574" i="14"/>
  <c r="BO574" i="14"/>
  <c r="BP574" i="14"/>
  <c r="BQ574" i="14"/>
  <c r="BR574" i="14"/>
  <c r="BS574" i="14"/>
  <c r="BT574" i="14"/>
  <c r="BU574" i="14"/>
  <c r="BV574" i="14"/>
  <c r="BW574" i="14"/>
  <c r="BX574" i="14"/>
  <c r="BY574" i="14"/>
  <c r="BZ574" i="14"/>
  <c r="CA574" i="14"/>
  <c r="CB574" i="14"/>
  <c r="CC574" i="14"/>
  <c r="CD574" i="14"/>
  <c r="CE574" i="14"/>
  <c r="CF574" i="14"/>
  <c r="CG574" i="14"/>
  <c r="CH574" i="14"/>
  <c r="CI574" i="14"/>
  <c r="CJ574" i="14"/>
  <c r="CK574" i="14"/>
  <c r="CL574" i="14"/>
  <c r="CM574" i="14"/>
  <c r="CN574" i="14"/>
  <c r="CO574" i="14"/>
  <c r="CP574" i="14"/>
  <c r="CQ574" i="14"/>
  <c r="CR574" i="14"/>
  <c r="CS574" i="14"/>
  <c r="CT574" i="14"/>
  <c r="CU574" i="14"/>
  <c r="CV574" i="14"/>
  <c r="CW574" i="14"/>
  <c r="CX574" i="14"/>
  <c r="CY574" i="14"/>
  <c r="CZ574" i="14"/>
  <c r="DA574" i="14"/>
  <c r="DB574" i="14"/>
  <c r="DC574" i="14"/>
  <c r="DD574" i="14"/>
  <c r="DE574" i="14"/>
  <c r="DF574" i="14"/>
  <c r="DG574" i="14"/>
  <c r="DH574" i="14"/>
  <c r="DI574" i="14"/>
  <c r="DJ574" i="14"/>
  <c r="DK574" i="14"/>
  <c r="DL574" i="14"/>
  <c r="DM574" i="14"/>
  <c r="DN574" i="14"/>
  <c r="DO574" i="14"/>
  <c r="DP574" i="14"/>
  <c r="DQ574" i="14"/>
  <c r="DR574" i="14"/>
  <c r="DS574" i="14"/>
  <c r="DT574" i="14"/>
  <c r="DU574" i="14"/>
  <c r="DV574" i="14"/>
  <c r="DW574" i="14"/>
  <c r="DX574" i="14"/>
  <c r="DY574" i="14"/>
  <c r="DZ574" i="14"/>
  <c r="EA574" i="14"/>
  <c r="EB574" i="14"/>
  <c r="EC574" i="14"/>
  <c r="ED574" i="14"/>
  <c r="EE574" i="14"/>
  <c r="EF574" i="14"/>
  <c r="EG574" i="14"/>
  <c r="EH574" i="14"/>
  <c r="EI574" i="14"/>
  <c r="EJ574" i="14"/>
  <c r="EK574" i="14"/>
  <c r="EL574" i="14"/>
  <c r="EM574" i="14"/>
  <c r="EN574" i="14"/>
  <c r="EO574" i="14"/>
  <c r="EP574" i="14"/>
  <c r="EQ574" i="14"/>
  <c r="ER574" i="14"/>
  <c r="ES574" i="14"/>
  <c r="ET574" i="14"/>
  <c r="EU574" i="14"/>
  <c r="EV574" i="14"/>
  <c r="EW574" i="14"/>
  <c r="EX574" i="14"/>
  <c r="EY574" i="14"/>
  <c r="EZ574" i="14"/>
  <c r="FA574" i="14"/>
  <c r="FB574" i="14"/>
  <c r="FC574" i="14"/>
  <c r="FD574" i="14"/>
  <c r="FE574" i="14"/>
  <c r="FF574" i="14"/>
  <c r="FG574" i="14"/>
  <c r="FH574" i="14"/>
  <c r="FI574" i="14"/>
  <c r="FJ574" i="14"/>
  <c r="FK574" i="14"/>
  <c r="FL574" i="14"/>
  <c r="FM574" i="14"/>
  <c r="FN574" i="14"/>
  <c r="FO574" i="14"/>
  <c r="FP574" i="14"/>
  <c r="FQ574" i="14"/>
  <c r="FR574" i="14"/>
  <c r="FS574" i="14"/>
  <c r="FT574" i="14"/>
  <c r="FU574" i="14"/>
  <c r="FV574" i="14"/>
  <c r="FW574" i="14"/>
  <c r="FX574" i="14"/>
  <c r="FY574" i="14"/>
  <c r="FZ574" i="14"/>
  <c r="GA574" i="14"/>
  <c r="GB574" i="14"/>
  <c r="GC574" i="14"/>
  <c r="GD574" i="14"/>
  <c r="GE574" i="14"/>
  <c r="GF574" i="14"/>
  <c r="GG574" i="14"/>
  <c r="GH574" i="14"/>
  <c r="GI574" i="14"/>
  <c r="GJ574" i="14"/>
  <c r="GK574" i="14"/>
  <c r="GL574" i="14"/>
  <c r="GM574" i="14"/>
  <c r="GN574" i="14"/>
  <c r="GO574" i="14"/>
  <c r="GP574" i="14"/>
  <c r="GQ574" i="14"/>
  <c r="GR574" i="14"/>
  <c r="GS574" i="14"/>
  <c r="GT574" i="14"/>
  <c r="GU574" i="14"/>
  <c r="GV574" i="14"/>
  <c r="GW574" i="14"/>
  <c r="GX574" i="14"/>
  <c r="GY574" i="14"/>
  <c r="GZ574" i="14"/>
  <c r="HA574" i="14"/>
  <c r="HB574" i="14"/>
  <c r="HC574" i="14"/>
  <c r="HD574" i="14"/>
  <c r="HE574" i="14"/>
  <c r="HF574" i="14"/>
  <c r="HG574" i="14"/>
  <c r="HH574" i="14"/>
  <c r="HI574" i="14"/>
  <c r="HJ574" i="14"/>
  <c r="HK574" i="14"/>
  <c r="HL574" i="14"/>
  <c r="HM574" i="14"/>
  <c r="HN574" i="14"/>
  <c r="HO574" i="14"/>
  <c r="HP574" i="14"/>
  <c r="HQ574" i="14"/>
  <c r="HR574" i="14"/>
  <c r="HS574" i="14"/>
  <c r="HT574" i="14"/>
  <c r="HU574" i="14"/>
  <c r="HV574" i="14"/>
  <c r="HW574" i="14"/>
  <c r="HX574" i="14"/>
  <c r="HY574" i="14"/>
  <c r="HZ574" i="14"/>
  <c r="IA574" i="14"/>
  <c r="IB574" i="14"/>
  <c r="IC574" i="14"/>
  <c r="ID574" i="14"/>
  <c r="IE574" i="14"/>
  <c r="IF574" i="14"/>
  <c r="IG574" i="14"/>
  <c r="IH574" i="14"/>
  <c r="II574" i="14"/>
  <c r="IJ574" i="14"/>
  <c r="IK574" i="14"/>
  <c r="IL574" i="14"/>
  <c r="IM574" i="14"/>
  <c r="IN574" i="14"/>
  <c r="IO574" i="14"/>
  <c r="IP574" i="14"/>
  <c r="IQ574" i="14"/>
  <c r="IR574" i="14"/>
  <c r="IS574" i="14"/>
  <c r="IT574" i="14"/>
  <c r="IU574" i="14"/>
  <c r="IV574" i="14"/>
  <c r="IW574" i="14"/>
  <c r="IX574" i="14"/>
  <c r="IY574" i="14"/>
  <c r="IZ574" i="14"/>
  <c r="JA574" i="14"/>
  <c r="JB574" i="14"/>
  <c r="JC574" i="14"/>
  <c r="JD574" i="14"/>
  <c r="JE574" i="14"/>
  <c r="JF574" i="14"/>
  <c r="JG574" i="14"/>
  <c r="JH574" i="14"/>
  <c r="JI574" i="14"/>
  <c r="JJ574" i="14"/>
  <c r="JK574" i="14"/>
  <c r="JL574" i="14"/>
  <c r="JM574" i="14"/>
  <c r="JN574" i="14"/>
  <c r="JO574" i="14"/>
  <c r="JP574" i="14"/>
  <c r="JQ574" i="14"/>
  <c r="JR574" i="14"/>
  <c r="JS574" i="14"/>
  <c r="JT574" i="14"/>
  <c r="JU574" i="14"/>
  <c r="JV574" i="14"/>
  <c r="JW574" i="14"/>
  <c r="JX574" i="14"/>
  <c r="JY574" i="14"/>
  <c r="JZ574" i="14"/>
  <c r="KA574" i="14"/>
  <c r="KB574" i="14"/>
  <c r="KC574" i="14"/>
  <c r="KD574" i="14"/>
  <c r="KE574" i="14"/>
  <c r="KF574" i="14"/>
  <c r="KG574" i="14"/>
  <c r="KH574" i="14"/>
  <c r="KI574" i="14"/>
  <c r="KJ574" i="14"/>
  <c r="KK574" i="14"/>
  <c r="KL574" i="14"/>
  <c r="KM574" i="14"/>
  <c r="KN574" i="14"/>
  <c r="KO574" i="14"/>
  <c r="KP574" i="14"/>
  <c r="KQ574" i="14"/>
  <c r="KR574" i="14"/>
  <c r="KS574" i="14"/>
  <c r="KT574" i="14"/>
  <c r="KU574" i="14"/>
  <c r="KV574" i="14"/>
  <c r="KW574" i="14"/>
  <c r="KX574" i="14"/>
  <c r="KY574" i="14"/>
  <c r="KZ574" i="14"/>
  <c r="LA574" i="14"/>
  <c r="LB574" i="14"/>
  <c r="LC574" i="14"/>
  <c r="LD574" i="14"/>
  <c r="LE574" i="14"/>
  <c r="LF574" i="14"/>
  <c r="LG574" i="14"/>
  <c r="LH574" i="14"/>
  <c r="LI574" i="14"/>
  <c r="LJ574" i="14"/>
  <c r="LK574" i="14"/>
  <c r="LL574" i="14"/>
  <c r="LM574" i="14"/>
  <c r="LN574" i="14"/>
  <c r="LO574" i="14"/>
  <c r="LP574" i="14"/>
  <c r="LQ574" i="14"/>
  <c r="LR574" i="14"/>
  <c r="LS574" i="14"/>
  <c r="LT574" i="14"/>
  <c r="LU574" i="14"/>
  <c r="LV574" i="14"/>
  <c r="LW574" i="14"/>
  <c r="LX574" i="14"/>
  <c r="LY574" i="14"/>
  <c r="LZ574" i="14"/>
  <c r="MA574" i="14"/>
  <c r="MB574" i="14"/>
  <c r="MC574" i="14"/>
  <c r="MD574" i="14"/>
  <c r="ME574" i="14"/>
  <c r="MF574" i="14"/>
  <c r="MG574" i="14"/>
  <c r="MH574" i="14"/>
  <c r="MI574" i="14"/>
  <c r="MJ574" i="14"/>
  <c r="MK574" i="14"/>
  <c r="ML574" i="14"/>
  <c r="MM574" i="14"/>
  <c r="MN574" i="14"/>
  <c r="MO574" i="14"/>
  <c r="MP574" i="14"/>
  <c r="MQ574" i="14"/>
  <c r="MR574" i="14"/>
  <c r="MS574" i="14"/>
  <c r="MT574" i="14"/>
  <c r="MU574" i="14"/>
  <c r="MV574" i="14"/>
  <c r="MW574" i="14"/>
  <c r="MX574" i="14"/>
  <c r="MY574" i="14"/>
  <c r="MZ574" i="14"/>
  <c r="NA574" i="14"/>
  <c r="NB574" i="14"/>
  <c r="NC574" i="14"/>
  <c r="ND574" i="14"/>
  <c r="NE574" i="14"/>
  <c r="NF574" i="14"/>
  <c r="NG574" i="14"/>
  <c r="NH574" i="14"/>
  <c r="NI574" i="14"/>
  <c r="NJ574" i="14"/>
  <c r="NK574" i="14"/>
  <c r="NL574" i="14"/>
  <c r="NM574" i="14"/>
  <c r="NN574" i="14"/>
  <c r="NO574" i="14"/>
  <c r="NP574" i="14"/>
  <c r="NQ574" i="14"/>
  <c r="NR574" i="14"/>
  <c r="NS574" i="14"/>
  <c r="NT574" i="14"/>
  <c r="NU574" i="14"/>
  <c r="NV574" i="14"/>
  <c r="NW574" i="14"/>
  <c r="NX574" i="14"/>
  <c r="NY574" i="14"/>
  <c r="NZ574" i="14"/>
  <c r="OA574" i="14"/>
  <c r="OB574" i="14"/>
  <c r="OC574" i="14"/>
  <c r="OD574" i="14"/>
  <c r="OE574" i="14"/>
  <c r="OF574" i="14"/>
  <c r="OG574" i="14"/>
  <c r="OH574" i="14"/>
  <c r="OI574" i="14"/>
  <c r="OJ574" i="14"/>
  <c r="OK574" i="14"/>
  <c r="OL574" i="14"/>
  <c r="OM574" i="14"/>
  <c r="ON574" i="14"/>
  <c r="OO574" i="14"/>
  <c r="OP574" i="14"/>
  <c r="OQ574" i="14"/>
  <c r="OR574" i="14"/>
  <c r="OS574" i="14"/>
  <c r="OT574" i="14"/>
  <c r="OU574" i="14"/>
  <c r="OV574" i="14"/>
  <c r="OW574" i="14"/>
  <c r="OX574" i="14"/>
  <c r="OY574" i="14"/>
  <c r="OZ574" i="14"/>
  <c r="PA574" i="14"/>
  <c r="PB574" i="14"/>
  <c r="PC574" i="14"/>
  <c r="PD574" i="14"/>
  <c r="PE574" i="14"/>
  <c r="PF574" i="14"/>
  <c r="PG574" i="14"/>
  <c r="PH574" i="14"/>
  <c r="PI574" i="14"/>
  <c r="PJ574" i="14"/>
  <c r="PK574" i="14"/>
  <c r="PL574" i="14"/>
  <c r="PM574" i="14"/>
  <c r="PN574" i="14"/>
  <c r="PO574" i="14"/>
  <c r="PP574" i="14"/>
  <c r="PQ574" i="14"/>
  <c r="PR574" i="14"/>
  <c r="PS574" i="14"/>
  <c r="PT574" i="14"/>
  <c r="PU574" i="14"/>
  <c r="PV574" i="14"/>
  <c r="PW574" i="14"/>
  <c r="H574" i="14"/>
  <c r="I611" i="14"/>
  <c r="I618" i="14" s="1"/>
  <c r="J611" i="14"/>
  <c r="K611" i="14"/>
  <c r="K618" i="14" s="1"/>
  <c r="L611" i="14"/>
  <c r="L618" i="14" s="1"/>
  <c r="M611" i="14"/>
  <c r="M618" i="14" s="1"/>
  <c r="N611" i="14"/>
  <c r="N618" i="14" s="1"/>
  <c r="O611" i="14"/>
  <c r="O618" i="14" s="1"/>
  <c r="P611" i="14"/>
  <c r="P618" i="14" s="1"/>
  <c r="Q611" i="14"/>
  <c r="R611" i="14"/>
  <c r="S611" i="14"/>
  <c r="S618" i="14" s="1"/>
  <c r="T611" i="14"/>
  <c r="T618" i="14" s="1"/>
  <c r="U611" i="14"/>
  <c r="U618" i="14" s="1"/>
  <c r="V611" i="14"/>
  <c r="V618" i="14" s="1"/>
  <c r="W611" i="14"/>
  <c r="W618" i="14" s="1"/>
  <c r="X611" i="14"/>
  <c r="X618" i="14" s="1"/>
  <c r="Y611" i="14"/>
  <c r="Z611" i="14"/>
  <c r="Z618" i="14" s="1"/>
  <c r="AA611" i="14"/>
  <c r="AA618" i="14" s="1"/>
  <c r="AB611" i="14"/>
  <c r="AB618" i="14" s="1"/>
  <c r="AC611" i="14"/>
  <c r="AC618" i="14" s="1"/>
  <c r="AD611" i="14"/>
  <c r="AD618" i="14" s="1"/>
  <c r="AE611" i="14"/>
  <c r="AE618" i="14" s="1"/>
  <c r="AF611" i="14"/>
  <c r="AF618" i="14" s="1"/>
  <c r="AG611" i="14"/>
  <c r="AH611" i="14"/>
  <c r="AH618" i="14" s="1"/>
  <c r="AI611" i="14"/>
  <c r="AJ611" i="14"/>
  <c r="AJ618" i="14" s="1"/>
  <c r="AK611" i="14"/>
  <c r="AK618" i="14" s="1"/>
  <c r="AL611" i="14"/>
  <c r="AL618" i="14" s="1"/>
  <c r="AM611" i="14"/>
  <c r="AM618" i="14" s="1"/>
  <c r="AN611" i="14"/>
  <c r="AN618" i="14" s="1"/>
  <c r="AO611" i="14"/>
  <c r="AO618" i="14" s="1"/>
  <c r="AP611" i="14"/>
  <c r="AP618" i="14" s="1"/>
  <c r="AQ611" i="14"/>
  <c r="AQ618" i="14" s="1"/>
  <c r="AR611" i="14"/>
  <c r="AR618" i="14" s="1"/>
  <c r="AS611" i="14"/>
  <c r="AS618" i="14" s="1"/>
  <c r="AT611" i="14"/>
  <c r="AT618" i="14" s="1"/>
  <c r="AU611" i="14"/>
  <c r="AU618" i="14" s="1"/>
  <c r="AV611" i="14"/>
  <c r="AV618" i="14" s="1"/>
  <c r="AW611" i="14"/>
  <c r="AW618" i="14" s="1"/>
  <c r="AX611" i="14"/>
  <c r="AX618" i="14" s="1"/>
  <c r="AY611" i="14"/>
  <c r="AY618" i="14" s="1"/>
  <c r="AZ611" i="14"/>
  <c r="AZ618" i="14" s="1"/>
  <c r="BA611" i="14"/>
  <c r="BA618" i="14" s="1"/>
  <c r="BB611" i="14"/>
  <c r="BB618" i="14" s="1"/>
  <c r="BC611" i="14"/>
  <c r="BC618" i="14" s="1"/>
  <c r="BD611" i="14"/>
  <c r="BD618" i="14" s="1"/>
  <c r="BE611" i="14"/>
  <c r="BE618" i="14" s="1"/>
  <c r="BF611" i="14"/>
  <c r="BF618" i="14" s="1"/>
  <c r="BG611" i="14"/>
  <c r="BG618" i="14" s="1"/>
  <c r="BH611" i="14"/>
  <c r="BH618" i="14" s="1"/>
  <c r="BI611" i="14"/>
  <c r="BI618" i="14" s="1"/>
  <c r="BJ611" i="14"/>
  <c r="BJ618" i="14" s="1"/>
  <c r="BK611" i="14"/>
  <c r="BK618" i="14" s="1"/>
  <c r="BL611" i="14"/>
  <c r="BL618" i="14" s="1"/>
  <c r="BM611" i="14"/>
  <c r="BN611" i="14"/>
  <c r="BO611" i="14"/>
  <c r="BO618" i="14" s="1"/>
  <c r="BP611" i="14"/>
  <c r="BP618" i="14" s="1"/>
  <c r="BQ611" i="14"/>
  <c r="BQ618" i="14" s="1"/>
  <c r="BR611" i="14"/>
  <c r="BR618" i="14" s="1"/>
  <c r="BS611" i="14"/>
  <c r="BS618" i="14" s="1"/>
  <c r="BT611" i="14"/>
  <c r="BT618" i="14" s="1"/>
  <c r="BU611" i="14"/>
  <c r="BU618" i="14" s="1"/>
  <c r="BV611" i="14"/>
  <c r="BV618" i="14" s="1"/>
  <c r="BW611" i="14"/>
  <c r="BX611" i="14"/>
  <c r="BX618" i="14" s="1"/>
  <c r="BY611" i="14"/>
  <c r="BY618" i="14" s="1"/>
  <c r="BZ611" i="14"/>
  <c r="BZ618" i="14" s="1"/>
  <c r="CA611" i="14"/>
  <c r="CA618" i="14" s="1"/>
  <c r="CB611" i="14"/>
  <c r="CB618" i="14" s="1"/>
  <c r="CC611" i="14"/>
  <c r="CD611" i="14"/>
  <c r="CE611" i="14"/>
  <c r="CE618" i="14" s="1"/>
  <c r="CF611" i="14"/>
  <c r="CF618" i="14" s="1"/>
  <c r="CG611" i="14"/>
  <c r="CG618" i="14" s="1"/>
  <c r="CH611" i="14"/>
  <c r="CH618" i="14" s="1"/>
  <c r="CI611" i="14"/>
  <c r="CI618" i="14" s="1"/>
  <c r="CJ611" i="14"/>
  <c r="CJ618" i="14" s="1"/>
  <c r="CK611" i="14"/>
  <c r="CL611" i="14"/>
  <c r="CL618" i="14" s="1"/>
  <c r="CM611" i="14"/>
  <c r="CM618" i="14" s="1"/>
  <c r="CN611" i="14"/>
  <c r="CN618" i="14" s="1"/>
  <c r="CO611" i="14"/>
  <c r="CO618" i="14" s="1"/>
  <c r="CP611" i="14"/>
  <c r="CP618" i="14" s="1"/>
  <c r="CQ611" i="14"/>
  <c r="CQ618" i="14" s="1"/>
  <c r="CR611" i="14"/>
  <c r="CR618" i="14" s="1"/>
  <c r="CS611" i="14"/>
  <c r="CT611" i="14"/>
  <c r="CT618" i="14" s="1"/>
  <c r="CU611" i="14"/>
  <c r="CU618" i="14" s="1"/>
  <c r="CV611" i="14"/>
  <c r="CV618" i="14" s="1"/>
  <c r="CW611" i="14"/>
  <c r="CW618" i="14" s="1"/>
  <c r="CX611" i="14"/>
  <c r="CX618" i="14" s="1"/>
  <c r="CY611" i="14"/>
  <c r="CY618" i="14" s="1"/>
  <c r="CZ611" i="14"/>
  <c r="CZ618" i="14" s="1"/>
  <c r="DA611" i="14"/>
  <c r="DB611" i="14"/>
  <c r="DC611" i="14"/>
  <c r="DC618" i="14" s="1"/>
  <c r="DD611" i="14"/>
  <c r="DD618" i="14" s="1"/>
  <c r="DE611" i="14"/>
  <c r="DE618" i="14" s="1"/>
  <c r="DF611" i="14"/>
  <c r="DF618" i="14" s="1"/>
  <c r="DG611" i="14"/>
  <c r="DG618" i="14" s="1"/>
  <c r="DH611" i="14"/>
  <c r="DH618" i="14" s="1"/>
  <c r="DI611" i="14"/>
  <c r="DI618" i="14" s="1"/>
  <c r="DJ611" i="14"/>
  <c r="DJ618" i="14" s="1"/>
  <c r="DK611" i="14"/>
  <c r="DL611" i="14"/>
  <c r="DL618" i="14" s="1"/>
  <c r="DM611" i="14"/>
  <c r="DM618" i="14" s="1"/>
  <c r="DN611" i="14"/>
  <c r="DN618" i="14" s="1"/>
  <c r="DO611" i="14"/>
  <c r="DO618" i="14" s="1"/>
  <c r="DP611" i="14"/>
  <c r="DP618" i="14" s="1"/>
  <c r="DQ611" i="14"/>
  <c r="DR611" i="14"/>
  <c r="DR618" i="14" s="1"/>
  <c r="DS611" i="14"/>
  <c r="DS618" i="14" s="1"/>
  <c r="DT611" i="14"/>
  <c r="DT618" i="14" s="1"/>
  <c r="DU611" i="14"/>
  <c r="DU618" i="14" s="1"/>
  <c r="DV611" i="14"/>
  <c r="DV618" i="14" s="1"/>
  <c r="DW611" i="14"/>
  <c r="DW618" i="14" s="1"/>
  <c r="DX611" i="14"/>
  <c r="DX618" i="14" s="1"/>
  <c r="DY611" i="14"/>
  <c r="DY618" i="14" s="1"/>
  <c r="DZ611" i="14"/>
  <c r="EA611" i="14"/>
  <c r="EA618" i="14" s="1"/>
  <c r="EB611" i="14"/>
  <c r="EB618" i="14" s="1"/>
  <c r="EC611" i="14"/>
  <c r="EC618" i="14" s="1"/>
  <c r="ED611" i="14"/>
  <c r="ED618" i="14" s="1"/>
  <c r="EE611" i="14"/>
  <c r="EE618" i="14" s="1"/>
  <c r="EF611" i="14"/>
  <c r="EF618" i="14" s="1"/>
  <c r="EG611" i="14"/>
  <c r="EH611" i="14"/>
  <c r="EH618" i="14" s="1"/>
  <c r="EI611" i="14"/>
  <c r="EI618" i="14" s="1"/>
  <c r="EJ611" i="14"/>
  <c r="EJ618" i="14" s="1"/>
  <c r="EK611" i="14"/>
  <c r="EK618" i="14" s="1"/>
  <c r="EL611" i="14"/>
  <c r="EL618" i="14" s="1"/>
  <c r="EM611" i="14"/>
  <c r="EM618" i="14" s="1"/>
  <c r="EN611" i="14"/>
  <c r="EN618" i="14" s="1"/>
  <c r="EO611" i="14"/>
  <c r="EP611" i="14"/>
  <c r="EP618" i="14" s="1"/>
  <c r="EQ611" i="14"/>
  <c r="EQ618" i="14" s="1"/>
  <c r="ER611" i="14"/>
  <c r="ER618" i="14" s="1"/>
  <c r="ES611" i="14"/>
  <c r="ES618" i="14" s="1"/>
  <c r="ET611" i="14"/>
  <c r="ET618" i="14" s="1"/>
  <c r="EU611" i="14"/>
  <c r="EU618" i="14" s="1"/>
  <c r="EV611" i="14"/>
  <c r="EV618" i="14" s="1"/>
  <c r="EW611" i="14"/>
  <c r="EW618" i="14" s="1"/>
  <c r="EX611" i="14"/>
  <c r="EX618" i="14" s="1"/>
  <c r="EY611" i="14"/>
  <c r="EZ611" i="14"/>
  <c r="EZ618" i="14" s="1"/>
  <c r="FA611" i="14"/>
  <c r="FA618" i="14" s="1"/>
  <c r="FB611" i="14"/>
  <c r="FB618" i="14" s="1"/>
  <c r="FC611" i="14"/>
  <c r="FC618" i="14" s="1"/>
  <c r="FD611" i="14"/>
  <c r="FD618" i="14" s="1"/>
  <c r="FE611" i="14"/>
  <c r="FF611" i="14"/>
  <c r="FF618" i="14" s="1"/>
  <c r="FG611" i="14"/>
  <c r="FG618" i="14" s="1"/>
  <c r="FH611" i="14"/>
  <c r="FH618" i="14" s="1"/>
  <c r="FI611" i="14"/>
  <c r="FI618" i="14" s="1"/>
  <c r="FJ611" i="14"/>
  <c r="FJ618" i="14" s="1"/>
  <c r="FK611" i="14"/>
  <c r="FK618" i="14" s="1"/>
  <c r="FL611" i="14"/>
  <c r="FL618" i="14" s="1"/>
  <c r="FM611" i="14"/>
  <c r="FM618" i="14" s="1"/>
  <c r="FN611" i="14"/>
  <c r="FO611" i="14"/>
  <c r="FP611" i="14"/>
  <c r="FP618" i="14" s="1"/>
  <c r="FQ611" i="14"/>
  <c r="FQ618" i="14" s="1"/>
  <c r="FR611" i="14"/>
  <c r="FR618" i="14" s="1"/>
  <c r="FS611" i="14"/>
  <c r="FS618" i="14" s="1"/>
  <c r="FT611" i="14"/>
  <c r="FT618" i="14" s="1"/>
  <c r="FU611" i="14"/>
  <c r="FV611" i="14"/>
  <c r="FV618" i="14" s="1"/>
  <c r="FW611" i="14"/>
  <c r="FW618" i="14" s="1"/>
  <c r="FX611" i="14"/>
  <c r="FX618" i="14" s="1"/>
  <c r="FY611" i="14"/>
  <c r="FY618" i="14" s="1"/>
  <c r="FZ611" i="14"/>
  <c r="FZ618" i="14" s="1"/>
  <c r="GA611" i="14"/>
  <c r="GA618" i="14" s="1"/>
  <c r="GB611" i="14"/>
  <c r="GB618" i="14" s="1"/>
  <c r="GC611" i="14"/>
  <c r="GC618" i="14" s="1"/>
  <c r="GD611" i="14"/>
  <c r="GD618" i="14" s="1"/>
  <c r="GE611" i="14"/>
  <c r="GE618" i="14" s="1"/>
  <c r="GF611" i="14"/>
  <c r="GF618" i="14" s="1"/>
  <c r="GG611" i="14"/>
  <c r="GG618" i="14" s="1"/>
  <c r="GH611" i="14"/>
  <c r="GH618" i="14" s="1"/>
  <c r="GI611" i="14"/>
  <c r="GI618" i="14" s="1"/>
  <c r="GJ611" i="14"/>
  <c r="GJ618" i="14" s="1"/>
  <c r="GK611" i="14"/>
  <c r="GK618" i="14" s="1"/>
  <c r="GL611" i="14"/>
  <c r="GM611" i="14"/>
  <c r="GM618" i="14" s="1"/>
  <c r="GN611" i="14"/>
  <c r="GN618" i="14" s="1"/>
  <c r="GO611" i="14"/>
  <c r="GO618" i="14" s="1"/>
  <c r="GP611" i="14"/>
  <c r="GP618" i="14" s="1"/>
  <c r="GQ611" i="14"/>
  <c r="GQ618" i="14" s="1"/>
  <c r="GR611" i="14"/>
  <c r="GR618" i="14" s="1"/>
  <c r="GS611" i="14"/>
  <c r="GS618" i="14" s="1"/>
  <c r="GT611" i="14"/>
  <c r="GT618" i="14" s="1"/>
  <c r="GU611" i="14"/>
  <c r="GU618" i="14" s="1"/>
  <c r="GV611" i="14"/>
  <c r="GV618" i="14" s="1"/>
  <c r="GW611" i="14"/>
  <c r="GW618" i="14" s="1"/>
  <c r="GX611" i="14"/>
  <c r="GX618" i="14" s="1"/>
  <c r="GY611" i="14"/>
  <c r="GY618" i="14" s="1"/>
  <c r="GZ611" i="14"/>
  <c r="GZ618" i="14" s="1"/>
  <c r="HA611" i="14"/>
  <c r="HA618" i="14" s="1"/>
  <c r="HB611" i="14"/>
  <c r="HC611" i="14"/>
  <c r="HC618" i="14" s="1"/>
  <c r="HD611" i="14"/>
  <c r="HD618" i="14" s="1"/>
  <c r="HE611" i="14"/>
  <c r="HE618" i="14" s="1"/>
  <c r="HF611" i="14"/>
  <c r="HF618" i="14" s="1"/>
  <c r="HG611" i="14"/>
  <c r="HG618" i="14" s="1"/>
  <c r="HH611" i="14"/>
  <c r="HH618" i="14" s="1"/>
  <c r="HI611" i="14"/>
  <c r="HJ611" i="14"/>
  <c r="HJ618" i="14" s="1"/>
  <c r="HK611" i="14"/>
  <c r="HK618" i="14" s="1"/>
  <c r="HL611" i="14"/>
  <c r="HL618" i="14" s="1"/>
  <c r="HM611" i="14"/>
  <c r="HM618" i="14" s="1"/>
  <c r="HN611" i="14"/>
  <c r="HN618" i="14" s="1"/>
  <c r="HO611" i="14"/>
  <c r="HO618" i="14" s="1"/>
  <c r="HP611" i="14"/>
  <c r="HP618" i="14" s="1"/>
  <c r="HQ611" i="14"/>
  <c r="HR611" i="14"/>
  <c r="HR618" i="14" s="1"/>
  <c r="HS611" i="14"/>
  <c r="HS618" i="14" s="1"/>
  <c r="HT611" i="14"/>
  <c r="HT618" i="14" s="1"/>
  <c r="HU611" i="14"/>
  <c r="HU618" i="14" s="1"/>
  <c r="HV611" i="14"/>
  <c r="HV618" i="14" s="1"/>
  <c r="HW611" i="14"/>
  <c r="HW618" i="14" s="1"/>
  <c r="HX611" i="14"/>
  <c r="HX618" i="14" s="1"/>
  <c r="HY611" i="14"/>
  <c r="HY618" i="14" s="1"/>
  <c r="HZ611" i="14"/>
  <c r="HZ618" i="14" s="1"/>
  <c r="IA611" i="14"/>
  <c r="IA618" i="14" s="1"/>
  <c r="IB611" i="14"/>
  <c r="IB618" i="14" s="1"/>
  <c r="IC611" i="14"/>
  <c r="IC618" i="14" s="1"/>
  <c r="ID611" i="14"/>
  <c r="ID618" i="14" s="1"/>
  <c r="IE611" i="14"/>
  <c r="IE618" i="14" s="1"/>
  <c r="IF611" i="14"/>
  <c r="IF618" i="14" s="1"/>
  <c r="IG611" i="14"/>
  <c r="IG618" i="14" s="1"/>
  <c r="IH611" i="14"/>
  <c r="IH618" i="14" s="1"/>
  <c r="II611" i="14"/>
  <c r="IJ611" i="14"/>
  <c r="IJ618" i="14" s="1"/>
  <c r="IK611" i="14"/>
  <c r="IK618" i="14" s="1"/>
  <c r="IL611" i="14"/>
  <c r="IL618" i="14" s="1"/>
  <c r="IM611" i="14"/>
  <c r="IM618" i="14" s="1"/>
  <c r="IN611" i="14"/>
  <c r="IN618" i="14" s="1"/>
  <c r="IO611" i="14"/>
  <c r="IP611" i="14"/>
  <c r="IP618" i="14" s="1"/>
  <c r="IQ611" i="14"/>
  <c r="IQ618" i="14" s="1"/>
  <c r="IR611" i="14"/>
  <c r="IR618" i="14" s="1"/>
  <c r="IS611" i="14"/>
  <c r="IS618" i="14" s="1"/>
  <c r="IT611" i="14"/>
  <c r="IT618" i="14" s="1"/>
  <c r="IU611" i="14"/>
  <c r="IU618" i="14" s="1"/>
  <c r="IV611" i="14"/>
  <c r="IV618" i="14" s="1"/>
  <c r="IW611" i="14"/>
  <c r="IW618" i="14" s="1"/>
  <c r="IX611" i="14"/>
  <c r="IX618" i="14" s="1"/>
  <c r="IY611" i="14"/>
  <c r="IY618" i="14" s="1"/>
  <c r="IZ611" i="14"/>
  <c r="IZ618" i="14" s="1"/>
  <c r="JA611" i="14"/>
  <c r="JA618" i="14" s="1"/>
  <c r="JB611" i="14"/>
  <c r="JB618" i="14" s="1"/>
  <c r="JC611" i="14"/>
  <c r="JC618" i="14" s="1"/>
  <c r="JD611" i="14"/>
  <c r="JD618" i="14" s="1"/>
  <c r="JE611" i="14"/>
  <c r="JE618" i="14" s="1"/>
  <c r="JF611" i="14"/>
  <c r="JF618" i="14" s="1"/>
  <c r="JG611" i="14"/>
  <c r="JG618" i="14" s="1"/>
  <c r="JH611" i="14"/>
  <c r="JH618" i="14" s="1"/>
  <c r="JI611" i="14"/>
  <c r="JI618" i="14" s="1"/>
  <c r="JJ611" i="14"/>
  <c r="JJ618" i="14" s="1"/>
  <c r="JK611" i="14"/>
  <c r="JK618" i="14" s="1"/>
  <c r="JL611" i="14"/>
  <c r="JL618" i="14" s="1"/>
  <c r="JM611" i="14"/>
  <c r="JN611" i="14"/>
  <c r="JN618" i="14" s="1"/>
  <c r="JO611" i="14"/>
  <c r="JO618" i="14" s="1"/>
  <c r="JP611" i="14"/>
  <c r="JP618" i="14" s="1"/>
  <c r="JQ611" i="14"/>
  <c r="JQ618" i="14" s="1"/>
  <c r="JR611" i="14"/>
  <c r="JR618" i="14" s="1"/>
  <c r="JS611" i="14"/>
  <c r="JS618" i="14" s="1"/>
  <c r="JT611" i="14"/>
  <c r="JT618" i="14" s="1"/>
  <c r="JU611" i="14"/>
  <c r="JV611" i="14"/>
  <c r="JV618" i="14" s="1"/>
  <c r="JW611" i="14"/>
  <c r="JW618" i="14" s="1"/>
  <c r="JX611" i="14"/>
  <c r="JX618" i="14" s="1"/>
  <c r="JY611" i="14"/>
  <c r="JY618" i="14" s="1"/>
  <c r="JZ611" i="14"/>
  <c r="JZ618" i="14" s="1"/>
  <c r="KA611" i="14"/>
  <c r="KA618" i="14" s="1"/>
  <c r="KB611" i="14"/>
  <c r="KB618" i="14" s="1"/>
  <c r="KC611" i="14"/>
  <c r="KC618" i="14" s="1"/>
  <c r="KD611" i="14"/>
  <c r="KD618" i="14" s="1"/>
  <c r="KE611" i="14"/>
  <c r="KE618" i="14" s="1"/>
  <c r="KF611" i="14"/>
  <c r="KF618" i="14" s="1"/>
  <c r="KG611" i="14"/>
  <c r="KG618" i="14" s="1"/>
  <c r="KH611" i="14"/>
  <c r="KH618" i="14" s="1"/>
  <c r="KI611" i="14"/>
  <c r="KI618" i="14" s="1"/>
  <c r="KJ611" i="14"/>
  <c r="KJ618" i="14" s="1"/>
  <c r="KK611" i="14"/>
  <c r="KL611" i="14"/>
  <c r="KL618" i="14" s="1"/>
  <c r="KM611" i="14"/>
  <c r="KM618" i="14" s="1"/>
  <c r="KN611" i="14"/>
  <c r="KN618" i="14" s="1"/>
  <c r="KO611" i="14"/>
  <c r="KO618" i="14" s="1"/>
  <c r="KP611" i="14"/>
  <c r="KP618" i="14" s="1"/>
  <c r="KQ611" i="14"/>
  <c r="KQ618" i="14" s="1"/>
  <c r="KR611" i="14"/>
  <c r="KR618" i="14" s="1"/>
  <c r="KS611" i="14"/>
  <c r="KS618" i="14" s="1"/>
  <c r="KT611" i="14"/>
  <c r="KT618" i="14" s="1"/>
  <c r="KU611" i="14"/>
  <c r="KU618" i="14" s="1"/>
  <c r="KV611" i="14"/>
  <c r="KV618" i="14" s="1"/>
  <c r="KW611" i="14"/>
  <c r="KW618" i="14" s="1"/>
  <c r="KX611" i="14"/>
  <c r="KX618" i="14" s="1"/>
  <c r="KY611" i="14"/>
  <c r="KY618" i="14" s="1"/>
  <c r="KZ611" i="14"/>
  <c r="KZ618" i="14" s="1"/>
  <c r="LA611" i="14"/>
  <c r="LA618" i="14" s="1"/>
  <c r="LB611" i="14"/>
  <c r="LB618" i="14" s="1"/>
  <c r="LC611" i="14"/>
  <c r="LC618" i="14" s="1"/>
  <c r="LD611" i="14"/>
  <c r="LD618" i="14" s="1"/>
  <c r="LE611" i="14"/>
  <c r="LE618" i="14" s="1"/>
  <c r="LF611" i="14"/>
  <c r="LF618" i="14" s="1"/>
  <c r="LG611" i="14"/>
  <c r="LG618" i="14" s="1"/>
  <c r="LH611" i="14"/>
  <c r="LH618" i="14" s="1"/>
  <c r="LI611" i="14"/>
  <c r="LI618" i="14" s="1"/>
  <c r="LJ611" i="14"/>
  <c r="LJ618" i="14" s="1"/>
  <c r="LK611" i="14"/>
  <c r="LK618" i="14" s="1"/>
  <c r="LL611" i="14"/>
  <c r="LL618" i="14" s="1"/>
  <c r="LM611" i="14"/>
  <c r="LM618" i="14" s="1"/>
  <c r="LN611" i="14"/>
  <c r="LN618" i="14" s="1"/>
  <c r="LO611" i="14"/>
  <c r="LO618" i="14" s="1"/>
  <c r="LP611" i="14"/>
  <c r="LP618" i="14" s="1"/>
  <c r="LQ611" i="14"/>
  <c r="LQ618" i="14" s="1"/>
  <c r="LR611" i="14"/>
  <c r="LR618" i="14" s="1"/>
  <c r="LS611" i="14"/>
  <c r="LS618" i="14" s="1"/>
  <c r="LT611" i="14"/>
  <c r="LT618" i="14" s="1"/>
  <c r="LU611" i="14"/>
  <c r="LU618" i="14" s="1"/>
  <c r="LV611" i="14"/>
  <c r="LV618" i="14" s="1"/>
  <c r="LW611" i="14"/>
  <c r="LW618" i="14" s="1"/>
  <c r="LX611" i="14"/>
  <c r="LX618" i="14" s="1"/>
  <c r="LY611" i="14"/>
  <c r="LY618" i="14" s="1"/>
  <c r="LZ611" i="14"/>
  <c r="LZ618" i="14" s="1"/>
  <c r="MA611" i="14"/>
  <c r="MA618" i="14" s="1"/>
  <c r="MB611" i="14"/>
  <c r="MB618" i="14" s="1"/>
  <c r="MC611" i="14"/>
  <c r="MC618" i="14" s="1"/>
  <c r="MD611" i="14"/>
  <c r="MD618" i="14" s="1"/>
  <c r="ME611" i="14"/>
  <c r="ME618" i="14" s="1"/>
  <c r="MF611" i="14"/>
  <c r="MF618" i="14" s="1"/>
  <c r="MG611" i="14"/>
  <c r="MG618" i="14" s="1"/>
  <c r="MH611" i="14"/>
  <c r="MH618" i="14" s="1"/>
  <c r="MI611" i="14"/>
  <c r="MI618" i="14" s="1"/>
  <c r="MJ611" i="14"/>
  <c r="MJ618" i="14" s="1"/>
  <c r="MK611" i="14"/>
  <c r="MK618" i="14" s="1"/>
  <c r="ML611" i="14"/>
  <c r="ML618" i="14" s="1"/>
  <c r="MM611" i="14"/>
  <c r="MM618" i="14" s="1"/>
  <c r="MN611" i="14"/>
  <c r="MN618" i="14" s="1"/>
  <c r="MO611" i="14"/>
  <c r="MO618" i="14" s="1"/>
  <c r="MP611" i="14"/>
  <c r="MP618" i="14" s="1"/>
  <c r="MQ611" i="14"/>
  <c r="MQ618" i="14" s="1"/>
  <c r="MR611" i="14"/>
  <c r="MR618" i="14" s="1"/>
  <c r="MS611" i="14"/>
  <c r="MS618" i="14" s="1"/>
  <c r="MT611" i="14"/>
  <c r="MT618" i="14" s="1"/>
  <c r="MU611" i="14"/>
  <c r="MU618" i="14" s="1"/>
  <c r="MV611" i="14"/>
  <c r="MV618" i="14" s="1"/>
  <c r="MW611" i="14"/>
  <c r="MW618" i="14" s="1"/>
  <c r="MX611" i="14"/>
  <c r="MX618" i="14" s="1"/>
  <c r="MY611" i="14"/>
  <c r="MY618" i="14" s="1"/>
  <c r="MZ611" i="14"/>
  <c r="MZ618" i="14" s="1"/>
  <c r="NA611" i="14"/>
  <c r="NA618" i="14" s="1"/>
  <c r="NB611" i="14"/>
  <c r="NB618" i="14" s="1"/>
  <c r="NC611" i="14"/>
  <c r="NC618" i="14" s="1"/>
  <c r="ND611" i="14"/>
  <c r="ND618" i="14" s="1"/>
  <c r="NE611" i="14"/>
  <c r="NE618" i="14" s="1"/>
  <c r="NF611" i="14"/>
  <c r="NF618" i="14" s="1"/>
  <c r="NG611" i="14"/>
  <c r="NG618" i="14" s="1"/>
  <c r="NH611" i="14"/>
  <c r="NH618" i="14" s="1"/>
  <c r="NI611" i="14"/>
  <c r="NI618" i="14" s="1"/>
  <c r="NJ611" i="14"/>
  <c r="NJ618" i="14" s="1"/>
  <c r="NK611" i="14"/>
  <c r="NK618" i="14" s="1"/>
  <c r="NL611" i="14"/>
  <c r="NL618" i="14" s="1"/>
  <c r="NM611" i="14"/>
  <c r="NM618" i="14" s="1"/>
  <c r="NN611" i="14"/>
  <c r="NN618" i="14" s="1"/>
  <c r="NO611" i="14"/>
  <c r="NO618" i="14" s="1"/>
  <c r="NP611" i="14"/>
  <c r="NP618" i="14" s="1"/>
  <c r="NQ611" i="14"/>
  <c r="NQ618" i="14" s="1"/>
  <c r="NR611" i="14"/>
  <c r="NR618" i="14" s="1"/>
  <c r="NS611" i="14"/>
  <c r="NS618" i="14" s="1"/>
  <c r="NT611" i="14"/>
  <c r="NT618" i="14" s="1"/>
  <c r="NU611" i="14"/>
  <c r="NV611" i="14"/>
  <c r="NV618" i="14" s="1"/>
  <c r="NW611" i="14"/>
  <c r="NW618" i="14" s="1"/>
  <c r="NX611" i="14"/>
  <c r="NX618" i="14" s="1"/>
  <c r="NY611" i="14"/>
  <c r="NY618" i="14" s="1"/>
  <c r="NZ611" i="14"/>
  <c r="NZ618" i="14" s="1"/>
  <c r="OA611" i="14"/>
  <c r="OA618" i="14" s="1"/>
  <c r="OB611" i="14"/>
  <c r="OB618" i="14" s="1"/>
  <c r="OC611" i="14"/>
  <c r="OC618" i="14" s="1"/>
  <c r="OD611" i="14"/>
  <c r="OD618" i="14" s="1"/>
  <c r="OE611" i="14"/>
  <c r="OE618" i="14" s="1"/>
  <c r="OF611" i="14"/>
  <c r="OF618" i="14" s="1"/>
  <c r="OG611" i="14"/>
  <c r="OG618" i="14" s="1"/>
  <c r="OH611" i="14"/>
  <c r="OH618" i="14" s="1"/>
  <c r="OI611" i="14"/>
  <c r="OI618" i="14" s="1"/>
  <c r="OJ611" i="14"/>
  <c r="OJ618" i="14" s="1"/>
  <c r="OK611" i="14"/>
  <c r="OK618" i="14" s="1"/>
  <c r="OL611" i="14"/>
  <c r="OL618" i="14" s="1"/>
  <c r="OM611" i="14"/>
  <c r="OM618" i="14" s="1"/>
  <c r="ON611" i="14"/>
  <c r="ON618" i="14" s="1"/>
  <c r="OO611" i="14"/>
  <c r="OO618" i="14" s="1"/>
  <c r="OP611" i="14"/>
  <c r="OP618" i="14" s="1"/>
  <c r="OQ611" i="14"/>
  <c r="OQ618" i="14" s="1"/>
  <c r="OR611" i="14"/>
  <c r="OR618" i="14" s="1"/>
  <c r="OS611" i="14"/>
  <c r="OS618" i="14" s="1"/>
  <c r="OT611" i="14"/>
  <c r="OT618" i="14" s="1"/>
  <c r="OU611" i="14"/>
  <c r="OU618" i="14" s="1"/>
  <c r="OV611" i="14"/>
  <c r="OV618" i="14" s="1"/>
  <c r="OW611" i="14"/>
  <c r="OW618" i="14" s="1"/>
  <c r="OX611" i="14"/>
  <c r="OX618" i="14" s="1"/>
  <c r="OY611" i="14"/>
  <c r="OY618" i="14" s="1"/>
  <c r="OZ611" i="14"/>
  <c r="OZ618" i="14" s="1"/>
  <c r="PA611" i="14"/>
  <c r="PA618" i="14" s="1"/>
  <c r="PB611" i="14"/>
  <c r="PC611" i="14"/>
  <c r="PC618" i="14" s="1"/>
  <c r="PD611" i="14"/>
  <c r="PD618" i="14" s="1"/>
  <c r="PE611" i="14"/>
  <c r="PE618" i="14" s="1"/>
  <c r="PF611" i="14"/>
  <c r="PF618" i="14" s="1"/>
  <c r="PG611" i="14"/>
  <c r="PG618" i="14" s="1"/>
  <c r="PH611" i="14"/>
  <c r="PH618" i="14" s="1"/>
  <c r="PI611" i="14"/>
  <c r="PJ611" i="14"/>
  <c r="PJ618" i="14" s="1"/>
  <c r="PK611" i="14"/>
  <c r="PK618" i="14" s="1"/>
  <c r="PL611" i="14"/>
  <c r="PL618" i="14" s="1"/>
  <c r="PM611" i="14"/>
  <c r="PM618" i="14" s="1"/>
  <c r="PN611" i="14"/>
  <c r="PN618" i="14" s="1"/>
  <c r="PO611" i="14"/>
  <c r="PO618" i="14" s="1"/>
  <c r="PP611" i="14"/>
  <c r="PP618" i="14" s="1"/>
  <c r="PQ611" i="14"/>
  <c r="PR611" i="14"/>
  <c r="PR618" i="14" s="1"/>
  <c r="PS611" i="14"/>
  <c r="PS618" i="14" s="1"/>
  <c r="PT611" i="14"/>
  <c r="PT618" i="14" s="1"/>
  <c r="PU611" i="14"/>
  <c r="PU618" i="14" s="1"/>
  <c r="PV611" i="14"/>
  <c r="PV618" i="14" s="1"/>
  <c r="PW611" i="14"/>
  <c r="PW618" i="14" s="1"/>
  <c r="H611" i="14"/>
  <c r="H618" i="14" s="1"/>
  <c r="I602" i="14"/>
  <c r="J602" i="14"/>
  <c r="K602" i="14"/>
  <c r="L602" i="14"/>
  <c r="M602" i="14"/>
  <c r="N602" i="14"/>
  <c r="O602" i="14"/>
  <c r="P602" i="14"/>
  <c r="Q602" i="14"/>
  <c r="R602" i="14"/>
  <c r="S602" i="14"/>
  <c r="T602" i="14"/>
  <c r="U602" i="14"/>
  <c r="V602" i="14"/>
  <c r="W602" i="14"/>
  <c r="X602" i="14"/>
  <c r="Y602" i="14"/>
  <c r="Z602" i="14"/>
  <c r="AA602" i="14"/>
  <c r="AB602" i="14"/>
  <c r="AC602" i="14"/>
  <c r="AD602" i="14"/>
  <c r="AE602" i="14"/>
  <c r="AF602" i="14"/>
  <c r="AG602" i="14"/>
  <c r="AH602" i="14"/>
  <c r="AI602" i="14"/>
  <c r="AJ602" i="14"/>
  <c r="AK602" i="14"/>
  <c r="AL602" i="14"/>
  <c r="AM602" i="14"/>
  <c r="AN602" i="14"/>
  <c r="AO602" i="14"/>
  <c r="AP602" i="14"/>
  <c r="AQ602" i="14"/>
  <c r="AR602" i="14"/>
  <c r="AS602" i="14"/>
  <c r="AT602" i="14"/>
  <c r="AU602" i="14"/>
  <c r="AV602" i="14"/>
  <c r="AW602" i="14"/>
  <c r="AX602" i="14"/>
  <c r="AY602" i="14"/>
  <c r="AZ602" i="14"/>
  <c r="BA602" i="14"/>
  <c r="BB602" i="14"/>
  <c r="BC602" i="14"/>
  <c r="BD602" i="14"/>
  <c r="BE602" i="14"/>
  <c r="BF602" i="14"/>
  <c r="BG602" i="14"/>
  <c r="BH602" i="14"/>
  <c r="BI602" i="14"/>
  <c r="BJ602" i="14"/>
  <c r="BK602" i="14"/>
  <c r="BL602" i="14"/>
  <c r="BM602" i="14"/>
  <c r="BN602" i="14"/>
  <c r="BO602" i="14"/>
  <c r="BP602" i="14"/>
  <c r="BQ602" i="14"/>
  <c r="BR602" i="14"/>
  <c r="BS602" i="14"/>
  <c r="BT602" i="14"/>
  <c r="BU602" i="14"/>
  <c r="BV602" i="14"/>
  <c r="BW602" i="14"/>
  <c r="BX602" i="14"/>
  <c r="BY602" i="14"/>
  <c r="BZ602" i="14"/>
  <c r="CA602" i="14"/>
  <c r="CB602" i="14"/>
  <c r="CC602" i="14"/>
  <c r="CD602" i="14"/>
  <c r="CE602" i="14"/>
  <c r="CF602" i="14"/>
  <c r="CG602" i="14"/>
  <c r="CH602" i="14"/>
  <c r="CI602" i="14"/>
  <c r="CJ602" i="14"/>
  <c r="CK602" i="14"/>
  <c r="CL602" i="14"/>
  <c r="CM602" i="14"/>
  <c r="CN602" i="14"/>
  <c r="CO602" i="14"/>
  <c r="CP602" i="14"/>
  <c r="CQ602" i="14"/>
  <c r="CR602" i="14"/>
  <c r="CS602" i="14"/>
  <c r="CT602" i="14"/>
  <c r="CU602" i="14"/>
  <c r="CV602" i="14"/>
  <c r="CW602" i="14"/>
  <c r="CX602" i="14"/>
  <c r="CY602" i="14"/>
  <c r="CZ602" i="14"/>
  <c r="DA602" i="14"/>
  <c r="DB602" i="14"/>
  <c r="DC602" i="14"/>
  <c r="DD602" i="14"/>
  <c r="DE602" i="14"/>
  <c r="DF602" i="14"/>
  <c r="DG602" i="14"/>
  <c r="DH602" i="14"/>
  <c r="DI602" i="14"/>
  <c r="DJ602" i="14"/>
  <c r="DK602" i="14"/>
  <c r="DL602" i="14"/>
  <c r="DM602" i="14"/>
  <c r="DN602" i="14"/>
  <c r="DO602" i="14"/>
  <c r="DP602" i="14"/>
  <c r="DQ602" i="14"/>
  <c r="DR602" i="14"/>
  <c r="DS602" i="14"/>
  <c r="DT602" i="14"/>
  <c r="DU602" i="14"/>
  <c r="DV602" i="14"/>
  <c r="DW602" i="14"/>
  <c r="DX602" i="14"/>
  <c r="DY602" i="14"/>
  <c r="DZ602" i="14"/>
  <c r="EA602" i="14"/>
  <c r="EB602" i="14"/>
  <c r="EC602" i="14"/>
  <c r="ED602" i="14"/>
  <c r="EE602" i="14"/>
  <c r="EF602" i="14"/>
  <c r="EG602" i="14"/>
  <c r="EH602" i="14"/>
  <c r="EI602" i="14"/>
  <c r="EJ602" i="14"/>
  <c r="EK602" i="14"/>
  <c r="EL602" i="14"/>
  <c r="EM602" i="14"/>
  <c r="EN602" i="14"/>
  <c r="EO602" i="14"/>
  <c r="EP602" i="14"/>
  <c r="EQ602" i="14"/>
  <c r="ER602" i="14"/>
  <c r="ES602" i="14"/>
  <c r="ET602" i="14"/>
  <c r="EU602" i="14"/>
  <c r="EV602" i="14"/>
  <c r="EW602" i="14"/>
  <c r="EX602" i="14"/>
  <c r="EY602" i="14"/>
  <c r="EZ602" i="14"/>
  <c r="FA602" i="14"/>
  <c r="FB602" i="14"/>
  <c r="FC602" i="14"/>
  <c r="FD602" i="14"/>
  <c r="FE602" i="14"/>
  <c r="FF602" i="14"/>
  <c r="FG602" i="14"/>
  <c r="FH602" i="14"/>
  <c r="FI602" i="14"/>
  <c r="FJ602" i="14"/>
  <c r="FK602" i="14"/>
  <c r="FL602" i="14"/>
  <c r="FM602" i="14"/>
  <c r="FN602" i="14"/>
  <c r="FO602" i="14"/>
  <c r="FP602" i="14"/>
  <c r="FQ602" i="14"/>
  <c r="FR602" i="14"/>
  <c r="FS602" i="14"/>
  <c r="FT602" i="14"/>
  <c r="FU602" i="14"/>
  <c r="FV602" i="14"/>
  <c r="FW602" i="14"/>
  <c r="FX602" i="14"/>
  <c r="FY602" i="14"/>
  <c r="FZ602" i="14"/>
  <c r="GA602" i="14"/>
  <c r="GB602" i="14"/>
  <c r="GC602" i="14"/>
  <c r="GD602" i="14"/>
  <c r="GE602" i="14"/>
  <c r="GF602" i="14"/>
  <c r="GG602" i="14"/>
  <c r="GH602" i="14"/>
  <c r="GI602" i="14"/>
  <c r="GJ602" i="14"/>
  <c r="GK602" i="14"/>
  <c r="GL602" i="14"/>
  <c r="GM602" i="14"/>
  <c r="GN602" i="14"/>
  <c r="GO602" i="14"/>
  <c r="GP602" i="14"/>
  <c r="GQ602" i="14"/>
  <c r="GR602" i="14"/>
  <c r="GS602" i="14"/>
  <c r="GT602" i="14"/>
  <c r="GU602" i="14"/>
  <c r="GV602" i="14"/>
  <c r="GW602" i="14"/>
  <c r="GX602" i="14"/>
  <c r="GY602" i="14"/>
  <c r="GZ602" i="14"/>
  <c r="HA602" i="14"/>
  <c r="HB602" i="14"/>
  <c r="HC602" i="14"/>
  <c r="HD602" i="14"/>
  <c r="HE602" i="14"/>
  <c r="HF602" i="14"/>
  <c r="HG602" i="14"/>
  <c r="HH602" i="14"/>
  <c r="HI602" i="14"/>
  <c r="HJ602" i="14"/>
  <c r="HK602" i="14"/>
  <c r="HL602" i="14"/>
  <c r="HM602" i="14"/>
  <c r="HN602" i="14"/>
  <c r="HO602" i="14"/>
  <c r="HP602" i="14"/>
  <c r="HQ602" i="14"/>
  <c r="HR602" i="14"/>
  <c r="HS602" i="14"/>
  <c r="HT602" i="14"/>
  <c r="HU602" i="14"/>
  <c r="HV602" i="14"/>
  <c r="HW602" i="14"/>
  <c r="HX602" i="14"/>
  <c r="HY602" i="14"/>
  <c r="HZ602" i="14"/>
  <c r="IA602" i="14"/>
  <c r="IB602" i="14"/>
  <c r="IC602" i="14"/>
  <c r="ID602" i="14"/>
  <c r="IE602" i="14"/>
  <c r="IF602" i="14"/>
  <c r="IG602" i="14"/>
  <c r="IH602" i="14"/>
  <c r="II602" i="14"/>
  <c r="IJ602" i="14"/>
  <c r="IK602" i="14"/>
  <c r="IL602" i="14"/>
  <c r="IM602" i="14"/>
  <c r="IN602" i="14"/>
  <c r="IO602" i="14"/>
  <c r="IP602" i="14"/>
  <c r="IQ602" i="14"/>
  <c r="IR602" i="14"/>
  <c r="IS602" i="14"/>
  <c r="IT602" i="14"/>
  <c r="IU602" i="14"/>
  <c r="IV602" i="14"/>
  <c r="IW602" i="14"/>
  <c r="IX602" i="14"/>
  <c r="IY602" i="14"/>
  <c r="IZ602" i="14"/>
  <c r="JA602" i="14"/>
  <c r="JB602" i="14"/>
  <c r="JC602" i="14"/>
  <c r="JD602" i="14"/>
  <c r="JE602" i="14"/>
  <c r="JF602" i="14"/>
  <c r="JG602" i="14"/>
  <c r="JH602" i="14"/>
  <c r="JI602" i="14"/>
  <c r="JJ602" i="14"/>
  <c r="JK602" i="14"/>
  <c r="JL602" i="14"/>
  <c r="JM602" i="14"/>
  <c r="JN602" i="14"/>
  <c r="JO602" i="14"/>
  <c r="JP602" i="14"/>
  <c r="JQ602" i="14"/>
  <c r="JR602" i="14"/>
  <c r="JS602" i="14"/>
  <c r="JT602" i="14"/>
  <c r="JU602" i="14"/>
  <c r="JV602" i="14"/>
  <c r="JW602" i="14"/>
  <c r="JX602" i="14"/>
  <c r="JY602" i="14"/>
  <c r="JZ602" i="14"/>
  <c r="KA602" i="14"/>
  <c r="KB602" i="14"/>
  <c r="KC602" i="14"/>
  <c r="KD602" i="14"/>
  <c r="KE602" i="14"/>
  <c r="KF602" i="14"/>
  <c r="KG602" i="14"/>
  <c r="KH602" i="14"/>
  <c r="KI602" i="14"/>
  <c r="KJ602" i="14"/>
  <c r="KK602" i="14"/>
  <c r="KL602" i="14"/>
  <c r="KM602" i="14"/>
  <c r="KN602" i="14"/>
  <c r="KO602" i="14"/>
  <c r="KP602" i="14"/>
  <c r="KQ602" i="14"/>
  <c r="KR602" i="14"/>
  <c r="KS602" i="14"/>
  <c r="KT602" i="14"/>
  <c r="KU602" i="14"/>
  <c r="KV602" i="14"/>
  <c r="KW602" i="14"/>
  <c r="KX602" i="14"/>
  <c r="KY602" i="14"/>
  <c r="KZ602" i="14"/>
  <c r="LA602" i="14"/>
  <c r="LB602" i="14"/>
  <c r="LC602" i="14"/>
  <c r="LD602" i="14"/>
  <c r="LE602" i="14"/>
  <c r="LF602" i="14"/>
  <c r="LG602" i="14"/>
  <c r="LH602" i="14"/>
  <c r="LI602" i="14"/>
  <c r="LJ602" i="14"/>
  <c r="LK602" i="14"/>
  <c r="LL602" i="14"/>
  <c r="LM602" i="14"/>
  <c r="LN602" i="14"/>
  <c r="LO602" i="14"/>
  <c r="LP602" i="14"/>
  <c r="LQ602" i="14"/>
  <c r="LR602" i="14"/>
  <c r="LS602" i="14"/>
  <c r="LT602" i="14"/>
  <c r="LU602" i="14"/>
  <c r="LV602" i="14"/>
  <c r="LW602" i="14"/>
  <c r="LX602" i="14"/>
  <c r="LY602" i="14"/>
  <c r="LZ602" i="14"/>
  <c r="MA602" i="14"/>
  <c r="MB602" i="14"/>
  <c r="MC602" i="14"/>
  <c r="MD602" i="14"/>
  <c r="ME602" i="14"/>
  <c r="MF602" i="14"/>
  <c r="MG602" i="14"/>
  <c r="MH602" i="14"/>
  <c r="MI602" i="14"/>
  <c r="MJ602" i="14"/>
  <c r="MK602" i="14"/>
  <c r="ML602" i="14"/>
  <c r="MM602" i="14"/>
  <c r="MN602" i="14"/>
  <c r="MO602" i="14"/>
  <c r="MP602" i="14"/>
  <c r="MQ602" i="14"/>
  <c r="MR602" i="14"/>
  <c r="MS602" i="14"/>
  <c r="MT602" i="14"/>
  <c r="MU602" i="14"/>
  <c r="MV602" i="14"/>
  <c r="MW602" i="14"/>
  <c r="MX602" i="14"/>
  <c r="MY602" i="14"/>
  <c r="MZ602" i="14"/>
  <c r="NA602" i="14"/>
  <c r="NB602" i="14"/>
  <c r="NC602" i="14"/>
  <c r="ND602" i="14"/>
  <c r="NE602" i="14"/>
  <c r="NF602" i="14"/>
  <c r="NG602" i="14"/>
  <c r="NH602" i="14"/>
  <c r="NI602" i="14"/>
  <c r="NJ602" i="14"/>
  <c r="NK602" i="14"/>
  <c r="NL602" i="14"/>
  <c r="NM602" i="14"/>
  <c r="NN602" i="14"/>
  <c r="NO602" i="14"/>
  <c r="NP602" i="14"/>
  <c r="NQ602" i="14"/>
  <c r="NR602" i="14"/>
  <c r="NS602" i="14"/>
  <c r="NT602" i="14"/>
  <c r="NU602" i="14"/>
  <c r="NV602" i="14"/>
  <c r="NW602" i="14"/>
  <c r="NX602" i="14"/>
  <c r="NY602" i="14"/>
  <c r="NZ602" i="14"/>
  <c r="OA602" i="14"/>
  <c r="OB602" i="14"/>
  <c r="OC602" i="14"/>
  <c r="OD602" i="14"/>
  <c r="OE602" i="14"/>
  <c r="OF602" i="14"/>
  <c r="OG602" i="14"/>
  <c r="OH602" i="14"/>
  <c r="OI602" i="14"/>
  <c r="OJ602" i="14"/>
  <c r="OK602" i="14"/>
  <c r="OL602" i="14"/>
  <c r="OM602" i="14"/>
  <c r="ON602" i="14"/>
  <c r="OO602" i="14"/>
  <c r="OP602" i="14"/>
  <c r="OQ602" i="14"/>
  <c r="OR602" i="14"/>
  <c r="OS602" i="14"/>
  <c r="OT602" i="14"/>
  <c r="OU602" i="14"/>
  <c r="OV602" i="14"/>
  <c r="OW602" i="14"/>
  <c r="OX602" i="14"/>
  <c r="OY602" i="14"/>
  <c r="OZ602" i="14"/>
  <c r="PA602" i="14"/>
  <c r="PB602" i="14"/>
  <c r="PC602" i="14"/>
  <c r="PD602" i="14"/>
  <c r="PE602" i="14"/>
  <c r="PF602" i="14"/>
  <c r="PG602" i="14"/>
  <c r="PH602" i="14"/>
  <c r="PI602" i="14"/>
  <c r="PJ602" i="14"/>
  <c r="PK602" i="14"/>
  <c r="PL602" i="14"/>
  <c r="PM602" i="14"/>
  <c r="PN602" i="14"/>
  <c r="PO602" i="14"/>
  <c r="PP602" i="14"/>
  <c r="PQ602" i="14"/>
  <c r="PR602" i="14"/>
  <c r="PS602" i="14"/>
  <c r="PT602" i="14"/>
  <c r="PU602" i="14"/>
  <c r="PV602" i="14"/>
  <c r="PW602" i="14"/>
  <c r="H602" i="14"/>
  <c r="I582" i="14"/>
  <c r="I589" i="14" s="1"/>
  <c r="J582" i="14"/>
  <c r="J589" i="14" s="1"/>
  <c r="K582" i="14"/>
  <c r="K589" i="14" s="1"/>
  <c r="L582" i="14"/>
  <c r="L589" i="14" s="1"/>
  <c r="M582" i="14"/>
  <c r="M589" i="14" s="1"/>
  <c r="N582" i="14"/>
  <c r="N589" i="14" s="1"/>
  <c r="O582" i="14"/>
  <c r="O589" i="14" s="1"/>
  <c r="P582" i="14"/>
  <c r="P589" i="14" s="1"/>
  <c r="Q582" i="14"/>
  <c r="Q589" i="14" s="1"/>
  <c r="R582" i="14"/>
  <c r="R589" i="14" s="1"/>
  <c r="S582" i="14"/>
  <c r="S589" i="14" s="1"/>
  <c r="T582" i="14"/>
  <c r="T589" i="14" s="1"/>
  <c r="U582" i="14"/>
  <c r="U589" i="14" s="1"/>
  <c r="V582" i="14"/>
  <c r="V589" i="14" s="1"/>
  <c r="W582" i="14"/>
  <c r="W589" i="14" s="1"/>
  <c r="X582" i="14"/>
  <c r="X589" i="14" s="1"/>
  <c r="Y582" i="14"/>
  <c r="Y589" i="14" s="1"/>
  <c r="Z582" i="14"/>
  <c r="Z589" i="14" s="1"/>
  <c r="AA582" i="14"/>
  <c r="AA589" i="14" s="1"/>
  <c r="AB582" i="14"/>
  <c r="AB589" i="14" s="1"/>
  <c r="AC582" i="14"/>
  <c r="AC589" i="14" s="1"/>
  <c r="AD582" i="14"/>
  <c r="AD589" i="14" s="1"/>
  <c r="AE582" i="14"/>
  <c r="AE589" i="14" s="1"/>
  <c r="AF582" i="14"/>
  <c r="AF589" i="14" s="1"/>
  <c r="AG582" i="14"/>
  <c r="AG589" i="14" s="1"/>
  <c r="AH582" i="14"/>
  <c r="AH589" i="14" s="1"/>
  <c r="AI582" i="14"/>
  <c r="AI589" i="14" s="1"/>
  <c r="AJ582" i="14"/>
  <c r="AJ589" i="14" s="1"/>
  <c r="AK582" i="14"/>
  <c r="AK589" i="14" s="1"/>
  <c r="AL582" i="14"/>
  <c r="AL589" i="14" s="1"/>
  <c r="AM582" i="14"/>
  <c r="AM589" i="14" s="1"/>
  <c r="AN582" i="14"/>
  <c r="AN589" i="14" s="1"/>
  <c r="AO582" i="14"/>
  <c r="AO589" i="14" s="1"/>
  <c r="AP582" i="14"/>
  <c r="AP589" i="14" s="1"/>
  <c r="AQ582" i="14"/>
  <c r="AQ589" i="14" s="1"/>
  <c r="AR582" i="14"/>
  <c r="AR589" i="14" s="1"/>
  <c r="AS582" i="14"/>
  <c r="AS589" i="14" s="1"/>
  <c r="AT582" i="14"/>
  <c r="AT589" i="14" s="1"/>
  <c r="AU582" i="14"/>
  <c r="AU589" i="14" s="1"/>
  <c r="AV582" i="14"/>
  <c r="AV589" i="14" s="1"/>
  <c r="AW582" i="14"/>
  <c r="AW589" i="14" s="1"/>
  <c r="AX582" i="14"/>
  <c r="AX589" i="14" s="1"/>
  <c r="AY582" i="14"/>
  <c r="AY589" i="14" s="1"/>
  <c r="AZ582" i="14"/>
  <c r="AZ589" i="14" s="1"/>
  <c r="BA582" i="14"/>
  <c r="BA589" i="14" s="1"/>
  <c r="BB582" i="14"/>
  <c r="BB589" i="14" s="1"/>
  <c r="BC582" i="14"/>
  <c r="BC589" i="14" s="1"/>
  <c r="BD582" i="14"/>
  <c r="BD589" i="14" s="1"/>
  <c r="BE582" i="14"/>
  <c r="BE589" i="14" s="1"/>
  <c r="BF582" i="14"/>
  <c r="BF589" i="14" s="1"/>
  <c r="BG582" i="14"/>
  <c r="BG589" i="14" s="1"/>
  <c r="BH582" i="14"/>
  <c r="BH589" i="14" s="1"/>
  <c r="BI582" i="14"/>
  <c r="BI589" i="14" s="1"/>
  <c r="BJ582" i="14"/>
  <c r="BJ589" i="14" s="1"/>
  <c r="BK582" i="14"/>
  <c r="BK589" i="14" s="1"/>
  <c r="BL582" i="14"/>
  <c r="BL589" i="14" s="1"/>
  <c r="BM582" i="14"/>
  <c r="BM589" i="14" s="1"/>
  <c r="BN582" i="14"/>
  <c r="BN589" i="14" s="1"/>
  <c r="BO582" i="14"/>
  <c r="BO589" i="14" s="1"/>
  <c r="BP582" i="14"/>
  <c r="BP589" i="14" s="1"/>
  <c r="BQ582" i="14"/>
  <c r="BQ589" i="14" s="1"/>
  <c r="BR582" i="14"/>
  <c r="BR589" i="14" s="1"/>
  <c r="BS582" i="14"/>
  <c r="BS589" i="14" s="1"/>
  <c r="BT582" i="14"/>
  <c r="BT589" i="14" s="1"/>
  <c r="BU582" i="14"/>
  <c r="BU589" i="14" s="1"/>
  <c r="BV582" i="14"/>
  <c r="BV589" i="14" s="1"/>
  <c r="BW582" i="14"/>
  <c r="BW589" i="14" s="1"/>
  <c r="BX582" i="14"/>
  <c r="BX589" i="14" s="1"/>
  <c r="BY582" i="14"/>
  <c r="BY589" i="14" s="1"/>
  <c r="BZ582" i="14"/>
  <c r="BZ589" i="14" s="1"/>
  <c r="CA582" i="14"/>
  <c r="CA589" i="14" s="1"/>
  <c r="CB582" i="14"/>
  <c r="CB589" i="14" s="1"/>
  <c r="CC582" i="14"/>
  <c r="CC589" i="14" s="1"/>
  <c r="CD582" i="14"/>
  <c r="CD589" i="14" s="1"/>
  <c r="CE582" i="14"/>
  <c r="CE589" i="14" s="1"/>
  <c r="CF582" i="14"/>
  <c r="CF589" i="14" s="1"/>
  <c r="CG582" i="14"/>
  <c r="CG589" i="14" s="1"/>
  <c r="CH582" i="14"/>
  <c r="CH589" i="14" s="1"/>
  <c r="CI582" i="14"/>
  <c r="CI589" i="14" s="1"/>
  <c r="CJ582" i="14"/>
  <c r="CJ589" i="14" s="1"/>
  <c r="CK582" i="14"/>
  <c r="CK589" i="14" s="1"/>
  <c r="CL582" i="14"/>
  <c r="CL589" i="14" s="1"/>
  <c r="CM582" i="14"/>
  <c r="CM589" i="14" s="1"/>
  <c r="CN582" i="14"/>
  <c r="CN589" i="14" s="1"/>
  <c r="CO582" i="14"/>
  <c r="CO589" i="14" s="1"/>
  <c r="CP582" i="14"/>
  <c r="CP589" i="14" s="1"/>
  <c r="CQ582" i="14"/>
  <c r="CQ589" i="14" s="1"/>
  <c r="CR582" i="14"/>
  <c r="CR589" i="14" s="1"/>
  <c r="CS582" i="14"/>
  <c r="CS589" i="14" s="1"/>
  <c r="CT582" i="14"/>
  <c r="CU582" i="14"/>
  <c r="CU589" i="14" s="1"/>
  <c r="CV582" i="14"/>
  <c r="CV589" i="14" s="1"/>
  <c r="CW582" i="14"/>
  <c r="CW589" i="14" s="1"/>
  <c r="CX582" i="14"/>
  <c r="CX589" i="14" s="1"/>
  <c r="CY582" i="14"/>
  <c r="CY589" i="14" s="1"/>
  <c r="CZ582" i="14"/>
  <c r="CZ589" i="14" s="1"/>
  <c r="DA582" i="14"/>
  <c r="DA589" i="14" s="1"/>
  <c r="DB582" i="14"/>
  <c r="DB589" i="14" s="1"/>
  <c r="DC582" i="14"/>
  <c r="DC589" i="14" s="1"/>
  <c r="DD582" i="14"/>
  <c r="DD589" i="14" s="1"/>
  <c r="DE582" i="14"/>
  <c r="DE589" i="14" s="1"/>
  <c r="DF582" i="14"/>
  <c r="DF589" i="14" s="1"/>
  <c r="DG582" i="14"/>
  <c r="DG589" i="14" s="1"/>
  <c r="DH582" i="14"/>
  <c r="DH589" i="14" s="1"/>
  <c r="DI582" i="14"/>
  <c r="DI589" i="14" s="1"/>
  <c r="DJ582" i="14"/>
  <c r="DJ589" i="14" s="1"/>
  <c r="DK582" i="14"/>
  <c r="DL582" i="14"/>
  <c r="DL589" i="14" s="1"/>
  <c r="DM582" i="14"/>
  <c r="DM589" i="14" s="1"/>
  <c r="DN582" i="14"/>
  <c r="DN589" i="14" s="1"/>
  <c r="DO582" i="14"/>
  <c r="DO589" i="14" s="1"/>
  <c r="DP582" i="14"/>
  <c r="DP589" i="14" s="1"/>
  <c r="DQ582" i="14"/>
  <c r="DQ589" i="14" s="1"/>
  <c r="DR582" i="14"/>
  <c r="DR589" i="14" s="1"/>
  <c r="DS582" i="14"/>
  <c r="DS589" i="14" s="1"/>
  <c r="DT582" i="14"/>
  <c r="DT589" i="14" s="1"/>
  <c r="DU582" i="14"/>
  <c r="DU589" i="14" s="1"/>
  <c r="DV582" i="14"/>
  <c r="DV589" i="14" s="1"/>
  <c r="DW582" i="14"/>
  <c r="DW589" i="14" s="1"/>
  <c r="DX582" i="14"/>
  <c r="DX589" i="14" s="1"/>
  <c r="DY582" i="14"/>
  <c r="DY589" i="14" s="1"/>
  <c r="DZ582" i="14"/>
  <c r="DZ589" i="14" s="1"/>
  <c r="EA582" i="14"/>
  <c r="EA589" i="14" s="1"/>
  <c r="EB582" i="14"/>
  <c r="EB589" i="14" s="1"/>
  <c r="EC582" i="14"/>
  <c r="EC589" i="14" s="1"/>
  <c r="ED582" i="14"/>
  <c r="ED589" i="14" s="1"/>
  <c r="EE582" i="14"/>
  <c r="EE589" i="14" s="1"/>
  <c r="EF582" i="14"/>
  <c r="EF589" i="14" s="1"/>
  <c r="EG582" i="14"/>
  <c r="EG589" i="14" s="1"/>
  <c r="EH582" i="14"/>
  <c r="EH589" i="14" s="1"/>
  <c r="EI582" i="14"/>
  <c r="EI589" i="14" s="1"/>
  <c r="EJ582" i="14"/>
  <c r="EJ589" i="14" s="1"/>
  <c r="EK582" i="14"/>
  <c r="EK589" i="14" s="1"/>
  <c r="EL582" i="14"/>
  <c r="EL589" i="14" s="1"/>
  <c r="EM582" i="14"/>
  <c r="EM589" i="14" s="1"/>
  <c r="EN582" i="14"/>
  <c r="EN589" i="14" s="1"/>
  <c r="EO582" i="14"/>
  <c r="EO589" i="14" s="1"/>
  <c r="EP582" i="14"/>
  <c r="EP589" i="14" s="1"/>
  <c r="EQ582" i="14"/>
  <c r="EQ589" i="14" s="1"/>
  <c r="ER582" i="14"/>
  <c r="ER589" i="14" s="1"/>
  <c r="ES582" i="14"/>
  <c r="ES589" i="14" s="1"/>
  <c r="ET582" i="14"/>
  <c r="ET589" i="14" s="1"/>
  <c r="EU582" i="14"/>
  <c r="EU589" i="14" s="1"/>
  <c r="EV582" i="14"/>
  <c r="EV589" i="14" s="1"/>
  <c r="EW582" i="14"/>
  <c r="EX582" i="14"/>
  <c r="EX589" i="14" s="1"/>
  <c r="EY582" i="14"/>
  <c r="EY589" i="14" s="1"/>
  <c r="EZ582" i="14"/>
  <c r="EZ589" i="14" s="1"/>
  <c r="FA582" i="14"/>
  <c r="FA589" i="14" s="1"/>
  <c r="FB582" i="14"/>
  <c r="FB589" i="14" s="1"/>
  <c r="FC582" i="14"/>
  <c r="FC589" i="14" s="1"/>
  <c r="FD582" i="14"/>
  <c r="FD589" i="14" s="1"/>
  <c r="FE582" i="14"/>
  <c r="FE589" i="14" s="1"/>
  <c r="FF582" i="14"/>
  <c r="FF589" i="14" s="1"/>
  <c r="FG582" i="14"/>
  <c r="FG589" i="14" s="1"/>
  <c r="FH582" i="14"/>
  <c r="FH589" i="14" s="1"/>
  <c r="FI582" i="14"/>
  <c r="FI589" i="14" s="1"/>
  <c r="FJ582" i="14"/>
  <c r="FJ589" i="14" s="1"/>
  <c r="FK582" i="14"/>
  <c r="FK589" i="14" s="1"/>
  <c r="FL582" i="14"/>
  <c r="FL589" i="14" s="1"/>
  <c r="FM582" i="14"/>
  <c r="FM589" i="14" s="1"/>
  <c r="FN582" i="14"/>
  <c r="FN589" i="14" s="1"/>
  <c r="FO582" i="14"/>
  <c r="FO589" i="14" s="1"/>
  <c r="FP582" i="14"/>
  <c r="FP589" i="14" s="1"/>
  <c r="FQ582" i="14"/>
  <c r="FQ589" i="14" s="1"/>
  <c r="FR582" i="14"/>
  <c r="FR589" i="14" s="1"/>
  <c r="FS582" i="14"/>
  <c r="FS589" i="14" s="1"/>
  <c r="FT582" i="14"/>
  <c r="FT589" i="14" s="1"/>
  <c r="FU582" i="14"/>
  <c r="FU589" i="14" s="1"/>
  <c r="FV582" i="14"/>
  <c r="FV589" i="14" s="1"/>
  <c r="FW582" i="14"/>
  <c r="FW589" i="14" s="1"/>
  <c r="FX582" i="14"/>
  <c r="FX589" i="14" s="1"/>
  <c r="FY582" i="14"/>
  <c r="FY589" i="14" s="1"/>
  <c r="FZ582" i="14"/>
  <c r="FZ589" i="14" s="1"/>
  <c r="GA582" i="14"/>
  <c r="GA589" i="14" s="1"/>
  <c r="GB582" i="14"/>
  <c r="GB589" i="14" s="1"/>
  <c r="GC582" i="14"/>
  <c r="GC589" i="14" s="1"/>
  <c r="GD582" i="14"/>
  <c r="GD589" i="14" s="1"/>
  <c r="GE582" i="14"/>
  <c r="GE589" i="14" s="1"/>
  <c r="GF582" i="14"/>
  <c r="GF589" i="14" s="1"/>
  <c r="GG582" i="14"/>
  <c r="GG589" i="14" s="1"/>
  <c r="GH582" i="14"/>
  <c r="GH589" i="14" s="1"/>
  <c r="GI582" i="14"/>
  <c r="GI589" i="14" s="1"/>
  <c r="GJ582" i="14"/>
  <c r="GJ589" i="14" s="1"/>
  <c r="GK582" i="14"/>
  <c r="GK589" i="14" s="1"/>
  <c r="GL582" i="14"/>
  <c r="GL589" i="14" s="1"/>
  <c r="GM582" i="14"/>
  <c r="GM589" i="14" s="1"/>
  <c r="GN582" i="14"/>
  <c r="GN589" i="14" s="1"/>
  <c r="GO582" i="14"/>
  <c r="GO589" i="14" s="1"/>
  <c r="GP582" i="14"/>
  <c r="GP589" i="14" s="1"/>
  <c r="GQ582" i="14"/>
  <c r="GQ589" i="14" s="1"/>
  <c r="GR582" i="14"/>
  <c r="GR589" i="14" s="1"/>
  <c r="GS582" i="14"/>
  <c r="GS589" i="14" s="1"/>
  <c r="GT582" i="14"/>
  <c r="GT589" i="14" s="1"/>
  <c r="GU582" i="14"/>
  <c r="GU589" i="14" s="1"/>
  <c r="GV582" i="14"/>
  <c r="GV589" i="14" s="1"/>
  <c r="GW582" i="14"/>
  <c r="GW589" i="14" s="1"/>
  <c r="GX582" i="14"/>
  <c r="GX589" i="14" s="1"/>
  <c r="GY582" i="14"/>
  <c r="GY589" i="14" s="1"/>
  <c r="GZ582" i="14"/>
  <c r="GZ589" i="14" s="1"/>
  <c r="HA582" i="14"/>
  <c r="HA589" i="14" s="1"/>
  <c r="HB582" i="14"/>
  <c r="HB589" i="14" s="1"/>
  <c r="HC582" i="14"/>
  <c r="HC589" i="14" s="1"/>
  <c r="HD582" i="14"/>
  <c r="HD589" i="14" s="1"/>
  <c r="HE582" i="14"/>
  <c r="HE589" i="14" s="1"/>
  <c r="HF582" i="14"/>
  <c r="HF589" i="14" s="1"/>
  <c r="HG582" i="14"/>
  <c r="HG589" i="14" s="1"/>
  <c r="HH582" i="14"/>
  <c r="HH589" i="14" s="1"/>
  <c r="HI582" i="14"/>
  <c r="HI589" i="14" s="1"/>
  <c r="HJ582" i="14"/>
  <c r="HJ589" i="14" s="1"/>
  <c r="HK582" i="14"/>
  <c r="HK589" i="14" s="1"/>
  <c r="HL582" i="14"/>
  <c r="HL589" i="14" s="1"/>
  <c r="HM582" i="14"/>
  <c r="HM589" i="14" s="1"/>
  <c r="HN582" i="14"/>
  <c r="HN589" i="14" s="1"/>
  <c r="HO582" i="14"/>
  <c r="HO589" i="14" s="1"/>
  <c r="HP582" i="14"/>
  <c r="HP589" i="14" s="1"/>
  <c r="HQ582" i="14"/>
  <c r="HQ589" i="14" s="1"/>
  <c r="HR582" i="14"/>
  <c r="HR589" i="14" s="1"/>
  <c r="HS582" i="14"/>
  <c r="HS589" i="14" s="1"/>
  <c r="HT582" i="14"/>
  <c r="HT589" i="14" s="1"/>
  <c r="HU582" i="14"/>
  <c r="HU589" i="14" s="1"/>
  <c r="HV582" i="14"/>
  <c r="HV589" i="14" s="1"/>
  <c r="HW582" i="14"/>
  <c r="HW589" i="14" s="1"/>
  <c r="HX582" i="14"/>
  <c r="HX589" i="14" s="1"/>
  <c r="HY582" i="14"/>
  <c r="HY589" i="14" s="1"/>
  <c r="HZ582" i="14"/>
  <c r="HZ589" i="14" s="1"/>
  <c r="IA582" i="14"/>
  <c r="IA589" i="14" s="1"/>
  <c r="IB582" i="14"/>
  <c r="IB589" i="14" s="1"/>
  <c r="IC582" i="14"/>
  <c r="IC589" i="14" s="1"/>
  <c r="ID582" i="14"/>
  <c r="ID589" i="14" s="1"/>
  <c r="IE582" i="14"/>
  <c r="IE589" i="14" s="1"/>
  <c r="IF582" i="14"/>
  <c r="IF589" i="14" s="1"/>
  <c r="IG582" i="14"/>
  <c r="IH582" i="14"/>
  <c r="IH589" i="14" s="1"/>
  <c r="II582" i="14"/>
  <c r="IJ582" i="14"/>
  <c r="IJ589" i="14" s="1"/>
  <c r="IK582" i="14"/>
  <c r="IK589" i="14" s="1"/>
  <c r="IL582" i="14"/>
  <c r="IL589" i="14" s="1"/>
  <c r="IM582" i="14"/>
  <c r="IM589" i="14" s="1"/>
  <c r="IN582" i="14"/>
  <c r="IN589" i="14" s="1"/>
  <c r="IO582" i="14"/>
  <c r="IO589" i="14" s="1"/>
  <c r="IP582" i="14"/>
  <c r="IP589" i="14" s="1"/>
  <c r="IQ582" i="14"/>
  <c r="IQ589" i="14" s="1"/>
  <c r="IR582" i="14"/>
  <c r="IR589" i="14" s="1"/>
  <c r="IS582" i="14"/>
  <c r="IS589" i="14" s="1"/>
  <c r="IT582" i="14"/>
  <c r="IT589" i="14" s="1"/>
  <c r="IU582" i="14"/>
  <c r="IU589" i="14" s="1"/>
  <c r="IV582" i="14"/>
  <c r="IV589" i="14" s="1"/>
  <c r="IW582" i="14"/>
  <c r="IW589" i="14" s="1"/>
  <c r="IX582" i="14"/>
  <c r="IX589" i="14" s="1"/>
  <c r="IY582" i="14"/>
  <c r="IY589" i="14" s="1"/>
  <c r="IZ582" i="14"/>
  <c r="IZ589" i="14" s="1"/>
  <c r="JA582" i="14"/>
  <c r="JA589" i="14" s="1"/>
  <c r="JB582" i="14"/>
  <c r="JB589" i="14" s="1"/>
  <c r="JC582" i="14"/>
  <c r="JC589" i="14" s="1"/>
  <c r="JD582" i="14"/>
  <c r="JD589" i="14" s="1"/>
  <c r="JE582" i="14"/>
  <c r="JE589" i="14" s="1"/>
  <c r="JF582" i="14"/>
  <c r="JF589" i="14" s="1"/>
  <c r="JG582" i="14"/>
  <c r="JG589" i="14" s="1"/>
  <c r="JH582" i="14"/>
  <c r="JH589" i="14" s="1"/>
  <c r="JI582" i="14"/>
  <c r="JI589" i="14" s="1"/>
  <c r="JJ582" i="14"/>
  <c r="JJ589" i="14" s="1"/>
  <c r="JK582" i="14"/>
  <c r="JK589" i="14" s="1"/>
  <c r="JL582" i="14"/>
  <c r="JL589" i="14" s="1"/>
  <c r="JM582" i="14"/>
  <c r="JM589" i="14" s="1"/>
  <c r="JN582" i="14"/>
  <c r="JN589" i="14" s="1"/>
  <c r="JO582" i="14"/>
  <c r="JO589" i="14" s="1"/>
  <c r="JP582" i="14"/>
  <c r="JP589" i="14" s="1"/>
  <c r="JQ582" i="14"/>
  <c r="JQ589" i="14" s="1"/>
  <c r="JR582" i="14"/>
  <c r="JR589" i="14" s="1"/>
  <c r="JS582" i="14"/>
  <c r="JS589" i="14" s="1"/>
  <c r="JT582" i="14"/>
  <c r="JT589" i="14" s="1"/>
  <c r="JU582" i="14"/>
  <c r="JU589" i="14" s="1"/>
  <c r="JV582" i="14"/>
  <c r="JV589" i="14" s="1"/>
  <c r="JW582" i="14"/>
  <c r="JW589" i="14" s="1"/>
  <c r="JX582" i="14"/>
  <c r="JX589" i="14" s="1"/>
  <c r="JY582" i="14"/>
  <c r="JY589" i="14" s="1"/>
  <c r="JZ582" i="14"/>
  <c r="JZ589" i="14" s="1"/>
  <c r="KA582" i="14"/>
  <c r="KA589" i="14" s="1"/>
  <c r="KB582" i="14"/>
  <c r="KB589" i="14" s="1"/>
  <c r="KC582" i="14"/>
  <c r="KC589" i="14" s="1"/>
  <c r="KD582" i="14"/>
  <c r="KD589" i="14" s="1"/>
  <c r="KE582" i="14"/>
  <c r="KE589" i="14" s="1"/>
  <c r="KF582" i="14"/>
  <c r="KF589" i="14" s="1"/>
  <c r="KG582" i="14"/>
  <c r="KG589" i="14" s="1"/>
  <c r="KH582" i="14"/>
  <c r="KH589" i="14" s="1"/>
  <c r="KI582" i="14"/>
  <c r="KI589" i="14" s="1"/>
  <c r="KJ582" i="14"/>
  <c r="KJ589" i="14" s="1"/>
  <c r="KK582" i="14"/>
  <c r="KK589" i="14" s="1"/>
  <c r="KL582" i="14"/>
  <c r="KL589" i="14" s="1"/>
  <c r="KM582" i="14"/>
  <c r="KM589" i="14" s="1"/>
  <c r="KN582" i="14"/>
  <c r="KN589" i="14" s="1"/>
  <c r="KO582" i="14"/>
  <c r="KO589" i="14" s="1"/>
  <c r="KP582" i="14"/>
  <c r="KP589" i="14" s="1"/>
  <c r="KQ582" i="14"/>
  <c r="KQ589" i="14" s="1"/>
  <c r="KR582" i="14"/>
  <c r="KR589" i="14" s="1"/>
  <c r="KS582" i="14"/>
  <c r="KS589" i="14" s="1"/>
  <c r="KT582" i="14"/>
  <c r="KT589" i="14" s="1"/>
  <c r="KU582" i="14"/>
  <c r="KU589" i="14" s="1"/>
  <c r="KV582" i="14"/>
  <c r="KV589" i="14" s="1"/>
  <c r="KW582" i="14"/>
  <c r="KW589" i="14" s="1"/>
  <c r="KX582" i="14"/>
  <c r="KX589" i="14" s="1"/>
  <c r="KY582" i="14"/>
  <c r="KY589" i="14" s="1"/>
  <c r="KZ582" i="14"/>
  <c r="KZ589" i="14" s="1"/>
  <c r="LA582" i="14"/>
  <c r="LA589" i="14" s="1"/>
  <c r="LB582" i="14"/>
  <c r="LB589" i="14" s="1"/>
  <c r="LC582" i="14"/>
  <c r="LC589" i="14" s="1"/>
  <c r="LD582" i="14"/>
  <c r="LD589" i="14" s="1"/>
  <c r="LE582" i="14"/>
  <c r="LE589" i="14" s="1"/>
  <c r="LF582" i="14"/>
  <c r="LF589" i="14" s="1"/>
  <c r="LG582" i="14"/>
  <c r="LG589" i="14" s="1"/>
  <c r="LH582" i="14"/>
  <c r="LH589" i="14" s="1"/>
  <c r="LI582" i="14"/>
  <c r="LI589" i="14" s="1"/>
  <c r="LJ582" i="14"/>
  <c r="LJ589" i="14" s="1"/>
  <c r="LK582" i="14"/>
  <c r="LK589" i="14" s="1"/>
  <c r="LL582" i="14"/>
  <c r="LL589" i="14" s="1"/>
  <c r="LM582" i="14"/>
  <c r="LM589" i="14" s="1"/>
  <c r="LN582" i="14"/>
  <c r="LN589" i="14" s="1"/>
  <c r="LO582" i="14"/>
  <c r="LO589" i="14" s="1"/>
  <c r="LP582" i="14"/>
  <c r="LP589" i="14" s="1"/>
  <c r="LQ582" i="14"/>
  <c r="LQ589" i="14" s="1"/>
  <c r="LR582" i="14"/>
  <c r="LR589" i="14" s="1"/>
  <c r="LS582" i="14"/>
  <c r="LS589" i="14" s="1"/>
  <c r="LT582" i="14"/>
  <c r="LT589" i="14" s="1"/>
  <c r="LU582" i="14"/>
  <c r="LU589" i="14" s="1"/>
  <c r="LV582" i="14"/>
  <c r="LV589" i="14" s="1"/>
  <c r="LW582" i="14"/>
  <c r="LW589" i="14" s="1"/>
  <c r="LX582" i="14"/>
  <c r="LX589" i="14" s="1"/>
  <c r="LY582" i="14"/>
  <c r="LY589" i="14" s="1"/>
  <c r="LZ582" i="14"/>
  <c r="LZ589" i="14" s="1"/>
  <c r="MA582" i="14"/>
  <c r="MA589" i="14" s="1"/>
  <c r="MB582" i="14"/>
  <c r="MB589" i="14" s="1"/>
  <c r="MC582" i="14"/>
  <c r="MC589" i="14" s="1"/>
  <c r="MD582" i="14"/>
  <c r="MD589" i="14" s="1"/>
  <c r="ME582" i="14"/>
  <c r="ME589" i="14" s="1"/>
  <c r="MF582" i="14"/>
  <c r="MF589" i="14" s="1"/>
  <c r="MG582" i="14"/>
  <c r="MG589" i="14" s="1"/>
  <c r="MH582" i="14"/>
  <c r="MH589" i="14" s="1"/>
  <c r="MI582" i="14"/>
  <c r="MI589" i="14" s="1"/>
  <c r="MJ582" i="14"/>
  <c r="MJ589" i="14" s="1"/>
  <c r="MK582" i="14"/>
  <c r="MK589" i="14" s="1"/>
  <c r="ML582" i="14"/>
  <c r="ML589" i="14" s="1"/>
  <c r="MM582" i="14"/>
  <c r="MM589" i="14" s="1"/>
  <c r="MN582" i="14"/>
  <c r="MN589" i="14" s="1"/>
  <c r="MO582" i="14"/>
  <c r="MO589" i="14" s="1"/>
  <c r="MP582" i="14"/>
  <c r="MP589" i="14" s="1"/>
  <c r="MQ582" i="14"/>
  <c r="MQ589" i="14" s="1"/>
  <c r="MR582" i="14"/>
  <c r="MR589" i="14" s="1"/>
  <c r="MS582" i="14"/>
  <c r="MS589" i="14" s="1"/>
  <c r="MT582" i="14"/>
  <c r="MT589" i="14" s="1"/>
  <c r="MU582" i="14"/>
  <c r="MU589" i="14" s="1"/>
  <c r="MV582" i="14"/>
  <c r="MV589" i="14" s="1"/>
  <c r="MW582" i="14"/>
  <c r="MW589" i="14" s="1"/>
  <c r="MX582" i="14"/>
  <c r="MX589" i="14" s="1"/>
  <c r="MY582" i="14"/>
  <c r="MY589" i="14" s="1"/>
  <c r="MZ582" i="14"/>
  <c r="MZ589" i="14" s="1"/>
  <c r="NA582" i="14"/>
  <c r="NA589" i="14" s="1"/>
  <c r="NB582" i="14"/>
  <c r="NB589" i="14" s="1"/>
  <c r="NC582" i="14"/>
  <c r="NC589" i="14" s="1"/>
  <c r="ND582" i="14"/>
  <c r="ND589" i="14" s="1"/>
  <c r="NE582" i="14"/>
  <c r="NE589" i="14" s="1"/>
  <c r="NF582" i="14"/>
  <c r="NF589" i="14" s="1"/>
  <c r="NG582" i="14"/>
  <c r="NG589" i="14" s="1"/>
  <c r="NH582" i="14"/>
  <c r="NH589" i="14" s="1"/>
  <c r="NI582" i="14"/>
  <c r="NI589" i="14" s="1"/>
  <c r="NJ582" i="14"/>
  <c r="NJ589" i="14" s="1"/>
  <c r="NK582" i="14"/>
  <c r="NK589" i="14" s="1"/>
  <c r="NL582" i="14"/>
  <c r="NL589" i="14" s="1"/>
  <c r="NM582" i="14"/>
  <c r="NM589" i="14" s="1"/>
  <c r="NN582" i="14"/>
  <c r="NN589" i="14" s="1"/>
  <c r="NO582" i="14"/>
  <c r="NO589" i="14" s="1"/>
  <c r="NP582" i="14"/>
  <c r="NP589" i="14" s="1"/>
  <c r="NQ582" i="14"/>
  <c r="NQ589" i="14" s="1"/>
  <c r="NR582" i="14"/>
  <c r="NR589" i="14" s="1"/>
  <c r="NS582" i="14"/>
  <c r="NS589" i="14" s="1"/>
  <c r="NT582" i="14"/>
  <c r="NT589" i="14" s="1"/>
  <c r="NU582" i="14"/>
  <c r="NU589" i="14" s="1"/>
  <c r="NV582" i="14"/>
  <c r="NV589" i="14" s="1"/>
  <c r="NW582" i="14"/>
  <c r="NW589" i="14" s="1"/>
  <c r="NX582" i="14"/>
  <c r="NX589" i="14" s="1"/>
  <c r="NY582" i="14"/>
  <c r="NY589" i="14" s="1"/>
  <c r="NZ582" i="14"/>
  <c r="NZ589" i="14" s="1"/>
  <c r="OA582" i="14"/>
  <c r="OA589" i="14" s="1"/>
  <c r="OB582" i="14"/>
  <c r="OB589" i="14" s="1"/>
  <c r="OC582" i="14"/>
  <c r="OD582" i="14"/>
  <c r="OD589" i="14" s="1"/>
  <c r="OE582" i="14"/>
  <c r="OE589" i="14" s="1"/>
  <c r="OF582" i="14"/>
  <c r="OF589" i="14" s="1"/>
  <c r="OG582" i="14"/>
  <c r="OG589" i="14" s="1"/>
  <c r="OH582" i="14"/>
  <c r="OH589" i="14" s="1"/>
  <c r="OI582" i="14"/>
  <c r="OI589" i="14" s="1"/>
  <c r="OJ582" i="14"/>
  <c r="OJ589" i="14" s="1"/>
  <c r="OK582" i="14"/>
  <c r="OK589" i="14" s="1"/>
  <c r="OL582" i="14"/>
  <c r="OL589" i="14" s="1"/>
  <c r="OM582" i="14"/>
  <c r="OM589" i="14" s="1"/>
  <c r="ON582" i="14"/>
  <c r="ON589" i="14" s="1"/>
  <c r="OO582" i="14"/>
  <c r="OO589" i="14" s="1"/>
  <c r="OP582" i="14"/>
  <c r="OP589" i="14" s="1"/>
  <c r="OQ582" i="14"/>
  <c r="OQ589" i="14" s="1"/>
  <c r="OR582" i="14"/>
  <c r="OR589" i="14" s="1"/>
  <c r="OS582" i="14"/>
  <c r="OS589" i="14" s="1"/>
  <c r="OT582" i="14"/>
  <c r="OT589" i="14" s="1"/>
  <c r="OU582" i="14"/>
  <c r="OU589" i="14" s="1"/>
  <c r="OV582" i="14"/>
  <c r="OV589" i="14" s="1"/>
  <c r="OW582" i="14"/>
  <c r="OW589" i="14" s="1"/>
  <c r="OX582" i="14"/>
  <c r="OX589" i="14" s="1"/>
  <c r="OY582" i="14"/>
  <c r="OY589" i="14" s="1"/>
  <c r="OZ582" i="14"/>
  <c r="OZ589" i="14" s="1"/>
  <c r="PA582" i="14"/>
  <c r="PA589" i="14" s="1"/>
  <c r="PB582" i="14"/>
  <c r="PB589" i="14" s="1"/>
  <c r="PC582" i="14"/>
  <c r="PC589" i="14" s="1"/>
  <c r="PD582" i="14"/>
  <c r="PD589" i="14" s="1"/>
  <c r="PE582" i="14"/>
  <c r="PE589" i="14" s="1"/>
  <c r="PF582" i="14"/>
  <c r="PF589" i="14" s="1"/>
  <c r="PG582" i="14"/>
  <c r="PG589" i="14" s="1"/>
  <c r="PH582" i="14"/>
  <c r="PH589" i="14" s="1"/>
  <c r="PI582" i="14"/>
  <c r="PI589" i="14" s="1"/>
  <c r="PJ582" i="14"/>
  <c r="PK582" i="14"/>
  <c r="PK589" i="14" s="1"/>
  <c r="PL582" i="14"/>
  <c r="PL589" i="14" s="1"/>
  <c r="PM582" i="14"/>
  <c r="PM589" i="14" s="1"/>
  <c r="PN582" i="14"/>
  <c r="PN589" i="14" s="1"/>
  <c r="PO582" i="14"/>
  <c r="PO589" i="14" s="1"/>
  <c r="PP582" i="14"/>
  <c r="PP589" i="14" s="1"/>
  <c r="PQ582" i="14"/>
  <c r="PQ589" i="14" s="1"/>
  <c r="PR582" i="14"/>
  <c r="PR589" i="14" s="1"/>
  <c r="PS582" i="14"/>
  <c r="PS589" i="14" s="1"/>
  <c r="PT582" i="14"/>
  <c r="PT589" i="14" s="1"/>
  <c r="PU582" i="14"/>
  <c r="PU589" i="14" s="1"/>
  <c r="PV582" i="14"/>
  <c r="PV589" i="14" s="1"/>
  <c r="PW582" i="14"/>
  <c r="PW589" i="14" s="1"/>
  <c r="H582" i="14"/>
  <c r="H589" i="14" s="1"/>
  <c r="I573" i="14"/>
  <c r="J573" i="14"/>
  <c r="K573" i="14"/>
  <c r="L573" i="14"/>
  <c r="M573" i="14"/>
  <c r="N573" i="14"/>
  <c r="O573" i="14"/>
  <c r="P573" i="14"/>
  <c r="Q573" i="14"/>
  <c r="R573" i="14"/>
  <c r="S573" i="14"/>
  <c r="T573" i="14"/>
  <c r="U573" i="14"/>
  <c r="V573" i="14"/>
  <c r="W573" i="14"/>
  <c r="X573" i="14"/>
  <c r="Y573" i="14"/>
  <c r="Z573" i="14"/>
  <c r="AA573" i="14"/>
  <c r="AB573" i="14"/>
  <c r="AC573" i="14"/>
  <c r="AD573" i="14"/>
  <c r="AE573" i="14"/>
  <c r="AF573" i="14"/>
  <c r="AG573" i="14"/>
  <c r="AH573" i="14"/>
  <c r="AI573" i="14"/>
  <c r="AJ573" i="14"/>
  <c r="AK573" i="14"/>
  <c r="AL573" i="14"/>
  <c r="AM573" i="14"/>
  <c r="AN573" i="14"/>
  <c r="AO573" i="14"/>
  <c r="AP573" i="14"/>
  <c r="AQ573" i="14"/>
  <c r="AR573" i="14"/>
  <c r="AS573" i="14"/>
  <c r="AT573" i="14"/>
  <c r="AU573" i="14"/>
  <c r="AV573" i="14"/>
  <c r="AW573" i="14"/>
  <c r="AX573" i="14"/>
  <c r="AY573" i="14"/>
  <c r="AZ573" i="14"/>
  <c r="BA573" i="14"/>
  <c r="BB573" i="14"/>
  <c r="BC573" i="14"/>
  <c r="BD573" i="14"/>
  <c r="BE573" i="14"/>
  <c r="BF573" i="14"/>
  <c r="BG573" i="14"/>
  <c r="BH573" i="14"/>
  <c r="BI573" i="14"/>
  <c r="BJ573" i="14"/>
  <c r="BK573" i="14"/>
  <c r="BL573" i="14"/>
  <c r="BM573" i="14"/>
  <c r="BN573" i="14"/>
  <c r="BO573" i="14"/>
  <c r="BP573" i="14"/>
  <c r="BQ573" i="14"/>
  <c r="BR573" i="14"/>
  <c r="BS573" i="14"/>
  <c r="BT573" i="14"/>
  <c r="BU573" i="14"/>
  <c r="BV573" i="14"/>
  <c r="BW573" i="14"/>
  <c r="BX573" i="14"/>
  <c r="BY573" i="14"/>
  <c r="BZ573" i="14"/>
  <c r="CA573" i="14"/>
  <c r="CB573" i="14"/>
  <c r="CC573" i="14"/>
  <c r="CD573" i="14"/>
  <c r="CE573" i="14"/>
  <c r="CF573" i="14"/>
  <c r="CG573" i="14"/>
  <c r="CH573" i="14"/>
  <c r="CI573" i="14"/>
  <c r="CJ573" i="14"/>
  <c r="CK573" i="14"/>
  <c r="CL573" i="14"/>
  <c r="CM573" i="14"/>
  <c r="CN573" i="14"/>
  <c r="CO573" i="14"/>
  <c r="CP573" i="14"/>
  <c r="CQ573" i="14"/>
  <c r="CR573" i="14"/>
  <c r="CS573" i="14"/>
  <c r="CT573" i="14"/>
  <c r="CU573" i="14"/>
  <c r="CV573" i="14"/>
  <c r="CW573" i="14"/>
  <c r="CX573" i="14"/>
  <c r="CY573" i="14"/>
  <c r="CZ573" i="14"/>
  <c r="DA573" i="14"/>
  <c r="DB573" i="14"/>
  <c r="DC573" i="14"/>
  <c r="DD573" i="14"/>
  <c r="DE573" i="14"/>
  <c r="DF573" i="14"/>
  <c r="DG573" i="14"/>
  <c r="DH573" i="14"/>
  <c r="DI573" i="14"/>
  <c r="DJ573" i="14"/>
  <c r="DK573" i="14"/>
  <c r="DL573" i="14"/>
  <c r="DM573" i="14"/>
  <c r="DN573" i="14"/>
  <c r="DO573" i="14"/>
  <c r="DP573" i="14"/>
  <c r="DQ573" i="14"/>
  <c r="DR573" i="14"/>
  <c r="DS573" i="14"/>
  <c r="DT573" i="14"/>
  <c r="DU573" i="14"/>
  <c r="DV573" i="14"/>
  <c r="DW573" i="14"/>
  <c r="DX573" i="14"/>
  <c r="DY573" i="14"/>
  <c r="DZ573" i="14"/>
  <c r="EA573" i="14"/>
  <c r="EB573" i="14"/>
  <c r="EC573" i="14"/>
  <c r="ED573" i="14"/>
  <c r="EE573" i="14"/>
  <c r="EF573" i="14"/>
  <c r="EG573" i="14"/>
  <c r="EH573" i="14"/>
  <c r="EI573" i="14"/>
  <c r="EJ573" i="14"/>
  <c r="EK573" i="14"/>
  <c r="EL573" i="14"/>
  <c r="EM573" i="14"/>
  <c r="EN573" i="14"/>
  <c r="EO573" i="14"/>
  <c r="EP573" i="14"/>
  <c r="EQ573" i="14"/>
  <c r="ER573" i="14"/>
  <c r="ES573" i="14"/>
  <c r="ET573" i="14"/>
  <c r="EU573" i="14"/>
  <c r="EV573" i="14"/>
  <c r="EW573" i="14"/>
  <c r="EX573" i="14"/>
  <c r="EY573" i="14"/>
  <c r="EZ573" i="14"/>
  <c r="FA573" i="14"/>
  <c r="FB573" i="14"/>
  <c r="FC573" i="14"/>
  <c r="FD573" i="14"/>
  <c r="FE573" i="14"/>
  <c r="FF573" i="14"/>
  <c r="FG573" i="14"/>
  <c r="FH573" i="14"/>
  <c r="FI573" i="14"/>
  <c r="FJ573" i="14"/>
  <c r="FK573" i="14"/>
  <c r="FL573" i="14"/>
  <c r="FM573" i="14"/>
  <c r="FN573" i="14"/>
  <c r="FO573" i="14"/>
  <c r="FP573" i="14"/>
  <c r="FQ573" i="14"/>
  <c r="FR573" i="14"/>
  <c r="FS573" i="14"/>
  <c r="FT573" i="14"/>
  <c r="FU573" i="14"/>
  <c r="FV573" i="14"/>
  <c r="FW573" i="14"/>
  <c r="FX573" i="14"/>
  <c r="FY573" i="14"/>
  <c r="FZ573" i="14"/>
  <c r="GA573" i="14"/>
  <c r="GB573" i="14"/>
  <c r="GC573" i="14"/>
  <c r="GD573" i="14"/>
  <c r="GE573" i="14"/>
  <c r="GF573" i="14"/>
  <c r="GG573" i="14"/>
  <c r="GH573" i="14"/>
  <c r="GI573" i="14"/>
  <c r="GJ573" i="14"/>
  <c r="GK573" i="14"/>
  <c r="GL573" i="14"/>
  <c r="GM573" i="14"/>
  <c r="GN573" i="14"/>
  <c r="GO573" i="14"/>
  <c r="GP573" i="14"/>
  <c r="GQ573" i="14"/>
  <c r="GR573" i="14"/>
  <c r="GS573" i="14"/>
  <c r="GT573" i="14"/>
  <c r="GU573" i="14"/>
  <c r="GV573" i="14"/>
  <c r="GW573" i="14"/>
  <c r="GX573" i="14"/>
  <c r="GY573" i="14"/>
  <c r="GZ573" i="14"/>
  <c r="HA573" i="14"/>
  <c r="HB573" i="14"/>
  <c r="HC573" i="14"/>
  <c r="HD573" i="14"/>
  <c r="HE573" i="14"/>
  <c r="HF573" i="14"/>
  <c r="HG573" i="14"/>
  <c r="HH573" i="14"/>
  <c r="HI573" i="14"/>
  <c r="HJ573" i="14"/>
  <c r="HK573" i="14"/>
  <c r="HL573" i="14"/>
  <c r="HM573" i="14"/>
  <c r="HN573" i="14"/>
  <c r="HO573" i="14"/>
  <c r="HP573" i="14"/>
  <c r="HQ573" i="14"/>
  <c r="HR573" i="14"/>
  <c r="HS573" i="14"/>
  <c r="HT573" i="14"/>
  <c r="HU573" i="14"/>
  <c r="HV573" i="14"/>
  <c r="HW573" i="14"/>
  <c r="HX573" i="14"/>
  <c r="HY573" i="14"/>
  <c r="HZ573" i="14"/>
  <c r="IA573" i="14"/>
  <c r="IB573" i="14"/>
  <c r="IC573" i="14"/>
  <c r="ID573" i="14"/>
  <c r="IE573" i="14"/>
  <c r="IF573" i="14"/>
  <c r="IG573" i="14"/>
  <c r="IH573" i="14"/>
  <c r="II573" i="14"/>
  <c r="IJ573" i="14"/>
  <c r="IK573" i="14"/>
  <c r="IL573" i="14"/>
  <c r="IM573" i="14"/>
  <c r="IN573" i="14"/>
  <c r="IO573" i="14"/>
  <c r="IP573" i="14"/>
  <c r="IQ573" i="14"/>
  <c r="IR573" i="14"/>
  <c r="IS573" i="14"/>
  <c r="IT573" i="14"/>
  <c r="IU573" i="14"/>
  <c r="IV573" i="14"/>
  <c r="IW573" i="14"/>
  <c r="IX573" i="14"/>
  <c r="IY573" i="14"/>
  <c r="IZ573" i="14"/>
  <c r="JA573" i="14"/>
  <c r="JB573" i="14"/>
  <c r="JC573" i="14"/>
  <c r="JD573" i="14"/>
  <c r="JE573" i="14"/>
  <c r="JF573" i="14"/>
  <c r="JG573" i="14"/>
  <c r="JH573" i="14"/>
  <c r="JI573" i="14"/>
  <c r="JJ573" i="14"/>
  <c r="JK573" i="14"/>
  <c r="JL573" i="14"/>
  <c r="JM573" i="14"/>
  <c r="JN573" i="14"/>
  <c r="JO573" i="14"/>
  <c r="JP573" i="14"/>
  <c r="JQ573" i="14"/>
  <c r="JR573" i="14"/>
  <c r="JS573" i="14"/>
  <c r="JT573" i="14"/>
  <c r="JU573" i="14"/>
  <c r="JV573" i="14"/>
  <c r="JW573" i="14"/>
  <c r="JX573" i="14"/>
  <c r="JY573" i="14"/>
  <c r="JZ573" i="14"/>
  <c r="KA573" i="14"/>
  <c r="KB573" i="14"/>
  <c r="KC573" i="14"/>
  <c r="KD573" i="14"/>
  <c r="KE573" i="14"/>
  <c r="KF573" i="14"/>
  <c r="KG573" i="14"/>
  <c r="KH573" i="14"/>
  <c r="KI573" i="14"/>
  <c r="KJ573" i="14"/>
  <c r="KK573" i="14"/>
  <c r="KL573" i="14"/>
  <c r="KM573" i="14"/>
  <c r="KN573" i="14"/>
  <c r="KO573" i="14"/>
  <c r="KP573" i="14"/>
  <c r="KQ573" i="14"/>
  <c r="KR573" i="14"/>
  <c r="KS573" i="14"/>
  <c r="KT573" i="14"/>
  <c r="KU573" i="14"/>
  <c r="KV573" i="14"/>
  <c r="KW573" i="14"/>
  <c r="KX573" i="14"/>
  <c r="KY573" i="14"/>
  <c r="KZ573" i="14"/>
  <c r="LA573" i="14"/>
  <c r="LB573" i="14"/>
  <c r="LC573" i="14"/>
  <c r="LD573" i="14"/>
  <c r="LE573" i="14"/>
  <c r="LF573" i="14"/>
  <c r="LG573" i="14"/>
  <c r="LH573" i="14"/>
  <c r="LI573" i="14"/>
  <c r="LJ573" i="14"/>
  <c r="LK573" i="14"/>
  <c r="LL573" i="14"/>
  <c r="LM573" i="14"/>
  <c r="LN573" i="14"/>
  <c r="LO573" i="14"/>
  <c r="LP573" i="14"/>
  <c r="LQ573" i="14"/>
  <c r="LR573" i="14"/>
  <c r="LS573" i="14"/>
  <c r="LT573" i="14"/>
  <c r="LU573" i="14"/>
  <c r="LV573" i="14"/>
  <c r="LW573" i="14"/>
  <c r="LX573" i="14"/>
  <c r="LY573" i="14"/>
  <c r="LZ573" i="14"/>
  <c r="MA573" i="14"/>
  <c r="MB573" i="14"/>
  <c r="MC573" i="14"/>
  <c r="MD573" i="14"/>
  <c r="ME573" i="14"/>
  <c r="MF573" i="14"/>
  <c r="MG573" i="14"/>
  <c r="MH573" i="14"/>
  <c r="MI573" i="14"/>
  <c r="MJ573" i="14"/>
  <c r="MK573" i="14"/>
  <c r="ML573" i="14"/>
  <c r="MM573" i="14"/>
  <c r="MN573" i="14"/>
  <c r="MO573" i="14"/>
  <c r="MP573" i="14"/>
  <c r="MQ573" i="14"/>
  <c r="MR573" i="14"/>
  <c r="MS573" i="14"/>
  <c r="MT573" i="14"/>
  <c r="MU573" i="14"/>
  <c r="MV573" i="14"/>
  <c r="MW573" i="14"/>
  <c r="MX573" i="14"/>
  <c r="MY573" i="14"/>
  <c r="MZ573" i="14"/>
  <c r="NA573" i="14"/>
  <c r="NB573" i="14"/>
  <c r="NC573" i="14"/>
  <c r="ND573" i="14"/>
  <c r="NE573" i="14"/>
  <c r="NF573" i="14"/>
  <c r="NG573" i="14"/>
  <c r="NH573" i="14"/>
  <c r="NI573" i="14"/>
  <c r="NJ573" i="14"/>
  <c r="NK573" i="14"/>
  <c r="NL573" i="14"/>
  <c r="NM573" i="14"/>
  <c r="NN573" i="14"/>
  <c r="NO573" i="14"/>
  <c r="NP573" i="14"/>
  <c r="NQ573" i="14"/>
  <c r="NR573" i="14"/>
  <c r="NS573" i="14"/>
  <c r="NT573" i="14"/>
  <c r="NU573" i="14"/>
  <c r="NV573" i="14"/>
  <c r="NW573" i="14"/>
  <c r="NX573" i="14"/>
  <c r="NY573" i="14"/>
  <c r="NZ573" i="14"/>
  <c r="OA573" i="14"/>
  <c r="OB573" i="14"/>
  <c r="OC573" i="14"/>
  <c r="OD573" i="14"/>
  <c r="OE573" i="14"/>
  <c r="OF573" i="14"/>
  <c r="OG573" i="14"/>
  <c r="OH573" i="14"/>
  <c r="OI573" i="14"/>
  <c r="OJ573" i="14"/>
  <c r="OK573" i="14"/>
  <c r="OL573" i="14"/>
  <c r="OM573" i="14"/>
  <c r="ON573" i="14"/>
  <c r="OO573" i="14"/>
  <c r="OP573" i="14"/>
  <c r="OQ573" i="14"/>
  <c r="OR573" i="14"/>
  <c r="OS573" i="14"/>
  <c r="OT573" i="14"/>
  <c r="OU573" i="14"/>
  <c r="OV573" i="14"/>
  <c r="OW573" i="14"/>
  <c r="OX573" i="14"/>
  <c r="OY573" i="14"/>
  <c r="OZ573" i="14"/>
  <c r="PA573" i="14"/>
  <c r="PB573" i="14"/>
  <c r="PC573" i="14"/>
  <c r="PD573" i="14"/>
  <c r="PE573" i="14"/>
  <c r="PF573" i="14"/>
  <c r="PG573" i="14"/>
  <c r="PH573" i="14"/>
  <c r="PI573" i="14"/>
  <c r="PJ573" i="14"/>
  <c r="PK573" i="14"/>
  <c r="PL573" i="14"/>
  <c r="PM573" i="14"/>
  <c r="PN573" i="14"/>
  <c r="PO573" i="14"/>
  <c r="PP573" i="14"/>
  <c r="PQ573" i="14"/>
  <c r="PR573" i="14"/>
  <c r="PS573" i="14"/>
  <c r="PT573" i="14"/>
  <c r="PU573" i="14"/>
  <c r="PV573" i="14"/>
  <c r="PW573" i="14"/>
  <c r="H573" i="14"/>
  <c r="V624" i="14"/>
  <c r="W624" i="14" s="1"/>
  <c r="U624" i="14"/>
  <c r="T624" i="14"/>
  <c r="S624" i="14"/>
  <c r="R624" i="14"/>
  <c r="Q624" i="14"/>
  <c r="P624" i="14"/>
  <c r="O624" i="14"/>
  <c r="N624" i="14"/>
  <c r="M624" i="14"/>
  <c r="L624" i="14"/>
  <c r="K624" i="14"/>
  <c r="J624" i="14"/>
  <c r="I624" i="14"/>
  <c r="H624" i="14"/>
  <c r="CS618" i="14"/>
  <c r="CK618" i="14"/>
  <c r="CC618" i="14"/>
  <c r="BM618" i="14"/>
  <c r="AG618" i="14"/>
  <c r="Y618" i="14"/>
  <c r="Q618" i="14"/>
  <c r="G618" i="14"/>
  <c r="F618" i="14"/>
  <c r="E618" i="14"/>
  <c r="D612" i="14"/>
  <c r="PQ618" i="14"/>
  <c r="PI618" i="14"/>
  <c r="PB618" i="14"/>
  <c r="NU618" i="14"/>
  <c r="KK618" i="14"/>
  <c r="JU618" i="14"/>
  <c r="JM618" i="14"/>
  <c r="IO618" i="14"/>
  <c r="II618" i="14"/>
  <c r="HQ618" i="14"/>
  <c r="HI618" i="14"/>
  <c r="HB618" i="14"/>
  <c r="GL618" i="14"/>
  <c r="FU618" i="14"/>
  <c r="FO618" i="14"/>
  <c r="FN618" i="14"/>
  <c r="FE618" i="14"/>
  <c r="EY618" i="14"/>
  <c r="EO618" i="14"/>
  <c r="EG618" i="14"/>
  <c r="DZ618" i="14"/>
  <c r="DQ618" i="14"/>
  <c r="DK618" i="14"/>
  <c r="DB618" i="14"/>
  <c r="DA618" i="14"/>
  <c r="CD618" i="14"/>
  <c r="BW618" i="14"/>
  <c r="BN618" i="14"/>
  <c r="AI618" i="14"/>
  <c r="R618" i="14"/>
  <c r="J618" i="14"/>
  <c r="E607" i="14"/>
  <c r="PM601" i="14"/>
  <c r="PN601" i="14" s="1"/>
  <c r="PO601" i="14" s="1"/>
  <c r="PP601" i="14" s="1"/>
  <c r="PQ601" i="14" s="1"/>
  <c r="PR601" i="14" s="1"/>
  <c r="PS601" i="14" s="1"/>
  <c r="PT601" i="14" s="1"/>
  <c r="PU601" i="14" s="1"/>
  <c r="PV601" i="14" s="1"/>
  <c r="PW601" i="14" s="1"/>
  <c r="PA601" i="14"/>
  <c r="PB601" i="14" s="1"/>
  <c r="PC601" i="14" s="1"/>
  <c r="PD601" i="14" s="1"/>
  <c r="PE601" i="14" s="1"/>
  <c r="PF601" i="14" s="1"/>
  <c r="PG601" i="14" s="1"/>
  <c r="PH601" i="14" s="1"/>
  <c r="PI601" i="14" s="1"/>
  <c r="PJ601" i="14" s="1"/>
  <c r="PK601" i="14" s="1"/>
  <c r="OO601" i="14"/>
  <c r="OP601" i="14" s="1"/>
  <c r="OQ601" i="14" s="1"/>
  <c r="OR601" i="14" s="1"/>
  <c r="OS601" i="14" s="1"/>
  <c r="OT601" i="14" s="1"/>
  <c r="OU601" i="14" s="1"/>
  <c r="OV601" i="14" s="1"/>
  <c r="OW601" i="14" s="1"/>
  <c r="OX601" i="14" s="1"/>
  <c r="OY601" i="14" s="1"/>
  <c r="OC601" i="14"/>
  <c r="OD601" i="14" s="1"/>
  <c r="OE601" i="14" s="1"/>
  <c r="OF601" i="14" s="1"/>
  <c r="OG601" i="14" s="1"/>
  <c r="OH601" i="14" s="1"/>
  <c r="OI601" i="14" s="1"/>
  <c r="OJ601" i="14" s="1"/>
  <c r="OK601" i="14" s="1"/>
  <c r="OL601" i="14" s="1"/>
  <c r="OM601" i="14" s="1"/>
  <c r="NQ601" i="14"/>
  <c r="NR601" i="14" s="1"/>
  <c r="NS601" i="14" s="1"/>
  <c r="NT601" i="14" s="1"/>
  <c r="NU601" i="14" s="1"/>
  <c r="NV601" i="14" s="1"/>
  <c r="NW601" i="14" s="1"/>
  <c r="NX601" i="14" s="1"/>
  <c r="NY601" i="14" s="1"/>
  <c r="NZ601" i="14" s="1"/>
  <c r="OA601" i="14" s="1"/>
  <c r="NE601" i="14"/>
  <c r="NF601" i="14" s="1"/>
  <c r="NG601" i="14" s="1"/>
  <c r="NH601" i="14" s="1"/>
  <c r="NI601" i="14" s="1"/>
  <c r="NJ601" i="14" s="1"/>
  <c r="NK601" i="14" s="1"/>
  <c r="NL601" i="14" s="1"/>
  <c r="NM601" i="14" s="1"/>
  <c r="NN601" i="14" s="1"/>
  <c r="NO601" i="14" s="1"/>
  <c r="MS601" i="14"/>
  <c r="MT601" i="14" s="1"/>
  <c r="MU601" i="14" s="1"/>
  <c r="MV601" i="14" s="1"/>
  <c r="MW601" i="14" s="1"/>
  <c r="MX601" i="14" s="1"/>
  <c r="MY601" i="14" s="1"/>
  <c r="MZ601" i="14" s="1"/>
  <c r="NA601" i="14" s="1"/>
  <c r="NB601" i="14" s="1"/>
  <c r="NC601" i="14" s="1"/>
  <c r="MG601" i="14"/>
  <c r="MH601" i="14" s="1"/>
  <c r="MI601" i="14" s="1"/>
  <c r="MJ601" i="14" s="1"/>
  <c r="MK601" i="14" s="1"/>
  <c r="ML601" i="14" s="1"/>
  <c r="MM601" i="14" s="1"/>
  <c r="MN601" i="14" s="1"/>
  <c r="MO601" i="14" s="1"/>
  <c r="MP601" i="14" s="1"/>
  <c r="MQ601" i="14" s="1"/>
  <c r="LU601" i="14"/>
  <c r="LV601" i="14" s="1"/>
  <c r="LW601" i="14" s="1"/>
  <c r="LX601" i="14" s="1"/>
  <c r="LY601" i="14" s="1"/>
  <c r="LZ601" i="14" s="1"/>
  <c r="MA601" i="14" s="1"/>
  <c r="MB601" i="14" s="1"/>
  <c r="MC601" i="14" s="1"/>
  <c r="MD601" i="14" s="1"/>
  <c r="ME601" i="14" s="1"/>
  <c r="LI601" i="14"/>
  <c r="LJ601" i="14" s="1"/>
  <c r="LK601" i="14" s="1"/>
  <c r="LL601" i="14" s="1"/>
  <c r="LM601" i="14" s="1"/>
  <c r="LN601" i="14" s="1"/>
  <c r="LO601" i="14" s="1"/>
  <c r="LP601" i="14" s="1"/>
  <c r="LQ601" i="14" s="1"/>
  <c r="LR601" i="14" s="1"/>
  <c r="LS601" i="14" s="1"/>
  <c r="KW601" i="14"/>
  <c r="KX601" i="14" s="1"/>
  <c r="KY601" i="14" s="1"/>
  <c r="KZ601" i="14" s="1"/>
  <c r="LA601" i="14" s="1"/>
  <c r="LB601" i="14" s="1"/>
  <c r="LC601" i="14" s="1"/>
  <c r="LD601" i="14" s="1"/>
  <c r="LE601" i="14" s="1"/>
  <c r="LF601" i="14" s="1"/>
  <c r="LG601" i="14" s="1"/>
  <c r="KK601" i="14"/>
  <c r="KL601" i="14" s="1"/>
  <c r="KM601" i="14" s="1"/>
  <c r="KN601" i="14" s="1"/>
  <c r="KO601" i="14" s="1"/>
  <c r="KP601" i="14" s="1"/>
  <c r="KQ601" i="14" s="1"/>
  <c r="KR601" i="14" s="1"/>
  <c r="KS601" i="14" s="1"/>
  <c r="KT601" i="14" s="1"/>
  <c r="KU601" i="14" s="1"/>
  <c r="JY601" i="14"/>
  <c r="JZ601" i="14" s="1"/>
  <c r="KA601" i="14" s="1"/>
  <c r="KB601" i="14" s="1"/>
  <c r="KC601" i="14" s="1"/>
  <c r="KD601" i="14" s="1"/>
  <c r="KE601" i="14" s="1"/>
  <c r="KF601" i="14" s="1"/>
  <c r="KG601" i="14" s="1"/>
  <c r="KH601" i="14" s="1"/>
  <c r="KI601" i="14" s="1"/>
  <c r="JM601" i="14"/>
  <c r="JN601" i="14" s="1"/>
  <c r="JO601" i="14" s="1"/>
  <c r="JP601" i="14" s="1"/>
  <c r="JQ601" i="14" s="1"/>
  <c r="JR601" i="14" s="1"/>
  <c r="JS601" i="14" s="1"/>
  <c r="JT601" i="14" s="1"/>
  <c r="JU601" i="14" s="1"/>
  <c r="JV601" i="14" s="1"/>
  <c r="JW601" i="14" s="1"/>
  <c r="JA601" i="14"/>
  <c r="JB601" i="14" s="1"/>
  <c r="JC601" i="14" s="1"/>
  <c r="JD601" i="14" s="1"/>
  <c r="JE601" i="14" s="1"/>
  <c r="JF601" i="14" s="1"/>
  <c r="JG601" i="14" s="1"/>
  <c r="JH601" i="14" s="1"/>
  <c r="JI601" i="14" s="1"/>
  <c r="JJ601" i="14" s="1"/>
  <c r="JK601" i="14" s="1"/>
  <c r="IO601" i="14"/>
  <c r="IP601" i="14" s="1"/>
  <c r="IQ601" i="14" s="1"/>
  <c r="IR601" i="14" s="1"/>
  <c r="IS601" i="14" s="1"/>
  <c r="IT601" i="14" s="1"/>
  <c r="IU601" i="14" s="1"/>
  <c r="IV601" i="14" s="1"/>
  <c r="IW601" i="14" s="1"/>
  <c r="IX601" i="14" s="1"/>
  <c r="IY601" i="14" s="1"/>
  <c r="IC601" i="14"/>
  <c r="ID601" i="14" s="1"/>
  <c r="IE601" i="14" s="1"/>
  <c r="IF601" i="14" s="1"/>
  <c r="IG601" i="14" s="1"/>
  <c r="IH601" i="14" s="1"/>
  <c r="II601" i="14" s="1"/>
  <c r="IJ601" i="14" s="1"/>
  <c r="IK601" i="14" s="1"/>
  <c r="IL601" i="14" s="1"/>
  <c r="IM601" i="14" s="1"/>
  <c r="HQ601" i="14"/>
  <c r="HR601" i="14" s="1"/>
  <c r="HS601" i="14" s="1"/>
  <c r="HT601" i="14" s="1"/>
  <c r="HU601" i="14" s="1"/>
  <c r="HV601" i="14" s="1"/>
  <c r="HW601" i="14" s="1"/>
  <c r="HX601" i="14" s="1"/>
  <c r="HY601" i="14" s="1"/>
  <c r="HZ601" i="14" s="1"/>
  <c r="IA601" i="14" s="1"/>
  <c r="HE601" i="14"/>
  <c r="HF601" i="14" s="1"/>
  <c r="HG601" i="14" s="1"/>
  <c r="HH601" i="14" s="1"/>
  <c r="HI601" i="14" s="1"/>
  <c r="HJ601" i="14" s="1"/>
  <c r="HK601" i="14" s="1"/>
  <c r="HL601" i="14" s="1"/>
  <c r="HM601" i="14" s="1"/>
  <c r="HN601" i="14" s="1"/>
  <c r="HO601" i="14" s="1"/>
  <c r="GS601" i="14"/>
  <c r="GT601" i="14" s="1"/>
  <c r="GU601" i="14" s="1"/>
  <c r="GV601" i="14" s="1"/>
  <c r="GW601" i="14" s="1"/>
  <c r="GX601" i="14" s="1"/>
  <c r="GY601" i="14" s="1"/>
  <c r="GZ601" i="14" s="1"/>
  <c r="HA601" i="14" s="1"/>
  <c r="HB601" i="14" s="1"/>
  <c r="HC601" i="14" s="1"/>
  <c r="GG601" i="14"/>
  <c r="GH601" i="14" s="1"/>
  <c r="GI601" i="14" s="1"/>
  <c r="GJ601" i="14" s="1"/>
  <c r="GK601" i="14" s="1"/>
  <c r="GL601" i="14" s="1"/>
  <c r="GM601" i="14" s="1"/>
  <c r="GN601" i="14" s="1"/>
  <c r="GO601" i="14" s="1"/>
  <c r="GP601" i="14" s="1"/>
  <c r="GQ601" i="14" s="1"/>
  <c r="FU601" i="14"/>
  <c r="FV601" i="14" s="1"/>
  <c r="FW601" i="14" s="1"/>
  <c r="FX601" i="14" s="1"/>
  <c r="FY601" i="14" s="1"/>
  <c r="FZ601" i="14" s="1"/>
  <c r="GA601" i="14" s="1"/>
  <c r="GB601" i="14" s="1"/>
  <c r="GC601" i="14" s="1"/>
  <c r="GD601" i="14" s="1"/>
  <c r="GE601" i="14" s="1"/>
  <c r="FI601" i="14"/>
  <c r="FJ601" i="14" s="1"/>
  <c r="FK601" i="14" s="1"/>
  <c r="FL601" i="14" s="1"/>
  <c r="FM601" i="14" s="1"/>
  <c r="FN601" i="14" s="1"/>
  <c r="FO601" i="14" s="1"/>
  <c r="FP601" i="14" s="1"/>
  <c r="FQ601" i="14" s="1"/>
  <c r="FR601" i="14" s="1"/>
  <c r="FS601" i="14" s="1"/>
  <c r="EW601" i="14"/>
  <c r="EX601" i="14" s="1"/>
  <c r="EY601" i="14" s="1"/>
  <c r="EZ601" i="14" s="1"/>
  <c r="FA601" i="14" s="1"/>
  <c r="FB601" i="14" s="1"/>
  <c r="FC601" i="14" s="1"/>
  <c r="FD601" i="14" s="1"/>
  <c r="FE601" i="14" s="1"/>
  <c r="FF601" i="14" s="1"/>
  <c r="FG601" i="14" s="1"/>
  <c r="EK601" i="14"/>
  <c r="EL601" i="14" s="1"/>
  <c r="EM601" i="14" s="1"/>
  <c r="EN601" i="14" s="1"/>
  <c r="EO601" i="14" s="1"/>
  <c r="EP601" i="14" s="1"/>
  <c r="EQ601" i="14" s="1"/>
  <c r="ER601" i="14" s="1"/>
  <c r="ES601" i="14" s="1"/>
  <c r="ET601" i="14" s="1"/>
  <c r="EU601" i="14" s="1"/>
  <c r="DY601" i="14"/>
  <c r="DZ601" i="14" s="1"/>
  <c r="EA601" i="14" s="1"/>
  <c r="EB601" i="14" s="1"/>
  <c r="EC601" i="14" s="1"/>
  <c r="ED601" i="14" s="1"/>
  <c r="EE601" i="14" s="1"/>
  <c r="EF601" i="14" s="1"/>
  <c r="EG601" i="14" s="1"/>
  <c r="EH601" i="14" s="1"/>
  <c r="EI601" i="14" s="1"/>
  <c r="DM601" i="14"/>
  <c r="DN601" i="14" s="1"/>
  <c r="DO601" i="14" s="1"/>
  <c r="DP601" i="14" s="1"/>
  <c r="DQ601" i="14" s="1"/>
  <c r="DR601" i="14" s="1"/>
  <c r="DS601" i="14" s="1"/>
  <c r="DT601" i="14" s="1"/>
  <c r="DU601" i="14" s="1"/>
  <c r="DV601" i="14" s="1"/>
  <c r="DW601" i="14" s="1"/>
  <c r="DA601" i="14"/>
  <c r="DB601" i="14" s="1"/>
  <c r="DC601" i="14" s="1"/>
  <c r="DD601" i="14" s="1"/>
  <c r="DE601" i="14" s="1"/>
  <c r="DF601" i="14" s="1"/>
  <c r="DG601" i="14" s="1"/>
  <c r="DH601" i="14" s="1"/>
  <c r="DI601" i="14" s="1"/>
  <c r="DJ601" i="14" s="1"/>
  <c r="DK601" i="14" s="1"/>
  <c r="CO601" i="14"/>
  <c r="CP601" i="14" s="1"/>
  <c r="CQ601" i="14" s="1"/>
  <c r="CR601" i="14" s="1"/>
  <c r="CS601" i="14" s="1"/>
  <c r="CT601" i="14" s="1"/>
  <c r="CU601" i="14" s="1"/>
  <c r="CV601" i="14" s="1"/>
  <c r="CW601" i="14" s="1"/>
  <c r="CX601" i="14" s="1"/>
  <c r="CY601" i="14" s="1"/>
  <c r="CC601" i="14"/>
  <c r="CD601" i="14" s="1"/>
  <c r="CE601" i="14" s="1"/>
  <c r="CF601" i="14" s="1"/>
  <c r="CG601" i="14" s="1"/>
  <c r="CH601" i="14" s="1"/>
  <c r="CI601" i="14" s="1"/>
  <c r="CJ601" i="14" s="1"/>
  <c r="CK601" i="14" s="1"/>
  <c r="CL601" i="14" s="1"/>
  <c r="CM601" i="14" s="1"/>
  <c r="BQ601" i="14"/>
  <c r="BR601" i="14" s="1"/>
  <c r="BS601" i="14" s="1"/>
  <c r="BT601" i="14" s="1"/>
  <c r="BU601" i="14" s="1"/>
  <c r="BV601" i="14" s="1"/>
  <c r="BW601" i="14" s="1"/>
  <c r="BX601" i="14" s="1"/>
  <c r="BY601" i="14" s="1"/>
  <c r="BZ601" i="14" s="1"/>
  <c r="CA601" i="14" s="1"/>
  <c r="BE601" i="14"/>
  <c r="BF601" i="14" s="1"/>
  <c r="BG601" i="14" s="1"/>
  <c r="BH601" i="14" s="1"/>
  <c r="BI601" i="14" s="1"/>
  <c r="BJ601" i="14" s="1"/>
  <c r="BK601" i="14" s="1"/>
  <c r="BL601" i="14" s="1"/>
  <c r="BM601" i="14" s="1"/>
  <c r="BN601" i="14" s="1"/>
  <c r="BO601" i="14" s="1"/>
  <c r="AS601" i="14"/>
  <c r="AT601" i="14" s="1"/>
  <c r="AU601" i="14" s="1"/>
  <c r="AV601" i="14" s="1"/>
  <c r="AW601" i="14" s="1"/>
  <c r="AX601" i="14" s="1"/>
  <c r="AY601" i="14" s="1"/>
  <c r="AZ601" i="14" s="1"/>
  <c r="BA601" i="14" s="1"/>
  <c r="BB601" i="14" s="1"/>
  <c r="BC601" i="14" s="1"/>
  <c r="AG601" i="14"/>
  <c r="AH601" i="14" s="1"/>
  <c r="AI601" i="14" s="1"/>
  <c r="AJ601" i="14" s="1"/>
  <c r="AK601" i="14" s="1"/>
  <c r="AL601" i="14" s="1"/>
  <c r="AM601" i="14" s="1"/>
  <c r="AN601" i="14" s="1"/>
  <c r="AO601" i="14" s="1"/>
  <c r="AP601" i="14" s="1"/>
  <c r="AQ601" i="14" s="1"/>
  <c r="U601" i="14"/>
  <c r="V601" i="14" s="1"/>
  <c r="W601" i="14" s="1"/>
  <c r="X601" i="14" s="1"/>
  <c r="Y601" i="14" s="1"/>
  <c r="Z601" i="14" s="1"/>
  <c r="AA601" i="14" s="1"/>
  <c r="AB601" i="14" s="1"/>
  <c r="AC601" i="14" s="1"/>
  <c r="AD601" i="14" s="1"/>
  <c r="AE601" i="14" s="1"/>
  <c r="I601" i="14"/>
  <c r="J601" i="14" s="1"/>
  <c r="K601" i="14" s="1"/>
  <c r="L601" i="14" s="1"/>
  <c r="M601" i="14" s="1"/>
  <c r="N601" i="14" s="1"/>
  <c r="O601" i="14" s="1"/>
  <c r="P601" i="14" s="1"/>
  <c r="Q601" i="14" s="1"/>
  <c r="R601" i="14" s="1"/>
  <c r="S601" i="14" s="1"/>
  <c r="V595" i="14"/>
  <c r="W595" i="14" s="1"/>
  <c r="U595" i="14"/>
  <c r="T595" i="14"/>
  <c r="S595" i="14"/>
  <c r="R595" i="14"/>
  <c r="Q595" i="14"/>
  <c r="P595" i="14"/>
  <c r="O595" i="14"/>
  <c r="N595" i="14"/>
  <c r="M595" i="14"/>
  <c r="L595" i="14"/>
  <c r="K595" i="14"/>
  <c r="J595" i="14"/>
  <c r="I595" i="14"/>
  <c r="H595" i="14"/>
  <c r="G589" i="14"/>
  <c r="F589" i="14"/>
  <c r="E589" i="14"/>
  <c r="D583" i="14"/>
  <c r="PJ589" i="14"/>
  <c r="OC589" i="14"/>
  <c r="II589" i="14"/>
  <c r="IG589" i="14"/>
  <c r="EW589" i="14"/>
  <c r="DK589" i="14"/>
  <c r="CT589" i="14"/>
  <c r="E578" i="14"/>
  <c r="PM572" i="14"/>
  <c r="PN572" i="14" s="1"/>
  <c r="PO572" i="14" s="1"/>
  <c r="PP572" i="14" s="1"/>
  <c r="PQ572" i="14" s="1"/>
  <c r="PR572" i="14" s="1"/>
  <c r="PS572" i="14" s="1"/>
  <c r="PT572" i="14" s="1"/>
  <c r="PU572" i="14" s="1"/>
  <c r="PV572" i="14" s="1"/>
  <c r="PW572" i="14" s="1"/>
  <c r="PA572" i="14"/>
  <c r="PB572" i="14" s="1"/>
  <c r="PC572" i="14" s="1"/>
  <c r="PD572" i="14" s="1"/>
  <c r="PE572" i="14" s="1"/>
  <c r="PF572" i="14" s="1"/>
  <c r="PG572" i="14" s="1"/>
  <c r="PH572" i="14" s="1"/>
  <c r="PI572" i="14" s="1"/>
  <c r="PJ572" i="14" s="1"/>
  <c r="PK572" i="14" s="1"/>
  <c r="OO572" i="14"/>
  <c r="OP572" i="14" s="1"/>
  <c r="OQ572" i="14" s="1"/>
  <c r="OR572" i="14" s="1"/>
  <c r="OS572" i="14" s="1"/>
  <c r="OT572" i="14" s="1"/>
  <c r="OU572" i="14" s="1"/>
  <c r="OV572" i="14" s="1"/>
  <c r="OW572" i="14" s="1"/>
  <c r="OX572" i="14" s="1"/>
  <c r="OY572" i="14" s="1"/>
  <c r="OC572" i="14"/>
  <c r="OD572" i="14" s="1"/>
  <c r="OE572" i="14" s="1"/>
  <c r="OF572" i="14" s="1"/>
  <c r="OG572" i="14" s="1"/>
  <c r="OH572" i="14" s="1"/>
  <c r="OI572" i="14" s="1"/>
  <c r="OJ572" i="14" s="1"/>
  <c r="OK572" i="14" s="1"/>
  <c r="OL572" i="14" s="1"/>
  <c r="OM572" i="14" s="1"/>
  <c r="NQ572" i="14"/>
  <c r="NR572" i="14" s="1"/>
  <c r="NS572" i="14" s="1"/>
  <c r="NT572" i="14" s="1"/>
  <c r="NU572" i="14" s="1"/>
  <c r="NV572" i="14" s="1"/>
  <c r="NW572" i="14" s="1"/>
  <c r="NX572" i="14" s="1"/>
  <c r="NY572" i="14" s="1"/>
  <c r="NZ572" i="14" s="1"/>
  <c r="OA572" i="14" s="1"/>
  <c r="NE572" i="14"/>
  <c r="NF572" i="14" s="1"/>
  <c r="NG572" i="14" s="1"/>
  <c r="NH572" i="14" s="1"/>
  <c r="NI572" i="14" s="1"/>
  <c r="NJ572" i="14" s="1"/>
  <c r="NK572" i="14" s="1"/>
  <c r="NL572" i="14" s="1"/>
  <c r="NM572" i="14" s="1"/>
  <c r="NN572" i="14" s="1"/>
  <c r="NO572" i="14" s="1"/>
  <c r="MS572" i="14"/>
  <c r="MT572" i="14" s="1"/>
  <c r="MU572" i="14" s="1"/>
  <c r="MV572" i="14" s="1"/>
  <c r="MW572" i="14" s="1"/>
  <c r="MX572" i="14" s="1"/>
  <c r="MY572" i="14" s="1"/>
  <c r="MZ572" i="14" s="1"/>
  <c r="NA572" i="14" s="1"/>
  <c r="NB572" i="14" s="1"/>
  <c r="NC572" i="14" s="1"/>
  <c r="MG572" i="14"/>
  <c r="MH572" i="14" s="1"/>
  <c r="MI572" i="14" s="1"/>
  <c r="MJ572" i="14" s="1"/>
  <c r="MK572" i="14" s="1"/>
  <c r="ML572" i="14" s="1"/>
  <c r="MM572" i="14" s="1"/>
  <c r="MN572" i="14" s="1"/>
  <c r="MO572" i="14" s="1"/>
  <c r="MP572" i="14" s="1"/>
  <c r="MQ572" i="14" s="1"/>
  <c r="LU572" i="14"/>
  <c r="LV572" i="14" s="1"/>
  <c r="LW572" i="14" s="1"/>
  <c r="LX572" i="14" s="1"/>
  <c r="LY572" i="14" s="1"/>
  <c r="LZ572" i="14" s="1"/>
  <c r="MA572" i="14" s="1"/>
  <c r="MB572" i="14" s="1"/>
  <c r="MC572" i="14" s="1"/>
  <c r="MD572" i="14" s="1"/>
  <c r="ME572" i="14" s="1"/>
  <c r="LI572" i="14"/>
  <c r="LJ572" i="14" s="1"/>
  <c r="LK572" i="14" s="1"/>
  <c r="LL572" i="14" s="1"/>
  <c r="LM572" i="14" s="1"/>
  <c r="LN572" i="14" s="1"/>
  <c r="LO572" i="14" s="1"/>
  <c r="LP572" i="14" s="1"/>
  <c r="LQ572" i="14" s="1"/>
  <c r="LR572" i="14" s="1"/>
  <c r="LS572" i="14" s="1"/>
  <c r="KW572" i="14"/>
  <c r="KX572" i="14" s="1"/>
  <c r="KY572" i="14" s="1"/>
  <c r="KZ572" i="14" s="1"/>
  <c r="LA572" i="14" s="1"/>
  <c r="LB572" i="14" s="1"/>
  <c r="LC572" i="14" s="1"/>
  <c r="LD572" i="14" s="1"/>
  <c r="LE572" i="14" s="1"/>
  <c r="LF572" i="14" s="1"/>
  <c r="LG572" i="14" s="1"/>
  <c r="KK572" i="14"/>
  <c r="KL572" i="14" s="1"/>
  <c r="KM572" i="14" s="1"/>
  <c r="KN572" i="14" s="1"/>
  <c r="KO572" i="14" s="1"/>
  <c r="KP572" i="14" s="1"/>
  <c r="KQ572" i="14" s="1"/>
  <c r="KR572" i="14" s="1"/>
  <c r="KS572" i="14" s="1"/>
  <c r="KT572" i="14" s="1"/>
  <c r="KU572" i="14" s="1"/>
  <c r="JY572" i="14"/>
  <c r="JZ572" i="14" s="1"/>
  <c r="KA572" i="14" s="1"/>
  <c r="KB572" i="14" s="1"/>
  <c r="KC572" i="14" s="1"/>
  <c r="KD572" i="14" s="1"/>
  <c r="KE572" i="14" s="1"/>
  <c r="KF572" i="14" s="1"/>
  <c r="KG572" i="14" s="1"/>
  <c r="KH572" i="14" s="1"/>
  <c r="KI572" i="14" s="1"/>
  <c r="JM572" i="14"/>
  <c r="JN572" i="14" s="1"/>
  <c r="JO572" i="14" s="1"/>
  <c r="JP572" i="14" s="1"/>
  <c r="JQ572" i="14" s="1"/>
  <c r="JR572" i="14" s="1"/>
  <c r="JS572" i="14" s="1"/>
  <c r="JT572" i="14" s="1"/>
  <c r="JU572" i="14" s="1"/>
  <c r="JV572" i="14" s="1"/>
  <c r="JW572" i="14" s="1"/>
  <c r="JA572" i="14"/>
  <c r="JB572" i="14" s="1"/>
  <c r="JC572" i="14" s="1"/>
  <c r="JD572" i="14" s="1"/>
  <c r="JE572" i="14" s="1"/>
  <c r="JF572" i="14" s="1"/>
  <c r="JG572" i="14" s="1"/>
  <c r="JH572" i="14" s="1"/>
  <c r="JI572" i="14" s="1"/>
  <c r="JJ572" i="14" s="1"/>
  <c r="JK572" i="14" s="1"/>
  <c r="IO572" i="14"/>
  <c r="IP572" i="14" s="1"/>
  <c r="IQ572" i="14" s="1"/>
  <c r="IR572" i="14" s="1"/>
  <c r="IS572" i="14" s="1"/>
  <c r="IT572" i="14" s="1"/>
  <c r="IU572" i="14" s="1"/>
  <c r="IV572" i="14" s="1"/>
  <c r="IW572" i="14" s="1"/>
  <c r="IX572" i="14" s="1"/>
  <c r="IY572" i="14" s="1"/>
  <c r="IC572" i="14"/>
  <c r="ID572" i="14" s="1"/>
  <c r="IE572" i="14" s="1"/>
  <c r="IF572" i="14" s="1"/>
  <c r="IG572" i="14" s="1"/>
  <c r="IH572" i="14" s="1"/>
  <c r="II572" i="14" s="1"/>
  <c r="IJ572" i="14" s="1"/>
  <c r="IK572" i="14" s="1"/>
  <c r="IL572" i="14" s="1"/>
  <c r="IM572" i="14" s="1"/>
  <c r="HQ572" i="14"/>
  <c r="HR572" i="14" s="1"/>
  <c r="HS572" i="14" s="1"/>
  <c r="HT572" i="14" s="1"/>
  <c r="HU572" i="14" s="1"/>
  <c r="HV572" i="14" s="1"/>
  <c r="HW572" i="14" s="1"/>
  <c r="HX572" i="14" s="1"/>
  <c r="HY572" i="14" s="1"/>
  <c r="HZ572" i="14" s="1"/>
  <c r="IA572" i="14" s="1"/>
  <c r="HE572" i="14"/>
  <c r="HF572" i="14" s="1"/>
  <c r="HG572" i="14" s="1"/>
  <c r="HH572" i="14" s="1"/>
  <c r="HI572" i="14" s="1"/>
  <c r="HJ572" i="14" s="1"/>
  <c r="HK572" i="14" s="1"/>
  <c r="HL572" i="14" s="1"/>
  <c r="HM572" i="14" s="1"/>
  <c r="HN572" i="14" s="1"/>
  <c r="HO572" i="14" s="1"/>
  <c r="GS572" i="14"/>
  <c r="GT572" i="14" s="1"/>
  <c r="GU572" i="14" s="1"/>
  <c r="GV572" i="14" s="1"/>
  <c r="GW572" i="14" s="1"/>
  <c r="GX572" i="14" s="1"/>
  <c r="GY572" i="14" s="1"/>
  <c r="GZ572" i="14" s="1"/>
  <c r="HA572" i="14" s="1"/>
  <c r="HB572" i="14" s="1"/>
  <c r="HC572" i="14" s="1"/>
  <c r="GG572" i="14"/>
  <c r="GH572" i="14" s="1"/>
  <c r="GI572" i="14" s="1"/>
  <c r="GJ572" i="14" s="1"/>
  <c r="GK572" i="14" s="1"/>
  <c r="GL572" i="14" s="1"/>
  <c r="GM572" i="14" s="1"/>
  <c r="GN572" i="14" s="1"/>
  <c r="GO572" i="14" s="1"/>
  <c r="GP572" i="14" s="1"/>
  <c r="GQ572" i="14" s="1"/>
  <c r="FU572" i="14"/>
  <c r="FV572" i="14" s="1"/>
  <c r="FW572" i="14" s="1"/>
  <c r="FX572" i="14" s="1"/>
  <c r="FY572" i="14" s="1"/>
  <c r="FZ572" i="14" s="1"/>
  <c r="GA572" i="14" s="1"/>
  <c r="GB572" i="14" s="1"/>
  <c r="GC572" i="14" s="1"/>
  <c r="GD572" i="14" s="1"/>
  <c r="GE572" i="14" s="1"/>
  <c r="FI572" i="14"/>
  <c r="FJ572" i="14" s="1"/>
  <c r="FK572" i="14" s="1"/>
  <c r="FL572" i="14" s="1"/>
  <c r="FM572" i="14" s="1"/>
  <c r="FN572" i="14" s="1"/>
  <c r="FO572" i="14" s="1"/>
  <c r="FP572" i="14" s="1"/>
  <c r="FQ572" i="14" s="1"/>
  <c r="FR572" i="14" s="1"/>
  <c r="FS572" i="14" s="1"/>
  <c r="EW572" i="14"/>
  <c r="EX572" i="14" s="1"/>
  <c r="EY572" i="14" s="1"/>
  <c r="EZ572" i="14" s="1"/>
  <c r="FA572" i="14" s="1"/>
  <c r="FB572" i="14" s="1"/>
  <c r="FC572" i="14" s="1"/>
  <c r="FD572" i="14" s="1"/>
  <c r="FE572" i="14" s="1"/>
  <c r="FF572" i="14" s="1"/>
  <c r="FG572" i="14" s="1"/>
  <c r="EK572" i="14"/>
  <c r="EL572" i="14" s="1"/>
  <c r="EM572" i="14" s="1"/>
  <c r="EN572" i="14" s="1"/>
  <c r="EO572" i="14" s="1"/>
  <c r="EP572" i="14" s="1"/>
  <c r="EQ572" i="14" s="1"/>
  <c r="ER572" i="14" s="1"/>
  <c r="ES572" i="14" s="1"/>
  <c r="ET572" i="14" s="1"/>
  <c r="EU572" i="14" s="1"/>
  <c r="DY572" i="14"/>
  <c r="DZ572" i="14" s="1"/>
  <c r="EA572" i="14" s="1"/>
  <c r="EB572" i="14" s="1"/>
  <c r="EC572" i="14" s="1"/>
  <c r="ED572" i="14" s="1"/>
  <c r="EE572" i="14" s="1"/>
  <c r="EF572" i="14" s="1"/>
  <c r="EG572" i="14" s="1"/>
  <c r="EH572" i="14" s="1"/>
  <c r="EI572" i="14" s="1"/>
  <c r="DM572" i="14"/>
  <c r="DN572" i="14" s="1"/>
  <c r="DO572" i="14" s="1"/>
  <c r="DP572" i="14" s="1"/>
  <c r="DQ572" i="14" s="1"/>
  <c r="DR572" i="14" s="1"/>
  <c r="DS572" i="14" s="1"/>
  <c r="DT572" i="14" s="1"/>
  <c r="DU572" i="14" s="1"/>
  <c r="DV572" i="14" s="1"/>
  <c r="DW572" i="14" s="1"/>
  <c r="DA572" i="14"/>
  <c r="DB572" i="14" s="1"/>
  <c r="DC572" i="14" s="1"/>
  <c r="DD572" i="14" s="1"/>
  <c r="DE572" i="14" s="1"/>
  <c r="DF572" i="14" s="1"/>
  <c r="DG572" i="14" s="1"/>
  <c r="DH572" i="14" s="1"/>
  <c r="DI572" i="14" s="1"/>
  <c r="DJ572" i="14" s="1"/>
  <c r="DK572" i="14" s="1"/>
  <c r="CO572" i="14"/>
  <c r="CP572" i="14" s="1"/>
  <c r="CQ572" i="14" s="1"/>
  <c r="CR572" i="14" s="1"/>
  <c r="CS572" i="14" s="1"/>
  <c r="CT572" i="14" s="1"/>
  <c r="CU572" i="14" s="1"/>
  <c r="CV572" i="14" s="1"/>
  <c r="CW572" i="14" s="1"/>
  <c r="CX572" i="14" s="1"/>
  <c r="CY572" i="14" s="1"/>
  <c r="CC572" i="14"/>
  <c r="CD572" i="14" s="1"/>
  <c r="CE572" i="14" s="1"/>
  <c r="CF572" i="14" s="1"/>
  <c r="CG572" i="14" s="1"/>
  <c r="CH572" i="14" s="1"/>
  <c r="CI572" i="14" s="1"/>
  <c r="CJ572" i="14" s="1"/>
  <c r="CK572" i="14" s="1"/>
  <c r="CL572" i="14" s="1"/>
  <c r="CM572" i="14" s="1"/>
  <c r="BQ572" i="14"/>
  <c r="BR572" i="14" s="1"/>
  <c r="BS572" i="14" s="1"/>
  <c r="BT572" i="14" s="1"/>
  <c r="BU572" i="14" s="1"/>
  <c r="BV572" i="14" s="1"/>
  <c r="BW572" i="14" s="1"/>
  <c r="BX572" i="14" s="1"/>
  <c r="BY572" i="14" s="1"/>
  <c r="BZ572" i="14" s="1"/>
  <c r="CA572" i="14" s="1"/>
  <c r="BE572" i="14"/>
  <c r="BF572" i="14" s="1"/>
  <c r="BG572" i="14" s="1"/>
  <c r="BH572" i="14" s="1"/>
  <c r="BI572" i="14" s="1"/>
  <c r="BJ572" i="14" s="1"/>
  <c r="BK572" i="14" s="1"/>
  <c r="BL572" i="14" s="1"/>
  <c r="BM572" i="14" s="1"/>
  <c r="BN572" i="14" s="1"/>
  <c r="BO572" i="14" s="1"/>
  <c r="AS572" i="14"/>
  <c r="AT572" i="14" s="1"/>
  <c r="AU572" i="14" s="1"/>
  <c r="AV572" i="14" s="1"/>
  <c r="AW572" i="14" s="1"/>
  <c r="AX572" i="14" s="1"/>
  <c r="AY572" i="14" s="1"/>
  <c r="AZ572" i="14" s="1"/>
  <c r="BA572" i="14" s="1"/>
  <c r="BB572" i="14" s="1"/>
  <c r="BC572" i="14" s="1"/>
  <c r="AG572" i="14"/>
  <c r="AH572" i="14" s="1"/>
  <c r="AI572" i="14" s="1"/>
  <c r="AJ572" i="14" s="1"/>
  <c r="AK572" i="14" s="1"/>
  <c r="AL572" i="14" s="1"/>
  <c r="AM572" i="14" s="1"/>
  <c r="AN572" i="14" s="1"/>
  <c r="AO572" i="14" s="1"/>
  <c r="AP572" i="14" s="1"/>
  <c r="AQ572" i="14" s="1"/>
  <c r="U572" i="14"/>
  <c r="V572" i="14" s="1"/>
  <c r="W572" i="14" s="1"/>
  <c r="X572" i="14" s="1"/>
  <c r="Y572" i="14" s="1"/>
  <c r="Z572" i="14" s="1"/>
  <c r="AA572" i="14" s="1"/>
  <c r="AB572" i="14" s="1"/>
  <c r="AC572" i="14" s="1"/>
  <c r="AD572" i="14" s="1"/>
  <c r="AE572" i="14" s="1"/>
  <c r="I572" i="14"/>
  <c r="J572" i="14" s="1"/>
  <c r="K572" i="14" s="1"/>
  <c r="L572" i="14" s="1"/>
  <c r="M572" i="14" s="1"/>
  <c r="N572" i="14" s="1"/>
  <c r="O572" i="14" s="1"/>
  <c r="P572" i="14" s="1"/>
  <c r="Q572" i="14" s="1"/>
  <c r="R572" i="14" s="1"/>
  <c r="S572" i="14" s="1"/>
  <c r="I553" i="14"/>
  <c r="J553" i="14"/>
  <c r="J560" i="14" s="1"/>
  <c r="K553" i="14"/>
  <c r="K560" i="14" s="1"/>
  <c r="L553" i="14"/>
  <c r="L560" i="14" s="1"/>
  <c r="M553" i="14"/>
  <c r="M560" i="14" s="1"/>
  <c r="N553" i="14"/>
  <c r="N560" i="14" s="1"/>
  <c r="O553" i="14"/>
  <c r="O560" i="14" s="1"/>
  <c r="P553" i="14"/>
  <c r="P560" i="14" s="1"/>
  <c r="Q553" i="14"/>
  <c r="Q560" i="14" s="1"/>
  <c r="R553" i="14"/>
  <c r="R560" i="14" s="1"/>
  <c r="S553" i="14"/>
  <c r="S560" i="14" s="1"/>
  <c r="T553" i="14"/>
  <c r="T560" i="14" s="1"/>
  <c r="U553" i="14"/>
  <c r="U560" i="14" s="1"/>
  <c r="V553" i="14"/>
  <c r="V560" i="14" s="1"/>
  <c r="W553" i="14"/>
  <c r="W560" i="14" s="1"/>
  <c r="X553" i="14"/>
  <c r="X560" i="14" s="1"/>
  <c r="Y553" i="14"/>
  <c r="Y560" i="14" s="1"/>
  <c r="Z553" i="14"/>
  <c r="Z560" i="14" s="1"/>
  <c r="AA553" i="14"/>
  <c r="AA560" i="14" s="1"/>
  <c r="AB553" i="14"/>
  <c r="AB560" i="14" s="1"/>
  <c r="AC553" i="14"/>
  <c r="AC560" i="14" s="1"/>
  <c r="AD553" i="14"/>
  <c r="AD560" i="14" s="1"/>
  <c r="AE553" i="14"/>
  <c r="AE560" i="14" s="1"/>
  <c r="AF553" i="14"/>
  <c r="AF560" i="14" s="1"/>
  <c r="AG553" i="14"/>
  <c r="AG560" i="14" s="1"/>
  <c r="AH553" i="14"/>
  <c r="AH560" i="14" s="1"/>
  <c r="AI553" i="14"/>
  <c r="AI560" i="14" s="1"/>
  <c r="AJ553" i="14"/>
  <c r="AJ560" i="14" s="1"/>
  <c r="AK553" i="14"/>
  <c r="AK560" i="14" s="1"/>
  <c r="AL553" i="14"/>
  <c r="AL560" i="14" s="1"/>
  <c r="AM553" i="14"/>
  <c r="AM560" i="14" s="1"/>
  <c r="AN553" i="14"/>
  <c r="AN560" i="14" s="1"/>
  <c r="AO553" i="14"/>
  <c r="AO560" i="14" s="1"/>
  <c r="AP553" i="14"/>
  <c r="AP560" i="14" s="1"/>
  <c r="AQ553" i="14"/>
  <c r="AQ560" i="14" s="1"/>
  <c r="AR553" i="14"/>
  <c r="AR560" i="14" s="1"/>
  <c r="AS553" i="14"/>
  <c r="AS560" i="14" s="1"/>
  <c r="AT553" i="14"/>
  <c r="AT560" i="14" s="1"/>
  <c r="AU553" i="14"/>
  <c r="AU560" i="14" s="1"/>
  <c r="AV553" i="14"/>
  <c r="AV560" i="14" s="1"/>
  <c r="AW553" i="14"/>
  <c r="AW560" i="14" s="1"/>
  <c r="AX553" i="14"/>
  <c r="AX560" i="14" s="1"/>
  <c r="AY553" i="14"/>
  <c r="AY560" i="14" s="1"/>
  <c r="AZ553" i="14"/>
  <c r="AZ560" i="14" s="1"/>
  <c r="BA553" i="14"/>
  <c r="BA560" i="14" s="1"/>
  <c r="BB553" i="14"/>
  <c r="BB560" i="14" s="1"/>
  <c r="BC553" i="14"/>
  <c r="BC560" i="14" s="1"/>
  <c r="BD553" i="14"/>
  <c r="BD560" i="14" s="1"/>
  <c r="BE553" i="14"/>
  <c r="BE560" i="14" s="1"/>
  <c r="BF553" i="14"/>
  <c r="BF560" i="14" s="1"/>
  <c r="BG553" i="14"/>
  <c r="BG560" i="14" s="1"/>
  <c r="BH553" i="14"/>
  <c r="BH560" i="14" s="1"/>
  <c r="BI553" i="14"/>
  <c r="BI560" i="14" s="1"/>
  <c r="BJ553" i="14"/>
  <c r="BJ560" i="14" s="1"/>
  <c r="BK553" i="14"/>
  <c r="BK560" i="14" s="1"/>
  <c r="BL553" i="14"/>
  <c r="BL560" i="14" s="1"/>
  <c r="BM553" i="14"/>
  <c r="BM560" i="14" s="1"/>
  <c r="BN553" i="14"/>
  <c r="BN560" i="14" s="1"/>
  <c r="BO553" i="14"/>
  <c r="BO560" i="14" s="1"/>
  <c r="BP553" i="14"/>
  <c r="BP560" i="14" s="1"/>
  <c r="BQ553" i="14"/>
  <c r="BQ560" i="14" s="1"/>
  <c r="BR553" i="14"/>
  <c r="BR560" i="14" s="1"/>
  <c r="BS553" i="14"/>
  <c r="BS560" i="14" s="1"/>
  <c r="BT553" i="14"/>
  <c r="BT560" i="14" s="1"/>
  <c r="BU553" i="14"/>
  <c r="BU560" i="14" s="1"/>
  <c r="BV553" i="14"/>
  <c r="BV560" i="14" s="1"/>
  <c r="BW553" i="14"/>
  <c r="BW560" i="14" s="1"/>
  <c r="BX553" i="14"/>
  <c r="BX560" i="14" s="1"/>
  <c r="BY553" i="14"/>
  <c r="BY560" i="14" s="1"/>
  <c r="BZ553" i="14"/>
  <c r="BZ560" i="14" s="1"/>
  <c r="CA553" i="14"/>
  <c r="CA560" i="14" s="1"/>
  <c r="CB553" i="14"/>
  <c r="CB560" i="14" s="1"/>
  <c r="CC553" i="14"/>
  <c r="CC560" i="14" s="1"/>
  <c r="CD553" i="14"/>
  <c r="CD560" i="14" s="1"/>
  <c r="CE553" i="14"/>
  <c r="CE560" i="14" s="1"/>
  <c r="CF553" i="14"/>
  <c r="CF560" i="14" s="1"/>
  <c r="CG553" i="14"/>
  <c r="CG560" i="14" s="1"/>
  <c r="CH553" i="14"/>
  <c r="CH560" i="14" s="1"/>
  <c r="CI553" i="14"/>
  <c r="CI560" i="14" s="1"/>
  <c r="CJ553" i="14"/>
  <c r="CJ560" i="14" s="1"/>
  <c r="CK553" i="14"/>
  <c r="CK560" i="14" s="1"/>
  <c r="CL553" i="14"/>
  <c r="CL560" i="14" s="1"/>
  <c r="CM553" i="14"/>
  <c r="CM560" i="14" s="1"/>
  <c r="CN553" i="14"/>
  <c r="CN560" i="14" s="1"/>
  <c r="CO553" i="14"/>
  <c r="CO560" i="14" s="1"/>
  <c r="CP553" i="14"/>
  <c r="CP560" i="14" s="1"/>
  <c r="CQ553" i="14"/>
  <c r="CQ560" i="14" s="1"/>
  <c r="CR553" i="14"/>
  <c r="CR560" i="14" s="1"/>
  <c r="CS553" i="14"/>
  <c r="CS560" i="14" s="1"/>
  <c r="CT553" i="14"/>
  <c r="CT560" i="14" s="1"/>
  <c r="CU553" i="14"/>
  <c r="CU560" i="14" s="1"/>
  <c r="CV553" i="14"/>
  <c r="CV560" i="14" s="1"/>
  <c r="CW553" i="14"/>
  <c r="CW560" i="14" s="1"/>
  <c r="CX553" i="14"/>
  <c r="CX560" i="14" s="1"/>
  <c r="CY553" i="14"/>
  <c r="CY560" i="14" s="1"/>
  <c r="CZ553" i="14"/>
  <c r="CZ560" i="14" s="1"/>
  <c r="DA553" i="14"/>
  <c r="DA560" i="14" s="1"/>
  <c r="DB553" i="14"/>
  <c r="DB560" i="14" s="1"/>
  <c r="DC553" i="14"/>
  <c r="DC560" i="14" s="1"/>
  <c r="DD553" i="14"/>
  <c r="DD560" i="14" s="1"/>
  <c r="DE553" i="14"/>
  <c r="DE560" i="14" s="1"/>
  <c r="DF553" i="14"/>
  <c r="DF560" i="14" s="1"/>
  <c r="DG553" i="14"/>
  <c r="DG560" i="14" s="1"/>
  <c r="DH553" i="14"/>
  <c r="DH560" i="14" s="1"/>
  <c r="DI553" i="14"/>
  <c r="DI560" i="14" s="1"/>
  <c r="DJ553" i="14"/>
  <c r="DJ560" i="14" s="1"/>
  <c r="DK553" i="14"/>
  <c r="DK560" i="14" s="1"/>
  <c r="DL553" i="14"/>
  <c r="DL560" i="14" s="1"/>
  <c r="DM553" i="14"/>
  <c r="DM560" i="14" s="1"/>
  <c r="DN553" i="14"/>
  <c r="DN560" i="14" s="1"/>
  <c r="DO553" i="14"/>
  <c r="DO560" i="14" s="1"/>
  <c r="DP553" i="14"/>
  <c r="DP560" i="14" s="1"/>
  <c r="DQ553" i="14"/>
  <c r="DQ560" i="14" s="1"/>
  <c r="DR553" i="14"/>
  <c r="DR560" i="14" s="1"/>
  <c r="DS553" i="14"/>
  <c r="DS560" i="14" s="1"/>
  <c r="DT553" i="14"/>
  <c r="DT560" i="14" s="1"/>
  <c r="DU553" i="14"/>
  <c r="DU560" i="14" s="1"/>
  <c r="DV553" i="14"/>
  <c r="DV560" i="14" s="1"/>
  <c r="DW553" i="14"/>
  <c r="DW560" i="14" s="1"/>
  <c r="DX553" i="14"/>
  <c r="DX560" i="14" s="1"/>
  <c r="DY553" i="14"/>
  <c r="DY560" i="14" s="1"/>
  <c r="DZ553" i="14"/>
  <c r="DZ560" i="14" s="1"/>
  <c r="EA553" i="14"/>
  <c r="EA560" i="14" s="1"/>
  <c r="EB553" i="14"/>
  <c r="EB560" i="14" s="1"/>
  <c r="EC553" i="14"/>
  <c r="EC560" i="14" s="1"/>
  <c r="ED553" i="14"/>
  <c r="ED560" i="14" s="1"/>
  <c r="EE553" i="14"/>
  <c r="EE560" i="14" s="1"/>
  <c r="EF553" i="14"/>
  <c r="EF560" i="14" s="1"/>
  <c r="EG553" i="14"/>
  <c r="EG560" i="14" s="1"/>
  <c r="EH553" i="14"/>
  <c r="EH560" i="14" s="1"/>
  <c r="EI553" i="14"/>
  <c r="EI560" i="14" s="1"/>
  <c r="EJ553" i="14"/>
  <c r="EJ560" i="14" s="1"/>
  <c r="EK553" i="14"/>
  <c r="EK560" i="14" s="1"/>
  <c r="EL553" i="14"/>
  <c r="EL560" i="14" s="1"/>
  <c r="EM553" i="14"/>
  <c r="EM560" i="14" s="1"/>
  <c r="EN553" i="14"/>
  <c r="EN560" i="14" s="1"/>
  <c r="EO553" i="14"/>
  <c r="EO560" i="14" s="1"/>
  <c r="EP553" i="14"/>
  <c r="EP560" i="14" s="1"/>
  <c r="EQ553" i="14"/>
  <c r="EQ560" i="14" s="1"/>
  <c r="ER553" i="14"/>
  <c r="ER560" i="14" s="1"/>
  <c r="ES553" i="14"/>
  <c r="ES560" i="14" s="1"/>
  <c r="ET553" i="14"/>
  <c r="ET560" i="14" s="1"/>
  <c r="EU553" i="14"/>
  <c r="EU560" i="14" s="1"/>
  <c r="EV553" i="14"/>
  <c r="EV560" i="14" s="1"/>
  <c r="EW553" i="14"/>
  <c r="EW560" i="14" s="1"/>
  <c r="EX553" i="14"/>
  <c r="EX560" i="14" s="1"/>
  <c r="EY553" i="14"/>
  <c r="EY560" i="14" s="1"/>
  <c r="EZ553" i="14"/>
  <c r="EZ560" i="14" s="1"/>
  <c r="FA553" i="14"/>
  <c r="FA560" i="14" s="1"/>
  <c r="FB553" i="14"/>
  <c r="FB560" i="14" s="1"/>
  <c r="FC553" i="14"/>
  <c r="FC560" i="14" s="1"/>
  <c r="FD553" i="14"/>
  <c r="FD560" i="14" s="1"/>
  <c r="FE553" i="14"/>
  <c r="FE560" i="14" s="1"/>
  <c r="FF553" i="14"/>
  <c r="FF560" i="14" s="1"/>
  <c r="FG553" i="14"/>
  <c r="FG560" i="14" s="1"/>
  <c r="FH553" i="14"/>
  <c r="FH560" i="14" s="1"/>
  <c r="FI553" i="14"/>
  <c r="FI560" i="14" s="1"/>
  <c r="FJ553" i="14"/>
  <c r="FJ560" i="14" s="1"/>
  <c r="FK553" i="14"/>
  <c r="FK560" i="14" s="1"/>
  <c r="FL553" i="14"/>
  <c r="FL560" i="14" s="1"/>
  <c r="FM553" i="14"/>
  <c r="FM560" i="14" s="1"/>
  <c r="FN553" i="14"/>
  <c r="FN560" i="14" s="1"/>
  <c r="FO553" i="14"/>
  <c r="FO560" i="14" s="1"/>
  <c r="FP553" i="14"/>
  <c r="FP560" i="14" s="1"/>
  <c r="FQ553" i="14"/>
  <c r="FQ560" i="14" s="1"/>
  <c r="FR553" i="14"/>
  <c r="FR560" i="14" s="1"/>
  <c r="FS553" i="14"/>
  <c r="FS560" i="14" s="1"/>
  <c r="FT553" i="14"/>
  <c r="FT560" i="14" s="1"/>
  <c r="FU553" i="14"/>
  <c r="FU560" i="14" s="1"/>
  <c r="FV553" i="14"/>
  <c r="FV560" i="14" s="1"/>
  <c r="FW553" i="14"/>
  <c r="FW560" i="14" s="1"/>
  <c r="FX553" i="14"/>
  <c r="FX560" i="14" s="1"/>
  <c r="FY553" i="14"/>
  <c r="FY560" i="14" s="1"/>
  <c r="FZ553" i="14"/>
  <c r="FZ560" i="14" s="1"/>
  <c r="GA553" i="14"/>
  <c r="GA560" i="14" s="1"/>
  <c r="GB553" i="14"/>
  <c r="GB560" i="14" s="1"/>
  <c r="GC553" i="14"/>
  <c r="GC560" i="14" s="1"/>
  <c r="GD553" i="14"/>
  <c r="GD560" i="14" s="1"/>
  <c r="GE553" i="14"/>
  <c r="GE560" i="14" s="1"/>
  <c r="GF553" i="14"/>
  <c r="GF560" i="14" s="1"/>
  <c r="GG553" i="14"/>
  <c r="GG560" i="14" s="1"/>
  <c r="GH553" i="14"/>
  <c r="GH560" i="14" s="1"/>
  <c r="GI553" i="14"/>
  <c r="GI560" i="14" s="1"/>
  <c r="GJ553" i="14"/>
  <c r="GJ560" i="14" s="1"/>
  <c r="GK553" i="14"/>
  <c r="GK560" i="14" s="1"/>
  <c r="GL553" i="14"/>
  <c r="GL560" i="14" s="1"/>
  <c r="GM553" i="14"/>
  <c r="GM560" i="14" s="1"/>
  <c r="GN553" i="14"/>
  <c r="GN560" i="14" s="1"/>
  <c r="GO553" i="14"/>
  <c r="GO560" i="14" s="1"/>
  <c r="GP553" i="14"/>
  <c r="GP560" i="14" s="1"/>
  <c r="GQ553" i="14"/>
  <c r="GQ560" i="14" s="1"/>
  <c r="GR553" i="14"/>
  <c r="GR560" i="14" s="1"/>
  <c r="GS553" i="14"/>
  <c r="GS560" i="14" s="1"/>
  <c r="GT553" i="14"/>
  <c r="GT560" i="14" s="1"/>
  <c r="GU553" i="14"/>
  <c r="GU560" i="14" s="1"/>
  <c r="GV553" i="14"/>
  <c r="GV560" i="14" s="1"/>
  <c r="GW553" i="14"/>
  <c r="GW560" i="14" s="1"/>
  <c r="GX553" i="14"/>
  <c r="GX560" i="14" s="1"/>
  <c r="GY553" i="14"/>
  <c r="GY560" i="14" s="1"/>
  <c r="GZ553" i="14"/>
  <c r="GZ560" i="14" s="1"/>
  <c r="HA553" i="14"/>
  <c r="HA560" i="14" s="1"/>
  <c r="HB553" i="14"/>
  <c r="HB560" i="14" s="1"/>
  <c r="HC553" i="14"/>
  <c r="HC560" i="14" s="1"/>
  <c r="HD553" i="14"/>
  <c r="HD560" i="14" s="1"/>
  <c r="HE553" i="14"/>
  <c r="HE560" i="14" s="1"/>
  <c r="HF553" i="14"/>
  <c r="HF560" i="14" s="1"/>
  <c r="HG553" i="14"/>
  <c r="HG560" i="14" s="1"/>
  <c r="HH553" i="14"/>
  <c r="HH560" i="14" s="1"/>
  <c r="HI553" i="14"/>
  <c r="HI560" i="14" s="1"/>
  <c r="HJ553" i="14"/>
  <c r="HJ560" i="14" s="1"/>
  <c r="HK553" i="14"/>
  <c r="HK560" i="14" s="1"/>
  <c r="HL553" i="14"/>
  <c r="HL560" i="14" s="1"/>
  <c r="HM553" i="14"/>
  <c r="HM560" i="14" s="1"/>
  <c r="HN553" i="14"/>
  <c r="HN560" i="14" s="1"/>
  <c r="HO553" i="14"/>
  <c r="HO560" i="14" s="1"/>
  <c r="HP553" i="14"/>
  <c r="HP560" i="14" s="1"/>
  <c r="HQ553" i="14"/>
  <c r="HQ560" i="14" s="1"/>
  <c r="HR553" i="14"/>
  <c r="HR560" i="14" s="1"/>
  <c r="HS553" i="14"/>
  <c r="HS560" i="14" s="1"/>
  <c r="HT553" i="14"/>
  <c r="HT560" i="14" s="1"/>
  <c r="HU553" i="14"/>
  <c r="HU560" i="14" s="1"/>
  <c r="HV553" i="14"/>
  <c r="HV560" i="14" s="1"/>
  <c r="HW553" i="14"/>
  <c r="HW560" i="14" s="1"/>
  <c r="HX553" i="14"/>
  <c r="HX560" i="14" s="1"/>
  <c r="HY553" i="14"/>
  <c r="HY560" i="14" s="1"/>
  <c r="HZ553" i="14"/>
  <c r="HZ560" i="14" s="1"/>
  <c r="IA553" i="14"/>
  <c r="IA560" i="14" s="1"/>
  <c r="IB553" i="14"/>
  <c r="IB560" i="14" s="1"/>
  <c r="IC553" i="14"/>
  <c r="IC560" i="14" s="1"/>
  <c r="ID553" i="14"/>
  <c r="ID560" i="14" s="1"/>
  <c r="IE553" i="14"/>
  <c r="IE560" i="14" s="1"/>
  <c r="IF553" i="14"/>
  <c r="IF560" i="14" s="1"/>
  <c r="IG553" i="14"/>
  <c r="IG560" i="14" s="1"/>
  <c r="IH553" i="14"/>
  <c r="IH560" i="14" s="1"/>
  <c r="II553" i="14"/>
  <c r="II560" i="14" s="1"/>
  <c r="IJ553" i="14"/>
  <c r="IJ560" i="14" s="1"/>
  <c r="IK553" i="14"/>
  <c r="IK560" i="14" s="1"/>
  <c r="IL553" i="14"/>
  <c r="IL560" i="14" s="1"/>
  <c r="IM553" i="14"/>
  <c r="IM560" i="14" s="1"/>
  <c r="IN553" i="14"/>
  <c r="IN560" i="14" s="1"/>
  <c r="IO553" i="14"/>
  <c r="IO560" i="14" s="1"/>
  <c r="IP553" i="14"/>
  <c r="IP560" i="14" s="1"/>
  <c r="IQ553" i="14"/>
  <c r="IQ560" i="14" s="1"/>
  <c r="IR553" i="14"/>
  <c r="IR560" i="14" s="1"/>
  <c r="IS553" i="14"/>
  <c r="IS560" i="14" s="1"/>
  <c r="IT553" i="14"/>
  <c r="IT560" i="14" s="1"/>
  <c r="IU553" i="14"/>
  <c r="IU560" i="14" s="1"/>
  <c r="IV553" i="14"/>
  <c r="IV560" i="14" s="1"/>
  <c r="IW553" i="14"/>
  <c r="IW560" i="14" s="1"/>
  <c r="IX553" i="14"/>
  <c r="IX560" i="14" s="1"/>
  <c r="IY553" i="14"/>
  <c r="IY560" i="14" s="1"/>
  <c r="IZ553" i="14"/>
  <c r="IZ560" i="14" s="1"/>
  <c r="JA553" i="14"/>
  <c r="JA560" i="14" s="1"/>
  <c r="JB553" i="14"/>
  <c r="JB560" i="14" s="1"/>
  <c r="JC553" i="14"/>
  <c r="JC560" i="14" s="1"/>
  <c r="JD553" i="14"/>
  <c r="JD560" i="14" s="1"/>
  <c r="JE553" i="14"/>
  <c r="JE560" i="14" s="1"/>
  <c r="JF553" i="14"/>
  <c r="JF560" i="14" s="1"/>
  <c r="JG553" i="14"/>
  <c r="JG560" i="14" s="1"/>
  <c r="JH553" i="14"/>
  <c r="JH560" i="14" s="1"/>
  <c r="JI553" i="14"/>
  <c r="JI560" i="14" s="1"/>
  <c r="JJ553" i="14"/>
  <c r="JJ560" i="14" s="1"/>
  <c r="JK553" i="14"/>
  <c r="JK560" i="14" s="1"/>
  <c r="JL553" i="14"/>
  <c r="JL560" i="14" s="1"/>
  <c r="JM553" i="14"/>
  <c r="JM560" i="14" s="1"/>
  <c r="JN553" i="14"/>
  <c r="JN560" i="14" s="1"/>
  <c r="JO553" i="14"/>
  <c r="JO560" i="14" s="1"/>
  <c r="JP553" i="14"/>
  <c r="JP560" i="14" s="1"/>
  <c r="JQ553" i="14"/>
  <c r="JQ560" i="14" s="1"/>
  <c r="JR553" i="14"/>
  <c r="JR560" i="14" s="1"/>
  <c r="JS553" i="14"/>
  <c r="JS560" i="14" s="1"/>
  <c r="JT553" i="14"/>
  <c r="JT560" i="14" s="1"/>
  <c r="JU553" i="14"/>
  <c r="JU560" i="14" s="1"/>
  <c r="JV553" i="14"/>
  <c r="JV560" i="14" s="1"/>
  <c r="JW553" i="14"/>
  <c r="JW560" i="14" s="1"/>
  <c r="JX553" i="14"/>
  <c r="JX560" i="14" s="1"/>
  <c r="JY553" i="14"/>
  <c r="JY560" i="14" s="1"/>
  <c r="JZ553" i="14"/>
  <c r="JZ560" i="14" s="1"/>
  <c r="KA553" i="14"/>
  <c r="KA560" i="14" s="1"/>
  <c r="KB553" i="14"/>
  <c r="KB560" i="14" s="1"/>
  <c r="KC553" i="14"/>
  <c r="KC560" i="14" s="1"/>
  <c r="KD553" i="14"/>
  <c r="KD560" i="14" s="1"/>
  <c r="KE553" i="14"/>
  <c r="KE560" i="14" s="1"/>
  <c r="KF553" i="14"/>
  <c r="KF560" i="14" s="1"/>
  <c r="KG553" i="14"/>
  <c r="KG560" i="14" s="1"/>
  <c r="KH553" i="14"/>
  <c r="KH560" i="14" s="1"/>
  <c r="KI553" i="14"/>
  <c r="KI560" i="14" s="1"/>
  <c r="KJ553" i="14"/>
  <c r="KJ560" i="14" s="1"/>
  <c r="KK553" i="14"/>
  <c r="KK560" i="14" s="1"/>
  <c r="KL553" i="14"/>
  <c r="KL560" i="14" s="1"/>
  <c r="KM553" i="14"/>
  <c r="KM560" i="14" s="1"/>
  <c r="KN553" i="14"/>
  <c r="KN560" i="14" s="1"/>
  <c r="KO553" i="14"/>
  <c r="KO560" i="14" s="1"/>
  <c r="KP553" i="14"/>
  <c r="KP560" i="14" s="1"/>
  <c r="KQ553" i="14"/>
  <c r="KQ560" i="14" s="1"/>
  <c r="KR553" i="14"/>
  <c r="KR560" i="14" s="1"/>
  <c r="KS553" i="14"/>
  <c r="KS560" i="14" s="1"/>
  <c r="KT553" i="14"/>
  <c r="KT560" i="14" s="1"/>
  <c r="KU553" i="14"/>
  <c r="KU560" i="14" s="1"/>
  <c r="KV553" i="14"/>
  <c r="KV560" i="14" s="1"/>
  <c r="KW553" i="14"/>
  <c r="KW560" i="14" s="1"/>
  <c r="KX553" i="14"/>
  <c r="KX560" i="14" s="1"/>
  <c r="KY553" i="14"/>
  <c r="KY560" i="14" s="1"/>
  <c r="KZ553" i="14"/>
  <c r="KZ560" i="14" s="1"/>
  <c r="LA553" i="14"/>
  <c r="LA560" i="14" s="1"/>
  <c r="LB553" i="14"/>
  <c r="LB560" i="14" s="1"/>
  <c r="LC553" i="14"/>
  <c r="LC560" i="14" s="1"/>
  <c r="LD553" i="14"/>
  <c r="LD560" i="14" s="1"/>
  <c r="LE553" i="14"/>
  <c r="LE560" i="14" s="1"/>
  <c r="LF553" i="14"/>
  <c r="LF560" i="14" s="1"/>
  <c r="LG553" i="14"/>
  <c r="LG560" i="14" s="1"/>
  <c r="LH553" i="14"/>
  <c r="LH560" i="14" s="1"/>
  <c r="LI553" i="14"/>
  <c r="LI560" i="14" s="1"/>
  <c r="LJ553" i="14"/>
  <c r="LJ560" i="14" s="1"/>
  <c r="LK553" i="14"/>
  <c r="LK560" i="14" s="1"/>
  <c r="LL553" i="14"/>
  <c r="LL560" i="14" s="1"/>
  <c r="LM553" i="14"/>
  <c r="LM560" i="14" s="1"/>
  <c r="LN553" i="14"/>
  <c r="LN560" i="14" s="1"/>
  <c r="LO553" i="14"/>
  <c r="LO560" i="14" s="1"/>
  <c r="LP553" i="14"/>
  <c r="LP560" i="14" s="1"/>
  <c r="LQ553" i="14"/>
  <c r="LQ560" i="14" s="1"/>
  <c r="LR553" i="14"/>
  <c r="LR560" i="14" s="1"/>
  <c r="LS553" i="14"/>
  <c r="LS560" i="14" s="1"/>
  <c r="LT553" i="14"/>
  <c r="LT560" i="14" s="1"/>
  <c r="LU553" i="14"/>
  <c r="LU560" i="14" s="1"/>
  <c r="LV553" i="14"/>
  <c r="LV560" i="14" s="1"/>
  <c r="LW553" i="14"/>
  <c r="LW560" i="14" s="1"/>
  <c r="LX553" i="14"/>
  <c r="LX560" i="14" s="1"/>
  <c r="LY553" i="14"/>
  <c r="LY560" i="14" s="1"/>
  <c r="LZ553" i="14"/>
  <c r="LZ560" i="14" s="1"/>
  <c r="MA553" i="14"/>
  <c r="MA560" i="14" s="1"/>
  <c r="MB553" i="14"/>
  <c r="MB560" i="14" s="1"/>
  <c r="MC553" i="14"/>
  <c r="MC560" i="14" s="1"/>
  <c r="MD553" i="14"/>
  <c r="MD560" i="14" s="1"/>
  <c r="ME553" i="14"/>
  <c r="ME560" i="14" s="1"/>
  <c r="MF553" i="14"/>
  <c r="MF560" i="14" s="1"/>
  <c r="MG553" i="14"/>
  <c r="MG560" i="14" s="1"/>
  <c r="MH553" i="14"/>
  <c r="MH560" i="14" s="1"/>
  <c r="MI553" i="14"/>
  <c r="MI560" i="14" s="1"/>
  <c r="MJ553" i="14"/>
  <c r="MJ560" i="14" s="1"/>
  <c r="MK553" i="14"/>
  <c r="MK560" i="14" s="1"/>
  <c r="ML553" i="14"/>
  <c r="ML560" i="14" s="1"/>
  <c r="MM553" i="14"/>
  <c r="MM560" i="14" s="1"/>
  <c r="MN553" i="14"/>
  <c r="MN560" i="14" s="1"/>
  <c r="MO553" i="14"/>
  <c r="MO560" i="14" s="1"/>
  <c r="MP553" i="14"/>
  <c r="MP560" i="14" s="1"/>
  <c r="MQ553" i="14"/>
  <c r="MQ560" i="14" s="1"/>
  <c r="MR553" i="14"/>
  <c r="MR560" i="14" s="1"/>
  <c r="MS553" i="14"/>
  <c r="MS560" i="14" s="1"/>
  <c r="MT553" i="14"/>
  <c r="MT560" i="14" s="1"/>
  <c r="MU553" i="14"/>
  <c r="MU560" i="14" s="1"/>
  <c r="MV553" i="14"/>
  <c r="MV560" i="14" s="1"/>
  <c r="MW553" i="14"/>
  <c r="MW560" i="14" s="1"/>
  <c r="MX553" i="14"/>
  <c r="MX560" i="14" s="1"/>
  <c r="MY553" i="14"/>
  <c r="MY560" i="14" s="1"/>
  <c r="MZ553" i="14"/>
  <c r="MZ560" i="14" s="1"/>
  <c r="NA553" i="14"/>
  <c r="NA560" i="14" s="1"/>
  <c r="NB553" i="14"/>
  <c r="NB560" i="14" s="1"/>
  <c r="NC553" i="14"/>
  <c r="NC560" i="14" s="1"/>
  <c r="ND553" i="14"/>
  <c r="ND560" i="14" s="1"/>
  <c r="NE553" i="14"/>
  <c r="NE560" i="14" s="1"/>
  <c r="NF553" i="14"/>
  <c r="NF560" i="14" s="1"/>
  <c r="NG553" i="14"/>
  <c r="NG560" i="14" s="1"/>
  <c r="NH553" i="14"/>
  <c r="NH560" i="14" s="1"/>
  <c r="NI553" i="14"/>
  <c r="NI560" i="14" s="1"/>
  <c r="NJ553" i="14"/>
  <c r="NJ560" i="14" s="1"/>
  <c r="NK553" i="14"/>
  <c r="NK560" i="14" s="1"/>
  <c r="NL553" i="14"/>
  <c r="NL560" i="14" s="1"/>
  <c r="NM553" i="14"/>
  <c r="NM560" i="14" s="1"/>
  <c r="NN553" i="14"/>
  <c r="NN560" i="14" s="1"/>
  <c r="NO553" i="14"/>
  <c r="NO560" i="14" s="1"/>
  <c r="NP553" i="14"/>
  <c r="NP560" i="14" s="1"/>
  <c r="NQ553" i="14"/>
  <c r="NQ560" i="14" s="1"/>
  <c r="NR553" i="14"/>
  <c r="NR560" i="14" s="1"/>
  <c r="NS553" i="14"/>
  <c r="NS560" i="14" s="1"/>
  <c r="NT553" i="14"/>
  <c r="NT560" i="14" s="1"/>
  <c r="NU553" i="14"/>
  <c r="NU560" i="14" s="1"/>
  <c r="NV553" i="14"/>
  <c r="NV560" i="14" s="1"/>
  <c r="NW553" i="14"/>
  <c r="NW560" i="14" s="1"/>
  <c r="NX553" i="14"/>
  <c r="NX560" i="14" s="1"/>
  <c r="NY553" i="14"/>
  <c r="NY560" i="14" s="1"/>
  <c r="NZ553" i="14"/>
  <c r="NZ560" i="14" s="1"/>
  <c r="OA553" i="14"/>
  <c r="OA560" i="14" s="1"/>
  <c r="OB553" i="14"/>
  <c r="OB560" i="14" s="1"/>
  <c r="OC553" i="14"/>
  <c r="OC560" i="14" s="1"/>
  <c r="OD553" i="14"/>
  <c r="OD560" i="14" s="1"/>
  <c r="OE553" i="14"/>
  <c r="OE560" i="14" s="1"/>
  <c r="OF553" i="14"/>
  <c r="OF560" i="14" s="1"/>
  <c r="OG553" i="14"/>
  <c r="OG560" i="14" s="1"/>
  <c r="OH553" i="14"/>
  <c r="OH560" i="14" s="1"/>
  <c r="OI553" i="14"/>
  <c r="OI560" i="14" s="1"/>
  <c r="OJ553" i="14"/>
  <c r="OJ560" i="14" s="1"/>
  <c r="OK553" i="14"/>
  <c r="OK560" i="14" s="1"/>
  <c r="OL553" i="14"/>
  <c r="OL560" i="14" s="1"/>
  <c r="OM553" i="14"/>
  <c r="OM560" i="14" s="1"/>
  <c r="ON553" i="14"/>
  <c r="ON560" i="14" s="1"/>
  <c r="OO553" i="14"/>
  <c r="OO560" i="14" s="1"/>
  <c r="OP553" i="14"/>
  <c r="OP560" i="14" s="1"/>
  <c r="OQ553" i="14"/>
  <c r="OQ560" i="14" s="1"/>
  <c r="OR553" i="14"/>
  <c r="OR560" i="14" s="1"/>
  <c r="OS553" i="14"/>
  <c r="OS560" i="14" s="1"/>
  <c r="OT553" i="14"/>
  <c r="OT560" i="14" s="1"/>
  <c r="OU553" i="14"/>
  <c r="OU560" i="14" s="1"/>
  <c r="OV553" i="14"/>
  <c r="OV560" i="14" s="1"/>
  <c r="OW553" i="14"/>
  <c r="OW560" i="14" s="1"/>
  <c r="OX553" i="14"/>
  <c r="OX560" i="14" s="1"/>
  <c r="OY553" i="14"/>
  <c r="OY560" i="14" s="1"/>
  <c r="OZ553" i="14"/>
  <c r="OZ560" i="14" s="1"/>
  <c r="PA553" i="14"/>
  <c r="PA560" i="14" s="1"/>
  <c r="PB553" i="14"/>
  <c r="PB560" i="14" s="1"/>
  <c r="PC553" i="14"/>
  <c r="PC560" i="14" s="1"/>
  <c r="PD553" i="14"/>
  <c r="PD560" i="14" s="1"/>
  <c r="PE553" i="14"/>
  <c r="PE560" i="14" s="1"/>
  <c r="PF553" i="14"/>
  <c r="PF560" i="14" s="1"/>
  <c r="PG553" i="14"/>
  <c r="PG560" i="14" s="1"/>
  <c r="PH553" i="14"/>
  <c r="PH560" i="14" s="1"/>
  <c r="PI553" i="14"/>
  <c r="PI560" i="14" s="1"/>
  <c r="PJ553" i="14"/>
  <c r="PJ560" i="14" s="1"/>
  <c r="PK553" i="14"/>
  <c r="PK560" i="14" s="1"/>
  <c r="PL553" i="14"/>
  <c r="PL560" i="14" s="1"/>
  <c r="PM553" i="14"/>
  <c r="PM560" i="14" s="1"/>
  <c r="PN553" i="14"/>
  <c r="PN560" i="14" s="1"/>
  <c r="PO553" i="14"/>
  <c r="PO560" i="14" s="1"/>
  <c r="PP553" i="14"/>
  <c r="PP560" i="14" s="1"/>
  <c r="PQ553" i="14"/>
  <c r="PQ560" i="14" s="1"/>
  <c r="PR553" i="14"/>
  <c r="PR560" i="14" s="1"/>
  <c r="PS553" i="14"/>
  <c r="PS560" i="14" s="1"/>
  <c r="PT553" i="14"/>
  <c r="PT560" i="14" s="1"/>
  <c r="PU553" i="14"/>
  <c r="PU560" i="14" s="1"/>
  <c r="PV553" i="14"/>
  <c r="PV560" i="14" s="1"/>
  <c r="PW553" i="14"/>
  <c r="PW560" i="14" s="1"/>
  <c r="H553" i="14"/>
  <c r="H560" i="14" s="1"/>
  <c r="I544" i="14"/>
  <c r="J544" i="14"/>
  <c r="K544" i="14"/>
  <c r="L544" i="14"/>
  <c r="M544" i="14"/>
  <c r="N544" i="14"/>
  <c r="O544" i="14"/>
  <c r="P544" i="14"/>
  <c r="Q544" i="14"/>
  <c r="R544" i="14"/>
  <c r="S544" i="14"/>
  <c r="T544" i="14"/>
  <c r="U544" i="14"/>
  <c r="V544" i="14"/>
  <c r="W544" i="14"/>
  <c r="X544" i="14"/>
  <c r="Y544" i="14"/>
  <c r="Z544" i="14"/>
  <c r="AA544" i="14"/>
  <c r="AB544" i="14"/>
  <c r="AC544" i="14"/>
  <c r="AD544" i="14"/>
  <c r="AE544" i="14"/>
  <c r="AF544" i="14"/>
  <c r="AG544" i="14"/>
  <c r="AH544" i="14"/>
  <c r="AI544" i="14"/>
  <c r="AJ544" i="14"/>
  <c r="AK544" i="14"/>
  <c r="AL544" i="14"/>
  <c r="AM544" i="14"/>
  <c r="AN544" i="14"/>
  <c r="AO544" i="14"/>
  <c r="AP544" i="14"/>
  <c r="AQ544" i="14"/>
  <c r="AR544" i="14"/>
  <c r="AS544" i="14"/>
  <c r="AT544" i="14"/>
  <c r="AU544" i="14"/>
  <c r="AV544" i="14"/>
  <c r="AW544" i="14"/>
  <c r="AX544" i="14"/>
  <c r="AY544" i="14"/>
  <c r="AZ544" i="14"/>
  <c r="BA544" i="14"/>
  <c r="BB544" i="14"/>
  <c r="BC544" i="14"/>
  <c r="BD544" i="14"/>
  <c r="BE544" i="14"/>
  <c r="BF544" i="14"/>
  <c r="BG544" i="14"/>
  <c r="BH544" i="14"/>
  <c r="BI544" i="14"/>
  <c r="BJ544" i="14"/>
  <c r="BK544" i="14"/>
  <c r="BL544" i="14"/>
  <c r="BM544" i="14"/>
  <c r="BN544" i="14"/>
  <c r="BO544" i="14"/>
  <c r="BP544" i="14"/>
  <c r="BQ544" i="14"/>
  <c r="BR544" i="14"/>
  <c r="BS544" i="14"/>
  <c r="BT544" i="14"/>
  <c r="BU544" i="14"/>
  <c r="BV544" i="14"/>
  <c r="BW544" i="14"/>
  <c r="BX544" i="14"/>
  <c r="BY544" i="14"/>
  <c r="BZ544" i="14"/>
  <c r="CA544" i="14"/>
  <c r="CB544" i="14"/>
  <c r="CC544" i="14"/>
  <c r="CD544" i="14"/>
  <c r="CE544" i="14"/>
  <c r="CF544" i="14"/>
  <c r="CG544" i="14"/>
  <c r="CH544" i="14"/>
  <c r="CI544" i="14"/>
  <c r="CJ544" i="14"/>
  <c r="CK544" i="14"/>
  <c r="CL544" i="14"/>
  <c r="CM544" i="14"/>
  <c r="CN544" i="14"/>
  <c r="CO544" i="14"/>
  <c r="CP544" i="14"/>
  <c r="CQ544" i="14"/>
  <c r="CR544" i="14"/>
  <c r="CS544" i="14"/>
  <c r="CT544" i="14"/>
  <c r="CU544" i="14"/>
  <c r="CV544" i="14"/>
  <c r="CW544" i="14"/>
  <c r="CX544" i="14"/>
  <c r="CY544" i="14"/>
  <c r="CZ544" i="14"/>
  <c r="DA544" i="14"/>
  <c r="DB544" i="14"/>
  <c r="DC544" i="14"/>
  <c r="DD544" i="14"/>
  <c r="DE544" i="14"/>
  <c r="DF544" i="14"/>
  <c r="DG544" i="14"/>
  <c r="DH544" i="14"/>
  <c r="DI544" i="14"/>
  <c r="DJ544" i="14"/>
  <c r="DK544" i="14"/>
  <c r="DL544" i="14"/>
  <c r="DM544" i="14"/>
  <c r="DN544" i="14"/>
  <c r="DO544" i="14"/>
  <c r="DP544" i="14"/>
  <c r="DQ544" i="14"/>
  <c r="DR544" i="14"/>
  <c r="DS544" i="14"/>
  <c r="DT544" i="14"/>
  <c r="DU544" i="14"/>
  <c r="DV544" i="14"/>
  <c r="DW544" i="14"/>
  <c r="DX544" i="14"/>
  <c r="DY544" i="14"/>
  <c r="DZ544" i="14"/>
  <c r="EA544" i="14"/>
  <c r="EB544" i="14"/>
  <c r="EC544" i="14"/>
  <c r="ED544" i="14"/>
  <c r="EE544" i="14"/>
  <c r="EF544" i="14"/>
  <c r="EG544" i="14"/>
  <c r="EH544" i="14"/>
  <c r="EI544" i="14"/>
  <c r="EJ544" i="14"/>
  <c r="EK544" i="14"/>
  <c r="EL544" i="14"/>
  <c r="EM544" i="14"/>
  <c r="EN544" i="14"/>
  <c r="EO544" i="14"/>
  <c r="EP544" i="14"/>
  <c r="EQ544" i="14"/>
  <c r="ER544" i="14"/>
  <c r="ES544" i="14"/>
  <c r="ET544" i="14"/>
  <c r="EU544" i="14"/>
  <c r="EV544" i="14"/>
  <c r="EW544" i="14"/>
  <c r="EX544" i="14"/>
  <c r="EY544" i="14"/>
  <c r="EZ544" i="14"/>
  <c r="FA544" i="14"/>
  <c r="FB544" i="14"/>
  <c r="FC544" i="14"/>
  <c r="FD544" i="14"/>
  <c r="FE544" i="14"/>
  <c r="FF544" i="14"/>
  <c r="FG544" i="14"/>
  <c r="FH544" i="14"/>
  <c r="FI544" i="14"/>
  <c r="FJ544" i="14"/>
  <c r="FK544" i="14"/>
  <c r="FL544" i="14"/>
  <c r="FM544" i="14"/>
  <c r="FN544" i="14"/>
  <c r="FO544" i="14"/>
  <c r="FP544" i="14"/>
  <c r="FQ544" i="14"/>
  <c r="FR544" i="14"/>
  <c r="FS544" i="14"/>
  <c r="FT544" i="14"/>
  <c r="FU544" i="14"/>
  <c r="FV544" i="14"/>
  <c r="FW544" i="14"/>
  <c r="FX544" i="14"/>
  <c r="FY544" i="14"/>
  <c r="FZ544" i="14"/>
  <c r="GA544" i="14"/>
  <c r="GB544" i="14"/>
  <c r="GC544" i="14"/>
  <c r="GD544" i="14"/>
  <c r="GE544" i="14"/>
  <c r="GF544" i="14"/>
  <c r="GG544" i="14"/>
  <c r="GH544" i="14"/>
  <c r="GI544" i="14"/>
  <c r="GJ544" i="14"/>
  <c r="GK544" i="14"/>
  <c r="GL544" i="14"/>
  <c r="GM544" i="14"/>
  <c r="GN544" i="14"/>
  <c r="GO544" i="14"/>
  <c r="GP544" i="14"/>
  <c r="GQ544" i="14"/>
  <c r="GR544" i="14"/>
  <c r="GS544" i="14"/>
  <c r="GT544" i="14"/>
  <c r="GU544" i="14"/>
  <c r="GV544" i="14"/>
  <c r="GW544" i="14"/>
  <c r="GX544" i="14"/>
  <c r="GY544" i="14"/>
  <c r="GZ544" i="14"/>
  <c r="HA544" i="14"/>
  <c r="HB544" i="14"/>
  <c r="HC544" i="14"/>
  <c r="HD544" i="14"/>
  <c r="HE544" i="14"/>
  <c r="HF544" i="14"/>
  <c r="HG544" i="14"/>
  <c r="HH544" i="14"/>
  <c r="HI544" i="14"/>
  <c r="HJ544" i="14"/>
  <c r="HK544" i="14"/>
  <c r="HL544" i="14"/>
  <c r="HM544" i="14"/>
  <c r="HN544" i="14"/>
  <c r="HO544" i="14"/>
  <c r="HP544" i="14"/>
  <c r="HQ544" i="14"/>
  <c r="HR544" i="14"/>
  <c r="HS544" i="14"/>
  <c r="HT544" i="14"/>
  <c r="HU544" i="14"/>
  <c r="HV544" i="14"/>
  <c r="HW544" i="14"/>
  <c r="HX544" i="14"/>
  <c r="HY544" i="14"/>
  <c r="HZ544" i="14"/>
  <c r="IA544" i="14"/>
  <c r="IB544" i="14"/>
  <c r="IC544" i="14"/>
  <c r="ID544" i="14"/>
  <c r="IE544" i="14"/>
  <c r="IF544" i="14"/>
  <c r="IG544" i="14"/>
  <c r="IH544" i="14"/>
  <c r="II544" i="14"/>
  <c r="IJ544" i="14"/>
  <c r="IK544" i="14"/>
  <c r="IL544" i="14"/>
  <c r="IM544" i="14"/>
  <c r="IN544" i="14"/>
  <c r="IO544" i="14"/>
  <c r="IP544" i="14"/>
  <c r="IQ544" i="14"/>
  <c r="IR544" i="14"/>
  <c r="IS544" i="14"/>
  <c r="IT544" i="14"/>
  <c r="IU544" i="14"/>
  <c r="IV544" i="14"/>
  <c r="IW544" i="14"/>
  <c r="IX544" i="14"/>
  <c r="IY544" i="14"/>
  <c r="IZ544" i="14"/>
  <c r="JA544" i="14"/>
  <c r="JB544" i="14"/>
  <c r="JC544" i="14"/>
  <c r="JD544" i="14"/>
  <c r="JE544" i="14"/>
  <c r="JF544" i="14"/>
  <c r="JG544" i="14"/>
  <c r="JH544" i="14"/>
  <c r="JI544" i="14"/>
  <c r="JJ544" i="14"/>
  <c r="JK544" i="14"/>
  <c r="JL544" i="14"/>
  <c r="JM544" i="14"/>
  <c r="JN544" i="14"/>
  <c r="JO544" i="14"/>
  <c r="JP544" i="14"/>
  <c r="JQ544" i="14"/>
  <c r="JR544" i="14"/>
  <c r="JS544" i="14"/>
  <c r="JT544" i="14"/>
  <c r="JU544" i="14"/>
  <c r="JV544" i="14"/>
  <c r="JW544" i="14"/>
  <c r="JX544" i="14"/>
  <c r="JY544" i="14"/>
  <c r="JZ544" i="14"/>
  <c r="KA544" i="14"/>
  <c r="KB544" i="14"/>
  <c r="KC544" i="14"/>
  <c r="KD544" i="14"/>
  <c r="KE544" i="14"/>
  <c r="KF544" i="14"/>
  <c r="KG544" i="14"/>
  <c r="KH544" i="14"/>
  <c r="KI544" i="14"/>
  <c r="KJ544" i="14"/>
  <c r="KK544" i="14"/>
  <c r="KL544" i="14"/>
  <c r="KM544" i="14"/>
  <c r="KN544" i="14"/>
  <c r="KO544" i="14"/>
  <c r="KP544" i="14"/>
  <c r="KQ544" i="14"/>
  <c r="KR544" i="14"/>
  <c r="KS544" i="14"/>
  <c r="KT544" i="14"/>
  <c r="KU544" i="14"/>
  <c r="KV544" i="14"/>
  <c r="KW544" i="14"/>
  <c r="KX544" i="14"/>
  <c r="KY544" i="14"/>
  <c r="KZ544" i="14"/>
  <c r="LA544" i="14"/>
  <c r="LB544" i="14"/>
  <c r="LC544" i="14"/>
  <c r="LD544" i="14"/>
  <c r="LE544" i="14"/>
  <c r="LF544" i="14"/>
  <c r="LG544" i="14"/>
  <c r="LH544" i="14"/>
  <c r="LI544" i="14"/>
  <c r="LJ544" i="14"/>
  <c r="LK544" i="14"/>
  <c r="LL544" i="14"/>
  <c r="LM544" i="14"/>
  <c r="LN544" i="14"/>
  <c r="LO544" i="14"/>
  <c r="LP544" i="14"/>
  <c r="LQ544" i="14"/>
  <c r="LR544" i="14"/>
  <c r="LS544" i="14"/>
  <c r="LT544" i="14"/>
  <c r="LU544" i="14"/>
  <c r="LV544" i="14"/>
  <c r="LW544" i="14"/>
  <c r="LX544" i="14"/>
  <c r="LY544" i="14"/>
  <c r="LZ544" i="14"/>
  <c r="MA544" i="14"/>
  <c r="MB544" i="14"/>
  <c r="MC544" i="14"/>
  <c r="MD544" i="14"/>
  <c r="ME544" i="14"/>
  <c r="MF544" i="14"/>
  <c r="MG544" i="14"/>
  <c r="MH544" i="14"/>
  <c r="MI544" i="14"/>
  <c r="MJ544" i="14"/>
  <c r="MK544" i="14"/>
  <c r="ML544" i="14"/>
  <c r="MM544" i="14"/>
  <c r="MN544" i="14"/>
  <c r="MO544" i="14"/>
  <c r="MP544" i="14"/>
  <c r="MQ544" i="14"/>
  <c r="MR544" i="14"/>
  <c r="MS544" i="14"/>
  <c r="MT544" i="14"/>
  <c r="MU544" i="14"/>
  <c r="MV544" i="14"/>
  <c r="MW544" i="14"/>
  <c r="MX544" i="14"/>
  <c r="MY544" i="14"/>
  <c r="MZ544" i="14"/>
  <c r="NA544" i="14"/>
  <c r="NB544" i="14"/>
  <c r="NC544" i="14"/>
  <c r="ND544" i="14"/>
  <c r="NE544" i="14"/>
  <c r="NF544" i="14"/>
  <c r="NG544" i="14"/>
  <c r="NH544" i="14"/>
  <c r="NI544" i="14"/>
  <c r="NJ544" i="14"/>
  <c r="NK544" i="14"/>
  <c r="NL544" i="14"/>
  <c r="NM544" i="14"/>
  <c r="NN544" i="14"/>
  <c r="NO544" i="14"/>
  <c r="NP544" i="14"/>
  <c r="NQ544" i="14"/>
  <c r="NR544" i="14"/>
  <c r="NS544" i="14"/>
  <c r="NT544" i="14"/>
  <c r="NU544" i="14"/>
  <c r="NV544" i="14"/>
  <c r="NW544" i="14"/>
  <c r="NX544" i="14"/>
  <c r="NY544" i="14"/>
  <c r="NZ544" i="14"/>
  <c r="OA544" i="14"/>
  <c r="OB544" i="14"/>
  <c r="OC544" i="14"/>
  <c r="OD544" i="14"/>
  <c r="OE544" i="14"/>
  <c r="OF544" i="14"/>
  <c r="OG544" i="14"/>
  <c r="OH544" i="14"/>
  <c r="OI544" i="14"/>
  <c r="OJ544" i="14"/>
  <c r="OK544" i="14"/>
  <c r="OL544" i="14"/>
  <c r="OM544" i="14"/>
  <c r="ON544" i="14"/>
  <c r="OO544" i="14"/>
  <c r="OP544" i="14"/>
  <c r="OQ544" i="14"/>
  <c r="OR544" i="14"/>
  <c r="OS544" i="14"/>
  <c r="OT544" i="14"/>
  <c r="OU544" i="14"/>
  <c r="OV544" i="14"/>
  <c r="OW544" i="14"/>
  <c r="OX544" i="14"/>
  <c r="OY544" i="14"/>
  <c r="OZ544" i="14"/>
  <c r="PA544" i="14"/>
  <c r="PB544" i="14"/>
  <c r="PC544" i="14"/>
  <c r="PD544" i="14"/>
  <c r="PE544" i="14"/>
  <c r="PF544" i="14"/>
  <c r="PG544" i="14"/>
  <c r="PH544" i="14"/>
  <c r="PI544" i="14"/>
  <c r="PJ544" i="14"/>
  <c r="PK544" i="14"/>
  <c r="PL544" i="14"/>
  <c r="PM544" i="14"/>
  <c r="PN544" i="14"/>
  <c r="PO544" i="14"/>
  <c r="PP544" i="14"/>
  <c r="PQ544" i="14"/>
  <c r="PR544" i="14"/>
  <c r="PS544" i="14"/>
  <c r="PT544" i="14"/>
  <c r="PU544" i="14"/>
  <c r="PV544" i="14"/>
  <c r="PW544" i="14"/>
  <c r="H544" i="14"/>
  <c r="V566" i="14"/>
  <c r="U566" i="14"/>
  <c r="T566" i="14"/>
  <c r="S566" i="14"/>
  <c r="R566" i="14"/>
  <c r="Q566" i="14"/>
  <c r="P566" i="14"/>
  <c r="O566" i="14"/>
  <c r="N566" i="14"/>
  <c r="M566" i="14"/>
  <c r="L566" i="14"/>
  <c r="K566" i="14"/>
  <c r="J566" i="14"/>
  <c r="I566" i="14"/>
  <c r="H566" i="14"/>
  <c r="G560" i="14"/>
  <c r="F560" i="14"/>
  <c r="E560" i="14"/>
  <c r="D554" i="14"/>
  <c r="E549" i="14"/>
  <c r="F549" i="14" s="1"/>
  <c r="PM543" i="14"/>
  <c r="PN543" i="14" s="1"/>
  <c r="PO543" i="14" s="1"/>
  <c r="PP543" i="14" s="1"/>
  <c r="PQ543" i="14" s="1"/>
  <c r="PR543" i="14" s="1"/>
  <c r="PS543" i="14" s="1"/>
  <c r="PT543" i="14" s="1"/>
  <c r="PU543" i="14" s="1"/>
  <c r="PV543" i="14" s="1"/>
  <c r="PW543" i="14" s="1"/>
  <c r="PA543" i="14"/>
  <c r="PB543" i="14" s="1"/>
  <c r="PC543" i="14" s="1"/>
  <c r="PD543" i="14" s="1"/>
  <c r="PE543" i="14" s="1"/>
  <c r="PF543" i="14" s="1"/>
  <c r="PG543" i="14" s="1"/>
  <c r="PH543" i="14" s="1"/>
  <c r="PI543" i="14" s="1"/>
  <c r="PJ543" i="14" s="1"/>
  <c r="PK543" i="14" s="1"/>
  <c r="OO543" i="14"/>
  <c r="OP543" i="14" s="1"/>
  <c r="OQ543" i="14" s="1"/>
  <c r="OR543" i="14" s="1"/>
  <c r="OS543" i="14" s="1"/>
  <c r="OT543" i="14" s="1"/>
  <c r="OU543" i="14" s="1"/>
  <c r="OV543" i="14" s="1"/>
  <c r="OW543" i="14" s="1"/>
  <c r="OX543" i="14" s="1"/>
  <c r="OY543" i="14" s="1"/>
  <c r="OC543" i="14"/>
  <c r="OD543" i="14" s="1"/>
  <c r="OE543" i="14" s="1"/>
  <c r="OF543" i="14" s="1"/>
  <c r="OG543" i="14" s="1"/>
  <c r="OH543" i="14" s="1"/>
  <c r="OI543" i="14" s="1"/>
  <c r="OJ543" i="14" s="1"/>
  <c r="OK543" i="14" s="1"/>
  <c r="OL543" i="14" s="1"/>
  <c r="OM543" i="14" s="1"/>
  <c r="NQ543" i="14"/>
  <c r="NR543" i="14" s="1"/>
  <c r="NS543" i="14" s="1"/>
  <c r="NT543" i="14" s="1"/>
  <c r="NU543" i="14" s="1"/>
  <c r="NV543" i="14" s="1"/>
  <c r="NW543" i="14" s="1"/>
  <c r="NX543" i="14" s="1"/>
  <c r="NY543" i="14" s="1"/>
  <c r="NZ543" i="14" s="1"/>
  <c r="OA543" i="14" s="1"/>
  <c r="NE543" i="14"/>
  <c r="NF543" i="14" s="1"/>
  <c r="NG543" i="14" s="1"/>
  <c r="NH543" i="14" s="1"/>
  <c r="NI543" i="14" s="1"/>
  <c r="NJ543" i="14" s="1"/>
  <c r="NK543" i="14" s="1"/>
  <c r="NL543" i="14" s="1"/>
  <c r="NM543" i="14" s="1"/>
  <c r="NN543" i="14" s="1"/>
  <c r="NO543" i="14" s="1"/>
  <c r="MS543" i="14"/>
  <c r="MT543" i="14" s="1"/>
  <c r="MU543" i="14" s="1"/>
  <c r="MV543" i="14" s="1"/>
  <c r="MW543" i="14" s="1"/>
  <c r="MX543" i="14" s="1"/>
  <c r="MY543" i="14" s="1"/>
  <c r="MZ543" i="14" s="1"/>
  <c r="NA543" i="14" s="1"/>
  <c r="NB543" i="14" s="1"/>
  <c r="NC543" i="14" s="1"/>
  <c r="MG543" i="14"/>
  <c r="MH543" i="14" s="1"/>
  <c r="MI543" i="14" s="1"/>
  <c r="MJ543" i="14" s="1"/>
  <c r="MK543" i="14" s="1"/>
  <c r="ML543" i="14" s="1"/>
  <c r="MM543" i="14" s="1"/>
  <c r="MN543" i="14" s="1"/>
  <c r="MO543" i="14" s="1"/>
  <c r="MP543" i="14" s="1"/>
  <c r="MQ543" i="14" s="1"/>
  <c r="LU543" i="14"/>
  <c r="LV543" i="14" s="1"/>
  <c r="LW543" i="14" s="1"/>
  <c r="LX543" i="14" s="1"/>
  <c r="LY543" i="14" s="1"/>
  <c r="LZ543" i="14" s="1"/>
  <c r="MA543" i="14" s="1"/>
  <c r="MB543" i="14" s="1"/>
  <c r="MC543" i="14" s="1"/>
  <c r="MD543" i="14" s="1"/>
  <c r="ME543" i="14" s="1"/>
  <c r="LI543" i="14"/>
  <c r="LJ543" i="14" s="1"/>
  <c r="LK543" i="14" s="1"/>
  <c r="LL543" i="14" s="1"/>
  <c r="LM543" i="14" s="1"/>
  <c r="LN543" i="14" s="1"/>
  <c r="LO543" i="14" s="1"/>
  <c r="LP543" i="14" s="1"/>
  <c r="LQ543" i="14" s="1"/>
  <c r="LR543" i="14" s="1"/>
  <c r="LS543" i="14" s="1"/>
  <c r="KW543" i="14"/>
  <c r="KX543" i="14" s="1"/>
  <c r="KY543" i="14" s="1"/>
  <c r="KZ543" i="14" s="1"/>
  <c r="LA543" i="14" s="1"/>
  <c r="LB543" i="14" s="1"/>
  <c r="LC543" i="14" s="1"/>
  <c r="LD543" i="14" s="1"/>
  <c r="LE543" i="14" s="1"/>
  <c r="LF543" i="14" s="1"/>
  <c r="LG543" i="14" s="1"/>
  <c r="KK543" i="14"/>
  <c r="KL543" i="14" s="1"/>
  <c r="KM543" i="14" s="1"/>
  <c r="KN543" i="14" s="1"/>
  <c r="KO543" i="14" s="1"/>
  <c r="KP543" i="14" s="1"/>
  <c r="KQ543" i="14" s="1"/>
  <c r="KR543" i="14" s="1"/>
  <c r="KS543" i="14" s="1"/>
  <c r="KT543" i="14" s="1"/>
  <c r="KU543" i="14" s="1"/>
  <c r="JY543" i="14"/>
  <c r="JZ543" i="14" s="1"/>
  <c r="KA543" i="14" s="1"/>
  <c r="KB543" i="14" s="1"/>
  <c r="KC543" i="14" s="1"/>
  <c r="KD543" i="14" s="1"/>
  <c r="KE543" i="14" s="1"/>
  <c r="KF543" i="14" s="1"/>
  <c r="KG543" i="14" s="1"/>
  <c r="KH543" i="14" s="1"/>
  <c r="KI543" i="14" s="1"/>
  <c r="JM543" i="14"/>
  <c r="JN543" i="14" s="1"/>
  <c r="JO543" i="14" s="1"/>
  <c r="JP543" i="14" s="1"/>
  <c r="JQ543" i="14" s="1"/>
  <c r="JR543" i="14" s="1"/>
  <c r="JS543" i="14" s="1"/>
  <c r="JT543" i="14" s="1"/>
  <c r="JU543" i="14" s="1"/>
  <c r="JV543" i="14" s="1"/>
  <c r="JW543" i="14" s="1"/>
  <c r="JA543" i="14"/>
  <c r="JB543" i="14" s="1"/>
  <c r="JC543" i="14" s="1"/>
  <c r="JD543" i="14" s="1"/>
  <c r="JE543" i="14" s="1"/>
  <c r="JF543" i="14" s="1"/>
  <c r="JG543" i="14" s="1"/>
  <c r="JH543" i="14" s="1"/>
  <c r="JI543" i="14" s="1"/>
  <c r="JJ543" i="14" s="1"/>
  <c r="JK543" i="14" s="1"/>
  <c r="IO543" i="14"/>
  <c r="IP543" i="14" s="1"/>
  <c r="IQ543" i="14" s="1"/>
  <c r="IR543" i="14" s="1"/>
  <c r="IS543" i="14" s="1"/>
  <c r="IT543" i="14" s="1"/>
  <c r="IU543" i="14" s="1"/>
  <c r="IV543" i="14" s="1"/>
  <c r="IW543" i="14" s="1"/>
  <c r="IX543" i="14" s="1"/>
  <c r="IY543" i="14" s="1"/>
  <c r="IC543" i="14"/>
  <c r="ID543" i="14" s="1"/>
  <c r="IE543" i="14" s="1"/>
  <c r="IF543" i="14" s="1"/>
  <c r="IG543" i="14" s="1"/>
  <c r="IH543" i="14" s="1"/>
  <c r="II543" i="14" s="1"/>
  <c r="IJ543" i="14" s="1"/>
  <c r="IK543" i="14" s="1"/>
  <c r="IL543" i="14" s="1"/>
  <c r="IM543" i="14" s="1"/>
  <c r="HQ543" i="14"/>
  <c r="HR543" i="14" s="1"/>
  <c r="HS543" i="14" s="1"/>
  <c r="HT543" i="14" s="1"/>
  <c r="HU543" i="14" s="1"/>
  <c r="HV543" i="14" s="1"/>
  <c r="HW543" i="14" s="1"/>
  <c r="HX543" i="14" s="1"/>
  <c r="HY543" i="14" s="1"/>
  <c r="HZ543" i="14" s="1"/>
  <c r="IA543" i="14" s="1"/>
  <c r="HE543" i="14"/>
  <c r="HF543" i="14" s="1"/>
  <c r="HG543" i="14" s="1"/>
  <c r="HH543" i="14" s="1"/>
  <c r="HI543" i="14" s="1"/>
  <c r="HJ543" i="14" s="1"/>
  <c r="HK543" i="14" s="1"/>
  <c r="HL543" i="14" s="1"/>
  <c r="HM543" i="14" s="1"/>
  <c r="HN543" i="14" s="1"/>
  <c r="HO543" i="14" s="1"/>
  <c r="GS543" i="14"/>
  <c r="GT543" i="14" s="1"/>
  <c r="GU543" i="14" s="1"/>
  <c r="GV543" i="14" s="1"/>
  <c r="GW543" i="14" s="1"/>
  <c r="GX543" i="14" s="1"/>
  <c r="GY543" i="14" s="1"/>
  <c r="GZ543" i="14" s="1"/>
  <c r="HA543" i="14" s="1"/>
  <c r="HB543" i="14" s="1"/>
  <c r="HC543" i="14" s="1"/>
  <c r="GG543" i="14"/>
  <c r="GH543" i="14" s="1"/>
  <c r="GI543" i="14" s="1"/>
  <c r="GJ543" i="14" s="1"/>
  <c r="GK543" i="14" s="1"/>
  <c r="GL543" i="14" s="1"/>
  <c r="GM543" i="14" s="1"/>
  <c r="GN543" i="14" s="1"/>
  <c r="GO543" i="14" s="1"/>
  <c r="GP543" i="14" s="1"/>
  <c r="GQ543" i="14" s="1"/>
  <c r="FU543" i="14"/>
  <c r="FV543" i="14" s="1"/>
  <c r="FW543" i="14" s="1"/>
  <c r="FX543" i="14" s="1"/>
  <c r="FY543" i="14" s="1"/>
  <c r="FZ543" i="14" s="1"/>
  <c r="GA543" i="14" s="1"/>
  <c r="GB543" i="14" s="1"/>
  <c r="GC543" i="14" s="1"/>
  <c r="GD543" i="14" s="1"/>
  <c r="GE543" i="14" s="1"/>
  <c r="FI543" i="14"/>
  <c r="FJ543" i="14" s="1"/>
  <c r="FK543" i="14" s="1"/>
  <c r="FL543" i="14" s="1"/>
  <c r="FM543" i="14" s="1"/>
  <c r="FN543" i="14" s="1"/>
  <c r="FO543" i="14" s="1"/>
  <c r="FP543" i="14" s="1"/>
  <c r="FQ543" i="14" s="1"/>
  <c r="FR543" i="14" s="1"/>
  <c r="FS543" i="14" s="1"/>
  <c r="EW543" i="14"/>
  <c r="EX543" i="14" s="1"/>
  <c r="EY543" i="14" s="1"/>
  <c r="EZ543" i="14" s="1"/>
  <c r="FA543" i="14" s="1"/>
  <c r="FB543" i="14" s="1"/>
  <c r="FC543" i="14" s="1"/>
  <c r="FD543" i="14" s="1"/>
  <c r="FE543" i="14" s="1"/>
  <c r="FF543" i="14" s="1"/>
  <c r="FG543" i="14" s="1"/>
  <c r="EK543" i="14"/>
  <c r="EL543" i="14" s="1"/>
  <c r="EM543" i="14" s="1"/>
  <c r="EN543" i="14" s="1"/>
  <c r="EO543" i="14" s="1"/>
  <c r="EP543" i="14" s="1"/>
  <c r="EQ543" i="14" s="1"/>
  <c r="ER543" i="14" s="1"/>
  <c r="ES543" i="14" s="1"/>
  <c r="ET543" i="14" s="1"/>
  <c r="EU543" i="14" s="1"/>
  <c r="DY543" i="14"/>
  <c r="DZ543" i="14" s="1"/>
  <c r="EA543" i="14" s="1"/>
  <c r="EB543" i="14" s="1"/>
  <c r="EC543" i="14" s="1"/>
  <c r="ED543" i="14" s="1"/>
  <c r="EE543" i="14" s="1"/>
  <c r="EF543" i="14" s="1"/>
  <c r="EG543" i="14" s="1"/>
  <c r="EH543" i="14" s="1"/>
  <c r="EI543" i="14" s="1"/>
  <c r="DM543" i="14"/>
  <c r="DN543" i="14" s="1"/>
  <c r="DO543" i="14" s="1"/>
  <c r="DP543" i="14" s="1"/>
  <c r="DQ543" i="14" s="1"/>
  <c r="DR543" i="14" s="1"/>
  <c r="DS543" i="14" s="1"/>
  <c r="DT543" i="14" s="1"/>
  <c r="DU543" i="14" s="1"/>
  <c r="DV543" i="14" s="1"/>
  <c r="DW543" i="14" s="1"/>
  <c r="DA543" i="14"/>
  <c r="DB543" i="14" s="1"/>
  <c r="DC543" i="14" s="1"/>
  <c r="DD543" i="14" s="1"/>
  <c r="DE543" i="14" s="1"/>
  <c r="DF543" i="14" s="1"/>
  <c r="DG543" i="14" s="1"/>
  <c r="DH543" i="14" s="1"/>
  <c r="DI543" i="14" s="1"/>
  <c r="DJ543" i="14" s="1"/>
  <c r="DK543" i="14" s="1"/>
  <c r="CO543" i="14"/>
  <c r="CP543" i="14" s="1"/>
  <c r="CQ543" i="14" s="1"/>
  <c r="CR543" i="14" s="1"/>
  <c r="CS543" i="14" s="1"/>
  <c r="CT543" i="14" s="1"/>
  <c r="CU543" i="14" s="1"/>
  <c r="CV543" i="14" s="1"/>
  <c r="CW543" i="14" s="1"/>
  <c r="CX543" i="14" s="1"/>
  <c r="CY543" i="14" s="1"/>
  <c r="CC543" i="14"/>
  <c r="CD543" i="14" s="1"/>
  <c r="CE543" i="14" s="1"/>
  <c r="CF543" i="14" s="1"/>
  <c r="CG543" i="14" s="1"/>
  <c r="CH543" i="14" s="1"/>
  <c r="CI543" i="14" s="1"/>
  <c r="CJ543" i="14" s="1"/>
  <c r="CK543" i="14" s="1"/>
  <c r="CL543" i="14" s="1"/>
  <c r="CM543" i="14" s="1"/>
  <c r="BQ543" i="14"/>
  <c r="BR543" i="14" s="1"/>
  <c r="BS543" i="14" s="1"/>
  <c r="BT543" i="14" s="1"/>
  <c r="BU543" i="14" s="1"/>
  <c r="BV543" i="14" s="1"/>
  <c r="BW543" i="14" s="1"/>
  <c r="BX543" i="14" s="1"/>
  <c r="BY543" i="14" s="1"/>
  <c r="BZ543" i="14" s="1"/>
  <c r="CA543" i="14" s="1"/>
  <c r="BE543" i="14"/>
  <c r="BF543" i="14" s="1"/>
  <c r="BG543" i="14" s="1"/>
  <c r="BH543" i="14" s="1"/>
  <c r="BI543" i="14" s="1"/>
  <c r="BJ543" i="14" s="1"/>
  <c r="BK543" i="14" s="1"/>
  <c r="BL543" i="14" s="1"/>
  <c r="BM543" i="14" s="1"/>
  <c r="BN543" i="14" s="1"/>
  <c r="BO543" i="14" s="1"/>
  <c r="AS543" i="14"/>
  <c r="AT543" i="14" s="1"/>
  <c r="AU543" i="14" s="1"/>
  <c r="AV543" i="14" s="1"/>
  <c r="AW543" i="14" s="1"/>
  <c r="AX543" i="14" s="1"/>
  <c r="AY543" i="14" s="1"/>
  <c r="AZ543" i="14" s="1"/>
  <c r="BA543" i="14" s="1"/>
  <c r="BB543" i="14" s="1"/>
  <c r="BC543" i="14" s="1"/>
  <c r="AG543" i="14"/>
  <c r="AH543" i="14" s="1"/>
  <c r="AI543" i="14" s="1"/>
  <c r="AJ543" i="14" s="1"/>
  <c r="AK543" i="14" s="1"/>
  <c r="AL543" i="14" s="1"/>
  <c r="AM543" i="14" s="1"/>
  <c r="AN543" i="14" s="1"/>
  <c r="AO543" i="14" s="1"/>
  <c r="AP543" i="14" s="1"/>
  <c r="AQ543" i="14" s="1"/>
  <c r="U543" i="14"/>
  <c r="V543" i="14" s="1"/>
  <c r="W543" i="14" s="1"/>
  <c r="X543" i="14" s="1"/>
  <c r="Y543" i="14" s="1"/>
  <c r="Z543" i="14" s="1"/>
  <c r="AA543" i="14" s="1"/>
  <c r="AB543" i="14" s="1"/>
  <c r="AC543" i="14" s="1"/>
  <c r="AD543" i="14" s="1"/>
  <c r="AE543" i="14" s="1"/>
  <c r="I543" i="14"/>
  <c r="J543" i="14" s="1"/>
  <c r="K543" i="14" s="1"/>
  <c r="L543" i="14" s="1"/>
  <c r="M543" i="14" s="1"/>
  <c r="N543" i="14" s="1"/>
  <c r="O543" i="14" s="1"/>
  <c r="P543" i="14" s="1"/>
  <c r="Q543" i="14" s="1"/>
  <c r="R543" i="14" s="1"/>
  <c r="S543" i="14" s="1"/>
  <c r="I524" i="14"/>
  <c r="I531" i="14" s="1"/>
  <c r="J524" i="14"/>
  <c r="J531" i="14" s="1"/>
  <c r="K524" i="14"/>
  <c r="K531" i="14" s="1"/>
  <c r="L524" i="14"/>
  <c r="L531" i="14" s="1"/>
  <c r="M524" i="14"/>
  <c r="M531" i="14" s="1"/>
  <c r="N524" i="14"/>
  <c r="N531" i="14" s="1"/>
  <c r="O524" i="14"/>
  <c r="O531" i="14" s="1"/>
  <c r="P524" i="14"/>
  <c r="P531" i="14" s="1"/>
  <c r="Q524" i="14"/>
  <c r="Q531" i="14" s="1"/>
  <c r="R524" i="14"/>
  <c r="R531" i="14" s="1"/>
  <c r="S524" i="14"/>
  <c r="S531" i="14" s="1"/>
  <c r="T524" i="14"/>
  <c r="T531" i="14" s="1"/>
  <c r="U524" i="14"/>
  <c r="U531" i="14" s="1"/>
  <c r="V524" i="14"/>
  <c r="V531" i="14" s="1"/>
  <c r="W524" i="14"/>
  <c r="W531" i="14" s="1"/>
  <c r="X524" i="14"/>
  <c r="X531" i="14" s="1"/>
  <c r="Y524" i="14"/>
  <c r="Y531" i="14" s="1"/>
  <c r="Z524" i="14"/>
  <c r="Z531" i="14" s="1"/>
  <c r="AA524" i="14"/>
  <c r="AA531" i="14" s="1"/>
  <c r="AB524" i="14"/>
  <c r="AB531" i="14" s="1"/>
  <c r="AC524" i="14"/>
  <c r="AC531" i="14" s="1"/>
  <c r="AD524" i="14"/>
  <c r="AD531" i="14" s="1"/>
  <c r="AE524" i="14"/>
  <c r="AE531" i="14" s="1"/>
  <c r="AF524" i="14"/>
  <c r="AF531" i="14" s="1"/>
  <c r="AG524" i="14"/>
  <c r="AG531" i="14" s="1"/>
  <c r="AH524" i="14"/>
  <c r="AH531" i="14" s="1"/>
  <c r="AI524" i="14"/>
  <c r="AI531" i="14" s="1"/>
  <c r="AJ524" i="14"/>
  <c r="AJ531" i="14" s="1"/>
  <c r="AK524" i="14"/>
  <c r="AK531" i="14" s="1"/>
  <c r="AL524" i="14"/>
  <c r="AL531" i="14" s="1"/>
  <c r="AM524" i="14"/>
  <c r="AM531" i="14" s="1"/>
  <c r="AN524" i="14"/>
  <c r="AN531" i="14" s="1"/>
  <c r="AO524" i="14"/>
  <c r="AO531" i="14" s="1"/>
  <c r="AP524" i="14"/>
  <c r="AP531" i="14" s="1"/>
  <c r="AQ524" i="14"/>
  <c r="AQ531" i="14" s="1"/>
  <c r="AR524" i="14"/>
  <c r="AR531" i="14" s="1"/>
  <c r="AS524" i="14"/>
  <c r="AS531" i="14" s="1"/>
  <c r="AT524" i="14"/>
  <c r="AT531" i="14" s="1"/>
  <c r="AU524" i="14"/>
  <c r="AU531" i="14" s="1"/>
  <c r="AV524" i="14"/>
  <c r="AV531" i="14" s="1"/>
  <c r="AW524" i="14"/>
  <c r="AW531" i="14" s="1"/>
  <c r="AX524" i="14"/>
  <c r="AX531" i="14" s="1"/>
  <c r="AY524" i="14"/>
  <c r="AY531" i="14" s="1"/>
  <c r="AZ524" i="14"/>
  <c r="AZ531" i="14" s="1"/>
  <c r="BA524" i="14"/>
  <c r="BA531" i="14" s="1"/>
  <c r="BB524" i="14"/>
  <c r="BB531" i="14" s="1"/>
  <c r="BC524" i="14"/>
  <c r="BC531" i="14" s="1"/>
  <c r="BD524" i="14"/>
  <c r="BD531" i="14" s="1"/>
  <c r="BE524" i="14"/>
  <c r="BE531" i="14" s="1"/>
  <c r="BF524" i="14"/>
  <c r="BF531" i="14" s="1"/>
  <c r="BG524" i="14"/>
  <c r="BG531" i="14" s="1"/>
  <c r="BH524" i="14"/>
  <c r="BH531" i="14" s="1"/>
  <c r="BI524" i="14"/>
  <c r="BI531" i="14" s="1"/>
  <c r="BJ524" i="14"/>
  <c r="BJ531" i="14" s="1"/>
  <c r="BK524" i="14"/>
  <c r="BK531" i="14" s="1"/>
  <c r="BL524" i="14"/>
  <c r="BL531" i="14" s="1"/>
  <c r="BM524" i="14"/>
  <c r="BM531" i="14" s="1"/>
  <c r="BN524" i="14"/>
  <c r="BN531" i="14" s="1"/>
  <c r="BO524" i="14"/>
  <c r="BO531" i="14" s="1"/>
  <c r="BP524" i="14"/>
  <c r="BP531" i="14" s="1"/>
  <c r="BQ524" i="14"/>
  <c r="BQ531" i="14" s="1"/>
  <c r="BR524" i="14"/>
  <c r="BR531" i="14" s="1"/>
  <c r="BS524" i="14"/>
  <c r="BS531" i="14" s="1"/>
  <c r="BT524" i="14"/>
  <c r="BT531" i="14" s="1"/>
  <c r="BU524" i="14"/>
  <c r="BU531" i="14" s="1"/>
  <c r="BV524" i="14"/>
  <c r="BV531" i="14" s="1"/>
  <c r="BW524" i="14"/>
  <c r="BW531" i="14" s="1"/>
  <c r="BX524" i="14"/>
  <c r="BX531" i="14" s="1"/>
  <c r="BY524" i="14"/>
  <c r="BY531" i="14" s="1"/>
  <c r="BZ524" i="14"/>
  <c r="BZ531" i="14" s="1"/>
  <c r="CA524" i="14"/>
  <c r="CA531" i="14" s="1"/>
  <c r="CB524" i="14"/>
  <c r="CB531" i="14" s="1"/>
  <c r="CC524" i="14"/>
  <c r="CC531" i="14" s="1"/>
  <c r="CD524" i="14"/>
  <c r="CD531" i="14" s="1"/>
  <c r="CE524" i="14"/>
  <c r="CE531" i="14" s="1"/>
  <c r="CF524" i="14"/>
  <c r="CF531" i="14" s="1"/>
  <c r="CG524" i="14"/>
  <c r="CG531" i="14" s="1"/>
  <c r="CH524" i="14"/>
  <c r="CH531" i="14" s="1"/>
  <c r="CI524" i="14"/>
  <c r="CI531" i="14" s="1"/>
  <c r="CJ524" i="14"/>
  <c r="CJ531" i="14" s="1"/>
  <c r="CK524" i="14"/>
  <c r="CK531" i="14" s="1"/>
  <c r="CL524" i="14"/>
  <c r="CL531" i="14" s="1"/>
  <c r="CM524" i="14"/>
  <c r="CM531" i="14" s="1"/>
  <c r="CN524" i="14"/>
  <c r="CN531" i="14" s="1"/>
  <c r="CO524" i="14"/>
  <c r="CO531" i="14" s="1"/>
  <c r="CP524" i="14"/>
  <c r="CP531" i="14" s="1"/>
  <c r="CQ524" i="14"/>
  <c r="CQ531" i="14" s="1"/>
  <c r="CR524" i="14"/>
  <c r="CR531" i="14" s="1"/>
  <c r="CS524" i="14"/>
  <c r="CS531" i="14" s="1"/>
  <c r="CT524" i="14"/>
  <c r="CT531" i="14" s="1"/>
  <c r="CU524" i="14"/>
  <c r="CU531" i="14" s="1"/>
  <c r="CV524" i="14"/>
  <c r="CV531" i="14" s="1"/>
  <c r="CW524" i="14"/>
  <c r="CW531" i="14" s="1"/>
  <c r="CX524" i="14"/>
  <c r="CX531" i="14" s="1"/>
  <c r="CY524" i="14"/>
  <c r="CY531" i="14" s="1"/>
  <c r="CZ524" i="14"/>
  <c r="CZ531" i="14" s="1"/>
  <c r="DA524" i="14"/>
  <c r="DA531" i="14" s="1"/>
  <c r="DB524" i="14"/>
  <c r="DB531" i="14" s="1"/>
  <c r="DC524" i="14"/>
  <c r="DC531" i="14" s="1"/>
  <c r="DD524" i="14"/>
  <c r="DD531" i="14" s="1"/>
  <c r="DE524" i="14"/>
  <c r="DE531" i="14" s="1"/>
  <c r="DF524" i="14"/>
  <c r="DF531" i="14" s="1"/>
  <c r="DG524" i="14"/>
  <c r="DG531" i="14" s="1"/>
  <c r="DH524" i="14"/>
  <c r="DH531" i="14" s="1"/>
  <c r="DI524" i="14"/>
  <c r="DI531" i="14" s="1"/>
  <c r="DJ524" i="14"/>
  <c r="DJ531" i="14" s="1"/>
  <c r="DK524" i="14"/>
  <c r="DK531" i="14" s="1"/>
  <c r="DL524" i="14"/>
  <c r="DL531" i="14" s="1"/>
  <c r="DM524" i="14"/>
  <c r="DM531" i="14" s="1"/>
  <c r="DN524" i="14"/>
  <c r="DN531" i="14" s="1"/>
  <c r="DO524" i="14"/>
  <c r="DO531" i="14" s="1"/>
  <c r="DP524" i="14"/>
  <c r="DP531" i="14" s="1"/>
  <c r="DQ524" i="14"/>
  <c r="DQ531" i="14" s="1"/>
  <c r="DR524" i="14"/>
  <c r="DR531" i="14" s="1"/>
  <c r="DS524" i="14"/>
  <c r="DS531" i="14" s="1"/>
  <c r="DT524" i="14"/>
  <c r="DT531" i="14" s="1"/>
  <c r="DU524" i="14"/>
  <c r="DU531" i="14" s="1"/>
  <c r="DV524" i="14"/>
  <c r="DV531" i="14" s="1"/>
  <c r="DW524" i="14"/>
  <c r="DW531" i="14" s="1"/>
  <c r="DX524" i="14"/>
  <c r="DX531" i="14" s="1"/>
  <c r="DY524" i="14"/>
  <c r="DY531" i="14" s="1"/>
  <c r="DZ524" i="14"/>
  <c r="DZ531" i="14" s="1"/>
  <c r="EA524" i="14"/>
  <c r="EA531" i="14" s="1"/>
  <c r="EB524" i="14"/>
  <c r="EB531" i="14" s="1"/>
  <c r="EC524" i="14"/>
  <c r="EC531" i="14" s="1"/>
  <c r="ED524" i="14"/>
  <c r="ED531" i="14" s="1"/>
  <c r="EE524" i="14"/>
  <c r="EE531" i="14" s="1"/>
  <c r="EF524" i="14"/>
  <c r="EF531" i="14" s="1"/>
  <c r="EG524" i="14"/>
  <c r="EG531" i="14" s="1"/>
  <c r="EH524" i="14"/>
  <c r="EH531" i="14" s="1"/>
  <c r="EI524" i="14"/>
  <c r="EI531" i="14" s="1"/>
  <c r="EJ524" i="14"/>
  <c r="EJ531" i="14" s="1"/>
  <c r="EK524" i="14"/>
  <c r="EK531" i="14" s="1"/>
  <c r="EL524" i="14"/>
  <c r="EL531" i="14" s="1"/>
  <c r="EM524" i="14"/>
  <c r="EM531" i="14" s="1"/>
  <c r="EN524" i="14"/>
  <c r="EN531" i="14" s="1"/>
  <c r="EO524" i="14"/>
  <c r="EO531" i="14" s="1"/>
  <c r="EP524" i="14"/>
  <c r="EP531" i="14" s="1"/>
  <c r="EQ524" i="14"/>
  <c r="EQ531" i="14" s="1"/>
  <c r="ER524" i="14"/>
  <c r="ER531" i="14" s="1"/>
  <c r="ES524" i="14"/>
  <c r="ES531" i="14" s="1"/>
  <c r="ET524" i="14"/>
  <c r="ET531" i="14" s="1"/>
  <c r="EU524" i="14"/>
  <c r="EU531" i="14" s="1"/>
  <c r="EV524" i="14"/>
  <c r="EV531" i="14" s="1"/>
  <c r="EW524" i="14"/>
  <c r="EW531" i="14" s="1"/>
  <c r="EX524" i="14"/>
  <c r="EX531" i="14" s="1"/>
  <c r="EY524" i="14"/>
  <c r="EY531" i="14" s="1"/>
  <c r="EZ524" i="14"/>
  <c r="EZ531" i="14" s="1"/>
  <c r="FA524" i="14"/>
  <c r="FA531" i="14" s="1"/>
  <c r="FB524" i="14"/>
  <c r="FB531" i="14" s="1"/>
  <c r="FC524" i="14"/>
  <c r="FC531" i="14" s="1"/>
  <c r="FD524" i="14"/>
  <c r="FD531" i="14" s="1"/>
  <c r="FE524" i="14"/>
  <c r="FE531" i="14" s="1"/>
  <c r="FF524" i="14"/>
  <c r="FF531" i="14" s="1"/>
  <c r="FG524" i="14"/>
  <c r="FG531" i="14" s="1"/>
  <c r="FH524" i="14"/>
  <c r="FH531" i="14" s="1"/>
  <c r="FI524" i="14"/>
  <c r="FI531" i="14" s="1"/>
  <c r="FJ524" i="14"/>
  <c r="FJ531" i="14" s="1"/>
  <c r="FK524" i="14"/>
  <c r="FK531" i="14" s="1"/>
  <c r="FL524" i="14"/>
  <c r="FL531" i="14" s="1"/>
  <c r="FM524" i="14"/>
  <c r="FM531" i="14" s="1"/>
  <c r="FN524" i="14"/>
  <c r="FN531" i="14" s="1"/>
  <c r="FO524" i="14"/>
  <c r="FO531" i="14" s="1"/>
  <c r="FP524" i="14"/>
  <c r="FP531" i="14" s="1"/>
  <c r="FQ524" i="14"/>
  <c r="FQ531" i="14" s="1"/>
  <c r="FR524" i="14"/>
  <c r="FR531" i="14" s="1"/>
  <c r="FS524" i="14"/>
  <c r="FS531" i="14" s="1"/>
  <c r="FT524" i="14"/>
  <c r="FT531" i="14" s="1"/>
  <c r="FU524" i="14"/>
  <c r="FU531" i="14" s="1"/>
  <c r="FV524" i="14"/>
  <c r="FV531" i="14" s="1"/>
  <c r="FW524" i="14"/>
  <c r="FW531" i="14" s="1"/>
  <c r="FX524" i="14"/>
  <c r="FX531" i="14" s="1"/>
  <c r="FY524" i="14"/>
  <c r="FY531" i="14" s="1"/>
  <c r="FZ524" i="14"/>
  <c r="FZ531" i="14" s="1"/>
  <c r="GA524" i="14"/>
  <c r="GA531" i="14" s="1"/>
  <c r="GB524" i="14"/>
  <c r="GB531" i="14" s="1"/>
  <c r="GC524" i="14"/>
  <c r="GC531" i="14" s="1"/>
  <c r="GD524" i="14"/>
  <c r="GD531" i="14" s="1"/>
  <c r="GE524" i="14"/>
  <c r="GE531" i="14" s="1"/>
  <c r="GF524" i="14"/>
  <c r="GF531" i="14" s="1"/>
  <c r="GG524" i="14"/>
  <c r="GG531" i="14" s="1"/>
  <c r="GH524" i="14"/>
  <c r="GH531" i="14" s="1"/>
  <c r="GI524" i="14"/>
  <c r="GI531" i="14" s="1"/>
  <c r="GJ524" i="14"/>
  <c r="GJ531" i="14" s="1"/>
  <c r="GK524" i="14"/>
  <c r="GK531" i="14" s="1"/>
  <c r="GL524" i="14"/>
  <c r="GL531" i="14" s="1"/>
  <c r="GM524" i="14"/>
  <c r="GM531" i="14" s="1"/>
  <c r="GN524" i="14"/>
  <c r="GN531" i="14" s="1"/>
  <c r="GO524" i="14"/>
  <c r="GO531" i="14" s="1"/>
  <c r="GP524" i="14"/>
  <c r="GP531" i="14" s="1"/>
  <c r="GQ524" i="14"/>
  <c r="GQ531" i="14" s="1"/>
  <c r="GR524" i="14"/>
  <c r="GR531" i="14" s="1"/>
  <c r="GS524" i="14"/>
  <c r="GS531" i="14" s="1"/>
  <c r="GT524" i="14"/>
  <c r="GT531" i="14" s="1"/>
  <c r="GU524" i="14"/>
  <c r="GU531" i="14" s="1"/>
  <c r="GV524" i="14"/>
  <c r="GV531" i="14" s="1"/>
  <c r="GW524" i="14"/>
  <c r="GW531" i="14" s="1"/>
  <c r="GX524" i="14"/>
  <c r="GX531" i="14" s="1"/>
  <c r="GY524" i="14"/>
  <c r="GY531" i="14" s="1"/>
  <c r="GZ524" i="14"/>
  <c r="GZ531" i="14" s="1"/>
  <c r="HA524" i="14"/>
  <c r="HA531" i="14" s="1"/>
  <c r="HB524" i="14"/>
  <c r="HB531" i="14" s="1"/>
  <c r="HC524" i="14"/>
  <c r="HC531" i="14" s="1"/>
  <c r="HD524" i="14"/>
  <c r="HD531" i="14" s="1"/>
  <c r="HE524" i="14"/>
  <c r="HE531" i="14" s="1"/>
  <c r="HF524" i="14"/>
  <c r="HF531" i="14" s="1"/>
  <c r="HG524" i="14"/>
  <c r="HG531" i="14" s="1"/>
  <c r="HH524" i="14"/>
  <c r="HH531" i="14" s="1"/>
  <c r="HI524" i="14"/>
  <c r="HI531" i="14" s="1"/>
  <c r="HJ524" i="14"/>
  <c r="HJ531" i="14" s="1"/>
  <c r="HK524" i="14"/>
  <c r="HK531" i="14" s="1"/>
  <c r="HL524" i="14"/>
  <c r="HL531" i="14" s="1"/>
  <c r="HM524" i="14"/>
  <c r="HM531" i="14" s="1"/>
  <c r="HN524" i="14"/>
  <c r="HN531" i="14" s="1"/>
  <c r="HO524" i="14"/>
  <c r="HO531" i="14" s="1"/>
  <c r="HP524" i="14"/>
  <c r="HP531" i="14" s="1"/>
  <c r="HQ524" i="14"/>
  <c r="HQ531" i="14" s="1"/>
  <c r="HR524" i="14"/>
  <c r="HR531" i="14" s="1"/>
  <c r="HS524" i="14"/>
  <c r="HS531" i="14" s="1"/>
  <c r="HT524" i="14"/>
  <c r="HT531" i="14" s="1"/>
  <c r="HU524" i="14"/>
  <c r="HU531" i="14" s="1"/>
  <c r="HV524" i="14"/>
  <c r="HV531" i="14" s="1"/>
  <c r="HW524" i="14"/>
  <c r="HW531" i="14" s="1"/>
  <c r="HX524" i="14"/>
  <c r="HX531" i="14" s="1"/>
  <c r="HY524" i="14"/>
  <c r="HY531" i="14" s="1"/>
  <c r="HZ524" i="14"/>
  <c r="HZ531" i="14" s="1"/>
  <c r="IA524" i="14"/>
  <c r="IA531" i="14" s="1"/>
  <c r="IB524" i="14"/>
  <c r="IB531" i="14" s="1"/>
  <c r="IC524" i="14"/>
  <c r="IC531" i="14" s="1"/>
  <c r="ID524" i="14"/>
  <c r="ID531" i="14" s="1"/>
  <c r="IE524" i="14"/>
  <c r="IE531" i="14" s="1"/>
  <c r="IF524" i="14"/>
  <c r="IF531" i="14" s="1"/>
  <c r="IG524" i="14"/>
  <c r="IG531" i="14" s="1"/>
  <c r="IH524" i="14"/>
  <c r="IH531" i="14" s="1"/>
  <c r="II524" i="14"/>
  <c r="II531" i="14" s="1"/>
  <c r="IJ524" i="14"/>
  <c r="IJ531" i="14" s="1"/>
  <c r="IK524" i="14"/>
  <c r="IK531" i="14" s="1"/>
  <c r="IL524" i="14"/>
  <c r="IL531" i="14" s="1"/>
  <c r="IM524" i="14"/>
  <c r="IM531" i="14" s="1"/>
  <c r="IN524" i="14"/>
  <c r="IN531" i="14" s="1"/>
  <c r="IO524" i="14"/>
  <c r="IO531" i="14" s="1"/>
  <c r="IP524" i="14"/>
  <c r="IP531" i="14" s="1"/>
  <c r="IQ524" i="14"/>
  <c r="IQ531" i="14" s="1"/>
  <c r="IR524" i="14"/>
  <c r="IR531" i="14" s="1"/>
  <c r="IS524" i="14"/>
  <c r="IS531" i="14" s="1"/>
  <c r="IT524" i="14"/>
  <c r="IT531" i="14" s="1"/>
  <c r="IU524" i="14"/>
  <c r="IU531" i="14" s="1"/>
  <c r="IV524" i="14"/>
  <c r="IV531" i="14" s="1"/>
  <c r="IW524" i="14"/>
  <c r="IW531" i="14" s="1"/>
  <c r="IX524" i="14"/>
  <c r="IX531" i="14" s="1"/>
  <c r="IY524" i="14"/>
  <c r="IY531" i="14" s="1"/>
  <c r="IZ524" i="14"/>
  <c r="IZ531" i="14" s="1"/>
  <c r="JA524" i="14"/>
  <c r="JA531" i="14" s="1"/>
  <c r="JB524" i="14"/>
  <c r="JB531" i="14" s="1"/>
  <c r="JC524" i="14"/>
  <c r="JC531" i="14" s="1"/>
  <c r="JD524" i="14"/>
  <c r="JD531" i="14" s="1"/>
  <c r="JE524" i="14"/>
  <c r="JE531" i="14" s="1"/>
  <c r="JF524" i="14"/>
  <c r="JF531" i="14" s="1"/>
  <c r="JG524" i="14"/>
  <c r="JG531" i="14" s="1"/>
  <c r="JH524" i="14"/>
  <c r="JH531" i="14" s="1"/>
  <c r="JI524" i="14"/>
  <c r="JI531" i="14" s="1"/>
  <c r="JJ524" i="14"/>
  <c r="JJ531" i="14" s="1"/>
  <c r="JK524" i="14"/>
  <c r="JK531" i="14" s="1"/>
  <c r="JL524" i="14"/>
  <c r="JL531" i="14" s="1"/>
  <c r="JM524" i="14"/>
  <c r="JM531" i="14" s="1"/>
  <c r="JN524" i="14"/>
  <c r="JN531" i="14" s="1"/>
  <c r="JO524" i="14"/>
  <c r="JO531" i="14" s="1"/>
  <c r="JP524" i="14"/>
  <c r="JP531" i="14" s="1"/>
  <c r="JQ524" i="14"/>
  <c r="JQ531" i="14" s="1"/>
  <c r="JR524" i="14"/>
  <c r="JR531" i="14" s="1"/>
  <c r="JS524" i="14"/>
  <c r="JS531" i="14" s="1"/>
  <c r="JT524" i="14"/>
  <c r="JT531" i="14" s="1"/>
  <c r="JU524" i="14"/>
  <c r="JU531" i="14" s="1"/>
  <c r="JV524" i="14"/>
  <c r="JV531" i="14" s="1"/>
  <c r="JW524" i="14"/>
  <c r="JW531" i="14" s="1"/>
  <c r="JX524" i="14"/>
  <c r="JX531" i="14" s="1"/>
  <c r="JY524" i="14"/>
  <c r="JY531" i="14" s="1"/>
  <c r="JZ524" i="14"/>
  <c r="JZ531" i="14" s="1"/>
  <c r="KA524" i="14"/>
  <c r="KA531" i="14" s="1"/>
  <c r="KB524" i="14"/>
  <c r="KB531" i="14" s="1"/>
  <c r="KC524" i="14"/>
  <c r="KC531" i="14" s="1"/>
  <c r="KD524" i="14"/>
  <c r="KD531" i="14" s="1"/>
  <c r="KE524" i="14"/>
  <c r="KE531" i="14" s="1"/>
  <c r="KF524" i="14"/>
  <c r="KF531" i="14" s="1"/>
  <c r="KG524" i="14"/>
  <c r="KG531" i="14" s="1"/>
  <c r="KH524" i="14"/>
  <c r="KH531" i="14" s="1"/>
  <c r="KI524" i="14"/>
  <c r="KI531" i="14" s="1"/>
  <c r="KJ524" i="14"/>
  <c r="KJ531" i="14" s="1"/>
  <c r="KK524" i="14"/>
  <c r="KK531" i="14" s="1"/>
  <c r="KL524" i="14"/>
  <c r="KL531" i="14" s="1"/>
  <c r="KM524" i="14"/>
  <c r="KM531" i="14" s="1"/>
  <c r="KN524" i="14"/>
  <c r="KN531" i="14" s="1"/>
  <c r="KO524" i="14"/>
  <c r="KO531" i="14" s="1"/>
  <c r="KP524" i="14"/>
  <c r="KP531" i="14" s="1"/>
  <c r="KQ524" i="14"/>
  <c r="KQ531" i="14" s="1"/>
  <c r="KR524" i="14"/>
  <c r="KR531" i="14" s="1"/>
  <c r="KS524" i="14"/>
  <c r="KS531" i="14" s="1"/>
  <c r="KT524" i="14"/>
  <c r="KT531" i="14" s="1"/>
  <c r="KU524" i="14"/>
  <c r="KU531" i="14" s="1"/>
  <c r="KV524" i="14"/>
  <c r="KV531" i="14" s="1"/>
  <c r="KW524" i="14"/>
  <c r="KW531" i="14" s="1"/>
  <c r="KX524" i="14"/>
  <c r="KX531" i="14" s="1"/>
  <c r="KY524" i="14"/>
  <c r="KY531" i="14" s="1"/>
  <c r="KZ524" i="14"/>
  <c r="KZ531" i="14" s="1"/>
  <c r="LA524" i="14"/>
  <c r="LA531" i="14" s="1"/>
  <c r="LB524" i="14"/>
  <c r="LB531" i="14" s="1"/>
  <c r="LC524" i="14"/>
  <c r="LC531" i="14" s="1"/>
  <c r="LD524" i="14"/>
  <c r="LD531" i="14" s="1"/>
  <c r="LE524" i="14"/>
  <c r="LE531" i="14" s="1"/>
  <c r="LF524" i="14"/>
  <c r="LF531" i="14" s="1"/>
  <c r="LG524" i="14"/>
  <c r="LG531" i="14" s="1"/>
  <c r="LH524" i="14"/>
  <c r="LH531" i="14" s="1"/>
  <c r="LI524" i="14"/>
  <c r="LI531" i="14" s="1"/>
  <c r="LJ524" i="14"/>
  <c r="LJ531" i="14" s="1"/>
  <c r="LK524" i="14"/>
  <c r="LK531" i="14" s="1"/>
  <c r="LL524" i="14"/>
  <c r="LL531" i="14" s="1"/>
  <c r="LM524" i="14"/>
  <c r="LM531" i="14" s="1"/>
  <c r="LN524" i="14"/>
  <c r="LN531" i="14" s="1"/>
  <c r="LO524" i="14"/>
  <c r="LO531" i="14" s="1"/>
  <c r="LP524" i="14"/>
  <c r="LP531" i="14" s="1"/>
  <c r="LQ524" i="14"/>
  <c r="LQ531" i="14" s="1"/>
  <c r="LR524" i="14"/>
  <c r="LR531" i="14" s="1"/>
  <c r="LS524" i="14"/>
  <c r="LS531" i="14" s="1"/>
  <c r="LT524" i="14"/>
  <c r="LT531" i="14" s="1"/>
  <c r="LU524" i="14"/>
  <c r="LU531" i="14" s="1"/>
  <c r="LV524" i="14"/>
  <c r="LV531" i="14" s="1"/>
  <c r="LW524" i="14"/>
  <c r="LW531" i="14" s="1"/>
  <c r="LX524" i="14"/>
  <c r="LX531" i="14" s="1"/>
  <c r="LY524" i="14"/>
  <c r="LY531" i="14" s="1"/>
  <c r="LZ524" i="14"/>
  <c r="LZ531" i="14" s="1"/>
  <c r="MA524" i="14"/>
  <c r="MA531" i="14" s="1"/>
  <c r="MB524" i="14"/>
  <c r="MB531" i="14" s="1"/>
  <c r="MC524" i="14"/>
  <c r="MC531" i="14" s="1"/>
  <c r="MD524" i="14"/>
  <c r="MD531" i="14" s="1"/>
  <c r="ME524" i="14"/>
  <c r="ME531" i="14" s="1"/>
  <c r="MF524" i="14"/>
  <c r="MF531" i="14" s="1"/>
  <c r="MG524" i="14"/>
  <c r="MG531" i="14" s="1"/>
  <c r="MH524" i="14"/>
  <c r="MH531" i="14" s="1"/>
  <c r="MI524" i="14"/>
  <c r="MI531" i="14" s="1"/>
  <c r="MJ524" i="14"/>
  <c r="MJ531" i="14" s="1"/>
  <c r="MK524" i="14"/>
  <c r="MK531" i="14" s="1"/>
  <c r="ML524" i="14"/>
  <c r="ML531" i="14" s="1"/>
  <c r="MM524" i="14"/>
  <c r="MM531" i="14" s="1"/>
  <c r="MN524" i="14"/>
  <c r="MN531" i="14" s="1"/>
  <c r="MO524" i="14"/>
  <c r="MO531" i="14" s="1"/>
  <c r="MP524" i="14"/>
  <c r="MP531" i="14" s="1"/>
  <c r="MQ524" i="14"/>
  <c r="MQ531" i="14" s="1"/>
  <c r="MR524" i="14"/>
  <c r="MR531" i="14" s="1"/>
  <c r="MS524" i="14"/>
  <c r="MS531" i="14" s="1"/>
  <c r="MT524" i="14"/>
  <c r="MT531" i="14" s="1"/>
  <c r="MU524" i="14"/>
  <c r="MU531" i="14" s="1"/>
  <c r="MV524" i="14"/>
  <c r="MV531" i="14" s="1"/>
  <c r="MW524" i="14"/>
  <c r="MW531" i="14" s="1"/>
  <c r="MX524" i="14"/>
  <c r="MX531" i="14" s="1"/>
  <c r="MY524" i="14"/>
  <c r="MY531" i="14" s="1"/>
  <c r="MZ524" i="14"/>
  <c r="MZ531" i="14" s="1"/>
  <c r="NA524" i="14"/>
  <c r="NA531" i="14" s="1"/>
  <c r="NB524" i="14"/>
  <c r="NB531" i="14" s="1"/>
  <c r="NC524" i="14"/>
  <c r="NC531" i="14" s="1"/>
  <c r="ND524" i="14"/>
  <c r="ND531" i="14" s="1"/>
  <c r="NE524" i="14"/>
  <c r="NE531" i="14" s="1"/>
  <c r="NF524" i="14"/>
  <c r="NF531" i="14" s="1"/>
  <c r="NG524" i="14"/>
  <c r="NG531" i="14" s="1"/>
  <c r="NH524" i="14"/>
  <c r="NH531" i="14" s="1"/>
  <c r="NI524" i="14"/>
  <c r="NI531" i="14" s="1"/>
  <c r="NJ524" i="14"/>
  <c r="NJ531" i="14" s="1"/>
  <c r="NK524" i="14"/>
  <c r="NK531" i="14" s="1"/>
  <c r="NL524" i="14"/>
  <c r="NL531" i="14" s="1"/>
  <c r="NM524" i="14"/>
  <c r="NM531" i="14" s="1"/>
  <c r="NN524" i="14"/>
  <c r="NN531" i="14" s="1"/>
  <c r="NO524" i="14"/>
  <c r="NO531" i="14" s="1"/>
  <c r="NP524" i="14"/>
  <c r="NP531" i="14" s="1"/>
  <c r="NQ524" i="14"/>
  <c r="NQ531" i="14" s="1"/>
  <c r="NR524" i="14"/>
  <c r="NR531" i="14" s="1"/>
  <c r="NS524" i="14"/>
  <c r="NS531" i="14" s="1"/>
  <c r="NT524" i="14"/>
  <c r="NT531" i="14" s="1"/>
  <c r="NU524" i="14"/>
  <c r="NU531" i="14" s="1"/>
  <c r="NV524" i="14"/>
  <c r="NV531" i="14" s="1"/>
  <c r="NW524" i="14"/>
  <c r="NW531" i="14" s="1"/>
  <c r="NX524" i="14"/>
  <c r="NX531" i="14" s="1"/>
  <c r="NY524" i="14"/>
  <c r="NY531" i="14" s="1"/>
  <c r="NZ524" i="14"/>
  <c r="NZ531" i="14" s="1"/>
  <c r="OA524" i="14"/>
  <c r="OA531" i="14" s="1"/>
  <c r="OB524" i="14"/>
  <c r="OB531" i="14" s="1"/>
  <c r="OC524" i="14"/>
  <c r="OC531" i="14" s="1"/>
  <c r="OD524" i="14"/>
  <c r="OD531" i="14" s="1"/>
  <c r="OE524" i="14"/>
  <c r="OE531" i="14" s="1"/>
  <c r="OF524" i="14"/>
  <c r="OF531" i="14" s="1"/>
  <c r="OG524" i="14"/>
  <c r="OG531" i="14" s="1"/>
  <c r="OH524" i="14"/>
  <c r="OH531" i="14" s="1"/>
  <c r="OI524" i="14"/>
  <c r="OI531" i="14" s="1"/>
  <c r="OJ524" i="14"/>
  <c r="OJ531" i="14" s="1"/>
  <c r="OK524" i="14"/>
  <c r="OK531" i="14" s="1"/>
  <c r="OL524" i="14"/>
  <c r="OL531" i="14" s="1"/>
  <c r="OM524" i="14"/>
  <c r="OM531" i="14" s="1"/>
  <c r="ON524" i="14"/>
  <c r="ON531" i="14" s="1"/>
  <c r="OO524" i="14"/>
  <c r="OO531" i="14" s="1"/>
  <c r="OP524" i="14"/>
  <c r="OP531" i="14" s="1"/>
  <c r="OQ524" i="14"/>
  <c r="OQ531" i="14" s="1"/>
  <c r="OR524" i="14"/>
  <c r="OR531" i="14" s="1"/>
  <c r="OS524" i="14"/>
  <c r="OS531" i="14" s="1"/>
  <c r="OT524" i="14"/>
  <c r="OT531" i="14" s="1"/>
  <c r="OU524" i="14"/>
  <c r="OU531" i="14" s="1"/>
  <c r="OV524" i="14"/>
  <c r="OV531" i="14" s="1"/>
  <c r="OW524" i="14"/>
  <c r="OW531" i="14" s="1"/>
  <c r="OX524" i="14"/>
  <c r="OX531" i="14" s="1"/>
  <c r="OY524" i="14"/>
  <c r="OY531" i="14" s="1"/>
  <c r="OZ524" i="14"/>
  <c r="OZ531" i="14" s="1"/>
  <c r="PA524" i="14"/>
  <c r="PA531" i="14" s="1"/>
  <c r="PB524" i="14"/>
  <c r="PB531" i="14" s="1"/>
  <c r="PC524" i="14"/>
  <c r="PC531" i="14" s="1"/>
  <c r="PD524" i="14"/>
  <c r="PD531" i="14" s="1"/>
  <c r="PE524" i="14"/>
  <c r="PE531" i="14" s="1"/>
  <c r="PF524" i="14"/>
  <c r="PF531" i="14" s="1"/>
  <c r="PG524" i="14"/>
  <c r="PG531" i="14" s="1"/>
  <c r="PH524" i="14"/>
  <c r="PI524" i="14"/>
  <c r="PI531" i="14" s="1"/>
  <c r="PJ524" i="14"/>
  <c r="PJ531" i="14" s="1"/>
  <c r="PK524" i="14"/>
  <c r="PK531" i="14" s="1"/>
  <c r="PL524" i="14"/>
  <c r="PL531" i="14" s="1"/>
  <c r="PM524" i="14"/>
  <c r="PM531" i="14" s="1"/>
  <c r="PN524" i="14"/>
  <c r="PN531" i="14" s="1"/>
  <c r="PO524" i="14"/>
  <c r="PO531" i="14" s="1"/>
  <c r="PP524" i="14"/>
  <c r="PP531" i="14" s="1"/>
  <c r="PQ524" i="14"/>
  <c r="PQ531" i="14" s="1"/>
  <c r="PR524" i="14"/>
  <c r="PR531" i="14" s="1"/>
  <c r="PS524" i="14"/>
  <c r="PS531" i="14" s="1"/>
  <c r="PT524" i="14"/>
  <c r="PT531" i="14" s="1"/>
  <c r="PU524" i="14"/>
  <c r="PU531" i="14" s="1"/>
  <c r="PV524" i="14"/>
  <c r="PV531" i="14" s="1"/>
  <c r="PW524" i="14"/>
  <c r="PW531" i="14" s="1"/>
  <c r="H524" i="14"/>
  <c r="H531" i="14" s="1"/>
  <c r="I515" i="14"/>
  <c r="J515" i="14"/>
  <c r="K515" i="14"/>
  <c r="L515" i="14"/>
  <c r="M515" i="14"/>
  <c r="N515" i="14"/>
  <c r="O515" i="14"/>
  <c r="P515" i="14"/>
  <c r="Q515" i="14"/>
  <c r="R515" i="14"/>
  <c r="S515" i="14"/>
  <c r="T515" i="14"/>
  <c r="U515" i="14"/>
  <c r="V515" i="14"/>
  <c r="W515" i="14"/>
  <c r="X515" i="14"/>
  <c r="Y515" i="14"/>
  <c r="Z515" i="14"/>
  <c r="AA515" i="14"/>
  <c r="AB515" i="14"/>
  <c r="AC515" i="14"/>
  <c r="AD515" i="14"/>
  <c r="AE515" i="14"/>
  <c r="AF515" i="14"/>
  <c r="AG515" i="14"/>
  <c r="AH515" i="14"/>
  <c r="AI515" i="14"/>
  <c r="AJ515" i="14"/>
  <c r="AK515" i="14"/>
  <c r="AL515" i="14"/>
  <c r="AM515" i="14"/>
  <c r="AN515" i="14"/>
  <c r="AO515" i="14"/>
  <c r="AP515" i="14"/>
  <c r="AQ515" i="14"/>
  <c r="AR515" i="14"/>
  <c r="AS515" i="14"/>
  <c r="AT515" i="14"/>
  <c r="AU515" i="14"/>
  <c r="AV515" i="14"/>
  <c r="AW515" i="14"/>
  <c r="AX515" i="14"/>
  <c r="AY515" i="14"/>
  <c r="AZ515" i="14"/>
  <c r="BA515" i="14"/>
  <c r="BB515" i="14"/>
  <c r="BC515" i="14"/>
  <c r="BD515" i="14"/>
  <c r="BE515" i="14"/>
  <c r="BF515" i="14"/>
  <c r="BG515" i="14"/>
  <c r="BH515" i="14"/>
  <c r="BI515" i="14"/>
  <c r="BJ515" i="14"/>
  <c r="BK515" i="14"/>
  <c r="BL515" i="14"/>
  <c r="BM515" i="14"/>
  <c r="BN515" i="14"/>
  <c r="BO515" i="14"/>
  <c r="BP515" i="14"/>
  <c r="BQ515" i="14"/>
  <c r="BR515" i="14"/>
  <c r="BS515" i="14"/>
  <c r="BT515" i="14"/>
  <c r="BU515" i="14"/>
  <c r="BV515" i="14"/>
  <c r="BW515" i="14"/>
  <c r="BX515" i="14"/>
  <c r="BY515" i="14"/>
  <c r="BZ515" i="14"/>
  <c r="CA515" i="14"/>
  <c r="CB515" i="14"/>
  <c r="CC515" i="14"/>
  <c r="CD515" i="14"/>
  <c r="CE515" i="14"/>
  <c r="CF515" i="14"/>
  <c r="CG515" i="14"/>
  <c r="CH515" i="14"/>
  <c r="CI515" i="14"/>
  <c r="CJ515" i="14"/>
  <c r="CK515" i="14"/>
  <c r="CL515" i="14"/>
  <c r="CM515" i="14"/>
  <c r="CN515" i="14"/>
  <c r="CO515" i="14"/>
  <c r="CP515" i="14"/>
  <c r="CQ515" i="14"/>
  <c r="CR515" i="14"/>
  <c r="CS515" i="14"/>
  <c r="CT515" i="14"/>
  <c r="CU515" i="14"/>
  <c r="CV515" i="14"/>
  <c r="CW515" i="14"/>
  <c r="CX515" i="14"/>
  <c r="CY515" i="14"/>
  <c r="CZ515" i="14"/>
  <c r="DA515" i="14"/>
  <c r="DB515" i="14"/>
  <c r="DC515" i="14"/>
  <c r="DD515" i="14"/>
  <c r="DE515" i="14"/>
  <c r="DF515" i="14"/>
  <c r="DG515" i="14"/>
  <c r="DH515" i="14"/>
  <c r="DI515" i="14"/>
  <c r="DJ515" i="14"/>
  <c r="DK515" i="14"/>
  <c r="DL515" i="14"/>
  <c r="DM515" i="14"/>
  <c r="DN515" i="14"/>
  <c r="DO515" i="14"/>
  <c r="DP515" i="14"/>
  <c r="DQ515" i="14"/>
  <c r="DR515" i="14"/>
  <c r="DS515" i="14"/>
  <c r="DT515" i="14"/>
  <c r="DU515" i="14"/>
  <c r="DV515" i="14"/>
  <c r="DW515" i="14"/>
  <c r="DX515" i="14"/>
  <c r="DY515" i="14"/>
  <c r="DZ515" i="14"/>
  <c r="EA515" i="14"/>
  <c r="EB515" i="14"/>
  <c r="EC515" i="14"/>
  <c r="ED515" i="14"/>
  <c r="EE515" i="14"/>
  <c r="EF515" i="14"/>
  <c r="EG515" i="14"/>
  <c r="EH515" i="14"/>
  <c r="EI515" i="14"/>
  <c r="EJ515" i="14"/>
  <c r="EK515" i="14"/>
  <c r="EL515" i="14"/>
  <c r="EM515" i="14"/>
  <c r="EN515" i="14"/>
  <c r="EO515" i="14"/>
  <c r="EP515" i="14"/>
  <c r="EQ515" i="14"/>
  <c r="ER515" i="14"/>
  <c r="ES515" i="14"/>
  <c r="ET515" i="14"/>
  <c r="EU515" i="14"/>
  <c r="EV515" i="14"/>
  <c r="EW515" i="14"/>
  <c r="EX515" i="14"/>
  <c r="EY515" i="14"/>
  <c r="EZ515" i="14"/>
  <c r="FA515" i="14"/>
  <c r="FB515" i="14"/>
  <c r="FC515" i="14"/>
  <c r="FD515" i="14"/>
  <c r="FE515" i="14"/>
  <c r="FF515" i="14"/>
  <c r="FG515" i="14"/>
  <c r="FH515" i="14"/>
  <c r="FI515" i="14"/>
  <c r="FJ515" i="14"/>
  <c r="FK515" i="14"/>
  <c r="FL515" i="14"/>
  <c r="FM515" i="14"/>
  <c r="FN515" i="14"/>
  <c r="FO515" i="14"/>
  <c r="FP515" i="14"/>
  <c r="FQ515" i="14"/>
  <c r="FR515" i="14"/>
  <c r="FS515" i="14"/>
  <c r="FT515" i="14"/>
  <c r="FU515" i="14"/>
  <c r="FV515" i="14"/>
  <c r="FW515" i="14"/>
  <c r="FX515" i="14"/>
  <c r="FY515" i="14"/>
  <c r="FZ515" i="14"/>
  <c r="GA515" i="14"/>
  <c r="GB515" i="14"/>
  <c r="GC515" i="14"/>
  <c r="GD515" i="14"/>
  <c r="GE515" i="14"/>
  <c r="GF515" i="14"/>
  <c r="GG515" i="14"/>
  <c r="GH515" i="14"/>
  <c r="GI515" i="14"/>
  <c r="GJ515" i="14"/>
  <c r="GK515" i="14"/>
  <c r="GL515" i="14"/>
  <c r="GM515" i="14"/>
  <c r="GN515" i="14"/>
  <c r="GO515" i="14"/>
  <c r="GP515" i="14"/>
  <c r="GQ515" i="14"/>
  <c r="GR515" i="14"/>
  <c r="GS515" i="14"/>
  <c r="GT515" i="14"/>
  <c r="GU515" i="14"/>
  <c r="GV515" i="14"/>
  <c r="GW515" i="14"/>
  <c r="GX515" i="14"/>
  <c r="GY515" i="14"/>
  <c r="GZ515" i="14"/>
  <c r="HA515" i="14"/>
  <c r="HB515" i="14"/>
  <c r="HC515" i="14"/>
  <c r="HD515" i="14"/>
  <c r="HE515" i="14"/>
  <c r="HF515" i="14"/>
  <c r="HG515" i="14"/>
  <c r="HH515" i="14"/>
  <c r="HI515" i="14"/>
  <c r="HJ515" i="14"/>
  <c r="HK515" i="14"/>
  <c r="HL515" i="14"/>
  <c r="HM515" i="14"/>
  <c r="HN515" i="14"/>
  <c r="HO515" i="14"/>
  <c r="HP515" i="14"/>
  <c r="HQ515" i="14"/>
  <c r="HR515" i="14"/>
  <c r="HS515" i="14"/>
  <c r="HT515" i="14"/>
  <c r="HU515" i="14"/>
  <c r="HV515" i="14"/>
  <c r="HW515" i="14"/>
  <c r="HX515" i="14"/>
  <c r="HY515" i="14"/>
  <c r="HZ515" i="14"/>
  <c r="IA515" i="14"/>
  <c r="IB515" i="14"/>
  <c r="IC515" i="14"/>
  <c r="ID515" i="14"/>
  <c r="IE515" i="14"/>
  <c r="IF515" i="14"/>
  <c r="IG515" i="14"/>
  <c r="IH515" i="14"/>
  <c r="II515" i="14"/>
  <c r="IJ515" i="14"/>
  <c r="IK515" i="14"/>
  <c r="IL515" i="14"/>
  <c r="IM515" i="14"/>
  <c r="IN515" i="14"/>
  <c r="IO515" i="14"/>
  <c r="IP515" i="14"/>
  <c r="IQ515" i="14"/>
  <c r="IR515" i="14"/>
  <c r="IS515" i="14"/>
  <c r="IT515" i="14"/>
  <c r="IU515" i="14"/>
  <c r="IV515" i="14"/>
  <c r="IW515" i="14"/>
  <c r="IX515" i="14"/>
  <c r="IY515" i="14"/>
  <c r="IZ515" i="14"/>
  <c r="JA515" i="14"/>
  <c r="JB515" i="14"/>
  <c r="JC515" i="14"/>
  <c r="JD515" i="14"/>
  <c r="JE515" i="14"/>
  <c r="JF515" i="14"/>
  <c r="JG515" i="14"/>
  <c r="JH515" i="14"/>
  <c r="JI515" i="14"/>
  <c r="JJ515" i="14"/>
  <c r="JK515" i="14"/>
  <c r="JL515" i="14"/>
  <c r="JM515" i="14"/>
  <c r="JN515" i="14"/>
  <c r="JO515" i="14"/>
  <c r="JP515" i="14"/>
  <c r="JQ515" i="14"/>
  <c r="JR515" i="14"/>
  <c r="JS515" i="14"/>
  <c r="JT515" i="14"/>
  <c r="JU515" i="14"/>
  <c r="JV515" i="14"/>
  <c r="JW515" i="14"/>
  <c r="JX515" i="14"/>
  <c r="JY515" i="14"/>
  <c r="JZ515" i="14"/>
  <c r="KA515" i="14"/>
  <c r="KB515" i="14"/>
  <c r="KC515" i="14"/>
  <c r="KD515" i="14"/>
  <c r="KE515" i="14"/>
  <c r="KF515" i="14"/>
  <c r="KG515" i="14"/>
  <c r="KH515" i="14"/>
  <c r="KI515" i="14"/>
  <c r="KJ515" i="14"/>
  <c r="KK515" i="14"/>
  <c r="KL515" i="14"/>
  <c r="KM515" i="14"/>
  <c r="KN515" i="14"/>
  <c r="KO515" i="14"/>
  <c r="KP515" i="14"/>
  <c r="KQ515" i="14"/>
  <c r="KR515" i="14"/>
  <c r="KS515" i="14"/>
  <c r="KT515" i="14"/>
  <c r="KU515" i="14"/>
  <c r="KV515" i="14"/>
  <c r="KW515" i="14"/>
  <c r="KX515" i="14"/>
  <c r="KY515" i="14"/>
  <c r="KZ515" i="14"/>
  <c r="LA515" i="14"/>
  <c r="LB515" i="14"/>
  <c r="LC515" i="14"/>
  <c r="LD515" i="14"/>
  <c r="LE515" i="14"/>
  <c r="LF515" i="14"/>
  <c r="LG515" i="14"/>
  <c r="LH515" i="14"/>
  <c r="LI515" i="14"/>
  <c r="LJ515" i="14"/>
  <c r="LK515" i="14"/>
  <c r="LL515" i="14"/>
  <c r="LM515" i="14"/>
  <c r="LN515" i="14"/>
  <c r="LO515" i="14"/>
  <c r="LP515" i="14"/>
  <c r="LQ515" i="14"/>
  <c r="LR515" i="14"/>
  <c r="LS515" i="14"/>
  <c r="LT515" i="14"/>
  <c r="LU515" i="14"/>
  <c r="LV515" i="14"/>
  <c r="LW515" i="14"/>
  <c r="LX515" i="14"/>
  <c r="LY515" i="14"/>
  <c r="LZ515" i="14"/>
  <c r="MA515" i="14"/>
  <c r="MB515" i="14"/>
  <c r="MC515" i="14"/>
  <c r="MD515" i="14"/>
  <c r="ME515" i="14"/>
  <c r="MF515" i="14"/>
  <c r="MG515" i="14"/>
  <c r="MH515" i="14"/>
  <c r="MI515" i="14"/>
  <c r="MJ515" i="14"/>
  <c r="MK515" i="14"/>
  <c r="ML515" i="14"/>
  <c r="MM515" i="14"/>
  <c r="MN515" i="14"/>
  <c r="MO515" i="14"/>
  <c r="MP515" i="14"/>
  <c r="MQ515" i="14"/>
  <c r="MR515" i="14"/>
  <c r="MS515" i="14"/>
  <c r="MT515" i="14"/>
  <c r="MU515" i="14"/>
  <c r="MV515" i="14"/>
  <c r="MW515" i="14"/>
  <c r="MX515" i="14"/>
  <c r="MY515" i="14"/>
  <c r="MZ515" i="14"/>
  <c r="NA515" i="14"/>
  <c r="NB515" i="14"/>
  <c r="NC515" i="14"/>
  <c r="ND515" i="14"/>
  <c r="NE515" i="14"/>
  <c r="NF515" i="14"/>
  <c r="NG515" i="14"/>
  <c r="NH515" i="14"/>
  <c r="NI515" i="14"/>
  <c r="NJ515" i="14"/>
  <c r="NK515" i="14"/>
  <c r="NL515" i="14"/>
  <c r="NM515" i="14"/>
  <c r="NN515" i="14"/>
  <c r="NO515" i="14"/>
  <c r="NP515" i="14"/>
  <c r="NQ515" i="14"/>
  <c r="NR515" i="14"/>
  <c r="NS515" i="14"/>
  <c r="NT515" i="14"/>
  <c r="NU515" i="14"/>
  <c r="NV515" i="14"/>
  <c r="NW515" i="14"/>
  <c r="NX515" i="14"/>
  <c r="NY515" i="14"/>
  <c r="NZ515" i="14"/>
  <c r="OA515" i="14"/>
  <c r="OB515" i="14"/>
  <c r="OC515" i="14"/>
  <c r="OD515" i="14"/>
  <c r="OE515" i="14"/>
  <c r="OF515" i="14"/>
  <c r="OG515" i="14"/>
  <c r="OH515" i="14"/>
  <c r="OI515" i="14"/>
  <c r="OJ515" i="14"/>
  <c r="OK515" i="14"/>
  <c r="OL515" i="14"/>
  <c r="OM515" i="14"/>
  <c r="ON515" i="14"/>
  <c r="OO515" i="14"/>
  <c r="OP515" i="14"/>
  <c r="OQ515" i="14"/>
  <c r="OR515" i="14"/>
  <c r="OS515" i="14"/>
  <c r="OT515" i="14"/>
  <c r="OU515" i="14"/>
  <c r="OV515" i="14"/>
  <c r="OW515" i="14"/>
  <c r="OX515" i="14"/>
  <c r="OY515" i="14"/>
  <c r="OZ515" i="14"/>
  <c r="PA515" i="14"/>
  <c r="PB515" i="14"/>
  <c r="PC515" i="14"/>
  <c r="PD515" i="14"/>
  <c r="PE515" i="14"/>
  <c r="PF515" i="14"/>
  <c r="PG515" i="14"/>
  <c r="PH515" i="14"/>
  <c r="PI515" i="14"/>
  <c r="PJ515" i="14"/>
  <c r="PK515" i="14"/>
  <c r="PL515" i="14"/>
  <c r="PM515" i="14"/>
  <c r="PN515" i="14"/>
  <c r="PO515" i="14"/>
  <c r="PP515" i="14"/>
  <c r="PQ515" i="14"/>
  <c r="PR515" i="14"/>
  <c r="PS515" i="14"/>
  <c r="PT515" i="14"/>
  <c r="PU515" i="14"/>
  <c r="PV515" i="14"/>
  <c r="PW515" i="14"/>
  <c r="H515" i="14"/>
  <c r="V537" i="14"/>
  <c r="U537" i="14"/>
  <c r="T537" i="14"/>
  <c r="S537" i="14"/>
  <c r="R537" i="14"/>
  <c r="Q537" i="14"/>
  <c r="P537" i="14"/>
  <c r="O537" i="14"/>
  <c r="N537" i="14"/>
  <c r="M537" i="14"/>
  <c r="L537" i="14"/>
  <c r="K537" i="14"/>
  <c r="J537" i="14"/>
  <c r="I537" i="14"/>
  <c r="H537" i="14"/>
  <c r="PH531" i="14"/>
  <c r="G531" i="14"/>
  <c r="F531" i="14"/>
  <c r="E531" i="14"/>
  <c r="D525" i="14"/>
  <c r="E520" i="14"/>
  <c r="PM514" i="14"/>
  <c r="PN514" i="14" s="1"/>
  <c r="PO514" i="14" s="1"/>
  <c r="PP514" i="14" s="1"/>
  <c r="PQ514" i="14" s="1"/>
  <c r="PR514" i="14" s="1"/>
  <c r="PS514" i="14" s="1"/>
  <c r="PT514" i="14" s="1"/>
  <c r="PU514" i="14" s="1"/>
  <c r="PV514" i="14" s="1"/>
  <c r="PW514" i="14" s="1"/>
  <c r="PA514" i="14"/>
  <c r="PB514" i="14" s="1"/>
  <c r="PC514" i="14" s="1"/>
  <c r="PD514" i="14" s="1"/>
  <c r="PE514" i="14" s="1"/>
  <c r="PF514" i="14" s="1"/>
  <c r="PG514" i="14" s="1"/>
  <c r="PH514" i="14" s="1"/>
  <c r="PI514" i="14" s="1"/>
  <c r="PJ514" i="14" s="1"/>
  <c r="PK514" i="14" s="1"/>
  <c r="OO514" i="14"/>
  <c r="OP514" i="14" s="1"/>
  <c r="OQ514" i="14" s="1"/>
  <c r="OR514" i="14" s="1"/>
  <c r="OS514" i="14" s="1"/>
  <c r="OT514" i="14" s="1"/>
  <c r="OU514" i="14" s="1"/>
  <c r="OV514" i="14" s="1"/>
  <c r="OW514" i="14" s="1"/>
  <c r="OX514" i="14" s="1"/>
  <c r="OY514" i="14" s="1"/>
  <c r="OC514" i="14"/>
  <c r="OD514" i="14" s="1"/>
  <c r="OE514" i="14" s="1"/>
  <c r="OF514" i="14" s="1"/>
  <c r="OG514" i="14" s="1"/>
  <c r="OH514" i="14" s="1"/>
  <c r="OI514" i="14" s="1"/>
  <c r="OJ514" i="14" s="1"/>
  <c r="OK514" i="14" s="1"/>
  <c r="OL514" i="14" s="1"/>
  <c r="OM514" i="14" s="1"/>
  <c r="NQ514" i="14"/>
  <c r="NR514" i="14" s="1"/>
  <c r="NS514" i="14" s="1"/>
  <c r="NT514" i="14" s="1"/>
  <c r="NU514" i="14" s="1"/>
  <c r="NV514" i="14" s="1"/>
  <c r="NW514" i="14" s="1"/>
  <c r="NX514" i="14" s="1"/>
  <c r="NY514" i="14" s="1"/>
  <c r="NZ514" i="14" s="1"/>
  <c r="OA514" i="14" s="1"/>
  <c r="NE514" i="14"/>
  <c r="NF514" i="14" s="1"/>
  <c r="NG514" i="14" s="1"/>
  <c r="NH514" i="14" s="1"/>
  <c r="NI514" i="14" s="1"/>
  <c r="NJ514" i="14" s="1"/>
  <c r="NK514" i="14" s="1"/>
  <c r="NL514" i="14" s="1"/>
  <c r="NM514" i="14" s="1"/>
  <c r="NN514" i="14" s="1"/>
  <c r="NO514" i="14" s="1"/>
  <c r="MS514" i="14"/>
  <c r="MT514" i="14" s="1"/>
  <c r="MU514" i="14" s="1"/>
  <c r="MV514" i="14" s="1"/>
  <c r="MW514" i="14" s="1"/>
  <c r="MX514" i="14" s="1"/>
  <c r="MY514" i="14" s="1"/>
  <c r="MZ514" i="14" s="1"/>
  <c r="NA514" i="14" s="1"/>
  <c r="NB514" i="14" s="1"/>
  <c r="NC514" i="14" s="1"/>
  <c r="MG514" i="14"/>
  <c r="MH514" i="14" s="1"/>
  <c r="MI514" i="14" s="1"/>
  <c r="MJ514" i="14" s="1"/>
  <c r="MK514" i="14" s="1"/>
  <c r="ML514" i="14" s="1"/>
  <c r="MM514" i="14" s="1"/>
  <c r="MN514" i="14" s="1"/>
  <c r="MO514" i="14" s="1"/>
  <c r="MP514" i="14" s="1"/>
  <c r="MQ514" i="14" s="1"/>
  <c r="LU514" i="14"/>
  <c r="LV514" i="14" s="1"/>
  <c r="LW514" i="14" s="1"/>
  <c r="LX514" i="14" s="1"/>
  <c r="LY514" i="14" s="1"/>
  <c r="LZ514" i="14" s="1"/>
  <c r="MA514" i="14" s="1"/>
  <c r="MB514" i="14" s="1"/>
  <c r="MC514" i="14" s="1"/>
  <c r="MD514" i="14" s="1"/>
  <c r="ME514" i="14" s="1"/>
  <c r="LI514" i="14"/>
  <c r="LJ514" i="14" s="1"/>
  <c r="LK514" i="14" s="1"/>
  <c r="LL514" i="14" s="1"/>
  <c r="LM514" i="14" s="1"/>
  <c r="LN514" i="14" s="1"/>
  <c r="LO514" i="14" s="1"/>
  <c r="LP514" i="14" s="1"/>
  <c r="LQ514" i="14" s="1"/>
  <c r="LR514" i="14" s="1"/>
  <c r="LS514" i="14" s="1"/>
  <c r="KW514" i="14"/>
  <c r="KX514" i="14" s="1"/>
  <c r="KY514" i="14" s="1"/>
  <c r="KZ514" i="14" s="1"/>
  <c r="LA514" i="14" s="1"/>
  <c r="LB514" i="14" s="1"/>
  <c r="LC514" i="14" s="1"/>
  <c r="LD514" i="14" s="1"/>
  <c r="LE514" i="14" s="1"/>
  <c r="LF514" i="14" s="1"/>
  <c r="LG514" i="14" s="1"/>
  <c r="KK514" i="14"/>
  <c r="KL514" i="14" s="1"/>
  <c r="KM514" i="14" s="1"/>
  <c r="KN514" i="14" s="1"/>
  <c r="KO514" i="14" s="1"/>
  <c r="KP514" i="14" s="1"/>
  <c r="KQ514" i="14" s="1"/>
  <c r="KR514" i="14" s="1"/>
  <c r="KS514" i="14" s="1"/>
  <c r="KT514" i="14" s="1"/>
  <c r="KU514" i="14" s="1"/>
  <c r="JY514" i="14"/>
  <c r="JZ514" i="14" s="1"/>
  <c r="KA514" i="14" s="1"/>
  <c r="KB514" i="14" s="1"/>
  <c r="KC514" i="14" s="1"/>
  <c r="KD514" i="14" s="1"/>
  <c r="KE514" i="14" s="1"/>
  <c r="KF514" i="14" s="1"/>
  <c r="KG514" i="14" s="1"/>
  <c r="KH514" i="14" s="1"/>
  <c r="KI514" i="14" s="1"/>
  <c r="JM514" i="14"/>
  <c r="JN514" i="14" s="1"/>
  <c r="JO514" i="14" s="1"/>
  <c r="JP514" i="14" s="1"/>
  <c r="JQ514" i="14" s="1"/>
  <c r="JR514" i="14" s="1"/>
  <c r="JS514" i="14" s="1"/>
  <c r="JT514" i="14" s="1"/>
  <c r="JU514" i="14" s="1"/>
  <c r="JV514" i="14" s="1"/>
  <c r="JW514" i="14" s="1"/>
  <c r="JA514" i="14"/>
  <c r="JB514" i="14" s="1"/>
  <c r="JC514" i="14" s="1"/>
  <c r="JD514" i="14" s="1"/>
  <c r="JE514" i="14" s="1"/>
  <c r="JF514" i="14" s="1"/>
  <c r="JG514" i="14" s="1"/>
  <c r="JH514" i="14" s="1"/>
  <c r="JI514" i="14" s="1"/>
  <c r="JJ514" i="14" s="1"/>
  <c r="JK514" i="14" s="1"/>
  <c r="IO514" i="14"/>
  <c r="IP514" i="14" s="1"/>
  <c r="IQ514" i="14" s="1"/>
  <c r="IR514" i="14" s="1"/>
  <c r="IS514" i="14" s="1"/>
  <c r="IT514" i="14" s="1"/>
  <c r="IU514" i="14" s="1"/>
  <c r="IV514" i="14" s="1"/>
  <c r="IW514" i="14" s="1"/>
  <c r="IX514" i="14" s="1"/>
  <c r="IY514" i="14" s="1"/>
  <c r="IC514" i="14"/>
  <c r="ID514" i="14" s="1"/>
  <c r="IE514" i="14" s="1"/>
  <c r="IF514" i="14" s="1"/>
  <c r="IG514" i="14" s="1"/>
  <c r="IH514" i="14" s="1"/>
  <c r="II514" i="14" s="1"/>
  <c r="IJ514" i="14" s="1"/>
  <c r="IK514" i="14" s="1"/>
  <c r="IL514" i="14" s="1"/>
  <c r="IM514" i="14" s="1"/>
  <c r="HQ514" i="14"/>
  <c r="HR514" i="14" s="1"/>
  <c r="HS514" i="14" s="1"/>
  <c r="HT514" i="14" s="1"/>
  <c r="HU514" i="14" s="1"/>
  <c r="HV514" i="14" s="1"/>
  <c r="HW514" i="14" s="1"/>
  <c r="HX514" i="14" s="1"/>
  <c r="HY514" i="14" s="1"/>
  <c r="HZ514" i="14" s="1"/>
  <c r="IA514" i="14" s="1"/>
  <c r="HE514" i="14"/>
  <c r="HF514" i="14" s="1"/>
  <c r="HG514" i="14" s="1"/>
  <c r="HH514" i="14" s="1"/>
  <c r="HI514" i="14" s="1"/>
  <c r="HJ514" i="14" s="1"/>
  <c r="HK514" i="14" s="1"/>
  <c r="HL514" i="14" s="1"/>
  <c r="HM514" i="14" s="1"/>
  <c r="HN514" i="14" s="1"/>
  <c r="HO514" i="14" s="1"/>
  <c r="GS514" i="14"/>
  <c r="GT514" i="14" s="1"/>
  <c r="GU514" i="14" s="1"/>
  <c r="GV514" i="14" s="1"/>
  <c r="GW514" i="14" s="1"/>
  <c r="GX514" i="14" s="1"/>
  <c r="GY514" i="14" s="1"/>
  <c r="GZ514" i="14" s="1"/>
  <c r="HA514" i="14" s="1"/>
  <c r="HB514" i="14" s="1"/>
  <c r="HC514" i="14" s="1"/>
  <c r="GG514" i="14"/>
  <c r="GH514" i="14" s="1"/>
  <c r="GI514" i="14" s="1"/>
  <c r="GJ514" i="14" s="1"/>
  <c r="GK514" i="14" s="1"/>
  <c r="GL514" i="14" s="1"/>
  <c r="GM514" i="14" s="1"/>
  <c r="GN514" i="14" s="1"/>
  <c r="GO514" i="14" s="1"/>
  <c r="GP514" i="14" s="1"/>
  <c r="GQ514" i="14" s="1"/>
  <c r="FU514" i="14"/>
  <c r="FV514" i="14" s="1"/>
  <c r="FW514" i="14" s="1"/>
  <c r="FX514" i="14" s="1"/>
  <c r="FY514" i="14" s="1"/>
  <c r="FZ514" i="14" s="1"/>
  <c r="GA514" i="14" s="1"/>
  <c r="GB514" i="14" s="1"/>
  <c r="GC514" i="14" s="1"/>
  <c r="GD514" i="14" s="1"/>
  <c r="GE514" i="14" s="1"/>
  <c r="FI514" i="14"/>
  <c r="FJ514" i="14" s="1"/>
  <c r="FK514" i="14" s="1"/>
  <c r="FL514" i="14" s="1"/>
  <c r="FM514" i="14" s="1"/>
  <c r="FN514" i="14" s="1"/>
  <c r="FO514" i="14" s="1"/>
  <c r="FP514" i="14" s="1"/>
  <c r="FQ514" i="14" s="1"/>
  <c r="FR514" i="14" s="1"/>
  <c r="FS514" i="14" s="1"/>
  <c r="EW514" i="14"/>
  <c r="EX514" i="14" s="1"/>
  <c r="EY514" i="14" s="1"/>
  <c r="EZ514" i="14" s="1"/>
  <c r="FA514" i="14" s="1"/>
  <c r="FB514" i="14" s="1"/>
  <c r="FC514" i="14" s="1"/>
  <c r="FD514" i="14" s="1"/>
  <c r="FE514" i="14" s="1"/>
  <c r="FF514" i="14" s="1"/>
  <c r="FG514" i="14" s="1"/>
  <c r="EK514" i="14"/>
  <c r="EL514" i="14" s="1"/>
  <c r="EM514" i="14" s="1"/>
  <c r="EN514" i="14" s="1"/>
  <c r="EO514" i="14" s="1"/>
  <c r="EP514" i="14" s="1"/>
  <c r="EQ514" i="14" s="1"/>
  <c r="ER514" i="14" s="1"/>
  <c r="ES514" i="14" s="1"/>
  <c r="ET514" i="14" s="1"/>
  <c r="EU514" i="14" s="1"/>
  <c r="DY514" i="14"/>
  <c r="DZ514" i="14" s="1"/>
  <c r="EA514" i="14" s="1"/>
  <c r="EB514" i="14" s="1"/>
  <c r="EC514" i="14" s="1"/>
  <c r="ED514" i="14" s="1"/>
  <c r="EE514" i="14" s="1"/>
  <c r="EF514" i="14" s="1"/>
  <c r="EG514" i="14" s="1"/>
  <c r="EH514" i="14" s="1"/>
  <c r="EI514" i="14" s="1"/>
  <c r="DM514" i="14"/>
  <c r="DN514" i="14" s="1"/>
  <c r="DO514" i="14" s="1"/>
  <c r="DP514" i="14" s="1"/>
  <c r="DQ514" i="14" s="1"/>
  <c r="DR514" i="14" s="1"/>
  <c r="DS514" i="14" s="1"/>
  <c r="DT514" i="14" s="1"/>
  <c r="DU514" i="14" s="1"/>
  <c r="DV514" i="14" s="1"/>
  <c r="DW514" i="14" s="1"/>
  <c r="DA514" i="14"/>
  <c r="DB514" i="14" s="1"/>
  <c r="DC514" i="14" s="1"/>
  <c r="DD514" i="14" s="1"/>
  <c r="DE514" i="14" s="1"/>
  <c r="DF514" i="14" s="1"/>
  <c r="DG514" i="14" s="1"/>
  <c r="DH514" i="14" s="1"/>
  <c r="DI514" i="14" s="1"/>
  <c r="DJ514" i="14" s="1"/>
  <c r="DK514" i="14" s="1"/>
  <c r="CO514" i="14"/>
  <c r="CP514" i="14" s="1"/>
  <c r="CQ514" i="14" s="1"/>
  <c r="CR514" i="14" s="1"/>
  <c r="CS514" i="14" s="1"/>
  <c r="CT514" i="14" s="1"/>
  <c r="CU514" i="14" s="1"/>
  <c r="CV514" i="14" s="1"/>
  <c r="CW514" i="14" s="1"/>
  <c r="CX514" i="14" s="1"/>
  <c r="CY514" i="14" s="1"/>
  <c r="CC514" i="14"/>
  <c r="CD514" i="14" s="1"/>
  <c r="CE514" i="14" s="1"/>
  <c r="CF514" i="14" s="1"/>
  <c r="CG514" i="14" s="1"/>
  <c r="CH514" i="14" s="1"/>
  <c r="CI514" i="14" s="1"/>
  <c r="CJ514" i="14" s="1"/>
  <c r="CK514" i="14" s="1"/>
  <c r="CL514" i="14" s="1"/>
  <c r="CM514" i="14" s="1"/>
  <c r="BQ514" i="14"/>
  <c r="BR514" i="14" s="1"/>
  <c r="BS514" i="14" s="1"/>
  <c r="BT514" i="14" s="1"/>
  <c r="BU514" i="14" s="1"/>
  <c r="BV514" i="14" s="1"/>
  <c r="BW514" i="14" s="1"/>
  <c r="BX514" i="14" s="1"/>
  <c r="BY514" i="14" s="1"/>
  <c r="BZ514" i="14" s="1"/>
  <c r="CA514" i="14" s="1"/>
  <c r="BE514" i="14"/>
  <c r="BF514" i="14" s="1"/>
  <c r="BG514" i="14" s="1"/>
  <c r="BH514" i="14" s="1"/>
  <c r="BI514" i="14" s="1"/>
  <c r="BJ514" i="14" s="1"/>
  <c r="BK514" i="14" s="1"/>
  <c r="BL514" i="14" s="1"/>
  <c r="BM514" i="14" s="1"/>
  <c r="BN514" i="14" s="1"/>
  <c r="BO514" i="14" s="1"/>
  <c r="AS514" i="14"/>
  <c r="AT514" i="14" s="1"/>
  <c r="AU514" i="14" s="1"/>
  <c r="AV514" i="14" s="1"/>
  <c r="AW514" i="14" s="1"/>
  <c r="AX514" i="14" s="1"/>
  <c r="AY514" i="14" s="1"/>
  <c r="AZ514" i="14" s="1"/>
  <c r="BA514" i="14" s="1"/>
  <c r="BB514" i="14" s="1"/>
  <c r="BC514" i="14" s="1"/>
  <c r="AG514" i="14"/>
  <c r="AH514" i="14" s="1"/>
  <c r="AI514" i="14" s="1"/>
  <c r="AJ514" i="14" s="1"/>
  <c r="AK514" i="14" s="1"/>
  <c r="AL514" i="14" s="1"/>
  <c r="AM514" i="14" s="1"/>
  <c r="AN514" i="14" s="1"/>
  <c r="AO514" i="14" s="1"/>
  <c r="AP514" i="14" s="1"/>
  <c r="AQ514" i="14" s="1"/>
  <c r="U514" i="14"/>
  <c r="V514" i="14" s="1"/>
  <c r="W514" i="14" s="1"/>
  <c r="X514" i="14" s="1"/>
  <c r="Y514" i="14" s="1"/>
  <c r="Z514" i="14" s="1"/>
  <c r="AA514" i="14" s="1"/>
  <c r="AB514" i="14" s="1"/>
  <c r="AC514" i="14" s="1"/>
  <c r="AD514" i="14" s="1"/>
  <c r="AE514" i="14" s="1"/>
  <c r="I514" i="14"/>
  <c r="J514" i="14" s="1"/>
  <c r="K514" i="14" s="1"/>
  <c r="L514" i="14" s="1"/>
  <c r="M514" i="14" s="1"/>
  <c r="N514" i="14" s="1"/>
  <c r="O514" i="14" s="1"/>
  <c r="P514" i="14" s="1"/>
  <c r="Q514" i="14" s="1"/>
  <c r="R514" i="14" s="1"/>
  <c r="S514" i="14" s="1"/>
  <c r="I495" i="14"/>
  <c r="I502" i="14" s="1"/>
  <c r="J495" i="14"/>
  <c r="J502" i="14" s="1"/>
  <c r="K495" i="14"/>
  <c r="K502" i="14" s="1"/>
  <c r="L495" i="14"/>
  <c r="L502" i="14" s="1"/>
  <c r="M495" i="14"/>
  <c r="M502" i="14" s="1"/>
  <c r="N495" i="14"/>
  <c r="N502" i="14" s="1"/>
  <c r="O495" i="14"/>
  <c r="O502" i="14" s="1"/>
  <c r="P495" i="14"/>
  <c r="P502" i="14" s="1"/>
  <c r="Q495" i="14"/>
  <c r="Q502" i="14" s="1"/>
  <c r="R495" i="14"/>
  <c r="R502" i="14" s="1"/>
  <c r="S495" i="14"/>
  <c r="S502" i="14" s="1"/>
  <c r="T495" i="14"/>
  <c r="T502" i="14" s="1"/>
  <c r="U495" i="14"/>
  <c r="U502" i="14" s="1"/>
  <c r="V495" i="14"/>
  <c r="V502" i="14" s="1"/>
  <c r="W495" i="14"/>
  <c r="W502" i="14" s="1"/>
  <c r="X495" i="14"/>
  <c r="X502" i="14" s="1"/>
  <c r="Y495" i="14"/>
  <c r="Y502" i="14" s="1"/>
  <c r="Z495" i="14"/>
  <c r="Z502" i="14" s="1"/>
  <c r="AA495" i="14"/>
  <c r="AA502" i="14" s="1"/>
  <c r="AB495" i="14"/>
  <c r="AB502" i="14" s="1"/>
  <c r="AC495" i="14"/>
  <c r="AC502" i="14" s="1"/>
  <c r="AD495" i="14"/>
  <c r="AD502" i="14" s="1"/>
  <c r="AE495" i="14"/>
  <c r="AE502" i="14" s="1"/>
  <c r="AF495" i="14"/>
  <c r="AF502" i="14" s="1"/>
  <c r="AG495" i="14"/>
  <c r="AG502" i="14" s="1"/>
  <c r="AH495" i="14"/>
  <c r="AH502" i="14" s="1"/>
  <c r="AI495" i="14"/>
  <c r="AI502" i="14" s="1"/>
  <c r="AJ495" i="14"/>
  <c r="AJ502" i="14" s="1"/>
  <c r="AK495" i="14"/>
  <c r="AK502" i="14" s="1"/>
  <c r="AL495" i="14"/>
  <c r="AL502" i="14" s="1"/>
  <c r="AM495" i="14"/>
  <c r="AM502" i="14" s="1"/>
  <c r="AN495" i="14"/>
  <c r="AN502" i="14" s="1"/>
  <c r="AO495" i="14"/>
  <c r="AO502" i="14" s="1"/>
  <c r="AP495" i="14"/>
  <c r="AP502" i="14" s="1"/>
  <c r="AQ495" i="14"/>
  <c r="AQ502" i="14" s="1"/>
  <c r="AR495" i="14"/>
  <c r="AR502" i="14" s="1"/>
  <c r="AS495" i="14"/>
  <c r="AS502" i="14" s="1"/>
  <c r="AT495" i="14"/>
  <c r="AT502" i="14" s="1"/>
  <c r="AU495" i="14"/>
  <c r="AU502" i="14" s="1"/>
  <c r="AV495" i="14"/>
  <c r="AV502" i="14" s="1"/>
  <c r="AW495" i="14"/>
  <c r="AW502" i="14" s="1"/>
  <c r="AX495" i="14"/>
  <c r="AX502" i="14" s="1"/>
  <c r="AY495" i="14"/>
  <c r="AY502" i="14" s="1"/>
  <c r="AZ495" i="14"/>
  <c r="AZ502" i="14" s="1"/>
  <c r="BA495" i="14"/>
  <c r="BA502" i="14" s="1"/>
  <c r="BB495" i="14"/>
  <c r="BB502" i="14" s="1"/>
  <c r="BC495" i="14"/>
  <c r="BC502" i="14" s="1"/>
  <c r="BD495" i="14"/>
  <c r="BD502" i="14" s="1"/>
  <c r="BE495" i="14"/>
  <c r="BE502" i="14" s="1"/>
  <c r="BF495" i="14"/>
  <c r="BF502" i="14" s="1"/>
  <c r="BG495" i="14"/>
  <c r="BG502" i="14" s="1"/>
  <c r="BH495" i="14"/>
  <c r="BH502" i="14" s="1"/>
  <c r="BI495" i="14"/>
  <c r="BI502" i="14" s="1"/>
  <c r="BJ495" i="14"/>
  <c r="BJ502" i="14" s="1"/>
  <c r="BK495" i="14"/>
  <c r="BK502" i="14" s="1"/>
  <c r="BL495" i="14"/>
  <c r="BL502" i="14" s="1"/>
  <c r="BM495" i="14"/>
  <c r="BM502" i="14" s="1"/>
  <c r="BN495" i="14"/>
  <c r="BN502" i="14" s="1"/>
  <c r="BO495" i="14"/>
  <c r="BO502" i="14" s="1"/>
  <c r="BP495" i="14"/>
  <c r="BP502" i="14" s="1"/>
  <c r="BQ495" i="14"/>
  <c r="BQ502" i="14" s="1"/>
  <c r="BR495" i="14"/>
  <c r="BR502" i="14" s="1"/>
  <c r="BS495" i="14"/>
  <c r="BS502" i="14" s="1"/>
  <c r="BT495" i="14"/>
  <c r="BT502" i="14" s="1"/>
  <c r="BU495" i="14"/>
  <c r="BU502" i="14" s="1"/>
  <c r="BV495" i="14"/>
  <c r="BV502" i="14" s="1"/>
  <c r="BW495" i="14"/>
  <c r="BW502" i="14" s="1"/>
  <c r="BX495" i="14"/>
  <c r="BX502" i="14" s="1"/>
  <c r="BY495" i="14"/>
  <c r="BY502" i="14" s="1"/>
  <c r="BZ495" i="14"/>
  <c r="BZ502" i="14" s="1"/>
  <c r="CA495" i="14"/>
  <c r="CA502" i="14" s="1"/>
  <c r="CB495" i="14"/>
  <c r="CB502" i="14" s="1"/>
  <c r="CC495" i="14"/>
  <c r="CC502" i="14" s="1"/>
  <c r="CD495" i="14"/>
  <c r="CD502" i="14" s="1"/>
  <c r="CE495" i="14"/>
  <c r="CE502" i="14" s="1"/>
  <c r="CF495" i="14"/>
  <c r="CF502" i="14" s="1"/>
  <c r="CG495" i="14"/>
  <c r="CG502" i="14" s="1"/>
  <c r="CH495" i="14"/>
  <c r="CH502" i="14" s="1"/>
  <c r="CI495" i="14"/>
  <c r="CI502" i="14" s="1"/>
  <c r="CJ495" i="14"/>
  <c r="CJ502" i="14" s="1"/>
  <c r="CK495" i="14"/>
  <c r="CK502" i="14" s="1"/>
  <c r="CL495" i="14"/>
  <c r="CL502" i="14" s="1"/>
  <c r="CM495" i="14"/>
  <c r="CM502" i="14" s="1"/>
  <c r="CN495" i="14"/>
  <c r="CN502" i="14" s="1"/>
  <c r="CO495" i="14"/>
  <c r="CO502" i="14" s="1"/>
  <c r="CP495" i="14"/>
  <c r="CP502" i="14" s="1"/>
  <c r="CQ495" i="14"/>
  <c r="CQ502" i="14" s="1"/>
  <c r="CR495" i="14"/>
  <c r="CR502" i="14" s="1"/>
  <c r="CS495" i="14"/>
  <c r="CS502" i="14" s="1"/>
  <c r="CT495" i="14"/>
  <c r="CT502" i="14" s="1"/>
  <c r="CU495" i="14"/>
  <c r="CV495" i="14"/>
  <c r="CV502" i="14" s="1"/>
  <c r="CW495" i="14"/>
  <c r="CW502" i="14" s="1"/>
  <c r="CX495" i="14"/>
  <c r="CX502" i="14" s="1"/>
  <c r="CY495" i="14"/>
  <c r="CY502" i="14" s="1"/>
  <c r="CZ495" i="14"/>
  <c r="CZ502" i="14" s="1"/>
  <c r="DA495" i="14"/>
  <c r="DA502" i="14" s="1"/>
  <c r="DB495" i="14"/>
  <c r="DB502" i="14" s="1"/>
  <c r="DC495" i="14"/>
  <c r="DC502" i="14" s="1"/>
  <c r="DD495" i="14"/>
  <c r="DD502" i="14" s="1"/>
  <c r="DE495" i="14"/>
  <c r="DE502" i="14" s="1"/>
  <c r="DF495" i="14"/>
  <c r="DF502" i="14" s="1"/>
  <c r="DG495" i="14"/>
  <c r="DG502" i="14" s="1"/>
  <c r="DH495" i="14"/>
  <c r="DH502" i="14" s="1"/>
  <c r="DI495" i="14"/>
  <c r="DI502" i="14" s="1"/>
  <c r="DJ495" i="14"/>
  <c r="DJ502" i="14" s="1"/>
  <c r="DK495" i="14"/>
  <c r="DK502" i="14" s="1"/>
  <c r="DL495" i="14"/>
  <c r="DL502" i="14" s="1"/>
  <c r="DM495" i="14"/>
  <c r="DM502" i="14" s="1"/>
  <c r="DN495" i="14"/>
  <c r="DN502" i="14" s="1"/>
  <c r="DO495" i="14"/>
  <c r="DO502" i="14" s="1"/>
  <c r="DP495" i="14"/>
  <c r="DP502" i="14" s="1"/>
  <c r="DQ495" i="14"/>
  <c r="DQ502" i="14" s="1"/>
  <c r="DR495" i="14"/>
  <c r="DR502" i="14" s="1"/>
  <c r="DS495" i="14"/>
  <c r="DS502" i="14" s="1"/>
  <c r="DT495" i="14"/>
  <c r="DT502" i="14" s="1"/>
  <c r="DU495" i="14"/>
  <c r="DU502" i="14" s="1"/>
  <c r="DV495" i="14"/>
  <c r="DV502" i="14" s="1"/>
  <c r="DW495" i="14"/>
  <c r="DW502" i="14" s="1"/>
  <c r="DX495" i="14"/>
  <c r="DX502" i="14" s="1"/>
  <c r="DY495" i="14"/>
  <c r="DY502" i="14" s="1"/>
  <c r="DZ495" i="14"/>
  <c r="DZ502" i="14" s="1"/>
  <c r="EA495" i="14"/>
  <c r="EA502" i="14" s="1"/>
  <c r="EB495" i="14"/>
  <c r="EB502" i="14" s="1"/>
  <c r="EC495" i="14"/>
  <c r="EC502" i="14" s="1"/>
  <c r="ED495" i="14"/>
  <c r="ED502" i="14" s="1"/>
  <c r="EE495" i="14"/>
  <c r="EE502" i="14" s="1"/>
  <c r="EF495" i="14"/>
  <c r="EF502" i="14" s="1"/>
  <c r="EG495" i="14"/>
  <c r="EG502" i="14" s="1"/>
  <c r="EH495" i="14"/>
  <c r="EH502" i="14" s="1"/>
  <c r="EI495" i="14"/>
  <c r="EI502" i="14" s="1"/>
  <c r="EJ495" i="14"/>
  <c r="EJ502" i="14" s="1"/>
  <c r="EK495" i="14"/>
  <c r="EK502" i="14" s="1"/>
  <c r="EL495" i="14"/>
  <c r="EL502" i="14" s="1"/>
  <c r="EM495" i="14"/>
  <c r="EM502" i="14" s="1"/>
  <c r="EN495" i="14"/>
  <c r="EN502" i="14" s="1"/>
  <c r="EO495" i="14"/>
  <c r="EO502" i="14" s="1"/>
  <c r="EP495" i="14"/>
  <c r="EP502" i="14" s="1"/>
  <c r="EQ495" i="14"/>
  <c r="EQ502" i="14" s="1"/>
  <c r="ER495" i="14"/>
  <c r="ER502" i="14" s="1"/>
  <c r="ES495" i="14"/>
  <c r="ES502" i="14" s="1"/>
  <c r="ET495" i="14"/>
  <c r="ET502" i="14" s="1"/>
  <c r="EU495" i="14"/>
  <c r="EU502" i="14" s="1"/>
  <c r="EV495" i="14"/>
  <c r="EV502" i="14" s="1"/>
  <c r="EW495" i="14"/>
  <c r="EW502" i="14" s="1"/>
  <c r="EX495" i="14"/>
  <c r="EX502" i="14" s="1"/>
  <c r="EY495" i="14"/>
  <c r="EY502" i="14" s="1"/>
  <c r="EZ495" i="14"/>
  <c r="EZ502" i="14" s="1"/>
  <c r="FA495" i="14"/>
  <c r="FA502" i="14" s="1"/>
  <c r="FB495" i="14"/>
  <c r="FB502" i="14" s="1"/>
  <c r="FC495" i="14"/>
  <c r="FC502" i="14" s="1"/>
  <c r="FD495" i="14"/>
  <c r="FD502" i="14" s="1"/>
  <c r="FE495" i="14"/>
  <c r="FE502" i="14" s="1"/>
  <c r="FF495" i="14"/>
  <c r="FF502" i="14" s="1"/>
  <c r="FG495" i="14"/>
  <c r="FG502" i="14" s="1"/>
  <c r="FH495" i="14"/>
  <c r="FH502" i="14" s="1"/>
  <c r="FI495" i="14"/>
  <c r="FI502" i="14" s="1"/>
  <c r="FJ495" i="14"/>
  <c r="FJ502" i="14" s="1"/>
  <c r="FK495" i="14"/>
  <c r="FK502" i="14" s="1"/>
  <c r="FL495" i="14"/>
  <c r="FL502" i="14" s="1"/>
  <c r="FM495" i="14"/>
  <c r="FM502" i="14" s="1"/>
  <c r="FN495" i="14"/>
  <c r="FN502" i="14" s="1"/>
  <c r="FO495" i="14"/>
  <c r="FO502" i="14" s="1"/>
  <c r="FP495" i="14"/>
  <c r="FP502" i="14" s="1"/>
  <c r="FQ495" i="14"/>
  <c r="FQ502" i="14" s="1"/>
  <c r="FR495" i="14"/>
  <c r="FR502" i="14" s="1"/>
  <c r="FS495" i="14"/>
  <c r="FS502" i="14" s="1"/>
  <c r="FT495" i="14"/>
  <c r="FT502" i="14" s="1"/>
  <c r="FU495" i="14"/>
  <c r="FU502" i="14" s="1"/>
  <c r="FV495" i="14"/>
  <c r="FV502" i="14" s="1"/>
  <c r="FW495" i="14"/>
  <c r="FW502" i="14" s="1"/>
  <c r="FX495" i="14"/>
  <c r="FX502" i="14" s="1"/>
  <c r="FY495" i="14"/>
  <c r="FY502" i="14" s="1"/>
  <c r="FZ495" i="14"/>
  <c r="FZ502" i="14" s="1"/>
  <c r="GA495" i="14"/>
  <c r="GA502" i="14" s="1"/>
  <c r="GB495" i="14"/>
  <c r="GB502" i="14" s="1"/>
  <c r="GC495" i="14"/>
  <c r="GC502" i="14" s="1"/>
  <c r="GD495" i="14"/>
  <c r="GD502" i="14" s="1"/>
  <c r="GE495" i="14"/>
  <c r="GE502" i="14" s="1"/>
  <c r="GF495" i="14"/>
  <c r="GF502" i="14" s="1"/>
  <c r="GG495" i="14"/>
  <c r="GG502" i="14" s="1"/>
  <c r="GH495" i="14"/>
  <c r="GH502" i="14" s="1"/>
  <c r="GI495" i="14"/>
  <c r="GI502" i="14" s="1"/>
  <c r="GJ495" i="14"/>
  <c r="GJ502" i="14" s="1"/>
  <c r="GK495" i="14"/>
  <c r="GK502" i="14" s="1"/>
  <c r="GL495" i="14"/>
  <c r="GL502" i="14" s="1"/>
  <c r="GM495" i="14"/>
  <c r="GM502" i="14" s="1"/>
  <c r="GN495" i="14"/>
  <c r="GN502" i="14" s="1"/>
  <c r="GO495" i="14"/>
  <c r="GO502" i="14" s="1"/>
  <c r="GP495" i="14"/>
  <c r="GP502" i="14" s="1"/>
  <c r="GQ495" i="14"/>
  <c r="GQ502" i="14" s="1"/>
  <c r="GR495" i="14"/>
  <c r="GR502" i="14" s="1"/>
  <c r="GS495" i="14"/>
  <c r="GS502" i="14" s="1"/>
  <c r="GT495" i="14"/>
  <c r="GT502" i="14" s="1"/>
  <c r="GU495" i="14"/>
  <c r="GU502" i="14" s="1"/>
  <c r="GV495" i="14"/>
  <c r="GV502" i="14" s="1"/>
  <c r="GW495" i="14"/>
  <c r="GW502" i="14" s="1"/>
  <c r="GX495" i="14"/>
  <c r="GX502" i="14" s="1"/>
  <c r="GY495" i="14"/>
  <c r="GY502" i="14" s="1"/>
  <c r="GZ495" i="14"/>
  <c r="GZ502" i="14" s="1"/>
  <c r="HA495" i="14"/>
  <c r="HA502" i="14" s="1"/>
  <c r="HB495" i="14"/>
  <c r="HB502" i="14" s="1"/>
  <c r="HC495" i="14"/>
  <c r="HC502" i="14" s="1"/>
  <c r="HD495" i="14"/>
  <c r="HD502" i="14" s="1"/>
  <c r="HE495" i="14"/>
  <c r="HE502" i="14" s="1"/>
  <c r="HF495" i="14"/>
  <c r="HF502" i="14" s="1"/>
  <c r="HG495" i="14"/>
  <c r="HG502" i="14" s="1"/>
  <c r="HH495" i="14"/>
  <c r="HH502" i="14" s="1"/>
  <c r="HI495" i="14"/>
  <c r="HI502" i="14" s="1"/>
  <c r="HJ495" i="14"/>
  <c r="HJ502" i="14" s="1"/>
  <c r="HK495" i="14"/>
  <c r="HK502" i="14" s="1"/>
  <c r="HL495" i="14"/>
  <c r="HL502" i="14" s="1"/>
  <c r="HM495" i="14"/>
  <c r="HM502" i="14" s="1"/>
  <c r="HN495" i="14"/>
  <c r="HN502" i="14" s="1"/>
  <c r="HO495" i="14"/>
  <c r="HO502" i="14" s="1"/>
  <c r="HP495" i="14"/>
  <c r="HP502" i="14" s="1"/>
  <c r="HQ495" i="14"/>
  <c r="HQ502" i="14" s="1"/>
  <c r="HR495" i="14"/>
  <c r="HR502" i="14" s="1"/>
  <c r="HS495" i="14"/>
  <c r="HS502" i="14" s="1"/>
  <c r="HT495" i="14"/>
  <c r="HT502" i="14" s="1"/>
  <c r="HU495" i="14"/>
  <c r="HU502" i="14" s="1"/>
  <c r="HV495" i="14"/>
  <c r="HV502" i="14" s="1"/>
  <c r="HW495" i="14"/>
  <c r="HW502" i="14" s="1"/>
  <c r="HX495" i="14"/>
  <c r="HX502" i="14" s="1"/>
  <c r="HY495" i="14"/>
  <c r="HY502" i="14" s="1"/>
  <c r="HZ495" i="14"/>
  <c r="HZ502" i="14" s="1"/>
  <c r="IA495" i="14"/>
  <c r="IA502" i="14" s="1"/>
  <c r="IB495" i="14"/>
  <c r="IB502" i="14" s="1"/>
  <c r="IC495" i="14"/>
  <c r="IC502" i="14" s="1"/>
  <c r="ID495" i="14"/>
  <c r="ID502" i="14" s="1"/>
  <c r="IE495" i="14"/>
  <c r="IE502" i="14" s="1"/>
  <c r="IF495" i="14"/>
  <c r="IF502" i="14" s="1"/>
  <c r="IG495" i="14"/>
  <c r="IG502" i="14" s="1"/>
  <c r="IH495" i="14"/>
  <c r="IH502" i="14" s="1"/>
  <c r="II495" i="14"/>
  <c r="II502" i="14" s="1"/>
  <c r="IJ495" i="14"/>
  <c r="IJ502" i="14" s="1"/>
  <c r="IK495" i="14"/>
  <c r="IK502" i="14" s="1"/>
  <c r="IL495" i="14"/>
  <c r="IL502" i="14" s="1"/>
  <c r="IM495" i="14"/>
  <c r="IM502" i="14" s="1"/>
  <c r="IN495" i="14"/>
  <c r="IN502" i="14" s="1"/>
  <c r="IO495" i="14"/>
  <c r="IO502" i="14" s="1"/>
  <c r="IP495" i="14"/>
  <c r="IP502" i="14" s="1"/>
  <c r="IQ495" i="14"/>
  <c r="IQ502" i="14" s="1"/>
  <c r="IR495" i="14"/>
  <c r="IR502" i="14" s="1"/>
  <c r="IS495" i="14"/>
  <c r="IS502" i="14" s="1"/>
  <c r="IT495" i="14"/>
  <c r="IT502" i="14" s="1"/>
  <c r="IU495" i="14"/>
  <c r="IU502" i="14" s="1"/>
  <c r="IV495" i="14"/>
  <c r="IV502" i="14" s="1"/>
  <c r="IW495" i="14"/>
  <c r="IW502" i="14" s="1"/>
  <c r="IX495" i="14"/>
  <c r="IX502" i="14" s="1"/>
  <c r="IY495" i="14"/>
  <c r="IY502" i="14" s="1"/>
  <c r="IZ495" i="14"/>
  <c r="IZ502" i="14" s="1"/>
  <c r="JA495" i="14"/>
  <c r="JA502" i="14" s="1"/>
  <c r="JB495" i="14"/>
  <c r="JB502" i="14" s="1"/>
  <c r="JC495" i="14"/>
  <c r="JC502" i="14" s="1"/>
  <c r="JD495" i="14"/>
  <c r="JD502" i="14" s="1"/>
  <c r="JE495" i="14"/>
  <c r="JE502" i="14" s="1"/>
  <c r="JF495" i="14"/>
  <c r="JF502" i="14" s="1"/>
  <c r="JG495" i="14"/>
  <c r="JG502" i="14" s="1"/>
  <c r="JH495" i="14"/>
  <c r="JH502" i="14" s="1"/>
  <c r="JI495" i="14"/>
  <c r="JI502" i="14" s="1"/>
  <c r="JJ495" i="14"/>
  <c r="JJ502" i="14" s="1"/>
  <c r="JK495" i="14"/>
  <c r="JK502" i="14" s="1"/>
  <c r="JL495" i="14"/>
  <c r="JL502" i="14" s="1"/>
  <c r="JM495" i="14"/>
  <c r="JM502" i="14" s="1"/>
  <c r="JN495" i="14"/>
  <c r="JN502" i="14" s="1"/>
  <c r="JO495" i="14"/>
  <c r="JO502" i="14" s="1"/>
  <c r="JP495" i="14"/>
  <c r="JP502" i="14" s="1"/>
  <c r="JQ495" i="14"/>
  <c r="JQ502" i="14" s="1"/>
  <c r="JR495" i="14"/>
  <c r="JR502" i="14" s="1"/>
  <c r="JS495" i="14"/>
  <c r="JS502" i="14" s="1"/>
  <c r="JT495" i="14"/>
  <c r="JT502" i="14" s="1"/>
  <c r="JU495" i="14"/>
  <c r="JU502" i="14" s="1"/>
  <c r="JV495" i="14"/>
  <c r="JV502" i="14" s="1"/>
  <c r="JW495" i="14"/>
  <c r="JW502" i="14" s="1"/>
  <c r="JX495" i="14"/>
  <c r="JX502" i="14" s="1"/>
  <c r="JY495" i="14"/>
  <c r="JY502" i="14" s="1"/>
  <c r="JZ495" i="14"/>
  <c r="JZ502" i="14" s="1"/>
  <c r="KA495" i="14"/>
  <c r="KA502" i="14" s="1"/>
  <c r="KB495" i="14"/>
  <c r="KB502" i="14" s="1"/>
  <c r="KC495" i="14"/>
  <c r="KC502" i="14" s="1"/>
  <c r="KD495" i="14"/>
  <c r="KD502" i="14" s="1"/>
  <c r="KE495" i="14"/>
  <c r="KE502" i="14" s="1"/>
  <c r="KF495" i="14"/>
  <c r="KF502" i="14" s="1"/>
  <c r="KG495" i="14"/>
  <c r="KG502" i="14" s="1"/>
  <c r="KH495" i="14"/>
  <c r="KH502" i="14" s="1"/>
  <c r="KI495" i="14"/>
  <c r="KI502" i="14" s="1"/>
  <c r="KJ495" i="14"/>
  <c r="KJ502" i="14" s="1"/>
  <c r="KK495" i="14"/>
  <c r="KK502" i="14" s="1"/>
  <c r="KL495" i="14"/>
  <c r="KL502" i="14" s="1"/>
  <c r="KM495" i="14"/>
  <c r="KM502" i="14" s="1"/>
  <c r="KN495" i="14"/>
  <c r="KN502" i="14" s="1"/>
  <c r="KO495" i="14"/>
  <c r="KO502" i="14" s="1"/>
  <c r="KP495" i="14"/>
  <c r="KP502" i="14" s="1"/>
  <c r="KQ495" i="14"/>
  <c r="KQ502" i="14" s="1"/>
  <c r="KR495" i="14"/>
  <c r="KR502" i="14" s="1"/>
  <c r="KS495" i="14"/>
  <c r="KS502" i="14" s="1"/>
  <c r="KT495" i="14"/>
  <c r="KT502" i="14" s="1"/>
  <c r="KU495" i="14"/>
  <c r="KU502" i="14" s="1"/>
  <c r="KV495" i="14"/>
  <c r="KV502" i="14" s="1"/>
  <c r="KW495" i="14"/>
  <c r="KW502" i="14" s="1"/>
  <c r="KX495" i="14"/>
  <c r="KX502" i="14" s="1"/>
  <c r="KY495" i="14"/>
  <c r="KY502" i="14" s="1"/>
  <c r="KZ495" i="14"/>
  <c r="KZ502" i="14" s="1"/>
  <c r="LA495" i="14"/>
  <c r="LA502" i="14" s="1"/>
  <c r="LB495" i="14"/>
  <c r="LB502" i="14" s="1"/>
  <c r="LC495" i="14"/>
  <c r="LC502" i="14" s="1"/>
  <c r="LD495" i="14"/>
  <c r="LD502" i="14" s="1"/>
  <c r="LE495" i="14"/>
  <c r="LE502" i="14" s="1"/>
  <c r="LF495" i="14"/>
  <c r="LF502" i="14" s="1"/>
  <c r="LG495" i="14"/>
  <c r="LG502" i="14" s="1"/>
  <c r="LH495" i="14"/>
  <c r="LH502" i="14" s="1"/>
  <c r="LI495" i="14"/>
  <c r="LI502" i="14" s="1"/>
  <c r="LJ495" i="14"/>
  <c r="LJ502" i="14" s="1"/>
  <c r="LK495" i="14"/>
  <c r="LK502" i="14" s="1"/>
  <c r="LL495" i="14"/>
  <c r="LL502" i="14" s="1"/>
  <c r="LM495" i="14"/>
  <c r="LM502" i="14" s="1"/>
  <c r="LN495" i="14"/>
  <c r="LN502" i="14" s="1"/>
  <c r="LO495" i="14"/>
  <c r="LO502" i="14" s="1"/>
  <c r="LP495" i="14"/>
  <c r="LP502" i="14" s="1"/>
  <c r="LQ495" i="14"/>
  <c r="LQ502" i="14" s="1"/>
  <c r="LR495" i="14"/>
  <c r="LR502" i="14" s="1"/>
  <c r="LS495" i="14"/>
  <c r="LS502" i="14" s="1"/>
  <c r="LT495" i="14"/>
  <c r="LT502" i="14" s="1"/>
  <c r="LU495" i="14"/>
  <c r="LU502" i="14" s="1"/>
  <c r="LV495" i="14"/>
  <c r="LV502" i="14" s="1"/>
  <c r="LW495" i="14"/>
  <c r="LW502" i="14" s="1"/>
  <c r="LX495" i="14"/>
  <c r="LX502" i="14" s="1"/>
  <c r="LY495" i="14"/>
  <c r="LY502" i="14" s="1"/>
  <c r="LZ495" i="14"/>
  <c r="LZ502" i="14" s="1"/>
  <c r="MA495" i="14"/>
  <c r="MA502" i="14" s="1"/>
  <c r="MB495" i="14"/>
  <c r="MB502" i="14" s="1"/>
  <c r="MC495" i="14"/>
  <c r="MC502" i="14" s="1"/>
  <c r="MD495" i="14"/>
  <c r="MD502" i="14" s="1"/>
  <c r="ME495" i="14"/>
  <c r="ME502" i="14" s="1"/>
  <c r="MF495" i="14"/>
  <c r="MF502" i="14" s="1"/>
  <c r="MG495" i="14"/>
  <c r="MG502" i="14" s="1"/>
  <c r="MH495" i="14"/>
  <c r="MH502" i="14" s="1"/>
  <c r="MI495" i="14"/>
  <c r="MI502" i="14" s="1"/>
  <c r="MJ495" i="14"/>
  <c r="MJ502" i="14" s="1"/>
  <c r="MK495" i="14"/>
  <c r="MK502" i="14" s="1"/>
  <c r="ML495" i="14"/>
  <c r="ML502" i="14" s="1"/>
  <c r="MM495" i="14"/>
  <c r="MM502" i="14" s="1"/>
  <c r="MN495" i="14"/>
  <c r="MN502" i="14" s="1"/>
  <c r="MO495" i="14"/>
  <c r="MO502" i="14" s="1"/>
  <c r="MP495" i="14"/>
  <c r="MP502" i="14" s="1"/>
  <c r="MQ495" i="14"/>
  <c r="MQ502" i="14" s="1"/>
  <c r="MR495" i="14"/>
  <c r="MR502" i="14" s="1"/>
  <c r="MS495" i="14"/>
  <c r="MS502" i="14" s="1"/>
  <c r="MT495" i="14"/>
  <c r="MU495" i="14"/>
  <c r="MU502" i="14" s="1"/>
  <c r="MV495" i="14"/>
  <c r="MV502" i="14" s="1"/>
  <c r="MW495" i="14"/>
  <c r="MW502" i="14" s="1"/>
  <c r="MX495" i="14"/>
  <c r="MX502" i="14" s="1"/>
  <c r="MY495" i="14"/>
  <c r="MY502" i="14" s="1"/>
  <c r="MZ495" i="14"/>
  <c r="MZ502" i="14" s="1"/>
  <c r="NA495" i="14"/>
  <c r="NA502" i="14" s="1"/>
  <c r="NB495" i="14"/>
  <c r="NB502" i="14" s="1"/>
  <c r="NC495" i="14"/>
  <c r="NC502" i="14" s="1"/>
  <c r="ND495" i="14"/>
  <c r="ND502" i="14" s="1"/>
  <c r="NE495" i="14"/>
  <c r="NE502" i="14" s="1"/>
  <c r="NF495" i="14"/>
  <c r="NF502" i="14" s="1"/>
  <c r="NG495" i="14"/>
  <c r="NG502" i="14" s="1"/>
  <c r="NH495" i="14"/>
  <c r="NH502" i="14" s="1"/>
  <c r="NI495" i="14"/>
  <c r="NI502" i="14" s="1"/>
  <c r="NJ495" i="14"/>
  <c r="NJ502" i="14" s="1"/>
  <c r="NK495" i="14"/>
  <c r="NK502" i="14" s="1"/>
  <c r="NL495" i="14"/>
  <c r="NL502" i="14" s="1"/>
  <c r="NM495" i="14"/>
  <c r="NM502" i="14" s="1"/>
  <c r="NN495" i="14"/>
  <c r="NN502" i="14" s="1"/>
  <c r="NO495" i="14"/>
  <c r="NO502" i="14" s="1"/>
  <c r="NP495" i="14"/>
  <c r="NP502" i="14" s="1"/>
  <c r="NQ495" i="14"/>
  <c r="NQ502" i="14" s="1"/>
  <c r="NR495" i="14"/>
  <c r="NR502" i="14" s="1"/>
  <c r="NS495" i="14"/>
  <c r="NS502" i="14" s="1"/>
  <c r="NT495" i="14"/>
  <c r="NU495" i="14"/>
  <c r="NU502" i="14" s="1"/>
  <c r="NV495" i="14"/>
  <c r="NV502" i="14" s="1"/>
  <c r="NW495" i="14"/>
  <c r="NW502" i="14" s="1"/>
  <c r="NX495" i="14"/>
  <c r="NX502" i="14" s="1"/>
  <c r="NY495" i="14"/>
  <c r="NY502" i="14" s="1"/>
  <c r="NZ495" i="14"/>
  <c r="NZ502" i="14" s="1"/>
  <c r="OA495" i="14"/>
  <c r="OA502" i="14" s="1"/>
  <c r="OB495" i="14"/>
  <c r="OB502" i="14" s="1"/>
  <c r="OC495" i="14"/>
  <c r="OC502" i="14" s="1"/>
  <c r="OD495" i="14"/>
  <c r="OD502" i="14" s="1"/>
  <c r="OE495" i="14"/>
  <c r="OE502" i="14" s="1"/>
  <c r="OF495" i="14"/>
  <c r="OF502" i="14" s="1"/>
  <c r="OG495" i="14"/>
  <c r="OG502" i="14" s="1"/>
  <c r="OH495" i="14"/>
  <c r="OH502" i="14" s="1"/>
  <c r="OI495" i="14"/>
  <c r="OI502" i="14" s="1"/>
  <c r="OJ495" i="14"/>
  <c r="OJ502" i="14" s="1"/>
  <c r="OK495" i="14"/>
  <c r="OK502" i="14" s="1"/>
  <c r="OL495" i="14"/>
  <c r="OL502" i="14" s="1"/>
  <c r="OM495" i="14"/>
  <c r="OM502" i="14" s="1"/>
  <c r="ON495" i="14"/>
  <c r="ON502" i="14" s="1"/>
  <c r="OO495" i="14"/>
  <c r="OO502" i="14" s="1"/>
  <c r="OP495" i="14"/>
  <c r="OP502" i="14" s="1"/>
  <c r="OQ495" i="14"/>
  <c r="OQ502" i="14" s="1"/>
  <c r="OR495" i="14"/>
  <c r="OR502" i="14" s="1"/>
  <c r="OS495" i="14"/>
  <c r="OS502" i="14" s="1"/>
  <c r="OT495" i="14"/>
  <c r="OT502" i="14" s="1"/>
  <c r="OU495" i="14"/>
  <c r="OU502" i="14" s="1"/>
  <c r="OV495" i="14"/>
  <c r="OV502" i="14" s="1"/>
  <c r="OW495" i="14"/>
  <c r="OW502" i="14" s="1"/>
  <c r="OX495" i="14"/>
  <c r="OX502" i="14" s="1"/>
  <c r="OY495" i="14"/>
  <c r="OY502" i="14" s="1"/>
  <c r="OZ495" i="14"/>
  <c r="OZ502" i="14" s="1"/>
  <c r="PA495" i="14"/>
  <c r="PA502" i="14" s="1"/>
  <c r="PB495" i="14"/>
  <c r="PB502" i="14" s="1"/>
  <c r="PC495" i="14"/>
  <c r="PC502" i="14" s="1"/>
  <c r="PD495" i="14"/>
  <c r="PD502" i="14" s="1"/>
  <c r="PE495" i="14"/>
  <c r="PE502" i="14" s="1"/>
  <c r="PF495" i="14"/>
  <c r="PF502" i="14" s="1"/>
  <c r="PG495" i="14"/>
  <c r="PG502" i="14" s="1"/>
  <c r="PH495" i="14"/>
  <c r="PH502" i="14" s="1"/>
  <c r="PI495" i="14"/>
  <c r="PI502" i="14" s="1"/>
  <c r="PJ495" i="14"/>
  <c r="PJ502" i="14" s="1"/>
  <c r="PK495" i="14"/>
  <c r="PK502" i="14" s="1"/>
  <c r="PL495" i="14"/>
  <c r="PL502" i="14" s="1"/>
  <c r="PM495" i="14"/>
  <c r="PM502" i="14" s="1"/>
  <c r="PN495" i="14"/>
  <c r="PN502" i="14" s="1"/>
  <c r="PO495" i="14"/>
  <c r="PO502" i="14" s="1"/>
  <c r="PP495" i="14"/>
  <c r="PP502" i="14" s="1"/>
  <c r="PQ495" i="14"/>
  <c r="PQ502" i="14" s="1"/>
  <c r="PR495" i="14"/>
  <c r="PR502" i="14" s="1"/>
  <c r="PS495" i="14"/>
  <c r="PS502" i="14" s="1"/>
  <c r="PT495" i="14"/>
  <c r="PT502" i="14" s="1"/>
  <c r="PU495" i="14"/>
  <c r="PU502" i="14" s="1"/>
  <c r="PV495" i="14"/>
  <c r="PV502" i="14" s="1"/>
  <c r="PW495" i="14"/>
  <c r="PW502" i="14" s="1"/>
  <c r="H495" i="14"/>
  <c r="H502" i="14" s="1"/>
  <c r="I486" i="14"/>
  <c r="J486" i="14"/>
  <c r="K486" i="14"/>
  <c r="L486" i="14"/>
  <c r="M486" i="14"/>
  <c r="N486" i="14"/>
  <c r="O486" i="14"/>
  <c r="P486" i="14"/>
  <c r="Q486" i="14"/>
  <c r="R486" i="14"/>
  <c r="S486" i="14"/>
  <c r="T486" i="14"/>
  <c r="U486" i="14"/>
  <c r="V486" i="14"/>
  <c r="W486" i="14"/>
  <c r="X486" i="14"/>
  <c r="Y486" i="14"/>
  <c r="Z486" i="14"/>
  <c r="AA486" i="14"/>
  <c r="AB486" i="14"/>
  <c r="AC486" i="14"/>
  <c r="AD486" i="14"/>
  <c r="AE486" i="14"/>
  <c r="AF486" i="14"/>
  <c r="AG486" i="14"/>
  <c r="AH486" i="14"/>
  <c r="AI486" i="14"/>
  <c r="AJ486" i="14"/>
  <c r="AK486" i="14"/>
  <c r="AL486" i="14"/>
  <c r="AM486" i="14"/>
  <c r="AN486" i="14"/>
  <c r="AO486" i="14"/>
  <c r="AP486" i="14"/>
  <c r="AQ486" i="14"/>
  <c r="AR486" i="14"/>
  <c r="AS486" i="14"/>
  <c r="AT486" i="14"/>
  <c r="AU486" i="14"/>
  <c r="AV486" i="14"/>
  <c r="AW486" i="14"/>
  <c r="AX486" i="14"/>
  <c r="AY486" i="14"/>
  <c r="AZ486" i="14"/>
  <c r="BA486" i="14"/>
  <c r="BB486" i="14"/>
  <c r="BC486" i="14"/>
  <c r="BD486" i="14"/>
  <c r="BE486" i="14"/>
  <c r="BF486" i="14"/>
  <c r="BG486" i="14"/>
  <c r="BH486" i="14"/>
  <c r="BI486" i="14"/>
  <c r="BJ486" i="14"/>
  <c r="BK486" i="14"/>
  <c r="BL486" i="14"/>
  <c r="BM486" i="14"/>
  <c r="BN486" i="14"/>
  <c r="BO486" i="14"/>
  <c r="BP486" i="14"/>
  <c r="BQ486" i="14"/>
  <c r="BR486" i="14"/>
  <c r="BS486" i="14"/>
  <c r="BT486" i="14"/>
  <c r="BU486" i="14"/>
  <c r="BV486" i="14"/>
  <c r="BW486" i="14"/>
  <c r="BX486" i="14"/>
  <c r="BY486" i="14"/>
  <c r="BZ486" i="14"/>
  <c r="CA486" i="14"/>
  <c r="CB486" i="14"/>
  <c r="CC486" i="14"/>
  <c r="CD486" i="14"/>
  <c r="CE486" i="14"/>
  <c r="CF486" i="14"/>
  <c r="CG486" i="14"/>
  <c r="CH486" i="14"/>
  <c r="CI486" i="14"/>
  <c r="CJ486" i="14"/>
  <c r="CK486" i="14"/>
  <c r="CL486" i="14"/>
  <c r="CM486" i="14"/>
  <c r="CN486" i="14"/>
  <c r="CO486" i="14"/>
  <c r="CP486" i="14"/>
  <c r="CQ486" i="14"/>
  <c r="CR486" i="14"/>
  <c r="CS486" i="14"/>
  <c r="CT486" i="14"/>
  <c r="CU486" i="14"/>
  <c r="CV486" i="14"/>
  <c r="CW486" i="14"/>
  <c r="CX486" i="14"/>
  <c r="CY486" i="14"/>
  <c r="CZ486" i="14"/>
  <c r="DA486" i="14"/>
  <c r="DB486" i="14"/>
  <c r="DC486" i="14"/>
  <c r="DD486" i="14"/>
  <c r="DE486" i="14"/>
  <c r="DF486" i="14"/>
  <c r="DG486" i="14"/>
  <c r="DH486" i="14"/>
  <c r="DI486" i="14"/>
  <c r="DJ486" i="14"/>
  <c r="DK486" i="14"/>
  <c r="DL486" i="14"/>
  <c r="DM486" i="14"/>
  <c r="DN486" i="14"/>
  <c r="DO486" i="14"/>
  <c r="DP486" i="14"/>
  <c r="DQ486" i="14"/>
  <c r="DR486" i="14"/>
  <c r="DS486" i="14"/>
  <c r="DT486" i="14"/>
  <c r="DU486" i="14"/>
  <c r="DV486" i="14"/>
  <c r="DW486" i="14"/>
  <c r="DX486" i="14"/>
  <c r="DY486" i="14"/>
  <c r="DZ486" i="14"/>
  <c r="EA486" i="14"/>
  <c r="EB486" i="14"/>
  <c r="EC486" i="14"/>
  <c r="ED486" i="14"/>
  <c r="EE486" i="14"/>
  <c r="EF486" i="14"/>
  <c r="EG486" i="14"/>
  <c r="EH486" i="14"/>
  <c r="EI486" i="14"/>
  <c r="EJ486" i="14"/>
  <c r="EK486" i="14"/>
  <c r="EL486" i="14"/>
  <c r="EM486" i="14"/>
  <c r="EN486" i="14"/>
  <c r="EO486" i="14"/>
  <c r="EP486" i="14"/>
  <c r="EQ486" i="14"/>
  <c r="ER486" i="14"/>
  <c r="ES486" i="14"/>
  <c r="ET486" i="14"/>
  <c r="EU486" i="14"/>
  <c r="EV486" i="14"/>
  <c r="EW486" i="14"/>
  <c r="EX486" i="14"/>
  <c r="EY486" i="14"/>
  <c r="EZ486" i="14"/>
  <c r="FA486" i="14"/>
  <c r="FB486" i="14"/>
  <c r="FC486" i="14"/>
  <c r="FD486" i="14"/>
  <c r="FE486" i="14"/>
  <c r="FF486" i="14"/>
  <c r="FG486" i="14"/>
  <c r="FH486" i="14"/>
  <c r="FI486" i="14"/>
  <c r="FJ486" i="14"/>
  <c r="FK486" i="14"/>
  <c r="FL486" i="14"/>
  <c r="FM486" i="14"/>
  <c r="FN486" i="14"/>
  <c r="FO486" i="14"/>
  <c r="FP486" i="14"/>
  <c r="FQ486" i="14"/>
  <c r="FR486" i="14"/>
  <c r="FS486" i="14"/>
  <c r="FT486" i="14"/>
  <c r="FU486" i="14"/>
  <c r="FV486" i="14"/>
  <c r="FW486" i="14"/>
  <c r="FX486" i="14"/>
  <c r="FY486" i="14"/>
  <c r="FZ486" i="14"/>
  <c r="GA486" i="14"/>
  <c r="GB486" i="14"/>
  <c r="GC486" i="14"/>
  <c r="GD486" i="14"/>
  <c r="GE486" i="14"/>
  <c r="GF486" i="14"/>
  <c r="GG486" i="14"/>
  <c r="GH486" i="14"/>
  <c r="GI486" i="14"/>
  <c r="GJ486" i="14"/>
  <c r="GK486" i="14"/>
  <c r="GL486" i="14"/>
  <c r="GM486" i="14"/>
  <c r="GN486" i="14"/>
  <c r="GO486" i="14"/>
  <c r="GP486" i="14"/>
  <c r="GQ486" i="14"/>
  <c r="GR486" i="14"/>
  <c r="GS486" i="14"/>
  <c r="GT486" i="14"/>
  <c r="GU486" i="14"/>
  <c r="GV486" i="14"/>
  <c r="GW486" i="14"/>
  <c r="GX486" i="14"/>
  <c r="GY486" i="14"/>
  <c r="GZ486" i="14"/>
  <c r="HA486" i="14"/>
  <c r="HB486" i="14"/>
  <c r="HC486" i="14"/>
  <c r="HD486" i="14"/>
  <c r="HE486" i="14"/>
  <c r="HF486" i="14"/>
  <c r="HG486" i="14"/>
  <c r="HH486" i="14"/>
  <c r="HI486" i="14"/>
  <c r="HJ486" i="14"/>
  <c r="HK486" i="14"/>
  <c r="HL486" i="14"/>
  <c r="HM486" i="14"/>
  <c r="HN486" i="14"/>
  <c r="HO486" i="14"/>
  <c r="HP486" i="14"/>
  <c r="HQ486" i="14"/>
  <c r="HR486" i="14"/>
  <c r="HS486" i="14"/>
  <c r="HT486" i="14"/>
  <c r="HU486" i="14"/>
  <c r="HV486" i="14"/>
  <c r="HW486" i="14"/>
  <c r="HX486" i="14"/>
  <c r="HY486" i="14"/>
  <c r="HZ486" i="14"/>
  <c r="IA486" i="14"/>
  <c r="IB486" i="14"/>
  <c r="IC486" i="14"/>
  <c r="ID486" i="14"/>
  <c r="IE486" i="14"/>
  <c r="IF486" i="14"/>
  <c r="IG486" i="14"/>
  <c r="IH486" i="14"/>
  <c r="II486" i="14"/>
  <c r="IJ486" i="14"/>
  <c r="IK486" i="14"/>
  <c r="IL486" i="14"/>
  <c r="IM486" i="14"/>
  <c r="IN486" i="14"/>
  <c r="IO486" i="14"/>
  <c r="IP486" i="14"/>
  <c r="IQ486" i="14"/>
  <c r="IR486" i="14"/>
  <c r="IS486" i="14"/>
  <c r="IT486" i="14"/>
  <c r="IU486" i="14"/>
  <c r="IV486" i="14"/>
  <c r="IW486" i="14"/>
  <c r="IX486" i="14"/>
  <c r="IY486" i="14"/>
  <c r="IZ486" i="14"/>
  <c r="JA486" i="14"/>
  <c r="JB486" i="14"/>
  <c r="JC486" i="14"/>
  <c r="JD486" i="14"/>
  <c r="JE486" i="14"/>
  <c r="JF486" i="14"/>
  <c r="JG486" i="14"/>
  <c r="JH486" i="14"/>
  <c r="JI486" i="14"/>
  <c r="JJ486" i="14"/>
  <c r="JK486" i="14"/>
  <c r="JL486" i="14"/>
  <c r="JM486" i="14"/>
  <c r="JN486" i="14"/>
  <c r="JO486" i="14"/>
  <c r="JP486" i="14"/>
  <c r="JQ486" i="14"/>
  <c r="JR486" i="14"/>
  <c r="JS486" i="14"/>
  <c r="JT486" i="14"/>
  <c r="JU486" i="14"/>
  <c r="JV486" i="14"/>
  <c r="JW486" i="14"/>
  <c r="JX486" i="14"/>
  <c r="JY486" i="14"/>
  <c r="JZ486" i="14"/>
  <c r="KA486" i="14"/>
  <c r="KB486" i="14"/>
  <c r="KC486" i="14"/>
  <c r="KD486" i="14"/>
  <c r="KE486" i="14"/>
  <c r="KF486" i="14"/>
  <c r="KG486" i="14"/>
  <c r="KH486" i="14"/>
  <c r="KI486" i="14"/>
  <c r="KJ486" i="14"/>
  <c r="KK486" i="14"/>
  <c r="KL486" i="14"/>
  <c r="KM486" i="14"/>
  <c r="KN486" i="14"/>
  <c r="KO486" i="14"/>
  <c r="KP486" i="14"/>
  <c r="KQ486" i="14"/>
  <c r="KR486" i="14"/>
  <c r="KS486" i="14"/>
  <c r="KT486" i="14"/>
  <c r="KU486" i="14"/>
  <c r="KV486" i="14"/>
  <c r="KW486" i="14"/>
  <c r="KX486" i="14"/>
  <c r="KY486" i="14"/>
  <c r="KZ486" i="14"/>
  <c r="LA486" i="14"/>
  <c r="LB486" i="14"/>
  <c r="LC486" i="14"/>
  <c r="LD486" i="14"/>
  <c r="LE486" i="14"/>
  <c r="LF486" i="14"/>
  <c r="LG486" i="14"/>
  <c r="LH486" i="14"/>
  <c r="LI486" i="14"/>
  <c r="LJ486" i="14"/>
  <c r="LK486" i="14"/>
  <c r="LL486" i="14"/>
  <c r="LM486" i="14"/>
  <c r="LN486" i="14"/>
  <c r="LO486" i="14"/>
  <c r="LP486" i="14"/>
  <c r="LQ486" i="14"/>
  <c r="LR486" i="14"/>
  <c r="LS486" i="14"/>
  <c r="LT486" i="14"/>
  <c r="LU486" i="14"/>
  <c r="LV486" i="14"/>
  <c r="LW486" i="14"/>
  <c r="LX486" i="14"/>
  <c r="LY486" i="14"/>
  <c r="LZ486" i="14"/>
  <c r="MA486" i="14"/>
  <c r="MB486" i="14"/>
  <c r="MC486" i="14"/>
  <c r="MD486" i="14"/>
  <c r="ME486" i="14"/>
  <c r="MF486" i="14"/>
  <c r="MG486" i="14"/>
  <c r="MH486" i="14"/>
  <c r="MI486" i="14"/>
  <c r="MJ486" i="14"/>
  <c r="MK486" i="14"/>
  <c r="ML486" i="14"/>
  <c r="MM486" i="14"/>
  <c r="MN486" i="14"/>
  <c r="MO486" i="14"/>
  <c r="MP486" i="14"/>
  <c r="MQ486" i="14"/>
  <c r="MR486" i="14"/>
  <c r="MS486" i="14"/>
  <c r="MT486" i="14"/>
  <c r="MU486" i="14"/>
  <c r="MV486" i="14"/>
  <c r="MW486" i="14"/>
  <c r="MX486" i="14"/>
  <c r="MY486" i="14"/>
  <c r="MZ486" i="14"/>
  <c r="NA486" i="14"/>
  <c r="NB486" i="14"/>
  <c r="NC486" i="14"/>
  <c r="ND486" i="14"/>
  <c r="NE486" i="14"/>
  <c r="NF486" i="14"/>
  <c r="NG486" i="14"/>
  <c r="NH486" i="14"/>
  <c r="NI486" i="14"/>
  <c r="NJ486" i="14"/>
  <c r="NK486" i="14"/>
  <c r="NL486" i="14"/>
  <c r="NM486" i="14"/>
  <c r="NN486" i="14"/>
  <c r="NO486" i="14"/>
  <c r="NP486" i="14"/>
  <c r="NQ486" i="14"/>
  <c r="NR486" i="14"/>
  <c r="NS486" i="14"/>
  <c r="NT486" i="14"/>
  <c r="NU486" i="14"/>
  <c r="NV486" i="14"/>
  <c r="NW486" i="14"/>
  <c r="NX486" i="14"/>
  <c r="NY486" i="14"/>
  <c r="NZ486" i="14"/>
  <c r="OA486" i="14"/>
  <c r="OB486" i="14"/>
  <c r="OC486" i="14"/>
  <c r="OD486" i="14"/>
  <c r="OE486" i="14"/>
  <c r="OF486" i="14"/>
  <c r="OG486" i="14"/>
  <c r="OH486" i="14"/>
  <c r="OI486" i="14"/>
  <c r="OJ486" i="14"/>
  <c r="OK486" i="14"/>
  <c r="OL486" i="14"/>
  <c r="OM486" i="14"/>
  <c r="ON486" i="14"/>
  <c r="OO486" i="14"/>
  <c r="OP486" i="14"/>
  <c r="OQ486" i="14"/>
  <c r="OR486" i="14"/>
  <c r="OS486" i="14"/>
  <c r="OT486" i="14"/>
  <c r="OU486" i="14"/>
  <c r="OV486" i="14"/>
  <c r="OW486" i="14"/>
  <c r="OX486" i="14"/>
  <c r="OY486" i="14"/>
  <c r="OZ486" i="14"/>
  <c r="PA486" i="14"/>
  <c r="PB486" i="14"/>
  <c r="PC486" i="14"/>
  <c r="PD486" i="14"/>
  <c r="PE486" i="14"/>
  <c r="PF486" i="14"/>
  <c r="PG486" i="14"/>
  <c r="PH486" i="14"/>
  <c r="PI486" i="14"/>
  <c r="PJ486" i="14"/>
  <c r="PK486" i="14"/>
  <c r="PL486" i="14"/>
  <c r="PM486" i="14"/>
  <c r="PN486" i="14"/>
  <c r="PO486" i="14"/>
  <c r="PP486" i="14"/>
  <c r="PQ486" i="14"/>
  <c r="PR486" i="14"/>
  <c r="PS486" i="14"/>
  <c r="PT486" i="14"/>
  <c r="PU486" i="14"/>
  <c r="PV486" i="14"/>
  <c r="PW486" i="14"/>
  <c r="H486" i="14"/>
  <c r="V508" i="14"/>
  <c r="U508" i="14"/>
  <c r="T508" i="14"/>
  <c r="S508" i="14"/>
  <c r="R508" i="14"/>
  <c r="Q508" i="14"/>
  <c r="P508" i="14"/>
  <c r="O508" i="14"/>
  <c r="N508" i="14"/>
  <c r="M508" i="14"/>
  <c r="L508" i="14"/>
  <c r="K508" i="14"/>
  <c r="J508" i="14"/>
  <c r="I508" i="14"/>
  <c r="H508" i="14"/>
  <c r="NT502" i="14"/>
  <c r="G502" i="14"/>
  <c r="F502" i="14"/>
  <c r="E502" i="14"/>
  <c r="D496" i="14"/>
  <c r="MT502" i="14"/>
  <c r="CU502" i="14"/>
  <c r="E491" i="14"/>
  <c r="PM485" i="14"/>
  <c r="PN485" i="14" s="1"/>
  <c r="PO485" i="14" s="1"/>
  <c r="PP485" i="14" s="1"/>
  <c r="PQ485" i="14" s="1"/>
  <c r="PR485" i="14" s="1"/>
  <c r="PS485" i="14" s="1"/>
  <c r="PT485" i="14" s="1"/>
  <c r="PU485" i="14" s="1"/>
  <c r="PV485" i="14" s="1"/>
  <c r="PW485" i="14" s="1"/>
  <c r="PA485" i="14"/>
  <c r="PB485" i="14" s="1"/>
  <c r="PC485" i="14" s="1"/>
  <c r="PD485" i="14" s="1"/>
  <c r="PE485" i="14" s="1"/>
  <c r="PF485" i="14" s="1"/>
  <c r="PG485" i="14" s="1"/>
  <c r="PH485" i="14" s="1"/>
  <c r="PI485" i="14" s="1"/>
  <c r="PJ485" i="14" s="1"/>
  <c r="PK485" i="14" s="1"/>
  <c r="OO485" i="14"/>
  <c r="OP485" i="14" s="1"/>
  <c r="OQ485" i="14" s="1"/>
  <c r="OR485" i="14" s="1"/>
  <c r="OS485" i="14" s="1"/>
  <c r="OT485" i="14" s="1"/>
  <c r="OU485" i="14" s="1"/>
  <c r="OV485" i="14" s="1"/>
  <c r="OW485" i="14" s="1"/>
  <c r="OX485" i="14" s="1"/>
  <c r="OY485" i="14" s="1"/>
  <c r="OC485" i="14"/>
  <c r="OD485" i="14" s="1"/>
  <c r="OE485" i="14" s="1"/>
  <c r="OF485" i="14" s="1"/>
  <c r="OG485" i="14" s="1"/>
  <c r="OH485" i="14" s="1"/>
  <c r="OI485" i="14" s="1"/>
  <c r="OJ485" i="14" s="1"/>
  <c r="OK485" i="14" s="1"/>
  <c r="OL485" i="14" s="1"/>
  <c r="OM485" i="14" s="1"/>
  <c r="NQ485" i="14"/>
  <c r="NR485" i="14" s="1"/>
  <c r="NS485" i="14" s="1"/>
  <c r="NT485" i="14" s="1"/>
  <c r="NU485" i="14" s="1"/>
  <c r="NV485" i="14" s="1"/>
  <c r="NW485" i="14" s="1"/>
  <c r="NX485" i="14" s="1"/>
  <c r="NY485" i="14" s="1"/>
  <c r="NZ485" i="14" s="1"/>
  <c r="OA485" i="14" s="1"/>
  <c r="NE485" i="14"/>
  <c r="NF485" i="14" s="1"/>
  <c r="NG485" i="14" s="1"/>
  <c r="NH485" i="14" s="1"/>
  <c r="NI485" i="14" s="1"/>
  <c r="NJ485" i="14" s="1"/>
  <c r="NK485" i="14" s="1"/>
  <c r="NL485" i="14" s="1"/>
  <c r="NM485" i="14" s="1"/>
  <c r="NN485" i="14" s="1"/>
  <c r="NO485" i="14" s="1"/>
  <c r="MS485" i="14"/>
  <c r="MT485" i="14" s="1"/>
  <c r="MU485" i="14" s="1"/>
  <c r="MV485" i="14" s="1"/>
  <c r="MW485" i="14" s="1"/>
  <c r="MX485" i="14" s="1"/>
  <c r="MY485" i="14" s="1"/>
  <c r="MZ485" i="14" s="1"/>
  <c r="NA485" i="14" s="1"/>
  <c r="NB485" i="14" s="1"/>
  <c r="NC485" i="14" s="1"/>
  <c r="MG485" i="14"/>
  <c r="MH485" i="14" s="1"/>
  <c r="MI485" i="14" s="1"/>
  <c r="MJ485" i="14" s="1"/>
  <c r="MK485" i="14" s="1"/>
  <c r="ML485" i="14" s="1"/>
  <c r="MM485" i="14" s="1"/>
  <c r="MN485" i="14" s="1"/>
  <c r="MO485" i="14" s="1"/>
  <c r="MP485" i="14" s="1"/>
  <c r="MQ485" i="14" s="1"/>
  <c r="LU485" i="14"/>
  <c r="LV485" i="14" s="1"/>
  <c r="LW485" i="14" s="1"/>
  <c r="LX485" i="14" s="1"/>
  <c r="LY485" i="14" s="1"/>
  <c r="LZ485" i="14" s="1"/>
  <c r="MA485" i="14" s="1"/>
  <c r="MB485" i="14" s="1"/>
  <c r="MC485" i="14" s="1"/>
  <c r="MD485" i="14" s="1"/>
  <c r="ME485" i="14" s="1"/>
  <c r="LI485" i="14"/>
  <c r="LJ485" i="14" s="1"/>
  <c r="LK485" i="14" s="1"/>
  <c r="LL485" i="14" s="1"/>
  <c r="LM485" i="14" s="1"/>
  <c r="LN485" i="14" s="1"/>
  <c r="LO485" i="14" s="1"/>
  <c r="LP485" i="14" s="1"/>
  <c r="LQ485" i="14" s="1"/>
  <c r="LR485" i="14" s="1"/>
  <c r="LS485" i="14" s="1"/>
  <c r="KW485" i="14"/>
  <c r="KX485" i="14" s="1"/>
  <c r="KY485" i="14" s="1"/>
  <c r="KZ485" i="14" s="1"/>
  <c r="LA485" i="14" s="1"/>
  <c r="LB485" i="14" s="1"/>
  <c r="LC485" i="14" s="1"/>
  <c r="LD485" i="14" s="1"/>
  <c r="LE485" i="14" s="1"/>
  <c r="LF485" i="14" s="1"/>
  <c r="LG485" i="14" s="1"/>
  <c r="KK485" i="14"/>
  <c r="KL485" i="14" s="1"/>
  <c r="KM485" i="14" s="1"/>
  <c r="KN485" i="14" s="1"/>
  <c r="KO485" i="14" s="1"/>
  <c r="KP485" i="14" s="1"/>
  <c r="KQ485" i="14" s="1"/>
  <c r="KR485" i="14" s="1"/>
  <c r="KS485" i="14" s="1"/>
  <c r="KT485" i="14" s="1"/>
  <c r="KU485" i="14" s="1"/>
  <c r="JY485" i="14"/>
  <c r="JZ485" i="14" s="1"/>
  <c r="KA485" i="14" s="1"/>
  <c r="KB485" i="14" s="1"/>
  <c r="KC485" i="14" s="1"/>
  <c r="KD485" i="14" s="1"/>
  <c r="KE485" i="14" s="1"/>
  <c r="KF485" i="14" s="1"/>
  <c r="KG485" i="14" s="1"/>
  <c r="KH485" i="14" s="1"/>
  <c r="KI485" i="14" s="1"/>
  <c r="JM485" i="14"/>
  <c r="JN485" i="14" s="1"/>
  <c r="JO485" i="14" s="1"/>
  <c r="JP485" i="14" s="1"/>
  <c r="JQ485" i="14" s="1"/>
  <c r="JR485" i="14" s="1"/>
  <c r="JS485" i="14" s="1"/>
  <c r="JT485" i="14" s="1"/>
  <c r="JU485" i="14" s="1"/>
  <c r="JV485" i="14" s="1"/>
  <c r="JW485" i="14" s="1"/>
  <c r="JA485" i="14"/>
  <c r="JB485" i="14" s="1"/>
  <c r="JC485" i="14" s="1"/>
  <c r="JD485" i="14" s="1"/>
  <c r="JE485" i="14" s="1"/>
  <c r="JF485" i="14" s="1"/>
  <c r="JG485" i="14" s="1"/>
  <c r="JH485" i="14" s="1"/>
  <c r="JI485" i="14" s="1"/>
  <c r="JJ485" i="14" s="1"/>
  <c r="JK485" i="14" s="1"/>
  <c r="IO485" i="14"/>
  <c r="IP485" i="14" s="1"/>
  <c r="IQ485" i="14" s="1"/>
  <c r="IR485" i="14" s="1"/>
  <c r="IS485" i="14" s="1"/>
  <c r="IT485" i="14" s="1"/>
  <c r="IU485" i="14" s="1"/>
  <c r="IV485" i="14" s="1"/>
  <c r="IW485" i="14" s="1"/>
  <c r="IX485" i="14" s="1"/>
  <c r="IY485" i="14" s="1"/>
  <c r="IC485" i="14"/>
  <c r="ID485" i="14" s="1"/>
  <c r="IE485" i="14" s="1"/>
  <c r="IF485" i="14" s="1"/>
  <c r="IG485" i="14" s="1"/>
  <c r="IH485" i="14" s="1"/>
  <c r="II485" i="14" s="1"/>
  <c r="IJ485" i="14" s="1"/>
  <c r="IK485" i="14" s="1"/>
  <c r="IL485" i="14" s="1"/>
  <c r="IM485" i="14" s="1"/>
  <c r="HQ485" i="14"/>
  <c r="HR485" i="14" s="1"/>
  <c r="HS485" i="14" s="1"/>
  <c r="HT485" i="14" s="1"/>
  <c r="HU485" i="14" s="1"/>
  <c r="HV485" i="14" s="1"/>
  <c r="HW485" i="14" s="1"/>
  <c r="HX485" i="14" s="1"/>
  <c r="HY485" i="14" s="1"/>
  <c r="HZ485" i="14" s="1"/>
  <c r="IA485" i="14" s="1"/>
  <c r="HE485" i="14"/>
  <c r="HF485" i="14" s="1"/>
  <c r="HG485" i="14" s="1"/>
  <c r="HH485" i="14" s="1"/>
  <c r="HI485" i="14" s="1"/>
  <c r="HJ485" i="14" s="1"/>
  <c r="HK485" i="14" s="1"/>
  <c r="HL485" i="14" s="1"/>
  <c r="HM485" i="14" s="1"/>
  <c r="HN485" i="14" s="1"/>
  <c r="HO485" i="14" s="1"/>
  <c r="GS485" i="14"/>
  <c r="GT485" i="14" s="1"/>
  <c r="GU485" i="14" s="1"/>
  <c r="GV485" i="14" s="1"/>
  <c r="GW485" i="14" s="1"/>
  <c r="GX485" i="14" s="1"/>
  <c r="GY485" i="14" s="1"/>
  <c r="GZ485" i="14" s="1"/>
  <c r="HA485" i="14" s="1"/>
  <c r="HB485" i="14" s="1"/>
  <c r="HC485" i="14" s="1"/>
  <c r="GG485" i="14"/>
  <c r="GH485" i="14" s="1"/>
  <c r="GI485" i="14" s="1"/>
  <c r="GJ485" i="14" s="1"/>
  <c r="GK485" i="14" s="1"/>
  <c r="GL485" i="14" s="1"/>
  <c r="GM485" i="14" s="1"/>
  <c r="GN485" i="14" s="1"/>
  <c r="GO485" i="14" s="1"/>
  <c r="GP485" i="14" s="1"/>
  <c r="GQ485" i="14" s="1"/>
  <c r="FU485" i="14"/>
  <c r="FV485" i="14" s="1"/>
  <c r="FW485" i="14" s="1"/>
  <c r="FX485" i="14" s="1"/>
  <c r="FY485" i="14" s="1"/>
  <c r="FZ485" i="14" s="1"/>
  <c r="GA485" i="14" s="1"/>
  <c r="GB485" i="14" s="1"/>
  <c r="GC485" i="14" s="1"/>
  <c r="GD485" i="14" s="1"/>
  <c r="GE485" i="14" s="1"/>
  <c r="FI485" i="14"/>
  <c r="FJ485" i="14" s="1"/>
  <c r="FK485" i="14" s="1"/>
  <c r="FL485" i="14" s="1"/>
  <c r="FM485" i="14" s="1"/>
  <c r="FN485" i="14" s="1"/>
  <c r="FO485" i="14" s="1"/>
  <c r="FP485" i="14" s="1"/>
  <c r="FQ485" i="14" s="1"/>
  <c r="FR485" i="14" s="1"/>
  <c r="FS485" i="14" s="1"/>
  <c r="EW485" i="14"/>
  <c r="EX485" i="14" s="1"/>
  <c r="EY485" i="14" s="1"/>
  <c r="EZ485" i="14" s="1"/>
  <c r="FA485" i="14" s="1"/>
  <c r="FB485" i="14" s="1"/>
  <c r="FC485" i="14" s="1"/>
  <c r="FD485" i="14" s="1"/>
  <c r="FE485" i="14" s="1"/>
  <c r="FF485" i="14" s="1"/>
  <c r="FG485" i="14" s="1"/>
  <c r="EK485" i="14"/>
  <c r="EL485" i="14" s="1"/>
  <c r="EM485" i="14" s="1"/>
  <c r="EN485" i="14" s="1"/>
  <c r="EO485" i="14" s="1"/>
  <c r="EP485" i="14" s="1"/>
  <c r="EQ485" i="14" s="1"/>
  <c r="ER485" i="14" s="1"/>
  <c r="ES485" i="14" s="1"/>
  <c r="ET485" i="14" s="1"/>
  <c r="EU485" i="14" s="1"/>
  <c r="DY485" i="14"/>
  <c r="DZ485" i="14" s="1"/>
  <c r="EA485" i="14" s="1"/>
  <c r="EB485" i="14" s="1"/>
  <c r="EC485" i="14" s="1"/>
  <c r="ED485" i="14" s="1"/>
  <c r="EE485" i="14" s="1"/>
  <c r="EF485" i="14" s="1"/>
  <c r="EG485" i="14" s="1"/>
  <c r="EH485" i="14" s="1"/>
  <c r="EI485" i="14" s="1"/>
  <c r="DM485" i="14"/>
  <c r="DN485" i="14" s="1"/>
  <c r="DO485" i="14" s="1"/>
  <c r="DP485" i="14" s="1"/>
  <c r="DQ485" i="14" s="1"/>
  <c r="DR485" i="14" s="1"/>
  <c r="DS485" i="14" s="1"/>
  <c r="DT485" i="14" s="1"/>
  <c r="DU485" i="14" s="1"/>
  <c r="DV485" i="14" s="1"/>
  <c r="DW485" i="14" s="1"/>
  <c r="DA485" i="14"/>
  <c r="DB485" i="14" s="1"/>
  <c r="DC485" i="14" s="1"/>
  <c r="DD485" i="14" s="1"/>
  <c r="DE485" i="14" s="1"/>
  <c r="DF485" i="14" s="1"/>
  <c r="DG485" i="14" s="1"/>
  <c r="DH485" i="14" s="1"/>
  <c r="DI485" i="14" s="1"/>
  <c r="DJ485" i="14" s="1"/>
  <c r="DK485" i="14" s="1"/>
  <c r="CO485" i="14"/>
  <c r="CP485" i="14" s="1"/>
  <c r="CQ485" i="14" s="1"/>
  <c r="CR485" i="14" s="1"/>
  <c r="CS485" i="14" s="1"/>
  <c r="CT485" i="14" s="1"/>
  <c r="CU485" i="14" s="1"/>
  <c r="CV485" i="14" s="1"/>
  <c r="CW485" i="14" s="1"/>
  <c r="CX485" i="14" s="1"/>
  <c r="CY485" i="14" s="1"/>
  <c r="CC485" i="14"/>
  <c r="CD485" i="14" s="1"/>
  <c r="CE485" i="14" s="1"/>
  <c r="CF485" i="14" s="1"/>
  <c r="CG485" i="14" s="1"/>
  <c r="CH485" i="14" s="1"/>
  <c r="CI485" i="14" s="1"/>
  <c r="CJ485" i="14" s="1"/>
  <c r="CK485" i="14" s="1"/>
  <c r="CL485" i="14" s="1"/>
  <c r="CM485" i="14" s="1"/>
  <c r="BQ485" i="14"/>
  <c r="BR485" i="14" s="1"/>
  <c r="BS485" i="14" s="1"/>
  <c r="BT485" i="14" s="1"/>
  <c r="BU485" i="14" s="1"/>
  <c r="BV485" i="14" s="1"/>
  <c r="BW485" i="14" s="1"/>
  <c r="BX485" i="14" s="1"/>
  <c r="BY485" i="14" s="1"/>
  <c r="BZ485" i="14" s="1"/>
  <c r="CA485" i="14" s="1"/>
  <c r="BE485" i="14"/>
  <c r="BF485" i="14" s="1"/>
  <c r="BG485" i="14" s="1"/>
  <c r="BH485" i="14" s="1"/>
  <c r="BI485" i="14" s="1"/>
  <c r="BJ485" i="14" s="1"/>
  <c r="BK485" i="14" s="1"/>
  <c r="BL485" i="14" s="1"/>
  <c r="BM485" i="14" s="1"/>
  <c r="BN485" i="14" s="1"/>
  <c r="BO485" i="14" s="1"/>
  <c r="AS485" i="14"/>
  <c r="AT485" i="14" s="1"/>
  <c r="AU485" i="14" s="1"/>
  <c r="AV485" i="14" s="1"/>
  <c r="AW485" i="14" s="1"/>
  <c r="AX485" i="14" s="1"/>
  <c r="AY485" i="14" s="1"/>
  <c r="AZ485" i="14" s="1"/>
  <c r="BA485" i="14" s="1"/>
  <c r="BB485" i="14" s="1"/>
  <c r="BC485" i="14" s="1"/>
  <c r="AG485" i="14"/>
  <c r="AH485" i="14" s="1"/>
  <c r="AI485" i="14" s="1"/>
  <c r="AJ485" i="14" s="1"/>
  <c r="AK485" i="14" s="1"/>
  <c r="AL485" i="14" s="1"/>
  <c r="AM485" i="14" s="1"/>
  <c r="AN485" i="14" s="1"/>
  <c r="AO485" i="14" s="1"/>
  <c r="AP485" i="14" s="1"/>
  <c r="AQ485" i="14" s="1"/>
  <c r="U485" i="14"/>
  <c r="V485" i="14" s="1"/>
  <c r="W485" i="14" s="1"/>
  <c r="X485" i="14" s="1"/>
  <c r="Y485" i="14" s="1"/>
  <c r="Z485" i="14" s="1"/>
  <c r="AA485" i="14" s="1"/>
  <c r="AB485" i="14" s="1"/>
  <c r="AC485" i="14" s="1"/>
  <c r="AD485" i="14" s="1"/>
  <c r="AE485" i="14" s="1"/>
  <c r="I485" i="14"/>
  <c r="J485" i="14" s="1"/>
  <c r="I466" i="14"/>
  <c r="I473" i="14" s="1"/>
  <c r="J466" i="14"/>
  <c r="K466" i="14"/>
  <c r="K473" i="14" s="1"/>
  <c r="L466" i="14"/>
  <c r="L473" i="14" s="1"/>
  <c r="M466" i="14"/>
  <c r="M473" i="14" s="1"/>
  <c r="N466" i="14"/>
  <c r="N473" i="14" s="1"/>
  <c r="O466" i="14"/>
  <c r="O473" i="14" s="1"/>
  <c r="P466" i="14"/>
  <c r="P473" i="14" s="1"/>
  <c r="Q466" i="14"/>
  <c r="Q473" i="14" s="1"/>
  <c r="R466" i="14"/>
  <c r="R473" i="14" s="1"/>
  <c r="S466" i="14"/>
  <c r="S473" i="14" s="1"/>
  <c r="T466" i="14"/>
  <c r="T473" i="14" s="1"/>
  <c r="U466" i="14"/>
  <c r="U473" i="14" s="1"/>
  <c r="V466" i="14"/>
  <c r="V473" i="14" s="1"/>
  <c r="W466" i="14"/>
  <c r="W473" i="14" s="1"/>
  <c r="X466" i="14"/>
  <c r="X473" i="14" s="1"/>
  <c r="Y466" i="14"/>
  <c r="Y473" i="14" s="1"/>
  <c r="Z466" i="14"/>
  <c r="Z473" i="14" s="1"/>
  <c r="AA466" i="14"/>
  <c r="AA473" i="14" s="1"/>
  <c r="AB466" i="14"/>
  <c r="AB473" i="14" s="1"/>
  <c r="AC466" i="14"/>
  <c r="AC473" i="14" s="1"/>
  <c r="AD466" i="14"/>
  <c r="AD473" i="14" s="1"/>
  <c r="AE466" i="14"/>
  <c r="AE473" i="14" s="1"/>
  <c r="AF466" i="14"/>
  <c r="AF473" i="14" s="1"/>
  <c r="AG466" i="14"/>
  <c r="AG473" i="14" s="1"/>
  <c r="AH466" i="14"/>
  <c r="AH473" i="14" s="1"/>
  <c r="AI466" i="14"/>
  <c r="AI473" i="14" s="1"/>
  <c r="AJ466" i="14"/>
  <c r="AJ473" i="14" s="1"/>
  <c r="AK466" i="14"/>
  <c r="AK473" i="14" s="1"/>
  <c r="AL466" i="14"/>
  <c r="AL473" i="14" s="1"/>
  <c r="AM466" i="14"/>
  <c r="AM473" i="14" s="1"/>
  <c r="AN466" i="14"/>
  <c r="AN473" i="14" s="1"/>
  <c r="AO466" i="14"/>
  <c r="AO473" i="14" s="1"/>
  <c r="AP466" i="14"/>
  <c r="AP473" i="14" s="1"/>
  <c r="AQ466" i="14"/>
  <c r="AQ473" i="14" s="1"/>
  <c r="AR466" i="14"/>
  <c r="AR473" i="14" s="1"/>
  <c r="AS466" i="14"/>
  <c r="AS473" i="14" s="1"/>
  <c r="AT466" i="14"/>
  <c r="AT473" i="14" s="1"/>
  <c r="AU466" i="14"/>
  <c r="AU473" i="14" s="1"/>
  <c r="AV466" i="14"/>
  <c r="AV473" i="14" s="1"/>
  <c r="AW466" i="14"/>
  <c r="AW473" i="14" s="1"/>
  <c r="AX466" i="14"/>
  <c r="AX473" i="14" s="1"/>
  <c r="AY466" i="14"/>
  <c r="AY473" i="14" s="1"/>
  <c r="AZ466" i="14"/>
  <c r="AZ473" i="14" s="1"/>
  <c r="BA466" i="14"/>
  <c r="BA473" i="14" s="1"/>
  <c r="BB466" i="14"/>
  <c r="BB473" i="14" s="1"/>
  <c r="BC466" i="14"/>
  <c r="BC473" i="14" s="1"/>
  <c r="BD466" i="14"/>
  <c r="BD473" i="14" s="1"/>
  <c r="BE466" i="14"/>
  <c r="BE473" i="14" s="1"/>
  <c r="BF466" i="14"/>
  <c r="BF473" i="14" s="1"/>
  <c r="BG466" i="14"/>
  <c r="BG473" i="14" s="1"/>
  <c r="BH466" i="14"/>
  <c r="BH473" i="14" s="1"/>
  <c r="BI466" i="14"/>
  <c r="BI473" i="14" s="1"/>
  <c r="BJ466" i="14"/>
  <c r="BJ473" i="14" s="1"/>
  <c r="BK466" i="14"/>
  <c r="BK473" i="14" s="1"/>
  <c r="BL466" i="14"/>
  <c r="BL473" i="14" s="1"/>
  <c r="BM466" i="14"/>
  <c r="BM473" i="14" s="1"/>
  <c r="BN466" i="14"/>
  <c r="BN473" i="14" s="1"/>
  <c r="BO466" i="14"/>
  <c r="BO473" i="14" s="1"/>
  <c r="BP466" i="14"/>
  <c r="BP473" i="14" s="1"/>
  <c r="BQ466" i="14"/>
  <c r="BQ473" i="14" s="1"/>
  <c r="BR466" i="14"/>
  <c r="BR473" i="14" s="1"/>
  <c r="BS466" i="14"/>
  <c r="BS473" i="14" s="1"/>
  <c r="BT466" i="14"/>
  <c r="BT473" i="14" s="1"/>
  <c r="BU466" i="14"/>
  <c r="BU473" i="14" s="1"/>
  <c r="BV466" i="14"/>
  <c r="BV473" i="14" s="1"/>
  <c r="BW466" i="14"/>
  <c r="BW473" i="14" s="1"/>
  <c r="BX466" i="14"/>
  <c r="BX473" i="14" s="1"/>
  <c r="BY466" i="14"/>
  <c r="BY473" i="14" s="1"/>
  <c r="BZ466" i="14"/>
  <c r="BZ473" i="14" s="1"/>
  <c r="CA466" i="14"/>
  <c r="CA473" i="14" s="1"/>
  <c r="CB466" i="14"/>
  <c r="CB473" i="14" s="1"/>
  <c r="CC466" i="14"/>
  <c r="CC473" i="14" s="1"/>
  <c r="CD466" i="14"/>
  <c r="CD473" i="14" s="1"/>
  <c r="CE466" i="14"/>
  <c r="CE473" i="14" s="1"/>
  <c r="CF466" i="14"/>
  <c r="CF473" i="14" s="1"/>
  <c r="CG466" i="14"/>
  <c r="CG473" i="14" s="1"/>
  <c r="CH466" i="14"/>
  <c r="CH473" i="14" s="1"/>
  <c r="CI466" i="14"/>
  <c r="CI473" i="14" s="1"/>
  <c r="CJ466" i="14"/>
  <c r="CJ473" i="14" s="1"/>
  <c r="CK466" i="14"/>
  <c r="CK473" i="14" s="1"/>
  <c r="CL466" i="14"/>
  <c r="CL473" i="14" s="1"/>
  <c r="CM466" i="14"/>
  <c r="CM473" i="14" s="1"/>
  <c r="CN466" i="14"/>
  <c r="CN473" i="14" s="1"/>
  <c r="CO466" i="14"/>
  <c r="CO473" i="14" s="1"/>
  <c r="CP466" i="14"/>
  <c r="CP473" i="14" s="1"/>
  <c r="CQ466" i="14"/>
  <c r="CQ473" i="14" s="1"/>
  <c r="CR466" i="14"/>
  <c r="CR473" i="14" s="1"/>
  <c r="CS466" i="14"/>
  <c r="CS473" i="14" s="1"/>
  <c r="CT466" i="14"/>
  <c r="CT473" i="14" s="1"/>
  <c r="CU466" i="14"/>
  <c r="CU473" i="14" s="1"/>
  <c r="CV466" i="14"/>
  <c r="CV473" i="14" s="1"/>
  <c r="CW466" i="14"/>
  <c r="CW473" i="14" s="1"/>
  <c r="CX466" i="14"/>
  <c r="CX473" i="14" s="1"/>
  <c r="CY466" i="14"/>
  <c r="CY473" i="14" s="1"/>
  <c r="CZ466" i="14"/>
  <c r="CZ473" i="14" s="1"/>
  <c r="DA466" i="14"/>
  <c r="DA473" i="14" s="1"/>
  <c r="DB466" i="14"/>
  <c r="DB473" i="14" s="1"/>
  <c r="DC466" i="14"/>
  <c r="DC473" i="14" s="1"/>
  <c r="DD466" i="14"/>
  <c r="DD473" i="14" s="1"/>
  <c r="DE466" i="14"/>
  <c r="DE473" i="14" s="1"/>
  <c r="DF466" i="14"/>
  <c r="DF473" i="14" s="1"/>
  <c r="DG466" i="14"/>
  <c r="DG473" i="14" s="1"/>
  <c r="DH466" i="14"/>
  <c r="DH473" i="14" s="1"/>
  <c r="DI466" i="14"/>
  <c r="DI473" i="14" s="1"/>
  <c r="DJ466" i="14"/>
  <c r="DJ473" i="14" s="1"/>
  <c r="DK466" i="14"/>
  <c r="DK473" i="14" s="1"/>
  <c r="DL466" i="14"/>
  <c r="DL473" i="14" s="1"/>
  <c r="DM466" i="14"/>
  <c r="DM473" i="14" s="1"/>
  <c r="DN466" i="14"/>
  <c r="DN473" i="14" s="1"/>
  <c r="DO466" i="14"/>
  <c r="DO473" i="14" s="1"/>
  <c r="DP466" i="14"/>
  <c r="DP473" i="14" s="1"/>
  <c r="DQ466" i="14"/>
  <c r="DQ473" i="14" s="1"/>
  <c r="DR466" i="14"/>
  <c r="DR473" i="14" s="1"/>
  <c r="DS466" i="14"/>
  <c r="DS473" i="14" s="1"/>
  <c r="DT466" i="14"/>
  <c r="DT473" i="14" s="1"/>
  <c r="DU466" i="14"/>
  <c r="DU473" i="14" s="1"/>
  <c r="DV466" i="14"/>
  <c r="DV473" i="14" s="1"/>
  <c r="DW466" i="14"/>
  <c r="DW473" i="14" s="1"/>
  <c r="DX466" i="14"/>
  <c r="DX473" i="14" s="1"/>
  <c r="DY466" i="14"/>
  <c r="DY473" i="14" s="1"/>
  <c r="DZ466" i="14"/>
  <c r="DZ473" i="14" s="1"/>
  <c r="EA466" i="14"/>
  <c r="EA473" i="14" s="1"/>
  <c r="EB466" i="14"/>
  <c r="EB473" i="14" s="1"/>
  <c r="EC466" i="14"/>
  <c r="EC473" i="14" s="1"/>
  <c r="ED466" i="14"/>
  <c r="ED473" i="14" s="1"/>
  <c r="EE466" i="14"/>
  <c r="EE473" i="14" s="1"/>
  <c r="EF466" i="14"/>
  <c r="EF473" i="14" s="1"/>
  <c r="EG466" i="14"/>
  <c r="EG473" i="14" s="1"/>
  <c r="EH466" i="14"/>
  <c r="EH473" i="14" s="1"/>
  <c r="EI466" i="14"/>
  <c r="EI473" i="14" s="1"/>
  <c r="EJ466" i="14"/>
  <c r="EJ473" i="14" s="1"/>
  <c r="EK466" i="14"/>
  <c r="EK473" i="14" s="1"/>
  <c r="EL466" i="14"/>
  <c r="EL473" i="14" s="1"/>
  <c r="EM466" i="14"/>
  <c r="EM473" i="14" s="1"/>
  <c r="EN466" i="14"/>
  <c r="EN473" i="14" s="1"/>
  <c r="EO466" i="14"/>
  <c r="EO473" i="14" s="1"/>
  <c r="EP466" i="14"/>
  <c r="EP473" i="14" s="1"/>
  <c r="EQ466" i="14"/>
  <c r="EQ473" i="14" s="1"/>
  <c r="ER466" i="14"/>
  <c r="ER473" i="14" s="1"/>
  <c r="ES466" i="14"/>
  <c r="ES473" i="14" s="1"/>
  <c r="ET466" i="14"/>
  <c r="ET473" i="14" s="1"/>
  <c r="EU466" i="14"/>
  <c r="EU473" i="14" s="1"/>
  <c r="EV466" i="14"/>
  <c r="EV473" i="14" s="1"/>
  <c r="EW466" i="14"/>
  <c r="EW473" i="14" s="1"/>
  <c r="EX466" i="14"/>
  <c r="EX473" i="14" s="1"/>
  <c r="EY466" i="14"/>
  <c r="EY473" i="14" s="1"/>
  <c r="EZ466" i="14"/>
  <c r="EZ473" i="14" s="1"/>
  <c r="FA466" i="14"/>
  <c r="FA473" i="14" s="1"/>
  <c r="FB466" i="14"/>
  <c r="FB473" i="14" s="1"/>
  <c r="FC466" i="14"/>
  <c r="FC473" i="14" s="1"/>
  <c r="FD466" i="14"/>
  <c r="FD473" i="14" s="1"/>
  <c r="FE466" i="14"/>
  <c r="FE473" i="14" s="1"/>
  <c r="FF466" i="14"/>
  <c r="FF473" i="14" s="1"/>
  <c r="FG466" i="14"/>
  <c r="FG473" i="14" s="1"/>
  <c r="FH466" i="14"/>
  <c r="FH473" i="14" s="1"/>
  <c r="FI466" i="14"/>
  <c r="FI473" i="14" s="1"/>
  <c r="FJ466" i="14"/>
  <c r="FJ473" i="14" s="1"/>
  <c r="FK466" i="14"/>
  <c r="FK473" i="14" s="1"/>
  <c r="FL466" i="14"/>
  <c r="FL473" i="14" s="1"/>
  <c r="FM466" i="14"/>
  <c r="FM473" i="14" s="1"/>
  <c r="FN466" i="14"/>
  <c r="FN473" i="14" s="1"/>
  <c r="FO466" i="14"/>
  <c r="FO473" i="14" s="1"/>
  <c r="FP466" i="14"/>
  <c r="FP473" i="14" s="1"/>
  <c r="FQ466" i="14"/>
  <c r="FQ473" i="14" s="1"/>
  <c r="FR466" i="14"/>
  <c r="FR473" i="14" s="1"/>
  <c r="FS466" i="14"/>
  <c r="FS473" i="14" s="1"/>
  <c r="FT466" i="14"/>
  <c r="FT473" i="14" s="1"/>
  <c r="FU466" i="14"/>
  <c r="FU473" i="14" s="1"/>
  <c r="FV466" i="14"/>
  <c r="FV473" i="14" s="1"/>
  <c r="FW466" i="14"/>
  <c r="FW473" i="14" s="1"/>
  <c r="FX466" i="14"/>
  <c r="FX473" i="14" s="1"/>
  <c r="FY466" i="14"/>
  <c r="FY473" i="14" s="1"/>
  <c r="FZ466" i="14"/>
  <c r="FZ473" i="14" s="1"/>
  <c r="GA466" i="14"/>
  <c r="GA473" i="14" s="1"/>
  <c r="GB466" i="14"/>
  <c r="GB473" i="14" s="1"/>
  <c r="GC466" i="14"/>
  <c r="GC473" i="14" s="1"/>
  <c r="GD466" i="14"/>
  <c r="GD473" i="14" s="1"/>
  <c r="GE466" i="14"/>
  <c r="GE473" i="14" s="1"/>
  <c r="GF466" i="14"/>
  <c r="GF473" i="14" s="1"/>
  <c r="GG466" i="14"/>
  <c r="GG473" i="14" s="1"/>
  <c r="GH466" i="14"/>
  <c r="GH473" i="14" s="1"/>
  <c r="GI466" i="14"/>
  <c r="GI473" i="14" s="1"/>
  <c r="GJ466" i="14"/>
  <c r="GJ473" i="14" s="1"/>
  <c r="GK466" i="14"/>
  <c r="GK473" i="14" s="1"/>
  <c r="GL466" i="14"/>
  <c r="GL473" i="14" s="1"/>
  <c r="GM466" i="14"/>
  <c r="GM473" i="14" s="1"/>
  <c r="GN466" i="14"/>
  <c r="GN473" i="14" s="1"/>
  <c r="GO466" i="14"/>
  <c r="GO473" i="14" s="1"/>
  <c r="GP466" i="14"/>
  <c r="GP473" i="14" s="1"/>
  <c r="GQ466" i="14"/>
  <c r="GQ473" i="14" s="1"/>
  <c r="GR466" i="14"/>
  <c r="GR473" i="14" s="1"/>
  <c r="GS466" i="14"/>
  <c r="GS473" i="14" s="1"/>
  <c r="GT466" i="14"/>
  <c r="GT473" i="14" s="1"/>
  <c r="GU466" i="14"/>
  <c r="GU473" i="14" s="1"/>
  <c r="GV466" i="14"/>
  <c r="GV473" i="14" s="1"/>
  <c r="GW466" i="14"/>
  <c r="GW473" i="14" s="1"/>
  <c r="GX466" i="14"/>
  <c r="GX473" i="14" s="1"/>
  <c r="GY466" i="14"/>
  <c r="GY473" i="14" s="1"/>
  <c r="GZ466" i="14"/>
  <c r="GZ473" i="14" s="1"/>
  <c r="HA466" i="14"/>
  <c r="HA473" i="14" s="1"/>
  <c r="HB466" i="14"/>
  <c r="HB473" i="14" s="1"/>
  <c r="HC466" i="14"/>
  <c r="HC473" i="14" s="1"/>
  <c r="HD466" i="14"/>
  <c r="HD473" i="14" s="1"/>
  <c r="HE466" i="14"/>
  <c r="HE473" i="14" s="1"/>
  <c r="HF466" i="14"/>
  <c r="HF473" i="14" s="1"/>
  <c r="HG466" i="14"/>
  <c r="HG473" i="14" s="1"/>
  <c r="HH466" i="14"/>
  <c r="HH473" i="14" s="1"/>
  <c r="HI466" i="14"/>
  <c r="HI473" i="14" s="1"/>
  <c r="HJ466" i="14"/>
  <c r="HJ473" i="14" s="1"/>
  <c r="HK466" i="14"/>
  <c r="HK473" i="14" s="1"/>
  <c r="HL466" i="14"/>
  <c r="HL473" i="14" s="1"/>
  <c r="HM466" i="14"/>
  <c r="HM473" i="14" s="1"/>
  <c r="HN466" i="14"/>
  <c r="HN473" i="14" s="1"/>
  <c r="HO466" i="14"/>
  <c r="HO473" i="14" s="1"/>
  <c r="HP466" i="14"/>
  <c r="HP473" i="14" s="1"/>
  <c r="HQ466" i="14"/>
  <c r="HQ473" i="14" s="1"/>
  <c r="HR466" i="14"/>
  <c r="HR473" i="14" s="1"/>
  <c r="HS466" i="14"/>
  <c r="HS473" i="14" s="1"/>
  <c r="HT466" i="14"/>
  <c r="HT473" i="14" s="1"/>
  <c r="HU466" i="14"/>
  <c r="HU473" i="14" s="1"/>
  <c r="HV466" i="14"/>
  <c r="HV473" i="14" s="1"/>
  <c r="HW466" i="14"/>
  <c r="HW473" i="14" s="1"/>
  <c r="HX466" i="14"/>
  <c r="HX473" i="14" s="1"/>
  <c r="HY466" i="14"/>
  <c r="HY473" i="14" s="1"/>
  <c r="HZ466" i="14"/>
  <c r="HZ473" i="14" s="1"/>
  <c r="IA466" i="14"/>
  <c r="IA473" i="14" s="1"/>
  <c r="IB466" i="14"/>
  <c r="IB473" i="14" s="1"/>
  <c r="IC466" i="14"/>
  <c r="IC473" i="14" s="1"/>
  <c r="ID466" i="14"/>
  <c r="ID473" i="14" s="1"/>
  <c r="IE466" i="14"/>
  <c r="IE473" i="14" s="1"/>
  <c r="IF466" i="14"/>
  <c r="IF473" i="14" s="1"/>
  <c r="IG466" i="14"/>
  <c r="IG473" i="14" s="1"/>
  <c r="IH466" i="14"/>
  <c r="IH473" i="14" s="1"/>
  <c r="II466" i="14"/>
  <c r="II473" i="14" s="1"/>
  <c r="IJ466" i="14"/>
  <c r="IJ473" i="14" s="1"/>
  <c r="IK466" i="14"/>
  <c r="IK473" i="14" s="1"/>
  <c r="IL466" i="14"/>
  <c r="IL473" i="14" s="1"/>
  <c r="IM466" i="14"/>
  <c r="IM473" i="14" s="1"/>
  <c r="IN466" i="14"/>
  <c r="IN473" i="14" s="1"/>
  <c r="IO466" i="14"/>
  <c r="IO473" i="14" s="1"/>
  <c r="IP466" i="14"/>
  <c r="IP473" i="14" s="1"/>
  <c r="IQ466" i="14"/>
  <c r="IQ473" i="14" s="1"/>
  <c r="IR466" i="14"/>
  <c r="IR473" i="14" s="1"/>
  <c r="IS466" i="14"/>
  <c r="IS473" i="14" s="1"/>
  <c r="IT466" i="14"/>
  <c r="IT473" i="14" s="1"/>
  <c r="IU466" i="14"/>
  <c r="IU473" i="14" s="1"/>
  <c r="IV466" i="14"/>
  <c r="IV473" i="14" s="1"/>
  <c r="IW466" i="14"/>
  <c r="IW473" i="14" s="1"/>
  <c r="IX466" i="14"/>
  <c r="IX473" i="14" s="1"/>
  <c r="IY466" i="14"/>
  <c r="IY473" i="14" s="1"/>
  <c r="IZ466" i="14"/>
  <c r="IZ473" i="14" s="1"/>
  <c r="JA466" i="14"/>
  <c r="JA473" i="14" s="1"/>
  <c r="JB466" i="14"/>
  <c r="JB473" i="14" s="1"/>
  <c r="JC466" i="14"/>
  <c r="JC473" i="14" s="1"/>
  <c r="JD466" i="14"/>
  <c r="JD473" i="14" s="1"/>
  <c r="JE466" i="14"/>
  <c r="JE473" i="14" s="1"/>
  <c r="JF466" i="14"/>
  <c r="JF473" i="14" s="1"/>
  <c r="JG466" i="14"/>
  <c r="JG473" i="14" s="1"/>
  <c r="JH466" i="14"/>
  <c r="JH473" i="14" s="1"/>
  <c r="JI466" i="14"/>
  <c r="JI473" i="14" s="1"/>
  <c r="JJ466" i="14"/>
  <c r="JJ473" i="14" s="1"/>
  <c r="JK466" i="14"/>
  <c r="JK473" i="14" s="1"/>
  <c r="JL466" i="14"/>
  <c r="JL473" i="14" s="1"/>
  <c r="JM466" i="14"/>
  <c r="JM473" i="14" s="1"/>
  <c r="JN466" i="14"/>
  <c r="JN473" i="14" s="1"/>
  <c r="JO466" i="14"/>
  <c r="JO473" i="14" s="1"/>
  <c r="JP466" i="14"/>
  <c r="JP473" i="14" s="1"/>
  <c r="JQ466" i="14"/>
  <c r="JQ473" i="14" s="1"/>
  <c r="JR466" i="14"/>
  <c r="JR473" i="14" s="1"/>
  <c r="JS466" i="14"/>
  <c r="JS473" i="14" s="1"/>
  <c r="JT466" i="14"/>
  <c r="JT473" i="14" s="1"/>
  <c r="JU466" i="14"/>
  <c r="JU473" i="14" s="1"/>
  <c r="JV466" i="14"/>
  <c r="JV473" i="14" s="1"/>
  <c r="JW466" i="14"/>
  <c r="JW473" i="14" s="1"/>
  <c r="JX466" i="14"/>
  <c r="JX473" i="14" s="1"/>
  <c r="JY466" i="14"/>
  <c r="JY473" i="14" s="1"/>
  <c r="JZ466" i="14"/>
  <c r="JZ473" i="14" s="1"/>
  <c r="KA466" i="14"/>
  <c r="KA473" i="14" s="1"/>
  <c r="KB466" i="14"/>
  <c r="KB473" i="14" s="1"/>
  <c r="KC466" i="14"/>
  <c r="KC473" i="14" s="1"/>
  <c r="KD466" i="14"/>
  <c r="KD473" i="14" s="1"/>
  <c r="KE466" i="14"/>
  <c r="KE473" i="14" s="1"/>
  <c r="KF466" i="14"/>
  <c r="KF473" i="14" s="1"/>
  <c r="KG466" i="14"/>
  <c r="KG473" i="14" s="1"/>
  <c r="KH466" i="14"/>
  <c r="KH473" i="14" s="1"/>
  <c r="KI466" i="14"/>
  <c r="KI473" i="14" s="1"/>
  <c r="KJ466" i="14"/>
  <c r="KJ473" i="14" s="1"/>
  <c r="KK466" i="14"/>
  <c r="KK473" i="14" s="1"/>
  <c r="KL466" i="14"/>
  <c r="KL473" i="14" s="1"/>
  <c r="KM466" i="14"/>
  <c r="KM473" i="14" s="1"/>
  <c r="KN466" i="14"/>
  <c r="KN473" i="14" s="1"/>
  <c r="KO466" i="14"/>
  <c r="KO473" i="14" s="1"/>
  <c r="KP466" i="14"/>
  <c r="KP473" i="14" s="1"/>
  <c r="KQ466" i="14"/>
  <c r="KQ473" i="14" s="1"/>
  <c r="KR466" i="14"/>
  <c r="KR473" i="14" s="1"/>
  <c r="KS466" i="14"/>
  <c r="KS473" i="14" s="1"/>
  <c r="KT466" i="14"/>
  <c r="KT473" i="14" s="1"/>
  <c r="KU466" i="14"/>
  <c r="KU473" i="14" s="1"/>
  <c r="KV466" i="14"/>
  <c r="KV473" i="14" s="1"/>
  <c r="KW466" i="14"/>
  <c r="KW473" i="14" s="1"/>
  <c r="KX466" i="14"/>
  <c r="KX473" i="14" s="1"/>
  <c r="KY466" i="14"/>
  <c r="KY473" i="14" s="1"/>
  <c r="KZ466" i="14"/>
  <c r="KZ473" i="14" s="1"/>
  <c r="LA466" i="14"/>
  <c r="LA473" i="14" s="1"/>
  <c r="LB466" i="14"/>
  <c r="LB473" i="14" s="1"/>
  <c r="LC466" i="14"/>
  <c r="LC473" i="14" s="1"/>
  <c r="LD466" i="14"/>
  <c r="LD473" i="14" s="1"/>
  <c r="LE466" i="14"/>
  <c r="LE473" i="14" s="1"/>
  <c r="LF466" i="14"/>
  <c r="LF473" i="14" s="1"/>
  <c r="LG466" i="14"/>
  <c r="LG473" i="14" s="1"/>
  <c r="LH466" i="14"/>
  <c r="LH473" i="14" s="1"/>
  <c r="LI466" i="14"/>
  <c r="LI473" i="14" s="1"/>
  <c r="LJ466" i="14"/>
  <c r="LJ473" i="14" s="1"/>
  <c r="LK466" i="14"/>
  <c r="LK473" i="14" s="1"/>
  <c r="LL466" i="14"/>
  <c r="LL473" i="14" s="1"/>
  <c r="LM466" i="14"/>
  <c r="LM473" i="14" s="1"/>
  <c r="LN466" i="14"/>
  <c r="LN473" i="14" s="1"/>
  <c r="LO466" i="14"/>
  <c r="LO473" i="14" s="1"/>
  <c r="LP466" i="14"/>
  <c r="LP473" i="14" s="1"/>
  <c r="LQ466" i="14"/>
  <c r="LQ473" i="14" s="1"/>
  <c r="LR466" i="14"/>
  <c r="LR473" i="14" s="1"/>
  <c r="LS466" i="14"/>
  <c r="LS473" i="14" s="1"/>
  <c r="LT466" i="14"/>
  <c r="LT473" i="14" s="1"/>
  <c r="LU466" i="14"/>
  <c r="LU473" i="14" s="1"/>
  <c r="LV466" i="14"/>
  <c r="LV473" i="14" s="1"/>
  <c r="LW466" i="14"/>
  <c r="LW473" i="14" s="1"/>
  <c r="LX466" i="14"/>
  <c r="LX473" i="14" s="1"/>
  <c r="LY466" i="14"/>
  <c r="LY473" i="14" s="1"/>
  <c r="LZ466" i="14"/>
  <c r="LZ473" i="14" s="1"/>
  <c r="MA466" i="14"/>
  <c r="MA473" i="14" s="1"/>
  <c r="MB466" i="14"/>
  <c r="MB473" i="14" s="1"/>
  <c r="MC466" i="14"/>
  <c r="MC473" i="14" s="1"/>
  <c r="MD466" i="14"/>
  <c r="MD473" i="14" s="1"/>
  <c r="ME466" i="14"/>
  <c r="ME473" i="14" s="1"/>
  <c r="MF466" i="14"/>
  <c r="MF473" i="14" s="1"/>
  <c r="MG466" i="14"/>
  <c r="MG473" i="14" s="1"/>
  <c r="MH466" i="14"/>
  <c r="MH473" i="14" s="1"/>
  <c r="MI466" i="14"/>
  <c r="MI473" i="14" s="1"/>
  <c r="MJ466" i="14"/>
  <c r="MJ473" i="14" s="1"/>
  <c r="MK466" i="14"/>
  <c r="MK473" i="14" s="1"/>
  <c r="ML466" i="14"/>
  <c r="ML473" i="14" s="1"/>
  <c r="MM466" i="14"/>
  <c r="MM473" i="14" s="1"/>
  <c r="MN466" i="14"/>
  <c r="MN473" i="14" s="1"/>
  <c r="MO466" i="14"/>
  <c r="MO473" i="14" s="1"/>
  <c r="MP466" i="14"/>
  <c r="MP473" i="14" s="1"/>
  <c r="MQ466" i="14"/>
  <c r="MQ473" i="14" s="1"/>
  <c r="MR466" i="14"/>
  <c r="MR473" i="14" s="1"/>
  <c r="MS466" i="14"/>
  <c r="MS473" i="14" s="1"/>
  <c r="MT466" i="14"/>
  <c r="MT473" i="14" s="1"/>
  <c r="MU466" i="14"/>
  <c r="MU473" i="14" s="1"/>
  <c r="MV466" i="14"/>
  <c r="MV473" i="14" s="1"/>
  <c r="MW466" i="14"/>
  <c r="MW473" i="14" s="1"/>
  <c r="MX466" i="14"/>
  <c r="MX473" i="14" s="1"/>
  <c r="MY466" i="14"/>
  <c r="MY473" i="14" s="1"/>
  <c r="MZ466" i="14"/>
  <c r="MZ473" i="14" s="1"/>
  <c r="NA466" i="14"/>
  <c r="NA473" i="14" s="1"/>
  <c r="NB466" i="14"/>
  <c r="NB473" i="14" s="1"/>
  <c r="NC466" i="14"/>
  <c r="NC473" i="14" s="1"/>
  <c r="ND466" i="14"/>
  <c r="ND473" i="14" s="1"/>
  <c r="NE466" i="14"/>
  <c r="NE473" i="14" s="1"/>
  <c r="NF466" i="14"/>
  <c r="NF473" i="14" s="1"/>
  <c r="NG466" i="14"/>
  <c r="NG473" i="14" s="1"/>
  <c r="NH466" i="14"/>
  <c r="NH473" i="14" s="1"/>
  <c r="NI466" i="14"/>
  <c r="NI473" i="14" s="1"/>
  <c r="NJ466" i="14"/>
  <c r="NJ473" i="14" s="1"/>
  <c r="NK466" i="14"/>
  <c r="NK473" i="14" s="1"/>
  <c r="NL466" i="14"/>
  <c r="NL473" i="14" s="1"/>
  <c r="NM466" i="14"/>
  <c r="NM473" i="14" s="1"/>
  <c r="NN466" i="14"/>
  <c r="NN473" i="14" s="1"/>
  <c r="NO466" i="14"/>
  <c r="NO473" i="14" s="1"/>
  <c r="NP466" i="14"/>
  <c r="NP473" i="14" s="1"/>
  <c r="NQ466" i="14"/>
  <c r="NQ473" i="14" s="1"/>
  <c r="NR466" i="14"/>
  <c r="NR473" i="14" s="1"/>
  <c r="NS466" i="14"/>
  <c r="NS473" i="14" s="1"/>
  <c r="NT466" i="14"/>
  <c r="NT473" i="14" s="1"/>
  <c r="NU466" i="14"/>
  <c r="NU473" i="14" s="1"/>
  <c r="NV466" i="14"/>
  <c r="NV473" i="14" s="1"/>
  <c r="NW466" i="14"/>
  <c r="NW473" i="14" s="1"/>
  <c r="NX466" i="14"/>
  <c r="NX473" i="14" s="1"/>
  <c r="NY466" i="14"/>
  <c r="NY473" i="14" s="1"/>
  <c r="NZ466" i="14"/>
  <c r="NZ473" i="14" s="1"/>
  <c r="OA466" i="14"/>
  <c r="OA473" i="14" s="1"/>
  <c r="OB466" i="14"/>
  <c r="OB473" i="14" s="1"/>
  <c r="OC466" i="14"/>
  <c r="OC473" i="14" s="1"/>
  <c r="OD466" i="14"/>
  <c r="OD473" i="14" s="1"/>
  <c r="OE466" i="14"/>
  <c r="OE473" i="14" s="1"/>
  <c r="OF466" i="14"/>
  <c r="OF473" i="14" s="1"/>
  <c r="OG466" i="14"/>
  <c r="OG473" i="14" s="1"/>
  <c r="OH466" i="14"/>
  <c r="OH473" i="14" s="1"/>
  <c r="OI466" i="14"/>
  <c r="OI473" i="14" s="1"/>
  <c r="OJ466" i="14"/>
  <c r="OJ473" i="14" s="1"/>
  <c r="OK466" i="14"/>
  <c r="OK473" i="14" s="1"/>
  <c r="OL466" i="14"/>
  <c r="OL473" i="14" s="1"/>
  <c r="OM466" i="14"/>
  <c r="OM473" i="14" s="1"/>
  <c r="ON466" i="14"/>
  <c r="ON473" i="14" s="1"/>
  <c r="OO466" i="14"/>
  <c r="OO473" i="14" s="1"/>
  <c r="OP466" i="14"/>
  <c r="OP473" i="14" s="1"/>
  <c r="OQ466" i="14"/>
  <c r="OQ473" i="14" s="1"/>
  <c r="OR466" i="14"/>
  <c r="OR473" i="14" s="1"/>
  <c r="OS466" i="14"/>
  <c r="OS473" i="14" s="1"/>
  <c r="OT466" i="14"/>
  <c r="OT473" i="14" s="1"/>
  <c r="OU466" i="14"/>
  <c r="OU473" i="14" s="1"/>
  <c r="OV466" i="14"/>
  <c r="OV473" i="14" s="1"/>
  <c r="OW466" i="14"/>
  <c r="OW473" i="14" s="1"/>
  <c r="OX466" i="14"/>
  <c r="OX473" i="14" s="1"/>
  <c r="OY466" i="14"/>
  <c r="OY473" i="14" s="1"/>
  <c r="OZ466" i="14"/>
  <c r="OZ473" i="14" s="1"/>
  <c r="PA466" i="14"/>
  <c r="PA473" i="14" s="1"/>
  <c r="PB466" i="14"/>
  <c r="PB473" i="14" s="1"/>
  <c r="PC466" i="14"/>
  <c r="PC473" i="14" s="1"/>
  <c r="PD466" i="14"/>
  <c r="PD473" i="14" s="1"/>
  <c r="PE466" i="14"/>
  <c r="PE473" i="14" s="1"/>
  <c r="PF466" i="14"/>
  <c r="PF473" i="14" s="1"/>
  <c r="PG466" i="14"/>
  <c r="PG473" i="14" s="1"/>
  <c r="PH466" i="14"/>
  <c r="PH473" i="14" s="1"/>
  <c r="PI466" i="14"/>
  <c r="PI473" i="14" s="1"/>
  <c r="PJ466" i="14"/>
  <c r="PJ473" i="14" s="1"/>
  <c r="PK466" i="14"/>
  <c r="PK473" i="14" s="1"/>
  <c r="PL466" i="14"/>
  <c r="PL473" i="14" s="1"/>
  <c r="PM466" i="14"/>
  <c r="PM473" i="14" s="1"/>
  <c r="PN466" i="14"/>
  <c r="PN473" i="14" s="1"/>
  <c r="PO466" i="14"/>
  <c r="PO473" i="14" s="1"/>
  <c r="PP466" i="14"/>
  <c r="PP473" i="14" s="1"/>
  <c r="PQ466" i="14"/>
  <c r="PQ473" i="14" s="1"/>
  <c r="PR466" i="14"/>
  <c r="PR473" i="14" s="1"/>
  <c r="PS466" i="14"/>
  <c r="PS473" i="14" s="1"/>
  <c r="PT466" i="14"/>
  <c r="PT473" i="14" s="1"/>
  <c r="PU466" i="14"/>
  <c r="PU473" i="14" s="1"/>
  <c r="PV466" i="14"/>
  <c r="PV473" i="14" s="1"/>
  <c r="PW466" i="14"/>
  <c r="PW473" i="14" s="1"/>
  <c r="H466" i="14"/>
  <c r="H473" i="14" s="1"/>
  <c r="I457" i="14"/>
  <c r="J457" i="14"/>
  <c r="K457" i="14"/>
  <c r="L457" i="14"/>
  <c r="M457" i="14"/>
  <c r="N457" i="14"/>
  <c r="O457" i="14"/>
  <c r="P457" i="14"/>
  <c r="Q457" i="14"/>
  <c r="R457" i="14"/>
  <c r="S457" i="14"/>
  <c r="T457" i="14"/>
  <c r="U457" i="14"/>
  <c r="V457" i="14"/>
  <c r="W457" i="14"/>
  <c r="X457" i="14"/>
  <c r="Y457" i="14"/>
  <c r="Z457" i="14"/>
  <c r="AA457" i="14"/>
  <c r="AB457" i="14"/>
  <c r="AC457" i="14"/>
  <c r="AD457" i="14"/>
  <c r="AE457" i="14"/>
  <c r="AF457" i="14"/>
  <c r="AG457" i="14"/>
  <c r="AH457" i="14"/>
  <c r="AI457" i="14"/>
  <c r="AJ457" i="14"/>
  <c r="AK457" i="14"/>
  <c r="AL457" i="14"/>
  <c r="AM457" i="14"/>
  <c r="AN457" i="14"/>
  <c r="AO457" i="14"/>
  <c r="AP457" i="14"/>
  <c r="AQ457" i="14"/>
  <c r="AR457" i="14"/>
  <c r="AS457" i="14"/>
  <c r="AT457" i="14"/>
  <c r="AU457" i="14"/>
  <c r="AV457" i="14"/>
  <c r="AW457" i="14"/>
  <c r="AX457" i="14"/>
  <c r="AY457" i="14"/>
  <c r="AZ457" i="14"/>
  <c r="BA457" i="14"/>
  <c r="BB457" i="14"/>
  <c r="BC457" i="14"/>
  <c r="BD457" i="14"/>
  <c r="BE457" i="14"/>
  <c r="BF457" i="14"/>
  <c r="BG457" i="14"/>
  <c r="BH457" i="14"/>
  <c r="BI457" i="14"/>
  <c r="BJ457" i="14"/>
  <c r="BK457" i="14"/>
  <c r="BL457" i="14"/>
  <c r="BM457" i="14"/>
  <c r="BN457" i="14"/>
  <c r="BO457" i="14"/>
  <c r="BP457" i="14"/>
  <c r="BQ457" i="14"/>
  <c r="BR457" i="14"/>
  <c r="BS457" i="14"/>
  <c r="BT457" i="14"/>
  <c r="BU457" i="14"/>
  <c r="BV457" i="14"/>
  <c r="BW457" i="14"/>
  <c r="BX457" i="14"/>
  <c r="BY457" i="14"/>
  <c r="BZ457" i="14"/>
  <c r="CA457" i="14"/>
  <c r="CB457" i="14"/>
  <c r="CC457" i="14"/>
  <c r="CD457" i="14"/>
  <c r="CE457" i="14"/>
  <c r="CF457" i="14"/>
  <c r="CG457" i="14"/>
  <c r="CH457" i="14"/>
  <c r="CI457" i="14"/>
  <c r="CJ457" i="14"/>
  <c r="CK457" i="14"/>
  <c r="CL457" i="14"/>
  <c r="CM457" i="14"/>
  <c r="CN457" i="14"/>
  <c r="CO457" i="14"/>
  <c r="CP457" i="14"/>
  <c r="CQ457" i="14"/>
  <c r="CR457" i="14"/>
  <c r="CS457" i="14"/>
  <c r="CT457" i="14"/>
  <c r="CU457" i="14"/>
  <c r="CV457" i="14"/>
  <c r="CW457" i="14"/>
  <c r="CX457" i="14"/>
  <c r="CY457" i="14"/>
  <c r="CZ457" i="14"/>
  <c r="DA457" i="14"/>
  <c r="DB457" i="14"/>
  <c r="DC457" i="14"/>
  <c r="DD457" i="14"/>
  <c r="DE457" i="14"/>
  <c r="DF457" i="14"/>
  <c r="DG457" i="14"/>
  <c r="DH457" i="14"/>
  <c r="DI457" i="14"/>
  <c r="DJ457" i="14"/>
  <c r="DK457" i="14"/>
  <c r="DL457" i="14"/>
  <c r="DM457" i="14"/>
  <c r="DN457" i="14"/>
  <c r="DO457" i="14"/>
  <c r="DP457" i="14"/>
  <c r="DQ457" i="14"/>
  <c r="DR457" i="14"/>
  <c r="DS457" i="14"/>
  <c r="DT457" i="14"/>
  <c r="DU457" i="14"/>
  <c r="DV457" i="14"/>
  <c r="DW457" i="14"/>
  <c r="DX457" i="14"/>
  <c r="DY457" i="14"/>
  <c r="DZ457" i="14"/>
  <c r="EA457" i="14"/>
  <c r="EB457" i="14"/>
  <c r="EC457" i="14"/>
  <c r="ED457" i="14"/>
  <c r="EE457" i="14"/>
  <c r="EF457" i="14"/>
  <c r="EG457" i="14"/>
  <c r="EH457" i="14"/>
  <c r="EI457" i="14"/>
  <c r="EJ457" i="14"/>
  <c r="EK457" i="14"/>
  <c r="EL457" i="14"/>
  <c r="EM457" i="14"/>
  <c r="EN457" i="14"/>
  <c r="EO457" i="14"/>
  <c r="EP457" i="14"/>
  <c r="EQ457" i="14"/>
  <c r="ER457" i="14"/>
  <c r="ES457" i="14"/>
  <c r="ET457" i="14"/>
  <c r="EU457" i="14"/>
  <c r="EV457" i="14"/>
  <c r="EW457" i="14"/>
  <c r="EX457" i="14"/>
  <c r="EY457" i="14"/>
  <c r="EZ457" i="14"/>
  <c r="FA457" i="14"/>
  <c r="FB457" i="14"/>
  <c r="FC457" i="14"/>
  <c r="FD457" i="14"/>
  <c r="FE457" i="14"/>
  <c r="FF457" i="14"/>
  <c r="FG457" i="14"/>
  <c r="FH457" i="14"/>
  <c r="FI457" i="14"/>
  <c r="FJ457" i="14"/>
  <c r="FK457" i="14"/>
  <c r="FL457" i="14"/>
  <c r="FM457" i="14"/>
  <c r="FN457" i="14"/>
  <c r="FO457" i="14"/>
  <c r="FP457" i="14"/>
  <c r="FQ457" i="14"/>
  <c r="FR457" i="14"/>
  <c r="FS457" i="14"/>
  <c r="FT457" i="14"/>
  <c r="FU457" i="14"/>
  <c r="FV457" i="14"/>
  <c r="FW457" i="14"/>
  <c r="FX457" i="14"/>
  <c r="FY457" i="14"/>
  <c r="FZ457" i="14"/>
  <c r="GA457" i="14"/>
  <c r="GB457" i="14"/>
  <c r="GC457" i="14"/>
  <c r="GD457" i="14"/>
  <c r="GE457" i="14"/>
  <c r="GF457" i="14"/>
  <c r="GG457" i="14"/>
  <c r="GH457" i="14"/>
  <c r="GI457" i="14"/>
  <c r="GJ457" i="14"/>
  <c r="GK457" i="14"/>
  <c r="GL457" i="14"/>
  <c r="GM457" i="14"/>
  <c r="GN457" i="14"/>
  <c r="GO457" i="14"/>
  <c r="GP457" i="14"/>
  <c r="GQ457" i="14"/>
  <c r="GR457" i="14"/>
  <c r="GS457" i="14"/>
  <c r="GT457" i="14"/>
  <c r="GU457" i="14"/>
  <c r="GV457" i="14"/>
  <c r="GW457" i="14"/>
  <c r="GX457" i="14"/>
  <c r="GY457" i="14"/>
  <c r="GZ457" i="14"/>
  <c r="HA457" i="14"/>
  <c r="HB457" i="14"/>
  <c r="HC457" i="14"/>
  <c r="HD457" i="14"/>
  <c r="HE457" i="14"/>
  <c r="HF457" i="14"/>
  <c r="HG457" i="14"/>
  <c r="HH457" i="14"/>
  <c r="HI457" i="14"/>
  <c r="HJ457" i="14"/>
  <c r="HK457" i="14"/>
  <c r="HL457" i="14"/>
  <c r="HM457" i="14"/>
  <c r="HN457" i="14"/>
  <c r="HO457" i="14"/>
  <c r="HP457" i="14"/>
  <c r="HQ457" i="14"/>
  <c r="HR457" i="14"/>
  <c r="HS457" i="14"/>
  <c r="HT457" i="14"/>
  <c r="HU457" i="14"/>
  <c r="HV457" i="14"/>
  <c r="HW457" i="14"/>
  <c r="HX457" i="14"/>
  <c r="HY457" i="14"/>
  <c r="HZ457" i="14"/>
  <c r="IA457" i="14"/>
  <c r="IB457" i="14"/>
  <c r="IC457" i="14"/>
  <c r="ID457" i="14"/>
  <c r="IE457" i="14"/>
  <c r="IF457" i="14"/>
  <c r="IG457" i="14"/>
  <c r="IH457" i="14"/>
  <c r="II457" i="14"/>
  <c r="IJ457" i="14"/>
  <c r="IK457" i="14"/>
  <c r="IL457" i="14"/>
  <c r="IM457" i="14"/>
  <c r="IN457" i="14"/>
  <c r="IO457" i="14"/>
  <c r="IP457" i="14"/>
  <c r="IQ457" i="14"/>
  <c r="IR457" i="14"/>
  <c r="IS457" i="14"/>
  <c r="IT457" i="14"/>
  <c r="IU457" i="14"/>
  <c r="IV457" i="14"/>
  <c r="IW457" i="14"/>
  <c r="IX457" i="14"/>
  <c r="IY457" i="14"/>
  <c r="IZ457" i="14"/>
  <c r="JA457" i="14"/>
  <c r="JB457" i="14"/>
  <c r="JC457" i="14"/>
  <c r="JD457" i="14"/>
  <c r="JE457" i="14"/>
  <c r="JF457" i="14"/>
  <c r="JG457" i="14"/>
  <c r="JH457" i="14"/>
  <c r="JI457" i="14"/>
  <c r="JJ457" i="14"/>
  <c r="JK457" i="14"/>
  <c r="JL457" i="14"/>
  <c r="JM457" i="14"/>
  <c r="JN457" i="14"/>
  <c r="JO457" i="14"/>
  <c r="JP457" i="14"/>
  <c r="JQ457" i="14"/>
  <c r="JR457" i="14"/>
  <c r="JS457" i="14"/>
  <c r="JT457" i="14"/>
  <c r="JU457" i="14"/>
  <c r="JV457" i="14"/>
  <c r="JW457" i="14"/>
  <c r="JX457" i="14"/>
  <c r="JY457" i="14"/>
  <c r="JZ457" i="14"/>
  <c r="KA457" i="14"/>
  <c r="KB457" i="14"/>
  <c r="KC457" i="14"/>
  <c r="KD457" i="14"/>
  <c r="KE457" i="14"/>
  <c r="KF457" i="14"/>
  <c r="KG457" i="14"/>
  <c r="KH457" i="14"/>
  <c r="KI457" i="14"/>
  <c r="KJ457" i="14"/>
  <c r="KK457" i="14"/>
  <c r="KL457" i="14"/>
  <c r="KM457" i="14"/>
  <c r="KN457" i="14"/>
  <c r="KO457" i="14"/>
  <c r="KP457" i="14"/>
  <c r="KQ457" i="14"/>
  <c r="KR457" i="14"/>
  <c r="KS457" i="14"/>
  <c r="KT457" i="14"/>
  <c r="KU457" i="14"/>
  <c r="KV457" i="14"/>
  <c r="KW457" i="14"/>
  <c r="KX457" i="14"/>
  <c r="KY457" i="14"/>
  <c r="KZ457" i="14"/>
  <c r="LA457" i="14"/>
  <c r="LB457" i="14"/>
  <c r="LC457" i="14"/>
  <c r="LD457" i="14"/>
  <c r="LE457" i="14"/>
  <c r="LF457" i="14"/>
  <c r="LG457" i="14"/>
  <c r="LH457" i="14"/>
  <c r="LI457" i="14"/>
  <c r="LJ457" i="14"/>
  <c r="LK457" i="14"/>
  <c r="LL457" i="14"/>
  <c r="LM457" i="14"/>
  <c r="LN457" i="14"/>
  <c r="LO457" i="14"/>
  <c r="LP457" i="14"/>
  <c r="LQ457" i="14"/>
  <c r="LR457" i="14"/>
  <c r="LS457" i="14"/>
  <c r="LT457" i="14"/>
  <c r="LU457" i="14"/>
  <c r="LV457" i="14"/>
  <c r="LW457" i="14"/>
  <c r="LX457" i="14"/>
  <c r="LY457" i="14"/>
  <c r="LZ457" i="14"/>
  <c r="MA457" i="14"/>
  <c r="MB457" i="14"/>
  <c r="MC457" i="14"/>
  <c r="MD457" i="14"/>
  <c r="ME457" i="14"/>
  <c r="MF457" i="14"/>
  <c r="MG457" i="14"/>
  <c r="MH457" i="14"/>
  <c r="MI457" i="14"/>
  <c r="MJ457" i="14"/>
  <c r="MK457" i="14"/>
  <c r="ML457" i="14"/>
  <c r="MM457" i="14"/>
  <c r="MN457" i="14"/>
  <c r="MO457" i="14"/>
  <c r="MP457" i="14"/>
  <c r="MQ457" i="14"/>
  <c r="MR457" i="14"/>
  <c r="MS457" i="14"/>
  <c r="MT457" i="14"/>
  <c r="MU457" i="14"/>
  <c r="MV457" i="14"/>
  <c r="MW457" i="14"/>
  <c r="MX457" i="14"/>
  <c r="MY457" i="14"/>
  <c r="MZ457" i="14"/>
  <c r="NA457" i="14"/>
  <c r="NB457" i="14"/>
  <c r="NC457" i="14"/>
  <c r="ND457" i="14"/>
  <c r="NE457" i="14"/>
  <c r="NF457" i="14"/>
  <c r="NG457" i="14"/>
  <c r="NH457" i="14"/>
  <c r="NI457" i="14"/>
  <c r="NJ457" i="14"/>
  <c r="NK457" i="14"/>
  <c r="NL457" i="14"/>
  <c r="NM457" i="14"/>
  <c r="NN457" i="14"/>
  <c r="NO457" i="14"/>
  <c r="NP457" i="14"/>
  <c r="NQ457" i="14"/>
  <c r="NR457" i="14"/>
  <c r="NS457" i="14"/>
  <c r="NT457" i="14"/>
  <c r="NU457" i="14"/>
  <c r="NV457" i="14"/>
  <c r="NW457" i="14"/>
  <c r="NX457" i="14"/>
  <c r="NY457" i="14"/>
  <c r="NZ457" i="14"/>
  <c r="OA457" i="14"/>
  <c r="OB457" i="14"/>
  <c r="OC457" i="14"/>
  <c r="OD457" i="14"/>
  <c r="OE457" i="14"/>
  <c r="OF457" i="14"/>
  <c r="OG457" i="14"/>
  <c r="OH457" i="14"/>
  <c r="OI457" i="14"/>
  <c r="OJ457" i="14"/>
  <c r="OK457" i="14"/>
  <c r="OL457" i="14"/>
  <c r="OM457" i="14"/>
  <c r="ON457" i="14"/>
  <c r="OO457" i="14"/>
  <c r="OP457" i="14"/>
  <c r="OQ457" i="14"/>
  <c r="OR457" i="14"/>
  <c r="OS457" i="14"/>
  <c r="OT457" i="14"/>
  <c r="OU457" i="14"/>
  <c r="OV457" i="14"/>
  <c r="OW457" i="14"/>
  <c r="OX457" i="14"/>
  <c r="OY457" i="14"/>
  <c r="OZ457" i="14"/>
  <c r="PA457" i="14"/>
  <c r="PB457" i="14"/>
  <c r="PC457" i="14"/>
  <c r="PD457" i="14"/>
  <c r="PE457" i="14"/>
  <c r="PF457" i="14"/>
  <c r="PG457" i="14"/>
  <c r="PH457" i="14"/>
  <c r="PI457" i="14"/>
  <c r="PJ457" i="14"/>
  <c r="PK457" i="14"/>
  <c r="PL457" i="14"/>
  <c r="PM457" i="14"/>
  <c r="PN457" i="14"/>
  <c r="PO457" i="14"/>
  <c r="PP457" i="14"/>
  <c r="PQ457" i="14"/>
  <c r="PR457" i="14"/>
  <c r="PS457" i="14"/>
  <c r="PT457" i="14"/>
  <c r="PU457" i="14"/>
  <c r="PV457" i="14"/>
  <c r="PW457" i="14"/>
  <c r="H457" i="14"/>
  <c r="V479" i="14"/>
  <c r="W479" i="14" s="1"/>
  <c r="X479" i="14" s="1"/>
  <c r="U479" i="14"/>
  <c r="T479" i="14"/>
  <c r="S479" i="14"/>
  <c r="R479" i="14"/>
  <c r="Q479" i="14"/>
  <c r="P479" i="14"/>
  <c r="O479" i="14"/>
  <c r="N479" i="14"/>
  <c r="M479" i="14"/>
  <c r="L479" i="14"/>
  <c r="K479" i="14"/>
  <c r="J479" i="14"/>
  <c r="I479" i="14"/>
  <c r="H479" i="14"/>
  <c r="G473" i="14"/>
  <c r="F473" i="14"/>
  <c r="E473" i="14"/>
  <c r="D467" i="14"/>
  <c r="E462" i="14"/>
  <c r="PM456" i="14"/>
  <c r="PN456" i="14" s="1"/>
  <c r="PO456" i="14" s="1"/>
  <c r="PP456" i="14" s="1"/>
  <c r="PQ456" i="14" s="1"/>
  <c r="PR456" i="14" s="1"/>
  <c r="PS456" i="14" s="1"/>
  <c r="PT456" i="14" s="1"/>
  <c r="PU456" i="14" s="1"/>
  <c r="PV456" i="14" s="1"/>
  <c r="PW456" i="14" s="1"/>
  <c r="PA456" i="14"/>
  <c r="PB456" i="14" s="1"/>
  <c r="PC456" i="14" s="1"/>
  <c r="PD456" i="14" s="1"/>
  <c r="PE456" i="14" s="1"/>
  <c r="PF456" i="14" s="1"/>
  <c r="PG456" i="14" s="1"/>
  <c r="PH456" i="14" s="1"/>
  <c r="PI456" i="14" s="1"/>
  <c r="PJ456" i="14" s="1"/>
  <c r="PK456" i="14" s="1"/>
  <c r="OO456" i="14"/>
  <c r="OP456" i="14" s="1"/>
  <c r="OQ456" i="14" s="1"/>
  <c r="OR456" i="14" s="1"/>
  <c r="OS456" i="14" s="1"/>
  <c r="OT456" i="14" s="1"/>
  <c r="OU456" i="14" s="1"/>
  <c r="OV456" i="14" s="1"/>
  <c r="OW456" i="14" s="1"/>
  <c r="OX456" i="14" s="1"/>
  <c r="OY456" i="14" s="1"/>
  <c r="OC456" i="14"/>
  <c r="OD456" i="14" s="1"/>
  <c r="OE456" i="14" s="1"/>
  <c r="OF456" i="14" s="1"/>
  <c r="OG456" i="14" s="1"/>
  <c r="OH456" i="14" s="1"/>
  <c r="OI456" i="14" s="1"/>
  <c r="OJ456" i="14" s="1"/>
  <c r="OK456" i="14" s="1"/>
  <c r="OL456" i="14" s="1"/>
  <c r="OM456" i="14" s="1"/>
  <c r="NQ456" i="14"/>
  <c r="NR456" i="14" s="1"/>
  <c r="NS456" i="14" s="1"/>
  <c r="NT456" i="14" s="1"/>
  <c r="NU456" i="14" s="1"/>
  <c r="NV456" i="14" s="1"/>
  <c r="NW456" i="14" s="1"/>
  <c r="NX456" i="14" s="1"/>
  <c r="NY456" i="14" s="1"/>
  <c r="NZ456" i="14" s="1"/>
  <c r="OA456" i="14" s="1"/>
  <c r="NE456" i="14"/>
  <c r="NF456" i="14" s="1"/>
  <c r="NG456" i="14" s="1"/>
  <c r="NH456" i="14" s="1"/>
  <c r="NI456" i="14" s="1"/>
  <c r="NJ456" i="14" s="1"/>
  <c r="NK456" i="14" s="1"/>
  <c r="NL456" i="14" s="1"/>
  <c r="NM456" i="14" s="1"/>
  <c r="NN456" i="14" s="1"/>
  <c r="NO456" i="14" s="1"/>
  <c r="MS456" i="14"/>
  <c r="MT456" i="14" s="1"/>
  <c r="MU456" i="14" s="1"/>
  <c r="MV456" i="14" s="1"/>
  <c r="MW456" i="14" s="1"/>
  <c r="MX456" i="14" s="1"/>
  <c r="MY456" i="14" s="1"/>
  <c r="MZ456" i="14" s="1"/>
  <c r="NA456" i="14" s="1"/>
  <c r="NB456" i="14" s="1"/>
  <c r="NC456" i="14" s="1"/>
  <c r="MG456" i="14"/>
  <c r="MH456" i="14" s="1"/>
  <c r="MI456" i="14" s="1"/>
  <c r="MJ456" i="14" s="1"/>
  <c r="MK456" i="14" s="1"/>
  <c r="ML456" i="14" s="1"/>
  <c r="MM456" i="14" s="1"/>
  <c r="MN456" i="14" s="1"/>
  <c r="MO456" i="14" s="1"/>
  <c r="MP456" i="14" s="1"/>
  <c r="MQ456" i="14" s="1"/>
  <c r="LU456" i="14"/>
  <c r="LV456" i="14" s="1"/>
  <c r="LW456" i="14" s="1"/>
  <c r="LX456" i="14" s="1"/>
  <c r="LY456" i="14" s="1"/>
  <c r="LZ456" i="14" s="1"/>
  <c r="MA456" i="14" s="1"/>
  <c r="MB456" i="14" s="1"/>
  <c r="MC456" i="14" s="1"/>
  <c r="MD456" i="14" s="1"/>
  <c r="ME456" i="14" s="1"/>
  <c r="LI456" i="14"/>
  <c r="LJ456" i="14" s="1"/>
  <c r="LK456" i="14" s="1"/>
  <c r="LL456" i="14" s="1"/>
  <c r="LM456" i="14" s="1"/>
  <c r="LN456" i="14" s="1"/>
  <c r="LO456" i="14" s="1"/>
  <c r="LP456" i="14" s="1"/>
  <c r="LQ456" i="14" s="1"/>
  <c r="LR456" i="14" s="1"/>
  <c r="LS456" i="14" s="1"/>
  <c r="KW456" i="14"/>
  <c r="KX456" i="14" s="1"/>
  <c r="KY456" i="14" s="1"/>
  <c r="KZ456" i="14" s="1"/>
  <c r="LA456" i="14" s="1"/>
  <c r="LB456" i="14" s="1"/>
  <c r="LC456" i="14" s="1"/>
  <c r="LD456" i="14" s="1"/>
  <c r="LE456" i="14" s="1"/>
  <c r="LF456" i="14" s="1"/>
  <c r="LG456" i="14" s="1"/>
  <c r="KK456" i="14"/>
  <c r="KL456" i="14" s="1"/>
  <c r="KM456" i="14" s="1"/>
  <c r="KN456" i="14" s="1"/>
  <c r="KO456" i="14" s="1"/>
  <c r="KP456" i="14" s="1"/>
  <c r="KQ456" i="14" s="1"/>
  <c r="KR456" i="14" s="1"/>
  <c r="KS456" i="14" s="1"/>
  <c r="KT456" i="14" s="1"/>
  <c r="KU456" i="14" s="1"/>
  <c r="JY456" i="14"/>
  <c r="JZ456" i="14" s="1"/>
  <c r="KA456" i="14" s="1"/>
  <c r="KB456" i="14" s="1"/>
  <c r="KC456" i="14" s="1"/>
  <c r="KD456" i="14" s="1"/>
  <c r="KE456" i="14" s="1"/>
  <c r="KF456" i="14" s="1"/>
  <c r="KG456" i="14" s="1"/>
  <c r="KH456" i="14" s="1"/>
  <c r="KI456" i="14" s="1"/>
  <c r="JM456" i="14"/>
  <c r="JN456" i="14" s="1"/>
  <c r="JO456" i="14" s="1"/>
  <c r="JP456" i="14" s="1"/>
  <c r="JQ456" i="14" s="1"/>
  <c r="JR456" i="14" s="1"/>
  <c r="JS456" i="14" s="1"/>
  <c r="JT456" i="14" s="1"/>
  <c r="JU456" i="14" s="1"/>
  <c r="JV456" i="14" s="1"/>
  <c r="JW456" i="14" s="1"/>
  <c r="JA456" i="14"/>
  <c r="JB456" i="14" s="1"/>
  <c r="JC456" i="14" s="1"/>
  <c r="JD456" i="14" s="1"/>
  <c r="JE456" i="14" s="1"/>
  <c r="JF456" i="14" s="1"/>
  <c r="JG456" i="14" s="1"/>
  <c r="JH456" i="14" s="1"/>
  <c r="JI456" i="14" s="1"/>
  <c r="JJ456" i="14" s="1"/>
  <c r="JK456" i="14" s="1"/>
  <c r="IO456" i="14"/>
  <c r="IP456" i="14" s="1"/>
  <c r="IQ456" i="14" s="1"/>
  <c r="IR456" i="14" s="1"/>
  <c r="IS456" i="14" s="1"/>
  <c r="IT456" i="14" s="1"/>
  <c r="IU456" i="14" s="1"/>
  <c r="IV456" i="14" s="1"/>
  <c r="IW456" i="14" s="1"/>
  <c r="IX456" i="14" s="1"/>
  <c r="IY456" i="14" s="1"/>
  <c r="IC456" i="14"/>
  <c r="ID456" i="14" s="1"/>
  <c r="IE456" i="14" s="1"/>
  <c r="IF456" i="14" s="1"/>
  <c r="IG456" i="14" s="1"/>
  <c r="IH456" i="14" s="1"/>
  <c r="II456" i="14" s="1"/>
  <c r="IJ456" i="14" s="1"/>
  <c r="IK456" i="14" s="1"/>
  <c r="IL456" i="14" s="1"/>
  <c r="IM456" i="14" s="1"/>
  <c r="HQ456" i="14"/>
  <c r="HR456" i="14" s="1"/>
  <c r="HS456" i="14" s="1"/>
  <c r="HT456" i="14" s="1"/>
  <c r="HU456" i="14" s="1"/>
  <c r="HV456" i="14" s="1"/>
  <c r="HW456" i="14" s="1"/>
  <c r="HX456" i="14" s="1"/>
  <c r="HY456" i="14" s="1"/>
  <c r="HZ456" i="14" s="1"/>
  <c r="IA456" i="14" s="1"/>
  <c r="HE456" i="14"/>
  <c r="HF456" i="14" s="1"/>
  <c r="HG456" i="14" s="1"/>
  <c r="HH456" i="14" s="1"/>
  <c r="HI456" i="14" s="1"/>
  <c r="HJ456" i="14" s="1"/>
  <c r="HK456" i="14" s="1"/>
  <c r="HL456" i="14" s="1"/>
  <c r="HM456" i="14" s="1"/>
  <c r="HN456" i="14" s="1"/>
  <c r="HO456" i="14" s="1"/>
  <c r="GS456" i="14"/>
  <c r="GT456" i="14" s="1"/>
  <c r="GU456" i="14" s="1"/>
  <c r="GV456" i="14" s="1"/>
  <c r="GW456" i="14" s="1"/>
  <c r="GX456" i="14" s="1"/>
  <c r="GY456" i="14" s="1"/>
  <c r="GZ456" i="14" s="1"/>
  <c r="HA456" i="14" s="1"/>
  <c r="HB456" i="14" s="1"/>
  <c r="HC456" i="14" s="1"/>
  <c r="GG456" i="14"/>
  <c r="GH456" i="14" s="1"/>
  <c r="GI456" i="14" s="1"/>
  <c r="GJ456" i="14" s="1"/>
  <c r="GK456" i="14" s="1"/>
  <c r="GL456" i="14" s="1"/>
  <c r="GM456" i="14" s="1"/>
  <c r="GN456" i="14" s="1"/>
  <c r="GO456" i="14" s="1"/>
  <c r="GP456" i="14" s="1"/>
  <c r="GQ456" i="14" s="1"/>
  <c r="FU456" i="14"/>
  <c r="FV456" i="14" s="1"/>
  <c r="FW456" i="14" s="1"/>
  <c r="FX456" i="14" s="1"/>
  <c r="FY456" i="14" s="1"/>
  <c r="FZ456" i="14" s="1"/>
  <c r="GA456" i="14" s="1"/>
  <c r="GB456" i="14" s="1"/>
  <c r="GC456" i="14" s="1"/>
  <c r="GD456" i="14" s="1"/>
  <c r="GE456" i="14" s="1"/>
  <c r="FI456" i="14"/>
  <c r="FJ456" i="14" s="1"/>
  <c r="FK456" i="14" s="1"/>
  <c r="FL456" i="14" s="1"/>
  <c r="FM456" i="14" s="1"/>
  <c r="FN456" i="14" s="1"/>
  <c r="FO456" i="14" s="1"/>
  <c r="FP456" i="14" s="1"/>
  <c r="FQ456" i="14" s="1"/>
  <c r="FR456" i="14" s="1"/>
  <c r="FS456" i="14" s="1"/>
  <c r="EW456" i="14"/>
  <c r="EX456" i="14" s="1"/>
  <c r="EY456" i="14" s="1"/>
  <c r="EZ456" i="14" s="1"/>
  <c r="FA456" i="14" s="1"/>
  <c r="FB456" i="14" s="1"/>
  <c r="FC456" i="14" s="1"/>
  <c r="FD456" i="14" s="1"/>
  <c r="FE456" i="14" s="1"/>
  <c r="FF456" i="14" s="1"/>
  <c r="FG456" i="14" s="1"/>
  <c r="EK456" i="14"/>
  <c r="EL456" i="14" s="1"/>
  <c r="EM456" i="14" s="1"/>
  <c r="EN456" i="14" s="1"/>
  <c r="EO456" i="14" s="1"/>
  <c r="EP456" i="14" s="1"/>
  <c r="EQ456" i="14" s="1"/>
  <c r="ER456" i="14" s="1"/>
  <c r="ES456" i="14" s="1"/>
  <c r="ET456" i="14" s="1"/>
  <c r="EU456" i="14" s="1"/>
  <c r="DY456" i="14"/>
  <c r="DZ456" i="14" s="1"/>
  <c r="EA456" i="14" s="1"/>
  <c r="EB456" i="14" s="1"/>
  <c r="EC456" i="14" s="1"/>
  <c r="ED456" i="14" s="1"/>
  <c r="EE456" i="14" s="1"/>
  <c r="EF456" i="14" s="1"/>
  <c r="EG456" i="14" s="1"/>
  <c r="EH456" i="14" s="1"/>
  <c r="EI456" i="14" s="1"/>
  <c r="DM456" i="14"/>
  <c r="DN456" i="14" s="1"/>
  <c r="DO456" i="14" s="1"/>
  <c r="DP456" i="14" s="1"/>
  <c r="DQ456" i="14" s="1"/>
  <c r="DR456" i="14" s="1"/>
  <c r="DS456" i="14" s="1"/>
  <c r="DT456" i="14" s="1"/>
  <c r="DU456" i="14" s="1"/>
  <c r="DV456" i="14" s="1"/>
  <c r="DW456" i="14" s="1"/>
  <c r="DA456" i="14"/>
  <c r="DB456" i="14" s="1"/>
  <c r="DC456" i="14" s="1"/>
  <c r="DD456" i="14" s="1"/>
  <c r="DE456" i="14" s="1"/>
  <c r="DF456" i="14" s="1"/>
  <c r="DG456" i="14" s="1"/>
  <c r="DH456" i="14" s="1"/>
  <c r="DI456" i="14" s="1"/>
  <c r="DJ456" i="14" s="1"/>
  <c r="DK456" i="14" s="1"/>
  <c r="CO456" i="14"/>
  <c r="CP456" i="14" s="1"/>
  <c r="CQ456" i="14" s="1"/>
  <c r="CR456" i="14" s="1"/>
  <c r="CS456" i="14" s="1"/>
  <c r="CT456" i="14" s="1"/>
  <c r="CU456" i="14" s="1"/>
  <c r="CV456" i="14" s="1"/>
  <c r="CW456" i="14" s="1"/>
  <c r="CX456" i="14" s="1"/>
  <c r="CY456" i="14" s="1"/>
  <c r="CC456" i="14"/>
  <c r="CD456" i="14" s="1"/>
  <c r="CE456" i="14" s="1"/>
  <c r="CF456" i="14" s="1"/>
  <c r="CG456" i="14" s="1"/>
  <c r="CH456" i="14" s="1"/>
  <c r="CI456" i="14" s="1"/>
  <c r="CJ456" i="14" s="1"/>
  <c r="CK456" i="14" s="1"/>
  <c r="CL456" i="14" s="1"/>
  <c r="CM456" i="14" s="1"/>
  <c r="BQ456" i="14"/>
  <c r="BR456" i="14" s="1"/>
  <c r="BS456" i="14" s="1"/>
  <c r="BT456" i="14" s="1"/>
  <c r="BU456" i="14" s="1"/>
  <c r="BV456" i="14" s="1"/>
  <c r="BW456" i="14" s="1"/>
  <c r="BX456" i="14" s="1"/>
  <c r="BY456" i="14" s="1"/>
  <c r="BZ456" i="14" s="1"/>
  <c r="CA456" i="14" s="1"/>
  <c r="BE456" i="14"/>
  <c r="BF456" i="14" s="1"/>
  <c r="BG456" i="14" s="1"/>
  <c r="BH456" i="14" s="1"/>
  <c r="BI456" i="14" s="1"/>
  <c r="BJ456" i="14" s="1"/>
  <c r="BK456" i="14" s="1"/>
  <c r="BL456" i="14" s="1"/>
  <c r="BM456" i="14" s="1"/>
  <c r="BN456" i="14" s="1"/>
  <c r="BO456" i="14" s="1"/>
  <c r="AS456" i="14"/>
  <c r="AT456" i="14" s="1"/>
  <c r="AU456" i="14" s="1"/>
  <c r="AV456" i="14" s="1"/>
  <c r="AW456" i="14" s="1"/>
  <c r="AX456" i="14" s="1"/>
  <c r="AY456" i="14" s="1"/>
  <c r="AZ456" i="14" s="1"/>
  <c r="BA456" i="14" s="1"/>
  <c r="BB456" i="14" s="1"/>
  <c r="BC456" i="14" s="1"/>
  <c r="AG456" i="14"/>
  <c r="AH456" i="14" s="1"/>
  <c r="AI456" i="14" s="1"/>
  <c r="AJ456" i="14" s="1"/>
  <c r="AK456" i="14" s="1"/>
  <c r="AL456" i="14" s="1"/>
  <c r="AM456" i="14" s="1"/>
  <c r="AN456" i="14" s="1"/>
  <c r="AO456" i="14" s="1"/>
  <c r="AP456" i="14" s="1"/>
  <c r="AQ456" i="14" s="1"/>
  <c r="U456" i="14"/>
  <c r="V456" i="14" s="1"/>
  <c r="W456" i="14" s="1"/>
  <c r="X456" i="14" s="1"/>
  <c r="Y456" i="14" s="1"/>
  <c r="Z456" i="14" s="1"/>
  <c r="AA456" i="14" s="1"/>
  <c r="AB456" i="14" s="1"/>
  <c r="AC456" i="14" s="1"/>
  <c r="AD456" i="14" s="1"/>
  <c r="AE456" i="14" s="1"/>
  <c r="I456" i="14"/>
  <c r="J456" i="14" s="1"/>
  <c r="K456" i="14" s="1"/>
  <c r="L456" i="14" s="1"/>
  <c r="M456" i="14" s="1"/>
  <c r="N456" i="14" s="1"/>
  <c r="O456" i="14" s="1"/>
  <c r="P456" i="14" s="1"/>
  <c r="Q456" i="14" s="1"/>
  <c r="R456" i="14" s="1"/>
  <c r="S456" i="14" s="1"/>
  <c r="I437" i="14"/>
  <c r="I444" i="14" s="1"/>
  <c r="J437" i="14"/>
  <c r="J444" i="14" s="1"/>
  <c r="K437" i="14"/>
  <c r="K444" i="14" s="1"/>
  <c r="L437" i="14"/>
  <c r="L444" i="14" s="1"/>
  <c r="M437" i="14"/>
  <c r="M444" i="14" s="1"/>
  <c r="N437" i="14"/>
  <c r="N444" i="14" s="1"/>
  <c r="O437" i="14"/>
  <c r="O444" i="14" s="1"/>
  <c r="P437" i="14"/>
  <c r="P444" i="14" s="1"/>
  <c r="Q437" i="14"/>
  <c r="Q444" i="14" s="1"/>
  <c r="R437" i="14"/>
  <c r="R444" i="14" s="1"/>
  <c r="S437" i="14"/>
  <c r="S444" i="14" s="1"/>
  <c r="T437" i="14"/>
  <c r="T444" i="14" s="1"/>
  <c r="U437" i="14"/>
  <c r="U444" i="14" s="1"/>
  <c r="V437" i="14"/>
  <c r="V444" i="14" s="1"/>
  <c r="W437" i="14"/>
  <c r="W444" i="14" s="1"/>
  <c r="X437" i="14"/>
  <c r="X444" i="14" s="1"/>
  <c r="Y437" i="14"/>
  <c r="Y444" i="14" s="1"/>
  <c r="Z437" i="14"/>
  <c r="Z444" i="14" s="1"/>
  <c r="AA437" i="14"/>
  <c r="AA444" i="14" s="1"/>
  <c r="AB437" i="14"/>
  <c r="AB444" i="14" s="1"/>
  <c r="AC437" i="14"/>
  <c r="AC444" i="14" s="1"/>
  <c r="AD437" i="14"/>
  <c r="AD444" i="14" s="1"/>
  <c r="AE437" i="14"/>
  <c r="AE444" i="14" s="1"/>
  <c r="AF437" i="14"/>
  <c r="AF444" i="14" s="1"/>
  <c r="AG437" i="14"/>
  <c r="AG444" i="14" s="1"/>
  <c r="AH437" i="14"/>
  <c r="AH444" i="14" s="1"/>
  <c r="AI437" i="14"/>
  <c r="AI444" i="14" s="1"/>
  <c r="AJ437" i="14"/>
  <c r="AJ444" i="14" s="1"/>
  <c r="AK437" i="14"/>
  <c r="AK444" i="14" s="1"/>
  <c r="AL437" i="14"/>
  <c r="AL444" i="14" s="1"/>
  <c r="AM437" i="14"/>
  <c r="AM444" i="14" s="1"/>
  <c r="AN437" i="14"/>
  <c r="AN444" i="14" s="1"/>
  <c r="AO437" i="14"/>
  <c r="AO444" i="14" s="1"/>
  <c r="AP437" i="14"/>
  <c r="AP444" i="14" s="1"/>
  <c r="AQ437" i="14"/>
  <c r="AQ444" i="14" s="1"/>
  <c r="AR437" i="14"/>
  <c r="AR444" i="14" s="1"/>
  <c r="AS437" i="14"/>
  <c r="AS444" i="14" s="1"/>
  <c r="AT437" i="14"/>
  <c r="AT444" i="14" s="1"/>
  <c r="AU437" i="14"/>
  <c r="AU444" i="14" s="1"/>
  <c r="AV437" i="14"/>
  <c r="AV444" i="14" s="1"/>
  <c r="AW437" i="14"/>
  <c r="AW444" i="14" s="1"/>
  <c r="AX437" i="14"/>
  <c r="AX444" i="14" s="1"/>
  <c r="AY437" i="14"/>
  <c r="AY444" i="14" s="1"/>
  <c r="AZ437" i="14"/>
  <c r="AZ444" i="14" s="1"/>
  <c r="BA437" i="14"/>
  <c r="BA444" i="14" s="1"/>
  <c r="BB437" i="14"/>
  <c r="BB444" i="14" s="1"/>
  <c r="BC437" i="14"/>
  <c r="BC444" i="14" s="1"/>
  <c r="BD437" i="14"/>
  <c r="BD444" i="14" s="1"/>
  <c r="BE437" i="14"/>
  <c r="BE444" i="14" s="1"/>
  <c r="BF437" i="14"/>
  <c r="BF444" i="14" s="1"/>
  <c r="BG437" i="14"/>
  <c r="BG444" i="14" s="1"/>
  <c r="BH437" i="14"/>
  <c r="BH444" i="14" s="1"/>
  <c r="BI437" i="14"/>
  <c r="BI444" i="14" s="1"/>
  <c r="BJ437" i="14"/>
  <c r="BJ444" i="14" s="1"/>
  <c r="BK437" i="14"/>
  <c r="BK444" i="14" s="1"/>
  <c r="BL437" i="14"/>
  <c r="BL444" i="14" s="1"/>
  <c r="BM437" i="14"/>
  <c r="BM444" i="14" s="1"/>
  <c r="BN437" i="14"/>
  <c r="BN444" i="14" s="1"/>
  <c r="BO437" i="14"/>
  <c r="BO444" i="14" s="1"/>
  <c r="BP437" i="14"/>
  <c r="BP444" i="14" s="1"/>
  <c r="BQ437" i="14"/>
  <c r="BQ444" i="14" s="1"/>
  <c r="BR437" i="14"/>
  <c r="BR444" i="14" s="1"/>
  <c r="BS437" i="14"/>
  <c r="BS444" i="14" s="1"/>
  <c r="BT437" i="14"/>
  <c r="BT444" i="14" s="1"/>
  <c r="BU437" i="14"/>
  <c r="BU444" i="14" s="1"/>
  <c r="BV437" i="14"/>
  <c r="BV444" i="14" s="1"/>
  <c r="BW437" i="14"/>
  <c r="BW444" i="14" s="1"/>
  <c r="BX437" i="14"/>
  <c r="BX444" i="14" s="1"/>
  <c r="BY437" i="14"/>
  <c r="BY444" i="14" s="1"/>
  <c r="BZ437" i="14"/>
  <c r="BZ444" i="14" s="1"/>
  <c r="CA437" i="14"/>
  <c r="CA444" i="14" s="1"/>
  <c r="CB437" i="14"/>
  <c r="CB444" i="14" s="1"/>
  <c r="CC437" i="14"/>
  <c r="CC444" i="14" s="1"/>
  <c r="CD437" i="14"/>
  <c r="CD444" i="14" s="1"/>
  <c r="CE437" i="14"/>
  <c r="CE444" i="14" s="1"/>
  <c r="CF437" i="14"/>
  <c r="CF444" i="14" s="1"/>
  <c r="CG437" i="14"/>
  <c r="CG444" i="14" s="1"/>
  <c r="CH437" i="14"/>
  <c r="CH444" i="14" s="1"/>
  <c r="CI437" i="14"/>
  <c r="CI444" i="14" s="1"/>
  <c r="CJ437" i="14"/>
  <c r="CJ444" i="14" s="1"/>
  <c r="CK437" i="14"/>
  <c r="CK444" i="14" s="1"/>
  <c r="CL437" i="14"/>
  <c r="CL444" i="14" s="1"/>
  <c r="CM437" i="14"/>
  <c r="CM444" i="14" s="1"/>
  <c r="CN437" i="14"/>
  <c r="CN444" i="14" s="1"/>
  <c r="CO437" i="14"/>
  <c r="CO444" i="14" s="1"/>
  <c r="CP437" i="14"/>
  <c r="CP444" i="14" s="1"/>
  <c r="CQ437" i="14"/>
  <c r="CQ444" i="14" s="1"/>
  <c r="CR437" i="14"/>
  <c r="CR444" i="14" s="1"/>
  <c r="CS437" i="14"/>
  <c r="CS444" i="14" s="1"/>
  <c r="CT437" i="14"/>
  <c r="CT444" i="14" s="1"/>
  <c r="CU437" i="14"/>
  <c r="CU444" i="14" s="1"/>
  <c r="CV437" i="14"/>
  <c r="CV444" i="14" s="1"/>
  <c r="CW437" i="14"/>
  <c r="CW444" i="14" s="1"/>
  <c r="CX437" i="14"/>
  <c r="CX444" i="14" s="1"/>
  <c r="CY437" i="14"/>
  <c r="CY444" i="14" s="1"/>
  <c r="CZ437" i="14"/>
  <c r="CZ444" i="14" s="1"/>
  <c r="DA437" i="14"/>
  <c r="DA444" i="14" s="1"/>
  <c r="DB437" i="14"/>
  <c r="DB444" i="14" s="1"/>
  <c r="DC437" i="14"/>
  <c r="DC444" i="14" s="1"/>
  <c r="DD437" i="14"/>
  <c r="DD444" i="14" s="1"/>
  <c r="DE437" i="14"/>
  <c r="DE444" i="14" s="1"/>
  <c r="DF437" i="14"/>
  <c r="DF444" i="14" s="1"/>
  <c r="DG437" i="14"/>
  <c r="DG444" i="14" s="1"/>
  <c r="DH437" i="14"/>
  <c r="DH444" i="14" s="1"/>
  <c r="DI437" i="14"/>
  <c r="DI444" i="14" s="1"/>
  <c r="DJ437" i="14"/>
  <c r="DJ444" i="14" s="1"/>
  <c r="DK437" i="14"/>
  <c r="DK444" i="14" s="1"/>
  <c r="DL437" i="14"/>
  <c r="DL444" i="14" s="1"/>
  <c r="DM437" i="14"/>
  <c r="DM444" i="14" s="1"/>
  <c r="DN437" i="14"/>
  <c r="DN444" i="14" s="1"/>
  <c r="DO437" i="14"/>
  <c r="DO444" i="14" s="1"/>
  <c r="DP437" i="14"/>
  <c r="DP444" i="14" s="1"/>
  <c r="DQ437" i="14"/>
  <c r="DQ444" i="14" s="1"/>
  <c r="DR437" i="14"/>
  <c r="DR444" i="14" s="1"/>
  <c r="DS437" i="14"/>
  <c r="DS444" i="14" s="1"/>
  <c r="DT437" i="14"/>
  <c r="DT444" i="14" s="1"/>
  <c r="DU437" i="14"/>
  <c r="DU444" i="14" s="1"/>
  <c r="DV437" i="14"/>
  <c r="DV444" i="14" s="1"/>
  <c r="DW437" i="14"/>
  <c r="DW444" i="14" s="1"/>
  <c r="DX437" i="14"/>
  <c r="DX444" i="14" s="1"/>
  <c r="DY437" i="14"/>
  <c r="DY444" i="14" s="1"/>
  <c r="DZ437" i="14"/>
  <c r="DZ444" i="14" s="1"/>
  <c r="EA437" i="14"/>
  <c r="EA444" i="14" s="1"/>
  <c r="EB437" i="14"/>
  <c r="EB444" i="14" s="1"/>
  <c r="EC437" i="14"/>
  <c r="EC444" i="14" s="1"/>
  <c r="ED437" i="14"/>
  <c r="ED444" i="14" s="1"/>
  <c r="EE437" i="14"/>
  <c r="EE444" i="14" s="1"/>
  <c r="EF437" i="14"/>
  <c r="EF444" i="14" s="1"/>
  <c r="EG437" i="14"/>
  <c r="EG444" i="14" s="1"/>
  <c r="EH437" i="14"/>
  <c r="EH444" i="14" s="1"/>
  <c r="EI437" i="14"/>
  <c r="EI444" i="14" s="1"/>
  <c r="EJ437" i="14"/>
  <c r="EJ444" i="14" s="1"/>
  <c r="EK437" i="14"/>
  <c r="EK444" i="14" s="1"/>
  <c r="EL437" i="14"/>
  <c r="EL444" i="14" s="1"/>
  <c r="EM437" i="14"/>
  <c r="EM444" i="14" s="1"/>
  <c r="EN437" i="14"/>
  <c r="EN444" i="14" s="1"/>
  <c r="EO437" i="14"/>
  <c r="EO444" i="14" s="1"/>
  <c r="EP437" i="14"/>
  <c r="EP444" i="14" s="1"/>
  <c r="EQ437" i="14"/>
  <c r="EQ444" i="14" s="1"/>
  <c r="ER437" i="14"/>
  <c r="ER444" i="14" s="1"/>
  <c r="ES437" i="14"/>
  <c r="ES444" i="14" s="1"/>
  <c r="ET437" i="14"/>
  <c r="ET444" i="14" s="1"/>
  <c r="EU437" i="14"/>
  <c r="EU444" i="14" s="1"/>
  <c r="EV437" i="14"/>
  <c r="EV444" i="14" s="1"/>
  <c r="EW437" i="14"/>
  <c r="EW444" i="14" s="1"/>
  <c r="EX437" i="14"/>
  <c r="EX444" i="14" s="1"/>
  <c r="EY437" i="14"/>
  <c r="EY444" i="14" s="1"/>
  <c r="EZ437" i="14"/>
  <c r="EZ444" i="14" s="1"/>
  <c r="FA437" i="14"/>
  <c r="FA444" i="14" s="1"/>
  <c r="FB437" i="14"/>
  <c r="FB444" i="14" s="1"/>
  <c r="FC437" i="14"/>
  <c r="FC444" i="14" s="1"/>
  <c r="FD437" i="14"/>
  <c r="FD444" i="14" s="1"/>
  <c r="FE437" i="14"/>
  <c r="FE444" i="14" s="1"/>
  <c r="FF437" i="14"/>
  <c r="FF444" i="14" s="1"/>
  <c r="FG437" i="14"/>
  <c r="FG444" i="14" s="1"/>
  <c r="FH437" i="14"/>
  <c r="FH444" i="14" s="1"/>
  <c r="FI437" i="14"/>
  <c r="FI444" i="14" s="1"/>
  <c r="FJ437" i="14"/>
  <c r="FJ444" i="14" s="1"/>
  <c r="FK437" i="14"/>
  <c r="FK444" i="14" s="1"/>
  <c r="FL437" i="14"/>
  <c r="FL444" i="14" s="1"/>
  <c r="FM437" i="14"/>
  <c r="FM444" i="14" s="1"/>
  <c r="FN437" i="14"/>
  <c r="FN444" i="14" s="1"/>
  <c r="FO437" i="14"/>
  <c r="FO444" i="14" s="1"/>
  <c r="FP437" i="14"/>
  <c r="FP444" i="14" s="1"/>
  <c r="FQ437" i="14"/>
  <c r="FQ444" i="14" s="1"/>
  <c r="FR437" i="14"/>
  <c r="FR444" i="14" s="1"/>
  <c r="FS437" i="14"/>
  <c r="FS444" i="14" s="1"/>
  <c r="FT437" i="14"/>
  <c r="FT444" i="14" s="1"/>
  <c r="FU437" i="14"/>
  <c r="FU444" i="14" s="1"/>
  <c r="FV437" i="14"/>
  <c r="FV444" i="14" s="1"/>
  <c r="FW437" i="14"/>
  <c r="FW444" i="14" s="1"/>
  <c r="FX437" i="14"/>
  <c r="FX444" i="14" s="1"/>
  <c r="FY437" i="14"/>
  <c r="FY444" i="14" s="1"/>
  <c r="FZ437" i="14"/>
  <c r="FZ444" i="14" s="1"/>
  <c r="GA437" i="14"/>
  <c r="GA444" i="14" s="1"/>
  <c r="GB437" i="14"/>
  <c r="GB444" i="14" s="1"/>
  <c r="GC437" i="14"/>
  <c r="GC444" i="14" s="1"/>
  <c r="GD437" i="14"/>
  <c r="GD444" i="14" s="1"/>
  <c r="GE437" i="14"/>
  <c r="GE444" i="14" s="1"/>
  <c r="GF437" i="14"/>
  <c r="GF444" i="14" s="1"/>
  <c r="GG437" i="14"/>
  <c r="GG444" i="14" s="1"/>
  <c r="GH437" i="14"/>
  <c r="GH444" i="14" s="1"/>
  <c r="GI437" i="14"/>
  <c r="GI444" i="14" s="1"/>
  <c r="GJ437" i="14"/>
  <c r="GJ444" i="14" s="1"/>
  <c r="GK437" i="14"/>
  <c r="GK444" i="14" s="1"/>
  <c r="GL437" i="14"/>
  <c r="GL444" i="14" s="1"/>
  <c r="GM437" i="14"/>
  <c r="GM444" i="14" s="1"/>
  <c r="GN437" i="14"/>
  <c r="GN444" i="14" s="1"/>
  <c r="GO437" i="14"/>
  <c r="GO444" i="14" s="1"/>
  <c r="GP437" i="14"/>
  <c r="GP444" i="14" s="1"/>
  <c r="GQ437" i="14"/>
  <c r="GQ444" i="14" s="1"/>
  <c r="GR437" i="14"/>
  <c r="GR444" i="14" s="1"/>
  <c r="GS437" i="14"/>
  <c r="GS444" i="14" s="1"/>
  <c r="GT437" i="14"/>
  <c r="GT444" i="14" s="1"/>
  <c r="GU437" i="14"/>
  <c r="GU444" i="14" s="1"/>
  <c r="GV437" i="14"/>
  <c r="GV444" i="14" s="1"/>
  <c r="GW437" i="14"/>
  <c r="GW444" i="14" s="1"/>
  <c r="GX437" i="14"/>
  <c r="GX444" i="14" s="1"/>
  <c r="GY437" i="14"/>
  <c r="GY444" i="14" s="1"/>
  <c r="GZ437" i="14"/>
  <c r="GZ444" i="14" s="1"/>
  <c r="HA437" i="14"/>
  <c r="HA444" i="14" s="1"/>
  <c r="HB437" i="14"/>
  <c r="HB444" i="14" s="1"/>
  <c r="HC437" i="14"/>
  <c r="HC444" i="14" s="1"/>
  <c r="HD437" i="14"/>
  <c r="HD444" i="14" s="1"/>
  <c r="HE437" i="14"/>
  <c r="HE444" i="14" s="1"/>
  <c r="HF437" i="14"/>
  <c r="HF444" i="14" s="1"/>
  <c r="HG437" i="14"/>
  <c r="HG444" i="14" s="1"/>
  <c r="HH437" i="14"/>
  <c r="HH444" i="14" s="1"/>
  <c r="HI437" i="14"/>
  <c r="HI444" i="14" s="1"/>
  <c r="HJ437" i="14"/>
  <c r="HJ444" i="14" s="1"/>
  <c r="HK437" i="14"/>
  <c r="HK444" i="14" s="1"/>
  <c r="HL437" i="14"/>
  <c r="HL444" i="14" s="1"/>
  <c r="HM437" i="14"/>
  <c r="HM444" i="14" s="1"/>
  <c r="HN437" i="14"/>
  <c r="HN444" i="14" s="1"/>
  <c r="HO437" i="14"/>
  <c r="HO444" i="14" s="1"/>
  <c r="HP437" i="14"/>
  <c r="HP444" i="14" s="1"/>
  <c r="HQ437" i="14"/>
  <c r="HQ444" i="14" s="1"/>
  <c r="HR437" i="14"/>
  <c r="HR444" i="14" s="1"/>
  <c r="HS437" i="14"/>
  <c r="HS444" i="14" s="1"/>
  <c r="HT437" i="14"/>
  <c r="HT444" i="14" s="1"/>
  <c r="HU437" i="14"/>
  <c r="HU444" i="14" s="1"/>
  <c r="HV437" i="14"/>
  <c r="HV444" i="14" s="1"/>
  <c r="HW437" i="14"/>
  <c r="HW444" i="14" s="1"/>
  <c r="HX437" i="14"/>
  <c r="HX444" i="14" s="1"/>
  <c r="HY437" i="14"/>
  <c r="HY444" i="14" s="1"/>
  <c r="HZ437" i="14"/>
  <c r="HZ444" i="14" s="1"/>
  <c r="IA437" i="14"/>
  <c r="IA444" i="14" s="1"/>
  <c r="IB437" i="14"/>
  <c r="IB444" i="14" s="1"/>
  <c r="IC437" i="14"/>
  <c r="IC444" i="14" s="1"/>
  <c r="ID437" i="14"/>
  <c r="ID444" i="14" s="1"/>
  <c r="IE437" i="14"/>
  <c r="IE444" i="14" s="1"/>
  <c r="IF437" i="14"/>
  <c r="IF444" i="14" s="1"/>
  <c r="IG437" i="14"/>
  <c r="IG444" i="14" s="1"/>
  <c r="IH437" i="14"/>
  <c r="IH444" i="14" s="1"/>
  <c r="II437" i="14"/>
  <c r="II444" i="14" s="1"/>
  <c r="IJ437" i="14"/>
  <c r="IJ444" i="14" s="1"/>
  <c r="IK437" i="14"/>
  <c r="IK444" i="14" s="1"/>
  <c r="IL437" i="14"/>
  <c r="IL444" i="14" s="1"/>
  <c r="IM437" i="14"/>
  <c r="IM444" i="14" s="1"/>
  <c r="IN437" i="14"/>
  <c r="IN444" i="14" s="1"/>
  <c r="IO437" i="14"/>
  <c r="IO444" i="14" s="1"/>
  <c r="IP437" i="14"/>
  <c r="IP444" i="14" s="1"/>
  <c r="IQ437" i="14"/>
  <c r="IQ444" i="14" s="1"/>
  <c r="IR437" i="14"/>
  <c r="IR444" i="14" s="1"/>
  <c r="IS437" i="14"/>
  <c r="IS444" i="14" s="1"/>
  <c r="IT437" i="14"/>
  <c r="IT444" i="14" s="1"/>
  <c r="IU437" i="14"/>
  <c r="IU444" i="14" s="1"/>
  <c r="IV437" i="14"/>
  <c r="IV444" i="14" s="1"/>
  <c r="IW437" i="14"/>
  <c r="IW444" i="14" s="1"/>
  <c r="IX437" i="14"/>
  <c r="IX444" i="14" s="1"/>
  <c r="IY437" i="14"/>
  <c r="IY444" i="14" s="1"/>
  <c r="IZ437" i="14"/>
  <c r="IZ444" i="14" s="1"/>
  <c r="JA437" i="14"/>
  <c r="JA444" i="14" s="1"/>
  <c r="JB437" i="14"/>
  <c r="JB444" i="14" s="1"/>
  <c r="JC437" i="14"/>
  <c r="JC444" i="14" s="1"/>
  <c r="JD437" i="14"/>
  <c r="JD444" i="14" s="1"/>
  <c r="JE437" i="14"/>
  <c r="JE444" i="14" s="1"/>
  <c r="JF437" i="14"/>
  <c r="JF444" i="14" s="1"/>
  <c r="JG437" i="14"/>
  <c r="JG444" i="14" s="1"/>
  <c r="JH437" i="14"/>
  <c r="JH444" i="14" s="1"/>
  <c r="JI437" i="14"/>
  <c r="JI444" i="14" s="1"/>
  <c r="JJ437" i="14"/>
  <c r="JJ444" i="14" s="1"/>
  <c r="JK437" i="14"/>
  <c r="JK444" i="14" s="1"/>
  <c r="JL437" i="14"/>
  <c r="JL444" i="14" s="1"/>
  <c r="JM437" i="14"/>
  <c r="JM444" i="14" s="1"/>
  <c r="JN437" i="14"/>
  <c r="JN444" i="14" s="1"/>
  <c r="JO437" i="14"/>
  <c r="JO444" i="14" s="1"/>
  <c r="JP437" i="14"/>
  <c r="JP444" i="14" s="1"/>
  <c r="JQ437" i="14"/>
  <c r="JQ444" i="14" s="1"/>
  <c r="JR437" i="14"/>
  <c r="JR444" i="14" s="1"/>
  <c r="JS437" i="14"/>
  <c r="JS444" i="14" s="1"/>
  <c r="JT437" i="14"/>
  <c r="JT444" i="14" s="1"/>
  <c r="JU437" i="14"/>
  <c r="JU444" i="14" s="1"/>
  <c r="JV437" i="14"/>
  <c r="JV444" i="14" s="1"/>
  <c r="JW437" i="14"/>
  <c r="JW444" i="14" s="1"/>
  <c r="JX437" i="14"/>
  <c r="JX444" i="14" s="1"/>
  <c r="JY437" i="14"/>
  <c r="JY444" i="14" s="1"/>
  <c r="JZ437" i="14"/>
  <c r="JZ444" i="14" s="1"/>
  <c r="KA437" i="14"/>
  <c r="KA444" i="14" s="1"/>
  <c r="KB437" i="14"/>
  <c r="KB444" i="14" s="1"/>
  <c r="KC437" i="14"/>
  <c r="KC444" i="14" s="1"/>
  <c r="KD437" i="14"/>
  <c r="KD444" i="14" s="1"/>
  <c r="KE437" i="14"/>
  <c r="KE444" i="14" s="1"/>
  <c r="KF437" i="14"/>
  <c r="KF444" i="14" s="1"/>
  <c r="KG437" i="14"/>
  <c r="KG444" i="14" s="1"/>
  <c r="KH437" i="14"/>
  <c r="KH444" i="14" s="1"/>
  <c r="KI437" i="14"/>
  <c r="KI444" i="14" s="1"/>
  <c r="KJ437" i="14"/>
  <c r="KJ444" i="14" s="1"/>
  <c r="KK437" i="14"/>
  <c r="KK444" i="14" s="1"/>
  <c r="KL437" i="14"/>
  <c r="KL444" i="14" s="1"/>
  <c r="KM437" i="14"/>
  <c r="KM444" i="14" s="1"/>
  <c r="KN437" i="14"/>
  <c r="KN444" i="14" s="1"/>
  <c r="KO437" i="14"/>
  <c r="KO444" i="14" s="1"/>
  <c r="KP437" i="14"/>
  <c r="KP444" i="14" s="1"/>
  <c r="KQ437" i="14"/>
  <c r="KQ444" i="14" s="1"/>
  <c r="KR437" i="14"/>
  <c r="KR444" i="14" s="1"/>
  <c r="KS437" i="14"/>
  <c r="KS444" i="14" s="1"/>
  <c r="KT437" i="14"/>
  <c r="KT444" i="14" s="1"/>
  <c r="KU437" i="14"/>
  <c r="KU444" i="14" s="1"/>
  <c r="KV437" i="14"/>
  <c r="KV444" i="14" s="1"/>
  <c r="KW437" i="14"/>
  <c r="KW444" i="14" s="1"/>
  <c r="KX437" i="14"/>
  <c r="KX444" i="14" s="1"/>
  <c r="KY437" i="14"/>
  <c r="KY444" i="14" s="1"/>
  <c r="KZ437" i="14"/>
  <c r="KZ444" i="14" s="1"/>
  <c r="LA437" i="14"/>
  <c r="LA444" i="14" s="1"/>
  <c r="LB437" i="14"/>
  <c r="LB444" i="14" s="1"/>
  <c r="LC437" i="14"/>
  <c r="LC444" i="14" s="1"/>
  <c r="LD437" i="14"/>
  <c r="LD444" i="14" s="1"/>
  <c r="LE437" i="14"/>
  <c r="LE444" i="14" s="1"/>
  <c r="LF437" i="14"/>
  <c r="LF444" i="14" s="1"/>
  <c r="LG437" i="14"/>
  <c r="LG444" i="14" s="1"/>
  <c r="LH437" i="14"/>
  <c r="LH444" i="14" s="1"/>
  <c r="LI437" i="14"/>
  <c r="LI444" i="14" s="1"/>
  <c r="LJ437" i="14"/>
  <c r="LJ444" i="14" s="1"/>
  <c r="LK437" i="14"/>
  <c r="LK444" i="14" s="1"/>
  <c r="LL437" i="14"/>
  <c r="LL444" i="14" s="1"/>
  <c r="LM437" i="14"/>
  <c r="LM444" i="14" s="1"/>
  <c r="LN437" i="14"/>
  <c r="LN444" i="14" s="1"/>
  <c r="LO437" i="14"/>
  <c r="LO444" i="14" s="1"/>
  <c r="LP437" i="14"/>
  <c r="LP444" i="14" s="1"/>
  <c r="LQ437" i="14"/>
  <c r="LQ444" i="14" s="1"/>
  <c r="LR437" i="14"/>
  <c r="LR444" i="14" s="1"/>
  <c r="LS437" i="14"/>
  <c r="LS444" i="14" s="1"/>
  <c r="LT437" i="14"/>
  <c r="LT444" i="14" s="1"/>
  <c r="LU437" i="14"/>
  <c r="LU444" i="14" s="1"/>
  <c r="LV437" i="14"/>
  <c r="LV444" i="14" s="1"/>
  <c r="LW437" i="14"/>
  <c r="LW444" i="14" s="1"/>
  <c r="LX437" i="14"/>
  <c r="LX444" i="14" s="1"/>
  <c r="LY437" i="14"/>
  <c r="LY444" i="14" s="1"/>
  <c r="LZ437" i="14"/>
  <c r="LZ444" i="14" s="1"/>
  <c r="MA437" i="14"/>
  <c r="MA444" i="14" s="1"/>
  <c r="MB437" i="14"/>
  <c r="MB444" i="14" s="1"/>
  <c r="MC437" i="14"/>
  <c r="MC444" i="14" s="1"/>
  <c r="MD437" i="14"/>
  <c r="MD444" i="14" s="1"/>
  <c r="ME437" i="14"/>
  <c r="ME444" i="14" s="1"/>
  <c r="MF437" i="14"/>
  <c r="MF444" i="14" s="1"/>
  <c r="MG437" i="14"/>
  <c r="MG444" i="14" s="1"/>
  <c r="MH437" i="14"/>
  <c r="MH444" i="14" s="1"/>
  <c r="MI437" i="14"/>
  <c r="MI444" i="14" s="1"/>
  <c r="MJ444" i="14"/>
  <c r="MK444" i="14"/>
  <c r="ML444" i="14"/>
  <c r="MM444" i="14"/>
  <c r="MN444" i="14"/>
  <c r="MO444" i="14"/>
  <c r="MP444" i="14"/>
  <c r="MQ444" i="14"/>
  <c r="MR444" i="14"/>
  <c r="MS444" i="14"/>
  <c r="MT444" i="14"/>
  <c r="MU444" i="14"/>
  <c r="MV444" i="14"/>
  <c r="MW444" i="14"/>
  <c r="MX444" i="14"/>
  <c r="MY444" i="14"/>
  <c r="MZ444" i="14"/>
  <c r="NA444" i="14"/>
  <c r="NB444" i="14"/>
  <c r="NC444" i="14"/>
  <c r="ND444" i="14"/>
  <c r="NE444" i="14"/>
  <c r="NF444" i="14"/>
  <c r="NG444" i="14"/>
  <c r="NH444" i="14"/>
  <c r="NI444" i="14"/>
  <c r="NJ444" i="14"/>
  <c r="NK444" i="14"/>
  <c r="NL444" i="14"/>
  <c r="NM444" i="14"/>
  <c r="NN444" i="14"/>
  <c r="NO444" i="14"/>
  <c r="NP444" i="14"/>
  <c r="NQ444" i="14"/>
  <c r="NR444" i="14"/>
  <c r="NS444" i="14"/>
  <c r="NT444" i="14"/>
  <c r="NU444" i="14"/>
  <c r="NV444" i="14"/>
  <c r="NW444" i="14"/>
  <c r="NX444" i="14"/>
  <c r="NY444" i="14"/>
  <c r="NZ444" i="14"/>
  <c r="OA444" i="14"/>
  <c r="OB444" i="14"/>
  <c r="OC444" i="14"/>
  <c r="OD444" i="14"/>
  <c r="OE444" i="14"/>
  <c r="OF444" i="14"/>
  <c r="OG444" i="14"/>
  <c r="OH444" i="14"/>
  <c r="OI444" i="14"/>
  <c r="OJ444" i="14"/>
  <c r="OK444" i="14"/>
  <c r="OL444" i="14"/>
  <c r="OM444" i="14"/>
  <c r="ON444" i="14"/>
  <c r="OO444" i="14"/>
  <c r="OP444" i="14"/>
  <c r="OQ444" i="14"/>
  <c r="OR444" i="14"/>
  <c r="OS444" i="14"/>
  <c r="OT444" i="14"/>
  <c r="OU444" i="14"/>
  <c r="OV444" i="14"/>
  <c r="OW444" i="14"/>
  <c r="OX444" i="14"/>
  <c r="OY444" i="14"/>
  <c r="OZ444" i="14"/>
  <c r="PA444" i="14"/>
  <c r="PB444" i="14"/>
  <c r="PC444" i="14"/>
  <c r="PD444" i="14"/>
  <c r="PE444" i="14"/>
  <c r="PF444" i="14"/>
  <c r="PG444" i="14"/>
  <c r="PH444" i="14"/>
  <c r="PI444" i="14"/>
  <c r="PJ444" i="14"/>
  <c r="PK444" i="14"/>
  <c r="PL444" i="14"/>
  <c r="PM444" i="14"/>
  <c r="PN444" i="14"/>
  <c r="PO444" i="14"/>
  <c r="PP444" i="14"/>
  <c r="PQ444" i="14"/>
  <c r="PR444" i="14"/>
  <c r="PS444" i="14"/>
  <c r="PT444" i="14"/>
  <c r="PU444" i="14"/>
  <c r="PV444" i="14"/>
  <c r="PW444" i="14"/>
  <c r="H437" i="14"/>
  <c r="H444" i="14" s="1"/>
  <c r="I428" i="14"/>
  <c r="J428" i="14"/>
  <c r="K428" i="14"/>
  <c r="L428" i="14"/>
  <c r="M428" i="14"/>
  <c r="N428" i="14"/>
  <c r="O428" i="14"/>
  <c r="P428" i="14"/>
  <c r="Q428" i="14"/>
  <c r="R428" i="14"/>
  <c r="S428" i="14"/>
  <c r="T428" i="14"/>
  <c r="U428" i="14"/>
  <c r="V428" i="14"/>
  <c r="W428" i="14"/>
  <c r="X428" i="14"/>
  <c r="Y428" i="14"/>
  <c r="Z428" i="14"/>
  <c r="AA428" i="14"/>
  <c r="AB428" i="14"/>
  <c r="AC428" i="14"/>
  <c r="AD428" i="14"/>
  <c r="AE428" i="14"/>
  <c r="AF428" i="14"/>
  <c r="AG428" i="14"/>
  <c r="AH428" i="14"/>
  <c r="AI428" i="14"/>
  <c r="AJ428" i="14"/>
  <c r="AK428" i="14"/>
  <c r="AL428" i="14"/>
  <c r="AM428" i="14"/>
  <c r="AN428" i="14"/>
  <c r="AO428" i="14"/>
  <c r="AP428" i="14"/>
  <c r="AQ428" i="14"/>
  <c r="AR428" i="14"/>
  <c r="AS428" i="14"/>
  <c r="AT428" i="14"/>
  <c r="AU428" i="14"/>
  <c r="AV428" i="14"/>
  <c r="AW428" i="14"/>
  <c r="AX428" i="14"/>
  <c r="AY428" i="14"/>
  <c r="AZ428" i="14"/>
  <c r="BA428" i="14"/>
  <c r="BB428" i="14"/>
  <c r="BC428" i="14"/>
  <c r="BD428" i="14"/>
  <c r="BE428" i="14"/>
  <c r="BF428" i="14"/>
  <c r="BG428" i="14"/>
  <c r="BH428" i="14"/>
  <c r="BI428" i="14"/>
  <c r="BJ428" i="14"/>
  <c r="BK428" i="14"/>
  <c r="BL428" i="14"/>
  <c r="BM428" i="14"/>
  <c r="BN428" i="14"/>
  <c r="BO428" i="14"/>
  <c r="BP428" i="14"/>
  <c r="BQ428" i="14"/>
  <c r="BR428" i="14"/>
  <c r="BS428" i="14"/>
  <c r="BT428" i="14"/>
  <c r="BU428" i="14"/>
  <c r="BV428" i="14"/>
  <c r="BW428" i="14"/>
  <c r="BX428" i="14"/>
  <c r="BY428" i="14"/>
  <c r="BZ428" i="14"/>
  <c r="CA428" i="14"/>
  <c r="CB428" i="14"/>
  <c r="CC428" i="14"/>
  <c r="CD428" i="14"/>
  <c r="CE428" i="14"/>
  <c r="CF428" i="14"/>
  <c r="CG428" i="14"/>
  <c r="CH428" i="14"/>
  <c r="CI428" i="14"/>
  <c r="CJ428" i="14"/>
  <c r="CK428" i="14"/>
  <c r="CL428" i="14"/>
  <c r="CM428" i="14"/>
  <c r="CN428" i="14"/>
  <c r="CO428" i="14"/>
  <c r="CP428" i="14"/>
  <c r="CQ428" i="14"/>
  <c r="CR428" i="14"/>
  <c r="CS428" i="14"/>
  <c r="CT428" i="14"/>
  <c r="CU428" i="14"/>
  <c r="CV428" i="14"/>
  <c r="CW428" i="14"/>
  <c r="CX428" i="14"/>
  <c r="CY428" i="14"/>
  <c r="CZ428" i="14"/>
  <c r="DA428" i="14"/>
  <c r="DB428" i="14"/>
  <c r="DC428" i="14"/>
  <c r="DD428" i="14"/>
  <c r="DE428" i="14"/>
  <c r="DF428" i="14"/>
  <c r="DG428" i="14"/>
  <c r="DH428" i="14"/>
  <c r="DI428" i="14"/>
  <c r="DJ428" i="14"/>
  <c r="DK428" i="14"/>
  <c r="DL428" i="14"/>
  <c r="DM428" i="14"/>
  <c r="DN428" i="14"/>
  <c r="DO428" i="14"/>
  <c r="DP428" i="14"/>
  <c r="DQ428" i="14"/>
  <c r="DR428" i="14"/>
  <c r="DS428" i="14"/>
  <c r="DT428" i="14"/>
  <c r="DU428" i="14"/>
  <c r="DV428" i="14"/>
  <c r="DW428" i="14"/>
  <c r="DX428" i="14"/>
  <c r="DY428" i="14"/>
  <c r="DZ428" i="14"/>
  <c r="EA428" i="14"/>
  <c r="EB428" i="14"/>
  <c r="EC428" i="14"/>
  <c r="ED428" i="14"/>
  <c r="EE428" i="14"/>
  <c r="EF428" i="14"/>
  <c r="EG428" i="14"/>
  <c r="EH428" i="14"/>
  <c r="EI428" i="14"/>
  <c r="EJ428" i="14"/>
  <c r="EK428" i="14"/>
  <c r="EL428" i="14"/>
  <c r="EM428" i="14"/>
  <c r="EN428" i="14"/>
  <c r="EO428" i="14"/>
  <c r="EP428" i="14"/>
  <c r="EQ428" i="14"/>
  <c r="ER428" i="14"/>
  <c r="ES428" i="14"/>
  <c r="ET428" i="14"/>
  <c r="EU428" i="14"/>
  <c r="EV428" i="14"/>
  <c r="EW428" i="14"/>
  <c r="EX428" i="14"/>
  <c r="EY428" i="14"/>
  <c r="EZ428" i="14"/>
  <c r="FA428" i="14"/>
  <c r="FB428" i="14"/>
  <c r="FC428" i="14"/>
  <c r="FD428" i="14"/>
  <c r="FE428" i="14"/>
  <c r="FF428" i="14"/>
  <c r="FG428" i="14"/>
  <c r="FH428" i="14"/>
  <c r="FI428" i="14"/>
  <c r="FJ428" i="14"/>
  <c r="FK428" i="14"/>
  <c r="FL428" i="14"/>
  <c r="FM428" i="14"/>
  <c r="FN428" i="14"/>
  <c r="FO428" i="14"/>
  <c r="FP428" i="14"/>
  <c r="FQ428" i="14"/>
  <c r="FR428" i="14"/>
  <c r="FS428" i="14"/>
  <c r="FT428" i="14"/>
  <c r="FU428" i="14"/>
  <c r="FV428" i="14"/>
  <c r="FW428" i="14"/>
  <c r="FX428" i="14"/>
  <c r="FY428" i="14"/>
  <c r="FZ428" i="14"/>
  <c r="GA428" i="14"/>
  <c r="GB428" i="14"/>
  <c r="GC428" i="14"/>
  <c r="GD428" i="14"/>
  <c r="GE428" i="14"/>
  <c r="GF428" i="14"/>
  <c r="GG428" i="14"/>
  <c r="GH428" i="14"/>
  <c r="GI428" i="14"/>
  <c r="GJ428" i="14"/>
  <c r="GK428" i="14"/>
  <c r="GL428" i="14"/>
  <c r="GM428" i="14"/>
  <c r="GN428" i="14"/>
  <c r="GO428" i="14"/>
  <c r="GP428" i="14"/>
  <c r="GQ428" i="14"/>
  <c r="GR428" i="14"/>
  <c r="GS428" i="14"/>
  <c r="GT428" i="14"/>
  <c r="GU428" i="14"/>
  <c r="GV428" i="14"/>
  <c r="GW428" i="14"/>
  <c r="GX428" i="14"/>
  <c r="GY428" i="14"/>
  <c r="GZ428" i="14"/>
  <c r="HA428" i="14"/>
  <c r="HB428" i="14"/>
  <c r="HC428" i="14"/>
  <c r="HD428" i="14"/>
  <c r="HE428" i="14"/>
  <c r="HF428" i="14"/>
  <c r="HG428" i="14"/>
  <c r="HH428" i="14"/>
  <c r="HI428" i="14"/>
  <c r="HJ428" i="14"/>
  <c r="HK428" i="14"/>
  <c r="HL428" i="14"/>
  <c r="HM428" i="14"/>
  <c r="HN428" i="14"/>
  <c r="HO428" i="14"/>
  <c r="HP428" i="14"/>
  <c r="HQ428" i="14"/>
  <c r="HR428" i="14"/>
  <c r="HS428" i="14"/>
  <c r="HT428" i="14"/>
  <c r="HU428" i="14"/>
  <c r="HV428" i="14"/>
  <c r="HW428" i="14"/>
  <c r="HX428" i="14"/>
  <c r="HY428" i="14"/>
  <c r="HZ428" i="14"/>
  <c r="IA428" i="14"/>
  <c r="IB428" i="14"/>
  <c r="IC428" i="14"/>
  <c r="ID428" i="14"/>
  <c r="IE428" i="14"/>
  <c r="IF428" i="14"/>
  <c r="IG428" i="14"/>
  <c r="IH428" i="14"/>
  <c r="II428" i="14"/>
  <c r="IJ428" i="14"/>
  <c r="IK428" i="14"/>
  <c r="IL428" i="14"/>
  <c r="IM428" i="14"/>
  <c r="IN428" i="14"/>
  <c r="IO428" i="14"/>
  <c r="IP428" i="14"/>
  <c r="IQ428" i="14"/>
  <c r="IR428" i="14"/>
  <c r="IS428" i="14"/>
  <c r="IT428" i="14"/>
  <c r="IU428" i="14"/>
  <c r="IV428" i="14"/>
  <c r="IW428" i="14"/>
  <c r="IX428" i="14"/>
  <c r="IY428" i="14"/>
  <c r="IZ428" i="14"/>
  <c r="JA428" i="14"/>
  <c r="JB428" i="14"/>
  <c r="JC428" i="14"/>
  <c r="JD428" i="14"/>
  <c r="JE428" i="14"/>
  <c r="JF428" i="14"/>
  <c r="JG428" i="14"/>
  <c r="JH428" i="14"/>
  <c r="JI428" i="14"/>
  <c r="JJ428" i="14"/>
  <c r="JK428" i="14"/>
  <c r="JL428" i="14"/>
  <c r="JM428" i="14"/>
  <c r="JN428" i="14"/>
  <c r="JO428" i="14"/>
  <c r="JP428" i="14"/>
  <c r="JQ428" i="14"/>
  <c r="JR428" i="14"/>
  <c r="JS428" i="14"/>
  <c r="JT428" i="14"/>
  <c r="JU428" i="14"/>
  <c r="JV428" i="14"/>
  <c r="JW428" i="14"/>
  <c r="JX428" i="14"/>
  <c r="JY428" i="14"/>
  <c r="JZ428" i="14"/>
  <c r="KA428" i="14"/>
  <c r="KB428" i="14"/>
  <c r="KC428" i="14"/>
  <c r="KD428" i="14"/>
  <c r="KE428" i="14"/>
  <c r="KF428" i="14"/>
  <c r="KG428" i="14"/>
  <c r="KH428" i="14"/>
  <c r="KI428" i="14"/>
  <c r="KJ428" i="14"/>
  <c r="KK428" i="14"/>
  <c r="KL428" i="14"/>
  <c r="KM428" i="14"/>
  <c r="KN428" i="14"/>
  <c r="KO428" i="14"/>
  <c r="KP428" i="14"/>
  <c r="KQ428" i="14"/>
  <c r="KR428" i="14"/>
  <c r="KS428" i="14"/>
  <c r="KT428" i="14"/>
  <c r="KU428" i="14"/>
  <c r="KV428" i="14"/>
  <c r="KW428" i="14"/>
  <c r="KX428" i="14"/>
  <c r="KY428" i="14"/>
  <c r="KZ428" i="14"/>
  <c r="LA428" i="14"/>
  <c r="LB428" i="14"/>
  <c r="LC428" i="14"/>
  <c r="LD428" i="14"/>
  <c r="LE428" i="14"/>
  <c r="LF428" i="14"/>
  <c r="LG428" i="14"/>
  <c r="LH428" i="14"/>
  <c r="LI428" i="14"/>
  <c r="LJ428" i="14"/>
  <c r="LK428" i="14"/>
  <c r="LL428" i="14"/>
  <c r="LM428" i="14"/>
  <c r="LN428" i="14"/>
  <c r="LO428" i="14"/>
  <c r="LP428" i="14"/>
  <c r="LQ428" i="14"/>
  <c r="LR428" i="14"/>
  <c r="LS428" i="14"/>
  <c r="LT428" i="14"/>
  <c r="LU428" i="14"/>
  <c r="LV428" i="14"/>
  <c r="LW428" i="14"/>
  <c r="LX428" i="14"/>
  <c r="LY428" i="14"/>
  <c r="LZ428" i="14"/>
  <c r="MA428" i="14"/>
  <c r="MB428" i="14"/>
  <c r="MC428" i="14"/>
  <c r="MD428" i="14"/>
  <c r="ME428" i="14"/>
  <c r="MF428" i="14"/>
  <c r="MG428" i="14"/>
  <c r="MH428" i="14"/>
  <c r="MI428" i="14"/>
  <c r="H428" i="14"/>
  <c r="V450" i="14"/>
  <c r="U450" i="14"/>
  <c r="T450" i="14"/>
  <c r="S450" i="14"/>
  <c r="R450" i="14"/>
  <c r="Q450" i="14"/>
  <c r="P450" i="14"/>
  <c r="O450" i="14"/>
  <c r="N450" i="14"/>
  <c r="M450" i="14"/>
  <c r="L450" i="14"/>
  <c r="K450" i="14"/>
  <c r="J450" i="14"/>
  <c r="I450" i="14"/>
  <c r="H450" i="14"/>
  <c r="G444" i="14"/>
  <c r="F444" i="14"/>
  <c r="E444" i="14"/>
  <c r="D438" i="14"/>
  <c r="E433" i="14"/>
  <c r="PM427" i="14"/>
  <c r="PN427" i="14" s="1"/>
  <c r="PO427" i="14" s="1"/>
  <c r="PP427" i="14" s="1"/>
  <c r="PQ427" i="14" s="1"/>
  <c r="PR427" i="14" s="1"/>
  <c r="PS427" i="14" s="1"/>
  <c r="PT427" i="14" s="1"/>
  <c r="PU427" i="14" s="1"/>
  <c r="PV427" i="14" s="1"/>
  <c r="PW427" i="14" s="1"/>
  <c r="PA427" i="14"/>
  <c r="PB427" i="14" s="1"/>
  <c r="PC427" i="14" s="1"/>
  <c r="PD427" i="14" s="1"/>
  <c r="PE427" i="14" s="1"/>
  <c r="PF427" i="14" s="1"/>
  <c r="PG427" i="14" s="1"/>
  <c r="PH427" i="14" s="1"/>
  <c r="PI427" i="14" s="1"/>
  <c r="PJ427" i="14" s="1"/>
  <c r="PK427" i="14" s="1"/>
  <c r="OO427" i="14"/>
  <c r="OP427" i="14" s="1"/>
  <c r="OQ427" i="14" s="1"/>
  <c r="OR427" i="14" s="1"/>
  <c r="OS427" i="14" s="1"/>
  <c r="OT427" i="14" s="1"/>
  <c r="OU427" i="14" s="1"/>
  <c r="OV427" i="14" s="1"/>
  <c r="OW427" i="14" s="1"/>
  <c r="OX427" i="14" s="1"/>
  <c r="OY427" i="14" s="1"/>
  <c r="OC427" i="14"/>
  <c r="OD427" i="14" s="1"/>
  <c r="OE427" i="14" s="1"/>
  <c r="OF427" i="14" s="1"/>
  <c r="OG427" i="14" s="1"/>
  <c r="OH427" i="14" s="1"/>
  <c r="OI427" i="14" s="1"/>
  <c r="OJ427" i="14" s="1"/>
  <c r="OK427" i="14" s="1"/>
  <c r="OL427" i="14" s="1"/>
  <c r="OM427" i="14" s="1"/>
  <c r="NQ427" i="14"/>
  <c r="NR427" i="14" s="1"/>
  <c r="NS427" i="14" s="1"/>
  <c r="NT427" i="14" s="1"/>
  <c r="NU427" i="14" s="1"/>
  <c r="NV427" i="14" s="1"/>
  <c r="NW427" i="14" s="1"/>
  <c r="NX427" i="14" s="1"/>
  <c r="NY427" i="14" s="1"/>
  <c r="NZ427" i="14" s="1"/>
  <c r="OA427" i="14" s="1"/>
  <c r="NE427" i="14"/>
  <c r="NF427" i="14" s="1"/>
  <c r="NG427" i="14" s="1"/>
  <c r="NH427" i="14" s="1"/>
  <c r="NI427" i="14" s="1"/>
  <c r="NJ427" i="14" s="1"/>
  <c r="NK427" i="14" s="1"/>
  <c r="NL427" i="14" s="1"/>
  <c r="NM427" i="14" s="1"/>
  <c r="NN427" i="14" s="1"/>
  <c r="NO427" i="14" s="1"/>
  <c r="MS427" i="14"/>
  <c r="MT427" i="14" s="1"/>
  <c r="MU427" i="14" s="1"/>
  <c r="MV427" i="14" s="1"/>
  <c r="MW427" i="14" s="1"/>
  <c r="MX427" i="14" s="1"/>
  <c r="MY427" i="14" s="1"/>
  <c r="MZ427" i="14" s="1"/>
  <c r="NA427" i="14" s="1"/>
  <c r="NB427" i="14" s="1"/>
  <c r="NC427" i="14" s="1"/>
  <c r="MG427" i="14"/>
  <c r="MH427" i="14" s="1"/>
  <c r="MI427" i="14" s="1"/>
  <c r="MJ427" i="14" s="1"/>
  <c r="MK427" i="14" s="1"/>
  <c r="ML427" i="14" s="1"/>
  <c r="MM427" i="14" s="1"/>
  <c r="MN427" i="14" s="1"/>
  <c r="MO427" i="14" s="1"/>
  <c r="MP427" i="14" s="1"/>
  <c r="MQ427" i="14" s="1"/>
  <c r="LU427" i="14"/>
  <c r="LV427" i="14" s="1"/>
  <c r="LW427" i="14" s="1"/>
  <c r="LX427" i="14" s="1"/>
  <c r="LY427" i="14" s="1"/>
  <c r="LZ427" i="14" s="1"/>
  <c r="MA427" i="14" s="1"/>
  <c r="MB427" i="14" s="1"/>
  <c r="MC427" i="14" s="1"/>
  <c r="MD427" i="14" s="1"/>
  <c r="ME427" i="14" s="1"/>
  <c r="LI427" i="14"/>
  <c r="LJ427" i="14" s="1"/>
  <c r="LK427" i="14" s="1"/>
  <c r="LL427" i="14" s="1"/>
  <c r="LM427" i="14" s="1"/>
  <c r="LN427" i="14" s="1"/>
  <c r="LO427" i="14" s="1"/>
  <c r="LP427" i="14" s="1"/>
  <c r="LQ427" i="14" s="1"/>
  <c r="LR427" i="14" s="1"/>
  <c r="LS427" i="14" s="1"/>
  <c r="KW427" i="14"/>
  <c r="KX427" i="14" s="1"/>
  <c r="KY427" i="14" s="1"/>
  <c r="KZ427" i="14" s="1"/>
  <c r="LA427" i="14" s="1"/>
  <c r="LB427" i="14" s="1"/>
  <c r="LC427" i="14" s="1"/>
  <c r="LD427" i="14" s="1"/>
  <c r="LE427" i="14" s="1"/>
  <c r="LF427" i="14" s="1"/>
  <c r="LG427" i="14" s="1"/>
  <c r="KK427" i="14"/>
  <c r="KL427" i="14" s="1"/>
  <c r="KM427" i="14" s="1"/>
  <c r="KN427" i="14" s="1"/>
  <c r="KO427" i="14" s="1"/>
  <c r="KP427" i="14" s="1"/>
  <c r="KQ427" i="14" s="1"/>
  <c r="KR427" i="14" s="1"/>
  <c r="KS427" i="14" s="1"/>
  <c r="KT427" i="14" s="1"/>
  <c r="KU427" i="14" s="1"/>
  <c r="JY427" i="14"/>
  <c r="JZ427" i="14" s="1"/>
  <c r="KA427" i="14" s="1"/>
  <c r="KB427" i="14" s="1"/>
  <c r="KC427" i="14" s="1"/>
  <c r="KD427" i="14" s="1"/>
  <c r="KE427" i="14" s="1"/>
  <c r="KF427" i="14" s="1"/>
  <c r="KG427" i="14" s="1"/>
  <c r="KH427" i="14" s="1"/>
  <c r="KI427" i="14" s="1"/>
  <c r="JM427" i="14"/>
  <c r="JN427" i="14" s="1"/>
  <c r="JO427" i="14" s="1"/>
  <c r="JP427" i="14" s="1"/>
  <c r="JQ427" i="14" s="1"/>
  <c r="JR427" i="14" s="1"/>
  <c r="JS427" i="14" s="1"/>
  <c r="JT427" i="14" s="1"/>
  <c r="JU427" i="14" s="1"/>
  <c r="JV427" i="14" s="1"/>
  <c r="JW427" i="14" s="1"/>
  <c r="JA427" i="14"/>
  <c r="JB427" i="14" s="1"/>
  <c r="JC427" i="14" s="1"/>
  <c r="JD427" i="14" s="1"/>
  <c r="JE427" i="14" s="1"/>
  <c r="JF427" i="14" s="1"/>
  <c r="JG427" i="14" s="1"/>
  <c r="JH427" i="14" s="1"/>
  <c r="JI427" i="14" s="1"/>
  <c r="JJ427" i="14" s="1"/>
  <c r="JK427" i="14" s="1"/>
  <c r="IO427" i="14"/>
  <c r="IP427" i="14" s="1"/>
  <c r="IQ427" i="14" s="1"/>
  <c r="IR427" i="14" s="1"/>
  <c r="IS427" i="14" s="1"/>
  <c r="IT427" i="14" s="1"/>
  <c r="IU427" i="14" s="1"/>
  <c r="IV427" i="14" s="1"/>
  <c r="IW427" i="14" s="1"/>
  <c r="IX427" i="14" s="1"/>
  <c r="IY427" i="14" s="1"/>
  <c r="IC427" i="14"/>
  <c r="ID427" i="14" s="1"/>
  <c r="IE427" i="14" s="1"/>
  <c r="IF427" i="14" s="1"/>
  <c r="IG427" i="14" s="1"/>
  <c r="IH427" i="14" s="1"/>
  <c r="II427" i="14" s="1"/>
  <c r="IJ427" i="14" s="1"/>
  <c r="IK427" i="14" s="1"/>
  <c r="IL427" i="14" s="1"/>
  <c r="IM427" i="14" s="1"/>
  <c r="HQ427" i="14"/>
  <c r="HR427" i="14" s="1"/>
  <c r="HS427" i="14" s="1"/>
  <c r="HT427" i="14" s="1"/>
  <c r="HU427" i="14" s="1"/>
  <c r="HV427" i="14" s="1"/>
  <c r="HW427" i="14" s="1"/>
  <c r="HX427" i="14" s="1"/>
  <c r="HY427" i="14" s="1"/>
  <c r="HZ427" i="14" s="1"/>
  <c r="IA427" i="14" s="1"/>
  <c r="HE427" i="14"/>
  <c r="HF427" i="14" s="1"/>
  <c r="HG427" i="14" s="1"/>
  <c r="HH427" i="14" s="1"/>
  <c r="HI427" i="14" s="1"/>
  <c r="HJ427" i="14" s="1"/>
  <c r="HK427" i="14" s="1"/>
  <c r="HL427" i="14" s="1"/>
  <c r="HM427" i="14" s="1"/>
  <c r="HN427" i="14" s="1"/>
  <c r="HO427" i="14" s="1"/>
  <c r="GS427" i="14"/>
  <c r="GT427" i="14" s="1"/>
  <c r="GU427" i="14" s="1"/>
  <c r="GV427" i="14" s="1"/>
  <c r="GW427" i="14" s="1"/>
  <c r="GX427" i="14" s="1"/>
  <c r="GY427" i="14" s="1"/>
  <c r="GZ427" i="14" s="1"/>
  <c r="HA427" i="14" s="1"/>
  <c r="HB427" i="14" s="1"/>
  <c r="HC427" i="14" s="1"/>
  <c r="GG427" i="14"/>
  <c r="GH427" i="14" s="1"/>
  <c r="GI427" i="14" s="1"/>
  <c r="GJ427" i="14" s="1"/>
  <c r="GK427" i="14" s="1"/>
  <c r="GL427" i="14" s="1"/>
  <c r="GM427" i="14" s="1"/>
  <c r="GN427" i="14" s="1"/>
  <c r="GO427" i="14" s="1"/>
  <c r="GP427" i="14" s="1"/>
  <c r="GQ427" i="14" s="1"/>
  <c r="FU427" i="14"/>
  <c r="FV427" i="14" s="1"/>
  <c r="FW427" i="14" s="1"/>
  <c r="FX427" i="14" s="1"/>
  <c r="FY427" i="14" s="1"/>
  <c r="FZ427" i="14" s="1"/>
  <c r="GA427" i="14" s="1"/>
  <c r="GB427" i="14" s="1"/>
  <c r="GC427" i="14" s="1"/>
  <c r="GD427" i="14" s="1"/>
  <c r="GE427" i="14" s="1"/>
  <c r="FI427" i="14"/>
  <c r="FJ427" i="14" s="1"/>
  <c r="FK427" i="14" s="1"/>
  <c r="FL427" i="14" s="1"/>
  <c r="FM427" i="14" s="1"/>
  <c r="FN427" i="14" s="1"/>
  <c r="FO427" i="14" s="1"/>
  <c r="FP427" i="14" s="1"/>
  <c r="FQ427" i="14" s="1"/>
  <c r="FR427" i="14" s="1"/>
  <c r="FS427" i="14" s="1"/>
  <c r="EW427" i="14"/>
  <c r="EX427" i="14" s="1"/>
  <c r="EY427" i="14" s="1"/>
  <c r="EZ427" i="14" s="1"/>
  <c r="FA427" i="14" s="1"/>
  <c r="FB427" i="14" s="1"/>
  <c r="FC427" i="14" s="1"/>
  <c r="FD427" i="14" s="1"/>
  <c r="FE427" i="14" s="1"/>
  <c r="FF427" i="14" s="1"/>
  <c r="FG427" i="14" s="1"/>
  <c r="EK427" i="14"/>
  <c r="EL427" i="14" s="1"/>
  <c r="EM427" i="14" s="1"/>
  <c r="EN427" i="14" s="1"/>
  <c r="EO427" i="14" s="1"/>
  <c r="EP427" i="14" s="1"/>
  <c r="EQ427" i="14" s="1"/>
  <c r="ER427" i="14" s="1"/>
  <c r="ES427" i="14" s="1"/>
  <c r="ET427" i="14" s="1"/>
  <c r="EU427" i="14" s="1"/>
  <c r="DY427" i="14"/>
  <c r="DZ427" i="14" s="1"/>
  <c r="EA427" i="14" s="1"/>
  <c r="EB427" i="14" s="1"/>
  <c r="EC427" i="14" s="1"/>
  <c r="ED427" i="14" s="1"/>
  <c r="EE427" i="14" s="1"/>
  <c r="EF427" i="14" s="1"/>
  <c r="EG427" i="14" s="1"/>
  <c r="EH427" i="14" s="1"/>
  <c r="EI427" i="14" s="1"/>
  <c r="DM427" i="14"/>
  <c r="DN427" i="14" s="1"/>
  <c r="DO427" i="14" s="1"/>
  <c r="DP427" i="14" s="1"/>
  <c r="DQ427" i="14" s="1"/>
  <c r="DR427" i="14" s="1"/>
  <c r="DS427" i="14" s="1"/>
  <c r="DT427" i="14" s="1"/>
  <c r="DU427" i="14" s="1"/>
  <c r="DV427" i="14" s="1"/>
  <c r="DW427" i="14" s="1"/>
  <c r="DA427" i="14"/>
  <c r="DB427" i="14" s="1"/>
  <c r="DC427" i="14" s="1"/>
  <c r="DD427" i="14" s="1"/>
  <c r="DE427" i="14" s="1"/>
  <c r="DF427" i="14" s="1"/>
  <c r="DG427" i="14" s="1"/>
  <c r="DH427" i="14" s="1"/>
  <c r="DI427" i="14" s="1"/>
  <c r="DJ427" i="14" s="1"/>
  <c r="DK427" i="14" s="1"/>
  <c r="CO427" i="14"/>
  <c r="CP427" i="14" s="1"/>
  <c r="CQ427" i="14" s="1"/>
  <c r="CR427" i="14" s="1"/>
  <c r="CS427" i="14" s="1"/>
  <c r="CT427" i="14" s="1"/>
  <c r="CU427" i="14" s="1"/>
  <c r="CV427" i="14" s="1"/>
  <c r="CW427" i="14" s="1"/>
  <c r="CX427" i="14" s="1"/>
  <c r="CY427" i="14" s="1"/>
  <c r="CC427" i="14"/>
  <c r="CD427" i="14" s="1"/>
  <c r="CE427" i="14" s="1"/>
  <c r="CF427" i="14" s="1"/>
  <c r="CG427" i="14" s="1"/>
  <c r="CH427" i="14" s="1"/>
  <c r="CI427" i="14" s="1"/>
  <c r="CJ427" i="14" s="1"/>
  <c r="CK427" i="14" s="1"/>
  <c r="CL427" i="14" s="1"/>
  <c r="CM427" i="14" s="1"/>
  <c r="BQ427" i="14"/>
  <c r="BR427" i="14" s="1"/>
  <c r="BS427" i="14" s="1"/>
  <c r="BT427" i="14" s="1"/>
  <c r="BU427" i="14" s="1"/>
  <c r="BV427" i="14" s="1"/>
  <c r="BW427" i="14" s="1"/>
  <c r="BX427" i="14" s="1"/>
  <c r="BY427" i="14" s="1"/>
  <c r="BZ427" i="14" s="1"/>
  <c r="CA427" i="14" s="1"/>
  <c r="BE427" i="14"/>
  <c r="BF427" i="14" s="1"/>
  <c r="BG427" i="14" s="1"/>
  <c r="BH427" i="14" s="1"/>
  <c r="BI427" i="14" s="1"/>
  <c r="BJ427" i="14" s="1"/>
  <c r="BK427" i="14" s="1"/>
  <c r="BL427" i="14" s="1"/>
  <c r="BM427" i="14" s="1"/>
  <c r="BN427" i="14" s="1"/>
  <c r="BO427" i="14" s="1"/>
  <c r="AS427" i="14"/>
  <c r="AT427" i="14" s="1"/>
  <c r="AU427" i="14" s="1"/>
  <c r="AV427" i="14" s="1"/>
  <c r="AW427" i="14" s="1"/>
  <c r="AX427" i="14" s="1"/>
  <c r="AY427" i="14" s="1"/>
  <c r="AZ427" i="14" s="1"/>
  <c r="BA427" i="14" s="1"/>
  <c r="BB427" i="14" s="1"/>
  <c r="BC427" i="14" s="1"/>
  <c r="AG427" i="14"/>
  <c r="AH427" i="14" s="1"/>
  <c r="AI427" i="14" s="1"/>
  <c r="AJ427" i="14" s="1"/>
  <c r="AK427" i="14" s="1"/>
  <c r="AL427" i="14" s="1"/>
  <c r="AM427" i="14" s="1"/>
  <c r="AN427" i="14" s="1"/>
  <c r="AO427" i="14" s="1"/>
  <c r="AP427" i="14" s="1"/>
  <c r="AQ427" i="14" s="1"/>
  <c r="U427" i="14"/>
  <c r="V427" i="14" s="1"/>
  <c r="W427" i="14" s="1"/>
  <c r="X427" i="14" s="1"/>
  <c r="Y427" i="14" s="1"/>
  <c r="Z427" i="14" s="1"/>
  <c r="AA427" i="14" s="1"/>
  <c r="AB427" i="14" s="1"/>
  <c r="AC427" i="14" s="1"/>
  <c r="AD427" i="14" s="1"/>
  <c r="AE427" i="14" s="1"/>
  <c r="I427" i="14"/>
  <c r="J427" i="14" s="1"/>
  <c r="K427" i="14" s="1"/>
  <c r="L427" i="14" s="1"/>
  <c r="M427" i="14" s="1"/>
  <c r="N427" i="14" s="1"/>
  <c r="O427" i="14" s="1"/>
  <c r="P427" i="14" s="1"/>
  <c r="Q427" i="14" s="1"/>
  <c r="R427" i="14" s="1"/>
  <c r="S427" i="14" s="1"/>
  <c r="I408" i="14"/>
  <c r="I415" i="14" s="1"/>
  <c r="J408" i="14"/>
  <c r="J415" i="14" s="1"/>
  <c r="K408" i="14"/>
  <c r="L408" i="14"/>
  <c r="L415" i="14" s="1"/>
  <c r="M408" i="14"/>
  <c r="M415" i="14" s="1"/>
  <c r="N408" i="14"/>
  <c r="N415" i="14" s="1"/>
  <c r="O408" i="14"/>
  <c r="O415" i="14" s="1"/>
  <c r="P408" i="14"/>
  <c r="P415" i="14" s="1"/>
  <c r="Q408" i="14"/>
  <c r="Q415" i="14" s="1"/>
  <c r="R408" i="14"/>
  <c r="R415" i="14" s="1"/>
  <c r="S408" i="14"/>
  <c r="S415" i="14" s="1"/>
  <c r="T408" i="14"/>
  <c r="T415" i="14" s="1"/>
  <c r="U408" i="14"/>
  <c r="U415" i="14" s="1"/>
  <c r="V408" i="14"/>
  <c r="V415" i="14" s="1"/>
  <c r="W408" i="14"/>
  <c r="W415" i="14" s="1"/>
  <c r="X408" i="14"/>
  <c r="X415" i="14" s="1"/>
  <c r="Y408" i="14"/>
  <c r="Y415" i="14" s="1"/>
  <c r="Z408" i="14"/>
  <c r="Z415" i="14" s="1"/>
  <c r="AA408" i="14"/>
  <c r="AA415" i="14" s="1"/>
  <c r="AB408" i="14"/>
  <c r="AB415" i="14" s="1"/>
  <c r="AC408" i="14"/>
  <c r="AC415" i="14" s="1"/>
  <c r="AD408" i="14"/>
  <c r="AD415" i="14" s="1"/>
  <c r="AE408" i="14"/>
  <c r="AE415" i="14" s="1"/>
  <c r="AF408" i="14"/>
  <c r="AF415" i="14" s="1"/>
  <c r="AG408" i="14"/>
  <c r="AG415" i="14" s="1"/>
  <c r="AH408" i="14"/>
  <c r="AH415" i="14" s="1"/>
  <c r="AI408" i="14"/>
  <c r="AI415" i="14" s="1"/>
  <c r="AJ408" i="14"/>
  <c r="AJ415" i="14" s="1"/>
  <c r="AK408" i="14"/>
  <c r="AK415" i="14" s="1"/>
  <c r="AL408" i="14"/>
  <c r="AL415" i="14" s="1"/>
  <c r="AM408" i="14"/>
  <c r="AM415" i="14" s="1"/>
  <c r="AN408" i="14"/>
  <c r="AN415" i="14" s="1"/>
  <c r="AO408" i="14"/>
  <c r="AO415" i="14" s="1"/>
  <c r="AP408" i="14"/>
  <c r="AP415" i="14" s="1"/>
  <c r="AQ408" i="14"/>
  <c r="AQ415" i="14" s="1"/>
  <c r="AR408" i="14"/>
  <c r="AR415" i="14" s="1"/>
  <c r="AS408" i="14"/>
  <c r="AS415" i="14" s="1"/>
  <c r="AT408" i="14"/>
  <c r="AT415" i="14" s="1"/>
  <c r="AU408" i="14"/>
  <c r="AU415" i="14" s="1"/>
  <c r="AV408" i="14"/>
  <c r="AV415" i="14" s="1"/>
  <c r="AW408" i="14"/>
  <c r="AW415" i="14" s="1"/>
  <c r="AX408" i="14"/>
  <c r="AX415" i="14" s="1"/>
  <c r="AY408" i="14"/>
  <c r="AY415" i="14" s="1"/>
  <c r="AZ408" i="14"/>
  <c r="AZ415" i="14" s="1"/>
  <c r="BA408" i="14"/>
  <c r="BA415" i="14" s="1"/>
  <c r="BB408" i="14"/>
  <c r="BB415" i="14" s="1"/>
  <c r="BC408" i="14"/>
  <c r="BC415" i="14" s="1"/>
  <c r="BD408" i="14"/>
  <c r="BD415" i="14" s="1"/>
  <c r="BE408" i="14"/>
  <c r="BE415" i="14" s="1"/>
  <c r="BF408" i="14"/>
  <c r="BF415" i="14" s="1"/>
  <c r="BG408" i="14"/>
  <c r="BG415" i="14" s="1"/>
  <c r="BH408" i="14"/>
  <c r="BH415" i="14" s="1"/>
  <c r="BI408" i="14"/>
  <c r="BI415" i="14" s="1"/>
  <c r="BJ408" i="14"/>
  <c r="BJ415" i="14" s="1"/>
  <c r="BK408" i="14"/>
  <c r="BK415" i="14" s="1"/>
  <c r="BL408" i="14"/>
  <c r="BL415" i="14" s="1"/>
  <c r="BM408" i="14"/>
  <c r="BM415" i="14" s="1"/>
  <c r="BN408" i="14"/>
  <c r="BN415" i="14" s="1"/>
  <c r="BO408" i="14"/>
  <c r="BO415" i="14" s="1"/>
  <c r="BP408" i="14"/>
  <c r="BP415" i="14" s="1"/>
  <c r="BQ408" i="14"/>
  <c r="BQ415" i="14" s="1"/>
  <c r="BR408" i="14"/>
  <c r="BR415" i="14" s="1"/>
  <c r="BS408" i="14"/>
  <c r="BS415" i="14" s="1"/>
  <c r="BT408" i="14"/>
  <c r="BT415" i="14" s="1"/>
  <c r="BU408" i="14"/>
  <c r="BU415" i="14" s="1"/>
  <c r="BV408" i="14"/>
  <c r="BV415" i="14" s="1"/>
  <c r="BW408" i="14"/>
  <c r="BW415" i="14" s="1"/>
  <c r="BX408" i="14"/>
  <c r="BX415" i="14" s="1"/>
  <c r="BY408" i="14"/>
  <c r="BY415" i="14" s="1"/>
  <c r="BZ408" i="14"/>
  <c r="BZ415" i="14" s="1"/>
  <c r="CA408" i="14"/>
  <c r="CA415" i="14" s="1"/>
  <c r="CB408" i="14"/>
  <c r="CB415" i="14" s="1"/>
  <c r="CC408" i="14"/>
  <c r="CC415" i="14" s="1"/>
  <c r="CD408" i="14"/>
  <c r="CD415" i="14" s="1"/>
  <c r="CE408" i="14"/>
  <c r="CE415" i="14" s="1"/>
  <c r="CF408" i="14"/>
  <c r="CF415" i="14" s="1"/>
  <c r="CG408" i="14"/>
  <c r="CG415" i="14" s="1"/>
  <c r="CH408" i="14"/>
  <c r="CH415" i="14" s="1"/>
  <c r="CI408" i="14"/>
  <c r="CI415" i="14" s="1"/>
  <c r="CJ408" i="14"/>
  <c r="CJ415" i="14" s="1"/>
  <c r="CK408" i="14"/>
  <c r="CK415" i="14" s="1"/>
  <c r="CL408" i="14"/>
  <c r="CL415" i="14" s="1"/>
  <c r="CM408" i="14"/>
  <c r="CM415" i="14" s="1"/>
  <c r="CN408" i="14"/>
  <c r="CN415" i="14" s="1"/>
  <c r="CO408" i="14"/>
  <c r="CO415" i="14" s="1"/>
  <c r="CP408" i="14"/>
  <c r="CP415" i="14" s="1"/>
  <c r="CQ408" i="14"/>
  <c r="CQ415" i="14" s="1"/>
  <c r="CR408" i="14"/>
  <c r="CR415" i="14" s="1"/>
  <c r="CS408" i="14"/>
  <c r="CS415" i="14" s="1"/>
  <c r="CT408" i="14"/>
  <c r="CT415" i="14" s="1"/>
  <c r="CU408" i="14"/>
  <c r="CU415" i="14" s="1"/>
  <c r="CV408" i="14"/>
  <c r="CV415" i="14" s="1"/>
  <c r="CW408" i="14"/>
  <c r="CW415" i="14" s="1"/>
  <c r="CX408" i="14"/>
  <c r="CX415" i="14" s="1"/>
  <c r="CY408" i="14"/>
  <c r="CY415" i="14" s="1"/>
  <c r="CZ408" i="14"/>
  <c r="CZ415" i="14" s="1"/>
  <c r="DA408" i="14"/>
  <c r="DA415" i="14" s="1"/>
  <c r="DB408" i="14"/>
  <c r="DB415" i="14" s="1"/>
  <c r="DC408" i="14"/>
  <c r="DC415" i="14" s="1"/>
  <c r="DD408" i="14"/>
  <c r="DD415" i="14" s="1"/>
  <c r="DE408" i="14"/>
  <c r="DE415" i="14" s="1"/>
  <c r="DF408" i="14"/>
  <c r="DF415" i="14" s="1"/>
  <c r="DG408" i="14"/>
  <c r="DG415" i="14" s="1"/>
  <c r="DH408" i="14"/>
  <c r="DH415" i="14" s="1"/>
  <c r="DI408" i="14"/>
  <c r="DI415" i="14" s="1"/>
  <c r="DJ408" i="14"/>
  <c r="DJ415" i="14" s="1"/>
  <c r="DK408" i="14"/>
  <c r="DK415" i="14" s="1"/>
  <c r="DL408" i="14"/>
  <c r="DL415" i="14" s="1"/>
  <c r="DM408" i="14"/>
  <c r="DM415" i="14" s="1"/>
  <c r="DN408" i="14"/>
  <c r="DN415" i="14" s="1"/>
  <c r="DO408" i="14"/>
  <c r="DO415" i="14" s="1"/>
  <c r="DP408" i="14"/>
  <c r="DP415" i="14" s="1"/>
  <c r="DQ408" i="14"/>
  <c r="DQ415" i="14" s="1"/>
  <c r="DR408" i="14"/>
  <c r="DR415" i="14" s="1"/>
  <c r="DS408" i="14"/>
  <c r="DS415" i="14" s="1"/>
  <c r="DT408" i="14"/>
  <c r="DT415" i="14" s="1"/>
  <c r="DU408" i="14"/>
  <c r="DU415" i="14" s="1"/>
  <c r="DV408" i="14"/>
  <c r="DV415" i="14" s="1"/>
  <c r="DW408" i="14"/>
  <c r="DW415" i="14" s="1"/>
  <c r="DX408" i="14"/>
  <c r="DX415" i="14" s="1"/>
  <c r="DY408" i="14"/>
  <c r="DY415" i="14" s="1"/>
  <c r="DZ408" i="14"/>
  <c r="DZ415" i="14" s="1"/>
  <c r="EA408" i="14"/>
  <c r="EA415" i="14" s="1"/>
  <c r="EB408" i="14"/>
  <c r="EB415" i="14" s="1"/>
  <c r="EC408" i="14"/>
  <c r="EC415" i="14" s="1"/>
  <c r="ED408" i="14"/>
  <c r="ED415" i="14" s="1"/>
  <c r="EE408" i="14"/>
  <c r="EE415" i="14" s="1"/>
  <c r="EF408" i="14"/>
  <c r="EF415" i="14" s="1"/>
  <c r="EG408" i="14"/>
  <c r="EG415" i="14" s="1"/>
  <c r="EH408" i="14"/>
  <c r="EH415" i="14" s="1"/>
  <c r="EI408" i="14"/>
  <c r="EI415" i="14" s="1"/>
  <c r="EJ408" i="14"/>
  <c r="EJ415" i="14" s="1"/>
  <c r="EK408" i="14"/>
  <c r="EK415" i="14" s="1"/>
  <c r="EL408" i="14"/>
  <c r="EL415" i="14" s="1"/>
  <c r="EM408" i="14"/>
  <c r="EM415" i="14" s="1"/>
  <c r="EN408" i="14"/>
  <c r="EN415" i="14" s="1"/>
  <c r="EO408" i="14"/>
  <c r="EO415" i="14" s="1"/>
  <c r="EP408" i="14"/>
  <c r="EP415" i="14" s="1"/>
  <c r="EQ408" i="14"/>
  <c r="EQ415" i="14" s="1"/>
  <c r="ER408" i="14"/>
  <c r="ER415" i="14" s="1"/>
  <c r="ES408" i="14"/>
  <c r="ES415" i="14" s="1"/>
  <c r="ET408" i="14"/>
  <c r="ET415" i="14" s="1"/>
  <c r="EU408" i="14"/>
  <c r="EU415" i="14" s="1"/>
  <c r="EV408" i="14"/>
  <c r="EV415" i="14" s="1"/>
  <c r="EW408" i="14"/>
  <c r="EW415" i="14" s="1"/>
  <c r="EX408" i="14"/>
  <c r="EX415" i="14" s="1"/>
  <c r="EY408" i="14"/>
  <c r="EY415" i="14" s="1"/>
  <c r="EZ408" i="14"/>
  <c r="EZ415" i="14" s="1"/>
  <c r="FA408" i="14"/>
  <c r="FA415" i="14" s="1"/>
  <c r="FB408" i="14"/>
  <c r="FB415" i="14" s="1"/>
  <c r="FC408" i="14"/>
  <c r="FC415" i="14" s="1"/>
  <c r="FD408" i="14"/>
  <c r="FD415" i="14" s="1"/>
  <c r="FE408" i="14"/>
  <c r="FE415" i="14" s="1"/>
  <c r="FF408" i="14"/>
  <c r="FF415" i="14" s="1"/>
  <c r="FG408" i="14"/>
  <c r="FG415" i="14" s="1"/>
  <c r="FH408" i="14"/>
  <c r="FH415" i="14" s="1"/>
  <c r="FI408" i="14"/>
  <c r="FI415" i="14" s="1"/>
  <c r="FJ408" i="14"/>
  <c r="FJ415" i="14" s="1"/>
  <c r="FK408" i="14"/>
  <c r="FK415" i="14" s="1"/>
  <c r="FL408" i="14"/>
  <c r="FL415" i="14" s="1"/>
  <c r="FM408" i="14"/>
  <c r="FM415" i="14" s="1"/>
  <c r="FN408" i="14"/>
  <c r="FN415" i="14" s="1"/>
  <c r="FO408" i="14"/>
  <c r="FO415" i="14" s="1"/>
  <c r="FP408" i="14"/>
  <c r="FP415" i="14" s="1"/>
  <c r="FQ408" i="14"/>
  <c r="FQ415" i="14" s="1"/>
  <c r="FR408" i="14"/>
  <c r="FR415" i="14" s="1"/>
  <c r="FS408" i="14"/>
  <c r="FS415" i="14" s="1"/>
  <c r="FT408" i="14"/>
  <c r="FT415" i="14" s="1"/>
  <c r="FU408" i="14"/>
  <c r="FU415" i="14" s="1"/>
  <c r="FV408" i="14"/>
  <c r="FV415" i="14" s="1"/>
  <c r="FW408" i="14"/>
  <c r="FW415" i="14" s="1"/>
  <c r="FX408" i="14"/>
  <c r="FX415" i="14" s="1"/>
  <c r="FY408" i="14"/>
  <c r="FY415" i="14" s="1"/>
  <c r="FZ408" i="14"/>
  <c r="FZ415" i="14" s="1"/>
  <c r="GA408" i="14"/>
  <c r="GA415" i="14" s="1"/>
  <c r="GB408" i="14"/>
  <c r="GB415" i="14" s="1"/>
  <c r="GC408" i="14"/>
  <c r="GC415" i="14" s="1"/>
  <c r="GD408" i="14"/>
  <c r="GD415" i="14" s="1"/>
  <c r="GE408" i="14"/>
  <c r="GE415" i="14" s="1"/>
  <c r="GF408" i="14"/>
  <c r="GF415" i="14" s="1"/>
  <c r="GG408" i="14"/>
  <c r="GG415" i="14" s="1"/>
  <c r="GH408" i="14"/>
  <c r="GH415" i="14" s="1"/>
  <c r="GI408" i="14"/>
  <c r="GI415" i="14" s="1"/>
  <c r="GJ408" i="14"/>
  <c r="GJ415" i="14" s="1"/>
  <c r="GK408" i="14"/>
  <c r="GK415" i="14" s="1"/>
  <c r="GL408" i="14"/>
  <c r="GL415" i="14" s="1"/>
  <c r="GM408" i="14"/>
  <c r="GM415" i="14" s="1"/>
  <c r="GN408" i="14"/>
  <c r="GN415" i="14" s="1"/>
  <c r="GO408" i="14"/>
  <c r="GO415" i="14" s="1"/>
  <c r="GP408" i="14"/>
  <c r="GP415" i="14" s="1"/>
  <c r="GQ408" i="14"/>
  <c r="GQ415" i="14" s="1"/>
  <c r="GR408" i="14"/>
  <c r="GR415" i="14" s="1"/>
  <c r="GS408" i="14"/>
  <c r="GS415" i="14" s="1"/>
  <c r="GT408" i="14"/>
  <c r="GT415" i="14" s="1"/>
  <c r="GU408" i="14"/>
  <c r="GU415" i="14" s="1"/>
  <c r="GV408" i="14"/>
  <c r="GV415" i="14" s="1"/>
  <c r="GW408" i="14"/>
  <c r="GW415" i="14" s="1"/>
  <c r="GX408" i="14"/>
  <c r="GX415" i="14" s="1"/>
  <c r="GY408" i="14"/>
  <c r="GY415" i="14" s="1"/>
  <c r="GZ408" i="14"/>
  <c r="GZ415" i="14" s="1"/>
  <c r="HA408" i="14"/>
  <c r="HA415" i="14" s="1"/>
  <c r="HB408" i="14"/>
  <c r="HB415" i="14" s="1"/>
  <c r="HC408" i="14"/>
  <c r="HC415" i="14" s="1"/>
  <c r="HD408" i="14"/>
  <c r="HD415" i="14" s="1"/>
  <c r="HE408" i="14"/>
  <c r="HE415" i="14" s="1"/>
  <c r="HF408" i="14"/>
  <c r="HF415" i="14" s="1"/>
  <c r="HG408" i="14"/>
  <c r="HG415" i="14" s="1"/>
  <c r="HH408" i="14"/>
  <c r="HH415" i="14" s="1"/>
  <c r="HI408" i="14"/>
  <c r="HI415" i="14" s="1"/>
  <c r="HJ408" i="14"/>
  <c r="HJ415" i="14" s="1"/>
  <c r="HK408" i="14"/>
  <c r="HK415" i="14" s="1"/>
  <c r="HL408" i="14"/>
  <c r="HL415" i="14" s="1"/>
  <c r="HM408" i="14"/>
  <c r="HM415" i="14" s="1"/>
  <c r="HN408" i="14"/>
  <c r="HN415" i="14" s="1"/>
  <c r="HO408" i="14"/>
  <c r="HO415" i="14" s="1"/>
  <c r="HP408" i="14"/>
  <c r="HP415" i="14" s="1"/>
  <c r="HQ408" i="14"/>
  <c r="HQ415" i="14" s="1"/>
  <c r="HR408" i="14"/>
  <c r="HR415" i="14" s="1"/>
  <c r="HS408" i="14"/>
  <c r="HS415" i="14" s="1"/>
  <c r="HT408" i="14"/>
  <c r="HT415" i="14" s="1"/>
  <c r="HU408" i="14"/>
  <c r="HU415" i="14" s="1"/>
  <c r="HV408" i="14"/>
  <c r="HV415" i="14" s="1"/>
  <c r="HW408" i="14"/>
  <c r="HW415" i="14" s="1"/>
  <c r="HX408" i="14"/>
  <c r="HX415" i="14" s="1"/>
  <c r="HY408" i="14"/>
  <c r="HY415" i="14" s="1"/>
  <c r="HZ408" i="14"/>
  <c r="HZ415" i="14" s="1"/>
  <c r="IA408" i="14"/>
  <c r="IA415" i="14" s="1"/>
  <c r="IB408" i="14"/>
  <c r="IB415" i="14" s="1"/>
  <c r="IC408" i="14"/>
  <c r="IC415" i="14" s="1"/>
  <c r="ID408" i="14"/>
  <c r="ID415" i="14" s="1"/>
  <c r="IE408" i="14"/>
  <c r="IE415" i="14" s="1"/>
  <c r="IF408" i="14"/>
  <c r="IF415" i="14" s="1"/>
  <c r="IG408" i="14"/>
  <c r="IG415" i="14" s="1"/>
  <c r="IH408" i="14"/>
  <c r="IH415" i="14" s="1"/>
  <c r="II408" i="14"/>
  <c r="II415" i="14" s="1"/>
  <c r="IJ408" i="14"/>
  <c r="IJ415" i="14" s="1"/>
  <c r="IK408" i="14"/>
  <c r="IK415" i="14" s="1"/>
  <c r="IL408" i="14"/>
  <c r="IL415" i="14" s="1"/>
  <c r="IM408" i="14"/>
  <c r="IM415" i="14" s="1"/>
  <c r="IN408" i="14"/>
  <c r="IN415" i="14" s="1"/>
  <c r="IO408" i="14"/>
  <c r="IO415" i="14" s="1"/>
  <c r="IP408" i="14"/>
  <c r="IP415" i="14" s="1"/>
  <c r="IQ408" i="14"/>
  <c r="IQ415" i="14" s="1"/>
  <c r="IR408" i="14"/>
  <c r="IR415" i="14" s="1"/>
  <c r="IS408" i="14"/>
  <c r="IS415" i="14" s="1"/>
  <c r="IT408" i="14"/>
  <c r="IT415" i="14" s="1"/>
  <c r="IU408" i="14"/>
  <c r="IU415" i="14" s="1"/>
  <c r="IV408" i="14"/>
  <c r="IV415" i="14" s="1"/>
  <c r="IW408" i="14"/>
  <c r="IW415" i="14" s="1"/>
  <c r="IX408" i="14"/>
  <c r="IX415" i="14" s="1"/>
  <c r="IY408" i="14"/>
  <c r="IY415" i="14" s="1"/>
  <c r="IZ408" i="14"/>
  <c r="IZ415" i="14" s="1"/>
  <c r="JA408" i="14"/>
  <c r="JA415" i="14" s="1"/>
  <c r="JB408" i="14"/>
  <c r="JB415" i="14" s="1"/>
  <c r="JC408" i="14"/>
  <c r="JC415" i="14" s="1"/>
  <c r="JD408" i="14"/>
  <c r="JD415" i="14" s="1"/>
  <c r="JE408" i="14"/>
  <c r="JE415" i="14" s="1"/>
  <c r="JF408" i="14"/>
  <c r="JF415" i="14" s="1"/>
  <c r="JG408" i="14"/>
  <c r="JG415" i="14" s="1"/>
  <c r="JH408" i="14"/>
  <c r="JH415" i="14" s="1"/>
  <c r="JI408" i="14"/>
  <c r="JI415" i="14" s="1"/>
  <c r="JJ408" i="14"/>
  <c r="JJ415" i="14" s="1"/>
  <c r="JK408" i="14"/>
  <c r="JK415" i="14" s="1"/>
  <c r="JL408" i="14"/>
  <c r="JL415" i="14" s="1"/>
  <c r="JM408" i="14"/>
  <c r="JM415" i="14" s="1"/>
  <c r="JN408" i="14"/>
  <c r="JN415" i="14" s="1"/>
  <c r="JO408" i="14"/>
  <c r="JO415" i="14" s="1"/>
  <c r="JP408" i="14"/>
  <c r="JP415" i="14" s="1"/>
  <c r="JQ408" i="14"/>
  <c r="JQ415" i="14" s="1"/>
  <c r="JR408" i="14"/>
  <c r="JR415" i="14" s="1"/>
  <c r="JS408" i="14"/>
  <c r="JS415" i="14" s="1"/>
  <c r="JT408" i="14"/>
  <c r="JT415" i="14" s="1"/>
  <c r="JU408" i="14"/>
  <c r="JU415" i="14" s="1"/>
  <c r="JV408" i="14"/>
  <c r="JV415" i="14" s="1"/>
  <c r="JW408" i="14"/>
  <c r="JW415" i="14" s="1"/>
  <c r="JX408" i="14"/>
  <c r="JX415" i="14" s="1"/>
  <c r="JY408" i="14"/>
  <c r="JY415" i="14" s="1"/>
  <c r="JZ408" i="14"/>
  <c r="JZ415" i="14" s="1"/>
  <c r="KA408" i="14"/>
  <c r="KA415" i="14" s="1"/>
  <c r="KB408" i="14"/>
  <c r="KB415" i="14" s="1"/>
  <c r="KC408" i="14"/>
  <c r="KC415" i="14" s="1"/>
  <c r="KD408" i="14"/>
  <c r="KD415" i="14" s="1"/>
  <c r="KE408" i="14"/>
  <c r="KE415" i="14" s="1"/>
  <c r="KF408" i="14"/>
  <c r="KF415" i="14" s="1"/>
  <c r="KG408" i="14"/>
  <c r="KG415" i="14" s="1"/>
  <c r="KH408" i="14"/>
  <c r="KH415" i="14" s="1"/>
  <c r="KI408" i="14"/>
  <c r="KI415" i="14" s="1"/>
  <c r="KJ408" i="14"/>
  <c r="KJ415" i="14" s="1"/>
  <c r="KK408" i="14"/>
  <c r="KK415" i="14" s="1"/>
  <c r="KL408" i="14"/>
  <c r="KL415" i="14" s="1"/>
  <c r="KM408" i="14"/>
  <c r="KM415" i="14" s="1"/>
  <c r="KN408" i="14"/>
  <c r="KN415" i="14" s="1"/>
  <c r="KO408" i="14"/>
  <c r="KO415" i="14" s="1"/>
  <c r="KP408" i="14"/>
  <c r="KP415" i="14" s="1"/>
  <c r="KQ408" i="14"/>
  <c r="KQ415" i="14" s="1"/>
  <c r="KR408" i="14"/>
  <c r="KR415" i="14" s="1"/>
  <c r="KS408" i="14"/>
  <c r="KS415" i="14" s="1"/>
  <c r="KT408" i="14"/>
  <c r="KT415" i="14" s="1"/>
  <c r="KU408" i="14"/>
  <c r="KU415" i="14" s="1"/>
  <c r="KV408" i="14"/>
  <c r="KV415" i="14" s="1"/>
  <c r="KW408" i="14"/>
  <c r="KW415" i="14" s="1"/>
  <c r="KX408" i="14"/>
  <c r="KX415" i="14" s="1"/>
  <c r="KY408" i="14"/>
  <c r="KY415" i="14" s="1"/>
  <c r="KZ408" i="14"/>
  <c r="KZ415" i="14" s="1"/>
  <c r="LA408" i="14"/>
  <c r="LA415" i="14" s="1"/>
  <c r="LB408" i="14"/>
  <c r="LB415" i="14" s="1"/>
  <c r="LC408" i="14"/>
  <c r="LC415" i="14" s="1"/>
  <c r="LD408" i="14"/>
  <c r="LD415" i="14" s="1"/>
  <c r="LE408" i="14"/>
  <c r="LE415" i="14" s="1"/>
  <c r="LF408" i="14"/>
  <c r="LF415" i="14" s="1"/>
  <c r="LG408" i="14"/>
  <c r="LG415" i="14" s="1"/>
  <c r="LH408" i="14"/>
  <c r="LH415" i="14" s="1"/>
  <c r="LI408" i="14"/>
  <c r="LI415" i="14" s="1"/>
  <c r="LJ408" i="14"/>
  <c r="LJ415" i="14" s="1"/>
  <c r="LK408" i="14"/>
  <c r="LK415" i="14" s="1"/>
  <c r="LL408" i="14"/>
  <c r="LL415" i="14" s="1"/>
  <c r="LM408" i="14"/>
  <c r="LM415" i="14" s="1"/>
  <c r="LN408" i="14"/>
  <c r="LN415" i="14" s="1"/>
  <c r="LO408" i="14"/>
  <c r="LO415" i="14" s="1"/>
  <c r="LP408" i="14"/>
  <c r="LP415" i="14" s="1"/>
  <c r="LQ408" i="14"/>
  <c r="LQ415" i="14" s="1"/>
  <c r="LR408" i="14"/>
  <c r="LR415" i="14" s="1"/>
  <c r="LS408" i="14"/>
  <c r="LS415" i="14" s="1"/>
  <c r="LT408" i="14"/>
  <c r="LT415" i="14" s="1"/>
  <c r="LU408" i="14"/>
  <c r="LU415" i="14" s="1"/>
  <c r="LV408" i="14"/>
  <c r="LV415" i="14" s="1"/>
  <c r="LW408" i="14"/>
  <c r="LW415" i="14" s="1"/>
  <c r="LX408" i="14"/>
  <c r="LX415" i="14" s="1"/>
  <c r="LY408" i="14"/>
  <c r="LY415" i="14" s="1"/>
  <c r="LZ408" i="14"/>
  <c r="LZ415" i="14" s="1"/>
  <c r="MA408" i="14"/>
  <c r="MA415" i="14" s="1"/>
  <c r="MB408" i="14"/>
  <c r="MB415" i="14" s="1"/>
  <c r="MC408" i="14"/>
  <c r="MC415" i="14" s="1"/>
  <c r="MD408" i="14"/>
  <c r="MD415" i="14" s="1"/>
  <c r="ME408" i="14"/>
  <c r="ME415" i="14" s="1"/>
  <c r="MF408" i="14"/>
  <c r="MF415" i="14" s="1"/>
  <c r="MG408" i="14"/>
  <c r="MG415" i="14" s="1"/>
  <c r="MH408" i="14"/>
  <c r="MH415" i="14" s="1"/>
  <c r="MI408" i="14"/>
  <c r="MI415" i="14" s="1"/>
  <c r="MJ408" i="14"/>
  <c r="MJ415" i="14" s="1"/>
  <c r="MK408" i="14"/>
  <c r="MK415" i="14" s="1"/>
  <c r="ML408" i="14"/>
  <c r="ML415" i="14" s="1"/>
  <c r="MM408" i="14"/>
  <c r="MM415" i="14" s="1"/>
  <c r="MN408" i="14"/>
  <c r="MN415" i="14" s="1"/>
  <c r="MO408" i="14"/>
  <c r="MO415" i="14" s="1"/>
  <c r="MP408" i="14"/>
  <c r="MP415" i="14" s="1"/>
  <c r="MQ408" i="14"/>
  <c r="MQ415" i="14" s="1"/>
  <c r="MR408" i="14"/>
  <c r="MR415" i="14" s="1"/>
  <c r="MS408" i="14"/>
  <c r="MS415" i="14" s="1"/>
  <c r="MT408" i="14"/>
  <c r="MT415" i="14" s="1"/>
  <c r="MU408" i="14"/>
  <c r="MU415" i="14" s="1"/>
  <c r="MV408" i="14"/>
  <c r="MV415" i="14" s="1"/>
  <c r="MW408" i="14"/>
  <c r="MW415" i="14" s="1"/>
  <c r="MX408" i="14"/>
  <c r="MX415" i="14" s="1"/>
  <c r="MY408" i="14"/>
  <c r="MY415" i="14" s="1"/>
  <c r="MZ408" i="14"/>
  <c r="MZ415" i="14" s="1"/>
  <c r="NA408" i="14"/>
  <c r="NA415" i="14" s="1"/>
  <c r="NB408" i="14"/>
  <c r="NB415" i="14" s="1"/>
  <c r="NC408" i="14"/>
  <c r="NC415" i="14" s="1"/>
  <c r="ND408" i="14"/>
  <c r="ND415" i="14" s="1"/>
  <c r="NE408" i="14"/>
  <c r="NE415" i="14" s="1"/>
  <c r="NF408" i="14"/>
  <c r="NF415" i="14" s="1"/>
  <c r="NG408" i="14"/>
  <c r="NG415" i="14" s="1"/>
  <c r="NH408" i="14"/>
  <c r="NH415" i="14" s="1"/>
  <c r="NI408" i="14"/>
  <c r="NI415" i="14" s="1"/>
  <c r="NJ408" i="14"/>
  <c r="NJ415" i="14" s="1"/>
  <c r="NK408" i="14"/>
  <c r="NK415" i="14" s="1"/>
  <c r="NL408" i="14"/>
  <c r="NL415" i="14" s="1"/>
  <c r="NM408" i="14"/>
  <c r="NM415" i="14" s="1"/>
  <c r="NN408" i="14"/>
  <c r="NN415" i="14" s="1"/>
  <c r="NO408" i="14"/>
  <c r="NO415" i="14" s="1"/>
  <c r="NP408" i="14"/>
  <c r="NP415" i="14" s="1"/>
  <c r="NQ408" i="14"/>
  <c r="NQ415" i="14" s="1"/>
  <c r="NR408" i="14"/>
  <c r="NR415" i="14" s="1"/>
  <c r="NS408" i="14"/>
  <c r="NS415" i="14" s="1"/>
  <c r="NT408" i="14"/>
  <c r="NT415" i="14" s="1"/>
  <c r="NU408" i="14"/>
  <c r="NU415" i="14" s="1"/>
  <c r="NV408" i="14"/>
  <c r="NV415" i="14" s="1"/>
  <c r="NW408" i="14"/>
  <c r="NW415" i="14" s="1"/>
  <c r="NX408" i="14"/>
  <c r="NX415" i="14" s="1"/>
  <c r="NY408" i="14"/>
  <c r="NY415" i="14" s="1"/>
  <c r="NZ408" i="14"/>
  <c r="NZ415" i="14" s="1"/>
  <c r="OA408" i="14"/>
  <c r="OA415" i="14" s="1"/>
  <c r="OB408" i="14"/>
  <c r="OB415" i="14" s="1"/>
  <c r="OC408" i="14"/>
  <c r="OC415" i="14" s="1"/>
  <c r="OD408" i="14"/>
  <c r="OD415" i="14" s="1"/>
  <c r="OE408" i="14"/>
  <c r="OE415" i="14" s="1"/>
  <c r="OF408" i="14"/>
  <c r="OF415" i="14" s="1"/>
  <c r="OG408" i="14"/>
  <c r="OG415" i="14" s="1"/>
  <c r="OH408" i="14"/>
  <c r="OH415" i="14" s="1"/>
  <c r="OI408" i="14"/>
  <c r="OI415" i="14" s="1"/>
  <c r="OJ408" i="14"/>
  <c r="OJ415" i="14" s="1"/>
  <c r="OK408" i="14"/>
  <c r="OK415" i="14" s="1"/>
  <c r="OL408" i="14"/>
  <c r="OL415" i="14" s="1"/>
  <c r="OM408" i="14"/>
  <c r="OM415" i="14" s="1"/>
  <c r="ON408" i="14"/>
  <c r="ON415" i="14" s="1"/>
  <c r="OO408" i="14"/>
  <c r="OO415" i="14" s="1"/>
  <c r="OP408" i="14"/>
  <c r="OP415" i="14" s="1"/>
  <c r="OQ408" i="14"/>
  <c r="OQ415" i="14" s="1"/>
  <c r="OR408" i="14"/>
  <c r="OR415" i="14" s="1"/>
  <c r="OS408" i="14"/>
  <c r="OS415" i="14" s="1"/>
  <c r="OT408" i="14"/>
  <c r="OT415" i="14" s="1"/>
  <c r="OU408" i="14"/>
  <c r="OU415" i="14" s="1"/>
  <c r="OV408" i="14"/>
  <c r="OV415" i="14" s="1"/>
  <c r="OW408" i="14"/>
  <c r="OW415" i="14" s="1"/>
  <c r="OX408" i="14"/>
  <c r="OX415" i="14" s="1"/>
  <c r="OY408" i="14"/>
  <c r="OY415" i="14" s="1"/>
  <c r="OZ408" i="14"/>
  <c r="OZ415" i="14" s="1"/>
  <c r="PA408" i="14"/>
  <c r="PA415" i="14" s="1"/>
  <c r="PB408" i="14"/>
  <c r="PB415" i="14" s="1"/>
  <c r="PC408" i="14"/>
  <c r="PC415" i="14" s="1"/>
  <c r="PD408" i="14"/>
  <c r="PD415" i="14" s="1"/>
  <c r="PE408" i="14"/>
  <c r="PE415" i="14" s="1"/>
  <c r="PF408" i="14"/>
  <c r="PF415" i="14" s="1"/>
  <c r="PG408" i="14"/>
  <c r="PG415" i="14" s="1"/>
  <c r="PH408" i="14"/>
  <c r="PH415" i="14" s="1"/>
  <c r="PI408" i="14"/>
  <c r="PI415" i="14" s="1"/>
  <c r="PJ408" i="14"/>
  <c r="PJ415" i="14" s="1"/>
  <c r="PK408" i="14"/>
  <c r="PK415" i="14" s="1"/>
  <c r="PL408" i="14"/>
  <c r="PL415" i="14" s="1"/>
  <c r="PM408" i="14"/>
  <c r="PM415" i="14" s="1"/>
  <c r="PN408" i="14"/>
  <c r="PN415" i="14" s="1"/>
  <c r="PO408" i="14"/>
  <c r="PO415" i="14" s="1"/>
  <c r="PP408" i="14"/>
  <c r="PP415" i="14" s="1"/>
  <c r="PQ408" i="14"/>
  <c r="PQ415" i="14" s="1"/>
  <c r="PR408" i="14"/>
  <c r="PR415" i="14" s="1"/>
  <c r="PS408" i="14"/>
  <c r="PS415" i="14" s="1"/>
  <c r="PT408" i="14"/>
  <c r="PT415" i="14" s="1"/>
  <c r="PU408" i="14"/>
  <c r="PU415" i="14" s="1"/>
  <c r="PV408" i="14"/>
  <c r="PV415" i="14" s="1"/>
  <c r="PW408" i="14"/>
  <c r="PW415" i="14" s="1"/>
  <c r="H408" i="14"/>
  <c r="H415" i="14" s="1"/>
  <c r="I399" i="14"/>
  <c r="J399" i="14"/>
  <c r="K399" i="14"/>
  <c r="L399" i="14"/>
  <c r="M399" i="14"/>
  <c r="N399" i="14"/>
  <c r="O399" i="14"/>
  <c r="P399" i="14"/>
  <c r="Q399" i="14"/>
  <c r="R399" i="14"/>
  <c r="S399" i="14"/>
  <c r="T399" i="14"/>
  <c r="U399" i="14"/>
  <c r="V399" i="14"/>
  <c r="W399" i="14"/>
  <c r="X399" i="14"/>
  <c r="Y399" i="14"/>
  <c r="Z399" i="14"/>
  <c r="AA399" i="14"/>
  <c r="AB399" i="14"/>
  <c r="AC399" i="14"/>
  <c r="AD399" i="14"/>
  <c r="AE399" i="14"/>
  <c r="AF399" i="14"/>
  <c r="AG399" i="14"/>
  <c r="AH399" i="14"/>
  <c r="AI399" i="14"/>
  <c r="AJ399" i="14"/>
  <c r="AK399" i="14"/>
  <c r="AL399" i="14"/>
  <c r="AM399" i="14"/>
  <c r="AN399" i="14"/>
  <c r="AO399" i="14"/>
  <c r="AP399" i="14"/>
  <c r="AQ399" i="14"/>
  <c r="AR399" i="14"/>
  <c r="AS399" i="14"/>
  <c r="AT399" i="14"/>
  <c r="AU399" i="14"/>
  <c r="AV399" i="14"/>
  <c r="AW399" i="14"/>
  <c r="AX399" i="14"/>
  <c r="AY399" i="14"/>
  <c r="AZ399" i="14"/>
  <c r="BA399" i="14"/>
  <c r="BB399" i="14"/>
  <c r="BC399" i="14"/>
  <c r="BD399" i="14"/>
  <c r="BE399" i="14"/>
  <c r="BF399" i="14"/>
  <c r="BG399" i="14"/>
  <c r="BH399" i="14"/>
  <c r="BI399" i="14"/>
  <c r="BJ399" i="14"/>
  <c r="BK399" i="14"/>
  <c r="BL399" i="14"/>
  <c r="BM399" i="14"/>
  <c r="BN399" i="14"/>
  <c r="BO399" i="14"/>
  <c r="BP399" i="14"/>
  <c r="BQ399" i="14"/>
  <c r="BR399" i="14"/>
  <c r="BS399" i="14"/>
  <c r="BT399" i="14"/>
  <c r="BU399" i="14"/>
  <c r="BV399" i="14"/>
  <c r="BW399" i="14"/>
  <c r="BX399" i="14"/>
  <c r="BY399" i="14"/>
  <c r="BZ399" i="14"/>
  <c r="CA399" i="14"/>
  <c r="CB399" i="14"/>
  <c r="CC399" i="14"/>
  <c r="CD399" i="14"/>
  <c r="CE399" i="14"/>
  <c r="CF399" i="14"/>
  <c r="CG399" i="14"/>
  <c r="CH399" i="14"/>
  <c r="CI399" i="14"/>
  <c r="CJ399" i="14"/>
  <c r="CK399" i="14"/>
  <c r="CL399" i="14"/>
  <c r="CM399" i="14"/>
  <c r="CN399" i="14"/>
  <c r="CO399" i="14"/>
  <c r="CP399" i="14"/>
  <c r="CQ399" i="14"/>
  <c r="CR399" i="14"/>
  <c r="CS399" i="14"/>
  <c r="CT399" i="14"/>
  <c r="CU399" i="14"/>
  <c r="CV399" i="14"/>
  <c r="CW399" i="14"/>
  <c r="CX399" i="14"/>
  <c r="CY399" i="14"/>
  <c r="CZ399" i="14"/>
  <c r="DA399" i="14"/>
  <c r="DB399" i="14"/>
  <c r="DC399" i="14"/>
  <c r="DD399" i="14"/>
  <c r="DE399" i="14"/>
  <c r="DF399" i="14"/>
  <c r="DG399" i="14"/>
  <c r="DH399" i="14"/>
  <c r="DI399" i="14"/>
  <c r="DJ399" i="14"/>
  <c r="DK399" i="14"/>
  <c r="DL399" i="14"/>
  <c r="DM399" i="14"/>
  <c r="DN399" i="14"/>
  <c r="DO399" i="14"/>
  <c r="DP399" i="14"/>
  <c r="DQ399" i="14"/>
  <c r="DR399" i="14"/>
  <c r="DS399" i="14"/>
  <c r="DT399" i="14"/>
  <c r="DU399" i="14"/>
  <c r="DV399" i="14"/>
  <c r="DW399" i="14"/>
  <c r="DX399" i="14"/>
  <c r="DY399" i="14"/>
  <c r="DZ399" i="14"/>
  <c r="EA399" i="14"/>
  <c r="EB399" i="14"/>
  <c r="EC399" i="14"/>
  <c r="ED399" i="14"/>
  <c r="EE399" i="14"/>
  <c r="EF399" i="14"/>
  <c r="EG399" i="14"/>
  <c r="EH399" i="14"/>
  <c r="EI399" i="14"/>
  <c r="EJ399" i="14"/>
  <c r="EK399" i="14"/>
  <c r="EL399" i="14"/>
  <c r="EM399" i="14"/>
  <c r="EN399" i="14"/>
  <c r="EO399" i="14"/>
  <c r="EP399" i="14"/>
  <c r="EQ399" i="14"/>
  <c r="ER399" i="14"/>
  <c r="ES399" i="14"/>
  <c r="ET399" i="14"/>
  <c r="EU399" i="14"/>
  <c r="EV399" i="14"/>
  <c r="EW399" i="14"/>
  <c r="EX399" i="14"/>
  <c r="EY399" i="14"/>
  <c r="EZ399" i="14"/>
  <c r="FA399" i="14"/>
  <c r="FB399" i="14"/>
  <c r="FC399" i="14"/>
  <c r="FD399" i="14"/>
  <c r="FE399" i="14"/>
  <c r="FF399" i="14"/>
  <c r="FG399" i="14"/>
  <c r="FH399" i="14"/>
  <c r="FI399" i="14"/>
  <c r="FJ399" i="14"/>
  <c r="FK399" i="14"/>
  <c r="FL399" i="14"/>
  <c r="FM399" i="14"/>
  <c r="FN399" i="14"/>
  <c r="FO399" i="14"/>
  <c r="FP399" i="14"/>
  <c r="FQ399" i="14"/>
  <c r="FR399" i="14"/>
  <c r="FS399" i="14"/>
  <c r="FT399" i="14"/>
  <c r="FU399" i="14"/>
  <c r="FV399" i="14"/>
  <c r="FW399" i="14"/>
  <c r="FX399" i="14"/>
  <c r="FY399" i="14"/>
  <c r="FZ399" i="14"/>
  <c r="GA399" i="14"/>
  <c r="GB399" i="14"/>
  <c r="GC399" i="14"/>
  <c r="GD399" i="14"/>
  <c r="GE399" i="14"/>
  <c r="GF399" i="14"/>
  <c r="GG399" i="14"/>
  <c r="GH399" i="14"/>
  <c r="GI399" i="14"/>
  <c r="GJ399" i="14"/>
  <c r="GK399" i="14"/>
  <c r="GL399" i="14"/>
  <c r="GM399" i="14"/>
  <c r="GN399" i="14"/>
  <c r="GO399" i="14"/>
  <c r="GP399" i="14"/>
  <c r="GQ399" i="14"/>
  <c r="GR399" i="14"/>
  <c r="GS399" i="14"/>
  <c r="GT399" i="14"/>
  <c r="GU399" i="14"/>
  <c r="GV399" i="14"/>
  <c r="GW399" i="14"/>
  <c r="GX399" i="14"/>
  <c r="GY399" i="14"/>
  <c r="GZ399" i="14"/>
  <c r="HA399" i="14"/>
  <c r="HB399" i="14"/>
  <c r="HC399" i="14"/>
  <c r="HD399" i="14"/>
  <c r="HE399" i="14"/>
  <c r="HF399" i="14"/>
  <c r="HG399" i="14"/>
  <c r="HH399" i="14"/>
  <c r="HI399" i="14"/>
  <c r="HJ399" i="14"/>
  <c r="HK399" i="14"/>
  <c r="HL399" i="14"/>
  <c r="HM399" i="14"/>
  <c r="HN399" i="14"/>
  <c r="HO399" i="14"/>
  <c r="HP399" i="14"/>
  <c r="HQ399" i="14"/>
  <c r="HR399" i="14"/>
  <c r="HS399" i="14"/>
  <c r="HT399" i="14"/>
  <c r="HU399" i="14"/>
  <c r="HV399" i="14"/>
  <c r="HW399" i="14"/>
  <c r="HX399" i="14"/>
  <c r="HY399" i="14"/>
  <c r="HZ399" i="14"/>
  <c r="IA399" i="14"/>
  <c r="IB399" i="14"/>
  <c r="IC399" i="14"/>
  <c r="ID399" i="14"/>
  <c r="IE399" i="14"/>
  <c r="IF399" i="14"/>
  <c r="IG399" i="14"/>
  <c r="IH399" i="14"/>
  <c r="II399" i="14"/>
  <c r="IJ399" i="14"/>
  <c r="IK399" i="14"/>
  <c r="IL399" i="14"/>
  <c r="IM399" i="14"/>
  <c r="IN399" i="14"/>
  <c r="IO399" i="14"/>
  <c r="IP399" i="14"/>
  <c r="IQ399" i="14"/>
  <c r="IR399" i="14"/>
  <c r="IS399" i="14"/>
  <c r="IT399" i="14"/>
  <c r="IU399" i="14"/>
  <c r="IV399" i="14"/>
  <c r="IW399" i="14"/>
  <c r="IX399" i="14"/>
  <c r="IY399" i="14"/>
  <c r="IZ399" i="14"/>
  <c r="JA399" i="14"/>
  <c r="JB399" i="14"/>
  <c r="JC399" i="14"/>
  <c r="JD399" i="14"/>
  <c r="JE399" i="14"/>
  <c r="JF399" i="14"/>
  <c r="JG399" i="14"/>
  <c r="JH399" i="14"/>
  <c r="JI399" i="14"/>
  <c r="JJ399" i="14"/>
  <c r="JK399" i="14"/>
  <c r="JL399" i="14"/>
  <c r="JM399" i="14"/>
  <c r="JN399" i="14"/>
  <c r="JO399" i="14"/>
  <c r="JP399" i="14"/>
  <c r="JQ399" i="14"/>
  <c r="JR399" i="14"/>
  <c r="JS399" i="14"/>
  <c r="JT399" i="14"/>
  <c r="JU399" i="14"/>
  <c r="JV399" i="14"/>
  <c r="JW399" i="14"/>
  <c r="JX399" i="14"/>
  <c r="JY399" i="14"/>
  <c r="JZ399" i="14"/>
  <c r="KA399" i="14"/>
  <c r="KB399" i="14"/>
  <c r="KC399" i="14"/>
  <c r="KD399" i="14"/>
  <c r="KE399" i="14"/>
  <c r="KF399" i="14"/>
  <c r="KG399" i="14"/>
  <c r="KH399" i="14"/>
  <c r="KI399" i="14"/>
  <c r="KJ399" i="14"/>
  <c r="KK399" i="14"/>
  <c r="KL399" i="14"/>
  <c r="KM399" i="14"/>
  <c r="KN399" i="14"/>
  <c r="KO399" i="14"/>
  <c r="KP399" i="14"/>
  <c r="KQ399" i="14"/>
  <c r="KR399" i="14"/>
  <c r="KS399" i="14"/>
  <c r="KT399" i="14"/>
  <c r="KU399" i="14"/>
  <c r="KV399" i="14"/>
  <c r="KW399" i="14"/>
  <c r="KX399" i="14"/>
  <c r="KY399" i="14"/>
  <c r="KZ399" i="14"/>
  <c r="LA399" i="14"/>
  <c r="LB399" i="14"/>
  <c r="LC399" i="14"/>
  <c r="LD399" i="14"/>
  <c r="LE399" i="14"/>
  <c r="LF399" i="14"/>
  <c r="LG399" i="14"/>
  <c r="LH399" i="14"/>
  <c r="LI399" i="14"/>
  <c r="LJ399" i="14"/>
  <c r="LK399" i="14"/>
  <c r="LL399" i="14"/>
  <c r="LM399" i="14"/>
  <c r="LN399" i="14"/>
  <c r="LO399" i="14"/>
  <c r="LP399" i="14"/>
  <c r="LQ399" i="14"/>
  <c r="LR399" i="14"/>
  <c r="LS399" i="14"/>
  <c r="LT399" i="14"/>
  <c r="LU399" i="14"/>
  <c r="LV399" i="14"/>
  <c r="LW399" i="14"/>
  <c r="LX399" i="14"/>
  <c r="LY399" i="14"/>
  <c r="LZ399" i="14"/>
  <c r="MA399" i="14"/>
  <c r="MB399" i="14"/>
  <c r="MC399" i="14"/>
  <c r="MD399" i="14"/>
  <c r="ME399" i="14"/>
  <c r="MF399" i="14"/>
  <c r="MG399" i="14"/>
  <c r="MH399" i="14"/>
  <c r="MI399" i="14"/>
  <c r="MJ399" i="14"/>
  <c r="MK399" i="14"/>
  <c r="ML399" i="14"/>
  <c r="MM399" i="14"/>
  <c r="MN399" i="14"/>
  <c r="MO399" i="14"/>
  <c r="MP399" i="14"/>
  <c r="MQ399" i="14"/>
  <c r="MR399" i="14"/>
  <c r="MS399" i="14"/>
  <c r="MT399" i="14"/>
  <c r="MU399" i="14"/>
  <c r="MV399" i="14"/>
  <c r="MW399" i="14"/>
  <c r="MX399" i="14"/>
  <c r="MY399" i="14"/>
  <c r="MZ399" i="14"/>
  <c r="NA399" i="14"/>
  <c r="NB399" i="14"/>
  <c r="NC399" i="14"/>
  <c r="ND399" i="14"/>
  <c r="NE399" i="14"/>
  <c r="NF399" i="14"/>
  <c r="NG399" i="14"/>
  <c r="NH399" i="14"/>
  <c r="NI399" i="14"/>
  <c r="NJ399" i="14"/>
  <c r="NK399" i="14"/>
  <c r="NL399" i="14"/>
  <c r="NM399" i="14"/>
  <c r="NN399" i="14"/>
  <c r="NO399" i="14"/>
  <c r="NP399" i="14"/>
  <c r="NQ399" i="14"/>
  <c r="NR399" i="14"/>
  <c r="NS399" i="14"/>
  <c r="NT399" i="14"/>
  <c r="NU399" i="14"/>
  <c r="NV399" i="14"/>
  <c r="NW399" i="14"/>
  <c r="NX399" i="14"/>
  <c r="NY399" i="14"/>
  <c r="NZ399" i="14"/>
  <c r="OA399" i="14"/>
  <c r="OB399" i="14"/>
  <c r="OC399" i="14"/>
  <c r="OD399" i="14"/>
  <c r="OE399" i="14"/>
  <c r="OF399" i="14"/>
  <c r="OG399" i="14"/>
  <c r="OH399" i="14"/>
  <c r="OI399" i="14"/>
  <c r="OJ399" i="14"/>
  <c r="OK399" i="14"/>
  <c r="OL399" i="14"/>
  <c r="OM399" i="14"/>
  <c r="ON399" i="14"/>
  <c r="OO399" i="14"/>
  <c r="OP399" i="14"/>
  <c r="OQ399" i="14"/>
  <c r="OR399" i="14"/>
  <c r="OS399" i="14"/>
  <c r="OT399" i="14"/>
  <c r="OU399" i="14"/>
  <c r="OV399" i="14"/>
  <c r="OW399" i="14"/>
  <c r="OX399" i="14"/>
  <c r="OY399" i="14"/>
  <c r="OZ399" i="14"/>
  <c r="PA399" i="14"/>
  <c r="PB399" i="14"/>
  <c r="PC399" i="14"/>
  <c r="PD399" i="14"/>
  <c r="PE399" i="14"/>
  <c r="PF399" i="14"/>
  <c r="PG399" i="14"/>
  <c r="PH399" i="14"/>
  <c r="PI399" i="14"/>
  <c r="PJ399" i="14"/>
  <c r="PK399" i="14"/>
  <c r="PL399" i="14"/>
  <c r="PM399" i="14"/>
  <c r="PN399" i="14"/>
  <c r="PO399" i="14"/>
  <c r="PP399" i="14"/>
  <c r="PQ399" i="14"/>
  <c r="PR399" i="14"/>
  <c r="PS399" i="14"/>
  <c r="PT399" i="14"/>
  <c r="PU399" i="14"/>
  <c r="PV399" i="14"/>
  <c r="PW399" i="14"/>
  <c r="H399" i="14"/>
  <c r="V421" i="14"/>
  <c r="W421" i="14" s="1"/>
  <c r="U421" i="14"/>
  <c r="T421" i="14"/>
  <c r="S421" i="14"/>
  <c r="R421" i="14"/>
  <c r="Q421" i="14"/>
  <c r="P421" i="14"/>
  <c r="O421" i="14"/>
  <c r="N421" i="14"/>
  <c r="M421" i="14"/>
  <c r="L421" i="14"/>
  <c r="K421" i="14"/>
  <c r="J421" i="14"/>
  <c r="I421" i="14"/>
  <c r="H421" i="14"/>
  <c r="G415" i="14"/>
  <c r="F415" i="14"/>
  <c r="E415" i="14"/>
  <c r="D409" i="14"/>
  <c r="E407" i="14"/>
  <c r="PM398" i="14"/>
  <c r="PN398" i="14" s="1"/>
  <c r="PO398" i="14" s="1"/>
  <c r="PP398" i="14" s="1"/>
  <c r="PQ398" i="14" s="1"/>
  <c r="PR398" i="14" s="1"/>
  <c r="PS398" i="14" s="1"/>
  <c r="PT398" i="14" s="1"/>
  <c r="PU398" i="14" s="1"/>
  <c r="PV398" i="14" s="1"/>
  <c r="PW398" i="14" s="1"/>
  <c r="PA398" i="14"/>
  <c r="PB398" i="14" s="1"/>
  <c r="PC398" i="14" s="1"/>
  <c r="PD398" i="14" s="1"/>
  <c r="PE398" i="14" s="1"/>
  <c r="PF398" i="14" s="1"/>
  <c r="PG398" i="14" s="1"/>
  <c r="PH398" i="14" s="1"/>
  <c r="PI398" i="14" s="1"/>
  <c r="PJ398" i="14" s="1"/>
  <c r="PK398" i="14" s="1"/>
  <c r="OO398" i="14"/>
  <c r="OP398" i="14" s="1"/>
  <c r="OQ398" i="14" s="1"/>
  <c r="OR398" i="14" s="1"/>
  <c r="OS398" i="14" s="1"/>
  <c r="OT398" i="14" s="1"/>
  <c r="OU398" i="14" s="1"/>
  <c r="OV398" i="14" s="1"/>
  <c r="OW398" i="14" s="1"/>
  <c r="OX398" i="14" s="1"/>
  <c r="OY398" i="14" s="1"/>
  <c r="OC398" i="14"/>
  <c r="OD398" i="14" s="1"/>
  <c r="OE398" i="14" s="1"/>
  <c r="OF398" i="14" s="1"/>
  <c r="OG398" i="14" s="1"/>
  <c r="OH398" i="14" s="1"/>
  <c r="OI398" i="14" s="1"/>
  <c r="OJ398" i="14" s="1"/>
  <c r="OK398" i="14" s="1"/>
  <c r="OL398" i="14" s="1"/>
  <c r="OM398" i="14" s="1"/>
  <c r="NQ398" i="14"/>
  <c r="NR398" i="14" s="1"/>
  <c r="NS398" i="14" s="1"/>
  <c r="NT398" i="14" s="1"/>
  <c r="NU398" i="14" s="1"/>
  <c r="NV398" i="14" s="1"/>
  <c r="NW398" i="14" s="1"/>
  <c r="NX398" i="14" s="1"/>
  <c r="NY398" i="14" s="1"/>
  <c r="NZ398" i="14" s="1"/>
  <c r="OA398" i="14" s="1"/>
  <c r="NE398" i="14"/>
  <c r="NF398" i="14" s="1"/>
  <c r="NG398" i="14" s="1"/>
  <c r="NH398" i="14" s="1"/>
  <c r="NI398" i="14" s="1"/>
  <c r="NJ398" i="14" s="1"/>
  <c r="NK398" i="14" s="1"/>
  <c r="NL398" i="14" s="1"/>
  <c r="NM398" i="14" s="1"/>
  <c r="NN398" i="14" s="1"/>
  <c r="NO398" i="14" s="1"/>
  <c r="MS398" i="14"/>
  <c r="MT398" i="14" s="1"/>
  <c r="MU398" i="14" s="1"/>
  <c r="MV398" i="14" s="1"/>
  <c r="MW398" i="14" s="1"/>
  <c r="MX398" i="14" s="1"/>
  <c r="MY398" i="14" s="1"/>
  <c r="MZ398" i="14" s="1"/>
  <c r="NA398" i="14" s="1"/>
  <c r="NB398" i="14" s="1"/>
  <c r="NC398" i="14" s="1"/>
  <c r="MG398" i="14"/>
  <c r="MH398" i="14" s="1"/>
  <c r="MI398" i="14" s="1"/>
  <c r="MJ398" i="14" s="1"/>
  <c r="MK398" i="14" s="1"/>
  <c r="ML398" i="14" s="1"/>
  <c r="MM398" i="14" s="1"/>
  <c r="MN398" i="14" s="1"/>
  <c r="MO398" i="14" s="1"/>
  <c r="MP398" i="14" s="1"/>
  <c r="MQ398" i="14" s="1"/>
  <c r="LU398" i="14"/>
  <c r="LV398" i="14" s="1"/>
  <c r="LW398" i="14" s="1"/>
  <c r="LX398" i="14" s="1"/>
  <c r="LY398" i="14" s="1"/>
  <c r="LZ398" i="14" s="1"/>
  <c r="MA398" i="14" s="1"/>
  <c r="MB398" i="14" s="1"/>
  <c r="MC398" i="14" s="1"/>
  <c r="MD398" i="14" s="1"/>
  <c r="ME398" i="14" s="1"/>
  <c r="LI398" i="14"/>
  <c r="LJ398" i="14" s="1"/>
  <c r="LK398" i="14" s="1"/>
  <c r="LL398" i="14" s="1"/>
  <c r="LM398" i="14" s="1"/>
  <c r="LN398" i="14" s="1"/>
  <c r="LO398" i="14" s="1"/>
  <c r="LP398" i="14" s="1"/>
  <c r="LQ398" i="14" s="1"/>
  <c r="LR398" i="14" s="1"/>
  <c r="LS398" i="14" s="1"/>
  <c r="KW398" i="14"/>
  <c r="KX398" i="14" s="1"/>
  <c r="KY398" i="14" s="1"/>
  <c r="KZ398" i="14" s="1"/>
  <c r="LA398" i="14" s="1"/>
  <c r="LB398" i="14" s="1"/>
  <c r="LC398" i="14" s="1"/>
  <c r="LD398" i="14" s="1"/>
  <c r="LE398" i="14" s="1"/>
  <c r="LF398" i="14" s="1"/>
  <c r="LG398" i="14" s="1"/>
  <c r="KK398" i="14"/>
  <c r="KL398" i="14" s="1"/>
  <c r="KM398" i="14" s="1"/>
  <c r="KN398" i="14" s="1"/>
  <c r="KO398" i="14" s="1"/>
  <c r="KP398" i="14" s="1"/>
  <c r="KQ398" i="14" s="1"/>
  <c r="KR398" i="14" s="1"/>
  <c r="KS398" i="14" s="1"/>
  <c r="KT398" i="14" s="1"/>
  <c r="KU398" i="14" s="1"/>
  <c r="JY398" i="14"/>
  <c r="JZ398" i="14" s="1"/>
  <c r="KA398" i="14" s="1"/>
  <c r="KB398" i="14" s="1"/>
  <c r="KC398" i="14" s="1"/>
  <c r="KD398" i="14" s="1"/>
  <c r="KE398" i="14" s="1"/>
  <c r="KF398" i="14" s="1"/>
  <c r="KG398" i="14" s="1"/>
  <c r="KH398" i="14" s="1"/>
  <c r="KI398" i="14" s="1"/>
  <c r="JM398" i="14"/>
  <c r="JN398" i="14" s="1"/>
  <c r="JO398" i="14" s="1"/>
  <c r="JP398" i="14" s="1"/>
  <c r="JQ398" i="14" s="1"/>
  <c r="JR398" i="14" s="1"/>
  <c r="JS398" i="14" s="1"/>
  <c r="JT398" i="14" s="1"/>
  <c r="JU398" i="14" s="1"/>
  <c r="JV398" i="14" s="1"/>
  <c r="JW398" i="14" s="1"/>
  <c r="JA398" i="14"/>
  <c r="JB398" i="14" s="1"/>
  <c r="JC398" i="14" s="1"/>
  <c r="JD398" i="14" s="1"/>
  <c r="JE398" i="14" s="1"/>
  <c r="JF398" i="14" s="1"/>
  <c r="JG398" i="14" s="1"/>
  <c r="JH398" i="14" s="1"/>
  <c r="JI398" i="14" s="1"/>
  <c r="JJ398" i="14" s="1"/>
  <c r="JK398" i="14" s="1"/>
  <c r="IO398" i="14"/>
  <c r="IP398" i="14" s="1"/>
  <c r="IQ398" i="14" s="1"/>
  <c r="IR398" i="14" s="1"/>
  <c r="IS398" i="14" s="1"/>
  <c r="IT398" i="14" s="1"/>
  <c r="IU398" i="14" s="1"/>
  <c r="IV398" i="14" s="1"/>
  <c r="IW398" i="14" s="1"/>
  <c r="IX398" i="14" s="1"/>
  <c r="IY398" i="14" s="1"/>
  <c r="IC398" i="14"/>
  <c r="ID398" i="14" s="1"/>
  <c r="IE398" i="14" s="1"/>
  <c r="IF398" i="14" s="1"/>
  <c r="IG398" i="14" s="1"/>
  <c r="IH398" i="14" s="1"/>
  <c r="II398" i="14" s="1"/>
  <c r="IJ398" i="14" s="1"/>
  <c r="IK398" i="14" s="1"/>
  <c r="IL398" i="14" s="1"/>
  <c r="IM398" i="14" s="1"/>
  <c r="HQ398" i="14"/>
  <c r="HR398" i="14" s="1"/>
  <c r="HS398" i="14" s="1"/>
  <c r="HT398" i="14" s="1"/>
  <c r="HU398" i="14" s="1"/>
  <c r="HV398" i="14" s="1"/>
  <c r="HW398" i="14" s="1"/>
  <c r="HX398" i="14" s="1"/>
  <c r="HY398" i="14" s="1"/>
  <c r="HZ398" i="14" s="1"/>
  <c r="IA398" i="14" s="1"/>
  <c r="HE398" i="14"/>
  <c r="HF398" i="14" s="1"/>
  <c r="HG398" i="14" s="1"/>
  <c r="HH398" i="14" s="1"/>
  <c r="HI398" i="14" s="1"/>
  <c r="HJ398" i="14" s="1"/>
  <c r="HK398" i="14" s="1"/>
  <c r="HL398" i="14" s="1"/>
  <c r="HM398" i="14" s="1"/>
  <c r="HN398" i="14" s="1"/>
  <c r="HO398" i="14" s="1"/>
  <c r="GS398" i="14"/>
  <c r="GT398" i="14" s="1"/>
  <c r="GU398" i="14" s="1"/>
  <c r="GV398" i="14" s="1"/>
  <c r="GW398" i="14" s="1"/>
  <c r="GX398" i="14" s="1"/>
  <c r="GY398" i="14" s="1"/>
  <c r="GZ398" i="14" s="1"/>
  <c r="HA398" i="14" s="1"/>
  <c r="HB398" i="14" s="1"/>
  <c r="HC398" i="14" s="1"/>
  <c r="GG398" i="14"/>
  <c r="GH398" i="14" s="1"/>
  <c r="GI398" i="14" s="1"/>
  <c r="GJ398" i="14" s="1"/>
  <c r="GK398" i="14" s="1"/>
  <c r="GL398" i="14" s="1"/>
  <c r="GM398" i="14" s="1"/>
  <c r="GN398" i="14" s="1"/>
  <c r="GO398" i="14" s="1"/>
  <c r="GP398" i="14" s="1"/>
  <c r="GQ398" i="14" s="1"/>
  <c r="FU398" i="14"/>
  <c r="FV398" i="14" s="1"/>
  <c r="FW398" i="14" s="1"/>
  <c r="FX398" i="14" s="1"/>
  <c r="FY398" i="14" s="1"/>
  <c r="FZ398" i="14" s="1"/>
  <c r="GA398" i="14" s="1"/>
  <c r="GB398" i="14" s="1"/>
  <c r="GC398" i="14" s="1"/>
  <c r="GD398" i="14" s="1"/>
  <c r="GE398" i="14" s="1"/>
  <c r="FI398" i="14"/>
  <c r="FJ398" i="14" s="1"/>
  <c r="FK398" i="14" s="1"/>
  <c r="FL398" i="14" s="1"/>
  <c r="FM398" i="14" s="1"/>
  <c r="FN398" i="14" s="1"/>
  <c r="FO398" i="14" s="1"/>
  <c r="FP398" i="14" s="1"/>
  <c r="FQ398" i="14" s="1"/>
  <c r="FR398" i="14" s="1"/>
  <c r="FS398" i="14" s="1"/>
  <c r="EW398" i="14"/>
  <c r="EX398" i="14" s="1"/>
  <c r="EY398" i="14" s="1"/>
  <c r="EZ398" i="14" s="1"/>
  <c r="FA398" i="14" s="1"/>
  <c r="FB398" i="14" s="1"/>
  <c r="FC398" i="14" s="1"/>
  <c r="FD398" i="14" s="1"/>
  <c r="FE398" i="14" s="1"/>
  <c r="FF398" i="14" s="1"/>
  <c r="FG398" i="14" s="1"/>
  <c r="EK398" i="14"/>
  <c r="EL398" i="14" s="1"/>
  <c r="EM398" i="14" s="1"/>
  <c r="EN398" i="14" s="1"/>
  <c r="EO398" i="14" s="1"/>
  <c r="EP398" i="14" s="1"/>
  <c r="EQ398" i="14" s="1"/>
  <c r="ER398" i="14" s="1"/>
  <c r="ES398" i="14" s="1"/>
  <c r="ET398" i="14" s="1"/>
  <c r="EU398" i="14" s="1"/>
  <c r="DY398" i="14"/>
  <c r="DZ398" i="14" s="1"/>
  <c r="EA398" i="14" s="1"/>
  <c r="EB398" i="14" s="1"/>
  <c r="EC398" i="14" s="1"/>
  <c r="ED398" i="14" s="1"/>
  <c r="EE398" i="14" s="1"/>
  <c r="EF398" i="14" s="1"/>
  <c r="EG398" i="14" s="1"/>
  <c r="EH398" i="14" s="1"/>
  <c r="EI398" i="14" s="1"/>
  <c r="DM398" i="14"/>
  <c r="DN398" i="14" s="1"/>
  <c r="DO398" i="14" s="1"/>
  <c r="DP398" i="14" s="1"/>
  <c r="DQ398" i="14" s="1"/>
  <c r="DR398" i="14" s="1"/>
  <c r="DS398" i="14" s="1"/>
  <c r="DT398" i="14" s="1"/>
  <c r="DU398" i="14" s="1"/>
  <c r="DV398" i="14" s="1"/>
  <c r="DW398" i="14" s="1"/>
  <c r="DA398" i="14"/>
  <c r="DB398" i="14" s="1"/>
  <c r="DC398" i="14" s="1"/>
  <c r="DD398" i="14" s="1"/>
  <c r="DE398" i="14" s="1"/>
  <c r="DF398" i="14" s="1"/>
  <c r="DG398" i="14" s="1"/>
  <c r="DH398" i="14" s="1"/>
  <c r="DI398" i="14" s="1"/>
  <c r="DJ398" i="14" s="1"/>
  <c r="DK398" i="14" s="1"/>
  <c r="CO398" i="14"/>
  <c r="CP398" i="14" s="1"/>
  <c r="CQ398" i="14" s="1"/>
  <c r="CR398" i="14" s="1"/>
  <c r="CS398" i="14" s="1"/>
  <c r="CT398" i="14" s="1"/>
  <c r="CU398" i="14" s="1"/>
  <c r="CV398" i="14" s="1"/>
  <c r="CW398" i="14" s="1"/>
  <c r="CX398" i="14" s="1"/>
  <c r="CY398" i="14" s="1"/>
  <c r="CC398" i="14"/>
  <c r="CD398" i="14" s="1"/>
  <c r="CE398" i="14" s="1"/>
  <c r="CF398" i="14" s="1"/>
  <c r="CG398" i="14" s="1"/>
  <c r="CH398" i="14" s="1"/>
  <c r="CI398" i="14" s="1"/>
  <c r="CJ398" i="14" s="1"/>
  <c r="CK398" i="14" s="1"/>
  <c r="CL398" i="14" s="1"/>
  <c r="CM398" i="14" s="1"/>
  <c r="BQ398" i="14"/>
  <c r="BR398" i="14" s="1"/>
  <c r="BS398" i="14" s="1"/>
  <c r="BT398" i="14" s="1"/>
  <c r="BU398" i="14" s="1"/>
  <c r="BV398" i="14" s="1"/>
  <c r="BW398" i="14" s="1"/>
  <c r="BX398" i="14" s="1"/>
  <c r="BY398" i="14" s="1"/>
  <c r="BZ398" i="14" s="1"/>
  <c r="CA398" i="14" s="1"/>
  <c r="BE398" i="14"/>
  <c r="BF398" i="14" s="1"/>
  <c r="BG398" i="14" s="1"/>
  <c r="BH398" i="14" s="1"/>
  <c r="BI398" i="14" s="1"/>
  <c r="BJ398" i="14" s="1"/>
  <c r="BK398" i="14" s="1"/>
  <c r="BL398" i="14" s="1"/>
  <c r="BM398" i="14" s="1"/>
  <c r="BN398" i="14" s="1"/>
  <c r="BO398" i="14" s="1"/>
  <c r="AS398" i="14"/>
  <c r="AT398" i="14" s="1"/>
  <c r="AU398" i="14" s="1"/>
  <c r="AV398" i="14" s="1"/>
  <c r="AW398" i="14" s="1"/>
  <c r="AX398" i="14" s="1"/>
  <c r="AY398" i="14" s="1"/>
  <c r="AZ398" i="14" s="1"/>
  <c r="BA398" i="14" s="1"/>
  <c r="BB398" i="14" s="1"/>
  <c r="BC398" i="14" s="1"/>
  <c r="AG398" i="14"/>
  <c r="AH398" i="14" s="1"/>
  <c r="AI398" i="14" s="1"/>
  <c r="AJ398" i="14" s="1"/>
  <c r="AK398" i="14" s="1"/>
  <c r="AL398" i="14" s="1"/>
  <c r="AM398" i="14" s="1"/>
  <c r="AN398" i="14" s="1"/>
  <c r="AO398" i="14" s="1"/>
  <c r="AP398" i="14" s="1"/>
  <c r="AQ398" i="14" s="1"/>
  <c r="U398" i="14"/>
  <c r="V398" i="14" s="1"/>
  <c r="W398" i="14" s="1"/>
  <c r="X398" i="14" s="1"/>
  <c r="Y398" i="14" s="1"/>
  <c r="Z398" i="14" s="1"/>
  <c r="AA398" i="14" s="1"/>
  <c r="AB398" i="14" s="1"/>
  <c r="AC398" i="14" s="1"/>
  <c r="AD398" i="14" s="1"/>
  <c r="AE398" i="14" s="1"/>
  <c r="I398" i="14"/>
  <c r="J398" i="14" s="1"/>
  <c r="I379" i="14"/>
  <c r="I386" i="14" s="1"/>
  <c r="J379" i="14"/>
  <c r="J386" i="14" s="1"/>
  <c r="K379" i="14"/>
  <c r="K386" i="14" s="1"/>
  <c r="L379" i="14"/>
  <c r="L386" i="14" s="1"/>
  <c r="M379" i="14"/>
  <c r="M386" i="14" s="1"/>
  <c r="N379" i="14"/>
  <c r="N386" i="14" s="1"/>
  <c r="O379" i="14"/>
  <c r="O386" i="14" s="1"/>
  <c r="P379" i="14"/>
  <c r="P386" i="14" s="1"/>
  <c r="Q379" i="14"/>
  <c r="Q386" i="14" s="1"/>
  <c r="R379" i="14"/>
  <c r="R386" i="14" s="1"/>
  <c r="S379" i="14"/>
  <c r="S386" i="14" s="1"/>
  <c r="T379" i="14"/>
  <c r="T386" i="14" s="1"/>
  <c r="U379" i="14"/>
  <c r="U386" i="14" s="1"/>
  <c r="V379" i="14"/>
  <c r="V386" i="14" s="1"/>
  <c r="W379" i="14"/>
  <c r="W386" i="14" s="1"/>
  <c r="X379" i="14"/>
  <c r="X386" i="14" s="1"/>
  <c r="Y379" i="14"/>
  <c r="Y386" i="14" s="1"/>
  <c r="Z379" i="14"/>
  <c r="Z386" i="14" s="1"/>
  <c r="AA379" i="14"/>
  <c r="AA386" i="14" s="1"/>
  <c r="AB379" i="14"/>
  <c r="AB386" i="14" s="1"/>
  <c r="AC379" i="14"/>
  <c r="AC386" i="14" s="1"/>
  <c r="AD379" i="14"/>
  <c r="AD386" i="14" s="1"/>
  <c r="AE379" i="14"/>
  <c r="AE386" i="14" s="1"/>
  <c r="AF379" i="14"/>
  <c r="AF386" i="14" s="1"/>
  <c r="AG379" i="14"/>
  <c r="AG386" i="14" s="1"/>
  <c r="AH379" i="14"/>
  <c r="AH386" i="14" s="1"/>
  <c r="AI379" i="14"/>
  <c r="AI386" i="14" s="1"/>
  <c r="AJ379" i="14"/>
  <c r="AJ386" i="14" s="1"/>
  <c r="AK379" i="14"/>
  <c r="AK386" i="14" s="1"/>
  <c r="AL379" i="14"/>
  <c r="AL386" i="14" s="1"/>
  <c r="AM379" i="14"/>
  <c r="AM386" i="14" s="1"/>
  <c r="AN379" i="14"/>
  <c r="AN386" i="14" s="1"/>
  <c r="AO379" i="14"/>
  <c r="AO386" i="14" s="1"/>
  <c r="AP379" i="14"/>
  <c r="AP386" i="14" s="1"/>
  <c r="AQ379" i="14"/>
  <c r="AQ386" i="14" s="1"/>
  <c r="AR379" i="14"/>
  <c r="AR386" i="14" s="1"/>
  <c r="AS379" i="14"/>
  <c r="AS386" i="14" s="1"/>
  <c r="AT379" i="14"/>
  <c r="AT386" i="14" s="1"/>
  <c r="AU379" i="14"/>
  <c r="AU386" i="14" s="1"/>
  <c r="AV379" i="14"/>
  <c r="AV386" i="14" s="1"/>
  <c r="AW379" i="14"/>
  <c r="AW386" i="14" s="1"/>
  <c r="AX379" i="14"/>
  <c r="AX386" i="14" s="1"/>
  <c r="AY379" i="14"/>
  <c r="AY386" i="14" s="1"/>
  <c r="AZ379" i="14"/>
  <c r="AZ386" i="14" s="1"/>
  <c r="BA379" i="14"/>
  <c r="BA386" i="14" s="1"/>
  <c r="BB379" i="14"/>
  <c r="BB386" i="14" s="1"/>
  <c r="BC379" i="14"/>
  <c r="BC386" i="14" s="1"/>
  <c r="BD379" i="14"/>
  <c r="BD386" i="14" s="1"/>
  <c r="BE379" i="14"/>
  <c r="BE386" i="14" s="1"/>
  <c r="BF379" i="14"/>
  <c r="BF386" i="14" s="1"/>
  <c r="BG379" i="14"/>
  <c r="BG386" i="14" s="1"/>
  <c r="BH379" i="14"/>
  <c r="BH386" i="14" s="1"/>
  <c r="BI379" i="14"/>
  <c r="BI386" i="14" s="1"/>
  <c r="BJ379" i="14"/>
  <c r="BJ386" i="14" s="1"/>
  <c r="BK379" i="14"/>
  <c r="BK386" i="14" s="1"/>
  <c r="BL379" i="14"/>
  <c r="BL386" i="14" s="1"/>
  <c r="BM379" i="14"/>
  <c r="BM386" i="14" s="1"/>
  <c r="BN379" i="14"/>
  <c r="BN386" i="14" s="1"/>
  <c r="BO379" i="14"/>
  <c r="BO386" i="14" s="1"/>
  <c r="BP379" i="14"/>
  <c r="BP386" i="14" s="1"/>
  <c r="BQ379" i="14"/>
  <c r="BQ386" i="14" s="1"/>
  <c r="BR379" i="14"/>
  <c r="BR386" i="14" s="1"/>
  <c r="BS379" i="14"/>
  <c r="BS386" i="14" s="1"/>
  <c r="BT379" i="14"/>
  <c r="BT386" i="14" s="1"/>
  <c r="BU379" i="14"/>
  <c r="BU386" i="14" s="1"/>
  <c r="BV379" i="14"/>
  <c r="BV386" i="14" s="1"/>
  <c r="BW379" i="14"/>
  <c r="BW386" i="14" s="1"/>
  <c r="BX379" i="14"/>
  <c r="BX386" i="14" s="1"/>
  <c r="BY379" i="14"/>
  <c r="BY386" i="14" s="1"/>
  <c r="BZ379" i="14"/>
  <c r="BZ386" i="14" s="1"/>
  <c r="CA379" i="14"/>
  <c r="CA386" i="14" s="1"/>
  <c r="CB379" i="14"/>
  <c r="CB386" i="14" s="1"/>
  <c r="CC379" i="14"/>
  <c r="CC386" i="14" s="1"/>
  <c r="CD379" i="14"/>
  <c r="CD386" i="14" s="1"/>
  <c r="CE379" i="14"/>
  <c r="CE386" i="14" s="1"/>
  <c r="CF379" i="14"/>
  <c r="CF386" i="14" s="1"/>
  <c r="CG379" i="14"/>
  <c r="CG386" i="14" s="1"/>
  <c r="CH379" i="14"/>
  <c r="CH386" i="14" s="1"/>
  <c r="CI379" i="14"/>
  <c r="CI386" i="14" s="1"/>
  <c r="CJ379" i="14"/>
  <c r="CJ386" i="14" s="1"/>
  <c r="CK379" i="14"/>
  <c r="CK386" i="14" s="1"/>
  <c r="CL379" i="14"/>
  <c r="CL386" i="14" s="1"/>
  <c r="CM379" i="14"/>
  <c r="CM386" i="14" s="1"/>
  <c r="CN379" i="14"/>
  <c r="CN386" i="14" s="1"/>
  <c r="CO379" i="14"/>
  <c r="CO386" i="14" s="1"/>
  <c r="CP379" i="14"/>
  <c r="CP386" i="14" s="1"/>
  <c r="CQ379" i="14"/>
  <c r="CQ386" i="14" s="1"/>
  <c r="CR379" i="14"/>
  <c r="CR386" i="14" s="1"/>
  <c r="CS379" i="14"/>
  <c r="CS386" i="14" s="1"/>
  <c r="CT379" i="14"/>
  <c r="CT386" i="14" s="1"/>
  <c r="CU379" i="14"/>
  <c r="CU386" i="14" s="1"/>
  <c r="CV379" i="14"/>
  <c r="CV386" i="14" s="1"/>
  <c r="CW379" i="14"/>
  <c r="CW386" i="14" s="1"/>
  <c r="CX379" i="14"/>
  <c r="CX386" i="14" s="1"/>
  <c r="CY379" i="14"/>
  <c r="CY386" i="14" s="1"/>
  <c r="CZ379" i="14"/>
  <c r="CZ386" i="14" s="1"/>
  <c r="DA379" i="14"/>
  <c r="DA386" i="14" s="1"/>
  <c r="DB379" i="14"/>
  <c r="DB386" i="14" s="1"/>
  <c r="DC379" i="14"/>
  <c r="DC386" i="14" s="1"/>
  <c r="DD379" i="14"/>
  <c r="DD386" i="14" s="1"/>
  <c r="DE379" i="14"/>
  <c r="DE386" i="14" s="1"/>
  <c r="DF379" i="14"/>
  <c r="DF386" i="14" s="1"/>
  <c r="DG379" i="14"/>
  <c r="DG386" i="14" s="1"/>
  <c r="DH379" i="14"/>
  <c r="DH386" i="14" s="1"/>
  <c r="DI379" i="14"/>
  <c r="DI386" i="14" s="1"/>
  <c r="DJ379" i="14"/>
  <c r="DJ386" i="14" s="1"/>
  <c r="DK379" i="14"/>
  <c r="DK386" i="14" s="1"/>
  <c r="DL379" i="14"/>
  <c r="DL386" i="14" s="1"/>
  <c r="DM379" i="14"/>
  <c r="DM386" i="14" s="1"/>
  <c r="DN379" i="14"/>
  <c r="DN386" i="14" s="1"/>
  <c r="DO379" i="14"/>
  <c r="DO386" i="14" s="1"/>
  <c r="DP379" i="14"/>
  <c r="DP386" i="14" s="1"/>
  <c r="DQ379" i="14"/>
  <c r="DQ386" i="14" s="1"/>
  <c r="DR379" i="14"/>
  <c r="DR386" i="14" s="1"/>
  <c r="DS379" i="14"/>
  <c r="DS386" i="14" s="1"/>
  <c r="DT379" i="14"/>
  <c r="DT386" i="14" s="1"/>
  <c r="DU379" i="14"/>
  <c r="DU386" i="14" s="1"/>
  <c r="DV379" i="14"/>
  <c r="DV386" i="14" s="1"/>
  <c r="DW379" i="14"/>
  <c r="DW386" i="14" s="1"/>
  <c r="DX379" i="14"/>
  <c r="DX386" i="14" s="1"/>
  <c r="DY379" i="14"/>
  <c r="DY386" i="14" s="1"/>
  <c r="DZ379" i="14"/>
  <c r="DZ386" i="14" s="1"/>
  <c r="EA379" i="14"/>
  <c r="EA386" i="14" s="1"/>
  <c r="EB379" i="14"/>
  <c r="EB386" i="14" s="1"/>
  <c r="EC379" i="14"/>
  <c r="EC386" i="14" s="1"/>
  <c r="ED379" i="14"/>
  <c r="ED386" i="14" s="1"/>
  <c r="EE379" i="14"/>
  <c r="EE386" i="14" s="1"/>
  <c r="EF379" i="14"/>
  <c r="EF386" i="14" s="1"/>
  <c r="EG379" i="14"/>
  <c r="EG386" i="14" s="1"/>
  <c r="EH379" i="14"/>
  <c r="EH386" i="14" s="1"/>
  <c r="EI379" i="14"/>
  <c r="EI386" i="14" s="1"/>
  <c r="EJ379" i="14"/>
  <c r="EJ386" i="14" s="1"/>
  <c r="EK379" i="14"/>
  <c r="EK386" i="14" s="1"/>
  <c r="EL379" i="14"/>
  <c r="EL386" i="14" s="1"/>
  <c r="EM379" i="14"/>
  <c r="EM386" i="14" s="1"/>
  <c r="EN379" i="14"/>
  <c r="EN386" i="14" s="1"/>
  <c r="EO379" i="14"/>
  <c r="EO386" i="14" s="1"/>
  <c r="EP379" i="14"/>
  <c r="EP386" i="14" s="1"/>
  <c r="EQ379" i="14"/>
  <c r="EQ386" i="14" s="1"/>
  <c r="ER379" i="14"/>
  <c r="ER386" i="14" s="1"/>
  <c r="ES379" i="14"/>
  <c r="ES386" i="14" s="1"/>
  <c r="ET379" i="14"/>
  <c r="ET386" i="14" s="1"/>
  <c r="EU379" i="14"/>
  <c r="EU386" i="14" s="1"/>
  <c r="EV379" i="14"/>
  <c r="EV386" i="14" s="1"/>
  <c r="EW379" i="14"/>
  <c r="EW386" i="14" s="1"/>
  <c r="EX379" i="14"/>
  <c r="EX386" i="14" s="1"/>
  <c r="EY379" i="14"/>
  <c r="EY386" i="14" s="1"/>
  <c r="EZ379" i="14"/>
  <c r="EZ386" i="14" s="1"/>
  <c r="FA379" i="14"/>
  <c r="FA386" i="14" s="1"/>
  <c r="FB379" i="14"/>
  <c r="FB386" i="14" s="1"/>
  <c r="FC379" i="14"/>
  <c r="FC386" i="14" s="1"/>
  <c r="FD379" i="14"/>
  <c r="FD386" i="14" s="1"/>
  <c r="FE379" i="14"/>
  <c r="FE386" i="14" s="1"/>
  <c r="FF379" i="14"/>
  <c r="FF386" i="14" s="1"/>
  <c r="FG379" i="14"/>
  <c r="FG386" i="14" s="1"/>
  <c r="FH379" i="14"/>
  <c r="FH386" i="14" s="1"/>
  <c r="FI379" i="14"/>
  <c r="FI386" i="14" s="1"/>
  <c r="FJ379" i="14"/>
  <c r="FJ386" i="14" s="1"/>
  <c r="FK379" i="14"/>
  <c r="FK386" i="14" s="1"/>
  <c r="FL379" i="14"/>
  <c r="FL386" i="14" s="1"/>
  <c r="FM379" i="14"/>
  <c r="FM386" i="14" s="1"/>
  <c r="FN379" i="14"/>
  <c r="FN386" i="14" s="1"/>
  <c r="FO379" i="14"/>
  <c r="FO386" i="14" s="1"/>
  <c r="FP379" i="14"/>
  <c r="FP386" i="14" s="1"/>
  <c r="FQ379" i="14"/>
  <c r="FQ386" i="14" s="1"/>
  <c r="FR379" i="14"/>
  <c r="FR386" i="14" s="1"/>
  <c r="FS379" i="14"/>
  <c r="FS386" i="14" s="1"/>
  <c r="FT379" i="14"/>
  <c r="FT386" i="14" s="1"/>
  <c r="FU379" i="14"/>
  <c r="FU386" i="14" s="1"/>
  <c r="FV379" i="14"/>
  <c r="FV386" i="14" s="1"/>
  <c r="FW379" i="14"/>
  <c r="FW386" i="14" s="1"/>
  <c r="FX379" i="14"/>
  <c r="FX386" i="14" s="1"/>
  <c r="FY379" i="14"/>
  <c r="FY386" i="14" s="1"/>
  <c r="FZ379" i="14"/>
  <c r="FZ386" i="14" s="1"/>
  <c r="GA379" i="14"/>
  <c r="GA386" i="14" s="1"/>
  <c r="GB379" i="14"/>
  <c r="GB386" i="14" s="1"/>
  <c r="GC379" i="14"/>
  <c r="GC386" i="14" s="1"/>
  <c r="GD379" i="14"/>
  <c r="GD386" i="14" s="1"/>
  <c r="GE379" i="14"/>
  <c r="GE386" i="14" s="1"/>
  <c r="GF379" i="14"/>
  <c r="GF386" i="14" s="1"/>
  <c r="GG379" i="14"/>
  <c r="GG386" i="14" s="1"/>
  <c r="GH379" i="14"/>
  <c r="GH386" i="14" s="1"/>
  <c r="GI379" i="14"/>
  <c r="GI386" i="14" s="1"/>
  <c r="GJ379" i="14"/>
  <c r="GJ386" i="14" s="1"/>
  <c r="GK379" i="14"/>
  <c r="GK386" i="14" s="1"/>
  <c r="GL379" i="14"/>
  <c r="GL386" i="14" s="1"/>
  <c r="GM379" i="14"/>
  <c r="GM386" i="14" s="1"/>
  <c r="GN379" i="14"/>
  <c r="GN386" i="14" s="1"/>
  <c r="GO379" i="14"/>
  <c r="GO386" i="14" s="1"/>
  <c r="GP379" i="14"/>
  <c r="GP386" i="14" s="1"/>
  <c r="GQ379" i="14"/>
  <c r="GQ386" i="14" s="1"/>
  <c r="GR379" i="14"/>
  <c r="GR386" i="14" s="1"/>
  <c r="GS379" i="14"/>
  <c r="GS386" i="14" s="1"/>
  <c r="GT379" i="14"/>
  <c r="GT386" i="14" s="1"/>
  <c r="GU379" i="14"/>
  <c r="GU386" i="14" s="1"/>
  <c r="GV379" i="14"/>
  <c r="GV386" i="14" s="1"/>
  <c r="GW379" i="14"/>
  <c r="GW386" i="14" s="1"/>
  <c r="GX379" i="14"/>
  <c r="GX386" i="14" s="1"/>
  <c r="GY379" i="14"/>
  <c r="GY386" i="14" s="1"/>
  <c r="GZ379" i="14"/>
  <c r="GZ386" i="14" s="1"/>
  <c r="HA379" i="14"/>
  <c r="HA386" i="14" s="1"/>
  <c r="HB379" i="14"/>
  <c r="HB386" i="14" s="1"/>
  <c r="HC379" i="14"/>
  <c r="HC386" i="14" s="1"/>
  <c r="HD379" i="14"/>
  <c r="HD386" i="14" s="1"/>
  <c r="HE379" i="14"/>
  <c r="HE386" i="14" s="1"/>
  <c r="HF379" i="14"/>
  <c r="HF386" i="14" s="1"/>
  <c r="HG379" i="14"/>
  <c r="HG386" i="14" s="1"/>
  <c r="HH379" i="14"/>
  <c r="HH386" i="14" s="1"/>
  <c r="HI379" i="14"/>
  <c r="HI386" i="14" s="1"/>
  <c r="HJ379" i="14"/>
  <c r="HJ386" i="14" s="1"/>
  <c r="HK379" i="14"/>
  <c r="HK386" i="14" s="1"/>
  <c r="HL379" i="14"/>
  <c r="HL386" i="14" s="1"/>
  <c r="HM379" i="14"/>
  <c r="HM386" i="14" s="1"/>
  <c r="HN379" i="14"/>
  <c r="HN386" i="14" s="1"/>
  <c r="HO379" i="14"/>
  <c r="HO386" i="14" s="1"/>
  <c r="HP379" i="14"/>
  <c r="HP386" i="14" s="1"/>
  <c r="HQ379" i="14"/>
  <c r="HQ386" i="14" s="1"/>
  <c r="HR379" i="14"/>
  <c r="HR386" i="14" s="1"/>
  <c r="HS379" i="14"/>
  <c r="HS386" i="14" s="1"/>
  <c r="HT379" i="14"/>
  <c r="HT386" i="14" s="1"/>
  <c r="HU379" i="14"/>
  <c r="HU386" i="14" s="1"/>
  <c r="HV379" i="14"/>
  <c r="HV386" i="14" s="1"/>
  <c r="HW379" i="14"/>
  <c r="HW386" i="14" s="1"/>
  <c r="HX379" i="14"/>
  <c r="HX386" i="14" s="1"/>
  <c r="HY379" i="14"/>
  <c r="HY386" i="14" s="1"/>
  <c r="HZ379" i="14"/>
  <c r="HZ386" i="14" s="1"/>
  <c r="IA379" i="14"/>
  <c r="IA386" i="14" s="1"/>
  <c r="IB379" i="14"/>
  <c r="IB386" i="14" s="1"/>
  <c r="IC379" i="14"/>
  <c r="IC386" i="14" s="1"/>
  <c r="ID379" i="14"/>
  <c r="ID386" i="14" s="1"/>
  <c r="IE379" i="14"/>
  <c r="IE386" i="14" s="1"/>
  <c r="IF379" i="14"/>
  <c r="IF386" i="14" s="1"/>
  <c r="IG379" i="14"/>
  <c r="IG386" i="14" s="1"/>
  <c r="IH379" i="14"/>
  <c r="IH386" i="14" s="1"/>
  <c r="II379" i="14"/>
  <c r="II386" i="14" s="1"/>
  <c r="IJ379" i="14"/>
  <c r="IJ386" i="14" s="1"/>
  <c r="IK379" i="14"/>
  <c r="IK386" i="14" s="1"/>
  <c r="IL379" i="14"/>
  <c r="IL386" i="14" s="1"/>
  <c r="IM379" i="14"/>
  <c r="IM386" i="14" s="1"/>
  <c r="IN379" i="14"/>
  <c r="IN386" i="14" s="1"/>
  <c r="IO379" i="14"/>
  <c r="IO386" i="14" s="1"/>
  <c r="IP379" i="14"/>
  <c r="IP386" i="14" s="1"/>
  <c r="IQ379" i="14"/>
  <c r="IQ386" i="14" s="1"/>
  <c r="IR379" i="14"/>
  <c r="IR386" i="14" s="1"/>
  <c r="IS379" i="14"/>
  <c r="IS386" i="14" s="1"/>
  <c r="IT379" i="14"/>
  <c r="IT386" i="14" s="1"/>
  <c r="IU379" i="14"/>
  <c r="IU386" i="14" s="1"/>
  <c r="IV379" i="14"/>
  <c r="IV386" i="14" s="1"/>
  <c r="IW379" i="14"/>
  <c r="IW386" i="14" s="1"/>
  <c r="IX379" i="14"/>
  <c r="IX386" i="14" s="1"/>
  <c r="IY379" i="14"/>
  <c r="IY386" i="14" s="1"/>
  <c r="IZ379" i="14"/>
  <c r="IZ386" i="14" s="1"/>
  <c r="JA379" i="14"/>
  <c r="JA386" i="14" s="1"/>
  <c r="JB379" i="14"/>
  <c r="JB386" i="14" s="1"/>
  <c r="JC379" i="14"/>
  <c r="JC386" i="14" s="1"/>
  <c r="JD379" i="14"/>
  <c r="JD386" i="14" s="1"/>
  <c r="JE379" i="14"/>
  <c r="JE386" i="14" s="1"/>
  <c r="JF379" i="14"/>
  <c r="JF386" i="14" s="1"/>
  <c r="JG379" i="14"/>
  <c r="JG386" i="14" s="1"/>
  <c r="JH379" i="14"/>
  <c r="JH386" i="14" s="1"/>
  <c r="JI379" i="14"/>
  <c r="JI386" i="14" s="1"/>
  <c r="JJ379" i="14"/>
  <c r="JJ386" i="14" s="1"/>
  <c r="JK379" i="14"/>
  <c r="JK386" i="14" s="1"/>
  <c r="JL379" i="14"/>
  <c r="JL386" i="14" s="1"/>
  <c r="JM379" i="14"/>
  <c r="JM386" i="14" s="1"/>
  <c r="JN379" i="14"/>
  <c r="JN386" i="14" s="1"/>
  <c r="JO379" i="14"/>
  <c r="JO386" i="14" s="1"/>
  <c r="JP379" i="14"/>
  <c r="JP386" i="14" s="1"/>
  <c r="JQ379" i="14"/>
  <c r="JQ386" i="14" s="1"/>
  <c r="JR379" i="14"/>
  <c r="JR386" i="14" s="1"/>
  <c r="JS379" i="14"/>
  <c r="JS386" i="14" s="1"/>
  <c r="JT379" i="14"/>
  <c r="JT386" i="14" s="1"/>
  <c r="JU379" i="14"/>
  <c r="JU386" i="14" s="1"/>
  <c r="JV379" i="14"/>
  <c r="JV386" i="14" s="1"/>
  <c r="JW379" i="14"/>
  <c r="JW386" i="14" s="1"/>
  <c r="JX379" i="14"/>
  <c r="JX386" i="14" s="1"/>
  <c r="JY379" i="14"/>
  <c r="JY386" i="14" s="1"/>
  <c r="JZ379" i="14"/>
  <c r="JZ386" i="14" s="1"/>
  <c r="KA379" i="14"/>
  <c r="KA386" i="14" s="1"/>
  <c r="KB379" i="14"/>
  <c r="KB386" i="14" s="1"/>
  <c r="KC379" i="14"/>
  <c r="KC386" i="14" s="1"/>
  <c r="KD379" i="14"/>
  <c r="KD386" i="14" s="1"/>
  <c r="KE379" i="14"/>
  <c r="KE386" i="14" s="1"/>
  <c r="KF379" i="14"/>
  <c r="KF386" i="14" s="1"/>
  <c r="KG379" i="14"/>
  <c r="KG386" i="14" s="1"/>
  <c r="KH379" i="14"/>
  <c r="KH386" i="14" s="1"/>
  <c r="KI379" i="14"/>
  <c r="KI386" i="14" s="1"/>
  <c r="KJ379" i="14"/>
  <c r="KJ386" i="14" s="1"/>
  <c r="KK379" i="14"/>
  <c r="KK386" i="14" s="1"/>
  <c r="KL379" i="14"/>
  <c r="KL386" i="14" s="1"/>
  <c r="KM379" i="14"/>
  <c r="KM386" i="14" s="1"/>
  <c r="KN379" i="14"/>
  <c r="KN386" i="14" s="1"/>
  <c r="KO379" i="14"/>
  <c r="KO386" i="14" s="1"/>
  <c r="KP379" i="14"/>
  <c r="KP386" i="14" s="1"/>
  <c r="KQ379" i="14"/>
  <c r="KQ386" i="14" s="1"/>
  <c r="KR379" i="14"/>
  <c r="KR386" i="14" s="1"/>
  <c r="KS379" i="14"/>
  <c r="KS386" i="14" s="1"/>
  <c r="KT379" i="14"/>
  <c r="KT386" i="14" s="1"/>
  <c r="KU379" i="14"/>
  <c r="KU386" i="14" s="1"/>
  <c r="KV379" i="14"/>
  <c r="KV386" i="14" s="1"/>
  <c r="KW379" i="14"/>
  <c r="KW386" i="14" s="1"/>
  <c r="KX379" i="14"/>
  <c r="KX386" i="14" s="1"/>
  <c r="KY379" i="14"/>
  <c r="KY386" i="14" s="1"/>
  <c r="KZ379" i="14"/>
  <c r="KZ386" i="14" s="1"/>
  <c r="LA379" i="14"/>
  <c r="LA386" i="14" s="1"/>
  <c r="LB379" i="14"/>
  <c r="LB386" i="14" s="1"/>
  <c r="LC379" i="14"/>
  <c r="LC386" i="14" s="1"/>
  <c r="LD379" i="14"/>
  <c r="LD386" i="14" s="1"/>
  <c r="LE379" i="14"/>
  <c r="LE386" i="14" s="1"/>
  <c r="LF379" i="14"/>
  <c r="LF386" i="14" s="1"/>
  <c r="LG379" i="14"/>
  <c r="LG386" i="14" s="1"/>
  <c r="LH379" i="14"/>
  <c r="LH386" i="14" s="1"/>
  <c r="LI379" i="14"/>
  <c r="LI386" i="14" s="1"/>
  <c r="LJ379" i="14"/>
  <c r="LJ386" i="14" s="1"/>
  <c r="LK379" i="14"/>
  <c r="LK386" i="14" s="1"/>
  <c r="LL379" i="14"/>
  <c r="LL386" i="14" s="1"/>
  <c r="LM379" i="14"/>
  <c r="LM386" i="14" s="1"/>
  <c r="LN379" i="14"/>
  <c r="LN386" i="14" s="1"/>
  <c r="LO379" i="14"/>
  <c r="LO386" i="14" s="1"/>
  <c r="LP379" i="14"/>
  <c r="LP386" i="14" s="1"/>
  <c r="LQ379" i="14"/>
  <c r="LQ386" i="14" s="1"/>
  <c r="LR379" i="14"/>
  <c r="LR386" i="14" s="1"/>
  <c r="LS379" i="14"/>
  <c r="LS386" i="14" s="1"/>
  <c r="LT379" i="14"/>
  <c r="LT386" i="14" s="1"/>
  <c r="LU379" i="14"/>
  <c r="LU386" i="14" s="1"/>
  <c r="LV379" i="14"/>
  <c r="LV386" i="14" s="1"/>
  <c r="LW379" i="14"/>
  <c r="LW386" i="14" s="1"/>
  <c r="LX379" i="14"/>
  <c r="LX386" i="14" s="1"/>
  <c r="LY379" i="14"/>
  <c r="LY386" i="14" s="1"/>
  <c r="LZ379" i="14"/>
  <c r="LZ386" i="14" s="1"/>
  <c r="MA379" i="14"/>
  <c r="MA386" i="14" s="1"/>
  <c r="MB379" i="14"/>
  <c r="MB386" i="14" s="1"/>
  <c r="MC379" i="14"/>
  <c r="MC386" i="14" s="1"/>
  <c r="MD379" i="14"/>
  <c r="MD386" i="14" s="1"/>
  <c r="ME379" i="14"/>
  <c r="ME386" i="14" s="1"/>
  <c r="MF379" i="14"/>
  <c r="MF386" i="14" s="1"/>
  <c r="MG379" i="14"/>
  <c r="MG386" i="14" s="1"/>
  <c r="MH379" i="14"/>
  <c r="MH386" i="14" s="1"/>
  <c r="MI379" i="14"/>
  <c r="MI386" i="14" s="1"/>
  <c r="MJ379" i="14"/>
  <c r="MJ386" i="14" s="1"/>
  <c r="MK379" i="14"/>
  <c r="MK386" i="14" s="1"/>
  <c r="ML379" i="14"/>
  <c r="ML386" i="14" s="1"/>
  <c r="MM379" i="14"/>
  <c r="MM386" i="14" s="1"/>
  <c r="MN379" i="14"/>
  <c r="MN386" i="14" s="1"/>
  <c r="MO379" i="14"/>
  <c r="MO386" i="14" s="1"/>
  <c r="MP379" i="14"/>
  <c r="MP386" i="14" s="1"/>
  <c r="MQ379" i="14"/>
  <c r="MQ386" i="14" s="1"/>
  <c r="MR379" i="14"/>
  <c r="MR386" i="14" s="1"/>
  <c r="MS379" i="14"/>
  <c r="MS386" i="14" s="1"/>
  <c r="MT379" i="14"/>
  <c r="MT386" i="14" s="1"/>
  <c r="MU379" i="14"/>
  <c r="MU386" i="14" s="1"/>
  <c r="MV379" i="14"/>
  <c r="MV386" i="14" s="1"/>
  <c r="MW379" i="14"/>
  <c r="MW386" i="14" s="1"/>
  <c r="MX379" i="14"/>
  <c r="MX386" i="14" s="1"/>
  <c r="MY379" i="14"/>
  <c r="MY386" i="14" s="1"/>
  <c r="MZ379" i="14"/>
  <c r="MZ386" i="14" s="1"/>
  <c r="NA379" i="14"/>
  <c r="NA386" i="14" s="1"/>
  <c r="NB379" i="14"/>
  <c r="NB386" i="14" s="1"/>
  <c r="NC379" i="14"/>
  <c r="NC386" i="14" s="1"/>
  <c r="ND379" i="14"/>
  <c r="ND386" i="14" s="1"/>
  <c r="NE379" i="14"/>
  <c r="NE386" i="14" s="1"/>
  <c r="NF379" i="14"/>
  <c r="NF386" i="14" s="1"/>
  <c r="NG379" i="14"/>
  <c r="NG386" i="14" s="1"/>
  <c r="NH379" i="14"/>
  <c r="NH386" i="14" s="1"/>
  <c r="NI379" i="14"/>
  <c r="NI386" i="14" s="1"/>
  <c r="NJ379" i="14"/>
  <c r="NJ386" i="14" s="1"/>
  <c r="NK379" i="14"/>
  <c r="NK386" i="14" s="1"/>
  <c r="NL379" i="14"/>
  <c r="NL386" i="14" s="1"/>
  <c r="NM379" i="14"/>
  <c r="NM386" i="14" s="1"/>
  <c r="NN379" i="14"/>
  <c r="NN386" i="14" s="1"/>
  <c r="NO379" i="14"/>
  <c r="NO386" i="14" s="1"/>
  <c r="NP379" i="14"/>
  <c r="NP386" i="14" s="1"/>
  <c r="NQ379" i="14"/>
  <c r="NQ386" i="14" s="1"/>
  <c r="NR379" i="14"/>
  <c r="NR386" i="14" s="1"/>
  <c r="NS379" i="14"/>
  <c r="NS386" i="14" s="1"/>
  <c r="NT379" i="14"/>
  <c r="NT386" i="14" s="1"/>
  <c r="NU379" i="14"/>
  <c r="NU386" i="14" s="1"/>
  <c r="NV379" i="14"/>
  <c r="NV386" i="14" s="1"/>
  <c r="NW379" i="14"/>
  <c r="NW386" i="14" s="1"/>
  <c r="NX379" i="14"/>
  <c r="NX386" i="14" s="1"/>
  <c r="NY379" i="14"/>
  <c r="NY386" i="14" s="1"/>
  <c r="NZ379" i="14"/>
  <c r="NZ386" i="14" s="1"/>
  <c r="OA379" i="14"/>
  <c r="OA386" i="14" s="1"/>
  <c r="OB379" i="14"/>
  <c r="OB386" i="14" s="1"/>
  <c r="OC379" i="14"/>
  <c r="OC386" i="14" s="1"/>
  <c r="OD379" i="14"/>
  <c r="OD386" i="14" s="1"/>
  <c r="OE379" i="14"/>
  <c r="OE386" i="14" s="1"/>
  <c r="OF379" i="14"/>
  <c r="OF386" i="14" s="1"/>
  <c r="OG379" i="14"/>
  <c r="OG386" i="14" s="1"/>
  <c r="OH379" i="14"/>
  <c r="OH386" i="14" s="1"/>
  <c r="OI379" i="14"/>
  <c r="OI386" i="14" s="1"/>
  <c r="OJ379" i="14"/>
  <c r="OJ386" i="14" s="1"/>
  <c r="OK379" i="14"/>
  <c r="OK386" i="14" s="1"/>
  <c r="OL379" i="14"/>
  <c r="OL386" i="14" s="1"/>
  <c r="OM379" i="14"/>
  <c r="OM386" i="14" s="1"/>
  <c r="ON379" i="14"/>
  <c r="ON386" i="14" s="1"/>
  <c r="OO379" i="14"/>
  <c r="OO386" i="14" s="1"/>
  <c r="OP379" i="14"/>
  <c r="OP386" i="14" s="1"/>
  <c r="OQ379" i="14"/>
  <c r="OQ386" i="14" s="1"/>
  <c r="OR379" i="14"/>
  <c r="OR386" i="14" s="1"/>
  <c r="OS379" i="14"/>
  <c r="OS386" i="14" s="1"/>
  <c r="OT379" i="14"/>
  <c r="OT386" i="14" s="1"/>
  <c r="OU379" i="14"/>
  <c r="OU386" i="14" s="1"/>
  <c r="OV379" i="14"/>
  <c r="OV386" i="14" s="1"/>
  <c r="OW379" i="14"/>
  <c r="OW386" i="14" s="1"/>
  <c r="OX379" i="14"/>
  <c r="OX386" i="14" s="1"/>
  <c r="OY379" i="14"/>
  <c r="OY386" i="14" s="1"/>
  <c r="OZ379" i="14"/>
  <c r="OZ386" i="14" s="1"/>
  <c r="PA379" i="14"/>
  <c r="PA386" i="14" s="1"/>
  <c r="PB379" i="14"/>
  <c r="PB386" i="14" s="1"/>
  <c r="PC379" i="14"/>
  <c r="PC386" i="14" s="1"/>
  <c r="PD379" i="14"/>
  <c r="PD386" i="14" s="1"/>
  <c r="PE379" i="14"/>
  <c r="PE386" i="14" s="1"/>
  <c r="PF379" i="14"/>
  <c r="PF386" i="14" s="1"/>
  <c r="PG379" i="14"/>
  <c r="PG386" i="14" s="1"/>
  <c r="PH379" i="14"/>
  <c r="PH386" i="14" s="1"/>
  <c r="PI379" i="14"/>
  <c r="PI386" i="14" s="1"/>
  <c r="PJ379" i="14"/>
  <c r="PJ386" i="14" s="1"/>
  <c r="PK379" i="14"/>
  <c r="PK386" i="14" s="1"/>
  <c r="PL379" i="14"/>
  <c r="PL386" i="14" s="1"/>
  <c r="PM379" i="14"/>
  <c r="PM386" i="14" s="1"/>
  <c r="PN379" i="14"/>
  <c r="PN386" i="14" s="1"/>
  <c r="PO379" i="14"/>
  <c r="PO386" i="14" s="1"/>
  <c r="PP379" i="14"/>
  <c r="PP386" i="14" s="1"/>
  <c r="PQ379" i="14"/>
  <c r="PQ386" i="14" s="1"/>
  <c r="PR379" i="14"/>
  <c r="PR386" i="14" s="1"/>
  <c r="PS379" i="14"/>
  <c r="PS386" i="14" s="1"/>
  <c r="PT379" i="14"/>
  <c r="PT386" i="14" s="1"/>
  <c r="PU379" i="14"/>
  <c r="PU386" i="14" s="1"/>
  <c r="PV379" i="14"/>
  <c r="PV386" i="14" s="1"/>
  <c r="PW379" i="14"/>
  <c r="PW386" i="14" s="1"/>
  <c r="H379" i="14"/>
  <c r="I370" i="14"/>
  <c r="J370" i="14"/>
  <c r="K370" i="14"/>
  <c r="L370" i="14"/>
  <c r="M370" i="14"/>
  <c r="N370" i="14"/>
  <c r="O370" i="14"/>
  <c r="P370" i="14"/>
  <c r="Q370" i="14"/>
  <c r="R370" i="14"/>
  <c r="S370" i="14"/>
  <c r="T370" i="14"/>
  <c r="U370" i="14"/>
  <c r="V370" i="14"/>
  <c r="W370" i="14"/>
  <c r="X370" i="14"/>
  <c r="Y370" i="14"/>
  <c r="Z370" i="14"/>
  <c r="AA370" i="14"/>
  <c r="AB370" i="14"/>
  <c r="AC370" i="14"/>
  <c r="AD370" i="14"/>
  <c r="AE370" i="14"/>
  <c r="AF370" i="14"/>
  <c r="AG370" i="14"/>
  <c r="AH370" i="14"/>
  <c r="AI370" i="14"/>
  <c r="AJ370" i="14"/>
  <c r="AK370" i="14"/>
  <c r="AL370" i="14"/>
  <c r="AM370" i="14"/>
  <c r="AN370" i="14"/>
  <c r="AO370" i="14"/>
  <c r="AP370" i="14"/>
  <c r="AQ370" i="14"/>
  <c r="AR370" i="14"/>
  <c r="AS370" i="14"/>
  <c r="AT370" i="14"/>
  <c r="AU370" i="14"/>
  <c r="AV370" i="14"/>
  <c r="AW370" i="14"/>
  <c r="AX370" i="14"/>
  <c r="AY370" i="14"/>
  <c r="AZ370" i="14"/>
  <c r="BA370" i="14"/>
  <c r="BB370" i="14"/>
  <c r="BC370" i="14"/>
  <c r="BD370" i="14"/>
  <c r="BE370" i="14"/>
  <c r="BF370" i="14"/>
  <c r="BG370" i="14"/>
  <c r="BH370" i="14"/>
  <c r="BI370" i="14"/>
  <c r="BJ370" i="14"/>
  <c r="BK370" i="14"/>
  <c r="BL370" i="14"/>
  <c r="BM370" i="14"/>
  <c r="BN370" i="14"/>
  <c r="BO370" i="14"/>
  <c r="BP370" i="14"/>
  <c r="BQ370" i="14"/>
  <c r="BR370" i="14"/>
  <c r="BS370" i="14"/>
  <c r="BT370" i="14"/>
  <c r="BU370" i="14"/>
  <c r="BV370" i="14"/>
  <c r="BW370" i="14"/>
  <c r="BX370" i="14"/>
  <c r="BY370" i="14"/>
  <c r="BZ370" i="14"/>
  <c r="CA370" i="14"/>
  <c r="CB370" i="14"/>
  <c r="CC370" i="14"/>
  <c r="CD370" i="14"/>
  <c r="CE370" i="14"/>
  <c r="CF370" i="14"/>
  <c r="CG370" i="14"/>
  <c r="CH370" i="14"/>
  <c r="CI370" i="14"/>
  <c r="CJ370" i="14"/>
  <c r="CK370" i="14"/>
  <c r="CL370" i="14"/>
  <c r="CM370" i="14"/>
  <c r="CN370" i="14"/>
  <c r="CO370" i="14"/>
  <c r="CP370" i="14"/>
  <c r="CQ370" i="14"/>
  <c r="CR370" i="14"/>
  <c r="CS370" i="14"/>
  <c r="CT370" i="14"/>
  <c r="CU370" i="14"/>
  <c r="CV370" i="14"/>
  <c r="CW370" i="14"/>
  <c r="CX370" i="14"/>
  <c r="CY370" i="14"/>
  <c r="CZ370" i="14"/>
  <c r="DA370" i="14"/>
  <c r="DB370" i="14"/>
  <c r="DC370" i="14"/>
  <c r="DD370" i="14"/>
  <c r="DE370" i="14"/>
  <c r="DF370" i="14"/>
  <c r="DG370" i="14"/>
  <c r="DH370" i="14"/>
  <c r="DI370" i="14"/>
  <c r="DJ370" i="14"/>
  <c r="DK370" i="14"/>
  <c r="DL370" i="14"/>
  <c r="DM370" i="14"/>
  <c r="DN370" i="14"/>
  <c r="DO370" i="14"/>
  <c r="DP370" i="14"/>
  <c r="DQ370" i="14"/>
  <c r="DR370" i="14"/>
  <c r="DS370" i="14"/>
  <c r="DT370" i="14"/>
  <c r="DU370" i="14"/>
  <c r="DV370" i="14"/>
  <c r="DW370" i="14"/>
  <c r="DX370" i="14"/>
  <c r="DY370" i="14"/>
  <c r="DZ370" i="14"/>
  <c r="EA370" i="14"/>
  <c r="EB370" i="14"/>
  <c r="EC370" i="14"/>
  <c r="ED370" i="14"/>
  <c r="EE370" i="14"/>
  <c r="EF370" i="14"/>
  <c r="EG370" i="14"/>
  <c r="EH370" i="14"/>
  <c r="EI370" i="14"/>
  <c r="EJ370" i="14"/>
  <c r="EK370" i="14"/>
  <c r="EL370" i="14"/>
  <c r="EM370" i="14"/>
  <c r="EN370" i="14"/>
  <c r="EO370" i="14"/>
  <c r="EP370" i="14"/>
  <c r="EQ370" i="14"/>
  <c r="ER370" i="14"/>
  <c r="ES370" i="14"/>
  <c r="ET370" i="14"/>
  <c r="EU370" i="14"/>
  <c r="EV370" i="14"/>
  <c r="EW370" i="14"/>
  <c r="EX370" i="14"/>
  <c r="EY370" i="14"/>
  <c r="EZ370" i="14"/>
  <c r="FA370" i="14"/>
  <c r="FB370" i="14"/>
  <c r="FC370" i="14"/>
  <c r="FD370" i="14"/>
  <c r="FE370" i="14"/>
  <c r="FF370" i="14"/>
  <c r="FG370" i="14"/>
  <c r="FH370" i="14"/>
  <c r="FI370" i="14"/>
  <c r="FJ370" i="14"/>
  <c r="FK370" i="14"/>
  <c r="FL370" i="14"/>
  <c r="FM370" i="14"/>
  <c r="FN370" i="14"/>
  <c r="FO370" i="14"/>
  <c r="FP370" i="14"/>
  <c r="FQ370" i="14"/>
  <c r="FR370" i="14"/>
  <c r="FS370" i="14"/>
  <c r="FT370" i="14"/>
  <c r="FU370" i="14"/>
  <c r="FV370" i="14"/>
  <c r="FW370" i="14"/>
  <c r="FX370" i="14"/>
  <c r="FY370" i="14"/>
  <c r="FZ370" i="14"/>
  <c r="GA370" i="14"/>
  <c r="GB370" i="14"/>
  <c r="GC370" i="14"/>
  <c r="GD370" i="14"/>
  <c r="GE370" i="14"/>
  <c r="GF370" i="14"/>
  <c r="GG370" i="14"/>
  <c r="GH370" i="14"/>
  <c r="GI370" i="14"/>
  <c r="GJ370" i="14"/>
  <c r="GK370" i="14"/>
  <c r="GL370" i="14"/>
  <c r="GM370" i="14"/>
  <c r="GN370" i="14"/>
  <c r="GO370" i="14"/>
  <c r="GP370" i="14"/>
  <c r="GQ370" i="14"/>
  <c r="GR370" i="14"/>
  <c r="GS370" i="14"/>
  <c r="GT370" i="14"/>
  <c r="GU370" i="14"/>
  <c r="GV370" i="14"/>
  <c r="GW370" i="14"/>
  <c r="GX370" i="14"/>
  <c r="GY370" i="14"/>
  <c r="GZ370" i="14"/>
  <c r="HA370" i="14"/>
  <c r="HB370" i="14"/>
  <c r="HC370" i="14"/>
  <c r="HD370" i="14"/>
  <c r="HE370" i="14"/>
  <c r="HF370" i="14"/>
  <c r="HG370" i="14"/>
  <c r="HH370" i="14"/>
  <c r="HI370" i="14"/>
  <c r="HJ370" i="14"/>
  <c r="HK370" i="14"/>
  <c r="HL370" i="14"/>
  <c r="HM370" i="14"/>
  <c r="HN370" i="14"/>
  <c r="HO370" i="14"/>
  <c r="HP370" i="14"/>
  <c r="HQ370" i="14"/>
  <c r="HR370" i="14"/>
  <c r="HS370" i="14"/>
  <c r="HT370" i="14"/>
  <c r="HU370" i="14"/>
  <c r="HV370" i="14"/>
  <c r="HW370" i="14"/>
  <c r="HX370" i="14"/>
  <c r="HY370" i="14"/>
  <c r="HZ370" i="14"/>
  <c r="IA370" i="14"/>
  <c r="IB370" i="14"/>
  <c r="IC370" i="14"/>
  <c r="ID370" i="14"/>
  <c r="IE370" i="14"/>
  <c r="IF370" i="14"/>
  <c r="IG370" i="14"/>
  <c r="IH370" i="14"/>
  <c r="II370" i="14"/>
  <c r="IJ370" i="14"/>
  <c r="IK370" i="14"/>
  <c r="IL370" i="14"/>
  <c r="IM370" i="14"/>
  <c r="IN370" i="14"/>
  <c r="IO370" i="14"/>
  <c r="IP370" i="14"/>
  <c r="IQ370" i="14"/>
  <c r="IR370" i="14"/>
  <c r="IS370" i="14"/>
  <c r="IT370" i="14"/>
  <c r="IU370" i="14"/>
  <c r="IV370" i="14"/>
  <c r="IW370" i="14"/>
  <c r="IX370" i="14"/>
  <c r="IY370" i="14"/>
  <c r="IZ370" i="14"/>
  <c r="JA370" i="14"/>
  <c r="JB370" i="14"/>
  <c r="JC370" i="14"/>
  <c r="JD370" i="14"/>
  <c r="JE370" i="14"/>
  <c r="JF370" i="14"/>
  <c r="JG370" i="14"/>
  <c r="JH370" i="14"/>
  <c r="JI370" i="14"/>
  <c r="JJ370" i="14"/>
  <c r="JK370" i="14"/>
  <c r="JL370" i="14"/>
  <c r="JM370" i="14"/>
  <c r="JN370" i="14"/>
  <c r="JO370" i="14"/>
  <c r="JP370" i="14"/>
  <c r="JQ370" i="14"/>
  <c r="JR370" i="14"/>
  <c r="JS370" i="14"/>
  <c r="JT370" i="14"/>
  <c r="JU370" i="14"/>
  <c r="JV370" i="14"/>
  <c r="JW370" i="14"/>
  <c r="JX370" i="14"/>
  <c r="JY370" i="14"/>
  <c r="JZ370" i="14"/>
  <c r="KA370" i="14"/>
  <c r="KB370" i="14"/>
  <c r="KC370" i="14"/>
  <c r="KD370" i="14"/>
  <c r="KE370" i="14"/>
  <c r="KF370" i="14"/>
  <c r="KG370" i="14"/>
  <c r="KH370" i="14"/>
  <c r="KI370" i="14"/>
  <c r="KJ370" i="14"/>
  <c r="KK370" i="14"/>
  <c r="KL370" i="14"/>
  <c r="KM370" i="14"/>
  <c r="KN370" i="14"/>
  <c r="KO370" i="14"/>
  <c r="KP370" i="14"/>
  <c r="KQ370" i="14"/>
  <c r="KR370" i="14"/>
  <c r="KS370" i="14"/>
  <c r="KT370" i="14"/>
  <c r="KU370" i="14"/>
  <c r="KV370" i="14"/>
  <c r="KW370" i="14"/>
  <c r="KX370" i="14"/>
  <c r="KY370" i="14"/>
  <c r="KZ370" i="14"/>
  <c r="LA370" i="14"/>
  <c r="LB370" i="14"/>
  <c r="LC370" i="14"/>
  <c r="LD370" i="14"/>
  <c r="LE370" i="14"/>
  <c r="LF370" i="14"/>
  <c r="LG370" i="14"/>
  <c r="LH370" i="14"/>
  <c r="LI370" i="14"/>
  <c r="LJ370" i="14"/>
  <c r="LK370" i="14"/>
  <c r="LL370" i="14"/>
  <c r="LM370" i="14"/>
  <c r="LN370" i="14"/>
  <c r="LO370" i="14"/>
  <c r="LP370" i="14"/>
  <c r="LQ370" i="14"/>
  <c r="LR370" i="14"/>
  <c r="LS370" i="14"/>
  <c r="LT370" i="14"/>
  <c r="LU370" i="14"/>
  <c r="LV370" i="14"/>
  <c r="LW370" i="14"/>
  <c r="LX370" i="14"/>
  <c r="LY370" i="14"/>
  <c r="LZ370" i="14"/>
  <c r="MA370" i="14"/>
  <c r="MB370" i="14"/>
  <c r="MC370" i="14"/>
  <c r="MD370" i="14"/>
  <c r="ME370" i="14"/>
  <c r="MF370" i="14"/>
  <c r="MG370" i="14"/>
  <c r="MH370" i="14"/>
  <c r="MI370" i="14"/>
  <c r="MJ370" i="14"/>
  <c r="MK370" i="14"/>
  <c r="ML370" i="14"/>
  <c r="MM370" i="14"/>
  <c r="MN370" i="14"/>
  <c r="MO370" i="14"/>
  <c r="MP370" i="14"/>
  <c r="MQ370" i="14"/>
  <c r="MR370" i="14"/>
  <c r="MS370" i="14"/>
  <c r="MT370" i="14"/>
  <c r="MU370" i="14"/>
  <c r="MV370" i="14"/>
  <c r="MW370" i="14"/>
  <c r="MX370" i="14"/>
  <c r="MY370" i="14"/>
  <c r="MZ370" i="14"/>
  <c r="NA370" i="14"/>
  <c r="NB370" i="14"/>
  <c r="NC370" i="14"/>
  <c r="ND370" i="14"/>
  <c r="NE370" i="14"/>
  <c r="NF370" i="14"/>
  <c r="NG370" i="14"/>
  <c r="NH370" i="14"/>
  <c r="NI370" i="14"/>
  <c r="NJ370" i="14"/>
  <c r="NK370" i="14"/>
  <c r="NL370" i="14"/>
  <c r="NM370" i="14"/>
  <c r="NN370" i="14"/>
  <c r="NO370" i="14"/>
  <c r="NP370" i="14"/>
  <c r="NQ370" i="14"/>
  <c r="NR370" i="14"/>
  <c r="NS370" i="14"/>
  <c r="NT370" i="14"/>
  <c r="NU370" i="14"/>
  <c r="NV370" i="14"/>
  <c r="NW370" i="14"/>
  <c r="NX370" i="14"/>
  <c r="NY370" i="14"/>
  <c r="NZ370" i="14"/>
  <c r="OA370" i="14"/>
  <c r="OB370" i="14"/>
  <c r="OC370" i="14"/>
  <c r="OD370" i="14"/>
  <c r="OE370" i="14"/>
  <c r="OF370" i="14"/>
  <c r="OG370" i="14"/>
  <c r="OH370" i="14"/>
  <c r="OI370" i="14"/>
  <c r="OJ370" i="14"/>
  <c r="OK370" i="14"/>
  <c r="OL370" i="14"/>
  <c r="OM370" i="14"/>
  <c r="ON370" i="14"/>
  <c r="OO370" i="14"/>
  <c r="OP370" i="14"/>
  <c r="OQ370" i="14"/>
  <c r="OR370" i="14"/>
  <c r="OS370" i="14"/>
  <c r="OT370" i="14"/>
  <c r="OU370" i="14"/>
  <c r="OV370" i="14"/>
  <c r="OW370" i="14"/>
  <c r="OX370" i="14"/>
  <c r="OY370" i="14"/>
  <c r="OZ370" i="14"/>
  <c r="PA370" i="14"/>
  <c r="PB370" i="14"/>
  <c r="PC370" i="14"/>
  <c r="PD370" i="14"/>
  <c r="PE370" i="14"/>
  <c r="PF370" i="14"/>
  <c r="PG370" i="14"/>
  <c r="PH370" i="14"/>
  <c r="PI370" i="14"/>
  <c r="PJ370" i="14"/>
  <c r="PK370" i="14"/>
  <c r="PL370" i="14"/>
  <c r="PM370" i="14"/>
  <c r="PN370" i="14"/>
  <c r="PO370" i="14"/>
  <c r="PP370" i="14"/>
  <c r="PQ370" i="14"/>
  <c r="PR370" i="14"/>
  <c r="PS370" i="14"/>
  <c r="PT370" i="14"/>
  <c r="PU370" i="14"/>
  <c r="PV370" i="14"/>
  <c r="PW370" i="14"/>
  <c r="H370" i="14"/>
  <c r="V392" i="14"/>
  <c r="W392" i="14" s="1"/>
  <c r="X392" i="14" s="1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86" i="14"/>
  <c r="F386" i="14"/>
  <c r="E386" i="14"/>
  <c r="D380" i="14"/>
  <c r="PM369" i="14"/>
  <c r="PN369" i="14" s="1"/>
  <c r="PO369" i="14" s="1"/>
  <c r="PP369" i="14" s="1"/>
  <c r="PQ369" i="14" s="1"/>
  <c r="PR369" i="14" s="1"/>
  <c r="PS369" i="14" s="1"/>
  <c r="PT369" i="14" s="1"/>
  <c r="PU369" i="14" s="1"/>
  <c r="PV369" i="14" s="1"/>
  <c r="PW369" i="14" s="1"/>
  <c r="PA369" i="14"/>
  <c r="PB369" i="14" s="1"/>
  <c r="PC369" i="14" s="1"/>
  <c r="PD369" i="14" s="1"/>
  <c r="PE369" i="14" s="1"/>
  <c r="PF369" i="14" s="1"/>
  <c r="PG369" i="14" s="1"/>
  <c r="PH369" i="14" s="1"/>
  <c r="PI369" i="14" s="1"/>
  <c r="PJ369" i="14" s="1"/>
  <c r="PK369" i="14" s="1"/>
  <c r="OO369" i="14"/>
  <c r="OP369" i="14" s="1"/>
  <c r="OQ369" i="14" s="1"/>
  <c r="OR369" i="14" s="1"/>
  <c r="OS369" i="14" s="1"/>
  <c r="OT369" i="14" s="1"/>
  <c r="OU369" i="14" s="1"/>
  <c r="OV369" i="14" s="1"/>
  <c r="OW369" i="14" s="1"/>
  <c r="OX369" i="14" s="1"/>
  <c r="OY369" i="14" s="1"/>
  <c r="OC369" i="14"/>
  <c r="OD369" i="14" s="1"/>
  <c r="OE369" i="14" s="1"/>
  <c r="OF369" i="14" s="1"/>
  <c r="OG369" i="14" s="1"/>
  <c r="OH369" i="14" s="1"/>
  <c r="OI369" i="14" s="1"/>
  <c r="OJ369" i="14" s="1"/>
  <c r="OK369" i="14" s="1"/>
  <c r="OL369" i="14" s="1"/>
  <c r="OM369" i="14" s="1"/>
  <c r="NQ369" i="14"/>
  <c r="NR369" i="14" s="1"/>
  <c r="NS369" i="14" s="1"/>
  <c r="NT369" i="14" s="1"/>
  <c r="NU369" i="14" s="1"/>
  <c r="NV369" i="14" s="1"/>
  <c r="NW369" i="14" s="1"/>
  <c r="NX369" i="14" s="1"/>
  <c r="NY369" i="14" s="1"/>
  <c r="NZ369" i="14" s="1"/>
  <c r="OA369" i="14" s="1"/>
  <c r="NE369" i="14"/>
  <c r="NF369" i="14" s="1"/>
  <c r="NG369" i="14" s="1"/>
  <c r="NH369" i="14" s="1"/>
  <c r="NI369" i="14" s="1"/>
  <c r="NJ369" i="14" s="1"/>
  <c r="NK369" i="14" s="1"/>
  <c r="NL369" i="14" s="1"/>
  <c r="NM369" i="14" s="1"/>
  <c r="NN369" i="14" s="1"/>
  <c r="NO369" i="14" s="1"/>
  <c r="MS369" i="14"/>
  <c r="MT369" i="14" s="1"/>
  <c r="MU369" i="14" s="1"/>
  <c r="MV369" i="14" s="1"/>
  <c r="MW369" i="14" s="1"/>
  <c r="MX369" i="14" s="1"/>
  <c r="MY369" i="14" s="1"/>
  <c r="MZ369" i="14" s="1"/>
  <c r="NA369" i="14" s="1"/>
  <c r="NB369" i="14" s="1"/>
  <c r="NC369" i="14" s="1"/>
  <c r="MG369" i="14"/>
  <c r="MH369" i="14" s="1"/>
  <c r="MI369" i="14" s="1"/>
  <c r="MJ369" i="14" s="1"/>
  <c r="MK369" i="14" s="1"/>
  <c r="ML369" i="14" s="1"/>
  <c r="MM369" i="14" s="1"/>
  <c r="MN369" i="14" s="1"/>
  <c r="MO369" i="14" s="1"/>
  <c r="MP369" i="14" s="1"/>
  <c r="MQ369" i="14" s="1"/>
  <c r="LU369" i="14"/>
  <c r="LV369" i="14" s="1"/>
  <c r="LW369" i="14" s="1"/>
  <c r="LX369" i="14" s="1"/>
  <c r="LY369" i="14" s="1"/>
  <c r="LZ369" i="14" s="1"/>
  <c r="MA369" i="14" s="1"/>
  <c r="MB369" i="14" s="1"/>
  <c r="MC369" i="14" s="1"/>
  <c r="MD369" i="14" s="1"/>
  <c r="ME369" i="14" s="1"/>
  <c r="LI369" i="14"/>
  <c r="LJ369" i="14" s="1"/>
  <c r="LK369" i="14" s="1"/>
  <c r="LL369" i="14" s="1"/>
  <c r="LM369" i="14" s="1"/>
  <c r="LN369" i="14" s="1"/>
  <c r="LO369" i="14" s="1"/>
  <c r="LP369" i="14" s="1"/>
  <c r="LQ369" i="14" s="1"/>
  <c r="LR369" i="14" s="1"/>
  <c r="LS369" i="14" s="1"/>
  <c r="KW369" i="14"/>
  <c r="KX369" i="14" s="1"/>
  <c r="KY369" i="14" s="1"/>
  <c r="KZ369" i="14" s="1"/>
  <c r="LA369" i="14" s="1"/>
  <c r="LB369" i="14" s="1"/>
  <c r="LC369" i="14" s="1"/>
  <c r="LD369" i="14" s="1"/>
  <c r="LE369" i="14" s="1"/>
  <c r="LF369" i="14" s="1"/>
  <c r="LG369" i="14" s="1"/>
  <c r="KK369" i="14"/>
  <c r="KL369" i="14" s="1"/>
  <c r="KM369" i="14" s="1"/>
  <c r="KN369" i="14" s="1"/>
  <c r="KO369" i="14" s="1"/>
  <c r="KP369" i="14" s="1"/>
  <c r="KQ369" i="14" s="1"/>
  <c r="KR369" i="14" s="1"/>
  <c r="KS369" i="14" s="1"/>
  <c r="KT369" i="14" s="1"/>
  <c r="KU369" i="14" s="1"/>
  <c r="JY369" i="14"/>
  <c r="JZ369" i="14" s="1"/>
  <c r="KA369" i="14" s="1"/>
  <c r="KB369" i="14" s="1"/>
  <c r="KC369" i="14" s="1"/>
  <c r="KD369" i="14" s="1"/>
  <c r="KE369" i="14" s="1"/>
  <c r="KF369" i="14" s="1"/>
  <c r="KG369" i="14" s="1"/>
  <c r="KH369" i="14" s="1"/>
  <c r="KI369" i="14" s="1"/>
  <c r="JM369" i="14"/>
  <c r="JN369" i="14" s="1"/>
  <c r="JO369" i="14" s="1"/>
  <c r="JP369" i="14" s="1"/>
  <c r="JQ369" i="14" s="1"/>
  <c r="JR369" i="14" s="1"/>
  <c r="JS369" i="14" s="1"/>
  <c r="JT369" i="14" s="1"/>
  <c r="JU369" i="14" s="1"/>
  <c r="JV369" i="14" s="1"/>
  <c r="JW369" i="14" s="1"/>
  <c r="JA369" i="14"/>
  <c r="JB369" i="14" s="1"/>
  <c r="JC369" i="14" s="1"/>
  <c r="JD369" i="14" s="1"/>
  <c r="JE369" i="14" s="1"/>
  <c r="JF369" i="14" s="1"/>
  <c r="JG369" i="14" s="1"/>
  <c r="JH369" i="14" s="1"/>
  <c r="JI369" i="14" s="1"/>
  <c r="JJ369" i="14" s="1"/>
  <c r="JK369" i="14" s="1"/>
  <c r="IO369" i="14"/>
  <c r="IP369" i="14" s="1"/>
  <c r="IQ369" i="14" s="1"/>
  <c r="IR369" i="14" s="1"/>
  <c r="IS369" i="14" s="1"/>
  <c r="IT369" i="14" s="1"/>
  <c r="IU369" i="14" s="1"/>
  <c r="IV369" i="14" s="1"/>
  <c r="IW369" i="14" s="1"/>
  <c r="IX369" i="14" s="1"/>
  <c r="IY369" i="14" s="1"/>
  <c r="IC369" i="14"/>
  <c r="ID369" i="14" s="1"/>
  <c r="IE369" i="14" s="1"/>
  <c r="IF369" i="14" s="1"/>
  <c r="IG369" i="14" s="1"/>
  <c r="IH369" i="14" s="1"/>
  <c r="II369" i="14" s="1"/>
  <c r="IJ369" i="14" s="1"/>
  <c r="IK369" i="14" s="1"/>
  <c r="IL369" i="14" s="1"/>
  <c r="IM369" i="14" s="1"/>
  <c r="HQ369" i="14"/>
  <c r="HR369" i="14" s="1"/>
  <c r="HS369" i="14" s="1"/>
  <c r="HT369" i="14" s="1"/>
  <c r="HU369" i="14" s="1"/>
  <c r="HV369" i="14" s="1"/>
  <c r="HW369" i="14" s="1"/>
  <c r="HX369" i="14" s="1"/>
  <c r="HY369" i="14" s="1"/>
  <c r="HZ369" i="14" s="1"/>
  <c r="IA369" i="14" s="1"/>
  <c r="HE369" i="14"/>
  <c r="HF369" i="14" s="1"/>
  <c r="HG369" i="14" s="1"/>
  <c r="HH369" i="14" s="1"/>
  <c r="HI369" i="14" s="1"/>
  <c r="HJ369" i="14" s="1"/>
  <c r="HK369" i="14" s="1"/>
  <c r="HL369" i="14" s="1"/>
  <c r="HM369" i="14" s="1"/>
  <c r="HN369" i="14" s="1"/>
  <c r="HO369" i="14" s="1"/>
  <c r="GS369" i="14"/>
  <c r="GT369" i="14" s="1"/>
  <c r="GU369" i="14" s="1"/>
  <c r="GV369" i="14" s="1"/>
  <c r="GW369" i="14" s="1"/>
  <c r="GX369" i="14" s="1"/>
  <c r="GY369" i="14" s="1"/>
  <c r="GZ369" i="14" s="1"/>
  <c r="HA369" i="14" s="1"/>
  <c r="HB369" i="14" s="1"/>
  <c r="HC369" i="14" s="1"/>
  <c r="GG369" i="14"/>
  <c r="GH369" i="14" s="1"/>
  <c r="GI369" i="14" s="1"/>
  <c r="GJ369" i="14" s="1"/>
  <c r="GK369" i="14" s="1"/>
  <c r="GL369" i="14" s="1"/>
  <c r="GM369" i="14" s="1"/>
  <c r="GN369" i="14" s="1"/>
  <c r="GO369" i="14" s="1"/>
  <c r="GP369" i="14" s="1"/>
  <c r="GQ369" i="14" s="1"/>
  <c r="FU369" i="14"/>
  <c r="FV369" i="14" s="1"/>
  <c r="FW369" i="14" s="1"/>
  <c r="FX369" i="14" s="1"/>
  <c r="FY369" i="14" s="1"/>
  <c r="FZ369" i="14" s="1"/>
  <c r="GA369" i="14" s="1"/>
  <c r="GB369" i="14" s="1"/>
  <c r="GC369" i="14" s="1"/>
  <c r="GD369" i="14" s="1"/>
  <c r="GE369" i="14" s="1"/>
  <c r="FI369" i="14"/>
  <c r="FJ369" i="14" s="1"/>
  <c r="FK369" i="14" s="1"/>
  <c r="FL369" i="14" s="1"/>
  <c r="FM369" i="14" s="1"/>
  <c r="FN369" i="14" s="1"/>
  <c r="FO369" i="14" s="1"/>
  <c r="FP369" i="14" s="1"/>
  <c r="FQ369" i="14" s="1"/>
  <c r="FR369" i="14" s="1"/>
  <c r="FS369" i="14" s="1"/>
  <c r="EW369" i="14"/>
  <c r="EX369" i="14" s="1"/>
  <c r="EY369" i="14" s="1"/>
  <c r="EZ369" i="14" s="1"/>
  <c r="FA369" i="14" s="1"/>
  <c r="FB369" i="14" s="1"/>
  <c r="FC369" i="14" s="1"/>
  <c r="FD369" i="14" s="1"/>
  <c r="FE369" i="14" s="1"/>
  <c r="FF369" i="14" s="1"/>
  <c r="FG369" i="14" s="1"/>
  <c r="EK369" i="14"/>
  <c r="EL369" i="14" s="1"/>
  <c r="EM369" i="14" s="1"/>
  <c r="EN369" i="14" s="1"/>
  <c r="EO369" i="14" s="1"/>
  <c r="EP369" i="14" s="1"/>
  <c r="EQ369" i="14" s="1"/>
  <c r="ER369" i="14" s="1"/>
  <c r="ES369" i="14" s="1"/>
  <c r="ET369" i="14" s="1"/>
  <c r="EU369" i="14" s="1"/>
  <c r="DY369" i="14"/>
  <c r="DZ369" i="14" s="1"/>
  <c r="EA369" i="14" s="1"/>
  <c r="EB369" i="14" s="1"/>
  <c r="EC369" i="14" s="1"/>
  <c r="ED369" i="14" s="1"/>
  <c r="EE369" i="14" s="1"/>
  <c r="EF369" i="14" s="1"/>
  <c r="EG369" i="14" s="1"/>
  <c r="EH369" i="14" s="1"/>
  <c r="EI369" i="14" s="1"/>
  <c r="DM369" i="14"/>
  <c r="DN369" i="14" s="1"/>
  <c r="DO369" i="14" s="1"/>
  <c r="DP369" i="14" s="1"/>
  <c r="DQ369" i="14" s="1"/>
  <c r="DR369" i="14" s="1"/>
  <c r="DS369" i="14" s="1"/>
  <c r="DT369" i="14" s="1"/>
  <c r="DU369" i="14" s="1"/>
  <c r="DV369" i="14" s="1"/>
  <c r="DW369" i="14" s="1"/>
  <c r="DA369" i="14"/>
  <c r="DB369" i="14" s="1"/>
  <c r="DC369" i="14" s="1"/>
  <c r="DD369" i="14" s="1"/>
  <c r="DE369" i="14" s="1"/>
  <c r="DF369" i="14" s="1"/>
  <c r="DG369" i="14" s="1"/>
  <c r="DH369" i="14" s="1"/>
  <c r="DI369" i="14" s="1"/>
  <c r="DJ369" i="14" s="1"/>
  <c r="DK369" i="14" s="1"/>
  <c r="CO369" i="14"/>
  <c r="CP369" i="14" s="1"/>
  <c r="CQ369" i="14" s="1"/>
  <c r="CR369" i="14" s="1"/>
  <c r="CS369" i="14" s="1"/>
  <c r="CT369" i="14" s="1"/>
  <c r="CU369" i="14" s="1"/>
  <c r="CV369" i="14" s="1"/>
  <c r="CW369" i="14" s="1"/>
  <c r="CX369" i="14" s="1"/>
  <c r="CY369" i="14" s="1"/>
  <c r="CC369" i="14"/>
  <c r="CD369" i="14" s="1"/>
  <c r="CE369" i="14" s="1"/>
  <c r="CF369" i="14" s="1"/>
  <c r="CG369" i="14" s="1"/>
  <c r="CH369" i="14" s="1"/>
  <c r="CI369" i="14" s="1"/>
  <c r="CJ369" i="14" s="1"/>
  <c r="CK369" i="14" s="1"/>
  <c r="CL369" i="14" s="1"/>
  <c r="CM369" i="14" s="1"/>
  <c r="BQ369" i="14"/>
  <c r="BR369" i="14" s="1"/>
  <c r="BS369" i="14" s="1"/>
  <c r="BT369" i="14" s="1"/>
  <c r="BU369" i="14" s="1"/>
  <c r="BV369" i="14" s="1"/>
  <c r="BW369" i="14" s="1"/>
  <c r="BX369" i="14" s="1"/>
  <c r="BY369" i="14" s="1"/>
  <c r="BZ369" i="14" s="1"/>
  <c r="CA369" i="14" s="1"/>
  <c r="BE369" i="14"/>
  <c r="BF369" i="14" s="1"/>
  <c r="BG369" i="14" s="1"/>
  <c r="BH369" i="14" s="1"/>
  <c r="BI369" i="14" s="1"/>
  <c r="BJ369" i="14" s="1"/>
  <c r="BK369" i="14" s="1"/>
  <c r="BL369" i="14" s="1"/>
  <c r="BM369" i="14" s="1"/>
  <c r="BN369" i="14" s="1"/>
  <c r="BO369" i="14" s="1"/>
  <c r="AS369" i="14"/>
  <c r="AT369" i="14" s="1"/>
  <c r="AU369" i="14" s="1"/>
  <c r="AV369" i="14" s="1"/>
  <c r="AW369" i="14" s="1"/>
  <c r="AX369" i="14" s="1"/>
  <c r="AY369" i="14" s="1"/>
  <c r="AZ369" i="14" s="1"/>
  <c r="BA369" i="14" s="1"/>
  <c r="BB369" i="14" s="1"/>
  <c r="BC369" i="14" s="1"/>
  <c r="AG369" i="14"/>
  <c r="AH369" i="14" s="1"/>
  <c r="AI369" i="14" s="1"/>
  <c r="AJ369" i="14" s="1"/>
  <c r="AK369" i="14" s="1"/>
  <c r="AL369" i="14" s="1"/>
  <c r="AM369" i="14" s="1"/>
  <c r="AN369" i="14" s="1"/>
  <c r="AO369" i="14" s="1"/>
  <c r="AP369" i="14" s="1"/>
  <c r="AQ369" i="14" s="1"/>
  <c r="U369" i="14"/>
  <c r="V369" i="14" s="1"/>
  <c r="W369" i="14" s="1"/>
  <c r="X369" i="14" s="1"/>
  <c r="Y369" i="14" s="1"/>
  <c r="Z369" i="14" s="1"/>
  <c r="AA369" i="14" s="1"/>
  <c r="AB369" i="14" s="1"/>
  <c r="AC369" i="14" s="1"/>
  <c r="AD369" i="14" s="1"/>
  <c r="AE369" i="14" s="1"/>
  <c r="I369" i="14"/>
  <c r="J369" i="14" s="1"/>
  <c r="K369" i="14" s="1"/>
  <c r="L369" i="14" s="1"/>
  <c r="M369" i="14" s="1"/>
  <c r="N369" i="14" s="1"/>
  <c r="O369" i="14" s="1"/>
  <c r="P369" i="14" s="1"/>
  <c r="Q369" i="14" s="1"/>
  <c r="R369" i="14" s="1"/>
  <c r="S369" i="14" s="1"/>
  <c r="I350" i="14"/>
  <c r="I357" i="14" s="1"/>
  <c r="J350" i="14"/>
  <c r="J357" i="14" s="1"/>
  <c r="K350" i="14"/>
  <c r="K357" i="14" s="1"/>
  <c r="L350" i="14"/>
  <c r="L357" i="14" s="1"/>
  <c r="M350" i="14"/>
  <c r="M357" i="14" s="1"/>
  <c r="N350" i="14"/>
  <c r="N357" i="14" s="1"/>
  <c r="O350" i="14"/>
  <c r="O357" i="14" s="1"/>
  <c r="P350" i="14"/>
  <c r="P357" i="14" s="1"/>
  <c r="Q350" i="14"/>
  <c r="Q357" i="14" s="1"/>
  <c r="R350" i="14"/>
  <c r="R357" i="14" s="1"/>
  <c r="S350" i="14"/>
  <c r="S357" i="14" s="1"/>
  <c r="T350" i="14"/>
  <c r="T357" i="14" s="1"/>
  <c r="U350" i="14"/>
  <c r="U357" i="14" s="1"/>
  <c r="V350" i="14"/>
  <c r="V357" i="14" s="1"/>
  <c r="W350" i="14"/>
  <c r="W357" i="14" s="1"/>
  <c r="X350" i="14"/>
  <c r="X357" i="14" s="1"/>
  <c r="Y350" i="14"/>
  <c r="Y357" i="14" s="1"/>
  <c r="Z350" i="14"/>
  <c r="Z357" i="14" s="1"/>
  <c r="AA350" i="14"/>
  <c r="AA357" i="14" s="1"/>
  <c r="AB350" i="14"/>
  <c r="AB357" i="14" s="1"/>
  <c r="AC350" i="14"/>
  <c r="AC357" i="14" s="1"/>
  <c r="AD350" i="14"/>
  <c r="AD357" i="14" s="1"/>
  <c r="AE350" i="14"/>
  <c r="AE357" i="14" s="1"/>
  <c r="AF350" i="14"/>
  <c r="AF357" i="14" s="1"/>
  <c r="AG350" i="14"/>
  <c r="AG357" i="14" s="1"/>
  <c r="AH350" i="14"/>
  <c r="AH357" i="14" s="1"/>
  <c r="AI350" i="14"/>
  <c r="AI357" i="14" s="1"/>
  <c r="AJ350" i="14"/>
  <c r="AJ357" i="14" s="1"/>
  <c r="AK350" i="14"/>
  <c r="AK357" i="14" s="1"/>
  <c r="AL350" i="14"/>
  <c r="AL357" i="14" s="1"/>
  <c r="AM350" i="14"/>
  <c r="AM357" i="14" s="1"/>
  <c r="AN350" i="14"/>
  <c r="AN357" i="14" s="1"/>
  <c r="AO350" i="14"/>
  <c r="AO357" i="14" s="1"/>
  <c r="AP350" i="14"/>
  <c r="AP357" i="14" s="1"/>
  <c r="AQ350" i="14"/>
  <c r="AQ357" i="14" s="1"/>
  <c r="AR350" i="14"/>
  <c r="AR357" i="14" s="1"/>
  <c r="AS350" i="14"/>
  <c r="AS357" i="14" s="1"/>
  <c r="AT350" i="14"/>
  <c r="AT357" i="14" s="1"/>
  <c r="AU350" i="14"/>
  <c r="AU357" i="14" s="1"/>
  <c r="AV350" i="14"/>
  <c r="AV357" i="14" s="1"/>
  <c r="AW350" i="14"/>
  <c r="AW357" i="14" s="1"/>
  <c r="AX350" i="14"/>
  <c r="AX357" i="14" s="1"/>
  <c r="AY350" i="14"/>
  <c r="AY357" i="14" s="1"/>
  <c r="AZ350" i="14"/>
  <c r="AZ357" i="14" s="1"/>
  <c r="BA350" i="14"/>
  <c r="BA357" i="14" s="1"/>
  <c r="BB350" i="14"/>
  <c r="BB357" i="14" s="1"/>
  <c r="BC350" i="14"/>
  <c r="BC357" i="14" s="1"/>
  <c r="BD350" i="14"/>
  <c r="BD357" i="14" s="1"/>
  <c r="BE350" i="14"/>
  <c r="BE357" i="14" s="1"/>
  <c r="BF350" i="14"/>
  <c r="BF357" i="14" s="1"/>
  <c r="BG350" i="14"/>
  <c r="BG357" i="14" s="1"/>
  <c r="BH350" i="14"/>
  <c r="BH357" i="14" s="1"/>
  <c r="BI350" i="14"/>
  <c r="BI357" i="14" s="1"/>
  <c r="BJ350" i="14"/>
  <c r="BJ357" i="14" s="1"/>
  <c r="BK350" i="14"/>
  <c r="BK357" i="14" s="1"/>
  <c r="BL350" i="14"/>
  <c r="BL357" i="14" s="1"/>
  <c r="BM350" i="14"/>
  <c r="BM357" i="14" s="1"/>
  <c r="BN350" i="14"/>
  <c r="BN357" i="14" s="1"/>
  <c r="BO350" i="14"/>
  <c r="BO357" i="14" s="1"/>
  <c r="BP350" i="14"/>
  <c r="BP357" i="14" s="1"/>
  <c r="BQ350" i="14"/>
  <c r="BQ357" i="14" s="1"/>
  <c r="BR350" i="14"/>
  <c r="BR357" i="14" s="1"/>
  <c r="BS350" i="14"/>
  <c r="BS357" i="14" s="1"/>
  <c r="BT350" i="14"/>
  <c r="BT357" i="14" s="1"/>
  <c r="BU350" i="14"/>
  <c r="BU357" i="14" s="1"/>
  <c r="BV350" i="14"/>
  <c r="BV357" i="14" s="1"/>
  <c r="BW350" i="14"/>
  <c r="BW357" i="14" s="1"/>
  <c r="BX350" i="14"/>
  <c r="BX357" i="14" s="1"/>
  <c r="BY350" i="14"/>
  <c r="BY357" i="14" s="1"/>
  <c r="BZ350" i="14"/>
  <c r="BZ357" i="14" s="1"/>
  <c r="CA350" i="14"/>
  <c r="CA357" i="14" s="1"/>
  <c r="CB350" i="14"/>
  <c r="CB357" i="14" s="1"/>
  <c r="CC350" i="14"/>
  <c r="CC357" i="14" s="1"/>
  <c r="CD350" i="14"/>
  <c r="CD357" i="14" s="1"/>
  <c r="CE350" i="14"/>
  <c r="CE357" i="14" s="1"/>
  <c r="CF350" i="14"/>
  <c r="CF357" i="14" s="1"/>
  <c r="CG350" i="14"/>
  <c r="CG357" i="14" s="1"/>
  <c r="CH350" i="14"/>
  <c r="CH357" i="14" s="1"/>
  <c r="CI350" i="14"/>
  <c r="CI357" i="14" s="1"/>
  <c r="CJ350" i="14"/>
  <c r="CJ357" i="14" s="1"/>
  <c r="CK350" i="14"/>
  <c r="CK357" i="14" s="1"/>
  <c r="CL350" i="14"/>
  <c r="CL357" i="14" s="1"/>
  <c r="CM350" i="14"/>
  <c r="CM357" i="14" s="1"/>
  <c r="CN350" i="14"/>
  <c r="CN357" i="14" s="1"/>
  <c r="CO350" i="14"/>
  <c r="CO357" i="14" s="1"/>
  <c r="CP350" i="14"/>
  <c r="CP357" i="14" s="1"/>
  <c r="CQ350" i="14"/>
  <c r="CQ357" i="14" s="1"/>
  <c r="CR350" i="14"/>
  <c r="CR357" i="14" s="1"/>
  <c r="CS350" i="14"/>
  <c r="CS357" i="14" s="1"/>
  <c r="CT350" i="14"/>
  <c r="CT357" i="14" s="1"/>
  <c r="CU350" i="14"/>
  <c r="CU357" i="14" s="1"/>
  <c r="CV350" i="14"/>
  <c r="CV357" i="14" s="1"/>
  <c r="CW350" i="14"/>
  <c r="CW357" i="14" s="1"/>
  <c r="CX350" i="14"/>
  <c r="CX357" i="14" s="1"/>
  <c r="CY350" i="14"/>
  <c r="CY357" i="14" s="1"/>
  <c r="CZ350" i="14"/>
  <c r="CZ357" i="14" s="1"/>
  <c r="DA350" i="14"/>
  <c r="DA357" i="14" s="1"/>
  <c r="DB350" i="14"/>
  <c r="DB357" i="14" s="1"/>
  <c r="DC350" i="14"/>
  <c r="DC357" i="14" s="1"/>
  <c r="DD350" i="14"/>
  <c r="DD357" i="14" s="1"/>
  <c r="DE350" i="14"/>
  <c r="DE357" i="14" s="1"/>
  <c r="DF350" i="14"/>
  <c r="DF357" i="14" s="1"/>
  <c r="DG350" i="14"/>
  <c r="DG357" i="14" s="1"/>
  <c r="DH350" i="14"/>
  <c r="DH357" i="14" s="1"/>
  <c r="DI350" i="14"/>
  <c r="DI357" i="14" s="1"/>
  <c r="DJ350" i="14"/>
  <c r="DJ357" i="14" s="1"/>
  <c r="DK350" i="14"/>
  <c r="DK357" i="14" s="1"/>
  <c r="DL350" i="14"/>
  <c r="DL357" i="14" s="1"/>
  <c r="DM350" i="14"/>
  <c r="DM357" i="14" s="1"/>
  <c r="DN350" i="14"/>
  <c r="DN357" i="14" s="1"/>
  <c r="DO350" i="14"/>
  <c r="DO357" i="14" s="1"/>
  <c r="DP350" i="14"/>
  <c r="DP357" i="14" s="1"/>
  <c r="DQ350" i="14"/>
  <c r="DQ357" i="14" s="1"/>
  <c r="DR350" i="14"/>
  <c r="DR357" i="14" s="1"/>
  <c r="DS350" i="14"/>
  <c r="DS357" i="14" s="1"/>
  <c r="DT350" i="14"/>
  <c r="DT357" i="14" s="1"/>
  <c r="DU350" i="14"/>
  <c r="DU357" i="14" s="1"/>
  <c r="DV350" i="14"/>
  <c r="DV357" i="14" s="1"/>
  <c r="DW350" i="14"/>
  <c r="DW357" i="14" s="1"/>
  <c r="DX350" i="14"/>
  <c r="DX357" i="14" s="1"/>
  <c r="DY350" i="14"/>
  <c r="DY357" i="14" s="1"/>
  <c r="DZ350" i="14"/>
  <c r="DZ357" i="14" s="1"/>
  <c r="EA350" i="14"/>
  <c r="EA357" i="14" s="1"/>
  <c r="EB350" i="14"/>
  <c r="EB357" i="14" s="1"/>
  <c r="EC350" i="14"/>
  <c r="EC357" i="14" s="1"/>
  <c r="ED350" i="14"/>
  <c r="ED357" i="14" s="1"/>
  <c r="EE350" i="14"/>
  <c r="EE357" i="14" s="1"/>
  <c r="EF350" i="14"/>
  <c r="EF357" i="14" s="1"/>
  <c r="EG350" i="14"/>
  <c r="EG357" i="14" s="1"/>
  <c r="EH350" i="14"/>
  <c r="EH357" i="14" s="1"/>
  <c r="EI350" i="14"/>
  <c r="EI357" i="14" s="1"/>
  <c r="EJ350" i="14"/>
  <c r="EJ357" i="14" s="1"/>
  <c r="EK350" i="14"/>
  <c r="EK357" i="14" s="1"/>
  <c r="EL350" i="14"/>
  <c r="EL357" i="14" s="1"/>
  <c r="EM350" i="14"/>
  <c r="EM357" i="14" s="1"/>
  <c r="EN350" i="14"/>
  <c r="EN357" i="14" s="1"/>
  <c r="EO350" i="14"/>
  <c r="EO357" i="14" s="1"/>
  <c r="EP350" i="14"/>
  <c r="EP357" i="14" s="1"/>
  <c r="EQ350" i="14"/>
  <c r="EQ357" i="14" s="1"/>
  <c r="ER350" i="14"/>
  <c r="ER357" i="14" s="1"/>
  <c r="ES350" i="14"/>
  <c r="ES357" i="14" s="1"/>
  <c r="ET350" i="14"/>
  <c r="ET357" i="14" s="1"/>
  <c r="EU350" i="14"/>
  <c r="EU357" i="14" s="1"/>
  <c r="EV350" i="14"/>
  <c r="EV357" i="14" s="1"/>
  <c r="EW350" i="14"/>
  <c r="EW357" i="14" s="1"/>
  <c r="EX350" i="14"/>
  <c r="EX357" i="14" s="1"/>
  <c r="EY350" i="14"/>
  <c r="EY357" i="14" s="1"/>
  <c r="EZ350" i="14"/>
  <c r="EZ357" i="14" s="1"/>
  <c r="FA350" i="14"/>
  <c r="FA357" i="14" s="1"/>
  <c r="FB350" i="14"/>
  <c r="FB357" i="14" s="1"/>
  <c r="FC350" i="14"/>
  <c r="FC357" i="14" s="1"/>
  <c r="FD350" i="14"/>
  <c r="FD357" i="14" s="1"/>
  <c r="FE350" i="14"/>
  <c r="FE357" i="14" s="1"/>
  <c r="FF350" i="14"/>
  <c r="FF357" i="14" s="1"/>
  <c r="FG350" i="14"/>
  <c r="FG357" i="14" s="1"/>
  <c r="FH350" i="14"/>
  <c r="FH357" i="14" s="1"/>
  <c r="FI350" i="14"/>
  <c r="FI357" i="14" s="1"/>
  <c r="FJ350" i="14"/>
  <c r="FJ357" i="14" s="1"/>
  <c r="FK350" i="14"/>
  <c r="FK357" i="14" s="1"/>
  <c r="FL350" i="14"/>
  <c r="FL357" i="14" s="1"/>
  <c r="FM350" i="14"/>
  <c r="FM357" i="14" s="1"/>
  <c r="FN350" i="14"/>
  <c r="FN357" i="14" s="1"/>
  <c r="FO350" i="14"/>
  <c r="FO357" i="14" s="1"/>
  <c r="FP350" i="14"/>
  <c r="FP357" i="14" s="1"/>
  <c r="FQ350" i="14"/>
  <c r="FQ357" i="14" s="1"/>
  <c r="FR350" i="14"/>
  <c r="FR357" i="14" s="1"/>
  <c r="FS350" i="14"/>
  <c r="FS357" i="14" s="1"/>
  <c r="FT350" i="14"/>
  <c r="FT357" i="14" s="1"/>
  <c r="FU350" i="14"/>
  <c r="FU357" i="14" s="1"/>
  <c r="FV350" i="14"/>
  <c r="FV357" i="14" s="1"/>
  <c r="FW350" i="14"/>
  <c r="FW357" i="14" s="1"/>
  <c r="FX350" i="14"/>
  <c r="FX357" i="14" s="1"/>
  <c r="FY350" i="14"/>
  <c r="FY357" i="14" s="1"/>
  <c r="FZ350" i="14"/>
  <c r="FZ357" i="14" s="1"/>
  <c r="GA350" i="14"/>
  <c r="GA357" i="14" s="1"/>
  <c r="GB350" i="14"/>
  <c r="GB357" i="14" s="1"/>
  <c r="GC350" i="14"/>
  <c r="GC357" i="14" s="1"/>
  <c r="GD350" i="14"/>
  <c r="GD357" i="14" s="1"/>
  <c r="GE350" i="14"/>
  <c r="GE357" i="14" s="1"/>
  <c r="GF350" i="14"/>
  <c r="GF357" i="14" s="1"/>
  <c r="GG350" i="14"/>
  <c r="GG357" i="14" s="1"/>
  <c r="GH350" i="14"/>
  <c r="GH357" i="14" s="1"/>
  <c r="GI350" i="14"/>
  <c r="GI357" i="14" s="1"/>
  <c r="GJ350" i="14"/>
  <c r="GJ357" i="14" s="1"/>
  <c r="GK350" i="14"/>
  <c r="GK357" i="14" s="1"/>
  <c r="GL350" i="14"/>
  <c r="GL357" i="14" s="1"/>
  <c r="GM350" i="14"/>
  <c r="GM357" i="14" s="1"/>
  <c r="GN350" i="14"/>
  <c r="GN357" i="14" s="1"/>
  <c r="GO350" i="14"/>
  <c r="GO357" i="14" s="1"/>
  <c r="GP350" i="14"/>
  <c r="GP357" i="14" s="1"/>
  <c r="GQ350" i="14"/>
  <c r="GQ357" i="14" s="1"/>
  <c r="GR350" i="14"/>
  <c r="GR357" i="14" s="1"/>
  <c r="GS350" i="14"/>
  <c r="GS357" i="14" s="1"/>
  <c r="GT350" i="14"/>
  <c r="GT357" i="14" s="1"/>
  <c r="GU350" i="14"/>
  <c r="GU357" i="14" s="1"/>
  <c r="GV350" i="14"/>
  <c r="GV357" i="14" s="1"/>
  <c r="GW350" i="14"/>
  <c r="GW357" i="14" s="1"/>
  <c r="GX350" i="14"/>
  <c r="GX357" i="14" s="1"/>
  <c r="GY350" i="14"/>
  <c r="GY357" i="14" s="1"/>
  <c r="GZ350" i="14"/>
  <c r="GZ357" i="14" s="1"/>
  <c r="HA350" i="14"/>
  <c r="HA357" i="14" s="1"/>
  <c r="HB350" i="14"/>
  <c r="HB357" i="14" s="1"/>
  <c r="HC350" i="14"/>
  <c r="HC357" i="14" s="1"/>
  <c r="HD350" i="14"/>
  <c r="HD357" i="14" s="1"/>
  <c r="HE350" i="14"/>
  <c r="HE357" i="14" s="1"/>
  <c r="HF350" i="14"/>
  <c r="HF357" i="14" s="1"/>
  <c r="HG350" i="14"/>
  <c r="HG357" i="14" s="1"/>
  <c r="HH350" i="14"/>
  <c r="HH357" i="14" s="1"/>
  <c r="HI350" i="14"/>
  <c r="HI357" i="14" s="1"/>
  <c r="HJ350" i="14"/>
  <c r="HJ357" i="14" s="1"/>
  <c r="HK350" i="14"/>
  <c r="HK357" i="14" s="1"/>
  <c r="HL350" i="14"/>
  <c r="HL357" i="14" s="1"/>
  <c r="HM350" i="14"/>
  <c r="HM357" i="14" s="1"/>
  <c r="HN350" i="14"/>
  <c r="HN357" i="14" s="1"/>
  <c r="HO350" i="14"/>
  <c r="HO357" i="14" s="1"/>
  <c r="HP350" i="14"/>
  <c r="HP357" i="14" s="1"/>
  <c r="HQ350" i="14"/>
  <c r="HQ357" i="14" s="1"/>
  <c r="HR350" i="14"/>
  <c r="HR357" i="14" s="1"/>
  <c r="HS350" i="14"/>
  <c r="HS357" i="14" s="1"/>
  <c r="HT350" i="14"/>
  <c r="HT357" i="14" s="1"/>
  <c r="HU350" i="14"/>
  <c r="HU357" i="14" s="1"/>
  <c r="HV350" i="14"/>
  <c r="HV357" i="14" s="1"/>
  <c r="HW350" i="14"/>
  <c r="HW357" i="14" s="1"/>
  <c r="HX350" i="14"/>
  <c r="HX357" i="14" s="1"/>
  <c r="HY350" i="14"/>
  <c r="HY357" i="14" s="1"/>
  <c r="HZ350" i="14"/>
  <c r="HZ357" i="14" s="1"/>
  <c r="IA350" i="14"/>
  <c r="IA357" i="14" s="1"/>
  <c r="IB350" i="14"/>
  <c r="IB357" i="14" s="1"/>
  <c r="IC350" i="14"/>
  <c r="IC357" i="14" s="1"/>
  <c r="ID350" i="14"/>
  <c r="ID357" i="14" s="1"/>
  <c r="IE350" i="14"/>
  <c r="IE357" i="14" s="1"/>
  <c r="IF350" i="14"/>
  <c r="IF357" i="14" s="1"/>
  <c r="IG350" i="14"/>
  <c r="IG357" i="14" s="1"/>
  <c r="IH350" i="14"/>
  <c r="IH357" i="14" s="1"/>
  <c r="II350" i="14"/>
  <c r="II357" i="14" s="1"/>
  <c r="IJ350" i="14"/>
  <c r="IJ357" i="14" s="1"/>
  <c r="IK350" i="14"/>
  <c r="IK357" i="14" s="1"/>
  <c r="IL350" i="14"/>
  <c r="IL357" i="14" s="1"/>
  <c r="IM350" i="14"/>
  <c r="IM357" i="14" s="1"/>
  <c r="IN350" i="14"/>
  <c r="IN357" i="14" s="1"/>
  <c r="IO350" i="14"/>
  <c r="IO357" i="14" s="1"/>
  <c r="IP350" i="14"/>
  <c r="IP357" i="14" s="1"/>
  <c r="IQ350" i="14"/>
  <c r="IQ357" i="14" s="1"/>
  <c r="IR350" i="14"/>
  <c r="IR357" i="14" s="1"/>
  <c r="IS350" i="14"/>
  <c r="IS357" i="14" s="1"/>
  <c r="IT350" i="14"/>
  <c r="IT357" i="14" s="1"/>
  <c r="IU350" i="14"/>
  <c r="IU357" i="14" s="1"/>
  <c r="IV350" i="14"/>
  <c r="IV357" i="14" s="1"/>
  <c r="IW350" i="14"/>
  <c r="IW357" i="14" s="1"/>
  <c r="IX350" i="14"/>
  <c r="IX357" i="14" s="1"/>
  <c r="IY350" i="14"/>
  <c r="IY357" i="14" s="1"/>
  <c r="IZ350" i="14"/>
  <c r="IZ357" i="14" s="1"/>
  <c r="JA350" i="14"/>
  <c r="JB350" i="14"/>
  <c r="JB357" i="14" s="1"/>
  <c r="JC350" i="14"/>
  <c r="JC357" i="14" s="1"/>
  <c r="JD350" i="14"/>
  <c r="JD357" i="14" s="1"/>
  <c r="JE350" i="14"/>
  <c r="JE357" i="14" s="1"/>
  <c r="JF350" i="14"/>
  <c r="JF357" i="14" s="1"/>
  <c r="JG350" i="14"/>
  <c r="JG357" i="14" s="1"/>
  <c r="JH350" i="14"/>
  <c r="JH357" i="14" s="1"/>
  <c r="JI350" i="14"/>
  <c r="JI357" i="14" s="1"/>
  <c r="JJ350" i="14"/>
  <c r="JJ357" i="14" s="1"/>
  <c r="JK350" i="14"/>
  <c r="JK357" i="14" s="1"/>
  <c r="JL350" i="14"/>
  <c r="JL357" i="14" s="1"/>
  <c r="JM350" i="14"/>
  <c r="JM357" i="14" s="1"/>
  <c r="JN350" i="14"/>
  <c r="JN357" i="14" s="1"/>
  <c r="JO350" i="14"/>
  <c r="JO357" i="14" s="1"/>
  <c r="JP350" i="14"/>
  <c r="JP357" i="14" s="1"/>
  <c r="JQ350" i="14"/>
  <c r="JQ357" i="14" s="1"/>
  <c r="JR350" i="14"/>
  <c r="JR357" i="14" s="1"/>
  <c r="JS350" i="14"/>
  <c r="JS357" i="14" s="1"/>
  <c r="JT350" i="14"/>
  <c r="JT357" i="14" s="1"/>
  <c r="JU350" i="14"/>
  <c r="JU357" i="14" s="1"/>
  <c r="JV350" i="14"/>
  <c r="JV357" i="14" s="1"/>
  <c r="JW350" i="14"/>
  <c r="JW357" i="14" s="1"/>
  <c r="JX350" i="14"/>
  <c r="JX357" i="14" s="1"/>
  <c r="JY350" i="14"/>
  <c r="JY357" i="14" s="1"/>
  <c r="JZ350" i="14"/>
  <c r="JZ357" i="14" s="1"/>
  <c r="KA350" i="14"/>
  <c r="KA357" i="14" s="1"/>
  <c r="KB350" i="14"/>
  <c r="KB357" i="14" s="1"/>
  <c r="KC350" i="14"/>
  <c r="KC357" i="14" s="1"/>
  <c r="KD350" i="14"/>
  <c r="KD357" i="14" s="1"/>
  <c r="KE350" i="14"/>
  <c r="KE357" i="14" s="1"/>
  <c r="KF350" i="14"/>
  <c r="KF357" i="14" s="1"/>
  <c r="KG350" i="14"/>
  <c r="KG357" i="14" s="1"/>
  <c r="KH350" i="14"/>
  <c r="KH357" i="14" s="1"/>
  <c r="KI350" i="14"/>
  <c r="KI357" i="14" s="1"/>
  <c r="KJ350" i="14"/>
  <c r="KJ357" i="14" s="1"/>
  <c r="KK350" i="14"/>
  <c r="KK357" i="14" s="1"/>
  <c r="KL350" i="14"/>
  <c r="KL357" i="14" s="1"/>
  <c r="KM350" i="14"/>
  <c r="KM357" i="14" s="1"/>
  <c r="KN350" i="14"/>
  <c r="KN357" i="14" s="1"/>
  <c r="KO350" i="14"/>
  <c r="KO357" i="14" s="1"/>
  <c r="KP350" i="14"/>
  <c r="KP357" i="14" s="1"/>
  <c r="KQ350" i="14"/>
  <c r="KQ357" i="14" s="1"/>
  <c r="KR350" i="14"/>
  <c r="KR357" i="14" s="1"/>
  <c r="KS350" i="14"/>
  <c r="KS357" i="14" s="1"/>
  <c r="KT350" i="14"/>
  <c r="KT357" i="14" s="1"/>
  <c r="KU350" i="14"/>
  <c r="KU357" i="14" s="1"/>
  <c r="KV350" i="14"/>
  <c r="KV357" i="14" s="1"/>
  <c r="KW350" i="14"/>
  <c r="KW357" i="14" s="1"/>
  <c r="KX350" i="14"/>
  <c r="KX357" i="14" s="1"/>
  <c r="KY350" i="14"/>
  <c r="KY357" i="14" s="1"/>
  <c r="KZ350" i="14"/>
  <c r="KZ357" i="14" s="1"/>
  <c r="LA350" i="14"/>
  <c r="LA357" i="14" s="1"/>
  <c r="LB350" i="14"/>
  <c r="LB357" i="14" s="1"/>
  <c r="LC350" i="14"/>
  <c r="LC357" i="14" s="1"/>
  <c r="LD350" i="14"/>
  <c r="LD357" i="14" s="1"/>
  <c r="LE350" i="14"/>
  <c r="LE357" i="14" s="1"/>
  <c r="LF350" i="14"/>
  <c r="LF357" i="14" s="1"/>
  <c r="LG350" i="14"/>
  <c r="LG357" i="14" s="1"/>
  <c r="LH350" i="14"/>
  <c r="LH357" i="14" s="1"/>
  <c r="LI350" i="14"/>
  <c r="LI357" i="14" s="1"/>
  <c r="LJ350" i="14"/>
  <c r="LJ357" i="14" s="1"/>
  <c r="LK350" i="14"/>
  <c r="LK357" i="14" s="1"/>
  <c r="LL350" i="14"/>
  <c r="LL357" i="14" s="1"/>
  <c r="LM350" i="14"/>
  <c r="LM357" i="14" s="1"/>
  <c r="LN350" i="14"/>
  <c r="LN357" i="14" s="1"/>
  <c r="LO350" i="14"/>
  <c r="LO357" i="14" s="1"/>
  <c r="LP350" i="14"/>
  <c r="LP357" i="14" s="1"/>
  <c r="LQ350" i="14"/>
  <c r="LQ357" i="14" s="1"/>
  <c r="LR350" i="14"/>
  <c r="LR357" i="14" s="1"/>
  <c r="LS350" i="14"/>
  <c r="LS357" i="14" s="1"/>
  <c r="LT350" i="14"/>
  <c r="LT357" i="14" s="1"/>
  <c r="LU350" i="14"/>
  <c r="LU357" i="14" s="1"/>
  <c r="LV350" i="14"/>
  <c r="LV357" i="14" s="1"/>
  <c r="LW350" i="14"/>
  <c r="LW357" i="14" s="1"/>
  <c r="LX350" i="14"/>
  <c r="LX357" i="14" s="1"/>
  <c r="LY350" i="14"/>
  <c r="LY357" i="14" s="1"/>
  <c r="LZ350" i="14"/>
  <c r="LZ357" i="14" s="1"/>
  <c r="MA350" i="14"/>
  <c r="MA357" i="14" s="1"/>
  <c r="MB350" i="14"/>
  <c r="MB357" i="14" s="1"/>
  <c r="MC350" i="14"/>
  <c r="MC357" i="14" s="1"/>
  <c r="MD350" i="14"/>
  <c r="MD357" i="14" s="1"/>
  <c r="ME350" i="14"/>
  <c r="ME357" i="14" s="1"/>
  <c r="MF350" i="14"/>
  <c r="MF357" i="14" s="1"/>
  <c r="MG350" i="14"/>
  <c r="MG357" i="14" s="1"/>
  <c r="MH350" i="14"/>
  <c r="MH357" i="14" s="1"/>
  <c r="MI350" i="14"/>
  <c r="MI357" i="14" s="1"/>
  <c r="MJ350" i="14"/>
  <c r="MJ357" i="14" s="1"/>
  <c r="MK350" i="14"/>
  <c r="MK357" i="14" s="1"/>
  <c r="ML350" i="14"/>
  <c r="ML357" i="14" s="1"/>
  <c r="MM350" i="14"/>
  <c r="MM357" i="14" s="1"/>
  <c r="MN350" i="14"/>
  <c r="MN357" i="14" s="1"/>
  <c r="MO350" i="14"/>
  <c r="MO357" i="14" s="1"/>
  <c r="MP350" i="14"/>
  <c r="MP357" i="14" s="1"/>
  <c r="MQ350" i="14"/>
  <c r="MQ357" i="14" s="1"/>
  <c r="MR350" i="14"/>
  <c r="MR357" i="14" s="1"/>
  <c r="MS350" i="14"/>
  <c r="MS357" i="14" s="1"/>
  <c r="MT350" i="14"/>
  <c r="MT357" i="14" s="1"/>
  <c r="MU350" i="14"/>
  <c r="MU357" i="14" s="1"/>
  <c r="MV350" i="14"/>
  <c r="MV357" i="14" s="1"/>
  <c r="MW350" i="14"/>
  <c r="MW357" i="14" s="1"/>
  <c r="MX350" i="14"/>
  <c r="MX357" i="14" s="1"/>
  <c r="MY350" i="14"/>
  <c r="MY357" i="14" s="1"/>
  <c r="MZ350" i="14"/>
  <c r="NA350" i="14"/>
  <c r="NA357" i="14" s="1"/>
  <c r="NB350" i="14"/>
  <c r="NB357" i="14" s="1"/>
  <c r="NC350" i="14"/>
  <c r="NC357" i="14" s="1"/>
  <c r="ND350" i="14"/>
  <c r="ND357" i="14" s="1"/>
  <c r="NE350" i="14"/>
  <c r="NE357" i="14" s="1"/>
  <c r="NF350" i="14"/>
  <c r="NF357" i="14" s="1"/>
  <c r="NG350" i="14"/>
  <c r="NG357" i="14" s="1"/>
  <c r="NH350" i="14"/>
  <c r="NH357" i="14" s="1"/>
  <c r="NI350" i="14"/>
  <c r="NI357" i="14" s="1"/>
  <c r="NJ350" i="14"/>
  <c r="NJ357" i="14" s="1"/>
  <c r="NK350" i="14"/>
  <c r="NK357" i="14" s="1"/>
  <c r="NL350" i="14"/>
  <c r="NL357" i="14" s="1"/>
  <c r="NM350" i="14"/>
  <c r="NM357" i="14" s="1"/>
  <c r="NN350" i="14"/>
  <c r="NN357" i="14" s="1"/>
  <c r="NO350" i="14"/>
  <c r="NO357" i="14" s="1"/>
  <c r="NP350" i="14"/>
  <c r="NP357" i="14" s="1"/>
  <c r="NQ350" i="14"/>
  <c r="NQ357" i="14" s="1"/>
  <c r="NR350" i="14"/>
  <c r="NR357" i="14" s="1"/>
  <c r="NS350" i="14"/>
  <c r="NS357" i="14" s="1"/>
  <c r="NT350" i="14"/>
  <c r="NT357" i="14" s="1"/>
  <c r="NU350" i="14"/>
  <c r="NU357" i="14" s="1"/>
  <c r="NV350" i="14"/>
  <c r="NV357" i="14" s="1"/>
  <c r="NW350" i="14"/>
  <c r="NW357" i="14" s="1"/>
  <c r="NX350" i="14"/>
  <c r="NX357" i="14" s="1"/>
  <c r="NY350" i="14"/>
  <c r="NY357" i="14" s="1"/>
  <c r="NZ350" i="14"/>
  <c r="NZ357" i="14" s="1"/>
  <c r="OA350" i="14"/>
  <c r="OA357" i="14" s="1"/>
  <c r="OB350" i="14"/>
  <c r="OB357" i="14" s="1"/>
  <c r="OC350" i="14"/>
  <c r="OC357" i="14" s="1"/>
  <c r="OD350" i="14"/>
  <c r="OD357" i="14" s="1"/>
  <c r="OE350" i="14"/>
  <c r="OE357" i="14" s="1"/>
  <c r="OF350" i="14"/>
  <c r="OF357" i="14" s="1"/>
  <c r="OG350" i="14"/>
  <c r="OG357" i="14" s="1"/>
  <c r="OH350" i="14"/>
  <c r="OH357" i="14" s="1"/>
  <c r="OI350" i="14"/>
  <c r="OI357" i="14" s="1"/>
  <c r="OJ350" i="14"/>
  <c r="OJ357" i="14" s="1"/>
  <c r="OK350" i="14"/>
  <c r="OK357" i="14" s="1"/>
  <c r="OL350" i="14"/>
  <c r="OL357" i="14" s="1"/>
  <c r="OM350" i="14"/>
  <c r="OM357" i="14" s="1"/>
  <c r="ON350" i="14"/>
  <c r="ON357" i="14" s="1"/>
  <c r="OO350" i="14"/>
  <c r="OO357" i="14" s="1"/>
  <c r="OP350" i="14"/>
  <c r="OP357" i="14" s="1"/>
  <c r="OQ350" i="14"/>
  <c r="OQ357" i="14" s="1"/>
  <c r="OR350" i="14"/>
  <c r="OR357" i="14" s="1"/>
  <c r="OS350" i="14"/>
  <c r="OS357" i="14" s="1"/>
  <c r="OT350" i="14"/>
  <c r="OT357" i="14" s="1"/>
  <c r="OU350" i="14"/>
  <c r="OU357" i="14" s="1"/>
  <c r="OV350" i="14"/>
  <c r="OV357" i="14" s="1"/>
  <c r="OW350" i="14"/>
  <c r="OW357" i="14" s="1"/>
  <c r="OX350" i="14"/>
  <c r="OX357" i="14" s="1"/>
  <c r="OY350" i="14"/>
  <c r="OY357" i="14" s="1"/>
  <c r="OZ350" i="14"/>
  <c r="OZ357" i="14" s="1"/>
  <c r="PA350" i="14"/>
  <c r="PA357" i="14" s="1"/>
  <c r="PB350" i="14"/>
  <c r="PB357" i="14" s="1"/>
  <c r="PC350" i="14"/>
  <c r="PC357" i="14" s="1"/>
  <c r="PD350" i="14"/>
  <c r="PD357" i="14" s="1"/>
  <c r="PE350" i="14"/>
  <c r="PE357" i="14" s="1"/>
  <c r="PF350" i="14"/>
  <c r="PF357" i="14" s="1"/>
  <c r="PG350" i="14"/>
  <c r="PG357" i="14" s="1"/>
  <c r="PH350" i="14"/>
  <c r="PH357" i="14" s="1"/>
  <c r="PI350" i="14"/>
  <c r="PI357" i="14" s="1"/>
  <c r="PJ350" i="14"/>
  <c r="PJ357" i="14" s="1"/>
  <c r="PK350" i="14"/>
  <c r="PK357" i="14" s="1"/>
  <c r="PL350" i="14"/>
  <c r="PL357" i="14" s="1"/>
  <c r="PM350" i="14"/>
  <c r="PM357" i="14" s="1"/>
  <c r="PN350" i="14"/>
  <c r="PN357" i="14" s="1"/>
  <c r="PO350" i="14"/>
  <c r="PO357" i="14" s="1"/>
  <c r="PP350" i="14"/>
  <c r="PP357" i="14" s="1"/>
  <c r="PQ350" i="14"/>
  <c r="PQ357" i="14" s="1"/>
  <c r="PR350" i="14"/>
  <c r="PR357" i="14" s="1"/>
  <c r="PS350" i="14"/>
  <c r="PS357" i="14" s="1"/>
  <c r="PT350" i="14"/>
  <c r="PT357" i="14" s="1"/>
  <c r="PU350" i="14"/>
  <c r="PU357" i="14" s="1"/>
  <c r="PV350" i="14"/>
  <c r="PV357" i="14" s="1"/>
  <c r="PW350" i="14"/>
  <c r="PW357" i="14" s="1"/>
  <c r="H350" i="14"/>
  <c r="H357" i="14" s="1"/>
  <c r="I341" i="14"/>
  <c r="J341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X341" i="14"/>
  <c r="Y341" i="14"/>
  <c r="Z341" i="14"/>
  <c r="AA341" i="14"/>
  <c r="AB341" i="14"/>
  <c r="AC341" i="14"/>
  <c r="AD341" i="14"/>
  <c r="AE341" i="14"/>
  <c r="AF341" i="14"/>
  <c r="AG341" i="14"/>
  <c r="AH341" i="14"/>
  <c r="AI341" i="14"/>
  <c r="AJ341" i="14"/>
  <c r="AK341" i="14"/>
  <c r="AL341" i="14"/>
  <c r="AM341" i="14"/>
  <c r="AN341" i="14"/>
  <c r="AO341" i="14"/>
  <c r="AP341" i="14"/>
  <c r="AQ341" i="14"/>
  <c r="AR341" i="14"/>
  <c r="AS341" i="14"/>
  <c r="AT341" i="14"/>
  <c r="AU341" i="14"/>
  <c r="AV341" i="14"/>
  <c r="AW341" i="14"/>
  <c r="AX341" i="14"/>
  <c r="AY341" i="14"/>
  <c r="AZ341" i="14"/>
  <c r="BA341" i="14"/>
  <c r="BB341" i="14"/>
  <c r="BC341" i="14"/>
  <c r="BD341" i="14"/>
  <c r="BE341" i="14"/>
  <c r="BF341" i="14"/>
  <c r="BG341" i="14"/>
  <c r="BH341" i="14"/>
  <c r="BI341" i="14"/>
  <c r="BJ341" i="14"/>
  <c r="BK341" i="14"/>
  <c r="BL341" i="14"/>
  <c r="BM341" i="14"/>
  <c r="BN341" i="14"/>
  <c r="BO341" i="14"/>
  <c r="BP341" i="14"/>
  <c r="BQ341" i="14"/>
  <c r="BR341" i="14"/>
  <c r="BS341" i="14"/>
  <c r="BT341" i="14"/>
  <c r="BU341" i="14"/>
  <c r="BV341" i="14"/>
  <c r="BW341" i="14"/>
  <c r="BX341" i="14"/>
  <c r="BY341" i="14"/>
  <c r="BZ341" i="14"/>
  <c r="CA341" i="14"/>
  <c r="CB341" i="14"/>
  <c r="CC341" i="14"/>
  <c r="CD341" i="14"/>
  <c r="CE341" i="14"/>
  <c r="CF341" i="14"/>
  <c r="CG341" i="14"/>
  <c r="CH341" i="14"/>
  <c r="CI341" i="14"/>
  <c r="CJ341" i="14"/>
  <c r="CK341" i="14"/>
  <c r="CL341" i="14"/>
  <c r="CM341" i="14"/>
  <c r="CN341" i="14"/>
  <c r="CO341" i="14"/>
  <c r="CP341" i="14"/>
  <c r="CQ341" i="14"/>
  <c r="CR341" i="14"/>
  <c r="CS341" i="14"/>
  <c r="CT341" i="14"/>
  <c r="CU341" i="14"/>
  <c r="CV341" i="14"/>
  <c r="CW341" i="14"/>
  <c r="CX341" i="14"/>
  <c r="CY341" i="14"/>
  <c r="CZ341" i="14"/>
  <c r="DA341" i="14"/>
  <c r="DB341" i="14"/>
  <c r="DC341" i="14"/>
  <c r="DD341" i="14"/>
  <c r="DE341" i="14"/>
  <c r="DF341" i="14"/>
  <c r="DG341" i="14"/>
  <c r="DH341" i="14"/>
  <c r="DI341" i="14"/>
  <c r="DJ341" i="14"/>
  <c r="DK341" i="14"/>
  <c r="DL341" i="14"/>
  <c r="DM341" i="14"/>
  <c r="DN341" i="14"/>
  <c r="DO341" i="14"/>
  <c r="DP341" i="14"/>
  <c r="DQ341" i="14"/>
  <c r="DR341" i="14"/>
  <c r="DS341" i="14"/>
  <c r="DT341" i="14"/>
  <c r="DU341" i="14"/>
  <c r="DV341" i="14"/>
  <c r="DW341" i="14"/>
  <c r="DX341" i="14"/>
  <c r="DY341" i="14"/>
  <c r="DZ341" i="14"/>
  <c r="EA341" i="14"/>
  <c r="EB341" i="14"/>
  <c r="EC341" i="14"/>
  <c r="ED341" i="14"/>
  <c r="EE341" i="14"/>
  <c r="EF341" i="14"/>
  <c r="EG341" i="14"/>
  <c r="EH341" i="14"/>
  <c r="EI341" i="14"/>
  <c r="EJ341" i="14"/>
  <c r="EK341" i="14"/>
  <c r="EL341" i="14"/>
  <c r="EM341" i="14"/>
  <c r="EN341" i="14"/>
  <c r="EO341" i="14"/>
  <c r="EP341" i="14"/>
  <c r="EQ341" i="14"/>
  <c r="ER341" i="14"/>
  <c r="ES341" i="14"/>
  <c r="ET341" i="14"/>
  <c r="EU341" i="14"/>
  <c r="EV341" i="14"/>
  <c r="EW341" i="14"/>
  <c r="EX341" i="14"/>
  <c r="EY341" i="14"/>
  <c r="EZ341" i="14"/>
  <c r="FA341" i="14"/>
  <c r="FB341" i="14"/>
  <c r="FC341" i="14"/>
  <c r="FD341" i="14"/>
  <c r="FE341" i="14"/>
  <c r="FF341" i="14"/>
  <c r="FG341" i="14"/>
  <c r="FH341" i="14"/>
  <c r="FI341" i="14"/>
  <c r="FJ341" i="14"/>
  <c r="FK341" i="14"/>
  <c r="FL341" i="14"/>
  <c r="FM341" i="14"/>
  <c r="FN341" i="14"/>
  <c r="FO341" i="14"/>
  <c r="FP341" i="14"/>
  <c r="FQ341" i="14"/>
  <c r="FR341" i="14"/>
  <c r="FS341" i="14"/>
  <c r="FT341" i="14"/>
  <c r="FU341" i="14"/>
  <c r="FV341" i="14"/>
  <c r="FW341" i="14"/>
  <c r="FX341" i="14"/>
  <c r="FY341" i="14"/>
  <c r="FZ341" i="14"/>
  <c r="GA341" i="14"/>
  <c r="GB341" i="14"/>
  <c r="GC341" i="14"/>
  <c r="GD341" i="14"/>
  <c r="GE341" i="14"/>
  <c r="GF341" i="14"/>
  <c r="GG341" i="14"/>
  <c r="GH341" i="14"/>
  <c r="GI341" i="14"/>
  <c r="GJ341" i="14"/>
  <c r="GK341" i="14"/>
  <c r="GL341" i="14"/>
  <c r="GM341" i="14"/>
  <c r="GN341" i="14"/>
  <c r="GO341" i="14"/>
  <c r="GP341" i="14"/>
  <c r="GQ341" i="14"/>
  <c r="GR341" i="14"/>
  <c r="GS341" i="14"/>
  <c r="GT341" i="14"/>
  <c r="GU341" i="14"/>
  <c r="GV341" i="14"/>
  <c r="GW341" i="14"/>
  <c r="GX341" i="14"/>
  <c r="GY341" i="14"/>
  <c r="GZ341" i="14"/>
  <c r="HA341" i="14"/>
  <c r="HB341" i="14"/>
  <c r="HC341" i="14"/>
  <c r="HD341" i="14"/>
  <c r="HE341" i="14"/>
  <c r="HF341" i="14"/>
  <c r="HG341" i="14"/>
  <c r="HH341" i="14"/>
  <c r="HI341" i="14"/>
  <c r="HJ341" i="14"/>
  <c r="HK341" i="14"/>
  <c r="HL341" i="14"/>
  <c r="HM341" i="14"/>
  <c r="HN341" i="14"/>
  <c r="HO341" i="14"/>
  <c r="HP341" i="14"/>
  <c r="HQ341" i="14"/>
  <c r="HR341" i="14"/>
  <c r="HS341" i="14"/>
  <c r="HT341" i="14"/>
  <c r="HU341" i="14"/>
  <c r="HV341" i="14"/>
  <c r="HW341" i="14"/>
  <c r="HX341" i="14"/>
  <c r="HY341" i="14"/>
  <c r="HZ341" i="14"/>
  <c r="IA341" i="14"/>
  <c r="IB341" i="14"/>
  <c r="IC341" i="14"/>
  <c r="ID341" i="14"/>
  <c r="IE341" i="14"/>
  <c r="IF341" i="14"/>
  <c r="IG341" i="14"/>
  <c r="IH341" i="14"/>
  <c r="II341" i="14"/>
  <c r="IJ341" i="14"/>
  <c r="IK341" i="14"/>
  <c r="IL341" i="14"/>
  <c r="IM341" i="14"/>
  <c r="IN341" i="14"/>
  <c r="IO341" i="14"/>
  <c r="IP341" i="14"/>
  <c r="IQ341" i="14"/>
  <c r="IR341" i="14"/>
  <c r="IS341" i="14"/>
  <c r="IT341" i="14"/>
  <c r="IU341" i="14"/>
  <c r="IV341" i="14"/>
  <c r="IW341" i="14"/>
  <c r="IX341" i="14"/>
  <c r="IY341" i="14"/>
  <c r="IZ341" i="14"/>
  <c r="JA341" i="14"/>
  <c r="JB341" i="14"/>
  <c r="JC341" i="14"/>
  <c r="JD341" i="14"/>
  <c r="JE341" i="14"/>
  <c r="JF341" i="14"/>
  <c r="JG341" i="14"/>
  <c r="JH341" i="14"/>
  <c r="JI341" i="14"/>
  <c r="JJ341" i="14"/>
  <c r="JK341" i="14"/>
  <c r="JL341" i="14"/>
  <c r="JM341" i="14"/>
  <c r="JN341" i="14"/>
  <c r="JO341" i="14"/>
  <c r="JP341" i="14"/>
  <c r="JQ341" i="14"/>
  <c r="JR341" i="14"/>
  <c r="JS341" i="14"/>
  <c r="JT341" i="14"/>
  <c r="JU341" i="14"/>
  <c r="JV341" i="14"/>
  <c r="JW341" i="14"/>
  <c r="JX341" i="14"/>
  <c r="JY341" i="14"/>
  <c r="JZ341" i="14"/>
  <c r="KA341" i="14"/>
  <c r="KB341" i="14"/>
  <c r="KC341" i="14"/>
  <c r="KD341" i="14"/>
  <c r="KE341" i="14"/>
  <c r="KF341" i="14"/>
  <c r="KG341" i="14"/>
  <c r="KH341" i="14"/>
  <c r="KI341" i="14"/>
  <c r="KJ341" i="14"/>
  <c r="KK341" i="14"/>
  <c r="KL341" i="14"/>
  <c r="KM341" i="14"/>
  <c r="KN341" i="14"/>
  <c r="KO341" i="14"/>
  <c r="KP341" i="14"/>
  <c r="KQ341" i="14"/>
  <c r="KR341" i="14"/>
  <c r="KS341" i="14"/>
  <c r="KT341" i="14"/>
  <c r="KU341" i="14"/>
  <c r="KV341" i="14"/>
  <c r="KW341" i="14"/>
  <c r="KX341" i="14"/>
  <c r="KY341" i="14"/>
  <c r="KZ341" i="14"/>
  <c r="LA341" i="14"/>
  <c r="LB341" i="14"/>
  <c r="LC341" i="14"/>
  <c r="LD341" i="14"/>
  <c r="LE341" i="14"/>
  <c r="LF341" i="14"/>
  <c r="LG341" i="14"/>
  <c r="LH341" i="14"/>
  <c r="LI341" i="14"/>
  <c r="LJ341" i="14"/>
  <c r="LK341" i="14"/>
  <c r="LL341" i="14"/>
  <c r="LM341" i="14"/>
  <c r="LN341" i="14"/>
  <c r="LO341" i="14"/>
  <c r="LP341" i="14"/>
  <c r="LQ341" i="14"/>
  <c r="LR341" i="14"/>
  <c r="LS341" i="14"/>
  <c r="LT341" i="14"/>
  <c r="LU341" i="14"/>
  <c r="LV341" i="14"/>
  <c r="LW341" i="14"/>
  <c r="LX341" i="14"/>
  <c r="LY341" i="14"/>
  <c r="LZ341" i="14"/>
  <c r="MA341" i="14"/>
  <c r="MB341" i="14"/>
  <c r="MC341" i="14"/>
  <c r="MD341" i="14"/>
  <c r="ME341" i="14"/>
  <c r="MF341" i="14"/>
  <c r="MG341" i="14"/>
  <c r="MH341" i="14"/>
  <c r="MI341" i="14"/>
  <c r="MJ341" i="14"/>
  <c r="MK341" i="14"/>
  <c r="ML341" i="14"/>
  <c r="MM341" i="14"/>
  <c r="MN341" i="14"/>
  <c r="MO341" i="14"/>
  <c r="MP341" i="14"/>
  <c r="MQ341" i="14"/>
  <c r="MR341" i="14"/>
  <c r="MS341" i="14"/>
  <c r="MT341" i="14"/>
  <c r="MU341" i="14"/>
  <c r="MV341" i="14"/>
  <c r="MW341" i="14"/>
  <c r="MX341" i="14"/>
  <c r="MY341" i="14"/>
  <c r="MZ341" i="14"/>
  <c r="NA341" i="14"/>
  <c r="NB341" i="14"/>
  <c r="NC341" i="14"/>
  <c r="ND341" i="14"/>
  <c r="NE341" i="14"/>
  <c r="NF341" i="14"/>
  <c r="NG341" i="14"/>
  <c r="NH341" i="14"/>
  <c r="NI341" i="14"/>
  <c r="NJ341" i="14"/>
  <c r="NK341" i="14"/>
  <c r="NL341" i="14"/>
  <c r="NM341" i="14"/>
  <c r="NN341" i="14"/>
  <c r="NO341" i="14"/>
  <c r="NP341" i="14"/>
  <c r="NQ341" i="14"/>
  <c r="NR341" i="14"/>
  <c r="NS341" i="14"/>
  <c r="NT341" i="14"/>
  <c r="NU341" i="14"/>
  <c r="NV341" i="14"/>
  <c r="NW341" i="14"/>
  <c r="NX341" i="14"/>
  <c r="NY341" i="14"/>
  <c r="NZ341" i="14"/>
  <c r="OA341" i="14"/>
  <c r="OB341" i="14"/>
  <c r="OC341" i="14"/>
  <c r="OD341" i="14"/>
  <c r="OE341" i="14"/>
  <c r="OF341" i="14"/>
  <c r="OG341" i="14"/>
  <c r="OH341" i="14"/>
  <c r="OI341" i="14"/>
  <c r="OJ341" i="14"/>
  <c r="OK341" i="14"/>
  <c r="OL341" i="14"/>
  <c r="OM341" i="14"/>
  <c r="ON341" i="14"/>
  <c r="OO341" i="14"/>
  <c r="OP341" i="14"/>
  <c r="OQ341" i="14"/>
  <c r="OR341" i="14"/>
  <c r="OS341" i="14"/>
  <c r="OT341" i="14"/>
  <c r="OU341" i="14"/>
  <c r="OV341" i="14"/>
  <c r="OW341" i="14"/>
  <c r="OX341" i="14"/>
  <c r="OY341" i="14"/>
  <c r="OZ341" i="14"/>
  <c r="PA341" i="14"/>
  <c r="PB341" i="14"/>
  <c r="PC341" i="14"/>
  <c r="PD341" i="14"/>
  <c r="PE341" i="14"/>
  <c r="PF341" i="14"/>
  <c r="PG341" i="14"/>
  <c r="PH341" i="14"/>
  <c r="PI341" i="14"/>
  <c r="PJ341" i="14"/>
  <c r="PK341" i="14"/>
  <c r="PL341" i="14"/>
  <c r="PM341" i="14"/>
  <c r="PN341" i="14"/>
  <c r="PO341" i="14"/>
  <c r="PP341" i="14"/>
  <c r="PQ341" i="14"/>
  <c r="PR341" i="14"/>
  <c r="PS341" i="14"/>
  <c r="PT341" i="14"/>
  <c r="PU341" i="14"/>
  <c r="PV341" i="14"/>
  <c r="PW341" i="14"/>
  <c r="H341" i="14"/>
  <c r="V363" i="14"/>
  <c r="W363" i="14" s="1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57" i="14"/>
  <c r="F357" i="14"/>
  <c r="E357" i="14"/>
  <c r="D351" i="14"/>
  <c r="MZ357" i="14"/>
  <c r="JA357" i="14"/>
  <c r="PM340" i="14"/>
  <c r="PN340" i="14" s="1"/>
  <c r="PO340" i="14" s="1"/>
  <c r="PP340" i="14" s="1"/>
  <c r="PQ340" i="14" s="1"/>
  <c r="PR340" i="14" s="1"/>
  <c r="PS340" i="14" s="1"/>
  <c r="PT340" i="14" s="1"/>
  <c r="PU340" i="14" s="1"/>
  <c r="PV340" i="14" s="1"/>
  <c r="PW340" i="14" s="1"/>
  <c r="PA340" i="14"/>
  <c r="PB340" i="14" s="1"/>
  <c r="PC340" i="14" s="1"/>
  <c r="PD340" i="14" s="1"/>
  <c r="PE340" i="14" s="1"/>
  <c r="PF340" i="14" s="1"/>
  <c r="PG340" i="14" s="1"/>
  <c r="PH340" i="14" s="1"/>
  <c r="PI340" i="14" s="1"/>
  <c r="PJ340" i="14" s="1"/>
  <c r="PK340" i="14" s="1"/>
  <c r="OO340" i="14"/>
  <c r="OP340" i="14" s="1"/>
  <c r="OQ340" i="14" s="1"/>
  <c r="OR340" i="14" s="1"/>
  <c r="OS340" i="14" s="1"/>
  <c r="OT340" i="14" s="1"/>
  <c r="OU340" i="14" s="1"/>
  <c r="OV340" i="14" s="1"/>
  <c r="OW340" i="14" s="1"/>
  <c r="OX340" i="14" s="1"/>
  <c r="OY340" i="14" s="1"/>
  <c r="OC340" i="14"/>
  <c r="OD340" i="14" s="1"/>
  <c r="OE340" i="14" s="1"/>
  <c r="OF340" i="14" s="1"/>
  <c r="OG340" i="14" s="1"/>
  <c r="OH340" i="14" s="1"/>
  <c r="OI340" i="14" s="1"/>
  <c r="OJ340" i="14" s="1"/>
  <c r="OK340" i="14" s="1"/>
  <c r="OL340" i="14" s="1"/>
  <c r="OM340" i="14" s="1"/>
  <c r="NQ340" i="14"/>
  <c r="NR340" i="14" s="1"/>
  <c r="NS340" i="14" s="1"/>
  <c r="NT340" i="14" s="1"/>
  <c r="NU340" i="14" s="1"/>
  <c r="NV340" i="14" s="1"/>
  <c r="NW340" i="14" s="1"/>
  <c r="NX340" i="14" s="1"/>
  <c r="NY340" i="14" s="1"/>
  <c r="NZ340" i="14" s="1"/>
  <c r="OA340" i="14" s="1"/>
  <c r="NE340" i="14"/>
  <c r="NF340" i="14" s="1"/>
  <c r="NG340" i="14" s="1"/>
  <c r="NH340" i="14" s="1"/>
  <c r="NI340" i="14" s="1"/>
  <c r="NJ340" i="14" s="1"/>
  <c r="NK340" i="14" s="1"/>
  <c r="NL340" i="14" s="1"/>
  <c r="NM340" i="14" s="1"/>
  <c r="NN340" i="14" s="1"/>
  <c r="NO340" i="14" s="1"/>
  <c r="MS340" i="14"/>
  <c r="MT340" i="14" s="1"/>
  <c r="MU340" i="14" s="1"/>
  <c r="MV340" i="14" s="1"/>
  <c r="MW340" i="14" s="1"/>
  <c r="MX340" i="14" s="1"/>
  <c r="MY340" i="14" s="1"/>
  <c r="MZ340" i="14" s="1"/>
  <c r="NA340" i="14" s="1"/>
  <c r="NB340" i="14" s="1"/>
  <c r="NC340" i="14" s="1"/>
  <c r="MG340" i="14"/>
  <c r="MH340" i="14" s="1"/>
  <c r="MI340" i="14" s="1"/>
  <c r="MJ340" i="14" s="1"/>
  <c r="MK340" i="14" s="1"/>
  <c r="ML340" i="14" s="1"/>
  <c r="MM340" i="14" s="1"/>
  <c r="MN340" i="14" s="1"/>
  <c r="MO340" i="14" s="1"/>
  <c r="MP340" i="14" s="1"/>
  <c r="MQ340" i="14" s="1"/>
  <c r="LU340" i="14"/>
  <c r="LV340" i="14" s="1"/>
  <c r="LW340" i="14" s="1"/>
  <c r="LX340" i="14" s="1"/>
  <c r="LY340" i="14" s="1"/>
  <c r="LZ340" i="14" s="1"/>
  <c r="MA340" i="14" s="1"/>
  <c r="MB340" i="14" s="1"/>
  <c r="MC340" i="14" s="1"/>
  <c r="MD340" i="14" s="1"/>
  <c r="ME340" i="14" s="1"/>
  <c r="LI340" i="14"/>
  <c r="LJ340" i="14" s="1"/>
  <c r="LK340" i="14" s="1"/>
  <c r="LL340" i="14" s="1"/>
  <c r="LM340" i="14" s="1"/>
  <c r="LN340" i="14" s="1"/>
  <c r="LO340" i="14" s="1"/>
  <c r="LP340" i="14" s="1"/>
  <c r="LQ340" i="14" s="1"/>
  <c r="LR340" i="14" s="1"/>
  <c r="LS340" i="14" s="1"/>
  <c r="KW340" i="14"/>
  <c r="KX340" i="14" s="1"/>
  <c r="KY340" i="14" s="1"/>
  <c r="KZ340" i="14" s="1"/>
  <c r="LA340" i="14" s="1"/>
  <c r="LB340" i="14" s="1"/>
  <c r="LC340" i="14" s="1"/>
  <c r="LD340" i="14" s="1"/>
  <c r="LE340" i="14" s="1"/>
  <c r="LF340" i="14" s="1"/>
  <c r="LG340" i="14" s="1"/>
  <c r="KK340" i="14"/>
  <c r="KL340" i="14" s="1"/>
  <c r="KM340" i="14" s="1"/>
  <c r="KN340" i="14" s="1"/>
  <c r="KO340" i="14" s="1"/>
  <c r="KP340" i="14" s="1"/>
  <c r="KQ340" i="14" s="1"/>
  <c r="KR340" i="14" s="1"/>
  <c r="KS340" i="14" s="1"/>
  <c r="KT340" i="14" s="1"/>
  <c r="KU340" i="14" s="1"/>
  <c r="JY340" i="14"/>
  <c r="JZ340" i="14" s="1"/>
  <c r="KA340" i="14" s="1"/>
  <c r="KB340" i="14" s="1"/>
  <c r="KC340" i="14" s="1"/>
  <c r="KD340" i="14" s="1"/>
  <c r="KE340" i="14" s="1"/>
  <c r="KF340" i="14" s="1"/>
  <c r="KG340" i="14" s="1"/>
  <c r="KH340" i="14" s="1"/>
  <c r="KI340" i="14" s="1"/>
  <c r="JM340" i="14"/>
  <c r="JN340" i="14" s="1"/>
  <c r="JO340" i="14" s="1"/>
  <c r="JP340" i="14" s="1"/>
  <c r="JQ340" i="14" s="1"/>
  <c r="JR340" i="14" s="1"/>
  <c r="JS340" i="14" s="1"/>
  <c r="JT340" i="14" s="1"/>
  <c r="JU340" i="14" s="1"/>
  <c r="JV340" i="14" s="1"/>
  <c r="JW340" i="14" s="1"/>
  <c r="JA340" i="14"/>
  <c r="JB340" i="14" s="1"/>
  <c r="JC340" i="14" s="1"/>
  <c r="JD340" i="14" s="1"/>
  <c r="JE340" i="14" s="1"/>
  <c r="JF340" i="14" s="1"/>
  <c r="JG340" i="14" s="1"/>
  <c r="JH340" i="14" s="1"/>
  <c r="JI340" i="14" s="1"/>
  <c r="JJ340" i="14" s="1"/>
  <c r="JK340" i="14" s="1"/>
  <c r="IO340" i="14"/>
  <c r="IP340" i="14" s="1"/>
  <c r="IQ340" i="14" s="1"/>
  <c r="IR340" i="14" s="1"/>
  <c r="IS340" i="14" s="1"/>
  <c r="IT340" i="14" s="1"/>
  <c r="IU340" i="14" s="1"/>
  <c r="IV340" i="14" s="1"/>
  <c r="IW340" i="14" s="1"/>
  <c r="IX340" i="14" s="1"/>
  <c r="IY340" i="14" s="1"/>
  <c r="IC340" i="14"/>
  <c r="ID340" i="14" s="1"/>
  <c r="IE340" i="14" s="1"/>
  <c r="IF340" i="14" s="1"/>
  <c r="IG340" i="14" s="1"/>
  <c r="IH340" i="14" s="1"/>
  <c r="II340" i="14" s="1"/>
  <c r="IJ340" i="14" s="1"/>
  <c r="IK340" i="14" s="1"/>
  <c r="IL340" i="14" s="1"/>
  <c r="IM340" i="14" s="1"/>
  <c r="HQ340" i="14"/>
  <c r="HR340" i="14" s="1"/>
  <c r="HS340" i="14" s="1"/>
  <c r="HT340" i="14" s="1"/>
  <c r="HU340" i="14" s="1"/>
  <c r="HV340" i="14" s="1"/>
  <c r="HW340" i="14" s="1"/>
  <c r="HX340" i="14" s="1"/>
  <c r="HY340" i="14" s="1"/>
  <c r="HZ340" i="14" s="1"/>
  <c r="IA340" i="14" s="1"/>
  <c r="HE340" i="14"/>
  <c r="HF340" i="14" s="1"/>
  <c r="HG340" i="14" s="1"/>
  <c r="HH340" i="14" s="1"/>
  <c r="HI340" i="14" s="1"/>
  <c r="HJ340" i="14" s="1"/>
  <c r="HK340" i="14" s="1"/>
  <c r="HL340" i="14" s="1"/>
  <c r="HM340" i="14" s="1"/>
  <c r="HN340" i="14" s="1"/>
  <c r="HO340" i="14" s="1"/>
  <c r="GS340" i="14"/>
  <c r="GT340" i="14" s="1"/>
  <c r="GU340" i="14" s="1"/>
  <c r="GV340" i="14" s="1"/>
  <c r="GW340" i="14" s="1"/>
  <c r="GX340" i="14" s="1"/>
  <c r="GY340" i="14" s="1"/>
  <c r="GZ340" i="14" s="1"/>
  <c r="HA340" i="14" s="1"/>
  <c r="HB340" i="14" s="1"/>
  <c r="HC340" i="14" s="1"/>
  <c r="GG340" i="14"/>
  <c r="GH340" i="14" s="1"/>
  <c r="GI340" i="14" s="1"/>
  <c r="GJ340" i="14" s="1"/>
  <c r="GK340" i="14" s="1"/>
  <c r="GL340" i="14" s="1"/>
  <c r="GM340" i="14" s="1"/>
  <c r="GN340" i="14" s="1"/>
  <c r="GO340" i="14" s="1"/>
  <c r="GP340" i="14" s="1"/>
  <c r="GQ340" i="14" s="1"/>
  <c r="FU340" i="14"/>
  <c r="FV340" i="14" s="1"/>
  <c r="FW340" i="14" s="1"/>
  <c r="FX340" i="14" s="1"/>
  <c r="FY340" i="14" s="1"/>
  <c r="FZ340" i="14" s="1"/>
  <c r="GA340" i="14" s="1"/>
  <c r="GB340" i="14" s="1"/>
  <c r="GC340" i="14" s="1"/>
  <c r="GD340" i="14" s="1"/>
  <c r="GE340" i="14" s="1"/>
  <c r="FI340" i="14"/>
  <c r="FJ340" i="14" s="1"/>
  <c r="FK340" i="14" s="1"/>
  <c r="FL340" i="14" s="1"/>
  <c r="FM340" i="14" s="1"/>
  <c r="FN340" i="14" s="1"/>
  <c r="FO340" i="14" s="1"/>
  <c r="FP340" i="14" s="1"/>
  <c r="FQ340" i="14" s="1"/>
  <c r="FR340" i="14" s="1"/>
  <c r="FS340" i="14" s="1"/>
  <c r="EW340" i="14"/>
  <c r="EX340" i="14" s="1"/>
  <c r="EY340" i="14" s="1"/>
  <c r="EZ340" i="14" s="1"/>
  <c r="FA340" i="14" s="1"/>
  <c r="FB340" i="14" s="1"/>
  <c r="FC340" i="14" s="1"/>
  <c r="FD340" i="14" s="1"/>
  <c r="FE340" i="14" s="1"/>
  <c r="FF340" i="14" s="1"/>
  <c r="FG340" i="14" s="1"/>
  <c r="EK340" i="14"/>
  <c r="EL340" i="14" s="1"/>
  <c r="EM340" i="14" s="1"/>
  <c r="EN340" i="14" s="1"/>
  <c r="EO340" i="14" s="1"/>
  <c r="EP340" i="14" s="1"/>
  <c r="EQ340" i="14" s="1"/>
  <c r="ER340" i="14" s="1"/>
  <c r="ES340" i="14" s="1"/>
  <c r="ET340" i="14" s="1"/>
  <c r="EU340" i="14" s="1"/>
  <c r="DY340" i="14"/>
  <c r="DZ340" i="14" s="1"/>
  <c r="EA340" i="14" s="1"/>
  <c r="EB340" i="14" s="1"/>
  <c r="EC340" i="14" s="1"/>
  <c r="ED340" i="14" s="1"/>
  <c r="EE340" i="14" s="1"/>
  <c r="EF340" i="14" s="1"/>
  <c r="EG340" i="14" s="1"/>
  <c r="EH340" i="14" s="1"/>
  <c r="EI340" i="14" s="1"/>
  <c r="DM340" i="14"/>
  <c r="DN340" i="14" s="1"/>
  <c r="DO340" i="14" s="1"/>
  <c r="DP340" i="14" s="1"/>
  <c r="DQ340" i="14" s="1"/>
  <c r="DR340" i="14" s="1"/>
  <c r="DS340" i="14" s="1"/>
  <c r="DT340" i="14" s="1"/>
  <c r="DU340" i="14" s="1"/>
  <c r="DV340" i="14" s="1"/>
  <c r="DW340" i="14" s="1"/>
  <c r="DA340" i="14"/>
  <c r="DB340" i="14" s="1"/>
  <c r="DC340" i="14" s="1"/>
  <c r="DD340" i="14" s="1"/>
  <c r="DE340" i="14" s="1"/>
  <c r="DF340" i="14" s="1"/>
  <c r="DG340" i="14" s="1"/>
  <c r="DH340" i="14" s="1"/>
  <c r="DI340" i="14" s="1"/>
  <c r="DJ340" i="14" s="1"/>
  <c r="DK340" i="14" s="1"/>
  <c r="CO340" i="14"/>
  <c r="CP340" i="14" s="1"/>
  <c r="CQ340" i="14" s="1"/>
  <c r="CR340" i="14" s="1"/>
  <c r="CS340" i="14" s="1"/>
  <c r="CT340" i="14" s="1"/>
  <c r="CU340" i="14" s="1"/>
  <c r="CV340" i="14" s="1"/>
  <c r="CW340" i="14" s="1"/>
  <c r="CX340" i="14" s="1"/>
  <c r="CY340" i="14" s="1"/>
  <c r="CC340" i="14"/>
  <c r="CD340" i="14" s="1"/>
  <c r="CE340" i="14" s="1"/>
  <c r="CF340" i="14" s="1"/>
  <c r="CG340" i="14" s="1"/>
  <c r="CH340" i="14" s="1"/>
  <c r="CI340" i="14" s="1"/>
  <c r="CJ340" i="14" s="1"/>
  <c r="CK340" i="14" s="1"/>
  <c r="CL340" i="14" s="1"/>
  <c r="CM340" i="14" s="1"/>
  <c r="BQ340" i="14"/>
  <c r="BR340" i="14" s="1"/>
  <c r="BS340" i="14" s="1"/>
  <c r="BT340" i="14" s="1"/>
  <c r="BU340" i="14" s="1"/>
  <c r="BV340" i="14" s="1"/>
  <c r="BW340" i="14" s="1"/>
  <c r="BX340" i="14" s="1"/>
  <c r="BY340" i="14" s="1"/>
  <c r="BZ340" i="14" s="1"/>
  <c r="CA340" i="14" s="1"/>
  <c r="BE340" i="14"/>
  <c r="BF340" i="14" s="1"/>
  <c r="BG340" i="14" s="1"/>
  <c r="BH340" i="14" s="1"/>
  <c r="BI340" i="14" s="1"/>
  <c r="BJ340" i="14" s="1"/>
  <c r="BK340" i="14" s="1"/>
  <c r="BL340" i="14" s="1"/>
  <c r="BM340" i="14" s="1"/>
  <c r="BN340" i="14" s="1"/>
  <c r="BO340" i="14" s="1"/>
  <c r="AS340" i="14"/>
  <c r="AT340" i="14" s="1"/>
  <c r="AU340" i="14" s="1"/>
  <c r="AV340" i="14" s="1"/>
  <c r="AW340" i="14" s="1"/>
  <c r="AX340" i="14" s="1"/>
  <c r="AY340" i="14" s="1"/>
  <c r="AZ340" i="14" s="1"/>
  <c r="BA340" i="14" s="1"/>
  <c r="BB340" i="14" s="1"/>
  <c r="BC340" i="14" s="1"/>
  <c r="AG340" i="14"/>
  <c r="AH340" i="14" s="1"/>
  <c r="AI340" i="14" s="1"/>
  <c r="AJ340" i="14" s="1"/>
  <c r="AK340" i="14" s="1"/>
  <c r="AL340" i="14" s="1"/>
  <c r="AM340" i="14" s="1"/>
  <c r="AN340" i="14" s="1"/>
  <c r="AO340" i="14" s="1"/>
  <c r="AP340" i="14" s="1"/>
  <c r="AQ340" i="14" s="1"/>
  <c r="U340" i="14"/>
  <c r="V340" i="14" s="1"/>
  <c r="W340" i="14" s="1"/>
  <c r="X340" i="14" s="1"/>
  <c r="Y340" i="14" s="1"/>
  <c r="Z340" i="14" s="1"/>
  <c r="AA340" i="14" s="1"/>
  <c r="AB340" i="14" s="1"/>
  <c r="AC340" i="14" s="1"/>
  <c r="AD340" i="14" s="1"/>
  <c r="AE340" i="14" s="1"/>
  <c r="I340" i="14"/>
  <c r="J340" i="14" s="1"/>
  <c r="K340" i="14" s="1"/>
  <c r="L340" i="14" s="1"/>
  <c r="M340" i="14" s="1"/>
  <c r="N340" i="14" s="1"/>
  <c r="O340" i="14" s="1"/>
  <c r="P340" i="14" s="1"/>
  <c r="Q340" i="14" s="1"/>
  <c r="R340" i="14" s="1"/>
  <c r="S340" i="14" s="1"/>
  <c r="I321" i="14"/>
  <c r="I328" i="14" s="1"/>
  <c r="J321" i="14"/>
  <c r="J328" i="14" s="1"/>
  <c r="K321" i="14"/>
  <c r="K328" i="14" s="1"/>
  <c r="L321" i="14"/>
  <c r="L328" i="14" s="1"/>
  <c r="M321" i="14"/>
  <c r="M328" i="14" s="1"/>
  <c r="N321" i="14"/>
  <c r="N328" i="14" s="1"/>
  <c r="O321" i="14"/>
  <c r="O328" i="14" s="1"/>
  <c r="P321" i="14"/>
  <c r="P328" i="14" s="1"/>
  <c r="Q321" i="14"/>
  <c r="Q328" i="14" s="1"/>
  <c r="R321" i="14"/>
  <c r="R328" i="14" s="1"/>
  <c r="S321" i="14"/>
  <c r="S328" i="14" s="1"/>
  <c r="T321" i="14"/>
  <c r="T328" i="14" s="1"/>
  <c r="U321" i="14"/>
  <c r="U328" i="14" s="1"/>
  <c r="V321" i="14"/>
  <c r="V328" i="14" s="1"/>
  <c r="W321" i="14"/>
  <c r="W328" i="14" s="1"/>
  <c r="X321" i="14"/>
  <c r="X328" i="14" s="1"/>
  <c r="Y321" i="14"/>
  <c r="Y328" i="14" s="1"/>
  <c r="Z321" i="14"/>
  <c r="Z328" i="14" s="1"/>
  <c r="AA321" i="14"/>
  <c r="AA328" i="14" s="1"/>
  <c r="AB321" i="14"/>
  <c r="AB328" i="14" s="1"/>
  <c r="AC321" i="14"/>
  <c r="AC328" i="14" s="1"/>
  <c r="AD321" i="14"/>
  <c r="AD328" i="14" s="1"/>
  <c r="AE321" i="14"/>
  <c r="AE328" i="14" s="1"/>
  <c r="AF321" i="14"/>
  <c r="AF328" i="14" s="1"/>
  <c r="AG321" i="14"/>
  <c r="AG328" i="14" s="1"/>
  <c r="AH321" i="14"/>
  <c r="AH328" i="14" s="1"/>
  <c r="AI321" i="14"/>
  <c r="AI328" i="14" s="1"/>
  <c r="AJ321" i="14"/>
  <c r="AJ328" i="14" s="1"/>
  <c r="AK321" i="14"/>
  <c r="AK328" i="14" s="1"/>
  <c r="AL321" i="14"/>
  <c r="AL328" i="14" s="1"/>
  <c r="AM321" i="14"/>
  <c r="AM328" i="14" s="1"/>
  <c r="AN321" i="14"/>
  <c r="AN328" i="14" s="1"/>
  <c r="AO321" i="14"/>
  <c r="AO328" i="14" s="1"/>
  <c r="AP321" i="14"/>
  <c r="AP328" i="14" s="1"/>
  <c r="AQ321" i="14"/>
  <c r="AQ328" i="14" s="1"/>
  <c r="AR321" i="14"/>
  <c r="AR328" i="14" s="1"/>
  <c r="AS321" i="14"/>
  <c r="AS328" i="14" s="1"/>
  <c r="AT321" i="14"/>
  <c r="AT328" i="14" s="1"/>
  <c r="AU321" i="14"/>
  <c r="AU328" i="14" s="1"/>
  <c r="AV321" i="14"/>
  <c r="AV328" i="14" s="1"/>
  <c r="AW321" i="14"/>
  <c r="AW328" i="14" s="1"/>
  <c r="AX321" i="14"/>
  <c r="AX328" i="14" s="1"/>
  <c r="AY321" i="14"/>
  <c r="AY328" i="14" s="1"/>
  <c r="AZ321" i="14"/>
  <c r="AZ328" i="14" s="1"/>
  <c r="BA321" i="14"/>
  <c r="BA328" i="14" s="1"/>
  <c r="BB321" i="14"/>
  <c r="BB328" i="14" s="1"/>
  <c r="BC321" i="14"/>
  <c r="BC328" i="14" s="1"/>
  <c r="BD321" i="14"/>
  <c r="BD328" i="14" s="1"/>
  <c r="BE321" i="14"/>
  <c r="BE328" i="14" s="1"/>
  <c r="BF321" i="14"/>
  <c r="BF328" i="14" s="1"/>
  <c r="BG321" i="14"/>
  <c r="BG328" i="14" s="1"/>
  <c r="BH321" i="14"/>
  <c r="BH328" i="14" s="1"/>
  <c r="BI321" i="14"/>
  <c r="BI328" i="14" s="1"/>
  <c r="BJ321" i="14"/>
  <c r="BJ328" i="14" s="1"/>
  <c r="BK321" i="14"/>
  <c r="BK328" i="14" s="1"/>
  <c r="BL321" i="14"/>
  <c r="BL328" i="14" s="1"/>
  <c r="BM321" i="14"/>
  <c r="BM328" i="14" s="1"/>
  <c r="BN321" i="14"/>
  <c r="BN328" i="14" s="1"/>
  <c r="BO321" i="14"/>
  <c r="BO328" i="14" s="1"/>
  <c r="BP321" i="14"/>
  <c r="BP328" i="14" s="1"/>
  <c r="BQ321" i="14"/>
  <c r="BQ328" i="14" s="1"/>
  <c r="BR321" i="14"/>
  <c r="BR328" i="14" s="1"/>
  <c r="BS321" i="14"/>
  <c r="BS328" i="14" s="1"/>
  <c r="BT321" i="14"/>
  <c r="BT328" i="14" s="1"/>
  <c r="BU321" i="14"/>
  <c r="BU328" i="14" s="1"/>
  <c r="BV321" i="14"/>
  <c r="BV328" i="14" s="1"/>
  <c r="BW321" i="14"/>
  <c r="BW328" i="14" s="1"/>
  <c r="BX321" i="14"/>
  <c r="BX328" i="14" s="1"/>
  <c r="BY321" i="14"/>
  <c r="BY328" i="14" s="1"/>
  <c r="BZ321" i="14"/>
  <c r="BZ328" i="14" s="1"/>
  <c r="CA321" i="14"/>
  <c r="CA328" i="14" s="1"/>
  <c r="CB321" i="14"/>
  <c r="CB328" i="14" s="1"/>
  <c r="CC321" i="14"/>
  <c r="CC328" i="14" s="1"/>
  <c r="CD321" i="14"/>
  <c r="CD328" i="14" s="1"/>
  <c r="CE321" i="14"/>
  <c r="CE328" i="14" s="1"/>
  <c r="CF321" i="14"/>
  <c r="CF328" i="14" s="1"/>
  <c r="CG321" i="14"/>
  <c r="CG328" i="14" s="1"/>
  <c r="CH321" i="14"/>
  <c r="CH328" i="14" s="1"/>
  <c r="CI321" i="14"/>
  <c r="CI328" i="14" s="1"/>
  <c r="CJ321" i="14"/>
  <c r="CJ328" i="14" s="1"/>
  <c r="CK321" i="14"/>
  <c r="CK328" i="14" s="1"/>
  <c r="CL321" i="14"/>
  <c r="CL328" i="14" s="1"/>
  <c r="CM321" i="14"/>
  <c r="CM328" i="14" s="1"/>
  <c r="CN321" i="14"/>
  <c r="CN328" i="14" s="1"/>
  <c r="CO321" i="14"/>
  <c r="CO328" i="14" s="1"/>
  <c r="CP321" i="14"/>
  <c r="CP328" i="14" s="1"/>
  <c r="CQ321" i="14"/>
  <c r="CQ328" i="14" s="1"/>
  <c r="CR321" i="14"/>
  <c r="CR328" i="14" s="1"/>
  <c r="CS321" i="14"/>
  <c r="CS328" i="14" s="1"/>
  <c r="CT321" i="14"/>
  <c r="CT328" i="14" s="1"/>
  <c r="CU321" i="14"/>
  <c r="CU328" i="14" s="1"/>
  <c r="CV321" i="14"/>
  <c r="CV328" i="14" s="1"/>
  <c r="CW321" i="14"/>
  <c r="CW328" i="14" s="1"/>
  <c r="CX321" i="14"/>
  <c r="CX328" i="14" s="1"/>
  <c r="CY321" i="14"/>
  <c r="CY328" i="14" s="1"/>
  <c r="CZ321" i="14"/>
  <c r="CZ328" i="14" s="1"/>
  <c r="DA321" i="14"/>
  <c r="DA328" i="14" s="1"/>
  <c r="DB321" i="14"/>
  <c r="DB328" i="14" s="1"/>
  <c r="DC321" i="14"/>
  <c r="DC328" i="14" s="1"/>
  <c r="DD321" i="14"/>
  <c r="DD328" i="14" s="1"/>
  <c r="DE321" i="14"/>
  <c r="DE328" i="14" s="1"/>
  <c r="DF321" i="14"/>
  <c r="DF328" i="14" s="1"/>
  <c r="DG321" i="14"/>
  <c r="DG328" i="14" s="1"/>
  <c r="DH321" i="14"/>
  <c r="DH328" i="14" s="1"/>
  <c r="DI321" i="14"/>
  <c r="DI328" i="14" s="1"/>
  <c r="DJ321" i="14"/>
  <c r="DJ328" i="14" s="1"/>
  <c r="DK321" i="14"/>
  <c r="DK328" i="14" s="1"/>
  <c r="DL321" i="14"/>
  <c r="DL328" i="14" s="1"/>
  <c r="DM321" i="14"/>
  <c r="DM328" i="14" s="1"/>
  <c r="DN321" i="14"/>
  <c r="DN328" i="14" s="1"/>
  <c r="DO321" i="14"/>
  <c r="DO328" i="14" s="1"/>
  <c r="DP321" i="14"/>
  <c r="DP328" i="14" s="1"/>
  <c r="DQ321" i="14"/>
  <c r="DQ328" i="14" s="1"/>
  <c r="DR321" i="14"/>
  <c r="DR328" i="14" s="1"/>
  <c r="DS321" i="14"/>
  <c r="DS328" i="14" s="1"/>
  <c r="DT321" i="14"/>
  <c r="DT328" i="14" s="1"/>
  <c r="DU321" i="14"/>
  <c r="DU328" i="14" s="1"/>
  <c r="DV321" i="14"/>
  <c r="DV328" i="14" s="1"/>
  <c r="DW321" i="14"/>
  <c r="DW328" i="14" s="1"/>
  <c r="DX321" i="14"/>
  <c r="DX328" i="14" s="1"/>
  <c r="DY321" i="14"/>
  <c r="DY328" i="14" s="1"/>
  <c r="DZ321" i="14"/>
  <c r="DZ328" i="14" s="1"/>
  <c r="EA321" i="14"/>
  <c r="EA328" i="14" s="1"/>
  <c r="EB321" i="14"/>
  <c r="EB328" i="14" s="1"/>
  <c r="EC321" i="14"/>
  <c r="EC328" i="14" s="1"/>
  <c r="ED321" i="14"/>
  <c r="ED328" i="14" s="1"/>
  <c r="EE321" i="14"/>
  <c r="EE328" i="14" s="1"/>
  <c r="EF321" i="14"/>
  <c r="EF328" i="14" s="1"/>
  <c r="EG321" i="14"/>
  <c r="EG328" i="14" s="1"/>
  <c r="EH321" i="14"/>
  <c r="EH328" i="14" s="1"/>
  <c r="EI321" i="14"/>
  <c r="EI328" i="14" s="1"/>
  <c r="EJ321" i="14"/>
  <c r="EJ328" i="14" s="1"/>
  <c r="EK321" i="14"/>
  <c r="EK328" i="14" s="1"/>
  <c r="EL321" i="14"/>
  <c r="EL328" i="14" s="1"/>
  <c r="EM321" i="14"/>
  <c r="EM328" i="14" s="1"/>
  <c r="EN321" i="14"/>
  <c r="EN328" i="14" s="1"/>
  <c r="EO321" i="14"/>
  <c r="EO328" i="14" s="1"/>
  <c r="EP321" i="14"/>
  <c r="EP328" i="14" s="1"/>
  <c r="EQ321" i="14"/>
  <c r="EQ328" i="14" s="1"/>
  <c r="ER321" i="14"/>
  <c r="ER328" i="14" s="1"/>
  <c r="ES321" i="14"/>
  <c r="ES328" i="14" s="1"/>
  <c r="ET321" i="14"/>
  <c r="ET328" i="14" s="1"/>
  <c r="EU321" i="14"/>
  <c r="EU328" i="14" s="1"/>
  <c r="EV321" i="14"/>
  <c r="EV328" i="14" s="1"/>
  <c r="EW321" i="14"/>
  <c r="EW328" i="14" s="1"/>
  <c r="EX321" i="14"/>
  <c r="EX328" i="14" s="1"/>
  <c r="EY321" i="14"/>
  <c r="EY328" i="14" s="1"/>
  <c r="EZ321" i="14"/>
  <c r="EZ328" i="14" s="1"/>
  <c r="FA321" i="14"/>
  <c r="FA328" i="14" s="1"/>
  <c r="FB321" i="14"/>
  <c r="FB328" i="14" s="1"/>
  <c r="FC321" i="14"/>
  <c r="FC328" i="14" s="1"/>
  <c r="FD321" i="14"/>
  <c r="FD328" i="14" s="1"/>
  <c r="FE321" i="14"/>
  <c r="FE328" i="14" s="1"/>
  <c r="FF321" i="14"/>
  <c r="FF328" i="14" s="1"/>
  <c r="FG321" i="14"/>
  <c r="FG328" i="14" s="1"/>
  <c r="FH321" i="14"/>
  <c r="FH328" i="14" s="1"/>
  <c r="FI321" i="14"/>
  <c r="FI328" i="14" s="1"/>
  <c r="FJ321" i="14"/>
  <c r="FJ328" i="14" s="1"/>
  <c r="FK321" i="14"/>
  <c r="FK328" i="14" s="1"/>
  <c r="FL321" i="14"/>
  <c r="FL328" i="14" s="1"/>
  <c r="FM321" i="14"/>
  <c r="FM328" i="14" s="1"/>
  <c r="FN321" i="14"/>
  <c r="FN328" i="14" s="1"/>
  <c r="FO321" i="14"/>
  <c r="FO328" i="14" s="1"/>
  <c r="FP321" i="14"/>
  <c r="FP328" i="14" s="1"/>
  <c r="FQ321" i="14"/>
  <c r="FQ328" i="14" s="1"/>
  <c r="FR321" i="14"/>
  <c r="FR328" i="14" s="1"/>
  <c r="FS321" i="14"/>
  <c r="FS328" i="14" s="1"/>
  <c r="FT321" i="14"/>
  <c r="FT328" i="14" s="1"/>
  <c r="FU321" i="14"/>
  <c r="FU328" i="14" s="1"/>
  <c r="FV321" i="14"/>
  <c r="FV328" i="14" s="1"/>
  <c r="FW321" i="14"/>
  <c r="FW328" i="14" s="1"/>
  <c r="FX321" i="14"/>
  <c r="FX328" i="14" s="1"/>
  <c r="FY321" i="14"/>
  <c r="FY328" i="14" s="1"/>
  <c r="FZ321" i="14"/>
  <c r="FZ328" i="14" s="1"/>
  <c r="GA321" i="14"/>
  <c r="GA328" i="14" s="1"/>
  <c r="GB321" i="14"/>
  <c r="GB328" i="14" s="1"/>
  <c r="GC321" i="14"/>
  <c r="GC328" i="14" s="1"/>
  <c r="GD321" i="14"/>
  <c r="GD328" i="14" s="1"/>
  <c r="GE321" i="14"/>
  <c r="GE328" i="14" s="1"/>
  <c r="GF321" i="14"/>
  <c r="GF328" i="14" s="1"/>
  <c r="GG321" i="14"/>
  <c r="GG328" i="14" s="1"/>
  <c r="GH321" i="14"/>
  <c r="GH328" i="14" s="1"/>
  <c r="GI321" i="14"/>
  <c r="GI328" i="14" s="1"/>
  <c r="GJ321" i="14"/>
  <c r="GJ328" i="14" s="1"/>
  <c r="GK321" i="14"/>
  <c r="GK328" i="14" s="1"/>
  <c r="GL321" i="14"/>
  <c r="GL328" i="14" s="1"/>
  <c r="GM321" i="14"/>
  <c r="GM328" i="14" s="1"/>
  <c r="GN321" i="14"/>
  <c r="GN328" i="14" s="1"/>
  <c r="GO321" i="14"/>
  <c r="GO328" i="14" s="1"/>
  <c r="GP321" i="14"/>
  <c r="GP328" i="14" s="1"/>
  <c r="GQ321" i="14"/>
  <c r="GQ328" i="14" s="1"/>
  <c r="GR321" i="14"/>
  <c r="GR328" i="14" s="1"/>
  <c r="GS321" i="14"/>
  <c r="GS328" i="14" s="1"/>
  <c r="GT321" i="14"/>
  <c r="GT328" i="14" s="1"/>
  <c r="GU321" i="14"/>
  <c r="GU328" i="14" s="1"/>
  <c r="GV321" i="14"/>
  <c r="GV328" i="14" s="1"/>
  <c r="GW321" i="14"/>
  <c r="GW328" i="14" s="1"/>
  <c r="GX321" i="14"/>
  <c r="GX328" i="14" s="1"/>
  <c r="GY321" i="14"/>
  <c r="GY328" i="14" s="1"/>
  <c r="GZ321" i="14"/>
  <c r="GZ328" i="14" s="1"/>
  <c r="HA321" i="14"/>
  <c r="HA328" i="14" s="1"/>
  <c r="HB321" i="14"/>
  <c r="HB328" i="14" s="1"/>
  <c r="HC321" i="14"/>
  <c r="HC328" i="14" s="1"/>
  <c r="HD321" i="14"/>
  <c r="HD328" i="14" s="1"/>
  <c r="HE321" i="14"/>
  <c r="HE328" i="14" s="1"/>
  <c r="HF321" i="14"/>
  <c r="HF328" i="14" s="1"/>
  <c r="HG321" i="14"/>
  <c r="HG328" i="14" s="1"/>
  <c r="HH321" i="14"/>
  <c r="HH328" i="14" s="1"/>
  <c r="HI321" i="14"/>
  <c r="HI328" i="14" s="1"/>
  <c r="HJ321" i="14"/>
  <c r="HJ328" i="14" s="1"/>
  <c r="HK321" i="14"/>
  <c r="HK328" i="14" s="1"/>
  <c r="HL321" i="14"/>
  <c r="HL328" i="14" s="1"/>
  <c r="HM321" i="14"/>
  <c r="HM328" i="14" s="1"/>
  <c r="HN321" i="14"/>
  <c r="HN328" i="14" s="1"/>
  <c r="HO321" i="14"/>
  <c r="HO328" i="14" s="1"/>
  <c r="HP321" i="14"/>
  <c r="HP328" i="14" s="1"/>
  <c r="HQ321" i="14"/>
  <c r="HQ328" i="14" s="1"/>
  <c r="HR321" i="14"/>
  <c r="HR328" i="14" s="1"/>
  <c r="HS321" i="14"/>
  <c r="HS328" i="14" s="1"/>
  <c r="HT321" i="14"/>
  <c r="HT328" i="14" s="1"/>
  <c r="HU321" i="14"/>
  <c r="HU328" i="14" s="1"/>
  <c r="HV321" i="14"/>
  <c r="HV328" i="14" s="1"/>
  <c r="HW321" i="14"/>
  <c r="HW328" i="14" s="1"/>
  <c r="HX321" i="14"/>
  <c r="HX328" i="14" s="1"/>
  <c r="HY321" i="14"/>
  <c r="HY328" i="14" s="1"/>
  <c r="HZ321" i="14"/>
  <c r="HZ328" i="14" s="1"/>
  <c r="IA321" i="14"/>
  <c r="IA328" i="14" s="1"/>
  <c r="IB321" i="14"/>
  <c r="IB328" i="14" s="1"/>
  <c r="IC321" i="14"/>
  <c r="IC328" i="14" s="1"/>
  <c r="ID321" i="14"/>
  <c r="ID328" i="14" s="1"/>
  <c r="IE321" i="14"/>
  <c r="IE328" i="14" s="1"/>
  <c r="IF321" i="14"/>
  <c r="IF328" i="14" s="1"/>
  <c r="IG321" i="14"/>
  <c r="IG328" i="14" s="1"/>
  <c r="IH321" i="14"/>
  <c r="IH328" i="14" s="1"/>
  <c r="II321" i="14"/>
  <c r="II328" i="14" s="1"/>
  <c r="IJ321" i="14"/>
  <c r="IJ328" i="14" s="1"/>
  <c r="IK321" i="14"/>
  <c r="IK328" i="14" s="1"/>
  <c r="IL321" i="14"/>
  <c r="IM321" i="14"/>
  <c r="IM328" i="14" s="1"/>
  <c r="IN321" i="14"/>
  <c r="IN328" i="14" s="1"/>
  <c r="IO321" i="14"/>
  <c r="IO328" i="14" s="1"/>
  <c r="IP321" i="14"/>
  <c r="IP328" i="14" s="1"/>
  <c r="IQ321" i="14"/>
  <c r="IQ328" i="14" s="1"/>
  <c r="IR321" i="14"/>
  <c r="IR328" i="14" s="1"/>
  <c r="IS321" i="14"/>
  <c r="IS328" i="14" s="1"/>
  <c r="IT321" i="14"/>
  <c r="IT328" i="14" s="1"/>
  <c r="IU321" i="14"/>
  <c r="IU328" i="14" s="1"/>
  <c r="IV321" i="14"/>
  <c r="IV328" i="14" s="1"/>
  <c r="IW321" i="14"/>
  <c r="IX321" i="14"/>
  <c r="IX328" i="14" s="1"/>
  <c r="IY321" i="14"/>
  <c r="IY328" i="14" s="1"/>
  <c r="IZ321" i="14"/>
  <c r="IZ328" i="14" s="1"/>
  <c r="JA321" i="14"/>
  <c r="JA328" i="14" s="1"/>
  <c r="JB321" i="14"/>
  <c r="JB328" i="14" s="1"/>
  <c r="JC321" i="14"/>
  <c r="JC328" i="14" s="1"/>
  <c r="JD321" i="14"/>
  <c r="JD328" i="14" s="1"/>
  <c r="JE321" i="14"/>
  <c r="JE328" i="14" s="1"/>
  <c r="JF321" i="14"/>
  <c r="JF328" i="14" s="1"/>
  <c r="JG321" i="14"/>
  <c r="JG328" i="14" s="1"/>
  <c r="JH321" i="14"/>
  <c r="JH328" i="14" s="1"/>
  <c r="JI321" i="14"/>
  <c r="JI328" i="14" s="1"/>
  <c r="JJ321" i="14"/>
  <c r="JJ328" i="14" s="1"/>
  <c r="JK321" i="14"/>
  <c r="JK328" i="14" s="1"/>
  <c r="JL321" i="14"/>
  <c r="JL328" i="14" s="1"/>
  <c r="JM321" i="14"/>
  <c r="JM328" i="14" s="1"/>
  <c r="JN321" i="14"/>
  <c r="JN328" i="14" s="1"/>
  <c r="JO321" i="14"/>
  <c r="JO328" i="14" s="1"/>
  <c r="JP321" i="14"/>
  <c r="JP328" i="14" s="1"/>
  <c r="JQ321" i="14"/>
  <c r="JQ328" i="14" s="1"/>
  <c r="JR321" i="14"/>
  <c r="JR328" i="14" s="1"/>
  <c r="JS321" i="14"/>
  <c r="JS328" i="14" s="1"/>
  <c r="JT321" i="14"/>
  <c r="JT328" i="14" s="1"/>
  <c r="JU321" i="14"/>
  <c r="JU328" i="14" s="1"/>
  <c r="JV321" i="14"/>
  <c r="JV328" i="14" s="1"/>
  <c r="JW321" i="14"/>
  <c r="JW328" i="14" s="1"/>
  <c r="JX321" i="14"/>
  <c r="JX328" i="14" s="1"/>
  <c r="JY321" i="14"/>
  <c r="JY328" i="14" s="1"/>
  <c r="JZ321" i="14"/>
  <c r="JZ328" i="14" s="1"/>
  <c r="KA321" i="14"/>
  <c r="KA328" i="14" s="1"/>
  <c r="KB321" i="14"/>
  <c r="KB328" i="14" s="1"/>
  <c r="KC321" i="14"/>
  <c r="KC328" i="14" s="1"/>
  <c r="KD321" i="14"/>
  <c r="KD328" i="14" s="1"/>
  <c r="KE321" i="14"/>
  <c r="KE328" i="14" s="1"/>
  <c r="KF321" i="14"/>
  <c r="KF328" i="14" s="1"/>
  <c r="KG321" i="14"/>
  <c r="KG328" i="14" s="1"/>
  <c r="KH321" i="14"/>
  <c r="KH328" i="14" s="1"/>
  <c r="KI321" i="14"/>
  <c r="KI328" i="14" s="1"/>
  <c r="KJ321" i="14"/>
  <c r="KJ328" i="14" s="1"/>
  <c r="KK321" i="14"/>
  <c r="KK328" i="14" s="1"/>
  <c r="KL321" i="14"/>
  <c r="KL328" i="14" s="1"/>
  <c r="KM321" i="14"/>
  <c r="KM328" i="14" s="1"/>
  <c r="KN321" i="14"/>
  <c r="KN328" i="14" s="1"/>
  <c r="KO321" i="14"/>
  <c r="KO328" i="14" s="1"/>
  <c r="KP321" i="14"/>
  <c r="KP328" i="14" s="1"/>
  <c r="KQ321" i="14"/>
  <c r="KQ328" i="14" s="1"/>
  <c r="KR321" i="14"/>
  <c r="KR328" i="14" s="1"/>
  <c r="KS321" i="14"/>
  <c r="KS328" i="14" s="1"/>
  <c r="KT321" i="14"/>
  <c r="KT328" i="14" s="1"/>
  <c r="KU321" i="14"/>
  <c r="KU328" i="14" s="1"/>
  <c r="KV321" i="14"/>
  <c r="KV328" i="14" s="1"/>
  <c r="KW321" i="14"/>
  <c r="KW328" i="14" s="1"/>
  <c r="KX321" i="14"/>
  <c r="KX328" i="14" s="1"/>
  <c r="KY321" i="14"/>
  <c r="KY328" i="14" s="1"/>
  <c r="KZ321" i="14"/>
  <c r="KZ328" i="14" s="1"/>
  <c r="LA321" i="14"/>
  <c r="LA328" i="14" s="1"/>
  <c r="LB321" i="14"/>
  <c r="LB328" i="14" s="1"/>
  <c r="LC321" i="14"/>
  <c r="LC328" i="14" s="1"/>
  <c r="LD321" i="14"/>
  <c r="LD328" i="14" s="1"/>
  <c r="LE321" i="14"/>
  <c r="LE328" i="14" s="1"/>
  <c r="LF321" i="14"/>
  <c r="LF328" i="14" s="1"/>
  <c r="LG321" i="14"/>
  <c r="LG328" i="14" s="1"/>
  <c r="LH321" i="14"/>
  <c r="LH328" i="14" s="1"/>
  <c r="LI321" i="14"/>
  <c r="LI328" i="14" s="1"/>
  <c r="LJ321" i="14"/>
  <c r="LJ328" i="14" s="1"/>
  <c r="LK321" i="14"/>
  <c r="LK328" i="14" s="1"/>
  <c r="LL321" i="14"/>
  <c r="LL328" i="14" s="1"/>
  <c r="LM321" i="14"/>
  <c r="LM328" i="14" s="1"/>
  <c r="LN321" i="14"/>
  <c r="LN328" i="14" s="1"/>
  <c r="LO321" i="14"/>
  <c r="LO328" i="14" s="1"/>
  <c r="LP321" i="14"/>
  <c r="LP328" i="14" s="1"/>
  <c r="LQ321" i="14"/>
  <c r="LQ328" i="14" s="1"/>
  <c r="LR321" i="14"/>
  <c r="LR328" i="14" s="1"/>
  <c r="LS321" i="14"/>
  <c r="LS328" i="14" s="1"/>
  <c r="LT321" i="14"/>
  <c r="LT328" i="14" s="1"/>
  <c r="LU321" i="14"/>
  <c r="LU328" i="14" s="1"/>
  <c r="LV321" i="14"/>
  <c r="LV328" i="14" s="1"/>
  <c r="LW321" i="14"/>
  <c r="LW328" i="14" s="1"/>
  <c r="LX321" i="14"/>
  <c r="LX328" i="14" s="1"/>
  <c r="LY321" i="14"/>
  <c r="LY328" i="14" s="1"/>
  <c r="LZ321" i="14"/>
  <c r="LZ328" i="14" s="1"/>
  <c r="MA321" i="14"/>
  <c r="MA328" i="14" s="1"/>
  <c r="MB321" i="14"/>
  <c r="MB328" i="14" s="1"/>
  <c r="MC321" i="14"/>
  <c r="MC328" i="14" s="1"/>
  <c r="MD321" i="14"/>
  <c r="MD328" i="14" s="1"/>
  <c r="ME321" i="14"/>
  <c r="ME328" i="14" s="1"/>
  <c r="MF321" i="14"/>
  <c r="MF328" i="14" s="1"/>
  <c r="MG321" i="14"/>
  <c r="MG328" i="14" s="1"/>
  <c r="MH321" i="14"/>
  <c r="MH328" i="14" s="1"/>
  <c r="MI321" i="14"/>
  <c r="MI328" i="14" s="1"/>
  <c r="MJ321" i="14"/>
  <c r="MJ328" i="14" s="1"/>
  <c r="MK321" i="14"/>
  <c r="MK328" i="14" s="1"/>
  <c r="ML321" i="14"/>
  <c r="ML328" i="14" s="1"/>
  <c r="MM321" i="14"/>
  <c r="MM328" i="14" s="1"/>
  <c r="MN321" i="14"/>
  <c r="MN328" i="14" s="1"/>
  <c r="MO321" i="14"/>
  <c r="MO328" i="14" s="1"/>
  <c r="MP321" i="14"/>
  <c r="MP328" i="14" s="1"/>
  <c r="MQ321" i="14"/>
  <c r="MQ328" i="14" s="1"/>
  <c r="MR321" i="14"/>
  <c r="MR328" i="14" s="1"/>
  <c r="MS321" i="14"/>
  <c r="MS328" i="14" s="1"/>
  <c r="MT321" i="14"/>
  <c r="MT328" i="14" s="1"/>
  <c r="MU321" i="14"/>
  <c r="MU328" i="14" s="1"/>
  <c r="MV321" i="14"/>
  <c r="MV328" i="14" s="1"/>
  <c r="MW321" i="14"/>
  <c r="MW328" i="14" s="1"/>
  <c r="MX321" i="14"/>
  <c r="MX328" i="14" s="1"/>
  <c r="MY321" i="14"/>
  <c r="MY328" i="14" s="1"/>
  <c r="MZ321" i="14"/>
  <c r="MZ328" i="14" s="1"/>
  <c r="NA321" i="14"/>
  <c r="NA328" i="14" s="1"/>
  <c r="NB321" i="14"/>
  <c r="NB328" i="14" s="1"/>
  <c r="NC321" i="14"/>
  <c r="NC328" i="14" s="1"/>
  <c r="ND321" i="14"/>
  <c r="ND328" i="14" s="1"/>
  <c r="NE321" i="14"/>
  <c r="NE328" i="14" s="1"/>
  <c r="NF321" i="14"/>
  <c r="NF328" i="14" s="1"/>
  <c r="NG321" i="14"/>
  <c r="NG328" i="14" s="1"/>
  <c r="NH321" i="14"/>
  <c r="NH328" i="14" s="1"/>
  <c r="NI321" i="14"/>
  <c r="NI328" i="14" s="1"/>
  <c r="NJ321" i="14"/>
  <c r="NJ328" i="14" s="1"/>
  <c r="NK321" i="14"/>
  <c r="NK328" i="14" s="1"/>
  <c r="NL321" i="14"/>
  <c r="NL328" i="14" s="1"/>
  <c r="NM321" i="14"/>
  <c r="NM328" i="14" s="1"/>
  <c r="NN321" i="14"/>
  <c r="NN328" i="14" s="1"/>
  <c r="NO321" i="14"/>
  <c r="NO328" i="14" s="1"/>
  <c r="NP321" i="14"/>
  <c r="NP328" i="14" s="1"/>
  <c r="NQ321" i="14"/>
  <c r="NQ328" i="14" s="1"/>
  <c r="NR321" i="14"/>
  <c r="NR328" i="14" s="1"/>
  <c r="NS321" i="14"/>
  <c r="NS328" i="14" s="1"/>
  <c r="NT321" i="14"/>
  <c r="NT328" i="14" s="1"/>
  <c r="NU321" i="14"/>
  <c r="NU328" i="14" s="1"/>
  <c r="NV321" i="14"/>
  <c r="NV328" i="14" s="1"/>
  <c r="NW321" i="14"/>
  <c r="NW328" i="14" s="1"/>
  <c r="NX321" i="14"/>
  <c r="NX328" i="14" s="1"/>
  <c r="NY321" i="14"/>
  <c r="NY328" i="14" s="1"/>
  <c r="NZ321" i="14"/>
  <c r="NZ328" i="14" s="1"/>
  <c r="OA321" i="14"/>
  <c r="OA328" i="14" s="1"/>
  <c r="OB321" i="14"/>
  <c r="OB328" i="14" s="1"/>
  <c r="OC321" i="14"/>
  <c r="OC328" i="14" s="1"/>
  <c r="OD321" i="14"/>
  <c r="OD328" i="14" s="1"/>
  <c r="OE321" i="14"/>
  <c r="OE328" i="14" s="1"/>
  <c r="OF321" i="14"/>
  <c r="OF328" i="14" s="1"/>
  <c r="OG321" i="14"/>
  <c r="OG328" i="14" s="1"/>
  <c r="OH321" i="14"/>
  <c r="OH328" i="14" s="1"/>
  <c r="OI321" i="14"/>
  <c r="OI328" i="14" s="1"/>
  <c r="OJ321" i="14"/>
  <c r="OJ328" i="14" s="1"/>
  <c r="OK321" i="14"/>
  <c r="OK328" i="14" s="1"/>
  <c r="OL321" i="14"/>
  <c r="OL328" i="14" s="1"/>
  <c r="OM321" i="14"/>
  <c r="OM328" i="14" s="1"/>
  <c r="ON321" i="14"/>
  <c r="ON328" i="14" s="1"/>
  <c r="OO321" i="14"/>
  <c r="OO328" i="14" s="1"/>
  <c r="OP321" i="14"/>
  <c r="OP328" i="14" s="1"/>
  <c r="OQ321" i="14"/>
  <c r="OQ328" i="14" s="1"/>
  <c r="OR321" i="14"/>
  <c r="OR328" i="14" s="1"/>
  <c r="OS321" i="14"/>
  <c r="OS328" i="14" s="1"/>
  <c r="OT321" i="14"/>
  <c r="OT328" i="14" s="1"/>
  <c r="OU321" i="14"/>
  <c r="OU328" i="14" s="1"/>
  <c r="OV321" i="14"/>
  <c r="OV328" i="14" s="1"/>
  <c r="OW321" i="14"/>
  <c r="OW328" i="14" s="1"/>
  <c r="OX321" i="14"/>
  <c r="OX328" i="14" s="1"/>
  <c r="OY321" i="14"/>
  <c r="OY328" i="14" s="1"/>
  <c r="OZ321" i="14"/>
  <c r="OZ328" i="14" s="1"/>
  <c r="PA321" i="14"/>
  <c r="PA328" i="14" s="1"/>
  <c r="PB321" i="14"/>
  <c r="PB328" i="14" s="1"/>
  <c r="PC321" i="14"/>
  <c r="PC328" i="14" s="1"/>
  <c r="PD321" i="14"/>
  <c r="PD328" i="14" s="1"/>
  <c r="PE321" i="14"/>
  <c r="PE328" i="14" s="1"/>
  <c r="PF321" i="14"/>
  <c r="PF328" i="14" s="1"/>
  <c r="PG321" i="14"/>
  <c r="PG328" i="14" s="1"/>
  <c r="PH321" i="14"/>
  <c r="PH328" i="14" s="1"/>
  <c r="PI321" i="14"/>
  <c r="PI328" i="14" s="1"/>
  <c r="PJ321" i="14"/>
  <c r="PJ328" i="14" s="1"/>
  <c r="PK321" i="14"/>
  <c r="PK328" i="14" s="1"/>
  <c r="PL321" i="14"/>
  <c r="PL328" i="14" s="1"/>
  <c r="PM321" i="14"/>
  <c r="PM328" i="14" s="1"/>
  <c r="PN321" i="14"/>
  <c r="PN328" i="14" s="1"/>
  <c r="PO321" i="14"/>
  <c r="PO328" i="14" s="1"/>
  <c r="PP321" i="14"/>
  <c r="PP328" i="14" s="1"/>
  <c r="PQ321" i="14"/>
  <c r="PQ328" i="14" s="1"/>
  <c r="PR321" i="14"/>
  <c r="PR328" i="14" s="1"/>
  <c r="PS321" i="14"/>
  <c r="PS328" i="14" s="1"/>
  <c r="PT321" i="14"/>
  <c r="PT328" i="14" s="1"/>
  <c r="PU321" i="14"/>
  <c r="PU328" i="14" s="1"/>
  <c r="PV321" i="14"/>
  <c r="PV328" i="14" s="1"/>
  <c r="PW321" i="14"/>
  <c r="PW328" i="14" s="1"/>
  <c r="H321" i="14"/>
  <c r="H328" i="14" s="1"/>
  <c r="I312" i="14"/>
  <c r="J312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X312" i="14"/>
  <c r="Y312" i="14"/>
  <c r="Z312" i="14"/>
  <c r="AA312" i="14"/>
  <c r="AB312" i="14"/>
  <c r="AC312" i="14"/>
  <c r="AD312" i="14"/>
  <c r="AE312" i="14"/>
  <c r="AF312" i="14"/>
  <c r="AG312" i="14"/>
  <c r="AH312" i="14"/>
  <c r="AI312" i="14"/>
  <c r="AJ312" i="14"/>
  <c r="AK312" i="14"/>
  <c r="AL312" i="14"/>
  <c r="AM312" i="14"/>
  <c r="AN312" i="14"/>
  <c r="AO312" i="14"/>
  <c r="AP312" i="14"/>
  <c r="AQ312" i="14"/>
  <c r="AR312" i="14"/>
  <c r="AS312" i="14"/>
  <c r="AT312" i="14"/>
  <c r="AU312" i="14"/>
  <c r="AV312" i="14"/>
  <c r="AW312" i="14"/>
  <c r="AX312" i="14"/>
  <c r="AY312" i="14"/>
  <c r="AZ312" i="14"/>
  <c r="BA312" i="14"/>
  <c r="BB312" i="14"/>
  <c r="BC312" i="14"/>
  <c r="BD312" i="14"/>
  <c r="BE312" i="14"/>
  <c r="BF312" i="14"/>
  <c r="BG312" i="14"/>
  <c r="BH312" i="14"/>
  <c r="BI312" i="14"/>
  <c r="BJ312" i="14"/>
  <c r="BK312" i="14"/>
  <c r="BL312" i="14"/>
  <c r="BM312" i="14"/>
  <c r="BN312" i="14"/>
  <c r="BO312" i="14"/>
  <c r="BP312" i="14"/>
  <c r="BQ312" i="14"/>
  <c r="BR312" i="14"/>
  <c r="BS312" i="14"/>
  <c r="BT312" i="14"/>
  <c r="BU312" i="14"/>
  <c r="BV312" i="14"/>
  <c r="BW312" i="14"/>
  <c r="BX312" i="14"/>
  <c r="BY312" i="14"/>
  <c r="BZ312" i="14"/>
  <c r="CA312" i="14"/>
  <c r="CB312" i="14"/>
  <c r="CC312" i="14"/>
  <c r="CD312" i="14"/>
  <c r="CE312" i="14"/>
  <c r="CF312" i="14"/>
  <c r="CG312" i="14"/>
  <c r="CH312" i="14"/>
  <c r="CI312" i="14"/>
  <c r="CJ312" i="14"/>
  <c r="CK312" i="14"/>
  <c r="CL312" i="14"/>
  <c r="CM312" i="14"/>
  <c r="CN312" i="14"/>
  <c r="CO312" i="14"/>
  <c r="CP312" i="14"/>
  <c r="CQ312" i="14"/>
  <c r="CR312" i="14"/>
  <c r="CS312" i="14"/>
  <c r="CT312" i="14"/>
  <c r="CU312" i="14"/>
  <c r="CV312" i="14"/>
  <c r="CW312" i="14"/>
  <c r="CX312" i="14"/>
  <c r="CY312" i="14"/>
  <c r="CZ312" i="14"/>
  <c r="DA312" i="14"/>
  <c r="DB312" i="14"/>
  <c r="DC312" i="14"/>
  <c r="DD312" i="14"/>
  <c r="DE312" i="14"/>
  <c r="DF312" i="14"/>
  <c r="DG312" i="14"/>
  <c r="DH312" i="14"/>
  <c r="DI312" i="14"/>
  <c r="DJ312" i="14"/>
  <c r="DK312" i="14"/>
  <c r="DL312" i="14"/>
  <c r="DM312" i="14"/>
  <c r="DN312" i="14"/>
  <c r="DO312" i="14"/>
  <c r="DP312" i="14"/>
  <c r="DQ312" i="14"/>
  <c r="DR312" i="14"/>
  <c r="DS312" i="14"/>
  <c r="DT312" i="14"/>
  <c r="DU312" i="14"/>
  <c r="DV312" i="14"/>
  <c r="DW312" i="14"/>
  <c r="DX312" i="14"/>
  <c r="DY312" i="14"/>
  <c r="DZ312" i="14"/>
  <c r="EA312" i="14"/>
  <c r="EB312" i="14"/>
  <c r="EC312" i="14"/>
  <c r="ED312" i="14"/>
  <c r="EE312" i="14"/>
  <c r="EF312" i="14"/>
  <c r="EG312" i="14"/>
  <c r="EH312" i="14"/>
  <c r="EI312" i="14"/>
  <c r="EJ312" i="14"/>
  <c r="EK312" i="14"/>
  <c r="EL312" i="14"/>
  <c r="EM312" i="14"/>
  <c r="EN312" i="14"/>
  <c r="EO312" i="14"/>
  <c r="EP312" i="14"/>
  <c r="EQ312" i="14"/>
  <c r="ER312" i="14"/>
  <c r="ES312" i="14"/>
  <c r="ET312" i="14"/>
  <c r="EU312" i="14"/>
  <c r="EV312" i="14"/>
  <c r="EW312" i="14"/>
  <c r="EX312" i="14"/>
  <c r="EY312" i="14"/>
  <c r="EZ312" i="14"/>
  <c r="FA312" i="14"/>
  <c r="FB312" i="14"/>
  <c r="FC312" i="14"/>
  <c r="FD312" i="14"/>
  <c r="FE312" i="14"/>
  <c r="FF312" i="14"/>
  <c r="FG312" i="14"/>
  <c r="FH312" i="14"/>
  <c r="FI312" i="14"/>
  <c r="FJ312" i="14"/>
  <c r="FK312" i="14"/>
  <c r="FL312" i="14"/>
  <c r="FM312" i="14"/>
  <c r="FN312" i="14"/>
  <c r="FO312" i="14"/>
  <c r="FP312" i="14"/>
  <c r="FQ312" i="14"/>
  <c r="FR312" i="14"/>
  <c r="FS312" i="14"/>
  <c r="FT312" i="14"/>
  <c r="FU312" i="14"/>
  <c r="FV312" i="14"/>
  <c r="FW312" i="14"/>
  <c r="FX312" i="14"/>
  <c r="FY312" i="14"/>
  <c r="FZ312" i="14"/>
  <c r="GA312" i="14"/>
  <c r="GB312" i="14"/>
  <c r="GC312" i="14"/>
  <c r="GD312" i="14"/>
  <c r="GE312" i="14"/>
  <c r="GF312" i="14"/>
  <c r="GG312" i="14"/>
  <c r="GH312" i="14"/>
  <c r="GI312" i="14"/>
  <c r="GJ312" i="14"/>
  <c r="GK312" i="14"/>
  <c r="GL312" i="14"/>
  <c r="GM312" i="14"/>
  <c r="GN312" i="14"/>
  <c r="GO312" i="14"/>
  <c r="GP312" i="14"/>
  <c r="GQ312" i="14"/>
  <c r="GR312" i="14"/>
  <c r="GS312" i="14"/>
  <c r="GT312" i="14"/>
  <c r="GU312" i="14"/>
  <c r="GV312" i="14"/>
  <c r="GW312" i="14"/>
  <c r="GX312" i="14"/>
  <c r="GY312" i="14"/>
  <c r="GZ312" i="14"/>
  <c r="HA312" i="14"/>
  <c r="HB312" i="14"/>
  <c r="HC312" i="14"/>
  <c r="HD312" i="14"/>
  <c r="HE312" i="14"/>
  <c r="HF312" i="14"/>
  <c r="HG312" i="14"/>
  <c r="HH312" i="14"/>
  <c r="HI312" i="14"/>
  <c r="HJ312" i="14"/>
  <c r="HK312" i="14"/>
  <c r="HL312" i="14"/>
  <c r="HM312" i="14"/>
  <c r="HN312" i="14"/>
  <c r="HO312" i="14"/>
  <c r="HP312" i="14"/>
  <c r="HQ312" i="14"/>
  <c r="HR312" i="14"/>
  <c r="HS312" i="14"/>
  <c r="HT312" i="14"/>
  <c r="HU312" i="14"/>
  <c r="HV312" i="14"/>
  <c r="HW312" i="14"/>
  <c r="HX312" i="14"/>
  <c r="HY312" i="14"/>
  <c r="HZ312" i="14"/>
  <c r="IA312" i="14"/>
  <c r="IB312" i="14"/>
  <c r="IC312" i="14"/>
  <c r="ID312" i="14"/>
  <c r="IE312" i="14"/>
  <c r="IF312" i="14"/>
  <c r="IG312" i="14"/>
  <c r="IH312" i="14"/>
  <c r="II312" i="14"/>
  <c r="IJ312" i="14"/>
  <c r="IK312" i="14"/>
  <c r="IL312" i="14"/>
  <c r="IM312" i="14"/>
  <c r="IN312" i="14"/>
  <c r="IO312" i="14"/>
  <c r="IP312" i="14"/>
  <c r="IQ312" i="14"/>
  <c r="IR312" i="14"/>
  <c r="IS312" i="14"/>
  <c r="IT312" i="14"/>
  <c r="IU312" i="14"/>
  <c r="IV312" i="14"/>
  <c r="IW312" i="14"/>
  <c r="IX312" i="14"/>
  <c r="IY312" i="14"/>
  <c r="IZ312" i="14"/>
  <c r="JA312" i="14"/>
  <c r="JB312" i="14"/>
  <c r="JC312" i="14"/>
  <c r="JD312" i="14"/>
  <c r="JE312" i="14"/>
  <c r="JF312" i="14"/>
  <c r="JG312" i="14"/>
  <c r="JH312" i="14"/>
  <c r="JI312" i="14"/>
  <c r="JJ312" i="14"/>
  <c r="JK312" i="14"/>
  <c r="JL312" i="14"/>
  <c r="JM312" i="14"/>
  <c r="JN312" i="14"/>
  <c r="JO312" i="14"/>
  <c r="JP312" i="14"/>
  <c r="JQ312" i="14"/>
  <c r="JR312" i="14"/>
  <c r="JS312" i="14"/>
  <c r="JT312" i="14"/>
  <c r="JU312" i="14"/>
  <c r="JV312" i="14"/>
  <c r="JW312" i="14"/>
  <c r="JX312" i="14"/>
  <c r="JY312" i="14"/>
  <c r="JZ312" i="14"/>
  <c r="KA312" i="14"/>
  <c r="KB312" i="14"/>
  <c r="KC312" i="14"/>
  <c r="KD312" i="14"/>
  <c r="KE312" i="14"/>
  <c r="KF312" i="14"/>
  <c r="KG312" i="14"/>
  <c r="KH312" i="14"/>
  <c r="KI312" i="14"/>
  <c r="KJ312" i="14"/>
  <c r="KK312" i="14"/>
  <c r="KL312" i="14"/>
  <c r="KM312" i="14"/>
  <c r="KN312" i="14"/>
  <c r="KO312" i="14"/>
  <c r="KP312" i="14"/>
  <c r="KQ312" i="14"/>
  <c r="KR312" i="14"/>
  <c r="KS312" i="14"/>
  <c r="KT312" i="14"/>
  <c r="KU312" i="14"/>
  <c r="KV312" i="14"/>
  <c r="KW312" i="14"/>
  <c r="KX312" i="14"/>
  <c r="KY312" i="14"/>
  <c r="KZ312" i="14"/>
  <c r="LA312" i="14"/>
  <c r="LB312" i="14"/>
  <c r="LC312" i="14"/>
  <c r="LD312" i="14"/>
  <c r="LE312" i="14"/>
  <c r="LF312" i="14"/>
  <c r="LG312" i="14"/>
  <c r="LH312" i="14"/>
  <c r="LI312" i="14"/>
  <c r="LJ312" i="14"/>
  <c r="LK312" i="14"/>
  <c r="LL312" i="14"/>
  <c r="LM312" i="14"/>
  <c r="LN312" i="14"/>
  <c r="LO312" i="14"/>
  <c r="LP312" i="14"/>
  <c r="LQ312" i="14"/>
  <c r="LR312" i="14"/>
  <c r="LS312" i="14"/>
  <c r="LT312" i="14"/>
  <c r="LU312" i="14"/>
  <c r="LV312" i="14"/>
  <c r="LW312" i="14"/>
  <c r="LX312" i="14"/>
  <c r="LY312" i="14"/>
  <c r="LZ312" i="14"/>
  <c r="MA312" i="14"/>
  <c r="MB312" i="14"/>
  <c r="MC312" i="14"/>
  <c r="MD312" i="14"/>
  <c r="ME312" i="14"/>
  <c r="MF312" i="14"/>
  <c r="MG312" i="14"/>
  <c r="MH312" i="14"/>
  <c r="MI312" i="14"/>
  <c r="MJ312" i="14"/>
  <c r="MK312" i="14"/>
  <c r="ML312" i="14"/>
  <c r="MM312" i="14"/>
  <c r="MN312" i="14"/>
  <c r="MO312" i="14"/>
  <c r="MP312" i="14"/>
  <c r="MQ312" i="14"/>
  <c r="MR312" i="14"/>
  <c r="MS312" i="14"/>
  <c r="MT312" i="14"/>
  <c r="MU312" i="14"/>
  <c r="MV312" i="14"/>
  <c r="MW312" i="14"/>
  <c r="MX312" i="14"/>
  <c r="MY312" i="14"/>
  <c r="MZ312" i="14"/>
  <c r="NA312" i="14"/>
  <c r="NB312" i="14"/>
  <c r="NC312" i="14"/>
  <c r="ND312" i="14"/>
  <c r="NE312" i="14"/>
  <c r="NF312" i="14"/>
  <c r="NG312" i="14"/>
  <c r="NH312" i="14"/>
  <c r="NI312" i="14"/>
  <c r="NJ312" i="14"/>
  <c r="NK312" i="14"/>
  <c r="NL312" i="14"/>
  <c r="NM312" i="14"/>
  <c r="NN312" i="14"/>
  <c r="NO312" i="14"/>
  <c r="NP312" i="14"/>
  <c r="NQ312" i="14"/>
  <c r="NR312" i="14"/>
  <c r="NS312" i="14"/>
  <c r="NT312" i="14"/>
  <c r="NU312" i="14"/>
  <c r="NV312" i="14"/>
  <c r="NW312" i="14"/>
  <c r="NX312" i="14"/>
  <c r="NY312" i="14"/>
  <c r="NZ312" i="14"/>
  <c r="OA312" i="14"/>
  <c r="OB312" i="14"/>
  <c r="OC312" i="14"/>
  <c r="OD312" i="14"/>
  <c r="OE312" i="14"/>
  <c r="OF312" i="14"/>
  <c r="OG312" i="14"/>
  <c r="OH312" i="14"/>
  <c r="OI312" i="14"/>
  <c r="OJ312" i="14"/>
  <c r="OK312" i="14"/>
  <c r="OL312" i="14"/>
  <c r="OM312" i="14"/>
  <c r="ON312" i="14"/>
  <c r="OO312" i="14"/>
  <c r="OP312" i="14"/>
  <c r="OQ312" i="14"/>
  <c r="OR312" i="14"/>
  <c r="OS312" i="14"/>
  <c r="OT312" i="14"/>
  <c r="OU312" i="14"/>
  <c r="OV312" i="14"/>
  <c r="OW312" i="14"/>
  <c r="OX312" i="14"/>
  <c r="OY312" i="14"/>
  <c r="OZ312" i="14"/>
  <c r="PA312" i="14"/>
  <c r="PB312" i="14"/>
  <c r="PC312" i="14"/>
  <c r="PD312" i="14"/>
  <c r="PE312" i="14"/>
  <c r="PF312" i="14"/>
  <c r="PG312" i="14"/>
  <c r="PH312" i="14"/>
  <c r="PI312" i="14"/>
  <c r="PJ312" i="14"/>
  <c r="PK312" i="14"/>
  <c r="PL312" i="14"/>
  <c r="PM312" i="14"/>
  <c r="PN312" i="14"/>
  <c r="PO312" i="14"/>
  <c r="PP312" i="14"/>
  <c r="PQ312" i="14"/>
  <c r="PR312" i="14"/>
  <c r="PS312" i="14"/>
  <c r="PT312" i="14"/>
  <c r="PU312" i="14"/>
  <c r="PV312" i="14"/>
  <c r="PW312" i="14"/>
  <c r="H312" i="14"/>
  <c r="V334" i="14"/>
  <c r="W334" i="14" s="1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IW328" i="14"/>
  <c r="G328" i="14"/>
  <c r="F328" i="14"/>
  <c r="E328" i="14"/>
  <c r="D322" i="14"/>
  <c r="E320" i="14"/>
  <c r="PM311" i="14"/>
  <c r="PN311" i="14" s="1"/>
  <c r="PO311" i="14" s="1"/>
  <c r="PP311" i="14" s="1"/>
  <c r="PQ311" i="14" s="1"/>
  <c r="PR311" i="14" s="1"/>
  <c r="PS311" i="14" s="1"/>
  <c r="PT311" i="14" s="1"/>
  <c r="PU311" i="14" s="1"/>
  <c r="PV311" i="14" s="1"/>
  <c r="PW311" i="14" s="1"/>
  <c r="PA311" i="14"/>
  <c r="PB311" i="14" s="1"/>
  <c r="PC311" i="14" s="1"/>
  <c r="PD311" i="14" s="1"/>
  <c r="PE311" i="14" s="1"/>
  <c r="PF311" i="14" s="1"/>
  <c r="PG311" i="14" s="1"/>
  <c r="PH311" i="14" s="1"/>
  <c r="PI311" i="14" s="1"/>
  <c r="PJ311" i="14" s="1"/>
  <c r="PK311" i="14" s="1"/>
  <c r="OO311" i="14"/>
  <c r="OP311" i="14" s="1"/>
  <c r="OQ311" i="14" s="1"/>
  <c r="OR311" i="14" s="1"/>
  <c r="OS311" i="14" s="1"/>
  <c r="OT311" i="14" s="1"/>
  <c r="OU311" i="14" s="1"/>
  <c r="OV311" i="14" s="1"/>
  <c r="OW311" i="14" s="1"/>
  <c r="OX311" i="14" s="1"/>
  <c r="OY311" i="14" s="1"/>
  <c r="OC311" i="14"/>
  <c r="OD311" i="14" s="1"/>
  <c r="OE311" i="14" s="1"/>
  <c r="OF311" i="14" s="1"/>
  <c r="OG311" i="14" s="1"/>
  <c r="OH311" i="14" s="1"/>
  <c r="OI311" i="14" s="1"/>
  <c r="OJ311" i="14" s="1"/>
  <c r="OK311" i="14" s="1"/>
  <c r="OL311" i="14" s="1"/>
  <c r="OM311" i="14" s="1"/>
  <c r="NQ311" i="14"/>
  <c r="NR311" i="14" s="1"/>
  <c r="NS311" i="14" s="1"/>
  <c r="NT311" i="14" s="1"/>
  <c r="NU311" i="14" s="1"/>
  <c r="NV311" i="14" s="1"/>
  <c r="NW311" i="14" s="1"/>
  <c r="NX311" i="14" s="1"/>
  <c r="NY311" i="14" s="1"/>
  <c r="NZ311" i="14" s="1"/>
  <c r="OA311" i="14" s="1"/>
  <c r="NE311" i="14"/>
  <c r="NF311" i="14" s="1"/>
  <c r="NG311" i="14" s="1"/>
  <c r="NH311" i="14" s="1"/>
  <c r="NI311" i="14" s="1"/>
  <c r="NJ311" i="14" s="1"/>
  <c r="NK311" i="14" s="1"/>
  <c r="NL311" i="14" s="1"/>
  <c r="NM311" i="14" s="1"/>
  <c r="NN311" i="14" s="1"/>
  <c r="NO311" i="14" s="1"/>
  <c r="MS311" i="14"/>
  <c r="MT311" i="14" s="1"/>
  <c r="MU311" i="14" s="1"/>
  <c r="MV311" i="14" s="1"/>
  <c r="MW311" i="14" s="1"/>
  <c r="MX311" i="14" s="1"/>
  <c r="MY311" i="14" s="1"/>
  <c r="MZ311" i="14" s="1"/>
  <c r="NA311" i="14" s="1"/>
  <c r="NB311" i="14" s="1"/>
  <c r="NC311" i="14" s="1"/>
  <c r="MG311" i="14"/>
  <c r="MH311" i="14" s="1"/>
  <c r="MI311" i="14" s="1"/>
  <c r="MJ311" i="14" s="1"/>
  <c r="MK311" i="14" s="1"/>
  <c r="ML311" i="14" s="1"/>
  <c r="MM311" i="14" s="1"/>
  <c r="MN311" i="14" s="1"/>
  <c r="MO311" i="14" s="1"/>
  <c r="MP311" i="14" s="1"/>
  <c r="MQ311" i="14" s="1"/>
  <c r="LU311" i="14"/>
  <c r="LV311" i="14" s="1"/>
  <c r="LW311" i="14" s="1"/>
  <c r="LX311" i="14" s="1"/>
  <c r="LY311" i="14" s="1"/>
  <c r="LZ311" i="14" s="1"/>
  <c r="MA311" i="14" s="1"/>
  <c r="MB311" i="14" s="1"/>
  <c r="MC311" i="14" s="1"/>
  <c r="MD311" i="14" s="1"/>
  <c r="ME311" i="14" s="1"/>
  <c r="LI311" i="14"/>
  <c r="LJ311" i="14" s="1"/>
  <c r="LK311" i="14" s="1"/>
  <c r="LL311" i="14" s="1"/>
  <c r="LM311" i="14" s="1"/>
  <c r="LN311" i="14" s="1"/>
  <c r="LO311" i="14" s="1"/>
  <c r="LP311" i="14" s="1"/>
  <c r="LQ311" i="14" s="1"/>
  <c r="LR311" i="14" s="1"/>
  <c r="LS311" i="14" s="1"/>
  <c r="KW311" i="14"/>
  <c r="KX311" i="14" s="1"/>
  <c r="KY311" i="14" s="1"/>
  <c r="KZ311" i="14" s="1"/>
  <c r="LA311" i="14" s="1"/>
  <c r="LB311" i="14" s="1"/>
  <c r="LC311" i="14" s="1"/>
  <c r="LD311" i="14" s="1"/>
  <c r="LE311" i="14" s="1"/>
  <c r="LF311" i="14" s="1"/>
  <c r="LG311" i="14" s="1"/>
  <c r="KK311" i="14"/>
  <c r="KL311" i="14" s="1"/>
  <c r="KM311" i="14" s="1"/>
  <c r="KN311" i="14" s="1"/>
  <c r="KO311" i="14" s="1"/>
  <c r="KP311" i="14" s="1"/>
  <c r="KQ311" i="14" s="1"/>
  <c r="KR311" i="14" s="1"/>
  <c r="KS311" i="14" s="1"/>
  <c r="KT311" i="14" s="1"/>
  <c r="KU311" i="14" s="1"/>
  <c r="JY311" i="14"/>
  <c r="JZ311" i="14" s="1"/>
  <c r="KA311" i="14" s="1"/>
  <c r="KB311" i="14" s="1"/>
  <c r="KC311" i="14" s="1"/>
  <c r="KD311" i="14" s="1"/>
  <c r="KE311" i="14" s="1"/>
  <c r="KF311" i="14" s="1"/>
  <c r="KG311" i="14" s="1"/>
  <c r="KH311" i="14" s="1"/>
  <c r="KI311" i="14" s="1"/>
  <c r="JM311" i="14"/>
  <c r="JN311" i="14" s="1"/>
  <c r="JO311" i="14" s="1"/>
  <c r="JP311" i="14" s="1"/>
  <c r="JQ311" i="14" s="1"/>
  <c r="JR311" i="14" s="1"/>
  <c r="JS311" i="14" s="1"/>
  <c r="JT311" i="14" s="1"/>
  <c r="JU311" i="14" s="1"/>
  <c r="JV311" i="14" s="1"/>
  <c r="JW311" i="14" s="1"/>
  <c r="JA311" i="14"/>
  <c r="JB311" i="14" s="1"/>
  <c r="JC311" i="14" s="1"/>
  <c r="JD311" i="14" s="1"/>
  <c r="JE311" i="14" s="1"/>
  <c r="JF311" i="14" s="1"/>
  <c r="JG311" i="14" s="1"/>
  <c r="JH311" i="14" s="1"/>
  <c r="JI311" i="14" s="1"/>
  <c r="JJ311" i="14" s="1"/>
  <c r="JK311" i="14" s="1"/>
  <c r="IO311" i="14"/>
  <c r="IP311" i="14" s="1"/>
  <c r="IQ311" i="14" s="1"/>
  <c r="IR311" i="14" s="1"/>
  <c r="IS311" i="14" s="1"/>
  <c r="IT311" i="14" s="1"/>
  <c r="IU311" i="14" s="1"/>
  <c r="IV311" i="14" s="1"/>
  <c r="IW311" i="14" s="1"/>
  <c r="IX311" i="14" s="1"/>
  <c r="IY311" i="14" s="1"/>
  <c r="IC311" i="14"/>
  <c r="ID311" i="14" s="1"/>
  <c r="IE311" i="14" s="1"/>
  <c r="IF311" i="14" s="1"/>
  <c r="IG311" i="14" s="1"/>
  <c r="IH311" i="14" s="1"/>
  <c r="II311" i="14" s="1"/>
  <c r="IJ311" i="14" s="1"/>
  <c r="IK311" i="14" s="1"/>
  <c r="IL311" i="14" s="1"/>
  <c r="IM311" i="14" s="1"/>
  <c r="HQ311" i="14"/>
  <c r="HR311" i="14" s="1"/>
  <c r="HS311" i="14" s="1"/>
  <c r="HT311" i="14" s="1"/>
  <c r="HU311" i="14" s="1"/>
  <c r="HV311" i="14" s="1"/>
  <c r="HW311" i="14" s="1"/>
  <c r="HX311" i="14" s="1"/>
  <c r="HY311" i="14" s="1"/>
  <c r="HZ311" i="14" s="1"/>
  <c r="IA311" i="14" s="1"/>
  <c r="HE311" i="14"/>
  <c r="HF311" i="14" s="1"/>
  <c r="HG311" i="14" s="1"/>
  <c r="HH311" i="14" s="1"/>
  <c r="HI311" i="14" s="1"/>
  <c r="HJ311" i="14" s="1"/>
  <c r="HK311" i="14" s="1"/>
  <c r="HL311" i="14" s="1"/>
  <c r="HM311" i="14" s="1"/>
  <c r="HN311" i="14" s="1"/>
  <c r="HO311" i="14" s="1"/>
  <c r="GS311" i="14"/>
  <c r="GT311" i="14" s="1"/>
  <c r="GU311" i="14" s="1"/>
  <c r="GV311" i="14" s="1"/>
  <c r="GW311" i="14" s="1"/>
  <c r="GX311" i="14" s="1"/>
  <c r="GY311" i="14" s="1"/>
  <c r="GZ311" i="14" s="1"/>
  <c r="HA311" i="14" s="1"/>
  <c r="HB311" i="14" s="1"/>
  <c r="HC311" i="14" s="1"/>
  <c r="GG311" i="14"/>
  <c r="GH311" i="14" s="1"/>
  <c r="GI311" i="14" s="1"/>
  <c r="GJ311" i="14" s="1"/>
  <c r="GK311" i="14" s="1"/>
  <c r="GL311" i="14" s="1"/>
  <c r="GM311" i="14" s="1"/>
  <c r="GN311" i="14" s="1"/>
  <c r="GO311" i="14" s="1"/>
  <c r="GP311" i="14" s="1"/>
  <c r="GQ311" i="14" s="1"/>
  <c r="FU311" i="14"/>
  <c r="FV311" i="14" s="1"/>
  <c r="FW311" i="14" s="1"/>
  <c r="FX311" i="14" s="1"/>
  <c r="FY311" i="14" s="1"/>
  <c r="FZ311" i="14" s="1"/>
  <c r="GA311" i="14" s="1"/>
  <c r="GB311" i="14" s="1"/>
  <c r="GC311" i="14" s="1"/>
  <c r="GD311" i="14" s="1"/>
  <c r="GE311" i="14" s="1"/>
  <c r="FI311" i="14"/>
  <c r="FJ311" i="14" s="1"/>
  <c r="FK311" i="14" s="1"/>
  <c r="FL311" i="14" s="1"/>
  <c r="FM311" i="14" s="1"/>
  <c r="FN311" i="14" s="1"/>
  <c r="FO311" i="14" s="1"/>
  <c r="FP311" i="14" s="1"/>
  <c r="FQ311" i="14" s="1"/>
  <c r="FR311" i="14" s="1"/>
  <c r="FS311" i="14" s="1"/>
  <c r="EW311" i="14"/>
  <c r="EX311" i="14" s="1"/>
  <c r="EY311" i="14" s="1"/>
  <c r="EZ311" i="14" s="1"/>
  <c r="FA311" i="14" s="1"/>
  <c r="FB311" i="14" s="1"/>
  <c r="FC311" i="14" s="1"/>
  <c r="FD311" i="14" s="1"/>
  <c r="FE311" i="14" s="1"/>
  <c r="FF311" i="14" s="1"/>
  <c r="FG311" i="14" s="1"/>
  <c r="EK311" i="14"/>
  <c r="EL311" i="14" s="1"/>
  <c r="EM311" i="14" s="1"/>
  <c r="EN311" i="14" s="1"/>
  <c r="EO311" i="14" s="1"/>
  <c r="EP311" i="14" s="1"/>
  <c r="EQ311" i="14" s="1"/>
  <c r="ER311" i="14" s="1"/>
  <c r="ES311" i="14" s="1"/>
  <c r="ET311" i="14" s="1"/>
  <c r="EU311" i="14" s="1"/>
  <c r="DY311" i="14"/>
  <c r="DZ311" i="14" s="1"/>
  <c r="EA311" i="14" s="1"/>
  <c r="EB311" i="14" s="1"/>
  <c r="EC311" i="14" s="1"/>
  <c r="ED311" i="14" s="1"/>
  <c r="EE311" i="14" s="1"/>
  <c r="EF311" i="14" s="1"/>
  <c r="EG311" i="14" s="1"/>
  <c r="EH311" i="14" s="1"/>
  <c r="EI311" i="14" s="1"/>
  <c r="DM311" i="14"/>
  <c r="DN311" i="14" s="1"/>
  <c r="DO311" i="14" s="1"/>
  <c r="DP311" i="14" s="1"/>
  <c r="DQ311" i="14" s="1"/>
  <c r="DR311" i="14" s="1"/>
  <c r="DS311" i="14" s="1"/>
  <c r="DT311" i="14" s="1"/>
  <c r="DU311" i="14" s="1"/>
  <c r="DV311" i="14" s="1"/>
  <c r="DW311" i="14" s="1"/>
  <c r="DA311" i="14"/>
  <c r="DB311" i="14" s="1"/>
  <c r="DC311" i="14" s="1"/>
  <c r="DD311" i="14" s="1"/>
  <c r="DE311" i="14" s="1"/>
  <c r="DF311" i="14" s="1"/>
  <c r="DG311" i="14" s="1"/>
  <c r="DH311" i="14" s="1"/>
  <c r="DI311" i="14" s="1"/>
  <c r="DJ311" i="14" s="1"/>
  <c r="DK311" i="14" s="1"/>
  <c r="CO311" i="14"/>
  <c r="CP311" i="14" s="1"/>
  <c r="CQ311" i="14" s="1"/>
  <c r="CR311" i="14" s="1"/>
  <c r="CS311" i="14" s="1"/>
  <c r="CT311" i="14" s="1"/>
  <c r="CU311" i="14" s="1"/>
  <c r="CV311" i="14" s="1"/>
  <c r="CW311" i="14" s="1"/>
  <c r="CX311" i="14" s="1"/>
  <c r="CY311" i="14" s="1"/>
  <c r="CC311" i="14"/>
  <c r="CD311" i="14" s="1"/>
  <c r="CE311" i="14" s="1"/>
  <c r="CF311" i="14" s="1"/>
  <c r="CG311" i="14" s="1"/>
  <c r="CH311" i="14" s="1"/>
  <c r="CI311" i="14" s="1"/>
  <c r="CJ311" i="14" s="1"/>
  <c r="CK311" i="14" s="1"/>
  <c r="CL311" i="14" s="1"/>
  <c r="CM311" i="14" s="1"/>
  <c r="BQ311" i="14"/>
  <c r="BR311" i="14" s="1"/>
  <c r="BS311" i="14" s="1"/>
  <c r="BT311" i="14" s="1"/>
  <c r="BU311" i="14" s="1"/>
  <c r="BV311" i="14" s="1"/>
  <c r="BW311" i="14" s="1"/>
  <c r="BX311" i="14" s="1"/>
  <c r="BY311" i="14" s="1"/>
  <c r="BZ311" i="14" s="1"/>
  <c r="CA311" i="14" s="1"/>
  <c r="BE311" i="14"/>
  <c r="BF311" i="14" s="1"/>
  <c r="BG311" i="14" s="1"/>
  <c r="BH311" i="14" s="1"/>
  <c r="BI311" i="14" s="1"/>
  <c r="BJ311" i="14" s="1"/>
  <c r="BK311" i="14" s="1"/>
  <c r="BL311" i="14" s="1"/>
  <c r="BM311" i="14" s="1"/>
  <c r="BN311" i="14" s="1"/>
  <c r="BO311" i="14" s="1"/>
  <c r="AS311" i="14"/>
  <c r="AT311" i="14" s="1"/>
  <c r="AU311" i="14" s="1"/>
  <c r="AV311" i="14" s="1"/>
  <c r="AW311" i="14" s="1"/>
  <c r="AX311" i="14" s="1"/>
  <c r="AY311" i="14" s="1"/>
  <c r="AZ311" i="14" s="1"/>
  <c r="BA311" i="14" s="1"/>
  <c r="BB311" i="14" s="1"/>
  <c r="BC311" i="14" s="1"/>
  <c r="AG311" i="14"/>
  <c r="AH311" i="14" s="1"/>
  <c r="AI311" i="14" s="1"/>
  <c r="AJ311" i="14" s="1"/>
  <c r="AK311" i="14" s="1"/>
  <c r="AL311" i="14" s="1"/>
  <c r="AM311" i="14" s="1"/>
  <c r="AN311" i="14" s="1"/>
  <c r="AO311" i="14" s="1"/>
  <c r="AP311" i="14" s="1"/>
  <c r="AQ311" i="14" s="1"/>
  <c r="U311" i="14"/>
  <c r="V311" i="14" s="1"/>
  <c r="W311" i="14" s="1"/>
  <c r="X311" i="14" s="1"/>
  <c r="Y311" i="14" s="1"/>
  <c r="Z311" i="14" s="1"/>
  <c r="AA311" i="14" s="1"/>
  <c r="AB311" i="14" s="1"/>
  <c r="AC311" i="14" s="1"/>
  <c r="AD311" i="14" s="1"/>
  <c r="AE311" i="14" s="1"/>
  <c r="I311" i="14"/>
  <c r="J311" i="14" s="1"/>
  <c r="K311" i="14" s="1"/>
  <c r="L311" i="14" s="1"/>
  <c r="M311" i="14" s="1"/>
  <c r="N311" i="14" s="1"/>
  <c r="O311" i="14" s="1"/>
  <c r="P311" i="14" s="1"/>
  <c r="Q311" i="14" s="1"/>
  <c r="R311" i="14" s="1"/>
  <c r="S311" i="14" s="1"/>
  <c r="I292" i="14"/>
  <c r="I299" i="14" s="1"/>
  <c r="J292" i="14"/>
  <c r="J299" i="14" s="1"/>
  <c r="K292" i="14"/>
  <c r="K299" i="14" s="1"/>
  <c r="L292" i="14"/>
  <c r="L299" i="14" s="1"/>
  <c r="M292" i="14"/>
  <c r="M299" i="14" s="1"/>
  <c r="N292" i="14"/>
  <c r="N299" i="14" s="1"/>
  <c r="O292" i="14"/>
  <c r="O299" i="14" s="1"/>
  <c r="P292" i="14"/>
  <c r="P299" i="14" s="1"/>
  <c r="Q292" i="14"/>
  <c r="Q299" i="14" s="1"/>
  <c r="R292" i="14"/>
  <c r="R299" i="14" s="1"/>
  <c r="S292" i="14"/>
  <c r="S299" i="14" s="1"/>
  <c r="T292" i="14"/>
  <c r="T299" i="14" s="1"/>
  <c r="U292" i="14"/>
  <c r="U299" i="14" s="1"/>
  <c r="V292" i="14"/>
  <c r="V299" i="14" s="1"/>
  <c r="W292" i="14"/>
  <c r="W299" i="14" s="1"/>
  <c r="X292" i="14"/>
  <c r="X299" i="14" s="1"/>
  <c r="Y292" i="14"/>
  <c r="Y299" i="14" s="1"/>
  <c r="Z292" i="14"/>
  <c r="Z299" i="14" s="1"/>
  <c r="AA292" i="14"/>
  <c r="AA299" i="14" s="1"/>
  <c r="AB292" i="14"/>
  <c r="AB299" i="14" s="1"/>
  <c r="AC292" i="14"/>
  <c r="AC299" i="14" s="1"/>
  <c r="AD292" i="14"/>
  <c r="AD299" i="14" s="1"/>
  <c r="AE292" i="14"/>
  <c r="AE299" i="14" s="1"/>
  <c r="AF292" i="14"/>
  <c r="AF299" i="14" s="1"/>
  <c r="AG292" i="14"/>
  <c r="AG299" i="14" s="1"/>
  <c r="AH292" i="14"/>
  <c r="AH299" i="14" s="1"/>
  <c r="AI292" i="14"/>
  <c r="AI299" i="14" s="1"/>
  <c r="AJ292" i="14"/>
  <c r="AJ299" i="14" s="1"/>
  <c r="AK292" i="14"/>
  <c r="AK299" i="14" s="1"/>
  <c r="AL292" i="14"/>
  <c r="AL299" i="14" s="1"/>
  <c r="AM292" i="14"/>
  <c r="AM299" i="14" s="1"/>
  <c r="AN292" i="14"/>
  <c r="AN299" i="14" s="1"/>
  <c r="AO292" i="14"/>
  <c r="AO299" i="14" s="1"/>
  <c r="AP292" i="14"/>
  <c r="AP299" i="14" s="1"/>
  <c r="AQ292" i="14"/>
  <c r="AQ299" i="14" s="1"/>
  <c r="AR292" i="14"/>
  <c r="AR299" i="14" s="1"/>
  <c r="AS292" i="14"/>
  <c r="AS299" i="14" s="1"/>
  <c r="AT292" i="14"/>
  <c r="AT299" i="14" s="1"/>
  <c r="AU292" i="14"/>
  <c r="AU299" i="14" s="1"/>
  <c r="AV292" i="14"/>
  <c r="AV299" i="14" s="1"/>
  <c r="AW292" i="14"/>
  <c r="AW299" i="14" s="1"/>
  <c r="AX292" i="14"/>
  <c r="AX299" i="14" s="1"/>
  <c r="AY292" i="14"/>
  <c r="AY299" i="14" s="1"/>
  <c r="AZ292" i="14"/>
  <c r="AZ299" i="14" s="1"/>
  <c r="BA292" i="14"/>
  <c r="BA299" i="14" s="1"/>
  <c r="BB292" i="14"/>
  <c r="BB299" i="14" s="1"/>
  <c r="BC292" i="14"/>
  <c r="BC299" i="14" s="1"/>
  <c r="BD292" i="14"/>
  <c r="BD299" i="14" s="1"/>
  <c r="BE292" i="14"/>
  <c r="BE299" i="14" s="1"/>
  <c r="BF292" i="14"/>
  <c r="BF299" i="14" s="1"/>
  <c r="BG292" i="14"/>
  <c r="BG299" i="14" s="1"/>
  <c r="BH292" i="14"/>
  <c r="BH299" i="14" s="1"/>
  <c r="BI292" i="14"/>
  <c r="BI299" i="14" s="1"/>
  <c r="BJ292" i="14"/>
  <c r="BJ299" i="14" s="1"/>
  <c r="BK292" i="14"/>
  <c r="BK299" i="14" s="1"/>
  <c r="BL292" i="14"/>
  <c r="BL299" i="14" s="1"/>
  <c r="BM292" i="14"/>
  <c r="BM299" i="14" s="1"/>
  <c r="BN292" i="14"/>
  <c r="BN299" i="14" s="1"/>
  <c r="BO292" i="14"/>
  <c r="BO299" i="14" s="1"/>
  <c r="BP292" i="14"/>
  <c r="BP299" i="14" s="1"/>
  <c r="BQ292" i="14"/>
  <c r="BQ299" i="14" s="1"/>
  <c r="BR292" i="14"/>
  <c r="BR299" i="14" s="1"/>
  <c r="BS292" i="14"/>
  <c r="BS299" i="14" s="1"/>
  <c r="BT292" i="14"/>
  <c r="BT299" i="14" s="1"/>
  <c r="BU292" i="14"/>
  <c r="BU299" i="14" s="1"/>
  <c r="BV292" i="14"/>
  <c r="BV299" i="14" s="1"/>
  <c r="BW292" i="14"/>
  <c r="BW299" i="14" s="1"/>
  <c r="BX292" i="14"/>
  <c r="BX299" i="14" s="1"/>
  <c r="BY292" i="14"/>
  <c r="BY299" i="14" s="1"/>
  <c r="BZ292" i="14"/>
  <c r="BZ299" i="14" s="1"/>
  <c r="CA292" i="14"/>
  <c r="CA299" i="14" s="1"/>
  <c r="CB292" i="14"/>
  <c r="CB299" i="14" s="1"/>
  <c r="CC292" i="14"/>
  <c r="CC299" i="14" s="1"/>
  <c r="CD292" i="14"/>
  <c r="CD299" i="14" s="1"/>
  <c r="CE292" i="14"/>
  <c r="CE299" i="14" s="1"/>
  <c r="CF292" i="14"/>
  <c r="CF299" i="14" s="1"/>
  <c r="CG292" i="14"/>
  <c r="CG299" i="14" s="1"/>
  <c r="CH292" i="14"/>
  <c r="CH299" i="14" s="1"/>
  <c r="CI292" i="14"/>
  <c r="CI299" i="14" s="1"/>
  <c r="CJ292" i="14"/>
  <c r="CJ299" i="14" s="1"/>
  <c r="CK292" i="14"/>
  <c r="CK299" i="14" s="1"/>
  <c r="CL292" i="14"/>
  <c r="CL299" i="14" s="1"/>
  <c r="CM292" i="14"/>
  <c r="CM299" i="14" s="1"/>
  <c r="CN292" i="14"/>
  <c r="CN299" i="14" s="1"/>
  <c r="CO292" i="14"/>
  <c r="CO299" i="14" s="1"/>
  <c r="CP292" i="14"/>
  <c r="CP299" i="14" s="1"/>
  <c r="CQ292" i="14"/>
  <c r="CQ299" i="14" s="1"/>
  <c r="CR292" i="14"/>
  <c r="CR299" i="14" s="1"/>
  <c r="CS292" i="14"/>
  <c r="CS299" i="14" s="1"/>
  <c r="CT292" i="14"/>
  <c r="CT299" i="14" s="1"/>
  <c r="CU292" i="14"/>
  <c r="CU299" i="14" s="1"/>
  <c r="CV292" i="14"/>
  <c r="CV299" i="14" s="1"/>
  <c r="CW292" i="14"/>
  <c r="CW299" i="14" s="1"/>
  <c r="CX292" i="14"/>
  <c r="CX299" i="14" s="1"/>
  <c r="CY292" i="14"/>
  <c r="CY299" i="14" s="1"/>
  <c r="CZ292" i="14"/>
  <c r="CZ299" i="14" s="1"/>
  <c r="DA292" i="14"/>
  <c r="DA299" i="14" s="1"/>
  <c r="DB292" i="14"/>
  <c r="DB299" i="14" s="1"/>
  <c r="DC292" i="14"/>
  <c r="DC299" i="14" s="1"/>
  <c r="DD292" i="14"/>
  <c r="DD299" i="14" s="1"/>
  <c r="DE292" i="14"/>
  <c r="DE299" i="14" s="1"/>
  <c r="DF292" i="14"/>
  <c r="DF299" i="14" s="1"/>
  <c r="DG292" i="14"/>
  <c r="DG299" i="14" s="1"/>
  <c r="DH292" i="14"/>
  <c r="DH299" i="14" s="1"/>
  <c r="DI292" i="14"/>
  <c r="DI299" i="14" s="1"/>
  <c r="DJ292" i="14"/>
  <c r="DJ299" i="14" s="1"/>
  <c r="DK292" i="14"/>
  <c r="DK299" i="14" s="1"/>
  <c r="DL292" i="14"/>
  <c r="DL299" i="14" s="1"/>
  <c r="DM292" i="14"/>
  <c r="DM299" i="14" s="1"/>
  <c r="DN292" i="14"/>
  <c r="DN299" i="14" s="1"/>
  <c r="DO292" i="14"/>
  <c r="DO299" i="14" s="1"/>
  <c r="DP292" i="14"/>
  <c r="DP299" i="14" s="1"/>
  <c r="DQ292" i="14"/>
  <c r="DQ299" i="14" s="1"/>
  <c r="DR292" i="14"/>
  <c r="DR299" i="14" s="1"/>
  <c r="DS292" i="14"/>
  <c r="DS299" i="14" s="1"/>
  <c r="DT292" i="14"/>
  <c r="DT299" i="14" s="1"/>
  <c r="DU292" i="14"/>
  <c r="DU299" i="14" s="1"/>
  <c r="DV292" i="14"/>
  <c r="DV299" i="14" s="1"/>
  <c r="DW292" i="14"/>
  <c r="DW299" i="14" s="1"/>
  <c r="DX292" i="14"/>
  <c r="DX299" i="14" s="1"/>
  <c r="DY292" i="14"/>
  <c r="DY299" i="14" s="1"/>
  <c r="DZ292" i="14"/>
  <c r="DZ299" i="14" s="1"/>
  <c r="EA292" i="14"/>
  <c r="EA299" i="14" s="1"/>
  <c r="EB292" i="14"/>
  <c r="EB299" i="14" s="1"/>
  <c r="EC292" i="14"/>
  <c r="EC299" i="14" s="1"/>
  <c r="ED292" i="14"/>
  <c r="ED299" i="14" s="1"/>
  <c r="EE292" i="14"/>
  <c r="EE299" i="14" s="1"/>
  <c r="EF292" i="14"/>
  <c r="EF299" i="14" s="1"/>
  <c r="EG292" i="14"/>
  <c r="EG299" i="14" s="1"/>
  <c r="EH292" i="14"/>
  <c r="EH299" i="14" s="1"/>
  <c r="EI292" i="14"/>
  <c r="EI299" i="14" s="1"/>
  <c r="EJ292" i="14"/>
  <c r="EJ299" i="14" s="1"/>
  <c r="EK292" i="14"/>
  <c r="EK299" i="14" s="1"/>
  <c r="EL292" i="14"/>
  <c r="EL299" i="14" s="1"/>
  <c r="EM292" i="14"/>
  <c r="EM299" i="14" s="1"/>
  <c r="EN292" i="14"/>
  <c r="EN299" i="14" s="1"/>
  <c r="EO292" i="14"/>
  <c r="EO299" i="14" s="1"/>
  <c r="EP292" i="14"/>
  <c r="EP299" i="14" s="1"/>
  <c r="EQ292" i="14"/>
  <c r="EQ299" i="14" s="1"/>
  <c r="ER292" i="14"/>
  <c r="ER299" i="14" s="1"/>
  <c r="ES292" i="14"/>
  <c r="ES299" i="14" s="1"/>
  <c r="ET292" i="14"/>
  <c r="ET299" i="14" s="1"/>
  <c r="EU292" i="14"/>
  <c r="EU299" i="14" s="1"/>
  <c r="EV292" i="14"/>
  <c r="EV299" i="14" s="1"/>
  <c r="EW292" i="14"/>
  <c r="EW299" i="14" s="1"/>
  <c r="EX292" i="14"/>
  <c r="EX299" i="14" s="1"/>
  <c r="EY292" i="14"/>
  <c r="EY299" i="14" s="1"/>
  <c r="EZ292" i="14"/>
  <c r="EZ299" i="14" s="1"/>
  <c r="FA292" i="14"/>
  <c r="FA299" i="14" s="1"/>
  <c r="FB292" i="14"/>
  <c r="FB299" i="14" s="1"/>
  <c r="FC292" i="14"/>
  <c r="FC299" i="14" s="1"/>
  <c r="FD292" i="14"/>
  <c r="FD299" i="14" s="1"/>
  <c r="FE292" i="14"/>
  <c r="FE299" i="14" s="1"/>
  <c r="FF292" i="14"/>
  <c r="FF299" i="14" s="1"/>
  <c r="FG292" i="14"/>
  <c r="FG299" i="14" s="1"/>
  <c r="FH292" i="14"/>
  <c r="FH299" i="14" s="1"/>
  <c r="FI292" i="14"/>
  <c r="FI299" i="14" s="1"/>
  <c r="FJ292" i="14"/>
  <c r="FJ299" i="14" s="1"/>
  <c r="FK292" i="14"/>
  <c r="FK299" i="14" s="1"/>
  <c r="FL292" i="14"/>
  <c r="FL299" i="14" s="1"/>
  <c r="FM292" i="14"/>
  <c r="FM299" i="14" s="1"/>
  <c r="FN292" i="14"/>
  <c r="FN299" i="14" s="1"/>
  <c r="FO292" i="14"/>
  <c r="FO299" i="14" s="1"/>
  <c r="FP292" i="14"/>
  <c r="FP299" i="14" s="1"/>
  <c r="FQ292" i="14"/>
  <c r="FQ299" i="14" s="1"/>
  <c r="FR292" i="14"/>
  <c r="FR299" i="14" s="1"/>
  <c r="FS292" i="14"/>
  <c r="FS299" i="14" s="1"/>
  <c r="FT292" i="14"/>
  <c r="FT299" i="14" s="1"/>
  <c r="FU292" i="14"/>
  <c r="FU299" i="14" s="1"/>
  <c r="FV292" i="14"/>
  <c r="FV299" i="14" s="1"/>
  <c r="FW292" i="14"/>
  <c r="FW299" i="14" s="1"/>
  <c r="FX292" i="14"/>
  <c r="FX299" i="14" s="1"/>
  <c r="FY292" i="14"/>
  <c r="FY299" i="14" s="1"/>
  <c r="FZ292" i="14"/>
  <c r="FZ299" i="14" s="1"/>
  <c r="GA292" i="14"/>
  <c r="GA299" i="14" s="1"/>
  <c r="GB292" i="14"/>
  <c r="GB299" i="14" s="1"/>
  <c r="GC292" i="14"/>
  <c r="GC299" i="14" s="1"/>
  <c r="GD292" i="14"/>
  <c r="GD299" i="14" s="1"/>
  <c r="GE292" i="14"/>
  <c r="GE299" i="14" s="1"/>
  <c r="GF292" i="14"/>
  <c r="GF299" i="14" s="1"/>
  <c r="GG292" i="14"/>
  <c r="GG299" i="14" s="1"/>
  <c r="GH292" i="14"/>
  <c r="GH299" i="14" s="1"/>
  <c r="GI292" i="14"/>
  <c r="GI299" i="14" s="1"/>
  <c r="GJ292" i="14"/>
  <c r="GJ299" i="14" s="1"/>
  <c r="GK292" i="14"/>
  <c r="GK299" i="14" s="1"/>
  <c r="GL292" i="14"/>
  <c r="GL299" i="14" s="1"/>
  <c r="GM292" i="14"/>
  <c r="GM299" i="14" s="1"/>
  <c r="GN292" i="14"/>
  <c r="GN299" i="14" s="1"/>
  <c r="GO292" i="14"/>
  <c r="GO299" i="14" s="1"/>
  <c r="GP292" i="14"/>
  <c r="GP299" i="14" s="1"/>
  <c r="GQ292" i="14"/>
  <c r="GQ299" i="14" s="1"/>
  <c r="GR292" i="14"/>
  <c r="GR299" i="14" s="1"/>
  <c r="GS292" i="14"/>
  <c r="GS299" i="14" s="1"/>
  <c r="GT292" i="14"/>
  <c r="GT299" i="14" s="1"/>
  <c r="GU292" i="14"/>
  <c r="GU299" i="14" s="1"/>
  <c r="GV292" i="14"/>
  <c r="GV299" i="14" s="1"/>
  <c r="GW292" i="14"/>
  <c r="GW299" i="14" s="1"/>
  <c r="GX292" i="14"/>
  <c r="GX299" i="14" s="1"/>
  <c r="GY292" i="14"/>
  <c r="GY299" i="14" s="1"/>
  <c r="GZ292" i="14"/>
  <c r="GZ299" i="14" s="1"/>
  <c r="HA292" i="14"/>
  <c r="HA299" i="14" s="1"/>
  <c r="HB292" i="14"/>
  <c r="HB299" i="14" s="1"/>
  <c r="HC292" i="14"/>
  <c r="HC299" i="14" s="1"/>
  <c r="HD292" i="14"/>
  <c r="HD299" i="14" s="1"/>
  <c r="HE292" i="14"/>
  <c r="HE299" i="14" s="1"/>
  <c r="HF292" i="14"/>
  <c r="HF299" i="14" s="1"/>
  <c r="HG292" i="14"/>
  <c r="HG299" i="14" s="1"/>
  <c r="HH292" i="14"/>
  <c r="HH299" i="14" s="1"/>
  <c r="HI292" i="14"/>
  <c r="HI299" i="14" s="1"/>
  <c r="HJ292" i="14"/>
  <c r="HJ299" i="14" s="1"/>
  <c r="HK292" i="14"/>
  <c r="HK299" i="14" s="1"/>
  <c r="HL292" i="14"/>
  <c r="HL299" i="14" s="1"/>
  <c r="HM292" i="14"/>
  <c r="HM299" i="14" s="1"/>
  <c r="HN292" i="14"/>
  <c r="HN299" i="14" s="1"/>
  <c r="HO292" i="14"/>
  <c r="HO299" i="14" s="1"/>
  <c r="HP292" i="14"/>
  <c r="HP299" i="14" s="1"/>
  <c r="HQ292" i="14"/>
  <c r="HQ299" i="14" s="1"/>
  <c r="HR292" i="14"/>
  <c r="HR299" i="14" s="1"/>
  <c r="HS292" i="14"/>
  <c r="HS299" i="14" s="1"/>
  <c r="HT292" i="14"/>
  <c r="HT299" i="14" s="1"/>
  <c r="HU292" i="14"/>
  <c r="HU299" i="14" s="1"/>
  <c r="HV292" i="14"/>
  <c r="HV299" i="14" s="1"/>
  <c r="HW292" i="14"/>
  <c r="HW299" i="14" s="1"/>
  <c r="HX292" i="14"/>
  <c r="HX299" i="14" s="1"/>
  <c r="HY292" i="14"/>
  <c r="HY299" i="14" s="1"/>
  <c r="HZ292" i="14"/>
  <c r="HZ299" i="14" s="1"/>
  <c r="IA292" i="14"/>
  <c r="IA299" i="14" s="1"/>
  <c r="IB292" i="14"/>
  <c r="IB299" i="14" s="1"/>
  <c r="IC292" i="14"/>
  <c r="IC299" i="14" s="1"/>
  <c r="ID292" i="14"/>
  <c r="ID299" i="14" s="1"/>
  <c r="IE292" i="14"/>
  <c r="IE299" i="14" s="1"/>
  <c r="IF292" i="14"/>
  <c r="IF299" i="14" s="1"/>
  <c r="IG292" i="14"/>
  <c r="IG299" i="14" s="1"/>
  <c r="IH292" i="14"/>
  <c r="IH299" i="14" s="1"/>
  <c r="II292" i="14"/>
  <c r="II299" i="14" s="1"/>
  <c r="IJ292" i="14"/>
  <c r="IJ299" i="14" s="1"/>
  <c r="IK292" i="14"/>
  <c r="IK299" i="14" s="1"/>
  <c r="IL292" i="14"/>
  <c r="IL299" i="14" s="1"/>
  <c r="IM292" i="14"/>
  <c r="IM299" i="14" s="1"/>
  <c r="IN292" i="14"/>
  <c r="IN299" i="14" s="1"/>
  <c r="IO292" i="14"/>
  <c r="IO299" i="14" s="1"/>
  <c r="IP292" i="14"/>
  <c r="IP299" i="14" s="1"/>
  <c r="IQ292" i="14"/>
  <c r="IQ299" i="14" s="1"/>
  <c r="IR292" i="14"/>
  <c r="IR299" i="14" s="1"/>
  <c r="IS292" i="14"/>
  <c r="IS299" i="14" s="1"/>
  <c r="IT292" i="14"/>
  <c r="IT299" i="14" s="1"/>
  <c r="IU292" i="14"/>
  <c r="IU299" i="14" s="1"/>
  <c r="IV292" i="14"/>
  <c r="IV299" i="14" s="1"/>
  <c r="IW292" i="14"/>
  <c r="IW299" i="14" s="1"/>
  <c r="IX292" i="14"/>
  <c r="IX299" i="14" s="1"/>
  <c r="IY292" i="14"/>
  <c r="IY299" i="14" s="1"/>
  <c r="IZ292" i="14"/>
  <c r="IZ299" i="14" s="1"/>
  <c r="JA292" i="14"/>
  <c r="JA299" i="14" s="1"/>
  <c r="JB292" i="14"/>
  <c r="JB299" i="14" s="1"/>
  <c r="JC292" i="14"/>
  <c r="JC299" i="14" s="1"/>
  <c r="JD292" i="14"/>
  <c r="JD299" i="14" s="1"/>
  <c r="JE292" i="14"/>
  <c r="JE299" i="14" s="1"/>
  <c r="JF292" i="14"/>
  <c r="JF299" i="14" s="1"/>
  <c r="JG292" i="14"/>
  <c r="JG299" i="14" s="1"/>
  <c r="JH292" i="14"/>
  <c r="JH299" i="14" s="1"/>
  <c r="JI292" i="14"/>
  <c r="JI299" i="14" s="1"/>
  <c r="JJ292" i="14"/>
  <c r="JJ299" i="14" s="1"/>
  <c r="JK292" i="14"/>
  <c r="JK299" i="14" s="1"/>
  <c r="JL292" i="14"/>
  <c r="JL299" i="14" s="1"/>
  <c r="JM292" i="14"/>
  <c r="JM299" i="14" s="1"/>
  <c r="JN292" i="14"/>
  <c r="JN299" i="14" s="1"/>
  <c r="JO292" i="14"/>
  <c r="JO299" i="14" s="1"/>
  <c r="JP292" i="14"/>
  <c r="JP299" i="14" s="1"/>
  <c r="JQ292" i="14"/>
  <c r="JQ299" i="14" s="1"/>
  <c r="JR292" i="14"/>
  <c r="JR299" i="14" s="1"/>
  <c r="JS292" i="14"/>
  <c r="JS299" i="14" s="1"/>
  <c r="JT292" i="14"/>
  <c r="JT299" i="14" s="1"/>
  <c r="JU292" i="14"/>
  <c r="JU299" i="14" s="1"/>
  <c r="JV292" i="14"/>
  <c r="JV299" i="14" s="1"/>
  <c r="JW292" i="14"/>
  <c r="JW299" i="14" s="1"/>
  <c r="JX292" i="14"/>
  <c r="JX299" i="14" s="1"/>
  <c r="JY292" i="14"/>
  <c r="JY299" i="14" s="1"/>
  <c r="JZ292" i="14"/>
  <c r="JZ299" i="14" s="1"/>
  <c r="KA292" i="14"/>
  <c r="KA299" i="14" s="1"/>
  <c r="KB292" i="14"/>
  <c r="KB299" i="14" s="1"/>
  <c r="KC292" i="14"/>
  <c r="KC299" i="14" s="1"/>
  <c r="KD292" i="14"/>
  <c r="KD299" i="14" s="1"/>
  <c r="KE292" i="14"/>
  <c r="KE299" i="14" s="1"/>
  <c r="KF292" i="14"/>
  <c r="KF299" i="14" s="1"/>
  <c r="KG292" i="14"/>
  <c r="KG299" i="14" s="1"/>
  <c r="KH292" i="14"/>
  <c r="KH299" i="14" s="1"/>
  <c r="KI292" i="14"/>
  <c r="KI299" i="14" s="1"/>
  <c r="KJ292" i="14"/>
  <c r="KJ299" i="14" s="1"/>
  <c r="KK292" i="14"/>
  <c r="KK299" i="14" s="1"/>
  <c r="KL292" i="14"/>
  <c r="KL299" i="14" s="1"/>
  <c r="KM292" i="14"/>
  <c r="KM299" i="14" s="1"/>
  <c r="KN292" i="14"/>
  <c r="KN299" i="14" s="1"/>
  <c r="KO292" i="14"/>
  <c r="KO299" i="14" s="1"/>
  <c r="KP292" i="14"/>
  <c r="KP299" i="14" s="1"/>
  <c r="KQ292" i="14"/>
  <c r="KQ299" i="14" s="1"/>
  <c r="KR292" i="14"/>
  <c r="KR299" i="14" s="1"/>
  <c r="KS292" i="14"/>
  <c r="KS299" i="14" s="1"/>
  <c r="KT292" i="14"/>
  <c r="KT299" i="14" s="1"/>
  <c r="KU292" i="14"/>
  <c r="KU299" i="14" s="1"/>
  <c r="KV292" i="14"/>
  <c r="KV299" i="14" s="1"/>
  <c r="KW292" i="14"/>
  <c r="KW299" i="14" s="1"/>
  <c r="KX292" i="14"/>
  <c r="KX299" i="14" s="1"/>
  <c r="KY292" i="14"/>
  <c r="KY299" i="14" s="1"/>
  <c r="KZ292" i="14"/>
  <c r="KZ299" i="14" s="1"/>
  <c r="LA292" i="14"/>
  <c r="LA299" i="14" s="1"/>
  <c r="LB292" i="14"/>
  <c r="LB299" i="14" s="1"/>
  <c r="LC292" i="14"/>
  <c r="LC299" i="14" s="1"/>
  <c r="LD292" i="14"/>
  <c r="LD299" i="14" s="1"/>
  <c r="LE292" i="14"/>
  <c r="LE299" i="14" s="1"/>
  <c r="LF292" i="14"/>
  <c r="LF299" i="14" s="1"/>
  <c r="LG292" i="14"/>
  <c r="LG299" i="14" s="1"/>
  <c r="LH292" i="14"/>
  <c r="LH299" i="14" s="1"/>
  <c r="LI292" i="14"/>
  <c r="LI299" i="14" s="1"/>
  <c r="LJ292" i="14"/>
  <c r="LJ299" i="14" s="1"/>
  <c r="LK292" i="14"/>
  <c r="LK299" i="14" s="1"/>
  <c r="LL292" i="14"/>
  <c r="LL299" i="14" s="1"/>
  <c r="LM292" i="14"/>
  <c r="LM299" i="14" s="1"/>
  <c r="LN292" i="14"/>
  <c r="LN299" i="14" s="1"/>
  <c r="LO292" i="14"/>
  <c r="LO299" i="14" s="1"/>
  <c r="LP292" i="14"/>
  <c r="LP299" i="14" s="1"/>
  <c r="LQ292" i="14"/>
  <c r="LQ299" i="14" s="1"/>
  <c r="LR292" i="14"/>
  <c r="LR299" i="14" s="1"/>
  <c r="LS292" i="14"/>
  <c r="LS299" i="14" s="1"/>
  <c r="LT292" i="14"/>
  <c r="LT299" i="14" s="1"/>
  <c r="LU292" i="14"/>
  <c r="LU299" i="14" s="1"/>
  <c r="LV292" i="14"/>
  <c r="LV299" i="14" s="1"/>
  <c r="LW292" i="14"/>
  <c r="LW299" i="14" s="1"/>
  <c r="LX292" i="14"/>
  <c r="LX299" i="14" s="1"/>
  <c r="LY292" i="14"/>
  <c r="LY299" i="14" s="1"/>
  <c r="LZ292" i="14"/>
  <c r="LZ299" i="14" s="1"/>
  <c r="MA292" i="14"/>
  <c r="MA299" i="14" s="1"/>
  <c r="MB292" i="14"/>
  <c r="MB299" i="14" s="1"/>
  <c r="MC292" i="14"/>
  <c r="MC299" i="14" s="1"/>
  <c r="MD292" i="14"/>
  <c r="MD299" i="14" s="1"/>
  <c r="ME292" i="14"/>
  <c r="ME299" i="14" s="1"/>
  <c r="MF292" i="14"/>
  <c r="MF299" i="14" s="1"/>
  <c r="MG292" i="14"/>
  <c r="MG299" i="14" s="1"/>
  <c r="MH292" i="14"/>
  <c r="MH299" i="14" s="1"/>
  <c r="MI292" i="14"/>
  <c r="MI299" i="14" s="1"/>
  <c r="MJ292" i="14"/>
  <c r="MJ299" i="14" s="1"/>
  <c r="MK292" i="14"/>
  <c r="MK299" i="14" s="1"/>
  <c r="ML292" i="14"/>
  <c r="ML299" i="14" s="1"/>
  <c r="MM292" i="14"/>
  <c r="MM299" i="14" s="1"/>
  <c r="MN292" i="14"/>
  <c r="MN299" i="14" s="1"/>
  <c r="MO292" i="14"/>
  <c r="MO299" i="14" s="1"/>
  <c r="MP292" i="14"/>
  <c r="MP299" i="14" s="1"/>
  <c r="MQ292" i="14"/>
  <c r="MQ299" i="14" s="1"/>
  <c r="MR292" i="14"/>
  <c r="MR299" i="14" s="1"/>
  <c r="MS292" i="14"/>
  <c r="MS299" i="14" s="1"/>
  <c r="MT292" i="14"/>
  <c r="MT299" i="14" s="1"/>
  <c r="MU292" i="14"/>
  <c r="MU299" i="14" s="1"/>
  <c r="MV292" i="14"/>
  <c r="MV299" i="14" s="1"/>
  <c r="MW292" i="14"/>
  <c r="MW299" i="14" s="1"/>
  <c r="MX292" i="14"/>
  <c r="MX299" i="14" s="1"/>
  <c r="MY292" i="14"/>
  <c r="MY299" i="14" s="1"/>
  <c r="MZ292" i="14"/>
  <c r="MZ299" i="14" s="1"/>
  <c r="NA292" i="14"/>
  <c r="NA299" i="14" s="1"/>
  <c r="NB292" i="14"/>
  <c r="NB299" i="14" s="1"/>
  <c r="NC292" i="14"/>
  <c r="NC299" i="14" s="1"/>
  <c r="ND292" i="14"/>
  <c r="ND299" i="14" s="1"/>
  <c r="NE292" i="14"/>
  <c r="NE299" i="14" s="1"/>
  <c r="NF292" i="14"/>
  <c r="NF299" i="14" s="1"/>
  <c r="NG292" i="14"/>
  <c r="NG299" i="14" s="1"/>
  <c r="NH292" i="14"/>
  <c r="NH299" i="14" s="1"/>
  <c r="NI292" i="14"/>
  <c r="NI299" i="14" s="1"/>
  <c r="NJ292" i="14"/>
  <c r="NJ299" i="14" s="1"/>
  <c r="NK292" i="14"/>
  <c r="NK299" i="14" s="1"/>
  <c r="NL292" i="14"/>
  <c r="NL299" i="14" s="1"/>
  <c r="NM292" i="14"/>
  <c r="NM299" i="14" s="1"/>
  <c r="NN292" i="14"/>
  <c r="NN299" i="14" s="1"/>
  <c r="NO292" i="14"/>
  <c r="NO299" i="14" s="1"/>
  <c r="NP292" i="14"/>
  <c r="NP299" i="14" s="1"/>
  <c r="NQ292" i="14"/>
  <c r="NQ299" i="14" s="1"/>
  <c r="NR292" i="14"/>
  <c r="NR299" i="14" s="1"/>
  <c r="NS292" i="14"/>
  <c r="NS299" i="14" s="1"/>
  <c r="NT292" i="14"/>
  <c r="NT299" i="14" s="1"/>
  <c r="NU292" i="14"/>
  <c r="NU299" i="14" s="1"/>
  <c r="NV292" i="14"/>
  <c r="NV299" i="14" s="1"/>
  <c r="NW292" i="14"/>
  <c r="NW299" i="14" s="1"/>
  <c r="NX292" i="14"/>
  <c r="NX299" i="14" s="1"/>
  <c r="NY292" i="14"/>
  <c r="NY299" i="14" s="1"/>
  <c r="NZ292" i="14"/>
  <c r="NZ299" i="14" s="1"/>
  <c r="OA292" i="14"/>
  <c r="OA299" i="14" s="1"/>
  <c r="OB292" i="14"/>
  <c r="OB299" i="14" s="1"/>
  <c r="OC292" i="14"/>
  <c r="OC299" i="14" s="1"/>
  <c r="OD292" i="14"/>
  <c r="OD299" i="14" s="1"/>
  <c r="OE292" i="14"/>
  <c r="OE299" i="14" s="1"/>
  <c r="OF292" i="14"/>
  <c r="OF299" i="14" s="1"/>
  <c r="OG292" i="14"/>
  <c r="OG299" i="14" s="1"/>
  <c r="OH292" i="14"/>
  <c r="OH299" i="14" s="1"/>
  <c r="OI292" i="14"/>
  <c r="OI299" i="14" s="1"/>
  <c r="OJ292" i="14"/>
  <c r="OJ299" i="14" s="1"/>
  <c r="OK292" i="14"/>
  <c r="OK299" i="14" s="1"/>
  <c r="OL292" i="14"/>
  <c r="OL299" i="14" s="1"/>
  <c r="OM292" i="14"/>
  <c r="OM299" i="14" s="1"/>
  <c r="ON292" i="14"/>
  <c r="ON299" i="14" s="1"/>
  <c r="OO292" i="14"/>
  <c r="OO299" i="14" s="1"/>
  <c r="OP292" i="14"/>
  <c r="OP299" i="14" s="1"/>
  <c r="OQ292" i="14"/>
  <c r="OQ299" i="14" s="1"/>
  <c r="OR292" i="14"/>
  <c r="OR299" i="14" s="1"/>
  <c r="OS292" i="14"/>
  <c r="OS299" i="14" s="1"/>
  <c r="OT292" i="14"/>
  <c r="OT299" i="14" s="1"/>
  <c r="OU292" i="14"/>
  <c r="OU299" i="14" s="1"/>
  <c r="OV292" i="14"/>
  <c r="OV299" i="14" s="1"/>
  <c r="OW292" i="14"/>
  <c r="OW299" i="14" s="1"/>
  <c r="OX292" i="14"/>
  <c r="OX299" i="14" s="1"/>
  <c r="OY292" i="14"/>
  <c r="OY299" i="14" s="1"/>
  <c r="OZ292" i="14"/>
  <c r="OZ299" i="14" s="1"/>
  <c r="PA292" i="14"/>
  <c r="PA299" i="14" s="1"/>
  <c r="PB292" i="14"/>
  <c r="PB299" i="14" s="1"/>
  <c r="PC292" i="14"/>
  <c r="PC299" i="14" s="1"/>
  <c r="PD292" i="14"/>
  <c r="PD299" i="14" s="1"/>
  <c r="PE292" i="14"/>
  <c r="PE299" i="14" s="1"/>
  <c r="PF292" i="14"/>
  <c r="PF299" i="14" s="1"/>
  <c r="PG292" i="14"/>
  <c r="PG299" i="14" s="1"/>
  <c r="PH292" i="14"/>
  <c r="PH299" i="14" s="1"/>
  <c r="PI292" i="14"/>
  <c r="PI299" i="14" s="1"/>
  <c r="PJ292" i="14"/>
  <c r="PJ299" i="14" s="1"/>
  <c r="PK292" i="14"/>
  <c r="PK299" i="14" s="1"/>
  <c r="PL292" i="14"/>
  <c r="PL299" i="14" s="1"/>
  <c r="PM292" i="14"/>
  <c r="PM299" i="14" s="1"/>
  <c r="PN292" i="14"/>
  <c r="PN299" i="14" s="1"/>
  <c r="PO292" i="14"/>
  <c r="PO299" i="14" s="1"/>
  <c r="PP292" i="14"/>
  <c r="PP299" i="14" s="1"/>
  <c r="PQ292" i="14"/>
  <c r="PQ299" i="14" s="1"/>
  <c r="PR292" i="14"/>
  <c r="PR299" i="14" s="1"/>
  <c r="PS292" i="14"/>
  <c r="PS299" i="14" s="1"/>
  <c r="PT292" i="14"/>
  <c r="PT299" i="14" s="1"/>
  <c r="PU292" i="14"/>
  <c r="PU299" i="14" s="1"/>
  <c r="PV292" i="14"/>
  <c r="PV299" i="14" s="1"/>
  <c r="PW292" i="14"/>
  <c r="PW299" i="14" s="1"/>
  <c r="H292" i="14"/>
  <c r="I283" i="14"/>
  <c r="J283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X283" i="14"/>
  <c r="Y283" i="14"/>
  <c r="Z283" i="14"/>
  <c r="AA283" i="14"/>
  <c r="AB283" i="14"/>
  <c r="AC283" i="14"/>
  <c r="AD283" i="14"/>
  <c r="AE283" i="14"/>
  <c r="AF283" i="14"/>
  <c r="AG283" i="14"/>
  <c r="AH283" i="14"/>
  <c r="AI283" i="14"/>
  <c r="AJ283" i="14"/>
  <c r="AK283" i="14"/>
  <c r="AL283" i="14"/>
  <c r="AM283" i="14"/>
  <c r="AN283" i="14"/>
  <c r="AO283" i="14"/>
  <c r="AP283" i="14"/>
  <c r="AQ283" i="14"/>
  <c r="AR283" i="14"/>
  <c r="AS283" i="14"/>
  <c r="AT283" i="14"/>
  <c r="AU283" i="14"/>
  <c r="AV283" i="14"/>
  <c r="AW283" i="14"/>
  <c r="AX283" i="14"/>
  <c r="AY283" i="14"/>
  <c r="AZ283" i="14"/>
  <c r="BA283" i="14"/>
  <c r="BB283" i="14"/>
  <c r="BC283" i="14"/>
  <c r="BD283" i="14"/>
  <c r="BE283" i="14"/>
  <c r="BF283" i="14"/>
  <c r="BG283" i="14"/>
  <c r="BH283" i="14"/>
  <c r="BI283" i="14"/>
  <c r="BJ283" i="14"/>
  <c r="BK283" i="14"/>
  <c r="BL283" i="14"/>
  <c r="BM283" i="14"/>
  <c r="BN283" i="14"/>
  <c r="BO283" i="14"/>
  <c r="BP283" i="14"/>
  <c r="BQ283" i="14"/>
  <c r="BR283" i="14"/>
  <c r="BS283" i="14"/>
  <c r="BT283" i="14"/>
  <c r="BU283" i="14"/>
  <c r="BV283" i="14"/>
  <c r="BW283" i="14"/>
  <c r="BX283" i="14"/>
  <c r="BY283" i="14"/>
  <c r="BZ283" i="14"/>
  <c r="CA283" i="14"/>
  <c r="CB283" i="14"/>
  <c r="CC283" i="14"/>
  <c r="CD283" i="14"/>
  <c r="CE283" i="14"/>
  <c r="CF283" i="14"/>
  <c r="CG283" i="14"/>
  <c r="CH283" i="14"/>
  <c r="CI283" i="14"/>
  <c r="CJ283" i="14"/>
  <c r="CK283" i="14"/>
  <c r="CL283" i="14"/>
  <c r="CM283" i="14"/>
  <c r="CN283" i="14"/>
  <c r="CO283" i="14"/>
  <c r="CP283" i="14"/>
  <c r="CQ283" i="14"/>
  <c r="CR283" i="14"/>
  <c r="CS283" i="14"/>
  <c r="CT283" i="14"/>
  <c r="CU283" i="14"/>
  <c r="CV283" i="14"/>
  <c r="CW283" i="14"/>
  <c r="CX283" i="14"/>
  <c r="CY283" i="14"/>
  <c r="CZ283" i="14"/>
  <c r="DA283" i="14"/>
  <c r="DB283" i="14"/>
  <c r="DC283" i="14"/>
  <c r="DD283" i="14"/>
  <c r="DE283" i="14"/>
  <c r="DF283" i="14"/>
  <c r="DG283" i="14"/>
  <c r="DH283" i="14"/>
  <c r="DI283" i="14"/>
  <c r="DJ283" i="14"/>
  <c r="DK283" i="14"/>
  <c r="DL283" i="14"/>
  <c r="DM283" i="14"/>
  <c r="DN283" i="14"/>
  <c r="DO283" i="14"/>
  <c r="DP283" i="14"/>
  <c r="DQ283" i="14"/>
  <c r="DR283" i="14"/>
  <c r="DS283" i="14"/>
  <c r="DT283" i="14"/>
  <c r="DU283" i="14"/>
  <c r="DV283" i="14"/>
  <c r="DW283" i="14"/>
  <c r="DX283" i="14"/>
  <c r="DY283" i="14"/>
  <c r="DZ283" i="14"/>
  <c r="EA283" i="14"/>
  <c r="EB283" i="14"/>
  <c r="EC283" i="14"/>
  <c r="ED283" i="14"/>
  <c r="EE283" i="14"/>
  <c r="EF283" i="14"/>
  <c r="EG283" i="14"/>
  <c r="EH283" i="14"/>
  <c r="EI283" i="14"/>
  <c r="EJ283" i="14"/>
  <c r="EK283" i="14"/>
  <c r="EL283" i="14"/>
  <c r="EM283" i="14"/>
  <c r="EN283" i="14"/>
  <c r="EO283" i="14"/>
  <c r="EP283" i="14"/>
  <c r="EQ283" i="14"/>
  <c r="ER283" i="14"/>
  <c r="ES283" i="14"/>
  <c r="ET283" i="14"/>
  <c r="EU283" i="14"/>
  <c r="EV283" i="14"/>
  <c r="EW283" i="14"/>
  <c r="EX283" i="14"/>
  <c r="EY283" i="14"/>
  <c r="EZ283" i="14"/>
  <c r="FA283" i="14"/>
  <c r="FB283" i="14"/>
  <c r="FC283" i="14"/>
  <c r="FD283" i="14"/>
  <c r="FE283" i="14"/>
  <c r="FF283" i="14"/>
  <c r="FG283" i="14"/>
  <c r="FH283" i="14"/>
  <c r="FI283" i="14"/>
  <c r="FJ283" i="14"/>
  <c r="FK283" i="14"/>
  <c r="FL283" i="14"/>
  <c r="FM283" i="14"/>
  <c r="FN283" i="14"/>
  <c r="FO283" i="14"/>
  <c r="FP283" i="14"/>
  <c r="FQ283" i="14"/>
  <c r="FR283" i="14"/>
  <c r="FS283" i="14"/>
  <c r="FT283" i="14"/>
  <c r="FU283" i="14"/>
  <c r="FV283" i="14"/>
  <c r="FW283" i="14"/>
  <c r="FX283" i="14"/>
  <c r="FY283" i="14"/>
  <c r="FZ283" i="14"/>
  <c r="GA283" i="14"/>
  <c r="GB283" i="14"/>
  <c r="GC283" i="14"/>
  <c r="GD283" i="14"/>
  <c r="GE283" i="14"/>
  <c r="GF283" i="14"/>
  <c r="GG283" i="14"/>
  <c r="GH283" i="14"/>
  <c r="GI283" i="14"/>
  <c r="GJ283" i="14"/>
  <c r="GK283" i="14"/>
  <c r="GL283" i="14"/>
  <c r="GM283" i="14"/>
  <c r="GN283" i="14"/>
  <c r="GO283" i="14"/>
  <c r="GP283" i="14"/>
  <c r="GQ283" i="14"/>
  <c r="GR283" i="14"/>
  <c r="GS283" i="14"/>
  <c r="GT283" i="14"/>
  <c r="GU283" i="14"/>
  <c r="GV283" i="14"/>
  <c r="GW283" i="14"/>
  <c r="GX283" i="14"/>
  <c r="GY283" i="14"/>
  <c r="GZ283" i="14"/>
  <c r="HA283" i="14"/>
  <c r="HB283" i="14"/>
  <c r="HC283" i="14"/>
  <c r="HD283" i="14"/>
  <c r="HE283" i="14"/>
  <c r="HF283" i="14"/>
  <c r="HG283" i="14"/>
  <c r="HH283" i="14"/>
  <c r="HI283" i="14"/>
  <c r="HJ283" i="14"/>
  <c r="HK283" i="14"/>
  <c r="HL283" i="14"/>
  <c r="HM283" i="14"/>
  <c r="HN283" i="14"/>
  <c r="HO283" i="14"/>
  <c r="HP283" i="14"/>
  <c r="HQ283" i="14"/>
  <c r="HR283" i="14"/>
  <c r="HS283" i="14"/>
  <c r="HT283" i="14"/>
  <c r="HU283" i="14"/>
  <c r="HV283" i="14"/>
  <c r="HW283" i="14"/>
  <c r="HX283" i="14"/>
  <c r="HY283" i="14"/>
  <c r="HZ283" i="14"/>
  <c r="IA283" i="14"/>
  <c r="IB283" i="14"/>
  <c r="IC283" i="14"/>
  <c r="ID283" i="14"/>
  <c r="IE283" i="14"/>
  <c r="IF283" i="14"/>
  <c r="IG283" i="14"/>
  <c r="IH283" i="14"/>
  <c r="II283" i="14"/>
  <c r="IJ283" i="14"/>
  <c r="IK283" i="14"/>
  <c r="IL283" i="14"/>
  <c r="IM283" i="14"/>
  <c r="IN283" i="14"/>
  <c r="IO283" i="14"/>
  <c r="IP283" i="14"/>
  <c r="IQ283" i="14"/>
  <c r="IR283" i="14"/>
  <c r="IS283" i="14"/>
  <c r="IT283" i="14"/>
  <c r="IU283" i="14"/>
  <c r="IV283" i="14"/>
  <c r="IW283" i="14"/>
  <c r="IX283" i="14"/>
  <c r="IY283" i="14"/>
  <c r="IZ283" i="14"/>
  <c r="JA283" i="14"/>
  <c r="JB283" i="14"/>
  <c r="JC283" i="14"/>
  <c r="JD283" i="14"/>
  <c r="JE283" i="14"/>
  <c r="JF283" i="14"/>
  <c r="JG283" i="14"/>
  <c r="JH283" i="14"/>
  <c r="JI283" i="14"/>
  <c r="JJ283" i="14"/>
  <c r="JK283" i="14"/>
  <c r="JL283" i="14"/>
  <c r="JM283" i="14"/>
  <c r="JN283" i="14"/>
  <c r="JO283" i="14"/>
  <c r="JP283" i="14"/>
  <c r="JQ283" i="14"/>
  <c r="JR283" i="14"/>
  <c r="JS283" i="14"/>
  <c r="JT283" i="14"/>
  <c r="JU283" i="14"/>
  <c r="JV283" i="14"/>
  <c r="JW283" i="14"/>
  <c r="JX283" i="14"/>
  <c r="JY283" i="14"/>
  <c r="JZ283" i="14"/>
  <c r="KA283" i="14"/>
  <c r="KB283" i="14"/>
  <c r="KC283" i="14"/>
  <c r="KD283" i="14"/>
  <c r="KE283" i="14"/>
  <c r="KF283" i="14"/>
  <c r="KG283" i="14"/>
  <c r="KH283" i="14"/>
  <c r="KI283" i="14"/>
  <c r="KJ283" i="14"/>
  <c r="KK283" i="14"/>
  <c r="KL283" i="14"/>
  <c r="KM283" i="14"/>
  <c r="KN283" i="14"/>
  <c r="KO283" i="14"/>
  <c r="KP283" i="14"/>
  <c r="KQ283" i="14"/>
  <c r="KR283" i="14"/>
  <c r="KS283" i="14"/>
  <c r="KT283" i="14"/>
  <c r="KU283" i="14"/>
  <c r="KV283" i="14"/>
  <c r="KW283" i="14"/>
  <c r="KX283" i="14"/>
  <c r="KY283" i="14"/>
  <c r="KZ283" i="14"/>
  <c r="LA283" i="14"/>
  <c r="LB283" i="14"/>
  <c r="LC283" i="14"/>
  <c r="LD283" i="14"/>
  <c r="LE283" i="14"/>
  <c r="LF283" i="14"/>
  <c r="LG283" i="14"/>
  <c r="LH283" i="14"/>
  <c r="LI283" i="14"/>
  <c r="LJ283" i="14"/>
  <c r="LK283" i="14"/>
  <c r="LL283" i="14"/>
  <c r="LM283" i="14"/>
  <c r="LN283" i="14"/>
  <c r="LO283" i="14"/>
  <c r="LP283" i="14"/>
  <c r="LQ283" i="14"/>
  <c r="LR283" i="14"/>
  <c r="LS283" i="14"/>
  <c r="LT283" i="14"/>
  <c r="LU283" i="14"/>
  <c r="LV283" i="14"/>
  <c r="LW283" i="14"/>
  <c r="LX283" i="14"/>
  <c r="LY283" i="14"/>
  <c r="LZ283" i="14"/>
  <c r="MA283" i="14"/>
  <c r="MB283" i="14"/>
  <c r="MC283" i="14"/>
  <c r="MD283" i="14"/>
  <c r="ME283" i="14"/>
  <c r="MF283" i="14"/>
  <c r="MG283" i="14"/>
  <c r="MH283" i="14"/>
  <c r="MI283" i="14"/>
  <c r="MJ283" i="14"/>
  <c r="MK283" i="14"/>
  <c r="ML283" i="14"/>
  <c r="MM283" i="14"/>
  <c r="MN283" i="14"/>
  <c r="MO283" i="14"/>
  <c r="MP283" i="14"/>
  <c r="MQ283" i="14"/>
  <c r="MR283" i="14"/>
  <c r="MS283" i="14"/>
  <c r="MT283" i="14"/>
  <c r="MU283" i="14"/>
  <c r="MV283" i="14"/>
  <c r="MW283" i="14"/>
  <c r="MX283" i="14"/>
  <c r="MY283" i="14"/>
  <c r="MZ283" i="14"/>
  <c r="NA283" i="14"/>
  <c r="NB283" i="14"/>
  <c r="NC283" i="14"/>
  <c r="ND283" i="14"/>
  <c r="NE283" i="14"/>
  <c r="NF283" i="14"/>
  <c r="NG283" i="14"/>
  <c r="NH283" i="14"/>
  <c r="NI283" i="14"/>
  <c r="NJ283" i="14"/>
  <c r="NK283" i="14"/>
  <c r="NL283" i="14"/>
  <c r="NM283" i="14"/>
  <c r="NN283" i="14"/>
  <c r="NO283" i="14"/>
  <c r="NP283" i="14"/>
  <c r="NQ283" i="14"/>
  <c r="NR283" i="14"/>
  <c r="NS283" i="14"/>
  <c r="NT283" i="14"/>
  <c r="NU283" i="14"/>
  <c r="NV283" i="14"/>
  <c r="NW283" i="14"/>
  <c r="NX283" i="14"/>
  <c r="NY283" i="14"/>
  <c r="NZ283" i="14"/>
  <c r="OA283" i="14"/>
  <c r="OB283" i="14"/>
  <c r="OC283" i="14"/>
  <c r="OD283" i="14"/>
  <c r="OE283" i="14"/>
  <c r="OF283" i="14"/>
  <c r="OG283" i="14"/>
  <c r="OH283" i="14"/>
  <c r="OI283" i="14"/>
  <c r="OJ283" i="14"/>
  <c r="OK283" i="14"/>
  <c r="OL283" i="14"/>
  <c r="OM283" i="14"/>
  <c r="ON283" i="14"/>
  <c r="OO283" i="14"/>
  <c r="OP283" i="14"/>
  <c r="OQ283" i="14"/>
  <c r="OR283" i="14"/>
  <c r="OS283" i="14"/>
  <c r="OT283" i="14"/>
  <c r="OU283" i="14"/>
  <c r="OV283" i="14"/>
  <c r="OW283" i="14"/>
  <c r="OX283" i="14"/>
  <c r="OY283" i="14"/>
  <c r="OZ283" i="14"/>
  <c r="PA283" i="14"/>
  <c r="PB283" i="14"/>
  <c r="PC283" i="14"/>
  <c r="PD283" i="14"/>
  <c r="PE283" i="14"/>
  <c r="PF283" i="14"/>
  <c r="PG283" i="14"/>
  <c r="PH283" i="14"/>
  <c r="PI283" i="14"/>
  <c r="PJ283" i="14"/>
  <c r="PK283" i="14"/>
  <c r="PL283" i="14"/>
  <c r="PM283" i="14"/>
  <c r="PN283" i="14"/>
  <c r="PO283" i="14"/>
  <c r="PP283" i="14"/>
  <c r="PQ283" i="14"/>
  <c r="PR283" i="14"/>
  <c r="PS283" i="14"/>
  <c r="PT283" i="14"/>
  <c r="PU283" i="14"/>
  <c r="PV283" i="14"/>
  <c r="PW283" i="14"/>
  <c r="H283" i="14"/>
  <c r="V305" i="14"/>
  <c r="W305" i="14" s="1"/>
  <c r="X305" i="14" s="1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299" i="14"/>
  <c r="F299" i="14"/>
  <c r="E299" i="14"/>
  <c r="D293" i="14"/>
  <c r="PM282" i="14"/>
  <c r="PN282" i="14" s="1"/>
  <c r="PO282" i="14" s="1"/>
  <c r="PP282" i="14" s="1"/>
  <c r="PQ282" i="14" s="1"/>
  <c r="PR282" i="14" s="1"/>
  <c r="PS282" i="14" s="1"/>
  <c r="PT282" i="14" s="1"/>
  <c r="PU282" i="14" s="1"/>
  <c r="PV282" i="14" s="1"/>
  <c r="PW282" i="14" s="1"/>
  <c r="PA282" i="14"/>
  <c r="PB282" i="14" s="1"/>
  <c r="PC282" i="14" s="1"/>
  <c r="PD282" i="14" s="1"/>
  <c r="PE282" i="14" s="1"/>
  <c r="PF282" i="14" s="1"/>
  <c r="PG282" i="14" s="1"/>
  <c r="PH282" i="14" s="1"/>
  <c r="PI282" i="14" s="1"/>
  <c r="PJ282" i="14" s="1"/>
  <c r="PK282" i="14" s="1"/>
  <c r="OO282" i="14"/>
  <c r="OP282" i="14" s="1"/>
  <c r="OQ282" i="14" s="1"/>
  <c r="OR282" i="14" s="1"/>
  <c r="OS282" i="14" s="1"/>
  <c r="OT282" i="14" s="1"/>
  <c r="OU282" i="14" s="1"/>
  <c r="OV282" i="14" s="1"/>
  <c r="OW282" i="14" s="1"/>
  <c r="OX282" i="14" s="1"/>
  <c r="OY282" i="14" s="1"/>
  <c r="OC282" i="14"/>
  <c r="OD282" i="14" s="1"/>
  <c r="OE282" i="14" s="1"/>
  <c r="OF282" i="14" s="1"/>
  <c r="OG282" i="14" s="1"/>
  <c r="OH282" i="14" s="1"/>
  <c r="OI282" i="14" s="1"/>
  <c r="OJ282" i="14" s="1"/>
  <c r="OK282" i="14" s="1"/>
  <c r="OL282" i="14" s="1"/>
  <c r="OM282" i="14" s="1"/>
  <c r="NQ282" i="14"/>
  <c r="NR282" i="14" s="1"/>
  <c r="NS282" i="14" s="1"/>
  <c r="NT282" i="14" s="1"/>
  <c r="NU282" i="14" s="1"/>
  <c r="NV282" i="14" s="1"/>
  <c r="NW282" i="14" s="1"/>
  <c r="NX282" i="14" s="1"/>
  <c r="NY282" i="14" s="1"/>
  <c r="NZ282" i="14" s="1"/>
  <c r="OA282" i="14" s="1"/>
  <c r="NE282" i="14"/>
  <c r="NF282" i="14" s="1"/>
  <c r="NG282" i="14" s="1"/>
  <c r="NH282" i="14" s="1"/>
  <c r="NI282" i="14" s="1"/>
  <c r="NJ282" i="14" s="1"/>
  <c r="NK282" i="14" s="1"/>
  <c r="NL282" i="14" s="1"/>
  <c r="NM282" i="14" s="1"/>
  <c r="NN282" i="14" s="1"/>
  <c r="NO282" i="14" s="1"/>
  <c r="MS282" i="14"/>
  <c r="MT282" i="14" s="1"/>
  <c r="MU282" i="14" s="1"/>
  <c r="MV282" i="14" s="1"/>
  <c r="MW282" i="14" s="1"/>
  <c r="MX282" i="14" s="1"/>
  <c r="MY282" i="14" s="1"/>
  <c r="MZ282" i="14" s="1"/>
  <c r="NA282" i="14" s="1"/>
  <c r="NB282" i="14" s="1"/>
  <c r="NC282" i="14" s="1"/>
  <c r="MG282" i="14"/>
  <c r="MH282" i="14" s="1"/>
  <c r="MI282" i="14" s="1"/>
  <c r="MJ282" i="14" s="1"/>
  <c r="MK282" i="14" s="1"/>
  <c r="ML282" i="14" s="1"/>
  <c r="MM282" i="14" s="1"/>
  <c r="MN282" i="14" s="1"/>
  <c r="MO282" i="14" s="1"/>
  <c r="MP282" i="14" s="1"/>
  <c r="MQ282" i="14" s="1"/>
  <c r="LU282" i="14"/>
  <c r="LV282" i="14" s="1"/>
  <c r="LW282" i="14" s="1"/>
  <c r="LX282" i="14" s="1"/>
  <c r="LY282" i="14" s="1"/>
  <c r="LZ282" i="14" s="1"/>
  <c r="MA282" i="14" s="1"/>
  <c r="MB282" i="14" s="1"/>
  <c r="MC282" i="14" s="1"/>
  <c r="MD282" i="14" s="1"/>
  <c r="ME282" i="14" s="1"/>
  <c r="LI282" i="14"/>
  <c r="LJ282" i="14" s="1"/>
  <c r="LK282" i="14" s="1"/>
  <c r="LL282" i="14" s="1"/>
  <c r="LM282" i="14" s="1"/>
  <c r="LN282" i="14" s="1"/>
  <c r="LO282" i="14" s="1"/>
  <c r="LP282" i="14" s="1"/>
  <c r="LQ282" i="14" s="1"/>
  <c r="LR282" i="14" s="1"/>
  <c r="LS282" i="14" s="1"/>
  <c r="KW282" i="14"/>
  <c r="KX282" i="14" s="1"/>
  <c r="KY282" i="14" s="1"/>
  <c r="KZ282" i="14" s="1"/>
  <c r="LA282" i="14" s="1"/>
  <c r="LB282" i="14" s="1"/>
  <c r="LC282" i="14" s="1"/>
  <c r="LD282" i="14" s="1"/>
  <c r="LE282" i="14" s="1"/>
  <c r="LF282" i="14" s="1"/>
  <c r="LG282" i="14" s="1"/>
  <c r="KK282" i="14"/>
  <c r="KL282" i="14" s="1"/>
  <c r="KM282" i="14" s="1"/>
  <c r="KN282" i="14" s="1"/>
  <c r="KO282" i="14" s="1"/>
  <c r="KP282" i="14" s="1"/>
  <c r="KQ282" i="14" s="1"/>
  <c r="KR282" i="14" s="1"/>
  <c r="KS282" i="14" s="1"/>
  <c r="KT282" i="14" s="1"/>
  <c r="KU282" i="14" s="1"/>
  <c r="JY282" i="14"/>
  <c r="JZ282" i="14" s="1"/>
  <c r="KA282" i="14" s="1"/>
  <c r="KB282" i="14" s="1"/>
  <c r="KC282" i="14" s="1"/>
  <c r="KD282" i="14" s="1"/>
  <c r="KE282" i="14" s="1"/>
  <c r="KF282" i="14" s="1"/>
  <c r="KG282" i="14" s="1"/>
  <c r="KH282" i="14" s="1"/>
  <c r="KI282" i="14" s="1"/>
  <c r="JM282" i="14"/>
  <c r="JN282" i="14" s="1"/>
  <c r="JO282" i="14" s="1"/>
  <c r="JP282" i="14" s="1"/>
  <c r="JQ282" i="14" s="1"/>
  <c r="JR282" i="14" s="1"/>
  <c r="JS282" i="14" s="1"/>
  <c r="JT282" i="14" s="1"/>
  <c r="JU282" i="14" s="1"/>
  <c r="JV282" i="14" s="1"/>
  <c r="JW282" i="14" s="1"/>
  <c r="JA282" i="14"/>
  <c r="JB282" i="14" s="1"/>
  <c r="JC282" i="14" s="1"/>
  <c r="JD282" i="14" s="1"/>
  <c r="JE282" i="14" s="1"/>
  <c r="JF282" i="14" s="1"/>
  <c r="JG282" i="14" s="1"/>
  <c r="JH282" i="14" s="1"/>
  <c r="JI282" i="14" s="1"/>
  <c r="JJ282" i="14" s="1"/>
  <c r="JK282" i="14" s="1"/>
  <c r="IO282" i="14"/>
  <c r="IP282" i="14" s="1"/>
  <c r="IQ282" i="14" s="1"/>
  <c r="IR282" i="14" s="1"/>
  <c r="IS282" i="14" s="1"/>
  <c r="IT282" i="14" s="1"/>
  <c r="IU282" i="14" s="1"/>
  <c r="IV282" i="14" s="1"/>
  <c r="IW282" i="14" s="1"/>
  <c r="IX282" i="14" s="1"/>
  <c r="IY282" i="14" s="1"/>
  <c r="IC282" i="14"/>
  <c r="ID282" i="14" s="1"/>
  <c r="IE282" i="14" s="1"/>
  <c r="IF282" i="14" s="1"/>
  <c r="IG282" i="14" s="1"/>
  <c r="IH282" i="14" s="1"/>
  <c r="II282" i="14" s="1"/>
  <c r="IJ282" i="14" s="1"/>
  <c r="IK282" i="14" s="1"/>
  <c r="IL282" i="14" s="1"/>
  <c r="IM282" i="14" s="1"/>
  <c r="HQ282" i="14"/>
  <c r="HR282" i="14" s="1"/>
  <c r="HS282" i="14" s="1"/>
  <c r="HT282" i="14" s="1"/>
  <c r="HU282" i="14" s="1"/>
  <c r="HV282" i="14" s="1"/>
  <c r="HW282" i="14" s="1"/>
  <c r="HX282" i="14" s="1"/>
  <c r="HY282" i="14" s="1"/>
  <c r="HZ282" i="14" s="1"/>
  <c r="IA282" i="14" s="1"/>
  <c r="HE282" i="14"/>
  <c r="HF282" i="14" s="1"/>
  <c r="HG282" i="14" s="1"/>
  <c r="HH282" i="14" s="1"/>
  <c r="HI282" i="14" s="1"/>
  <c r="HJ282" i="14" s="1"/>
  <c r="HK282" i="14" s="1"/>
  <c r="HL282" i="14" s="1"/>
  <c r="HM282" i="14" s="1"/>
  <c r="HN282" i="14" s="1"/>
  <c r="HO282" i="14" s="1"/>
  <c r="GS282" i="14"/>
  <c r="GT282" i="14" s="1"/>
  <c r="GU282" i="14" s="1"/>
  <c r="GV282" i="14" s="1"/>
  <c r="GW282" i="14" s="1"/>
  <c r="GX282" i="14" s="1"/>
  <c r="GY282" i="14" s="1"/>
  <c r="GZ282" i="14" s="1"/>
  <c r="HA282" i="14" s="1"/>
  <c r="HB282" i="14" s="1"/>
  <c r="HC282" i="14" s="1"/>
  <c r="GG282" i="14"/>
  <c r="GH282" i="14" s="1"/>
  <c r="GI282" i="14" s="1"/>
  <c r="GJ282" i="14" s="1"/>
  <c r="GK282" i="14" s="1"/>
  <c r="GL282" i="14" s="1"/>
  <c r="GM282" i="14" s="1"/>
  <c r="GN282" i="14" s="1"/>
  <c r="GO282" i="14" s="1"/>
  <c r="GP282" i="14" s="1"/>
  <c r="GQ282" i="14" s="1"/>
  <c r="FU282" i="14"/>
  <c r="FV282" i="14" s="1"/>
  <c r="FW282" i="14" s="1"/>
  <c r="FX282" i="14" s="1"/>
  <c r="FY282" i="14" s="1"/>
  <c r="FZ282" i="14" s="1"/>
  <c r="GA282" i="14" s="1"/>
  <c r="GB282" i="14" s="1"/>
  <c r="GC282" i="14" s="1"/>
  <c r="GD282" i="14" s="1"/>
  <c r="GE282" i="14" s="1"/>
  <c r="FI282" i="14"/>
  <c r="FJ282" i="14" s="1"/>
  <c r="FK282" i="14" s="1"/>
  <c r="FL282" i="14" s="1"/>
  <c r="FM282" i="14" s="1"/>
  <c r="FN282" i="14" s="1"/>
  <c r="FO282" i="14" s="1"/>
  <c r="FP282" i="14" s="1"/>
  <c r="FQ282" i="14" s="1"/>
  <c r="FR282" i="14" s="1"/>
  <c r="FS282" i="14" s="1"/>
  <c r="EW282" i="14"/>
  <c r="EX282" i="14" s="1"/>
  <c r="EY282" i="14" s="1"/>
  <c r="EZ282" i="14" s="1"/>
  <c r="FA282" i="14" s="1"/>
  <c r="FB282" i="14" s="1"/>
  <c r="FC282" i="14" s="1"/>
  <c r="FD282" i="14" s="1"/>
  <c r="FE282" i="14" s="1"/>
  <c r="FF282" i="14" s="1"/>
  <c r="FG282" i="14" s="1"/>
  <c r="EK282" i="14"/>
  <c r="EL282" i="14" s="1"/>
  <c r="EM282" i="14" s="1"/>
  <c r="EN282" i="14" s="1"/>
  <c r="EO282" i="14" s="1"/>
  <c r="EP282" i="14" s="1"/>
  <c r="EQ282" i="14" s="1"/>
  <c r="ER282" i="14" s="1"/>
  <c r="ES282" i="14" s="1"/>
  <c r="ET282" i="14" s="1"/>
  <c r="EU282" i="14" s="1"/>
  <c r="DY282" i="14"/>
  <c r="DZ282" i="14" s="1"/>
  <c r="EA282" i="14" s="1"/>
  <c r="EB282" i="14" s="1"/>
  <c r="EC282" i="14" s="1"/>
  <c r="ED282" i="14" s="1"/>
  <c r="EE282" i="14" s="1"/>
  <c r="EF282" i="14" s="1"/>
  <c r="EG282" i="14" s="1"/>
  <c r="EH282" i="14" s="1"/>
  <c r="EI282" i="14" s="1"/>
  <c r="DM282" i="14"/>
  <c r="DN282" i="14" s="1"/>
  <c r="DO282" i="14" s="1"/>
  <c r="DP282" i="14" s="1"/>
  <c r="DQ282" i="14" s="1"/>
  <c r="DR282" i="14" s="1"/>
  <c r="DS282" i="14" s="1"/>
  <c r="DT282" i="14" s="1"/>
  <c r="DU282" i="14" s="1"/>
  <c r="DV282" i="14" s="1"/>
  <c r="DW282" i="14" s="1"/>
  <c r="DA282" i="14"/>
  <c r="DB282" i="14" s="1"/>
  <c r="DC282" i="14" s="1"/>
  <c r="DD282" i="14" s="1"/>
  <c r="DE282" i="14" s="1"/>
  <c r="DF282" i="14" s="1"/>
  <c r="DG282" i="14" s="1"/>
  <c r="DH282" i="14" s="1"/>
  <c r="DI282" i="14" s="1"/>
  <c r="DJ282" i="14" s="1"/>
  <c r="DK282" i="14" s="1"/>
  <c r="CO282" i="14"/>
  <c r="CP282" i="14" s="1"/>
  <c r="CQ282" i="14" s="1"/>
  <c r="CR282" i="14" s="1"/>
  <c r="CS282" i="14" s="1"/>
  <c r="CT282" i="14" s="1"/>
  <c r="CU282" i="14" s="1"/>
  <c r="CV282" i="14" s="1"/>
  <c r="CW282" i="14" s="1"/>
  <c r="CX282" i="14" s="1"/>
  <c r="CY282" i="14" s="1"/>
  <c r="CC282" i="14"/>
  <c r="CD282" i="14" s="1"/>
  <c r="CE282" i="14" s="1"/>
  <c r="CF282" i="14" s="1"/>
  <c r="CG282" i="14" s="1"/>
  <c r="CH282" i="14" s="1"/>
  <c r="CI282" i="14" s="1"/>
  <c r="CJ282" i="14" s="1"/>
  <c r="CK282" i="14" s="1"/>
  <c r="CL282" i="14" s="1"/>
  <c r="CM282" i="14" s="1"/>
  <c r="BQ282" i="14"/>
  <c r="BR282" i="14" s="1"/>
  <c r="BS282" i="14" s="1"/>
  <c r="BT282" i="14" s="1"/>
  <c r="BU282" i="14" s="1"/>
  <c r="BV282" i="14" s="1"/>
  <c r="BW282" i="14" s="1"/>
  <c r="BX282" i="14" s="1"/>
  <c r="BY282" i="14" s="1"/>
  <c r="BZ282" i="14" s="1"/>
  <c r="CA282" i="14" s="1"/>
  <c r="BE282" i="14"/>
  <c r="BF282" i="14" s="1"/>
  <c r="BG282" i="14" s="1"/>
  <c r="BH282" i="14" s="1"/>
  <c r="BI282" i="14" s="1"/>
  <c r="BJ282" i="14" s="1"/>
  <c r="BK282" i="14" s="1"/>
  <c r="BL282" i="14" s="1"/>
  <c r="BM282" i="14" s="1"/>
  <c r="BN282" i="14" s="1"/>
  <c r="BO282" i="14" s="1"/>
  <c r="AS282" i="14"/>
  <c r="AT282" i="14" s="1"/>
  <c r="AU282" i="14" s="1"/>
  <c r="AV282" i="14" s="1"/>
  <c r="AW282" i="14" s="1"/>
  <c r="AX282" i="14" s="1"/>
  <c r="AY282" i="14" s="1"/>
  <c r="AZ282" i="14" s="1"/>
  <c r="BA282" i="14" s="1"/>
  <c r="BB282" i="14" s="1"/>
  <c r="BC282" i="14" s="1"/>
  <c r="AG282" i="14"/>
  <c r="AH282" i="14" s="1"/>
  <c r="AI282" i="14" s="1"/>
  <c r="AJ282" i="14" s="1"/>
  <c r="AK282" i="14" s="1"/>
  <c r="AL282" i="14" s="1"/>
  <c r="AM282" i="14" s="1"/>
  <c r="AN282" i="14" s="1"/>
  <c r="AO282" i="14" s="1"/>
  <c r="AP282" i="14" s="1"/>
  <c r="AQ282" i="14" s="1"/>
  <c r="U282" i="14"/>
  <c r="V282" i="14" s="1"/>
  <c r="W282" i="14" s="1"/>
  <c r="X282" i="14" s="1"/>
  <c r="Y282" i="14" s="1"/>
  <c r="Z282" i="14" s="1"/>
  <c r="AA282" i="14" s="1"/>
  <c r="AB282" i="14" s="1"/>
  <c r="AC282" i="14" s="1"/>
  <c r="AD282" i="14" s="1"/>
  <c r="AE282" i="14" s="1"/>
  <c r="I282" i="14"/>
  <c r="J282" i="14" s="1"/>
  <c r="K282" i="14" s="1"/>
  <c r="L282" i="14" s="1"/>
  <c r="M282" i="14" s="1"/>
  <c r="N282" i="14" s="1"/>
  <c r="O282" i="14" s="1"/>
  <c r="P282" i="14" s="1"/>
  <c r="Q282" i="14" s="1"/>
  <c r="R282" i="14" s="1"/>
  <c r="S282" i="14" s="1"/>
  <c r="I263" i="14"/>
  <c r="I270" i="14" s="1"/>
  <c r="J263" i="14"/>
  <c r="J270" i="14" s="1"/>
  <c r="K263" i="14"/>
  <c r="K270" i="14" s="1"/>
  <c r="L263" i="14"/>
  <c r="M263" i="14"/>
  <c r="M270" i="14" s="1"/>
  <c r="N263" i="14"/>
  <c r="N270" i="14" s="1"/>
  <c r="O263" i="14"/>
  <c r="O270" i="14" s="1"/>
  <c r="P263" i="14"/>
  <c r="P270" i="14" s="1"/>
  <c r="Q263" i="14"/>
  <c r="Q270" i="14" s="1"/>
  <c r="R263" i="14"/>
  <c r="R270" i="14" s="1"/>
  <c r="S263" i="14"/>
  <c r="S270" i="14" s="1"/>
  <c r="T263" i="14"/>
  <c r="T270" i="14" s="1"/>
  <c r="U263" i="14"/>
  <c r="U270" i="14" s="1"/>
  <c r="V263" i="14"/>
  <c r="V270" i="14" s="1"/>
  <c r="W263" i="14"/>
  <c r="W270" i="14" s="1"/>
  <c r="X263" i="14"/>
  <c r="X270" i="14" s="1"/>
  <c r="Y263" i="14"/>
  <c r="Y270" i="14" s="1"/>
  <c r="Z263" i="14"/>
  <c r="Z270" i="14" s="1"/>
  <c r="AA263" i="14"/>
  <c r="AA270" i="14" s="1"/>
  <c r="AB263" i="14"/>
  <c r="AB270" i="14" s="1"/>
  <c r="AC263" i="14"/>
  <c r="AC270" i="14" s="1"/>
  <c r="AD263" i="14"/>
  <c r="AD270" i="14" s="1"/>
  <c r="AE263" i="14"/>
  <c r="AE270" i="14" s="1"/>
  <c r="AF263" i="14"/>
  <c r="AF270" i="14" s="1"/>
  <c r="AG263" i="14"/>
  <c r="AG270" i="14" s="1"/>
  <c r="AH263" i="14"/>
  <c r="AH270" i="14" s="1"/>
  <c r="AI263" i="14"/>
  <c r="AI270" i="14" s="1"/>
  <c r="AJ263" i="14"/>
  <c r="AJ270" i="14" s="1"/>
  <c r="AK263" i="14"/>
  <c r="AK270" i="14" s="1"/>
  <c r="AL263" i="14"/>
  <c r="AL270" i="14" s="1"/>
  <c r="AM263" i="14"/>
  <c r="AM270" i="14" s="1"/>
  <c r="AN263" i="14"/>
  <c r="AN270" i="14" s="1"/>
  <c r="AO263" i="14"/>
  <c r="AO270" i="14" s="1"/>
  <c r="AP263" i="14"/>
  <c r="AP270" i="14" s="1"/>
  <c r="AQ263" i="14"/>
  <c r="AQ270" i="14" s="1"/>
  <c r="AR263" i="14"/>
  <c r="AR270" i="14" s="1"/>
  <c r="AS263" i="14"/>
  <c r="AS270" i="14" s="1"/>
  <c r="AT263" i="14"/>
  <c r="AT270" i="14" s="1"/>
  <c r="AU263" i="14"/>
  <c r="AU270" i="14" s="1"/>
  <c r="AV263" i="14"/>
  <c r="AV270" i="14" s="1"/>
  <c r="AW263" i="14"/>
  <c r="AW270" i="14" s="1"/>
  <c r="AX263" i="14"/>
  <c r="AX270" i="14" s="1"/>
  <c r="AY263" i="14"/>
  <c r="AY270" i="14" s="1"/>
  <c r="AZ263" i="14"/>
  <c r="AZ270" i="14" s="1"/>
  <c r="BA263" i="14"/>
  <c r="BA270" i="14" s="1"/>
  <c r="BB263" i="14"/>
  <c r="BB270" i="14" s="1"/>
  <c r="BC263" i="14"/>
  <c r="BC270" i="14" s="1"/>
  <c r="BD263" i="14"/>
  <c r="BD270" i="14" s="1"/>
  <c r="BE263" i="14"/>
  <c r="BE270" i="14" s="1"/>
  <c r="BF263" i="14"/>
  <c r="BF270" i="14" s="1"/>
  <c r="BG263" i="14"/>
  <c r="BG270" i="14" s="1"/>
  <c r="BH263" i="14"/>
  <c r="BH270" i="14" s="1"/>
  <c r="BI263" i="14"/>
  <c r="BI270" i="14" s="1"/>
  <c r="BJ263" i="14"/>
  <c r="BJ270" i="14" s="1"/>
  <c r="BK263" i="14"/>
  <c r="BK270" i="14" s="1"/>
  <c r="BL263" i="14"/>
  <c r="BL270" i="14" s="1"/>
  <c r="BM263" i="14"/>
  <c r="BM270" i="14" s="1"/>
  <c r="BN263" i="14"/>
  <c r="BN270" i="14" s="1"/>
  <c r="BO263" i="14"/>
  <c r="BO270" i="14" s="1"/>
  <c r="BP263" i="14"/>
  <c r="BP270" i="14" s="1"/>
  <c r="BQ263" i="14"/>
  <c r="BQ270" i="14" s="1"/>
  <c r="BR263" i="14"/>
  <c r="BR270" i="14" s="1"/>
  <c r="BS263" i="14"/>
  <c r="BS270" i="14" s="1"/>
  <c r="BT263" i="14"/>
  <c r="BT270" i="14" s="1"/>
  <c r="BU263" i="14"/>
  <c r="BU270" i="14" s="1"/>
  <c r="BV263" i="14"/>
  <c r="BV270" i="14" s="1"/>
  <c r="BW263" i="14"/>
  <c r="BW270" i="14" s="1"/>
  <c r="BX263" i="14"/>
  <c r="BX270" i="14" s="1"/>
  <c r="BY263" i="14"/>
  <c r="BY270" i="14" s="1"/>
  <c r="BZ263" i="14"/>
  <c r="BZ270" i="14" s="1"/>
  <c r="CA263" i="14"/>
  <c r="CA270" i="14" s="1"/>
  <c r="CB263" i="14"/>
  <c r="CB270" i="14" s="1"/>
  <c r="CC263" i="14"/>
  <c r="CC270" i="14" s="1"/>
  <c r="CD263" i="14"/>
  <c r="CD270" i="14" s="1"/>
  <c r="CE263" i="14"/>
  <c r="CE270" i="14" s="1"/>
  <c r="CF263" i="14"/>
  <c r="CF270" i="14" s="1"/>
  <c r="CG263" i="14"/>
  <c r="CG270" i="14" s="1"/>
  <c r="CH263" i="14"/>
  <c r="CH270" i="14" s="1"/>
  <c r="CI263" i="14"/>
  <c r="CI270" i="14" s="1"/>
  <c r="CJ263" i="14"/>
  <c r="CJ270" i="14" s="1"/>
  <c r="CK263" i="14"/>
  <c r="CK270" i="14" s="1"/>
  <c r="CL263" i="14"/>
  <c r="CL270" i="14" s="1"/>
  <c r="CM263" i="14"/>
  <c r="CM270" i="14" s="1"/>
  <c r="CN263" i="14"/>
  <c r="CN270" i="14" s="1"/>
  <c r="CO263" i="14"/>
  <c r="CO270" i="14" s="1"/>
  <c r="CP263" i="14"/>
  <c r="CP270" i="14" s="1"/>
  <c r="CQ263" i="14"/>
  <c r="CQ270" i="14" s="1"/>
  <c r="CR263" i="14"/>
  <c r="CR270" i="14" s="1"/>
  <c r="CS263" i="14"/>
  <c r="CS270" i="14" s="1"/>
  <c r="CT263" i="14"/>
  <c r="CT270" i="14" s="1"/>
  <c r="CU263" i="14"/>
  <c r="CU270" i="14" s="1"/>
  <c r="CV263" i="14"/>
  <c r="CV270" i="14" s="1"/>
  <c r="CW263" i="14"/>
  <c r="CW270" i="14" s="1"/>
  <c r="CX263" i="14"/>
  <c r="CX270" i="14" s="1"/>
  <c r="CY263" i="14"/>
  <c r="CY270" i="14" s="1"/>
  <c r="CZ263" i="14"/>
  <c r="CZ270" i="14" s="1"/>
  <c r="DA263" i="14"/>
  <c r="DA270" i="14" s="1"/>
  <c r="DB263" i="14"/>
  <c r="DB270" i="14" s="1"/>
  <c r="DC263" i="14"/>
  <c r="DC270" i="14" s="1"/>
  <c r="DD263" i="14"/>
  <c r="DD270" i="14" s="1"/>
  <c r="DE263" i="14"/>
  <c r="DE270" i="14" s="1"/>
  <c r="DF263" i="14"/>
  <c r="DF270" i="14" s="1"/>
  <c r="DG263" i="14"/>
  <c r="DG270" i="14" s="1"/>
  <c r="DH263" i="14"/>
  <c r="DH270" i="14" s="1"/>
  <c r="DI263" i="14"/>
  <c r="DI270" i="14" s="1"/>
  <c r="DJ263" i="14"/>
  <c r="DJ270" i="14" s="1"/>
  <c r="DK263" i="14"/>
  <c r="DK270" i="14" s="1"/>
  <c r="DL263" i="14"/>
  <c r="DL270" i="14" s="1"/>
  <c r="DM263" i="14"/>
  <c r="DM270" i="14" s="1"/>
  <c r="DN263" i="14"/>
  <c r="DN270" i="14" s="1"/>
  <c r="DO263" i="14"/>
  <c r="DO270" i="14" s="1"/>
  <c r="DP263" i="14"/>
  <c r="DP270" i="14" s="1"/>
  <c r="DQ263" i="14"/>
  <c r="DQ270" i="14" s="1"/>
  <c r="DR263" i="14"/>
  <c r="DR270" i="14" s="1"/>
  <c r="DS263" i="14"/>
  <c r="DS270" i="14" s="1"/>
  <c r="DT263" i="14"/>
  <c r="DT270" i="14" s="1"/>
  <c r="DU263" i="14"/>
  <c r="DU270" i="14" s="1"/>
  <c r="DV263" i="14"/>
  <c r="DV270" i="14" s="1"/>
  <c r="DW263" i="14"/>
  <c r="DW270" i="14" s="1"/>
  <c r="DX263" i="14"/>
  <c r="DX270" i="14" s="1"/>
  <c r="DY263" i="14"/>
  <c r="DY270" i="14" s="1"/>
  <c r="DZ263" i="14"/>
  <c r="DZ270" i="14" s="1"/>
  <c r="EA263" i="14"/>
  <c r="EA270" i="14" s="1"/>
  <c r="EB263" i="14"/>
  <c r="EB270" i="14" s="1"/>
  <c r="EC263" i="14"/>
  <c r="EC270" i="14" s="1"/>
  <c r="ED263" i="14"/>
  <c r="ED270" i="14" s="1"/>
  <c r="EE263" i="14"/>
  <c r="EE270" i="14" s="1"/>
  <c r="EF263" i="14"/>
  <c r="EF270" i="14" s="1"/>
  <c r="EG263" i="14"/>
  <c r="EG270" i="14" s="1"/>
  <c r="EH263" i="14"/>
  <c r="EH270" i="14" s="1"/>
  <c r="EI263" i="14"/>
  <c r="EI270" i="14" s="1"/>
  <c r="EJ263" i="14"/>
  <c r="EJ270" i="14" s="1"/>
  <c r="EK263" i="14"/>
  <c r="EK270" i="14" s="1"/>
  <c r="EL263" i="14"/>
  <c r="EL270" i="14" s="1"/>
  <c r="EM263" i="14"/>
  <c r="EM270" i="14" s="1"/>
  <c r="EN263" i="14"/>
  <c r="EN270" i="14" s="1"/>
  <c r="EO263" i="14"/>
  <c r="EO270" i="14" s="1"/>
  <c r="EP263" i="14"/>
  <c r="EP270" i="14" s="1"/>
  <c r="EQ263" i="14"/>
  <c r="EQ270" i="14" s="1"/>
  <c r="ER263" i="14"/>
  <c r="ER270" i="14" s="1"/>
  <c r="ES263" i="14"/>
  <c r="ES270" i="14" s="1"/>
  <c r="ET263" i="14"/>
  <c r="ET270" i="14" s="1"/>
  <c r="EU263" i="14"/>
  <c r="EU270" i="14" s="1"/>
  <c r="EV263" i="14"/>
  <c r="EV270" i="14" s="1"/>
  <c r="EW263" i="14"/>
  <c r="EW270" i="14" s="1"/>
  <c r="EX263" i="14"/>
  <c r="EX270" i="14" s="1"/>
  <c r="EY263" i="14"/>
  <c r="EY270" i="14" s="1"/>
  <c r="EZ263" i="14"/>
  <c r="EZ270" i="14" s="1"/>
  <c r="FA263" i="14"/>
  <c r="FA270" i="14" s="1"/>
  <c r="FB263" i="14"/>
  <c r="FB270" i="14" s="1"/>
  <c r="FC263" i="14"/>
  <c r="FC270" i="14" s="1"/>
  <c r="FD263" i="14"/>
  <c r="FD270" i="14" s="1"/>
  <c r="FE263" i="14"/>
  <c r="FE270" i="14" s="1"/>
  <c r="FF263" i="14"/>
  <c r="FF270" i="14" s="1"/>
  <c r="FG263" i="14"/>
  <c r="FG270" i="14" s="1"/>
  <c r="FH263" i="14"/>
  <c r="FH270" i="14" s="1"/>
  <c r="FI263" i="14"/>
  <c r="FI270" i="14" s="1"/>
  <c r="FJ263" i="14"/>
  <c r="FJ270" i="14" s="1"/>
  <c r="FK263" i="14"/>
  <c r="FK270" i="14" s="1"/>
  <c r="FL263" i="14"/>
  <c r="FL270" i="14" s="1"/>
  <c r="FM263" i="14"/>
  <c r="FM270" i="14" s="1"/>
  <c r="FN263" i="14"/>
  <c r="FN270" i="14" s="1"/>
  <c r="FO263" i="14"/>
  <c r="FO270" i="14" s="1"/>
  <c r="FP263" i="14"/>
  <c r="FP270" i="14" s="1"/>
  <c r="FQ263" i="14"/>
  <c r="FQ270" i="14" s="1"/>
  <c r="FR263" i="14"/>
  <c r="FR270" i="14" s="1"/>
  <c r="FS263" i="14"/>
  <c r="FS270" i="14" s="1"/>
  <c r="FT263" i="14"/>
  <c r="FT270" i="14" s="1"/>
  <c r="FU263" i="14"/>
  <c r="FU270" i="14" s="1"/>
  <c r="FV263" i="14"/>
  <c r="FV270" i="14" s="1"/>
  <c r="FW263" i="14"/>
  <c r="FW270" i="14" s="1"/>
  <c r="FX263" i="14"/>
  <c r="FX270" i="14" s="1"/>
  <c r="FY263" i="14"/>
  <c r="FY270" i="14" s="1"/>
  <c r="FZ263" i="14"/>
  <c r="FZ270" i="14" s="1"/>
  <c r="GA263" i="14"/>
  <c r="GA270" i="14" s="1"/>
  <c r="GB263" i="14"/>
  <c r="GB270" i="14" s="1"/>
  <c r="GC263" i="14"/>
  <c r="GC270" i="14" s="1"/>
  <c r="GD263" i="14"/>
  <c r="GD270" i="14" s="1"/>
  <c r="GE263" i="14"/>
  <c r="GE270" i="14" s="1"/>
  <c r="GF263" i="14"/>
  <c r="GF270" i="14" s="1"/>
  <c r="GG263" i="14"/>
  <c r="GG270" i="14" s="1"/>
  <c r="GH263" i="14"/>
  <c r="GH270" i="14" s="1"/>
  <c r="GI263" i="14"/>
  <c r="GI270" i="14" s="1"/>
  <c r="GJ263" i="14"/>
  <c r="GJ270" i="14" s="1"/>
  <c r="GK263" i="14"/>
  <c r="GK270" i="14" s="1"/>
  <c r="GL263" i="14"/>
  <c r="GL270" i="14" s="1"/>
  <c r="GM263" i="14"/>
  <c r="GM270" i="14" s="1"/>
  <c r="GN263" i="14"/>
  <c r="GN270" i="14" s="1"/>
  <c r="GO263" i="14"/>
  <c r="GO270" i="14" s="1"/>
  <c r="GP263" i="14"/>
  <c r="GP270" i="14" s="1"/>
  <c r="GQ263" i="14"/>
  <c r="GQ270" i="14" s="1"/>
  <c r="GR263" i="14"/>
  <c r="GR270" i="14" s="1"/>
  <c r="GS263" i="14"/>
  <c r="GS270" i="14" s="1"/>
  <c r="GT263" i="14"/>
  <c r="GT270" i="14" s="1"/>
  <c r="GU263" i="14"/>
  <c r="GU270" i="14" s="1"/>
  <c r="GV263" i="14"/>
  <c r="GV270" i="14" s="1"/>
  <c r="GW263" i="14"/>
  <c r="GW270" i="14" s="1"/>
  <c r="GX263" i="14"/>
  <c r="GX270" i="14" s="1"/>
  <c r="GY263" i="14"/>
  <c r="GY270" i="14" s="1"/>
  <c r="GZ263" i="14"/>
  <c r="GZ270" i="14" s="1"/>
  <c r="HA263" i="14"/>
  <c r="HA270" i="14" s="1"/>
  <c r="HB263" i="14"/>
  <c r="HB270" i="14" s="1"/>
  <c r="HC263" i="14"/>
  <c r="HC270" i="14" s="1"/>
  <c r="HD263" i="14"/>
  <c r="HD270" i="14" s="1"/>
  <c r="HE263" i="14"/>
  <c r="HE270" i="14" s="1"/>
  <c r="HF263" i="14"/>
  <c r="HF270" i="14" s="1"/>
  <c r="HG263" i="14"/>
  <c r="HG270" i="14" s="1"/>
  <c r="HH263" i="14"/>
  <c r="HH270" i="14" s="1"/>
  <c r="HI263" i="14"/>
  <c r="HI270" i="14" s="1"/>
  <c r="HJ263" i="14"/>
  <c r="HJ270" i="14" s="1"/>
  <c r="HK263" i="14"/>
  <c r="HK270" i="14" s="1"/>
  <c r="HL263" i="14"/>
  <c r="HL270" i="14" s="1"/>
  <c r="HM263" i="14"/>
  <c r="HM270" i="14" s="1"/>
  <c r="HN263" i="14"/>
  <c r="HN270" i="14" s="1"/>
  <c r="HO263" i="14"/>
  <c r="HO270" i="14" s="1"/>
  <c r="HP263" i="14"/>
  <c r="HP270" i="14" s="1"/>
  <c r="HQ263" i="14"/>
  <c r="HQ270" i="14" s="1"/>
  <c r="HR263" i="14"/>
  <c r="HR270" i="14" s="1"/>
  <c r="HS263" i="14"/>
  <c r="HS270" i="14" s="1"/>
  <c r="HT263" i="14"/>
  <c r="HT270" i="14" s="1"/>
  <c r="HU263" i="14"/>
  <c r="HU270" i="14" s="1"/>
  <c r="HV263" i="14"/>
  <c r="HV270" i="14" s="1"/>
  <c r="HW263" i="14"/>
  <c r="HW270" i="14" s="1"/>
  <c r="HX263" i="14"/>
  <c r="HX270" i="14" s="1"/>
  <c r="HY263" i="14"/>
  <c r="HY270" i="14" s="1"/>
  <c r="HZ263" i="14"/>
  <c r="HZ270" i="14" s="1"/>
  <c r="IA263" i="14"/>
  <c r="IA270" i="14" s="1"/>
  <c r="IB263" i="14"/>
  <c r="IB270" i="14" s="1"/>
  <c r="IC263" i="14"/>
  <c r="IC270" i="14" s="1"/>
  <c r="ID263" i="14"/>
  <c r="ID270" i="14" s="1"/>
  <c r="IE263" i="14"/>
  <c r="IE270" i="14" s="1"/>
  <c r="IF263" i="14"/>
  <c r="IF270" i="14" s="1"/>
  <c r="IG263" i="14"/>
  <c r="IG270" i="14" s="1"/>
  <c r="IH263" i="14"/>
  <c r="IH270" i="14" s="1"/>
  <c r="II263" i="14"/>
  <c r="II270" i="14" s="1"/>
  <c r="IJ263" i="14"/>
  <c r="IJ270" i="14" s="1"/>
  <c r="IK263" i="14"/>
  <c r="IK270" i="14" s="1"/>
  <c r="IL263" i="14"/>
  <c r="IL270" i="14" s="1"/>
  <c r="IM263" i="14"/>
  <c r="IM270" i="14" s="1"/>
  <c r="IN263" i="14"/>
  <c r="IN270" i="14" s="1"/>
  <c r="IO263" i="14"/>
  <c r="IO270" i="14" s="1"/>
  <c r="IP263" i="14"/>
  <c r="IP270" i="14" s="1"/>
  <c r="IQ263" i="14"/>
  <c r="IQ270" i="14" s="1"/>
  <c r="IR263" i="14"/>
  <c r="IR270" i="14" s="1"/>
  <c r="IS263" i="14"/>
  <c r="IS270" i="14" s="1"/>
  <c r="IT263" i="14"/>
  <c r="IT270" i="14" s="1"/>
  <c r="IU263" i="14"/>
  <c r="IU270" i="14" s="1"/>
  <c r="IV263" i="14"/>
  <c r="IV270" i="14" s="1"/>
  <c r="IW263" i="14"/>
  <c r="IW270" i="14" s="1"/>
  <c r="IX263" i="14"/>
  <c r="IX270" i="14" s="1"/>
  <c r="IY263" i="14"/>
  <c r="IY270" i="14" s="1"/>
  <c r="IZ263" i="14"/>
  <c r="IZ270" i="14" s="1"/>
  <c r="JA263" i="14"/>
  <c r="JA270" i="14" s="1"/>
  <c r="JB263" i="14"/>
  <c r="JB270" i="14" s="1"/>
  <c r="JC263" i="14"/>
  <c r="JC270" i="14" s="1"/>
  <c r="JD263" i="14"/>
  <c r="JD270" i="14" s="1"/>
  <c r="JE263" i="14"/>
  <c r="JE270" i="14" s="1"/>
  <c r="JF263" i="14"/>
  <c r="JF270" i="14" s="1"/>
  <c r="JG263" i="14"/>
  <c r="JG270" i="14" s="1"/>
  <c r="JH263" i="14"/>
  <c r="JH270" i="14" s="1"/>
  <c r="JI263" i="14"/>
  <c r="JI270" i="14" s="1"/>
  <c r="JJ263" i="14"/>
  <c r="JJ270" i="14" s="1"/>
  <c r="JK263" i="14"/>
  <c r="JK270" i="14" s="1"/>
  <c r="JL263" i="14"/>
  <c r="JL270" i="14" s="1"/>
  <c r="JM263" i="14"/>
  <c r="JM270" i="14" s="1"/>
  <c r="JN263" i="14"/>
  <c r="JN270" i="14" s="1"/>
  <c r="JO263" i="14"/>
  <c r="JO270" i="14" s="1"/>
  <c r="JP263" i="14"/>
  <c r="JP270" i="14" s="1"/>
  <c r="JQ263" i="14"/>
  <c r="JQ270" i="14" s="1"/>
  <c r="JR263" i="14"/>
  <c r="JR270" i="14" s="1"/>
  <c r="JS263" i="14"/>
  <c r="JS270" i="14" s="1"/>
  <c r="JT263" i="14"/>
  <c r="JT270" i="14" s="1"/>
  <c r="JU263" i="14"/>
  <c r="JU270" i="14" s="1"/>
  <c r="JV263" i="14"/>
  <c r="JV270" i="14" s="1"/>
  <c r="JW263" i="14"/>
  <c r="JW270" i="14" s="1"/>
  <c r="JX263" i="14"/>
  <c r="JX270" i="14" s="1"/>
  <c r="JY263" i="14"/>
  <c r="JY270" i="14" s="1"/>
  <c r="JZ263" i="14"/>
  <c r="JZ270" i="14" s="1"/>
  <c r="KA263" i="14"/>
  <c r="KA270" i="14" s="1"/>
  <c r="KB263" i="14"/>
  <c r="KB270" i="14" s="1"/>
  <c r="KC263" i="14"/>
  <c r="KC270" i="14" s="1"/>
  <c r="KD263" i="14"/>
  <c r="KD270" i="14" s="1"/>
  <c r="KE263" i="14"/>
  <c r="KE270" i="14" s="1"/>
  <c r="KF263" i="14"/>
  <c r="KF270" i="14" s="1"/>
  <c r="KG263" i="14"/>
  <c r="KG270" i="14" s="1"/>
  <c r="KH263" i="14"/>
  <c r="KH270" i="14" s="1"/>
  <c r="KI263" i="14"/>
  <c r="KI270" i="14" s="1"/>
  <c r="KJ263" i="14"/>
  <c r="KJ270" i="14" s="1"/>
  <c r="KK263" i="14"/>
  <c r="KK270" i="14" s="1"/>
  <c r="KL263" i="14"/>
  <c r="KL270" i="14" s="1"/>
  <c r="KM263" i="14"/>
  <c r="KM270" i="14" s="1"/>
  <c r="KN263" i="14"/>
  <c r="KN270" i="14" s="1"/>
  <c r="KO263" i="14"/>
  <c r="KO270" i="14" s="1"/>
  <c r="KP263" i="14"/>
  <c r="KP270" i="14" s="1"/>
  <c r="KQ263" i="14"/>
  <c r="KQ270" i="14" s="1"/>
  <c r="KR263" i="14"/>
  <c r="KR270" i="14" s="1"/>
  <c r="KS263" i="14"/>
  <c r="KS270" i="14" s="1"/>
  <c r="KT263" i="14"/>
  <c r="KT270" i="14" s="1"/>
  <c r="KU263" i="14"/>
  <c r="KU270" i="14" s="1"/>
  <c r="KV263" i="14"/>
  <c r="KV270" i="14" s="1"/>
  <c r="KW263" i="14"/>
  <c r="KW270" i="14" s="1"/>
  <c r="KX263" i="14"/>
  <c r="KX270" i="14" s="1"/>
  <c r="KY263" i="14"/>
  <c r="KY270" i="14" s="1"/>
  <c r="KZ263" i="14"/>
  <c r="KZ270" i="14" s="1"/>
  <c r="LA263" i="14"/>
  <c r="LA270" i="14" s="1"/>
  <c r="LB263" i="14"/>
  <c r="LB270" i="14" s="1"/>
  <c r="LC263" i="14"/>
  <c r="LC270" i="14" s="1"/>
  <c r="LD263" i="14"/>
  <c r="LD270" i="14" s="1"/>
  <c r="LE263" i="14"/>
  <c r="LE270" i="14" s="1"/>
  <c r="LF263" i="14"/>
  <c r="LF270" i="14" s="1"/>
  <c r="LG263" i="14"/>
  <c r="LG270" i="14" s="1"/>
  <c r="LH263" i="14"/>
  <c r="LH270" i="14" s="1"/>
  <c r="LI263" i="14"/>
  <c r="LI270" i="14" s="1"/>
  <c r="LJ263" i="14"/>
  <c r="LJ270" i="14" s="1"/>
  <c r="LK263" i="14"/>
  <c r="LK270" i="14" s="1"/>
  <c r="LL263" i="14"/>
  <c r="LL270" i="14" s="1"/>
  <c r="LM263" i="14"/>
  <c r="LM270" i="14" s="1"/>
  <c r="LN263" i="14"/>
  <c r="LN270" i="14" s="1"/>
  <c r="LO263" i="14"/>
  <c r="LO270" i="14" s="1"/>
  <c r="LP263" i="14"/>
  <c r="LP270" i="14" s="1"/>
  <c r="LQ263" i="14"/>
  <c r="LQ270" i="14" s="1"/>
  <c r="LR263" i="14"/>
  <c r="LR270" i="14" s="1"/>
  <c r="LS263" i="14"/>
  <c r="LS270" i="14" s="1"/>
  <c r="LT263" i="14"/>
  <c r="LT270" i="14" s="1"/>
  <c r="LU263" i="14"/>
  <c r="LU270" i="14" s="1"/>
  <c r="LV263" i="14"/>
  <c r="LV270" i="14" s="1"/>
  <c r="LW263" i="14"/>
  <c r="LW270" i="14" s="1"/>
  <c r="LX263" i="14"/>
  <c r="LX270" i="14" s="1"/>
  <c r="LY263" i="14"/>
  <c r="LY270" i="14" s="1"/>
  <c r="LZ263" i="14"/>
  <c r="LZ270" i="14" s="1"/>
  <c r="MA263" i="14"/>
  <c r="MA270" i="14" s="1"/>
  <c r="MB263" i="14"/>
  <c r="MB270" i="14" s="1"/>
  <c r="MC263" i="14"/>
  <c r="MC270" i="14" s="1"/>
  <c r="MD263" i="14"/>
  <c r="MD270" i="14" s="1"/>
  <c r="ME263" i="14"/>
  <c r="ME270" i="14" s="1"/>
  <c r="MF263" i="14"/>
  <c r="MF270" i="14" s="1"/>
  <c r="MG263" i="14"/>
  <c r="MG270" i="14" s="1"/>
  <c r="MH263" i="14"/>
  <c r="MH270" i="14" s="1"/>
  <c r="MI263" i="14"/>
  <c r="MI270" i="14" s="1"/>
  <c r="MJ263" i="14"/>
  <c r="MJ270" i="14" s="1"/>
  <c r="MK263" i="14"/>
  <c r="MK270" i="14" s="1"/>
  <c r="ML263" i="14"/>
  <c r="ML270" i="14" s="1"/>
  <c r="MM263" i="14"/>
  <c r="MM270" i="14" s="1"/>
  <c r="MN263" i="14"/>
  <c r="MN270" i="14" s="1"/>
  <c r="MO263" i="14"/>
  <c r="MO270" i="14" s="1"/>
  <c r="MP263" i="14"/>
  <c r="MP270" i="14" s="1"/>
  <c r="MQ263" i="14"/>
  <c r="MQ270" i="14" s="1"/>
  <c r="MR263" i="14"/>
  <c r="MR270" i="14" s="1"/>
  <c r="MS263" i="14"/>
  <c r="MS270" i="14" s="1"/>
  <c r="MT263" i="14"/>
  <c r="MT270" i="14" s="1"/>
  <c r="MU263" i="14"/>
  <c r="MU270" i="14" s="1"/>
  <c r="MV263" i="14"/>
  <c r="MV270" i="14" s="1"/>
  <c r="MW263" i="14"/>
  <c r="MW270" i="14" s="1"/>
  <c r="MX263" i="14"/>
  <c r="MX270" i="14" s="1"/>
  <c r="MY263" i="14"/>
  <c r="MY270" i="14" s="1"/>
  <c r="MZ263" i="14"/>
  <c r="MZ270" i="14" s="1"/>
  <c r="NA263" i="14"/>
  <c r="NA270" i="14" s="1"/>
  <c r="NB263" i="14"/>
  <c r="NB270" i="14" s="1"/>
  <c r="NC263" i="14"/>
  <c r="NC270" i="14" s="1"/>
  <c r="ND263" i="14"/>
  <c r="ND270" i="14" s="1"/>
  <c r="NE263" i="14"/>
  <c r="NE270" i="14" s="1"/>
  <c r="NF263" i="14"/>
  <c r="NF270" i="14" s="1"/>
  <c r="NG263" i="14"/>
  <c r="NG270" i="14" s="1"/>
  <c r="NH263" i="14"/>
  <c r="NH270" i="14" s="1"/>
  <c r="NI263" i="14"/>
  <c r="NI270" i="14" s="1"/>
  <c r="NJ263" i="14"/>
  <c r="NJ270" i="14" s="1"/>
  <c r="NK263" i="14"/>
  <c r="NK270" i="14" s="1"/>
  <c r="NL263" i="14"/>
  <c r="NL270" i="14" s="1"/>
  <c r="NM263" i="14"/>
  <c r="NM270" i="14" s="1"/>
  <c r="NN263" i="14"/>
  <c r="NN270" i="14" s="1"/>
  <c r="NO263" i="14"/>
  <c r="NO270" i="14" s="1"/>
  <c r="NP263" i="14"/>
  <c r="NP270" i="14" s="1"/>
  <c r="NQ263" i="14"/>
  <c r="NQ270" i="14" s="1"/>
  <c r="NR263" i="14"/>
  <c r="NR270" i="14" s="1"/>
  <c r="NS263" i="14"/>
  <c r="NS270" i="14" s="1"/>
  <c r="NT263" i="14"/>
  <c r="NT270" i="14" s="1"/>
  <c r="NU263" i="14"/>
  <c r="NU270" i="14" s="1"/>
  <c r="NV263" i="14"/>
  <c r="NV270" i="14" s="1"/>
  <c r="NW263" i="14"/>
  <c r="NW270" i="14" s="1"/>
  <c r="NX263" i="14"/>
  <c r="NX270" i="14" s="1"/>
  <c r="NY263" i="14"/>
  <c r="NY270" i="14" s="1"/>
  <c r="NZ263" i="14"/>
  <c r="NZ270" i="14" s="1"/>
  <c r="OA263" i="14"/>
  <c r="OA270" i="14" s="1"/>
  <c r="OB263" i="14"/>
  <c r="OB270" i="14" s="1"/>
  <c r="OC263" i="14"/>
  <c r="OC270" i="14" s="1"/>
  <c r="OD263" i="14"/>
  <c r="OD270" i="14" s="1"/>
  <c r="OE263" i="14"/>
  <c r="OE270" i="14" s="1"/>
  <c r="OF263" i="14"/>
  <c r="OF270" i="14" s="1"/>
  <c r="OG263" i="14"/>
  <c r="OG270" i="14" s="1"/>
  <c r="OH263" i="14"/>
  <c r="OH270" i="14" s="1"/>
  <c r="OI263" i="14"/>
  <c r="OI270" i="14" s="1"/>
  <c r="OJ263" i="14"/>
  <c r="OJ270" i="14" s="1"/>
  <c r="OK263" i="14"/>
  <c r="OK270" i="14" s="1"/>
  <c r="OL263" i="14"/>
  <c r="OL270" i="14" s="1"/>
  <c r="OM263" i="14"/>
  <c r="OM270" i="14" s="1"/>
  <c r="ON263" i="14"/>
  <c r="ON270" i="14" s="1"/>
  <c r="OO263" i="14"/>
  <c r="OO270" i="14" s="1"/>
  <c r="OP263" i="14"/>
  <c r="OP270" i="14" s="1"/>
  <c r="OQ263" i="14"/>
  <c r="OQ270" i="14" s="1"/>
  <c r="OR263" i="14"/>
  <c r="OR270" i="14" s="1"/>
  <c r="OS263" i="14"/>
  <c r="OS270" i="14" s="1"/>
  <c r="OT263" i="14"/>
  <c r="OT270" i="14" s="1"/>
  <c r="OU263" i="14"/>
  <c r="OU270" i="14" s="1"/>
  <c r="OV263" i="14"/>
  <c r="OV270" i="14" s="1"/>
  <c r="OW263" i="14"/>
  <c r="OW270" i="14" s="1"/>
  <c r="OX263" i="14"/>
  <c r="OX270" i="14" s="1"/>
  <c r="OY263" i="14"/>
  <c r="OY270" i="14" s="1"/>
  <c r="OZ263" i="14"/>
  <c r="OZ270" i="14" s="1"/>
  <c r="PA263" i="14"/>
  <c r="PA270" i="14" s="1"/>
  <c r="PB263" i="14"/>
  <c r="PB270" i="14" s="1"/>
  <c r="PC263" i="14"/>
  <c r="PC270" i="14" s="1"/>
  <c r="PD263" i="14"/>
  <c r="PD270" i="14" s="1"/>
  <c r="PE263" i="14"/>
  <c r="PE270" i="14" s="1"/>
  <c r="PF263" i="14"/>
  <c r="PF270" i="14" s="1"/>
  <c r="PG263" i="14"/>
  <c r="PG270" i="14" s="1"/>
  <c r="PH263" i="14"/>
  <c r="PH270" i="14" s="1"/>
  <c r="PI263" i="14"/>
  <c r="PI270" i="14" s="1"/>
  <c r="PJ263" i="14"/>
  <c r="PJ270" i="14" s="1"/>
  <c r="PK263" i="14"/>
  <c r="PK270" i="14" s="1"/>
  <c r="PL263" i="14"/>
  <c r="PL270" i="14" s="1"/>
  <c r="PM263" i="14"/>
  <c r="PM270" i="14" s="1"/>
  <c r="PN263" i="14"/>
  <c r="PN270" i="14" s="1"/>
  <c r="PO263" i="14"/>
  <c r="PO270" i="14" s="1"/>
  <c r="PP263" i="14"/>
  <c r="PP270" i="14" s="1"/>
  <c r="PQ263" i="14"/>
  <c r="PQ270" i="14" s="1"/>
  <c r="PR263" i="14"/>
  <c r="PR270" i="14" s="1"/>
  <c r="PS263" i="14"/>
  <c r="PS270" i="14" s="1"/>
  <c r="PT263" i="14"/>
  <c r="PT270" i="14" s="1"/>
  <c r="PU263" i="14"/>
  <c r="PU270" i="14" s="1"/>
  <c r="PV263" i="14"/>
  <c r="PV270" i="14" s="1"/>
  <c r="PW263" i="14"/>
  <c r="PW270" i="14" s="1"/>
  <c r="H263" i="14"/>
  <c r="H270" i="14" s="1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X254" i="14"/>
  <c r="Y254" i="14"/>
  <c r="Z254" i="14"/>
  <c r="AA254" i="14"/>
  <c r="AB254" i="14"/>
  <c r="AC254" i="14"/>
  <c r="AD254" i="14"/>
  <c r="AE254" i="14"/>
  <c r="AF254" i="14"/>
  <c r="AG254" i="14"/>
  <c r="AH254" i="14"/>
  <c r="AI254" i="14"/>
  <c r="AJ254" i="14"/>
  <c r="AK254" i="14"/>
  <c r="AL254" i="14"/>
  <c r="AM254" i="14"/>
  <c r="AN254" i="14"/>
  <c r="AO254" i="14"/>
  <c r="AP254" i="14"/>
  <c r="AQ254" i="14"/>
  <c r="AR254" i="14"/>
  <c r="AS254" i="14"/>
  <c r="AT254" i="14"/>
  <c r="AU254" i="14"/>
  <c r="AV254" i="14"/>
  <c r="AW254" i="14"/>
  <c r="AX254" i="14"/>
  <c r="AY254" i="14"/>
  <c r="AZ254" i="14"/>
  <c r="BA254" i="14"/>
  <c r="BB254" i="14"/>
  <c r="BC254" i="14"/>
  <c r="BD254" i="14"/>
  <c r="BE254" i="14"/>
  <c r="BF254" i="14"/>
  <c r="BG254" i="14"/>
  <c r="BH254" i="14"/>
  <c r="BI254" i="14"/>
  <c r="BJ254" i="14"/>
  <c r="BK254" i="14"/>
  <c r="BL254" i="14"/>
  <c r="BM254" i="14"/>
  <c r="BN254" i="14"/>
  <c r="BO254" i="14"/>
  <c r="BP254" i="14"/>
  <c r="BQ254" i="14"/>
  <c r="BR254" i="14"/>
  <c r="BS254" i="14"/>
  <c r="BT254" i="14"/>
  <c r="BU254" i="14"/>
  <c r="BV254" i="14"/>
  <c r="BW254" i="14"/>
  <c r="BX254" i="14"/>
  <c r="BY254" i="14"/>
  <c r="BZ254" i="14"/>
  <c r="CA254" i="14"/>
  <c r="CB254" i="14"/>
  <c r="CC254" i="14"/>
  <c r="CD254" i="14"/>
  <c r="CE254" i="14"/>
  <c r="CF254" i="14"/>
  <c r="CG254" i="14"/>
  <c r="CH254" i="14"/>
  <c r="CI254" i="14"/>
  <c r="CJ254" i="14"/>
  <c r="CK254" i="14"/>
  <c r="CL254" i="14"/>
  <c r="CM254" i="14"/>
  <c r="CN254" i="14"/>
  <c r="CO254" i="14"/>
  <c r="CP254" i="14"/>
  <c r="CQ254" i="14"/>
  <c r="CR254" i="14"/>
  <c r="CS254" i="14"/>
  <c r="CT254" i="14"/>
  <c r="CU254" i="14"/>
  <c r="CV254" i="14"/>
  <c r="CW254" i="14"/>
  <c r="CX254" i="14"/>
  <c r="CY254" i="14"/>
  <c r="CZ254" i="14"/>
  <c r="DA254" i="14"/>
  <c r="DB254" i="14"/>
  <c r="DC254" i="14"/>
  <c r="DD254" i="14"/>
  <c r="DE254" i="14"/>
  <c r="DF254" i="14"/>
  <c r="DG254" i="14"/>
  <c r="DH254" i="14"/>
  <c r="DI254" i="14"/>
  <c r="DJ254" i="14"/>
  <c r="DK254" i="14"/>
  <c r="DL254" i="14"/>
  <c r="DM254" i="14"/>
  <c r="DN254" i="14"/>
  <c r="DO254" i="14"/>
  <c r="DP254" i="14"/>
  <c r="DQ254" i="14"/>
  <c r="DR254" i="14"/>
  <c r="DS254" i="14"/>
  <c r="DT254" i="14"/>
  <c r="DU254" i="14"/>
  <c r="DV254" i="14"/>
  <c r="DW254" i="14"/>
  <c r="DX254" i="14"/>
  <c r="DY254" i="14"/>
  <c r="DZ254" i="14"/>
  <c r="EA254" i="14"/>
  <c r="EB254" i="14"/>
  <c r="EC254" i="14"/>
  <c r="ED254" i="14"/>
  <c r="EE254" i="14"/>
  <c r="EF254" i="14"/>
  <c r="EG254" i="14"/>
  <c r="EH254" i="14"/>
  <c r="EI254" i="14"/>
  <c r="EJ254" i="14"/>
  <c r="EK254" i="14"/>
  <c r="EL254" i="14"/>
  <c r="EM254" i="14"/>
  <c r="EN254" i="14"/>
  <c r="EO254" i="14"/>
  <c r="EP254" i="14"/>
  <c r="EQ254" i="14"/>
  <c r="ER254" i="14"/>
  <c r="ES254" i="14"/>
  <c r="ET254" i="14"/>
  <c r="EU254" i="14"/>
  <c r="EV254" i="14"/>
  <c r="EW254" i="14"/>
  <c r="EX254" i="14"/>
  <c r="EY254" i="14"/>
  <c r="EZ254" i="14"/>
  <c r="FA254" i="14"/>
  <c r="FB254" i="14"/>
  <c r="FC254" i="14"/>
  <c r="FD254" i="14"/>
  <c r="FE254" i="14"/>
  <c r="FF254" i="14"/>
  <c r="FG254" i="14"/>
  <c r="FH254" i="14"/>
  <c r="FI254" i="14"/>
  <c r="FJ254" i="14"/>
  <c r="FK254" i="14"/>
  <c r="FL254" i="14"/>
  <c r="FM254" i="14"/>
  <c r="FN254" i="14"/>
  <c r="FO254" i="14"/>
  <c r="FP254" i="14"/>
  <c r="FQ254" i="14"/>
  <c r="FR254" i="14"/>
  <c r="FS254" i="14"/>
  <c r="FT254" i="14"/>
  <c r="FU254" i="14"/>
  <c r="FV254" i="14"/>
  <c r="FW254" i="14"/>
  <c r="FX254" i="14"/>
  <c r="FY254" i="14"/>
  <c r="FZ254" i="14"/>
  <c r="GA254" i="14"/>
  <c r="GB254" i="14"/>
  <c r="GC254" i="14"/>
  <c r="GD254" i="14"/>
  <c r="GE254" i="14"/>
  <c r="GF254" i="14"/>
  <c r="GG254" i="14"/>
  <c r="GH254" i="14"/>
  <c r="GI254" i="14"/>
  <c r="GJ254" i="14"/>
  <c r="GK254" i="14"/>
  <c r="GL254" i="14"/>
  <c r="GM254" i="14"/>
  <c r="GN254" i="14"/>
  <c r="GO254" i="14"/>
  <c r="GP254" i="14"/>
  <c r="GQ254" i="14"/>
  <c r="GR254" i="14"/>
  <c r="GS254" i="14"/>
  <c r="GT254" i="14"/>
  <c r="GU254" i="14"/>
  <c r="GV254" i="14"/>
  <c r="GW254" i="14"/>
  <c r="GX254" i="14"/>
  <c r="GY254" i="14"/>
  <c r="GZ254" i="14"/>
  <c r="HA254" i="14"/>
  <c r="HB254" i="14"/>
  <c r="HC254" i="14"/>
  <c r="HD254" i="14"/>
  <c r="HE254" i="14"/>
  <c r="HF254" i="14"/>
  <c r="HG254" i="14"/>
  <c r="HH254" i="14"/>
  <c r="HI254" i="14"/>
  <c r="HJ254" i="14"/>
  <c r="HK254" i="14"/>
  <c r="HL254" i="14"/>
  <c r="HM254" i="14"/>
  <c r="HN254" i="14"/>
  <c r="HO254" i="14"/>
  <c r="HP254" i="14"/>
  <c r="HQ254" i="14"/>
  <c r="HR254" i="14"/>
  <c r="HS254" i="14"/>
  <c r="HT254" i="14"/>
  <c r="HU254" i="14"/>
  <c r="HV254" i="14"/>
  <c r="HW254" i="14"/>
  <c r="HX254" i="14"/>
  <c r="HY254" i="14"/>
  <c r="HZ254" i="14"/>
  <c r="IA254" i="14"/>
  <c r="IB254" i="14"/>
  <c r="IC254" i="14"/>
  <c r="ID254" i="14"/>
  <c r="IE254" i="14"/>
  <c r="IF254" i="14"/>
  <c r="IG254" i="14"/>
  <c r="IH254" i="14"/>
  <c r="II254" i="14"/>
  <c r="IJ254" i="14"/>
  <c r="IK254" i="14"/>
  <c r="IL254" i="14"/>
  <c r="IM254" i="14"/>
  <c r="IN254" i="14"/>
  <c r="IO254" i="14"/>
  <c r="IP254" i="14"/>
  <c r="IQ254" i="14"/>
  <c r="IR254" i="14"/>
  <c r="IS254" i="14"/>
  <c r="IT254" i="14"/>
  <c r="IU254" i="14"/>
  <c r="IV254" i="14"/>
  <c r="IW254" i="14"/>
  <c r="IX254" i="14"/>
  <c r="IY254" i="14"/>
  <c r="IZ254" i="14"/>
  <c r="JA254" i="14"/>
  <c r="JB254" i="14"/>
  <c r="JC254" i="14"/>
  <c r="JD254" i="14"/>
  <c r="JE254" i="14"/>
  <c r="JF254" i="14"/>
  <c r="JG254" i="14"/>
  <c r="JH254" i="14"/>
  <c r="JI254" i="14"/>
  <c r="JJ254" i="14"/>
  <c r="JK254" i="14"/>
  <c r="JL254" i="14"/>
  <c r="JM254" i="14"/>
  <c r="JN254" i="14"/>
  <c r="JO254" i="14"/>
  <c r="JP254" i="14"/>
  <c r="JQ254" i="14"/>
  <c r="JR254" i="14"/>
  <c r="JS254" i="14"/>
  <c r="JT254" i="14"/>
  <c r="JU254" i="14"/>
  <c r="JV254" i="14"/>
  <c r="JW254" i="14"/>
  <c r="JX254" i="14"/>
  <c r="JY254" i="14"/>
  <c r="JZ254" i="14"/>
  <c r="KA254" i="14"/>
  <c r="KB254" i="14"/>
  <c r="KC254" i="14"/>
  <c r="KD254" i="14"/>
  <c r="KE254" i="14"/>
  <c r="KF254" i="14"/>
  <c r="KG254" i="14"/>
  <c r="KH254" i="14"/>
  <c r="KI254" i="14"/>
  <c r="KJ254" i="14"/>
  <c r="KK254" i="14"/>
  <c r="KL254" i="14"/>
  <c r="KM254" i="14"/>
  <c r="KN254" i="14"/>
  <c r="KO254" i="14"/>
  <c r="KP254" i="14"/>
  <c r="KQ254" i="14"/>
  <c r="KR254" i="14"/>
  <c r="KS254" i="14"/>
  <c r="KT254" i="14"/>
  <c r="KU254" i="14"/>
  <c r="KV254" i="14"/>
  <c r="KW254" i="14"/>
  <c r="KX254" i="14"/>
  <c r="KY254" i="14"/>
  <c r="KZ254" i="14"/>
  <c r="LA254" i="14"/>
  <c r="LB254" i="14"/>
  <c r="LC254" i="14"/>
  <c r="LD254" i="14"/>
  <c r="LE254" i="14"/>
  <c r="LF254" i="14"/>
  <c r="LG254" i="14"/>
  <c r="LH254" i="14"/>
  <c r="LI254" i="14"/>
  <c r="LJ254" i="14"/>
  <c r="LK254" i="14"/>
  <c r="LL254" i="14"/>
  <c r="LM254" i="14"/>
  <c r="LN254" i="14"/>
  <c r="LO254" i="14"/>
  <c r="LP254" i="14"/>
  <c r="LQ254" i="14"/>
  <c r="LR254" i="14"/>
  <c r="LS254" i="14"/>
  <c r="LT254" i="14"/>
  <c r="LU254" i="14"/>
  <c r="LV254" i="14"/>
  <c r="LW254" i="14"/>
  <c r="LX254" i="14"/>
  <c r="LY254" i="14"/>
  <c r="LZ254" i="14"/>
  <c r="MA254" i="14"/>
  <c r="MB254" i="14"/>
  <c r="MC254" i="14"/>
  <c r="MD254" i="14"/>
  <c r="ME254" i="14"/>
  <c r="MF254" i="14"/>
  <c r="MG254" i="14"/>
  <c r="MH254" i="14"/>
  <c r="MI254" i="14"/>
  <c r="MJ254" i="14"/>
  <c r="MK254" i="14"/>
  <c r="ML254" i="14"/>
  <c r="MM254" i="14"/>
  <c r="MN254" i="14"/>
  <c r="MO254" i="14"/>
  <c r="MP254" i="14"/>
  <c r="MQ254" i="14"/>
  <c r="MR254" i="14"/>
  <c r="MS254" i="14"/>
  <c r="MT254" i="14"/>
  <c r="MU254" i="14"/>
  <c r="MV254" i="14"/>
  <c r="MW254" i="14"/>
  <c r="MX254" i="14"/>
  <c r="MY254" i="14"/>
  <c r="MZ254" i="14"/>
  <c r="NA254" i="14"/>
  <c r="NB254" i="14"/>
  <c r="NC254" i="14"/>
  <c r="ND254" i="14"/>
  <c r="NE254" i="14"/>
  <c r="NF254" i="14"/>
  <c r="NG254" i="14"/>
  <c r="NH254" i="14"/>
  <c r="NI254" i="14"/>
  <c r="NJ254" i="14"/>
  <c r="NK254" i="14"/>
  <c r="NL254" i="14"/>
  <c r="NM254" i="14"/>
  <c r="NN254" i="14"/>
  <c r="NO254" i="14"/>
  <c r="NP254" i="14"/>
  <c r="NQ254" i="14"/>
  <c r="NR254" i="14"/>
  <c r="NS254" i="14"/>
  <c r="NT254" i="14"/>
  <c r="NU254" i="14"/>
  <c r="NV254" i="14"/>
  <c r="NW254" i="14"/>
  <c r="NX254" i="14"/>
  <c r="NY254" i="14"/>
  <c r="NZ254" i="14"/>
  <c r="OA254" i="14"/>
  <c r="OB254" i="14"/>
  <c r="OC254" i="14"/>
  <c r="OD254" i="14"/>
  <c r="OE254" i="14"/>
  <c r="OF254" i="14"/>
  <c r="OG254" i="14"/>
  <c r="OH254" i="14"/>
  <c r="OI254" i="14"/>
  <c r="OJ254" i="14"/>
  <c r="OK254" i="14"/>
  <c r="OL254" i="14"/>
  <c r="OM254" i="14"/>
  <c r="ON254" i="14"/>
  <c r="OO254" i="14"/>
  <c r="OP254" i="14"/>
  <c r="OQ254" i="14"/>
  <c r="OR254" i="14"/>
  <c r="OS254" i="14"/>
  <c r="OT254" i="14"/>
  <c r="OU254" i="14"/>
  <c r="OV254" i="14"/>
  <c r="OW254" i="14"/>
  <c r="OX254" i="14"/>
  <c r="OY254" i="14"/>
  <c r="OZ254" i="14"/>
  <c r="PA254" i="14"/>
  <c r="PB254" i="14"/>
  <c r="PC254" i="14"/>
  <c r="PD254" i="14"/>
  <c r="PE254" i="14"/>
  <c r="PF254" i="14"/>
  <c r="PG254" i="14"/>
  <c r="PH254" i="14"/>
  <c r="PI254" i="14"/>
  <c r="PJ254" i="14"/>
  <c r="PK254" i="14"/>
  <c r="PL254" i="14"/>
  <c r="PM254" i="14"/>
  <c r="PN254" i="14"/>
  <c r="PO254" i="14"/>
  <c r="PP254" i="14"/>
  <c r="PQ254" i="14"/>
  <c r="PR254" i="14"/>
  <c r="PS254" i="14"/>
  <c r="PT254" i="14"/>
  <c r="PU254" i="14"/>
  <c r="PV254" i="14"/>
  <c r="PW254" i="14"/>
  <c r="H254" i="14"/>
  <c r="V276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0" i="14"/>
  <c r="F270" i="14"/>
  <c r="E270" i="14"/>
  <c r="D264" i="14"/>
  <c r="PM253" i="14"/>
  <c r="PN253" i="14" s="1"/>
  <c r="PO253" i="14" s="1"/>
  <c r="PP253" i="14" s="1"/>
  <c r="PQ253" i="14" s="1"/>
  <c r="PR253" i="14" s="1"/>
  <c r="PS253" i="14" s="1"/>
  <c r="PT253" i="14" s="1"/>
  <c r="PU253" i="14" s="1"/>
  <c r="PV253" i="14" s="1"/>
  <c r="PW253" i="14" s="1"/>
  <c r="PA253" i="14"/>
  <c r="PB253" i="14" s="1"/>
  <c r="PC253" i="14" s="1"/>
  <c r="PD253" i="14" s="1"/>
  <c r="PE253" i="14" s="1"/>
  <c r="PF253" i="14" s="1"/>
  <c r="PG253" i="14" s="1"/>
  <c r="PH253" i="14" s="1"/>
  <c r="PI253" i="14" s="1"/>
  <c r="PJ253" i="14" s="1"/>
  <c r="PK253" i="14" s="1"/>
  <c r="OO253" i="14"/>
  <c r="OP253" i="14" s="1"/>
  <c r="OQ253" i="14" s="1"/>
  <c r="OR253" i="14" s="1"/>
  <c r="OS253" i="14" s="1"/>
  <c r="OT253" i="14" s="1"/>
  <c r="OU253" i="14" s="1"/>
  <c r="OV253" i="14" s="1"/>
  <c r="OW253" i="14" s="1"/>
  <c r="OX253" i="14" s="1"/>
  <c r="OY253" i="14" s="1"/>
  <c r="OC253" i="14"/>
  <c r="OD253" i="14" s="1"/>
  <c r="OE253" i="14" s="1"/>
  <c r="OF253" i="14" s="1"/>
  <c r="OG253" i="14" s="1"/>
  <c r="OH253" i="14" s="1"/>
  <c r="OI253" i="14" s="1"/>
  <c r="OJ253" i="14" s="1"/>
  <c r="OK253" i="14" s="1"/>
  <c r="OL253" i="14" s="1"/>
  <c r="OM253" i="14" s="1"/>
  <c r="NQ253" i="14"/>
  <c r="NR253" i="14" s="1"/>
  <c r="NS253" i="14" s="1"/>
  <c r="NT253" i="14" s="1"/>
  <c r="NU253" i="14" s="1"/>
  <c r="NV253" i="14" s="1"/>
  <c r="NW253" i="14" s="1"/>
  <c r="NX253" i="14" s="1"/>
  <c r="NY253" i="14" s="1"/>
  <c r="NZ253" i="14" s="1"/>
  <c r="OA253" i="14" s="1"/>
  <c r="NE253" i="14"/>
  <c r="NF253" i="14" s="1"/>
  <c r="NG253" i="14" s="1"/>
  <c r="NH253" i="14" s="1"/>
  <c r="NI253" i="14" s="1"/>
  <c r="NJ253" i="14" s="1"/>
  <c r="NK253" i="14" s="1"/>
  <c r="NL253" i="14" s="1"/>
  <c r="NM253" i="14" s="1"/>
  <c r="NN253" i="14" s="1"/>
  <c r="NO253" i="14" s="1"/>
  <c r="MS253" i="14"/>
  <c r="MT253" i="14" s="1"/>
  <c r="MU253" i="14" s="1"/>
  <c r="MV253" i="14" s="1"/>
  <c r="MW253" i="14" s="1"/>
  <c r="MX253" i="14" s="1"/>
  <c r="MY253" i="14" s="1"/>
  <c r="MZ253" i="14" s="1"/>
  <c r="NA253" i="14" s="1"/>
  <c r="NB253" i="14" s="1"/>
  <c r="NC253" i="14" s="1"/>
  <c r="MG253" i="14"/>
  <c r="MH253" i="14" s="1"/>
  <c r="MI253" i="14" s="1"/>
  <c r="MJ253" i="14" s="1"/>
  <c r="MK253" i="14" s="1"/>
  <c r="ML253" i="14" s="1"/>
  <c r="MM253" i="14" s="1"/>
  <c r="MN253" i="14" s="1"/>
  <c r="MO253" i="14" s="1"/>
  <c r="MP253" i="14" s="1"/>
  <c r="MQ253" i="14" s="1"/>
  <c r="LU253" i="14"/>
  <c r="LV253" i="14" s="1"/>
  <c r="LW253" i="14" s="1"/>
  <c r="LX253" i="14" s="1"/>
  <c r="LY253" i="14" s="1"/>
  <c r="LZ253" i="14" s="1"/>
  <c r="MA253" i="14" s="1"/>
  <c r="MB253" i="14" s="1"/>
  <c r="MC253" i="14" s="1"/>
  <c r="MD253" i="14" s="1"/>
  <c r="ME253" i="14" s="1"/>
  <c r="LI253" i="14"/>
  <c r="LJ253" i="14" s="1"/>
  <c r="LK253" i="14" s="1"/>
  <c r="LL253" i="14" s="1"/>
  <c r="LM253" i="14" s="1"/>
  <c r="LN253" i="14" s="1"/>
  <c r="LO253" i="14" s="1"/>
  <c r="LP253" i="14" s="1"/>
  <c r="LQ253" i="14" s="1"/>
  <c r="LR253" i="14" s="1"/>
  <c r="LS253" i="14" s="1"/>
  <c r="KW253" i="14"/>
  <c r="KX253" i="14" s="1"/>
  <c r="KY253" i="14" s="1"/>
  <c r="KZ253" i="14" s="1"/>
  <c r="LA253" i="14" s="1"/>
  <c r="LB253" i="14" s="1"/>
  <c r="LC253" i="14" s="1"/>
  <c r="LD253" i="14" s="1"/>
  <c r="LE253" i="14" s="1"/>
  <c r="LF253" i="14" s="1"/>
  <c r="LG253" i="14" s="1"/>
  <c r="KK253" i="14"/>
  <c r="KL253" i="14" s="1"/>
  <c r="KM253" i="14" s="1"/>
  <c r="KN253" i="14" s="1"/>
  <c r="KO253" i="14" s="1"/>
  <c r="KP253" i="14" s="1"/>
  <c r="KQ253" i="14" s="1"/>
  <c r="KR253" i="14" s="1"/>
  <c r="KS253" i="14" s="1"/>
  <c r="KT253" i="14" s="1"/>
  <c r="KU253" i="14" s="1"/>
  <c r="JY253" i="14"/>
  <c r="JZ253" i="14" s="1"/>
  <c r="KA253" i="14" s="1"/>
  <c r="KB253" i="14" s="1"/>
  <c r="KC253" i="14" s="1"/>
  <c r="KD253" i="14" s="1"/>
  <c r="KE253" i="14" s="1"/>
  <c r="KF253" i="14" s="1"/>
  <c r="KG253" i="14" s="1"/>
  <c r="KH253" i="14" s="1"/>
  <c r="KI253" i="14" s="1"/>
  <c r="JM253" i="14"/>
  <c r="JN253" i="14" s="1"/>
  <c r="JO253" i="14" s="1"/>
  <c r="JP253" i="14" s="1"/>
  <c r="JQ253" i="14" s="1"/>
  <c r="JR253" i="14" s="1"/>
  <c r="JS253" i="14" s="1"/>
  <c r="JT253" i="14" s="1"/>
  <c r="JU253" i="14" s="1"/>
  <c r="JV253" i="14" s="1"/>
  <c r="JW253" i="14" s="1"/>
  <c r="JA253" i="14"/>
  <c r="JB253" i="14" s="1"/>
  <c r="JC253" i="14" s="1"/>
  <c r="JD253" i="14" s="1"/>
  <c r="JE253" i="14" s="1"/>
  <c r="JF253" i="14" s="1"/>
  <c r="JG253" i="14" s="1"/>
  <c r="JH253" i="14" s="1"/>
  <c r="JI253" i="14" s="1"/>
  <c r="JJ253" i="14" s="1"/>
  <c r="JK253" i="14" s="1"/>
  <c r="IO253" i="14"/>
  <c r="IP253" i="14" s="1"/>
  <c r="IQ253" i="14" s="1"/>
  <c r="IR253" i="14" s="1"/>
  <c r="IS253" i="14" s="1"/>
  <c r="IT253" i="14" s="1"/>
  <c r="IU253" i="14" s="1"/>
  <c r="IV253" i="14" s="1"/>
  <c r="IW253" i="14" s="1"/>
  <c r="IX253" i="14" s="1"/>
  <c r="IY253" i="14" s="1"/>
  <c r="IC253" i="14"/>
  <c r="ID253" i="14" s="1"/>
  <c r="IE253" i="14" s="1"/>
  <c r="IF253" i="14" s="1"/>
  <c r="IG253" i="14" s="1"/>
  <c r="IH253" i="14" s="1"/>
  <c r="II253" i="14" s="1"/>
  <c r="IJ253" i="14" s="1"/>
  <c r="IK253" i="14" s="1"/>
  <c r="IL253" i="14" s="1"/>
  <c r="IM253" i="14" s="1"/>
  <c r="HQ253" i="14"/>
  <c r="HR253" i="14" s="1"/>
  <c r="HS253" i="14" s="1"/>
  <c r="HT253" i="14" s="1"/>
  <c r="HU253" i="14" s="1"/>
  <c r="HV253" i="14" s="1"/>
  <c r="HW253" i="14" s="1"/>
  <c r="HX253" i="14" s="1"/>
  <c r="HY253" i="14" s="1"/>
  <c r="HZ253" i="14" s="1"/>
  <c r="IA253" i="14" s="1"/>
  <c r="HE253" i="14"/>
  <c r="HF253" i="14" s="1"/>
  <c r="HG253" i="14" s="1"/>
  <c r="HH253" i="14" s="1"/>
  <c r="HI253" i="14" s="1"/>
  <c r="HJ253" i="14" s="1"/>
  <c r="HK253" i="14" s="1"/>
  <c r="HL253" i="14" s="1"/>
  <c r="HM253" i="14" s="1"/>
  <c r="HN253" i="14" s="1"/>
  <c r="HO253" i="14" s="1"/>
  <c r="GS253" i="14"/>
  <c r="GT253" i="14" s="1"/>
  <c r="GU253" i="14" s="1"/>
  <c r="GV253" i="14" s="1"/>
  <c r="GW253" i="14" s="1"/>
  <c r="GX253" i="14" s="1"/>
  <c r="GY253" i="14" s="1"/>
  <c r="GZ253" i="14" s="1"/>
  <c r="HA253" i="14" s="1"/>
  <c r="HB253" i="14" s="1"/>
  <c r="HC253" i="14" s="1"/>
  <c r="GG253" i="14"/>
  <c r="GH253" i="14" s="1"/>
  <c r="GI253" i="14" s="1"/>
  <c r="GJ253" i="14" s="1"/>
  <c r="GK253" i="14" s="1"/>
  <c r="GL253" i="14" s="1"/>
  <c r="GM253" i="14" s="1"/>
  <c r="GN253" i="14" s="1"/>
  <c r="GO253" i="14" s="1"/>
  <c r="GP253" i="14" s="1"/>
  <c r="GQ253" i="14" s="1"/>
  <c r="FU253" i="14"/>
  <c r="FV253" i="14" s="1"/>
  <c r="FW253" i="14" s="1"/>
  <c r="FX253" i="14" s="1"/>
  <c r="FY253" i="14" s="1"/>
  <c r="FZ253" i="14" s="1"/>
  <c r="GA253" i="14" s="1"/>
  <c r="GB253" i="14" s="1"/>
  <c r="GC253" i="14" s="1"/>
  <c r="GD253" i="14" s="1"/>
  <c r="GE253" i="14" s="1"/>
  <c r="FI253" i="14"/>
  <c r="FJ253" i="14" s="1"/>
  <c r="FK253" i="14" s="1"/>
  <c r="FL253" i="14" s="1"/>
  <c r="FM253" i="14" s="1"/>
  <c r="FN253" i="14" s="1"/>
  <c r="FO253" i="14" s="1"/>
  <c r="FP253" i="14" s="1"/>
  <c r="FQ253" i="14" s="1"/>
  <c r="FR253" i="14" s="1"/>
  <c r="FS253" i="14" s="1"/>
  <c r="EW253" i="14"/>
  <c r="EX253" i="14" s="1"/>
  <c r="EY253" i="14" s="1"/>
  <c r="EZ253" i="14" s="1"/>
  <c r="FA253" i="14" s="1"/>
  <c r="FB253" i="14" s="1"/>
  <c r="FC253" i="14" s="1"/>
  <c r="FD253" i="14" s="1"/>
  <c r="FE253" i="14" s="1"/>
  <c r="FF253" i="14" s="1"/>
  <c r="FG253" i="14" s="1"/>
  <c r="EK253" i="14"/>
  <c r="EL253" i="14" s="1"/>
  <c r="EM253" i="14" s="1"/>
  <c r="EN253" i="14" s="1"/>
  <c r="EO253" i="14" s="1"/>
  <c r="EP253" i="14" s="1"/>
  <c r="EQ253" i="14" s="1"/>
  <c r="ER253" i="14" s="1"/>
  <c r="ES253" i="14" s="1"/>
  <c r="ET253" i="14" s="1"/>
  <c r="EU253" i="14" s="1"/>
  <c r="DY253" i="14"/>
  <c r="DZ253" i="14" s="1"/>
  <c r="EA253" i="14" s="1"/>
  <c r="EB253" i="14" s="1"/>
  <c r="EC253" i="14" s="1"/>
  <c r="ED253" i="14" s="1"/>
  <c r="EE253" i="14" s="1"/>
  <c r="EF253" i="14" s="1"/>
  <c r="EG253" i="14" s="1"/>
  <c r="EH253" i="14" s="1"/>
  <c r="EI253" i="14" s="1"/>
  <c r="DM253" i="14"/>
  <c r="DN253" i="14" s="1"/>
  <c r="DO253" i="14" s="1"/>
  <c r="DP253" i="14" s="1"/>
  <c r="DQ253" i="14" s="1"/>
  <c r="DR253" i="14" s="1"/>
  <c r="DS253" i="14" s="1"/>
  <c r="DT253" i="14" s="1"/>
  <c r="DU253" i="14" s="1"/>
  <c r="DV253" i="14" s="1"/>
  <c r="DW253" i="14" s="1"/>
  <c r="DA253" i="14"/>
  <c r="DB253" i="14" s="1"/>
  <c r="DC253" i="14" s="1"/>
  <c r="DD253" i="14" s="1"/>
  <c r="DE253" i="14" s="1"/>
  <c r="DF253" i="14" s="1"/>
  <c r="DG253" i="14" s="1"/>
  <c r="DH253" i="14" s="1"/>
  <c r="DI253" i="14" s="1"/>
  <c r="DJ253" i="14" s="1"/>
  <c r="DK253" i="14" s="1"/>
  <c r="CO253" i="14"/>
  <c r="CP253" i="14" s="1"/>
  <c r="CQ253" i="14" s="1"/>
  <c r="CR253" i="14" s="1"/>
  <c r="CS253" i="14" s="1"/>
  <c r="CT253" i="14" s="1"/>
  <c r="CU253" i="14" s="1"/>
  <c r="CV253" i="14" s="1"/>
  <c r="CW253" i="14" s="1"/>
  <c r="CX253" i="14" s="1"/>
  <c r="CY253" i="14" s="1"/>
  <c r="CC253" i="14"/>
  <c r="CD253" i="14" s="1"/>
  <c r="CE253" i="14" s="1"/>
  <c r="CF253" i="14" s="1"/>
  <c r="CG253" i="14" s="1"/>
  <c r="CH253" i="14" s="1"/>
  <c r="CI253" i="14" s="1"/>
  <c r="CJ253" i="14" s="1"/>
  <c r="CK253" i="14" s="1"/>
  <c r="CL253" i="14" s="1"/>
  <c r="CM253" i="14" s="1"/>
  <c r="BQ253" i="14"/>
  <c r="BR253" i="14" s="1"/>
  <c r="BS253" i="14" s="1"/>
  <c r="BT253" i="14" s="1"/>
  <c r="BU253" i="14" s="1"/>
  <c r="BV253" i="14" s="1"/>
  <c r="BW253" i="14" s="1"/>
  <c r="BX253" i="14" s="1"/>
  <c r="BY253" i="14" s="1"/>
  <c r="BZ253" i="14" s="1"/>
  <c r="CA253" i="14" s="1"/>
  <c r="BE253" i="14"/>
  <c r="BF253" i="14" s="1"/>
  <c r="BG253" i="14" s="1"/>
  <c r="BH253" i="14" s="1"/>
  <c r="BI253" i="14" s="1"/>
  <c r="BJ253" i="14" s="1"/>
  <c r="BK253" i="14" s="1"/>
  <c r="BL253" i="14" s="1"/>
  <c r="BM253" i="14" s="1"/>
  <c r="BN253" i="14" s="1"/>
  <c r="BO253" i="14" s="1"/>
  <c r="AS253" i="14"/>
  <c r="AT253" i="14" s="1"/>
  <c r="AU253" i="14" s="1"/>
  <c r="AV253" i="14" s="1"/>
  <c r="AW253" i="14" s="1"/>
  <c r="AX253" i="14" s="1"/>
  <c r="AY253" i="14" s="1"/>
  <c r="AZ253" i="14" s="1"/>
  <c r="BA253" i="14" s="1"/>
  <c r="BB253" i="14" s="1"/>
  <c r="BC253" i="14" s="1"/>
  <c r="AG253" i="14"/>
  <c r="AH253" i="14" s="1"/>
  <c r="AI253" i="14" s="1"/>
  <c r="AJ253" i="14" s="1"/>
  <c r="AK253" i="14" s="1"/>
  <c r="AL253" i="14" s="1"/>
  <c r="AM253" i="14" s="1"/>
  <c r="AN253" i="14" s="1"/>
  <c r="AO253" i="14" s="1"/>
  <c r="AP253" i="14" s="1"/>
  <c r="AQ253" i="14" s="1"/>
  <c r="U253" i="14"/>
  <c r="V253" i="14" s="1"/>
  <c r="W253" i="14" s="1"/>
  <c r="X253" i="14" s="1"/>
  <c r="Y253" i="14" s="1"/>
  <c r="Z253" i="14" s="1"/>
  <c r="AA253" i="14" s="1"/>
  <c r="AB253" i="14" s="1"/>
  <c r="AC253" i="14" s="1"/>
  <c r="AD253" i="14" s="1"/>
  <c r="AE253" i="14" s="1"/>
  <c r="I253" i="14"/>
  <c r="J253" i="14" s="1"/>
  <c r="K253" i="14" s="1"/>
  <c r="L253" i="14" s="1"/>
  <c r="M253" i="14" s="1"/>
  <c r="N253" i="14" s="1"/>
  <c r="O253" i="14" s="1"/>
  <c r="P253" i="14" s="1"/>
  <c r="Q253" i="14" s="1"/>
  <c r="R253" i="14" s="1"/>
  <c r="S253" i="14" s="1"/>
  <c r="I234" i="14"/>
  <c r="I241" i="14" s="1"/>
  <c r="J234" i="14"/>
  <c r="J241" i="14" s="1"/>
  <c r="K234" i="14"/>
  <c r="K241" i="14" s="1"/>
  <c r="L234" i="14"/>
  <c r="L241" i="14" s="1"/>
  <c r="M234" i="14"/>
  <c r="M241" i="14" s="1"/>
  <c r="N234" i="14"/>
  <c r="N241" i="14" s="1"/>
  <c r="O234" i="14"/>
  <c r="O241" i="14" s="1"/>
  <c r="P234" i="14"/>
  <c r="P241" i="14" s="1"/>
  <c r="Q234" i="14"/>
  <c r="Q241" i="14" s="1"/>
  <c r="R234" i="14"/>
  <c r="R241" i="14" s="1"/>
  <c r="S234" i="14"/>
  <c r="S241" i="14" s="1"/>
  <c r="T234" i="14"/>
  <c r="T241" i="14" s="1"/>
  <c r="U234" i="14"/>
  <c r="U241" i="14" s="1"/>
  <c r="V234" i="14"/>
  <c r="V241" i="14" s="1"/>
  <c r="W234" i="14"/>
  <c r="W241" i="14" s="1"/>
  <c r="X234" i="14"/>
  <c r="X241" i="14" s="1"/>
  <c r="Y234" i="14"/>
  <c r="Y241" i="14" s="1"/>
  <c r="Z234" i="14"/>
  <c r="Z241" i="14" s="1"/>
  <c r="AA234" i="14"/>
  <c r="AA241" i="14" s="1"/>
  <c r="AB234" i="14"/>
  <c r="AB241" i="14" s="1"/>
  <c r="AC234" i="14"/>
  <c r="AC241" i="14" s="1"/>
  <c r="AD234" i="14"/>
  <c r="AD241" i="14" s="1"/>
  <c r="AE234" i="14"/>
  <c r="AE241" i="14" s="1"/>
  <c r="AF234" i="14"/>
  <c r="AF241" i="14" s="1"/>
  <c r="AG234" i="14"/>
  <c r="AG241" i="14" s="1"/>
  <c r="AH234" i="14"/>
  <c r="AH241" i="14" s="1"/>
  <c r="AI234" i="14"/>
  <c r="AI241" i="14" s="1"/>
  <c r="AJ234" i="14"/>
  <c r="AJ241" i="14" s="1"/>
  <c r="AK234" i="14"/>
  <c r="AK241" i="14" s="1"/>
  <c r="AL234" i="14"/>
  <c r="AL241" i="14" s="1"/>
  <c r="AM234" i="14"/>
  <c r="AM241" i="14" s="1"/>
  <c r="AN234" i="14"/>
  <c r="AN241" i="14" s="1"/>
  <c r="AO234" i="14"/>
  <c r="AO241" i="14" s="1"/>
  <c r="AP234" i="14"/>
  <c r="AP241" i="14" s="1"/>
  <c r="AQ234" i="14"/>
  <c r="AQ241" i="14" s="1"/>
  <c r="AR234" i="14"/>
  <c r="AR241" i="14" s="1"/>
  <c r="AS234" i="14"/>
  <c r="AS241" i="14" s="1"/>
  <c r="AT234" i="14"/>
  <c r="AT241" i="14" s="1"/>
  <c r="AU234" i="14"/>
  <c r="AU241" i="14" s="1"/>
  <c r="AV234" i="14"/>
  <c r="AV241" i="14" s="1"/>
  <c r="AW234" i="14"/>
  <c r="AW241" i="14" s="1"/>
  <c r="AX234" i="14"/>
  <c r="AX241" i="14" s="1"/>
  <c r="AY234" i="14"/>
  <c r="AY241" i="14" s="1"/>
  <c r="AZ234" i="14"/>
  <c r="AZ241" i="14" s="1"/>
  <c r="BA234" i="14"/>
  <c r="BA241" i="14" s="1"/>
  <c r="BB234" i="14"/>
  <c r="BB241" i="14" s="1"/>
  <c r="BC234" i="14"/>
  <c r="BC241" i="14" s="1"/>
  <c r="BD234" i="14"/>
  <c r="BD241" i="14" s="1"/>
  <c r="BE234" i="14"/>
  <c r="BE241" i="14" s="1"/>
  <c r="BF234" i="14"/>
  <c r="BF241" i="14" s="1"/>
  <c r="BG234" i="14"/>
  <c r="BG241" i="14" s="1"/>
  <c r="BH234" i="14"/>
  <c r="BH241" i="14" s="1"/>
  <c r="BI234" i="14"/>
  <c r="BI241" i="14" s="1"/>
  <c r="BJ234" i="14"/>
  <c r="BJ241" i="14" s="1"/>
  <c r="BK234" i="14"/>
  <c r="BK241" i="14" s="1"/>
  <c r="BL234" i="14"/>
  <c r="BL241" i="14" s="1"/>
  <c r="BM234" i="14"/>
  <c r="BM241" i="14" s="1"/>
  <c r="BN234" i="14"/>
  <c r="BN241" i="14" s="1"/>
  <c r="BO234" i="14"/>
  <c r="BO241" i="14" s="1"/>
  <c r="BP234" i="14"/>
  <c r="BP241" i="14" s="1"/>
  <c r="BQ234" i="14"/>
  <c r="BQ241" i="14" s="1"/>
  <c r="BR234" i="14"/>
  <c r="BR241" i="14" s="1"/>
  <c r="BS234" i="14"/>
  <c r="BS241" i="14" s="1"/>
  <c r="BT234" i="14"/>
  <c r="BT241" i="14" s="1"/>
  <c r="BU234" i="14"/>
  <c r="BU241" i="14" s="1"/>
  <c r="BV234" i="14"/>
  <c r="BV241" i="14" s="1"/>
  <c r="BW234" i="14"/>
  <c r="BW241" i="14" s="1"/>
  <c r="BX234" i="14"/>
  <c r="BX241" i="14" s="1"/>
  <c r="BY234" i="14"/>
  <c r="BY241" i="14" s="1"/>
  <c r="BZ234" i="14"/>
  <c r="BZ241" i="14" s="1"/>
  <c r="CA234" i="14"/>
  <c r="CA241" i="14" s="1"/>
  <c r="CB234" i="14"/>
  <c r="CB241" i="14" s="1"/>
  <c r="CC234" i="14"/>
  <c r="CC241" i="14" s="1"/>
  <c r="CD234" i="14"/>
  <c r="CD241" i="14" s="1"/>
  <c r="CE234" i="14"/>
  <c r="CE241" i="14" s="1"/>
  <c r="CF234" i="14"/>
  <c r="CF241" i="14" s="1"/>
  <c r="CG234" i="14"/>
  <c r="CG241" i="14" s="1"/>
  <c r="CH234" i="14"/>
  <c r="CH241" i="14" s="1"/>
  <c r="CI234" i="14"/>
  <c r="CI241" i="14" s="1"/>
  <c r="CJ234" i="14"/>
  <c r="CJ241" i="14" s="1"/>
  <c r="CK234" i="14"/>
  <c r="CK241" i="14" s="1"/>
  <c r="CL234" i="14"/>
  <c r="CL241" i="14" s="1"/>
  <c r="CM234" i="14"/>
  <c r="CM241" i="14" s="1"/>
  <c r="CN234" i="14"/>
  <c r="CN241" i="14" s="1"/>
  <c r="CO234" i="14"/>
  <c r="CO241" i="14" s="1"/>
  <c r="CP234" i="14"/>
  <c r="CP241" i="14" s="1"/>
  <c r="CQ234" i="14"/>
  <c r="CQ241" i="14" s="1"/>
  <c r="CR234" i="14"/>
  <c r="CR241" i="14" s="1"/>
  <c r="CS234" i="14"/>
  <c r="CS241" i="14" s="1"/>
  <c r="CT234" i="14"/>
  <c r="CT241" i="14" s="1"/>
  <c r="CU234" i="14"/>
  <c r="CU241" i="14" s="1"/>
  <c r="CV234" i="14"/>
  <c r="CV241" i="14" s="1"/>
  <c r="CW234" i="14"/>
  <c r="CW241" i="14" s="1"/>
  <c r="CX234" i="14"/>
  <c r="CX241" i="14" s="1"/>
  <c r="CY234" i="14"/>
  <c r="CY241" i="14" s="1"/>
  <c r="CZ234" i="14"/>
  <c r="CZ241" i="14" s="1"/>
  <c r="DA234" i="14"/>
  <c r="DA241" i="14" s="1"/>
  <c r="DB234" i="14"/>
  <c r="DB241" i="14" s="1"/>
  <c r="DC234" i="14"/>
  <c r="DC241" i="14" s="1"/>
  <c r="DD234" i="14"/>
  <c r="DD241" i="14" s="1"/>
  <c r="DE234" i="14"/>
  <c r="DE241" i="14" s="1"/>
  <c r="DF234" i="14"/>
  <c r="DF241" i="14" s="1"/>
  <c r="DG234" i="14"/>
  <c r="DG241" i="14" s="1"/>
  <c r="DH234" i="14"/>
  <c r="DH241" i="14" s="1"/>
  <c r="DI234" i="14"/>
  <c r="DI241" i="14" s="1"/>
  <c r="DJ234" i="14"/>
  <c r="DJ241" i="14" s="1"/>
  <c r="DK234" i="14"/>
  <c r="DK241" i="14" s="1"/>
  <c r="DL234" i="14"/>
  <c r="DL241" i="14" s="1"/>
  <c r="DM234" i="14"/>
  <c r="DM241" i="14" s="1"/>
  <c r="DN234" i="14"/>
  <c r="DN241" i="14" s="1"/>
  <c r="DO234" i="14"/>
  <c r="DO241" i="14" s="1"/>
  <c r="DP234" i="14"/>
  <c r="DP241" i="14" s="1"/>
  <c r="DQ234" i="14"/>
  <c r="DQ241" i="14" s="1"/>
  <c r="DR234" i="14"/>
  <c r="DR241" i="14" s="1"/>
  <c r="DS234" i="14"/>
  <c r="DS241" i="14" s="1"/>
  <c r="DT234" i="14"/>
  <c r="DT241" i="14" s="1"/>
  <c r="DU234" i="14"/>
  <c r="DU241" i="14" s="1"/>
  <c r="DV234" i="14"/>
  <c r="DV241" i="14" s="1"/>
  <c r="DW234" i="14"/>
  <c r="DW241" i="14" s="1"/>
  <c r="DX234" i="14"/>
  <c r="DX241" i="14" s="1"/>
  <c r="DY234" i="14"/>
  <c r="DY241" i="14" s="1"/>
  <c r="DZ234" i="14"/>
  <c r="DZ241" i="14" s="1"/>
  <c r="EA234" i="14"/>
  <c r="EA241" i="14" s="1"/>
  <c r="EB234" i="14"/>
  <c r="EB241" i="14" s="1"/>
  <c r="EC234" i="14"/>
  <c r="EC241" i="14" s="1"/>
  <c r="ED234" i="14"/>
  <c r="ED241" i="14" s="1"/>
  <c r="EE234" i="14"/>
  <c r="EE241" i="14" s="1"/>
  <c r="EF234" i="14"/>
  <c r="EF241" i="14" s="1"/>
  <c r="EG234" i="14"/>
  <c r="EG241" i="14" s="1"/>
  <c r="EH234" i="14"/>
  <c r="EH241" i="14" s="1"/>
  <c r="EI234" i="14"/>
  <c r="EI241" i="14" s="1"/>
  <c r="EJ234" i="14"/>
  <c r="EJ241" i="14" s="1"/>
  <c r="EK234" i="14"/>
  <c r="EK241" i="14" s="1"/>
  <c r="EL234" i="14"/>
  <c r="EL241" i="14" s="1"/>
  <c r="EM234" i="14"/>
  <c r="EM241" i="14" s="1"/>
  <c r="EN234" i="14"/>
  <c r="EN241" i="14" s="1"/>
  <c r="EO234" i="14"/>
  <c r="EO241" i="14" s="1"/>
  <c r="EP234" i="14"/>
  <c r="EP241" i="14" s="1"/>
  <c r="EQ234" i="14"/>
  <c r="EQ241" i="14" s="1"/>
  <c r="ER234" i="14"/>
  <c r="ER241" i="14" s="1"/>
  <c r="ES234" i="14"/>
  <c r="ES241" i="14" s="1"/>
  <c r="ET234" i="14"/>
  <c r="ET241" i="14" s="1"/>
  <c r="EU234" i="14"/>
  <c r="EU241" i="14" s="1"/>
  <c r="EV234" i="14"/>
  <c r="EV241" i="14" s="1"/>
  <c r="EW234" i="14"/>
  <c r="EW241" i="14" s="1"/>
  <c r="EX234" i="14"/>
  <c r="EX241" i="14" s="1"/>
  <c r="EY234" i="14"/>
  <c r="EY241" i="14" s="1"/>
  <c r="EZ234" i="14"/>
  <c r="EZ241" i="14" s="1"/>
  <c r="FA234" i="14"/>
  <c r="FA241" i="14" s="1"/>
  <c r="FB234" i="14"/>
  <c r="FB241" i="14" s="1"/>
  <c r="FC234" i="14"/>
  <c r="FC241" i="14" s="1"/>
  <c r="FD234" i="14"/>
  <c r="FD241" i="14" s="1"/>
  <c r="FE234" i="14"/>
  <c r="FE241" i="14" s="1"/>
  <c r="FF234" i="14"/>
  <c r="FF241" i="14" s="1"/>
  <c r="FG234" i="14"/>
  <c r="FG241" i="14" s="1"/>
  <c r="FH234" i="14"/>
  <c r="FH241" i="14" s="1"/>
  <c r="FI234" i="14"/>
  <c r="FI241" i="14" s="1"/>
  <c r="FJ234" i="14"/>
  <c r="FJ241" i="14" s="1"/>
  <c r="FK234" i="14"/>
  <c r="FK241" i="14" s="1"/>
  <c r="FL234" i="14"/>
  <c r="FL241" i="14" s="1"/>
  <c r="FM234" i="14"/>
  <c r="FM241" i="14" s="1"/>
  <c r="FN234" i="14"/>
  <c r="FN241" i="14" s="1"/>
  <c r="FO234" i="14"/>
  <c r="FO241" i="14" s="1"/>
  <c r="FP234" i="14"/>
  <c r="FP241" i="14" s="1"/>
  <c r="FQ234" i="14"/>
  <c r="FQ241" i="14" s="1"/>
  <c r="FR234" i="14"/>
  <c r="FR241" i="14" s="1"/>
  <c r="FS234" i="14"/>
  <c r="FS241" i="14" s="1"/>
  <c r="FT234" i="14"/>
  <c r="FT241" i="14" s="1"/>
  <c r="FU234" i="14"/>
  <c r="FU241" i="14" s="1"/>
  <c r="FV234" i="14"/>
  <c r="FV241" i="14" s="1"/>
  <c r="FW234" i="14"/>
  <c r="FW241" i="14" s="1"/>
  <c r="FX234" i="14"/>
  <c r="FX241" i="14" s="1"/>
  <c r="FY234" i="14"/>
  <c r="FY241" i="14" s="1"/>
  <c r="FZ234" i="14"/>
  <c r="FZ241" i="14" s="1"/>
  <c r="GA234" i="14"/>
  <c r="GA241" i="14" s="1"/>
  <c r="GB234" i="14"/>
  <c r="GB241" i="14" s="1"/>
  <c r="GC234" i="14"/>
  <c r="GC241" i="14" s="1"/>
  <c r="GD234" i="14"/>
  <c r="GD241" i="14" s="1"/>
  <c r="GE234" i="14"/>
  <c r="GE241" i="14" s="1"/>
  <c r="GF234" i="14"/>
  <c r="GF241" i="14" s="1"/>
  <c r="GG234" i="14"/>
  <c r="GG241" i="14" s="1"/>
  <c r="GH234" i="14"/>
  <c r="GH241" i="14" s="1"/>
  <c r="GI234" i="14"/>
  <c r="GI241" i="14" s="1"/>
  <c r="GJ234" i="14"/>
  <c r="GJ241" i="14" s="1"/>
  <c r="GK234" i="14"/>
  <c r="GK241" i="14" s="1"/>
  <c r="GL234" i="14"/>
  <c r="GL241" i="14" s="1"/>
  <c r="GM234" i="14"/>
  <c r="GM241" i="14" s="1"/>
  <c r="GN234" i="14"/>
  <c r="GN241" i="14" s="1"/>
  <c r="GO234" i="14"/>
  <c r="GO241" i="14" s="1"/>
  <c r="GP234" i="14"/>
  <c r="GP241" i="14" s="1"/>
  <c r="GQ234" i="14"/>
  <c r="GQ241" i="14" s="1"/>
  <c r="GR234" i="14"/>
  <c r="GR241" i="14" s="1"/>
  <c r="GS234" i="14"/>
  <c r="GS241" i="14" s="1"/>
  <c r="GT234" i="14"/>
  <c r="GT241" i="14" s="1"/>
  <c r="GU234" i="14"/>
  <c r="GU241" i="14" s="1"/>
  <c r="GV234" i="14"/>
  <c r="GV241" i="14" s="1"/>
  <c r="GW234" i="14"/>
  <c r="GW241" i="14" s="1"/>
  <c r="GX234" i="14"/>
  <c r="GX241" i="14" s="1"/>
  <c r="GY234" i="14"/>
  <c r="GY241" i="14" s="1"/>
  <c r="GZ234" i="14"/>
  <c r="GZ241" i="14" s="1"/>
  <c r="HA234" i="14"/>
  <c r="HA241" i="14" s="1"/>
  <c r="HB234" i="14"/>
  <c r="HB241" i="14" s="1"/>
  <c r="HC234" i="14"/>
  <c r="HC241" i="14" s="1"/>
  <c r="HD234" i="14"/>
  <c r="HD241" i="14" s="1"/>
  <c r="HE234" i="14"/>
  <c r="HE241" i="14" s="1"/>
  <c r="HF234" i="14"/>
  <c r="HF241" i="14" s="1"/>
  <c r="HG234" i="14"/>
  <c r="HG241" i="14" s="1"/>
  <c r="HH234" i="14"/>
  <c r="HH241" i="14" s="1"/>
  <c r="HI234" i="14"/>
  <c r="HI241" i="14" s="1"/>
  <c r="HJ234" i="14"/>
  <c r="HJ241" i="14" s="1"/>
  <c r="HK234" i="14"/>
  <c r="HK241" i="14" s="1"/>
  <c r="HL234" i="14"/>
  <c r="HL241" i="14" s="1"/>
  <c r="HM234" i="14"/>
  <c r="HM241" i="14" s="1"/>
  <c r="HN234" i="14"/>
  <c r="HN241" i="14" s="1"/>
  <c r="HO234" i="14"/>
  <c r="HO241" i="14" s="1"/>
  <c r="HP234" i="14"/>
  <c r="HP241" i="14" s="1"/>
  <c r="HQ234" i="14"/>
  <c r="HQ241" i="14" s="1"/>
  <c r="HR234" i="14"/>
  <c r="HR241" i="14" s="1"/>
  <c r="HS234" i="14"/>
  <c r="HS241" i="14" s="1"/>
  <c r="HT234" i="14"/>
  <c r="HT241" i="14" s="1"/>
  <c r="HU234" i="14"/>
  <c r="HU241" i="14" s="1"/>
  <c r="HV234" i="14"/>
  <c r="HV241" i="14" s="1"/>
  <c r="HW234" i="14"/>
  <c r="HW241" i="14" s="1"/>
  <c r="HX234" i="14"/>
  <c r="HX241" i="14" s="1"/>
  <c r="HY234" i="14"/>
  <c r="HY241" i="14" s="1"/>
  <c r="HZ234" i="14"/>
  <c r="HZ241" i="14" s="1"/>
  <c r="IA234" i="14"/>
  <c r="IA241" i="14" s="1"/>
  <c r="IB234" i="14"/>
  <c r="IB241" i="14" s="1"/>
  <c r="IC234" i="14"/>
  <c r="IC241" i="14" s="1"/>
  <c r="ID234" i="14"/>
  <c r="ID241" i="14" s="1"/>
  <c r="IE234" i="14"/>
  <c r="IE241" i="14" s="1"/>
  <c r="IF234" i="14"/>
  <c r="IF241" i="14" s="1"/>
  <c r="IG234" i="14"/>
  <c r="IG241" i="14" s="1"/>
  <c r="IH234" i="14"/>
  <c r="IH241" i="14" s="1"/>
  <c r="II234" i="14"/>
  <c r="II241" i="14" s="1"/>
  <c r="IJ234" i="14"/>
  <c r="IJ241" i="14" s="1"/>
  <c r="IK234" i="14"/>
  <c r="IK241" i="14" s="1"/>
  <c r="IL234" i="14"/>
  <c r="IL241" i="14" s="1"/>
  <c r="IM234" i="14"/>
  <c r="IM241" i="14" s="1"/>
  <c r="IN234" i="14"/>
  <c r="IN241" i="14" s="1"/>
  <c r="IO234" i="14"/>
  <c r="IO241" i="14" s="1"/>
  <c r="IP234" i="14"/>
  <c r="IP241" i="14" s="1"/>
  <c r="IQ234" i="14"/>
  <c r="IQ241" i="14" s="1"/>
  <c r="IR234" i="14"/>
  <c r="IR241" i="14" s="1"/>
  <c r="IS234" i="14"/>
  <c r="IS241" i="14" s="1"/>
  <c r="IT234" i="14"/>
  <c r="IT241" i="14" s="1"/>
  <c r="IU234" i="14"/>
  <c r="IU241" i="14" s="1"/>
  <c r="IV234" i="14"/>
  <c r="IV241" i="14" s="1"/>
  <c r="IW234" i="14"/>
  <c r="IW241" i="14" s="1"/>
  <c r="IX234" i="14"/>
  <c r="IX241" i="14" s="1"/>
  <c r="IY234" i="14"/>
  <c r="IY241" i="14" s="1"/>
  <c r="IZ234" i="14"/>
  <c r="IZ241" i="14" s="1"/>
  <c r="JA234" i="14"/>
  <c r="JA241" i="14" s="1"/>
  <c r="JB234" i="14"/>
  <c r="JB241" i="14" s="1"/>
  <c r="JC234" i="14"/>
  <c r="JC241" i="14" s="1"/>
  <c r="JD234" i="14"/>
  <c r="JD241" i="14" s="1"/>
  <c r="JE234" i="14"/>
  <c r="JE241" i="14" s="1"/>
  <c r="JF234" i="14"/>
  <c r="JF241" i="14" s="1"/>
  <c r="JG234" i="14"/>
  <c r="JG241" i="14" s="1"/>
  <c r="JH234" i="14"/>
  <c r="JH241" i="14" s="1"/>
  <c r="JI234" i="14"/>
  <c r="JI241" i="14" s="1"/>
  <c r="JJ234" i="14"/>
  <c r="JJ241" i="14" s="1"/>
  <c r="JK234" i="14"/>
  <c r="JK241" i="14" s="1"/>
  <c r="JL234" i="14"/>
  <c r="JL241" i="14" s="1"/>
  <c r="JM234" i="14"/>
  <c r="JM241" i="14" s="1"/>
  <c r="JN234" i="14"/>
  <c r="JN241" i="14" s="1"/>
  <c r="JO234" i="14"/>
  <c r="JO241" i="14" s="1"/>
  <c r="JP234" i="14"/>
  <c r="JP241" i="14" s="1"/>
  <c r="JQ234" i="14"/>
  <c r="JQ241" i="14" s="1"/>
  <c r="JR234" i="14"/>
  <c r="JR241" i="14" s="1"/>
  <c r="JS234" i="14"/>
  <c r="JS241" i="14" s="1"/>
  <c r="JT234" i="14"/>
  <c r="JT241" i="14" s="1"/>
  <c r="JU234" i="14"/>
  <c r="JU241" i="14" s="1"/>
  <c r="JV234" i="14"/>
  <c r="JV241" i="14" s="1"/>
  <c r="JW234" i="14"/>
  <c r="JW241" i="14" s="1"/>
  <c r="JX234" i="14"/>
  <c r="JX241" i="14" s="1"/>
  <c r="JY234" i="14"/>
  <c r="JY241" i="14" s="1"/>
  <c r="JZ234" i="14"/>
  <c r="JZ241" i="14" s="1"/>
  <c r="KA234" i="14"/>
  <c r="KA241" i="14" s="1"/>
  <c r="KB234" i="14"/>
  <c r="KB241" i="14" s="1"/>
  <c r="KC234" i="14"/>
  <c r="KC241" i="14" s="1"/>
  <c r="KD234" i="14"/>
  <c r="KD241" i="14" s="1"/>
  <c r="KE234" i="14"/>
  <c r="KE241" i="14" s="1"/>
  <c r="KF234" i="14"/>
  <c r="KF241" i="14" s="1"/>
  <c r="KG234" i="14"/>
  <c r="KG241" i="14" s="1"/>
  <c r="KH234" i="14"/>
  <c r="KH241" i="14" s="1"/>
  <c r="KI234" i="14"/>
  <c r="KI241" i="14" s="1"/>
  <c r="KJ234" i="14"/>
  <c r="KJ241" i="14" s="1"/>
  <c r="KK234" i="14"/>
  <c r="KK241" i="14" s="1"/>
  <c r="KL234" i="14"/>
  <c r="KL241" i="14" s="1"/>
  <c r="KM234" i="14"/>
  <c r="KM241" i="14" s="1"/>
  <c r="KN234" i="14"/>
  <c r="KN241" i="14" s="1"/>
  <c r="KO234" i="14"/>
  <c r="KO241" i="14" s="1"/>
  <c r="KP234" i="14"/>
  <c r="KP241" i="14" s="1"/>
  <c r="KQ234" i="14"/>
  <c r="KQ241" i="14" s="1"/>
  <c r="KR234" i="14"/>
  <c r="KR241" i="14" s="1"/>
  <c r="KS234" i="14"/>
  <c r="KS241" i="14" s="1"/>
  <c r="KT234" i="14"/>
  <c r="KT241" i="14" s="1"/>
  <c r="KU234" i="14"/>
  <c r="KU241" i="14" s="1"/>
  <c r="KV234" i="14"/>
  <c r="KV241" i="14" s="1"/>
  <c r="KW234" i="14"/>
  <c r="KW241" i="14" s="1"/>
  <c r="KX234" i="14"/>
  <c r="KX241" i="14" s="1"/>
  <c r="KY234" i="14"/>
  <c r="KY241" i="14" s="1"/>
  <c r="KZ234" i="14"/>
  <c r="KZ241" i="14" s="1"/>
  <c r="LA234" i="14"/>
  <c r="LA241" i="14" s="1"/>
  <c r="LB234" i="14"/>
  <c r="LB241" i="14" s="1"/>
  <c r="LC234" i="14"/>
  <c r="LC241" i="14" s="1"/>
  <c r="LD234" i="14"/>
  <c r="LD241" i="14" s="1"/>
  <c r="LE234" i="14"/>
  <c r="LE241" i="14" s="1"/>
  <c r="LF234" i="14"/>
  <c r="LF241" i="14" s="1"/>
  <c r="LG234" i="14"/>
  <c r="LG241" i="14" s="1"/>
  <c r="LH234" i="14"/>
  <c r="LH241" i="14" s="1"/>
  <c r="LI234" i="14"/>
  <c r="LI241" i="14" s="1"/>
  <c r="LJ234" i="14"/>
  <c r="LJ241" i="14" s="1"/>
  <c r="LK234" i="14"/>
  <c r="LK241" i="14" s="1"/>
  <c r="LL234" i="14"/>
  <c r="LL241" i="14" s="1"/>
  <c r="LM234" i="14"/>
  <c r="LM241" i="14" s="1"/>
  <c r="LN234" i="14"/>
  <c r="LN241" i="14" s="1"/>
  <c r="LO234" i="14"/>
  <c r="LO241" i="14" s="1"/>
  <c r="LP234" i="14"/>
  <c r="LP241" i="14" s="1"/>
  <c r="LQ234" i="14"/>
  <c r="LQ241" i="14" s="1"/>
  <c r="LR234" i="14"/>
  <c r="LR241" i="14" s="1"/>
  <c r="LS234" i="14"/>
  <c r="LS241" i="14" s="1"/>
  <c r="LT234" i="14"/>
  <c r="LT241" i="14" s="1"/>
  <c r="LU234" i="14"/>
  <c r="LU241" i="14" s="1"/>
  <c r="LV234" i="14"/>
  <c r="LV241" i="14" s="1"/>
  <c r="LW234" i="14"/>
  <c r="LW241" i="14" s="1"/>
  <c r="LX234" i="14"/>
  <c r="LX241" i="14" s="1"/>
  <c r="LY234" i="14"/>
  <c r="LY241" i="14" s="1"/>
  <c r="LZ234" i="14"/>
  <c r="LZ241" i="14" s="1"/>
  <c r="MA234" i="14"/>
  <c r="MA241" i="14" s="1"/>
  <c r="MB234" i="14"/>
  <c r="MB241" i="14" s="1"/>
  <c r="MC234" i="14"/>
  <c r="MC241" i="14" s="1"/>
  <c r="MD234" i="14"/>
  <c r="MD241" i="14" s="1"/>
  <c r="ME234" i="14"/>
  <c r="ME241" i="14" s="1"/>
  <c r="MF234" i="14"/>
  <c r="MF241" i="14" s="1"/>
  <c r="MG234" i="14"/>
  <c r="MG241" i="14" s="1"/>
  <c r="MH234" i="14"/>
  <c r="MH241" i="14" s="1"/>
  <c r="MI234" i="14"/>
  <c r="MI241" i="14" s="1"/>
  <c r="MJ234" i="14"/>
  <c r="MJ241" i="14" s="1"/>
  <c r="MK234" i="14"/>
  <c r="MK241" i="14" s="1"/>
  <c r="ML234" i="14"/>
  <c r="ML241" i="14" s="1"/>
  <c r="MM234" i="14"/>
  <c r="MM241" i="14" s="1"/>
  <c r="MN234" i="14"/>
  <c r="MN241" i="14" s="1"/>
  <c r="MO234" i="14"/>
  <c r="MO241" i="14" s="1"/>
  <c r="MP234" i="14"/>
  <c r="MP241" i="14" s="1"/>
  <c r="MQ234" i="14"/>
  <c r="MQ241" i="14" s="1"/>
  <c r="MR234" i="14"/>
  <c r="MR241" i="14" s="1"/>
  <c r="MS234" i="14"/>
  <c r="MS241" i="14" s="1"/>
  <c r="MT234" i="14"/>
  <c r="MT241" i="14" s="1"/>
  <c r="MU234" i="14"/>
  <c r="MU241" i="14" s="1"/>
  <c r="MV234" i="14"/>
  <c r="MV241" i="14" s="1"/>
  <c r="MW234" i="14"/>
  <c r="MW241" i="14" s="1"/>
  <c r="MX234" i="14"/>
  <c r="MX241" i="14" s="1"/>
  <c r="MY234" i="14"/>
  <c r="MY241" i="14" s="1"/>
  <c r="MZ234" i="14"/>
  <c r="MZ241" i="14" s="1"/>
  <c r="NA234" i="14"/>
  <c r="NA241" i="14" s="1"/>
  <c r="NB234" i="14"/>
  <c r="NB241" i="14" s="1"/>
  <c r="NC234" i="14"/>
  <c r="NC241" i="14" s="1"/>
  <c r="ND234" i="14"/>
  <c r="ND241" i="14" s="1"/>
  <c r="NE234" i="14"/>
  <c r="NE241" i="14" s="1"/>
  <c r="NF234" i="14"/>
  <c r="NF241" i="14" s="1"/>
  <c r="NG234" i="14"/>
  <c r="NG241" i="14" s="1"/>
  <c r="NH234" i="14"/>
  <c r="NH241" i="14" s="1"/>
  <c r="NI234" i="14"/>
  <c r="NI241" i="14" s="1"/>
  <c r="NJ234" i="14"/>
  <c r="NJ241" i="14" s="1"/>
  <c r="NK234" i="14"/>
  <c r="NK241" i="14" s="1"/>
  <c r="NL234" i="14"/>
  <c r="NL241" i="14" s="1"/>
  <c r="NM234" i="14"/>
  <c r="NM241" i="14" s="1"/>
  <c r="NN234" i="14"/>
  <c r="NN241" i="14" s="1"/>
  <c r="NO234" i="14"/>
  <c r="NO241" i="14" s="1"/>
  <c r="NP234" i="14"/>
  <c r="NP241" i="14" s="1"/>
  <c r="NQ234" i="14"/>
  <c r="NQ241" i="14" s="1"/>
  <c r="NR234" i="14"/>
  <c r="NR241" i="14" s="1"/>
  <c r="NS234" i="14"/>
  <c r="NS241" i="14" s="1"/>
  <c r="NT234" i="14"/>
  <c r="NT241" i="14" s="1"/>
  <c r="NU234" i="14"/>
  <c r="NU241" i="14" s="1"/>
  <c r="NV234" i="14"/>
  <c r="NV241" i="14" s="1"/>
  <c r="NW234" i="14"/>
  <c r="NW241" i="14" s="1"/>
  <c r="NX234" i="14"/>
  <c r="NX241" i="14" s="1"/>
  <c r="NY234" i="14"/>
  <c r="NY241" i="14" s="1"/>
  <c r="NZ234" i="14"/>
  <c r="NZ241" i="14" s="1"/>
  <c r="OA234" i="14"/>
  <c r="OA241" i="14" s="1"/>
  <c r="OB234" i="14"/>
  <c r="OB241" i="14" s="1"/>
  <c r="OC234" i="14"/>
  <c r="OC241" i="14" s="1"/>
  <c r="OD234" i="14"/>
  <c r="OD241" i="14" s="1"/>
  <c r="OE234" i="14"/>
  <c r="OE241" i="14" s="1"/>
  <c r="OF234" i="14"/>
  <c r="OF241" i="14" s="1"/>
  <c r="OG234" i="14"/>
  <c r="OG241" i="14" s="1"/>
  <c r="OH234" i="14"/>
  <c r="OH241" i="14" s="1"/>
  <c r="OI234" i="14"/>
  <c r="OI241" i="14" s="1"/>
  <c r="OJ234" i="14"/>
  <c r="OJ241" i="14" s="1"/>
  <c r="OK234" i="14"/>
  <c r="OK241" i="14" s="1"/>
  <c r="OL234" i="14"/>
  <c r="OL241" i="14" s="1"/>
  <c r="OM234" i="14"/>
  <c r="OM241" i="14" s="1"/>
  <c r="ON234" i="14"/>
  <c r="ON241" i="14" s="1"/>
  <c r="OO234" i="14"/>
  <c r="OO241" i="14" s="1"/>
  <c r="OP234" i="14"/>
  <c r="OP241" i="14" s="1"/>
  <c r="OQ234" i="14"/>
  <c r="OQ241" i="14" s="1"/>
  <c r="OR234" i="14"/>
  <c r="OR241" i="14" s="1"/>
  <c r="OS234" i="14"/>
  <c r="OS241" i="14" s="1"/>
  <c r="OT234" i="14"/>
  <c r="OT241" i="14" s="1"/>
  <c r="OU234" i="14"/>
  <c r="OU241" i="14" s="1"/>
  <c r="OV234" i="14"/>
  <c r="OV241" i="14" s="1"/>
  <c r="OW234" i="14"/>
  <c r="OW241" i="14" s="1"/>
  <c r="OX234" i="14"/>
  <c r="OX241" i="14" s="1"/>
  <c r="OY234" i="14"/>
  <c r="OY241" i="14" s="1"/>
  <c r="OZ234" i="14"/>
  <c r="OZ241" i="14" s="1"/>
  <c r="PA234" i="14"/>
  <c r="PA241" i="14" s="1"/>
  <c r="PB234" i="14"/>
  <c r="PB241" i="14" s="1"/>
  <c r="PC234" i="14"/>
  <c r="PC241" i="14" s="1"/>
  <c r="PD234" i="14"/>
  <c r="PD241" i="14" s="1"/>
  <c r="PE234" i="14"/>
  <c r="PE241" i="14" s="1"/>
  <c r="PF234" i="14"/>
  <c r="PF241" i="14" s="1"/>
  <c r="PG234" i="14"/>
  <c r="PG241" i="14" s="1"/>
  <c r="PH234" i="14"/>
  <c r="PH241" i="14" s="1"/>
  <c r="PI234" i="14"/>
  <c r="PI241" i="14" s="1"/>
  <c r="PJ234" i="14"/>
  <c r="PJ241" i="14" s="1"/>
  <c r="PK234" i="14"/>
  <c r="PK241" i="14" s="1"/>
  <c r="PL234" i="14"/>
  <c r="PL241" i="14" s="1"/>
  <c r="PM234" i="14"/>
  <c r="PM241" i="14" s="1"/>
  <c r="PN234" i="14"/>
  <c r="PN241" i="14" s="1"/>
  <c r="PO234" i="14"/>
  <c r="PO241" i="14" s="1"/>
  <c r="PP234" i="14"/>
  <c r="PP241" i="14" s="1"/>
  <c r="PQ234" i="14"/>
  <c r="PQ241" i="14" s="1"/>
  <c r="PR234" i="14"/>
  <c r="PR241" i="14" s="1"/>
  <c r="PS234" i="14"/>
  <c r="PS241" i="14" s="1"/>
  <c r="PT234" i="14"/>
  <c r="PT241" i="14" s="1"/>
  <c r="PU234" i="14"/>
  <c r="PU241" i="14" s="1"/>
  <c r="PV234" i="14"/>
  <c r="PV241" i="14" s="1"/>
  <c r="PW234" i="14"/>
  <c r="PW241" i="14" s="1"/>
  <c r="H234" i="14"/>
  <c r="H241" i="14" s="1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X225" i="14"/>
  <c r="Y225" i="14"/>
  <c r="Z225" i="14"/>
  <c r="AA225" i="14"/>
  <c r="AB225" i="14"/>
  <c r="AC225" i="14"/>
  <c r="AD225" i="14"/>
  <c r="AE225" i="14"/>
  <c r="AF225" i="14"/>
  <c r="AG225" i="14"/>
  <c r="AH225" i="14"/>
  <c r="AI225" i="14"/>
  <c r="AJ225" i="14"/>
  <c r="AK225" i="14"/>
  <c r="AL225" i="14"/>
  <c r="AM225" i="14"/>
  <c r="AN225" i="14"/>
  <c r="AO225" i="14"/>
  <c r="AP225" i="14"/>
  <c r="AQ225" i="14"/>
  <c r="AR225" i="14"/>
  <c r="AS225" i="14"/>
  <c r="AT225" i="14"/>
  <c r="AU225" i="14"/>
  <c r="AV225" i="14"/>
  <c r="AW225" i="14"/>
  <c r="AX225" i="14"/>
  <c r="AY225" i="14"/>
  <c r="AZ225" i="14"/>
  <c r="BA225" i="14"/>
  <c r="BB225" i="14"/>
  <c r="BC225" i="14"/>
  <c r="BD225" i="14"/>
  <c r="BE225" i="14"/>
  <c r="BF225" i="14"/>
  <c r="BG225" i="14"/>
  <c r="BH225" i="14"/>
  <c r="BI225" i="14"/>
  <c r="BJ225" i="14"/>
  <c r="BK225" i="14"/>
  <c r="BL225" i="14"/>
  <c r="BM225" i="14"/>
  <c r="BN225" i="14"/>
  <c r="BO225" i="14"/>
  <c r="BP225" i="14"/>
  <c r="BQ225" i="14"/>
  <c r="BR225" i="14"/>
  <c r="BS225" i="14"/>
  <c r="BT225" i="14"/>
  <c r="BU225" i="14"/>
  <c r="BV225" i="14"/>
  <c r="BW225" i="14"/>
  <c r="BX225" i="14"/>
  <c r="BY225" i="14"/>
  <c r="BZ225" i="14"/>
  <c r="CA225" i="14"/>
  <c r="CB225" i="14"/>
  <c r="CC225" i="14"/>
  <c r="CD225" i="14"/>
  <c r="CE225" i="14"/>
  <c r="CF225" i="14"/>
  <c r="CG225" i="14"/>
  <c r="CH225" i="14"/>
  <c r="CI225" i="14"/>
  <c r="CJ225" i="14"/>
  <c r="CK225" i="14"/>
  <c r="CL225" i="14"/>
  <c r="CM225" i="14"/>
  <c r="CN225" i="14"/>
  <c r="CO225" i="14"/>
  <c r="CP225" i="14"/>
  <c r="CQ225" i="14"/>
  <c r="CR225" i="14"/>
  <c r="CS225" i="14"/>
  <c r="CT225" i="14"/>
  <c r="CU225" i="14"/>
  <c r="CV225" i="14"/>
  <c r="CW225" i="14"/>
  <c r="CX225" i="14"/>
  <c r="CY225" i="14"/>
  <c r="CZ225" i="14"/>
  <c r="DA225" i="14"/>
  <c r="DB225" i="14"/>
  <c r="DC225" i="14"/>
  <c r="DD225" i="14"/>
  <c r="DE225" i="14"/>
  <c r="DF225" i="14"/>
  <c r="DG225" i="14"/>
  <c r="DH225" i="14"/>
  <c r="DI225" i="14"/>
  <c r="DJ225" i="14"/>
  <c r="DK225" i="14"/>
  <c r="DL225" i="14"/>
  <c r="DM225" i="14"/>
  <c r="DN225" i="14"/>
  <c r="DO225" i="14"/>
  <c r="DP225" i="14"/>
  <c r="DQ225" i="14"/>
  <c r="DR225" i="14"/>
  <c r="DS225" i="14"/>
  <c r="DT225" i="14"/>
  <c r="DU225" i="14"/>
  <c r="DV225" i="14"/>
  <c r="DW225" i="14"/>
  <c r="DX225" i="14"/>
  <c r="DY225" i="14"/>
  <c r="DZ225" i="14"/>
  <c r="EA225" i="14"/>
  <c r="EB225" i="14"/>
  <c r="EC225" i="14"/>
  <c r="ED225" i="14"/>
  <c r="EE225" i="14"/>
  <c r="EF225" i="14"/>
  <c r="EG225" i="14"/>
  <c r="EH225" i="14"/>
  <c r="EI225" i="14"/>
  <c r="EJ225" i="14"/>
  <c r="EK225" i="14"/>
  <c r="EL225" i="14"/>
  <c r="EM225" i="14"/>
  <c r="EN225" i="14"/>
  <c r="EO225" i="14"/>
  <c r="EP225" i="14"/>
  <c r="EQ225" i="14"/>
  <c r="ER225" i="14"/>
  <c r="ES225" i="14"/>
  <c r="ET225" i="14"/>
  <c r="EU225" i="14"/>
  <c r="EV225" i="14"/>
  <c r="EW225" i="14"/>
  <c r="EX225" i="14"/>
  <c r="EY225" i="14"/>
  <c r="EZ225" i="14"/>
  <c r="FA225" i="14"/>
  <c r="FB225" i="14"/>
  <c r="FC225" i="14"/>
  <c r="FD225" i="14"/>
  <c r="FE225" i="14"/>
  <c r="FF225" i="14"/>
  <c r="FG225" i="14"/>
  <c r="FH225" i="14"/>
  <c r="FI225" i="14"/>
  <c r="FJ225" i="14"/>
  <c r="FK225" i="14"/>
  <c r="FL225" i="14"/>
  <c r="FM225" i="14"/>
  <c r="FN225" i="14"/>
  <c r="FO225" i="14"/>
  <c r="FP225" i="14"/>
  <c r="FQ225" i="14"/>
  <c r="FR225" i="14"/>
  <c r="FS225" i="14"/>
  <c r="FT225" i="14"/>
  <c r="FU225" i="14"/>
  <c r="FV225" i="14"/>
  <c r="FW225" i="14"/>
  <c r="FX225" i="14"/>
  <c r="FY225" i="14"/>
  <c r="FZ225" i="14"/>
  <c r="GA225" i="14"/>
  <c r="GB225" i="14"/>
  <c r="GC225" i="14"/>
  <c r="GD225" i="14"/>
  <c r="GE225" i="14"/>
  <c r="GF225" i="14"/>
  <c r="GG225" i="14"/>
  <c r="GH225" i="14"/>
  <c r="GI225" i="14"/>
  <c r="GJ225" i="14"/>
  <c r="GK225" i="14"/>
  <c r="GL225" i="14"/>
  <c r="GM225" i="14"/>
  <c r="GN225" i="14"/>
  <c r="GO225" i="14"/>
  <c r="GP225" i="14"/>
  <c r="GQ225" i="14"/>
  <c r="GR225" i="14"/>
  <c r="GS225" i="14"/>
  <c r="GT225" i="14"/>
  <c r="GU225" i="14"/>
  <c r="GV225" i="14"/>
  <c r="GW225" i="14"/>
  <c r="GX225" i="14"/>
  <c r="GY225" i="14"/>
  <c r="GZ225" i="14"/>
  <c r="HA225" i="14"/>
  <c r="HB225" i="14"/>
  <c r="HC225" i="14"/>
  <c r="HD225" i="14"/>
  <c r="HE225" i="14"/>
  <c r="HF225" i="14"/>
  <c r="HG225" i="14"/>
  <c r="HH225" i="14"/>
  <c r="HI225" i="14"/>
  <c r="HJ225" i="14"/>
  <c r="HK225" i="14"/>
  <c r="HL225" i="14"/>
  <c r="HM225" i="14"/>
  <c r="HN225" i="14"/>
  <c r="HO225" i="14"/>
  <c r="HP225" i="14"/>
  <c r="HQ225" i="14"/>
  <c r="HR225" i="14"/>
  <c r="HS225" i="14"/>
  <c r="HT225" i="14"/>
  <c r="HU225" i="14"/>
  <c r="HV225" i="14"/>
  <c r="HW225" i="14"/>
  <c r="HX225" i="14"/>
  <c r="HY225" i="14"/>
  <c r="HZ225" i="14"/>
  <c r="IA225" i="14"/>
  <c r="IB225" i="14"/>
  <c r="IC225" i="14"/>
  <c r="ID225" i="14"/>
  <c r="IE225" i="14"/>
  <c r="IF225" i="14"/>
  <c r="IG225" i="14"/>
  <c r="IH225" i="14"/>
  <c r="II225" i="14"/>
  <c r="IJ225" i="14"/>
  <c r="IK225" i="14"/>
  <c r="IL225" i="14"/>
  <c r="IM225" i="14"/>
  <c r="IN225" i="14"/>
  <c r="IO225" i="14"/>
  <c r="IP225" i="14"/>
  <c r="IQ225" i="14"/>
  <c r="IR225" i="14"/>
  <c r="IS225" i="14"/>
  <c r="IT225" i="14"/>
  <c r="IU225" i="14"/>
  <c r="IV225" i="14"/>
  <c r="IW225" i="14"/>
  <c r="IX225" i="14"/>
  <c r="IY225" i="14"/>
  <c r="IZ225" i="14"/>
  <c r="JA225" i="14"/>
  <c r="JB225" i="14"/>
  <c r="JC225" i="14"/>
  <c r="JD225" i="14"/>
  <c r="JE225" i="14"/>
  <c r="JF225" i="14"/>
  <c r="JG225" i="14"/>
  <c r="JH225" i="14"/>
  <c r="JI225" i="14"/>
  <c r="JJ225" i="14"/>
  <c r="JK225" i="14"/>
  <c r="JL225" i="14"/>
  <c r="JM225" i="14"/>
  <c r="JN225" i="14"/>
  <c r="JO225" i="14"/>
  <c r="JP225" i="14"/>
  <c r="JQ225" i="14"/>
  <c r="JR225" i="14"/>
  <c r="JS225" i="14"/>
  <c r="JT225" i="14"/>
  <c r="JU225" i="14"/>
  <c r="JV225" i="14"/>
  <c r="JW225" i="14"/>
  <c r="JX225" i="14"/>
  <c r="JY225" i="14"/>
  <c r="JZ225" i="14"/>
  <c r="KA225" i="14"/>
  <c r="KB225" i="14"/>
  <c r="KC225" i="14"/>
  <c r="KD225" i="14"/>
  <c r="KE225" i="14"/>
  <c r="KF225" i="14"/>
  <c r="KG225" i="14"/>
  <c r="KH225" i="14"/>
  <c r="KI225" i="14"/>
  <c r="KJ225" i="14"/>
  <c r="KK225" i="14"/>
  <c r="KL225" i="14"/>
  <c r="KM225" i="14"/>
  <c r="KN225" i="14"/>
  <c r="KO225" i="14"/>
  <c r="KP225" i="14"/>
  <c r="KQ225" i="14"/>
  <c r="KR225" i="14"/>
  <c r="KS225" i="14"/>
  <c r="KT225" i="14"/>
  <c r="KU225" i="14"/>
  <c r="KV225" i="14"/>
  <c r="KW225" i="14"/>
  <c r="KX225" i="14"/>
  <c r="KY225" i="14"/>
  <c r="KZ225" i="14"/>
  <c r="LA225" i="14"/>
  <c r="LB225" i="14"/>
  <c r="LC225" i="14"/>
  <c r="LD225" i="14"/>
  <c r="LE225" i="14"/>
  <c r="LF225" i="14"/>
  <c r="LG225" i="14"/>
  <c r="LH225" i="14"/>
  <c r="LI225" i="14"/>
  <c r="LJ225" i="14"/>
  <c r="LK225" i="14"/>
  <c r="LL225" i="14"/>
  <c r="LM225" i="14"/>
  <c r="LN225" i="14"/>
  <c r="LO225" i="14"/>
  <c r="LP225" i="14"/>
  <c r="LQ225" i="14"/>
  <c r="LR225" i="14"/>
  <c r="LS225" i="14"/>
  <c r="LT225" i="14"/>
  <c r="LU225" i="14"/>
  <c r="LV225" i="14"/>
  <c r="LW225" i="14"/>
  <c r="LX225" i="14"/>
  <c r="LY225" i="14"/>
  <c r="LZ225" i="14"/>
  <c r="MA225" i="14"/>
  <c r="MB225" i="14"/>
  <c r="MC225" i="14"/>
  <c r="MD225" i="14"/>
  <c r="ME225" i="14"/>
  <c r="MF225" i="14"/>
  <c r="MG225" i="14"/>
  <c r="MH225" i="14"/>
  <c r="MI225" i="14"/>
  <c r="MJ225" i="14"/>
  <c r="MK225" i="14"/>
  <c r="ML225" i="14"/>
  <c r="MM225" i="14"/>
  <c r="MN225" i="14"/>
  <c r="MO225" i="14"/>
  <c r="MP225" i="14"/>
  <c r="MQ225" i="14"/>
  <c r="MR225" i="14"/>
  <c r="MS225" i="14"/>
  <c r="MT225" i="14"/>
  <c r="MU225" i="14"/>
  <c r="MV225" i="14"/>
  <c r="MW225" i="14"/>
  <c r="MX225" i="14"/>
  <c r="MY225" i="14"/>
  <c r="MZ225" i="14"/>
  <c r="NA225" i="14"/>
  <c r="NB225" i="14"/>
  <c r="NC225" i="14"/>
  <c r="ND225" i="14"/>
  <c r="NE225" i="14"/>
  <c r="NF225" i="14"/>
  <c r="NG225" i="14"/>
  <c r="NH225" i="14"/>
  <c r="NI225" i="14"/>
  <c r="NJ225" i="14"/>
  <c r="NK225" i="14"/>
  <c r="NL225" i="14"/>
  <c r="NM225" i="14"/>
  <c r="NN225" i="14"/>
  <c r="NO225" i="14"/>
  <c r="NP225" i="14"/>
  <c r="NQ225" i="14"/>
  <c r="NR225" i="14"/>
  <c r="NS225" i="14"/>
  <c r="NT225" i="14"/>
  <c r="NU225" i="14"/>
  <c r="NV225" i="14"/>
  <c r="NW225" i="14"/>
  <c r="NX225" i="14"/>
  <c r="NY225" i="14"/>
  <c r="NZ225" i="14"/>
  <c r="OA225" i="14"/>
  <c r="OB225" i="14"/>
  <c r="OC225" i="14"/>
  <c r="OD225" i="14"/>
  <c r="OE225" i="14"/>
  <c r="OF225" i="14"/>
  <c r="OG225" i="14"/>
  <c r="OH225" i="14"/>
  <c r="OI225" i="14"/>
  <c r="OJ225" i="14"/>
  <c r="OK225" i="14"/>
  <c r="OL225" i="14"/>
  <c r="OM225" i="14"/>
  <c r="ON225" i="14"/>
  <c r="OO225" i="14"/>
  <c r="OP225" i="14"/>
  <c r="OQ225" i="14"/>
  <c r="OR225" i="14"/>
  <c r="OS225" i="14"/>
  <c r="OT225" i="14"/>
  <c r="OU225" i="14"/>
  <c r="OV225" i="14"/>
  <c r="OW225" i="14"/>
  <c r="OX225" i="14"/>
  <c r="OY225" i="14"/>
  <c r="OZ225" i="14"/>
  <c r="PA225" i="14"/>
  <c r="PB225" i="14"/>
  <c r="PC225" i="14"/>
  <c r="PD225" i="14"/>
  <c r="PE225" i="14"/>
  <c r="PF225" i="14"/>
  <c r="PG225" i="14"/>
  <c r="PH225" i="14"/>
  <c r="PI225" i="14"/>
  <c r="PJ225" i="14"/>
  <c r="PK225" i="14"/>
  <c r="PL225" i="14"/>
  <c r="PM225" i="14"/>
  <c r="PN225" i="14"/>
  <c r="PO225" i="14"/>
  <c r="PP225" i="14"/>
  <c r="PQ225" i="14"/>
  <c r="PR225" i="14"/>
  <c r="PS225" i="14"/>
  <c r="PT225" i="14"/>
  <c r="PU225" i="14"/>
  <c r="PV225" i="14"/>
  <c r="PW225" i="14"/>
  <c r="H225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1" i="14"/>
  <c r="F241" i="14"/>
  <c r="E241" i="14"/>
  <c r="D235" i="14"/>
  <c r="PM224" i="14"/>
  <c r="PN224" i="14" s="1"/>
  <c r="PO224" i="14" s="1"/>
  <c r="PP224" i="14" s="1"/>
  <c r="PQ224" i="14" s="1"/>
  <c r="PR224" i="14" s="1"/>
  <c r="PS224" i="14" s="1"/>
  <c r="PT224" i="14" s="1"/>
  <c r="PU224" i="14" s="1"/>
  <c r="PV224" i="14" s="1"/>
  <c r="PW224" i="14" s="1"/>
  <c r="PA224" i="14"/>
  <c r="PB224" i="14" s="1"/>
  <c r="PC224" i="14" s="1"/>
  <c r="PD224" i="14" s="1"/>
  <c r="PE224" i="14" s="1"/>
  <c r="PF224" i="14" s="1"/>
  <c r="PG224" i="14" s="1"/>
  <c r="PH224" i="14" s="1"/>
  <c r="PI224" i="14" s="1"/>
  <c r="PJ224" i="14" s="1"/>
  <c r="PK224" i="14" s="1"/>
  <c r="OO224" i="14"/>
  <c r="OP224" i="14" s="1"/>
  <c r="OQ224" i="14" s="1"/>
  <c r="OR224" i="14" s="1"/>
  <c r="OS224" i="14" s="1"/>
  <c r="OT224" i="14" s="1"/>
  <c r="OU224" i="14" s="1"/>
  <c r="OV224" i="14" s="1"/>
  <c r="OW224" i="14" s="1"/>
  <c r="OX224" i="14" s="1"/>
  <c r="OY224" i="14" s="1"/>
  <c r="OC224" i="14"/>
  <c r="OD224" i="14" s="1"/>
  <c r="OE224" i="14" s="1"/>
  <c r="OF224" i="14" s="1"/>
  <c r="OG224" i="14" s="1"/>
  <c r="OH224" i="14" s="1"/>
  <c r="OI224" i="14" s="1"/>
  <c r="OJ224" i="14" s="1"/>
  <c r="OK224" i="14" s="1"/>
  <c r="OL224" i="14" s="1"/>
  <c r="OM224" i="14" s="1"/>
  <c r="NQ224" i="14"/>
  <c r="NR224" i="14" s="1"/>
  <c r="NS224" i="14" s="1"/>
  <c r="NT224" i="14" s="1"/>
  <c r="NU224" i="14" s="1"/>
  <c r="NV224" i="14" s="1"/>
  <c r="NW224" i="14" s="1"/>
  <c r="NX224" i="14" s="1"/>
  <c r="NY224" i="14" s="1"/>
  <c r="NZ224" i="14" s="1"/>
  <c r="OA224" i="14" s="1"/>
  <c r="NE224" i="14"/>
  <c r="NF224" i="14" s="1"/>
  <c r="NG224" i="14" s="1"/>
  <c r="NH224" i="14" s="1"/>
  <c r="NI224" i="14" s="1"/>
  <c r="NJ224" i="14" s="1"/>
  <c r="NK224" i="14" s="1"/>
  <c r="NL224" i="14" s="1"/>
  <c r="NM224" i="14" s="1"/>
  <c r="NN224" i="14" s="1"/>
  <c r="NO224" i="14" s="1"/>
  <c r="MS224" i="14"/>
  <c r="MT224" i="14" s="1"/>
  <c r="MU224" i="14" s="1"/>
  <c r="MV224" i="14" s="1"/>
  <c r="MW224" i="14" s="1"/>
  <c r="MX224" i="14" s="1"/>
  <c r="MY224" i="14" s="1"/>
  <c r="MZ224" i="14" s="1"/>
  <c r="NA224" i="14" s="1"/>
  <c r="NB224" i="14" s="1"/>
  <c r="NC224" i="14" s="1"/>
  <c r="MG224" i="14"/>
  <c r="MH224" i="14" s="1"/>
  <c r="MI224" i="14" s="1"/>
  <c r="MJ224" i="14" s="1"/>
  <c r="MK224" i="14" s="1"/>
  <c r="ML224" i="14" s="1"/>
  <c r="MM224" i="14" s="1"/>
  <c r="MN224" i="14" s="1"/>
  <c r="MO224" i="14" s="1"/>
  <c r="MP224" i="14" s="1"/>
  <c r="MQ224" i="14" s="1"/>
  <c r="LU224" i="14"/>
  <c r="LV224" i="14" s="1"/>
  <c r="LW224" i="14" s="1"/>
  <c r="LX224" i="14" s="1"/>
  <c r="LY224" i="14" s="1"/>
  <c r="LZ224" i="14" s="1"/>
  <c r="MA224" i="14" s="1"/>
  <c r="MB224" i="14" s="1"/>
  <c r="MC224" i="14" s="1"/>
  <c r="MD224" i="14" s="1"/>
  <c r="ME224" i="14" s="1"/>
  <c r="LI224" i="14"/>
  <c r="LJ224" i="14" s="1"/>
  <c r="LK224" i="14" s="1"/>
  <c r="LL224" i="14" s="1"/>
  <c r="LM224" i="14" s="1"/>
  <c r="LN224" i="14" s="1"/>
  <c r="LO224" i="14" s="1"/>
  <c r="LP224" i="14" s="1"/>
  <c r="LQ224" i="14" s="1"/>
  <c r="LR224" i="14" s="1"/>
  <c r="LS224" i="14" s="1"/>
  <c r="KW224" i="14"/>
  <c r="KX224" i="14" s="1"/>
  <c r="KY224" i="14" s="1"/>
  <c r="KZ224" i="14" s="1"/>
  <c r="LA224" i="14" s="1"/>
  <c r="LB224" i="14" s="1"/>
  <c r="LC224" i="14" s="1"/>
  <c r="LD224" i="14" s="1"/>
  <c r="LE224" i="14" s="1"/>
  <c r="LF224" i="14" s="1"/>
  <c r="LG224" i="14" s="1"/>
  <c r="KK224" i="14"/>
  <c r="KL224" i="14" s="1"/>
  <c r="KM224" i="14" s="1"/>
  <c r="KN224" i="14" s="1"/>
  <c r="KO224" i="14" s="1"/>
  <c r="KP224" i="14" s="1"/>
  <c r="KQ224" i="14" s="1"/>
  <c r="KR224" i="14" s="1"/>
  <c r="KS224" i="14" s="1"/>
  <c r="KT224" i="14" s="1"/>
  <c r="KU224" i="14" s="1"/>
  <c r="JY224" i="14"/>
  <c r="JZ224" i="14" s="1"/>
  <c r="KA224" i="14" s="1"/>
  <c r="KB224" i="14" s="1"/>
  <c r="KC224" i="14" s="1"/>
  <c r="KD224" i="14" s="1"/>
  <c r="KE224" i="14" s="1"/>
  <c r="KF224" i="14" s="1"/>
  <c r="KG224" i="14" s="1"/>
  <c r="KH224" i="14" s="1"/>
  <c r="KI224" i="14" s="1"/>
  <c r="JM224" i="14"/>
  <c r="JN224" i="14" s="1"/>
  <c r="JO224" i="14" s="1"/>
  <c r="JP224" i="14" s="1"/>
  <c r="JQ224" i="14" s="1"/>
  <c r="JR224" i="14" s="1"/>
  <c r="JS224" i="14" s="1"/>
  <c r="JT224" i="14" s="1"/>
  <c r="JU224" i="14" s="1"/>
  <c r="JV224" i="14" s="1"/>
  <c r="JW224" i="14" s="1"/>
  <c r="JA224" i="14"/>
  <c r="JB224" i="14" s="1"/>
  <c r="JC224" i="14" s="1"/>
  <c r="JD224" i="14" s="1"/>
  <c r="JE224" i="14" s="1"/>
  <c r="JF224" i="14" s="1"/>
  <c r="JG224" i="14" s="1"/>
  <c r="JH224" i="14" s="1"/>
  <c r="JI224" i="14" s="1"/>
  <c r="JJ224" i="14" s="1"/>
  <c r="JK224" i="14" s="1"/>
  <c r="IO224" i="14"/>
  <c r="IP224" i="14" s="1"/>
  <c r="IQ224" i="14" s="1"/>
  <c r="IR224" i="14" s="1"/>
  <c r="IS224" i="14" s="1"/>
  <c r="IT224" i="14" s="1"/>
  <c r="IU224" i="14" s="1"/>
  <c r="IV224" i="14" s="1"/>
  <c r="IW224" i="14" s="1"/>
  <c r="IX224" i="14" s="1"/>
  <c r="IY224" i="14" s="1"/>
  <c r="IC224" i="14"/>
  <c r="ID224" i="14" s="1"/>
  <c r="IE224" i="14" s="1"/>
  <c r="IF224" i="14" s="1"/>
  <c r="IG224" i="14" s="1"/>
  <c r="IH224" i="14" s="1"/>
  <c r="II224" i="14" s="1"/>
  <c r="IJ224" i="14" s="1"/>
  <c r="IK224" i="14" s="1"/>
  <c r="IL224" i="14" s="1"/>
  <c r="IM224" i="14" s="1"/>
  <c r="HQ224" i="14"/>
  <c r="HR224" i="14" s="1"/>
  <c r="HS224" i="14" s="1"/>
  <c r="HT224" i="14" s="1"/>
  <c r="HU224" i="14" s="1"/>
  <c r="HV224" i="14" s="1"/>
  <c r="HW224" i="14" s="1"/>
  <c r="HX224" i="14" s="1"/>
  <c r="HY224" i="14" s="1"/>
  <c r="HZ224" i="14" s="1"/>
  <c r="IA224" i="14" s="1"/>
  <c r="HE224" i="14"/>
  <c r="HF224" i="14" s="1"/>
  <c r="HG224" i="14" s="1"/>
  <c r="HH224" i="14" s="1"/>
  <c r="HI224" i="14" s="1"/>
  <c r="HJ224" i="14" s="1"/>
  <c r="HK224" i="14" s="1"/>
  <c r="HL224" i="14" s="1"/>
  <c r="HM224" i="14" s="1"/>
  <c r="HN224" i="14" s="1"/>
  <c r="HO224" i="14" s="1"/>
  <c r="GS224" i="14"/>
  <c r="GT224" i="14" s="1"/>
  <c r="GU224" i="14" s="1"/>
  <c r="GV224" i="14" s="1"/>
  <c r="GW224" i="14" s="1"/>
  <c r="GX224" i="14" s="1"/>
  <c r="GY224" i="14" s="1"/>
  <c r="GZ224" i="14" s="1"/>
  <c r="HA224" i="14" s="1"/>
  <c r="HB224" i="14" s="1"/>
  <c r="HC224" i="14" s="1"/>
  <c r="GG224" i="14"/>
  <c r="GH224" i="14" s="1"/>
  <c r="GI224" i="14" s="1"/>
  <c r="GJ224" i="14" s="1"/>
  <c r="GK224" i="14" s="1"/>
  <c r="GL224" i="14" s="1"/>
  <c r="GM224" i="14" s="1"/>
  <c r="GN224" i="14" s="1"/>
  <c r="GO224" i="14" s="1"/>
  <c r="GP224" i="14" s="1"/>
  <c r="GQ224" i="14" s="1"/>
  <c r="FU224" i="14"/>
  <c r="FV224" i="14" s="1"/>
  <c r="FW224" i="14" s="1"/>
  <c r="FX224" i="14" s="1"/>
  <c r="FY224" i="14" s="1"/>
  <c r="FZ224" i="14" s="1"/>
  <c r="GA224" i="14" s="1"/>
  <c r="GB224" i="14" s="1"/>
  <c r="GC224" i="14" s="1"/>
  <c r="GD224" i="14" s="1"/>
  <c r="GE224" i="14" s="1"/>
  <c r="FI224" i="14"/>
  <c r="FJ224" i="14" s="1"/>
  <c r="FK224" i="14" s="1"/>
  <c r="FL224" i="14" s="1"/>
  <c r="FM224" i="14" s="1"/>
  <c r="FN224" i="14" s="1"/>
  <c r="FO224" i="14" s="1"/>
  <c r="FP224" i="14" s="1"/>
  <c r="FQ224" i="14" s="1"/>
  <c r="FR224" i="14" s="1"/>
  <c r="FS224" i="14" s="1"/>
  <c r="EW224" i="14"/>
  <c r="EX224" i="14" s="1"/>
  <c r="EY224" i="14" s="1"/>
  <c r="EZ224" i="14" s="1"/>
  <c r="FA224" i="14" s="1"/>
  <c r="FB224" i="14" s="1"/>
  <c r="FC224" i="14" s="1"/>
  <c r="FD224" i="14" s="1"/>
  <c r="FE224" i="14" s="1"/>
  <c r="FF224" i="14" s="1"/>
  <c r="FG224" i="14" s="1"/>
  <c r="EK224" i="14"/>
  <c r="EL224" i="14" s="1"/>
  <c r="EM224" i="14" s="1"/>
  <c r="EN224" i="14" s="1"/>
  <c r="EO224" i="14" s="1"/>
  <c r="EP224" i="14" s="1"/>
  <c r="EQ224" i="14" s="1"/>
  <c r="ER224" i="14" s="1"/>
  <c r="ES224" i="14" s="1"/>
  <c r="ET224" i="14" s="1"/>
  <c r="EU224" i="14" s="1"/>
  <c r="DY224" i="14"/>
  <c r="DZ224" i="14" s="1"/>
  <c r="EA224" i="14" s="1"/>
  <c r="EB224" i="14" s="1"/>
  <c r="EC224" i="14" s="1"/>
  <c r="ED224" i="14" s="1"/>
  <c r="EE224" i="14" s="1"/>
  <c r="EF224" i="14" s="1"/>
  <c r="EG224" i="14" s="1"/>
  <c r="EH224" i="14" s="1"/>
  <c r="EI224" i="14" s="1"/>
  <c r="DM224" i="14"/>
  <c r="DN224" i="14" s="1"/>
  <c r="DO224" i="14" s="1"/>
  <c r="DP224" i="14" s="1"/>
  <c r="DQ224" i="14" s="1"/>
  <c r="DR224" i="14" s="1"/>
  <c r="DS224" i="14" s="1"/>
  <c r="DT224" i="14" s="1"/>
  <c r="DU224" i="14" s="1"/>
  <c r="DV224" i="14" s="1"/>
  <c r="DW224" i="14" s="1"/>
  <c r="DA224" i="14"/>
  <c r="DB224" i="14" s="1"/>
  <c r="DC224" i="14" s="1"/>
  <c r="DD224" i="14" s="1"/>
  <c r="DE224" i="14" s="1"/>
  <c r="DF224" i="14" s="1"/>
  <c r="DG224" i="14" s="1"/>
  <c r="DH224" i="14" s="1"/>
  <c r="DI224" i="14" s="1"/>
  <c r="DJ224" i="14" s="1"/>
  <c r="DK224" i="14" s="1"/>
  <c r="CO224" i="14"/>
  <c r="CP224" i="14" s="1"/>
  <c r="CQ224" i="14" s="1"/>
  <c r="CR224" i="14" s="1"/>
  <c r="CS224" i="14" s="1"/>
  <c r="CT224" i="14" s="1"/>
  <c r="CU224" i="14" s="1"/>
  <c r="CV224" i="14" s="1"/>
  <c r="CW224" i="14" s="1"/>
  <c r="CX224" i="14" s="1"/>
  <c r="CY224" i="14" s="1"/>
  <c r="CC224" i="14"/>
  <c r="CD224" i="14" s="1"/>
  <c r="CE224" i="14" s="1"/>
  <c r="CF224" i="14" s="1"/>
  <c r="CG224" i="14" s="1"/>
  <c r="CH224" i="14" s="1"/>
  <c r="CI224" i="14" s="1"/>
  <c r="CJ224" i="14" s="1"/>
  <c r="CK224" i="14" s="1"/>
  <c r="CL224" i="14" s="1"/>
  <c r="CM224" i="14" s="1"/>
  <c r="BQ224" i="14"/>
  <c r="BR224" i="14" s="1"/>
  <c r="BS224" i="14" s="1"/>
  <c r="BT224" i="14" s="1"/>
  <c r="BU224" i="14" s="1"/>
  <c r="BV224" i="14" s="1"/>
  <c r="BW224" i="14" s="1"/>
  <c r="BX224" i="14" s="1"/>
  <c r="BY224" i="14" s="1"/>
  <c r="BZ224" i="14" s="1"/>
  <c r="CA224" i="14" s="1"/>
  <c r="BE224" i="14"/>
  <c r="BF224" i="14" s="1"/>
  <c r="BG224" i="14" s="1"/>
  <c r="BH224" i="14" s="1"/>
  <c r="BI224" i="14" s="1"/>
  <c r="BJ224" i="14" s="1"/>
  <c r="BK224" i="14" s="1"/>
  <c r="BL224" i="14" s="1"/>
  <c r="BM224" i="14" s="1"/>
  <c r="BN224" i="14" s="1"/>
  <c r="BO224" i="14" s="1"/>
  <c r="AS224" i="14"/>
  <c r="AT224" i="14" s="1"/>
  <c r="AU224" i="14" s="1"/>
  <c r="AV224" i="14" s="1"/>
  <c r="AW224" i="14" s="1"/>
  <c r="AX224" i="14" s="1"/>
  <c r="AY224" i="14" s="1"/>
  <c r="AZ224" i="14" s="1"/>
  <c r="BA224" i="14" s="1"/>
  <c r="BB224" i="14" s="1"/>
  <c r="BC224" i="14" s="1"/>
  <c r="AG224" i="14"/>
  <c r="AH224" i="14" s="1"/>
  <c r="AI224" i="14" s="1"/>
  <c r="AJ224" i="14" s="1"/>
  <c r="AK224" i="14" s="1"/>
  <c r="AL224" i="14" s="1"/>
  <c r="AM224" i="14" s="1"/>
  <c r="AN224" i="14" s="1"/>
  <c r="AO224" i="14" s="1"/>
  <c r="AP224" i="14" s="1"/>
  <c r="AQ224" i="14" s="1"/>
  <c r="U224" i="14"/>
  <c r="V224" i="14" s="1"/>
  <c r="W224" i="14" s="1"/>
  <c r="X224" i="14" s="1"/>
  <c r="Y224" i="14" s="1"/>
  <c r="Z224" i="14" s="1"/>
  <c r="AA224" i="14" s="1"/>
  <c r="AB224" i="14" s="1"/>
  <c r="AC224" i="14" s="1"/>
  <c r="AD224" i="14" s="1"/>
  <c r="AE224" i="14" s="1"/>
  <c r="I224" i="14"/>
  <c r="J224" i="14" s="1"/>
  <c r="K224" i="14" s="1"/>
  <c r="L224" i="14" s="1"/>
  <c r="M224" i="14" s="1"/>
  <c r="N224" i="14" s="1"/>
  <c r="O224" i="14" s="1"/>
  <c r="P224" i="14" s="1"/>
  <c r="Q224" i="14" s="1"/>
  <c r="R224" i="14" s="1"/>
  <c r="S224" i="14" s="1"/>
  <c r="I205" i="14"/>
  <c r="I212" i="14" s="1"/>
  <c r="J205" i="14"/>
  <c r="J212" i="14" s="1"/>
  <c r="K205" i="14"/>
  <c r="K212" i="14" s="1"/>
  <c r="L205" i="14"/>
  <c r="L212" i="14" s="1"/>
  <c r="M205" i="14"/>
  <c r="M212" i="14" s="1"/>
  <c r="N205" i="14"/>
  <c r="N212" i="14" s="1"/>
  <c r="O205" i="14"/>
  <c r="O212" i="14" s="1"/>
  <c r="P205" i="14"/>
  <c r="P212" i="14" s="1"/>
  <c r="Q205" i="14"/>
  <c r="Q212" i="14" s="1"/>
  <c r="R205" i="14"/>
  <c r="R212" i="14" s="1"/>
  <c r="S205" i="14"/>
  <c r="S212" i="14" s="1"/>
  <c r="T205" i="14"/>
  <c r="T212" i="14" s="1"/>
  <c r="U205" i="14"/>
  <c r="U212" i="14" s="1"/>
  <c r="V205" i="14"/>
  <c r="V212" i="14" s="1"/>
  <c r="W205" i="14"/>
  <c r="W212" i="14" s="1"/>
  <c r="X205" i="14"/>
  <c r="X212" i="14" s="1"/>
  <c r="Y205" i="14"/>
  <c r="Y212" i="14" s="1"/>
  <c r="Z205" i="14"/>
  <c r="Z212" i="14" s="1"/>
  <c r="AA205" i="14"/>
  <c r="AA212" i="14" s="1"/>
  <c r="AB205" i="14"/>
  <c r="AB212" i="14" s="1"/>
  <c r="AC205" i="14"/>
  <c r="AC212" i="14" s="1"/>
  <c r="AD205" i="14"/>
  <c r="AD212" i="14" s="1"/>
  <c r="AE205" i="14"/>
  <c r="AE212" i="14" s="1"/>
  <c r="AF205" i="14"/>
  <c r="AF212" i="14" s="1"/>
  <c r="AG205" i="14"/>
  <c r="AG212" i="14" s="1"/>
  <c r="AH205" i="14"/>
  <c r="AH212" i="14" s="1"/>
  <c r="AI205" i="14"/>
  <c r="AI212" i="14" s="1"/>
  <c r="AJ205" i="14"/>
  <c r="AJ212" i="14" s="1"/>
  <c r="AK205" i="14"/>
  <c r="AK212" i="14" s="1"/>
  <c r="AL205" i="14"/>
  <c r="AL212" i="14" s="1"/>
  <c r="AM205" i="14"/>
  <c r="AM212" i="14" s="1"/>
  <c r="AN205" i="14"/>
  <c r="AN212" i="14" s="1"/>
  <c r="AO205" i="14"/>
  <c r="AO212" i="14" s="1"/>
  <c r="AP205" i="14"/>
  <c r="AP212" i="14" s="1"/>
  <c r="AQ205" i="14"/>
  <c r="AQ212" i="14" s="1"/>
  <c r="AR205" i="14"/>
  <c r="AR212" i="14" s="1"/>
  <c r="AS205" i="14"/>
  <c r="AS212" i="14" s="1"/>
  <c r="AT205" i="14"/>
  <c r="AT212" i="14" s="1"/>
  <c r="AU205" i="14"/>
  <c r="AU212" i="14" s="1"/>
  <c r="AV205" i="14"/>
  <c r="AV212" i="14" s="1"/>
  <c r="AW205" i="14"/>
  <c r="AW212" i="14" s="1"/>
  <c r="AX205" i="14"/>
  <c r="AX212" i="14" s="1"/>
  <c r="AY205" i="14"/>
  <c r="AY212" i="14" s="1"/>
  <c r="AZ205" i="14"/>
  <c r="AZ212" i="14" s="1"/>
  <c r="BA205" i="14"/>
  <c r="BA212" i="14" s="1"/>
  <c r="BB205" i="14"/>
  <c r="BB212" i="14" s="1"/>
  <c r="BC205" i="14"/>
  <c r="BC212" i="14" s="1"/>
  <c r="BD205" i="14"/>
  <c r="BD212" i="14" s="1"/>
  <c r="BE205" i="14"/>
  <c r="BE212" i="14" s="1"/>
  <c r="BF205" i="14"/>
  <c r="BF212" i="14" s="1"/>
  <c r="BG205" i="14"/>
  <c r="BG212" i="14" s="1"/>
  <c r="BH205" i="14"/>
  <c r="BH212" i="14" s="1"/>
  <c r="BI205" i="14"/>
  <c r="BI212" i="14" s="1"/>
  <c r="BJ205" i="14"/>
  <c r="BJ212" i="14" s="1"/>
  <c r="BK205" i="14"/>
  <c r="BK212" i="14" s="1"/>
  <c r="BL205" i="14"/>
  <c r="BL212" i="14" s="1"/>
  <c r="BM205" i="14"/>
  <c r="BM212" i="14" s="1"/>
  <c r="BN205" i="14"/>
  <c r="BN212" i="14" s="1"/>
  <c r="BO205" i="14"/>
  <c r="BO212" i="14" s="1"/>
  <c r="BP205" i="14"/>
  <c r="BP212" i="14" s="1"/>
  <c r="BQ205" i="14"/>
  <c r="BQ212" i="14" s="1"/>
  <c r="BR205" i="14"/>
  <c r="BR212" i="14" s="1"/>
  <c r="BS205" i="14"/>
  <c r="BS212" i="14" s="1"/>
  <c r="BT205" i="14"/>
  <c r="BT212" i="14" s="1"/>
  <c r="BU205" i="14"/>
  <c r="BU212" i="14" s="1"/>
  <c r="BV205" i="14"/>
  <c r="BV212" i="14" s="1"/>
  <c r="BW205" i="14"/>
  <c r="BW212" i="14" s="1"/>
  <c r="BX205" i="14"/>
  <c r="BX212" i="14" s="1"/>
  <c r="BY205" i="14"/>
  <c r="BY212" i="14" s="1"/>
  <c r="BZ205" i="14"/>
  <c r="BZ212" i="14" s="1"/>
  <c r="CA205" i="14"/>
  <c r="CA212" i="14" s="1"/>
  <c r="CB205" i="14"/>
  <c r="CB212" i="14" s="1"/>
  <c r="CC205" i="14"/>
  <c r="CC212" i="14" s="1"/>
  <c r="CD205" i="14"/>
  <c r="CD212" i="14" s="1"/>
  <c r="CE205" i="14"/>
  <c r="CE212" i="14" s="1"/>
  <c r="CF205" i="14"/>
  <c r="CF212" i="14" s="1"/>
  <c r="CG205" i="14"/>
  <c r="CG212" i="14" s="1"/>
  <c r="CH205" i="14"/>
  <c r="CH212" i="14" s="1"/>
  <c r="CI205" i="14"/>
  <c r="CI212" i="14" s="1"/>
  <c r="CJ205" i="14"/>
  <c r="CJ212" i="14" s="1"/>
  <c r="CK205" i="14"/>
  <c r="CK212" i="14" s="1"/>
  <c r="CL205" i="14"/>
  <c r="CL212" i="14" s="1"/>
  <c r="CM205" i="14"/>
  <c r="CM212" i="14" s="1"/>
  <c r="CN205" i="14"/>
  <c r="CN212" i="14" s="1"/>
  <c r="CO205" i="14"/>
  <c r="CO212" i="14" s="1"/>
  <c r="CP205" i="14"/>
  <c r="CP212" i="14" s="1"/>
  <c r="CQ205" i="14"/>
  <c r="CQ212" i="14" s="1"/>
  <c r="CR205" i="14"/>
  <c r="CR212" i="14" s="1"/>
  <c r="CS205" i="14"/>
  <c r="CS212" i="14" s="1"/>
  <c r="CT205" i="14"/>
  <c r="CT212" i="14" s="1"/>
  <c r="CU205" i="14"/>
  <c r="CU212" i="14" s="1"/>
  <c r="CV205" i="14"/>
  <c r="CV212" i="14" s="1"/>
  <c r="CW205" i="14"/>
  <c r="CW212" i="14" s="1"/>
  <c r="CX205" i="14"/>
  <c r="CX212" i="14" s="1"/>
  <c r="CY205" i="14"/>
  <c r="CY212" i="14" s="1"/>
  <c r="CZ205" i="14"/>
  <c r="CZ212" i="14" s="1"/>
  <c r="DA205" i="14"/>
  <c r="DA212" i="14" s="1"/>
  <c r="DB205" i="14"/>
  <c r="DB212" i="14" s="1"/>
  <c r="DC205" i="14"/>
  <c r="DC212" i="14" s="1"/>
  <c r="DD205" i="14"/>
  <c r="DD212" i="14" s="1"/>
  <c r="DE205" i="14"/>
  <c r="DE212" i="14" s="1"/>
  <c r="DF205" i="14"/>
  <c r="DF212" i="14" s="1"/>
  <c r="DG205" i="14"/>
  <c r="DG212" i="14" s="1"/>
  <c r="DH205" i="14"/>
  <c r="DH212" i="14" s="1"/>
  <c r="DI205" i="14"/>
  <c r="DI212" i="14" s="1"/>
  <c r="DJ205" i="14"/>
  <c r="DJ212" i="14" s="1"/>
  <c r="DK205" i="14"/>
  <c r="DK212" i="14" s="1"/>
  <c r="DL205" i="14"/>
  <c r="DL212" i="14" s="1"/>
  <c r="DM205" i="14"/>
  <c r="DM212" i="14" s="1"/>
  <c r="DN205" i="14"/>
  <c r="DN212" i="14" s="1"/>
  <c r="DO205" i="14"/>
  <c r="DO212" i="14" s="1"/>
  <c r="DP205" i="14"/>
  <c r="DP212" i="14" s="1"/>
  <c r="DQ205" i="14"/>
  <c r="DQ212" i="14" s="1"/>
  <c r="DR205" i="14"/>
  <c r="DR212" i="14" s="1"/>
  <c r="DS205" i="14"/>
  <c r="DS212" i="14" s="1"/>
  <c r="DT205" i="14"/>
  <c r="DT212" i="14" s="1"/>
  <c r="DU205" i="14"/>
  <c r="DU212" i="14" s="1"/>
  <c r="DV205" i="14"/>
  <c r="DV212" i="14" s="1"/>
  <c r="DW205" i="14"/>
  <c r="DW212" i="14" s="1"/>
  <c r="DX205" i="14"/>
  <c r="DX212" i="14" s="1"/>
  <c r="DY205" i="14"/>
  <c r="DY212" i="14" s="1"/>
  <c r="DZ205" i="14"/>
  <c r="DZ212" i="14" s="1"/>
  <c r="EA205" i="14"/>
  <c r="EA212" i="14" s="1"/>
  <c r="EB205" i="14"/>
  <c r="EB212" i="14" s="1"/>
  <c r="EC205" i="14"/>
  <c r="EC212" i="14" s="1"/>
  <c r="ED205" i="14"/>
  <c r="ED212" i="14" s="1"/>
  <c r="EE205" i="14"/>
  <c r="EE212" i="14" s="1"/>
  <c r="EF205" i="14"/>
  <c r="EF212" i="14" s="1"/>
  <c r="EG205" i="14"/>
  <c r="EG212" i="14" s="1"/>
  <c r="EH205" i="14"/>
  <c r="EH212" i="14" s="1"/>
  <c r="EI205" i="14"/>
  <c r="EI212" i="14" s="1"/>
  <c r="EJ205" i="14"/>
  <c r="EJ212" i="14" s="1"/>
  <c r="EK205" i="14"/>
  <c r="EK212" i="14" s="1"/>
  <c r="EL205" i="14"/>
  <c r="EL212" i="14" s="1"/>
  <c r="EM205" i="14"/>
  <c r="EM212" i="14" s="1"/>
  <c r="EN205" i="14"/>
  <c r="EN212" i="14" s="1"/>
  <c r="EO205" i="14"/>
  <c r="EO212" i="14" s="1"/>
  <c r="EP205" i="14"/>
  <c r="EP212" i="14" s="1"/>
  <c r="EQ205" i="14"/>
  <c r="EQ212" i="14" s="1"/>
  <c r="ER205" i="14"/>
  <c r="ER212" i="14" s="1"/>
  <c r="ES205" i="14"/>
  <c r="ES212" i="14" s="1"/>
  <c r="ET205" i="14"/>
  <c r="ET212" i="14" s="1"/>
  <c r="EU205" i="14"/>
  <c r="EU212" i="14" s="1"/>
  <c r="EV205" i="14"/>
  <c r="EV212" i="14" s="1"/>
  <c r="EW205" i="14"/>
  <c r="EW212" i="14" s="1"/>
  <c r="EX205" i="14"/>
  <c r="EX212" i="14" s="1"/>
  <c r="EY205" i="14"/>
  <c r="EY212" i="14" s="1"/>
  <c r="EZ205" i="14"/>
  <c r="EZ212" i="14" s="1"/>
  <c r="FA205" i="14"/>
  <c r="FA212" i="14" s="1"/>
  <c r="FB205" i="14"/>
  <c r="FB212" i="14" s="1"/>
  <c r="FC205" i="14"/>
  <c r="FC212" i="14" s="1"/>
  <c r="FD205" i="14"/>
  <c r="FD212" i="14" s="1"/>
  <c r="FE205" i="14"/>
  <c r="FE212" i="14" s="1"/>
  <c r="FF205" i="14"/>
  <c r="FF212" i="14" s="1"/>
  <c r="FG205" i="14"/>
  <c r="FG212" i="14" s="1"/>
  <c r="FH205" i="14"/>
  <c r="FH212" i="14" s="1"/>
  <c r="FI205" i="14"/>
  <c r="FI212" i="14" s="1"/>
  <c r="FJ205" i="14"/>
  <c r="FJ212" i="14" s="1"/>
  <c r="FK205" i="14"/>
  <c r="FK212" i="14" s="1"/>
  <c r="FL205" i="14"/>
  <c r="FL212" i="14" s="1"/>
  <c r="FM205" i="14"/>
  <c r="FM212" i="14" s="1"/>
  <c r="FN205" i="14"/>
  <c r="FN212" i="14" s="1"/>
  <c r="FO205" i="14"/>
  <c r="FO212" i="14" s="1"/>
  <c r="FP205" i="14"/>
  <c r="FP212" i="14" s="1"/>
  <c r="FQ205" i="14"/>
  <c r="FQ212" i="14" s="1"/>
  <c r="FR205" i="14"/>
  <c r="FR212" i="14" s="1"/>
  <c r="FS205" i="14"/>
  <c r="FS212" i="14" s="1"/>
  <c r="FT205" i="14"/>
  <c r="FT212" i="14" s="1"/>
  <c r="FU205" i="14"/>
  <c r="FU212" i="14" s="1"/>
  <c r="FV205" i="14"/>
  <c r="FV212" i="14" s="1"/>
  <c r="FW205" i="14"/>
  <c r="FW212" i="14" s="1"/>
  <c r="FX205" i="14"/>
  <c r="FX212" i="14" s="1"/>
  <c r="FY205" i="14"/>
  <c r="FY212" i="14" s="1"/>
  <c r="FZ205" i="14"/>
  <c r="FZ212" i="14" s="1"/>
  <c r="GA205" i="14"/>
  <c r="GA212" i="14" s="1"/>
  <c r="GB205" i="14"/>
  <c r="GB212" i="14" s="1"/>
  <c r="GC205" i="14"/>
  <c r="GC212" i="14" s="1"/>
  <c r="GD205" i="14"/>
  <c r="GD212" i="14" s="1"/>
  <c r="GE205" i="14"/>
  <c r="GE212" i="14" s="1"/>
  <c r="GF205" i="14"/>
  <c r="GF212" i="14" s="1"/>
  <c r="GG205" i="14"/>
  <c r="GG212" i="14" s="1"/>
  <c r="GH205" i="14"/>
  <c r="GH212" i="14" s="1"/>
  <c r="GI205" i="14"/>
  <c r="GI212" i="14" s="1"/>
  <c r="GJ205" i="14"/>
  <c r="GJ212" i="14" s="1"/>
  <c r="GK205" i="14"/>
  <c r="GK212" i="14" s="1"/>
  <c r="GL205" i="14"/>
  <c r="GL212" i="14" s="1"/>
  <c r="GM205" i="14"/>
  <c r="GM212" i="14" s="1"/>
  <c r="GN205" i="14"/>
  <c r="GN212" i="14" s="1"/>
  <c r="GO205" i="14"/>
  <c r="GO212" i="14" s="1"/>
  <c r="GP205" i="14"/>
  <c r="GP212" i="14" s="1"/>
  <c r="GQ205" i="14"/>
  <c r="GQ212" i="14" s="1"/>
  <c r="GR205" i="14"/>
  <c r="GR212" i="14" s="1"/>
  <c r="GS205" i="14"/>
  <c r="GS212" i="14" s="1"/>
  <c r="GT205" i="14"/>
  <c r="GT212" i="14" s="1"/>
  <c r="GU205" i="14"/>
  <c r="GU212" i="14" s="1"/>
  <c r="GV205" i="14"/>
  <c r="GV212" i="14" s="1"/>
  <c r="GW205" i="14"/>
  <c r="GW212" i="14" s="1"/>
  <c r="GX205" i="14"/>
  <c r="GX212" i="14" s="1"/>
  <c r="GY205" i="14"/>
  <c r="GY212" i="14" s="1"/>
  <c r="GZ205" i="14"/>
  <c r="GZ212" i="14" s="1"/>
  <c r="HA205" i="14"/>
  <c r="HA212" i="14" s="1"/>
  <c r="HB205" i="14"/>
  <c r="HB212" i="14" s="1"/>
  <c r="HC205" i="14"/>
  <c r="HC212" i="14" s="1"/>
  <c r="HD205" i="14"/>
  <c r="HD212" i="14" s="1"/>
  <c r="HE205" i="14"/>
  <c r="HE212" i="14" s="1"/>
  <c r="HF205" i="14"/>
  <c r="HF212" i="14" s="1"/>
  <c r="HG205" i="14"/>
  <c r="HG212" i="14" s="1"/>
  <c r="HH205" i="14"/>
  <c r="HH212" i="14" s="1"/>
  <c r="HI205" i="14"/>
  <c r="HI212" i="14" s="1"/>
  <c r="HJ205" i="14"/>
  <c r="HJ212" i="14" s="1"/>
  <c r="HK205" i="14"/>
  <c r="HK212" i="14" s="1"/>
  <c r="HL205" i="14"/>
  <c r="HL212" i="14" s="1"/>
  <c r="HM205" i="14"/>
  <c r="HM212" i="14" s="1"/>
  <c r="HN205" i="14"/>
  <c r="HN212" i="14" s="1"/>
  <c r="HO205" i="14"/>
  <c r="HO212" i="14" s="1"/>
  <c r="HP205" i="14"/>
  <c r="HP212" i="14" s="1"/>
  <c r="HQ205" i="14"/>
  <c r="HQ212" i="14" s="1"/>
  <c r="HR205" i="14"/>
  <c r="HR212" i="14" s="1"/>
  <c r="HS205" i="14"/>
  <c r="HS212" i="14" s="1"/>
  <c r="HT205" i="14"/>
  <c r="HT212" i="14" s="1"/>
  <c r="HU205" i="14"/>
  <c r="HU212" i="14" s="1"/>
  <c r="HV205" i="14"/>
  <c r="HV212" i="14" s="1"/>
  <c r="HW205" i="14"/>
  <c r="HW212" i="14" s="1"/>
  <c r="HX205" i="14"/>
  <c r="HX212" i="14" s="1"/>
  <c r="HY205" i="14"/>
  <c r="HY212" i="14" s="1"/>
  <c r="HZ205" i="14"/>
  <c r="HZ212" i="14" s="1"/>
  <c r="IA205" i="14"/>
  <c r="IA212" i="14" s="1"/>
  <c r="IB205" i="14"/>
  <c r="IB212" i="14" s="1"/>
  <c r="IC205" i="14"/>
  <c r="IC212" i="14" s="1"/>
  <c r="ID205" i="14"/>
  <c r="ID212" i="14" s="1"/>
  <c r="IE205" i="14"/>
  <c r="IE212" i="14" s="1"/>
  <c r="IF205" i="14"/>
  <c r="IF212" i="14" s="1"/>
  <c r="IG205" i="14"/>
  <c r="IG212" i="14" s="1"/>
  <c r="IH205" i="14"/>
  <c r="IH212" i="14" s="1"/>
  <c r="II205" i="14"/>
  <c r="II212" i="14" s="1"/>
  <c r="IJ205" i="14"/>
  <c r="IJ212" i="14" s="1"/>
  <c r="IK205" i="14"/>
  <c r="IK212" i="14" s="1"/>
  <c r="IL205" i="14"/>
  <c r="IL212" i="14" s="1"/>
  <c r="IM205" i="14"/>
  <c r="IM212" i="14" s="1"/>
  <c r="IN205" i="14"/>
  <c r="IN212" i="14" s="1"/>
  <c r="IO205" i="14"/>
  <c r="IO212" i="14" s="1"/>
  <c r="IP205" i="14"/>
  <c r="IP212" i="14" s="1"/>
  <c r="IQ205" i="14"/>
  <c r="IQ212" i="14" s="1"/>
  <c r="IR205" i="14"/>
  <c r="IR212" i="14" s="1"/>
  <c r="IS205" i="14"/>
  <c r="IS212" i="14" s="1"/>
  <c r="IT205" i="14"/>
  <c r="IT212" i="14" s="1"/>
  <c r="IU205" i="14"/>
  <c r="IU212" i="14" s="1"/>
  <c r="IV205" i="14"/>
  <c r="IV212" i="14" s="1"/>
  <c r="IW205" i="14"/>
  <c r="IW212" i="14" s="1"/>
  <c r="IX205" i="14"/>
  <c r="IX212" i="14" s="1"/>
  <c r="IY205" i="14"/>
  <c r="IY212" i="14" s="1"/>
  <c r="IZ205" i="14"/>
  <c r="IZ212" i="14" s="1"/>
  <c r="JA205" i="14"/>
  <c r="JA212" i="14" s="1"/>
  <c r="JB205" i="14"/>
  <c r="JB212" i="14" s="1"/>
  <c r="JC205" i="14"/>
  <c r="JC212" i="14" s="1"/>
  <c r="JD205" i="14"/>
  <c r="JD212" i="14" s="1"/>
  <c r="JE205" i="14"/>
  <c r="JE212" i="14" s="1"/>
  <c r="JF205" i="14"/>
  <c r="JF212" i="14" s="1"/>
  <c r="JG205" i="14"/>
  <c r="JG212" i="14" s="1"/>
  <c r="JH205" i="14"/>
  <c r="JH212" i="14" s="1"/>
  <c r="JI205" i="14"/>
  <c r="JI212" i="14" s="1"/>
  <c r="JJ205" i="14"/>
  <c r="JJ212" i="14" s="1"/>
  <c r="JK205" i="14"/>
  <c r="JK212" i="14" s="1"/>
  <c r="JL205" i="14"/>
  <c r="JL212" i="14" s="1"/>
  <c r="JM205" i="14"/>
  <c r="JM212" i="14" s="1"/>
  <c r="JN205" i="14"/>
  <c r="JN212" i="14" s="1"/>
  <c r="JO205" i="14"/>
  <c r="JO212" i="14" s="1"/>
  <c r="JP205" i="14"/>
  <c r="JP212" i="14" s="1"/>
  <c r="JQ205" i="14"/>
  <c r="JQ212" i="14" s="1"/>
  <c r="JR205" i="14"/>
  <c r="JR212" i="14" s="1"/>
  <c r="JS205" i="14"/>
  <c r="JS212" i="14" s="1"/>
  <c r="JT205" i="14"/>
  <c r="JT212" i="14" s="1"/>
  <c r="JU205" i="14"/>
  <c r="JU212" i="14" s="1"/>
  <c r="JV205" i="14"/>
  <c r="JV212" i="14" s="1"/>
  <c r="JW205" i="14"/>
  <c r="JW212" i="14" s="1"/>
  <c r="JX205" i="14"/>
  <c r="JX212" i="14" s="1"/>
  <c r="JY205" i="14"/>
  <c r="JY212" i="14" s="1"/>
  <c r="JZ205" i="14"/>
  <c r="JZ212" i="14" s="1"/>
  <c r="KA205" i="14"/>
  <c r="KA212" i="14" s="1"/>
  <c r="KB205" i="14"/>
  <c r="KB212" i="14" s="1"/>
  <c r="KC205" i="14"/>
  <c r="KC212" i="14" s="1"/>
  <c r="KD205" i="14"/>
  <c r="KD212" i="14" s="1"/>
  <c r="KE205" i="14"/>
  <c r="KE212" i="14" s="1"/>
  <c r="KF205" i="14"/>
  <c r="KF212" i="14" s="1"/>
  <c r="KG205" i="14"/>
  <c r="KG212" i="14" s="1"/>
  <c r="KH205" i="14"/>
  <c r="KH212" i="14" s="1"/>
  <c r="KI205" i="14"/>
  <c r="KI212" i="14" s="1"/>
  <c r="KJ205" i="14"/>
  <c r="KJ212" i="14" s="1"/>
  <c r="KK205" i="14"/>
  <c r="KK212" i="14" s="1"/>
  <c r="KL205" i="14"/>
  <c r="KL212" i="14" s="1"/>
  <c r="KM205" i="14"/>
  <c r="KM212" i="14" s="1"/>
  <c r="KN205" i="14"/>
  <c r="KN212" i="14" s="1"/>
  <c r="KO205" i="14"/>
  <c r="KO212" i="14" s="1"/>
  <c r="KP205" i="14"/>
  <c r="KP212" i="14" s="1"/>
  <c r="KQ205" i="14"/>
  <c r="KQ212" i="14" s="1"/>
  <c r="KR205" i="14"/>
  <c r="KR212" i="14" s="1"/>
  <c r="KS205" i="14"/>
  <c r="KS212" i="14" s="1"/>
  <c r="KT205" i="14"/>
  <c r="KT212" i="14" s="1"/>
  <c r="KU205" i="14"/>
  <c r="KU212" i="14" s="1"/>
  <c r="KV205" i="14"/>
  <c r="KV212" i="14" s="1"/>
  <c r="KW205" i="14"/>
  <c r="KW212" i="14" s="1"/>
  <c r="KX205" i="14"/>
  <c r="KX212" i="14" s="1"/>
  <c r="KY205" i="14"/>
  <c r="KY212" i="14" s="1"/>
  <c r="KZ205" i="14"/>
  <c r="KZ212" i="14" s="1"/>
  <c r="LA205" i="14"/>
  <c r="LA212" i="14" s="1"/>
  <c r="LB205" i="14"/>
  <c r="LB212" i="14" s="1"/>
  <c r="LC205" i="14"/>
  <c r="LC212" i="14" s="1"/>
  <c r="LD205" i="14"/>
  <c r="LD212" i="14" s="1"/>
  <c r="LE205" i="14"/>
  <c r="LE212" i="14" s="1"/>
  <c r="LF205" i="14"/>
  <c r="LF212" i="14" s="1"/>
  <c r="LG205" i="14"/>
  <c r="LG212" i="14" s="1"/>
  <c r="LH205" i="14"/>
  <c r="LH212" i="14" s="1"/>
  <c r="LI205" i="14"/>
  <c r="LI212" i="14" s="1"/>
  <c r="LJ205" i="14"/>
  <c r="LJ212" i="14" s="1"/>
  <c r="LK205" i="14"/>
  <c r="LK212" i="14" s="1"/>
  <c r="LL205" i="14"/>
  <c r="LL212" i="14" s="1"/>
  <c r="LM205" i="14"/>
  <c r="LM212" i="14" s="1"/>
  <c r="LN205" i="14"/>
  <c r="LN212" i="14" s="1"/>
  <c r="LO205" i="14"/>
  <c r="LO212" i="14" s="1"/>
  <c r="LP205" i="14"/>
  <c r="LP212" i="14" s="1"/>
  <c r="LQ205" i="14"/>
  <c r="LQ212" i="14" s="1"/>
  <c r="LR205" i="14"/>
  <c r="LR212" i="14" s="1"/>
  <c r="LS205" i="14"/>
  <c r="LS212" i="14" s="1"/>
  <c r="LT205" i="14"/>
  <c r="LT212" i="14" s="1"/>
  <c r="LU205" i="14"/>
  <c r="LU212" i="14" s="1"/>
  <c r="LV205" i="14"/>
  <c r="LV212" i="14" s="1"/>
  <c r="LW205" i="14"/>
  <c r="LW212" i="14" s="1"/>
  <c r="LX205" i="14"/>
  <c r="LX212" i="14" s="1"/>
  <c r="LY205" i="14"/>
  <c r="LY212" i="14" s="1"/>
  <c r="LZ205" i="14"/>
  <c r="LZ212" i="14" s="1"/>
  <c r="MA205" i="14"/>
  <c r="MA212" i="14" s="1"/>
  <c r="MB205" i="14"/>
  <c r="MB212" i="14" s="1"/>
  <c r="MC205" i="14"/>
  <c r="MC212" i="14" s="1"/>
  <c r="MD205" i="14"/>
  <c r="MD212" i="14" s="1"/>
  <c r="ME205" i="14"/>
  <c r="ME212" i="14" s="1"/>
  <c r="MF205" i="14"/>
  <c r="MF212" i="14" s="1"/>
  <c r="MG205" i="14"/>
  <c r="MG212" i="14" s="1"/>
  <c r="MH205" i="14"/>
  <c r="MH212" i="14" s="1"/>
  <c r="MI205" i="14"/>
  <c r="MI212" i="14" s="1"/>
  <c r="MJ205" i="14"/>
  <c r="MJ212" i="14" s="1"/>
  <c r="MK205" i="14"/>
  <c r="MK212" i="14" s="1"/>
  <c r="ML205" i="14"/>
  <c r="ML212" i="14" s="1"/>
  <c r="MM205" i="14"/>
  <c r="MM212" i="14" s="1"/>
  <c r="MN205" i="14"/>
  <c r="MO205" i="14"/>
  <c r="MO212" i="14" s="1"/>
  <c r="MP205" i="14"/>
  <c r="MP212" i="14" s="1"/>
  <c r="MQ205" i="14"/>
  <c r="MQ212" i="14" s="1"/>
  <c r="MR205" i="14"/>
  <c r="MR212" i="14" s="1"/>
  <c r="MS205" i="14"/>
  <c r="MS212" i="14" s="1"/>
  <c r="MT205" i="14"/>
  <c r="MT212" i="14" s="1"/>
  <c r="MU205" i="14"/>
  <c r="MU212" i="14" s="1"/>
  <c r="MV205" i="14"/>
  <c r="MV212" i="14" s="1"/>
  <c r="MW205" i="14"/>
  <c r="MW212" i="14" s="1"/>
  <c r="MX205" i="14"/>
  <c r="MX212" i="14" s="1"/>
  <c r="MY205" i="14"/>
  <c r="MY212" i="14" s="1"/>
  <c r="MZ205" i="14"/>
  <c r="MZ212" i="14" s="1"/>
  <c r="NA205" i="14"/>
  <c r="NA212" i="14" s="1"/>
  <c r="NB205" i="14"/>
  <c r="NB212" i="14" s="1"/>
  <c r="NC205" i="14"/>
  <c r="NC212" i="14" s="1"/>
  <c r="ND205" i="14"/>
  <c r="ND212" i="14" s="1"/>
  <c r="NE205" i="14"/>
  <c r="NE212" i="14" s="1"/>
  <c r="NF205" i="14"/>
  <c r="NF212" i="14" s="1"/>
  <c r="NG205" i="14"/>
  <c r="NG212" i="14" s="1"/>
  <c r="NH205" i="14"/>
  <c r="NH212" i="14" s="1"/>
  <c r="NI205" i="14"/>
  <c r="NI212" i="14" s="1"/>
  <c r="NJ205" i="14"/>
  <c r="NJ212" i="14" s="1"/>
  <c r="NK205" i="14"/>
  <c r="NK212" i="14" s="1"/>
  <c r="NL205" i="14"/>
  <c r="NL212" i="14" s="1"/>
  <c r="NM205" i="14"/>
  <c r="NM212" i="14" s="1"/>
  <c r="NN205" i="14"/>
  <c r="NN212" i="14" s="1"/>
  <c r="NO205" i="14"/>
  <c r="NO212" i="14" s="1"/>
  <c r="NP205" i="14"/>
  <c r="NP212" i="14" s="1"/>
  <c r="NQ205" i="14"/>
  <c r="NQ212" i="14" s="1"/>
  <c r="NR205" i="14"/>
  <c r="NR212" i="14" s="1"/>
  <c r="NS205" i="14"/>
  <c r="NS212" i="14" s="1"/>
  <c r="NT205" i="14"/>
  <c r="NT212" i="14" s="1"/>
  <c r="NU205" i="14"/>
  <c r="NU212" i="14" s="1"/>
  <c r="NV205" i="14"/>
  <c r="NV212" i="14" s="1"/>
  <c r="NW205" i="14"/>
  <c r="NW212" i="14" s="1"/>
  <c r="NX205" i="14"/>
  <c r="NX212" i="14" s="1"/>
  <c r="NY205" i="14"/>
  <c r="NY212" i="14" s="1"/>
  <c r="NZ205" i="14"/>
  <c r="NZ212" i="14" s="1"/>
  <c r="OA205" i="14"/>
  <c r="OA212" i="14" s="1"/>
  <c r="OB205" i="14"/>
  <c r="OB212" i="14" s="1"/>
  <c r="OC205" i="14"/>
  <c r="OC212" i="14" s="1"/>
  <c r="OD205" i="14"/>
  <c r="OD212" i="14" s="1"/>
  <c r="OE205" i="14"/>
  <c r="OE212" i="14" s="1"/>
  <c r="OF205" i="14"/>
  <c r="OF212" i="14" s="1"/>
  <c r="OG205" i="14"/>
  <c r="OG212" i="14" s="1"/>
  <c r="OH205" i="14"/>
  <c r="OH212" i="14" s="1"/>
  <c r="OI205" i="14"/>
  <c r="OI212" i="14" s="1"/>
  <c r="OJ205" i="14"/>
  <c r="OJ212" i="14" s="1"/>
  <c r="OK205" i="14"/>
  <c r="OK212" i="14" s="1"/>
  <c r="OL205" i="14"/>
  <c r="OL212" i="14" s="1"/>
  <c r="OM205" i="14"/>
  <c r="OM212" i="14" s="1"/>
  <c r="ON205" i="14"/>
  <c r="ON212" i="14" s="1"/>
  <c r="OO205" i="14"/>
  <c r="OO212" i="14" s="1"/>
  <c r="OP205" i="14"/>
  <c r="OP212" i="14" s="1"/>
  <c r="OQ205" i="14"/>
  <c r="OQ212" i="14" s="1"/>
  <c r="OR205" i="14"/>
  <c r="OR212" i="14" s="1"/>
  <c r="OS205" i="14"/>
  <c r="OS212" i="14" s="1"/>
  <c r="OT205" i="14"/>
  <c r="OT212" i="14" s="1"/>
  <c r="OU205" i="14"/>
  <c r="OU212" i="14" s="1"/>
  <c r="OV205" i="14"/>
  <c r="OV212" i="14" s="1"/>
  <c r="OW205" i="14"/>
  <c r="OW212" i="14" s="1"/>
  <c r="OX205" i="14"/>
  <c r="OX212" i="14" s="1"/>
  <c r="OY205" i="14"/>
  <c r="OY212" i="14" s="1"/>
  <c r="OZ205" i="14"/>
  <c r="OZ212" i="14" s="1"/>
  <c r="PA205" i="14"/>
  <c r="PA212" i="14" s="1"/>
  <c r="PB205" i="14"/>
  <c r="PB212" i="14" s="1"/>
  <c r="PC205" i="14"/>
  <c r="PC212" i="14" s="1"/>
  <c r="PD205" i="14"/>
  <c r="PD212" i="14" s="1"/>
  <c r="PE205" i="14"/>
  <c r="PE212" i="14" s="1"/>
  <c r="PF205" i="14"/>
  <c r="PF212" i="14" s="1"/>
  <c r="PG205" i="14"/>
  <c r="PG212" i="14" s="1"/>
  <c r="PH205" i="14"/>
  <c r="PH212" i="14" s="1"/>
  <c r="PI205" i="14"/>
  <c r="PI212" i="14" s="1"/>
  <c r="PJ205" i="14"/>
  <c r="PJ212" i="14" s="1"/>
  <c r="PK205" i="14"/>
  <c r="PK212" i="14" s="1"/>
  <c r="PL205" i="14"/>
  <c r="PL212" i="14" s="1"/>
  <c r="PM205" i="14"/>
  <c r="PM212" i="14" s="1"/>
  <c r="PN205" i="14"/>
  <c r="PN212" i="14" s="1"/>
  <c r="PO205" i="14"/>
  <c r="PO212" i="14" s="1"/>
  <c r="PP205" i="14"/>
  <c r="PP212" i="14" s="1"/>
  <c r="PQ205" i="14"/>
  <c r="PQ212" i="14" s="1"/>
  <c r="PR205" i="14"/>
  <c r="PR212" i="14" s="1"/>
  <c r="PS205" i="14"/>
  <c r="PS212" i="14" s="1"/>
  <c r="PT205" i="14"/>
  <c r="PT212" i="14" s="1"/>
  <c r="PU205" i="14"/>
  <c r="PU212" i="14" s="1"/>
  <c r="PV205" i="14"/>
  <c r="PV212" i="14" s="1"/>
  <c r="PW205" i="14"/>
  <c r="PW212" i="14" s="1"/>
  <c r="H205" i="14"/>
  <c r="H212" i="14" s="1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X196" i="14"/>
  <c r="Y196" i="14"/>
  <c r="Z196" i="14"/>
  <c r="AA196" i="14"/>
  <c r="AB196" i="14"/>
  <c r="AC196" i="14"/>
  <c r="AD196" i="14"/>
  <c r="AE196" i="14"/>
  <c r="AF196" i="14"/>
  <c r="AG196" i="14"/>
  <c r="AH196" i="14"/>
  <c r="AI196" i="14"/>
  <c r="AJ196" i="14"/>
  <c r="AK196" i="14"/>
  <c r="AL196" i="14"/>
  <c r="AM196" i="14"/>
  <c r="AN196" i="14"/>
  <c r="AO196" i="14"/>
  <c r="AP196" i="14"/>
  <c r="AQ196" i="14"/>
  <c r="AR196" i="14"/>
  <c r="AS196" i="14"/>
  <c r="AT196" i="14"/>
  <c r="AU196" i="14"/>
  <c r="AV196" i="14"/>
  <c r="AW196" i="14"/>
  <c r="AX196" i="14"/>
  <c r="AY196" i="14"/>
  <c r="AZ196" i="14"/>
  <c r="BA196" i="14"/>
  <c r="BB196" i="14"/>
  <c r="BC196" i="14"/>
  <c r="BD196" i="14"/>
  <c r="BE196" i="14"/>
  <c r="BF196" i="14"/>
  <c r="BG196" i="14"/>
  <c r="BH196" i="14"/>
  <c r="BI196" i="14"/>
  <c r="BJ196" i="14"/>
  <c r="BK196" i="14"/>
  <c r="BL196" i="14"/>
  <c r="BM196" i="14"/>
  <c r="BN196" i="14"/>
  <c r="BO196" i="14"/>
  <c r="BP196" i="14"/>
  <c r="BQ196" i="14"/>
  <c r="BR196" i="14"/>
  <c r="BS196" i="14"/>
  <c r="BT196" i="14"/>
  <c r="BU196" i="14"/>
  <c r="BV196" i="14"/>
  <c r="BW196" i="14"/>
  <c r="BX196" i="14"/>
  <c r="BY196" i="14"/>
  <c r="BZ196" i="14"/>
  <c r="CA196" i="14"/>
  <c r="CB196" i="14"/>
  <c r="CC196" i="14"/>
  <c r="CD196" i="14"/>
  <c r="CE196" i="14"/>
  <c r="CF196" i="14"/>
  <c r="CG196" i="14"/>
  <c r="CH196" i="14"/>
  <c r="CI196" i="14"/>
  <c r="CJ196" i="14"/>
  <c r="CK196" i="14"/>
  <c r="CL196" i="14"/>
  <c r="CM196" i="14"/>
  <c r="CN196" i="14"/>
  <c r="CO196" i="14"/>
  <c r="CP196" i="14"/>
  <c r="CQ196" i="14"/>
  <c r="CR196" i="14"/>
  <c r="CS196" i="14"/>
  <c r="CT196" i="14"/>
  <c r="CU196" i="14"/>
  <c r="CV196" i="14"/>
  <c r="CW196" i="14"/>
  <c r="CX196" i="14"/>
  <c r="CY196" i="14"/>
  <c r="CZ196" i="14"/>
  <c r="DA196" i="14"/>
  <c r="DB196" i="14"/>
  <c r="DC196" i="14"/>
  <c r="DD196" i="14"/>
  <c r="DE196" i="14"/>
  <c r="DF196" i="14"/>
  <c r="DG196" i="14"/>
  <c r="DH196" i="14"/>
  <c r="DI196" i="14"/>
  <c r="DJ196" i="14"/>
  <c r="DK196" i="14"/>
  <c r="DL196" i="14"/>
  <c r="DM196" i="14"/>
  <c r="DN196" i="14"/>
  <c r="DO196" i="14"/>
  <c r="DP196" i="14"/>
  <c r="DQ196" i="14"/>
  <c r="DR196" i="14"/>
  <c r="DS196" i="14"/>
  <c r="DT196" i="14"/>
  <c r="DU196" i="14"/>
  <c r="DV196" i="14"/>
  <c r="DW196" i="14"/>
  <c r="DX196" i="14"/>
  <c r="DY196" i="14"/>
  <c r="DZ196" i="14"/>
  <c r="EA196" i="14"/>
  <c r="EB196" i="14"/>
  <c r="EC196" i="14"/>
  <c r="ED196" i="14"/>
  <c r="EE196" i="14"/>
  <c r="EF196" i="14"/>
  <c r="EG196" i="14"/>
  <c r="EH196" i="14"/>
  <c r="EI196" i="14"/>
  <c r="EJ196" i="14"/>
  <c r="EK196" i="14"/>
  <c r="EL196" i="14"/>
  <c r="EM196" i="14"/>
  <c r="EN196" i="14"/>
  <c r="EO196" i="14"/>
  <c r="EP196" i="14"/>
  <c r="EQ196" i="14"/>
  <c r="ER196" i="14"/>
  <c r="ES196" i="14"/>
  <c r="ET196" i="14"/>
  <c r="EU196" i="14"/>
  <c r="EV196" i="14"/>
  <c r="EW196" i="14"/>
  <c r="EX196" i="14"/>
  <c r="EY196" i="14"/>
  <c r="EZ196" i="14"/>
  <c r="FA196" i="14"/>
  <c r="FB196" i="14"/>
  <c r="FC196" i="14"/>
  <c r="FD196" i="14"/>
  <c r="FE196" i="14"/>
  <c r="FF196" i="14"/>
  <c r="FG196" i="14"/>
  <c r="FH196" i="14"/>
  <c r="FI196" i="14"/>
  <c r="FJ196" i="14"/>
  <c r="FK196" i="14"/>
  <c r="FL196" i="14"/>
  <c r="FM196" i="14"/>
  <c r="FN196" i="14"/>
  <c r="FO196" i="14"/>
  <c r="FP196" i="14"/>
  <c r="FQ196" i="14"/>
  <c r="FR196" i="14"/>
  <c r="FS196" i="14"/>
  <c r="FT196" i="14"/>
  <c r="FU196" i="14"/>
  <c r="FV196" i="14"/>
  <c r="FW196" i="14"/>
  <c r="FX196" i="14"/>
  <c r="FY196" i="14"/>
  <c r="FZ196" i="14"/>
  <c r="GA196" i="14"/>
  <c r="GB196" i="14"/>
  <c r="GC196" i="14"/>
  <c r="GD196" i="14"/>
  <c r="GE196" i="14"/>
  <c r="GF196" i="14"/>
  <c r="GG196" i="14"/>
  <c r="GH196" i="14"/>
  <c r="GI196" i="14"/>
  <c r="GJ196" i="14"/>
  <c r="GK196" i="14"/>
  <c r="GL196" i="14"/>
  <c r="GM196" i="14"/>
  <c r="GN196" i="14"/>
  <c r="GO196" i="14"/>
  <c r="GP196" i="14"/>
  <c r="GQ196" i="14"/>
  <c r="GR196" i="14"/>
  <c r="GS196" i="14"/>
  <c r="GT196" i="14"/>
  <c r="GU196" i="14"/>
  <c r="GV196" i="14"/>
  <c r="GW196" i="14"/>
  <c r="GX196" i="14"/>
  <c r="GY196" i="14"/>
  <c r="GZ196" i="14"/>
  <c r="HA196" i="14"/>
  <c r="HB196" i="14"/>
  <c r="HC196" i="14"/>
  <c r="HD196" i="14"/>
  <c r="HE196" i="14"/>
  <c r="HF196" i="14"/>
  <c r="HG196" i="14"/>
  <c r="HH196" i="14"/>
  <c r="HI196" i="14"/>
  <c r="HJ196" i="14"/>
  <c r="HK196" i="14"/>
  <c r="HL196" i="14"/>
  <c r="HM196" i="14"/>
  <c r="HN196" i="14"/>
  <c r="HO196" i="14"/>
  <c r="HP196" i="14"/>
  <c r="HQ196" i="14"/>
  <c r="HR196" i="14"/>
  <c r="HS196" i="14"/>
  <c r="HT196" i="14"/>
  <c r="HU196" i="14"/>
  <c r="HV196" i="14"/>
  <c r="HW196" i="14"/>
  <c r="HX196" i="14"/>
  <c r="HY196" i="14"/>
  <c r="HZ196" i="14"/>
  <c r="IA196" i="14"/>
  <c r="IB196" i="14"/>
  <c r="IC196" i="14"/>
  <c r="ID196" i="14"/>
  <c r="IE196" i="14"/>
  <c r="IF196" i="14"/>
  <c r="IG196" i="14"/>
  <c r="IH196" i="14"/>
  <c r="II196" i="14"/>
  <c r="IJ196" i="14"/>
  <c r="IK196" i="14"/>
  <c r="IL196" i="14"/>
  <c r="IM196" i="14"/>
  <c r="IN196" i="14"/>
  <c r="IO196" i="14"/>
  <c r="IP196" i="14"/>
  <c r="IQ196" i="14"/>
  <c r="IR196" i="14"/>
  <c r="IS196" i="14"/>
  <c r="IT196" i="14"/>
  <c r="IU196" i="14"/>
  <c r="IV196" i="14"/>
  <c r="IW196" i="14"/>
  <c r="IX196" i="14"/>
  <c r="IY196" i="14"/>
  <c r="IZ196" i="14"/>
  <c r="JA196" i="14"/>
  <c r="JB196" i="14"/>
  <c r="JC196" i="14"/>
  <c r="JD196" i="14"/>
  <c r="JE196" i="14"/>
  <c r="JF196" i="14"/>
  <c r="JG196" i="14"/>
  <c r="JH196" i="14"/>
  <c r="JI196" i="14"/>
  <c r="JJ196" i="14"/>
  <c r="JK196" i="14"/>
  <c r="JL196" i="14"/>
  <c r="JM196" i="14"/>
  <c r="JN196" i="14"/>
  <c r="JO196" i="14"/>
  <c r="JP196" i="14"/>
  <c r="JQ196" i="14"/>
  <c r="JR196" i="14"/>
  <c r="JS196" i="14"/>
  <c r="JT196" i="14"/>
  <c r="JU196" i="14"/>
  <c r="JV196" i="14"/>
  <c r="JW196" i="14"/>
  <c r="JX196" i="14"/>
  <c r="JY196" i="14"/>
  <c r="JZ196" i="14"/>
  <c r="KA196" i="14"/>
  <c r="KB196" i="14"/>
  <c r="KC196" i="14"/>
  <c r="KD196" i="14"/>
  <c r="KE196" i="14"/>
  <c r="KF196" i="14"/>
  <c r="KG196" i="14"/>
  <c r="KH196" i="14"/>
  <c r="KI196" i="14"/>
  <c r="KJ196" i="14"/>
  <c r="KK196" i="14"/>
  <c r="KL196" i="14"/>
  <c r="KM196" i="14"/>
  <c r="KN196" i="14"/>
  <c r="KO196" i="14"/>
  <c r="KP196" i="14"/>
  <c r="KQ196" i="14"/>
  <c r="KR196" i="14"/>
  <c r="KS196" i="14"/>
  <c r="KT196" i="14"/>
  <c r="KU196" i="14"/>
  <c r="KV196" i="14"/>
  <c r="KW196" i="14"/>
  <c r="KX196" i="14"/>
  <c r="KY196" i="14"/>
  <c r="KZ196" i="14"/>
  <c r="LA196" i="14"/>
  <c r="LB196" i="14"/>
  <c r="LC196" i="14"/>
  <c r="LD196" i="14"/>
  <c r="LE196" i="14"/>
  <c r="LF196" i="14"/>
  <c r="LG196" i="14"/>
  <c r="LH196" i="14"/>
  <c r="LI196" i="14"/>
  <c r="LJ196" i="14"/>
  <c r="LK196" i="14"/>
  <c r="LL196" i="14"/>
  <c r="LM196" i="14"/>
  <c r="LN196" i="14"/>
  <c r="LO196" i="14"/>
  <c r="LP196" i="14"/>
  <c r="LQ196" i="14"/>
  <c r="LR196" i="14"/>
  <c r="LS196" i="14"/>
  <c r="LT196" i="14"/>
  <c r="LU196" i="14"/>
  <c r="LV196" i="14"/>
  <c r="LW196" i="14"/>
  <c r="LX196" i="14"/>
  <c r="LY196" i="14"/>
  <c r="LZ196" i="14"/>
  <c r="MA196" i="14"/>
  <c r="MB196" i="14"/>
  <c r="MC196" i="14"/>
  <c r="MD196" i="14"/>
  <c r="ME196" i="14"/>
  <c r="MF196" i="14"/>
  <c r="MG196" i="14"/>
  <c r="MH196" i="14"/>
  <c r="MI196" i="14"/>
  <c r="MJ196" i="14"/>
  <c r="MK196" i="14"/>
  <c r="ML196" i="14"/>
  <c r="MM196" i="14"/>
  <c r="MN196" i="14"/>
  <c r="MO196" i="14"/>
  <c r="MP196" i="14"/>
  <c r="MQ196" i="14"/>
  <c r="MR196" i="14"/>
  <c r="MS196" i="14"/>
  <c r="MT196" i="14"/>
  <c r="MU196" i="14"/>
  <c r="MV196" i="14"/>
  <c r="MW196" i="14"/>
  <c r="MX196" i="14"/>
  <c r="MY196" i="14"/>
  <c r="MZ196" i="14"/>
  <c r="NA196" i="14"/>
  <c r="NB196" i="14"/>
  <c r="NC196" i="14"/>
  <c r="ND196" i="14"/>
  <c r="NE196" i="14"/>
  <c r="NF196" i="14"/>
  <c r="NG196" i="14"/>
  <c r="NH196" i="14"/>
  <c r="NI196" i="14"/>
  <c r="NJ196" i="14"/>
  <c r="NK196" i="14"/>
  <c r="NL196" i="14"/>
  <c r="NM196" i="14"/>
  <c r="NN196" i="14"/>
  <c r="NO196" i="14"/>
  <c r="NP196" i="14"/>
  <c r="NQ196" i="14"/>
  <c r="NR196" i="14"/>
  <c r="NS196" i="14"/>
  <c r="NT196" i="14"/>
  <c r="NU196" i="14"/>
  <c r="NV196" i="14"/>
  <c r="NW196" i="14"/>
  <c r="NX196" i="14"/>
  <c r="NY196" i="14"/>
  <c r="NZ196" i="14"/>
  <c r="OA196" i="14"/>
  <c r="OB196" i="14"/>
  <c r="OC196" i="14"/>
  <c r="OD196" i="14"/>
  <c r="OE196" i="14"/>
  <c r="OF196" i="14"/>
  <c r="OG196" i="14"/>
  <c r="OH196" i="14"/>
  <c r="OI196" i="14"/>
  <c r="OJ196" i="14"/>
  <c r="OK196" i="14"/>
  <c r="OL196" i="14"/>
  <c r="OM196" i="14"/>
  <c r="ON196" i="14"/>
  <c r="OO196" i="14"/>
  <c r="OP196" i="14"/>
  <c r="OQ196" i="14"/>
  <c r="OR196" i="14"/>
  <c r="OS196" i="14"/>
  <c r="OT196" i="14"/>
  <c r="OU196" i="14"/>
  <c r="OV196" i="14"/>
  <c r="OW196" i="14"/>
  <c r="OX196" i="14"/>
  <c r="OY196" i="14"/>
  <c r="OZ196" i="14"/>
  <c r="PA196" i="14"/>
  <c r="PB196" i="14"/>
  <c r="PC196" i="14"/>
  <c r="PD196" i="14"/>
  <c r="PE196" i="14"/>
  <c r="PF196" i="14"/>
  <c r="PG196" i="14"/>
  <c r="PH196" i="14"/>
  <c r="PI196" i="14"/>
  <c r="PJ196" i="14"/>
  <c r="PK196" i="14"/>
  <c r="PL196" i="14"/>
  <c r="PM196" i="14"/>
  <c r="PN196" i="14"/>
  <c r="PO196" i="14"/>
  <c r="PP196" i="14"/>
  <c r="PQ196" i="14"/>
  <c r="PR196" i="14"/>
  <c r="PS196" i="14"/>
  <c r="PT196" i="14"/>
  <c r="PU196" i="14"/>
  <c r="PV196" i="14"/>
  <c r="PW196" i="14"/>
  <c r="H196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MN212" i="14"/>
  <c r="G212" i="14"/>
  <c r="F212" i="14"/>
  <c r="E212" i="14"/>
  <c r="D206" i="14"/>
  <c r="PM195" i="14"/>
  <c r="PN195" i="14" s="1"/>
  <c r="PO195" i="14" s="1"/>
  <c r="PP195" i="14" s="1"/>
  <c r="PQ195" i="14" s="1"/>
  <c r="PR195" i="14" s="1"/>
  <c r="PS195" i="14" s="1"/>
  <c r="PT195" i="14" s="1"/>
  <c r="PU195" i="14" s="1"/>
  <c r="PV195" i="14" s="1"/>
  <c r="PW195" i="14" s="1"/>
  <c r="PA195" i="14"/>
  <c r="PB195" i="14" s="1"/>
  <c r="PC195" i="14" s="1"/>
  <c r="PD195" i="14" s="1"/>
  <c r="PE195" i="14" s="1"/>
  <c r="PF195" i="14" s="1"/>
  <c r="PG195" i="14" s="1"/>
  <c r="PH195" i="14" s="1"/>
  <c r="PI195" i="14" s="1"/>
  <c r="PJ195" i="14" s="1"/>
  <c r="PK195" i="14" s="1"/>
  <c r="OO195" i="14"/>
  <c r="OP195" i="14" s="1"/>
  <c r="OQ195" i="14" s="1"/>
  <c r="OR195" i="14" s="1"/>
  <c r="OS195" i="14" s="1"/>
  <c r="OT195" i="14" s="1"/>
  <c r="OU195" i="14" s="1"/>
  <c r="OV195" i="14" s="1"/>
  <c r="OW195" i="14" s="1"/>
  <c r="OX195" i="14" s="1"/>
  <c r="OY195" i="14" s="1"/>
  <c r="OC195" i="14"/>
  <c r="OD195" i="14" s="1"/>
  <c r="OE195" i="14" s="1"/>
  <c r="OF195" i="14" s="1"/>
  <c r="OG195" i="14" s="1"/>
  <c r="OH195" i="14" s="1"/>
  <c r="OI195" i="14" s="1"/>
  <c r="OJ195" i="14" s="1"/>
  <c r="OK195" i="14" s="1"/>
  <c r="OL195" i="14" s="1"/>
  <c r="OM195" i="14" s="1"/>
  <c r="NQ195" i="14"/>
  <c r="NR195" i="14" s="1"/>
  <c r="NS195" i="14" s="1"/>
  <c r="NT195" i="14" s="1"/>
  <c r="NU195" i="14" s="1"/>
  <c r="NV195" i="14" s="1"/>
  <c r="NW195" i="14" s="1"/>
  <c r="NX195" i="14" s="1"/>
  <c r="NY195" i="14" s="1"/>
  <c r="NZ195" i="14" s="1"/>
  <c r="OA195" i="14" s="1"/>
  <c r="NE195" i="14"/>
  <c r="NF195" i="14" s="1"/>
  <c r="NG195" i="14" s="1"/>
  <c r="NH195" i="14" s="1"/>
  <c r="NI195" i="14" s="1"/>
  <c r="NJ195" i="14" s="1"/>
  <c r="NK195" i="14" s="1"/>
  <c r="NL195" i="14" s="1"/>
  <c r="NM195" i="14" s="1"/>
  <c r="NN195" i="14" s="1"/>
  <c r="NO195" i="14" s="1"/>
  <c r="MS195" i="14"/>
  <c r="MT195" i="14" s="1"/>
  <c r="MU195" i="14" s="1"/>
  <c r="MV195" i="14" s="1"/>
  <c r="MW195" i="14" s="1"/>
  <c r="MX195" i="14" s="1"/>
  <c r="MY195" i="14" s="1"/>
  <c r="MZ195" i="14" s="1"/>
  <c r="NA195" i="14" s="1"/>
  <c r="NB195" i="14" s="1"/>
  <c r="NC195" i="14" s="1"/>
  <c r="MG195" i="14"/>
  <c r="MH195" i="14" s="1"/>
  <c r="MI195" i="14" s="1"/>
  <c r="MJ195" i="14" s="1"/>
  <c r="MK195" i="14" s="1"/>
  <c r="ML195" i="14" s="1"/>
  <c r="MM195" i="14" s="1"/>
  <c r="MN195" i="14" s="1"/>
  <c r="MO195" i="14" s="1"/>
  <c r="MP195" i="14" s="1"/>
  <c r="MQ195" i="14" s="1"/>
  <c r="LU195" i="14"/>
  <c r="LV195" i="14" s="1"/>
  <c r="LW195" i="14" s="1"/>
  <c r="LX195" i="14" s="1"/>
  <c r="LY195" i="14" s="1"/>
  <c r="LZ195" i="14" s="1"/>
  <c r="MA195" i="14" s="1"/>
  <c r="MB195" i="14" s="1"/>
  <c r="MC195" i="14" s="1"/>
  <c r="MD195" i="14" s="1"/>
  <c r="ME195" i="14" s="1"/>
  <c r="LI195" i="14"/>
  <c r="LJ195" i="14" s="1"/>
  <c r="LK195" i="14" s="1"/>
  <c r="LL195" i="14" s="1"/>
  <c r="LM195" i="14" s="1"/>
  <c r="LN195" i="14" s="1"/>
  <c r="LO195" i="14" s="1"/>
  <c r="LP195" i="14" s="1"/>
  <c r="LQ195" i="14" s="1"/>
  <c r="LR195" i="14" s="1"/>
  <c r="LS195" i="14" s="1"/>
  <c r="KW195" i="14"/>
  <c r="KX195" i="14" s="1"/>
  <c r="KY195" i="14" s="1"/>
  <c r="KZ195" i="14" s="1"/>
  <c r="LA195" i="14" s="1"/>
  <c r="LB195" i="14" s="1"/>
  <c r="LC195" i="14" s="1"/>
  <c r="LD195" i="14" s="1"/>
  <c r="LE195" i="14" s="1"/>
  <c r="LF195" i="14" s="1"/>
  <c r="LG195" i="14" s="1"/>
  <c r="KK195" i="14"/>
  <c r="KL195" i="14" s="1"/>
  <c r="KM195" i="14" s="1"/>
  <c r="KN195" i="14" s="1"/>
  <c r="KO195" i="14" s="1"/>
  <c r="KP195" i="14" s="1"/>
  <c r="KQ195" i="14" s="1"/>
  <c r="KR195" i="14" s="1"/>
  <c r="KS195" i="14" s="1"/>
  <c r="KT195" i="14" s="1"/>
  <c r="KU195" i="14" s="1"/>
  <c r="JY195" i="14"/>
  <c r="JZ195" i="14" s="1"/>
  <c r="KA195" i="14" s="1"/>
  <c r="KB195" i="14" s="1"/>
  <c r="KC195" i="14" s="1"/>
  <c r="KD195" i="14" s="1"/>
  <c r="KE195" i="14" s="1"/>
  <c r="KF195" i="14" s="1"/>
  <c r="KG195" i="14" s="1"/>
  <c r="KH195" i="14" s="1"/>
  <c r="KI195" i="14" s="1"/>
  <c r="JM195" i="14"/>
  <c r="JN195" i="14" s="1"/>
  <c r="JO195" i="14" s="1"/>
  <c r="JP195" i="14" s="1"/>
  <c r="JQ195" i="14" s="1"/>
  <c r="JR195" i="14" s="1"/>
  <c r="JS195" i="14" s="1"/>
  <c r="JT195" i="14" s="1"/>
  <c r="JU195" i="14" s="1"/>
  <c r="JV195" i="14" s="1"/>
  <c r="JW195" i="14" s="1"/>
  <c r="JA195" i="14"/>
  <c r="JB195" i="14" s="1"/>
  <c r="JC195" i="14" s="1"/>
  <c r="JD195" i="14" s="1"/>
  <c r="JE195" i="14" s="1"/>
  <c r="JF195" i="14" s="1"/>
  <c r="JG195" i="14" s="1"/>
  <c r="JH195" i="14" s="1"/>
  <c r="JI195" i="14" s="1"/>
  <c r="JJ195" i="14" s="1"/>
  <c r="JK195" i="14" s="1"/>
  <c r="IO195" i="14"/>
  <c r="IP195" i="14" s="1"/>
  <c r="IQ195" i="14" s="1"/>
  <c r="IR195" i="14" s="1"/>
  <c r="IS195" i="14" s="1"/>
  <c r="IT195" i="14" s="1"/>
  <c r="IU195" i="14" s="1"/>
  <c r="IV195" i="14" s="1"/>
  <c r="IW195" i="14" s="1"/>
  <c r="IX195" i="14" s="1"/>
  <c r="IY195" i="14" s="1"/>
  <c r="IC195" i="14"/>
  <c r="ID195" i="14" s="1"/>
  <c r="IE195" i="14" s="1"/>
  <c r="IF195" i="14" s="1"/>
  <c r="IG195" i="14" s="1"/>
  <c r="IH195" i="14" s="1"/>
  <c r="II195" i="14" s="1"/>
  <c r="IJ195" i="14" s="1"/>
  <c r="IK195" i="14" s="1"/>
  <c r="IL195" i="14" s="1"/>
  <c r="IM195" i="14" s="1"/>
  <c r="HQ195" i="14"/>
  <c r="HR195" i="14" s="1"/>
  <c r="HS195" i="14" s="1"/>
  <c r="HT195" i="14" s="1"/>
  <c r="HU195" i="14" s="1"/>
  <c r="HV195" i="14" s="1"/>
  <c r="HW195" i="14" s="1"/>
  <c r="HX195" i="14" s="1"/>
  <c r="HY195" i="14" s="1"/>
  <c r="HZ195" i="14" s="1"/>
  <c r="IA195" i="14" s="1"/>
  <c r="HE195" i="14"/>
  <c r="HF195" i="14" s="1"/>
  <c r="HG195" i="14" s="1"/>
  <c r="HH195" i="14" s="1"/>
  <c r="HI195" i="14" s="1"/>
  <c r="HJ195" i="14" s="1"/>
  <c r="HK195" i="14" s="1"/>
  <c r="HL195" i="14" s="1"/>
  <c r="HM195" i="14" s="1"/>
  <c r="HN195" i="14" s="1"/>
  <c r="HO195" i="14" s="1"/>
  <c r="GS195" i="14"/>
  <c r="GT195" i="14" s="1"/>
  <c r="GU195" i="14" s="1"/>
  <c r="GV195" i="14" s="1"/>
  <c r="GW195" i="14" s="1"/>
  <c r="GX195" i="14" s="1"/>
  <c r="GY195" i="14" s="1"/>
  <c r="GZ195" i="14" s="1"/>
  <c r="HA195" i="14" s="1"/>
  <c r="HB195" i="14" s="1"/>
  <c r="HC195" i="14" s="1"/>
  <c r="GG195" i="14"/>
  <c r="GH195" i="14" s="1"/>
  <c r="GI195" i="14" s="1"/>
  <c r="GJ195" i="14" s="1"/>
  <c r="GK195" i="14" s="1"/>
  <c r="GL195" i="14" s="1"/>
  <c r="GM195" i="14" s="1"/>
  <c r="GN195" i="14" s="1"/>
  <c r="GO195" i="14" s="1"/>
  <c r="GP195" i="14" s="1"/>
  <c r="GQ195" i="14" s="1"/>
  <c r="FU195" i="14"/>
  <c r="FV195" i="14" s="1"/>
  <c r="FW195" i="14" s="1"/>
  <c r="FX195" i="14" s="1"/>
  <c r="FY195" i="14" s="1"/>
  <c r="FZ195" i="14" s="1"/>
  <c r="GA195" i="14" s="1"/>
  <c r="GB195" i="14" s="1"/>
  <c r="GC195" i="14" s="1"/>
  <c r="GD195" i="14" s="1"/>
  <c r="GE195" i="14" s="1"/>
  <c r="FI195" i="14"/>
  <c r="FJ195" i="14" s="1"/>
  <c r="FK195" i="14" s="1"/>
  <c r="FL195" i="14" s="1"/>
  <c r="FM195" i="14" s="1"/>
  <c r="FN195" i="14" s="1"/>
  <c r="FO195" i="14" s="1"/>
  <c r="FP195" i="14" s="1"/>
  <c r="FQ195" i="14" s="1"/>
  <c r="FR195" i="14" s="1"/>
  <c r="FS195" i="14" s="1"/>
  <c r="EW195" i="14"/>
  <c r="EX195" i="14" s="1"/>
  <c r="EY195" i="14" s="1"/>
  <c r="EZ195" i="14" s="1"/>
  <c r="FA195" i="14" s="1"/>
  <c r="FB195" i="14" s="1"/>
  <c r="FC195" i="14" s="1"/>
  <c r="FD195" i="14" s="1"/>
  <c r="FE195" i="14" s="1"/>
  <c r="FF195" i="14" s="1"/>
  <c r="FG195" i="14" s="1"/>
  <c r="EK195" i="14"/>
  <c r="EL195" i="14" s="1"/>
  <c r="EM195" i="14" s="1"/>
  <c r="EN195" i="14" s="1"/>
  <c r="EO195" i="14" s="1"/>
  <c r="EP195" i="14" s="1"/>
  <c r="EQ195" i="14" s="1"/>
  <c r="ER195" i="14" s="1"/>
  <c r="ES195" i="14" s="1"/>
  <c r="ET195" i="14" s="1"/>
  <c r="EU195" i="14" s="1"/>
  <c r="DY195" i="14"/>
  <c r="DZ195" i="14" s="1"/>
  <c r="EA195" i="14" s="1"/>
  <c r="EB195" i="14" s="1"/>
  <c r="EC195" i="14" s="1"/>
  <c r="ED195" i="14" s="1"/>
  <c r="EE195" i="14" s="1"/>
  <c r="EF195" i="14" s="1"/>
  <c r="EG195" i="14" s="1"/>
  <c r="EH195" i="14" s="1"/>
  <c r="EI195" i="14" s="1"/>
  <c r="DM195" i="14"/>
  <c r="DN195" i="14" s="1"/>
  <c r="DO195" i="14" s="1"/>
  <c r="DP195" i="14" s="1"/>
  <c r="DQ195" i="14" s="1"/>
  <c r="DR195" i="14" s="1"/>
  <c r="DS195" i="14" s="1"/>
  <c r="DT195" i="14" s="1"/>
  <c r="DU195" i="14" s="1"/>
  <c r="DV195" i="14" s="1"/>
  <c r="DW195" i="14" s="1"/>
  <c r="DA195" i="14"/>
  <c r="DB195" i="14" s="1"/>
  <c r="DC195" i="14" s="1"/>
  <c r="DD195" i="14" s="1"/>
  <c r="DE195" i="14" s="1"/>
  <c r="DF195" i="14" s="1"/>
  <c r="DG195" i="14" s="1"/>
  <c r="DH195" i="14" s="1"/>
  <c r="DI195" i="14" s="1"/>
  <c r="DJ195" i="14" s="1"/>
  <c r="DK195" i="14" s="1"/>
  <c r="CO195" i="14"/>
  <c r="CP195" i="14" s="1"/>
  <c r="CQ195" i="14" s="1"/>
  <c r="CR195" i="14" s="1"/>
  <c r="CS195" i="14" s="1"/>
  <c r="CT195" i="14" s="1"/>
  <c r="CU195" i="14" s="1"/>
  <c r="CV195" i="14" s="1"/>
  <c r="CW195" i="14" s="1"/>
  <c r="CX195" i="14" s="1"/>
  <c r="CY195" i="14" s="1"/>
  <c r="CC195" i="14"/>
  <c r="CD195" i="14" s="1"/>
  <c r="CE195" i="14" s="1"/>
  <c r="CF195" i="14" s="1"/>
  <c r="CG195" i="14" s="1"/>
  <c r="CH195" i="14" s="1"/>
  <c r="CI195" i="14" s="1"/>
  <c r="CJ195" i="14" s="1"/>
  <c r="CK195" i="14" s="1"/>
  <c r="CL195" i="14" s="1"/>
  <c r="CM195" i="14" s="1"/>
  <c r="BQ195" i="14"/>
  <c r="BR195" i="14" s="1"/>
  <c r="BS195" i="14" s="1"/>
  <c r="BT195" i="14" s="1"/>
  <c r="BU195" i="14" s="1"/>
  <c r="BV195" i="14" s="1"/>
  <c r="BW195" i="14" s="1"/>
  <c r="BX195" i="14" s="1"/>
  <c r="BY195" i="14" s="1"/>
  <c r="BZ195" i="14" s="1"/>
  <c r="CA195" i="14" s="1"/>
  <c r="BE195" i="14"/>
  <c r="BF195" i="14" s="1"/>
  <c r="BG195" i="14" s="1"/>
  <c r="BH195" i="14" s="1"/>
  <c r="BI195" i="14" s="1"/>
  <c r="BJ195" i="14" s="1"/>
  <c r="BK195" i="14" s="1"/>
  <c r="BL195" i="14" s="1"/>
  <c r="BM195" i="14" s="1"/>
  <c r="BN195" i="14" s="1"/>
  <c r="BO195" i="14" s="1"/>
  <c r="AS195" i="14"/>
  <c r="AT195" i="14" s="1"/>
  <c r="AU195" i="14" s="1"/>
  <c r="AV195" i="14" s="1"/>
  <c r="AW195" i="14" s="1"/>
  <c r="AX195" i="14" s="1"/>
  <c r="AY195" i="14" s="1"/>
  <c r="AZ195" i="14" s="1"/>
  <c r="BA195" i="14" s="1"/>
  <c r="BB195" i="14" s="1"/>
  <c r="BC195" i="14" s="1"/>
  <c r="AG195" i="14"/>
  <c r="AH195" i="14" s="1"/>
  <c r="AI195" i="14" s="1"/>
  <c r="AJ195" i="14" s="1"/>
  <c r="AK195" i="14" s="1"/>
  <c r="AL195" i="14" s="1"/>
  <c r="AM195" i="14" s="1"/>
  <c r="AN195" i="14" s="1"/>
  <c r="AO195" i="14" s="1"/>
  <c r="AP195" i="14" s="1"/>
  <c r="AQ195" i="14" s="1"/>
  <c r="U195" i="14"/>
  <c r="V195" i="14" s="1"/>
  <c r="W195" i="14" s="1"/>
  <c r="X195" i="14" s="1"/>
  <c r="Y195" i="14" s="1"/>
  <c r="Z195" i="14" s="1"/>
  <c r="AA195" i="14" s="1"/>
  <c r="AB195" i="14" s="1"/>
  <c r="AC195" i="14" s="1"/>
  <c r="AD195" i="14" s="1"/>
  <c r="AE195" i="14" s="1"/>
  <c r="I195" i="14"/>
  <c r="J195" i="14" s="1"/>
  <c r="K195" i="14" s="1"/>
  <c r="L195" i="14" s="1"/>
  <c r="M195" i="14" s="1"/>
  <c r="N195" i="14" s="1"/>
  <c r="O195" i="14" s="1"/>
  <c r="P195" i="14" s="1"/>
  <c r="Q195" i="14" s="1"/>
  <c r="R195" i="14" s="1"/>
  <c r="S195" i="14" s="1"/>
  <c r="I176" i="14"/>
  <c r="I183" i="14" s="1"/>
  <c r="J176" i="14"/>
  <c r="J183" i="14" s="1"/>
  <c r="K176" i="14"/>
  <c r="K183" i="14" s="1"/>
  <c r="L176" i="14"/>
  <c r="L183" i="14" s="1"/>
  <c r="M176" i="14"/>
  <c r="M183" i="14" s="1"/>
  <c r="N176" i="14"/>
  <c r="N183" i="14" s="1"/>
  <c r="O176" i="14"/>
  <c r="O183" i="14" s="1"/>
  <c r="P176" i="14"/>
  <c r="P183" i="14" s="1"/>
  <c r="Q176" i="14"/>
  <c r="Q183" i="14" s="1"/>
  <c r="R176" i="14"/>
  <c r="R183" i="14" s="1"/>
  <c r="S176" i="14"/>
  <c r="S183" i="14" s="1"/>
  <c r="T176" i="14"/>
  <c r="T183" i="14" s="1"/>
  <c r="U176" i="14"/>
  <c r="U183" i="14" s="1"/>
  <c r="V176" i="14"/>
  <c r="V183" i="14" s="1"/>
  <c r="W176" i="14"/>
  <c r="W183" i="14" s="1"/>
  <c r="X176" i="14"/>
  <c r="X183" i="14" s="1"/>
  <c r="Y176" i="14"/>
  <c r="Y183" i="14" s="1"/>
  <c r="Z176" i="14"/>
  <c r="Z183" i="14" s="1"/>
  <c r="AA176" i="14"/>
  <c r="AA183" i="14" s="1"/>
  <c r="AB176" i="14"/>
  <c r="AB183" i="14" s="1"/>
  <c r="AC176" i="14"/>
  <c r="AC183" i="14" s="1"/>
  <c r="AD176" i="14"/>
  <c r="AD183" i="14" s="1"/>
  <c r="AE176" i="14"/>
  <c r="AE183" i="14" s="1"/>
  <c r="AF176" i="14"/>
  <c r="AF183" i="14" s="1"/>
  <c r="AG176" i="14"/>
  <c r="AG183" i="14" s="1"/>
  <c r="AH176" i="14"/>
  <c r="AH183" i="14" s="1"/>
  <c r="AI176" i="14"/>
  <c r="AI183" i="14" s="1"/>
  <c r="AJ176" i="14"/>
  <c r="AJ183" i="14" s="1"/>
  <c r="AK176" i="14"/>
  <c r="AK183" i="14" s="1"/>
  <c r="AL176" i="14"/>
  <c r="AL183" i="14" s="1"/>
  <c r="AM176" i="14"/>
  <c r="AM183" i="14" s="1"/>
  <c r="AN176" i="14"/>
  <c r="AN183" i="14" s="1"/>
  <c r="AO176" i="14"/>
  <c r="AO183" i="14" s="1"/>
  <c r="AP176" i="14"/>
  <c r="AP183" i="14" s="1"/>
  <c r="AQ176" i="14"/>
  <c r="AQ183" i="14" s="1"/>
  <c r="AR176" i="14"/>
  <c r="AR183" i="14" s="1"/>
  <c r="AS176" i="14"/>
  <c r="AT176" i="14"/>
  <c r="AT183" i="14" s="1"/>
  <c r="AU176" i="14"/>
  <c r="AU183" i="14" s="1"/>
  <c r="AV176" i="14"/>
  <c r="AV183" i="14" s="1"/>
  <c r="AW176" i="14"/>
  <c r="AW183" i="14" s="1"/>
  <c r="AX176" i="14"/>
  <c r="AX183" i="14" s="1"/>
  <c r="AY176" i="14"/>
  <c r="AY183" i="14" s="1"/>
  <c r="AZ176" i="14"/>
  <c r="AZ183" i="14" s="1"/>
  <c r="BA176" i="14"/>
  <c r="BA183" i="14" s="1"/>
  <c r="BB176" i="14"/>
  <c r="BB183" i="14" s="1"/>
  <c r="BC176" i="14"/>
  <c r="BC183" i="14" s="1"/>
  <c r="BD176" i="14"/>
  <c r="BD183" i="14" s="1"/>
  <c r="BE176" i="14"/>
  <c r="BE183" i="14" s="1"/>
  <c r="BF176" i="14"/>
  <c r="BF183" i="14" s="1"/>
  <c r="BG176" i="14"/>
  <c r="BG183" i="14" s="1"/>
  <c r="BH176" i="14"/>
  <c r="BH183" i="14" s="1"/>
  <c r="BI176" i="14"/>
  <c r="BI183" i="14" s="1"/>
  <c r="BJ176" i="14"/>
  <c r="BJ183" i="14" s="1"/>
  <c r="BK176" i="14"/>
  <c r="BK183" i="14" s="1"/>
  <c r="BL176" i="14"/>
  <c r="BL183" i="14" s="1"/>
  <c r="BM176" i="14"/>
  <c r="BM183" i="14" s="1"/>
  <c r="BN176" i="14"/>
  <c r="BN183" i="14" s="1"/>
  <c r="BO176" i="14"/>
  <c r="BO183" i="14" s="1"/>
  <c r="BP176" i="14"/>
  <c r="BP183" i="14" s="1"/>
  <c r="BQ176" i="14"/>
  <c r="BQ183" i="14" s="1"/>
  <c r="BR176" i="14"/>
  <c r="BR183" i="14" s="1"/>
  <c r="BS176" i="14"/>
  <c r="BS183" i="14" s="1"/>
  <c r="BT176" i="14"/>
  <c r="BT183" i="14" s="1"/>
  <c r="BU176" i="14"/>
  <c r="BU183" i="14" s="1"/>
  <c r="BV176" i="14"/>
  <c r="BV183" i="14" s="1"/>
  <c r="BW176" i="14"/>
  <c r="BW183" i="14" s="1"/>
  <c r="BX176" i="14"/>
  <c r="BX183" i="14" s="1"/>
  <c r="BY176" i="14"/>
  <c r="BY183" i="14" s="1"/>
  <c r="BZ176" i="14"/>
  <c r="BZ183" i="14" s="1"/>
  <c r="CA176" i="14"/>
  <c r="CA183" i="14" s="1"/>
  <c r="CB176" i="14"/>
  <c r="CB183" i="14" s="1"/>
  <c r="CC176" i="14"/>
  <c r="CC183" i="14" s="1"/>
  <c r="CD176" i="14"/>
  <c r="CD183" i="14" s="1"/>
  <c r="CE176" i="14"/>
  <c r="CE183" i="14" s="1"/>
  <c r="CF176" i="14"/>
  <c r="CF183" i="14" s="1"/>
  <c r="CG176" i="14"/>
  <c r="CG183" i="14" s="1"/>
  <c r="CH176" i="14"/>
  <c r="CH183" i="14" s="1"/>
  <c r="CI176" i="14"/>
  <c r="CI183" i="14" s="1"/>
  <c r="CJ176" i="14"/>
  <c r="CJ183" i="14" s="1"/>
  <c r="CK176" i="14"/>
  <c r="CK183" i="14" s="1"/>
  <c r="CL176" i="14"/>
  <c r="CL183" i="14" s="1"/>
  <c r="CM176" i="14"/>
  <c r="CM183" i="14" s="1"/>
  <c r="CN176" i="14"/>
  <c r="CN183" i="14" s="1"/>
  <c r="CO176" i="14"/>
  <c r="CO183" i="14" s="1"/>
  <c r="CP176" i="14"/>
  <c r="CP183" i="14" s="1"/>
  <c r="CQ176" i="14"/>
  <c r="CQ183" i="14" s="1"/>
  <c r="CR176" i="14"/>
  <c r="CR183" i="14" s="1"/>
  <c r="CS176" i="14"/>
  <c r="CS183" i="14" s="1"/>
  <c r="CT176" i="14"/>
  <c r="CT183" i="14" s="1"/>
  <c r="CU176" i="14"/>
  <c r="CU183" i="14" s="1"/>
  <c r="CV176" i="14"/>
  <c r="CV183" i="14" s="1"/>
  <c r="CW176" i="14"/>
  <c r="CW183" i="14" s="1"/>
  <c r="CX176" i="14"/>
  <c r="CX183" i="14" s="1"/>
  <c r="CY176" i="14"/>
  <c r="CY183" i="14" s="1"/>
  <c r="CZ176" i="14"/>
  <c r="CZ183" i="14" s="1"/>
  <c r="DA176" i="14"/>
  <c r="DA183" i="14" s="1"/>
  <c r="DB176" i="14"/>
  <c r="DB183" i="14" s="1"/>
  <c r="DC176" i="14"/>
  <c r="DC183" i="14" s="1"/>
  <c r="DD176" i="14"/>
  <c r="DD183" i="14" s="1"/>
  <c r="DE176" i="14"/>
  <c r="DE183" i="14" s="1"/>
  <c r="DF176" i="14"/>
  <c r="DF183" i="14" s="1"/>
  <c r="DG176" i="14"/>
  <c r="DG183" i="14" s="1"/>
  <c r="DH176" i="14"/>
  <c r="DH183" i="14" s="1"/>
  <c r="DI176" i="14"/>
  <c r="DI183" i="14" s="1"/>
  <c r="DJ176" i="14"/>
  <c r="DJ183" i="14" s="1"/>
  <c r="DK176" i="14"/>
  <c r="DK183" i="14" s="1"/>
  <c r="DL176" i="14"/>
  <c r="DL183" i="14" s="1"/>
  <c r="DM176" i="14"/>
  <c r="DM183" i="14" s="1"/>
  <c r="DN176" i="14"/>
  <c r="DN183" i="14" s="1"/>
  <c r="DO176" i="14"/>
  <c r="DO183" i="14" s="1"/>
  <c r="DP176" i="14"/>
  <c r="DP183" i="14" s="1"/>
  <c r="DQ176" i="14"/>
  <c r="DQ183" i="14" s="1"/>
  <c r="DR176" i="14"/>
  <c r="DR183" i="14" s="1"/>
  <c r="DS176" i="14"/>
  <c r="DS183" i="14" s="1"/>
  <c r="DT176" i="14"/>
  <c r="DT183" i="14" s="1"/>
  <c r="DU176" i="14"/>
  <c r="DU183" i="14" s="1"/>
  <c r="DV176" i="14"/>
  <c r="DV183" i="14" s="1"/>
  <c r="DW176" i="14"/>
  <c r="DW183" i="14" s="1"/>
  <c r="DX176" i="14"/>
  <c r="DX183" i="14" s="1"/>
  <c r="DY176" i="14"/>
  <c r="DY183" i="14" s="1"/>
  <c r="DZ176" i="14"/>
  <c r="DZ183" i="14" s="1"/>
  <c r="EA176" i="14"/>
  <c r="EA183" i="14" s="1"/>
  <c r="EB176" i="14"/>
  <c r="EB183" i="14" s="1"/>
  <c r="EC176" i="14"/>
  <c r="EC183" i="14" s="1"/>
  <c r="ED176" i="14"/>
  <c r="ED183" i="14" s="1"/>
  <c r="EE176" i="14"/>
  <c r="EE183" i="14" s="1"/>
  <c r="EF176" i="14"/>
  <c r="EF183" i="14" s="1"/>
  <c r="EG176" i="14"/>
  <c r="EG183" i="14" s="1"/>
  <c r="EH176" i="14"/>
  <c r="EH183" i="14" s="1"/>
  <c r="EI176" i="14"/>
  <c r="EI183" i="14" s="1"/>
  <c r="EJ176" i="14"/>
  <c r="EJ183" i="14" s="1"/>
  <c r="EK176" i="14"/>
  <c r="EK183" i="14" s="1"/>
  <c r="EL176" i="14"/>
  <c r="EL183" i="14" s="1"/>
  <c r="EM176" i="14"/>
  <c r="EM183" i="14" s="1"/>
  <c r="EN176" i="14"/>
  <c r="EN183" i="14" s="1"/>
  <c r="EO176" i="14"/>
  <c r="EO183" i="14" s="1"/>
  <c r="EP176" i="14"/>
  <c r="EP183" i="14" s="1"/>
  <c r="EQ176" i="14"/>
  <c r="EQ183" i="14" s="1"/>
  <c r="ER176" i="14"/>
  <c r="ER183" i="14" s="1"/>
  <c r="ES176" i="14"/>
  <c r="ES183" i="14" s="1"/>
  <c r="ET176" i="14"/>
  <c r="ET183" i="14" s="1"/>
  <c r="EU176" i="14"/>
  <c r="EU183" i="14" s="1"/>
  <c r="EV176" i="14"/>
  <c r="EV183" i="14" s="1"/>
  <c r="EW176" i="14"/>
  <c r="EW183" i="14" s="1"/>
  <c r="EX176" i="14"/>
  <c r="EX183" i="14" s="1"/>
  <c r="EY176" i="14"/>
  <c r="EY183" i="14" s="1"/>
  <c r="EZ176" i="14"/>
  <c r="EZ183" i="14" s="1"/>
  <c r="FA176" i="14"/>
  <c r="FA183" i="14" s="1"/>
  <c r="FB176" i="14"/>
  <c r="FB183" i="14" s="1"/>
  <c r="FC176" i="14"/>
  <c r="FC183" i="14" s="1"/>
  <c r="FD176" i="14"/>
  <c r="FD183" i="14" s="1"/>
  <c r="FE176" i="14"/>
  <c r="FE183" i="14" s="1"/>
  <c r="FF176" i="14"/>
  <c r="FF183" i="14" s="1"/>
  <c r="FG176" i="14"/>
  <c r="FG183" i="14" s="1"/>
  <c r="FH176" i="14"/>
  <c r="FH183" i="14" s="1"/>
  <c r="FI176" i="14"/>
  <c r="FI183" i="14" s="1"/>
  <c r="FJ176" i="14"/>
  <c r="FJ183" i="14" s="1"/>
  <c r="FK176" i="14"/>
  <c r="FK183" i="14" s="1"/>
  <c r="FL176" i="14"/>
  <c r="FL183" i="14" s="1"/>
  <c r="FM176" i="14"/>
  <c r="FM183" i="14" s="1"/>
  <c r="FN176" i="14"/>
  <c r="FN183" i="14" s="1"/>
  <c r="FO176" i="14"/>
  <c r="FO183" i="14" s="1"/>
  <c r="FP176" i="14"/>
  <c r="FP183" i="14" s="1"/>
  <c r="FQ176" i="14"/>
  <c r="FQ183" i="14" s="1"/>
  <c r="FR176" i="14"/>
  <c r="FR183" i="14" s="1"/>
  <c r="FS176" i="14"/>
  <c r="FS183" i="14" s="1"/>
  <c r="FT176" i="14"/>
  <c r="FT183" i="14" s="1"/>
  <c r="FU176" i="14"/>
  <c r="FU183" i="14" s="1"/>
  <c r="FV176" i="14"/>
  <c r="FV183" i="14" s="1"/>
  <c r="FW176" i="14"/>
  <c r="FW183" i="14" s="1"/>
  <c r="FX176" i="14"/>
  <c r="FX183" i="14" s="1"/>
  <c r="FY176" i="14"/>
  <c r="FY183" i="14" s="1"/>
  <c r="FZ176" i="14"/>
  <c r="FZ183" i="14" s="1"/>
  <c r="GA176" i="14"/>
  <c r="GA183" i="14" s="1"/>
  <c r="GB176" i="14"/>
  <c r="GB183" i="14" s="1"/>
  <c r="GC176" i="14"/>
  <c r="GC183" i="14" s="1"/>
  <c r="GD176" i="14"/>
  <c r="GD183" i="14" s="1"/>
  <c r="GE176" i="14"/>
  <c r="GE183" i="14" s="1"/>
  <c r="GF176" i="14"/>
  <c r="GF183" i="14" s="1"/>
  <c r="GG176" i="14"/>
  <c r="GG183" i="14" s="1"/>
  <c r="GH176" i="14"/>
  <c r="GH183" i="14" s="1"/>
  <c r="GI176" i="14"/>
  <c r="GI183" i="14" s="1"/>
  <c r="GJ176" i="14"/>
  <c r="GJ183" i="14" s="1"/>
  <c r="GK176" i="14"/>
  <c r="GK183" i="14" s="1"/>
  <c r="GL176" i="14"/>
  <c r="GL183" i="14" s="1"/>
  <c r="GM176" i="14"/>
  <c r="GM183" i="14" s="1"/>
  <c r="GN176" i="14"/>
  <c r="GN183" i="14" s="1"/>
  <c r="GO176" i="14"/>
  <c r="GO183" i="14" s="1"/>
  <c r="GP176" i="14"/>
  <c r="GP183" i="14" s="1"/>
  <c r="GQ176" i="14"/>
  <c r="GQ183" i="14" s="1"/>
  <c r="GR176" i="14"/>
  <c r="GR183" i="14" s="1"/>
  <c r="GS176" i="14"/>
  <c r="GS183" i="14" s="1"/>
  <c r="GT176" i="14"/>
  <c r="GT183" i="14" s="1"/>
  <c r="GU176" i="14"/>
  <c r="GU183" i="14" s="1"/>
  <c r="GV176" i="14"/>
  <c r="GV183" i="14" s="1"/>
  <c r="GW176" i="14"/>
  <c r="GW183" i="14" s="1"/>
  <c r="GX176" i="14"/>
  <c r="GX183" i="14" s="1"/>
  <c r="GY176" i="14"/>
  <c r="GY183" i="14" s="1"/>
  <c r="GZ176" i="14"/>
  <c r="GZ183" i="14" s="1"/>
  <c r="HA176" i="14"/>
  <c r="HA183" i="14" s="1"/>
  <c r="HB176" i="14"/>
  <c r="HB183" i="14" s="1"/>
  <c r="HC176" i="14"/>
  <c r="HC183" i="14" s="1"/>
  <c r="HD176" i="14"/>
  <c r="HD183" i="14" s="1"/>
  <c r="HE176" i="14"/>
  <c r="HE183" i="14" s="1"/>
  <c r="HF176" i="14"/>
  <c r="HF183" i="14" s="1"/>
  <c r="HG176" i="14"/>
  <c r="HG183" i="14" s="1"/>
  <c r="HH176" i="14"/>
  <c r="HH183" i="14" s="1"/>
  <c r="HI176" i="14"/>
  <c r="HI183" i="14" s="1"/>
  <c r="HJ176" i="14"/>
  <c r="HJ183" i="14" s="1"/>
  <c r="HK176" i="14"/>
  <c r="HK183" i="14" s="1"/>
  <c r="HL176" i="14"/>
  <c r="HL183" i="14" s="1"/>
  <c r="HM176" i="14"/>
  <c r="HM183" i="14" s="1"/>
  <c r="HN176" i="14"/>
  <c r="HN183" i="14" s="1"/>
  <c r="HO176" i="14"/>
  <c r="HO183" i="14" s="1"/>
  <c r="HP176" i="14"/>
  <c r="HP183" i="14" s="1"/>
  <c r="HQ176" i="14"/>
  <c r="HQ183" i="14" s="1"/>
  <c r="HR176" i="14"/>
  <c r="HR183" i="14" s="1"/>
  <c r="HS176" i="14"/>
  <c r="HS183" i="14" s="1"/>
  <c r="HT176" i="14"/>
  <c r="HT183" i="14" s="1"/>
  <c r="HU176" i="14"/>
  <c r="HU183" i="14" s="1"/>
  <c r="HV176" i="14"/>
  <c r="HV183" i="14" s="1"/>
  <c r="HW176" i="14"/>
  <c r="HW183" i="14" s="1"/>
  <c r="HX176" i="14"/>
  <c r="HX183" i="14" s="1"/>
  <c r="HY176" i="14"/>
  <c r="HY183" i="14" s="1"/>
  <c r="HZ176" i="14"/>
  <c r="HZ183" i="14" s="1"/>
  <c r="IA176" i="14"/>
  <c r="IA183" i="14" s="1"/>
  <c r="IB176" i="14"/>
  <c r="IB183" i="14" s="1"/>
  <c r="IC176" i="14"/>
  <c r="IC183" i="14" s="1"/>
  <c r="ID176" i="14"/>
  <c r="ID183" i="14" s="1"/>
  <c r="IE176" i="14"/>
  <c r="IE183" i="14" s="1"/>
  <c r="IF176" i="14"/>
  <c r="IF183" i="14" s="1"/>
  <c r="IG176" i="14"/>
  <c r="IG183" i="14" s="1"/>
  <c r="IH176" i="14"/>
  <c r="IH183" i="14" s="1"/>
  <c r="II176" i="14"/>
  <c r="II183" i="14" s="1"/>
  <c r="IJ176" i="14"/>
  <c r="IJ183" i="14" s="1"/>
  <c r="IK176" i="14"/>
  <c r="IK183" i="14" s="1"/>
  <c r="IL176" i="14"/>
  <c r="IL183" i="14" s="1"/>
  <c r="IM176" i="14"/>
  <c r="IM183" i="14" s="1"/>
  <c r="IN176" i="14"/>
  <c r="IN183" i="14" s="1"/>
  <c r="IO176" i="14"/>
  <c r="IO183" i="14" s="1"/>
  <c r="IP176" i="14"/>
  <c r="IP183" i="14" s="1"/>
  <c r="IQ176" i="14"/>
  <c r="IQ183" i="14" s="1"/>
  <c r="IR176" i="14"/>
  <c r="IR183" i="14" s="1"/>
  <c r="IS176" i="14"/>
  <c r="IS183" i="14" s="1"/>
  <c r="IT176" i="14"/>
  <c r="IT183" i="14" s="1"/>
  <c r="IU176" i="14"/>
  <c r="IU183" i="14" s="1"/>
  <c r="IV176" i="14"/>
  <c r="IV183" i="14" s="1"/>
  <c r="IW176" i="14"/>
  <c r="IW183" i="14" s="1"/>
  <c r="IX176" i="14"/>
  <c r="IX183" i="14" s="1"/>
  <c r="IY176" i="14"/>
  <c r="IY183" i="14" s="1"/>
  <c r="IZ176" i="14"/>
  <c r="IZ183" i="14" s="1"/>
  <c r="JA176" i="14"/>
  <c r="JA183" i="14" s="1"/>
  <c r="JB176" i="14"/>
  <c r="JB183" i="14" s="1"/>
  <c r="JC176" i="14"/>
  <c r="JC183" i="14" s="1"/>
  <c r="JD176" i="14"/>
  <c r="JD183" i="14" s="1"/>
  <c r="JE176" i="14"/>
  <c r="JE183" i="14" s="1"/>
  <c r="JF176" i="14"/>
  <c r="JF183" i="14" s="1"/>
  <c r="JG176" i="14"/>
  <c r="JG183" i="14" s="1"/>
  <c r="JH176" i="14"/>
  <c r="JH183" i="14" s="1"/>
  <c r="JI176" i="14"/>
  <c r="JI183" i="14" s="1"/>
  <c r="JJ176" i="14"/>
  <c r="JJ183" i="14" s="1"/>
  <c r="JK176" i="14"/>
  <c r="JK183" i="14" s="1"/>
  <c r="JL176" i="14"/>
  <c r="JL183" i="14" s="1"/>
  <c r="JM176" i="14"/>
  <c r="JM183" i="14" s="1"/>
  <c r="JN176" i="14"/>
  <c r="JN183" i="14" s="1"/>
  <c r="JO176" i="14"/>
  <c r="JO183" i="14" s="1"/>
  <c r="JP176" i="14"/>
  <c r="JP183" i="14" s="1"/>
  <c r="JQ176" i="14"/>
  <c r="JQ183" i="14" s="1"/>
  <c r="JR176" i="14"/>
  <c r="JR183" i="14" s="1"/>
  <c r="JS176" i="14"/>
  <c r="JS183" i="14" s="1"/>
  <c r="JT176" i="14"/>
  <c r="JT183" i="14" s="1"/>
  <c r="JU176" i="14"/>
  <c r="JU183" i="14" s="1"/>
  <c r="JV176" i="14"/>
  <c r="JV183" i="14" s="1"/>
  <c r="JW176" i="14"/>
  <c r="JW183" i="14" s="1"/>
  <c r="JX176" i="14"/>
  <c r="JX183" i="14" s="1"/>
  <c r="JY176" i="14"/>
  <c r="JY183" i="14" s="1"/>
  <c r="JZ176" i="14"/>
  <c r="JZ183" i="14" s="1"/>
  <c r="KA176" i="14"/>
  <c r="KA183" i="14" s="1"/>
  <c r="KB176" i="14"/>
  <c r="KB183" i="14" s="1"/>
  <c r="KC176" i="14"/>
  <c r="KC183" i="14" s="1"/>
  <c r="KD176" i="14"/>
  <c r="KD183" i="14" s="1"/>
  <c r="KE176" i="14"/>
  <c r="KE183" i="14" s="1"/>
  <c r="KF176" i="14"/>
  <c r="KF183" i="14" s="1"/>
  <c r="KG176" i="14"/>
  <c r="KG183" i="14" s="1"/>
  <c r="KH176" i="14"/>
  <c r="KH183" i="14" s="1"/>
  <c r="KI176" i="14"/>
  <c r="KI183" i="14" s="1"/>
  <c r="KJ176" i="14"/>
  <c r="KJ183" i="14" s="1"/>
  <c r="KK176" i="14"/>
  <c r="KK183" i="14" s="1"/>
  <c r="KL176" i="14"/>
  <c r="KL183" i="14" s="1"/>
  <c r="KM176" i="14"/>
  <c r="KM183" i="14" s="1"/>
  <c r="KN176" i="14"/>
  <c r="KN183" i="14" s="1"/>
  <c r="KO176" i="14"/>
  <c r="KO183" i="14" s="1"/>
  <c r="KP176" i="14"/>
  <c r="KP183" i="14" s="1"/>
  <c r="KQ176" i="14"/>
  <c r="KQ183" i="14" s="1"/>
  <c r="KR176" i="14"/>
  <c r="KR183" i="14" s="1"/>
  <c r="KS176" i="14"/>
  <c r="KS183" i="14" s="1"/>
  <c r="KT176" i="14"/>
  <c r="KT183" i="14" s="1"/>
  <c r="KU176" i="14"/>
  <c r="KU183" i="14" s="1"/>
  <c r="KV176" i="14"/>
  <c r="KV183" i="14" s="1"/>
  <c r="KW176" i="14"/>
  <c r="KW183" i="14" s="1"/>
  <c r="KX176" i="14"/>
  <c r="KX183" i="14" s="1"/>
  <c r="KY176" i="14"/>
  <c r="KY183" i="14" s="1"/>
  <c r="KZ176" i="14"/>
  <c r="KZ183" i="14" s="1"/>
  <c r="LA176" i="14"/>
  <c r="LA183" i="14" s="1"/>
  <c r="LB176" i="14"/>
  <c r="LB183" i="14" s="1"/>
  <c r="LC176" i="14"/>
  <c r="LC183" i="14" s="1"/>
  <c r="LD176" i="14"/>
  <c r="LD183" i="14" s="1"/>
  <c r="LE176" i="14"/>
  <c r="LE183" i="14" s="1"/>
  <c r="LF176" i="14"/>
  <c r="LF183" i="14" s="1"/>
  <c r="LG176" i="14"/>
  <c r="LG183" i="14" s="1"/>
  <c r="LH176" i="14"/>
  <c r="LH183" i="14" s="1"/>
  <c r="LI176" i="14"/>
  <c r="LI183" i="14" s="1"/>
  <c r="LJ176" i="14"/>
  <c r="LJ183" i="14" s="1"/>
  <c r="LK176" i="14"/>
  <c r="LK183" i="14" s="1"/>
  <c r="LL176" i="14"/>
  <c r="LL183" i="14" s="1"/>
  <c r="LM176" i="14"/>
  <c r="LM183" i="14" s="1"/>
  <c r="LN176" i="14"/>
  <c r="LN183" i="14" s="1"/>
  <c r="LO176" i="14"/>
  <c r="LO183" i="14" s="1"/>
  <c r="LP176" i="14"/>
  <c r="LP183" i="14" s="1"/>
  <c r="LQ176" i="14"/>
  <c r="LQ183" i="14" s="1"/>
  <c r="LR176" i="14"/>
  <c r="LR183" i="14" s="1"/>
  <c r="LS176" i="14"/>
  <c r="LS183" i="14" s="1"/>
  <c r="LT176" i="14"/>
  <c r="LT183" i="14" s="1"/>
  <c r="LU176" i="14"/>
  <c r="LU183" i="14" s="1"/>
  <c r="LV176" i="14"/>
  <c r="LV183" i="14" s="1"/>
  <c r="LW176" i="14"/>
  <c r="LW183" i="14" s="1"/>
  <c r="LX176" i="14"/>
  <c r="LX183" i="14" s="1"/>
  <c r="LY176" i="14"/>
  <c r="LY183" i="14" s="1"/>
  <c r="LZ176" i="14"/>
  <c r="LZ183" i="14" s="1"/>
  <c r="MA176" i="14"/>
  <c r="MA183" i="14" s="1"/>
  <c r="MB176" i="14"/>
  <c r="MB183" i="14" s="1"/>
  <c r="MC176" i="14"/>
  <c r="MC183" i="14" s="1"/>
  <c r="MD176" i="14"/>
  <c r="MD183" i="14" s="1"/>
  <c r="ME176" i="14"/>
  <c r="ME183" i="14" s="1"/>
  <c r="MF176" i="14"/>
  <c r="MF183" i="14" s="1"/>
  <c r="MG176" i="14"/>
  <c r="MG183" i="14" s="1"/>
  <c r="MH176" i="14"/>
  <c r="MH183" i="14" s="1"/>
  <c r="MI176" i="14"/>
  <c r="MI183" i="14" s="1"/>
  <c r="MJ176" i="14"/>
  <c r="MJ183" i="14" s="1"/>
  <c r="MK176" i="14"/>
  <c r="MK183" i="14" s="1"/>
  <c r="ML176" i="14"/>
  <c r="ML183" i="14" s="1"/>
  <c r="MM176" i="14"/>
  <c r="MM183" i="14" s="1"/>
  <c r="MN176" i="14"/>
  <c r="MN183" i="14" s="1"/>
  <c r="MO176" i="14"/>
  <c r="MO183" i="14" s="1"/>
  <c r="MP176" i="14"/>
  <c r="MP183" i="14" s="1"/>
  <c r="MQ176" i="14"/>
  <c r="MQ183" i="14" s="1"/>
  <c r="MR176" i="14"/>
  <c r="MR183" i="14" s="1"/>
  <c r="MS176" i="14"/>
  <c r="MS183" i="14" s="1"/>
  <c r="MT176" i="14"/>
  <c r="MT183" i="14" s="1"/>
  <c r="MU176" i="14"/>
  <c r="MU183" i="14" s="1"/>
  <c r="MV176" i="14"/>
  <c r="MV183" i="14" s="1"/>
  <c r="MW176" i="14"/>
  <c r="MW183" i="14" s="1"/>
  <c r="MX176" i="14"/>
  <c r="MX183" i="14" s="1"/>
  <c r="MY176" i="14"/>
  <c r="MY183" i="14" s="1"/>
  <c r="MZ176" i="14"/>
  <c r="MZ183" i="14" s="1"/>
  <c r="NA176" i="14"/>
  <c r="NA183" i="14" s="1"/>
  <c r="NB176" i="14"/>
  <c r="NB183" i="14" s="1"/>
  <c r="NC176" i="14"/>
  <c r="NC183" i="14" s="1"/>
  <c r="ND176" i="14"/>
  <c r="ND183" i="14" s="1"/>
  <c r="NE176" i="14"/>
  <c r="NE183" i="14" s="1"/>
  <c r="NF176" i="14"/>
  <c r="NF183" i="14" s="1"/>
  <c r="NG176" i="14"/>
  <c r="NG183" i="14" s="1"/>
  <c r="NH176" i="14"/>
  <c r="NI176" i="14"/>
  <c r="NI183" i="14" s="1"/>
  <c r="NJ176" i="14"/>
  <c r="NJ183" i="14" s="1"/>
  <c r="NK176" i="14"/>
  <c r="NK183" i="14" s="1"/>
  <c r="NL176" i="14"/>
  <c r="NL183" i="14" s="1"/>
  <c r="NM176" i="14"/>
  <c r="NM183" i="14" s="1"/>
  <c r="NN176" i="14"/>
  <c r="NN183" i="14" s="1"/>
  <c r="NO176" i="14"/>
  <c r="NO183" i="14" s="1"/>
  <c r="NP176" i="14"/>
  <c r="NP183" i="14" s="1"/>
  <c r="NQ176" i="14"/>
  <c r="NQ183" i="14" s="1"/>
  <c r="NR176" i="14"/>
  <c r="NR183" i="14" s="1"/>
  <c r="NS176" i="14"/>
  <c r="NS183" i="14" s="1"/>
  <c r="NT176" i="14"/>
  <c r="NT183" i="14" s="1"/>
  <c r="NU176" i="14"/>
  <c r="NU183" i="14" s="1"/>
  <c r="NV176" i="14"/>
  <c r="NV183" i="14" s="1"/>
  <c r="NW176" i="14"/>
  <c r="NW183" i="14" s="1"/>
  <c r="NX176" i="14"/>
  <c r="NX183" i="14" s="1"/>
  <c r="NY176" i="14"/>
  <c r="NY183" i="14" s="1"/>
  <c r="NZ176" i="14"/>
  <c r="NZ183" i="14" s="1"/>
  <c r="OA176" i="14"/>
  <c r="OA183" i="14" s="1"/>
  <c r="OB176" i="14"/>
  <c r="OB183" i="14" s="1"/>
  <c r="OC176" i="14"/>
  <c r="OC183" i="14" s="1"/>
  <c r="OD176" i="14"/>
  <c r="OD183" i="14" s="1"/>
  <c r="OE176" i="14"/>
  <c r="OE183" i="14" s="1"/>
  <c r="OF176" i="14"/>
  <c r="OF183" i="14" s="1"/>
  <c r="OG176" i="14"/>
  <c r="OG183" i="14" s="1"/>
  <c r="OH176" i="14"/>
  <c r="OH183" i="14" s="1"/>
  <c r="OI176" i="14"/>
  <c r="OI183" i="14" s="1"/>
  <c r="OJ176" i="14"/>
  <c r="OJ183" i="14" s="1"/>
  <c r="OK176" i="14"/>
  <c r="OK183" i="14" s="1"/>
  <c r="OL176" i="14"/>
  <c r="OL183" i="14" s="1"/>
  <c r="OM176" i="14"/>
  <c r="OM183" i="14" s="1"/>
  <c r="ON176" i="14"/>
  <c r="ON183" i="14" s="1"/>
  <c r="OO176" i="14"/>
  <c r="OO183" i="14" s="1"/>
  <c r="OP176" i="14"/>
  <c r="OP183" i="14" s="1"/>
  <c r="OQ176" i="14"/>
  <c r="OQ183" i="14" s="1"/>
  <c r="OR176" i="14"/>
  <c r="OR183" i="14" s="1"/>
  <c r="OS176" i="14"/>
  <c r="OS183" i="14" s="1"/>
  <c r="OT176" i="14"/>
  <c r="OT183" i="14" s="1"/>
  <c r="OU176" i="14"/>
  <c r="OU183" i="14" s="1"/>
  <c r="OV176" i="14"/>
  <c r="OV183" i="14" s="1"/>
  <c r="OW176" i="14"/>
  <c r="OW183" i="14" s="1"/>
  <c r="OX176" i="14"/>
  <c r="OX183" i="14" s="1"/>
  <c r="OY176" i="14"/>
  <c r="OY183" i="14" s="1"/>
  <c r="OZ176" i="14"/>
  <c r="OZ183" i="14" s="1"/>
  <c r="PA176" i="14"/>
  <c r="PA183" i="14" s="1"/>
  <c r="PB176" i="14"/>
  <c r="PB183" i="14" s="1"/>
  <c r="PC176" i="14"/>
  <c r="PC183" i="14" s="1"/>
  <c r="PD176" i="14"/>
  <c r="PD183" i="14" s="1"/>
  <c r="PE176" i="14"/>
  <c r="PE183" i="14" s="1"/>
  <c r="PF176" i="14"/>
  <c r="PF183" i="14" s="1"/>
  <c r="PG176" i="14"/>
  <c r="PG183" i="14" s="1"/>
  <c r="PH176" i="14"/>
  <c r="PH183" i="14" s="1"/>
  <c r="PI176" i="14"/>
  <c r="PI183" i="14" s="1"/>
  <c r="PJ176" i="14"/>
  <c r="PJ183" i="14" s="1"/>
  <c r="PK176" i="14"/>
  <c r="PK183" i="14" s="1"/>
  <c r="PL176" i="14"/>
  <c r="PL183" i="14" s="1"/>
  <c r="PM176" i="14"/>
  <c r="PM183" i="14" s="1"/>
  <c r="PN176" i="14"/>
  <c r="PN183" i="14" s="1"/>
  <c r="PO176" i="14"/>
  <c r="PO183" i="14" s="1"/>
  <c r="PP176" i="14"/>
  <c r="PP183" i="14" s="1"/>
  <c r="PQ176" i="14"/>
  <c r="PQ183" i="14" s="1"/>
  <c r="PR176" i="14"/>
  <c r="PR183" i="14" s="1"/>
  <c r="PS176" i="14"/>
  <c r="PS183" i="14" s="1"/>
  <c r="PT176" i="14"/>
  <c r="PT183" i="14" s="1"/>
  <c r="PU176" i="14"/>
  <c r="PU183" i="14" s="1"/>
  <c r="PV176" i="14"/>
  <c r="PV183" i="14" s="1"/>
  <c r="PW176" i="14"/>
  <c r="PW183" i="14" s="1"/>
  <c r="H176" i="14"/>
  <c r="H183" i="14" s="1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D167" i="14"/>
  <c r="AE167" i="14"/>
  <c r="AF167" i="14"/>
  <c r="AG167" i="14"/>
  <c r="AH167" i="14"/>
  <c r="AI167" i="14"/>
  <c r="AJ167" i="14"/>
  <c r="AK167" i="14"/>
  <c r="AL167" i="14"/>
  <c r="AM167" i="14"/>
  <c r="AN167" i="14"/>
  <c r="AO167" i="14"/>
  <c r="AP167" i="14"/>
  <c r="AQ167" i="14"/>
  <c r="AR167" i="14"/>
  <c r="AS167" i="14"/>
  <c r="AT167" i="14"/>
  <c r="AU167" i="14"/>
  <c r="AV167" i="14"/>
  <c r="AW167" i="14"/>
  <c r="AX167" i="14"/>
  <c r="AY167" i="14"/>
  <c r="AZ167" i="14"/>
  <c r="BA167" i="14"/>
  <c r="BB167" i="14"/>
  <c r="BC167" i="14"/>
  <c r="BD167" i="14"/>
  <c r="BE167" i="14"/>
  <c r="BF167" i="14"/>
  <c r="BG167" i="14"/>
  <c r="BH167" i="14"/>
  <c r="BI167" i="14"/>
  <c r="BJ167" i="14"/>
  <c r="BK167" i="14"/>
  <c r="BL167" i="14"/>
  <c r="BM167" i="14"/>
  <c r="BN167" i="14"/>
  <c r="BO167" i="14"/>
  <c r="BP167" i="14"/>
  <c r="BQ167" i="14"/>
  <c r="BR167" i="14"/>
  <c r="BS167" i="14"/>
  <c r="BT167" i="14"/>
  <c r="BU167" i="14"/>
  <c r="BV167" i="14"/>
  <c r="BW167" i="14"/>
  <c r="BX167" i="14"/>
  <c r="BY167" i="14"/>
  <c r="BZ167" i="14"/>
  <c r="CA167" i="14"/>
  <c r="CB167" i="14"/>
  <c r="CC167" i="14"/>
  <c r="CD167" i="14"/>
  <c r="CE167" i="14"/>
  <c r="CF167" i="14"/>
  <c r="CG167" i="14"/>
  <c r="CH167" i="14"/>
  <c r="CI167" i="14"/>
  <c r="CJ167" i="14"/>
  <c r="CK167" i="14"/>
  <c r="CL167" i="14"/>
  <c r="CM167" i="14"/>
  <c r="CN167" i="14"/>
  <c r="CO167" i="14"/>
  <c r="CP167" i="14"/>
  <c r="CQ167" i="14"/>
  <c r="CR167" i="14"/>
  <c r="CS167" i="14"/>
  <c r="CT167" i="14"/>
  <c r="CU167" i="14"/>
  <c r="CV167" i="14"/>
  <c r="CW167" i="14"/>
  <c r="CX167" i="14"/>
  <c r="CY167" i="14"/>
  <c r="CZ167" i="14"/>
  <c r="DA167" i="14"/>
  <c r="DB167" i="14"/>
  <c r="DC167" i="14"/>
  <c r="DD167" i="14"/>
  <c r="DE167" i="14"/>
  <c r="DF167" i="14"/>
  <c r="DG167" i="14"/>
  <c r="DH167" i="14"/>
  <c r="DI167" i="14"/>
  <c r="DJ167" i="14"/>
  <c r="DK167" i="14"/>
  <c r="DL167" i="14"/>
  <c r="DM167" i="14"/>
  <c r="DN167" i="14"/>
  <c r="DO167" i="14"/>
  <c r="DP167" i="14"/>
  <c r="DQ167" i="14"/>
  <c r="DR167" i="14"/>
  <c r="DS167" i="14"/>
  <c r="DT167" i="14"/>
  <c r="DU167" i="14"/>
  <c r="DV167" i="14"/>
  <c r="DW167" i="14"/>
  <c r="DX167" i="14"/>
  <c r="DY167" i="14"/>
  <c r="DZ167" i="14"/>
  <c r="EA167" i="14"/>
  <c r="EB167" i="14"/>
  <c r="EC167" i="14"/>
  <c r="ED167" i="14"/>
  <c r="EE167" i="14"/>
  <c r="EF167" i="14"/>
  <c r="EG167" i="14"/>
  <c r="EH167" i="14"/>
  <c r="EI167" i="14"/>
  <c r="EJ167" i="14"/>
  <c r="EK167" i="14"/>
  <c r="EL167" i="14"/>
  <c r="EM167" i="14"/>
  <c r="EN167" i="14"/>
  <c r="EO167" i="14"/>
  <c r="EP167" i="14"/>
  <c r="EQ167" i="14"/>
  <c r="ER167" i="14"/>
  <c r="ES167" i="14"/>
  <c r="ET167" i="14"/>
  <c r="EU167" i="14"/>
  <c r="EV167" i="14"/>
  <c r="EW167" i="14"/>
  <c r="EX167" i="14"/>
  <c r="EY167" i="14"/>
  <c r="EZ167" i="14"/>
  <c r="FA167" i="14"/>
  <c r="FB167" i="14"/>
  <c r="FC167" i="14"/>
  <c r="FD167" i="14"/>
  <c r="FE167" i="14"/>
  <c r="FF167" i="14"/>
  <c r="FG167" i="14"/>
  <c r="FH167" i="14"/>
  <c r="FI167" i="14"/>
  <c r="FJ167" i="14"/>
  <c r="FK167" i="14"/>
  <c r="FL167" i="14"/>
  <c r="FM167" i="14"/>
  <c r="FN167" i="14"/>
  <c r="FO167" i="14"/>
  <c r="FP167" i="14"/>
  <c r="FQ167" i="14"/>
  <c r="FR167" i="14"/>
  <c r="FS167" i="14"/>
  <c r="FT167" i="14"/>
  <c r="FU167" i="14"/>
  <c r="FV167" i="14"/>
  <c r="FW167" i="14"/>
  <c r="FX167" i="14"/>
  <c r="FY167" i="14"/>
  <c r="FZ167" i="14"/>
  <c r="GA167" i="14"/>
  <c r="GB167" i="14"/>
  <c r="GC167" i="14"/>
  <c r="GD167" i="14"/>
  <c r="GE167" i="14"/>
  <c r="GF167" i="14"/>
  <c r="GG167" i="14"/>
  <c r="GH167" i="14"/>
  <c r="GI167" i="14"/>
  <c r="GJ167" i="14"/>
  <c r="GK167" i="14"/>
  <c r="GL167" i="14"/>
  <c r="GM167" i="14"/>
  <c r="GN167" i="14"/>
  <c r="GO167" i="14"/>
  <c r="GP167" i="14"/>
  <c r="GQ167" i="14"/>
  <c r="GR167" i="14"/>
  <c r="GS167" i="14"/>
  <c r="GT167" i="14"/>
  <c r="GU167" i="14"/>
  <c r="GV167" i="14"/>
  <c r="GW167" i="14"/>
  <c r="GX167" i="14"/>
  <c r="GY167" i="14"/>
  <c r="GZ167" i="14"/>
  <c r="HA167" i="14"/>
  <c r="HB167" i="14"/>
  <c r="HC167" i="14"/>
  <c r="HD167" i="14"/>
  <c r="HE167" i="14"/>
  <c r="HF167" i="14"/>
  <c r="HG167" i="14"/>
  <c r="HH167" i="14"/>
  <c r="HI167" i="14"/>
  <c r="HJ167" i="14"/>
  <c r="HK167" i="14"/>
  <c r="HL167" i="14"/>
  <c r="HM167" i="14"/>
  <c r="HN167" i="14"/>
  <c r="HO167" i="14"/>
  <c r="HP167" i="14"/>
  <c r="HQ167" i="14"/>
  <c r="HR167" i="14"/>
  <c r="HS167" i="14"/>
  <c r="HT167" i="14"/>
  <c r="HU167" i="14"/>
  <c r="HV167" i="14"/>
  <c r="HW167" i="14"/>
  <c r="HX167" i="14"/>
  <c r="HY167" i="14"/>
  <c r="HZ167" i="14"/>
  <c r="IA167" i="14"/>
  <c r="IB167" i="14"/>
  <c r="IC167" i="14"/>
  <c r="ID167" i="14"/>
  <c r="IE167" i="14"/>
  <c r="IF167" i="14"/>
  <c r="IG167" i="14"/>
  <c r="IH167" i="14"/>
  <c r="II167" i="14"/>
  <c r="IJ167" i="14"/>
  <c r="IK167" i="14"/>
  <c r="IL167" i="14"/>
  <c r="IM167" i="14"/>
  <c r="IN167" i="14"/>
  <c r="IO167" i="14"/>
  <c r="IP167" i="14"/>
  <c r="IQ167" i="14"/>
  <c r="IR167" i="14"/>
  <c r="IS167" i="14"/>
  <c r="IT167" i="14"/>
  <c r="IU167" i="14"/>
  <c r="IV167" i="14"/>
  <c r="IW167" i="14"/>
  <c r="IX167" i="14"/>
  <c r="IY167" i="14"/>
  <c r="IZ167" i="14"/>
  <c r="JA167" i="14"/>
  <c r="JB167" i="14"/>
  <c r="JC167" i="14"/>
  <c r="JD167" i="14"/>
  <c r="JE167" i="14"/>
  <c r="JF167" i="14"/>
  <c r="JG167" i="14"/>
  <c r="JH167" i="14"/>
  <c r="JI167" i="14"/>
  <c r="JJ167" i="14"/>
  <c r="JK167" i="14"/>
  <c r="JL167" i="14"/>
  <c r="JM167" i="14"/>
  <c r="JN167" i="14"/>
  <c r="JO167" i="14"/>
  <c r="JP167" i="14"/>
  <c r="JQ167" i="14"/>
  <c r="JR167" i="14"/>
  <c r="JS167" i="14"/>
  <c r="JT167" i="14"/>
  <c r="JU167" i="14"/>
  <c r="JV167" i="14"/>
  <c r="JW167" i="14"/>
  <c r="JX167" i="14"/>
  <c r="JY167" i="14"/>
  <c r="JZ167" i="14"/>
  <c r="KA167" i="14"/>
  <c r="KB167" i="14"/>
  <c r="KC167" i="14"/>
  <c r="KD167" i="14"/>
  <c r="KE167" i="14"/>
  <c r="KF167" i="14"/>
  <c r="KG167" i="14"/>
  <c r="KH167" i="14"/>
  <c r="KI167" i="14"/>
  <c r="KJ167" i="14"/>
  <c r="KK167" i="14"/>
  <c r="KL167" i="14"/>
  <c r="KM167" i="14"/>
  <c r="KN167" i="14"/>
  <c r="KO167" i="14"/>
  <c r="KP167" i="14"/>
  <c r="KQ167" i="14"/>
  <c r="KR167" i="14"/>
  <c r="KS167" i="14"/>
  <c r="KT167" i="14"/>
  <c r="KU167" i="14"/>
  <c r="KV167" i="14"/>
  <c r="KW167" i="14"/>
  <c r="KX167" i="14"/>
  <c r="KY167" i="14"/>
  <c r="KZ167" i="14"/>
  <c r="LA167" i="14"/>
  <c r="LB167" i="14"/>
  <c r="LC167" i="14"/>
  <c r="LD167" i="14"/>
  <c r="LE167" i="14"/>
  <c r="LF167" i="14"/>
  <c r="LG167" i="14"/>
  <c r="LH167" i="14"/>
  <c r="LI167" i="14"/>
  <c r="LJ167" i="14"/>
  <c r="LK167" i="14"/>
  <c r="LL167" i="14"/>
  <c r="LM167" i="14"/>
  <c r="LN167" i="14"/>
  <c r="LO167" i="14"/>
  <c r="LP167" i="14"/>
  <c r="LQ167" i="14"/>
  <c r="LR167" i="14"/>
  <c r="LS167" i="14"/>
  <c r="LT167" i="14"/>
  <c r="LU167" i="14"/>
  <c r="LV167" i="14"/>
  <c r="LW167" i="14"/>
  <c r="LX167" i="14"/>
  <c r="LY167" i="14"/>
  <c r="LZ167" i="14"/>
  <c r="MA167" i="14"/>
  <c r="MB167" i="14"/>
  <c r="MC167" i="14"/>
  <c r="MD167" i="14"/>
  <c r="ME167" i="14"/>
  <c r="MF167" i="14"/>
  <c r="MG167" i="14"/>
  <c r="MH167" i="14"/>
  <c r="MI167" i="14"/>
  <c r="MJ167" i="14"/>
  <c r="MK167" i="14"/>
  <c r="ML167" i="14"/>
  <c r="MM167" i="14"/>
  <c r="MN167" i="14"/>
  <c r="MO167" i="14"/>
  <c r="MP167" i="14"/>
  <c r="MQ167" i="14"/>
  <c r="MR167" i="14"/>
  <c r="MS167" i="14"/>
  <c r="MT167" i="14"/>
  <c r="MU167" i="14"/>
  <c r="MV167" i="14"/>
  <c r="MW167" i="14"/>
  <c r="MX167" i="14"/>
  <c r="MY167" i="14"/>
  <c r="MZ167" i="14"/>
  <c r="NA167" i="14"/>
  <c r="NB167" i="14"/>
  <c r="NC167" i="14"/>
  <c r="ND167" i="14"/>
  <c r="NE167" i="14"/>
  <c r="NF167" i="14"/>
  <c r="NG167" i="14"/>
  <c r="NH167" i="14"/>
  <c r="NI167" i="14"/>
  <c r="NJ167" i="14"/>
  <c r="NK167" i="14"/>
  <c r="NL167" i="14"/>
  <c r="NM167" i="14"/>
  <c r="NN167" i="14"/>
  <c r="NO167" i="14"/>
  <c r="NP167" i="14"/>
  <c r="NQ167" i="14"/>
  <c r="NR167" i="14"/>
  <c r="NS167" i="14"/>
  <c r="NT167" i="14"/>
  <c r="NU167" i="14"/>
  <c r="NV167" i="14"/>
  <c r="NW167" i="14"/>
  <c r="NX167" i="14"/>
  <c r="NY167" i="14"/>
  <c r="NZ167" i="14"/>
  <c r="OA167" i="14"/>
  <c r="OB167" i="14"/>
  <c r="OC167" i="14"/>
  <c r="OD167" i="14"/>
  <c r="OE167" i="14"/>
  <c r="OF167" i="14"/>
  <c r="OG167" i="14"/>
  <c r="OH167" i="14"/>
  <c r="OI167" i="14"/>
  <c r="OJ167" i="14"/>
  <c r="OK167" i="14"/>
  <c r="OL167" i="14"/>
  <c r="OM167" i="14"/>
  <c r="ON167" i="14"/>
  <c r="OO167" i="14"/>
  <c r="OP167" i="14"/>
  <c r="OQ167" i="14"/>
  <c r="OR167" i="14"/>
  <c r="OS167" i="14"/>
  <c r="OT167" i="14"/>
  <c r="OU167" i="14"/>
  <c r="OV167" i="14"/>
  <c r="OW167" i="14"/>
  <c r="OX167" i="14"/>
  <c r="OY167" i="14"/>
  <c r="OZ167" i="14"/>
  <c r="PA167" i="14"/>
  <c r="PB167" i="14"/>
  <c r="PC167" i="14"/>
  <c r="PD167" i="14"/>
  <c r="PE167" i="14"/>
  <c r="PF167" i="14"/>
  <c r="PG167" i="14"/>
  <c r="PH167" i="14"/>
  <c r="PI167" i="14"/>
  <c r="PJ167" i="14"/>
  <c r="PK167" i="14"/>
  <c r="PL167" i="14"/>
  <c r="PM167" i="14"/>
  <c r="PN167" i="14"/>
  <c r="PO167" i="14"/>
  <c r="PP167" i="14"/>
  <c r="PQ167" i="14"/>
  <c r="PR167" i="14"/>
  <c r="PS167" i="14"/>
  <c r="PT167" i="14"/>
  <c r="PU167" i="14"/>
  <c r="PV167" i="14"/>
  <c r="PW167" i="14"/>
  <c r="H167" i="14"/>
  <c r="V189" i="14"/>
  <c r="W189" i="14" s="1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3" i="14"/>
  <c r="F183" i="14"/>
  <c r="E183" i="14"/>
  <c r="D177" i="14"/>
  <c r="NH183" i="14"/>
  <c r="AS183" i="14"/>
  <c r="E175" i="14"/>
  <c r="PM166" i="14"/>
  <c r="PN166" i="14" s="1"/>
  <c r="PO166" i="14" s="1"/>
  <c r="PP166" i="14" s="1"/>
  <c r="PQ166" i="14" s="1"/>
  <c r="PR166" i="14" s="1"/>
  <c r="PS166" i="14" s="1"/>
  <c r="PT166" i="14" s="1"/>
  <c r="PU166" i="14" s="1"/>
  <c r="PV166" i="14" s="1"/>
  <c r="PW166" i="14" s="1"/>
  <c r="PA166" i="14"/>
  <c r="PB166" i="14" s="1"/>
  <c r="PC166" i="14" s="1"/>
  <c r="PD166" i="14" s="1"/>
  <c r="PE166" i="14" s="1"/>
  <c r="PF166" i="14" s="1"/>
  <c r="PG166" i="14" s="1"/>
  <c r="PH166" i="14" s="1"/>
  <c r="PI166" i="14" s="1"/>
  <c r="PJ166" i="14" s="1"/>
  <c r="PK166" i="14" s="1"/>
  <c r="OO166" i="14"/>
  <c r="OP166" i="14" s="1"/>
  <c r="OQ166" i="14" s="1"/>
  <c r="OR166" i="14" s="1"/>
  <c r="OS166" i="14" s="1"/>
  <c r="OT166" i="14" s="1"/>
  <c r="OU166" i="14" s="1"/>
  <c r="OV166" i="14" s="1"/>
  <c r="OW166" i="14" s="1"/>
  <c r="OX166" i="14" s="1"/>
  <c r="OY166" i="14" s="1"/>
  <c r="OC166" i="14"/>
  <c r="OD166" i="14" s="1"/>
  <c r="OE166" i="14" s="1"/>
  <c r="OF166" i="14" s="1"/>
  <c r="OG166" i="14" s="1"/>
  <c r="OH166" i="14" s="1"/>
  <c r="OI166" i="14" s="1"/>
  <c r="OJ166" i="14" s="1"/>
  <c r="OK166" i="14" s="1"/>
  <c r="OL166" i="14" s="1"/>
  <c r="OM166" i="14" s="1"/>
  <c r="NQ166" i="14"/>
  <c r="NR166" i="14" s="1"/>
  <c r="NS166" i="14" s="1"/>
  <c r="NT166" i="14" s="1"/>
  <c r="NU166" i="14" s="1"/>
  <c r="NV166" i="14" s="1"/>
  <c r="NW166" i="14" s="1"/>
  <c r="NX166" i="14" s="1"/>
  <c r="NY166" i="14" s="1"/>
  <c r="NZ166" i="14" s="1"/>
  <c r="OA166" i="14" s="1"/>
  <c r="NE166" i="14"/>
  <c r="NF166" i="14" s="1"/>
  <c r="NG166" i="14" s="1"/>
  <c r="NH166" i="14" s="1"/>
  <c r="NI166" i="14" s="1"/>
  <c r="NJ166" i="14" s="1"/>
  <c r="NK166" i="14" s="1"/>
  <c r="NL166" i="14" s="1"/>
  <c r="NM166" i="14" s="1"/>
  <c r="NN166" i="14" s="1"/>
  <c r="NO166" i="14" s="1"/>
  <c r="MS166" i="14"/>
  <c r="MT166" i="14" s="1"/>
  <c r="MU166" i="14" s="1"/>
  <c r="MV166" i="14" s="1"/>
  <c r="MW166" i="14" s="1"/>
  <c r="MX166" i="14" s="1"/>
  <c r="MY166" i="14" s="1"/>
  <c r="MZ166" i="14" s="1"/>
  <c r="NA166" i="14" s="1"/>
  <c r="NB166" i="14" s="1"/>
  <c r="NC166" i="14" s="1"/>
  <c r="MG166" i="14"/>
  <c r="MH166" i="14" s="1"/>
  <c r="MI166" i="14" s="1"/>
  <c r="MJ166" i="14" s="1"/>
  <c r="MK166" i="14" s="1"/>
  <c r="ML166" i="14" s="1"/>
  <c r="MM166" i="14" s="1"/>
  <c r="MN166" i="14" s="1"/>
  <c r="MO166" i="14" s="1"/>
  <c r="MP166" i="14" s="1"/>
  <c r="MQ166" i="14" s="1"/>
  <c r="LU166" i="14"/>
  <c r="LV166" i="14" s="1"/>
  <c r="LW166" i="14" s="1"/>
  <c r="LX166" i="14" s="1"/>
  <c r="LY166" i="14" s="1"/>
  <c r="LZ166" i="14" s="1"/>
  <c r="MA166" i="14" s="1"/>
  <c r="MB166" i="14" s="1"/>
  <c r="MC166" i="14" s="1"/>
  <c r="MD166" i="14" s="1"/>
  <c r="ME166" i="14" s="1"/>
  <c r="LI166" i="14"/>
  <c r="LJ166" i="14" s="1"/>
  <c r="LK166" i="14" s="1"/>
  <c r="LL166" i="14" s="1"/>
  <c r="LM166" i="14" s="1"/>
  <c r="LN166" i="14" s="1"/>
  <c r="LO166" i="14" s="1"/>
  <c r="LP166" i="14" s="1"/>
  <c r="LQ166" i="14" s="1"/>
  <c r="LR166" i="14" s="1"/>
  <c r="LS166" i="14" s="1"/>
  <c r="KW166" i="14"/>
  <c r="KX166" i="14" s="1"/>
  <c r="KY166" i="14" s="1"/>
  <c r="KZ166" i="14" s="1"/>
  <c r="LA166" i="14" s="1"/>
  <c r="LB166" i="14" s="1"/>
  <c r="LC166" i="14" s="1"/>
  <c r="LD166" i="14" s="1"/>
  <c r="LE166" i="14" s="1"/>
  <c r="LF166" i="14" s="1"/>
  <c r="LG166" i="14" s="1"/>
  <c r="KK166" i="14"/>
  <c r="KL166" i="14" s="1"/>
  <c r="KM166" i="14" s="1"/>
  <c r="KN166" i="14" s="1"/>
  <c r="KO166" i="14" s="1"/>
  <c r="KP166" i="14" s="1"/>
  <c r="KQ166" i="14" s="1"/>
  <c r="KR166" i="14" s="1"/>
  <c r="KS166" i="14" s="1"/>
  <c r="KT166" i="14" s="1"/>
  <c r="KU166" i="14" s="1"/>
  <c r="JY166" i="14"/>
  <c r="JZ166" i="14" s="1"/>
  <c r="KA166" i="14" s="1"/>
  <c r="KB166" i="14" s="1"/>
  <c r="KC166" i="14" s="1"/>
  <c r="KD166" i="14" s="1"/>
  <c r="KE166" i="14" s="1"/>
  <c r="KF166" i="14" s="1"/>
  <c r="KG166" i="14" s="1"/>
  <c r="KH166" i="14" s="1"/>
  <c r="KI166" i="14" s="1"/>
  <c r="JM166" i="14"/>
  <c r="JN166" i="14" s="1"/>
  <c r="JO166" i="14" s="1"/>
  <c r="JP166" i="14" s="1"/>
  <c r="JQ166" i="14" s="1"/>
  <c r="JR166" i="14" s="1"/>
  <c r="JS166" i="14" s="1"/>
  <c r="JT166" i="14" s="1"/>
  <c r="JU166" i="14" s="1"/>
  <c r="JV166" i="14" s="1"/>
  <c r="JW166" i="14" s="1"/>
  <c r="JA166" i="14"/>
  <c r="JB166" i="14" s="1"/>
  <c r="JC166" i="14" s="1"/>
  <c r="JD166" i="14" s="1"/>
  <c r="JE166" i="14" s="1"/>
  <c r="JF166" i="14" s="1"/>
  <c r="JG166" i="14" s="1"/>
  <c r="JH166" i="14" s="1"/>
  <c r="JI166" i="14" s="1"/>
  <c r="JJ166" i="14" s="1"/>
  <c r="JK166" i="14" s="1"/>
  <c r="IO166" i="14"/>
  <c r="IP166" i="14" s="1"/>
  <c r="IQ166" i="14" s="1"/>
  <c r="IR166" i="14" s="1"/>
  <c r="IS166" i="14" s="1"/>
  <c r="IT166" i="14" s="1"/>
  <c r="IU166" i="14" s="1"/>
  <c r="IV166" i="14" s="1"/>
  <c r="IW166" i="14" s="1"/>
  <c r="IX166" i="14" s="1"/>
  <c r="IY166" i="14" s="1"/>
  <c r="IC166" i="14"/>
  <c r="ID166" i="14" s="1"/>
  <c r="IE166" i="14" s="1"/>
  <c r="IF166" i="14" s="1"/>
  <c r="IG166" i="14" s="1"/>
  <c r="IH166" i="14" s="1"/>
  <c r="II166" i="14" s="1"/>
  <c r="IJ166" i="14" s="1"/>
  <c r="IK166" i="14" s="1"/>
  <c r="IL166" i="14" s="1"/>
  <c r="IM166" i="14" s="1"/>
  <c r="HQ166" i="14"/>
  <c r="HR166" i="14" s="1"/>
  <c r="HS166" i="14" s="1"/>
  <c r="HT166" i="14" s="1"/>
  <c r="HU166" i="14" s="1"/>
  <c r="HV166" i="14" s="1"/>
  <c r="HW166" i="14" s="1"/>
  <c r="HX166" i="14" s="1"/>
  <c r="HY166" i="14" s="1"/>
  <c r="HZ166" i="14" s="1"/>
  <c r="IA166" i="14" s="1"/>
  <c r="HE166" i="14"/>
  <c r="HF166" i="14" s="1"/>
  <c r="HG166" i="14" s="1"/>
  <c r="HH166" i="14" s="1"/>
  <c r="HI166" i="14" s="1"/>
  <c r="HJ166" i="14" s="1"/>
  <c r="HK166" i="14" s="1"/>
  <c r="HL166" i="14" s="1"/>
  <c r="HM166" i="14" s="1"/>
  <c r="HN166" i="14" s="1"/>
  <c r="HO166" i="14" s="1"/>
  <c r="GS166" i="14"/>
  <c r="GT166" i="14" s="1"/>
  <c r="GU166" i="14" s="1"/>
  <c r="GV166" i="14" s="1"/>
  <c r="GW166" i="14" s="1"/>
  <c r="GX166" i="14" s="1"/>
  <c r="GY166" i="14" s="1"/>
  <c r="GZ166" i="14" s="1"/>
  <c r="HA166" i="14" s="1"/>
  <c r="HB166" i="14" s="1"/>
  <c r="HC166" i="14" s="1"/>
  <c r="GG166" i="14"/>
  <c r="GH166" i="14" s="1"/>
  <c r="GI166" i="14" s="1"/>
  <c r="GJ166" i="14" s="1"/>
  <c r="GK166" i="14" s="1"/>
  <c r="GL166" i="14" s="1"/>
  <c r="GM166" i="14" s="1"/>
  <c r="GN166" i="14" s="1"/>
  <c r="GO166" i="14" s="1"/>
  <c r="GP166" i="14" s="1"/>
  <c r="GQ166" i="14" s="1"/>
  <c r="FU166" i="14"/>
  <c r="FV166" i="14" s="1"/>
  <c r="FW166" i="14" s="1"/>
  <c r="FX166" i="14" s="1"/>
  <c r="FY166" i="14" s="1"/>
  <c r="FZ166" i="14" s="1"/>
  <c r="GA166" i="14" s="1"/>
  <c r="GB166" i="14" s="1"/>
  <c r="GC166" i="14" s="1"/>
  <c r="GD166" i="14" s="1"/>
  <c r="GE166" i="14" s="1"/>
  <c r="FI166" i="14"/>
  <c r="FJ166" i="14" s="1"/>
  <c r="FK166" i="14" s="1"/>
  <c r="FL166" i="14" s="1"/>
  <c r="FM166" i="14" s="1"/>
  <c r="FN166" i="14" s="1"/>
  <c r="FO166" i="14" s="1"/>
  <c r="FP166" i="14" s="1"/>
  <c r="FQ166" i="14" s="1"/>
  <c r="FR166" i="14" s="1"/>
  <c r="FS166" i="14" s="1"/>
  <c r="EW166" i="14"/>
  <c r="EX166" i="14" s="1"/>
  <c r="EY166" i="14" s="1"/>
  <c r="EZ166" i="14" s="1"/>
  <c r="FA166" i="14" s="1"/>
  <c r="FB166" i="14" s="1"/>
  <c r="FC166" i="14" s="1"/>
  <c r="FD166" i="14" s="1"/>
  <c r="FE166" i="14" s="1"/>
  <c r="FF166" i="14" s="1"/>
  <c r="FG166" i="14" s="1"/>
  <c r="EK166" i="14"/>
  <c r="EL166" i="14" s="1"/>
  <c r="EM166" i="14" s="1"/>
  <c r="EN166" i="14" s="1"/>
  <c r="EO166" i="14" s="1"/>
  <c r="EP166" i="14" s="1"/>
  <c r="EQ166" i="14" s="1"/>
  <c r="ER166" i="14" s="1"/>
  <c r="ES166" i="14" s="1"/>
  <c r="ET166" i="14" s="1"/>
  <c r="EU166" i="14" s="1"/>
  <c r="DY166" i="14"/>
  <c r="DZ166" i="14" s="1"/>
  <c r="EA166" i="14" s="1"/>
  <c r="EB166" i="14" s="1"/>
  <c r="EC166" i="14" s="1"/>
  <c r="ED166" i="14" s="1"/>
  <c r="EE166" i="14" s="1"/>
  <c r="EF166" i="14" s="1"/>
  <c r="EG166" i="14" s="1"/>
  <c r="EH166" i="14" s="1"/>
  <c r="EI166" i="14" s="1"/>
  <c r="DM166" i="14"/>
  <c r="DN166" i="14" s="1"/>
  <c r="DO166" i="14" s="1"/>
  <c r="DP166" i="14" s="1"/>
  <c r="DQ166" i="14" s="1"/>
  <c r="DR166" i="14" s="1"/>
  <c r="DS166" i="14" s="1"/>
  <c r="DT166" i="14" s="1"/>
  <c r="DU166" i="14" s="1"/>
  <c r="DV166" i="14" s="1"/>
  <c r="DW166" i="14" s="1"/>
  <c r="DA166" i="14"/>
  <c r="DB166" i="14" s="1"/>
  <c r="DC166" i="14" s="1"/>
  <c r="DD166" i="14" s="1"/>
  <c r="DE166" i="14" s="1"/>
  <c r="DF166" i="14" s="1"/>
  <c r="DG166" i="14" s="1"/>
  <c r="DH166" i="14" s="1"/>
  <c r="DI166" i="14" s="1"/>
  <c r="DJ166" i="14" s="1"/>
  <c r="DK166" i="14" s="1"/>
  <c r="CO166" i="14"/>
  <c r="CP166" i="14" s="1"/>
  <c r="CQ166" i="14" s="1"/>
  <c r="CR166" i="14" s="1"/>
  <c r="CS166" i="14" s="1"/>
  <c r="CT166" i="14" s="1"/>
  <c r="CU166" i="14" s="1"/>
  <c r="CV166" i="14" s="1"/>
  <c r="CW166" i="14" s="1"/>
  <c r="CX166" i="14" s="1"/>
  <c r="CY166" i="14" s="1"/>
  <c r="CC166" i="14"/>
  <c r="CD166" i="14" s="1"/>
  <c r="CE166" i="14" s="1"/>
  <c r="CF166" i="14" s="1"/>
  <c r="CG166" i="14" s="1"/>
  <c r="CH166" i="14" s="1"/>
  <c r="CI166" i="14" s="1"/>
  <c r="CJ166" i="14" s="1"/>
  <c r="CK166" i="14" s="1"/>
  <c r="CL166" i="14" s="1"/>
  <c r="CM166" i="14" s="1"/>
  <c r="BQ166" i="14"/>
  <c r="BR166" i="14" s="1"/>
  <c r="BS166" i="14" s="1"/>
  <c r="BT166" i="14" s="1"/>
  <c r="BU166" i="14" s="1"/>
  <c r="BV166" i="14" s="1"/>
  <c r="BW166" i="14" s="1"/>
  <c r="BX166" i="14" s="1"/>
  <c r="BY166" i="14" s="1"/>
  <c r="BZ166" i="14" s="1"/>
  <c r="CA166" i="14" s="1"/>
  <c r="BE166" i="14"/>
  <c r="BF166" i="14" s="1"/>
  <c r="BG166" i="14" s="1"/>
  <c r="BH166" i="14" s="1"/>
  <c r="BI166" i="14" s="1"/>
  <c r="BJ166" i="14" s="1"/>
  <c r="BK166" i="14" s="1"/>
  <c r="BL166" i="14" s="1"/>
  <c r="BM166" i="14" s="1"/>
  <c r="BN166" i="14" s="1"/>
  <c r="BO166" i="14" s="1"/>
  <c r="AS166" i="14"/>
  <c r="AT166" i="14" s="1"/>
  <c r="AU166" i="14" s="1"/>
  <c r="AV166" i="14" s="1"/>
  <c r="AW166" i="14" s="1"/>
  <c r="AX166" i="14" s="1"/>
  <c r="AY166" i="14" s="1"/>
  <c r="AZ166" i="14" s="1"/>
  <c r="BA166" i="14" s="1"/>
  <c r="BB166" i="14" s="1"/>
  <c r="BC166" i="14" s="1"/>
  <c r="AG166" i="14"/>
  <c r="AH166" i="14" s="1"/>
  <c r="AI166" i="14" s="1"/>
  <c r="AJ166" i="14" s="1"/>
  <c r="AK166" i="14" s="1"/>
  <c r="AL166" i="14" s="1"/>
  <c r="AM166" i="14" s="1"/>
  <c r="AN166" i="14" s="1"/>
  <c r="AO166" i="14" s="1"/>
  <c r="AP166" i="14" s="1"/>
  <c r="AQ166" i="14" s="1"/>
  <c r="U166" i="14"/>
  <c r="V166" i="14" s="1"/>
  <c r="W166" i="14" s="1"/>
  <c r="X166" i="14" s="1"/>
  <c r="Y166" i="14" s="1"/>
  <c r="Z166" i="14" s="1"/>
  <c r="AA166" i="14" s="1"/>
  <c r="AB166" i="14" s="1"/>
  <c r="AC166" i="14" s="1"/>
  <c r="AD166" i="14" s="1"/>
  <c r="AE166" i="14" s="1"/>
  <c r="I166" i="14"/>
  <c r="J166" i="14" s="1"/>
  <c r="K166" i="14" s="1"/>
  <c r="L166" i="14" s="1"/>
  <c r="M166" i="14" s="1"/>
  <c r="N166" i="14" s="1"/>
  <c r="O166" i="14" s="1"/>
  <c r="P166" i="14" s="1"/>
  <c r="Q166" i="14" s="1"/>
  <c r="R166" i="14" s="1"/>
  <c r="S166" i="14" s="1"/>
  <c r="I147" i="14"/>
  <c r="I154" i="14" s="1"/>
  <c r="J147" i="14"/>
  <c r="J154" i="14" s="1"/>
  <c r="K147" i="14"/>
  <c r="K154" i="14" s="1"/>
  <c r="L147" i="14"/>
  <c r="M147" i="14"/>
  <c r="M154" i="14" s="1"/>
  <c r="N147" i="14"/>
  <c r="N154" i="14" s="1"/>
  <c r="O147" i="14"/>
  <c r="O154" i="14" s="1"/>
  <c r="P147" i="14"/>
  <c r="P154" i="14" s="1"/>
  <c r="Q147" i="14"/>
  <c r="Q154" i="14" s="1"/>
  <c r="R147" i="14"/>
  <c r="R154" i="14" s="1"/>
  <c r="S147" i="14"/>
  <c r="S154" i="14" s="1"/>
  <c r="T147" i="14"/>
  <c r="T154" i="14" s="1"/>
  <c r="U147" i="14"/>
  <c r="U154" i="14" s="1"/>
  <c r="V147" i="14"/>
  <c r="V154" i="14" s="1"/>
  <c r="W147" i="14"/>
  <c r="W154" i="14" s="1"/>
  <c r="X147" i="14"/>
  <c r="X154" i="14" s="1"/>
  <c r="Y147" i="14"/>
  <c r="Y154" i="14" s="1"/>
  <c r="Z147" i="14"/>
  <c r="Z154" i="14" s="1"/>
  <c r="AA147" i="14"/>
  <c r="AA154" i="14" s="1"/>
  <c r="AB147" i="14"/>
  <c r="AB154" i="14" s="1"/>
  <c r="AC147" i="14"/>
  <c r="AC154" i="14" s="1"/>
  <c r="AD147" i="14"/>
  <c r="AD154" i="14" s="1"/>
  <c r="AE147" i="14"/>
  <c r="AE154" i="14" s="1"/>
  <c r="AF147" i="14"/>
  <c r="AF154" i="14" s="1"/>
  <c r="AG147" i="14"/>
  <c r="AG154" i="14" s="1"/>
  <c r="AH147" i="14"/>
  <c r="AH154" i="14" s="1"/>
  <c r="AI147" i="14"/>
  <c r="AI154" i="14" s="1"/>
  <c r="AJ147" i="14"/>
  <c r="AJ154" i="14" s="1"/>
  <c r="AK147" i="14"/>
  <c r="AK154" i="14" s="1"/>
  <c r="AL147" i="14"/>
  <c r="AL154" i="14" s="1"/>
  <c r="AM147" i="14"/>
  <c r="AM154" i="14" s="1"/>
  <c r="AN147" i="14"/>
  <c r="AN154" i="14" s="1"/>
  <c r="AO147" i="14"/>
  <c r="AO154" i="14" s="1"/>
  <c r="AP147" i="14"/>
  <c r="AP154" i="14" s="1"/>
  <c r="AQ147" i="14"/>
  <c r="AQ154" i="14" s="1"/>
  <c r="AR147" i="14"/>
  <c r="AR154" i="14" s="1"/>
  <c r="AS147" i="14"/>
  <c r="AS154" i="14" s="1"/>
  <c r="AT147" i="14"/>
  <c r="AT154" i="14" s="1"/>
  <c r="AU147" i="14"/>
  <c r="AU154" i="14" s="1"/>
  <c r="AV147" i="14"/>
  <c r="AV154" i="14" s="1"/>
  <c r="AW147" i="14"/>
  <c r="AW154" i="14" s="1"/>
  <c r="AX147" i="14"/>
  <c r="AX154" i="14" s="1"/>
  <c r="AY147" i="14"/>
  <c r="AY154" i="14" s="1"/>
  <c r="AZ147" i="14"/>
  <c r="AZ154" i="14" s="1"/>
  <c r="BA147" i="14"/>
  <c r="BA154" i="14" s="1"/>
  <c r="BB147" i="14"/>
  <c r="BB154" i="14" s="1"/>
  <c r="BC147" i="14"/>
  <c r="BC154" i="14" s="1"/>
  <c r="BD147" i="14"/>
  <c r="BD154" i="14" s="1"/>
  <c r="BE147" i="14"/>
  <c r="BE154" i="14" s="1"/>
  <c r="BF147" i="14"/>
  <c r="BF154" i="14" s="1"/>
  <c r="BG147" i="14"/>
  <c r="BG154" i="14" s="1"/>
  <c r="BH147" i="14"/>
  <c r="BH154" i="14" s="1"/>
  <c r="BI147" i="14"/>
  <c r="BI154" i="14" s="1"/>
  <c r="BJ147" i="14"/>
  <c r="BJ154" i="14" s="1"/>
  <c r="BK147" i="14"/>
  <c r="BK154" i="14" s="1"/>
  <c r="BL147" i="14"/>
  <c r="BL154" i="14" s="1"/>
  <c r="BM147" i="14"/>
  <c r="BM154" i="14" s="1"/>
  <c r="BN147" i="14"/>
  <c r="BN154" i="14" s="1"/>
  <c r="BO147" i="14"/>
  <c r="BO154" i="14" s="1"/>
  <c r="BP147" i="14"/>
  <c r="BP154" i="14" s="1"/>
  <c r="BQ147" i="14"/>
  <c r="BQ154" i="14" s="1"/>
  <c r="BR147" i="14"/>
  <c r="BR154" i="14" s="1"/>
  <c r="BS147" i="14"/>
  <c r="BS154" i="14" s="1"/>
  <c r="BT147" i="14"/>
  <c r="BT154" i="14" s="1"/>
  <c r="BU147" i="14"/>
  <c r="BU154" i="14" s="1"/>
  <c r="BV147" i="14"/>
  <c r="BV154" i="14" s="1"/>
  <c r="BW147" i="14"/>
  <c r="BW154" i="14" s="1"/>
  <c r="BX147" i="14"/>
  <c r="BX154" i="14" s="1"/>
  <c r="BY147" i="14"/>
  <c r="BY154" i="14" s="1"/>
  <c r="BZ147" i="14"/>
  <c r="BZ154" i="14" s="1"/>
  <c r="CA147" i="14"/>
  <c r="CA154" i="14" s="1"/>
  <c r="CB147" i="14"/>
  <c r="CB154" i="14" s="1"/>
  <c r="CC147" i="14"/>
  <c r="CC154" i="14" s="1"/>
  <c r="CD147" i="14"/>
  <c r="CD154" i="14" s="1"/>
  <c r="CE147" i="14"/>
  <c r="CE154" i="14" s="1"/>
  <c r="CF147" i="14"/>
  <c r="CF154" i="14" s="1"/>
  <c r="CG147" i="14"/>
  <c r="CG154" i="14" s="1"/>
  <c r="CH147" i="14"/>
  <c r="CH154" i="14" s="1"/>
  <c r="CI147" i="14"/>
  <c r="CI154" i="14" s="1"/>
  <c r="CJ147" i="14"/>
  <c r="CJ154" i="14" s="1"/>
  <c r="CK147" i="14"/>
  <c r="CK154" i="14" s="1"/>
  <c r="CL147" i="14"/>
  <c r="CL154" i="14" s="1"/>
  <c r="CM147" i="14"/>
  <c r="CM154" i="14" s="1"/>
  <c r="CN147" i="14"/>
  <c r="CN154" i="14" s="1"/>
  <c r="CO147" i="14"/>
  <c r="CO154" i="14" s="1"/>
  <c r="CP147" i="14"/>
  <c r="CP154" i="14" s="1"/>
  <c r="CQ147" i="14"/>
  <c r="CQ154" i="14" s="1"/>
  <c r="CR147" i="14"/>
  <c r="CR154" i="14" s="1"/>
  <c r="CS147" i="14"/>
  <c r="CS154" i="14" s="1"/>
  <c r="CT147" i="14"/>
  <c r="CT154" i="14" s="1"/>
  <c r="CU147" i="14"/>
  <c r="CU154" i="14" s="1"/>
  <c r="CV147" i="14"/>
  <c r="CV154" i="14" s="1"/>
  <c r="CW147" i="14"/>
  <c r="CW154" i="14" s="1"/>
  <c r="CX147" i="14"/>
  <c r="CX154" i="14" s="1"/>
  <c r="CY147" i="14"/>
  <c r="CY154" i="14" s="1"/>
  <c r="CZ147" i="14"/>
  <c r="CZ154" i="14" s="1"/>
  <c r="DA147" i="14"/>
  <c r="DA154" i="14" s="1"/>
  <c r="DB147" i="14"/>
  <c r="DB154" i="14" s="1"/>
  <c r="DC147" i="14"/>
  <c r="DC154" i="14" s="1"/>
  <c r="DD147" i="14"/>
  <c r="DD154" i="14" s="1"/>
  <c r="DE147" i="14"/>
  <c r="DE154" i="14" s="1"/>
  <c r="DF147" i="14"/>
  <c r="DF154" i="14" s="1"/>
  <c r="DG147" i="14"/>
  <c r="DG154" i="14" s="1"/>
  <c r="DH147" i="14"/>
  <c r="DH154" i="14" s="1"/>
  <c r="DI147" i="14"/>
  <c r="DI154" i="14" s="1"/>
  <c r="DJ147" i="14"/>
  <c r="DJ154" i="14" s="1"/>
  <c r="DK147" i="14"/>
  <c r="DK154" i="14" s="1"/>
  <c r="DL147" i="14"/>
  <c r="DL154" i="14" s="1"/>
  <c r="DM147" i="14"/>
  <c r="DM154" i="14" s="1"/>
  <c r="DN147" i="14"/>
  <c r="DN154" i="14" s="1"/>
  <c r="DO147" i="14"/>
  <c r="DO154" i="14" s="1"/>
  <c r="DP147" i="14"/>
  <c r="DP154" i="14" s="1"/>
  <c r="DQ147" i="14"/>
  <c r="DQ154" i="14" s="1"/>
  <c r="DR147" i="14"/>
  <c r="DR154" i="14" s="1"/>
  <c r="DS147" i="14"/>
  <c r="DS154" i="14" s="1"/>
  <c r="DT147" i="14"/>
  <c r="DT154" i="14" s="1"/>
  <c r="DU147" i="14"/>
  <c r="DU154" i="14" s="1"/>
  <c r="DV147" i="14"/>
  <c r="DV154" i="14" s="1"/>
  <c r="DW147" i="14"/>
  <c r="DW154" i="14" s="1"/>
  <c r="DX147" i="14"/>
  <c r="DX154" i="14" s="1"/>
  <c r="DY147" i="14"/>
  <c r="DY154" i="14" s="1"/>
  <c r="DZ147" i="14"/>
  <c r="DZ154" i="14" s="1"/>
  <c r="EA147" i="14"/>
  <c r="EA154" i="14" s="1"/>
  <c r="EB147" i="14"/>
  <c r="EB154" i="14" s="1"/>
  <c r="EC147" i="14"/>
  <c r="EC154" i="14" s="1"/>
  <c r="ED147" i="14"/>
  <c r="ED154" i="14" s="1"/>
  <c r="EE147" i="14"/>
  <c r="EE154" i="14" s="1"/>
  <c r="EF147" i="14"/>
  <c r="EF154" i="14" s="1"/>
  <c r="EG147" i="14"/>
  <c r="EG154" i="14" s="1"/>
  <c r="EH147" i="14"/>
  <c r="EH154" i="14" s="1"/>
  <c r="EI147" i="14"/>
  <c r="EI154" i="14" s="1"/>
  <c r="EJ147" i="14"/>
  <c r="EJ154" i="14" s="1"/>
  <c r="EK147" i="14"/>
  <c r="EK154" i="14" s="1"/>
  <c r="EL147" i="14"/>
  <c r="EL154" i="14" s="1"/>
  <c r="EM147" i="14"/>
  <c r="EM154" i="14" s="1"/>
  <c r="EN147" i="14"/>
  <c r="EN154" i="14" s="1"/>
  <c r="EO147" i="14"/>
  <c r="EO154" i="14" s="1"/>
  <c r="EP147" i="14"/>
  <c r="EP154" i="14" s="1"/>
  <c r="EQ147" i="14"/>
  <c r="EQ154" i="14" s="1"/>
  <c r="ER147" i="14"/>
  <c r="ER154" i="14" s="1"/>
  <c r="ES147" i="14"/>
  <c r="ES154" i="14" s="1"/>
  <c r="ET147" i="14"/>
  <c r="ET154" i="14" s="1"/>
  <c r="EU147" i="14"/>
  <c r="EU154" i="14" s="1"/>
  <c r="EV147" i="14"/>
  <c r="EV154" i="14" s="1"/>
  <c r="EW147" i="14"/>
  <c r="EW154" i="14" s="1"/>
  <c r="EX147" i="14"/>
  <c r="EX154" i="14" s="1"/>
  <c r="EY147" i="14"/>
  <c r="EY154" i="14" s="1"/>
  <c r="EZ147" i="14"/>
  <c r="EZ154" i="14" s="1"/>
  <c r="FA147" i="14"/>
  <c r="FA154" i="14" s="1"/>
  <c r="FB147" i="14"/>
  <c r="FB154" i="14" s="1"/>
  <c r="FC147" i="14"/>
  <c r="FC154" i="14" s="1"/>
  <c r="FD147" i="14"/>
  <c r="FD154" i="14" s="1"/>
  <c r="FE147" i="14"/>
  <c r="FE154" i="14" s="1"/>
  <c r="FF147" i="14"/>
  <c r="FF154" i="14" s="1"/>
  <c r="FG147" i="14"/>
  <c r="FG154" i="14" s="1"/>
  <c r="FH147" i="14"/>
  <c r="FH154" i="14" s="1"/>
  <c r="FI147" i="14"/>
  <c r="FI154" i="14" s="1"/>
  <c r="FJ147" i="14"/>
  <c r="FJ154" i="14" s="1"/>
  <c r="FK147" i="14"/>
  <c r="FK154" i="14" s="1"/>
  <c r="FL147" i="14"/>
  <c r="FL154" i="14" s="1"/>
  <c r="FM147" i="14"/>
  <c r="FM154" i="14" s="1"/>
  <c r="FN147" i="14"/>
  <c r="FN154" i="14" s="1"/>
  <c r="FO147" i="14"/>
  <c r="FO154" i="14" s="1"/>
  <c r="FP147" i="14"/>
  <c r="FP154" i="14" s="1"/>
  <c r="FQ147" i="14"/>
  <c r="FQ154" i="14" s="1"/>
  <c r="FR147" i="14"/>
  <c r="FR154" i="14" s="1"/>
  <c r="FS147" i="14"/>
  <c r="FS154" i="14" s="1"/>
  <c r="FT147" i="14"/>
  <c r="FT154" i="14" s="1"/>
  <c r="FU147" i="14"/>
  <c r="FU154" i="14" s="1"/>
  <c r="FV147" i="14"/>
  <c r="FV154" i="14" s="1"/>
  <c r="FW147" i="14"/>
  <c r="FW154" i="14" s="1"/>
  <c r="FX147" i="14"/>
  <c r="FX154" i="14" s="1"/>
  <c r="FY147" i="14"/>
  <c r="FY154" i="14" s="1"/>
  <c r="FZ147" i="14"/>
  <c r="FZ154" i="14" s="1"/>
  <c r="GA147" i="14"/>
  <c r="GA154" i="14" s="1"/>
  <c r="GB147" i="14"/>
  <c r="GB154" i="14" s="1"/>
  <c r="GC147" i="14"/>
  <c r="GC154" i="14" s="1"/>
  <c r="GD147" i="14"/>
  <c r="GD154" i="14" s="1"/>
  <c r="GE147" i="14"/>
  <c r="GE154" i="14" s="1"/>
  <c r="GF147" i="14"/>
  <c r="GF154" i="14" s="1"/>
  <c r="GG147" i="14"/>
  <c r="GG154" i="14" s="1"/>
  <c r="GH147" i="14"/>
  <c r="GH154" i="14" s="1"/>
  <c r="GI147" i="14"/>
  <c r="GI154" i="14" s="1"/>
  <c r="GJ147" i="14"/>
  <c r="GJ154" i="14" s="1"/>
  <c r="GK147" i="14"/>
  <c r="GK154" i="14" s="1"/>
  <c r="GL147" i="14"/>
  <c r="GL154" i="14" s="1"/>
  <c r="GM147" i="14"/>
  <c r="GM154" i="14" s="1"/>
  <c r="GN147" i="14"/>
  <c r="GN154" i="14" s="1"/>
  <c r="GO147" i="14"/>
  <c r="GO154" i="14" s="1"/>
  <c r="GP147" i="14"/>
  <c r="GP154" i="14" s="1"/>
  <c r="GQ147" i="14"/>
  <c r="GQ154" i="14" s="1"/>
  <c r="GR147" i="14"/>
  <c r="GR154" i="14" s="1"/>
  <c r="GS147" i="14"/>
  <c r="GS154" i="14" s="1"/>
  <c r="GT147" i="14"/>
  <c r="GT154" i="14" s="1"/>
  <c r="GU147" i="14"/>
  <c r="GU154" i="14" s="1"/>
  <c r="GV147" i="14"/>
  <c r="GV154" i="14" s="1"/>
  <c r="GW147" i="14"/>
  <c r="GW154" i="14" s="1"/>
  <c r="GX147" i="14"/>
  <c r="GX154" i="14" s="1"/>
  <c r="GY147" i="14"/>
  <c r="GY154" i="14" s="1"/>
  <c r="GZ147" i="14"/>
  <c r="GZ154" i="14" s="1"/>
  <c r="HA147" i="14"/>
  <c r="HA154" i="14" s="1"/>
  <c r="HB147" i="14"/>
  <c r="HB154" i="14" s="1"/>
  <c r="HC147" i="14"/>
  <c r="HC154" i="14" s="1"/>
  <c r="HD147" i="14"/>
  <c r="HD154" i="14" s="1"/>
  <c r="HE147" i="14"/>
  <c r="HE154" i="14" s="1"/>
  <c r="HF147" i="14"/>
  <c r="HF154" i="14" s="1"/>
  <c r="HG147" i="14"/>
  <c r="HG154" i="14" s="1"/>
  <c r="HH147" i="14"/>
  <c r="HH154" i="14" s="1"/>
  <c r="HI147" i="14"/>
  <c r="HI154" i="14" s="1"/>
  <c r="HJ147" i="14"/>
  <c r="HJ154" i="14" s="1"/>
  <c r="HK147" i="14"/>
  <c r="HK154" i="14" s="1"/>
  <c r="HL147" i="14"/>
  <c r="HL154" i="14" s="1"/>
  <c r="HM147" i="14"/>
  <c r="HM154" i="14" s="1"/>
  <c r="HN147" i="14"/>
  <c r="HN154" i="14" s="1"/>
  <c r="HO147" i="14"/>
  <c r="HO154" i="14" s="1"/>
  <c r="HP147" i="14"/>
  <c r="HP154" i="14" s="1"/>
  <c r="HQ147" i="14"/>
  <c r="HQ154" i="14" s="1"/>
  <c r="HR147" i="14"/>
  <c r="HR154" i="14" s="1"/>
  <c r="HS147" i="14"/>
  <c r="HS154" i="14" s="1"/>
  <c r="HT147" i="14"/>
  <c r="HT154" i="14" s="1"/>
  <c r="HU147" i="14"/>
  <c r="HU154" i="14" s="1"/>
  <c r="HV147" i="14"/>
  <c r="HV154" i="14" s="1"/>
  <c r="HW147" i="14"/>
  <c r="HW154" i="14" s="1"/>
  <c r="HX147" i="14"/>
  <c r="HX154" i="14" s="1"/>
  <c r="HY147" i="14"/>
  <c r="HY154" i="14" s="1"/>
  <c r="HZ147" i="14"/>
  <c r="HZ154" i="14" s="1"/>
  <c r="IA147" i="14"/>
  <c r="IA154" i="14" s="1"/>
  <c r="IB147" i="14"/>
  <c r="IB154" i="14" s="1"/>
  <c r="IC147" i="14"/>
  <c r="IC154" i="14" s="1"/>
  <c r="ID147" i="14"/>
  <c r="ID154" i="14" s="1"/>
  <c r="IE147" i="14"/>
  <c r="IE154" i="14" s="1"/>
  <c r="IF147" i="14"/>
  <c r="IF154" i="14" s="1"/>
  <c r="IG147" i="14"/>
  <c r="IG154" i="14" s="1"/>
  <c r="IH147" i="14"/>
  <c r="IH154" i="14" s="1"/>
  <c r="II147" i="14"/>
  <c r="II154" i="14" s="1"/>
  <c r="IJ147" i="14"/>
  <c r="IJ154" i="14" s="1"/>
  <c r="IK147" i="14"/>
  <c r="IK154" i="14" s="1"/>
  <c r="IL147" i="14"/>
  <c r="IL154" i="14" s="1"/>
  <c r="IM147" i="14"/>
  <c r="IM154" i="14" s="1"/>
  <c r="IN147" i="14"/>
  <c r="IN154" i="14" s="1"/>
  <c r="IO147" i="14"/>
  <c r="IO154" i="14" s="1"/>
  <c r="IP147" i="14"/>
  <c r="IP154" i="14" s="1"/>
  <c r="IQ147" i="14"/>
  <c r="IQ154" i="14" s="1"/>
  <c r="IR147" i="14"/>
  <c r="IR154" i="14" s="1"/>
  <c r="IS147" i="14"/>
  <c r="IS154" i="14" s="1"/>
  <c r="IT147" i="14"/>
  <c r="IT154" i="14" s="1"/>
  <c r="IU147" i="14"/>
  <c r="IU154" i="14" s="1"/>
  <c r="IV147" i="14"/>
  <c r="IV154" i="14" s="1"/>
  <c r="IW147" i="14"/>
  <c r="IW154" i="14" s="1"/>
  <c r="IX147" i="14"/>
  <c r="IX154" i="14" s="1"/>
  <c r="IY147" i="14"/>
  <c r="IY154" i="14" s="1"/>
  <c r="IZ147" i="14"/>
  <c r="IZ154" i="14" s="1"/>
  <c r="JA147" i="14"/>
  <c r="JA154" i="14" s="1"/>
  <c r="JB147" i="14"/>
  <c r="JB154" i="14" s="1"/>
  <c r="JC147" i="14"/>
  <c r="JC154" i="14" s="1"/>
  <c r="JD147" i="14"/>
  <c r="JD154" i="14" s="1"/>
  <c r="JE147" i="14"/>
  <c r="JE154" i="14" s="1"/>
  <c r="JF147" i="14"/>
  <c r="JF154" i="14" s="1"/>
  <c r="JG147" i="14"/>
  <c r="JG154" i="14" s="1"/>
  <c r="JH147" i="14"/>
  <c r="JH154" i="14" s="1"/>
  <c r="JI147" i="14"/>
  <c r="JI154" i="14" s="1"/>
  <c r="JJ147" i="14"/>
  <c r="JJ154" i="14" s="1"/>
  <c r="JK147" i="14"/>
  <c r="JK154" i="14" s="1"/>
  <c r="JL147" i="14"/>
  <c r="JL154" i="14" s="1"/>
  <c r="JM147" i="14"/>
  <c r="JM154" i="14" s="1"/>
  <c r="JN147" i="14"/>
  <c r="JN154" i="14" s="1"/>
  <c r="JO147" i="14"/>
  <c r="JO154" i="14" s="1"/>
  <c r="JP147" i="14"/>
  <c r="JP154" i="14" s="1"/>
  <c r="JQ147" i="14"/>
  <c r="JQ154" i="14" s="1"/>
  <c r="JR147" i="14"/>
  <c r="JR154" i="14" s="1"/>
  <c r="JS147" i="14"/>
  <c r="JS154" i="14" s="1"/>
  <c r="JT147" i="14"/>
  <c r="JT154" i="14" s="1"/>
  <c r="JU147" i="14"/>
  <c r="JU154" i="14" s="1"/>
  <c r="JV147" i="14"/>
  <c r="JV154" i="14" s="1"/>
  <c r="JW147" i="14"/>
  <c r="JW154" i="14" s="1"/>
  <c r="JX147" i="14"/>
  <c r="JX154" i="14" s="1"/>
  <c r="JY147" i="14"/>
  <c r="JY154" i="14" s="1"/>
  <c r="JZ147" i="14"/>
  <c r="JZ154" i="14" s="1"/>
  <c r="KA147" i="14"/>
  <c r="KA154" i="14" s="1"/>
  <c r="KB147" i="14"/>
  <c r="KB154" i="14" s="1"/>
  <c r="KC147" i="14"/>
  <c r="KC154" i="14" s="1"/>
  <c r="KD147" i="14"/>
  <c r="KD154" i="14" s="1"/>
  <c r="KE147" i="14"/>
  <c r="KE154" i="14" s="1"/>
  <c r="KF147" i="14"/>
  <c r="KF154" i="14" s="1"/>
  <c r="KG147" i="14"/>
  <c r="KG154" i="14" s="1"/>
  <c r="KH147" i="14"/>
  <c r="KH154" i="14" s="1"/>
  <c r="KI147" i="14"/>
  <c r="KI154" i="14" s="1"/>
  <c r="KJ147" i="14"/>
  <c r="KJ154" i="14" s="1"/>
  <c r="KK147" i="14"/>
  <c r="KK154" i="14" s="1"/>
  <c r="KL147" i="14"/>
  <c r="KL154" i="14" s="1"/>
  <c r="KM147" i="14"/>
  <c r="KM154" i="14" s="1"/>
  <c r="KN147" i="14"/>
  <c r="KN154" i="14" s="1"/>
  <c r="KO147" i="14"/>
  <c r="KO154" i="14" s="1"/>
  <c r="KP147" i="14"/>
  <c r="KP154" i="14" s="1"/>
  <c r="KQ147" i="14"/>
  <c r="KQ154" i="14" s="1"/>
  <c r="KR147" i="14"/>
  <c r="KR154" i="14" s="1"/>
  <c r="KS147" i="14"/>
  <c r="KS154" i="14" s="1"/>
  <c r="KT147" i="14"/>
  <c r="KT154" i="14" s="1"/>
  <c r="KU147" i="14"/>
  <c r="KU154" i="14" s="1"/>
  <c r="KV147" i="14"/>
  <c r="KV154" i="14" s="1"/>
  <c r="KW147" i="14"/>
  <c r="KW154" i="14" s="1"/>
  <c r="KX147" i="14"/>
  <c r="KX154" i="14" s="1"/>
  <c r="KY147" i="14"/>
  <c r="KY154" i="14" s="1"/>
  <c r="KZ147" i="14"/>
  <c r="KZ154" i="14" s="1"/>
  <c r="LA147" i="14"/>
  <c r="LA154" i="14" s="1"/>
  <c r="LB147" i="14"/>
  <c r="LB154" i="14" s="1"/>
  <c r="LC147" i="14"/>
  <c r="LC154" i="14" s="1"/>
  <c r="LD147" i="14"/>
  <c r="LD154" i="14" s="1"/>
  <c r="LE147" i="14"/>
  <c r="LE154" i="14" s="1"/>
  <c r="LF147" i="14"/>
  <c r="LF154" i="14" s="1"/>
  <c r="LG147" i="14"/>
  <c r="LG154" i="14" s="1"/>
  <c r="LH147" i="14"/>
  <c r="LH154" i="14" s="1"/>
  <c r="LI147" i="14"/>
  <c r="LI154" i="14" s="1"/>
  <c r="LJ147" i="14"/>
  <c r="LJ154" i="14" s="1"/>
  <c r="LK147" i="14"/>
  <c r="LK154" i="14" s="1"/>
  <c r="LL147" i="14"/>
  <c r="LL154" i="14" s="1"/>
  <c r="LM147" i="14"/>
  <c r="LM154" i="14" s="1"/>
  <c r="LN147" i="14"/>
  <c r="LN154" i="14" s="1"/>
  <c r="LO147" i="14"/>
  <c r="LO154" i="14" s="1"/>
  <c r="LP147" i="14"/>
  <c r="LP154" i="14" s="1"/>
  <c r="LQ147" i="14"/>
  <c r="LQ154" i="14" s="1"/>
  <c r="LR147" i="14"/>
  <c r="LR154" i="14" s="1"/>
  <c r="LS147" i="14"/>
  <c r="LS154" i="14" s="1"/>
  <c r="LT147" i="14"/>
  <c r="LT154" i="14" s="1"/>
  <c r="LU147" i="14"/>
  <c r="LU154" i="14" s="1"/>
  <c r="LV147" i="14"/>
  <c r="LV154" i="14" s="1"/>
  <c r="LW147" i="14"/>
  <c r="LW154" i="14" s="1"/>
  <c r="LX147" i="14"/>
  <c r="LX154" i="14" s="1"/>
  <c r="LY147" i="14"/>
  <c r="LY154" i="14" s="1"/>
  <c r="LZ147" i="14"/>
  <c r="LZ154" i="14" s="1"/>
  <c r="MA147" i="14"/>
  <c r="MA154" i="14" s="1"/>
  <c r="MB147" i="14"/>
  <c r="MB154" i="14" s="1"/>
  <c r="MC147" i="14"/>
  <c r="MC154" i="14" s="1"/>
  <c r="MD147" i="14"/>
  <c r="MD154" i="14" s="1"/>
  <c r="ME147" i="14"/>
  <c r="ME154" i="14" s="1"/>
  <c r="MF147" i="14"/>
  <c r="MF154" i="14" s="1"/>
  <c r="MG147" i="14"/>
  <c r="MG154" i="14" s="1"/>
  <c r="MH147" i="14"/>
  <c r="MH154" i="14" s="1"/>
  <c r="MI147" i="14"/>
  <c r="MI154" i="14" s="1"/>
  <c r="MJ147" i="14"/>
  <c r="MJ154" i="14" s="1"/>
  <c r="MK147" i="14"/>
  <c r="MK154" i="14" s="1"/>
  <c r="ML147" i="14"/>
  <c r="ML154" i="14" s="1"/>
  <c r="MM147" i="14"/>
  <c r="MM154" i="14" s="1"/>
  <c r="MN147" i="14"/>
  <c r="MN154" i="14" s="1"/>
  <c r="MO147" i="14"/>
  <c r="MO154" i="14" s="1"/>
  <c r="MP147" i="14"/>
  <c r="MP154" i="14" s="1"/>
  <c r="MQ147" i="14"/>
  <c r="MQ154" i="14" s="1"/>
  <c r="MR147" i="14"/>
  <c r="MR154" i="14" s="1"/>
  <c r="MS147" i="14"/>
  <c r="MS154" i="14" s="1"/>
  <c r="MT147" i="14"/>
  <c r="MT154" i="14" s="1"/>
  <c r="MU147" i="14"/>
  <c r="MU154" i="14" s="1"/>
  <c r="MV147" i="14"/>
  <c r="MV154" i="14" s="1"/>
  <c r="MW147" i="14"/>
  <c r="MW154" i="14" s="1"/>
  <c r="MX147" i="14"/>
  <c r="MX154" i="14" s="1"/>
  <c r="MY147" i="14"/>
  <c r="MY154" i="14" s="1"/>
  <c r="MZ147" i="14"/>
  <c r="MZ154" i="14" s="1"/>
  <c r="NA147" i="14"/>
  <c r="NA154" i="14" s="1"/>
  <c r="NB147" i="14"/>
  <c r="NB154" i="14" s="1"/>
  <c r="NC147" i="14"/>
  <c r="NC154" i="14" s="1"/>
  <c r="ND147" i="14"/>
  <c r="ND154" i="14" s="1"/>
  <c r="NE147" i="14"/>
  <c r="NE154" i="14" s="1"/>
  <c r="NF147" i="14"/>
  <c r="NF154" i="14" s="1"/>
  <c r="NG147" i="14"/>
  <c r="NG154" i="14" s="1"/>
  <c r="NH147" i="14"/>
  <c r="NH154" i="14" s="1"/>
  <c r="NI147" i="14"/>
  <c r="NI154" i="14" s="1"/>
  <c r="NJ147" i="14"/>
  <c r="NJ154" i="14" s="1"/>
  <c r="NK147" i="14"/>
  <c r="NK154" i="14" s="1"/>
  <c r="NL147" i="14"/>
  <c r="NL154" i="14" s="1"/>
  <c r="NM147" i="14"/>
  <c r="NM154" i="14" s="1"/>
  <c r="NN147" i="14"/>
  <c r="NN154" i="14" s="1"/>
  <c r="NO147" i="14"/>
  <c r="NO154" i="14" s="1"/>
  <c r="NP147" i="14"/>
  <c r="NP154" i="14" s="1"/>
  <c r="NQ147" i="14"/>
  <c r="NQ154" i="14" s="1"/>
  <c r="NR147" i="14"/>
  <c r="NR154" i="14" s="1"/>
  <c r="NS147" i="14"/>
  <c r="NS154" i="14" s="1"/>
  <c r="NT147" i="14"/>
  <c r="NT154" i="14" s="1"/>
  <c r="NU147" i="14"/>
  <c r="NU154" i="14" s="1"/>
  <c r="NV147" i="14"/>
  <c r="NV154" i="14" s="1"/>
  <c r="NW147" i="14"/>
  <c r="NW154" i="14" s="1"/>
  <c r="NX147" i="14"/>
  <c r="NX154" i="14" s="1"/>
  <c r="NY147" i="14"/>
  <c r="NY154" i="14" s="1"/>
  <c r="NZ147" i="14"/>
  <c r="NZ154" i="14" s="1"/>
  <c r="OA147" i="14"/>
  <c r="OA154" i="14" s="1"/>
  <c r="OB147" i="14"/>
  <c r="OB154" i="14" s="1"/>
  <c r="OC147" i="14"/>
  <c r="OC154" i="14" s="1"/>
  <c r="OD147" i="14"/>
  <c r="OD154" i="14" s="1"/>
  <c r="OE147" i="14"/>
  <c r="OE154" i="14" s="1"/>
  <c r="OF147" i="14"/>
  <c r="OF154" i="14" s="1"/>
  <c r="OG147" i="14"/>
  <c r="OG154" i="14" s="1"/>
  <c r="OH147" i="14"/>
  <c r="OH154" i="14" s="1"/>
  <c r="OI147" i="14"/>
  <c r="OI154" i="14" s="1"/>
  <c r="OJ147" i="14"/>
  <c r="OJ154" i="14" s="1"/>
  <c r="OK147" i="14"/>
  <c r="OK154" i="14" s="1"/>
  <c r="OL147" i="14"/>
  <c r="OL154" i="14" s="1"/>
  <c r="OM147" i="14"/>
  <c r="OM154" i="14" s="1"/>
  <c r="ON147" i="14"/>
  <c r="ON154" i="14" s="1"/>
  <c r="OO147" i="14"/>
  <c r="OO154" i="14" s="1"/>
  <c r="OP147" i="14"/>
  <c r="OP154" i="14" s="1"/>
  <c r="OQ147" i="14"/>
  <c r="OQ154" i="14" s="1"/>
  <c r="OR147" i="14"/>
  <c r="OR154" i="14" s="1"/>
  <c r="OS147" i="14"/>
  <c r="OS154" i="14" s="1"/>
  <c r="OT147" i="14"/>
  <c r="OT154" i="14" s="1"/>
  <c r="OU147" i="14"/>
  <c r="OU154" i="14" s="1"/>
  <c r="OV147" i="14"/>
  <c r="OV154" i="14" s="1"/>
  <c r="OW147" i="14"/>
  <c r="OW154" i="14" s="1"/>
  <c r="OX147" i="14"/>
  <c r="OX154" i="14" s="1"/>
  <c r="OY147" i="14"/>
  <c r="OY154" i="14" s="1"/>
  <c r="OZ147" i="14"/>
  <c r="OZ154" i="14" s="1"/>
  <c r="PA147" i="14"/>
  <c r="PA154" i="14" s="1"/>
  <c r="PB147" i="14"/>
  <c r="PB154" i="14" s="1"/>
  <c r="PC147" i="14"/>
  <c r="PC154" i="14" s="1"/>
  <c r="PD147" i="14"/>
  <c r="PD154" i="14" s="1"/>
  <c r="PE147" i="14"/>
  <c r="PE154" i="14" s="1"/>
  <c r="PF147" i="14"/>
  <c r="PF154" i="14" s="1"/>
  <c r="PG147" i="14"/>
  <c r="PG154" i="14" s="1"/>
  <c r="PH147" i="14"/>
  <c r="PH154" i="14" s="1"/>
  <c r="PI147" i="14"/>
  <c r="PI154" i="14" s="1"/>
  <c r="PJ147" i="14"/>
  <c r="PJ154" i="14" s="1"/>
  <c r="PK147" i="14"/>
  <c r="PK154" i="14" s="1"/>
  <c r="PL147" i="14"/>
  <c r="PL154" i="14" s="1"/>
  <c r="PM147" i="14"/>
  <c r="PM154" i="14" s="1"/>
  <c r="PN147" i="14"/>
  <c r="PN154" i="14" s="1"/>
  <c r="PO147" i="14"/>
  <c r="PO154" i="14" s="1"/>
  <c r="PP147" i="14"/>
  <c r="PP154" i="14" s="1"/>
  <c r="PQ147" i="14"/>
  <c r="PQ154" i="14" s="1"/>
  <c r="PR147" i="14"/>
  <c r="PR154" i="14" s="1"/>
  <c r="PS147" i="14"/>
  <c r="PS154" i="14" s="1"/>
  <c r="PT147" i="14"/>
  <c r="PT154" i="14" s="1"/>
  <c r="PU147" i="14"/>
  <c r="PU154" i="14" s="1"/>
  <c r="PV147" i="14"/>
  <c r="PV154" i="14" s="1"/>
  <c r="PW147" i="14"/>
  <c r="PW154" i="14" s="1"/>
  <c r="H147" i="14"/>
  <c r="H154" i="14" s="1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AC138" i="14"/>
  <c r="AD138" i="14"/>
  <c r="AE138" i="14"/>
  <c r="AF138" i="14"/>
  <c r="AG138" i="14"/>
  <c r="AH138" i="14"/>
  <c r="AI138" i="14"/>
  <c r="AJ138" i="14"/>
  <c r="AK138" i="14"/>
  <c r="AL138" i="14"/>
  <c r="AM138" i="14"/>
  <c r="AN138" i="14"/>
  <c r="AO138" i="14"/>
  <c r="AP138" i="14"/>
  <c r="AQ138" i="14"/>
  <c r="AR138" i="14"/>
  <c r="AS138" i="14"/>
  <c r="AT138" i="14"/>
  <c r="AU138" i="14"/>
  <c r="AV138" i="14"/>
  <c r="AW138" i="14"/>
  <c r="AX138" i="14"/>
  <c r="AY138" i="14"/>
  <c r="AZ138" i="14"/>
  <c r="BA138" i="14"/>
  <c r="BB138" i="14"/>
  <c r="BC138" i="14"/>
  <c r="BD138" i="14"/>
  <c r="BE138" i="14"/>
  <c r="BF138" i="14"/>
  <c r="BG138" i="14"/>
  <c r="BH138" i="14"/>
  <c r="BI138" i="14"/>
  <c r="BJ138" i="14"/>
  <c r="BK138" i="14"/>
  <c r="BL138" i="14"/>
  <c r="BM138" i="14"/>
  <c r="BN138" i="14"/>
  <c r="BO138" i="14"/>
  <c r="BP138" i="14"/>
  <c r="BQ138" i="14"/>
  <c r="BR138" i="14"/>
  <c r="BS138" i="14"/>
  <c r="BT138" i="14"/>
  <c r="BU138" i="14"/>
  <c r="BV138" i="14"/>
  <c r="BW138" i="14"/>
  <c r="BX138" i="14"/>
  <c r="BY138" i="14"/>
  <c r="BZ138" i="14"/>
  <c r="CA138" i="14"/>
  <c r="CB138" i="14"/>
  <c r="CC138" i="14"/>
  <c r="CD138" i="14"/>
  <c r="CE138" i="14"/>
  <c r="CF138" i="14"/>
  <c r="CG138" i="14"/>
  <c r="CH138" i="14"/>
  <c r="CI138" i="14"/>
  <c r="CJ138" i="14"/>
  <c r="CK138" i="14"/>
  <c r="CL138" i="14"/>
  <c r="CM138" i="14"/>
  <c r="CN138" i="14"/>
  <c r="CO138" i="14"/>
  <c r="CP138" i="14"/>
  <c r="CQ138" i="14"/>
  <c r="CR138" i="14"/>
  <c r="CS138" i="14"/>
  <c r="CT138" i="14"/>
  <c r="CU138" i="14"/>
  <c r="CV138" i="14"/>
  <c r="CW138" i="14"/>
  <c r="CX138" i="14"/>
  <c r="CY138" i="14"/>
  <c r="CZ138" i="14"/>
  <c r="DA138" i="14"/>
  <c r="DB138" i="14"/>
  <c r="DC138" i="14"/>
  <c r="DD138" i="14"/>
  <c r="DE138" i="14"/>
  <c r="DF138" i="14"/>
  <c r="DG138" i="14"/>
  <c r="DH138" i="14"/>
  <c r="DI138" i="14"/>
  <c r="DJ138" i="14"/>
  <c r="DK138" i="14"/>
  <c r="DL138" i="14"/>
  <c r="DM138" i="14"/>
  <c r="DN138" i="14"/>
  <c r="DO138" i="14"/>
  <c r="DP138" i="14"/>
  <c r="DQ138" i="14"/>
  <c r="DR138" i="14"/>
  <c r="DS138" i="14"/>
  <c r="DT138" i="14"/>
  <c r="DU138" i="14"/>
  <c r="DV138" i="14"/>
  <c r="DW138" i="14"/>
  <c r="DX138" i="14"/>
  <c r="DY138" i="14"/>
  <c r="DZ138" i="14"/>
  <c r="EA138" i="14"/>
  <c r="EB138" i="14"/>
  <c r="EC138" i="14"/>
  <c r="ED138" i="14"/>
  <c r="EE138" i="14"/>
  <c r="EF138" i="14"/>
  <c r="EG138" i="14"/>
  <c r="EH138" i="14"/>
  <c r="EI138" i="14"/>
  <c r="EJ138" i="14"/>
  <c r="EK138" i="14"/>
  <c r="EL138" i="14"/>
  <c r="EM138" i="14"/>
  <c r="EN138" i="14"/>
  <c r="EO138" i="14"/>
  <c r="EP138" i="14"/>
  <c r="EQ138" i="14"/>
  <c r="ER138" i="14"/>
  <c r="ES138" i="14"/>
  <c r="ET138" i="14"/>
  <c r="EU138" i="14"/>
  <c r="EV138" i="14"/>
  <c r="EW138" i="14"/>
  <c r="EX138" i="14"/>
  <c r="EY138" i="14"/>
  <c r="EZ138" i="14"/>
  <c r="FA138" i="14"/>
  <c r="FB138" i="14"/>
  <c r="FC138" i="14"/>
  <c r="FD138" i="14"/>
  <c r="FE138" i="14"/>
  <c r="FF138" i="14"/>
  <c r="FG138" i="14"/>
  <c r="FH138" i="14"/>
  <c r="FI138" i="14"/>
  <c r="FJ138" i="14"/>
  <c r="FK138" i="14"/>
  <c r="FL138" i="14"/>
  <c r="FM138" i="14"/>
  <c r="FN138" i="14"/>
  <c r="FO138" i="14"/>
  <c r="FP138" i="14"/>
  <c r="FQ138" i="14"/>
  <c r="FR138" i="14"/>
  <c r="FS138" i="14"/>
  <c r="FT138" i="14"/>
  <c r="FU138" i="14"/>
  <c r="FV138" i="14"/>
  <c r="FW138" i="14"/>
  <c r="FX138" i="14"/>
  <c r="FY138" i="14"/>
  <c r="FZ138" i="14"/>
  <c r="GA138" i="14"/>
  <c r="GB138" i="14"/>
  <c r="GC138" i="14"/>
  <c r="GD138" i="14"/>
  <c r="GE138" i="14"/>
  <c r="GF138" i="14"/>
  <c r="GG138" i="14"/>
  <c r="GH138" i="14"/>
  <c r="GI138" i="14"/>
  <c r="GJ138" i="14"/>
  <c r="GK138" i="14"/>
  <c r="GL138" i="14"/>
  <c r="GM138" i="14"/>
  <c r="GN138" i="14"/>
  <c r="GO138" i="14"/>
  <c r="GP138" i="14"/>
  <c r="GQ138" i="14"/>
  <c r="GR138" i="14"/>
  <c r="GS138" i="14"/>
  <c r="GT138" i="14"/>
  <c r="GU138" i="14"/>
  <c r="GV138" i="14"/>
  <c r="GW138" i="14"/>
  <c r="GX138" i="14"/>
  <c r="GY138" i="14"/>
  <c r="GZ138" i="14"/>
  <c r="HA138" i="14"/>
  <c r="HB138" i="14"/>
  <c r="HC138" i="14"/>
  <c r="HD138" i="14"/>
  <c r="HE138" i="14"/>
  <c r="HF138" i="14"/>
  <c r="HG138" i="14"/>
  <c r="HH138" i="14"/>
  <c r="HI138" i="14"/>
  <c r="HJ138" i="14"/>
  <c r="HK138" i="14"/>
  <c r="HL138" i="14"/>
  <c r="HM138" i="14"/>
  <c r="HN138" i="14"/>
  <c r="HO138" i="14"/>
  <c r="HP138" i="14"/>
  <c r="HQ138" i="14"/>
  <c r="HR138" i="14"/>
  <c r="HS138" i="14"/>
  <c r="HT138" i="14"/>
  <c r="HU138" i="14"/>
  <c r="HV138" i="14"/>
  <c r="HW138" i="14"/>
  <c r="HX138" i="14"/>
  <c r="HY138" i="14"/>
  <c r="HZ138" i="14"/>
  <c r="IA138" i="14"/>
  <c r="IB138" i="14"/>
  <c r="IC138" i="14"/>
  <c r="ID138" i="14"/>
  <c r="IE138" i="14"/>
  <c r="IF138" i="14"/>
  <c r="IG138" i="14"/>
  <c r="IH138" i="14"/>
  <c r="II138" i="14"/>
  <c r="IJ138" i="14"/>
  <c r="IK138" i="14"/>
  <c r="IL138" i="14"/>
  <c r="IM138" i="14"/>
  <c r="IN138" i="14"/>
  <c r="IO138" i="14"/>
  <c r="IP138" i="14"/>
  <c r="IQ138" i="14"/>
  <c r="IR138" i="14"/>
  <c r="IS138" i="14"/>
  <c r="IT138" i="14"/>
  <c r="IU138" i="14"/>
  <c r="IV138" i="14"/>
  <c r="IW138" i="14"/>
  <c r="IX138" i="14"/>
  <c r="IY138" i="14"/>
  <c r="IZ138" i="14"/>
  <c r="JA138" i="14"/>
  <c r="JB138" i="14"/>
  <c r="JC138" i="14"/>
  <c r="JD138" i="14"/>
  <c r="JE138" i="14"/>
  <c r="JF138" i="14"/>
  <c r="JG138" i="14"/>
  <c r="JH138" i="14"/>
  <c r="JI138" i="14"/>
  <c r="JJ138" i="14"/>
  <c r="JK138" i="14"/>
  <c r="JL138" i="14"/>
  <c r="JM138" i="14"/>
  <c r="JN138" i="14"/>
  <c r="JO138" i="14"/>
  <c r="JP138" i="14"/>
  <c r="JQ138" i="14"/>
  <c r="JR138" i="14"/>
  <c r="JS138" i="14"/>
  <c r="JT138" i="14"/>
  <c r="JU138" i="14"/>
  <c r="JV138" i="14"/>
  <c r="JW138" i="14"/>
  <c r="JX138" i="14"/>
  <c r="JY138" i="14"/>
  <c r="JZ138" i="14"/>
  <c r="KA138" i="14"/>
  <c r="KB138" i="14"/>
  <c r="KC138" i="14"/>
  <c r="KD138" i="14"/>
  <c r="KE138" i="14"/>
  <c r="KF138" i="14"/>
  <c r="KG138" i="14"/>
  <c r="KH138" i="14"/>
  <c r="KI138" i="14"/>
  <c r="KJ138" i="14"/>
  <c r="KK138" i="14"/>
  <c r="KL138" i="14"/>
  <c r="KM138" i="14"/>
  <c r="KN138" i="14"/>
  <c r="KO138" i="14"/>
  <c r="KP138" i="14"/>
  <c r="KQ138" i="14"/>
  <c r="KR138" i="14"/>
  <c r="KS138" i="14"/>
  <c r="KT138" i="14"/>
  <c r="KU138" i="14"/>
  <c r="KV138" i="14"/>
  <c r="KW138" i="14"/>
  <c r="KX138" i="14"/>
  <c r="KY138" i="14"/>
  <c r="KZ138" i="14"/>
  <c r="LA138" i="14"/>
  <c r="LB138" i="14"/>
  <c r="LC138" i="14"/>
  <c r="LD138" i="14"/>
  <c r="LE138" i="14"/>
  <c r="LF138" i="14"/>
  <c r="LG138" i="14"/>
  <c r="LH138" i="14"/>
  <c r="LI138" i="14"/>
  <c r="LJ138" i="14"/>
  <c r="LK138" i="14"/>
  <c r="LL138" i="14"/>
  <c r="LM138" i="14"/>
  <c r="LN138" i="14"/>
  <c r="LO138" i="14"/>
  <c r="LP138" i="14"/>
  <c r="LQ138" i="14"/>
  <c r="LR138" i="14"/>
  <c r="LS138" i="14"/>
  <c r="LT138" i="14"/>
  <c r="LU138" i="14"/>
  <c r="LV138" i="14"/>
  <c r="LW138" i="14"/>
  <c r="LX138" i="14"/>
  <c r="LY138" i="14"/>
  <c r="LZ138" i="14"/>
  <c r="MA138" i="14"/>
  <c r="MB138" i="14"/>
  <c r="MC138" i="14"/>
  <c r="MD138" i="14"/>
  <c r="ME138" i="14"/>
  <c r="MF138" i="14"/>
  <c r="MG138" i="14"/>
  <c r="MH138" i="14"/>
  <c r="MI138" i="14"/>
  <c r="MJ138" i="14"/>
  <c r="MK138" i="14"/>
  <c r="ML138" i="14"/>
  <c r="MM138" i="14"/>
  <c r="MN138" i="14"/>
  <c r="MO138" i="14"/>
  <c r="MP138" i="14"/>
  <c r="MQ138" i="14"/>
  <c r="MR138" i="14"/>
  <c r="MS138" i="14"/>
  <c r="MT138" i="14"/>
  <c r="MU138" i="14"/>
  <c r="MV138" i="14"/>
  <c r="MW138" i="14"/>
  <c r="MX138" i="14"/>
  <c r="MY138" i="14"/>
  <c r="MZ138" i="14"/>
  <c r="NA138" i="14"/>
  <c r="NB138" i="14"/>
  <c r="NC138" i="14"/>
  <c r="ND138" i="14"/>
  <c r="NE138" i="14"/>
  <c r="NF138" i="14"/>
  <c r="NG138" i="14"/>
  <c r="NH138" i="14"/>
  <c r="NI138" i="14"/>
  <c r="NJ138" i="14"/>
  <c r="NK138" i="14"/>
  <c r="NL138" i="14"/>
  <c r="NM138" i="14"/>
  <c r="NN138" i="14"/>
  <c r="NO138" i="14"/>
  <c r="NP138" i="14"/>
  <c r="NQ138" i="14"/>
  <c r="NR138" i="14"/>
  <c r="NS138" i="14"/>
  <c r="NT138" i="14"/>
  <c r="NU138" i="14"/>
  <c r="NV138" i="14"/>
  <c r="NW138" i="14"/>
  <c r="NX138" i="14"/>
  <c r="NY138" i="14"/>
  <c r="NZ138" i="14"/>
  <c r="OA138" i="14"/>
  <c r="OB138" i="14"/>
  <c r="OC138" i="14"/>
  <c r="OD138" i="14"/>
  <c r="OE138" i="14"/>
  <c r="OF138" i="14"/>
  <c r="OG138" i="14"/>
  <c r="OH138" i="14"/>
  <c r="OI138" i="14"/>
  <c r="OJ138" i="14"/>
  <c r="OK138" i="14"/>
  <c r="OL138" i="14"/>
  <c r="OM138" i="14"/>
  <c r="ON138" i="14"/>
  <c r="OO138" i="14"/>
  <c r="OP138" i="14"/>
  <c r="OQ138" i="14"/>
  <c r="OR138" i="14"/>
  <c r="OS138" i="14"/>
  <c r="OT138" i="14"/>
  <c r="OU138" i="14"/>
  <c r="OV138" i="14"/>
  <c r="OW138" i="14"/>
  <c r="OX138" i="14"/>
  <c r="OY138" i="14"/>
  <c r="OZ138" i="14"/>
  <c r="PA138" i="14"/>
  <c r="PB138" i="14"/>
  <c r="PC138" i="14"/>
  <c r="PD138" i="14"/>
  <c r="PE138" i="14"/>
  <c r="PF138" i="14"/>
  <c r="PG138" i="14"/>
  <c r="PH138" i="14"/>
  <c r="PI138" i="14"/>
  <c r="PJ138" i="14"/>
  <c r="PK138" i="14"/>
  <c r="PL138" i="14"/>
  <c r="PM138" i="14"/>
  <c r="PN138" i="14"/>
  <c r="PO138" i="14"/>
  <c r="PP138" i="14"/>
  <c r="PQ138" i="14"/>
  <c r="PR138" i="14"/>
  <c r="PS138" i="14"/>
  <c r="PT138" i="14"/>
  <c r="PU138" i="14"/>
  <c r="PV138" i="14"/>
  <c r="PW138" i="14"/>
  <c r="H138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AM109" i="14"/>
  <c r="AN109" i="14"/>
  <c r="AO109" i="14"/>
  <c r="AP109" i="14"/>
  <c r="AQ109" i="14"/>
  <c r="AR109" i="14"/>
  <c r="AS109" i="14"/>
  <c r="AT109" i="14"/>
  <c r="AU109" i="14"/>
  <c r="AV109" i="14"/>
  <c r="AW109" i="14"/>
  <c r="AX109" i="14"/>
  <c r="AY109" i="14"/>
  <c r="AZ109" i="14"/>
  <c r="BA109" i="14"/>
  <c r="BB109" i="14"/>
  <c r="BC109" i="14"/>
  <c r="BD109" i="14"/>
  <c r="BE109" i="14"/>
  <c r="BF109" i="14"/>
  <c r="BG109" i="14"/>
  <c r="BH109" i="14"/>
  <c r="BI109" i="14"/>
  <c r="BJ109" i="14"/>
  <c r="BK109" i="14"/>
  <c r="BL109" i="14"/>
  <c r="BM109" i="14"/>
  <c r="BN109" i="14"/>
  <c r="BO109" i="14"/>
  <c r="BP109" i="14"/>
  <c r="BQ109" i="14"/>
  <c r="BR109" i="14"/>
  <c r="BS109" i="14"/>
  <c r="BT109" i="14"/>
  <c r="BU109" i="14"/>
  <c r="BV109" i="14"/>
  <c r="BW109" i="14"/>
  <c r="BX109" i="14"/>
  <c r="BY109" i="14"/>
  <c r="BZ109" i="14"/>
  <c r="CA109" i="14"/>
  <c r="CB109" i="14"/>
  <c r="CC109" i="14"/>
  <c r="CD109" i="14"/>
  <c r="CE109" i="14"/>
  <c r="CF109" i="14"/>
  <c r="CG109" i="14"/>
  <c r="CH109" i="14"/>
  <c r="CI109" i="14"/>
  <c r="CJ109" i="14"/>
  <c r="CK109" i="14"/>
  <c r="CL109" i="14"/>
  <c r="CM109" i="14"/>
  <c r="CN109" i="14"/>
  <c r="CO109" i="14"/>
  <c r="CP109" i="14"/>
  <c r="CQ109" i="14"/>
  <c r="CR109" i="14"/>
  <c r="CS109" i="14"/>
  <c r="CT109" i="14"/>
  <c r="CU109" i="14"/>
  <c r="CV109" i="14"/>
  <c r="CW109" i="14"/>
  <c r="CX109" i="14"/>
  <c r="CY109" i="14"/>
  <c r="CZ109" i="14"/>
  <c r="DA109" i="14"/>
  <c r="DB109" i="14"/>
  <c r="DC109" i="14"/>
  <c r="DD109" i="14"/>
  <c r="DE109" i="14"/>
  <c r="DF109" i="14"/>
  <c r="DG109" i="14"/>
  <c r="DH109" i="14"/>
  <c r="DI109" i="14"/>
  <c r="DJ109" i="14"/>
  <c r="DK109" i="14"/>
  <c r="DL109" i="14"/>
  <c r="DM109" i="14"/>
  <c r="DN109" i="14"/>
  <c r="DO109" i="14"/>
  <c r="DP109" i="14"/>
  <c r="DQ109" i="14"/>
  <c r="DR109" i="14"/>
  <c r="DS109" i="14"/>
  <c r="DT109" i="14"/>
  <c r="DU109" i="14"/>
  <c r="DV109" i="14"/>
  <c r="DW109" i="14"/>
  <c r="DX109" i="14"/>
  <c r="DY109" i="14"/>
  <c r="DZ109" i="14"/>
  <c r="EA109" i="14"/>
  <c r="EB109" i="14"/>
  <c r="EC109" i="14"/>
  <c r="ED109" i="14"/>
  <c r="EE109" i="14"/>
  <c r="EF109" i="14"/>
  <c r="EG109" i="14"/>
  <c r="EH109" i="14"/>
  <c r="EI109" i="14"/>
  <c r="EJ109" i="14"/>
  <c r="EK109" i="14"/>
  <c r="EL109" i="14"/>
  <c r="EM109" i="14"/>
  <c r="EN109" i="14"/>
  <c r="EO109" i="14"/>
  <c r="EP109" i="14"/>
  <c r="EQ109" i="14"/>
  <c r="ER109" i="14"/>
  <c r="ES109" i="14"/>
  <c r="ET109" i="14"/>
  <c r="EU109" i="14"/>
  <c r="EV109" i="14"/>
  <c r="EW109" i="14"/>
  <c r="EX109" i="14"/>
  <c r="EY109" i="14"/>
  <c r="EZ109" i="14"/>
  <c r="FA109" i="14"/>
  <c r="FB109" i="14"/>
  <c r="FC109" i="14"/>
  <c r="FD109" i="14"/>
  <c r="FE109" i="14"/>
  <c r="FF109" i="14"/>
  <c r="FG109" i="14"/>
  <c r="FH109" i="14"/>
  <c r="FI109" i="14"/>
  <c r="FJ109" i="14"/>
  <c r="FK109" i="14"/>
  <c r="FL109" i="14"/>
  <c r="FM109" i="14"/>
  <c r="FN109" i="14"/>
  <c r="FO109" i="14"/>
  <c r="FP109" i="14"/>
  <c r="FQ109" i="14"/>
  <c r="FR109" i="14"/>
  <c r="FS109" i="14"/>
  <c r="FT109" i="14"/>
  <c r="FU109" i="14"/>
  <c r="FV109" i="14"/>
  <c r="FW109" i="14"/>
  <c r="FX109" i="14"/>
  <c r="FY109" i="14"/>
  <c r="FZ109" i="14"/>
  <c r="GA109" i="14"/>
  <c r="GB109" i="14"/>
  <c r="GC109" i="14"/>
  <c r="GD109" i="14"/>
  <c r="GE109" i="14"/>
  <c r="GF109" i="14"/>
  <c r="GG109" i="14"/>
  <c r="GH109" i="14"/>
  <c r="GI109" i="14"/>
  <c r="GJ109" i="14"/>
  <c r="GK109" i="14"/>
  <c r="GL109" i="14"/>
  <c r="GM109" i="14"/>
  <c r="GN109" i="14"/>
  <c r="GO109" i="14"/>
  <c r="GP109" i="14"/>
  <c r="GQ109" i="14"/>
  <c r="GR109" i="14"/>
  <c r="GS109" i="14"/>
  <c r="GT109" i="14"/>
  <c r="GU109" i="14"/>
  <c r="GV109" i="14"/>
  <c r="GW109" i="14"/>
  <c r="GX109" i="14"/>
  <c r="GY109" i="14"/>
  <c r="GZ109" i="14"/>
  <c r="HA109" i="14"/>
  <c r="HB109" i="14"/>
  <c r="HC109" i="14"/>
  <c r="HD109" i="14"/>
  <c r="HE109" i="14"/>
  <c r="HF109" i="14"/>
  <c r="HG109" i="14"/>
  <c r="HH109" i="14"/>
  <c r="HI109" i="14"/>
  <c r="HJ109" i="14"/>
  <c r="HK109" i="14"/>
  <c r="HL109" i="14"/>
  <c r="HM109" i="14"/>
  <c r="HN109" i="14"/>
  <c r="HO109" i="14"/>
  <c r="HP109" i="14"/>
  <c r="HQ109" i="14"/>
  <c r="HR109" i="14"/>
  <c r="HS109" i="14"/>
  <c r="HT109" i="14"/>
  <c r="HU109" i="14"/>
  <c r="HV109" i="14"/>
  <c r="HW109" i="14"/>
  <c r="HX109" i="14"/>
  <c r="HY109" i="14"/>
  <c r="HZ109" i="14"/>
  <c r="IA109" i="14"/>
  <c r="IB109" i="14"/>
  <c r="IC109" i="14"/>
  <c r="ID109" i="14"/>
  <c r="IE109" i="14"/>
  <c r="IF109" i="14"/>
  <c r="IG109" i="14"/>
  <c r="IH109" i="14"/>
  <c r="II109" i="14"/>
  <c r="IJ109" i="14"/>
  <c r="IK109" i="14"/>
  <c r="IL109" i="14"/>
  <c r="IM109" i="14"/>
  <c r="IN109" i="14"/>
  <c r="IO109" i="14"/>
  <c r="IP109" i="14"/>
  <c r="IQ109" i="14"/>
  <c r="IR109" i="14"/>
  <c r="IS109" i="14"/>
  <c r="IT109" i="14"/>
  <c r="IU109" i="14"/>
  <c r="IV109" i="14"/>
  <c r="IW109" i="14"/>
  <c r="IX109" i="14"/>
  <c r="IY109" i="14"/>
  <c r="IZ109" i="14"/>
  <c r="JA109" i="14"/>
  <c r="JB109" i="14"/>
  <c r="JC109" i="14"/>
  <c r="JD109" i="14"/>
  <c r="JE109" i="14"/>
  <c r="JF109" i="14"/>
  <c r="JG109" i="14"/>
  <c r="JH109" i="14"/>
  <c r="JI109" i="14"/>
  <c r="JJ109" i="14"/>
  <c r="JK109" i="14"/>
  <c r="JL109" i="14"/>
  <c r="JM109" i="14"/>
  <c r="JN109" i="14"/>
  <c r="JO109" i="14"/>
  <c r="JP109" i="14"/>
  <c r="JQ109" i="14"/>
  <c r="JR109" i="14"/>
  <c r="JS109" i="14"/>
  <c r="JT109" i="14"/>
  <c r="JU109" i="14"/>
  <c r="JV109" i="14"/>
  <c r="JW109" i="14"/>
  <c r="JX109" i="14"/>
  <c r="JY109" i="14"/>
  <c r="JZ109" i="14"/>
  <c r="KA109" i="14"/>
  <c r="KB109" i="14"/>
  <c r="KC109" i="14"/>
  <c r="KD109" i="14"/>
  <c r="KE109" i="14"/>
  <c r="KF109" i="14"/>
  <c r="KG109" i="14"/>
  <c r="KH109" i="14"/>
  <c r="KI109" i="14"/>
  <c r="KJ109" i="14"/>
  <c r="KK109" i="14"/>
  <c r="KL109" i="14"/>
  <c r="KM109" i="14"/>
  <c r="KN109" i="14"/>
  <c r="KO109" i="14"/>
  <c r="KP109" i="14"/>
  <c r="KQ109" i="14"/>
  <c r="KR109" i="14"/>
  <c r="KS109" i="14"/>
  <c r="KT109" i="14"/>
  <c r="KU109" i="14"/>
  <c r="KV109" i="14"/>
  <c r="KW109" i="14"/>
  <c r="KX109" i="14"/>
  <c r="KY109" i="14"/>
  <c r="KZ109" i="14"/>
  <c r="LA109" i="14"/>
  <c r="LB109" i="14"/>
  <c r="LC109" i="14"/>
  <c r="LD109" i="14"/>
  <c r="LE109" i="14"/>
  <c r="LF109" i="14"/>
  <c r="LG109" i="14"/>
  <c r="LH109" i="14"/>
  <c r="LI109" i="14"/>
  <c r="LJ109" i="14"/>
  <c r="LK109" i="14"/>
  <c r="LL109" i="14"/>
  <c r="LM109" i="14"/>
  <c r="LN109" i="14"/>
  <c r="LO109" i="14"/>
  <c r="LP109" i="14"/>
  <c r="LQ109" i="14"/>
  <c r="LR109" i="14"/>
  <c r="LS109" i="14"/>
  <c r="LT109" i="14"/>
  <c r="LU109" i="14"/>
  <c r="LV109" i="14"/>
  <c r="LW109" i="14"/>
  <c r="LX109" i="14"/>
  <c r="LY109" i="14"/>
  <c r="LZ109" i="14"/>
  <c r="MA109" i="14"/>
  <c r="MB109" i="14"/>
  <c r="MC109" i="14"/>
  <c r="MD109" i="14"/>
  <c r="ME109" i="14"/>
  <c r="MF109" i="14"/>
  <c r="MG109" i="14"/>
  <c r="MH109" i="14"/>
  <c r="MI109" i="14"/>
  <c r="MJ109" i="14"/>
  <c r="MK109" i="14"/>
  <c r="ML109" i="14"/>
  <c r="MM109" i="14"/>
  <c r="MN109" i="14"/>
  <c r="MO109" i="14"/>
  <c r="MP109" i="14"/>
  <c r="MQ109" i="14"/>
  <c r="MR109" i="14"/>
  <c r="MS109" i="14"/>
  <c r="MT109" i="14"/>
  <c r="MU109" i="14"/>
  <c r="MV109" i="14"/>
  <c r="MW109" i="14"/>
  <c r="MX109" i="14"/>
  <c r="MY109" i="14"/>
  <c r="MZ109" i="14"/>
  <c r="NA109" i="14"/>
  <c r="NB109" i="14"/>
  <c r="NC109" i="14"/>
  <c r="ND109" i="14"/>
  <c r="NE109" i="14"/>
  <c r="NF109" i="14"/>
  <c r="NG109" i="14"/>
  <c r="NH109" i="14"/>
  <c r="NI109" i="14"/>
  <c r="NJ109" i="14"/>
  <c r="NK109" i="14"/>
  <c r="NL109" i="14"/>
  <c r="NM109" i="14"/>
  <c r="NN109" i="14"/>
  <c r="NO109" i="14"/>
  <c r="NP109" i="14"/>
  <c r="NQ109" i="14"/>
  <c r="NR109" i="14"/>
  <c r="NS109" i="14"/>
  <c r="NT109" i="14"/>
  <c r="NU109" i="14"/>
  <c r="NV109" i="14"/>
  <c r="NW109" i="14"/>
  <c r="NX109" i="14"/>
  <c r="NY109" i="14"/>
  <c r="NZ109" i="14"/>
  <c r="OA109" i="14"/>
  <c r="OB109" i="14"/>
  <c r="OC109" i="14"/>
  <c r="OD109" i="14"/>
  <c r="OE109" i="14"/>
  <c r="OF109" i="14"/>
  <c r="OG109" i="14"/>
  <c r="OH109" i="14"/>
  <c r="OI109" i="14"/>
  <c r="OJ109" i="14"/>
  <c r="OK109" i="14"/>
  <c r="OL109" i="14"/>
  <c r="OM109" i="14"/>
  <c r="ON109" i="14"/>
  <c r="OO109" i="14"/>
  <c r="OP109" i="14"/>
  <c r="OQ109" i="14"/>
  <c r="OR109" i="14"/>
  <c r="OS109" i="14"/>
  <c r="OT109" i="14"/>
  <c r="OU109" i="14"/>
  <c r="OV109" i="14"/>
  <c r="OW109" i="14"/>
  <c r="OX109" i="14"/>
  <c r="OY109" i="14"/>
  <c r="OZ109" i="14"/>
  <c r="PA109" i="14"/>
  <c r="PB109" i="14"/>
  <c r="PC109" i="14"/>
  <c r="PD109" i="14"/>
  <c r="PE109" i="14"/>
  <c r="PF109" i="14"/>
  <c r="PG109" i="14"/>
  <c r="PH109" i="14"/>
  <c r="PI109" i="14"/>
  <c r="PJ109" i="14"/>
  <c r="PK109" i="14"/>
  <c r="PL109" i="14"/>
  <c r="PM109" i="14"/>
  <c r="PN109" i="14"/>
  <c r="PO109" i="14"/>
  <c r="PP109" i="14"/>
  <c r="PQ109" i="14"/>
  <c r="PR109" i="14"/>
  <c r="PS109" i="14"/>
  <c r="PT109" i="14"/>
  <c r="PU109" i="14"/>
  <c r="PV109" i="14"/>
  <c r="PW109" i="14"/>
  <c r="H118" i="14"/>
  <c r="I118" i="14"/>
  <c r="I125" i="14" s="1"/>
  <c r="J118" i="14"/>
  <c r="J125" i="14" s="1"/>
  <c r="K118" i="14"/>
  <c r="K125" i="14" s="1"/>
  <c r="L118" i="14"/>
  <c r="M118" i="14"/>
  <c r="M125" i="14" s="1"/>
  <c r="N118" i="14"/>
  <c r="N125" i="14" s="1"/>
  <c r="O118" i="14"/>
  <c r="P118" i="14"/>
  <c r="P125" i="14" s="1"/>
  <c r="Q118" i="14"/>
  <c r="Q125" i="14" s="1"/>
  <c r="R118" i="14"/>
  <c r="R125" i="14" s="1"/>
  <c r="S118" i="14"/>
  <c r="S125" i="14" s="1"/>
  <c r="T118" i="14"/>
  <c r="U118" i="14"/>
  <c r="U125" i="14" s="1"/>
  <c r="V118" i="14"/>
  <c r="V125" i="14" s="1"/>
  <c r="W118" i="14"/>
  <c r="X118" i="14"/>
  <c r="X125" i="14" s="1"/>
  <c r="Y118" i="14"/>
  <c r="Y125" i="14" s="1"/>
  <c r="Z118" i="14"/>
  <c r="Z125" i="14" s="1"/>
  <c r="AA118" i="14"/>
  <c r="AA125" i="14" s="1"/>
  <c r="AB118" i="14"/>
  <c r="AC118" i="14"/>
  <c r="AC125" i="14" s="1"/>
  <c r="AD118" i="14"/>
  <c r="AD125" i="14" s="1"/>
  <c r="AE118" i="14"/>
  <c r="AF118" i="14"/>
  <c r="AF125" i="14" s="1"/>
  <c r="AG118" i="14"/>
  <c r="AG125" i="14" s="1"/>
  <c r="AH118" i="14"/>
  <c r="AI118" i="14"/>
  <c r="AJ118" i="14"/>
  <c r="AJ125" i="14" s="1"/>
  <c r="AK118" i="14"/>
  <c r="AK125" i="14" s="1"/>
  <c r="AL118" i="14"/>
  <c r="AL125" i="14" s="1"/>
  <c r="AM118" i="14"/>
  <c r="AN118" i="14"/>
  <c r="AO118" i="14"/>
  <c r="AO125" i="14" s="1"/>
  <c r="AP118" i="14"/>
  <c r="AP125" i="14" s="1"/>
  <c r="AQ118" i="14"/>
  <c r="AR118" i="14"/>
  <c r="AR125" i="14" s="1"/>
  <c r="AS118" i="14"/>
  <c r="AS125" i="14" s="1"/>
  <c r="AT118" i="14"/>
  <c r="AU118" i="14"/>
  <c r="AU125" i="14" s="1"/>
  <c r="AV118" i="14"/>
  <c r="AV125" i="14" s="1"/>
  <c r="AW118" i="14"/>
  <c r="AW125" i="14" s="1"/>
  <c r="AX118" i="14"/>
  <c r="AX125" i="14" s="1"/>
  <c r="AY118" i="14"/>
  <c r="AZ118" i="14"/>
  <c r="AZ125" i="14" s="1"/>
  <c r="BA118" i="14"/>
  <c r="BA125" i="14" s="1"/>
  <c r="BB118" i="14"/>
  <c r="BB125" i="14" s="1"/>
  <c r="BC118" i="14"/>
  <c r="BD118" i="14"/>
  <c r="BD125" i="14" s="1"/>
  <c r="BE118" i="14"/>
  <c r="BE125" i="14" s="1"/>
  <c r="BF118" i="14"/>
  <c r="BF125" i="14" s="1"/>
  <c r="BG118" i="14"/>
  <c r="BH118" i="14"/>
  <c r="BH125" i="14" s="1"/>
  <c r="BI118" i="14"/>
  <c r="BI125" i="14" s="1"/>
  <c r="BJ118" i="14"/>
  <c r="BJ125" i="14" s="1"/>
  <c r="BK118" i="14"/>
  <c r="BL118" i="14"/>
  <c r="BL125" i="14" s="1"/>
  <c r="BM118" i="14"/>
  <c r="BM125" i="14" s="1"/>
  <c r="BN118" i="14"/>
  <c r="BN125" i="14" s="1"/>
  <c r="BO118" i="14"/>
  <c r="BP118" i="14"/>
  <c r="BQ118" i="14"/>
  <c r="BQ125" i="14" s="1"/>
  <c r="BR118" i="14"/>
  <c r="BR125" i="14" s="1"/>
  <c r="BS118" i="14"/>
  <c r="BT118" i="14"/>
  <c r="BT125" i="14" s="1"/>
  <c r="BU118" i="14"/>
  <c r="BU125" i="14" s="1"/>
  <c r="BV118" i="14"/>
  <c r="BV125" i="14" s="1"/>
  <c r="BW118" i="14"/>
  <c r="BX118" i="14"/>
  <c r="BY118" i="14"/>
  <c r="BY125" i="14" s="1"/>
  <c r="BZ118" i="14"/>
  <c r="BZ125" i="14" s="1"/>
  <c r="CA118" i="14"/>
  <c r="CB118" i="14"/>
  <c r="CB125" i="14" s="1"/>
  <c r="CC118" i="14"/>
  <c r="CC125" i="14" s="1"/>
  <c r="CD118" i="14"/>
  <c r="CE118" i="14"/>
  <c r="CF118" i="14"/>
  <c r="CF125" i="14" s="1"/>
  <c r="CG118" i="14"/>
  <c r="CG125" i="14" s="1"/>
  <c r="CH118" i="14"/>
  <c r="CH125" i="14" s="1"/>
  <c r="CI118" i="14"/>
  <c r="CJ118" i="14"/>
  <c r="CJ125" i="14" s="1"/>
  <c r="CK118" i="14"/>
  <c r="CK125" i="14" s="1"/>
  <c r="CL118" i="14"/>
  <c r="CL125" i="14" s="1"/>
  <c r="CM118" i="14"/>
  <c r="CN118" i="14"/>
  <c r="CN125" i="14" s="1"/>
  <c r="CO118" i="14"/>
  <c r="CO125" i="14" s="1"/>
  <c r="CP118" i="14"/>
  <c r="CP125" i="14" s="1"/>
  <c r="CQ118" i="14"/>
  <c r="CR118" i="14"/>
  <c r="CR125" i="14" s="1"/>
  <c r="CS118" i="14"/>
  <c r="CT118" i="14"/>
  <c r="CT125" i="14" s="1"/>
  <c r="CU118" i="14"/>
  <c r="CV118" i="14"/>
  <c r="CW118" i="14"/>
  <c r="CW125" i="14" s="1"/>
  <c r="CX118" i="14"/>
  <c r="CX125" i="14" s="1"/>
  <c r="CY118" i="14"/>
  <c r="CZ118" i="14"/>
  <c r="CZ125" i="14" s="1"/>
  <c r="DA118" i="14"/>
  <c r="DB118" i="14"/>
  <c r="DB125" i="14" s="1"/>
  <c r="DC118" i="14"/>
  <c r="DD118" i="14"/>
  <c r="DD125" i="14" s="1"/>
  <c r="DE118" i="14"/>
  <c r="DE125" i="14" s="1"/>
  <c r="DF118" i="14"/>
  <c r="DF125" i="14" s="1"/>
  <c r="DG118" i="14"/>
  <c r="DG125" i="14" s="1"/>
  <c r="DH118" i="14"/>
  <c r="DH125" i="14" s="1"/>
  <c r="DI118" i="14"/>
  <c r="DI125" i="14" s="1"/>
  <c r="DJ118" i="14"/>
  <c r="DJ125" i="14" s="1"/>
  <c r="DK118" i="14"/>
  <c r="DL118" i="14"/>
  <c r="DL125" i="14" s="1"/>
  <c r="DM118" i="14"/>
  <c r="DM125" i="14" s="1"/>
  <c r="DN118" i="14"/>
  <c r="DN125" i="14" s="1"/>
  <c r="DO118" i="14"/>
  <c r="DP118" i="14"/>
  <c r="DP125" i="14" s="1"/>
  <c r="DQ118" i="14"/>
  <c r="DQ125" i="14" s="1"/>
  <c r="DR118" i="14"/>
  <c r="DR125" i="14" s="1"/>
  <c r="DS118" i="14"/>
  <c r="DT118" i="14"/>
  <c r="DT125" i="14" s="1"/>
  <c r="DU118" i="14"/>
  <c r="DU125" i="14" s="1"/>
  <c r="DV118" i="14"/>
  <c r="DV125" i="14" s="1"/>
  <c r="DW118" i="14"/>
  <c r="DX118" i="14"/>
  <c r="DX125" i="14" s="1"/>
  <c r="DY118" i="14"/>
  <c r="DY125" i="14" s="1"/>
  <c r="DZ118" i="14"/>
  <c r="DZ125" i="14" s="1"/>
  <c r="EA118" i="14"/>
  <c r="EB118" i="14"/>
  <c r="EB125" i="14" s="1"/>
  <c r="EC118" i="14"/>
  <c r="EC125" i="14" s="1"/>
  <c r="ED118" i="14"/>
  <c r="ED125" i="14" s="1"/>
  <c r="EE118" i="14"/>
  <c r="EE125" i="14" s="1"/>
  <c r="EF118" i="14"/>
  <c r="EG118" i="14"/>
  <c r="EG125" i="14" s="1"/>
  <c r="EH118" i="14"/>
  <c r="EH125" i="14" s="1"/>
  <c r="EI118" i="14"/>
  <c r="EJ118" i="14"/>
  <c r="EJ125" i="14" s="1"/>
  <c r="EK118" i="14"/>
  <c r="EK125" i="14" s="1"/>
  <c r="EL118" i="14"/>
  <c r="EL125" i="14" s="1"/>
  <c r="EM118" i="14"/>
  <c r="EM125" i="14" s="1"/>
  <c r="EN118" i="14"/>
  <c r="EO118" i="14"/>
  <c r="EP118" i="14"/>
  <c r="EQ118" i="14"/>
  <c r="ER118" i="14"/>
  <c r="ER125" i="14" s="1"/>
  <c r="ES118" i="14"/>
  <c r="ES125" i="14" s="1"/>
  <c r="ET118" i="14"/>
  <c r="ET125" i="14" s="1"/>
  <c r="EU118" i="14"/>
  <c r="EU125" i="14" s="1"/>
  <c r="EV118" i="14"/>
  <c r="EW118" i="14"/>
  <c r="EW125" i="14" s="1"/>
  <c r="EX118" i="14"/>
  <c r="EX125" i="14" s="1"/>
  <c r="EY118" i="14"/>
  <c r="EZ118" i="14"/>
  <c r="EZ125" i="14" s="1"/>
  <c r="FA118" i="14"/>
  <c r="FA125" i="14" s="1"/>
  <c r="FB118" i="14"/>
  <c r="FC118" i="14"/>
  <c r="FC125" i="14" s="1"/>
  <c r="FD118" i="14"/>
  <c r="FD125" i="14" s="1"/>
  <c r="FE118" i="14"/>
  <c r="FF118" i="14"/>
  <c r="FF125" i="14" s="1"/>
  <c r="FG118" i="14"/>
  <c r="FH118" i="14"/>
  <c r="FI118" i="14"/>
  <c r="FI125" i="14" s="1"/>
  <c r="FJ118" i="14"/>
  <c r="FJ125" i="14" s="1"/>
  <c r="FK118" i="14"/>
  <c r="FK125" i="14" s="1"/>
  <c r="FL118" i="14"/>
  <c r="FM118" i="14"/>
  <c r="FM125" i="14" s="1"/>
  <c r="FN118" i="14"/>
  <c r="FN125" i="14" s="1"/>
  <c r="FO118" i="14"/>
  <c r="FP118" i="14"/>
  <c r="FQ118" i="14"/>
  <c r="FQ125" i="14" s="1"/>
  <c r="FR118" i="14"/>
  <c r="FR125" i="14" s="1"/>
  <c r="FS118" i="14"/>
  <c r="FS125" i="14" s="1"/>
  <c r="FT118" i="14"/>
  <c r="FU118" i="14"/>
  <c r="FV118" i="14"/>
  <c r="FW118" i="14"/>
  <c r="FX118" i="14"/>
  <c r="FX125" i="14" s="1"/>
  <c r="FY118" i="14"/>
  <c r="FY125" i="14" s="1"/>
  <c r="FZ118" i="14"/>
  <c r="FZ125" i="14" s="1"/>
  <c r="GA118" i="14"/>
  <c r="GA125" i="14" s="1"/>
  <c r="GB118" i="14"/>
  <c r="GB125" i="14" s="1"/>
  <c r="GC118" i="14"/>
  <c r="GC125" i="14" s="1"/>
  <c r="GD118" i="14"/>
  <c r="GE118" i="14"/>
  <c r="GF118" i="14"/>
  <c r="GF125" i="14" s="1"/>
  <c r="GG118" i="14"/>
  <c r="GG125" i="14" s="1"/>
  <c r="GH118" i="14"/>
  <c r="GH125" i="14" s="1"/>
  <c r="GI118" i="14"/>
  <c r="GI125" i="14" s="1"/>
  <c r="GJ118" i="14"/>
  <c r="GJ125" i="14" s="1"/>
  <c r="GK118" i="14"/>
  <c r="GK125" i="14" s="1"/>
  <c r="GL118" i="14"/>
  <c r="GL125" i="14" s="1"/>
  <c r="GM118" i="14"/>
  <c r="GN118" i="14"/>
  <c r="GN125" i="14" s="1"/>
  <c r="GO118" i="14"/>
  <c r="GO125" i="14" s="1"/>
  <c r="GP118" i="14"/>
  <c r="GP125" i="14" s="1"/>
  <c r="GQ118" i="14"/>
  <c r="GQ125" i="14" s="1"/>
  <c r="GR118" i="14"/>
  <c r="GS118" i="14"/>
  <c r="GS125" i="14" s="1"/>
  <c r="GT118" i="14"/>
  <c r="GU118" i="14"/>
  <c r="GV118" i="14"/>
  <c r="GV125" i="14" s="1"/>
  <c r="GW118" i="14"/>
  <c r="GW125" i="14" s="1"/>
  <c r="GX118" i="14"/>
  <c r="GX125" i="14" s="1"/>
  <c r="GY118" i="14"/>
  <c r="GY125" i="14" s="1"/>
  <c r="GZ118" i="14"/>
  <c r="GZ125" i="14" s="1"/>
  <c r="HA118" i="14"/>
  <c r="HA125" i="14" s="1"/>
  <c r="HB118" i="14"/>
  <c r="HB125" i="14" s="1"/>
  <c r="HC118" i="14"/>
  <c r="HD118" i="14"/>
  <c r="HD125" i="14" s="1"/>
  <c r="HE118" i="14"/>
  <c r="HE125" i="14" s="1"/>
  <c r="HF118" i="14"/>
  <c r="HF125" i="14" s="1"/>
  <c r="HG118" i="14"/>
  <c r="HG125" i="14" s="1"/>
  <c r="HH118" i="14"/>
  <c r="HH125" i="14" s="1"/>
  <c r="HI118" i="14"/>
  <c r="HI125" i="14" s="1"/>
  <c r="HJ118" i="14"/>
  <c r="HJ125" i="14" s="1"/>
  <c r="HK118" i="14"/>
  <c r="HL118" i="14"/>
  <c r="HM118" i="14"/>
  <c r="HM125" i="14" s="1"/>
  <c r="HN118" i="14"/>
  <c r="HO118" i="14"/>
  <c r="HO125" i="14" s="1"/>
  <c r="HP118" i="14"/>
  <c r="HP125" i="14" s="1"/>
  <c r="HQ118" i="14"/>
  <c r="HQ125" i="14" s="1"/>
  <c r="HR118" i="14"/>
  <c r="HR125" i="14" s="1"/>
  <c r="HS118" i="14"/>
  <c r="HT118" i="14"/>
  <c r="HT125" i="14" s="1"/>
  <c r="HU118" i="14"/>
  <c r="HU125" i="14" s="1"/>
  <c r="HV118" i="14"/>
  <c r="HV125" i="14" s="1"/>
  <c r="HW118" i="14"/>
  <c r="HW125" i="14" s="1"/>
  <c r="HX118" i="14"/>
  <c r="HY118" i="14"/>
  <c r="HZ118" i="14"/>
  <c r="HZ125" i="14" s="1"/>
  <c r="IA118" i="14"/>
  <c r="IB118" i="14"/>
  <c r="IB125" i="14" s="1"/>
  <c r="IC118" i="14"/>
  <c r="IC125" i="14" s="1"/>
  <c r="ID118" i="14"/>
  <c r="ID125" i="14" s="1"/>
  <c r="IE118" i="14"/>
  <c r="IE125" i="14" s="1"/>
  <c r="IF118" i="14"/>
  <c r="IG118" i="14"/>
  <c r="IH118" i="14"/>
  <c r="IH125" i="14" s="1"/>
  <c r="II118" i="14"/>
  <c r="IJ118" i="14"/>
  <c r="IJ125" i="14" s="1"/>
  <c r="IK118" i="14"/>
  <c r="IK125" i="14" s="1"/>
  <c r="IL118" i="14"/>
  <c r="IL125" i="14" s="1"/>
  <c r="IM118" i="14"/>
  <c r="IM125" i="14" s="1"/>
  <c r="IN118" i="14"/>
  <c r="IN125" i="14" s="1"/>
  <c r="IO118" i="14"/>
  <c r="IO125" i="14" s="1"/>
  <c r="IP118" i="14"/>
  <c r="IP125" i="14" s="1"/>
  <c r="IQ118" i="14"/>
  <c r="IR118" i="14"/>
  <c r="IR125" i="14" s="1"/>
  <c r="IS118" i="14"/>
  <c r="IS125" i="14" s="1"/>
  <c r="IT118" i="14"/>
  <c r="IT125" i="14" s="1"/>
  <c r="IU118" i="14"/>
  <c r="IU125" i="14" s="1"/>
  <c r="IV118" i="14"/>
  <c r="IV125" i="14" s="1"/>
  <c r="IW118" i="14"/>
  <c r="IX118" i="14"/>
  <c r="IY118" i="14"/>
  <c r="IZ118" i="14"/>
  <c r="JA118" i="14"/>
  <c r="JA125" i="14" s="1"/>
  <c r="JB118" i="14"/>
  <c r="JB125" i="14" s="1"/>
  <c r="JC118" i="14"/>
  <c r="JC125" i="14" s="1"/>
  <c r="JD118" i="14"/>
  <c r="JD125" i="14" s="1"/>
  <c r="JE118" i="14"/>
  <c r="JF118" i="14"/>
  <c r="JF125" i="14" s="1"/>
  <c r="JG118" i="14"/>
  <c r="JH118" i="14"/>
  <c r="JI118" i="14"/>
  <c r="JI125" i="14" s="1"/>
  <c r="JJ118" i="14"/>
  <c r="JJ125" i="14" s="1"/>
  <c r="JK118" i="14"/>
  <c r="JK125" i="14" s="1"/>
  <c r="JL118" i="14"/>
  <c r="JL125" i="14" s="1"/>
  <c r="JM118" i="14"/>
  <c r="JN118" i="14"/>
  <c r="JN125" i="14" s="1"/>
  <c r="JO118" i="14"/>
  <c r="JP118" i="14"/>
  <c r="JP125" i="14" s="1"/>
  <c r="JQ118" i="14"/>
  <c r="JQ125" i="14" s="1"/>
  <c r="JR118" i="14"/>
  <c r="JR125" i="14" s="1"/>
  <c r="JS118" i="14"/>
  <c r="JS125" i="14" s="1"/>
  <c r="JT118" i="14"/>
  <c r="JT125" i="14" s="1"/>
  <c r="JU118" i="14"/>
  <c r="JV118" i="14"/>
  <c r="JW118" i="14"/>
  <c r="JX118" i="14"/>
  <c r="JY118" i="14"/>
  <c r="JY125" i="14" s="1"/>
  <c r="JZ118" i="14"/>
  <c r="JZ125" i="14" s="1"/>
  <c r="KA118" i="14"/>
  <c r="KA125" i="14" s="1"/>
  <c r="KB118" i="14"/>
  <c r="KC118" i="14"/>
  <c r="KC125" i="14" s="1"/>
  <c r="KD118" i="14"/>
  <c r="KD125" i="14" s="1"/>
  <c r="KE118" i="14"/>
  <c r="KF118" i="14"/>
  <c r="KF125" i="14" s="1"/>
  <c r="KG118" i="14"/>
  <c r="KG125" i="14" s="1"/>
  <c r="KH118" i="14"/>
  <c r="KH125" i="14" s="1"/>
  <c r="KI118" i="14"/>
  <c r="KI125" i="14" s="1"/>
  <c r="KJ118" i="14"/>
  <c r="KJ125" i="14" s="1"/>
  <c r="KK118" i="14"/>
  <c r="KK125" i="14" s="1"/>
  <c r="KL118" i="14"/>
  <c r="KL125" i="14" s="1"/>
  <c r="KM118" i="14"/>
  <c r="KN118" i="14"/>
  <c r="KN125" i="14" s="1"/>
  <c r="KO118" i="14"/>
  <c r="KO125" i="14" s="1"/>
  <c r="KP118" i="14"/>
  <c r="KP125" i="14" s="1"/>
  <c r="KQ118" i="14"/>
  <c r="KQ125" i="14" s="1"/>
  <c r="KR118" i="14"/>
  <c r="KR125" i="14" s="1"/>
  <c r="KS118" i="14"/>
  <c r="KS125" i="14" s="1"/>
  <c r="KT118" i="14"/>
  <c r="KT125" i="14" s="1"/>
  <c r="KU118" i="14"/>
  <c r="KV118" i="14"/>
  <c r="KV125" i="14" s="1"/>
  <c r="KW118" i="14"/>
  <c r="KW125" i="14" s="1"/>
  <c r="KX118" i="14"/>
  <c r="KX125" i="14" s="1"/>
  <c r="KY118" i="14"/>
  <c r="KY125" i="14" s="1"/>
  <c r="KZ118" i="14"/>
  <c r="KZ125" i="14" s="1"/>
  <c r="LA118" i="14"/>
  <c r="LA125" i="14" s="1"/>
  <c r="LB118" i="14"/>
  <c r="LB125" i="14" s="1"/>
  <c r="LC118" i="14"/>
  <c r="LD118" i="14"/>
  <c r="LD125" i="14" s="1"/>
  <c r="LE118" i="14"/>
  <c r="LE125" i="14" s="1"/>
  <c r="LF118" i="14"/>
  <c r="LF125" i="14" s="1"/>
  <c r="LG118" i="14"/>
  <c r="LG125" i="14" s="1"/>
  <c r="LH118" i="14"/>
  <c r="LI118" i="14"/>
  <c r="LJ118" i="14"/>
  <c r="LJ125" i="14" s="1"/>
  <c r="LK118" i="14"/>
  <c r="LL118" i="14"/>
  <c r="LL125" i="14" s="1"/>
  <c r="LM118" i="14"/>
  <c r="LM125" i="14" s="1"/>
  <c r="LN118" i="14"/>
  <c r="LN125" i="14" s="1"/>
  <c r="LO118" i="14"/>
  <c r="LO125" i="14" s="1"/>
  <c r="LP118" i="14"/>
  <c r="LP125" i="14" s="1"/>
  <c r="LQ118" i="14"/>
  <c r="LR118" i="14"/>
  <c r="LS118" i="14"/>
  <c r="LT118" i="14"/>
  <c r="LT125" i="14" s="1"/>
  <c r="LU118" i="14"/>
  <c r="LU125" i="14" s="1"/>
  <c r="LV118" i="14"/>
  <c r="LV125" i="14" s="1"/>
  <c r="LW118" i="14"/>
  <c r="LW125" i="14" s="1"/>
  <c r="LX118" i="14"/>
  <c r="LX125" i="14" s="1"/>
  <c r="LY118" i="14"/>
  <c r="LZ118" i="14"/>
  <c r="LZ125" i="14" s="1"/>
  <c r="MA118" i="14"/>
  <c r="MB118" i="14"/>
  <c r="MC118" i="14"/>
  <c r="MC125" i="14" s="1"/>
  <c r="MD118" i="14"/>
  <c r="MD125" i="14" s="1"/>
  <c r="ME118" i="14"/>
  <c r="ME125" i="14" s="1"/>
  <c r="MF118" i="14"/>
  <c r="MF125" i="14" s="1"/>
  <c r="MG118" i="14"/>
  <c r="MG125" i="14" s="1"/>
  <c r="MH118" i="14"/>
  <c r="MH125" i="14" s="1"/>
  <c r="MI118" i="14"/>
  <c r="MJ118" i="14"/>
  <c r="MK118" i="14"/>
  <c r="MK125" i="14" s="1"/>
  <c r="ML118" i="14"/>
  <c r="ML125" i="14" s="1"/>
  <c r="MM118" i="14"/>
  <c r="MM125" i="14" s="1"/>
  <c r="MN118" i="14"/>
  <c r="MN125" i="14" s="1"/>
  <c r="MO118" i="14"/>
  <c r="MO125" i="14" s="1"/>
  <c r="MP118" i="14"/>
  <c r="MP125" i="14" s="1"/>
  <c r="MQ118" i="14"/>
  <c r="MR118" i="14"/>
  <c r="MS118" i="14"/>
  <c r="MS125" i="14" s="1"/>
  <c r="MT118" i="14"/>
  <c r="MT125" i="14" s="1"/>
  <c r="MU118" i="14"/>
  <c r="MU125" i="14" s="1"/>
  <c r="MV118" i="14"/>
  <c r="MV125" i="14" s="1"/>
  <c r="MW118" i="14"/>
  <c r="MW125" i="14" s="1"/>
  <c r="MX118" i="14"/>
  <c r="MX125" i="14" s="1"/>
  <c r="MY118" i="14"/>
  <c r="MZ118" i="14"/>
  <c r="MZ125" i="14" s="1"/>
  <c r="NA118" i="14"/>
  <c r="NA125" i="14" s="1"/>
  <c r="NB118" i="14"/>
  <c r="NB125" i="14" s="1"/>
  <c r="NC118" i="14"/>
  <c r="NC125" i="14" s="1"/>
  <c r="ND118" i="14"/>
  <c r="ND125" i="14" s="1"/>
  <c r="NE118" i="14"/>
  <c r="NE125" i="14" s="1"/>
  <c r="NF118" i="14"/>
  <c r="NF125" i="14" s="1"/>
  <c r="NG118" i="14"/>
  <c r="NH118" i="14"/>
  <c r="NH125" i="14" s="1"/>
  <c r="NI118" i="14"/>
  <c r="NI125" i="14" s="1"/>
  <c r="NJ118" i="14"/>
  <c r="NJ125" i="14" s="1"/>
  <c r="NK118" i="14"/>
  <c r="NK125" i="14" s="1"/>
  <c r="NL118" i="14"/>
  <c r="NL125" i="14" s="1"/>
  <c r="NM118" i="14"/>
  <c r="NM125" i="14" s="1"/>
  <c r="NN118" i="14"/>
  <c r="NN125" i="14" s="1"/>
  <c r="NO118" i="14"/>
  <c r="NP118" i="14"/>
  <c r="NP125" i="14" s="1"/>
  <c r="NQ118" i="14"/>
  <c r="NQ125" i="14" s="1"/>
  <c r="NR118" i="14"/>
  <c r="NR125" i="14" s="1"/>
  <c r="NS118" i="14"/>
  <c r="NS125" i="14" s="1"/>
  <c r="NT118" i="14"/>
  <c r="NU118" i="14"/>
  <c r="NV118" i="14"/>
  <c r="NV125" i="14" s="1"/>
  <c r="NW118" i="14"/>
  <c r="NX118" i="14"/>
  <c r="NX125" i="14" s="1"/>
  <c r="NY118" i="14"/>
  <c r="NY125" i="14" s="1"/>
  <c r="NZ118" i="14"/>
  <c r="NZ125" i="14" s="1"/>
  <c r="OA118" i="14"/>
  <c r="OA125" i="14" s="1"/>
  <c r="OB118" i="14"/>
  <c r="OB125" i="14" s="1"/>
  <c r="OC118" i="14"/>
  <c r="OC125" i="14" s="1"/>
  <c r="OD118" i="14"/>
  <c r="OD125" i="14" s="1"/>
  <c r="OE118" i="14"/>
  <c r="OF118" i="14"/>
  <c r="OF125" i="14" s="1"/>
  <c r="OG118" i="14"/>
  <c r="OG125" i="14" s="1"/>
  <c r="OH118" i="14"/>
  <c r="OH125" i="14" s="1"/>
  <c r="OI118" i="14"/>
  <c r="OI125" i="14" s="1"/>
  <c r="OJ118" i="14"/>
  <c r="OJ125" i="14" s="1"/>
  <c r="OK118" i="14"/>
  <c r="OK125" i="14" s="1"/>
  <c r="OL118" i="14"/>
  <c r="OL125" i="14" s="1"/>
  <c r="OM118" i="14"/>
  <c r="ON118" i="14"/>
  <c r="ON125" i="14" s="1"/>
  <c r="OO118" i="14"/>
  <c r="OO125" i="14" s="1"/>
  <c r="OP118" i="14"/>
  <c r="OP125" i="14" s="1"/>
  <c r="OQ118" i="14"/>
  <c r="OQ125" i="14" s="1"/>
  <c r="OR118" i="14"/>
  <c r="OR125" i="14" s="1"/>
  <c r="OS118" i="14"/>
  <c r="OT118" i="14"/>
  <c r="OU118" i="14"/>
  <c r="OV118" i="14"/>
  <c r="OV125" i="14" s="1"/>
  <c r="OW118" i="14"/>
  <c r="OW125" i="14" s="1"/>
  <c r="OX118" i="14"/>
  <c r="OX125" i="14" s="1"/>
  <c r="OY118" i="14"/>
  <c r="OY125" i="14" s="1"/>
  <c r="OZ118" i="14"/>
  <c r="OZ125" i="14" s="1"/>
  <c r="PA118" i="14"/>
  <c r="PA125" i="14" s="1"/>
  <c r="PB118" i="14"/>
  <c r="PB125" i="14" s="1"/>
  <c r="PC118" i="14"/>
  <c r="PD118" i="14"/>
  <c r="PD125" i="14" s="1"/>
  <c r="PE118" i="14"/>
  <c r="PE125" i="14" s="1"/>
  <c r="PF118" i="14"/>
  <c r="PF125" i="14" s="1"/>
  <c r="PG118" i="14"/>
  <c r="PG125" i="14" s="1"/>
  <c r="PH118" i="14"/>
  <c r="PH125" i="14" s="1"/>
  <c r="PI118" i="14"/>
  <c r="PI125" i="14" s="1"/>
  <c r="PJ118" i="14"/>
  <c r="PJ125" i="14" s="1"/>
  <c r="PK118" i="14"/>
  <c r="PL118" i="14"/>
  <c r="PL125" i="14" s="1"/>
  <c r="PM118" i="14"/>
  <c r="PM125" i="14" s="1"/>
  <c r="PN118" i="14"/>
  <c r="PN125" i="14" s="1"/>
  <c r="PO118" i="14"/>
  <c r="PO125" i="14" s="1"/>
  <c r="PP118" i="14"/>
  <c r="PP125" i="14" s="1"/>
  <c r="PQ118" i="14"/>
  <c r="PQ125" i="14" s="1"/>
  <c r="PR118" i="14"/>
  <c r="PS118" i="14"/>
  <c r="PT118" i="14"/>
  <c r="PT125" i="14" s="1"/>
  <c r="PU118" i="14"/>
  <c r="PU125" i="14" s="1"/>
  <c r="PV118" i="14"/>
  <c r="PV125" i="14" s="1"/>
  <c r="PW118" i="14"/>
  <c r="PW125" i="14" s="1"/>
  <c r="EV125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54" i="14"/>
  <c r="F154" i="14"/>
  <c r="E154" i="14"/>
  <c r="D148" i="14"/>
  <c r="PM137" i="14"/>
  <c r="PN137" i="14" s="1"/>
  <c r="PO137" i="14" s="1"/>
  <c r="PP137" i="14" s="1"/>
  <c r="PQ137" i="14" s="1"/>
  <c r="PR137" i="14" s="1"/>
  <c r="PS137" i="14" s="1"/>
  <c r="PT137" i="14" s="1"/>
  <c r="PU137" i="14" s="1"/>
  <c r="PV137" i="14" s="1"/>
  <c r="PW137" i="14" s="1"/>
  <c r="PA137" i="14"/>
  <c r="PB137" i="14" s="1"/>
  <c r="PC137" i="14" s="1"/>
  <c r="PD137" i="14" s="1"/>
  <c r="PE137" i="14" s="1"/>
  <c r="PF137" i="14" s="1"/>
  <c r="PG137" i="14" s="1"/>
  <c r="PH137" i="14" s="1"/>
  <c r="PI137" i="14" s="1"/>
  <c r="PJ137" i="14" s="1"/>
  <c r="PK137" i="14" s="1"/>
  <c r="OO137" i="14"/>
  <c r="OP137" i="14" s="1"/>
  <c r="OQ137" i="14" s="1"/>
  <c r="OR137" i="14" s="1"/>
  <c r="OS137" i="14" s="1"/>
  <c r="OT137" i="14" s="1"/>
  <c r="OU137" i="14" s="1"/>
  <c r="OV137" i="14" s="1"/>
  <c r="OW137" i="14" s="1"/>
  <c r="OX137" i="14" s="1"/>
  <c r="OY137" i="14" s="1"/>
  <c r="OC137" i="14"/>
  <c r="OD137" i="14" s="1"/>
  <c r="OE137" i="14" s="1"/>
  <c r="OF137" i="14" s="1"/>
  <c r="OG137" i="14" s="1"/>
  <c r="OH137" i="14" s="1"/>
  <c r="OI137" i="14" s="1"/>
  <c r="OJ137" i="14" s="1"/>
  <c r="OK137" i="14" s="1"/>
  <c r="OL137" i="14" s="1"/>
  <c r="OM137" i="14" s="1"/>
  <c r="NQ137" i="14"/>
  <c r="NR137" i="14" s="1"/>
  <c r="NS137" i="14" s="1"/>
  <c r="NT137" i="14" s="1"/>
  <c r="NU137" i="14" s="1"/>
  <c r="NV137" i="14" s="1"/>
  <c r="NW137" i="14" s="1"/>
  <c r="NX137" i="14" s="1"/>
  <c r="NY137" i="14" s="1"/>
  <c r="NZ137" i="14" s="1"/>
  <c r="OA137" i="14" s="1"/>
  <c r="NE137" i="14"/>
  <c r="NF137" i="14" s="1"/>
  <c r="NG137" i="14" s="1"/>
  <c r="NH137" i="14" s="1"/>
  <c r="NI137" i="14" s="1"/>
  <c r="NJ137" i="14" s="1"/>
  <c r="NK137" i="14" s="1"/>
  <c r="NL137" i="14" s="1"/>
  <c r="NM137" i="14" s="1"/>
  <c r="NN137" i="14" s="1"/>
  <c r="NO137" i="14" s="1"/>
  <c r="MS137" i="14"/>
  <c r="MT137" i="14" s="1"/>
  <c r="MU137" i="14" s="1"/>
  <c r="MV137" i="14" s="1"/>
  <c r="MW137" i="14" s="1"/>
  <c r="MX137" i="14" s="1"/>
  <c r="MY137" i="14" s="1"/>
  <c r="MZ137" i="14" s="1"/>
  <c r="NA137" i="14" s="1"/>
  <c r="NB137" i="14" s="1"/>
  <c r="NC137" i="14" s="1"/>
  <c r="MG137" i="14"/>
  <c r="MH137" i="14" s="1"/>
  <c r="MI137" i="14" s="1"/>
  <c r="MJ137" i="14" s="1"/>
  <c r="MK137" i="14" s="1"/>
  <c r="ML137" i="14" s="1"/>
  <c r="MM137" i="14" s="1"/>
  <c r="MN137" i="14" s="1"/>
  <c r="MO137" i="14" s="1"/>
  <c r="MP137" i="14" s="1"/>
  <c r="MQ137" i="14" s="1"/>
  <c r="LU137" i="14"/>
  <c r="LV137" i="14" s="1"/>
  <c r="LW137" i="14" s="1"/>
  <c r="LX137" i="14" s="1"/>
  <c r="LY137" i="14" s="1"/>
  <c r="LZ137" i="14" s="1"/>
  <c r="MA137" i="14" s="1"/>
  <c r="MB137" i="14" s="1"/>
  <c r="MC137" i="14" s="1"/>
  <c r="MD137" i="14" s="1"/>
  <c r="ME137" i="14" s="1"/>
  <c r="LI137" i="14"/>
  <c r="LJ137" i="14" s="1"/>
  <c r="LK137" i="14" s="1"/>
  <c r="LL137" i="14" s="1"/>
  <c r="LM137" i="14" s="1"/>
  <c r="LN137" i="14" s="1"/>
  <c r="LO137" i="14" s="1"/>
  <c r="LP137" i="14" s="1"/>
  <c r="LQ137" i="14" s="1"/>
  <c r="LR137" i="14" s="1"/>
  <c r="LS137" i="14" s="1"/>
  <c r="KW137" i="14"/>
  <c r="KX137" i="14" s="1"/>
  <c r="KY137" i="14" s="1"/>
  <c r="KZ137" i="14" s="1"/>
  <c r="LA137" i="14" s="1"/>
  <c r="LB137" i="14" s="1"/>
  <c r="LC137" i="14" s="1"/>
  <c r="LD137" i="14" s="1"/>
  <c r="LE137" i="14" s="1"/>
  <c r="LF137" i="14" s="1"/>
  <c r="LG137" i="14" s="1"/>
  <c r="KK137" i="14"/>
  <c r="KL137" i="14" s="1"/>
  <c r="KM137" i="14" s="1"/>
  <c r="KN137" i="14" s="1"/>
  <c r="KO137" i="14" s="1"/>
  <c r="KP137" i="14" s="1"/>
  <c r="KQ137" i="14" s="1"/>
  <c r="KR137" i="14" s="1"/>
  <c r="KS137" i="14" s="1"/>
  <c r="KT137" i="14" s="1"/>
  <c r="KU137" i="14" s="1"/>
  <c r="JY137" i="14"/>
  <c r="JZ137" i="14" s="1"/>
  <c r="KA137" i="14" s="1"/>
  <c r="KB137" i="14" s="1"/>
  <c r="KC137" i="14" s="1"/>
  <c r="KD137" i="14" s="1"/>
  <c r="KE137" i="14" s="1"/>
  <c r="KF137" i="14" s="1"/>
  <c r="KG137" i="14" s="1"/>
  <c r="KH137" i="14" s="1"/>
  <c r="KI137" i="14" s="1"/>
  <c r="JM137" i="14"/>
  <c r="JN137" i="14" s="1"/>
  <c r="JO137" i="14" s="1"/>
  <c r="JP137" i="14" s="1"/>
  <c r="JQ137" i="14" s="1"/>
  <c r="JR137" i="14" s="1"/>
  <c r="JS137" i="14" s="1"/>
  <c r="JT137" i="14" s="1"/>
  <c r="JU137" i="14" s="1"/>
  <c r="JV137" i="14" s="1"/>
  <c r="JW137" i="14" s="1"/>
  <c r="JA137" i="14"/>
  <c r="JB137" i="14" s="1"/>
  <c r="JC137" i="14" s="1"/>
  <c r="JD137" i="14" s="1"/>
  <c r="JE137" i="14" s="1"/>
  <c r="JF137" i="14" s="1"/>
  <c r="JG137" i="14" s="1"/>
  <c r="JH137" i="14" s="1"/>
  <c r="JI137" i="14" s="1"/>
  <c r="JJ137" i="14" s="1"/>
  <c r="JK137" i="14" s="1"/>
  <c r="IO137" i="14"/>
  <c r="IP137" i="14" s="1"/>
  <c r="IQ137" i="14" s="1"/>
  <c r="IR137" i="14" s="1"/>
  <c r="IS137" i="14" s="1"/>
  <c r="IT137" i="14" s="1"/>
  <c r="IU137" i="14" s="1"/>
  <c r="IV137" i="14" s="1"/>
  <c r="IW137" i="14" s="1"/>
  <c r="IX137" i="14" s="1"/>
  <c r="IY137" i="14" s="1"/>
  <c r="IC137" i="14"/>
  <c r="ID137" i="14" s="1"/>
  <c r="IE137" i="14" s="1"/>
  <c r="IF137" i="14" s="1"/>
  <c r="IG137" i="14" s="1"/>
  <c r="IH137" i="14" s="1"/>
  <c r="II137" i="14" s="1"/>
  <c r="IJ137" i="14" s="1"/>
  <c r="IK137" i="14" s="1"/>
  <c r="IL137" i="14" s="1"/>
  <c r="IM137" i="14" s="1"/>
  <c r="HQ137" i="14"/>
  <c r="HR137" i="14" s="1"/>
  <c r="HS137" i="14" s="1"/>
  <c r="HT137" i="14" s="1"/>
  <c r="HU137" i="14" s="1"/>
  <c r="HV137" i="14" s="1"/>
  <c r="HW137" i="14" s="1"/>
  <c r="HX137" i="14" s="1"/>
  <c r="HY137" i="14" s="1"/>
  <c r="HZ137" i="14" s="1"/>
  <c r="IA137" i="14" s="1"/>
  <c r="HE137" i="14"/>
  <c r="HF137" i="14" s="1"/>
  <c r="HG137" i="14" s="1"/>
  <c r="HH137" i="14" s="1"/>
  <c r="HI137" i="14" s="1"/>
  <c r="HJ137" i="14" s="1"/>
  <c r="HK137" i="14" s="1"/>
  <c r="HL137" i="14" s="1"/>
  <c r="HM137" i="14" s="1"/>
  <c r="HN137" i="14" s="1"/>
  <c r="HO137" i="14" s="1"/>
  <c r="GS137" i="14"/>
  <c r="GT137" i="14" s="1"/>
  <c r="GU137" i="14" s="1"/>
  <c r="GV137" i="14" s="1"/>
  <c r="GW137" i="14" s="1"/>
  <c r="GX137" i="14" s="1"/>
  <c r="GY137" i="14" s="1"/>
  <c r="GZ137" i="14" s="1"/>
  <c r="HA137" i="14" s="1"/>
  <c r="HB137" i="14" s="1"/>
  <c r="HC137" i="14" s="1"/>
  <c r="GG137" i="14"/>
  <c r="GH137" i="14" s="1"/>
  <c r="GI137" i="14" s="1"/>
  <c r="GJ137" i="14" s="1"/>
  <c r="GK137" i="14" s="1"/>
  <c r="GL137" i="14" s="1"/>
  <c r="GM137" i="14" s="1"/>
  <c r="GN137" i="14" s="1"/>
  <c r="GO137" i="14" s="1"/>
  <c r="GP137" i="14" s="1"/>
  <c r="GQ137" i="14" s="1"/>
  <c r="FU137" i="14"/>
  <c r="FV137" i="14" s="1"/>
  <c r="FW137" i="14" s="1"/>
  <c r="FX137" i="14" s="1"/>
  <c r="FY137" i="14" s="1"/>
  <c r="FZ137" i="14" s="1"/>
  <c r="GA137" i="14" s="1"/>
  <c r="GB137" i="14" s="1"/>
  <c r="GC137" i="14" s="1"/>
  <c r="GD137" i="14" s="1"/>
  <c r="GE137" i="14" s="1"/>
  <c r="FI137" i="14"/>
  <c r="FJ137" i="14" s="1"/>
  <c r="FK137" i="14" s="1"/>
  <c r="FL137" i="14" s="1"/>
  <c r="FM137" i="14" s="1"/>
  <c r="FN137" i="14" s="1"/>
  <c r="FO137" i="14" s="1"/>
  <c r="FP137" i="14" s="1"/>
  <c r="FQ137" i="14" s="1"/>
  <c r="FR137" i="14" s="1"/>
  <c r="FS137" i="14" s="1"/>
  <c r="EW137" i="14"/>
  <c r="EX137" i="14" s="1"/>
  <c r="EY137" i="14" s="1"/>
  <c r="EZ137" i="14" s="1"/>
  <c r="FA137" i="14" s="1"/>
  <c r="FB137" i="14" s="1"/>
  <c r="FC137" i="14" s="1"/>
  <c r="FD137" i="14" s="1"/>
  <c r="FE137" i="14" s="1"/>
  <c r="FF137" i="14" s="1"/>
  <c r="FG137" i="14" s="1"/>
  <c r="EK137" i="14"/>
  <c r="EL137" i="14" s="1"/>
  <c r="EM137" i="14" s="1"/>
  <c r="EN137" i="14" s="1"/>
  <c r="EO137" i="14" s="1"/>
  <c r="EP137" i="14" s="1"/>
  <c r="EQ137" i="14" s="1"/>
  <c r="ER137" i="14" s="1"/>
  <c r="ES137" i="14" s="1"/>
  <c r="ET137" i="14" s="1"/>
  <c r="EU137" i="14" s="1"/>
  <c r="DY137" i="14"/>
  <c r="DZ137" i="14" s="1"/>
  <c r="EA137" i="14" s="1"/>
  <c r="EB137" i="14" s="1"/>
  <c r="EC137" i="14" s="1"/>
  <c r="ED137" i="14" s="1"/>
  <c r="EE137" i="14" s="1"/>
  <c r="EF137" i="14" s="1"/>
  <c r="EG137" i="14" s="1"/>
  <c r="EH137" i="14" s="1"/>
  <c r="EI137" i="14" s="1"/>
  <c r="DM137" i="14"/>
  <c r="DN137" i="14" s="1"/>
  <c r="DO137" i="14" s="1"/>
  <c r="DP137" i="14" s="1"/>
  <c r="DQ137" i="14" s="1"/>
  <c r="DR137" i="14" s="1"/>
  <c r="DS137" i="14" s="1"/>
  <c r="DT137" i="14" s="1"/>
  <c r="DU137" i="14" s="1"/>
  <c r="DV137" i="14" s="1"/>
  <c r="DW137" i="14" s="1"/>
  <c r="DA137" i="14"/>
  <c r="DB137" i="14" s="1"/>
  <c r="DC137" i="14" s="1"/>
  <c r="DD137" i="14" s="1"/>
  <c r="DE137" i="14" s="1"/>
  <c r="DF137" i="14" s="1"/>
  <c r="DG137" i="14" s="1"/>
  <c r="DH137" i="14" s="1"/>
  <c r="DI137" i="14" s="1"/>
  <c r="DJ137" i="14" s="1"/>
  <c r="DK137" i="14" s="1"/>
  <c r="CO137" i="14"/>
  <c r="CP137" i="14" s="1"/>
  <c r="CQ137" i="14" s="1"/>
  <c r="CR137" i="14" s="1"/>
  <c r="CS137" i="14" s="1"/>
  <c r="CT137" i="14" s="1"/>
  <c r="CU137" i="14" s="1"/>
  <c r="CV137" i="14" s="1"/>
  <c r="CW137" i="14" s="1"/>
  <c r="CX137" i="14" s="1"/>
  <c r="CY137" i="14" s="1"/>
  <c r="CC137" i="14"/>
  <c r="CD137" i="14" s="1"/>
  <c r="CE137" i="14" s="1"/>
  <c r="CF137" i="14" s="1"/>
  <c r="CG137" i="14" s="1"/>
  <c r="CH137" i="14" s="1"/>
  <c r="CI137" i="14" s="1"/>
  <c r="CJ137" i="14" s="1"/>
  <c r="CK137" i="14" s="1"/>
  <c r="CL137" i="14" s="1"/>
  <c r="CM137" i="14" s="1"/>
  <c r="BQ137" i="14"/>
  <c r="BR137" i="14" s="1"/>
  <c r="BS137" i="14" s="1"/>
  <c r="BT137" i="14" s="1"/>
  <c r="BU137" i="14" s="1"/>
  <c r="BV137" i="14" s="1"/>
  <c r="BW137" i="14" s="1"/>
  <c r="BX137" i="14" s="1"/>
  <c r="BY137" i="14" s="1"/>
  <c r="BZ137" i="14" s="1"/>
  <c r="CA137" i="14" s="1"/>
  <c r="BE137" i="14"/>
  <c r="BF137" i="14" s="1"/>
  <c r="BG137" i="14" s="1"/>
  <c r="BH137" i="14" s="1"/>
  <c r="BI137" i="14" s="1"/>
  <c r="BJ137" i="14" s="1"/>
  <c r="BK137" i="14" s="1"/>
  <c r="BL137" i="14" s="1"/>
  <c r="BM137" i="14" s="1"/>
  <c r="BN137" i="14" s="1"/>
  <c r="BO137" i="14" s="1"/>
  <c r="AS137" i="14"/>
  <c r="AT137" i="14" s="1"/>
  <c r="AU137" i="14" s="1"/>
  <c r="AV137" i="14" s="1"/>
  <c r="AW137" i="14" s="1"/>
  <c r="AX137" i="14" s="1"/>
  <c r="AY137" i="14" s="1"/>
  <c r="AZ137" i="14" s="1"/>
  <c r="BA137" i="14" s="1"/>
  <c r="BB137" i="14" s="1"/>
  <c r="BC137" i="14" s="1"/>
  <c r="AG137" i="14"/>
  <c r="AH137" i="14" s="1"/>
  <c r="AI137" i="14" s="1"/>
  <c r="AJ137" i="14" s="1"/>
  <c r="AK137" i="14" s="1"/>
  <c r="AL137" i="14" s="1"/>
  <c r="AM137" i="14" s="1"/>
  <c r="AN137" i="14" s="1"/>
  <c r="AO137" i="14" s="1"/>
  <c r="AP137" i="14" s="1"/>
  <c r="AQ137" i="14" s="1"/>
  <c r="U137" i="14"/>
  <c r="V137" i="14" s="1"/>
  <c r="W137" i="14" s="1"/>
  <c r="X137" i="14" s="1"/>
  <c r="Y137" i="14" s="1"/>
  <c r="Z137" i="14" s="1"/>
  <c r="AA137" i="14" s="1"/>
  <c r="AB137" i="14" s="1"/>
  <c r="AC137" i="14" s="1"/>
  <c r="AD137" i="14" s="1"/>
  <c r="AE137" i="14" s="1"/>
  <c r="I137" i="14"/>
  <c r="J137" i="14" s="1"/>
  <c r="K137" i="14" s="1"/>
  <c r="L137" i="14" s="1"/>
  <c r="M137" i="14" s="1"/>
  <c r="N137" i="14" s="1"/>
  <c r="O137" i="14" s="1"/>
  <c r="P137" i="14" s="1"/>
  <c r="Q137" i="14" s="1"/>
  <c r="R137" i="14" s="1"/>
  <c r="S137" i="14" s="1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25" i="14"/>
  <c r="F125" i="14"/>
  <c r="E125" i="14"/>
  <c r="D119" i="14"/>
  <c r="E117" i="14"/>
  <c r="PM108" i="14"/>
  <c r="PN108" i="14" s="1"/>
  <c r="PO108" i="14" s="1"/>
  <c r="PP108" i="14" s="1"/>
  <c r="PQ108" i="14" s="1"/>
  <c r="PR108" i="14" s="1"/>
  <c r="PS108" i="14" s="1"/>
  <c r="PT108" i="14" s="1"/>
  <c r="PU108" i="14" s="1"/>
  <c r="PV108" i="14" s="1"/>
  <c r="PW108" i="14" s="1"/>
  <c r="PA108" i="14"/>
  <c r="PB108" i="14" s="1"/>
  <c r="PC108" i="14" s="1"/>
  <c r="PD108" i="14" s="1"/>
  <c r="PE108" i="14" s="1"/>
  <c r="PF108" i="14" s="1"/>
  <c r="PG108" i="14" s="1"/>
  <c r="PH108" i="14" s="1"/>
  <c r="PI108" i="14" s="1"/>
  <c r="PJ108" i="14" s="1"/>
  <c r="PK108" i="14" s="1"/>
  <c r="OO108" i="14"/>
  <c r="OP108" i="14" s="1"/>
  <c r="OQ108" i="14" s="1"/>
  <c r="OR108" i="14" s="1"/>
  <c r="OS108" i="14" s="1"/>
  <c r="OT108" i="14" s="1"/>
  <c r="OU108" i="14" s="1"/>
  <c r="OV108" i="14" s="1"/>
  <c r="OW108" i="14" s="1"/>
  <c r="OX108" i="14" s="1"/>
  <c r="OY108" i="14" s="1"/>
  <c r="OC108" i="14"/>
  <c r="OD108" i="14" s="1"/>
  <c r="OE108" i="14" s="1"/>
  <c r="OF108" i="14" s="1"/>
  <c r="OG108" i="14" s="1"/>
  <c r="OH108" i="14" s="1"/>
  <c r="OI108" i="14" s="1"/>
  <c r="OJ108" i="14" s="1"/>
  <c r="OK108" i="14" s="1"/>
  <c r="OL108" i="14" s="1"/>
  <c r="OM108" i="14" s="1"/>
  <c r="NQ108" i="14"/>
  <c r="NR108" i="14" s="1"/>
  <c r="NS108" i="14" s="1"/>
  <c r="NT108" i="14" s="1"/>
  <c r="NU108" i="14" s="1"/>
  <c r="NV108" i="14" s="1"/>
  <c r="NW108" i="14" s="1"/>
  <c r="NX108" i="14" s="1"/>
  <c r="NY108" i="14" s="1"/>
  <c r="NZ108" i="14" s="1"/>
  <c r="OA108" i="14" s="1"/>
  <c r="NE108" i="14"/>
  <c r="NF108" i="14" s="1"/>
  <c r="NG108" i="14" s="1"/>
  <c r="NH108" i="14" s="1"/>
  <c r="NI108" i="14" s="1"/>
  <c r="NJ108" i="14" s="1"/>
  <c r="NK108" i="14" s="1"/>
  <c r="NL108" i="14" s="1"/>
  <c r="NM108" i="14" s="1"/>
  <c r="NN108" i="14" s="1"/>
  <c r="NO108" i="14" s="1"/>
  <c r="MS108" i="14"/>
  <c r="MT108" i="14" s="1"/>
  <c r="MU108" i="14" s="1"/>
  <c r="MV108" i="14" s="1"/>
  <c r="MW108" i="14" s="1"/>
  <c r="MX108" i="14" s="1"/>
  <c r="MY108" i="14" s="1"/>
  <c r="MZ108" i="14" s="1"/>
  <c r="NA108" i="14" s="1"/>
  <c r="NB108" i="14" s="1"/>
  <c r="NC108" i="14" s="1"/>
  <c r="MG108" i="14"/>
  <c r="MH108" i="14" s="1"/>
  <c r="MI108" i="14" s="1"/>
  <c r="MJ108" i="14" s="1"/>
  <c r="MK108" i="14" s="1"/>
  <c r="ML108" i="14" s="1"/>
  <c r="MM108" i="14" s="1"/>
  <c r="MN108" i="14" s="1"/>
  <c r="MO108" i="14" s="1"/>
  <c r="MP108" i="14" s="1"/>
  <c r="MQ108" i="14" s="1"/>
  <c r="LU108" i="14"/>
  <c r="LV108" i="14" s="1"/>
  <c r="LW108" i="14" s="1"/>
  <c r="LX108" i="14" s="1"/>
  <c r="LY108" i="14" s="1"/>
  <c r="LZ108" i="14" s="1"/>
  <c r="MA108" i="14" s="1"/>
  <c r="MB108" i="14" s="1"/>
  <c r="MC108" i="14" s="1"/>
  <c r="MD108" i="14" s="1"/>
  <c r="ME108" i="14" s="1"/>
  <c r="LI108" i="14"/>
  <c r="LJ108" i="14" s="1"/>
  <c r="LK108" i="14" s="1"/>
  <c r="LL108" i="14" s="1"/>
  <c r="LM108" i="14" s="1"/>
  <c r="LN108" i="14" s="1"/>
  <c r="LO108" i="14" s="1"/>
  <c r="LP108" i="14" s="1"/>
  <c r="LQ108" i="14" s="1"/>
  <c r="LR108" i="14" s="1"/>
  <c r="LS108" i="14" s="1"/>
  <c r="KW108" i="14"/>
  <c r="KX108" i="14" s="1"/>
  <c r="KY108" i="14" s="1"/>
  <c r="KZ108" i="14" s="1"/>
  <c r="LA108" i="14" s="1"/>
  <c r="LB108" i="14" s="1"/>
  <c r="LC108" i="14" s="1"/>
  <c r="LD108" i="14" s="1"/>
  <c r="LE108" i="14" s="1"/>
  <c r="LF108" i="14" s="1"/>
  <c r="LG108" i="14" s="1"/>
  <c r="KK108" i="14"/>
  <c r="KL108" i="14" s="1"/>
  <c r="KM108" i="14" s="1"/>
  <c r="KN108" i="14" s="1"/>
  <c r="KO108" i="14" s="1"/>
  <c r="KP108" i="14" s="1"/>
  <c r="KQ108" i="14" s="1"/>
  <c r="KR108" i="14" s="1"/>
  <c r="KS108" i="14" s="1"/>
  <c r="KT108" i="14" s="1"/>
  <c r="KU108" i="14" s="1"/>
  <c r="JY108" i="14"/>
  <c r="JZ108" i="14" s="1"/>
  <c r="KA108" i="14" s="1"/>
  <c r="KB108" i="14" s="1"/>
  <c r="KC108" i="14" s="1"/>
  <c r="KD108" i="14" s="1"/>
  <c r="KE108" i="14" s="1"/>
  <c r="KF108" i="14" s="1"/>
  <c r="KG108" i="14" s="1"/>
  <c r="KH108" i="14" s="1"/>
  <c r="KI108" i="14" s="1"/>
  <c r="JM108" i="14"/>
  <c r="JN108" i="14" s="1"/>
  <c r="JO108" i="14" s="1"/>
  <c r="JP108" i="14" s="1"/>
  <c r="JQ108" i="14" s="1"/>
  <c r="JR108" i="14" s="1"/>
  <c r="JS108" i="14" s="1"/>
  <c r="JT108" i="14" s="1"/>
  <c r="JU108" i="14" s="1"/>
  <c r="JV108" i="14" s="1"/>
  <c r="JW108" i="14" s="1"/>
  <c r="JA108" i="14"/>
  <c r="JB108" i="14" s="1"/>
  <c r="JC108" i="14" s="1"/>
  <c r="JD108" i="14" s="1"/>
  <c r="JE108" i="14" s="1"/>
  <c r="JF108" i="14" s="1"/>
  <c r="JG108" i="14" s="1"/>
  <c r="JH108" i="14" s="1"/>
  <c r="JI108" i="14" s="1"/>
  <c r="JJ108" i="14" s="1"/>
  <c r="JK108" i="14" s="1"/>
  <c r="IO108" i="14"/>
  <c r="IP108" i="14" s="1"/>
  <c r="IQ108" i="14" s="1"/>
  <c r="IR108" i="14" s="1"/>
  <c r="IS108" i="14" s="1"/>
  <c r="IT108" i="14" s="1"/>
  <c r="IU108" i="14" s="1"/>
  <c r="IV108" i="14" s="1"/>
  <c r="IW108" i="14" s="1"/>
  <c r="IX108" i="14" s="1"/>
  <c r="IY108" i="14" s="1"/>
  <c r="IC108" i="14"/>
  <c r="ID108" i="14" s="1"/>
  <c r="IE108" i="14" s="1"/>
  <c r="IF108" i="14" s="1"/>
  <c r="IG108" i="14" s="1"/>
  <c r="IH108" i="14" s="1"/>
  <c r="II108" i="14" s="1"/>
  <c r="IJ108" i="14" s="1"/>
  <c r="IK108" i="14" s="1"/>
  <c r="IL108" i="14" s="1"/>
  <c r="IM108" i="14" s="1"/>
  <c r="HQ108" i="14"/>
  <c r="HR108" i="14" s="1"/>
  <c r="HS108" i="14" s="1"/>
  <c r="HT108" i="14" s="1"/>
  <c r="HU108" i="14" s="1"/>
  <c r="HV108" i="14" s="1"/>
  <c r="HW108" i="14" s="1"/>
  <c r="HX108" i="14" s="1"/>
  <c r="HY108" i="14" s="1"/>
  <c r="HZ108" i="14" s="1"/>
  <c r="IA108" i="14" s="1"/>
  <c r="HE108" i="14"/>
  <c r="HF108" i="14" s="1"/>
  <c r="HG108" i="14" s="1"/>
  <c r="HH108" i="14" s="1"/>
  <c r="HI108" i="14" s="1"/>
  <c r="HJ108" i="14" s="1"/>
  <c r="HK108" i="14" s="1"/>
  <c r="HL108" i="14" s="1"/>
  <c r="HM108" i="14" s="1"/>
  <c r="HN108" i="14" s="1"/>
  <c r="HO108" i="14" s="1"/>
  <c r="GS108" i="14"/>
  <c r="GT108" i="14" s="1"/>
  <c r="GU108" i="14" s="1"/>
  <c r="GV108" i="14" s="1"/>
  <c r="GW108" i="14" s="1"/>
  <c r="GX108" i="14" s="1"/>
  <c r="GY108" i="14" s="1"/>
  <c r="GZ108" i="14" s="1"/>
  <c r="HA108" i="14" s="1"/>
  <c r="HB108" i="14" s="1"/>
  <c r="HC108" i="14" s="1"/>
  <c r="GG108" i="14"/>
  <c r="GH108" i="14" s="1"/>
  <c r="GI108" i="14" s="1"/>
  <c r="GJ108" i="14" s="1"/>
  <c r="GK108" i="14" s="1"/>
  <c r="GL108" i="14" s="1"/>
  <c r="GM108" i="14" s="1"/>
  <c r="GN108" i="14" s="1"/>
  <c r="GO108" i="14" s="1"/>
  <c r="GP108" i="14" s="1"/>
  <c r="GQ108" i="14" s="1"/>
  <c r="FU108" i="14"/>
  <c r="FV108" i="14" s="1"/>
  <c r="FW108" i="14" s="1"/>
  <c r="FX108" i="14" s="1"/>
  <c r="FY108" i="14" s="1"/>
  <c r="FZ108" i="14" s="1"/>
  <c r="GA108" i="14" s="1"/>
  <c r="GB108" i="14" s="1"/>
  <c r="GC108" i="14" s="1"/>
  <c r="GD108" i="14" s="1"/>
  <c r="GE108" i="14" s="1"/>
  <c r="FI108" i="14"/>
  <c r="FJ108" i="14" s="1"/>
  <c r="FK108" i="14" s="1"/>
  <c r="FL108" i="14" s="1"/>
  <c r="FM108" i="14" s="1"/>
  <c r="FN108" i="14" s="1"/>
  <c r="FO108" i="14" s="1"/>
  <c r="FP108" i="14" s="1"/>
  <c r="FQ108" i="14" s="1"/>
  <c r="FR108" i="14" s="1"/>
  <c r="FS108" i="14" s="1"/>
  <c r="EW108" i="14"/>
  <c r="EX108" i="14" s="1"/>
  <c r="EY108" i="14" s="1"/>
  <c r="EZ108" i="14" s="1"/>
  <c r="FA108" i="14" s="1"/>
  <c r="FB108" i="14" s="1"/>
  <c r="FC108" i="14" s="1"/>
  <c r="FD108" i="14" s="1"/>
  <c r="FE108" i="14" s="1"/>
  <c r="FF108" i="14" s="1"/>
  <c r="FG108" i="14" s="1"/>
  <c r="EK108" i="14"/>
  <c r="EL108" i="14" s="1"/>
  <c r="EM108" i="14" s="1"/>
  <c r="EN108" i="14" s="1"/>
  <c r="EO108" i="14" s="1"/>
  <c r="EP108" i="14" s="1"/>
  <c r="EQ108" i="14" s="1"/>
  <c r="ER108" i="14" s="1"/>
  <c r="ES108" i="14" s="1"/>
  <c r="ET108" i="14" s="1"/>
  <c r="EU108" i="14" s="1"/>
  <c r="DY108" i="14"/>
  <c r="DZ108" i="14" s="1"/>
  <c r="EA108" i="14" s="1"/>
  <c r="EB108" i="14" s="1"/>
  <c r="EC108" i="14" s="1"/>
  <c r="ED108" i="14" s="1"/>
  <c r="EE108" i="14" s="1"/>
  <c r="EF108" i="14" s="1"/>
  <c r="EG108" i="14" s="1"/>
  <c r="EH108" i="14" s="1"/>
  <c r="EI108" i="14" s="1"/>
  <c r="DM108" i="14"/>
  <c r="DN108" i="14" s="1"/>
  <c r="DO108" i="14" s="1"/>
  <c r="DP108" i="14" s="1"/>
  <c r="DQ108" i="14" s="1"/>
  <c r="DR108" i="14" s="1"/>
  <c r="DS108" i="14" s="1"/>
  <c r="DT108" i="14" s="1"/>
  <c r="DU108" i="14" s="1"/>
  <c r="DV108" i="14" s="1"/>
  <c r="DW108" i="14" s="1"/>
  <c r="DA108" i="14"/>
  <c r="DB108" i="14" s="1"/>
  <c r="DC108" i="14" s="1"/>
  <c r="DD108" i="14" s="1"/>
  <c r="DE108" i="14" s="1"/>
  <c r="DF108" i="14" s="1"/>
  <c r="DG108" i="14" s="1"/>
  <c r="DH108" i="14" s="1"/>
  <c r="DI108" i="14" s="1"/>
  <c r="DJ108" i="14" s="1"/>
  <c r="DK108" i="14" s="1"/>
  <c r="CO108" i="14"/>
  <c r="CP108" i="14" s="1"/>
  <c r="CQ108" i="14" s="1"/>
  <c r="CR108" i="14" s="1"/>
  <c r="CS108" i="14" s="1"/>
  <c r="CT108" i="14" s="1"/>
  <c r="CU108" i="14" s="1"/>
  <c r="CV108" i="14" s="1"/>
  <c r="CW108" i="14" s="1"/>
  <c r="CX108" i="14" s="1"/>
  <c r="CY108" i="14" s="1"/>
  <c r="CC108" i="14"/>
  <c r="CD108" i="14" s="1"/>
  <c r="CE108" i="14" s="1"/>
  <c r="CF108" i="14" s="1"/>
  <c r="CG108" i="14" s="1"/>
  <c r="CH108" i="14" s="1"/>
  <c r="CI108" i="14" s="1"/>
  <c r="CJ108" i="14" s="1"/>
  <c r="CK108" i="14" s="1"/>
  <c r="CL108" i="14" s="1"/>
  <c r="CM108" i="14" s="1"/>
  <c r="BQ108" i="14"/>
  <c r="BR108" i="14" s="1"/>
  <c r="BS108" i="14" s="1"/>
  <c r="BT108" i="14" s="1"/>
  <c r="BU108" i="14" s="1"/>
  <c r="BV108" i="14" s="1"/>
  <c r="BW108" i="14" s="1"/>
  <c r="BX108" i="14" s="1"/>
  <c r="BY108" i="14" s="1"/>
  <c r="BZ108" i="14" s="1"/>
  <c r="CA108" i="14" s="1"/>
  <c r="BE108" i="14"/>
  <c r="BF108" i="14" s="1"/>
  <c r="BG108" i="14" s="1"/>
  <c r="BH108" i="14" s="1"/>
  <c r="BI108" i="14" s="1"/>
  <c r="BJ108" i="14" s="1"/>
  <c r="BK108" i="14" s="1"/>
  <c r="BL108" i="14" s="1"/>
  <c r="BM108" i="14" s="1"/>
  <c r="BN108" i="14" s="1"/>
  <c r="BO108" i="14" s="1"/>
  <c r="AS108" i="14"/>
  <c r="AT108" i="14" s="1"/>
  <c r="AU108" i="14" s="1"/>
  <c r="AV108" i="14" s="1"/>
  <c r="AW108" i="14" s="1"/>
  <c r="AX108" i="14" s="1"/>
  <c r="AY108" i="14" s="1"/>
  <c r="AZ108" i="14" s="1"/>
  <c r="BA108" i="14" s="1"/>
  <c r="BB108" i="14" s="1"/>
  <c r="BC108" i="14" s="1"/>
  <c r="AG108" i="14"/>
  <c r="AH108" i="14" s="1"/>
  <c r="AI108" i="14" s="1"/>
  <c r="AJ108" i="14" s="1"/>
  <c r="AK108" i="14" s="1"/>
  <c r="AL108" i="14" s="1"/>
  <c r="AM108" i="14" s="1"/>
  <c r="AN108" i="14" s="1"/>
  <c r="AO108" i="14" s="1"/>
  <c r="AP108" i="14" s="1"/>
  <c r="AQ108" i="14" s="1"/>
  <c r="U108" i="14"/>
  <c r="V108" i="14" s="1"/>
  <c r="W108" i="14" s="1"/>
  <c r="X108" i="14" s="1"/>
  <c r="Y108" i="14" s="1"/>
  <c r="Z108" i="14" s="1"/>
  <c r="AA108" i="14" s="1"/>
  <c r="AB108" i="14" s="1"/>
  <c r="AC108" i="14" s="1"/>
  <c r="AD108" i="14" s="1"/>
  <c r="AE108" i="14" s="1"/>
  <c r="I108" i="14"/>
  <c r="J108" i="14" s="1"/>
  <c r="K108" i="14" s="1"/>
  <c r="L108" i="14" s="1"/>
  <c r="M108" i="14" s="1"/>
  <c r="N108" i="14" s="1"/>
  <c r="O108" i="14" s="1"/>
  <c r="P108" i="14" s="1"/>
  <c r="Q108" i="14" s="1"/>
  <c r="R108" i="14" s="1"/>
  <c r="S108" i="14" s="1"/>
  <c r="L7" i="13"/>
  <c r="L9" i="13"/>
  <c r="L10" i="13"/>
  <c r="L11" i="13"/>
  <c r="L12" i="13"/>
  <c r="L13" i="13"/>
  <c r="L14" i="13"/>
  <c r="L16" i="13"/>
  <c r="L17" i="13"/>
  <c r="L18" i="13"/>
  <c r="L19" i="13"/>
  <c r="L21" i="13"/>
  <c r="L22" i="13"/>
  <c r="L23" i="13"/>
  <c r="L24" i="13"/>
  <c r="L25" i="13"/>
  <c r="L27" i="13"/>
  <c r="L28" i="13"/>
  <c r="L30" i="13"/>
  <c r="L31" i="13"/>
  <c r="E33" i="13"/>
  <c r="K7" i="13" s="1"/>
  <c r="I81" i="14"/>
  <c r="J81" i="14"/>
  <c r="J80" i="14" s="1"/>
  <c r="K81" i="14"/>
  <c r="K80" i="14" s="1"/>
  <c r="L81" i="14"/>
  <c r="L89" i="14" s="1"/>
  <c r="L96" i="14" s="1"/>
  <c r="M81" i="14"/>
  <c r="M80" i="14" s="1"/>
  <c r="N81" i="14"/>
  <c r="O81" i="14"/>
  <c r="O80" i="14" s="1"/>
  <c r="P81" i="14"/>
  <c r="P80" i="14" s="1"/>
  <c r="Q81" i="14"/>
  <c r="R81" i="14"/>
  <c r="S81" i="14"/>
  <c r="T81" i="14"/>
  <c r="T89" i="14" s="1"/>
  <c r="T96" i="14" s="1"/>
  <c r="U81" i="14"/>
  <c r="U80" i="14" s="1"/>
  <c r="V81" i="14"/>
  <c r="W81" i="14"/>
  <c r="W80" i="14" s="1"/>
  <c r="X81" i="14"/>
  <c r="X80" i="14" s="1"/>
  <c r="Y81" i="14"/>
  <c r="Y80" i="14" s="1"/>
  <c r="Z81" i="14"/>
  <c r="Z80" i="14" s="1"/>
  <c r="AA81" i="14"/>
  <c r="AB81" i="14"/>
  <c r="AB89" i="14" s="1"/>
  <c r="AB96" i="14" s="1"/>
  <c r="AC81" i="14"/>
  <c r="AD81" i="14"/>
  <c r="AE81" i="14"/>
  <c r="AF81" i="14"/>
  <c r="AF80" i="14" s="1"/>
  <c r="AG81" i="14"/>
  <c r="AG80" i="14" s="1"/>
  <c r="AH81" i="14"/>
  <c r="AH80" i="14" s="1"/>
  <c r="AI81" i="14"/>
  <c r="AI80" i="14" s="1"/>
  <c r="AJ81" i="14"/>
  <c r="AJ89" i="14" s="1"/>
  <c r="AJ96" i="14" s="1"/>
  <c r="AK81" i="14"/>
  <c r="AK80" i="14" s="1"/>
  <c r="AL81" i="14"/>
  <c r="AM81" i="14"/>
  <c r="AN81" i="14"/>
  <c r="AO81" i="14"/>
  <c r="AP81" i="14"/>
  <c r="AP80" i="14" s="1"/>
  <c r="AQ81" i="14"/>
  <c r="AQ80" i="14" s="1"/>
  <c r="AR81" i="14"/>
  <c r="AR89" i="14" s="1"/>
  <c r="AR96" i="14" s="1"/>
  <c r="AS81" i="14"/>
  <c r="AS80" i="14" s="1"/>
  <c r="AT81" i="14"/>
  <c r="AU81" i="14"/>
  <c r="AU80" i="14" s="1"/>
  <c r="AV81" i="14"/>
  <c r="AV80" i="14" s="1"/>
  <c r="AW81" i="14"/>
  <c r="AX81" i="14"/>
  <c r="AY81" i="14"/>
  <c r="AZ81" i="14"/>
  <c r="AZ89" i="14" s="1"/>
  <c r="AZ96" i="14" s="1"/>
  <c r="BA81" i="14"/>
  <c r="BA80" i="14" s="1"/>
  <c r="BB81" i="14"/>
  <c r="BC81" i="14"/>
  <c r="BC80" i="14" s="1"/>
  <c r="BD81" i="14"/>
  <c r="BD80" i="14" s="1"/>
  <c r="BE81" i="14"/>
  <c r="BE80" i="14" s="1"/>
  <c r="BF81" i="14"/>
  <c r="BF80" i="14" s="1"/>
  <c r="BG81" i="14"/>
  <c r="BH81" i="14"/>
  <c r="BH89" i="14" s="1"/>
  <c r="BH96" i="14" s="1"/>
  <c r="BI81" i="14"/>
  <c r="BJ81" i="14"/>
  <c r="BK81" i="14"/>
  <c r="BL81" i="14"/>
  <c r="BL80" i="14" s="1"/>
  <c r="BM81" i="14"/>
  <c r="BM80" i="14" s="1"/>
  <c r="BN81" i="14"/>
  <c r="BN80" i="14" s="1"/>
  <c r="BO81" i="14"/>
  <c r="BO80" i="14" s="1"/>
  <c r="BP81" i="14"/>
  <c r="BP89" i="14" s="1"/>
  <c r="BP96" i="14" s="1"/>
  <c r="BQ81" i="14"/>
  <c r="BQ80" i="14" s="1"/>
  <c r="BR81" i="14"/>
  <c r="BS81" i="14"/>
  <c r="BT81" i="14"/>
  <c r="BU81" i="14"/>
  <c r="BV81" i="14"/>
  <c r="BV80" i="14" s="1"/>
  <c r="BW81" i="14"/>
  <c r="BW80" i="14" s="1"/>
  <c r="BX81" i="14"/>
  <c r="BX89" i="14" s="1"/>
  <c r="BX96" i="14" s="1"/>
  <c r="BY81" i="14"/>
  <c r="BY80" i="14" s="1"/>
  <c r="BZ81" i="14"/>
  <c r="CA81" i="14"/>
  <c r="CA80" i="14" s="1"/>
  <c r="CB81" i="14"/>
  <c r="CB80" i="14" s="1"/>
  <c r="CC81" i="14"/>
  <c r="CD81" i="14"/>
  <c r="CE81" i="14"/>
  <c r="CF81" i="14"/>
  <c r="CF89" i="14" s="1"/>
  <c r="CF96" i="14" s="1"/>
  <c r="CG81" i="14"/>
  <c r="CG80" i="14" s="1"/>
  <c r="CH81" i="14"/>
  <c r="CI81" i="14"/>
  <c r="CI80" i="14" s="1"/>
  <c r="CJ81" i="14"/>
  <c r="CJ80" i="14" s="1"/>
  <c r="CK81" i="14"/>
  <c r="CK80" i="14" s="1"/>
  <c r="CL81" i="14"/>
  <c r="CL80" i="14" s="1"/>
  <c r="CM81" i="14"/>
  <c r="CN81" i="14"/>
  <c r="CN89" i="14" s="1"/>
  <c r="CN96" i="14" s="1"/>
  <c r="CO81" i="14"/>
  <c r="CP81" i="14"/>
  <c r="CQ81" i="14"/>
  <c r="CR81" i="14"/>
  <c r="CR80" i="14" s="1"/>
  <c r="CS81" i="14"/>
  <c r="CS80" i="14" s="1"/>
  <c r="CT81" i="14"/>
  <c r="CT80" i="14" s="1"/>
  <c r="CU81" i="14"/>
  <c r="CU80" i="14" s="1"/>
  <c r="CV81" i="14"/>
  <c r="CV89" i="14" s="1"/>
  <c r="CV96" i="14" s="1"/>
  <c r="CW81" i="14"/>
  <c r="CW80" i="14" s="1"/>
  <c r="CX81" i="14"/>
  <c r="CY81" i="14"/>
  <c r="CZ81" i="14"/>
  <c r="DA81" i="14"/>
  <c r="DB81" i="14"/>
  <c r="DB80" i="14" s="1"/>
  <c r="DC81" i="14"/>
  <c r="DC80" i="14" s="1"/>
  <c r="DD81" i="14"/>
  <c r="DD89" i="14" s="1"/>
  <c r="DD96" i="14" s="1"/>
  <c r="DE81" i="14"/>
  <c r="DE80" i="14" s="1"/>
  <c r="DF81" i="14"/>
  <c r="DG81" i="14"/>
  <c r="DG80" i="14" s="1"/>
  <c r="DH81" i="14"/>
  <c r="DH80" i="14" s="1"/>
  <c r="DI81" i="14"/>
  <c r="DJ81" i="14"/>
  <c r="DK81" i="14"/>
  <c r="DL81" i="14"/>
  <c r="DL89" i="14" s="1"/>
  <c r="DL96" i="14" s="1"/>
  <c r="DM81" i="14"/>
  <c r="DM80" i="14" s="1"/>
  <c r="DN81" i="14"/>
  <c r="DO81" i="14"/>
  <c r="DO80" i="14" s="1"/>
  <c r="DP81" i="14"/>
  <c r="DP80" i="14" s="1"/>
  <c r="DQ81" i="14"/>
  <c r="DQ80" i="14" s="1"/>
  <c r="DR81" i="14"/>
  <c r="DR80" i="14" s="1"/>
  <c r="DS81" i="14"/>
  <c r="DT81" i="14"/>
  <c r="DT89" i="14" s="1"/>
  <c r="DT96" i="14" s="1"/>
  <c r="DU81" i="14"/>
  <c r="DV81" i="14"/>
  <c r="DW81" i="14"/>
  <c r="DX81" i="14"/>
  <c r="DX80" i="14" s="1"/>
  <c r="DY81" i="14"/>
  <c r="DY80" i="14" s="1"/>
  <c r="DZ81" i="14"/>
  <c r="DZ80" i="14" s="1"/>
  <c r="EA81" i="14"/>
  <c r="EA80" i="14" s="1"/>
  <c r="EB81" i="14"/>
  <c r="EB89" i="14" s="1"/>
  <c r="EB96" i="14" s="1"/>
  <c r="EC81" i="14"/>
  <c r="EC80" i="14" s="1"/>
  <c r="ED81" i="14"/>
  <c r="EE81" i="14"/>
  <c r="EF81" i="14"/>
  <c r="EG81" i="14"/>
  <c r="EH81" i="14"/>
  <c r="EH80" i="14" s="1"/>
  <c r="EI81" i="14"/>
  <c r="EI80" i="14" s="1"/>
  <c r="EJ81" i="14"/>
  <c r="EJ89" i="14" s="1"/>
  <c r="EJ96" i="14" s="1"/>
  <c r="EK81" i="14"/>
  <c r="EK80" i="14" s="1"/>
  <c r="EL81" i="14"/>
  <c r="EM81" i="14"/>
  <c r="EM80" i="14" s="1"/>
  <c r="EN81" i="14"/>
  <c r="EN80" i="14" s="1"/>
  <c r="EO81" i="14"/>
  <c r="EP81" i="14"/>
  <c r="EQ81" i="14"/>
  <c r="ER81" i="14"/>
  <c r="ER89" i="14" s="1"/>
  <c r="ER96" i="14" s="1"/>
  <c r="ES81" i="14"/>
  <c r="ES80" i="14" s="1"/>
  <c r="ET81" i="14"/>
  <c r="EU81" i="14"/>
  <c r="EU80" i="14" s="1"/>
  <c r="EV81" i="14"/>
  <c r="EV80" i="14" s="1"/>
  <c r="EW81" i="14"/>
  <c r="EW80" i="14" s="1"/>
  <c r="EX81" i="14"/>
  <c r="EX80" i="14" s="1"/>
  <c r="EY81" i="14"/>
  <c r="EZ81" i="14"/>
  <c r="EZ89" i="14" s="1"/>
  <c r="EZ96" i="14" s="1"/>
  <c r="FA81" i="14"/>
  <c r="FB81" i="14"/>
  <c r="FC81" i="14"/>
  <c r="FD81" i="14"/>
  <c r="FD80" i="14" s="1"/>
  <c r="FE81" i="14"/>
  <c r="FE80" i="14" s="1"/>
  <c r="FF81" i="14"/>
  <c r="FF80" i="14" s="1"/>
  <c r="FG81" i="14"/>
  <c r="FG80" i="14" s="1"/>
  <c r="FH81" i="14"/>
  <c r="FH89" i="14" s="1"/>
  <c r="FH96" i="14" s="1"/>
  <c r="FI81" i="14"/>
  <c r="FI80" i="14" s="1"/>
  <c r="FJ81" i="14"/>
  <c r="FK81" i="14"/>
  <c r="FL81" i="14"/>
  <c r="FM81" i="14"/>
  <c r="FN81" i="14"/>
  <c r="FN80" i="14" s="1"/>
  <c r="FO81" i="14"/>
  <c r="FO80" i="14" s="1"/>
  <c r="FP81" i="14"/>
  <c r="FP89" i="14" s="1"/>
  <c r="FP96" i="14" s="1"/>
  <c r="FQ81" i="14"/>
  <c r="FQ80" i="14" s="1"/>
  <c r="FR81" i="14"/>
  <c r="FS81" i="14"/>
  <c r="FS80" i="14" s="1"/>
  <c r="FT81" i="14"/>
  <c r="FT80" i="14" s="1"/>
  <c r="FU81" i="14"/>
  <c r="FV81" i="14"/>
  <c r="FW81" i="14"/>
  <c r="FX81" i="14"/>
  <c r="FX89" i="14" s="1"/>
  <c r="FX96" i="14" s="1"/>
  <c r="FY81" i="14"/>
  <c r="FY80" i="14" s="1"/>
  <c r="FZ81" i="14"/>
  <c r="GA81" i="14"/>
  <c r="GA80" i="14" s="1"/>
  <c r="GB81" i="14"/>
  <c r="GB80" i="14" s="1"/>
  <c r="GC81" i="14"/>
  <c r="GC80" i="14" s="1"/>
  <c r="GD81" i="14"/>
  <c r="GD80" i="14" s="1"/>
  <c r="GE81" i="14"/>
  <c r="GF81" i="14"/>
  <c r="GF89" i="14" s="1"/>
  <c r="GF96" i="14" s="1"/>
  <c r="GG81" i="14"/>
  <c r="GH81" i="14"/>
  <c r="GI81" i="14"/>
  <c r="GJ81" i="14"/>
  <c r="GJ80" i="14" s="1"/>
  <c r="GK81" i="14"/>
  <c r="GK80" i="14" s="1"/>
  <c r="GL81" i="14"/>
  <c r="GL80" i="14" s="1"/>
  <c r="GM81" i="14"/>
  <c r="GM80" i="14" s="1"/>
  <c r="GN81" i="14"/>
  <c r="GN89" i="14" s="1"/>
  <c r="GN96" i="14" s="1"/>
  <c r="GO81" i="14"/>
  <c r="GO80" i="14" s="1"/>
  <c r="GP81" i="14"/>
  <c r="GQ81" i="14"/>
  <c r="GR81" i="14"/>
  <c r="GS81" i="14"/>
  <c r="GT81" i="14"/>
  <c r="GT80" i="14" s="1"/>
  <c r="GU81" i="14"/>
  <c r="GU80" i="14" s="1"/>
  <c r="GV81" i="14"/>
  <c r="GV89" i="14" s="1"/>
  <c r="GV96" i="14" s="1"/>
  <c r="GW81" i="14"/>
  <c r="GW80" i="14" s="1"/>
  <c r="GX81" i="14"/>
  <c r="GY81" i="14"/>
  <c r="GY80" i="14" s="1"/>
  <c r="GZ81" i="14"/>
  <c r="GZ80" i="14" s="1"/>
  <c r="HA81" i="14"/>
  <c r="HB81" i="14"/>
  <c r="HC81" i="14"/>
  <c r="HD81" i="14"/>
  <c r="HD89" i="14" s="1"/>
  <c r="HD96" i="14" s="1"/>
  <c r="HE81" i="14"/>
  <c r="HE80" i="14" s="1"/>
  <c r="HF81" i="14"/>
  <c r="HG81" i="14"/>
  <c r="HG80" i="14" s="1"/>
  <c r="HH81" i="14"/>
  <c r="HH80" i="14" s="1"/>
  <c r="HI81" i="14"/>
  <c r="HI80" i="14" s="1"/>
  <c r="HJ81" i="14"/>
  <c r="HJ80" i="14" s="1"/>
  <c r="HK81" i="14"/>
  <c r="HL81" i="14"/>
  <c r="HL89" i="14" s="1"/>
  <c r="HL96" i="14" s="1"/>
  <c r="HM81" i="14"/>
  <c r="HN81" i="14"/>
  <c r="HO81" i="14"/>
  <c r="HP81" i="14"/>
  <c r="HP80" i="14" s="1"/>
  <c r="HQ81" i="14"/>
  <c r="HQ80" i="14" s="1"/>
  <c r="HR81" i="14"/>
  <c r="HR80" i="14" s="1"/>
  <c r="HS81" i="14"/>
  <c r="HS80" i="14" s="1"/>
  <c r="HT81" i="14"/>
  <c r="HT89" i="14" s="1"/>
  <c r="HT96" i="14" s="1"/>
  <c r="HU81" i="14"/>
  <c r="HU80" i="14" s="1"/>
  <c r="HV81" i="14"/>
  <c r="HW81" i="14"/>
  <c r="HX81" i="14"/>
  <c r="HY81" i="14"/>
  <c r="HZ81" i="14"/>
  <c r="HZ80" i="14" s="1"/>
  <c r="IA81" i="14"/>
  <c r="IA80" i="14" s="1"/>
  <c r="IB81" i="14"/>
  <c r="IB89" i="14" s="1"/>
  <c r="IB96" i="14" s="1"/>
  <c r="IC81" i="14"/>
  <c r="IC80" i="14" s="1"/>
  <c r="ID81" i="14"/>
  <c r="IE81" i="14"/>
  <c r="IE80" i="14" s="1"/>
  <c r="IF81" i="14"/>
  <c r="IF80" i="14" s="1"/>
  <c r="IG81" i="14"/>
  <c r="IH81" i="14"/>
  <c r="II81" i="14"/>
  <c r="IJ81" i="14"/>
  <c r="IJ89" i="14" s="1"/>
  <c r="IJ96" i="14" s="1"/>
  <c r="IK81" i="14"/>
  <c r="IK80" i="14" s="1"/>
  <c r="IL81" i="14"/>
  <c r="IM81" i="14"/>
  <c r="IM80" i="14" s="1"/>
  <c r="IN81" i="14"/>
  <c r="IN80" i="14" s="1"/>
  <c r="IO81" i="14"/>
  <c r="IO80" i="14" s="1"/>
  <c r="IP81" i="14"/>
  <c r="IP80" i="14" s="1"/>
  <c r="IQ81" i="14"/>
  <c r="IR81" i="14"/>
  <c r="IR89" i="14" s="1"/>
  <c r="IR96" i="14" s="1"/>
  <c r="IS81" i="14"/>
  <c r="IT81" i="14"/>
  <c r="IU81" i="14"/>
  <c r="IU80" i="14" s="1"/>
  <c r="IV81" i="14"/>
  <c r="IV80" i="14" s="1"/>
  <c r="IW81" i="14"/>
  <c r="IW80" i="14" s="1"/>
  <c r="IX81" i="14"/>
  <c r="IX80" i="14" s="1"/>
  <c r="IY81" i="14"/>
  <c r="IY80" i="14" s="1"/>
  <c r="IZ81" i="14"/>
  <c r="IZ89" i="14" s="1"/>
  <c r="IZ96" i="14" s="1"/>
  <c r="JA81" i="14"/>
  <c r="JA80" i="14" s="1"/>
  <c r="JB81" i="14"/>
  <c r="JC81" i="14"/>
  <c r="JD81" i="14"/>
  <c r="JE81" i="14"/>
  <c r="JE80" i="14" s="1"/>
  <c r="JF81" i="14"/>
  <c r="JF80" i="14" s="1"/>
  <c r="JG81" i="14"/>
  <c r="JG80" i="14" s="1"/>
  <c r="JH81" i="14"/>
  <c r="JH89" i="14" s="1"/>
  <c r="JH96" i="14" s="1"/>
  <c r="JI81" i="14"/>
  <c r="JI80" i="14" s="1"/>
  <c r="JJ81" i="14"/>
  <c r="JK81" i="14"/>
  <c r="JK80" i="14" s="1"/>
  <c r="JL81" i="14"/>
  <c r="JL80" i="14" s="1"/>
  <c r="JM81" i="14"/>
  <c r="JN81" i="14"/>
  <c r="JO81" i="14"/>
  <c r="JO80" i="14" s="1"/>
  <c r="JP81" i="14"/>
  <c r="JP89" i="14" s="1"/>
  <c r="JP96" i="14" s="1"/>
  <c r="JQ81" i="14"/>
  <c r="JQ80" i="14" s="1"/>
  <c r="JR81" i="14"/>
  <c r="JS81" i="14"/>
  <c r="JS80" i="14" s="1"/>
  <c r="JT81" i="14"/>
  <c r="JT80" i="14" s="1"/>
  <c r="JU81" i="14"/>
  <c r="JU80" i="14" s="1"/>
  <c r="JV81" i="14"/>
  <c r="JV80" i="14" s="1"/>
  <c r="JW81" i="14"/>
  <c r="JX81" i="14"/>
  <c r="JX89" i="14" s="1"/>
  <c r="JX96" i="14" s="1"/>
  <c r="JY81" i="14"/>
  <c r="JZ81" i="14"/>
  <c r="KA81" i="14"/>
  <c r="KA80" i="14" s="1"/>
  <c r="KB81" i="14"/>
  <c r="KB80" i="14" s="1"/>
  <c r="KC81" i="14"/>
  <c r="KC80" i="14" s="1"/>
  <c r="KD81" i="14"/>
  <c r="KD80" i="14" s="1"/>
  <c r="KE81" i="14"/>
  <c r="KE80" i="14" s="1"/>
  <c r="KF81" i="14"/>
  <c r="KF89" i="14" s="1"/>
  <c r="KF96" i="14" s="1"/>
  <c r="KG81" i="14"/>
  <c r="KG80" i="14" s="1"/>
  <c r="KH81" i="14"/>
  <c r="KI81" i="14"/>
  <c r="KJ81" i="14"/>
  <c r="KK81" i="14"/>
  <c r="KK80" i="14" s="1"/>
  <c r="KL81" i="14"/>
  <c r="KL80" i="14" s="1"/>
  <c r="KM81" i="14"/>
  <c r="KM80" i="14" s="1"/>
  <c r="KN81" i="14"/>
  <c r="KN89" i="14" s="1"/>
  <c r="KN96" i="14" s="1"/>
  <c r="KO81" i="14"/>
  <c r="KO80" i="14" s="1"/>
  <c r="KP81" i="14"/>
  <c r="KQ81" i="14"/>
  <c r="KQ80" i="14" s="1"/>
  <c r="KR81" i="14"/>
  <c r="KR80" i="14" s="1"/>
  <c r="KS81" i="14"/>
  <c r="KT81" i="14"/>
  <c r="KU81" i="14"/>
  <c r="KU80" i="14" s="1"/>
  <c r="KV81" i="14"/>
  <c r="KV89" i="14" s="1"/>
  <c r="KV96" i="14" s="1"/>
  <c r="KW81" i="14"/>
  <c r="KW80" i="14" s="1"/>
  <c r="KX81" i="14"/>
  <c r="KY81" i="14"/>
  <c r="KY80" i="14" s="1"/>
  <c r="KZ81" i="14"/>
  <c r="KZ80" i="14" s="1"/>
  <c r="LA81" i="14"/>
  <c r="LA80" i="14" s="1"/>
  <c r="LB81" i="14"/>
  <c r="LB80" i="14" s="1"/>
  <c r="LC81" i="14"/>
  <c r="LD81" i="14"/>
  <c r="LD89" i="14" s="1"/>
  <c r="LD96" i="14" s="1"/>
  <c r="LE81" i="14"/>
  <c r="LF81" i="14"/>
  <c r="LG81" i="14"/>
  <c r="LG80" i="14" s="1"/>
  <c r="LH81" i="14"/>
  <c r="LH80" i="14" s="1"/>
  <c r="LI81" i="14"/>
  <c r="LI80" i="14" s="1"/>
  <c r="LJ81" i="14"/>
  <c r="LJ80" i="14" s="1"/>
  <c r="LK81" i="14"/>
  <c r="LK80" i="14" s="1"/>
  <c r="LL81" i="14"/>
  <c r="LL89" i="14" s="1"/>
  <c r="LL96" i="14" s="1"/>
  <c r="LM81" i="14"/>
  <c r="LM80" i="14" s="1"/>
  <c r="LN81" i="14"/>
  <c r="LO81" i="14"/>
  <c r="LP81" i="14"/>
  <c r="LQ81" i="14"/>
  <c r="LQ80" i="14" s="1"/>
  <c r="LR81" i="14"/>
  <c r="LR80" i="14" s="1"/>
  <c r="LS81" i="14"/>
  <c r="LS80" i="14" s="1"/>
  <c r="LT81" i="14"/>
  <c r="LT89" i="14" s="1"/>
  <c r="LT96" i="14" s="1"/>
  <c r="LU81" i="14"/>
  <c r="LU80" i="14" s="1"/>
  <c r="LV81" i="14"/>
  <c r="LW81" i="14"/>
  <c r="LW80" i="14" s="1"/>
  <c r="LX81" i="14"/>
  <c r="LX80" i="14" s="1"/>
  <c r="LY81" i="14"/>
  <c r="LZ81" i="14"/>
  <c r="MA81" i="14"/>
  <c r="MA80" i="14" s="1"/>
  <c r="MB81" i="14"/>
  <c r="MB89" i="14" s="1"/>
  <c r="MB96" i="14" s="1"/>
  <c r="MC81" i="14"/>
  <c r="MC80" i="14" s="1"/>
  <c r="MD81" i="14"/>
  <c r="ME81" i="14"/>
  <c r="ME80" i="14" s="1"/>
  <c r="MF81" i="14"/>
  <c r="MF80" i="14" s="1"/>
  <c r="MG81" i="14"/>
  <c r="MG80" i="14" s="1"/>
  <c r="MH81" i="14"/>
  <c r="MH80" i="14" s="1"/>
  <c r="MI81" i="14"/>
  <c r="MJ81" i="14"/>
  <c r="MJ89" i="14" s="1"/>
  <c r="MJ96" i="14" s="1"/>
  <c r="MK81" i="14"/>
  <c r="ML81" i="14"/>
  <c r="MM81" i="14"/>
  <c r="MM80" i="14" s="1"/>
  <c r="MN81" i="14"/>
  <c r="MN80" i="14" s="1"/>
  <c r="MO81" i="14"/>
  <c r="MO80" i="14" s="1"/>
  <c r="MP81" i="14"/>
  <c r="MP80" i="14" s="1"/>
  <c r="MQ81" i="14"/>
  <c r="MQ80" i="14" s="1"/>
  <c r="MR81" i="14"/>
  <c r="MR89" i="14" s="1"/>
  <c r="MR96" i="14" s="1"/>
  <c r="MS81" i="14"/>
  <c r="MS80" i="14" s="1"/>
  <c r="MT81" i="14"/>
  <c r="MU81" i="14"/>
  <c r="MV81" i="14"/>
  <c r="MW81" i="14"/>
  <c r="MW80" i="14" s="1"/>
  <c r="MX81" i="14"/>
  <c r="MX80" i="14" s="1"/>
  <c r="MY81" i="14"/>
  <c r="MY80" i="14" s="1"/>
  <c r="MZ81" i="14"/>
  <c r="NA81" i="14"/>
  <c r="NB81" i="14"/>
  <c r="NC81" i="14"/>
  <c r="NC80" i="14" s="1"/>
  <c r="ND81" i="14"/>
  <c r="ND80" i="14" s="1"/>
  <c r="NE81" i="14"/>
  <c r="NF81" i="14"/>
  <c r="NG81" i="14"/>
  <c r="NG80" i="14" s="1"/>
  <c r="NH81" i="14"/>
  <c r="NI81" i="14"/>
  <c r="NJ81" i="14"/>
  <c r="NK81" i="14"/>
  <c r="NK80" i="14" s="1"/>
  <c r="NL81" i="14"/>
  <c r="NL80" i="14" s="1"/>
  <c r="NM81" i="14"/>
  <c r="NM80" i="14" s="1"/>
  <c r="NN81" i="14"/>
  <c r="NN80" i="14" s="1"/>
  <c r="NO81" i="14"/>
  <c r="NP81" i="14"/>
  <c r="NQ81" i="14"/>
  <c r="NR81" i="14"/>
  <c r="NS81" i="14"/>
  <c r="NS80" i="14" s="1"/>
  <c r="NT81" i="14"/>
  <c r="NT80" i="14" s="1"/>
  <c r="NU81" i="14"/>
  <c r="NU80" i="14" s="1"/>
  <c r="NV81" i="14"/>
  <c r="NV80" i="14" s="1"/>
  <c r="NW81" i="14"/>
  <c r="NW80" i="14" s="1"/>
  <c r="NX81" i="14"/>
  <c r="NY81" i="14"/>
  <c r="NZ81" i="14"/>
  <c r="OA81" i="14"/>
  <c r="OB81" i="14"/>
  <c r="OC81" i="14"/>
  <c r="OC80" i="14" s="1"/>
  <c r="OD81" i="14"/>
  <c r="OD80" i="14" s="1"/>
  <c r="OE81" i="14"/>
  <c r="OE80" i="14" s="1"/>
  <c r="OF81" i="14"/>
  <c r="OG81" i="14"/>
  <c r="OH81" i="14"/>
  <c r="OI81" i="14"/>
  <c r="OI80" i="14" s="1"/>
  <c r="OJ81" i="14"/>
  <c r="OJ80" i="14" s="1"/>
  <c r="OK81" i="14"/>
  <c r="OL81" i="14"/>
  <c r="OM81" i="14"/>
  <c r="OM80" i="14" s="1"/>
  <c r="ON81" i="14"/>
  <c r="OO81" i="14"/>
  <c r="OP81" i="14"/>
  <c r="OQ81" i="14"/>
  <c r="OQ80" i="14" s="1"/>
  <c r="OR81" i="14"/>
  <c r="OR80" i="14" s="1"/>
  <c r="OS81" i="14"/>
  <c r="OS80" i="14" s="1"/>
  <c r="OT81" i="14"/>
  <c r="OT80" i="14" s="1"/>
  <c r="OU81" i="14"/>
  <c r="OV81" i="14"/>
  <c r="OW81" i="14"/>
  <c r="OX81" i="14"/>
  <c r="OY81" i="14"/>
  <c r="OY80" i="14" s="1"/>
  <c r="OZ81" i="14"/>
  <c r="OZ80" i="14" s="1"/>
  <c r="PA81" i="14"/>
  <c r="PA80" i="14" s="1"/>
  <c r="PB81" i="14"/>
  <c r="PB80" i="14" s="1"/>
  <c r="PC81" i="14"/>
  <c r="PC80" i="14" s="1"/>
  <c r="PD81" i="14"/>
  <c r="PD89" i="14" s="1"/>
  <c r="PD96" i="14" s="1"/>
  <c r="PE81" i="14"/>
  <c r="PF81" i="14"/>
  <c r="PG81" i="14"/>
  <c r="PH81" i="14"/>
  <c r="PI81" i="14"/>
  <c r="PI80" i="14" s="1"/>
  <c r="PJ81" i="14"/>
  <c r="PJ80" i="14" s="1"/>
  <c r="PK81" i="14"/>
  <c r="PK80" i="14" s="1"/>
  <c r="PL81" i="14"/>
  <c r="PM81" i="14"/>
  <c r="PN81" i="14"/>
  <c r="PO81" i="14"/>
  <c r="PO80" i="14" s="1"/>
  <c r="PP81" i="14"/>
  <c r="PP80" i="14" s="1"/>
  <c r="PQ81" i="14"/>
  <c r="PR81" i="14"/>
  <c r="PS81" i="14"/>
  <c r="PS80" i="14" s="1"/>
  <c r="PT81" i="14"/>
  <c r="PU81" i="14"/>
  <c r="PV81" i="14"/>
  <c r="PW81" i="14"/>
  <c r="PW80" i="14" s="1"/>
  <c r="H81" i="14"/>
  <c r="H80" i="14" s="1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96" i="14"/>
  <c r="F96" i="14"/>
  <c r="E96" i="14"/>
  <c r="D90" i="14"/>
  <c r="E88" i="14"/>
  <c r="PM79" i="14"/>
  <c r="PN79" i="14" s="1"/>
  <c r="PO79" i="14" s="1"/>
  <c r="PP79" i="14" s="1"/>
  <c r="PQ79" i="14" s="1"/>
  <c r="PR79" i="14" s="1"/>
  <c r="PS79" i="14" s="1"/>
  <c r="PT79" i="14" s="1"/>
  <c r="PU79" i="14" s="1"/>
  <c r="PV79" i="14" s="1"/>
  <c r="PW79" i="14" s="1"/>
  <c r="PA79" i="14"/>
  <c r="PB79" i="14" s="1"/>
  <c r="PC79" i="14" s="1"/>
  <c r="PD79" i="14" s="1"/>
  <c r="PE79" i="14" s="1"/>
  <c r="PF79" i="14" s="1"/>
  <c r="PG79" i="14" s="1"/>
  <c r="PH79" i="14" s="1"/>
  <c r="PI79" i="14" s="1"/>
  <c r="PJ79" i="14" s="1"/>
  <c r="PK79" i="14" s="1"/>
  <c r="OO79" i="14"/>
  <c r="OP79" i="14" s="1"/>
  <c r="OQ79" i="14" s="1"/>
  <c r="OR79" i="14" s="1"/>
  <c r="OS79" i="14" s="1"/>
  <c r="OT79" i="14" s="1"/>
  <c r="OU79" i="14" s="1"/>
  <c r="OV79" i="14" s="1"/>
  <c r="OW79" i="14" s="1"/>
  <c r="OX79" i="14" s="1"/>
  <c r="OY79" i="14" s="1"/>
  <c r="OC79" i="14"/>
  <c r="OD79" i="14" s="1"/>
  <c r="OE79" i="14" s="1"/>
  <c r="OF79" i="14" s="1"/>
  <c r="OG79" i="14" s="1"/>
  <c r="OH79" i="14" s="1"/>
  <c r="OI79" i="14" s="1"/>
  <c r="OJ79" i="14" s="1"/>
  <c r="OK79" i="14" s="1"/>
  <c r="OL79" i="14" s="1"/>
  <c r="OM79" i="14" s="1"/>
  <c r="NQ79" i="14"/>
  <c r="NR79" i="14" s="1"/>
  <c r="NS79" i="14" s="1"/>
  <c r="NT79" i="14" s="1"/>
  <c r="NU79" i="14" s="1"/>
  <c r="NV79" i="14" s="1"/>
  <c r="NW79" i="14" s="1"/>
  <c r="NX79" i="14" s="1"/>
  <c r="NY79" i="14" s="1"/>
  <c r="NZ79" i="14" s="1"/>
  <c r="OA79" i="14" s="1"/>
  <c r="NE79" i="14"/>
  <c r="NF79" i="14" s="1"/>
  <c r="NG79" i="14" s="1"/>
  <c r="NH79" i="14" s="1"/>
  <c r="NI79" i="14" s="1"/>
  <c r="NJ79" i="14" s="1"/>
  <c r="NK79" i="14" s="1"/>
  <c r="NL79" i="14" s="1"/>
  <c r="NM79" i="14" s="1"/>
  <c r="NN79" i="14" s="1"/>
  <c r="NO79" i="14" s="1"/>
  <c r="MS79" i="14"/>
  <c r="MT79" i="14" s="1"/>
  <c r="MU79" i="14" s="1"/>
  <c r="MV79" i="14" s="1"/>
  <c r="MW79" i="14" s="1"/>
  <c r="MX79" i="14" s="1"/>
  <c r="MY79" i="14" s="1"/>
  <c r="MZ79" i="14" s="1"/>
  <c r="NA79" i="14" s="1"/>
  <c r="NB79" i="14" s="1"/>
  <c r="NC79" i="14" s="1"/>
  <c r="MG79" i="14"/>
  <c r="MH79" i="14" s="1"/>
  <c r="MI79" i="14" s="1"/>
  <c r="MJ79" i="14" s="1"/>
  <c r="MK79" i="14" s="1"/>
  <c r="ML79" i="14" s="1"/>
  <c r="MM79" i="14" s="1"/>
  <c r="MN79" i="14" s="1"/>
  <c r="MO79" i="14" s="1"/>
  <c r="MP79" i="14" s="1"/>
  <c r="MQ79" i="14" s="1"/>
  <c r="LU79" i="14"/>
  <c r="LV79" i="14" s="1"/>
  <c r="LW79" i="14" s="1"/>
  <c r="LX79" i="14" s="1"/>
  <c r="LY79" i="14" s="1"/>
  <c r="LZ79" i="14" s="1"/>
  <c r="MA79" i="14" s="1"/>
  <c r="MB79" i="14" s="1"/>
  <c r="MC79" i="14" s="1"/>
  <c r="MD79" i="14" s="1"/>
  <c r="ME79" i="14" s="1"/>
  <c r="LI79" i="14"/>
  <c r="LJ79" i="14" s="1"/>
  <c r="LK79" i="14" s="1"/>
  <c r="LL79" i="14" s="1"/>
  <c r="LM79" i="14" s="1"/>
  <c r="LN79" i="14" s="1"/>
  <c r="LO79" i="14" s="1"/>
  <c r="LP79" i="14" s="1"/>
  <c r="LQ79" i="14" s="1"/>
  <c r="LR79" i="14" s="1"/>
  <c r="LS79" i="14" s="1"/>
  <c r="KW79" i="14"/>
  <c r="KX79" i="14" s="1"/>
  <c r="KY79" i="14" s="1"/>
  <c r="KZ79" i="14" s="1"/>
  <c r="LA79" i="14" s="1"/>
  <c r="LB79" i="14" s="1"/>
  <c r="LC79" i="14" s="1"/>
  <c r="LD79" i="14" s="1"/>
  <c r="LE79" i="14" s="1"/>
  <c r="LF79" i="14" s="1"/>
  <c r="LG79" i="14" s="1"/>
  <c r="KK79" i="14"/>
  <c r="KL79" i="14" s="1"/>
  <c r="KM79" i="14" s="1"/>
  <c r="KN79" i="14" s="1"/>
  <c r="KO79" i="14" s="1"/>
  <c r="KP79" i="14" s="1"/>
  <c r="KQ79" i="14" s="1"/>
  <c r="KR79" i="14" s="1"/>
  <c r="KS79" i="14" s="1"/>
  <c r="KT79" i="14" s="1"/>
  <c r="KU79" i="14" s="1"/>
  <c r="JY79" i="14"/>
  <c r="JZ79" i="14" s="1"/>
  <c r="KA79" i="14" s="1"/>
  <c r="KB79" i="14" s="1"/>
  <c r="KC79" i="14" s="1"/>
  <c r="KD79" i="14" s="1"/>
  <c r="KE79" i="14" s="1"/>
  <c r="KF79" i="14" s="1"/>
  <c r="KG79" i="14" s="1"/>
  <c r="KH79" i="14" s="1"/>
  <c r="KI79" i="14" s="1"/>
  <c r="JM79" i="14"/>
  <c r="JN79" i="14" s="1"/>
  <c r="JO79" i="14" s="1"/>
  <c r="JP79" i="14" s="1"/>
  <c r="JQ79" i="14" s="1"/>
  <c r="JR79" i="14" s="1"/>
  <c r="JS79" i="14" s="1"/>
  <c r="JT79" i="14" s="1"/>
  <c r="JU79" i="14" s="1"/>
  <c r="JV79" i="14" s="1"/>
  <c r="JW79" i="14" s="1"/>
  <c r="JA79" i="14"/>
  <c r="JB79" i="14" s="1"/>
  <c r="JC79" i="14" s="1"/>
  <c r="JD79" i="14" s="1"/>
  <c r="JE79" i="14" s="1"/>
  <c r="JF79" i="14" s="1"/>
  <c r="JG79" i="14" s="1"/>
  <c r="JH79" i="14" s="1"/>
  <c r="JI79" i="14" s="1"/>
  <c r="JJ79" i="14" s="1"/>
  <c r="JK79" i="14" s="1"/>
  <c r="IO79" i="14"/>
  <c r="IP79" i="14" s="1"/>
  <c r="IQ79" i="14" s="1"/>
  <c r="IR79" i="14" s="1"/>
  <c r="IS79" i="14" s="1"/>
  <c r="IT79" i="14" s="1"/>
  <c r="IU79" i="14" s="1"/>
  <c r="IV79" i="14" s="1"/>
  <c r="IW79" i="14" s="1"/>
  <c r="IX79" i="14" s="1"/>
  <c r="IY79" i="14" s="1"/>
  <c r="IC79" i="14"/>
  <c r="ID79" i="14" s="1"/>
  <c r="IE79" i="14" s="1"/>
  <c r="IF79" i="14" s="1"/>
  <c r="IG79" i="14" s="1"/>
  <c r="IH79" i="14" s="1"/>
  <c r="II79" i="14" s="1"/>
  <c r="IJ79" i="14" s="1"/>
  <c r="IK79" i="14" s="1"/>
  <c r="IL79" i="14" s="1"/>
  <c r="IM79" i="14" s="1"/>
  <c r="HQ79" i="14"/>
  <c r="HR79" i="14" s="1"/>
  <c r="HS79" i="14" s="1"/>
  <c r="HT79" i="14" s="1"/>
  <c r="HU79" i="14" s="1"/>
  <c r="HV79" i="14" s="1"/>
  <c r="HW79" i="14" s="1"/>
  <c r="HX79" i="14" s="1"/>
  <c r="HY79" i="14" s="1"/>
  <c r="HZ79" i="14" s="1"/>
  <c r="IA79" i="14" s="1"/>
  <c r="HE79" i="14"/>
  <c r="HF79" i="14" s="1"/>
  <c r="HG79" i="14" s="1"/>
  <c r="HH79" i="14" s="1"/>
  <c r="HI79" i="14" s="1"/>
  <c r="HJ79" i="14" s="1"/>
  <c r="HK79" i="14" s="1"/>
  <c r="HL79" i="14" s="1"/>
  <c r="HM79" i="14" s="1"/>
  <c r="HN79" i="14" s="1"/>
  <c r="HO79" i="14" s="1"/>
  <c r="GS79" i="14"/>
  <c r="GT79" i="14" s="1"/>
  <c r="GU79" i="14" s="1"/>
  <c r="GV79" i="14" s="1"/>
  <c r="GW79" i="14" s="1"/>
  <c r="GX79" i="14" s="1"/>
  <c r="GY79" i="14" s="1"/>
  <c r="GZ79" i="14" s="1"/>
  <c r="HA79" i="14" s="1"/>
  <c r="HB79" i="14" s="1"/>
  <c r="HC79" i="14" s="1"/>
  <c r="GG79" i="14"/>
  <c r="GH79" i="14" s="1"/>
  <c r="GI79" i="14" s="1"/>
  <c r="GJ79" i="14" s="1"/>
  <c r="GK79" i="14" s="1"/>
  <c r="GL79" i="14" s="1"/>
  <c r="GM79" i="14" s="1"/>
  <c r="GN79" i="14" s="1"/>
  <c r="GO79" i="14" s="1"/>
  <c r="GP79" i="14" s="1"/>
  <c r="GQ79" i="14" s="1"/>
  <c r="FU79" i="14"/>
  <c r="FV79" i="14" s="1"/>
  <c r="FW79" i="14" s="1"/>
  <c r="FX79" i="14" s="1"/>
  <c r="FY79" i="14" s="1"/>
  <c r="FZ79" i="14" s="1"/>
  <c r="GA79" i="14" s="1"/>
  <c r="GB79" i="14" s="1"/>
  <c r="GC79" i="14" s="1"/>
  <c r="GD79" i="14" s="1"/>
  <c r="GE79" i="14" s="1"/>
  <c r="FI79" i="14"/>
  <c r="FJ79" i="14" s="1"/>
  <c r="FK79" i="14" s="1"/>
  <c r="FL79" i="14" s="1"/>
  <c r="FM79" i="14" s="1"/>
  <c r="FN79" i="14" s="1"/>
  <c r="FO79" i="14" s="1"/>
  <c r="FP79" i="14" s="1"/>
  <c r="FQ79" i="14" s="1"/>
  <c r="FR79" i="14" s="1"/>
  <c r="FS79" i="14" s="1"/>
  <c r="EW79" i="14"/>
  <c r="EX79" i="14" s="1"/>
  <c r="EY79" i="14" s="1"/>
  <c r="EZ79" i="14" s="1"/>
  <c r="FA79" i="14" s="1"/>
  <c r="FB79" i="14" s="1"/>
  <c r="FC79" i="14" s="1"/>
  <c r="FD79" i="14" s="1"/>
  <c r="FE79" i="14" s="1"/>
  <c r="FF79" i="14" s="1"/>
  <c r="FG79" i="14" s="1"/>
  <c r="EK79" i="14"/>
  <c r="EL79" i="14" s="1"/>
  <c r="EM79" i="14" s="1"/>
  <c r="EN79" i="14" s="1"/>
  <c r="EO79" i="14" s="1"/>
  <c r="EP79" i="14" s="1"/>
  <c r="EQ79" i="14" s="1"/>
  <c r="ER79" i="14" s="1"/>
  <c r="ES79" i="14" s="1"/>
  <c r="ET79" i="14" s="1"/>
  <c r="EU79" i="14" s="1"/>
  <c r="DY79" i="14"/>
  <c r="DZ79" i="14" s="1"/>
  <c r="EA79" i="14" s="1"/>
  <c r="EB79" i="14" s="1"/>
  <c r="EC79" i="14" s="1"/>
  <c r="ED79" i="14" s="1"/>
  <c r="EE79" i="14" s="1"/>
  <c r="EF79" i="14" s="1"/>
  <c r="EG79" i="14" s="1"/>
  <c r="EH79" i="14" s="1"/>
  <c r="EI79" i="14" s="1"/>
  <c r="DM79" i="14"/>
  <c r="DN79" i="14" s="1"/>
  <c r="DO79" i="14" s="1"/>
  <c r="DP79" i="14" s="1"/>
  <c r="DQ79" i="14" s="1"/>
  <c r="DR79" i="14" s="1"/>
  <c r="DS79" i="14" s="1"/>
  <c r="DT79" i="14" s="1"/>
  <c r="DU79" i="14" s="1"/>
  <c r="DV79" i="14" s="1"/>
  <c r="DW79" i="14" s="1"/>
  <c r="DA79" i="14"/>
  <c r="DB79" i="14" s="1"/>
  <c r="DC79" i="14" s="1"/>
  <c r="DD79" i="14" s="1"/>
  <c r="DE79" i="14" s="1"/>
  <c r="DF79" i="14" s="1"/>
  <c r="DG79" i="14" s="1"/>
  <c r="DH79" i="14" s="1"/>
  <c r="DI79" i="14" s="1"/>
  <c r="DJ79" i="14" s="1"/>
  <c r="DK79" i="14" s="1"/>
  <c r="CO79" i="14"/>
  <c r="CP79" i="14" s="1"/>
  <c r="CQ79" i="14" s="1"/>
  <c r="CR79" i="14" s="1"/>
  <c r="CS79" i="14" s="1"/>
  <c r="CT79" i="14" s="1"/>
  <c r="CU79" i="14" s="1"/>
  <c r="CV79" i="14" s="1"/>
  <c r="CW79" i="14" s="1"/>
  <c r="CX79" i="14" s="1"/>
  <c r="CY79" i="14" s="1"/>
  <c r="CC79" i="14"/>
  <c r="CD79" i="14" s="1"/>
  <c r="CE79" i="14" s="1"/>
  <c r="CF79" i="14" s="1"/>
  <c r="CG79" i="14" s="1"/>
  <c r="CH79" i="14" s="1"/>
  <c r="CI79" i="14" s="1"/>
  <c r="CJ79" i="14" s="1"/>
  <c r="CK79" i="14" s="1"/>
  <c r="CL79" i="14" s="1"/>
  <c r="CM79" i="14" s="1"/>
  <c r="BQ79" i="14"/>
  <c r="BR79" i="14" s="1"/>
  <c r="BS79" i="14" s="1"/>
  <c r="BT79" i="14" s="1"/>
  <c r="BU79" i="14" s="1"/>
  <c r="BV79" i="14" s="1"/>
  <c r="BW79" i="14" s="1"/>
  <c r="BX79" i="14" s="1"/>
  <c r="BY79" i="14" s="1"/>
  <c r="BZ79" i="14" s="1"/>
  <c r="CA79" i="14" s="1"/>
  <c r="BE79" i="14"/>
  <c r="BF79" i="14" s="1"/>
  <c r="BG79" i="14" s="1"/>
  <c r="BH79" i="14" s="1"/>
  <c r="BI79" i="14" s="1"/>
  <c r="BJ79" i="14" s="1"/>
  <c r="BK79" i="14" s="1"/>
  <c r="BL79" i="14" s="1"/>
  <c r="BM79" i="14" s="1"/>
  <c r="BN79" i="14" s="1"/>
  <c r="BO79" i="14" s="1"/>
  <c r="AS79" i="14"/>
  <c r="AT79" i="14" s="1"/>
  <c r="AU79" i="14" s="1"/>
  <c r="AV79" i="14" s="1"/>
  <c r="AW79" i="14" s="1"/>
  <c r="AX79" i="14" s="1"/>
  <c r="AY79" i="14" s="1"/>
  <c r="AZ79" i="14" s="1"/>
  <c r="BA79" i="14" s="1"/>
  <c r="BB79" i="14" s="1"/>
  <c r="BC79" i="14" s="1"/>
  <c r="AG79" i="14"/>
  <c r="AH79" i="14" s="1"/>
  <c r="AI79" i="14" s="1"/>
  <c r="AJ79" i="14" s="1"/>
  <c r="AK79" i="14" s="1"/>
  <c r="AL79" i="14" s="1"/>
  <c r="AM79" i="14" s="1"/>
  <c r="AN79" i="14" s="1"/>
  <c r="AO79" i="14" s="1"/>
  <c r="AP79" i="14" s="1"/>
  <c r="AQ79" i="14" s="1"/>
  <c r="U79" i="14"/>
  <c r="V79" i="14" s="1"/>
  <c r="W79" i="14" s="1"/>
  <c r="X79" i="14" s="1"/>
  <c r="Y79" i="14" s="1"/>
  <c r="Z79" i="14" s="1"/>
  <c r="AA79" i="14" s="1"/>
  <c r="AB79" i="14" s="1"/>
  <c r="AC79" i="14" s="1"/>
  <c r="AD79" i="14" s="1"/>
  <c r="AE79" i="14" s="1"/>
  <c r="I79" i="14"/>
  <c r="J79" i="14" s="1"/>
  <c r="K79" i="14" s="1"/>
  <c r="L79" i="14" s="1"/>
  <c r="M79" i="14" s="1"/>
  <c r="N79" i="14" s="1"/>
  <c r="O79" i="14" s="1"/>
  <c r="P79" i="14" s="1"/>
  <c r="Q79" i="14" s="1"/>
  <c r="R79" i="14" s="1"/>
  <c r="S79" i="14" s="1"/>
  <c r="J52" i="14"/>
  <c r="J51" i="14" s="1"/>
  <c r="K52" i="14"/>
  <c r="L52" i="14"/>
  <c r="M52" i="14"/>
  <c r="N52" i="14"/>
  <c r="N60" i="14" s="1"/>
  <c r="N67" i="14" s="1"/>
  <c r="O52" i="14"/>
  <c r="P52" i="14"/>
  <c r="Q52" i="14"/>
  <c r="Q51" i="14" s="1"/>
  <c r="R52" i="14"/>
  <c r="R51" i="14" s="1"/>
  <c r="S52" i="14"/>
  <c r="S51" i="14" s="1"/>
  <c r="T52" i="14"/>
  <c r="U52" i="14"/>
  <c r="U60" i="14" s="1"/>
  <c r="U67" i="14" s="1"/>
  <c r="V52" i="14"/>
  <c r="V60" i="14" s="1"/>
  <c r="V67" i="14" s="1"/>
  <c r="W52" i="14"/>
  <c r="X52" i="14"/>
  <c r="Y52" i="14"/>
  <c r="Y51" i="14" s="1"/>
  <c r="Z52" i="14"/>
  <c r="Z51" i="14" s="1"/>
  <c r="AA52" i="14"/>
  <c r="AA51" i="14" s="1"/>
  <c r="AB52" i="14"/>
  <c r="AC52" i="14"/>
  <c r="AC60" i="14" s="1"/>
  <c r="AC67" i="14" s="1"/>
  <c r="AD52" i="14"/>
  <c r="AE52" i="14"/>
  <c r="AF52" i="14"/>
  <c r="AG52" i="14"/>
  <c r="AH52" i="14"/>
  <c r="AI52" i="14"/>
  <c r="AI51" i="14" s="1"/>
  <c r="AJ52" i="14"/>
  <c r="AK52" i="14"/>
  <c r="AL52" i="14"/>
  <c r="AM52" i="14"/>
  <c r="AN52" i="14"/>
  <c r="AO52" i="14"/>
  <c r="AO51" i="14" s="1"/>
  <c r="AP52" i="14"/>
  <c r="AP51" i="14" s="1"/>
  <c r="AQ52" i="14"/>
  <c r="AR52" i="14"/>
  <c r="AS52" i="14"/>
  <c r="AT52" i="14"/>
  <c r="AT60" i="14" s="1"/>
  <c r="AT67" i="14" s="1"/>
  <c r="AU52" i="14"/>
  <c r="AV52" i="14"/>
  <c r="AW52" i="14"/>
  <c r="AW51" i="14" s="1"/>
  <c r="AX52" i="14"/>
  <c r="AX51" i="14" s="1"/>
  <c r="AY52" i="14"/>
  <c r="AY51" i="14" s="1"/>
  <c r="AZ52" i="14"/>
  <c r="BA52" i="14"/>
  <c r="BA60" i="14" s="1"/>
  <c r="BA67" i="14" s="1"/>
  <c r="BB52" i="14"/>
  <c r="BB60" i="14" s="1"/>
  <c r="BB67" i="14" s="1"/>
  <c r="BC52" i="14"/>
  <c r="BD52" i="14"/>
  <c r="BE52" i="14"/>
  <c r="BE51" i="14" s="1"/>
  <c r="BF52" i="14"/>
  <c r="BF51" i="14" s="1"/>
  <c r="BG52" i="14"/>
  <c r="BG51" i="14" s="1"/>
  <c r="BH52" i="14"/>
  <c r="BI52" i="14"/>
  <c r="BI60" i="14" s="1"/>
  <c r="BI67" i="14" s="1"/>
  <c r="BJ52" i="14"/>
  <c r="BK52" i="14"/>
  <c r="BL52" i="14"/>
  <c r="BM52" i="14"/>
  <c r="BN52" i="14"/>
  <c r="BO52" i="14"/>
  <c r="BO51" i="14" s="1"/>
  <c r="BP52" i="14"/>
  <c r="BQ52" i="14"/>
  <c r="BR52" i="14"/>
  <c r="BS52" i="14"/>
  <c r="BT52" i="14"/>
  <c r="BU52" i="14"/>
  <c r="BU51" i="14" s="1"/>
  <c r="BV52" i="14"/>
  <c r="BV51" i="14" s="1"/>
  <c r="BW52" i="14"/>
  <c r="BX52" i="14"/>
  <c r="BY52" i="14"/>
  <c r="BZ52" i="14"/>
  <c r="BZ60" i="14" s="1"/>
  <c r="BZ67" i="14" s="1"/>
  <c r="CA52" i="14"/>
  <c r="CB52" i="14"/>
  <c r="CC52" i="14"/>
  <c r="CC51" i="14" s="1"/>
  <c r="CD52" i="14"/>
  <c r="CD51" i="14" s="1"/>
  <c r="CE52" i="14"/>
  <c r="CE51" i="14" s="1"/>
  <c r="CF52" i="14"/>
  <c r="CG52" i="14"/>
  <c r="CG60" i="14" s="1"/>
  <c r="CG67" i="14" s="1"/>
  <c r="CH52" i="14"/>
  <c r="CH60" i="14" s="1"/>
  <c r="CH67" i="14" s="1"/>
  <c r="CI52" i="14"/>
  <c r="CJ52" i="14"/>
  <c r="CK52" i="14"/>
  <c r="CK51" i="14" s="1"/>
  <c r="CL52" i="14"/>
  <c r="CL51" i="14" s="1"/>
  <c r="CM52" i="14"/>
  <c r="CM51" i="14" s="1"/>
  <c r="CN52" i="14"/>
  <c r="CO52" i="14"/>
  <c r="CO60" i="14" s="1"/>
  <c r="CO67" i="14" s="1"/>
  <c r="CP52" i="14"/>
  <c r="CQ52" i="14"/>
  <c r="CR52" i="14"/>
  <c r="CS52" i="14"/>
  <c r="CT52" i="14"/>
  <c r="CU52" i="14"/>
  <c r="CU51" i="14" s="1"/>
  <c r="CV52" i="14"/>
  <c r="CW52" i="14"/>
  <c r="CX52" i="14"/>
  <c r="CY52" i="14"/>
  <c r="CZ52" i="14"/>
  <c r="DA52" i="14"/>
  <c r="DA51" i="14" s="1"/>
  <c r="DB52" i="14"/>
  <c r="DB51" i="14" s="1"/>
  <c r="DC52" i="14"/>
  <c r="DD52" i="14"/>
  <c r="DE52" i="14"/>
  <c r="DF52" i="14"/>
  <c r="DF60" i="14" s="1"/>
  <c r="DF67" i="14" s="1"/>
  <c r="DG52" i="14"/>
  <c r="DH52" i="14"/>
  <c r="DI52" i="14"/>
  <c r="DI51" i="14" s="1"/>
  <c r="DJ52" i="14"/>
  <c r="DJ51" i="14" s="1"/>
  <c r="DK52" i="14"/>
  <c r="DK51" i="14" s="1"/>
  <c r="DL52" i="14"/>
  <c r="DM52" i="14"/>
  <c r="DM60" i="14" s="1"/>
  <c r="DM67" i="14" s="1"/>
  <c r="DN52" i="14"/>
  <c r="DN60" i="14" s="1"/>
  <c r="DN67" i="14" s="1"/>
  <c r="DO52" i="14"/>
  <c r="DP52" i="14"/>
  <c r="DQ52" i="14"/>
  <c r="DQ51" i="14" s="1"/>
  <c r="DR52" i="14"/>
  <c r="DR51" i="14" s="1"/>
  <c r="DS52" i="14"/>
  <c r="DS51" i="14" s="1"/>
  <c r="DT52" i="14"/>
  <c r="DU52" i="14"/>
  <c r="DU60" i="14" s="1"/>
  <c r="DU67" i="14" s="1"/>
  <c r="DV52" i="14"/>
  <c r="DW52" i="14"/>
  <c r="DX52" i="14"/>
  <c r="DY52" i="14"/>
  <c r="DZ52" i="14"/>
  <c r="EA52" i="14"/>
  <c r="EA51" i="14" s="1"/>
  <c r="EB52" i="14"/>
  <c r="EC52" i="14"/>
  <c r="ED52" i="14"/>
  <c r="EE52" i="14"/>
  <c r="EF52" i="14"/>
  <c r="EG52" i="14"/>
  <c r="EG51" i="14" s="1"/>
  <c r="EH52" i="14"/>
  <c r="EH51" i="14" s="1"/>
  <c r="EI52" i="14"/>
  <c r="EJ52" i="14"/>
  <c r="EK52" i="14"/>
  <c r="EL52" i="14"/>
  <c r="EL60" i="14" s="1"/>
  <c r="EL67" i="14" s="1"/>
  <c r="EM52" i="14"/>
  <c r="EN52" i="14"/>
  <c r="EO52" i="14"/>
  <c r="EO51" i="14" s="1"/>
  <c r="EP52" i="14"/>
  <c r="EP51" i="14" s="1"/>
  <c r="EQ52" i="14"/>
  <c r="EQ51" i="14" s="1"/>
  <c r="ER52" i="14"/>
  <c r="ES52" i="14"/>
  <c r="ES60" i="14" s="1"/>
  <c r="ES67" i="14" s="1"/>
  <c r="ET52" i="14"/>
  <c r="ET60" i="14" s="1"/>
  <c r="ET67" i="14" s="1"/>
  <c r="EU52" i="14"/>
  <c r="EV52" i="14"/>
  <c r="EW52" i="14"/>
  <c r="EW51" i="14" s="1"/>
  <c r="EX52" i="14"/>
  <c r="EX51" i="14" s="1"/>
  <c r="EY52" i="14"/>
  <c r="EY51" i="14" s="1"/>
  <c r="EZ52" i="14"/>
  <c r="FA52" i="14"/>
  <c r="FA60" i="14" s="1"/>
  <c r="FA67" i="14" s="1"/>
  <c r="FB52" i="14"/>
  <c r="FC52" i="14"/>
  <c r="FD52" i="14"/>
  <c r="FE52" i="14"/>
  <c r="FF52" i="14"/>
  <c r="FG52" i="14"/>
  <c r="FG51" i="14" s="1"/>
  <c r="FH52" i="14"/>
  <c r="FI52" i="14"/>
  <c r="FJ52" i="14"/>
  <c r="FK52" i="14"/>
  <c r="FL52" i="14"/>
  <c r="FM52" i="14"/>
  <c r="FM51" i="14" s="1"/>
  <c r="FN52" i="14"/>
  <c r="FN51" i="14" s="1"/>
  <c r="FO52" i="14"/>
  <c r="FP52" i="14"/>
  <c r="FQ52" i="14"/>
  <c r="FR52" i="14"/>
  <c r="FR60" i="14" s="1"/>
  <c r="FR67" i="14" s="1"/>
  <c r="FS52" i="14"/>
  <c r="FT52" i="14"/>
  <c r="FU52" i="14"/>
  <c r="FU51" i="14" s="1"/>
  <c r="FV52" i="14"/>
  <c r="FV51" i="14" s="1"/>
  <c r="FW52" i="14"/>
  <c r="FW51" i="14" s="1"/>
  <c r="FX52" i="14"/>
  <c r="FY52" i="14"/>
  <c r="FY60" i="14" s="1"/>
  <c r="FY67" i="14" s="1"/>
  <c r="FZ52" i="14"/>
  <c r="FZ60" i="14" s="1"/>
  <c r="FZ67" i="14" s="1"/>
  <c r="GA52" i="14"/>
  <c r="GB52" i="14"/>
  <c r="GC52" i="14"/>
  <c r="GC51" i="14" s="1"/>
  <c r="GD52" i="14"/>
  <c r="GD51" i="14" s="1"/>
  <c r="GE52" i="14"/>
  <c r="GE51" i="14" s="1"/>
  <c r="GF52" i="14"/>
  <c r="GG52" i="14"/>
  <c r="GG60" i="14" s="1"/>
  <c r="GG67" i="14" s="1"/>
  <c r="GH52" i="14"/>
  <c r="GI52" i="14"/>
  <c r="GJ52" i="14"/>
  <c r="GK52" i="14"/>
  <c r="GL52" i="14"/>
  <c r="GM52" i="14"/>
  <c r="GM51" i="14" s="1"/>
  <c r="GN52" i="14"/>
  <c r="GO52" i="14"/>
  <c r="GP52" i="14"/>
  <c r="GQ52" i="14"/>
  <c r="GR52" i="14"/>
  <c r="GS52" i="14"/>
  <c r="GS51" i="14" s="1"/>
  <c r="GT52" i="14"/>
  <c r="GT51" i="14" s="1"/>
  <c r="GU52" i="14"/>
  <c r="GV52" i="14"/>
  <c r="GW52" i="14"/>
  <c r="GX52" i="14"/>
  <c r="GX60" i="14" s="1"/>
  <c r="GX67" i="14" s="1"/>
  <c r="GY52" i="14"/>
  <c r="GZ52" i="14"/>
  <c r="HA52" i="14"/>
  <c r="HA51" i="14" s="1"/>
  <c r="HB52" i="14"/>
  <c r="HB51" i="14" s="1"/>
  <c r="HC52" i="14"/>
  <c r="HC51" i="14" s="1"/>
  <c r="HD52" i="14"/>
  <c r="HE52" i="14"/>
  <c r="HE60" i="14" s="1"/>
  <c r="HE67" i="14" s="1"/>
  <c r="HF52" i="14"/>
  <c r="HF60" i="14" s="1"/>
  <c r="HF67" i="14" s="1"/>
  <c r="HG52" i="14"/>
  <c r="HH52" i="14"/>
  <c r="HI52" i="14"/>
  <c r="HI51" i="14" s="1"/>
  <c r="HJ52" i="14"/>
  <c r="HJ51" i="14" s="1"/>
  <c r="HK52" i="14"/>
  <c r="HK51" i="14" s="1"/>
  <c r="HL52" i="14"/>
  <c r="HM52" i="14"/>
  <c r="HM60" i="14" s="1"/>
  <c r="HM67" i="14" s="1"/>
  <c r="HN52" i="14"/>
  <c r="HO52" i="14"/>
  <c r="HP52" i="14"/>
  <c r="HQ52" i="14"/>
  <c r="HR52" i="14"/>
  <c r="HS52" i="14"/>
  <c r="HS51" i="14" s="1"/>
  <c r="HT52" i="14"/>
  <c r="HU52" i="14"/>
  <c r="HV52" i="14"/>
  <c r="HW52" i="14"/>
  <c r="HX52" i="14"/>
  <c r="HY52" i="14"/>
  <c r="HY51" i="14" s="1"/>
  <c r="HZ52" i="14"/>
  <c r="HZ51" i="14" s="1"/>
  <c r="IA52" i="14"/>
  <c r="IB52" i="14"/>
  <c r="IC52" i="14"/>
  <c r="ID52" i="14"/>
  <c r="ID60" i="14" s="1"/>
  <c r="ID67" i="14" s="1"/>
  <c r="IE52" i="14"/>
  <c r="IE60" i="14" s="1"/>
  <c r="IE67" i="14" s="1"/>
  <c r="IF52" i="14"/>
  <c r="IG52" i="14"/>
  <c r="IG51" i="14" s="1"/>
  <c r="IH52" i="14"/>
  <c r="IH51" i="14" s="1"/>
  <c r="II52" i="14"/>
  <c r="II51" i="14" s="1"/>
  <c r="IJ52" i="14"/>
  <c r="IK52" i="14"/>
  <c r="IK60" i="14" s="1"/>
  <c r="IK67" i="14" s="1"/>
  <c r="IL52" i="14"/>
  <c r="IL60" i="14" s="1"/>
  <c r="IL67" i="14" s="1"/>
  <c r="IM52" i="14"/>
  <c r="IN52" i="14"/>
  <c r="IO52" i="14"/>
  <c r="IO51" i="14" s="1"/>
  <c r="IP52" i="14"/>
  <c r="IP51" i="14" s="1"/>
  <c r="IQ52" i="14"/>
  <c r="IQ51" i="14" s="1"/>
  <c r="IR52" i="14"/>
  <c r="IS52" i="14"/>
  <c r="IT52" i="14"/>
  <c r="IU52" i="14"/>
  <c r="IV52" i="14"/>
  <c r="IW52" i="14"/>
  <c r="IX52" i="14"/>
  <c r="IY52" i="14"/>
  <c r="IY51" i="14" s="1"/>
  <c r="IZ52" i="14"/>
  <c r="JA52" i="14"/>
  <c r="JA60" i="14" s="1"/>
  <c r="JA67" i="14" s="1"/>
  <c r="JB52" i="14"/>
  <c r="JB60" i="14" s="1"/>
  <c r="JB67" i="14" s="1"/>
  <c r="JC52" i="14"/>
  <c r="JC60" i="14" s="1"/>
  <c r="JC67" i="14" s="1"/>
  <c r="JD52" i="14"/>
  <c r="JE52" i="14"/>
  <c r="JE51" i="14" s="1"/>
  <c r="JF52" i="14"/>
  <c r="JF51" i="14" s="1"/>
  <c r="JG52" i="14"/>
  <c r="JH52" i="14"/>
  <c r="JI52" i="14"/>
  <c r="JJ52" i="14"/>
  <c r="JK52" i="14"/>
  <c r="JL52" i="14"/>
  <c r="JM52" i="14"/>
  <c r="JM51" i="14" s="1"/>
  <c r="JN52" i="14"/>
  <c r="JN51" i="14" s="1"/>
  <c r="JO52" i="14"/>
  <c r="JO51" i="14" s="1"/>
  <c r="JP52" i="14"/>
  <c r="JQ52" i="14"/>
  <c r="JR52" i="14"/>
  <c r="JS52" i="14"/>
  <c r="JS60" i="14" s="1"/>
  <c r="JS67" i="14" s="1"/>
  <c r="JT52" i="14"/>
  <c r="JU52" i="14"/>
  <c r="JU51" i="14" s="1"/>
  <c r="JV52" i="14"/>
  <c r="JV51" i="14" s="1"/>
  <c r="JW52" i="14"/>
  <c r="JW51" i="14" s="1"/>
  <c r="JX52" i="14"/>
  <c r="JY52" i="14"/>
  <c r="JY60" i="14" s="1"/>
  <c r="JY67" i="14" s="1"/>
  <c r="JZ52" i="14"/>
  <c r="JZ60" i="14" s="1"/>
  <c r="JZ67" i="14" s="1"/>
  <c r="KA52" i="14"/>
  <c r="KA60" i="14" s="1"/>
  <c r="KA67" i="14" s="1"/>
  <c r="KB52" i="14"/>
  <c r="KC52" i="14"/>
  <c r="KD52" i="14"/>
  <c r="KE52" i="14"/>
  <c r="KE51" i="14" s="1"/>
  <c r="KF52" i="14"/>
  <c r="KG52" i="14"/>
  <c r="KH52" i="14"/>
  <c r="KI52" i="14"/>
  <c r="KJ52" i="14"/>
  <c r="KK52" i="14"/>
  <c r="KK51" i="14" s="1"/>
  <c r="KL52" i="14"/>
  <c r="KL51" i="14" s="1"/>
  <c r="KM52" i="14"/>
  <c r="KN52" i="14"/>
  <c r="KO52" i="14"/>
  <c r="KP52" i="14"/>
  <c r="KP60" i="14" s="1"/>
  <c r="KP67" i="14" s="1"/>
  <c r="KQ52" i="14"/>
  <c r="KQ60" i="14" s="1"/>
  <c r="KQ67" i="14" s="1"/>
  <c r="KR52" i="14"/>
  <c r="KS52" i="14"/>
  <c r="KS51" i="14" s="1"/>
  <c r="KT52" i="14"/>
  <c r="KT51" i="14" s="1"/>
  <c r="KU52" i="14"/>
  <c r="KU51" i="14" s="1"/>
  <c r="KV52" i="14"/>
  <c r="KW52" i="14"/>
  <c r="KW60" i="14" s="1"/>
  <c r="KW67" i="14" s="1"/>
  <c r="KX52" i="14"/>
  <c r="KX60" i="14" s="1"/>
  <c r="KX67" i="14" s="1"/>
  <c r="KY52" i="14"/>
  <c r="KZ52" i="14"/>
  <c r="LA52" i="14"/>
  <c r="LA51" i="14" s="1"/>
  <c r="LB52" i="14"/>
  <c r="LB51" i="14" s="1"/>
  <c r="LC52" i="14"/>
  <c r="LC51" i="14" s="1"/>
  <c r="LD52" i="14"/>
  <c r="LE52" i="14"/>
  <c r="LF52" i="14"/>
  <c r="LG52" i="14"/>
  <c r="LH52" i="14"/>
  <c r="LI52" i="14"/>
  <c r="LJ52" i="14"/>
  <c r="LK52" i="14"/>
  <c r="LK51" i="14" s="1"/>
  <c r="LL52" i="14"/>
  <c r="LM52" i="14"/>
  <c r="LN52" i="14"/>
  <c r="LN60" i="14" s="1"/>
  <c r="LN67" i="14" s="1"/>
  <c r="LO52" i="14"/>
  <c r="LO60" i="14" s="1"/>
  <c r="LO67" i="14" s="1"/>
  <c r="LP52" i="14"/>
  <c r="LQ52" i="14"/>
  <c r="LQ51" i="14" s="1"/>
  <c r="LR52" i="14"/>
  <c r="LR51" i="14" s="1"/>
  <c r="LS52" i="14"/>
  <c r="LT52" i="14"/>
  <c r="LU52" i="14"/>
  <c r="LU60" i="14" s="1"/>
  <c r="LU67" i="14" s="1"/>
  <c r="LV52" i="14"/>
  <c r="LW52" i="14"/>
  <c r="LX52" i="14"/>
  <c r="LY52" i="14"/>
  <c r="LY51" i="14" s="1"/>
  <c r="LZ52" i="14"/>
  <c r="LZ51" i="14" s="1"/>
  <c r="MA52" i="14"/>
  <c r="MA51" i="14" s="1"/>
  <c r="MB52" i="14"/>
  <c r="MC52" i="14"/>
  <c r="MD52" i="14"/>
  <c r="ME52" i="14"/>
  <c r="ME60" i="14" s="1"/>
  <c r="ME67" i="14" s="1"/>
  <c r="MF52" i="14"/>
  <c r="MG52" i="14"/>
  <c r="MG51" i="14" s="1"/>
  <c r="MH52" i="14"/>
  <c r="MH51" i="14" s="1"/>
  <c r="MI52" i="14"/>
  <c r="MI51" i="14" s="1"/>
  <c r="MJ52" i="14"/>
  <c r="MK52" i="14"/>
  <c r="MK60" i="14" s="1"/>
  <c r="MK67" i="14" s="1"/>
  <c r="ML52" i="14"/>
  <c r="ML60" i="14" s="1"/>
  <c r="ML67" i="14" s="1"/>
  <c r="MM52" i="14"/>
  <c r="MM60" i="14" s="1"/>
  <c r="MM67" i="14" s="1"/>
  <c r="MN52" i="14"/>
  <c r="MO52" i="14"/>
  <c r="MP52" i="14"/>
  <c r="MQ52" i="14"/>
  <c r="MQ51" i="14" s="1"/>
  <c r="MR52" i="14"/>
  <c r="MS52" i="14"/>
  <c r="MT52" i="14"/>
  <c r="MU52" i="14"/>
  <c r="MV52" i="14"/>
  <c r="MW52" i="14"/>
  <c r="MW51" i="14" s="1"/>
  <c r="MX52" i="14"/>
  <c r="MX51" i="14" s="1"/>
  <c r="MY52" i="14"/>
  <c r="MZ52" i="14"/>
  <c r="NA52" i="14"/>
  <c r="NB52" i="14"/>
  <c r="NB60" i="14" s="1"/>
  <c r="NB67" i="14" s="1"/>
  <c r="NC52" i="14"/>
  <c r="NC60" i="14" s="1"/>
  <c r="NC67" i="14" s="1"/>
  <c r="ND52" i="14"/>
  <c r="NE52" i="14"/>
  <c r="NE51" i="14" s="1"/>
  <c r="NF52" i="14"/>
  <c r="NF51" i="14" s="1"/>
  <c r="NG52" i="14"/>
  <c r="NG51" i="14" s="1"/>
  <c r="NH52" i="14"/>
  <c r="NI52" i="14"/>
  <c r="NI60" i="14" s="1"/>
  <c r="NI67" i="14" s="1"/>
  <c r="NJ52" i="14"/>
  <c r="NJ60" i="14" s="1"/>
  <c r="NJ67" i="14" s="1"/>
  <c r="NK52" i="14"/>
  <c r="NL52" i="14"/>
  <c r="NM52" i="14"/>
  <c r="NM51" i="14" s="1"/>
  <c r="NN52" i="14"/>
  <c r="NN51" i="14" s="1"/>
  <c r="NO52" i="14"/>
  <c r="NO51" i="14" s="1"/>
  <c r="NP52" i="14"/>
  <c r="NQ52" i="14"/>
  <c r="NR52" i="14"/>
  <c r="NS52" i="14"/>
  <c r="NT52" i="14"/>
  <c r="NU52" i="14"/>
  <c r="NV52" i="14"/>
  <c r="NW52" i="14"/>
  <c r="NW51" i="14" s="1"/>
  <c r="NX52" i="14"/>
  <c r="NY52" i="14"/>
  <c r="NY60" i="14" s="1"/>
  <c r="NY67" i="14" s="1"/>
  <c r="NZ52" i="14"/>
  <c r="NZ60" i="14" s="1"/>
  <c r="NZ67" i="14" s="1"/>
  <c r="OA52" i="14"/>
  <c r="OA60" i="14" s="1"/>
  <c r="OA67" i="14" s="1"/>
  <c r="OB52" i="14"/>
  <c r="OC52" i="14"/>
  <c r="OC51" i="14" s="1"/>
  <c r="OD52" i="14"/>
  <c r="OE52" i="14"/>
  <c r="OF52" i="14"/>
  <c r="OG52" i="14"/>
  <c r="OG60" i="14" s="1"/>
  <c r="OG67" i="14" s="1"/>
  <c r="OH52" i="14"/>
  <c r="OI52" i="14"/>
  <c r="OJ52" i="14"/>
  <c r="OK52" i="14"/>
  <c r="OK51" i="14" s="1"/>
  <c r="OL52" i="14"/>
  <c r="OL51" i="14" s="1"/>
  <c r="OM52" i="14"/>
  <c r="ON52" i="14"/>
  <c r="OO52" i="14"/>
  <c r="OP52" i="14"/>
  <c r="OQ52" i="14"/>
  <c r="OQ60" i="14" s="1"/>
  <c r="OQ67" i="14" s="1"/>
  <c r="OR52" i="14"/>
  <c r="OS52" i="14"/>
  <c r="OS51" i="14" s="1"/>
  <c r="OT52" i="14"/>
  <c r="OT51" i="14" s="1"/>
  <c r="OU52" i="14"/>
  <c r="OU51" i="14" s="1"/>
  <c r="OV52" i="14"/>
  <c r="OW52" i="14"/>
  <c r="OX52" i="14"/>
  <c r="OX60" i="14" s="1"/>
  <c r="OX67" i="14" s="1"/>
  <c r="OY52" i="14"/>
  <c r="OY60" i="14" s="1"/>
  <c r="OY67" i="14" s="1"/>
  <c r="OZ52" i="14"/>
  <c r="PA52" i="14"/>
  <c r="PA51" i="14" s="1"/>
  <c r="PB52" i="14"/>
  <c r="PB51" i="14" s="1"/>
  <c r="PC52" i="14"/>
  <c r="PC51" i="14" s="1"/>
  <c r="PD52" i="14"/>
  <c r="PE52" i="14"/>
  <c r="PF52" i="14"/>
  <c r="PG52" i="14"/>
  <c r="PH52" i="14"/>
  <c r="PI52" i="14"/>
  <c r="PI51" i="14" s="1"/>
  <c r="PJ52" i="14"/>
  <c r="PJ51" i="14" s="1"/>
  <c r="PK52" i="14"/>
  <c r="PK51" i="14" s="1"/>
  <c r="PL52" i="14"/>
  <c r="PM52" i="14"/>
  <c r="PN52" i="14"/>
  <c r="PN60" i="14" s="1"/>
  <c r="PN67" i="14" s="1"/>
  <c r="PO52" i="14"/>
  <c r="PO60" i="14" s="1"/>
  <c r="PO67" i="14" s="1"/>
  <c r="PP52" i="14"/>
  <c r="PQ52" i="14"/>
  <c r="PQ51" i="14" s="1"/>
  <c r="PR52" i="14"/>
  <c r="PR51" i="14" s="1"/>
  <c r="PS52" i="14"/>
  <c r="PS51" i="14" s="1"/>
  <c r="PT52" i="14"/>
  <c r="PU52" i="14"/>
  <c r="PU60" i="14" s="1"/>
  <c r="PU67" i="14" s="1"/>
  <c r="PV52" i="14"/>
  <c r="PV60" i="14" s="1"/>
  <c r="PV67" i="14" s="1"/>
  <c r="PW52" i="14"/>
  <c r="I52" i="14"/>
  <c r="H52" i="14"/>
  <c r="H60" i="14" s="1"/>
  <c r="H67" i="14" s="1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67" i="14"/>
  <c r="F67" i="14"/>
  <c r="E67" i="14"/>
  <c r="D61" i="14"/>
  <c r="E59" i="14"/>
  <c r="PM50" i="14"/>
  <c r="PN50" i="14" s="1"/>
  <c r="PO50" i="14" s="1"/>
  <c r="PP50" i="14" s="1"/>
  <c r="PQ50" i="14" s="1"/>
  <c r="PR50" i="14" s="1"/>
  <c r="PS50" i="14" s="1"/>
  <c r="PT50" i="14" s="1"/>
  <c r="PU50" i="14" s="1"/>
  <c r="PV50" i="14" s="1"/>
  <c r="PW50" i="14" s="1"/>
  <c r="PA50" i="14"/>
  <c r="PB50" i="14" s="1"/>
  <c r="PC50" i="14" s="1"/>
  <c r="PD50" i="14" s="1"/>
  <c r="PE50" i="14" s="1"/>
  <c r="PF50" i="14" s="1"/>
  <c r="PG50" i="14" s="1"/>
  <c r="PH50" i="14" s="1"/>
  <c r="PI50" i="14" s="1"/>
  <c r="PJ50" i="14" s="1"/>
  <c r="PK50" i="14" s="1"/>
  <c r="OO50" i="14"/>
  <c r="OP50" i="14" s="1"/>
  <c r="OQ50" i="14" s="1"/>
  <c r="OR50" i="14" s="1"/>
  <c r="OS50" i="14" s="1"/>
  <c r="OT50" i="14" s="1"/>
  <c r="OU50" i="14" s="1"/>
  <c r="OV50" i="14" s="1"/>
  <c r="OW50" i="14" s="1"/>
  <c r="OX50" i="14" s="1"/>
  <c r="OY50" i="14" s="1"/>
  <c r="OC50" i="14"/>
  <c r="OD50" i="14" s="1"/>
  <c r="OE50" i="14" s="1"/>
  <c r="OF50" i="14" s="1"/>
  <c r="OG50" i="14" s="1"/>
  <c r="OH50" i="14" s="1"/>
  <c r="OI50" i="14" s="1"/>
  <c r="OJ50" i="14" s="1"/>
  <c r="OK50" i="14" s="1"/>
  <c r="OL50" i="14" s="1"/>
  <c r="OM50" i="14" s="1"/>
  <c r="NQ50" i="14"/>
  <c r="NR50" i="14" s="1"/>
  <c r="NS50" i="14" s="1"/>
  <c r="NT50" i="14" s="1"/>
  <c r="NU50" i="14" s="1"/>
  <c r="NV50" i="14" s="1"/>
  <c r="NW50" i="14" s="1"/>
  <c r="NX50" i="14" s="1"/>
  <c r="NY50" i="14" s="1"/>
  <c r="NZ50" i="14" s="1"/>
  <c r="OA50" i="14" s="1"/>
  <c r="NE50" i="14"/>
  <c r="NF50" i="14" s="1"/>
  <c r="NG50" i="14" s="1"/>
  <c r="NH50" i="14" s="1"/>
  <c r="NI50" i="14" s="1"/>
  <c r="NJ50" i="14" s="1"/>
  <c r="NK50" i="14" s="1"/>
  <c r="NL50" i="14" s="1"/>
  <c r="NM50" i="14" s="1"/>
  <c r="NN50" i="14" s="1"/>
  <c r="NO50" i="14" s="1"/>
  <c r="MS50" i="14"/>
  <c r="MT50" i="14" s="1"/>
  <c r="MU50" i="14" s="1"/>
  <c r="MV50" i="14" s="1"/>
  <c r="MW50" i="14" s="1"/>
  <c r="MX50" i="14" s="1"/>
  <c r="MY50" i="14" s="1"/>
  <c r="MZ50" i="14" s="1"/>
  <c r="NA50" i="14" s="1"/>
  <c r="NB50" i="14" s="1"/>
  <c r="NC50" i="14" s="1"/>
  <c r="MG50" i="14"/>
  <c r="MH50" i="14" s="1"/>
  <c r="MI50" i="14" s="1"/>
  <c r="MJ50" i="14" s="1"/>
  <c r="MK50" i="14" s="1"/>
  <c r="ML50" i="14" s="1"/>
  <c r="MM50" i="14" s="1"/>
  <c r="MN50" i="14" s="1"/>
  <c r="MO50" i="14" s="1"/>
  <c r="MP50" i="14" s="1"/>
  <c r="MQ50" i="14" s="1"/>
  <c r="LU50" i="14"/>
  <c r="LV50" i="14" s="1"/>
  <c r="LW50" i="14" s="1"/>
  <c r="LX50" i="14" s="1"/>
  <c r="LY50" i="14" s="1"/>
  <c r="LZ50" i="14" s="1"/>
  <c r="MA50" i="14" s="1"/>
  <c r="MB50" i="14" s="1"/>
  <c r="MC50" i="14" s="1"/>
  <c r="MD50" i="14" s="1"/>
  <c r="ME50" i="14" s="1"/>
  <c r="LI50" i="14"/>
  <c r="LJ50" i="14" s="1"/>
  <c r="LK50" i="14" s="1"/>
  <c r="LL50" i="14" s="1"/>
  <c r="LM50" i="14" s="1"/>
  <c r="LN50" i="14" s="1"/>
  <c r="LO50" i="14" s="1"/>
  <c r="LP50" i="14" s="1"/>
  <c r="LQ50" i="14" s="1"/>
  <c r="LR50" i="14" s="1"/>
  <c r="LS50" i="14" s="1"/>
  <c r="KW50" i="14"/>
  <c r="KX50" i="14" s="1"/>
  <c r="KY50" i="14" s="1"/>
  <c r="KZ50" i="14" s="1"/>
  <c r="LA50" i="14" s="1"/>
  <c r="LB50" i="14" s="1"/>
  <c r="LC50" i="14" s="1"/>
  <c r="LD50" i="14" s="1"/>
  <c r="LE50" i="14" s="1"/>
  <c r="LF50" i="14" s="1"/>
  <c r="LG50" i="14" s="1"/>
  <c r="KK50" i="14"/>
  <c r="KL50" i="14" s="1"/>
  <c r="KM50" i="14" s="1"/>
  <c r="KN50" i="14" s="1"/>
  <c r="KO50" i="14" s="1"/>
  <c r="KP50" i="14" s="1"/>
  <c r="KQ50" i="14" s="1"/>
  <c r="KR50" i="14" s="1"/>
  <c r="KS50" i="14" s="1"/>
  <c r="KT50" i="14" s="1"/>
  <c r="KU50" i="14" s="1"/>
  <c r="JY50" i="14"/>
  <c r="JZ50" i="14" s="1"/>
  <c r="KA50" i="14" s="1"/>
  <c r="KB50" i="14" s="1"/>
  <c r="KC50" i="14" s="1"/>
  <c r="KD50" i="14" s="1"/>
  <c r="KE50" i="14" s="1"/>
  <c r="KF50" i="14" s="1"/>
  <c r="KG50" i="14" s="1"/>
  <c r="KH50" i="14" s="1"/>
  <c r="KI50" i="14" s="1"/>
  <c r="JM50" i="14"/>
  <c r="JN50" i="14" s="1"/>
  <c r="JO50" i="14" s="1"/>
  <c r="JP50" i="14" s="1"/>
  <c r="JQ50" i="14" s="1"/>
  <c r="JR50" i="14" s="1"/>
  <c r="JS50" i="14" s="1"/>
  <c r="JT50" i="14" s="1"/>
  <c r="JU50" i="14" s="1"/>
  <c r="JV50" i="14" s="1"/>
  <c r="JW50" i="14" s="1"/>
  <c r="JA50" i="14"/>
  <c r="JB50" i="14" s="1"/>
  <c r="JC50" i="14" s="1"/>
  <c r="JD50" i="14" s="1"/>
  <c r="JE50" i="14" s="1"/>
  <c r="JF50" i="14" s="1"/>
  <c r="JG50" i="14" s="1"/>
  <c r="JH50" i="14" s="1"/>
  <c r="JI50" i="14" s="1"/>
  <c r="JJ50" i="14" s="1"/>
  <c r="JK50" i="14" s="1"/>
  <c r="IO50" i="14"/>
  <c r="IP50" i="14" s="1"/>
  <c r="IQ50" i="14" s="1"/>
  <c r="IR50" i="14" s="1"/>
  <c r="IS50" i="14" s="1"/>
  <c r="IT50" i="14" s="1"/>
  <c r="IU50" i="14" s="1"/>
  <c r="IV50" i="14" s="1"/>
  <c r="IW50" i="14" s="1"/>
  <c r="IX50" i="14" s="1"/>
  <c r="IY50" i="14" s="1"/>
  <c r="IC50" i="14"/>
  <c r="ID50" i="14" s="1"/>
  <c r="IE50" i="14" s="1"/>
  <c r="IF50" i="14" s="1"/>
  <c r="IG50" i="14" s="1"/>
  <c r="IH50" i="14" s="1"/>
  <c r="II50" i="14" s="1"/>
  <c r="IJ50" i="14" s="1"/>
  <c r="IK50" i="14" s="1"/>
  <c r="IL50" i="14" s="1"/>
  <c r="IM50" i="14" s="1"/>
  <c r="HQ50" i="14"/>
  <c r="HR50" i="14" s="1"/>
  <c r="HS50" i="14" s="1"/>
  <c r="HT50" i="14" s="1"/>
  <c r="HU50" i="14" s="1"/>
  <c r="HV50" i="14" s="1"/>
  <c r="HW50" i="14" s="1"/>
  <c r="HX50" i="14" s="1"/>
  <c r="HY50" i="14" s="1"/>
  <c r="HZ50" i="14" s="1"/>
  <c r="IA50" i="14" s="1"/>
  <c r="HE50" i="14"/>
  <c r="HF50" i="14" s="1"/>
  <c r="HG50" i="14" s="1"/>
  <c r="HH50" i="14" s="1"/>
  <c r="HI50" i="14" s="1"/>
  <c r="HJ50" i="14" s="1"/>
  <c r="HK50" i="14" s="1"/>
  <c r="HL50" i="14" s="1"/>
  <c r="HM50" i="14" s="1"/>
  <c r="HN50" i="14" s="1"/>
  <c r="HO50" i="14" s="1"/>
  <c r="GS50" i="14"/>
  <c r="GT50" i="14" s="1"/>
  <c r="GU50" i="14" s="1"/>
  <c r="GV50" i="14" s="1"/>
  <c r="GW50" i="14" s="1"/>
  <c r="GX50" i="14" s="1"/>
  <c r="GY50" i="14" s="1"/>
  <c r="GZ50" i="14" s="1"/>
  <c r="HA50" i="14" s="1"/>
  <c r="HB50" i="14" s="1"/>
  <c r="HC50" i="14" s="1"/>
  <c r="GG50" i="14"/>
  <c r="GH50" i="14" s="1"/>
  <c r="GI50" i="14" s="1"/>
  <c r="GJ50" i="14" s="1"/>
  <c r="GK50" i="14" s="1"/>
  <c r="GL50" i="14" s="1"/>
  <c r="GM50" i="14" s="1"/>
  <c r="GN50" i="14" s="1"/>
  <c r="GO50" i="14" s="1"/>
  <c r="GP50" i="14" s="1"/>
  <c r="GQ50" i="14" s="1"/>
  <c r="FU50" i="14"/>
  <c r="FV50" i="14" s="1"/>
  <c r="FW50" i="14" s="1"/>
  <c r="FX50" i="14" s="1"/>
  <c r="FY50" i="14" s="1"/>
  <c r="FZ50" i="14" s="1"/>
  <c r="GA50" i="14" s="1"/>
  <c r="GB50" i="14" s="1"/>
  <c r="GC50" i="14" s="1"/>
  <c r="GD50" i="14" s="1"/>
  <c r="GE50" i="14" s="1"/>
  <c r="FI50" i="14"/>
  <c r="FJ50" i="14" s="1"/>
  <c r="FK50" i="14" s="1"/>
  <c r="FL50" i="14" s="1"/>
  <c r="FM50" i="14" s="1"/>
  <c r="FN50" i="14" s="1"/>
  <c r="FO50" i="14" s="1"/>
  <c r="FP50" i="14" s="1"/>
  <c r="FQ50" i="14" s="1"/>
  <c r="FR50" i="14" s="1"/>
  <c r="FS50" i="14" s="1"/>
  <c r="EW50" i="14"/>
  <c r="EX50" i="14" s="1"/>
  <c r="EY50" i="14" s="1"/>
  <c r="EZ50" i="14" s="1"/>
  <c r="FA50" i="14" s="1"/>
  <c r="FB50" i="14" s="1"/>
  <c r="FC50" i="14" s="1"/>
  <c r="FD50" i="14" s="1"/>
  <c r="FE50" i="14" s="1"/>
  <c r="FF50" i="14" s="1"/>
  <c r="FG50" i="14" s="1"/>
  <c r="EK50" i="14"/>
  <c r="EL50" i="14" s="1"/>
  <c r="EM50" i="14" s="1"/>
  <c r="EN50" i="14" s="1"/>
  <c r="EO50" i="14" s="1"/>
  <c r="EP50" i="14" s="1"/>
  <c r="EQ50" i="14" s="1"/>
  <c r="ER50" i="14" s="1"/>
  <c r="ES50" i="14" s="1"/>
  <c r="ET50" i="14" s="1"/>
  <c r="EU50" i="14" s="1"/>
  <c r="DY50" i="14"/>
  <c r="DZ50" i="14" s="1"/>
  <c r="EA50" i="14" s="1"/>
  <c r="EB50" i="14" s="1"/>
  <c r="EC50" i="14" s="1"/>
  <c r="ED50" i="14" s="1"/>
  <c r="EE50" i="14" s="1"/>
  <c r="EF50" i="14" s="1"/>
  <c r="EG50" i="14" s="1"/>
  <c r="EH50" i="14" s="1"/>
  <c r="EI50" i="14" s="1"/>
  <c r="DM50" i="14"/>
  <c r="DN50" i="14" s="1"/>
  <c r="DO50" i="14" s="1"/>
  <c r="DP50" i="14" s="1"/>
  <c r="DQ50" i="14" s="1"/>
  <c r="DR50" i="14" s="1"/>
  <c r="DS50" i="14" s="1"/>
  <c r="DT50" i="14" s="1"/>
  <c r="DU50" i="14" s="1"/>
  <c r="DV50" i="14" s="1"/>
  <c r="DW50" i="14" s="1"/>
  <c r="DA50" i="14"/>
  <c r="DB50" i="14" s="1"/>
  <c r="DC50" i="14" s="1"/>
  <c r="DD50" i="14" s="1"/>
  <c r="DE50" i="14" s="1"/>
  <c r="DF50" i="14" s="1"/>
  <c r="DG50" i="14" s="1"/>
  <c r="DH50" i="14" s="1"/>
  <c r="DI50" i="14" s="1"/>
  <c r="DJ50" i="14" s="1"/>
  <c r="DK50" i="14" s="1"/>
  <c r="CO50" i="14"/>
  <c r="CP50" i="14" s="1"/>
  <c r="CQ50" i="14" s="1"/>
  <c r="CR50" i="14" s="1"/>
  <c r="CS50" i="14" s="1"/>
  <c r="CT50" i="14" s="1"/>
  <c r="CU50" i="14" s="1"/>
  <c r="CV50" i="14" s="1"/>
  <c r="CW50" i="14" s="1"/>
  <c r="CX50" i="14" s="1"/>
  <c r="CY50" i="14" s="1"/>
  <c r="CC50" i="14"/>
  <c r="CD50" i="14" s="1"/>
  <c r="CE50" i="14" s="1"/>
  <c r="CF50" i="14" s="1"/>
  <c r="CG50" i="14" s="1"/>
  <c r="CH50" i="14" s="1"/>
  <c r="CI50" i="14" s="1"/>
  <c r="CJ50" i="14" s="1"/>
  <c r="CK50" i="14" s="1"/>
  <c r="CL50" i="14" s="1"/>
  <c r="CM50" i="14" s="1"/>
  <c r="BQ50" i="14"/>
  <c r="BR50" i="14" s="1"/>
  <c r="BS50" i="14" s="1"/>
  <c r="BT50" i="14" s="1"/>
  <c r="BU50" i="14" s="1"/>
  <c r="BV50" i="14" s="1"/>
  <c r="BW50" i="14" s="1"/>
  <c r="BX50" i="14" s="1"/>
  <c r="BY50" i="14" s="1"/>
  <c r="BZ50" i="14" s="1"/>
  <c r="CA50" i="14" s="1"/>
  <c r="BE50" i="14"/>
  <c r="BF50" i="14" s="1"/>
  <c r="BG50" i="14" s="1"/>
  <c r="BH50" i="14" s="1"/>
  <c r="BI50" i="14" s="1"/>
  <c r="BJ50" i="14" s="1"/>
  <c r="BK50" i="14" s="1"/>
  <c r="BL50" i="14" s="1"/>
  <c r="BM50" i="14" s="1"/>
  <c r="BN50" i="14" s="1"/>
  <c r="BO50" i="14" s="1"/>
  <c r="AS50" i="14"/>
  <c r="AT50" i="14" s="1"/>
  <c r="AU50" i="14" s="1"/>
  <c r="AV50" i="14" s="1"/>
  <c r="AW50" i="14" s="1"/>
  <c r="AX50" i="14" s="1"/>
  <c r="AY50" i="14" s="1"/>
  <c r="AZ50" i="14" s="1"/>
  <c r="BA50" i="14" s="1"/>
  <c r="BB50" i="14" s="1"/>
  <c r="BC50" i="14" s="1"/>
  <c r="AG50" i="14"/>
  <c r="AH50" i="14" s="1"/>
  <c r="AI50" i="14" s="1"/>
  <c r="AJ50" i="14" s="1"/>
  <c r="AK50" i="14" s="1"/>
  <c r="AL50" i="14" s="1"/>
  <c r="AM50" i="14" s="1"/>
  <c r="AN50" i="14" s="1"/>
  <c r="AO50" i="14" s="1"/>
  <c r="AP50" i="14" s="1"/>
  <c r="AQ50" i="14" s="1"/>
  <c r="U50" i="14"/>
  <c r="V50" i="14" s="1"/>
  <c r="W50" i="14" s="1"/>
  <c r="X50" i="14" s="1"/>
  <c r="Y50" i="14" s="1"/>
  <c r="Z50" i="14" s="1"/>
  <c r="AA50" i="14" s="1"/>
  <c r="AB50" i="14" s="1"/>
  <c r="AC50" i="14" s="1"/>
  <c r="AD50" i="14" s="1"/>
  <c r="AE50" i="14" s="1"/>
  <c r="I50" i="14"/>
  <c r="J50" i="14" s="1"/>
  <c r="K50" i="14" s="1"/>
  <c r="L50" i="14" s="1"/>
  <c r="M50" i="14" s="1"/>
  <c r="N50" i="14" s="1"/>
  <c r="O50" i="14" s="1"/>
  <c r="P50" i="14" s="1"/>
  <c r="Q50" i="14" s="1"/>
  <c r="R50" i="14" s="1"/>
  <c r="S50" i="14" s="1"/>
  <c r="D32" i="14"/>
  <c r="C3" i="14"/>
  <c r="I3" i="14" s="1"/>
  <c r="EJ23" i="14"/>
  <c r="EJ31" i="14" s="1"/>
  <c r="EK23" i="14"/>
  <c r="EK31" i="14" s="1"/>
  <c r="EL23" i="14"/>
  <c r="EL31" i="14" s="1"/>
  <c r="EM23" i="14"/>
  <c r="EN23" i="14"/>
  <c r="EO23" i="14"/>
  <c r="EP23" i="14"/>
  <c r="EP22" i="14" s="1"/>
  <c r="EQ23" i="14"/>
  <c r="EQ31" i="14" s="1"/>
  <c r="ER23" i="14"/>
  <c r="ES23" i="14"/>
  <c r="ES31" i="14" s="1"/>
  <c r="ET23" i="14"/>
  <c r="ET31" i="14" s="1"/>
  <c r="EU23" i="14"/>
  <c r="EU31" i="14" s="1"/>
  <c r="EV23" i="14"/>
  <c r="EW23" i="14"/>
  <c r="EX23" i="14"/>
  <c r="EX22" i="14" s="1"/>
  <c r="EY23" i="14"/>
  <c r="EY31" i="14" s="1"/>
  <c r="EZ23" i="14"/>
  <c r="EZ31" i="14" s="1"/>
  <c r="FA23" i="14"/>
  <c r="FA31" i="14" s="1"/>
  <c r="FB23" i="14"/>
  <c r="FB31" i="14" s="1"/>
  <c r="FC23" i="14"/>
  <c r="FC31" i="14" s="1"/>
  <c r="FD23" i="14"/>
  <c r="FE23" i="14"/>
  <c r="FF23" i="14"/>
  <c r="FF22" i="14" s="1"/>
  <c r="FG23" i="14"/>
  <c r="FG31" i="14" s="1"/>
  <c r="FH23" i="14"/>
  <c r="FI23" i="14"/>
  <c r="FI31" i="14" s="1"/>
  <c r="FJ23" i="14"/>
  <c r="FJ31" i="14" s="1"/>
  <c r="FK23" i="14"/>
  <c r="FK31" i="14" s="1"/>
  <c r="FL23" i="14"/>
  <c r="FM23" i="14"/>
  <c r="FN23" i="14"/>
  <c r="FN22" i="14" s="1"/>
  <c r="FO23" i="14"/>
  <c r="FP23" i="14"/>
  <c r="FP31" i="14" s="1"/>
  <c r="FQ23" i="14"/>
  <c r="FQ31" i="14" s="1"/>
  <c r="FR23" i="14"/>
  <c r="FR31" i="14" s="1"/>
  <c r="FS23" i="14"/>
  <c r="FS31" i="14" s="1"/>
  <c r="FT23" i="14"/>
  <c r="FU23" i="14"/>
  <c r="FV23" i="14"/>
  <c r="FV22" i="14" s="1"/>
  <c r="FW23" i="14"/>
  <c r="FW31" i="14" s="1"/>
  <c r="FX23" i="14"/>
  <c r="FX31" i="14" s="1"/>
  <c r="FY23" i="14"/>
  <c r="FY31" i="14" s="1"/>
  <c r="FZ23" i="14"/>
  <c r="FZ31" i="14" s="1"/>
  <c r="GA23" i="14"/>
  <c r="GA31" i="14" s="1"/>
  <c r="GB23" i="14"/>
  <c r="GC23" i="14"/>
  <c r="GD23" i="14"/>
  <c r="GD22" i="14" s="1"/>
  <c r="GE23" i="14"/>
  <c r="GE31" i="14" s="1"/>
  <c r="GF23" i="14"/>
  <c r="GF31" i="14" s="1"/>
  <c r="GG23" i="14"/>
  <c r="GG31" i="14" s="1"/>
  <c r="GH23" i="14"/>
  <c r="GH31" i="14" s="1"/>
  <c r="GI23" i="14"/>
  <c r="GI31" i="14" s="1"/>
  <c r="GJ23" i="14"/>
  <c r="GK23" i="14"/>
  <c r="GL23" i="14"/>
  <c r="GL22" i="14" s="1"/>
  <c r="GM23" i="14"/>
  <c r="GN23" i="14"/>
  <c r="GO23" i="14"/>
  <c r="GO31" i="14" s="1"/>
  <c r="GP23" i="14"/>
  <c r="GP31" i="14" s="1"/>
  <c r="GQ23" i="14"/>
  <c r="GQ31" i="14" s="1"/>
  <c r="GR23" i="14"/>
  <c r="GS23" i="14"/>
  <c r="GT23" i="14"/>
  <c r="GT22" i="14" s="1"/>
  <c r="GU23" i="14"/>
  <c r="GU31" i="14" s="1"/>
  <c r="GV23" i="14"/>
  <c r="GW23" i="14"/>
  <c r="GW31" i="14" s="1"/>
  <c r="GX23" i="14"/>
  <c r="GX31" i="14" s="1"/>
  <c r="GY23" i="14"/>
  <c r="GY31" i="14" s="1"/>
  <c r="GZ23" i="14"/>
  <c r="HA23" i="14"/>
  <c r="HB23" i="14"/>
  <c r="HB22" i="14" s="1"/>
  <c r="HC23" i="14"/>
  <c r="HC31" i="14" s="1"/>
  <c r="HD23" i="14"/>
  <c r="HD31" i="14" s="1"/>
  <c r="HE23" i="14"/>
  <c r="HE31" i="14" s="1"/>
  <c r="HF23" i="14"/>
  <c r="HF31" i="14" s="1"/>
  <c r="HG23" i="14"/>
  <c r="HG31" i="14" s="1"/>
  <c r="HH23" i="14"/>
  <c r="HI23" i="14"/>
  <c r="HJ23" i="14"/>
  <c r="HJ22" i="14" s="1"/>
  <c r="HK23" i="14"/>
  <c r="HK31" i="14" s="1"/>
  <c r="HL23" i="14"/>
  <c r="HL31" i="14" s="1"/>
  <c r="HM23" i="14"/>
  <c r="HM31" i="14" s="1"/>
  <c r="HN23" i="14"/>
  <c r="HN31" i="14" s="1"/>
  <c r="HO23" i="14"/>
  <c r="HO31" i="14" s="1"/>
  <c r="HP23" i="14"/>
  <c r="HQ23" i="14"/>
  <c r="HR23" i="14"/>
  <c r="HR22" i="14" s="1"/>
  <c r="HS23" i="14"/>
  <c r="HS31" i="14" s="1"/>
  <c r="HT23" i="14"/>
  <c r="HT31" i="14" s="1"/>
  <c r="HU23" i="14"/>
  <c r="HU31" i="14" s="1"/>
  <c r="HV23" i="14"/>
  <c r="HV31" i="14" s="1"/>
  <c r="HW23" i="14"/>
  <c r="HW31" i="14" s="1"/>
  <c r="HX23" i="14"/>
  <c r="HY23" i="14"/>
  <c r="HZ23" i="14"/>
  <c r="HZ22" i="14" s="1"/>
  <c r="IA23" i="14"/>
  <c r="IA31" i="14" s="1"/>
  <c r="IB23" i="14"/>
  <c r="IC23" i="14"/>
  <c r="IC31" i="14" s="1"/>
  <c r="ID23" i="14"/>
  <c r="ID31" i="14" s="1"/>
  <c r="IE23" i="14"/>
  <c r="IE31" i="14" s="1"/>
  <c r="IF23" i="14"/>
  <c r="IG23" i="14"/>
  <c r="IH23" i="14"/>
  <c r="IH22" i="14" s="1"/>
  <c r="II23" i="14"/>
  <c r="II31" i="14" s="1"/>
  <c r="IJ23" i="14"/>
  <c r="IJ31" i="14" s="1"/>
  <c r="IK23" i="14"/>
  <c r="IK31" i="14" s="1"/>
  <c r="IL23" i="14"/>
  <c r="IL31" i="14" s="1"/>
  <c r="IM23" i="14"/>
  <c r="IM31" i="14" s="1"/>
  <c r="IN23" i="14"/>
  <c r="IO23" i="14"/>
  <c r="IP23" i="14"/>
  <c r="IP22" i="14" s="1"/>
  <c r="IQ23" i="14"/>
  <c r="IQ31" i="14" s="1"/>
  <c r="IR23" i="14"/>
  <c r="IR31" i="14" s="1"/>
  <c r="IS23" i="14"/>
  <c r="IS31" i="14" s="1"/>
  <c r="IT23" i="14"/>
  <c r="IT31" i="14" s="1"/>
  <c r="IU23" i="14"/>
  <c r="IU31" i="14" s="1"/>
  <c r="IV23" i="14"/>
  <c r="IW23" i="14"/>
  <c r="IX23" i="14"/>
  <c r="IX22" i="14" s="1"/>
  <c r="IY23" i="14"/>
  <c r="IY31" i="14" s="1"/>
  <c r="IZ23" i="14"/>
  <c r="IZ31" i="14" s="1"/>
  <c r="JA23" i="14"/>
  <c r="JA31" i="14" s="1"/>
  <c r="JB23" i="14"/>
  <c r="JB31" i="14" s="1"/>
  <c r="JC23" i="14"/>
  <c r="JC31" i="14" s="1"/>
  <c r="JD23" i="14"/>
  <c r="JE23" i="14"/>
  <c r="JF23" i="14"/>
  <c r="JF22" i="14" s="1"/>
  <c r="JG23" i="14"/>
  <c r="JG31" i="14" s="1"/>
  <c r="JH23" i="14"/>
  <c r="JH31" i="14" s="1"/>
  <c r="JI23" i="14"/>
  <c r="JI31" i="14" s="1"/>
  <c r="JJ23" i="14"/>
  <c r="JJ31" i="14" s="1"/>
  <c r="JK23" i="14"/>
  <c r="JK31" i="14" s="1"/>
  <c r="JL23" i="14"/>
  <c r="JM23" i="14"/>
  <c r="JN23" i="14"/>
  <c r="JN22" i="14" s="1"/>
  <c r="JO23" i="14"/>
  <c r="JO31" i="14" s="1"/>
  <c r="JP23" i="14"/>
  <c r="JP31" i="14" s="1"/>
  <c r="JQ23" i="14"/>
  <c r="JQ31" i="14" s="1"/>
  <c r="JR23" i="14"/>
  <c r="JR31" i="14" s="1"/>
  <c r="JS23" i="14"/>
  <c r="JS31" i="14" s="1"/>
  <c r="JT23" i="14"/>
  <c r="JU23" i="14"/>
  <c r="JV23" i="14"/>
  <c r="JV22" i="14" s="1"/>
  <c r="JW23" i="14"/>
  <c r="JW31" i="14" s="1"/>
  <c r="JX23" i="14"/>
  <c r="JY23" i="14"/>
  <c r="JY31" i="14" s="1"/>
  <c r="JZ23" i="14"/>
  <c r="JZ31" i="14" s="1"/>
  <c r="KA23" i="14"/>
  <c r="KA31" i="14" s="1"/>
  <c r="KB23" i="14"/>
  <c r="KC23" i="14"/>
  <c r="KD23" i="14"/>
  <c r="KD22" i="14" s="1"/>
  <c r="KE23" i="14"/>
  <c r="KE31" i="14" s="1"/>
  <c r="KF23" i="14"/>
  <c r="KF31" i="14" s="1"/>
  <c r="KG23" i="14"/>
  <c r="KG31" i="14" s="1"/>
  <c r="KH23" i="14"/>
  <c r="KH31" i="14" s="1"/>
  <c r="KI23" i="14"/>
  <c r="KI31" i="14" s="1"/>
  <c r="KJ23" i="14"/>
  <c r="KK23" i="14"/>
  <c r="KL23" i="14"/>
  <c r="KL22" i="14" s="1"/>
  <c r="KM23" i="14"/>
  <c r="KM31" i="14" s="1"/>
  <c r="KN23" i="14"/>
  <c r="KO23" i="14"/>
  <c r="KO31" i="14" s="1"/>
  <c r="KP23" i="14"/>
  <c r="KP31" i="14" s="1"/>
  <c r="KQ23" i="14"/>
  <c r="KQ31" i="14" s="1"/>
  <c r="KR23" i="14"/>
  <c r="KS23" i="14"/>
  <c r="KT23" i="14"/>
  <c r="KT22" i="14" s="1"/>
  <c r="KU23" i="14"/>
  <c r="KU31" i="14" s="1"/>
  <c r="KV23" i="14"/>
  <c r="KV31" i="14" s="1"/>
  <c r="KW23" i="14"/>
  <c r="KW31" i="14" s="1"/>
  <c r="KX23" i="14"/>
  <c r="KX31" i="14" s="1"/>
  <c r="KY23" i="14"/>
  <c r="KY31" i="14" s="1"/>
  <c r="KZ23" i="14"/>
  <c r="LA23" i="14"/>
  <c r="LB23" i="14"/>
  <c r="LB22" i="14" s="1"/>
  <c r="LC23" i="14"/>
  <c r="LC31" i="14" s="1"/>
  <c r="LD23" i="14"/>
  <c r="LD31" i="14" s="1"/>
  <c r="LE23" i="14"/>
  <c r="LE31" i="14" s="1"/>
  <c r="LF23" i="14"/>
  <c r="LF31" i="14" s="1"/>
  <c r="LG23" i="14"/>
  <c r="LG31" i="14" s="1"/>
  <c r="LH23" i="14"/>
  <c r="LI23" i="14"/>
  <c r="LJ23" i="14"/>
  <c r="LJ22" i="14" s="1"/>
  <c r="LK23" i="14"/>
  <c r="LK31" i="14" s="1"/>
  <c r="LL23" i="14"/>
  <c r="LL31" i="14" s="1"/>
  <c r="LM23" i="14"/>
  <c r="LM31" i="14" s="1"/>
  <c r="LN23" i="14"/>
  <c r="LN31" i="14" s="1"/>
  <c r="LO23" i="14"/>
  <c r="LO31" i="14" s="1"/>
  <c r="LP23" i="14"/>
  <c r="LQ23" i="14"/>
  <c r="LR23" i="14"/>
  <c r="LR22" i="14" s="1"/>
  <c r="LS23" i="14"/>
  <c r="LS31" i="14" s="1"/>
  <c r="LT23" i="14"/>
  <c r="LT31" i="14" s="1"/>
  <c r="LU23" i="14"/>
  <c r="LU31" i="14" s="1"/>
  <c r="LV23" i="14"/>
  <c r="LV31" i="14" s="1"/>
  <c r="LW23" i="14"/>
  <c r="LW31" i="14" s="1"/>
  <c r="LX23" i="14"/>
  <c r="LY23" i="14"/>
  <c r="LZ23" i="14"/>
  <c r="LZ22" i="14" s="1"/>
  <c r="MA23" i="14"/>
  <c r="MA31" i="14" s="1"/>
  <c r="MB23" i="14"/>
  <c r="MC23" i="14"/>
  <c r="MC31" i="14" s="1"/>
  <c r="MD23" i="14"/>
  <c r="MD31" i="14" s="1"/>
  <c r="ME23" i="14"/>
  <c r="ME31" i="14" s="1"/>
  <c r="MF23" i="14"/>
  <c r="MG23" i="14"/>
  <c r="MH23" i="14"/>
  <c r="MH22" i="14" s="1"/>
  <c r="MI23" i="14"/>
  <c r="MI31" i="14" s="1"/>
  <c r="MJ23" i="14"/>
  <c r="MJ31" i="14" s="1"/>
  <c r="MK23" i="14"/>
  <c r="MK31" i="14" s="1"/>
  <c r="ML23" i="14"/>
  <c r="ML31" i="14" s="1"/>
  <c r="MM23" i="14"/>
  <c r="MM31" i="14" s="1"/>
  <c r="MN23" i="14"/>
  <c r="MO23" i="14"/>
  <c r="MP23" i="14"/>
  <c r="MP22" i="14" s="1"/>
  <c r="MQ23" i="14"/>
  <c r="MQ31" i="14" s="1"/>
  <c r="MR23" i="14"/>
  <c r="MR31" i="14" s="1"/>
  <c r="MS23" i="14"/>
  <c r="MS31" i="14" s="1"/>
  <c r="MT23" i="14"/>
  <c r="MT31" i="14" s="1"/>
  <c r="MU23" i="14"/>
  <c r="MU31" i="14" s="1"/>
  <c r="MV23" i="14"/>
  <c r="MW23" i="14"/>
  <c r="MX23" i="14"/>
  <c r="MX22" i="14" s="1"/>
  <c r="MY23" i="14"/>
  <c r="MY31" i="14" s="1"/>
  <c r="MZ23" i="14"/>
  <c r="NA23" i="14"/>
  <c r="NA31" i="14" s="1"/>
  <c r="NB23" i="14"/>
  <c r="NB31" i="14" s="1"/>
  <c r="NC23" i="14"/>
  <c r="NC31" i="14" s="1"/>
  <c r="ND23" i="14"/>
  <c r="NE23" i="14"/>
  <c r="NF23" i="14"/>
  <c r="NF22" i="14" s="1"/>
  <c r="NG23" i="14"/>
  <c r="NG31" i="14" s="1"/>
  <c r="NH23" i="14"/>
  <c r="NH31" i="14" s="1"/>
  <c r="NI23" i="14"/>
  <c r="NI31" i="14" s="1"/>
  <c r="NJ23" i="14"/>
  <c r="NJ31" i="14" s="1"/>
  <c r="NK23" i="14"/>
  <c r="NK31" i="14" s="1"/>
  <c r="NL23" i="14"/>
  <c r="NM23" i="14"/>
  <c r="NN23" i="14"/>
  <c r="NN22" i="14" s="1"/>
  <c r="NO23" i="14"/>
  <c r="NO31" i="14" s="1"/>
  <c r="NP23" i="14"/>
  <c r="NQ23" i="14"/>
  <c r="NQ31" i="14" s="1"/>
  <c r="NR23" i="14"/>
  <c r="NR31" i="14" s="1"/>
  <c r="NS23" i="14"/>
  <c r="NS31" i="14" s="1"/>
  <c r="NT23" i="14"/>
  <c r="NU23" i="14"/>
  <c r="NV23" i="14"/>
  <c r="NV22" i="14" s="1"/>
  <c r="NW23" i="14"/>
  <c r="NW31" i="14" s="1"/>
  <c r="NX23" i="14"/>
  <c r="NX31" i="14" s="1"/>
  <c r="NY23" i="14"/>
  <c r="NY31" i="14" s="1"/>
  <c r="NZ23" i="14"/>
  <c r="NZ31" i="14" s="1"/>
  <c r="OA23" i="14"/>
  <c r="OA31" i="14" s="1"/>
  <c r="OB23" i="14"/>
  <c r="OC23" i="14"/>
  <c r="OD23" i="14"/>
  <c r="OD22" i="14" s="1"/>
  <c r="OE23" i="14"/>
  <c r="OE31" i="14" s="1"/>
  <c r="OF23" i="14"/>
  <c r="OF31" i="14" s="1"/>
  <c r="OG23" i="14"/>
  <c r="OG31" i="14" s="1"/>
  <c r="OH23" i="14"/>
  <c r="OH31" i="14" s="1"/>
  <c r="OI23" i="14"/>
  <c r="OJ23" i="14"/>
  <c r="OK23" i="14"/>
  <c r="OL23" i="14"/>
  <c r="OL22" i="14" s="1"/>
  <c r="OM23" i="14"/>
  <c r="OM31" i="14" s="1"/>
  <c r="ON23" i="14"/>
  <c r="OO23" i="14"/>
  <c r="OP23" i="14"/>
  <c r="OQ23" i="14"/>
  <c r="OR23" i="14"/>
  <c r="OS23" i="14"/>
  <c r="OT23" i="14"/>
  <c r="OU23" i="14"/>
  <c r="OV23" i="14"/>
  <c r="OW23" i="14"/>
  <c r="OX23" i="14"/>
  <c r="OY23" i="14"/>
  <c r="OZ23" i="14"/>
  <c r="PA23" i="14"/>
  <c r="PB23" i="14"/>
  <c r="PC23" i="14"/>
  <c r="PD23" i="14"/>
  <c r="PE23" i="14"/>
  <c r="PF23" i="14"/>
  <c r="PG23" i="14"/>
  <c r="PH23" i="14"/>
  <c r="PI23" i="14"/>
  <c r="PJ23" i="14"/>
  <c r="PK23" i="14"/>
  <c r="PL23" i="14"/>
  <c r="PM23" i="14"/>
  <c r="PN23" i="14"/>
  <c r="PO23" i="14"/>
  <c r="PP23" i="14"/>
  <c r="PQ23" i="14"/>
  <c r="PR23" i="14"/>
  <c r="PS23" i="14"/>
  <c r="PT23" i="14"/>
  <c r="PU23" i="14"/>
  <c r="PV23" i="14"/>
  <c r="PW23" i="14"/>
  <c r="EI23" i="14"/>
  <c r="EI31" i="14" s="1"/>
  <c r="I23" i="14"/>
  <c r="I31" i="14" s="1"/>
  <c r="J23" i="14"/>
  <c r="J31" i="14" s="1"/>
  <c r="K23" i="14"/>
  <c r="K31" i="14" s="1"/>
  <c r="L23" i="14"/>
  <c r="M23" i="14"/>
  <c r="M31" i="14" s="1"/>
  <c r="N23" i="14"/>
  <c r="N31" i="14" s="1"/>
  <c r="O23" i="14"/>
  <c r="O31" i="14" s="1"/>
  <c r="P23" i="14"/>
  <c r="P31" i="14" s="1"/>
  <c r="Q23" i="14"/>
  <c r="R23" i="14"/>
  <c r="R31" i="14" s="1"/>
  <c r="S23" i="14"/>
  <c r="S31" i="14" s="1"/>
  <c r="T23" i="14"/>
  <c r="T31" i="14" s="1"/>
  <c r="U23" i="14"/>
  <c r="V23" i="14"/>
  <c r="W23" i="14"/>
  <c r="W31" i="14" s="1"/>
  <c r="X23" i="14"/>
  <c r="X31" i="14" s="1"/>
  <c r="Y23" i="14"/>
  <c r="Y31" i="14" s="1"/>
  <c r="Z23" i="14"/>
  <c r="Z31" i="14" s="1"/>
  <c r="AA23" i="14"/>
  <c r="AA31" i="14" s="1"/>
  <c r="AB23" i="14"/>
  <c r="AB31" i="14" s="1"/>
  <c r="AC23" i="14"/>
  <c r="AC31" i="14" s="1"/>
  <c r="AD23" i="14"/>
  <c r="AD31" i="14" s="1"/>
  <c r="AE23" i="14"/>
  <c r="AE31" i="14" s="1"/>
  <c r="AF23" i="14"/>
  <c r="AF31" i="14" s="1"/>
  <c r="AG23" i="14"/>
  <c r="AG31" i="14" s="1"/>
  <c r="AH23" i="14"/>
  <c r="AH31" i="14" s="1"/>
  <c r="AI23" i="14"/>
  <c r="AI31" i="14" s="1"/>
  <c r="AJ23" i="14"/>
  <c r="AJ31" i="14" s="1"/>
  <c r="AK23" i="14"/>
  <c r="AK31" i="14" s="1"/>
  <c r="AL23" i="14"/>
  <c r="AL31" i="14" s="1"/>
  <c r="AM23" i="14"/>
  <c r="AM31" i="14" s="1"/>
  <c r="AN23" i="14"/>
  <c r="AN31" i="14" s="1"/>
  <c r="AO23" i="14"/>
  <c r="AO31" i="14" s="1"/>
  <c r="AP23" i="14"/>
  <c r="AP31" i="14" s="1"/>
  <c r="AQ23" i="14"/>
  <c r="AQ31" i="14" s="1"/>
  <c r="AR23" i="14"/>
  <c r="AR31" i="14" s="1"/>
  <c r="AS23" i="14"/>
  <c r="AS31" i="14" s="1"/>
  <c r="AT23" i="14"/>
  <c r="AT31" i="14" s="1"/>
  <c r="AU23" i="14"/>
  <c r="AU31" i="14" s="1"/>
  <c r="AV23" i="14"/>
  <c r="AV31" i="14" s="1"/>
  <c r="AW23" i="14"/>
  <c r="AW31" i="14" s="1"/>
  <c r="AX23" i="14"/>
  <c r="AX31" i="14" s="1"/>
  <c r="AY23" i="14"/>
  <c r="AY31" i="14" s="1"/>
  <c r="AZ23" i="14"/>
  <c r="AZ31" i="14" s="1"/>
  <c r="BA23" i="14"/>
  <c r="BA31" i="14" s="1"/>
  <c r="BB23" i="14"/>
  <c r="BB31" i="14" s="1"/>
  <c r="BC23" i="14"/>
  <c r="BC31" i="14" s="1"/>
  <c r="BD23" i="14"/>
  <c r="BD31" i="14" s="1"/>
  <c r="BE23" i="14"/>
  <c r="BE31" i="14" s="1"/>
  <c r="BF23" i="14"/>
  <c r="BF31" i="14" s="1"/>
  <c r="BG23" i="14"/>
  <c r="BG31" i="14" s="1"/>
  <c r="BH23" i="14"/>
  <c r="BH31" i="14" s="1"/>
  <c r="BI23" i="14"/>
  <c r="BI31" i="14" s="1"/>
  <c r="BJ23" i="14"/>
  <c r="BJ31" i="14" s="1"/>
  <c r="BK23" i="14"/>
  <c r="BK31" i="14" s="1"/>
  <c r="BL23" i="14"/>
  <c r="BL31" i="14" s="1"/>
  <c r="BM23" i="14"/>
  <c r="BM31" i="14" s="1"/>
  <c r="BN23" i="14"/>
  <c r="BN31" i="14" s="1"/>
  <c r="BO23" i="14"/>
  <c r="BO31" i="14" s="1"/>
  <c r="BP23" i="14"/>
  <c r="BP31" i="14" s="1"/>
  <c r="BQ23" i="14"/>
  <c r="BQ31" i="14" s="1"/>
  <c r="BR23" i="14"/>
  <c r="BR31" i="14" s="1"/>
  <c r="BS23" i="14"/>
  <c r="BS31" i="14" s="1"/>
  <c r="BT23" i="14"/>
  <c r="BT31" i="14" s="1"/>
  <c r="BU23" i="14"/>
  <c r="BU31" i="14" s="1"/>
  <c r="BV23" i="14"/>
  <c r="BV31" i="14" s="1"/>
  <c r="BW23" i="14"/>
  <c r="BW31" i="14" s="1"/>
  <c r="BX23" i="14"/>
  <c r="BX31" i="14" s="1"/>
  <c r="BY23" i="14"/>
  <c r="BY31" i="14" s="1"/>
  <c r="BZ23" i="14"/>
  <c r="BZ31" i="14" s="1"/>
  <c r="CA23" i="14"/>
  <c r="CA31" i="14" s="1"/>
  <c r="CB23" i="14"/>
  <c r="CB31" i="14" s="1"/>
  <c r="CC23" i="14"/>
  <c r="CC31" i="14" s="1"/>
  <c r="CD23" i="14"/>
  <c r="CD31" i="14" s="1"/>
  <c r="CE23" i="14"/>
  <c r="CE31" i="14" s="1"/>
  <c r="CF23" i="14"/>
  <c r="CG23" i="14"/>
  <c r="CG31" i="14" s="1"/>
  <c r="CH23" i="14"/>
  <c r="CH31" i="14" s="1"/>
  <c r="CI23" i="14"/>
  <c r="CI31" i="14" s="1"/>
  <c r="CJ23" i="14"/>
  <c r="CJ31" i="14" s="1"/>
  <c r="CK23" i="14"/>
  <c r="CK31" i="14" s="1"/>
  <c r="CL23" i="14"/>
  <c r="CL31" i="14" s="1"/>
  <c r="CM23" i="14"/>
  <c r="CM31" i="14" s="1"/>
  <c r="CN23" i="14"/>
  <c r="CN31" i="14" s="1"/>
  <c r="CO23" i="14"/>
  <c r="CO31" i="14" s="1"/>
  <c r="CP23" i="14"/>
  <c r="CP31" i="14" s="1"/>
  <c r="CQ23" i="14"/>
  <c r="CQ31" i="14" s="1"/>
  <c r="CR23" i="14"/>
  <c r="CR31" i="14" s="1"/>
  <c r="CS23" i="14"/>
  <c r="CS31" i="14" s="1"/>
  <c r="CT23" i="14"/>
  <c r="CT31" i="14" s="1"/>
  <c r="CU23" i="14"/>
  <c r="CU31" i="14" s="1"/>
  <c r="CV23" i="14"/>
  <c r="CV31" i="14" s="1"/>
  <c r="CW23" i="14"/>
  <c r="CW31" i="14" s="1"/>
  <c r="CX23" i="14"/>
  <c r="CX31" i="14" s="1"/>
  <c r="CY23" i="14"/>
  <c r="CY31" i="14" s="1"/>
  <c r="CZ23" i="14"/>
  <c r="CZ31" i="14" s="1"/>
  <c r="DA23" i="14"/>
  <c r="DA31" i="14" s="1"/>
  <c r="DB23" i="14"/>
  <c r="DB31" i="14" s="1"/>
  <c r="DC23" i="14"/>
  <c r="DC31" i="14" s="1"/>
  <c r="DD23" i="14"/>
  <c r="DE23" i="14"/>
  <c r="DE31" i="14" s="1"/>
  <c r="DF23" i="14"/>
  <c r="DF31" i="14" s="1"/>
  <c r="DG23" i="14"/>
  <c r="DG31" i="14" s="1"/>
  <c r="DH23" i="14"/>
  <c r="DH31" i="14" s="1"/>
  <c r="DI23" i="14"/>
  <c r="DI31" i="14" s="1"/>
  <c r="DJ23" i="14"/>
  <c r="DJ31" i="14" s="1"/>
  <c r="DK23" i="14"/>
  <c r="DK31" i="14" s="1"/>
  <c r="DL23" i="14"/>
  <c r="DL31" i="14" s="1"/>
  <c r="DM23" i="14"/>
  <c r="DM31" i="14" s="1"/>
  <c r="DN23" i="14"/>
  <c r="DN31" i="14" s="1"/>
  <c r="DO23" i="14"/>
  <c r="DO31" i="14" s="1"/>
  <c r="DP23" i="14"/>
  <c r="DP31" i="14" s="1"/>
  <c r="DQ23" i="14"/>
  <c r="DQ31" i="14" s="1"/>
  <c r="DR23" i="14"/>
  <c r="DR31" i="14" s="1"/>
  <c r="DS23" i="14"/>
  <c r="DS31" i="14" s="1"/>
  <c r="DT23" i="14"/>
  <c r="DT31" i="14" s="1"/>
  <c r="DU23" i="14"/>
  <c r="DU31" i="14" s="1"/>
  <c r="DV23" i="14"/>
  <c r="DV31" i="14" s="1"/>
  <c r="DW23" i="14"/>
  <c r="DW31" i="14" s="1"/>
  <c r="DX23" i="14"/>
  <c r="DX31" i="14" s="1"/>
  <c r="DY23" i="14"/>
  <c r="DY31" i="14" s="1"/>
  <c r="DZ23" i="14"/>
  <c r="DZ31" i="14" s="1"/>
  <c r="EA23" i="14"/>
  <c r="EA31" i="14" s="1"/>
  <c r="EB23" i="14"/>
  <c r="EB31" i="14" s="1"/>
  <c r="EC23" i="14"/>
  <c r="EC31" i="14" s="1"/>
  <c r="ED23" i="14"/>
  <c r="ED31" i="14" s="1"/>
  <c r="EE23" i="14"/>
  <c r="EE31" i="14" s="1"/>
  <c r="EF23" i="14"/>
  <c r="EF31" i="14" s="1"/>
  <c r="EG23" i="14"/>
  <c r="EG31" i="14" s="1"/>
  <c r="EH23" i="14"/>
  <c r="EH31" i="14" s="1"/>
  <c r="Q15" i="15"/>
  <c r="P15" i="15"/>
  <c r="R15" i="15"/>
  <c r="S15" i="15"/>
  <c r="T15" i="15"/>
  <c r="U15" i="15"/>
  <c r="V15" i="15"/>
  <c r="W15" i="15"/>
  <c r="X15" i="15"/>
  <c r="Y15" i="15"/>
  <c r="Z15" i="15"/>
  <c r="P16" i="15"/>
  <c r="Q16" i="15"/>
  <c r="R16" i="15"/>
  <c r="S16" i="15"/>
  <c r="T16" i="15"/>
  <c r="U16" i="15"/>
  <c r="V16" i="15"/>
  <c r="W16" i="15"/>
  <c r="X16" i="15"/>
  <c r="Y16" i="15"/>
  <c r="Z16" i="15"/>
  <c r="P17" i="15"/>
  <c r="Q17" i="15"/>
  <c r="R17" i="15"/>
  <c r="S17" i="15"/>
  <c r="T17" i="15"/>
  <c r="U17" i="15"/>
  <c r="V17" i="15"/>
  <c r="W17" i="15"/>
  <c r="X17" i="15"/>
  <c r="Y17" i="15"/>
  <c r="Z17" i="15"/>
  <c r="P18" i="15"/>
  <c r="Q18" i="15"/>
  <c r="R18" i="15"/>
  <c r="S18" i="15"/>
  <c r="T18" i="15"/>
  <c r="U18" i="15"/>
  <c r="V18" i="15"/>
  <c r="W18" i="15"/>
  <c r="X18" i="15"/>
  <c r="Y18" i="15"/>
  <c r="Z18" i="15"/>
  <c r="O16" i="15"/>
  <c r="O17" i="15"/>
  <c r="O18" i="15"/>
  <c r="O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D16" i="15"/>
  <c r="E16" i="15"/>
  <c r="F16" i="15"/>
  <c r="G16" i="15"/>
  <c r="H16" i="15"/>
  <c r="I16" i="15"/>
  <c r="J16" i="15"/>
  <c r="K16" i="15"/>
  <c r="L16" i="15"/>
  <c r="M16" i="15"/>
  <c r="N16" i="15"/>
  <c r="D17" i="15"/>
  <c r="E17" i="15"/>
  <c r="F17" i="15"/>
  <c r="G17" i="15"/>
  <c r="H17" i="15"/>
  <c r="I17" i="15"/>
  <c r="J17" i="15"/>
  <c r="K17" i="15"/>
  <c r="L17" i="15"/>
  <c r="M17" i="15"/>
  <c r="N17" i="15"/>
  <c r="D18" i="15"/>
  <c r="E18" i="15"/>
  <c r="F18" i="15"/>
  <c r="G18" i="15"/>
  <c r="H18" i="15"/>
  <c r="I18" i="15"/>
  <c r="J18" i="15"/>
  <c r="K18" i="15"/>
  <c r="L18" i="15"/>
  <c r="M18" i="15"/>
  <c r="N18" i="15"/>
  <c r="C16" i="15"/>
  <c r="C17" i="15"/>
  <c r="C18" i="15"/>
  <c r="O11" i="15"/>
  <c r="O12" i="15"/>
  <c r="O13" i="15"/>
  <c r="O10" i="15"/>
  <c r="H23" i="14"/>
  <c r="N13" i="15"/>
  <c r="M13" i="15"/>
  <c r="L13" i="15"/>
  <c r="K13" i="15"/>
  <c r="J13" i="15"/>
  <c r="I13" i="15"/>
  <c r="H13" i="15"/>
  <c r="G13" i="15"/>
  <c r="F13" i="15"/>
  <c r="E13" i="15"/>
  <c r="D13" i="15"/>
  <c r="C13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PM21" i="14"/>
  <c r="PN21" i="14" s="1"/>
  <c r="PO21" i="14" s="1"/>
  <c r="PP21" i="14" s="1"/>
  <c r="PQ21" i="14" s="1"/>
  <c r="PR21" i="14" s="1"/>
  <c r="PS21" i="14" s="1"/>
  <c r="PT21" i="14" s="1"/>
  <c r="PU21" i="14" s="1"/>
  <c r="PV21" i="14" s="1"/>
  <c r="PW21" i="14" s="1"/>
  <c r="PA21" i="14"/>
  <c r="PB21" i="14" s="1"/>
  <c r="PC21" i="14" s="1"/>
  <c r="PD21" i="14" s="1"/>
  <c r="PE21" i="14" s="1"/>
  <c r="PF21" i="14" s="1"/>
  <c r="PG21" i="14" s="1"/>
  <c r="PH21" i="14" s="1"/>
  <c r="PI21" i="14" s="1"/>
  <c r="PJ21" i="14" s="1"/>
  <c r="PK21" i="14" s="1"/>
  <c r="OO21" i="14"/>
  <c r="OP21" i="14" s="1"/>
  <c r="OQ21" i="14" s="1"/>
  <c r="OR21" i="14" s="1"/>
  <c r="OS21" i="14" s="1"/>
  <c r="OT21" i="14" s="1"/>
  <c r="OU21" i="14" s="1"/>
  <c r="OV21" i="14" s="1"/>
  <c r="OW21" i="14" s="1"/>
  <c r="OX21" i="14" s="1"/>
  <c r="OY21" i="14" s="1"/>
  <c r="OC21" i="14"/>
  <c r="OD21" i="14" s="1"/>
  <c r="OE21" i="14" s="1"/>
  <c r="OF21" i="14" s="1"/>
  <c r="OG21" i="14" s="1"/>
  <c r="OH21" i="14" s="1"/>
  <c r="OI21" i="14" s="1"/>
  <c r="OJ21" i="14" s="1"/>
  <c r="OK21" i="14" s="1"/>
  <c r="OL21" i="14" s="1"/>
  <c r="OM21" i="14" s="1"/>
  <c r="NQ21" i="14"/>
  <c r="NR21" i="14" s="1"/>
  <c r="NS21" i="14" s="1"/>
  <c r="NT21" i="14" s="1"/>
  <c r="NU21" i="14" s="1"/>
  <c r="NV21" i="14" s="1"/>
  <c r="NW21" i="14" s="1"/>
  <c r="NX21" i="14" s="1"/>
  <c r="NY21" i="14" s="1"/>
  <c r="NZ21" i="14" s="1"/>
  <c r="OA21" i="14" s="1"/>
  <c r="NE21" i="14"/>
  <c r="NF21" i="14" s="1"/>
  <c r="NG21" i="14" s="1"/>
  <c r="NH21" i="14" s="1"/>
  <c r="NI21" i="14" s="1"/>
  <c r="NJ21" i="14" s="1"/>
  <c r="NK21" i="14" s="1"/>
  <c r="NL21" i="14" s="1"/>
  <c r="NM21" i="14" s="1"/>
  <c r="NN21" i="14" s="1"/>
  <c r="NO21" i="14" s="1"/>
  <c r="MS21" i="14"/>
  <c r="MT21" i="14" s="1"/>
  <c r="MU21" i="14" s="1"/>
  <c r="MV21" i="14" s="1"/>
  <c r="MW21" i="14" s="1"/>
  <c r="MX21" i="14" s="1"/>
  <c r="MY21" i="14" s="1"/>
  <c r="MZ21" i="14" s="1"/>
  <c r="NA21" i="14" s="1"/>
  <c r="NB21" i="14" s="1"/>
  <c r="NC21" i="14" s="1"/>
  <c r="MG21" i="14"/>
  <c r="MH21" i="14" s="1"/>
  <c r="MI21" i="14" s="1"/>
  <c r="MJ21" i="14" s="1"/>
  <c r="MK21" i="14" s="1"/>
  <c r="ML21" i="14" s="1"/>
  <c r="MM21" i="14" s="1"/>
  <c r="MN21" i="14" s="1"/>
  <c r="MO21" i="14" s="1"/>
  <c r="MP21" i="14" s="1"/>
  <c r="MQ21" i="14" s="1"/>
  <c r="LU21" i="14"/>
  <c r="LV21" i="14" s="1"/>
  <c r="LW21" i="14" s="1"/>
  <c r="LX21" i="14" s="1"/>
  <c r="LY21" i="14" s="1"/>
  <c r="LZ21" i="14" s="1"/>
  <c r="MA21" i="14" s="1"/>
  <c r="MB21" i="14" s="1"/>
  <c r="MC21" i="14" s="1"/>
  <c r="MD21" i="14" s="1"/>
  <c r="ME21" i="14" s="1"/>
  <c r="LI21" i="14"/>
  <c r="LJ21" i="14" s="1"/>
  <c r="LK21" i="14" s="1"/>
  <c r="LL21" i="14" s="1"/>
  <c r="LM21" i="14" s="1"/>
  <c r="LN21" i="14" s="1"/>
  <c r="LO21" i="14" s="1"/>
  <c r="LP21" i="14" s="1"/>
  <c r="LQ21" i="14" s="1"/>
  <c r="LR21" i="14" s="1"/>
  <c r="LS21" i="14" s="1"/>
  <c r="KW21" i="14"/>
  <c r="KX21" i="14" s="1"/>
  <c r="KY21" i="14" s="1"/>
  <c r="KZ21" i="14" s="1"/>
  <c r="LA21" i="14" s="1"/>
  <c r="LB21" i="14" s="1"/>
  <c r="LC21" i="14" s="1"/>
  <c r="LD21" i="14" s="1"/>
  <c r="LE21" i="14" s="1"/>
  <c r="LF21" i="14" s="1"/>
  <c r="LG21" i="14" s="1"/>
  <c r="KK21" i="14"/>
  <c r="KL21" i="14" s="1"/>
  <c r="KM21" i="14" s="1"/>
  <c r="KN21" i="14" s="1"/>
  <c r="KO21" i="14" s="1"/>
  <c r="KP21" i="14" s="1"/>
  <c r="KQ21" i="14" s="1"/>
  <c r="KR21" i="14" s="1"/>
  <c r="KS21" i="14" s="1"/>
  <c r="KT21" i="14" s="1"/>
  <c r="KU21" i="14" s="1"/>
  <c r="JY21" i="14"/>
  <c r="JZ21" i="14" s="1"/>
  <c r="KA21" i="14" s="1"/>
  <c r="KB21" i="14" s="1"/>
  <c r="KC21" i="14" s="1"/>
  <c r="KD21" i="14" s="1"/>
  <c r="KE21" i="14" s="1"/>
  <c r="KF21" i="14" s="1"/>
  <c r="KG21" i="14" s="1"/>
  <c r="KH21" i="14" s="1"/>
  <c r="KI21" i="14" s="1"/>
  <c r="JM21" i="14"/>
  <c r="JN21" i="14" s="1"/>
  <c r="JO21" i="14" s="1"/>
  <c r="JP21" i="14" s="1"/>
  <c r="JQ21" i="14" s="1"/>
  <c r="JR21" i="14" s="1"/>
  <c r="JS21" i="14" s="1"/>
  <c r="JT21" i="14" s="1"/>
  <c r="JU21" i="14" s="1"/>
  <c r="JV21" i="14" s="1"/>
  <c r="JW21" i="14" s="1"/>
  <c r="JA21" i="14"/>
  <c r="JB21" i="14" s="1"/>
  <c r="JC21" i="14" s="1"/>
  <c r="JD21" i="14" s="1"/>
  <c r="JE21" i="14" s="1"/>
  <c r="JF21" i="14" s="1"/>
  <c r="JG21" i="14" s="1"/>
  <c r="JH21" i="14" s="1"/>
  <c r="JI21" i="14" s="1"/>
  <c r="JJ21" i="14" s="1"/>
  <c r="JK21" i="14" s="1"/>
  <c r="IO21" i="14"/>
  <c r="IP21" i="14" s="1"/>
  <c r="IQ21" i="14" s="1"/>
  <c r="IR21" i="14" s="1"/>
  <c r="IS21" i="14" s="1"/>
  <c r="IT21" i="14" s="1"/>
  <c r="IU21" i="14" s="1"/>
  <c r="IV21" i="14" s="1"/>
  <c r="IW21" i="14" s="1"/>
  <c r="IX21" i="14" s="1"/>
  <c r="IY21" i="14" s="1"/>
  <c r="IC21" i="14"/>
  <c r="ID21" i="14" s="1"/>
  <c r="IE21" i="14" s="1"/>
  <c r="IF21" i="14" s="1"/>
  <c r="IG21" i="14" s="1"/>
  <c r="IH21" i="14" s="1"/>
  <c r="II21" i="14" s="1"/>
  <c r="IJ21" i="14" s="1"/>
  <c r="IK21" i="14" s="1"/>
  <c r="IL21" i="14" s="1"/>
  <c r="IM21" i="14" s="1"/>
  <c r="HQ21" i="14"/>
  <c r="HR21" i="14" s="1"/>
  <c r="HS21" i="14" s="1"/>
  <c r="HT21" i="14" s="1"/>
  <c r="HU21" i="14" s="1"/>
  <c r="HV21" i="14" s="1"/>
  <c r="HW21" i="14" s="1"/>
  <c r="HX21" i="14" s="1"/>
  <c r="HY21" i="14" s="1"/>
  <c r="HZ21" i="14" s="1"/>
  <c r="IA21" i="14" s="1"/>
  <c r="HE21" i="14"/>
  <c r="HF21" i="14" s="1"/>
  <c r="HG21" i="14" s="1"/>
  <c r="HH21" i="14" s="1"/>
  <c r="HI21" i="14" s="1"/>
  <c r="HJ21" i="14" s="1"/>
  <c r="HK21" i="14" s="1"/>
  <c r="HL21" i="14" s="1"/>
  <c r="HM21" i="14" s="1"/>
  <c r="HN21" i="14" s="1"/>
  <c r="HO21" i="14" s="1"/>
  <c r="GS21" i="14"/>
  <c r="GT21" i="14" s="1"/>
  <c r="GU21" i="14" s="1"/>
  <c r="GV21" i="14" s="1"/>
  <c r="GW21" i="14" s="1"/>
  <c r="GX21" i="14" s="1"/>
  <c r="GY21" i="14" s="1"/>
  <c r="GZ21" i="14" s="1"/>
  <c r="HA21" i="14" s="1"/>
  <c r="HB21" i="14" s="1"/>
  <c r="HC21" i="14" s="1"/>
  <c r="GG21" i="14"/>
  <c r="GH21" i="14" s="1"/>
  <c r="GI21" i="14" s="1"/>
  <c r="GJ21" i="14" s="1"/>
  <c r="GK21" i="14" s="1"/>
  <c r="GL21" i="14" s="1"/>
  <c r="GM21" i="14" s="1"/>
  <c r="GN21" i="14" s="1"/>
  <c r="GO21" i="14" s="1"/>
  <c r="GP21" i="14" s="1"/>
  <c r="GQ21" i="14" s="1"/>
  <c r="F15" i="14"/>
  <c r="F18" i="14"/>
  <c r="G18" i="14" s="1"/>
  <c r="E38" i="14"/>
  <c r="F38" i="14"/>
  <c r="G38" i="14"/>
  <c r="G7" i="13"/>
  <c r="H7" i="13" s="1"/>
  <c r="G9" i="13"/>
  <c r="H9" i="13" s="1"/>
  <c r="G10" i="13"/>
  <c r="H10" i="13" s="1"/>
  <c r="G11" i="13"/>
  <c r="H11" i="13" s="1"/>
  <c r="G12" i="13"/>
  <c r="H12" i="13" s="1"/>
  <c r="G13" i="13"/>
  <c r="H13" i="13" s="1"/>
  <c r="G14" i="13"/>
  <c r="H14" i="13" s="1"/>
  <c r="G16" i="13"/>
  <c r="H16" i="13" s="1"/>
  <c r="G17" i="13"/>
  <c r="H17" i="13" s="1"/>
  <c r="G18" i="13"/>
  <c r="H18" i="13" s="1"/>
  <c r="G19" i="13"/>
  <c r="H19" i="13" s="1"/>
  <c r="G21" i="13"/>
  <c r="H21" i="13" s="1"/>
  <c r="G22" i="13"/>
  <c r="H22" i="13" s="1"/>
  <c r="G23" i="13"/>
  <c r="H23" i="13" s="1"/>
  <c r="G24" i="13"/>
  <c r="H24" i="13" s="1"/>
  <c r="G25" i="13"/>
  <c r="H25" i="13" s="1"/>
  <c r="G27" i="13"/>
  <c r="H27" i="13" s="1"/>
  <c r="G28" i="13"/>
  <c r="H28" i="13" s="1"/>
  <c r="G30" i="13"/>
  <c r="H30" i="13" s="1"/>
  <c r="G31" i="13"/>
  <c r="H31" i="13" s="1"/>
  <c r="G6" i="13"/>
  <c r="H6" i="13" s="1"/>
  <c r="H44" i="14"/>
  <c r="FU21" i="14"/>
  <c r="FV21" i="14" s="1"/>
  <c r="FW21" i="14" s="1"/>
  <c r="FX21" i="14" s="1"/>
  <c r="FY21" i="14" s="1"/>
  <c r="FZ21" i="14" s="1"/>
  <c r="GA21" i="14" s="1"/>
  <c r="GB21" i="14" s="1"/>
  <c r="GC21" i="14" s="1"/>
  <c r="GD21" i="14" s="1"/>
  <c r="GE21" i="14" s="1"/>
  <c r="FI21" i="14"/>
  <c r="FJ21" i="14" s="1"/>
  <c r="FK21" i="14" s="1"/>
  <c r="FL21" i="14" s="1"/>
  <c r="FM21" i="14" s="1"/>
  <c r="FN21" i="14" s="1"/>
  <c r="FO21" i="14" s="1"/>
  <c r="FP21" i="14" s="1"/>
  <c r="FQ21" i="14" s="1"/>
  <c r="FR21" i="14" s="1"/>
  <c r="FS21" i="14" s="1"/>
  <c r="EW21" i="14"/>
  <c r="EX21" i="14" s="1"/>
  <c r="EY21" i="14" s="1"/>
  <c r="EZ21" i="14" s="1"/>
  <c r="FA21" i="14" s="1"/>
  <c r="FB21" i="14" s="1"/>
  <c r="FC21" i="14" s="1"/>
  <c r="FD21" i="14" s="1"/>
  <c r="FE21" i="14" s="1"/>
  <c r="FF21" i="14" s="1"/>
  <c r="FG21" i="14" s="1"/>
  <c r="EK21" i="14"/>
  <c r="EL21" i="14" s="1"/>
  <c r="EM21" i="14" s="1"/>
  <c r="EN21" i="14" s="1"/>
  <c r="EO21" i="14" s="1"/>
  <c r="EP21" i="14" s="1"/>
  <c r="EQ21" i="14" s="1"/>
  <c r="ER21" i="14" s="1"/>
  <c r="ES21" i="14" s="1"/>
  <c r="ET21" i="14" s="1"/>
  <c r="EU21" i="14" s="1"/>
  <c r="DY21" i="14"/>
  <c r="DZ21" i="14" s="1"/>
  <c r="EA21" i="14" s="1"/>
  <c r="EB21" i="14" s="1"/>
  <c r="EC21" i="14" s="1"/>
  <c r="ED21" i="14" s="1"/>
  <c r="EE21" i="14" s="1"/>
  <c r="EF21" i="14" s="1"/>
  <c r="EG21" i="14" s="1"/>
  <c r="EH21" i="14" s="1"/>
  <c r="EI21" i="14" s="1"/>
  <c r="DM21" i="14"/>
  <c r="DN21" i="14" s="1"/>
  <c r="DO21" i="14" s="1"/>
  <c r="DP21" i="14" s="1"/>
  <c r="DQ21" i="14" s="1"/>
  <c r="DR21" i="14" s="1"/>
  <c r="DS21" i="14" s="1"/>
  <c r="DT21" i="14" s="1"/>
  <c r="DU21" i="14" s="1"/>
  <c r="DV21" i="14" s="1"/>
  <c r="DW21" i="14" s="1"/>
  <c r="DA21" i="14"/>
  <c r="DB21" i="14" s="1"/>
  <c r="DC21" i="14" s="1"/>
  <c r="DD21" i="14" s="1"/>
  <c r="DE21" i="14" s="1"/>
  <c r="DF21" i="14" s="1"/>
  <c r="DG21" i="14" s="1"/>
  <c r="DH21" i="14" s="1"/>
  <c r="DI21" i="14" s="1"/>
  <c r="DJ21" i="14" s="1"/>
  <c r="DK21" i="14" s="1"/>
  <c r="CO21" i="14"/>
  <c r="CP21" i="14" s="1"/>
  <c r="CQ21" i="14" s="1"/>
  <c r="CR21" i="14" s="1"/>
  <c r="CS21" i="14" s="1"/>
  <c r="CT21" i="14" s="1"/>
  <c r="CU21" i="14" s="1"/>
  <c r="CV21" i="14" s="1"/>
  <c r="CW21" i="14" s="1"/>
  <c r="CX21" i="14" s="1"/>
  <c r="CY21" i="14" s="1"/>
  <c r="CC21" i="14"/>
  <c r="CD21" i="14" s="1"/>
  <c r="CE21" i="14" s="1"/>
  <c r="CF21" i="14" s="1"/>
  <c r="CG21" i="14" s="1"/>
  <c r="CH21" i="14" s="1"/>
  <c r="CI21" i="14" s="1"/>
  <c r="CJ21" i="14" s="1"/>
  <c r="CK21" i="14" s="1"/>
  <c r="CL21" i="14" s="1"/>
  <c r="CM21" i="14" s="1"/>
  <c r="BQ21" i="14"/>
  <c r="BR21" i="14" s="1"/>
  <c r="BS21" i="14" s="1"/>
  <c r="BT21" i="14" s="1"/>
  <c r="BU21" i="14" s="1"/>
  <c r="BV21" i="14" s="1"/>
  <c r="BW21" i="14" s="1"/>
  <c r="BX21" i="14" s="1"/>
  <c r="BY21" i="14" s="1"/>
  <c r="BZ21" i="14" s="1"/>
  <c r="CA21" i="14" s="1"/>
  <c r="BE21" i="14"/>
  <c r="BF21" i="14" s="1"/>
  <c r="BG21" i="14" s="1"/>
  <c r="BH21" i="14" s="1"/>
  <c r="BI21" i="14" s="1"/>
  <c r="BJ21" i="14" s="1"/>
  <c r="BK21" i="14" s="1"/>
  <c r="BL21" i="14" s="1"/>
  <c r="BM21" i="14" s="1"/>
  <c r="BN21" i="14" s="1"/>
  <c r="BO21" i="14" s="1"/>
  <c r="AS21" i="14"/>
  <c r="AT21" i="14" s="1"/>
  <c r="AU21" i="14" s="1"/>
  <c r="AV21" i="14" s="1"/>
  <c r="AW21" i="14" s="1"/>
  <c r="AX21" i="14" s="1"/>
  <c r="AY21" i="14" s="1"/>
  <c r="AZ21" i="14" s="1"/>
  <c r="BA21" i="14" s="1"/>
  <c r="BB21" i="14" s="1"/>
  <c r="BC21" i="14" s="1"/>
  <c r="AG21" i="14"/>
  <c r="AH21" i="14" s="1"/>
  <c r="AI21" i="14" s="1"/>
  <c r="AJ21" i="14" s="1"/>
  <c r="AK21" i="14" s="1"/>
  <c r="AL21" i="14" s="1"/>
  <c r="AM21" i="14" s="1"/>
  <c r="AN21" i="14" s="1"/>
  <c r="AO21" i="14" s="1"/>
  <c r="AP21" i="14" s="1"/>
  <c r="AQ21" i="14" s="1"/>
  <c r="U21" i="14"/>
  <c r="V21" i="14" s="1"/>
  <c r="W21" i="14" s="1"/>
  <c r="X21" i="14" s="1"/>
  <c r="Y21" i="14" s="1"/>
  <c r="Z21" i="14" s="1"/>
  <c r="AA21" i="14" s="1"/>
  <c r="AB21" i="14" s="1"/>
  <c r="AC21" i="14" s="1"/>
  <c r="AD21" i="14" s="1"/>
  <c r="AE21" i="14" s="1"/>
  <c r="I21" i="14"/>
  <c r="J21" i="14" s="1"/>
  <c r="K21" i="14" s="1"/>
  <c r="L21" i="14" s="1"/>
  <c r="M21" i="14" s="1"/>
  <c r="N21" i="14" s="1"/>
  <c r="O21" i="14" s="1"/>
  <c r="P21" i="14" s="1"/>
  <c r="Q21" i="14" s="1"/>
  <c r="R21" i="14" s="1"/>
  <c r="S21" i="14" s="1"/>
  <c r="C5" i="14"/>
  <c r="E551" i="14" s="1"/>
  <c r="B9" i="12"/>
  <c r="C5" i="12"/>
  <c r="D5" i="12"/>
  <c r="E5" i="12"/>
  <c r="F5" i="12"/>
  <c r="B5" i="12"/>
  <c r="D2" i="12"/>
  <c r="E2" i="12" s="1"/>
  <c r="F2" i="12" s="1"/>
  <c r="C2" i="12"/>
  <c r="OO29" i="14" l="1"/>
  <c r="OP27" i="14"/>
  <c r="EI22" i="14"/>
  <c r="C663" i="14"/>
  <c r="CG22" i="14"/>
  <c r="FY22" i="14"/>
  <c r="KO22" i="14"/>
  <c r="FZ22" i="14"/>
  <c r="KP22" i="14"/>
  <c r="NJ22" i="14"/>
  <c r="JQ22" i="14"/>
  <c r="KQ22" i="14"/>
  <c r="GP22" i="14"/>
  <c r="CH22" i="14"/>
  <c r="KH22" i="14"/>
  <c r="MT22" i="14"/>
  <c r="IT22" i="14"/>
  <c r="MU22" i="14"/>
  <c r="MC22" i="14"/>
  <c r="ID22" i="14"/>
  <c r="EB22" i="14"/>
  <c r="FJ22" i="14"/>
  <c r="EL22" i="14"/>
  <c r="LF22" i="14"/>
  <c r="HF22" i="14"/>
  <c r="DV22" i="14"/>
  <c r="LN51" i="14"/>
  <c r="IF89" i="14"/>
  <c r="IF96" i="14" s="1"/>
  <c r="OF22" i="14"/>
  <c r="FX22" i="14"/>
  <c r="IU22" i="14"/>
  <c r="FW22" i="14"/>
  <c r="BJ22" i="14"/>
  <c r="R22" i="14"/>
  <c r="NH22" i="14"/>
  <c r="LD22" i="14"/>
  <c r="IZ22" i="14"/>
  <c r="GY22" i="14"/>
  <c r="AR22" i="14"/>
  <c r="OW60" i="14"/>
  <c r="OW67" i="14" s="1"/>
  <c r="OW51" i="14"/>
  <c r="LM60" i="14"/>
  <c r="LM67" i="14" s="1"/>
  <c r="LM51" i="14"/>
  <c r="JI60" i="14"/>
  <c r="JI67" i="14" s="1"/>
  <c r="JI51" i="14"/>
  <c r="ME22" i="14"/>
  <c r="IE22" i="14"/>
  <c r="DD31" i="14"/>
  <c r="DD22" i="14"/>
  <c r="NP31" i="14"/>
  <c r="NP22" i="14"/>
  <c r="MZ31" i="14"/>
  <c r="MZ22" i="14"/>
  <c r="MB31" i="14"/>
  <c r="MB22" i="14"/>
  <c r="KN31" i="14"/>
  <c r="KN22" i="14"/>
  <c r="JX31" i="14"/>
  <c r="JX22" i="14"/>
  <c r="IB31" i="14"/>
  <c r="IB22" i="14"/>
  <c r="GV31" i="14"/>
  <c r="GV22" i="14"/>
  <c r="GN31" i="14"/>
  <c r="GN22" i="14"/>
  <c r="FH31" i="14"/>
  <c r="FH22" i="14"/>
  <c r="ER31" i="14"/>
  <c r="ER22" i="14"/>
  <c r="OA22" i="14"/>
  <c r="LW22" i="14"/>
  <c r="HO22" i="14"/>
  <c r="BP22" i="14"/>
  <c r="GM31" i="14"/>
  <c r="GM22" i="14"/>
  <c r="FO31" i="14"/>
  <c r="FO22" i="14"/>
  <c r="DM51" i="14"/>
  <c r="CF31" i="14"/>
  <c r="CF22" i="14"/>
  <c r="NX22" i="14"/>
  <c r="LG22" i="14"/>
  <c r="JP22" i="14"/>
  <c r="HL22" i="14"/>
  <c r="AC51" i="14"/>
  <c r="JK22" i="14"/>
  <c r="BH22" i="14"/>
  <c r="AL22" i="14"/>
  <c r="GJ89" i="14"/>
  <c r="GJ96" i="14" s="1"/>
  <c r="S22" i="14"/>
  <c r="OH22" i="14"/>
  <c r="NQ22" i="14"/>
  <c r="NA22" i="14"/>
  <c r="MJ22" i="14"/>
  <c r="LL22" i="14"/>
  <c r="JY22" i="14"/>
  <c r="JB22" i="14"/>
  <c r="IJ22" i="14"/>
  <c r="GW22" i="14"/>
  <c r="GF22" i="14"/>
  <c r="FP22" i="14"/>
  <c r="ET22" i="14"/>
  <c r="EC22" i="14"/>
  <c r="DF22" i="14"/>
  <c r="CN22" i="14"/>
  <c r="BQ22" i="14"/>
  <c r="AT22" i="14"/>
  <c r="T22" i="14"/>
  <c r="HT80" i="14"/>
  <c r="OG22" i="14"/>
  <c r="HM22" i="14"/>
  <c r="ES22" i="14"/>
  <c r="DE22" i="14"/>
  <c r="AS22" i="14"/>
  <c r="FH80" i="14"/>
  <c r="NI22" i="14"/>
  <c r="LE22" i="14"/>
  <c r="IC22" i="14"/>
  <c r="FI22" i="14"/>
  <c r="DU22" i="14"/>
  <c r="CX22" i="14"/>
  <c r="BI22" i="14"/>
  <c r="EX89" i="14"/>
  <c r="EX96" i="14" s="1"/>
  <c r="AK22" i="14"/>
  <c r="IS22" i="14"/>
  <c r="DT22" i="14"/>
  <c r="BZ22" i="14"/>
  <c r="NW22" i="14"/>
  <c r="NG22" i="14"/>
  <c r="MR22" i="14"/>
  <c r="LV22" i="14"/>
  <c r="KX22" i="14"/>
  <c r="KG22" i="14"/>
  <c r="JJ22" i="14"/>
  <c r="IR22" i="14"/>
  <c r="HV22" i="14"/>
  <c r="HD22" i="14"/>
  <c r="GI22" i="14"/>
  <c r="FS22" i="14"/>
  <c r="FA22" i="14"/>
  <c r="EJ22" i="14"/>
  <c r="DN22" i="14"/>
  <c r="CV22" i="14"/>
  <c r="BY22" i="14"/>
  <c r="BB22" i="14"/>
  <c r="AJ22" i="14"/>
  <c r="FA51" i="14"/>
  <c r="CW22" i="14"/>
  <c r="NS22" i="14"/>
  <c r="NC22" i="14"/>
  <c r="MM22" i="14"/>
  <c r="LU22" i="14"/>
  <c r="KW22" i="14"/>
  <c r="KF22" i="14"/>
  <c r="JI22" i="14"/>
  <c r="IL22" i="14"/>
  <c r="HU22" i="14"/>
  <c r="GH22" i="14"/>
  <c r="FR22" i="14"/>
  <c r="EZ22" i="14"/>
  <c r="DM22" i="14"/>
  <c r="CP22" i="14"/>
  <c r="BX22" i="14"/>
  <c r="BA22" i="14"/>
  <c r="W22" i="14"/>
  <c r="MR80" i="14"/>
  <c r="MS22" i="14"/>
  <c r="HE22" i="14"/>
  <c r="EK22" i="14"/>
  <c r="NR22" i="14"/>
  <c r="NB22" i="14"/>
  <c r="MK22" i="14"/>
  <c r="LT22" i="14"/>
  <c r="KV22" i="14"/>
  <c r="KA22" i="14"/>
  <c r="JH22" i="14"/>
  <c r="IK22" i="14"/>
  <c r="HT22" i="14"/>
  <c r="GX22" i="14"/>
  <c r="GG22" i="14"/>
  <c r="FQ22" i="14"/>
  <c r="EY22" i="14"/>
  <c r="ED22" i="14"/>
  <c r="DL22" i="14"/>
  <c r="CO22" i="14"/>
  <c r="BR22" i="14"/>
  <c r="AZ22" i="14"/>
  <c r="KF80" i="14"/>
  <c r="F406" i="14"/>
  <c r="V625" i="14"/>
  <c r="U625" i="14"/>
  <c r="T596" i="14"/>
  <c r="T625" i="14"/>
  <c r="J596" i="14"/>
  <c r="J625" i="14"/>
  <c r="I596" i="14"/>
  <c r="T538" i="14"/>
  <c r="S538" i="14"/>
  <c r="K596" i="14"/>
  <c r="K538" i="14"/>
  <c r="R567" i="14"/>
  <c r="J567" i="14"/>
  <c r="L567" i="14"/>
  <c r="Y22" i="14"/>
  <c r="PV51" i="14"/>
  <c r="OI89" i="14"/>
  <c r="OI96" i="14" s="1"/>
  <c r="BC89" i="14"/>
  <c r="BC96" i="14" s="1"/>
  <c r="MM51" i="14"/>
  <c r="LK22" i="14"/>
  <c r="KU22" i="14"/>
  <c r="IY22" i="14"/>
  <c r="II22" i="14"/>
  <c r="FK22" i="14"/>
  <c r="EU22" i="14"/>
  <c r="X22" i="14"/>
  <c r="PU51" i="14"/>
  <c r="ML51" i="14"/>
  <c r="JC51" i="14"/>
  <c r="ET51" i="14"/>
  <c r="V51" i="14"/>
  <c r="NU89" i="14"/>
  <c r="NU96" i="14" s="1"/>
  <c r="HQ89" i="14"/>
  <c r="HQ96" i="14" s="1"/>
  <c r="IE51" i="14"/>
  <c r="ME89" i="14"/>
  <c r="ME96" i="14" s="1"/>
  <c r="GY89" i="14"/>
  <c r="GY96" i="14" s="1"/>
  <c r="OQ51" i="14"/>
  <c r="ID51" i="14"/>
  <c r="DF51" i="14"/>
  <c r="LQ89" i="14"/>
  <c r="LQ96" i="14" s="1"/>
  <c r="F491" i="14"/>
  <c r="F494" i="14" s="1"/>
  <c r="E494" i="14"/>
  <c r="OG51" i="14"/>
  <c r="HM51" i="14"/>
  <c r="FC22" i="14"/>
  <c r="OA51" i="14"/>
  <c r="KW51" i="14"/>
  <c r="HF51" i="14"/>
  <c r="CH51" i="14"/>
  <c r="CV80" i="14"/>
  <c r="KA89" i="14"/>
  <c r="KA96" i="14" s="1"/>
  <c r="DQ89" i="14"/>
  <c r="DQ96" i="14" s="1"/>
  <c r="F320" i="14"/>
  <c r="CO51" i="14"/>
  <c r="KM22" i="14"/>
  <c r="JW22" i="14"/>
  <c r="JC22" i="14"/>
  <c r="IA22" i="14"/>
  <c r="HK22" i="14"/>
  <c r="NC51" i="14"/>
  <c r="JY51" i="14"/>
  <c r="FY51" i="14"/>
  <c r="BA51" i="14"/>
  <c r="AJ80" i="14"/>
  <c r="PJ60" i="14"/>
  <c r="PJ67" i="14" s="1"/>
  <c r="JK89" i="14"/>
  <c r="JK96" i="14" s="1"/>
  <c r="DB89" i="14"/>
  <c r="DB96" i="14" s="1"/>
  <c r="OM22" i="14"/>
  <c r="KX51" i="14"/>
  <c r="LA89" i="14"/>
  <c r="LA96" i="14" s="1"/>
  <c r="MY22" i="14"/>
  <c r="MI22" i="14"/>
  <c r="LO22" i="14"/>
  <c r="KI22" i="14"/>
  <c r="JS22" i="14"/>
  <c r="HW22" i="14"/>
  <c r="HG22" i="14"/>
  <c r="GQ22" i="14"/>
  <c r="GA22" i="14"/>
  <c r="NB51" i="14"/>
  <c r="JS51" i="14"/>
  <c r="FR51" i="14"/>
  <c r="AT51" i="14"/>
  <c r="OY89" i="14"/>
  <c r="OY96" i="14" s="1"/>
  <c r="IW89" i="14"/>
  <c r="IW96" i="14" s="1"/>
  <c r="CJ89" i="14"/>
  <c r="CJ96" i="14" s="1"/>
  <c r="D225" i="14"/>
  <c r="H567" i="14"/>
  <c r="P567" i="14"/>
  <c r="D205" i="14"/>
  <c r="M538" i="14"/>
  <c r="U538" i="14"/>
  <c r="O596" i="14"/>
  <c r="W596" i="14"/>
  <c r="X595" i="14"/>
  <c r="X596" i="14" s="1"/>
  <c r="E609" i="14"/>
  <c r="E610" i="14"/>
  <c r="F607" i="14"/>
  <c r="F609" i="14" s="1"/>
  <c r="E523" i="14"/>
  <c r="E522" i="14"/>
  <c r="N567" i="14"/>
  <c r="V567" i="14"/>
  <c r="W566" i="14"/>
  <c r="W567" i="14" s="1"/>
  <c r="F520" i="14"/>
  <c r="L538" i="14"/>
  <c r="N538" i="14"/>
  <c r="I567" i="14"/>
  <c r="Q567" i="14"/>
  <c r="O538" i="14"/>
  <c r="N625" i="14"/>
  <c r="S596" i="14"/>
  <c r="O567" i="14"/>
  <c r="H538" i="14"/>
  <c r="P538" i="14"/>
  <c r="K567" i="14"/>
  <c r="S567" i="14"/>
  <c r="H596" i="14"/>
  <c r="P596" i="14"/>
  <c r="O625" i="14"/>
  <c r="I538" i="14"/>
  <c r="Q538" i="14"/>
  <c r="T567" i="14"/>
  <c r="Q596" i="14"/>
  <c r="H625" i="14"/>
  <c r="P625" i="14"/>
  <c r="J538" i="14"/>
  <c r="R538" i="14"/>
  <c r="M567" i="14"/>
  <c r="U567" i="14"/>
  <c r="R596" i="14"/>
  <c r="I625" i="14"/>
  <c r="Q625" i="14"/>
  <c r="M625" i="14"/>
  <c r="L596" i="14"/>
  <c r="R625" i="14"/>
  <c r="M596" i="14"/>
  <c r="U596" i="14"/>
  <c r="K625" i="14"/>
  <c r="S625" i="14"/>
  <c r="N596" i="14"/>
  <c r="V596" i="14"/>
  <c r="L625" i="14"/>
  <c r="D611" i="14"/>
  <c r="D602" i="14"/>
  <c r="D618" i="14"/>
  <c r="W625" i="14"/>
  <c r="X624" i="14"/>
  <c r="D573" i="14"/>
  <c r="E580" i="14"/>
  <c r="F578" i="14"/>
  <c r="E581" i="14"/>
  <c r="D589" i="14"/>
  <c r="D582" i="14"/>
  <c r="F552" i="14"/>
  <c r="F551" i="14"/>
  <c r="G549" i="14"/>
  <c r="D544" i="14"/>
  <c r="I560" i="14"/>
  <c r="D560" i="14" s="1"/>
  <c r="D553" i="14"/>
  <c r="E552" i="14"/>
  <c r="E556" i="14" s="1"/>
  <c r="D515" i="14"/>
  <c r="V538" i="14"/>
  <c r="W537" i="14"/>
  <c r="D531" i="14"/>
  <c r="D524" i="14"/>
  <c r="NY22" i="14"/>
  <c r="NK22" i="14"/>
  <c r="ML22" i="14"/>
  <c r="MA22" i="14"/>
  <c r="LM22" i="14"/>
  <c r="KY22" i="14"/>
  <c r="JZ22" i="14"/>
  <c r="JO22" i="14"/>
  <c r="JA22" i="14"/>
  <c r="IM22" i="14"/>
  <c r="HN22" i="14"/>
  <c r="HC22" i="14"/>
  <c r="GO22" i="14"/>
  <c r="FB22" i="14"/>
  <c r="EQ22" i="14"/>
  <c r="EE22" i="14"/>
  <c r="DW22" i="14"/>
  <c r="DO22" i="14"/>
  <c r="DG22" i="14"/>
  <c r="CY22" i="14"/>
  <c r="CQ22" i="14"/>
  <c r="CI22" i="14"/>
  <c r="CA22" i="14"/>
  <c r="BS22" i="14"/>
  <c r="BK22" i="14"/>
  <c r="BC22" i="14"/>
  <c r="AU22" i="14"/>
  <c r="AM22" i="14"/>
  <c r="AE22" i="14"/>
  <c r="L74" i="14"/>
  <c r="T74" i="14"/>
  <c r="OX51" i="14"/>
  <c r="NI51" i="14"/>
  <c r="LO51" i="14"/>
  <c r="JZ51" i="14"/>
  <c r="IK51" i="14"/>
  <c r="FZ51" i="14"/>
  <c r="DN51" i="14"/>
  <c r="BB51" i="14"/>
  <c r="M74" i="14"/>
  <c r="U74" i="14"/>
  <c r="PV80" i="14"/>
  <c r="PV89" i="14"/>
  <c r="PV96" i="14" s="1"/>
  <c r="PN80" i="14"/>
  <c r="PN89" i="14"/>
  <c r="PN96" i="14" s="1"/>
  <c r="PF80" i="14"/>
  <c r="PF89" i="14"/>
  <c r="PF96" i="14" s="1"/>
  <c r="OX80" i="14"/>
  <c r="OX89" i="14"/>
  <c r="OX96" i="14" s="1"/>
  <c r="OP80" i="14"/>
  <c r="OP89" i="14"/>
  <c r="OP96" i="14" s="1"/>
  <c r="OH80" i="14"/>
  <c r="OH89" i="14"/>
  <c r="OH96" i="14" s="1"/>
  <c r="NZ80" i="14"/>
  <c r="NZ89" i="14"/>
  <c r="NZ96" i="14" s="1"/>
  <c r="NR80" i="14"/>
  <c r="NR89" i="14"/>
  <c r="NR96" i="14" s="1"/>
  <c r="NJ80" i="14"/>
  <c r="NJ89" i="14"/>
  <c r="NJ96" i="14" s="1"/>
  <c r="NB80" i="14"/>
  <c r="NB89" i="14"/>
  <c r="NB96" i="14" s="1"/>
  <c r="MT80" i="14"/>
  <c r="MT89" i="14"/>
  <c r="MT96" i="14" s="1"/>
  <c r="ML80" i="14"/>
  <c r="ML89" i="14"/>
  <c r="ML96" i="14" s="1"/>
  <c r="MD80" i="14"/>
  <c r="MD89" i="14"/>
  <c r="MD96" i="14" s="1"/>
  <c r="LV80" i="14"/>
  <c r="LV89" i="14"/>
  <c r="LV96" i="14" s="1"/>
  <c r="LN80" i="14"/>
  <c r="LN89" i="14"/>
  <c r="LN96" i="14" s="1"/>
  <c r="LF80" i="14"/>
  <c r="LF89" i="14"/>
  <c r="LF96" i="14" s="1"/>
  <c r="KX80" i="14"/>
  <c r="KX89" i="14"/>
  <c r="KX96" i="14" s="1"/>
  <c r="KP80" i="14"/>
  <c r="KP89" i="14"/>
  <c r="KP96" i="14" s="1"/>
  <c r="KH80" i="14"/>
  <c r="KH89" i="14"/>
  <c r="KH96" i="14" s="1"/>
  <c r="JZ80" i="14"/>
  <c r="JZ89" i="14"/>
  <c r="JZ96" i="14" s="1"/>
  <c r="JR80" i="14"/>
  <c r="JR89" i="14"/>
  <c r="JR96" i="14" s="1"/>
  <c r="JJ80" i="14"/>
  <c r="JJ89" i="14"/>
  <c r="JJ96" i="14" s="1"/>
  <c r="JB80" i="14"/>
  <c r="JB89" i="14"/>
  <c r="JB96" i="14" s="1"/>
  <c r="IT80" i="14"/>
  <c r="IT89" i="14"/>
  <c r="IT96" i="14" s="1"/>
  <c r="IL80" i="14"/>
  <c r="IL89" i="14"/>
  <c r="IL96" i="14" s="1"/>
  <c r="ID80" i="14"/>
  <c r="ID89" i="14"/>
  <c r="ID96" i="14" s="1"/>
  <c r="HV80" i="14"/>
  <c r="HV89" i="14"/>
  <c r="HV96" i="14" s="1"/>
  <c r="HN80" i="14"/>
  <c r="HN89" i="14"/>
  <c r="HN96" i="14" s="1"/>
  <c r="HF80" i="14"/>
  <c r="HF89" i="14"/>
  <c r="HF96" i="14" s="1"/>
  <c r="GX80" i="14"/>
  <c r="GX89" i="14"/>
  <c r="GX96" i="14" s="1"/>
  <c r="GP80" i="14"/>
  <c r="GP89" i="14"/>
  <c r="GP96" i="14" s="1"/>
  <c r="GH80" i="14"/>
  <c r="GH89" i="14"/>
  <c r="GH96" i="14" s="1"/>
  <c r="FZ80" i="14"/>
  <c r="FZ89" i="14"/>
  <c r="FZ96" i="14" s="1"/>
  <c r="FR80" i="14"/>
  <c r="FR89" i="14"/>
  <c r="FR96" i="14" s="1"/>
  <c r="FJ80" i="14"/>
  <c r="FJ89" i="14"/>
  <c r="FJ96" i="14" s="1"/>
  <c r="FB80" i="14"/>
  <c r="FB89" i="14"/>
  <c r="FB96" i="14" s="1"/>
  <c r="ET80" i="14"/>
  <c r="ET89" i="14"/>
  <c r="ET96" i="14" s="1"/>
  <c r="EL80" i="14"/>
  <c r="EL89" i="14"/>
  <c r="EL96" i="14" s="1"/>
  <c r="ED80" i="14"/>
  <c r="ED89" i="14"/>
  <c r="ED96" i="14" s="1"/>
  <c r="DV80" i="14"/>
  <c r="DV89" i="14"/>
  <c r="DV96" i="14" s="1"/>
  <c r="DN80" i="14"/>
  <c r="DN89" i="14"/>
  <c r="DN96" i="14" s="1"/>
  <c r="DF80" i="14"/>
  <c r="DF89" i="14"/>
  <c r="DF96" i="14" s="1"/>
  <c r="CX80" i="14"/>
  <c r="CX89" i="14"/>
  <c r="CX96" i="14" s="1"/>
  <c r="CP80" i="14"/>
  <c r="CP89" i="14"/>
  <c r="CP96" i="14" s="1"/>
  <c r="CH80" i="14"/>
  <c r="CH89" i="14"/>
  <c r="CH96" i="14" s="1"/>
  <c r="BZ80" i="14"/>
  <c r="BZ89" i="14"/>
  <c r="BZ96" i="14" s="1"/>
  <c r="BR80" i="14"/>
  <c r="BR89" i="14"/>
  <c r="BR96" i="14" s="1"/>
  <c r="BJ80" i="14"/>
  <c r="BJ89" i="14"/>
  <c r="BJ96" i="14" s="1"/>
  <c r="BB80" i="14"/>
  <c r="BB89" i="14"/>
  <c r="BB96" i="14" s="1"/>
  <c r="AT80" i="14"/>
  <c r="AT89" i="14"/>
  <c r="AT96" i="14" s="1"/>
  <c r="AL80" i="14"/>
  <c r="AL89" i="14"/>
  <c r="AL96" i="14" s="1"/>
  <c r="AD80" i="14"/>
  <c r="AD89" i="14"/>
  <c r="AD96" i="14" s="1"/>
  <c r="V80" i="14"/>
  <c r="V89" i="14"/>
  <c r="V96" i="14" s="1"/>
  <c r="N80" i="14"/>
  <c r="N89" i="14"/>
  <c r="P509" i="14"/>
  <c r="I509" i="14"/>
  <c r="T364" i="14"/>
  <c r="U393" i="14"/>
  <c r="U480" i="14"/>
  <c r="N393" i="14"/>
  <c r="M480" i="14"/>
  <c r="P422" i="14"/>
  <c r="V364" i="14"/>
  <c r="V306" i="14"/>
  <c r="V335" i="14"/>
  <c r="M393" i="14"/>
  <c r="P335" i="14"/>
  <c r="H393" i="14"/>
  <c r="O335" i="14"/>
  <c r="N335" i="14"/>
  <c r="H306" i="14"/>
  <c r="T277" i="14"/>
  <c r="I190" i="14"/>
  <c r="K161" i="14"/>
  <c r="O132" i="14"/>
  <c r="J161" i="14"/>
  <c r="S277" i="14"/>
  <c r="L219" i="14"/>
  <c r="K219" i="14"/>
  <c r="J219" i="14"/>
  <c r="K248" i="14"/>
  <c r="N190" i="14"/>
  <c r="L161" i="14"/>
  <c r="P190" i="14"/>
  <c r="O190" i="14"/>
  <c r="T161" i="14"/>
  <c r="R74" i="14"/>
  <c r="U103" i="14"/>
  <c r="Q74" i="14"/>
  <c r="U161" i="14"/>
  <c r="H103" i="14"/>
  <c r="P132" i="14"/>
  <c r="N74" i="14"/>
  <c r="PU80" i="14"/>
  <c r="PU89" i="14"/>
  <c r="PU96" i="14" s="1"/>
  <c r="PM80" i="14"/>
  <c r="PM89" i="14"/>
  <c r="PM96" i="14" s="1"/>
  <c r="PE80" i="14"/>
  <c r="PE89" i="14"/>
  <c r="PE96" i="14" s="1"/>
  <c r="OW80" i="14"/>
  <c r="OW89" i="14"/>
  <c r="OW96" i="14" s="1"/>
  <c r="OO80" i="14"/>
  <c r="OO89" i="14"/>
  <c r="OO96" i="14" s="1"/>
  <c r="OG80" i="14"/>
  <c r="OG89" i="14"/>
  <c r="OG96" i="14" s="1"/>
  <c r="NY80" i="14"/>
  <c r="NY89" i="14"/>
  <c r="NY96" i="14" s="1"/>
  <c r="NQ80" i="14"/>
  <c r="NQ89" i="14"/>
  <c r="NQ96" i="14" s="1"/>
  <c r="NI80" i="14"/>
  <c r="NI89" i="14"/>
  <c r="NI96" i="14" s="1"/>
  <c r="NA80" i="14"/>
  <c r="NA89" i="14"/>
  <c r="NA96" i="14" s="1"/>
  <c r="E406" i="14"/>
  <c r="E411" i="14" s="1"/>
  <c r="E348" i="14"/>
  <c r="H22" i="14"/>
  <c r="H31" i="14"/>
  <c r="Q22" i="14"/>
  <c r="Q31" i="14"/>
  <c r="OK22" i="14"/>
  <c r="OK31" i="14"/>
  <c r="OC22" i="14"/>
  <c r="OC31" i="14"/>
  <c r="NU22" i="14"/>
  <c r="NU31" i="14"/>
  <c r="NM22" i="14"/>
  <c r="NM31" i="14"/>
  <c r="NE22" i="14"/>
  <c r="NE31" i="14"/>
  <c r="MW22" i="14"/>
  <c r="MW31" i="14"/>
  <c r="MO22" i="14"/>
  <c r="MO31" i="14"/>
  <c r="MG22" i="14"/>
  <c r="MG31" i="14"/>
  <c r="LY22" i="14"/>
  <c r="LY31" i="14"/>
  <c r="LQ22" i="14"/>
  <c r="LQ31" i="14"/>
  <c r="LI22" i="14"/>
  <c r="LI31" i="14"/>
  <c r="LA22" i="14"/>
  <c r="LA31" i="14"/>
  <c r="KS22" i="14"/>
  <c r="KS31" i="14"/>
  <c r="KK22" i="14"/>
  <c r="KK31" i="14"/>
  <c r="KC22" i="14"/>
  <c r="KC31" i="14"/>
  <c r="JU22" i="14"/>
  <c r="JU31" i="14"/>
  <c r="JM22" i="14"/>
  <c r="JM31" i="14"/>
  <c r="JE22" i="14"/>
  <c r="JE31" i="14"/>
  <c r="IW22" i="14"/>
  <c r="IW31" i="14"/>
  <c r="IO22" i="14"/>
  <c r="IO31" i="14"/>
  <c r="IG22" i="14"/>
  <c r="IG31" i="14"/>
  <c r="HY22" i="14"/>
  <c r="HY31" i="14"/>
  <c r="HQ22" i="14"/>
  <c r="HQ31" i="14"/>
  <c r="HI22" i="14"/>
  <c r="HI31" i="14"/>
  <c r="HA22" i="14"/>
  <c r="HA31" i="14"/>
  <c r="GS22" i="14"/>
  <c r="GS31" i="14"/>
  <c r="GK22" i="14"/>
  <c r="GK31" i="14"/>
  <c r="GC22" i="14"/>
  <c r="GC31" i="14"/>
  <c r="FU22" i="14"/>
  <c r="FU31" i="14"/>
  <c r="FM22" i="14"/>
  <c r="FM31" i="14"/>
  <c r="FE22" i="14"/>
  <c r="FE31" i="14"/>
  <c r="EW22" i="14"/>
  <c r="EW31" i="14"/>
  <c r="EO22" i="14"/>
  <c r="EO31" i="14"/>
  <c r="PT89" i="14"/>
  <c r="PT96" i="14" s="1"/>
  <c r="PT80" i="14"/>
  <c r="PL89" i="14"/>
  <c r="PL96" i="14" s="1"/>
  <c r="PL80" i="14"/>
  <c r="OV89" i="14"/>
  <c r="OV96" i="14" s="1"/>
  <c r="OV80" i="14"/>
  <c r="ON89" i="14"/>
  <c r="ON96" i="14" s="1"/>
  <c r="ON80" i="14"/>
  <c r="OF89" i="14"/>
  <c r="OF96" i="14" s="1"/>
  <c r="OF80" i="14"/>
  <c r="NX89" i="14"/>
  <c r="NX96" i="14" s="1"/>
  <c r="NX80" i="14"/>
  <c r="NP89" i="14"/>
  <c r="NP96" i="14" s="1"/>
  <c r="NP80" i="14"/>
  <c r="NH89" i="14"/>
  <c r="NH96" i="14" s="1"/>
  <c r="NH80" i="14"/>
  <c r="MZ89" i="14"/>
  <c r="MZ96" i="14" s="1"/>
  <c r="MZ80" i="14"/>
  <c r="EA22" i="14"/>
  <c r="DS22" i="14"/>
  <c r="DK22" i="14"/>
  <c r="DC22" i="14"/>
  <c r="CU22" i="14"/>
  <c r="CM22" i="14"/>
  <c r="CE22" i="14"/>
  <c r="BW22" i="14"/>
  <c r="BO22" i="14"/>
  <c r="BG22" i="14"/>
  <c r="AY22" i="14"/>
  <c r="AQ22" i="14"/>
  <c r="AI22" i="14"/>
  <c r="OJ22" i="14"/>
  <c r="OJ31" i="14"/>
  <c r="OB22" i="14"/>
  <c r="OB31" i="14"/>
  <c r="NT22" i="14"/>
  <c r="NT31" i="14"/>
  <c r="NL22" i="14"/>
  <c r="NL31" i="14"/>
  <c r="ND22" i="14"/>
  <c r="ND31" i="14"/>
  <c r="MV22" i="14"/>
  <c r="MV31" i="14"/>
  <c r="MN22" i="14"/>
  <c r="MN31" i="14"/>
  <c r="MF22" i="14"/>
  <c r="MF31" i="14"/>
  <c r="LX22" i="14"/>
  <c r="LX31" i="14"/>
  <c r="LP22" i="14"/>
  <c r="LP31" i="14"/>
  <c r="LH22" i="14"/>
  <c r="LH31" i="14"/>
  <c r="KZ22" i="14"/>
  <c r="KZ31" i="14"/>
  <c r="KR22" i="14"/>
  <c r="KR31" i="14"/>
  <c r="KJ22" i="14"/>
  <c r="KJ31" i="14"/>
  <c r="KB22" i="14"/>
  <c r="KB31" i="14"/>
  <c r="JT22" i="14"/>
  <c r="JT31" i="14"/>
  <c r="JL22" i="14"/>
  <c r="JL31" i="14"/>
  <c r="JD22" i="14"/>
  <c r="JD31" i="14"/>
  <c r="IV22" i="14"/>
  <c r="IV31" i="14"/>
  <c r="IN22" i="14"/>
  <c r="IN31" i="14"/>
  <c r="IF22" i="14"/>
  <c r="IF31" i="14"/>
  <c r="HX22" i="14"/>
  <c r="HX31" i="14"/>
  <c r="HP22" i="14"/>
  <c r="HP31" i="14"/>
  <c r="HH22" i="14"/>
  <c r="HH31" i="14"/>
  <c r="GZ22" i="14"/>
  <c r="GZ31" i="14"/>
  <c r="GR22" i="14"/>
  <c r="GR31" i="14"/>
  <c r="GJ22" i="14"/>
  <c r="GJ31" i="14"/>
  <c r="GB22" i="14"/>
  <c r="GB31" i="14"/>
  <c r="FT22" i="14"/>
  <c r="FT31" i="14"/>
  <c r="FL22" i="14"/>
  <c r="FL31" i="14"/>
  <c r="FD22" i="14"/>
  <c r="FD31" i="14"/>
  <c r="EV22" i="14"/>
  <c r="EV31" i="14"/>
  <c r="EN22" i="14"/>
  <c r="EN31" i="14"/>
  <c r="I51" i="14"/>
  <c r="I60" i="14"/>
  <c r="I67" i="14" s="1"/>
  <c r="PP51" i="14"/>
  <c r="PP60" i="14"/>
  <c r="PP67" i="14" s="1"/>
  <c r="PH51" i="14"/>
  <c r="PH60" i="14"/>
  <c r="PH67" i="14" s="1"/>
  <c r="OZ51" i="14"/>
  <c r="OZ60" i="14"/>
  <c r="OZ67" i="14" s="1"/>
  <c r="OR51" i="14"/>
  <c r="OR60" i="14"/>
  <c r="OR67" i="14" s="1"/>
  <c r="OJ51" i="14"/>
  <c r="OJ60" i="14"/>
  <c r="OJ67" i="14" s="1"/>
  <c r="OB51" i="14"/>
  <c r="OB60" i="14"/>
  <c r="OB67" i="14" s="1"/>
  <c r="NT51" i="14"/>
  <c r="NT60" i="14"/>
  <c r="NT67" i="14" s="1"/>
  <c r="NL51" i="14"/>
  <c r="NL60" i="14"/>
  <c r="NL67" i="14" s="1"/>
  <c r="ND51" i="14"/>
  <c r="ND60" i="14"/>
  <c r="ND67" i="14" s="1"/>
  <c r="MV51" i="14"/>
  <c r="MV60" i="14"/>
  <c r="MV67" i="14" s="1"/>
  <c r="MN51" i="14"/>
  <c r="MN60" i="14"/>
  <c r="MN67" i="14" s="1"/>
  <c r="MF51" i="14"/>
  <c r="MF60" i="14"/>
  <c r="MF67" i="14" s="1"/>
  <c r="LX51" i="14"/>
  <c r="LX60" i="14"/>
  <c r="LX67" i="14" s="1"/>
  <c r="LP51" i="14"/>
  <c r="LP60" i="14"/>
  <c r="LP67" i="14" s="1"/>
  <c r="LH51" i="14"/>
  <c r="LH60" i="14"/>
  <c r="LH67" i="14" s="1"/>
  <c r="KZ51" i="14"/>
  <c r="KZ60" i="14"/>
  <c r="KZ67" i="14" s="1"/>
  <c r="KR51" i="14"/>
  <c r="KR60" i="14"/>
  <c r="KR67" i="14" s="1"/>
  <c r="KJ51" i="14"/>
  <c r="KJ60" i="14"/>
  <c r="KJ67" i="14" s="1"/>
  <c r="KB51" i="14"/>
  <c r="KB60" i="14"/>
  <c r="KB67" i="14" s="1"/>
  <c r="JT51" i="14"/>
  <c r="JT60" i="14"/>
  <c r="JT67" i="14" s="1"/>
  <c r="JL51" i="14"/>
  <c r="JL60" i="14"/>
  <c r="JL67" i="14" s="1"/>
  <c r="JD51" i="14"/>
  <c r="JD60" i="14"/>
  <c r="JD67" i="14" s="1"/>
  <c r="IV51" i="14"/>
  <c r="IV60" i="14"/>
  <c r="IV67" i="14" s="1"/>
  <c r="IN51" i="14"/>
  <c r="IN60" i="14"/>
  <c r="IN67" i="14" s="1"/>
  <c r="IF51" i="14"/>
  <c r="IF60" i="14"/>
  <c r="IF67" i="14" s="1"/>
  <c r="HX51" i="14"/>
  <c r="HX60" i="14"/>
  <c r="HX67" i="14" s="1"/>
  <c r="HP51" i="14"/>
  <c r="HP60" i="14"/>
  <c r="HP67" i="14" s="1"/>
  <c r="HH51" i="14"/>
  <c r="HH60" i="14"/>
  <c r="HH67" i="14" s="1"/>
  <c r="GZ51" i="14"/>
  <c r="GZ60" i="14"/>
  <c r="GZ67" i="14" s="1"/>
  <c r="GR51" i="14"/>
  <c r="GR60" i="14"/>
  <c r="GR67" i="14" s="1"/>
  <c r="GJ51" i="14"/>
  <c r="GJ60" i="14"/>
  <c r="GJ67" i="14" s="1"/>
  <c r="GB51" i="14"/>
  <c r="GB60" i="14"/>
  <c r="GB67" i="14" s="1"/>
  <c r="FT51" i="14"/>
  <c r="FT60" i="14"/>
  <c r="FT67" i="14" s="1"/>
  <c r="FL51" i="14"/>
  <c r="FL60" i="14"/>
  <c r="FL67" i="14" s="1"/>
  <c r="FD51" i="14"/>
  <c r="FD60" i="14"/>
  <c r="FD67" i="14" s="1"/>
  <c r="EV51" i="14"/>
  <c r="EV60" i="14"/>
  <c r="EV67" i="14" s="1"/>
  <c r="EN51" i="14"/>
  <c r="EN60" i="14"/>
  <c r="EN67" i="14" s="1"/>
  <c r="EF51" i="14"/>
  <c r="EF60" i="14"/>
  <c r="EF67" i="14" s="1"/>
  <c r="DX51" i="14"/>
  <c r="DX60" i="14"/>
  <c r="DX67" i="14" s="1"/>
  <c r="DP51" i="14"/>
  <c r="DP60" i="14"/>
  <c r="DP67" i="14" s="1"/>
  <c r="DH51" i="14"/>
  <c r="DH60" i="14"/>
  <c r="DH67" i="14" s="1"/>
  <c r="CZ51" i="14"/>
  <c r="CZ60" i="14"/>
  <c r="CZ67" i="14" s="1"/>
  <c r="CR51" i="14"/>
  <c r="CR60" i="14"/>
  <c r="CR67" i="14" s="1"/>
  <c r="CJ51" i="14"/>
  <c r="CJ60" i="14"/>
  <c r="CJ67" i="14" s="1"/>
  <c r="CB51" i="14"/>
  <c r="CB60" i="14"/>
  <c r="CB67" i="14" s="1"/>
  <c r="BT51" i="14"/>
  <c r="BT60" i="14"/>
  <c r="BT67" i="14" s="1"/>
  <c r="BL51" i="14"/>
  <c r="BL60" i="14"/>
  <c r="BL67" i="14" s="1"/>
  <c r="BD51" i="14"/>
  <c r="BD60" i="14"/>
  <c r="BD67" i="14" s="1"/>
  <c r="AV51" i="14"/>
  <c r="AV60" i="14"/>
  <c r="AV67" i="14" s="1"/>
  <c r="AN51" i="14"/>
  <c r="AN60" i="14"/>
  <c r="AN67" i="14" s="1"/>
  <c r="AF51" i="14"/>
  <c r="AF60" i="14"/>
  <c r="AF67" i="14" s="1"/>
  <c r="X51" i="14"/>
  <c r="X60" i="14"/>
  <c r="X67" i="14" s="1"/>
  <c r="P51" i="14"/>
  <c r="P60" i="14"/>
  <c r="P67" i="14" s="1"/>
  <c r="L103" i="14"/>
  <c r="T103" i="14"/>
  <c r="K22" i="14"/>
  <c r="OE22" i="14"/>
  <c r="MD22" i="14"/>
  <c r="LS22" i="14"/>
  <c r="JR22" i="14"/>
  <c r="JG22" i="14"/>
  <c r="GU22" i="14"/>
  <c r="EH22" i="14"/>
  <c r="DZ22" i="14"/>
  <c r="DR22" i="14"/>
  <c r="DJ22" i="14"/>
  <c r="DB22" i="14"/>
  <c r="CT22" i="14"/>
  <c r="CL22" i="14"/>
  <c r="CD22" i="14"/>
  <c r="BV22" i="14"/>
  <c r="BN22" i="14"/>
  <c r="BF22" i="14"/>
  <c r="AX22" i="14"/>
  <c r="AP22" i="14"/>
  <c r="AH22" i="14"/>
  <c r="OI22" i="14"/>
  <c r="OI31" i="14"/>
  <c r="EM22" i="14"/>
  <c r="EM31" i="14"/>
  <c r="PW60" i="14"/>
  <c r="PW67" i="14" s="1"/>
  <c r="PW51" i="14"/>
  <c r="PG51" i="14"/>
  <c r="PG60" i="14"/>
  <c r="PG67" i="14" s="1"/>
  <c r="OI51" i="14"/>
  <c r="OI60" i="14"/>
  <c r="OI67" i="14" s="1"/>
  <c r="NS60" i="14"/>
  <c r="NS67" i="14" s="1"/>
  <c r="NS51" i="14"/>
  <c r="NK60" i="14"/>
  <c r="NK67" i="14" s="1"/>
  <c r="NK51" i="14"/>
  <c r="MU51" i="14"/>
  <c r="MU60" i="14"/>
  <c r="MU67" i="14" s="1"/>
  <c r="LW51" i="14"/>
  <c r="LW60" i="14"/>
  <c r="LW67" i="14" s="1"/>
  <c r="LG51" i="14"/>
  <c r="LG60" i="14"/>
  <c r="LG67" i="14" s="1"/>
  <c r="KY60" i="14"/>
  <c r="KY67" i="14" s="1"/>
  <c r="KY51" i="14"/>
  <c r="KI51" i="14"/>
  <c r="KI60" i="14"/>
  <c r="KI67" i="14" s="1"/>
  <c r="JK60" i="14"/>
  <c r="JK67" i="14" s="1"/>
  <c r="JK51" i="14"/>
  <c r="IU60" i="14"/>
  <c r="IU67" i="14" s="1"/>
  <c r="IU51" i="14"/>
  <c r="IM60" i="14"/>
  <c r="IM67" i="14" s="1"/>
  <c r="IM51" i="14"/>
  <c r="HW51" i="14"/>
  <c r="HW60" i="14"/>
  <c r="HW67" i="14" s="1"/>
  <c r="HO51" i="14"/>
  <c r="HO60" i="14"/>
  <c r="HO67" i="14" s="1"/>
  <c r="HG51" i="14"/>
  <c r="HG60" i="14"/>
  <c r="HG67" i="14" s="1"/>
  <c r="GY51" i="14"/>
  <c r="GY60" i="14"/>
  <c r="GY67" i="14" s="1"/>
  <c r="GQ51" i="14"/>
  <c r="GQ60" i="14"/>
  <c r="GQ67" i="14" s="1"/>
  <c r="GI51" i="14"/>
  <c r="GI60" i="14"/>
  <c r="GI67" i="14" s="1"/>
  <c r="GA51" i="14"/>
  <c r="GA60" i="14"/>
  <c r="GA67" i="14" s="1"/>
  <c r="FS51" i="14"/>
  <c r="FS60" i="14"/>
  <c r="FS67" i="14" s="1"/>
  <c r="FK51" i="14"/>
  <c r="FK60" i="14"/>
  <c r="FK67" i="14" s="1"/>
  <c r="FC51" i="14"/>
  <c r="FC60" i="14"/>
  <c r="FC67" i="14" s="1"/>
  <c r="EU51" i="14"/>
  <c r="EU60" i="14"/>
  <c r="EU67" i="14" s="1"/>
  <c r="EM51" i="14"/>
  <c r="EM60" i="14"/>
  <c r="EM67" i="14" s="1"/>
  <c r="EE51" i="14"/>
  <c r="EE60" i="14"/>
  <c r="EE67" i="14" s="1"/>
  <c r="DW51" i="14"/>
  <c r="DW60" i="14"/>
  <c r="DW67" i="14" s="1"/>
  <c r="DO51" i="14"/>
  <c r="DO60" i="14"/>
  <c r="DO67" i="14" s="1"/>
  <c r="DG51" i="14"/>
  <c r="DG60" i="14"/>
  <c r="DG67" i="14" s="1"/>
  <c r="CY51" i="14"/>
  <c r="CY60" i="14"/>
  <c r="CY67" i="14" s="1"/>
  <c r="CQ51" i="14"/>
  <c r="CQ60" i="14"/>
  <c r="CQ67" i="14" s="1"/>
  <c r="CI51" i="14"/>
  <c r="CI60" i="14"/>
  <c r="CI67" i="14" s="1"/>
  <c r="CA51" i="14"/>
  <c r="CA60" i="14"/>
  <c r="CA67" i="14" s="1"/>
  <c r="BS51" i="14"/>
  <c r="BS60" i="14"/>
  <c r="BS67" i="14" s="1"/>
  <c r="BK51" i="14"/>
  <c r="BK60" i="14"/>
  <c r="BK67" i="14" s="1"/>
  <c r="BC51" i="14"/>
  <c r="BC60" i="14"/>
  <c r="BC67" i="14" s="1"/>
  <c r="AU51" i="14"/>
  <c r="AU60" i="14"/>
  <c r="AU67" i="14" s="1"/>
  <c r="AM51" i="14"/>
  <c r="AM60" i="14"/>
  <c r="AM67" i="14" s="1"/>
  <c r="AE51" i="14"/>
  <c r="AE60" i="14"/>
  <c r="AE67" i="14" s="1"/>
  <c r="W51" i="14"/>
  <c r="W60" i="14"/>
  <c r="W67" i="14" s="1"/>
  <c r="O51" i="14"/>
  <c r="O60" i="14"/>
  <c r="O67" i="14" s="1"/>
  <c r="PO51" i="14"/>
  <c r="NZ51" i="14"/>
  <c r="MK51" i="14"/>
  <c r="KQ51" i="14"/>
  <c r="JB51" i="14"/>
  <c r="HE51" i="14"/>
  <c r="ES51" i="14"/>
  <c r="CG51" i="14"/>
  <c r="U51" i="14"/>
  <c r="M103" i="14"/>
  <c r="MQ22" i="14"/>
  <c r="KE22" i="14"/>
  <c r="HS22" i="14"/>
  <c r="FG22" i="14"/>
  <c r="EG22" i="14"/>
  <c r="DY22" i="14"/>
  <c r="DQ22" i="14"/>
  <c r="DI22" i="14"/>
  <c r="DA22" i="14"/>
  <c r="CS22" i="14"/>
  <c r="CK22" i="14"/>
  <c r="CC22" i="14"/>
  <c r="BU22" i="14"/>
  <c r="BM22" i="14"/>
  <c r="BE22" i="14"/>
  <c r="AW22" i="14"/>
  <c r="AO22" i="14"/>
  <c r="AG22" i="14"/>
  <c r="V22" i="14"/>
  <c r="V31" i="14"/>
  <c r="PF51" i="14"/>
  <c r="PF60" i="14"/>
  <c r="PF67" i="14" s="1"/>
  <c r="OP51" i="14"/>
  <c r="OP60" i="14"/>
  <c r="OP67" i="14" s="1"/>
  <c r="OH60" i="14"/>
  <c r="OH67" i="14" s="1"/>
  <c r="OH51" i="14"/>
  <c r="NR60" i="14"/>
  <c r="NR67" i="14" s="1"/>
  <c r="NR51" i="14"/>
  <c r="MT60" i="14"/>
  <c r="MT67" i="14" s="1"/>
  <c r="MT51" i="14"/>
  <c r="MD60" i="14"/>
  <c r="MD67" i="14" s="1"/>
  <c r="MD51" i="14"/>
  <c r="LV60" i="14"/>
  <c r="LV67" i="14" s="1"/>
  <c r="LV51" i="14"/>
  <c r="LF60" i="14"/>
  <c r="LF67" i="14" s="1"/>
  <c r="LF51" i="14"/>
  <c r="KH60" i="14"/>
  <c r="KH67" i="14" s="1"/>
  <c r="KH51" i="14"/>
  <c r="JR60" i="14"/>
  <c r="JR67" i="14" s="1"/>
  <c r="JR51" i="14"/>
  <c r="JJ60" i="14"/>
  <c r="JJ67" i="14" s="1"/>
  <c r="JJ51" i="14"/>
  <c r="IT60" i="14"/>
  <c r="IT67" i="14" s="1"/>
  <c r="IT51" i="14"/>
  <c r="HV60" i="14"/>
  <c r="HV67" i="14" s="1"/>
  <c r="HV51" i="14"/>
  <c r="HN60" i="14"/>
  <c r="HN67" i="14" s="1"/>
  <c r="HN51" i="14"/>
  <c r="GP60" i="14"/>
  <c r="GP67" i="14" s="1"/>
  <c r="GP51" i="14"/>
  <c r="GH60" i="14"/>
  <c r="GH67" i="14" s="1"/>
  <c r="GH51" i="14"/>
  <c r="FJ60" i="14"/>
  <c r="FJ67" i="14" s="1"/>
  <c r="FJ51" i="14"/>
  <c r="FB60" i="14"/>
  <c r="FB67" i="14" s="1"/>
  <c r="FB51" i="14"/>
  <c r="ED60" i="14"/>
  <c r="ED67" i="14" s="1"/>
  <c r="ED51" i="14"/>
  <c r="DV60" i="14"/>
  <c r="DV67" i="14" s="1"/>
  <c r="DV51" i="14"/>
  <c r="CX60" i="14"/>
  <c r="CX67" i="14" s="1"/>
  <c r="CX51" i="14"/>
  <c r="CP60" i="14"/>
  <c r="CP67" i="14" s="1"/>
  <c r="CP51" i="14"/>
  <c r="BR60" i="14"/>
  <c r="BR67" i="14" s="1"/>
  <c r="BR51" i="14"/>
  <c r="BJ60" i="14"/>
  <c r="BJ67" i="14" s="1"/>
  <c r="BJ51" i="14"/>
  <c r="AL60" i="14"/>
  <c r="AL67" i="14" s="1"/>
  <c r="AL51" i="14"/>
  <c r="AD60" i="14"/>
  <c r="AD67" i="14" s="1"/>
  <c r="AD51" i="14"/>
  <c r="PN51" i="14"/>
  <c r="NY51" i="14"/>
  <c r="ME51" i="14"/>
  <c r="KP51" i="14"/>
  <c r="JA51" i="14"/>
  <c r="GX51" i="14"/>
  <c r="EL51" i="14"/>
  <c r="BZ51" i="14"/>
  <c r="N51" i="14"/>
  <c r="N103" i="14"/>
  <c r="NZ22" i="14"/>
  <c r="NO22" i="14"/>
  <c r="LN22" i="14"/>
  <c r="LC22" i="14"/>
  <c r="IQ22" i="14"/>
  <c r="GE22" i="14"/>
  <c r="EF22" i="14"/>
  <c r="DX22" i="14"/>
  <c r="DP22" i="14"/>
  <c r="DH22" i="14"/>
  <c r="CZ22" i="14"/>
  <c r="CR22" i="14"/>
  <c r="CJ22" i="14"/>
  <c r="CB22" i="14"/>
  <c r="BT22" i="14"/>
  <c r="BL22" i="14"/>
  <c r="BD22" i="14"/>
  <c r="AV22" i="14"/>
  <c r="AN22" i="14"/>
  <c r="AF22" i="14"/>
  <c r="U22" i="14"/>
  <c r="U31" i="14"/>
  <c r="K74" i="14"/>
  <c r="S74" i="14"/>
  <c r="PM60" i="14"/>
  <c r="PM67" i="14" s="1"/>
  <c r="PM51" i="14"/>
  <c r="PE60" i="14"/>
  <c r="PE67" i="14" s="1"/>
  <c r="PE51" i="14"/>
  <c r="OO60" i="14"/>
  <c r="OO67" i="14" s="1"/>
  <c r="OO51" i="14"/>
  <c r="NQ51" i="14"/>
  <c r="NQ60" i="14"/>
  <c r="NQ67" i="14" s="1"/>
  <c r="NA60" i="14"/>
  <c r="NA67" i="14" s="1"/>
  <c r="NA51" i="14"/>
  <c r="MS60" i="14"/>
  <c r="MS67" i="14" s="1"/>
  <c r="MS51" i="14"/>
  <c r="MC60" i="14"/>
  <c r="MC67" i="14" s="1"/>
  <c r="MC51" i="14"/>
  <c r="LE51" i="14"/>
  <c r="LE60" i="14"/>
  <c r="LE67" i="14" s="1"/>
  <c r="KO60" i="14"/>
  <c r="KO67" i="14" s="1"/>
  <c r="KO51" i="14"/>
  <c r="KG60" i="14"/>
  <c r="KG67" i="14" s="1"/>
  <c r="KG51" i="14"/>
  <c r="JQ51" i="14"/>
  <c r="JQ60" i="14"/>
  <c r="JQ67" i="14" s="1"/>
  <c r="IS51" i="14"/>
  <c r="IS60" i="14"/>
  <c r="IS67" i="14" s="1"/>
  <c r="IC60" i="14"/>
  <c r="IC67" i="14" s="1"/>
  <c r="IC51" i="14"/>
  <c r="HU51" i="14"/>
  <c r="HU60" i="14"/>
  <c r="HU67" i="14" s="1"/>
  <c r="GW60" i="14"/>
  <c r="GW67" i="14" s="1"/>
  <c r="GW51" i="14"/>
  <c r="GO51" i="14"/>
  <c r="GO60" i="14"/>
  <c r="GO67" i="14" s="1"/>
  <c r="FQ60" i="14"/>
  <c r="FQ67" i="14" s="1"/>
  <c r="FQ51" i="14"/>
  <c r="FI51" i="14"/>
  <c r="FI60" i="14"/>
  <c r="FI67" i="14" s="1"/>
  <c r="EK60" i="14"/>
  <c r="EK67" i="14" s="1"/>
  <c r="EK51" i="14"/>
  <c r="EC51" i="14"/>
  <c r="EC60" i="14"/>
  <c r="EC67" i="14" s="1"/>
  <c r="DE60" i="14"/>
  <c r="DE67" i="14" s="1"/>
  <c r="DE51" i="14"/>
  <c r="CW51" i="14"/>
  <c r="CW60" i="14"/>
  <c r="CW67" i="14" s="1"/>
  <c r="BY60" i="14"/>
  <c r="BY67" i="14" s="1"/>
  <c r="BY51" i="14"/>
  <c r="BQ51" i="14"/>
  <c r="BQ60" i="14"/>
  <c r="BQ67" i="14" s="1"/>
  <c r="AS60" i="14"/>
  <c r="AS67" i="14" s="1"/>
  <c r="AS51" i="14"/>
  <c r="AK51" i="14"/>
  <c r="AK60" i="14"/>
  <c r="AK67" i="14" s="1"/>
  <c r="M60" i="14"/>
  <c r="M67" i="14" s="1"/>
  <c r="M51" i="14"/>
  <c r="OY51" i="14"/>
  <c r="NJ51" i="14"/>
  <c r="LU51" i="14"/>
  <c r="KA51" i="14"/>
  <c r="IL51" i="14"/>
  <c r="GG51" i="14"/>
  <c r="DU51" i="14"/>
  <c r="BI51" i="14"/>
  <c r="PD80" i="14"/>
  <c r="J74" i="14"/>
  <c r="NU51" i="14"/>
  <c r="NU60" i="14"/>
  <c r="NU67" i="14" s="1"/>
  <c r="MO51" i="14"/>
  <c r="MO60" i="14"/>
  <c r="MO67" i="14" s="1"/>
  <c r="LI51" i="14"/>
  <c r="LI60" i="14"/>
  <c r="LI67" i="14" s="1"/>
  <c r="KC51" i="14"/>
  <c r="KC60" i="14"/>
  <c r="KC67" i="14" s="1"/>
  <c r="IW51" i="14"/>
  <c r="IW60" i="14"/>
  <c r="IW67" i="14" s="1"/>
  <c r="HQ51" i="14"/>
  <c r="HQ60" i="14"/>
  <c r="HQ67" i="14" s="1"/>
  <c r="GK51" i="14"/>
  <c r="GK60" i="14"/>
  <c r="GK67" i="14" s="1"/>
  <c r="FE51" i="14"/>
  <c r="FE60" i="14"/>
  <c r="FE67" i="14" s="1"/>
  <c r="DY51" i="14"/>
  <c r="DY60" i="14"/>
  <c r="DY67" i="14" s="1"/>
  <c r="CS51" i="14"/>
  <c r="CS60" i="14"/>
  <c r="CS67" i="14" s="1"/>
  <c r="BM51" i="14"/>
  <c r="BM60" i="14"/>
  <c r="BM67" i="14" s="1"/>
  <c r="AG51" i="14"/>
  <c r="AG60" i="14"/>
  <c r="AG67" i="14" s="1"/>
  <c r="K103" i="14"/>
  <c r="S103" i="14"/>
  <c r="PG80" i="14"/>
  <c r="PG89" i="14"/>
  <c r="PG96" i="14" s="1"/>
  <c r="OA80" i="14"/>
  <c r="OA89" i="14"/>
  <c r="OA96" i="14" s="1"/>
  <c r="MU80" i="14"/>
  <c r="MU89" i="14"/>
  <c r="MU96" i="14" s="1"/>
  <c r="LO80" i="14"/>
  <c r="LO89" i="14"/>
  <c r="LO96" i="14" s="1"/>
  <c r="KI80" i="14"/>
  <c r="KI89" i="14"/>
  <c r="KI96" i="14" s="1"/>
  <c r="JC80" i="14"/>
  <c r="JC89" i="14"/>
  <c r="JC96" i="14" s="1"/>
  <c r="HW80" i="14"/>
  <c r="HW89" i="14"/>
  <c r="HW96" i="14" s="1"/>
  <c r="HO80" i="14"/>
  <c r="HO89" i="14"/>
  <c r="HO96" i="14" s="1"/>
  <c r="GQ80" i="14"/>
  <c r="GQ89" i="14"/>
  <c r="GQ96" i="14" s="1"/>
  <c r="GI80" i="14"/>
  <c r="GI89" i="14"/>
  <c r="GI96" i="14" s="1"/>
  <c r="FK80" i="14"/>
  <c r="FK89" i="14"/>
  <c r="FK96" i="14" s="1"/>
  <c r="FC80" i="14"/>
  <c r="FC89" i="14"/>
  <c r="FC96" i="14" s="1"/>
  <c r="EE80" i="14"/>
  <c r="EE89" i="14"/>
  <c r="EE96" i="14" s="1"/>
  <c r="DW80" i="14"/>
  <c r="DW89" i="14"/>
  <c r="DW96" i="14" s="1"/>
  <c r="CY80" i="14"/>
  <c r="CY89" i="14"/>
  <c r="CY96" i="14" s="1"/>
  <c r="CQ80" i="14"/>
  <c r="CQ89" i="14"/>
  <c r="CQ96" i="14" s="1"/>
  <c r="BS80" i="14"/>
  <c r="BS89" i="14"/>
  <c r="BS96" i="14" s="1"/>
  <c r="BK80" i="14"/>
  <c r="BK89" i="14"/>
  <c r="BK96" i="14" s="1"/>
  <c r="AM80" i="14"/>
  <c r="AM89" i="14"/>
  <c r="AM96" i="14" s="1"/>
  <c r="AE80" i="14"/>
  <c r="AE89" i="14"/>
  <c r="AE96" i="14" s="1"/>
  <c r="KN80" i="14"/>
  <c r="IB80" i="14"/>
  <c r="FP80" i="14"/>
  <c r="DD80" i="14"/>
  <c r="AR80" i="14"/>
  <c r="PK60" i="14"/>
  <c r="PK67" i="14" s="1"/>
  <c r="PA60" i="14"/>
  <c r="PA67" i="14" s="1"/>
  <c r="OC60" i="14"/>
  <c r="OC67" i="14" s="1"/>
  <c r="LZ60" i="14"/>
  <c r="LZ67" i="14" s="1"/>
  <c r="JV60" i="14"/>
  <c r="JV67" i="14" s="1"/>
  <c r="JF60" i="14"/>
  <c r="JF67" i="14" s="1"/>
  <c r="HB60" i="14"/>
  <c r="HB67" i="14" s="1"/>
  <c r="EX60" i="14"/>
  <c r="EX67" i="14" s="1"/>
  <c r="EH60" i="14"/>
  <c r="EH67" i="14" s="1"/>
  <c r="CD60" i="14"/>
  <c r="CD67" i="14" s="1"/>
  <c r="Z60" i="14"/>
  <c r="Z67" i="14" s="1"/>
  <c r="J60" i="14"/>
  <c r="J67" i="14" s="1"/>
  <c r="OZ89" i="14"/>
  <c r="OZ96" i="14" s="1"/>
  <c r="OJ89" i="14"/>
  <c r="OJ96" i="14" s="1"/>
  <c r="NV89" i="14"/>
  <c r="NV96" i="14" s="1"/>
  <c r="MS89" i="14"/>
  <c r="MS96" i="14" s="1"/>
  <c r="MF89" i="14"/>
  <c r="MF96" i="14" s="1"/>
  <c r="LR89" i="14"/>
  <c r="LR96" i="14" s="1"/>
  <c r="LB89" i="14"/>
  <c r="LB96" i="14" s="1"/>
  <c r="KO89" i="14"/>
  <c r="KO96" i="14" s="1"/>
  <c r="KB89" i="14"/>
  <c r="KB96" i="14" s="1"/>
  <c r="JL89" i="14"/>
  <c r="JL96" i="14" s="1"/>
  <c r="IX89" i="14"/>
  <c r="IX96" i="14" s="1"/>
  <c r="IK89" i="14"/>
  <c r="IK96" i="14" s="1"/>
  <c r="HR89" i="14"/>
  <c r="HR96" i="14" s="1"/>
  <c r="GZ89" i="14"/>
  <c r="GZ96" i="14" s="1"/>
  <c r="GK89" i="14"/>
  <c r="GK96" i="14" s="1"/>
  <c r="FS89" i="14"/>
  <c r="FS96" i="14" s="1"/>
  <c r="FD89" i="14"/>
  <c r="FD96" i="14" s="1"/>
  <c r="EK89" i="14"/>
  <c r="EK96" i="14" s="1"/>
  <c r="DR89" i="14"/>
  <c r="DR96" i="14" s="1"/>
  <c r="DC89" i="14"/>
  <c r="DC96" i="14" s="1"/>
  <c r="CK89" i="14"/>
  <c r="CK96" i="14" s="1"/>
  <c r="BV89" i="14"/>
  <c r="BV96" i="14" s="1"/>
  <c r="BD89" i="14"/>
  <c r="BD96" i="14" s="1"/>
  <c r="AK89" i="14"/>
  <c r="AK96" i="14" s="1"/>
  <c r="W89" i="14"/>
  <c r="W96" i="14" s="1"/>
  <c r="E146" i="14"/>
  <c r="E145" i="14"/>
  <c r="G145" i="14"/>
  <c r="NN31" i="14"/>
  <c r="MH31" i="14"/>
  <c r="LB31" i="14"/>
  <c r="JV31" i="14"/>
  <c r="IP31" i="14"/>
  <c r="HJ31" i="14"/>
  <c r="GD31" i="14"/>
  <c r="EX31" i="14"/>
  <c r="NO60" i="14"/>
  <c r="NO67" i="14" s="1"/>
  <c r="LY60" i="14"/>
  <c r="LY67" i="14" s="1"/>
  <c r="LK60" i="14"/>
  <c r="LK67" i="14" s="1"/>
  <c r="KU60" i="14"/>
  <c r="KU67" i="14" s="1"/>
  <c r="JU60" i="14"/>
  <c r="JU67" i="14" s="1"/>
  <c r="JE60" i="14"/>
  <c r="JE67" i="14" s="1"/>
  <c r="IQ60" i="14"/>
  <c r="IQ67" i="14" s="1"/>
  <c r="HA60" i="14"/>
  <c r="HA67" i="14" s="1"/>
  <c r="GM60" i="14"/>
  <c r="GM67" i="14" s="1"/>
  <c r="FW60" i="14"/>
  <c r="FW67" i="14" s="1"/>
  <c r="EW60" i="14"/>
  <c r="EW67" i="14" s="1"/>
  <c r="EG60" i="14"/>
  <c r="EG67" i="14" s="1"/>
  <c r="DS60" i="14"/>
  <c r="DS67" i="14" s="1"/>
  <c r="CC60" i="14"/>
  <c r="CC67" i="14" s="1"/>
  <c r="BO60" i="14"/>
  <c r="BO67" i="14" s="1"/>
  <c r="AY60" i="14"/>
  <c r="AY67" i="14" s="1"/>
  <c r="Y60" i="14"/>
  <c r="Y67" i="14" s="1"/>
  <c r="PK89" i="14"/>
  <c r="PK96" i="14" s="1"/>
  <c r="NG89" i="14"/>
  <c r="NG96" i="14" s="1"/>
  <c r="MQ89" i="14"/>
  <c r="MQ96" i="14" s="1"/>
  <c r="KM89" i="14"/>
  <c r="KM96" i="14" s="1"/>
  <c r="FQ89" i="14"/>
  <c r="FQ96" i="14" s="1"/>
  <c r="EI89" i="14"/>
  <c r="EI96" i="14" s="1"/>
  <c r="BQ89" i="14"/>
  <c r="BQ96" i="14" s="1"/>
  <c r="AI89" i="14"/>
  <c r="AI96" i="14" s="1"/>
  <c r="U89" i="14"/>
  <c r="U96" i="14" s="1"/>
  <c r="MK80" i="14"/>
  <c r="MK89" i="14"/>
  <c r="MK96" i="14" s="1"/>
  <c r="LE80" i="14"/>
  <c r="LE89" i="14"/>
  <c r="LE96" i="14" s="1"/>
  <c r="JY80" i="14"/>
  <c r="JY89" i="14"/>
  <c r="JY96" i="14" s="1"/>
  <c r="IS80" i="14"/>
  <c r="IS89" i="14"/>
  <c r="IS96" i="14" s="1"/>
  <c r="HM80" i="14"/>
  <c r="HM89" i="14"/>
  <c r="HM96" i="14" s="1"/>
  <c r="GG80" i="14"/>
  <c r="GG89" i="14"/>
  <c r="GG96" i="14" s="1"/>
  <c r="FA80" i="14"/>
  <c r="FA89" i="14"/>
  <c r="FA96" i="14" s="1"/>
  <c r="DU80" i="14"/>
  <c r="DU89" i="14"/>
  <c r="DU96" i="14" s="1"/>
  <c r="CO80" i="14"/>
  <c r="CO89" i="14"/>
  <c r="CO96" i="14" s="1"/>
  <c r="BI80" i="14"/>
  <c r="BI89" i="14"/>
  <c r="BI96" i="14" s="1"/>
  <c r="AC80" i="14"/>
  <c r="AC89" i="14"/>
  <c r="AC96" i="14" s="1"/>
  <c r="MJ80" i="14"/>
  <c r="JX80" i="14"/>
  <c r="HL80" i="14"/>
  <c r="EZ80" i="14"/>
  <c r="CN80" i="14"/>
  <c r="AB80" i="14"/>
  <c r="PS60" i="14"/>
  <c r="PS67" i="14" s="1"/>
  <c r="PI60" i="14"/>
  <c r="PI67" i="14" s="1"/>
  <c r="OL60" i="14"/>
  <c r="OL67" i="14" s="1"/>
  <c r="NN60" i="14"/>
  <c r="NN67" i="14" s="1"/>
  <c r="MX60" i="14"/>
  <c r="MX67" i="14" s="1"/>
  <c r="KT60" i="14"/>
  <c r="KT67" i="14" s="1"/>
  <c r="IP60" i="14"/>
  <c r="IP67" i="14" s="1"/>
  <c r="HZ60" i="14"/>
  <c r="HZ67" i="14" s="1"/>
  <c r="FV60" i="14"/>
  <c r="FV67" i="14" s="1"/>
  <c r="DR60" i="14"/>
  <c r="DR67" i="14" s="1"/>
  <c r="DB60" i="14"/>
  <c r="DB67" i="14" s="1"/>
  <c r="AX60" i="14"/>
  <c r="AX67" i="14" s="1"/>
  <c r="H89" i="14"/>
  <c r="H96" i="14" s="1"/>
  <c r="PJ89" i="14"/>
  <c r="PJ96" i="14" s="1"/>
  <c r="OT89" i="14"/>
  <c r="OT96" i="14" s="1"/>
  <c r="NT89" i="14"/>
  <c r="NT96" i="14" s="1"/>
  <c r="ND89" i="14"/>
  <c r="ND96" i="14" s="1"/>
  <c r="MP89" i="14"/>
  <c r="MP96" i="14" s="1"/>
  <c r="MC89" i="14"/>
  <c r="MC96" i="14" s="1"/>
  <c r="LM89" i="14"/>
  <c r="LM96" i="14" s="1"/>
  <c r="KZ89" i="14"/>
  <c r="KZ96" i="14" s="1"/>
  <c r="KL89" i="14"/>
  <c r="KL96" i="14" s="1"/>
  <c r="JV89" i="14"/>
  <c r="JV96" i="14" s="1"/>
  <c r="JI89" i="14"/>
  <c r="JI96" i="14" s="1"/>
  <c r="IV89" i="14"/>
  <c r="IV96" i="14" s="1"/>
  <c r="IE89" i="14"/>
  <c r="IE96" i="14" s="1"/>
  <c r="HP89" i="14"/>
  <c r="HP96" i="14" s="1"/>
  <c r="GW89" i="14"/>
  <c r="GW96" i="14" s="1"/>
  <c r="GD89" i="14"/>
  <c r="GD96" i="14" s="1"/>
  <c r="FO89" i="14"/>
  <c r="FO96" i="14" s="1"/>
  <c r="EW89" i="14"/>
  <c r="EW96" i="14" s="1"/>
  <c r="EH89" i="14"/>
  <c r="EH96" i="14" s="1"/>
  <c r="DP89" i="14"/>
  <c r="DP96" i="14" s="1"/>
  <c r="CW89" i="14"/>
  <c r="CW96" i="14" s="1"/>
  <c r="CI89" i="14"/>
  <c r="CI96" i="14" s="1"/>
  <c r="BO89" i="14"/>
  <c r="BO96" i="14" s="1"/>
  <c r="BA89" i="14"/>
  <c r="BA96" i="14" s="1"/>
  <c r="AH89" i="14"/>
  <c r="AH96" i="14" s="1"/>
  <c r="P89" i="14"/>
  <c r="P96" i="14" s="1"/>
  <c r="MB80" i="14"/>
  <c r="JP80" i="14"/>
  <c r="HD80" i="14"/>
  <c r="ER80" i="14"/>
  <c r="CF80" i="14"/>
  <c r="T80" i="14"/>
  <c r="NV31" i="14"/>
  <c r="MP31" i="14"/>
  <c r="LJ31" i="14"/>
  <c r="KD31" i="14"/>
  <c r="IX31" i="14"/>
  <c r="HR31" i="14"/>
  <c r="GL31" i="14"/>
  <c r="FF31" i="14"/>
  <c r="PR60" i="14"/>
  <c r="PR67" i="14" s="1"/>
  <c r="OK60" i="14"/>
  <c r="OK67" i="14" s="1"/>
  <c r="NM60" i="14"/>
  <c r="NM67" i="14" s="1"/>
  <c r="MW60" i="14"/>
  <c r="MW67" i="14" s="1"/>
  <c r="MI60" i="14"/>
  <c r="MI67" i="14" s="1"/>
  <c r="KS60" i="14"/>
  <c r="KS67" i="14" s="1"/>
  <c r="KE60" i="14"/>
  <c r="KE67" i="14" s="1"/>
  <c r="JO60" i="14"/>
  <c r="JO67" i="14" s="1"/>
  <c r="IO60" i="14"/>
  <c r="IO67" i="14" s="1"/>
  <c r="HY60" i="14"/>
  <c r="HY67" i="14" s="1"/>
  <c r="HK60" i="14"/>
  <c r="HK67" i="14" s="1"/>
  <c r="FU60" i="14"/>
  <c r="FU67" i="14" s="1"/>
  <c r="FG60" i="14"/>
  <c r="FG67" i="14" s="1"/>
  <c r="EQ60" i="14"/>
  <c r="EQ67" i="14" s="1"/>
  <c r="DQ60" i="14"/>
  <c r="DQ67" i="14" s="1"/>
  <c r="DA60" i="14"/>
  <c r="DA67" i="14" s="1"/>
  <c r="CM60" i="14"/>
  <c r="CM67" i="14" s="1"/>
  <c r="AW60" i="14"/>
  <c r="AW67" i="14" s="1"/>
  <c r="AI60" i="14"/>
  <c r="AI67" i="14" s="1"/>
  <c r="S60" i="14"/>
  <c r="S67" i="14" s="1"/>
  <c r="PW89" i="14"/>
  <c r="PW96" i="14" s="1"/>
  <c r="PI89" i="14"/>
  <c r="PI96" i="14" s="1"/>
  <c r="OS89" i="14"/>
  <c r="OS96" i="14" s="1"/>
  <c r="OE89" i="14"/>
  <c r="OE96" i="14" s="1"/>
  <c r="NS89" i="14"/>
  <c r="NS96" i="14" s="1"/>
  <c r="NC89" i="14"/>
  <c r="NC96" i="14" s="1"/>
  <c r="MO89" i="14"/>
  <c r="MO96" i="14" s="1"/>
  <c r="MA89" i="14"/>
  <c r="MA96" i="14" s="1"/>
  <c r="LK89" i="14"/>
  <c r="LK96" i="14" s="1"/>
  <c r="KY89" i="14"/>
  <c r="KY96" i="14" s="1"/>
  <c r="KK89" i="14"/>
  <c r="KK96" i="14" s="1"/>
  <c r="JU89" i="14"/>
  <c r="JU96" i="14" s="1"/>
  <c r="JG89" i="14"/>
  <c r="JG96" i="14" s="1"/>
  <c r="IU89" i="14"/>
  <c r="IU96" i="14" s="1"/>
  <c r="IC89" i="14"/>
  <c r="IC96" i="14" s="1"/>
  <c r="HJ89" i="14"/>
  <c r="HJ96" i="14" s="1"/>
  <c r="GU89" i="14"/>
  <c r="GU96" i="14" s="1"/>
  <c r="GC89" i="14"/>
  <c r="GC96" i="14" s="1"/>
  <c r="FN89" i="14"/>
  <c r="FN96" i="14" s="1"/>
  <c r="EV89" i="14"/>
  <c r="EV96" i="14" s="1"/>
  <c r="EC89" i="14"/>
  <c r="EC96" i="14" s="1"/>
  <c r="DO89" i="14"/>
  <c r="DO96" i="14" s="1"/>
  <c r="CU89" i="14"/>
  <c r="CU96" i="14" s="1"/>
  <c r="CG89" i="14"/>
  <c r="CG96" i="14" s="1"/>
  <c r="BN89" i="14"/>
  <c r="BN96" i="14" s="1"/>
  <c r="AV89" i="14"/>
  <c r="AV96" i="14" s="1"/>
  <c r="AG89" i="14"/>
  <c r="AG96" i="14" s="1"/>
  <c r="O89" i="14"/>
  <c r="O96" i="14" s="1"/>
  <c r="O103" i="14"/>
  <c r="OU80" i="14"/>
  <c r="OU89" i="14"/>
  <c r="OU96" i="14" s="1"/>
  <c r="NO80" i="14"/>
  <c r="NO89" i="14"/>
  <c r="NO96" i="14" s="1"/>
  <c r="MI80" i="14"/>
  <c r="MI89" i="14"/>
  <c r="MI96" i="14" s="1"/>
  <c r="LC80" i="14"/>
  <c r="LC89" i="14"/>
  <c r="LC96" i="14" s="1"/>
  <c r="JW80" i="14"/>
  <c r="JW89" i="14"/>
  <c r="JW96" i="14" s="1"/>
  <c r="IQ80" i="14"/>
  <c r="IQ89" i="14"/>
  <c r="IQ96" i="14" s="1"/>
  <c r="II80" i="14"/>
  <c r="II89" i="14"/>
  <c r="II96" i="14" s="1"/>
  <c r="HK80" i="14"/>
  <c r="HK89" i="14"/>
  <c r="HK96" i="14" s="1"/>
  <c r="HC80" i="14"/>
  <c r="HC89" i="14"/>
  <c r="HC96" i="14" s="1"/>
  <c r="GE80" i="14"/>
  <c r="GE89" i="14"/>
  <c r="GE96" i="14" s="1"/>
  <c r="FW80" i="14"/>
  <c r="FW89" i="14"/>
  <c r="FW96" i="14" s="1"/>
  <c r="EY80" i="14"/>
  <c r="EY89" i="14"/>
  <c r="EY96" i="14" s="1"/>
  <c r="EQ80" i="14"/>
  <c r="EQ89" i="14"/>
  <c r="EQ96" i="14" s="1"/>
  <c r="DS80" i="14"/>
  <c r="DS89" i="14"/>
  <c r="DS96" i="14" s="1"/>
  <c r="DK80" i="14"/>
  <c r="DK89" i="14"/>
  <c r="DK96" i="14" s="1"/>
  <c r="CM80" i="14"/>
  <c r="CM89" i="14"/>
  <c r="CM96" i="14" s="1"/>
  <c r="CE80" i="14"/>
  <c r="CE89" i="14"/>
  <c r="CE96" i="14" s="1"/>
  <c r="BG80" i="14"/>
  <c r="BG89" i="14"/>
  <c r="BG96" i="14" s="1"/>
  <c r="AY80" i="14"/>
  <c r="AY89" i="14"/>
  <c r="AY96" i="14" s="1"/>
  <c r="AA80" i="14"/>
  <c r="AA89" i="14"/>
  <c r="AA96" i="14" s="1"/>
  <c r="S80" i="14"/>
  <c r="S89" i="14"/>
  <c r="S96" i="14" s="1"/>
  <c r="LT80" i="14"/>
  <c r="JH80" i="14"/>
  <c r="GV80" i="14"/>
  <c r="EJ80" i="14"/>
  <c r="BX80" i="14"/>
  <c r="L80" i="14"/>
  <c r="PQ60" i="14"/>
  <c r="PQ67" i="14" s="1"/>
  <c r="OU60" i="14"/>
  <c r="OU67" i="14" s="1"/>
  <c r="MH60" i="14"/>
  <c r="MH67" i="14" s="1"/>
  <c r="LR60" i="14"/>
  <c r="LR67" i="14" s="1"/>
  <c r="JN60" i="14"/>
  <c r="JN67" i="14" s="1"/>
  <c r="HJ60" i="14"/>
  <c r="HJ67" i="14" s="1"/>
  <c r="GT60" i="14"/>
  <c r="GT67" i="14" s="1"/>
  <c r="EP60" i="14"/>
  <c r="EP67" i="14" s="1"/>
  <c r="CL60" i="14"/>
  <c r="CL67" i="14" s="1"/>
  <c r="BV60" i="14"/>
  <c r="BV67" i="14" s="1"/>
  <c r="R60" i="14"/>
  <c r="R67" i="14" s="1"/>
  <c r="OR89" i="14"/>
  <c r="OR96" i="14" s="1"/>
  <c r="OD89" i="14"/>
  <c r="OD96" i="14" s="1"/>
  <c r="NN89" i="14"/>
  <c r="NN96" i="14" s="1"/>
  <c r="MN89" i="14"/>
  <c r="MN96" i="14" s="1"/>
  <c r="LX89" i="14"/>
  <c r="LX96" i="14" s="1"/>
  <c r="LJ89" i="14"/>
  <c r="LJ96" i="14" s="1"/>
  <c r="KW89" i="14"/>
  <c r="KW96" i="14" s="1"/>
  <c r="KG89" i="14"/>
  <c r="KG96" i="14" s="1"/>
  <c r="JT89" i="14"/>
  <c r="JT96" i="14" s="1"/>
  <c r="JF89" i="14"/>
  <c r="JF96" i="14" s="1"/>
  <c r="IP89" i="14"/>
  <c r="IP96" i="14" s="1"/>
  <c r="IA89" i="14"/>
  <c r="IA96" i="14" s="1"/>
  <c r="HI89" i="14"/>
  <c r="HI96" i="14" s="1"/>
  <c r="GT89" i="14"/>
  <c r="GT96" i="14" s="1"/>
  <c r="GB89" i="14"/>
  <c r="GB96" i="14" s="1"/>
  <c r="FI89" i="14"/>
  <c r="FI96" i="14" s="1"/>
  <c r="EU89" i="14"/>
  <c r="EU96" i="14" s="1"/>
  <c r="EA89" i="14"/>
  <c r="EA96" i="14" s="1"/>
  <c r="DM89" i="14"/>
  <c r="DM96" i="14" s="1"/>
  <c r="CT89" i="14"/>
  <c r="CT96" i="14" s="1"/>
  <c r="CB89" i="14"/>
  <c r="CB96" i="14" s="1"/>
  <c r="BM89" i="14"/>
  <c r="BM96" i="14" s="1"/>
  <c r="AU89" i="14"/>
  <c r="AU96" i="14" s="1"/>
  <c r="AF89" i="14"/>
  <c r="AF96" i="14" s="1"/>
  <c r="M89" i="14"/>
  <c r="M96" i="14" s="1"/>
  <c r="L22" i="14"/>
  <c r="L31" i="14"/>
  <c r="O74" i="14"/>
  <c r="PT51" i="14"/>
  <c r="PT60" i="14"/>
  <c r="PT67" i="14" s="1"/>
  <c r="PL51" i="14"/>
  <c r="PL60" i="14"/>
  <c r="PL67" i="14" s="1"/>
  <c r="PD51" i="14"/>
  <c r="PD60" i="14"/>
  <c r="PD67" i="14" s="1"/>
  <c r="OV51" i="14"/>
  <c r="OV60" i="14"/>
  <c r="OV67" i="14" s="1"/>
  <c r="ON51" i="14"/>
  <c r="ON60" i="14"/>
  <c r="ON67" i="14" s="1"/>
  <c r="OF51" i="14"/>
  <c r="OF60" i="14"/>
  <c r="OF67" i="14" s="1"/>
  <c r="NX51" i="14"/>
  <c r="NX60" i="14"/>
  <c r="NX67" i="14" s="1"/>
  <c r="NP51" i="14"/>
  <c r="NP60" i="14"/>
  <c r="NP67" i="14" s="1"/>
  <c r="NH51" i="14"/>
  <c r="NH60" i="14"/>
  <c r="NH67" i="14" s="1"/>
  <c r="MZ51" i="14"/>
  <c r="MZ60" i="14"/>
  <c r="MZ67" i="14" s="1"/>
  <c r="MR51" i="14"/>
  <c r="MR60" i="14"/>
  <c r="MR67" i="14" s="1"/>
  <c r="MJ51" i="14"/>
  <c r="MJ60" i="14"/>
  <c r="MJ67" i="14" s="1"/>
  <c r="MB51" i="14"/>
  <c r="MB60" i="14"/>
  <c r="MB67" i="14" s="1"/>
  <c r="LT51" i="14"/>
  <c r="LT60" i="14"/>
  <c r="LT67" i="14" s="1"/>
  <c r="LL51" i="14"/>
  <c r="LL60" i="14"/>
  <c r="LL67" i="14" s="1"/>
  <c r="LD51" i="14"/>
  <c r="LD60" i="14"/>
  <c r="LD67" i="14" s="1"/>
  <c r="KV51" i="14"/>
  <c r="KV60" i="14"/>
  <c r="KV67" i="14" s="1"/>
  <c r="KN51" i="14"/>
  <c r="KN60" i="14"/>
  <c r="KN67" i="14" s="1"/>
  <c r="KF51" i="14"/>
  <c r="KF60" i="14"/>
  <c r="KF67" i="14" s="1"/>
  <c r="JX51" i="14"/>
  <c r="JX60" i="14"/>
  <c r="JX67" i="14" s="1"/>
  <c r="JP51" i="14"/>
  <c r="JP60" i="14"/>
  <c r="JP67" i="14" s="1"/>
  <c r="JH51" i="14"/>
  <c r="JH60" i="14"/>
  <c r="JH67" i="14" s="1"/>
  <c r="IZ51" i="14"/>
  <c r="IZ60" i="14"/>
  <c r="IZ67" i="14" s="1"/>
  <c r="IR51" i="14"/>
  <c r="IR60" i="14"/>
  <c r="IR67" i="14" s="1"/>
  <c r="IJ51" i="14"/>
  <c r="IJ60" i="14"/>
  <c r="IJ67" i="14" s="1"/>
  <c r="IB51" i="14"/>
  <c r="IB60" i="14"/>
  <c r="IB67" i="14" s="1"/>
  <c r="HT51" i="14"/>
  <c r="HT60" i="14"/>
  <c r="HT67" i="14" s="1"/>
  <c r="HL51" i="14"/>
  <c r="HL60" i="14"/>
  <c r="HL67" i="14" s="1"/>
  <c r="HD51" i="14"/>
  <c r="HD60" i="14"/>
  <c r="HD67" i="14" s="1"/>
  <c r="GV51" i="14"/>
  <c r="GV60" i="14"/>
  <c r="GV67" i="14" s="1"/>
  <c r="GN51" i="14"/>
  <c r="GN60" i="14"/>
  <c r="GN67" i="14" s="1"/>
  <c r="GF51" i="14"/>
  <c r="GF60" i="14"/>
  <c r="GF67" i="14" s="1"/>
  <c r="FX51" i="14"/>
  <c r="FX60" i="14"/>
  <c r="FX67" i="14" s="1"/>
  <c r="FP51" i="14"/>
  <c r="FP60" i="14"/>
  <c r="FP67" i="14" s="1"/>
  <c r="FH51" i="14"/>
  <c r="FH60" i="14"/>
  <c r="FH67" i="14" s="1"/>
  <c r="EZ51" i="14"/>
  <c r="EZ60" i="14"/>
  <c r="EZ67" i="14" s="1"/>
  <c r="ER51" i="14"/>
  <c r="ER60" i="14"/>
  <c r="ER67" i="14" s="1"/>
  <c r="EJ51" i="14"/>
  <c r="EJ60" i="14"/>
  <c r="EJ67" i="14" s="1"/>
  <c r="EB51" i="14"/>
  <c r="EB60" i="14"/>
  <c r="EB67" i="14" s="1"/>
  <c r="DT51" i="14"/>
  <c r="DT60" i="14"/>
  <c r="DT67" i="14" s="1"/>
  <c r="DL51" i="14"/>
  <c r="DL60" i="14"/>
  <c r="DL67" i="14" s="1"/>
  <c r="DD51" i="14"/>
  <c r="DD60" i="14"/>
  <c r="DD67" i="14" s="1"/>
  <c r="CV51" i="14"/>
  <c r="CV60" i="14"/>
  <c r="CV67" i="14" s="1"/>
  <c r="CN51" i="14"/>
  <c r="CN60" i="14"/>
  <c r="CN67" i="14" s="1"/>
  <c r="CF51" i="14"/>
  <c r="CF60" i="14"/>
  <c r="CF67" i="14" s="1"/>
  <c r="BX51" i="14"/>
  <c r="BX60" i="14"/>
  <c r="BX67" i="14" s="1"/>
  <c r="BP51" i="14"/>
  <c r="BP60" i="14"/>
  <c r="BP67" i="14" s="1"/>
  <c r="BH51" i="14"/>
  <c r="BH60" i="14"/>
  <c r="BH67" i="14" s="1"/>
  <c r="AZ51" i="14"/>
  <c r="AZ60" i="14"/>
  <c r="AZ67" i="14" s="1"/>
  <c r="AR51" i="14"/>
  <c r="AR60" i="14"/>
  <c r="AR67" i="14" s="1"/>
  <c r="AJ51" i="14"/>
  <c r="AJ60" i="14"/>
  <c r="AJ67" i="14" s="1"/>
  <c r="AB51" i="14"/>
  <c r="AB60" i="14"/>
  <c r="AB67" i="14" s="1"/>
  <c r="T51" i="14"/>
  <c r="T60" i="14"/>
  <c r="T67" i="14" s="1"/>
  <c r="L51" i="14"/>
  <c r="L60" i="14"/>
  <c r="L67" i="14" s="1"/>
  <c r="P103" i="14"/>
  <c r="PR80" i="14"/>
  <c r="PR89" i="14"/>
  <c r="PR96" i="14" s="1"/>
  <c r="OL80" i="14"/>
  <c r="OL89" i="14"/>
  <c r="OL96" i="14" s="1"/>
  <c r="NF80" i="14"/>
  <c r="NF89" i="14"/>
  <c r="NF96" i="14" s="1"/>
  <c r="LZ80" i="14"/>
  <c r="LZ89" i="14"/>
  <c r="LZ96" i="14" s="1"/>
  <c r="KT80" i="14"/>
  <c r="KT89" i="14"/>
  <c r="KT96" i="14" s="1"/>
  <c r="JN80" i="14"/>
  <c r="JN89" i="14"/>
  <c r="JN96" i="14" s="1"/>
  <c r="IH80" i="14"/>
  <c r="IH89" i="14"/>
  <c r="IH96" i="14" s="1"/>
  <c r="HB80" i="14"/>
  <c r="HB89" i="14"/>
  <c r="HB96" i="14" s="1"/>
  <c r="FV80" i="14"/>
  <c r="FV89" i="14"/>
  <c r="FV96" i="14" s="1"/>
  <c r="EP80" i="14"/>
  <c r="EP89" i="14"/>
  <c r="EP96" i="14" s="1"/>
  <c r="DJ80" i="14"/>
  <c r="DJ89" i="14"/>
  <c r="DJ96" i="14" s="1"/>
  <c r="CD80" i="14"/>
  <c r="CD89" i="14"/>
  <c r="CD96" i="14" s="1"/>
  <c r="AX80" i="14"/>
  <c r="AX89" i="14"/>
  <c r="AX96" i="14" s="1"/>
  <c r="R80" i="14"/>
  <c r="R89" i="14"/>
  <c r="R96" i="14" s="1"/>
  <c r="LL80" i="14"/>
  <c r="IZ80" i="14"/>
  <c r="GN80" i="14"/>
  <c r="EB80" i="14"/>
  <c r="BP80" i="14"/>
  <c r="OD31" i="14"/>
  <c r="MX31" i="14"/>
  <c r="LR31" i="14"/>
  <c r="KL31" i="14"/>
  <c r="JF31" i="14"/>
  <c r="HZ31" i="14"/>
  <c r="GT31" i="14"/>
  <c r="FN31" i="14"/>
  <c r="OT60" i="14"/>
  <c r="OT67" i="14" s="1"/>
  <c r="NW60" i="14"/>
  <c r="NW67" i="14" s="1"/>
  <c r="NG60" i="14"/>
  <c r="NG67" i="14" s="1"/>
  <c r="MG60" i="14"/>
  <c r="MG67" i="14" s="1"/>
  <c r="LQ60" i="14"/>
  <c r="LQ67" i="14" s="1"/>
  <c r="LC60" i="14"/>
  <c r="LC67" i="14" s="1"/>
  <c r="JM60" i="14"/>
  <c r="JM67" i="14" s="1"/>
  <c r="IY60" i="14"/>
  <c r="IY67" i="14" s="1"/>
  <c r="II60" i="14"/>
  <c r="II67" i="14" s="1"/>
  <c r="HI60" i="14"/>
  <c r="HI67" i="14" s="1"/>
  <c r="GS60" i="14"/>
  <c r="GS67" i="14" s="1"/>
  <c r="GE60" i="14"/>
  <c r="GE67" i="14" s="1"/>
  <c r="EO60" i="14"/>
  <c r="EO67" i="14" s="1"/>
  <c r="EA60" i="14"/>
  <c r="EA67" i="14" s="1"/>
  <c r="DK60" i="14"/>
  <c r="DK67" i="14" s="1"/>
  <c r="CK60" i="14"/>
  <c r="CK67" i="14" s="1"/>
  <c r="BU60" i="14"/>
  <c r="BU67" i="14" s="1"/>
  <c r="BG60" i="14"/>
  <c r="BG67" i="14" s="1"/>
  <c r="Q60" i="14"/>
  <c r="Q67" i="14" s="1"/>
  <c r="PS89" i="14"/>
  <c r="PS96" i="14" s="1"/>
  <c r="PC89" i="14"/>
  <c r="PC96" i="14" s="1"/>
  <c r="OQ89" i="14"/>
  <c r="OQ96" i="14" s="1"/>
  <c r="OC89" i="14"/>
  <c r="OC96" i="14" s="1"/>
  <c r="NM89" i="14"/>
  <c r="NM96" i="14" s="1"/>
  <c r="MY89" i="14"/>
  <c r="MY96" i="14" s="1"/>
  <c r="MM89" i="14"/>
  <c r="MM96" i="14" s="1"/>
  <c r="LW89" i="14"/>
  <c r="LW96" i="14" s="1"/>
  <c r="LI89" i="14"/>
  <c r="LI96" i="14" s="1"/>
  <c r="KU89" i="14"/>
  <c r="KU96" i="14" s="1"/>
  <c r="KE89" i="14"/>
  <c r="KE96" i="14" s="1"/>
  <c r="JS89" i="14"/>
  <c r="JS96" i="14" s="1"/>
  <c r="JE89" i="14"/>
  <c r="JE96" i="14" s="1"/>
  <c r="IO89" i="14"/>
  <c r="IO96" i="14" s="1"/>
  <c r="HZ89" i="14"/>
  <c r="HZ96" i="14" s="1"/>
  <c r="HH89" i="14"/>
  <c r="HH96" i="14" s="1"/>
  <c r="GO89" i="14"/>
  <c r="GO96" i="14" s="1"/>
  <c r="GA89" i="14"/>
  <c r="GA96" i="14" s="1"/>
  <c r="FG89" i="14"/>
  <c r="FG96" i="14" s="1"/>
  <c r="ES89" i="14"/>
  <c r="ES96" i="14" s="1"/>
  <c r="DZ89" i="14"/>
  <c r="DZ96" i="14" s="1"/>
  <c r="DH89" i="14"/>
  <c r="DH96" i="14" s="1"/>
  <c r="CS89" i="14"/>
  <c r="CS96" i="14" s="1"/>
  <c r="CA89" i="14"/>
  <c r="CA96" i="14" s="1"/>
  <c r="BL89" i="14"/>
  <c r="BL96" i="14" s="1"/>
  <c r="AS89" i="14"/>
  <c r="AS96" i="14" s="1"/>
  <c r="Z89" i="14"/>
  <c r="Z96" i="14" s="1"/>
  <c r="K89" i="14"/>
  <c r="K96" i="14" s="1"/>
  <c r="H74" i="14"/>
  <c r="P74" i="14"/>
  <c r="OM51" i="14"/>
  <c r="OM60" i="14"/>
  <c r="OM67" i="14" s="1"/>
  <c r="OE51" i="14"/>
  <c r="OE60" i="14"/>
  <c r="OE67" i="14" s="1"/>
  <c r="MY51" i="14"/>
  <c r="MY60" i="14"/>
  <c r="MY67" i="14" s="1"/>
  <c r="LS51" i="14"/>
  <c r="LS60" i="14"/>
  <c r="LS67" i="14" s="1"/>
  <c r="KM51" i="14"/>
  <c r="KM60" i="14"/>
  <c r="KM67" i="14" s="1"/>
  <c r="JG51" i="14"/>
  <c r="JG60" i="14"/>
  <c r="JG67" i="14" s="1"/>
  <c r="IA51" i="14"/>
  <c r="IA60" i="14"/>
  <c r="IA67" i="14" s="1"/>
  <c r="GU51" i="14"/>
  <c r="GU60" i="14"/>
  <c r="GU67" i="14" s="1"/>
  <c r="FO51" i="14"/>
  <c r="FO60" i="14"/>
  <c r="FO67" i="14" s="1"/>
  <c r="EI51" i="14"/>
  <c r="EI60" i="14"/>
  <c r="EI67" i="14" s="1"/>
  <c r="DC51" i="14"/>
  <c r="DC60" i="14"/>
  <c r="DC67" i="14" s="1"/>
  <c r="BW51" i="14"/>
  <c r="BW60" i="14"/>
  <c r="BW67" i="14" s="1"/>
  <c r="AQ51" i="14"/>
  <c r="AQ60" i="14"/>
  <c r="AQ67" i="14" s="1"/>
  <c r="K51" i="14"/>
  <c r="K60" i="14"/>
  <c r="K67" i="14" s="1"/>
  <c r="I103" i="14"/>
  <c r="Q103" i="14"/>
  <c r="PQ80" i="14"/>
  <c r="PQ89" i="14"/>
  <c r="PQ96" i="14" s="1"/>
  <c r="OK80" i="14"/>
  <c r="OK89" i="14"/>
  <c r="OK96" i="14" s="1"/>
  <c r="NE80" i="14"/>
  <c r="NE89" i="14"/>
  <c r="NE96" i="14" s="1"/>
  <c r="LY80" i="14"/>
  <c r="LY89" i="14"/>
  <c r="LY96" i="14" s="1"/>
  <c r="KS80" i="14"/>
  <c r="KS89" i="14"/>
  <c r="KS96" i="14" s="1"/>
  <c r="JM80" i="14"/>
  <c r="JM89" i="14"/>
  <c r="JM96" i="14" s="1"/>
  <c r="IG80" i="14"/>
  <c r="IG89" i="14"/>
  <c r="IG96" i="14" s="1"/>
  <c r="HY80" i="14"/>
  <c r="HY89" i="14"/>
  <c r="HY96" i="14" s="1"/>
  <c r="HA80" i="14"/>
  <c r="HA89" i="14"/>
  <c r="HA96" i="14" s="1"/>
  <c r="GS80" i="14"/>
  <c r="GS89" i="14"/>
  <c r="GS96" i="14" s="1"/>
  <c r="FU80" i="14"/>
  <c r="FU89" i="14"/>
  <c r="FU96" i="14" s="1"/>
  <c r="FM80" i="14"/>
  <c r="FM89" i="14"/>
  <c r="FM96" i="14" s="1"/>
  <c r="EO80" i="14"/>
  <c r="EO89" i="14"/>
  <c r="EO96" i="14" s="1"/>
  <c r="EG80" i="14"/>
  <c r="EG89" i="14"/>
  <c r="EG96" i="14" s="1"/>
  <c r="DI80" i="14"/>
  <c r="DI89" i="14"/>
  <c r="DI96" i="14" s="1"/>
  <c r="DA80" i="14"/>
  <c r="DA89" i="14"/>
  <c r="DA96" i="14" s="1"/>
  <c r="CC80" i="14"/>
  <c r="CC89" i="14"/>
  <c r="CC96" i="14" s="1"/>
  <c r="BU80" i="14"/>
  <c r="BU89" i="14"/>
  <c r="BU96" i="14" s="1"/>
  <c r="AW80" i="14"/>
  <c r="AW89" i="14"/>
  <c r="AW96" i="14" s="1"/>
  <c r="AO80" i="14"/>
  <c r="AO89" i="14"/>
  <c r="AO96" i="14" s="1"/>
  <c r="Q80" i="14"/>
  <c r="Q89" i="14"/>
  <c r="Q96" i="14" s="1"/>
  <c r="I80" i="14"/>
  <c r="I89" i="14"/>
  <c r="I96" i="14" s="1"/>
  <c r="LD80" i="14"/>
  <c r="IR80" i="14"/>
  <c r="GF80" i="14"/>
  <c r="DT80" i="14"/>
  <c r="BH80" i="14"/>
  <c r="PC60" i="14"/>
  <c r="PC67" i="14" s="1"/>
  <c r="OS60" i="14"/>
  <c r="OS67" i="14" s="1"/>
  <c r="NF60" i="14"/>
  <c r="NF67" i="14" s="1"/>
  <c r="LB60" i="14"/>
  <c r="LB67" i="14" s="1"/>
  <c r="KL60" i="14"/>
  <c r="KL67" i="14" s="1"/>
  <c r="IH60" i="14"/>
  <c r="IH67" i="14" s="1"/>
  <c r="GD60" i="14"/>
  <c r="GD67" i="14" s="1"/>
  <c r="FN60" i="14"/>
  <c r="FN67" i="14" s="1"/>
  <c r="DJ60" i="14"/>
  <c r="DJ67" i="14" s="1"/>
  <c r="BF60" i="14"/>
  <c r="BF67" i="14" s="1"/>
  <c r="AP60" i="14"/>
  <c r="AP67" i="14" s="1"/>
  <c r="PP89" i="14"/>
  <c r="PP96" i="14" s="1"/>
  <c r="PB89" i="14"/>
  <c r="PB96" i="14" s="1"/>
  <c r="NL89" i="14"/>
  <c r="NL96" i="14" s="1"/>
  <c r="MX89" i="14"/>
  <c r="MX96" i="14" s="1"/>
  <c r="MH89" i="14"/>
  <c r="MH96" i="14" s="1"/>
  <c r="LU89" i="14"/>
  <c r="LU96" i="14" s="1"/>
  <c r="LH89" i="14"/>
  <c r="LH96" i="14" s="1"/>
  <c r="KR89" i="14"/>
  <c r="KR96" i="14" s="1"/>
  <c r="KD89" i="14"/>
  <c r="KD96" i="14" s="1"/>
  <c r="JQ89" i="14"/>
  <c r="JQ96" i="14" s="1"/>
  <c r="JA89" i="14"/>
  <c r="JA96" i="14" s="1"/>
  <c r="IN89" i="14"/>
  <c r="IN96" i="14" s="1"/>
  <c r="HU89" i="14"/>
  <c r="HU96" i="14" s="1"/>
  <c r="HG89" i="14"/>
  <c r="HG96" i="14" s="1"/>
  <c r="GM89" i="14"/>
  <c r="GM96" i="14" s="1"/>
  <c r="FY89" i="14"/>
  <c r="FY96" i="14" s="1"/>
  <c r="FF89" i="14"/>
  <c r="FF96" i="14" s="1"/>
  <c r="EN89" i="14"/>
  <c r="EN96" i="14" s="1"/>
  <c r="DY89" i="14"/>
  <c r="DY96" i="14" s="1"/>
  <c r="DG89" i="14"/>
  <c r="DG96" i="14" s="1"/>
  <c r="CR89" i="14"/>
  <c r="CR96" i="14" s="1"/>
  <c r="BY89" i="14"/>
  <c r="BY96" i="14" s="1"/>
  <c r="BF89" i="14"/>
  <c r="BF96" i="14" s="1"/>
  <c r="AQ89" i="14"/>
  <c r="AQ96" i="14" s="1"/>
  <c r="Y89" i="14"/>
  <c r="Y96" i="14" s="1"/>
  <c r="J89" i="14"/>
  <c r="J96" i="14" s="1"/>
  <c r="I74" i="14"/>
  <c r="H51" i="14"/>
  <c r="OD51" i="14"/>
  <c r="OD60" i="14"/>
  <c r="OD67" i="14" s="1"/>
  <c r="NV51" i="14"/>
  <c r="NV60" i="14"/>
  <c r="NV67" i="14" s="1"/>
  <c r="MP51" i="14"/>
  <c r="MP60" i="14"/>
  <c r="MP67" i="14" s="1"/>
  <c r="LJ51" i="14"/>
  <c r="LJ60" i="14"/>
  <c r="LJ67" i="14" s="1"/>
  <c r="KD51" i="14"/>
  <c r="KD60" i="14"/>
  <c r="KD67" i="14" s="1"/>
  <c r="IX51" i="14"/>
  <c r="IX60" i="14"/>
  <c r="IX67" i="14" s="1"/>
  <c r="HR51" i="14"/>
  <c r="HR60" i="14"/>
  <c r="HR67" i="14" s="1"/>
  <c r="GL51" i="14"/>
  <c r="GL60" i="14"/>
  <c r="GL67" i="14" s="1"/>
  <c r="FF51" i="14"/>
  <c r="FF60" i="14"/>
  <c r="FF67" i="14" s="1"/>
  <c r="DZ51" i="14"/>
  <c r="DZ60" i="14"/>
  <c r="DZ67" i="14" s="1"/>
  <c r="CT51" i="14"/>
  <c r="CT60" i="14"/>
  <c r="CT67" i="14" s="1"/>
  <c r="BN51" i="14"/>
  <c r="BN60" i="14"/>
  <c r="BN67" i="14" s="1"/>
  <c r="AH51" i="14"/>
  <c r="AH60" i="14"/>
  <c r="AH67" i="14" s="1"/>
  <c r="J103" i="14"/>
  <c r="R103" i="14"/>
  <c r="PH80" i="14"/>
  <c r="PH89" i="14"/>
  <c r="PH96" i="14" s="1"/>
  <c r="OB80" i="14"/>
  <c r="OB89" i="14"/>
  <c r="OB96" i="14" s="1"/>
  <c r="MV80" i="14"/>
  <c r="MV89" i="14"/>
  <c r="MV96" i="14" s="1"/>
  <c r="LP80" i="14"/>
  <c r="LP89" i="14"/>
  <c r="LP96" i="14" s="1"/>
  <c r="KJ80" i="14"/>
  <c r="KJ89" i="14"/>
  <c r="KJ96" i="14" s="1"/>
  <c r="JD80" i="14"/>
  <c r="JD89" i="14"/>
  <c r="JD96" i="14" s="1"/>
  <c r="HX80" i="14"/>
  <c r="HX89" i="14"/>
  <c r="HX96" i="14" s="1"/>
  <c r="GR80" i="14"/>
  <c r="GR89" i="14"/>
  <c r="GR96" i="14" s="1"/>
  <c r="FL80" i="14"/>
  <c r="FL89" i="14"/>
  <c r="FL96" i="14" s="1"/>
  <c r="EF80" i="14"/>
  <c r="EF89" i="14"/>
  <c r="EF96" i="14" s="1"/>
  <c r="CZ80" i="14"/>
  <c r="CZ89" i="14"/>
  <c r="CZ96" i="14" s="1"/>
  <c r="BT80" i="14"/>
  <c r="BT89" i="14"/>
  <c r="BT96" i="14" s="1"/>
  <c r="AN80" i="14"/>
  <c r="AN89" i="14"/>
  <c r="AN96" i="14" s="1"/>
  <c r="KV80" i="14"/>
  <c r="IJ80" i="14"/>
  <c r="FX80" i="14"/>
  <c r="DL80" i="14"/>
  <c r="AZ80" i="14"/>
  <c r="OL31" i="14"/>
  <c r="NF31" i="14"/>
  <c r="LZ31" i="14"/>
  <c r="KT31" i="14"/>
  <c r="JN31" i="14"/>
  <c r="IH31" i="14"/>
  <c r="HB31" i="14"/>
  <c r="FV31" i="14"/>
  <c r="EP31" i="14"/>
  <c r="PB60" i="14"/>
  <c r="PB67" i="14" s="1"/>
  <c r="NE60" i="14"/>
  <c r="NE67" i="14" s="1"/>
  <c r="MQ60" i="14"/>
  <c r="MQ67" i="14" s="1"/>
  <c r="MA60" i="14"/>
  <c r="MA67" i="14" s="1"/>
  <c r="LA60" i="14"/>
  <c r="LA67" i="14" s="1"/>
  <c r="KK60" i="14"/>
  <c r="KK67" i="14" s="1"/>
  <c r="JW60" i="14"/>
  <c r="JW67" i="14" s="1"/>
  <c r="IG60" i="14"/>
  <c r="IG67" i="14" s="1"/>
  <c r="HS60" i="14"/>
  <c r="HS67" i="14" s="1"/>
  <c r="HC60" i="14"/>
  <c r="HC67" i="14" s="1"/>
  <c r="GC60" i="14"/>
  <c r="GC67" i="14" s="1"/>
  <c r="FM60" i="14"/>
  <c r="FM67" i="14" s="1"/>
  <c r="EY60" i="14"/>
  <c r="EY67" i="14" s="1"/>
  <c r="DI60" i="14"/>
  <c r="DI67" i="14" s="1"/>
  <c r="CU60" i="14"/>
  <c r="CU67" i="14" s="1"/>
  <c r="CE60" i="14"/>
  <c r="CE67" i="14" s="1"/>
  <c r="BE60" i="14"/>
  <c r="BE67" i="14" s="1"/>
  <c r="AO60" i="14"/>
  <c r="AO67" i="14" s="1"/>
  <c r="AA60" i="14"/>
  <c r="AA67" i="14" s="1"/>
  <c r="PO89" i="14"/>
  <c r="PO96" i="14" s="1"/>
  <c r="PA89" i="14"/>
  <c r="PA96" i="14" s="1"/>
  <c r="OM89" i="14"/>
  <c r="OM96" i="14" s="1"/>
  <c r="NW89" i="14"/>
  <c r="NW96" i="14" s="1"/>
  <c r="NK89" i="14"/>
  <c r="NK96" i="14" s="1"/>
  <c r="MW89" i="14"/>
  <c r="MW96" i="14" s="1"/>
  <c r="MG89" i="14"/>
  <c r="MG96" i="14" s="1"/>
  <c r="LS89" i="14"/>
  <c r="LS96" i="14" s="1"/>
  <c r="LG89" i="14"/>
  <c r="LG96" i="14" s="1"/>
  <c r="KQ89" i="14"/>
  <c r="KQ96" i="14" s="1"/>
  <c r="KC89" i="14"/>
  <c r="KC96" i="14" s="1"/>
  <c r="JO89" i="14"/>
  <c r="JO96" i="14" s="1"/>
  <c r="IY89" i="14"/>
  <c r="IY96" i="14" s="1"/>
  <c r="IM89" i="14"/>
  <c r="IM96" i="14" s="1"/>
  <c r="HS89" i="14"/>
  <c r="HS96" i="14" s="1"/>
  <c r="HE89" i="14"/>
  <c r="HE96" i="14" s="1"/>
  <c r="GL89" i="14"/>
  <c r="GL96" i="14" s="1"/>
  <c r="FT89" i="14"/>
  <c r="FT96" i="14" s="1"/>
  <c r="FE89" i="14"/>
  <c r="FE96" i="14" s="1"/>
  <c r="EM89" i="14"/>
  <c r="EM96" i="14" s="1"/>
  <c r="DX89" i="14"/>
  <c r="DX96" i="14" s="1"/>
  <c r="DE89" i="14"/>
  <c r="DE96" i="14" s="1"/>
  <c r="CL89" i="14"/>
  <c r="CL96" i="14" s="1"/>
  <c r="BW89" i="14"/>
  <c r="BW96" i="14" s="1"/>
  <c r="BE89" i="14"/>
  <c r="BE96" i="14" s="1"/>
  <c r="AP89" i="14"/>
  <c r="AP96" i="14" s="1"/>
  <c r="X89" i="14"/>
  <c r="X96" i="14" s="1"/>
  <c r="K132" i="14"/>
  <c r="S132" i="14"/>
  <c r="M161" i="14"/>
  <c r="L132" i="14"/>
  <c r="T132" i="14"/>
  <c r="N161" i="14"/>
  <c r="V161" i="14"/>
  <c r="W160" i="14"/>
  <c r="W161" i="14" s="1"/>
  <c r="H132" i="14"/>
  <c r="I132" i="14"/>
  <c r="Q132" i="14"/>
  <c r="S161" i="14"/>
  <c r="J190" i="14"/>
  <c r="R190" i="14"/>
  <c r="J132" i="14"/>
  <c r="R132" i="14"/>
  <c r="K190" i="14"/>
  <c r="S190" i="14"/>
  <c r="R161" i="14"/>
  <c r="Q190" i="14"/>
  <c r="M219" i="14"/>
  <c r="U219" i="14"/>
  <c r="H248" i="14"/>
  <c r="P248" i="14"/>
  <c r="J277" i="14"/>
  <c r="R277" i="14"/>
  <c r="N219" i="14"/>
  <c r="V219" i="14"/>
  <c r="I248" i="14"/>
  <c r="Q248" i="14"/>
  <c r="K277" i="14"/>
  <c r="O219" i="14"/>
  <c r="J248" i="14"/>
  <c r="R248" i="14"/>
  <c r="L277" i="14"/>
  <c r="L190" i="14"/>
  <c r="T190" i="14"/>
  <c r="H219" i="14"/>
  <c r="P219" i="14"/>
  <c r="S248" i="14"/>
  <c r="M277" i="14"/>
  <c r="U277" i="14"/>
  <c r="M190" i="14"/>
  <c r="U190" i="14"/>
  <c r="I219" i="14"/>
  <c r="Q219" i="14"/>
  <c r="L248" i="14"/>
  <c r="T248" i="14"/>
  <c r="M132" i="14"/>
  <c r="U132" i="14"/>
  <c r="O161" i="14"/>
  <c r="V190" i="14"/>
  <c r="R219" i="14"/>
  <c r="M248" i="14"/>
  <c r="U248" i="14"/>
  <c r="O277" i="14"/>
  <c r="N132" i="14"/>
  <c r="V132" i="14"/>
  <c r="H161" i="14"/>
  <c r="P161" i="14"/>
  <c r="E174" i="14"/>
  <c r="E179" i="14" s="1"/>
  <c r="E181" i="14" s="1"/>
  <c r="E187" i="14" s="1"/>
  <c r="E191" i="14" s="1"/>
  <c r="S219" i="14"/>
  <c r="N248" i="14"/>
  <c r="V248" i="14"/>
  <c r="I161" i="14"/>
  <c r="Q161" i="14"/>
  <c r="H190" i="14"/>
  <c r="E203" i="14"/>
  <c r="T219" i="14"/>
  <c r="O248" i="14"/>
  <c r="W247" i="14"/>
  <c r="X247" i="14" s="1"/>
  <c r="I277" i="14"/>
  <c r="Q277" i="14"/>
  <c r="N277" i="14"/>
  <c r="V277" i="14"/>
  <c r="H277" i="14"/>
  <c r="P277" i="14"/>
  <c r="N306" i="14"/>
  <c r="P306" i="14"/>
  <c r="D283" i="14"/>
  <c r="L306" i="14"/>
  <c r="T306" i="14"/>
  <c r="K335" i="14"/>
  <c r="J306" i="14"/>
  <c r="R306" i="14"/>
  <c r="H335" i="14"/>
  <c r="K306" i="14"/>
  <c r="S306" i="14"/>
  <c r="J364" i="14"/>
  <c r="R364" i="14"/>
  <c r="P393" i="14"/>
  <c r="X393" i="14"/>
  <c r="K364" i="14"/>
  <c r="S364" i="14"/>
  <c r="I393" i="14"/>
  <c r="Q393" i="14"/>
  <c r="I335" i="14"/>
  <c r="Q335" i="14"/>
  <c r="L364" i="14"/>
  <c r="J393" i="14"/>
  <c r="R393" i="14"/>
  <c r="M306" i="14"/>
  <c r="U306" i="14"/>
  <c r="J335" i="14"/>
  <c r="R335" i="14"/>
  <c r="M364" i="14"/>
  <c r="U364" i="14"/>
  <c r="S335" i="14"/>
  <c r="O306" i="14"/>
  <c r="E319" i="14"/>
  <c r="E324" i="14" s="1"/>
  <c r="L335" i="14"/>
  <c r="T335" i="14"/>
  <c r="O364" i="14"/>
  <c r="M335" i="14"/>
  <c r="U335" i="14"/>
  <c r="D321" i="14"/>
  <c r="I306" i="14"/>
  <c r="Q306" i="14"/>
  <c r="IL328" i="14"/>
  <c r="O393" i="14"/>
  <c r="W393" i="14"/>
  <c r="I364" i="14"/>
  <c r="Q364" i="14"/>
  <c r="V393" i="14"/>
  <c r="D370" i="14"/>
  <c r="L422" i="14"/>
  <c r="T422" i="14"/>
  <c r="H451" i="14"/>
  <c r="P451" i="14"/>
  <c r="L480" i="14"/>
  <c r="T480" i="14"/>
  <c r="M422" i="14"/>
  <c r="U422" i="14"/>
  <c r="E436" i="14"/>
  <c r="E435" i="14"/>
  <c r="I451" i="14"/>
  <c r="Q451" i="14"/>
  <c r="N422" i="14"/>
  <c r="V422" i="14"/>
  <c r="F433" i="14"/>
  <c r="F436" i="14" s="1"/>
  <c r="O422" i="14"/>
  <c r="W422" i="14"/>
  <c r="H422" i="14"/>
  <c r="N364" i="14"/>
  <c r="K393" i="14"/>
  <c r="S393" i="14"/>
  <c r="I422" i="14"/>
  <c r="Q422" i="14"/>
  <c r="I480" i="14"/>
  <c r="Q480" i="14"/>
  <c r="L393" i="14"/>
  <c r="T393" i="14"/>
  <c r="J422" i="14"/>
  <c r="R422" i="14"/>
  <c r="N451" i="14"/>
  <c r="J480" i="14"/>
  <c r="R480" i="14"/>
  <c r="H364" i="14"/>
  <c r="P364" i="14"/>
  <c r="O451" i="14"/>
  <c r="K480" i="14"/>
  <c r="S480" i="14"/>
  <c r="M451" i="14"/>
  <c r="U451" i="14"/>
  <c r="H480" i="14"/>
  <c r="P480" i="14"/>
  <c r="Q509" i="14"/>
  <c r="J509" i="14"/>
  <c r="R509" i="14"/>
  <c r="D486" i="14"/>
  <c r="K509" i="14"/>
  <c r="S509" i="14"/>
  <c r="L509" i="14"/>
  <c r="T509" i="14"/>
  <c r="M509" i="14"/>
  <c r="U509" i="14"/>
  <c r="K422" i="14"/>
  <c r="S422" i="14"/>
  <c r="J451" i="14"/>
  <c r="R451" i="14"/>
  <c r="N509" i="14"/>
  <c r="V509" i="14"/>
  <c r="K451" i="14"/>
  <c r="S451" i="14"/>
  <c r="N480" i="14"/>
  <c r="V480" i="14"/>
  <c r="O509" i="14"/>
  <c r="L451" i="14"/>
  <c r="T451" i="14"/>
  <c r="O480" i="14"/>
  <c r="W480" i="14"/>
  <c r="E493" i="14"/>
  <c r="E498" i="14" s="1"/>
  <c r="E500" i="14" s="1"/>
  <c r="E506" i="14" s="1"/>
  <c r="E510" i="14" s="1"/>
  <c r="H509" i="14"/>
  <c r="K485" i="14"/>
  <c r="D495" i="14"/>
  <c r="D502" i="14"/>
  <c r="W508" i="14"/>
  <c r="D457" i="14"/>
  <c r="E465" i="14"/>
  <c r="E464" i="14"/>
  <c r="F462" i="14"/>
  <c r="J473" i="14"/>
  <c r="D473" i="14" s="1"/>
  <c r="D466" i="14"/>
  <c r="Y479" i="14"/>
  <c r="X480" i="14"/>
  <c r="D428" i="14"/>
  <c r="D437" i="14"/>
  <c r="D444" i="14"/>
  <c r="V451" i="14"/>
  <c r="W450" i="14"/>
  <c r="K398" i="14"/>
  <c r="L398" i="14" s="1"/>
  <c r="M398" i="14" s="1"/>
  <c r="N398" i="14" s="1"/>
  <c r="O398" i="14" s="1"/>
  <c r="P398" i="14" s="1"/>
  <c r="Q398" i="14" s="1"/>
  <c r="R398" i="14" s="1"/>
  <c r="S398" i="14" s="1"/>
  <c r="D408" i="14"/>
  <c r="K415" i="14"/>
  <c r="D415" i="14" s="1"/>
  <c r="E413" i="14"/>
  <c r="E419" i="14" s="1"/>
  <c r="E423" i="14" s="1"/>
  <c r="D399" i="14"/>
  <c r="X421" i="14"/>
  <c r="H386" i="14"/>
  <c r="D386" i="14" s="1"/>
  <c r="D379" i="14"/>
  <c r="E378" i="14"/>
  <c r="E377" i="14"/>
  <c r="Y392" i="14"/>
  <c r="D341" i="14"/>
  <c r="F349" i="14"/>
  <c r="F348" i="14"/>
  <c r="E349" i="14"/>
  <c r="D350" i="14"/>
  <c r="D357" i="14"/>
  <c r="X363" i="14"/>
  <c r="W364" i="14"/>
  <c r="D312" i="14"/>
  <c r="F319" i="14"/>
  <c r="D328" i="14"/>
  <c r="X334" i="14"/>
  <c r="W335" i="14"/>
  <c r="E291" i="14"/>
  <c r="E290" i="14"/>
  <c r="H299" i="14"/>
  <c r="D299" i="14" s="1"/>
  <c r="D292" i="14"/>
  <c r="Y305" i="14"/>
  <c r="X306" i="14"/>
  <c r="W306" i="14"/>
  <c r="F261" i="14"/>
  <c r="F262" i="14"/>
  <c r="D254" i="14"/>
  <c r="E261" i="14"/>
  <c r="E262" i="14"/>
  <c r="L270" i="14"/>
  <c r="D270" i="14" s="1"/>
  <c r="D263" i="14"/>
  <c r="W276" i="14"/>
  <c r="E233" i="14"/>
  <c r="E232" i="14"/>
  <c r="D241" i="14"/>
  <c r="D234" i="14"/>
  <c r="D196" i="14"/>
  <c r="E204" i="14"/>
  <c r="D212" i="14"/>
  <c r="W218" i="14"/>
  <c r="D176" i="14"/>
  <c r="D167" i="14"/>
  <c r="D183" i="14"/>
  <c r="W190" i="14"/>
  <c r="X189" i="14"/>
  <c r="D147" i="14"/>
  <c r="L154" i="14"/>
  <c r="D154" i="14" s="1"/>
  <c r="D138" i="14"/>
  <c r="OT125" i="14"/>
  <c r="AT125" i="14"/>
  <c r="HN125" i="14"/>
  <c r="MJ125" i="14"/>
  <c r="L125" i="14"/>
  <c r="IZ125" i="14"/>
  <c r="LR125" i="14"/>
  <c r="JH125" i="14"/>
  <c r="JX125" i="14"/>
  <c r="CD125" i="14"/>
  <c r="FB125" i="14"/>
  <c r="FV125" i="14"/>
  <c r="FH125" i="14"/>
  <c r="BP125" i="14"/>
  <c r="MB125" i="14"/>
  <c r="MR125" i="14"/>
  <c r="GT125" i="14"/>
  <c r="LI125" i="14"/>
  <c r="BX125" i="14"/>
  <c r="PR125" i="14"/>
  <c r="FE125" i="14"/>
  <c r="JV125" i="14"/>
  <c r="AH125" i="14"/>
  <c r="DA125" i="14"/>
  <c r="GD125" i="14"/>
  <c r="JM125" i="14"/>
  <c r="LY125" i="14"/>
  <c r="EP125" i="14"/>
  <c r="IW125" i="14"/>
  <c r="CV125" i="14"/>
  <c r="EO125" i="14"/>
  <c r="IX125" i="14"/>
  <c r="CS125" i="14"/>
  <c r="AB125" i="14"/>
  <c r="JU125" i="14"/>
  <c r="OS125" i="14"/>
  <c r="FP125" i="14"/>
  <c r="T125" i="14"/>
  <c r="AN125" i="14"/>
  <c r="EN125" i="14"/>
  <c r="GR125" i="14"/>
  <c r="HL125" i="14"/>
  <c r="JE125" i="14"/>
  <c r="LH125" i="14"/>
  <c r="LQ125" i="14"/>
  <c r="NT125" i="14"/>
  <c r="EF125" i="14"/>
  <c r="NU125" i="14"/>
  <c r="IF125" i="14"/>
  <c r="FT125" i="14"/>
  <c r="HX125" i="14"/>
  <c r="IG125" i="14"/>
  <c r="FL125" i="14"/>
  <c r="FU125" i="14"/>
  <c r="HY125" i="14"/>
  <c r="KB125" i="14"/>
  <c r="E116" i="14"/>
  <c r="E121" i="14" s="1"/>
  <c r="E123" i="14" s="1"/>
  <c r="E129" i="14" s="1"/>
  <c r="E133" i="14" s="1"/>
  <c r="O125" i="14"/>
  <c r="W125" i="14"/>
  <c r="AE125" i="14"/>
  <c r="AM125" i="14"/>
  <c r="BC125" i="14"/>
  <c r="BK125" i="14"/>
  <c r="BS125" i="14"/>
  <c r="CA125" i="14"/>
  <c r="CI125" i="14"/>
  <c r="CQ125" i="14"/>
  <c r="CY125" i="14"/>
  <c r="DO125" i="14"/>
  <c r="DW125" i="14"/>
  <c r="H125" i="14"/>
  <c r="AI125" i="14"/>
  <c r="AQ125" i="14"/>
  <c r="AY125" i="14"/>
  <c r="BG125" i="14"/>
  <c r="BO125" i="14"/>
  <c r="BW125" i="14"/>
  <c r="CE125" i="14"/>
  <c r="CM125" i="14"/>
  <c r="CU125" i="14"/>
  <c r="DC125" i="14"/>
  <c r="DK125" i="14"/>
  <c r="DS125" i="14"/>
  <c r="EA125" i="14"/>
  <c r="EI125" i="14"/>
  <c r="EQ125" i="14"/>
  <c r="EY125" i="14"/>
  <c r="FG125" i="14"/>
  <c r="FO125" i="14"/>
  <c r="FW125" i="14"/>
  <c r="GE125" i="14"/>
  <c r="GM125" i="14"/>
  <c r="GU125" i="14"/>
  <c r="HC125" i="14"/>
  <c r="HK125" i="14"/>
  <c r="HS125" i="14"/>
  <c r="IA125" i="14"/>
  <c r="II125" i="14"/>
  <c r="IQ125" i="14"/>
  <c r="IY125" i="14"/>
  <c r="JG125" i="14"/>
  <c r="JO125" i="14"/>
  <c r="JW125" i="14"/>
  <c r="KE125" i="14"/>
  <c r="KM125" i="14"/>
  <c r="KU125" i="14"/>
  <c r="LC125" i="14"/>
  <c r="LK125" i="14"/>
  <c r="LS125" i="14"/>
  <c r="MA125" i="14"/>
  <c r="MI125" i="14"/>
  <c r="MQ125" i="14"/>
  <c r="MY125" i="14"/>
  <c r="NG125" i="14"/>
  <c r="NO125" i="14"/>
  <c r="NW125" i="14"/>
  <c r="OE125" i="14"/>
  <c r="OM125" i="14"/>
  <c r="OU125" i="14"/>
  <c r="PC125" i="14"/>
  <c r="PK125" i="14"/>
  <c r="PS125" i="14"/>
  <c r="W131" i="14"/>
  <c r="I25" i="13"/>
  <c r="I16" i="13"/>
  <c r="I24" i="13"/>
  <c r="I14" i="13"/>
  <c r="I23" i="13"/>
  <c r="I13" i="13"/>
  <c r="I6" i="13"/>
  <c r="I22" i="13"/>
  <c r="I12" i="13"/>
  <c r="I31" i="13"/>
  <c r="I21" i="13"/>
  <c r="I11" i="13"/>
  <c r="I30" i="13"/>
  <c r="I19" i="13"/>
  <c r="I10" i="13"/>
  <c r="I28" i="13"/>
  <c r="I18" i="13"/>
  <c r="I9" i="13"/>
  <c r="I27" i="13"/>
  <c r="I17" i="13"/>
  <c r="I7" i="13"/>
  <c r="K25" i="13"/>
  <c r="K16" i="13"/>
  <c r="K24" i="13"/>
  <c r="K14" i="13"/>
  <c r="K23" i="13"/>
  <c r="K13" i="13"/>
  <c r="K6" i="13"/>
  <c r="K22" i="13"/>
  <c r="K12" i="13"/>
  <c r="K31" i="13"/>
  <c r="K21" i="13"/>
  <c r="K11" i="13"/>
  <c r="K30" i="13"/>
  <c r="K19" i="13"/>
  <c r="K10" i="13"/>
  <c r="K28" i="13"/>
  <c r="K18" i="13"/>
  <c r="K9" i="13"/>
  <c r="K27" i="13"/>
  <c r="K17" i="13"/>
  <c r="E58" i="14"/>
  <c r="E63" i="14" s="1"/>
  <c r="E65" i="14" s="1"/>
  <c r="D81" i="14"/>
  <c r="E87" i="14"/>
  <c r="E92" i="14" s="1"/>
  <c r="V103" i="14"/>
  <c r="W102" i="14"/>
  <c r="D52" i="14"/>
  <c r="V74" i="14"/>
  <c r="W73" i="14"/>
  <c r="M22" i="14"/>
  <c r="AB22" i="14"/>
  <c r="O22" i="14"/>
  <c r="N22" i="14"/>
  <c r="Z22" i="14"/>
  <c r="J22" i="14"/>
  <c r="I22" i="14"/>
  <c r="AD22" i="14"/>
  <c r="AC22" i="14"/>
  <c r="AA22" i="14"/>
  <c r="P22" i="14"/>
  <c r="E30" i="14"/>
  <c r="F30" i="14"/>
  <c r="F29" i="14"/>
  <c r="E29" i="14"/>
  <c r="H45" i="14"/>
  <c r="I44" i="14"/>
  <c r="I45" i="14" s="1"/>
  <c r="OQ27" i="14" l="1"/>
  <c r="OP29" i="14"/>
  <c r="G491" i="14"/>
  <c r="E353" i="14"/>
  <c r="E614" i="14"/>
  <c r="E616" i="14" s="1"/>
  <c r="E622" i="14" s="1"/>
  <c r="E626" i="14" s="1"/>
  <c r="H29" i="14"/>
  <c r="F407" i="14"/>
  <c r="F411" i="14" s="1"/>
  <c r="F413" i="14" s="1"/>
  <c r="F419" i="14" s="1"/>
  <c r="F423" i="14" s="1"/>
  <c r="M145" i="14"/>
  <c r="E208" i="14"/>
  <c r="E210" i="14" s="1"/>
  <c r="E216" i="14" s="1"/>
  <c r="E220" i="14" s="1"/>
  <c r="G146" i="14"/>
  <c r="G150" i="14" s="1"/>
  <c r="G152" i="14" s="1"/>
  <c r="G158" i="14" s="1"/>
  <c r="G162" i="14" s="1"/>
  <c r="E295" i="14"/>
  <c r="E297" i="14" s="1"/>
  <c r="E303" i="14" s="1"/>
  <c r="E307" i="14" s="1"/>
  <c r="F493" i="14"/>
  <c r="F498" i="14" s="1"/>
  <c r="F500" i="14" s="1"/>
  <c r="F506" i="14" s="1"/>
  <c r="F510" i="14" s="1"/>
  <c r="F146" i="14"/>
  <c r="F145" i="14"/>
  <c r="E527" i="14"/>
  <c r="E529" i="14" s="1"/>
  <c r="E535" i="14" s="1"/>
  <c r="E539" i="14" s="1"/>
  <c r="D67" i="14"/>
  <c r="D51" i="14"/>
  <c r="W248" i="14"/>
  <c r="X566" i="14"/>
  <c r="X567" i="14" s="1"/>
  <c r="Y595" i="14"/>
  <c r="Y596" i="14" s="1"/>
  <c r="E266" i="14"/>
  <c r="E268" i="14" s="1"/>
  <c r="E274" i="14" s="1"/>
  <c r="E278" i="14" s="1"/>
  <c r="D80" i="14"/>
  <c r="X160" i="14"/>
  <c r="X161" i="14" s="1"/>
  <c r="F556" i="14"/>
  <c r="F558" i="14" s="1"/>
  <c r="F564" i="14" s="1"/>
  <c r="F568" i="14" s="1"/>
  <c r="G607" i="14"/>
  <c r="G609" i="14" s="1"/>
  <c r="F324" i="14"/>
  <c r="F326" i="14" s="1"/>
  <c r="F332" i="14" s="1"/>
  <c r="F336" i="14" s="1"/>
  <c r="F610" i="14"/>
  <c r="F614" i="14" s="1"/>
  <c r="F616" i="14" s="1"/>
  <c r="F622" i="14" s="1"/>
  <c r="F626" i="14" s="1"/>
  <c r="F523" i="14"/>
  <c r="G520" i="14"/>
  <c r="F522" i="14"/>
  <c r="D60" i="14"/>
  <c r="X625" i="14"/>
  <c r="Y624" i="14"/>
  <c r="F581" i="14"/>
  <c r="G578" i="14"/>
  <c r="F580" i="14"/>
  <c r="E585" i="14"/>
  <c r="E558" i="14"/>
  <c r="E564" i="14" s="1"/>
  <c r="E568" i="14" s="1"/>
  <c r="G551" i="14"/>
  <c r="H549" i="14"/>
  <c r="G552" i="14"/>
  <c r="W538" i="14"/>
  <c r="X537" i="14"/>
  <c r="F435" i="14"/>
  <c r="F440" i="14" s="1"/>
  <c r="F442" i="14" s="1"/>
  <c r="F448" i="14" s="1"/>
  <c r="F452" i="14" s="1"/>
  <c r="G433" i="14"/>
  <c r="E237" i="14"/>
  <c r="E239" i="14" s="1"/>
  <c r="E245" i="14" s="1"/>
  <c r="E249" i="14" s="1"/>
  <c r="F353" i="14"/>
  <c r="F355" i="14" s="1"/>
  <c r="F361" i="14" s="1"/>
  <c r="F365" i="14" s="1"/>
  <c r="F175" i="14"/>
  <c r="F174" i="14"/>
  <c r="D89" i="14"/>
  <c r="N96" i="14"/>
  <c r="D96" i="14" s="1"/>
  <c r="D22" i="14"/>
  <c r="F266" i="14"/>
  <c r="F268" i="14" s="1"/>
  <c r="F274" i="14" s="1"/>
  <c r="F278" i="14" s="1"/>
  <c r="E440" i="14"/>
  <c r="E442" i="14" s="1"/>
  <c r="E448" i="14" s="1"/>
  <c r="E452" i="14" s="1"/>
  <c r="H146" i="14"/>
  <c r="E469" i="14"/>
  <c r="E471" i="14" s="1"/>
  <c r="E477" i="14" s="1"/>
  <c r="E481" i="14" s="1"/>
  <c r="E150" i="14"/>
  <c r="E152" i="14" s="1"/>
  <c r="E158" i="14" s="1"/>
  <c r="E162" i="14" s="1"/>
  <c r="W509" i="14"/>
  <c r="X508" i="14"/>
  <c r="L485" i="14"/>
  <c r="G494" i="14"/>
  <c r="H491" i="14"/>
  <c r="G493" i="14"/>
  <c r="Y480" i="14"/>
  <c r="Z479" i="14"/>
  <c r="F464" i="14"/>
  <c r="F465" i="14"/>
  <c r="G462" i="14"/>
  <c r="W451" i="14"/>
  <c r="X450" i="14"/>
  <c r="X422" i="14"/>
  <c r="Y421" i="14"/>
  <c r="G407" i="14"/>
  <c r="G406" i="14"/>
  <c r="Y393" i="14"/>
  <c r="Z392" i="14"/>
  <c r="F378" i="14"/>
  <c r="F377" i="14"/>
  <c r="E382" i="14"/>
  <c r="X364" i="14"/>
  <c r="Y363" i="14"/>
  <c r="E355" i="14"/>
  <c r="E361" i="14" s="1"/>
  <c r="E365" i="14" s="1"/>
  <c r="G349" i="14"/>
  <c r="G348" i="14"/>
  <c r="G320" i="14"/>
  <c r="G319" i="14"/>
  <c r="E326" i="14"/>
  <c r="E332" i="14" s="1"/>
  <c r="E336" i="14" s="1"/>
  <c r="X335" i="14"/>
  <c r="Y334" i="14"/>
  <c r="F290" i="14"/>
  <c r="F291" i="14"/>
  <c r="Y306" i="14"/>
  <c r="Z305" i="14"/>
  <c r="W277" i="14"/>
  <c r="X276" i="14"/>
  <c r="G261" i="14"/>
  <c r="G262" i="14"/>
  <c r="F232" i="14"/>
  <c r="F233" i="14"/>
  <c r="Y247" i="14"/>
  <c r="X248" i="14"/>
  <c r="W219" i="14"/>
  <c r="X218" i="14"/>
  <c r="F204" i="14"/>
  <c r="F203" i="14"/>
  <c r="X190" i="14"/>
  <c r="Y189" i="14"/>
  <c r="J145" i="14"/>
  <c r="M146" i="14"/>
  <c r="I146" i="14"/>
  <c r="D125" i="14"/>
  <c r="E71" i="14"/>
  <c r="E75" i="14" s="1"/>
  <c r="F117" i="14"/>
  <c r="F116" i="14"/>
  <c r="W132" i="14"/>
  <c r="X131" i="14"/>
  <c r="D109" i="14"/>
  <c r="D118" i="14"/>
  <c r="I38" i="14"/>
  <c r="Q38" i="14"/>
  <c r="Y38" i="14"/>
  <c r="AG38" i="14"/>
  <c r="AO38" i="14"/>
  <c r="AW38" i="14"/>
  <c r="BE38" i="14"/>
  <c r="BM38" i="14"/>
  <c r="BU38" i="14"/>
  <c r="CC38" i="14"/>
  <c r="CK38" i="14"/>
  <c r="CS38" i="14"/>
  <c r="DA38" i="14"/>
  <c r="DI38" i="14"/>
  <c r="DQ38" i="14"/>
  <c r="DY38" i="14"/>
  <c r="EG38" i="14"/>
  <c r="EO38" i="14"/>
  <c r="EW38" i="14"/>
  <c r="FE38" i="14"/>
  <c r="FM38" i="14"/>
  <c r="FU38" i="14"/>
  <c r="GC38" i="14"/>
  <c r="GK38" i="14"/>
  <c r="GS38" i="14"/>
  <c r="HA38" i="14"/>
  <c r="HI38" i="14"/>
  <c r="HQ38" i="14"/>
  <c r="HY38" i="14"/>
  <c r="IG38" i="14"/>
  <c r="IO38" i="14"/>
  <c r="IW38" i="14"/>
  <c r="JE38" i="14"/>
  <c r="JM38" i="14"/>
  <c r="JU38" i="14"/>
  <c r="KC38" i="14"/>
  <c r="KK38" i="14"/>
  <c r="KS38" i="14"/>
  <c r="LA38" i="14"/>
  <c r="LI38" i="14"/>
  <c r="LQ38" i="14"/>
  <c r="LY38" i="14"/>
  <c r="MG38" i="14"/>
  <c r="MO38" i="14"/>
  <c r="MW38" i="14"/>
  <c r="NE38" i="14"/>
  <c r="NM38" i="14"/>
  <c r="NU38" i="14"/>
  <c r="OC38" i="14"/>
  <c r="OK38" i="14"/>
  <c r="OS38" i="14"/>
  <c r="PA38" i="14"/>
  <c r="PI38" i="14"/>
  <c r="PQ38" i="14"/>
  <c r="J38" i="14"/>
  <c r="R38" i="14"/>
  <c r="Z38" i="14"/>
  <c r="AH38" i="14"/>
  <c r="AP38" i="14"/>
  <c r="AX38" i="14"/>
  <c r="BF38" i="14"/>
  <c r="BN38" i="14"/>
  <c r="BV38" i="14"/>
  <c r="CD38" i="14"/>
  <c r="CL38" i="14"/>
  <c r="CT38" i="14"/>
  <c r="DB38" i="14"/>
  <c r="DJ38" i="14"/>
  <c r="DR38" i="14"/>
  <c r="DZ38" i="14"/>
  <c r="EH38" i="14"/>
  <c r="EP38" i="14"/>
  <c r="EX38" i="14"/>
  <c r="FF38" i="14"/>
  <c r="FN38" i="14"/>
  <c r="FV38" i="14"/>
  <c r="GD38" i="14"/>
  <c r="GL38" i="14"/>
  <c r="GT38" i="14"/>
  <c r="HB38" i="14"/>
  <c r="HJ38" i="14"/>
  <c r="HR38" i="14"/>
  <c r="HZ38" i="14"/>
  <c r="IH38" i="14"/>
  <c r="IP38" i="14"/>
  <c r="IX38" i="14"/>
  <c r="JF38" i="14"/>
  <c r="JN38" i="14"/>
  <c r="JV38" i="14"/>
  <c r="KD38" i="14"/>
  <c r="KL38" i="14"/>
  <c r="KT38" i="14"/>
  <c r="LB38" i="14"/>
  <c r="LJ38" i="14"/>
  <c r="LR38" i="14"/>
  <c r="LZ38" i="14"/>
  <c r="MH38" i="14"/>
  <c r="MP38" i="14"/>
  <c r="MX38" i="14"/>
  <c r="NF38" i="14"/>
  <c r="NN38" i="14"/>
  <c r="NV38" i="14"/>
  <c r="OD38" i="14"/>
  <c r="OL38" i="14"/>
  <c r="OT38" i="14"/>
  <c r="PB38" i="14"/>
  <c r="PJ38" i="14"/>
  <c r="PR38" i="14"/>
  <c r="K33" i="13"/>
  <c r="K38" i="14"/>
  <c r="S38" i="14"/>
  <c r="AA38" i="14"/>
  <c r="AI38" i="14"/>
  <c r="AQ38" i="14"/>
  <c r="AY38" i="14"/>
  <c r="BG38" i="14"/>
  <c r="BO38" i="14"/>
  <c r="BW38" i="14"/>
  <c r="CE38" i="14"/>
  <c r="CM38" i="14"/>
  <c r="CU38" i="14"/>
  <c r="DC38" i="14"/>
  <c r="DK38" i="14"/>
  <c r="DS38" i="14"/>
  <c r="EA38" i="14"/>
  <c r="EI38" i="14"/>
  <c r="EQ38" i="14"/>
  <c r="EY38" i="14"/>
  <c r="FG38" i="14"/>
  <c r="FO38" i="14"/>
  <c r="FW38" i="14"/>
  <c r="GE38" i="14"/>
  <c r="GM38" i="14"/>
  <c r="GU38" i="14"/>
  <c r="HC38" i="14"/>
  <c r="HK38" i="14"/>
  <c r="HS38" i="14"/>
  <c r="IA38" i="14"/>
  <c r="II38" i="14"/>
  <c r="IQ38" i="14"/>
  <c r="IY38" i="14"/>
  <c r="JG38" i="14"/>
  <c r="JO38" i="14"/>
  <c r="JW38" i="14"/>
  <c r="KE38" i="14"/>
  <c r="KM38" i="14"/>
  <c r="KU38" i="14"/>
  <c r="LC38" i="14"/>
  <c r="LK38" i="14"/>
  <c r="LS38" i="14"/>
  <c r="MA38" i="14"/>
  <c r="MI38" i="14"/>
  <c r="MQ38" i="14"/>
  <c r="MY38" i="14"/>
  <c r="NG38" i="14"/>
  <c r="NO38" i="14"/>
  <c r="NW38" i="14"/>
  <c r="OE38" i="14"/>
  <c r="OM38" i="14"/>
  <c r="OU38" i="14"/>
  <c r="PC38" i="14"/>
  <c r="PK38" i="14"/>
  <c r="PS38" i="14"/>
  <c r="L38" i="14"/>
  <c r="T38" i="14"/>
  <c r="AB38" i="14"/>
  <c r="AJ38" i="14"/>
  <c r="AR38" i="14"/>
  <c r="AZ38" i="14"/>
  <c r="BH38" i="14"/>
  <c r="BP38" i="14"/>
  <c r="BX38" i="14"/>
  <c r="CF38" i="14"/>
  <c r="CN38" i="14"/>
  <c r="CV38" i="14"/>
  <c r="DD38" i="14"/>
  <c r="DL38" i="14"/>
  <c r="DT38" i="14"/>
  <c r="EB38" i="14"/>
  <c r="EJ38" i="14"/>
  <c r="ER38" i="14"/>
  <c r="EZ38" i="14"/>
  <c r="FH38" i="14"/>
  <c r="FP38" i="14"/>
  <c r="FX38" i="14"/>
  <c r="GF38" i="14"/>
  <c r="GN38" i="14"/>
  <c r="GV38" i="14"/>
  <c r="HD38" i="14"/>
  <c r="HL38" i="14"/>
  <c r="HT38" i="14"/>
  <c r="IB38" i="14"/>
  <c r="IJ38" i="14"/>
  <c r="IR38" i="14"/>
  <c r="IZ38" i="14"/>
  <c r="JH38" i="14"/>
  <c r="JP38" i="14"/>
  <c r="JX38" i="14"/>
  <c r="KF38" i="14"/>
  <c r="KN38" i="14"/>
  <c r="KV38" i="14"/>
  <c r="LD38" i="14"/>
  <c r="LL38" i="14"/>
  <c r="LT38" i="14"/>
  <c r="MB38" i="14"/>
  <c r="MJ38" i="14"/>
  <c r="MR38" i="14"/>
  <c r="MZ38" i="14"/>
  <c r="NH38" i="14"/>
  <c r="NP38" i="14"/>
  <c r="NX38" i="14"/>
  <c r="OF38" i="14"/>
  <c r="ON38" i="14"/>
  <c r="OV38" i="14"/>
  <c r="PD38" i="14"/>
  <c r="PL38" i="14"/>
  <c r="PT38" i="14"/>
  <c r="M38" i="14"/>
  <c r="U38" i="14"/>
  <c r="AC38" i="14"/>
  <c r="AK38" i="14"/>
  <c r="AS38" i="14"/>
  <c r="BA38" i="14"/>
  <c r="BI38" i="14"/>
  <c r="BQ38" i="14"/>
  <c r="BY38" i="14"/>
  <c r="CG38" i="14"/>
  <c r="CO38" i="14"/>
  <c r="CW38" i="14"/>
  <c r="DE38" i="14"/>
  <c r="DM38" i="14"/>
  <c r="DU38" i="14"/>
  <c r="EC38" i="14"/>
  <c r="EK38" i="14"/>
  <c r="ES38" i="14"/>
  <c r="FA38" i="14"/>
  <c r="FI38" i="14"/>
  <c r="FQ38" i="14"/>
  <c r="FY38" i="14"/>
  <c r="GG38" i="14"/>
  <c r="GO38" i="14"/>
  <c r="GW38" i="14"/>
  <c r="HE38" i="14"/>
  <c r="HM38" i="14"/>
  <c r="HU38" i="14"/>
  <c r="IC38" i="14"/>
  <c r="IK38" i="14"/>
  <c r="IS38" i="14"/>
  <c r="JA38" i="14"/>
  <c r="JI38" i="14"/>
  <c r="JQ38" i="14"/>
  <c r="JY38" i="14"/>
  <c r="KG38" i="14"/>
  <c r="KO38" i="14"/>
  <c r="KW38" i="14"/>
  <c r="LE38" i="14"/>
  <c r="LM38" i="14"/>
  <c r="LU38" i="14"/>
  <c r="MC38" i="14"/>
  <c r="MK38" i="14"/>
  <c r="MS38" i="14"/>
  <c r="NA38" i="14"/>
  <c r="NI38" i="14"/>
  <c r="NQ38" i="14"/>
  <c r="NY38" i="14"/>
  <c r="OG38" i="14"/>
  <c r="OO38" i="14"/>
  <c r="OW38" i="14"/>
  <c r="PE38" i="14"/>
  <c r="PM38" i="14"/>
  <c r="PU38" i="14"/>
  <c r="N38" i="14"/>
  <c r="V38" i="14"/>
  <c r="AD38" i="14"/>
  <c r="AL38" i="14"/>
  <c r="AT38" i="14"/>
  <c r="BB38" i="14"/>
  <c r="BJ38" i="14"/>
  <c r="BR38" i="14"/>
  <c r="BZ38" i="14"/>
  <c r="CH38" i="14"/>
  <c r="CP38" i="14"/>
  <c r="CX38" i="14"/>
  <c r="DF38" i="14"/>
  <c r="DN38" i="14"/>
  <c r="DV38" i="14"/>
  <c r="ED38" i="14"/>
  <c r="EL38" i="14"/>
  <c r="ET38" i="14"/>
  <c r="FB38" i="14"/>
  <c r="FJ38" i="14"/>
  <c r="FR38" i="14"/>
  <c r="FZ38" i="14"/>
  <c r="GH38" i="14"/>
  <c r="GP38" i="14"/>
  <c r="GX38" i="14"/>
  <c r="HF38" i="14"/>
  <c r="HN38" i="14"/>
  <c r="HV38" i="14"/>
  <c r="ID38" i="14"/>
  <c r="IL38" i="14"/>
  <c r="IT38" i="14"/>
  <c r="JB38" i="14"/>
  <c r="JJ38" i="14"/>
  <c r="JR38" i="14"/>
  <c r="JZ38" i="14"/>
  <c r="KH38" i="14"/>
  <c r="KP38" i="14"/>
  <c r="KX38" i="14"/>
  <c r="LF38" i="14"/>
  <c r="LN38" i="14"/>
  <c r="LV38" i="14"/>
  <c r="MD38" i="14"/>
  <c r="ML38" i="14"/>
  <c r="MT38" i="14"/>
  <c r="NB38" i="14"/>
  <c r="NJ38" i="14"/>
  <c r="NR38" i="14"/>
  <c r="NZ38" i="14"/>
  <c r="OH38" i="14"/>
  <c r="OP38" i="14"/>
  <c r="OX38" i="14"/>
  <c r="PF38" i="14"/>
  <c r="PN38" i="14"/>
  <c r="PV38" i="14"/>
  <c r="O38" i="14"/>
  <c r="W38" i="14"/>
  <c r="AE38" i="14"/>
  <c r="AM38" i="14"/>
  <c r="AU38" i="14"/>
  <c r="BC38" i="14"/>
  <c r="BK38" i="14"/>
  <c r="BS38" i="14"/>
  <c r="CA38" i="14"/>
  <c r="CI38" i="14"/>
  <c r="CQ38" i="14"/>
  <c r="CY38" i="14"/>
  <c r="DG38" i="14"/>
  <c r="DO38" i="14"/>
  <c r="DW38" i="14"/>
  <c r="EE38" i="14"/>
  <c r="EM38" i="14"/>
  <c r="EU38" i="14"/>
  <c r="FC38" i="14"/>
  <c r="FK38" i="14"/>
  <c r="FS38" i="14"/>
  <c r="GA38" i="14"/>
  <c r="GI38" i="14"/>
  <c r="GQ38" i="14"/>
  <c r="GY38" i="14"/>
  <c r="HG38" i="14"/>
  <c r="HO38" i="14"/>
  <c r="HW38" i="14"/>
  <c r="IE38" i="14"/>
  <c r="IM38" i="14"/>
  <c r="IU38" i="14"/>
  <c r="JC38" i="14"/>
  <c r="JK38" i="14"/>
  <c r="JS38" i="14"/>
  <c r="KA38" i="14"/>
  <c r="KI38" i="14"/>
  <c r="KQ38" i="14"/>
  <c r="KY38" i="14"/>
  <c r="LG38" i="14"/>
  <c r="LO38" i="14"/>
  <c r="LW38" i="14"/>
  <c r="ME38" i="14"/>
  <c r="MM38" i="14"/>
  <c r="MU38" i="14"/>
  <c r="NC38" i="14"/>
  <c r="NK38" i="14"/>
  <c r="NS38" i="14"/>
  <c r="OA38" i="14"/>
  <c r="OI38" i="14"/>
  <c r="OQ38" i="14"/>
  <c r="OY38" i="14"/>
  <c r="PG38" i="14"/>
  <c r="PO38" i="14"/>
  <c r="PW38" i="14"/>
  <c r="P38" i="14"/>
  <c r="X38" i="14"/>
  <c r="AF38" i="14"/>
  <c r="AN38" i="14"/>
  <c r="AV38" i="14"/>
  <c r="BD38" i="14"/>
  <c r="BL38" i="14"/>
  <c r="BT38" i="14"/>
  <c r="CB38" i="14"/>
  <c r="CJ38" i="14"/>
  <c r="CR38" i="14"/>
  <c r="CZ38" i="14"/>
  <c r="DH38" i="14"/>
  <c r="DP38" i="14"/>
  <c r="DX38" i="14"/>
  <c r="EF38" i="14"/>
  <c r="EN38" i="14"/>
  <c r="EV38" i="14"/>
  <c r="FD38" i="14"/>
  <c r="FL38" i="14"/>
  <c r="FT38" i="14"/>
  <c r="GB38" i="14"/>
  <c r="GJ38" i="14"/>
  <c r="GR38" i="14"/>
  <c r="GZ38" i="14"/>
  <c r="HH38" i="14"/>
  <c r="HP38" i="14"/>
  <c r="HX38" i="14"/>
  <c r="IF38" i="14"/>
  <c r="IN38" i="14"/>
  <c r="IV38" i="14"/>
  <c r="JD38" i="14"/>
  <c r="JL38" i="14"/>
  <c r="JT38" i="14"/>
  <c r="KB38" i="14"/>
  <c r="KJ38" i="14"/>
  <c r="KR38" i="14"/>
  <c r="KZ38" i="14"/>
  <c r="LH38" i="14"/>
  <c r="LP38" i="14"/>
  <c r="LX38" i="14"/>
  <c r="MF38" i="14"/>
  <c r="MN38" i="14"/>
  <c r="MV38" i="14"/>
  <c r="ND38" i="14"/>
  <c r="NL38" i="14"/>
  <c r="NT38" i="14"/>
  <c r="OB38" i="14"/>
  <c r="OJ38" i="14"/>
  <c r="OR38" i="14"/>
  <c r="OZ38" i="14"/>
  <c r="PH38" i="14"/>
  <c r="PP38" i="14"/>
  <c r="H38" i="14"/>
  <c r="I29" i="14"/>
  <c r="H30" i="14"/>
  <c r="H34" i="14" s="1"/>
  <c r="H36" i="14" s="1"/>
  <c r="F59" i="14"/>
  <c r="F58" i="14"/>
  <c r="W103" i="14"/>
  <c r="X102" i="14"/>
  <c r="E94" i="14"/>
  <c r="E100" i="14" s="1"/>
  <c r="E104" i="14" s="1"/>
  <c r="F88" i="14"/>
  <c r="F87" i="14"/>
  <c r="W74" i="14"/>
  <c r="X73" i="14"/>
  <c r="D23" i="14"/>
  <c r="E34" i="14"/>
  <c r="E36" i="14" s="1"/>
  <c r="E42" i="14" s="1"/>
  <c r="E46" i="14" s="1"/>
  <c r="G29" i="14"/>
  <c r="G30" i="14"/>
  <c r="F34" i="14"/>
  <c r="J44" i="14"/>
  <c r="J45" i="14" s="1"/>
  <c r="H18" i="14"/>
  <c r="OR27" i="14" l="1"/>
  <c r="OQ29" i="14"/>
  <c r="I145" i="14"/>
  <c r="L146" i="14"/>
  <c r="H145" i="14"/>
  <c r="K146" i="14"/>
  <c r="J146" i="14"/>
  <c r="J150" i="14" s="1"/>
  <c r="J152" i="14" s="1"/>
  <c r="K145" i="14"/>
  <c r="K150" i="14" s="1"/>
  <c r="K152" i="14" s="1"/>
  <c r="L145" i="14"/>
  <c r="Z595" i="14"/>
  <c r="F150" i="14"/>
  <c r="F152" i="14" s="1"/>
  <c r="F158" i="14" s="1"/>
  <c r="F162" i="14" s="1"/>
  <c r="F179" i="14"/>
  <c r="F181" i="14" s="1"/>
  <c r="F187" i="14" s="1"/>
  <c r="F191" i="14" s="1"/>
  <c r="Y566" i="14"/>
  <c r="Z566" i="14" s="1"/>
  <c r="F63" i="14"/>
  <c r="F65" i="14" s="1"/>
  <c r="F71" i="14" s="1"/>
  <c r="F75" i="14" s="1"/>
  <c r="F585" i="14"/>
  <c r="F587" i="14" s="1"/>
  <c r="F593" i="14" s="1"/>
  <c r="F597" i="14" s="1"/>
  <c r="F527" i="14"/>
  <c r="F529" i="14" s="1"/>
  <c r="F535" i="14" s="1"/>
  <c r="F539" i="14" s="1"/>
  <c r="G324" i="14"/>
  <c r="G326" i="14" s="1"/>
  <c r="G332" i="14" s="1"/>
  <c r="G336" i="14" s="1"/>
  <c r="G411" i="14"/>
  <c r="G413" i="14" s="1"/>
  <c r="G419" i="14" s="1"/>
  <c r="G423" i="14" s="1"/>
  <c r="Y160" i="14"/>
  <c r="Z160" i="14" s="1"/>
  <c r="H607" i="14"/>
  <c r="H609" i="14" s="1"/>
  <c r="G610" i="14"/>
  <c r="G614" i="14" s="1"/>
  <c r="H520" i="14"/>
  <c r="G522" i="14"/>
  <c r="G523" i="14"/>
  <c r="G266" i="14"/>
  <c r="G268" i="14" s="1"/>
  <c r="G274" i="14" s="1"/>
  <c r="G278" i="14" s="1"/>
  <c r="F208" i="14"/>
  <c r="F210" i="14" s="1"/>
  <c r="F216" i="14" s="1"/>
  <c r="F220" i="14" s="1"/>
  <c r="F382" i="14"/>
  <c r="F384" i="14" s="1"/>
  <c r="F390" i="14" s="1"/>
  <c r="F394" i="14" s="1"/>
  <c r="Y625" i="14"/>
  <c r="Z624" i="14"/>
  <c r="G581" i="14"/>
  <c r="H578" i="14"/>
  <c r="G580" i="14"/>
  <c r="E587" i="14"/>
  <c r="E593" i="14" s="1"/>
  <c r="E597" i="14" s="1"/>
  <c r="AA595" i="14"/>
  <c r="Z596" i="14"/>
  <c r="I549" i="14"/>
  <c r="H552" i="14"/>
  <c r="H551" i="14"/>
  <c r="G556" i="14"/>
  <c r="X538" i="14"/>
  <c r="Y537" i="14"/>
  <c r="G175" i="14"/>
  <c r="G174" i="14"/>
  <c r="F121" i="14"/>
  <c r="F123" i="14" s="1"/>
  <c r="F129" i="14" s="1"/>
  <c r="F133" i="14" s="1"/>
  <c r="M150" i="14"/>
  <c r="M152" i="14" s="1"/>
  <c r="G436" i="14"/>
  <c r="H433" i="14"/>
  <c r="G435" i="14"/>
  <c r="H493" i="14"/>
  <c r="I491" i="14"/>
  <c r="H494" i="14"/>
  <c r="M485" i="14"/>
  <c r="X509" i="14"/>
  <c r="Y508" i="14"/>
  <c r="G498" i="14"/>
  <c r="F469" i="14"/>
  <c r="Z480" i="14"/>
  <c r="AA479" i="14"/>
  <c r="G465" i="14"/>
  <c r="G464" i="14"/>
  <c r="H462" i="14"/>
  <c r="X451" i="14"/>
  <c r="Y450" i="14"/>
  <c r="H407" i="14"/>
  <c r="H406" i="14"/>
  <c r="Y422" i="14"/>
  <c r="Z421" i="14"/>
  <c r="E384" i="14"/>
  <c r="E390" i="14" s="1"/>
  <c r="E394" i="14" s="1"/>
  <c r="G378" i="14"/>
  <c r="G377" i="14"/>
  <c r="Z393" i="14"/>
  <c r="AA392" i="14"/>
  <c r="G353" i="14"/>
  <c r="Y364" i="14"/>
  <c r="Z363" i="14"/>
  <c r="H349" i="14"/>
  <c r="H348" i="14"/>
  <c r="H319" i="14"/>
  <c r="H320" i="14"/>
  <c r="Y335" i="14"/>
  <c r="Z334" i="14"/>
  <c r="F295" i="14"/>
  <c r="G290" i="14"/>
  <c r="G291" i="14"/>
  <c r="Z306" i="14"/>
  <c r="AA305" i="14"/>
  <c r="H262" i="14"/>
  <c r="H261" i="14"/>
  <c r="X277" i="14"/>
  <c r="Y276" i="14"/>
  <c r="Y248" i="14"/>
  <c r="Z247" i="14"/>
  <c r="G233" i="14"/>
  <c r="G232" i="14"/>
  <c r="F237" i="14"/>
  <c r="G203" i="14"/>
  <c r="G204" i="14"/>
  <c r="X219" i="14"/>
  <c r="Y218" i="14"/>
  <c r="Z189" i="14"/>
  <c r="Y190" i="14"/>
  <c r="I150" i="14"/>
  <c r="H150" i="14"/>
  <c r="H152" i="14" s="1"/>
  <c r="N145" i="14"/>
  <c r="N146" i="14"/>
  <c r="H116" i="14"/>
  <c r="G117" i="14"/>
  <c r="G116" i="14"/>
  <c r="X132" i="14"/>
  <c r="Y131" i="14"/>
  <c r="D38" i="14"/>
  <c r="D31" i="14"/>
  <c r="G59" i="14"/>
  <c r="G58" i="14"/>
  <c r="I30" i="14"/>
  <c r="I34" i="14" s="1"/>
  <c r="F92" i="14"/>
  <c r="G87" i="14"/>
  <c r="G88" i="14"/>
  <c r="Y102" i="14"/>
  <c r="X103" i="14"/>
  <c r="X74" i="14"/>
  <c r="Y73" i="14"/>
  <c r="G34" i="14"/>
  <c r="F36" i="14"/>
  <c r="F42" i="14" s="1"/>
  <c r="F46" i="14" s="1"/>
  <c r="K44" i="14"/>
  <c r="K45" i="14" s="1"/>
  <c r="I18" i="14"/>
  <c r="L150" i="14" l="1"/>
  <c r="L152" i="14" s="1"/>
  <c r="OS27" i="14"/>
  <c r="OR29" i="14"/>
  <c r="Y567" i="14"/>
  <c r="G179" i="14"/>
  <c r="G181" i="14" s="1"/>
  <c r="G187" i="14" s="1"/>
  <c r="G191" i="14" s="1"/>
  <c r="G469" i="14"/>
  <c r="G585" i="14"/>
  <c r="G63" i="14"/>
  <c r="G65" i="14" s="1"/>
  <c r="G71" i="14" s="1"/>
  <c r="G75" i="14" s="1"/>
  <c r="Y161" i="14"/>
  <c r="I607" i="14"/>
  <c r="I610" i="14" s="1"/>
  <c r="G121" i="14"/>
  <c r="G123" i="14" s="1"/>
  <c r="G129" i="14" s="1"/>
  <c r="G133" i="14" s="1"/>
  <c r="M158" i="14"/>
  <c r="M162" i="14" s="1"/>
  <c r="H610" i="14"/>
  <c r="H614" i="14" s="1"/>
  <c r="G440" i="14"/>
  <c r="G442" i="14" s="1"/>
  <c r="G448" i="14" s="1"/>
  <c r="G452" i="14" s="1"/>
  <c r="G616" i="14"/>
  <c r="G622" i="14" s="1"/>
  <c r="G626" i="14" s="1"/>
  <c r="G527" i="14"/>
  <c r="G529" i="14" s="1"/>
  <c r="G535" i="14" s="1"/>
  <c r="G539" i="14" s="1"/>
  <c r="I520" i="14"/>
  <c r="H523" i="14"/>
  <c r="H522" i="14"/>
  <c r="H527" i="14" s="1"/>
  <c r="H529" i="14" s="1"/>
  <c r="G382" i="14"/>
  <c r="G237" i="14"/>
  <c r="Z625" i="14"/>
  <c r="AA624" i="14"/>
  <c r="G587" i="14"/>
  <c r="G593" i="14" s="1"/>
  <c r="G597" i="14" s="1"/>
  <c r="I578" i="14"/>
  <c r="H581" i="14"/>
  <c r="H580" i="14"/>
  <c r="AB595" i="14"/>
  <c r="AA596" i="14"/>
  <c r="Z567" i="14"/>
  <c r="AA566" i="14"/>
  <c r="G558" i="14"/>
  <c r="G564" i="14" s="1"/>
  <c r="G568" i="14" s="1"/>
  <c r="H556" i="14"/>
  <c r="J549" i="14"/>
  <c r="I552" i="14"/>
  <c r="I551" i="14"/>
  <c r="Y538" i="14"/>
  <c r="Z537" i="14"/>
  <c r="H435" i="14"/>
  <c r="I433" i="14"/>
  <c r="H436" i="14"/>
  <c r="I152" i="14"/>
  <c r="I158" i="14" s="1"/>
  <c r="I162" i="14" s="1"/>
  <c r="H175" i="14"/>
  <c r="H174" i="14"/>
  <c r="G500" i="14"/>
  <c r="G506" i="14" s="1"/>
  <c r="G510" i="14" s="1"/>
  <c r="Y509" i="14"/>
  <c r="Z508" i="14"/>
  <c r="N485" i="14"/>
  <c r="O485" i="14" s="1"/>
  <c r="P485" i="14" s="1"/>
  <c r="Q485" i="14" s="1"/>
  <c r="R485" i="14" s="1"/>
  <c r="S485" i="14" s="1"/>
  <c r="J491" i="14"/>
  <c r="I494" i="14"/>
  <c r="I493" i="14"/>
  <c r="H498" i="14"/>
  <c r="I462" i="14"/>
  <c r="H465" i="14"/>
  <c r="H464" i="14"/>
  <c r="G471" i="14"/>
  <c r="G477" i="14" s="1"/>
  <c r="G481" i="14" s="1"/>
  <c r="AA480" i="14"/>
  <c r="AB479" i="14"/>
  <c r="F471" i="14"/>
  <c r="F477" i="14" s="1"/>
  <c r="F481" i="14" s="1"/>
  <c r="Y451" i="14"/>
  <c r="Z450" i="14"/>
  <c r="H411" i="14"/>
  <c r="Z422" i="14"/>
  <c r="AA421" i="14"/>
  <c r="I407" i="14"/>
  <c r="I406" i="14"/>
  <c r="H377" i="14"/>
  <c r="H378" i="14"/>
  <c r="AA393" i="14"/>
  <c r="AB392" i="14"/>
  <c r="H353" i="14"/>
  <c r="I348" i="14"/>
  <c r="I349" i="14"/>
  <c r="Z364" i="14"/>
  <c r="AA363" i="14"/>
  <c r="G355" i="14"/>
  <c r="G361" i="14" s="1"/>
  <c r="G365" i="14" s="1"/>
  <c r="Z335" i="14"/>
  <c r="AA334" i="14"/>
  <c r="H324" i="14"/>
  <c r="I319" i="14"/>
  <c r="I320" i="14"/>
  <c r="AA306" i="14"/>
  <c r="AB305" i="14"/>
  <c r="G295" i="14"/>
  <c r="H290" i="14"/>
  <c r="H291" i="14"/>
  <c r="F297" i="14"/>
  <c r="F303" i="14" s="1"/>
  <c r="F307" i="14" s="1"/>
  <c r="H266" i="14"/>
  <c r="H268" i="14" s="1"/>
  <c r="Y277" i="14"/>
  <c r="Z276" i="14"/>
  <c r="I262" i="14"/>
  <c r="I261" i="14"/>
  <c r="F239" i="14"/>
  <c r="F245" i="14" s="1"/>
  <c r="F249" i="14" s="1"/>
  <c r="Z248" i="14"/>
  <c r="AA247" i="14"/>
  <c r="H232" i="14"/>
  <c r="H233" i="14"/>
  <c r="Y219" i="14"/>
  <c r="Z218" i="14"/>
  <c r="H204" i="14"/>
  <c r="H203" i="14"/>
  <c r="G208" i="14"/>
  <c r="Z190" i="14"/>
  <c r="AA189" i="14"/>
  <c r="L158" i="14"/>
  <c r="L162" i="14" s="1"/>
  <c r="K158" i="14"/>
  <c r="K162" i="14" s="1"/>
  <c r="N150" i="14"/>
  <c r="N152" i="14" s="1"/>
  <c r="O145" i="14"/>
  <c r="O146" i="14"/>
  <c r="J158" i="14"/>
  <c r="J162" i="14" s="1"/>
  <c r="Z161" i="14"/>
  <c r="AA160" i="14"/>
  <c r="H158" i="14"/>
  <c r="Y132" i="14"/>
  <c r="Z131" i="14"/>
  <c r="H117" i="14"/>
  <c r="I36" i="14"/>
  <c r="I42" i="14" s="1"/>
  <c r="I46" i="14" s="1"/>
  <c r="J30" i="14"/>
  <c r="J29" i="14"/>
  <c r="H58" i="14"/>
  <c r="H59" i="14"/>
  <c r="H87" i="14"/>
  <c r="H88" i="14"/>
  <c r="Y103" i="14"/>
  <c r="Z102" i="14"/>
  <c r="G92" i="14"/>
  <c r="F94" i="14"/>
  <c r="F100" i="14" s="1"/>
  <c r="F104" i="14" s="1"/>
  <c r="H42" i="14"/>
  <c r="Y74" i="14"/>
  <c r="Z73" i="14"/>
  <c r="E628" i="14"/>
  <c r="G36" i="14"/>
  <c r="G42" i="14" s="1"/>
  <c r="G46" i="14" s="1"/>
  <c r="L44" i="14"/>
  <c r="L45" i="14" s="1"/>
  <c r="J18" i="14"/>
  <c r="OT27" i="14" l="1"/>
  <c r="OS29" i="14"/>
  <c r="J607" i="14"/>
  <c r="J610" i="14" s="1"/>
  <c r="I609" i="14"/>
  <c r="I498" i="14"/>
  <c r="I500" i="14" s="1"/>
  <c r="I506" i="14" s="1"/>
  <c r="I510" i="14" s="1"/>
  <c r="H179" i="14"/>
  <c r="H181" i="14" s="1"/>
  <c r="J34" i="14"/>
  <c r="J36" i="14" s="1"/>
  <c r="J42" i="14" s="1"/>
  <c r="J46" i="14" s="1"/>
  <c r="G239" i="14"/>
  <c r="G245" i="14" s="1"/>
  <c r="G249" i="14" s="1"/>
  <c r="G384" i="14"/>
  <c r="G390" i="14" s="1"/>
  <c r="G394" i="14" s="1"/>
  <c r="H535" i="14"/>
  <c r="H539" i="14" s="1"/>
  <c r="J520" i="14"/>
  <c r="I523" i="14"/>
  <c r="I522" i="14"/>
  <c r="I614" i="14"/>
  <c r="H616" i="14"/>
  <c r="K607" i="14"/>
  <c r="AA625" i="14"/>
  <c r="AB624" i="14"/>
  <c r="J578" i="14"/>
  <c r="I580" i="14"/>
  <c r="I581" i="14"/>
  <c r="H585" i="14"/>
  <c r="AB596" i="14"/>
  <c r="AC595" i="14"/>
  <c r="I556" i="14"/>
  <c r="I558" i="14" s="1"/>
  <c r="I564" i="14" s="1"/>
  <c r="I568" i="14" s="1"/>
  <c r="H558" i="14"/>
  <c r="AA567" i="14"/>
  <c r="AB566" i="14"/>
  <c r="K549" i="14"/>
  <c r="J551" i="14"/>
  <c r="J552" i="14"/>
  <c r="Z538" i="14"/>
  <c r="AA537" i="14"/>
  <c r="J433" i="14"/>
  <c r="I436" i="14"/>
  <c r="I435" i="14"/>
  <c r="H440" i="14"/>
  <c r="H442" i="14" s="1"/>
  <c r="H448" i="14" s="1"/>
  <c r="H452" i="14" s="1"/>
  <c r="I174" i="14"/>
  <c r="I175" i="14"/>
  <c r="Z509" i="14"/>
  <c r="AA508" i="14"/>
  <c r="H500" i="14"/>
  <c r="J494" i="14"/>
  <c r="K491" i="14"/>
  <c r="J493" i="14"/>
  <c r="H469" i="14"/>
  <c r="AB480" i="14"/>
  <c r="AC479" i="14"/>
  <c r="J462" i="14"/>
  <c r="I464" i="14"/>
  <c r="I465" i="14"/>
  <c r="Z451" i="14"/>
  <c r="AA450" i="14"/>
  <c r="AA422" i="14"/>
  <c r="AB421" i="14"/>
  <c r="H413" i="14"/>
  <c r="J407" i="14"/>
  <c r="J406" i="14"/>
  <c r="I411" i="14"/>
  <c r="AB393" i="14"/>
  <c r="AC392" i="14"/>
  <c r="I377" i="14"/>
  <c r="I378" i="14"/>
  <c r="H382" i="14"/>
  <c r="AA364" i="14"/>
  <c r="AB363" i="14"/>
  <c r="I353" i="14"/>
  <c r="J349" i="14"/>
  <c r="J348" i="14"/>
  <c r="H355" i="14"/>
  <c r="I324" i="14"/>
  <c r="I326" i="14" s="1"/>
  <c r="I332" i="14" s="1"/>
  <c r="I336" i="14" s="1"/>
  <c r="J320" i="14"/>
  <c r="J319" i="14"/>
  <c r="AA335" i="14"/>
  <c r="AB334" i="14"/>
  <c r="H326" i="14"/>
  <c r="H332" i="14" s="1"/>
  <c r="H295" i="14"/>
  <c r="G297" i="14"/>
  <c r="G303" i="14" s="1"/>
  <c r="G307" i="14" s="1"/>
  <c r="AB306" i="14"/>
  <c r="AC305" i="14"/>
  <c r="I290" i="14"/>
  <c r="I291" i="14"/>
  <c r="J262" i="14"/>
  <c r="J261" i="14"/>
  <c r="Z277" i="14"/>
  <c r="AA276" i="14"/>
  <c r="I266" i="14"/>
  <c r="I268" i="14" s="1"/>
  <c r="H237" i="14"/>
  <c r="H239" i="14" s="1"/>
  <c r="AA248" i="14"/>
  <c r="AB247" i="14"/>
  <c r="I232" i="14"/>
  <c r="I233" i="14"/>
  <c r="I204" i="14"/>
  <c r="I203" i="14"/>
  <c r="G210" i="14"/>
  <c r="G216" i="14" s="1"/>
  <c r="G220" i="14" s="1"/>
  <c r="Z219" i="14"/>
  <c r="AA218" i="14"/>
  <c r="H208" i="14"/>
  <c r="H210" i="14" s="1"/>
  <c r="AA190" i="14"/>
  <c r="AB189" i="14"/>
  <c r="O150" i="14"/>
  <c r="O152" i="14" s="1"/>
  <c r="O158" i="14" s="1"/>
  <c r="O162" i="14" s="1"/>
  <c r="H162" i="14"/>
  <c r="AA161" i="14"/>
  <c r="AB160" i="14"/>
  <c r="P146" i="14"/>
  <c r="P145" i="14"/>
  <c r="N158" i="14"/>
  <c r="I117" i="14"/>
  <c r="I116" i="14"/>
  <c r="Z132" i="14"/>
  <c r="AA131" i="14"/>
  <c r="H121" i="14"/>
  <c r="H123" i="14" s="1"/>
  <c r="H63" i="14"/>
  <c r="I58" i="14"/>
  <c r="I59" i="14"/>
  <c r="K30" i="14"/>
  <c r="K29" i="14"/>
  <c r="G94" i="14"/>
  <c r="G100" i="14" s="1"/>
  <c r="G104" i="14" s="1"/>
  <c r="H92" i="14"/>
  <c r="H94" i="14" s="1"/>
  <c r="Z103" i="14"/>
  <c r="AA102" i="14"/>
  <c r="I88" i="14"/>
  <c r="I87" i="14"/>
  <c r="H46" i="14"/>
  <c r="Z74" i="14"/>
  <c r="AA73" i="14"/>
  <c r="F628" i="14"/>
  <c r="K18" i="14"/>
  <c r="M44" i="14"/>
  <c r="M45" i="14" s="1"/>
  <c r="OU27" i="14" l="1"/>
  <c r="OT29" i="14"/>
  <c r="J609" i="14"/>
  <c r="I440" i="14"/>
  <c r="I442" i="14" s="1"/>
  <c r="I448" i="14" s="1"/>
  <c r="I452" i="14" s="1"/>
  <c r="H187" i="14"/>
  <c r="H191" i="14" s="1"/>
  <c r="J614" i="14"/>
  <c r="I208" i="14"/>
  <c r="I210" i="14" s="1"/>
  <c r="K520" i="14"/>
  <c r="J523" i="14"/>
  <c r="J522" i="14"/>
  <c r="I527" i="14"/>
  <c r="I529" i="14" s="1"/>
  <c r="I535" i="14" s="1"/>
  <c r="I539" i="14" s="1"/>
  <c r="L607" i="14"/>
  <c r="K610" i="14"/>
  <c r="K609" i="14"/>
  <c r="AC624" i="14"/>
  <c r="AB625" i="14"/>
  <c r="H622" i="14"/>
  <c r="J616" i="14"/>
  <c r="J622" i="14" s="1"/>
  <c r="J626" i="14" s="1"/>
  <c r="I616" i="14"/>
  <c r="I622" i="14" s="1"/>
  <c r="I626" i="14" s="1"/>
  <c r="AC596" i="14"/>
  <c r="AD595" i="14"/>
  <c r="I585" i="14"/>
  <c r="K578" i="14"/>
  <c r="J580" i="14"/>
  <c r="J581" i="14"/>
  <c r="H587" i="14"/>
  <c r="AB567" i="14"/>
  <c r="AC566" i="14"/>
  <c r="L549" i="14"/>
  <c r="K552" i="14"/>
  <c r="K551" i="14"/>
  <c r="J556" i="14"/>
  <c r="H564" i="14"/>
  <c r="AB537" i="14"/>
  <c r="AA538" i="14"/>
  <c r="I179" i="14"/>
  <c r="H65" i="14"/>
  <c r="H71" i="14" s="1"/>
  <c r="H75" i="14" s="1"/>
  <c r="J175" i="14"/>
  <c r="J174" i="14"/>
  <c r="I469" i="14"/>
  <c r="I471" i="14" s="1"/>
  <c r="I477" i="14" s="1"/>
  <c r="I481" i="14" s="1"/>
  <c r="K433" i="14"/>
  <c r="J436" i="14"/>
  <c r="J435" i="14"/>
  <c r="J498" i="14"/>
  <c r="H506" i="14"/>
  <c r="L491" i="14"/>
  <c r="K494" i="14"/>
  <c r="K493" i="14"/>
  <c r="AA509" i="14"/>
  <c r="AB508" i="14"/>
  <c r="K462" i="14"/>
  <c r="J464" i="14"/>
  <c r="J465" i="14"/>
  <c r="AC480" i="14"/>
  <c r="AD479" i="14"/>
  <c r="H471" i="14"/>
  <c r="AA451" i="14"/>
  <c r="AB450" i="14"/>
  <c r="I413" i="14"/>
  <c r="I419" i="14" s="1"/>
  <c r="I423" i="14" s="1"/>
  <c r="AB422" i="14"/>
  <c r="AC421" i="14"/>
  <c r="K407" i="14"/>
  <c r="K406" i="14"/>
  <c r="H419" i="14"/>
  <c r="J411" i="14"/>
  <c r="J377" i="14"/>
  <c r="J378" i="14"/>
  <c r="AD392" i="14"/>
  <c r="AC393" i="14"/>
  <c r="H384" i="14"/>
  <c r="H390" i="14" s="1"/>
  <c r="I382" i="14"/>
  <c r="I355" i="14"/>
  <c r="I361" i="14" s="1"/>
  <c r="I365" i="14" s="1"/>
  <c r="K349" i="14"/>
  <c r="K348" i="14"/>
  <c r="H361" i="14"/>
  <c r="AB364" i="14"/>
  <c r="AC363" i="14"/>
  <c r="J353" i="14"/>
  <c r="H336" i="14"/>
  <c r="AB335" i="14"/>
  <c r="AC334" i="14"/>
  <c r="K319" i="14"/>
  <c r="K320" i="14"/>
  <c r="J324" i="14"/>
  <c r="AC306" i="14"/>
  <c r="AD305" i="14"/>
  <c r="J290" i="14"/>
  <c r="J291" i="14"/>
  <c r="H297" i="14"/>
  <c r="H303" i="14" s="1"/>
  <c r="I295" i="14"/>
  <c r="J266" i="14"/>
  <c r="J268" i="14" s="1"/>
  <c r="I274" i="14"/>
  <c r="I278" i="14" s="1"/>
  <c r="K262" i="14"/>
  <c r="K261" i="14"/>
  <c r="H274" i="14"/>
  <c r="AA277" i="14"/>
  <c r="AB276" i="14"/>
  <c r="I237" i="14"/>
  <c r="I239" i="14" s="1"/>
  <c r="J233" i="14"/>
  <c r="J232" i="14"/>
  <c r="AB248" i="14"/>
  <c r="AC247" i="14"/>
  <c r="AA219" i="14"/>
  <c r="AB218" i="14"/>
  <c r="H216" i="14"/>
  <c r="J204" i="14"/>
  <c r="J203" i="14"/>
  <c r="AB190" i="14"/>
  <c r="AC189" i="14"/>
  <c r="N162" i="14"/>
  <c r="Q146" i="14"/>
  <c r="Q145" i="14"/>
  <c r="AB161" i="14"/>
  <c r="AC160" i="14"/>
  <c r="P150" i="14"/>
  <c r="P152" i="14" s="1"/>
  <c r="I121" i="14"/>
  <c r="AA132" i="14"/>
  <c r="AB131" i="14"/>
  <c r="J116" i="14"/>
  <c r="J117" i="14"/>
  <c r="I63" i="14"/>
  <c r="K34" i="14"/>
  <c r="J59" i="14"/>
  <c r="J58" i="14"/>
  <c r="I92" i="14"/>
  <c r="L30" i="14"/>
  <c r="L29" i="14"/>
  <c r="AB102" i="14"/>
  <c r="AA103" i="14"/>
  <c r="H100" i="14"/>
  <c r="J88" i="14"/>
  <c r="J87" i="14"/>
  <c r="AA74" i="14"/>
  <c r="AB73" i="14"/>
  <c r="G628" i="14"/>
  <c r="N44" i="14"/>
  <c r="N45" i="14" s="1"/>
  <c r="L18" i="14"/>
  <c r="OU29" i="14" l="1"/>
  <c r="OV27" i="14"/>
  <c r="I216" i="14"/>
  <c r="I220" i="14" s="1"/>
  <c r="J208" i="14"/>
  <c r="J210" i="14" s="1"/>
  <c r="J527" i="14"/>
  <c r="J529" i="14" s="1"/>
  <c r="J535" i="14" s="1"/>
  <c r="J539" i="14" s="1"/>
  <c r="J179" i="14"/>
  <c r="J181" i="14" s="1"/>
  <c r="J187" i="14" s="1"/>
  <c r="J191" i="14" s="1"/>
  <c r="J440" i="14"/>
  <c r="J442" i="14" s="1"/>
  <c r="J448" i="14" s="1"/>
  <c r="J452" i="14" s="1"/>
  <c r="K353" i="14"/>
  <c r="K355" i="14" s="1"/>
  <c r="K361" i="14" s="1"/>
  <c r="K365" i="14" s="1"/>
  <c r="K556" i="14"/>
  <c r="K558" i="14" s="1"/>
  <c r="K564" i="14" s="1"/>
  <c r="K568" i="14" s="1"/>
  <c r="L520" i="14"/>
  <c r="K523" i="14"/>
  <c r="K522" i="14"/>
  <c r="AD624" i="14"/>
  <c r="AC625" i="14"/>
  <c r="L609" i="14"/>
  <c r="M607" i="14"/>
  <c r="L610" i="14"/>
  <c r="K614" i="14"/>
  <c r="H626" i="14"/>
  <c r="J585" i="14"/>
  <c r="I587" i="14"/>
  <c r="I593" i="14" s="1"/>
  <c r="I597" i="14" s="1"/>
  <c r="AD596" i="14"/>
  <c r="AE595" i="14"/>
  <c r="L578" i="14"/>
  <c r="K580" i="14"/>
  <c r="K581" i="14"/>
  <c r="H593" i="14"/>
  <c r="M549" i="14"/>
  <c r="L552" i="14"/>
  <c r="L551" i="14"/>
  <c r="H568" i="14"/>
  <c r="AC567" i="14"/>
  <c r="AD566" i="14"/>
  <c r="J558" i="14"/>
  <c r="AC537" i="14"/>
  <c r="AB538" i="14"/>
  <c r="L34" i="14"/>
  <c r="L36" i="14" s="1"/>
  <c r="I245" i="14"/>
  <c r="I249" i="14" s="1"/>
  <c r="L433" i="14"/>
  <c r="K436" i="14"/>
  <c r="K435" i="14"/>
  <c r="K498" i="14"/>
  <c r="K500" i="14" s="1"/>
  <c r="K506" i="14" s="1"/>
  <c r="K510" i="14" s="1"/>
  <c r="I94" i="14"/>
  <c r="I100" i="14" s="1"/>
  <c r="I104" i="14" s="1"/>
  <c r="K175" i="14"/>
  <c r="K174" i="14"/>
  <c r="I123" i="14"/>
  <c r="I129" i="14" s="1"/>
  <c r="I133" i="14" s="1"/>
  <c r="J237" i="14"/>
  <c r="J239" i="14" s="1"/>
  <c r="I65" i="14"/>
  <c r="I71" i="14" s="1"/>
  <c r="I75" i="14" s="1"/>
  <c r="I181" i="14"/>
  <c r="I187" i="14" s="1"/>
  <c r="I191" i="14" s="1"/>
  <c r="M491" i="14"/>
  <c r="L494" i="14"/>
  <c r="L493" i="14"/>
  <c r="H510" i="14"/>
  <c r="J500" i="14"/>
  <c r="AB509" i="14"/>
  <c r="AC508" i="14"/>
  <c r="AD480" i="14"/>
  <c r="AE479" i="14"/>
  <c r="J469" i="14"/>
  <c r="L462" i="14"/>
  <c r="K465" i="14"/>
  <c r="K464" i="14"/>
  <c r="H477" i="14"/>
  <c r="AB451" i="14"/>
  <c r="AC450" i="14"/>
  <c r="AC422" i="14"/>
  <c r="AD421" i="14"/>
  <c r="J413" i="14"/>
  <c r="J419" i="14" s="1"/>
  <c r="J423" i="14" s="1"/>
  <c r="H423" i="14"/>
  <c r="L406" i="14"/>
  <c r="L407" i="14"/>
  <c r="K411" i="14"/>
  <c r="J382" i="14"/>
  <c r="H394" i="14"/>
  <c r="AD393" i="14"/>
  <c r="AE392" i="14"/>
  <c r="I384" i="14"/>
  <c r="I390" i="14" s="1"/>
  <c r="I394" i="14" s="1"/>
  <c r="K378" i="14"/>
  <c r="K377" i="14"/>
  <c r="AD363" i="14"/>
  <c r="AC364" i="14"/>
  <c r="J355" i="14"/>
  <c r="J361" i="14" s="1"/>
  <c r="J365" i="14" s="1"/>
  <c r="L349" i="14"/>
  <c r="L348" i="14"/>
  <c r="H365" i="14"/>
  <c r="K324" i="14"/>
  <c r="L320" i="14"/>
  <c r="L319" i="14"/>
  <c r="J326" i="14"/>
  <c r="AC335" i="14"/>
  <c r="AD334" i="14"/>
  <c r="H307" i="14"/>
  <c r="I297" i="14"/>
  <c r="I303" i="14" s="1"/>
  <c r="AD306" i="14"/>
  <c r="AE305" i="14"/>
  <c r="J295" i="14"/>
  <c r="K291" i="14"/>
  <c r="K290" i="14"/>
  <c r="L261" i="14"/>
  <c r="L262" i="14"/>
  <c r="AB277" i="14"/>
  <c r="AC276" i="14"/>
  <c r="H278" i="14"/>
  <c r="J274" i="14"/>
  <c r="J278" i="14" s="1"/>
  <c r="K266" i="14"/>
  <c r="K268" i="14" s="1"/>
  <c r="H245" i="14"/>
  <c r="K233" i="14"/>
  <c r="K232" i="14"/>
  <c r="AD247" i="14"/>
  <c r="AC248" i="14"/>
  <c r="H220" i="14"/>
  <c r="K204" i="14"/>
  <c r="K203" i="14"/>
  <c r="AB219" i="14"/>
  <c r="AC218" i="14"/>
  <c r="AC190" i="14"/>
  <c r="AD189" i="14"/>
  <c r="R146" i="14"/>
  <c r="R145" i="14"/>
  <c r="Q150" i="14"/>
  <c r="Q152" i="14" s="1"/>
  <c r="P158" i="14"/>
  <c r="AC161" i="14"/>
  <c r="AD160" i="14"/>
  <c r="J121" i="14"/>
  <c r="J123" i="14" s="1"/>
  <c r="H129" i="14"/>
  <c r="K117" i="14"/>
  <c r="K116" i="14"/>
  <c r="AB132" i="14"/>
  <c r="AC131" i="14"/>
  <c r="K36" i="14"/>
  <c r="K42" i="14" s="1"/>
  <c r="K46" i="14" s="1"/>
  <c r="J63" i="14"/>
  <c r="M30" i="14"/>
  <c r="M29" i="14"/>
  <c r="K58" i="14"/>
  <c r="K59" i="14"/>
  <c r="AC102" i="14"/>
  <c r="AB103" i="14"/>
  <c r="J92" i="14"/>
  <c r="J94" i="14" s="1"/>
  <c r="H104" i="14"/>
  <c r="K88" i="14"/>
  <c r="K87" i="14"/>
  <c r="AB74" i="14"/>
  <c r="AC73" i="14"/>
  <c r="O44" i="14"/>
  <c r="O45" i="14" s="1"/>
  <c r="M18" i="14"/>
  <c r="OV29" i="14" l="1"/>
  <c r="OW27" i="14"/>
  <c r="J216" i="14"/>
  <c r="L42" i="14"/>
  <c r="L46" i="14" s="1"/>
  <c r="K527" i="14"/>
  <c r="K529" i="14" s="1"/>
  <c r="K535" i="14" s="1"/>
  <c r="K539" i="14" s="1"/>
  <c r="K295" i="14"/>
  <c r="K297" i="14" s="1"/>
  <c r="K303" i="14" s="1"/>
  <c r="K307" i="14" s="1"/>
  <c r="K469" i="14"/>
  <c r="K471" i="14" s="1"/>
  <c r="K477" i="14" s="1"/>
  <c r="K481" i="14" s="1"/>
  <c r="M520" i="14"/>
  <c r="L523" i="14"/>
  <c r="L522" i="14"/>
  <c r="R150" i="14"/>
  <c r="R152" i="14" s="1"/>
  <c r="K616" i="14"/>
  <c r="N607" i="14"/>
  <c r="M609" i="14"/>
  <c r="M610" i="14"/>
  <c r="AD625" i="14"/>
  <c r="AE624" i="14"/>
  <c r="L614" i="14"/>
  <c r="AE596" i="14"/>
  <c r="AF595" i="14"/>
  <c r="H597" i="14"/>
  <c r="K585" i="14"/>
  <c r="J587" i="14"/>
  <c r="J593" i="14" s="1"/>
  <c r="J597" i="14" s="1"/>
  <c r="M578" i="14"/>
  <c r="L580" i="14"/>
  <c r="L581" i="14"/>
  <c r="L556" i="14"/>
  <c r="J564" i="14"/>
  <c r="N549" i="14"/>
  <c r="M551" i="14"/>
  <c r="M552" i="14"/>
  <c r="AD567" i="14"/>
  <c r="AE566" i="14"/>
  <c r="AC538" i="14"/>
  <c r="AD537" i="14"/>
  <c r="K326" i="14"/>
  <c r="K332" i="14" s="1"/>
  <c r="K336" i="14" s="1"/>
  <c r="L498" i="14"/>
  <c r="L500" i="14" s="1"/>
  <c r="L506" i="14" s="1"/>
  <c r="L510" i="14" s="1"/>
  <c r="L353" i="14"/>
  <c r="L355" i="14" s="1"/>
  <c r="K382" i="14"/>
  <c r="K384" i="14" s="1"/>
  <c r="K390" i="14" s="1"/>
  <c r="K394" i="14" s="1"/>
  <c r="K179" i="14"/>
  <c r="K440" i="14"/>
  <c r="K442" i="14" s="1"/>
  <c r="K448" i="14" s="1"/>
  <c r="K452" i="14" s="1"/>
  <c r="L175" i="14"/>
  <c r="L174" i="14"/>
  <c r="M433" i="14"/>
  <c r="L436" i="14"/>
  <c r="L435" i="14"/>
  <c r="J65" i="14"/>
  <c r="J71" i="14" s="1"/>
  <c r="J75" i="14" s="1"/>
  <c r="K92" i="14"/>
  <c r="K94" i="14" s="1"/>
  <c r="AD508" i="14"/>
  <c r="AC509" i="14"/>
  <c r="N491" i="14"/>
  <c r="M493" i="14"/>
  <c r="M494" i="14"/>
  <c r="J506" i="14"/>
  <c r="M462" i="14"/>
  <c r="L465" i="14"/>
  <c r="L464" i="14"/>
  <c r="J471" i="14"/>
  <c r="AE480" i="14"/>
  <c r="AF479" i="14"/>
  <c r="H481" i="14"/>
  <c r="AC451" i="14"/>
  <c r="AD450" i="14"/>
  <c r="L411" i="14"/>
  <c r="AD422" i="14"/>
  <c r="AE421" i="14"/>
  <c r="K413" i="14"/>
  <c r="K419" i="14" s="1"/>
  <c r="M407" i="14"/>
  <c r="M406" i="14"/>
  <c r="J384" i="14"/>
  <c r="L378" i="14"/>
  <c r="L377" i="14"/>
  <c r="AE393" i="14"/>
  <c r="AF392" i="14"/>
  <c r="M349" i="14"/>
  <c r="M348" i="14"/>
  <c r="AD364" i="14"/>
  <c r="AE363" i="14"/>
  <c r="L324" i="14"/>
  <c r="L326" i="14" s="1"/>
  <c r="M319" i="14"/>
  <c r="M320" i="14"/>
  <c r="AE334" i="14"/>
  <c r="AD335" i="14"/>
  <c r="J332" i="14"/>
  <c r="I307" i="14"/>
  <c r="I628" i="14" s="1"/>
  <c r="J297" i="14"/>
  <c r="J303" i="14" s="1"/>
  <c r="L290" i="14"/>
  <c r="L291" i="14"/>
  <c r="AE306" i="14"/>
  <c r="AF305" i="14"/>
  <c r="AD276" i="14"/>
  <c r="AC277" i="14"/>
  <c r="L266" i="14"/>
  <c r="L268" i="14" s="1"/>
  <c r="M262" i="14"/>
  <c r="M261" i="14"/>
  <c r="L233" i="14"/>
  <c r="L232" i="14"/>
  <c r="J245" i="14"/>
  <c r="J249" i="14" s="1"/>
  <c r="H249" i="14"/>
  <c r="AD248" i="14"/>
  <c r="AE247" i="14"/>
  <c r="K237" i="14"/>
  <c r="K239" i="14" s="1"/>
  <c r="J220" i="14"/>
  <c r="AD218" i="14"/>
  <c r="AC219" i="14"/>
  <c r="L203" i="14"/>
  <c r="L204" i="14"/>
  <c r="K208" i="14"/>
  <c r="K210" i="14" s="1"/>
  <c r="AD190" i="14"/>
  <c r="AE189" i="14"/>
  <c r="P162" i="14"/>
  <c r="AD161" i="14"/>
  <c r="AE160" i="14"/>
  <c r="S146" i="14"/>
  <c r="S145" i="14"/>
  <c r="Q158" i="14"/>
  <c r="M34" i="14"/>
  <c r="M36" i="14" s="1"/>
  <c r="M42" i="14" s="1"/>
  <c r="M46" i="14" s="1"/>
  <c r="L117" i="14"/>
  <c r="L116" i="14"/>
  <c r="AC132" i="14"/>
  <c r="AD131" i="14"/>
  <c r="H133" i="14"/>
  <c r="K121" i="14"/>
  <c r="K123" i="14" s="1"/>
  <c r="K63" i="14"/>
  <c r="L58" i="14"/>
  <c r="L59" i="14"/>
  <c r="N30" i="14"/>
  <c r="N29" i="14"/>
  <c r="L88" i="14"/>
  <c r="L87" i="14"/>
  <c r="AC103" i="14"/>
  <c r="AD102" i="14"/>
  <c r="AC74" i="14"/>
  <c r="AD73" i="14"/>
  <c r="P44" i="14"/>
  <c r="P45" i="14" s="1"/>
  <c r="N18" i="14"/>
  <c r="OW29" i="14" l="1"/>
  <c r="OX27" i="14"/>
  <c r="L237" i="14"/>
  <c r="L239" i="14" s="1"/>
  <c r="K100" i="14"/>
  <c r="K104" i="14" s="1"/>
  <c r="L527" i="14"/>
  <c r="L529" i="14" s="1"/>
  <c r="L535" i="14" s="1"/>
  <c r="L539" i="14" s="1"/>
  <c r="L469" i="14"/>
  <c r="L471" i="14" s="1"/>
  <c r="L382" i="14"/>
  <c r="L384" i="14" s="1"/>
  <c r="L390" i="14" s="1"/>
  <c r="L394" i="14" s="1"/>
  <c r="L179" i="14"/>
  <c r="L181" i="14" s="1"/>
  <c r="L187" i="14" s="1"/>
  <c r="L191" i="14" s="1"/>
  <c r="H628" i="14"/>
  <c r="M523" i="14"/>
  <c r="M522" i="14"/>
  <c r="N520" i="14"/>
  <c r="R158" i="14"/>
  <c r="R162" i="14" s="1"/>
  <c r="L440" i="14"/>
  <c r="L442" i="14" s="1"/>
  <c r="L448" i="14" s="1"/>
  <c r="L452" i="14" s="1"/>
  <c r="M614" i="14"/>
  <c r="L616" i="14"/>
  <c r="L622" i="14" s="1"/>
  <c r="L626" i="14" s="1"/>
  <c r="AE625" i="14"/>
  <c r="AF624" i="14"/>
  <c r="O607" i="14"/>
  <c r="N610" i="14"/>
  <c r="N609" i="14"/>
  <c r="K622" i="14"/>
  <c r="N578" i="14"/>
  <c r="M580" i="14"/>
  <c r="M581" i="14"/>
  <c r="AF596" i="14"/>
  <c r="AG595" i="14"/>
  <c r="K587" i="14"/>
  <c r="K593" i="14" s="1"/>
  <c r="L585" i="14"/>
  <c r="M556" i="14"/>
  <c r="M558" i="14" s="1"/>
  <c r="O549" i="14"/>
  <c r="N552" i="14"/>
  <c r="N551" i="14"/>
  <c r="J568" i="14"/>
  <c r="L558" i="14"/>
  <c r="L564" i="14" s="1"/>
  <c r="L568" i="14" s="1"/>
  <c r="AE567" i="14"/>
  <c r="AF566" i="14"/>
  <c r="AD538" i="14"/>
  <c r="AE537" i="14"/>
  <c r="M353" i="14"/>
  <c r="M355" i="14" s="1"/>
  <c r="M361" i="14" s="1"/>
  <c r="M365" i="14" s="1"/>
  <c r="M175" i="14"/>
  <c r="M174" i="14"/>
  <c r="M411" i="14"/>
  <c r="M413" i="14" s="1"/>
  <c r="M419" i="14" s="1"/>
  <c r="M423" i="14" s="1"/>
  <c r="K181" i="14"/>
  <c r="K187" i="14" s="1"/>
  <c r="K191" i="14" s="1"/>
  <c r="M266" i="14"/>
  <c r="M268" i="14" s="1"/>
  <c r="L332" i="14"/>
  <c r="L336" i="14" s="1"/>
  <c r="N433" i="14"/>
  <c r="M436" i="14"/>
  <c r="M435" i="14"/>
  <c r="K65" i="14"/>
  <c r="K71" i="14" s="1"/>
  <c r="K75" i="14" s="1"/>
  <c r="M498" i="14"/>
  <c r="J510" i="14"/>
  <c r="O491" i="14"/>
  <c r="N494" i="14"/>
  <c r="N493" i="14"/>
  <c r="AE508" i="14"/>
  <c r="AD509" i="14"/>
  <c r="J477" i="14"/>
  <c r="AF480" i="14"/>
  <c r="AG479" i="14"/>
  <c r="N462" i="14"/>
  <c r="M465" i="14"/>
  <c r="M464" i="14"/>
  <c r="AE450" i="14"/>
  <c r="AD451" i="14"/>
  <c r="K423" i="14"/>
  <c r="AE422" i="14"/>
  <c r="AF421" i="14"/>
  <c r="N406" i="14"/>
  <c r="N407" i="14"/>
  <c r="L413" i="14"/>
  <c r="L419" i="14" s="1"/>
  <c r="J390" i="14"/>
  <c r="AF393" i="14"/>
  <c r="AG392" i="14"/>
  <c r="M378" i="14"/>
  <c r="M377" i="14"/>
  <c r="L361" i="14"/>
  <c r="AE364" i="14"/>
  <c r="AF363" i="14"/>
  <c r="N349" i="14"/>
  <c r="N348" i="14"/>
  <c r="M324" i="14"/>
  <c r="AF334" i="14"/>
  <c r="AE335" i="14"/>
  <c r="J336" i="14"/>
  <c r="N319" i="14"/>
  <c r="N320" i="14"/>
  <c r="J307" i="14"/>
  <c r="AG305" i="14"/>
  <c r="AF306" i="14"/>
  <c r="L295" i="14"/>
  <c r="M290" i="14"/>
  <c r="M291" i="14"/>
  <c r="K274" i="14"/>
  <c r="L274" i="14"/>
  <c r="L278" i="14" s="1"/>
  <c r="N262" i="14"/>
  <c r="N261" i="14"/>
  <c r="AE276" i="14"/>
  <c r="AD277" i="14"/>
  <c r="M232" i="14"/>
  <c r="M233" i="14"/>
  <c r="L245" i="14"/>
  <c r="L249" i="14" s="1"/>
  <c r="AE248" i="14"/>
  <c r="AF247" i="14"/>
  <c r="L208" i="14"/>
  <c r="L210" i="14" s="1"/>
  <c r="AE218" i="14"/>
  <c r="AD219" i="14"/>
  <c r="M204" i="14"/>
  <c r="M203" i="14"/>
  <c r="AE190" i="14"/>
  <c r="AF189" i="14"/>
  <c r="Q162" i="14"/>
  <c r="AE161" i="14"/>
  <c r="AF160" i="14"/>
  <c r="T146" i="14"/>
  <c r="T145" i="14"/>
  <c r="S150" i="14"/>
  <c r="S152" i="14" s="1"/>
  <c r="K129" i="14"/>
  <c r="K133" i="14" s="1"/>
  <c r="L121" i="14"/>
  <c r="L123" i="14" s="1"/>
  <c r="AE131" i="14"/>
  <c r="AD132" i="14"/>
  <c r="J129" i="14"/>
  <c r="M117" i="14"/>
  <c r="M116" i="14"/>
  <c r="L63" i="14"/>
  <c r="L65" i="14" s="1"/>
  <c r="M58" i="14"/>
  <c r="M59" i="14"/>
  <c r="N34" i="14"/>
  <c r="O30" i="14"/>
  <c r="O29" i="14"/>
  <c r="AD103" i="14"/>
  <c r="AE102" i="14"/>
  <c r="J100" i="14"/>
  <c r="L92" i="14"/>
  <c r="L94" i="14" s="1"/>
  <c r="M88" i="14"/>
  <c r="M87" i="14"/>
  <c r="AD74" i="14"/>
  <c r="AE73" i="14"/>
  <c r="Q44" i="14"/>
  <c r="Q45" i="14" s="1"/>
  <c r="O18" i="14"/>
  <c r="OY27" i="14" l="1"/>
  <c r="OX29" i="14"/>
  <c r="N614" i="14"/>
  <c r="L216" i="14"/>
  <c r="L220" i="14" s="1"/>
  <c r="M179" i="14"/>
  <c r="M440" i="14"/>
  <c r="M442" i="14" s="1"/>
  <c r="M448" i="14" s="1"/>
  <c r="M452" i="14" s="1"/>
  <c r="M527" i="14"/>
  <c r="M529" i="14" s="1"/>
  <c r="M535" i="14" s="1"/>
  <c r="M539" i="14" s="1"/>
  <c r="T150" i="14"/>
  <c r="T152" i="14" s="1"/>
  <c r="N556" i="14"/>
  <c r="N558" i="14" s="1"/>
  <c r="N564" i="14" s="1"/>
  <c r="N568" i="14" s="1"/>
  <c r="M564" i="14"/>
  <c r="M568" i="14" s="1"/>
  <c r="N522" i="14"/>
  <c r="O520" i="14"/>
  <c r="N523" i="14"/>
  <c r="AF625" i="14"/>
  <c r="AG624" i="14"/>
  <c r="K626" i="14"/>
  <c r="N616" i="14"/>
  <c r="N622" i="14" s="1"/>
  <c r="N626" i="14" s="1"/>
  <c r="P607" i="14"/>
  <c r="O610" i="14"/>
  <c r="O609" i="14"/>
  <c r="M616" i="14"/>
  <c r="M622" i="14" s="1"/>
  <c r="K597" i="14"/>
  <c r="L587" i="14"/>
  <c r="L593" i="14" s="1"/>
  <c r="M585" i="14"/>
  <c r="O578" i="14"/>
  <c r="N581" i="14"/>
  <c r="N580" i="14"/>
  <c r="AG596" i="14"/>
  <c r="AH595" i="14"/>
  <c r="O551" i="14"/>
  <c r="P549" i="14"/>
  <c r="O552" i="14"/>
  <c r="AF567" i="14"/>
  <c r="AG566" i="14"/>
  <c r="AE538" i="14"/>
  <c r="AF537" i="14"/>
  <c r="M469" i="14"/>
  <c r="M471" i="14" s="1"/>
  <c r="M477" i="14" s="1"/>
  <c r="M481" i="14" s="1"/>
  <c r="N498" i="14"/>
  <c r="M181" i="14"/>
  <c r="M187" i="14" s="1"/>
  <c r="M191" i="14" s="1"/>
  <c r="M274" i="14"/>
  <c r="M278" i="14" s="1"/>
  <c r="N175" i="14"/>
  <c r="N174" i="14"/>
  <c r="N436" i="14"/>
  <c r="N435" i="14"/>
  <c r="O433" i="14"/>
  <c r="P491" i="14"/>
  <c r="O494" i="14"/>
  <c r="O493" i="14"/>
  <c r="AE509" i="14"/>
  <c r="AF508" i="14"/>
  <c r="M500" i="14"/>
  <c r="M506" i="14" s="1"/>
  <c r="AG480" i="14"/>
  <c r="AH479" i="14"/>
  <c r="L477" i="14"/>
  <c r="L481" i="14" s="1"/>
  <c r="J481" i="14"/>
  <c r="O462" i="14"/>
  <c r="N464" i="14"/>
  <c r="N465" i="14"/>
  <c r="AF450" i="14"/>
  <c r="AE451" i="14"/>
  <c r="L423" i="14"/>
  <c r="N411" i="14"/>
  <c r="AF422" i="14"/>
  <c r="AG421" i="14"/>
  <c r="O407" i="14"/>
  <c r="O406" i="14"/>
  <c r="N377" i="14"/>
  <c r="N378" i="14"/>
  <c r="J394" i="14"/>
  <c r="M382" i="14"/>
  <c r="AG393" i="14"/>
  <c r="AH392" i="14"/>
  <c r="N353" i="14"/>
  <c r="O349" i="14"/>
  <c r="O348" i="14"/>
  <c r="AF364" i="14"/>
  <c r="AG363" i="14"/>
  <c r="L365" i="14"/>
  <c r="M326" i="14"/>
  <c r="M332" i="14" s="1"/>
  <c r="N324" i="14"/>
  <c r="AG334" i="14"/>
  <c r="AF335" i="14"/>
  <c r="O319" i="14"/>
  <c r="O320" i="14"/>
  <c r="N291" i="14"/>
  <c r="N290" i="14"/>
  <c r="AH305" i="14"/>
  <c r="AG306" i="14"/>
  <c r="L297" i="14"/>
  <c r="L303" i="14" s="1"/>
  <c r="M295" i="14"/>
  <c r="N266" i="14"/>
  <c r="N268" i="14" s="1"/>
  <c r="K278" i="14"/>
  <c r="O261" i="14"/>
  <c r="O262" i="14"/>
  <c r="AE277" i="14"/>
  <c r="AF276" i="14"/>
  <c r="AF248" i="14"/>
  <c r="AG247" i="14"/>
  <c r="N232" i="14"/>
  <c r="N233" i="14"/>
  <c r="K245" i="14"/>
  <c r="M237" i="14"/>
  <c r="M239" i="14" s="1"/>
  <c r="M208" i="14"/>
  <c r="M210" i="14" s="1"/>
  <c r="AE219" i="14"/>
  <c r="AF218" i="14"/>
  <c r="N203" i="14"/>
  <c r="N204" i="14"/>
  <c r="K216" i="14"/>
  <c r="AF190" i="14"/>
  <c r="AG189" i="14"/>
  <c r="T158" i="14"/>
  <c r="T162" i="14" s="1"/>
  <c r="U146" i="14"/>
  <c r="U145" i="14"/>
  <c r="S158" i="14"/>
  <c r="AF161" i="14"/>
  <c r="AG160" i="14"/>
  <c r="M121" i="14"/>
  <c r="O34" i="14"/>
  <c r="O36" i="14" s="1"/>
  <c r="O42" i="14" s="1"/>
  <c r="O46" i="14" s="1"/>
  <c r="M63" i="14"/>
  <c r="N117" i="14"/>
  <c r="N116" i="14"/>
  <c r="J133" i="14"/>
  <c r="L129" i="14"/>
  <c r="AE132" i="14"/>
  <c r="AF131" i="14"/>
  <c r="N36" i="14"/>
  <c r="N42" i="14" s="1"/>
  <c r="N46" i="14" s="1"/>
  <c r="M92" i="14"/>
  <c r="P30" i="14"/>
  <c r="P29" i="14"/>
  <c r="N58" i="14"/>
  <c r="N59" i="14"/>
  <c r="L71" i="14"/>
  <c r="L75" i="14" s="1"/>
  <c r="N88" i="14"/>
  <c r="N87" i="14"/>
  <c r="J104" i="14"/>
  <c r="AE103" i="14"/>
  <c r="AF102" i="14"/>
  <c r="L100" i="14"/>
  <c r="AE74" i="14"/>
  <c r="AF73" i="14"/>
  <c r="R44" i="14"/>
  <c r="R45" i="14" s="1"/>
  <c r="P18" i="14"/>
  <c r="OZ27" i="14" l="1"/>
  <c r="OY29" i="14"/>
  <c r="O353" i="14"/>
  <c r="N440" i="14"/>
  <c r="N442" i="14" s="1"/>
  <c r="N448" i="14" s="1"/>
  <c r="N452" i="14" s="1"/>
  <c r="U150" i="14"/>
  <c r="U152" i="14" s="1"/>
  <c r="N179" i="14"/>
  <c r="M216" i="14"/>
  <c r="M220" i="14" s="1"/>
  <c r="P520" i="14"/>
  <c r="O522" i="14"/>
  <c r="O523" i="14"/>
  <c r="N527" i="14"/>
  <c r="N529" i="14" s="1"/>
  <c r="N535" i="14" s="1"/>
  <c r="N539" i="14" s="1"/>
  <c r="N500" i="14"/>
  <c r="N506" i="14" s="1"/>
  <c r="N510" i="14" s="1"/>
  <c r="J628" i="14"/>
  <c r="N121" i="14"/>
  <c r="N123" i="14" s="1"/>
  <c r="O614" i="14"/>
  <c r="O616" i="14" s="1"/>
  <c r="O622" i="14" s="1"/>
  <c r="M626" i="14"/>
  <c r="Q607" i="14"/>
  <c r="P610" i="14"/>
  <c r="P609" i="14"/>
  <c r="AG625" i="14"/>
  <c r="AH624" i="14"/>
  <c r="L597" i="14"/>
  <c r="P578" i="14"/>
  <c r="O581" i="14"/>
  <c r="O580" i="14"/>
  <c r="M587" i="14"/>
  <c r="M593" i="14" s="1"/>
  <c r="AH596" i="14"/>
  <c r="AI595" i="14"/>
  <c r="N585" i="14"/>
  <c r="AG567" i="14"/>
  <c r="AH566" i="14"/>
  <c r="Q549" i="14"/>
  <c r="P552" i="14"/>
  <c r="P551" i="14"/>
  <c r="O556" i="14"/>
  <c r="AF538" i="14"/>
  <c r="AG537" i="14"/>
  <c r="O498" i="14"/>
  <c r="O500" i="14" s="1"/>
  <c r="O506" i="14" s="1"/>
  <c r="O510" i="14" s="1"/>
  <c r="N181" i="14"/>
  <c r="N187" i="14" s="1"/>
  <c r="N191" i="14" s="1"/>
  <c r="O175" i="14"/>
  <c r="O174" i="14"/>
  <c r="M94" i="14"/>
  <c r="M100" i="14" s="1"/>
  <c r="M104" i="14" s="1"/>
  <c r="P433" i="14"/>
  <c r="O436" i="14"/>
  <c r="O435" i="14"/>
  <c r="M123" i="14"/>
  <c r="M129" i="14" s="1"/>
  <c r="M133" i="14" s="1"/>
  <c r="M65" i="14"/>
  <c r="M71" i="14" s="1"/>
  <c r="M75" i="14" s="1"/>
  <c r="N295" i="14"/>
  <c r="N297" i="14" s="1"/>
  <c r="N303" i="14" s="1"/>
  <c r="N307" i="14" s="1"/>
  <c r="M510" i="14"/>
  <c r="AF509" i="14"/>
  <c r="AG508" i="14"/>
  <c r="Q491" i="14"/>
  <c r="P493" i="14"/>
  <c r="P494" i="14"/>
  <c r="N469" i="14"/>
  <c r="AH480" i="14"/>
  <c r="AI479" i="14"/>
  <c r="P462" i="14"/>
  <c r="O465" i="14"/>
  <c r="O464" i="14"/>
  <c r="AF451" i="14"/>
  <c r="AG450" i="14"/>
  <c r="AG422" i="14"/>
  <c r="AH421" i="14"/>
  <c r="N413" i="14"/>
  <c r="N419" i="14" s="1"/>
  <c r="O411" i="14"/>
  <c r="P407" i="14"/>
  <c r="P406" i="14"/>
  <c r="M384" i="14"/>
  <c r="M390" i="14" s="1"/>
  <c r="AH393" i="14"/>
  <c r="AI392" i="14"/>
  <c r="N382" i="14"/>
  <c r="O378" i="14"/>
  <c r="O377" i="14"/>
  <c r="AG364" i="14"/>
  <c r="AH363" i="14"/>
  <c r="P349" i="14"/>
  <c r="P348" i="14"/>
  <c r="O355" i="14"/>
  <c r="O361" i="14" s="1"/>
  <c r="O365" i="14" s="1"/>
  <c r="N355" i="14"/>
  <c r="N361" i="14" s="1"/>
  <c r="M336" i="14"/>
  <c r="N326" i="14"/>
  <c r="N332" i="14" s="1"/>
  <c r="AG335" i="14"/>
  <c r="AH334" i="14"/>
  <c r="O324" i="14"/>
  <c r="P319" i="14"/>
  <c r="P320" i="14"/>
  <c r="L307" i="14"/>
  <c r="AH306" i="14"/>
  <c r="AI305" i="14"/>
  <c r="M297" i="14"/>
  <c r="M303" i="14" s="1"/>
  <c r="O291" i="14"/>
  <c r="O290" i="14"/>
  <c r="O266" i="14"/>
  <c r="O268" i="14" s="1"/>
  <c r="AF277" i="14"/>
  <c r="AG276" i="14"/>
  <c r="P261" i="14"/>
  <c r="P262" i="14"/>
  <c r="N274" i="14"/>
  <c r="N237" i="14"/>
  <c r="N239" i="14" s="1"/>
  <c r="O233" i="14"/>
  <c r="O232" i="14"/>
  <c r="AG248" i="14"/>
  <c r="AH247" i="14"/>
  <c r="K249" i="14"/>
  <c r="M245" i="14"/>
  <c r="K220" i="14"/>
  <c r="AF219" i="14"/>
  <c r="AG218" i="14"/>
  <c r="O204" i="14"/>
  <c r="O203" i="14"/>
  <c r="N208" i="14"/>
  <c r="N210" i="14" s="1"/>
  <c r="AG190" i="14"/>
  <c r="AH189" i="14"/>
  <c r="AG161" i="14"/>
  <c r="AH160" i="14"/>
  <c r="S162" i="14"/>
  <c r="V146" i="14"/>
  <c r="V145" i="14"/>
  <c r="L133" i="14"/>
  <c r="O117" i="14"/>
  <c r="O116" i="14"/>
  <c r="AF132" i="14"/>
  <c r="AG131" i="14"/>
  <c r="Q30" i="14"/>
  <c r="Q29" i="14"/>
  <c r="N63" i="14"/>
  <c r="O59" i="14"/>
  <c r="O58" i="14"/>
  <c r="P34" i="14"/>
  <c r="L104" i="14"/>
  <c r="N92" i="14"/>
  <c r="N94" i="14" s="1"/>
  <c r="AF103" i="14"/>
  <c r="AG102" i="14"/>
  <c r="O88" i="14"/>
  <c r="O87" i="14"/>
  <c r="AF74" i="14"/>
  <c r="AG73" i="14"/>
  <c r="S44" i="14"/>
  <c r="S45" i="14" s="1"/>
  <c r="Q18" i="14"/>
  <c r="U158" i="14" l="1"/>
  <c r="U162" i="14" s="1"/>
  <c r="PA27" i="14"/>
  <c r="OZ29" i="14"/>
  <c r="N129" i="14"/>
  <c r="O440" i="14"/>
  <c r="O442" i="14" s="1"/>
  <c r="O448" i="14" s="1"/>
  <c r="O452" i="14" s="1"/>
  <c r="O274" i="14"/>
  <c r="O278" i="14" s="1"/>
  <c r="L628" i="14"/>
  <c r="K628" i="14"/>
  <c r="O179" i="14"/>
  <c r="O181" i="14" s="1"/>
  <c r="O187" i="14" s="1"/>
  <c r="O191" i="14" s="1"/>
  <c r="O585" i="14"/>
  <c r="O587" i="14" s="1"/>
  <c r="O593" i="14" s="1"/>
  <c r="O597" i="14" s="1"/>
  <c r="O92" i="14"/>
  <c r="O94" i="14" s="1"/>
  <c r="O527" i="14"/>
  <c r="O529" i="14" s="1"/>
  <c r="O535" i="14" s="1"/>
  <c r="O539" i="14" s="1"/>
  <c r="Q520" i="14"/>
  <c r="P523" i="14"/>
  <c r="P522" i="14"/>
  <c r="O208" i="14"/>
  <c r="O210" i="14" s="1"/>
  <c r="P353" i="14"/>
  <c r="P355" i="14" s="1"/>
  <c r="P361" i="14" s="1"/>
  <c r="O626" i="14"/>
  <c r="R607" i="14"/>
  <c r="Q610" i="14"/>
  <c r="Q609" i="14"/>
  <c r="P614" i="14"/>
  <c r="AI624" i="14"/>
  <c r="AH625" i="14"/>
  <c r="M597" i="14"/>
  <c r="N587" i="14"/>
  <c r="N593" i="14" s="1"/>
  <c r="Q578" i="14"/>
  <c r="P581" i="14"/>
  <c r="P580" i="14"/>
  <c r="AI596" i="14"/>
  <c r="AJ595" i="14"/>
  <c r="O558" i="14"/>
  <c r="O564" i="14" s="1"/>
  <c r="P556" i="14"/>
  <c r="AI566" i="14"/>
  <c r="AH567" i="14"/>
  <c r="R549" i="14"/>
  <c r="Q552" i="14"/>
  <c r="Q551" i="14"/>
  <c r="AG538" i="14"/>
  <c r="AH537" i="14"/>
  <c r="P435" i="14"/>
  <c r="Q433" i="14"/>
  <c r="P436" i="14"/>
  <c r="Q34" i="14"/>
  <c r="Q36" i="14" s="1"/>
  <c r="Q42" i="14" s="1"/>
  <c r="Q46" i="14" s="1"/>
  <c r="P498" i="14"/>
  <c r="P500" i="14" s="1"/>
  <c r="P506" i="14" s="1"/>
  <c r="P510" i="14" s="1"/>
  <c r="O63" i="14"/>
  <c r="O469" i="14"/>
  <c r="O471" i="14" s="1"/>
  <c r="O477" i="14" s="1"/>
  <c r="O481" i="14" s="1"/>
  <c r="P175" i="14"/>
  <c r="P174" i="14"/>
  <c r="N65" i="14"/>
  <c r="N71" i="14" s="1"/>
  <c r="N75" i="14" s="1"/>
  <c r="O295" i="14"/>
  <c r="O297" i="14" s="1"/>
  <c r="R491" i="14"/>
  <c r="Q494" i="14"/>
  <c r="Q493" i="14"/>
  <c r="AH508" i="14"/>
  <c r="AG509" i="14"/>
  <c r="Q462" i="14"/>
  <c r="P465" i="14"/>
  <c r="P464" i="14"/>
  <c r="N471" i="14"/>
  <c r="N477" i="14" s="1"/>
  <c r="AI480" i="14"/>
  <c r="AJ479" i="14"/>
  <c r="AG451" i="14"/>
  <c r="AH450" i="14"/>
  <c r="N423" i="14"/>
  <c r="Q407" i="14"/>
  <c r="Q406" i="14"/>
  <c r="P411" i="14"/>
  <c r="AH422" i="14"/>
  <c r="AI421" i="14"/>
  <c r="O413" i="14"/>
  <c r="O419" i="14" s="1"/>
  <c r="O423" i="14" s="1"/>
  <c r="M394" i="14"/>
  <c r="N384" i="14"/>
  <c r="N390" i="14" s="1"/>
  <c r="AI393" i="14"/>
  <c r="AJ392" i="14"/>
  <c r="O382" i="14"/>
  <c r="P377" i="14"/>
  <c r="P378" i="14"/>
  <c r="N365" i="14"/>
  <c r="Q349" i="14"/>
  <c r="Q348" i="14"/>
  <c r="AH364" i="14"/>
  <c r="AI363" i="14"/>
  <c r="N336" i="14"/>
  <c r="O326" i="14"/>
  <c r="O332" i="14" s="1"/>
  <c r="AH335" i="14"/>
  <c r="AI334" i="14"/>
  <c r="P324" i="14"/>
  <c r="Q319" i="14"/>
  <c r="Q320" i="14"/>
  <c r="M307" i="14"/>
  <c r="AI306" i="14"/>
  <c r="AJ305" i="14"/>
  <c r="P291" i="14"/>
  <c r="P290" i="14"/>
  <c r="P266" i="14"/>
  <c r="P268" i="14" s="1"/>
  <c r="N278" i="14"/>
  <c r="Q261" i="14"/>
  <c r="Q262" i="14"/>
  <c r="AG277" i="14"/>
  <c r="AH276" i="14"/>
  <c r="M249" i="14"/>
  <c r="O237" i="14"/>
  <c r="O239" i="14" s="1"/>
  <c r="AH248" i="14"/>
  <c r="AI247" i="14"/>
  <c r="P232" i="14"/>
  <c r="P233" i="14"/>
  <c r="N245" i="14"/>
  <c r="N249" i="14" s="1"/>
  <c r="P203" i="14"/>
  <c r="P204" i="14"/>
  <c r="AG219" i="14"/>
  <c r="AH218" i="14"/>
  <c r="N216" i="14"/>
  <c r="AH190" i="14"/>
  <c r="AI189" i="14"/>
  <c r="W145" i="14"/>
  <c r="W146" i="14"/>
  <c r="AH161" i="14"/>
  <c r="AI160" i="14"/>
  <c r="V150" i="14"/>
  <c r="V152" i="14" s="1"/>
  <c r="O121" i="14"/>
  <c r="N133" i="14"/>
  <c r="AG132" i="14"/>
  <c r="AH131" i="14"/>
  <c r="P117" i="14"/>
  <c r="P116" i="14"/>
  <c r="P36" i="14"/>
  <c r="P42" i="14" s="1"/>
  <c r="P46" i="14" s="1"/>
  <c r="R30" i="14"/>
  <c r="R29" i="14"/>
  <c r="P59" i="14"/>
  <c r="P58" i="14"/>
  <c r="P88" i="14"/>
  <c r="P87" i="14"/>
  <c r="AG103" i="14"/>
  <c r="AH102" i="14"/>
  <c r="N100" i="14"/>
  <c r="AG74" i="14"/>
  <c r="AH73" i="14"/>
  <c r="T44" i="14"/>
  <c r="T45" i="14" s="1"/>
  <c r="R18" i="14"/>
  <c r="O216" i="14" l="1"/>
  <c r="O220" i="14" s="1"/>
  <c r="PB27" i="14"/>
  <c r="PA29" i="14"/>
  <c r="Q411" i="14"/>
  <c r="Q413" i="14" s="1"/>
  <c r="Q419" i="14" s="1"/>
  <c r="Q423" i="14" s="1"/>
  <c r="P274" i="14"/>
  <c r="P278" i="14" s="1"/>
  <c r="P179" i="14"/>
  <c r="P181" i="14" s="1"/>
  <c r="P187" i="14" s="1"/>
  <c r="P191" i="14" s="1"/>
  <c r="Q614" i="14"/>
  <c r="Q616" i="14" s="1"/>
  <c r="Q622" i="14" s="1"/>
  <c r="Q626" i="14" s="1"/>
  <c r="M628" i="14"/>
  <c r="O100" i="14"/>
  <c r="O104" i="14" s="1"/>
  <c r="P121" i="14"/>
  <c r="P123" i="14" s="1"/>
  <c r="R34" i="14"/>
  <c r="R36" i="14" s="1"/>
  <c r="R42" i="14" s="1"/>
  <c r="R46" i="14" s="1"/>
  <c r="Q523" i="14"/>
  <c r="R520" i="14"/>
  <c r="Q522" i="14"/>
  <c r="Q498" i="14"/>
  <c r="Q500" i="14" s="1"/>
  <c r="Q506" i="14" s="1"/>
  <c r="Q510" i="14" s="1"/>
  <c r="P527" i="14"/>
  <c r="AI625" i="14"/>
  <c r="AJ624" i="14"/>
  <c r="P616" i="14"/>
  <c r="P622" i="14" s="1"/>
  <c r="S607" i="14"/>
  <c r="R610" i="14"/>
  <c r="R609" i="14"/>
  <c r="N597" i="14"/>
  <c r="R578" i="14"/>
  <c r="Q581" i="14"/>
  <c r="Q580" i="14"/>
  <c r="AJ596" i="14"/>
  <c r="AK595" i="14"/>
  <c r="P585" i="14"/>
  <c r="S549" i="14"/>
  <c r="R551" i="14"/>
  <c r="R552" i="14"/>
  <c r="O568" i="14"/>
  <c r="AI567" i="14"/>
  <c r="AJ566" i="14"/>
  <c r="P558" i="14"/>
  <c r="P564" i="14" s="1"/>
  <c r="Q556" i="14"/>
  <c r="AH538" i="14"/>
  <c r="AI537" i="14"/>
  <c r="O123" i="14"/>
  <c r="O129" i="14" s="1"/>
  <c r="O133" i="14" s="1"/>
  <c r="P295" i="14"/>
  <c r="P297" i="14" s="1"/>
  <c r="P303" i="14" s="1"/>
  <c r="P307" i="14" s="1"/>
  <c r="Q353" i="14"/>
  <c r="Q355" i="14" s="1"/>
  <c r="Q361" i="14" s="1"/>
  <c r="Q365" i="14" s="1"/>
  <c r="O65" i="14"/>
  <c r="O71" i="14" s="1"/>
  <c r="O75" i="14" s="1"/>
  <c r="O303" i="14"/>
  <c r="O307" i="14" s="1"/>
  <c r="Q175" i="14"/>
  <c r="Q174" i="14"/>
  <c r="Q436" i="14"/>
  <c r="Q435" i="14"/>
  <c r="R433" i="14"/>
  <c r="P440" i="14"/>
  <c r="AI508" i="14"/>
  <c r="AH509" i="14"/>
  <c r="R494" i="14"/>
  <c r="S491" i="14"/>
  <c r="R493" i="14"/>
  <c r="N481" i="14"/>
  <c r="P469" i="14"/>
  <c r="AJ480" i="14"/>
  <c r="AK479" i="14"/>
  <c r="R462" i="14"/>
  <c r="Q464" i="14"/>
  <c r="Q465" i="14"/>
  <c r="AH451" i="14"/>
  <c r="AI450" i="14"/>
  <c r="R407" i="14"/>
  <c r="R406" i="14"/>
  <c r="AI422" i="14"/>
  <c r="AJ421" i="14"/>
  <c r="P413" i="14"/>
  <c r="P419" i="14" s="1"/>
  <c r="P423" i="14" s="1"/>
  <c r="N394" i="14"/>
  <c r="O384" i="14"/>
  <c r="O390" i="14" s="1"/>
  <c r="Q377" i="14"/>
  <c r="Q378" i="14"/>
  <c r="AJ393" i="14"/>
  <c r="AK392" i="14"/>
  <c r="P382" i="14"/>
  <c r="P365" i="14"/>
  <c r="R348" i="14"/>
  <c r="R349" i="14"/>
  <c r="AI364" i="14"/>
  <c r="AJ363" i="14"/>
  <c r="O336" i="14"/>
  <c r="P326" i="14"/>
  <c r="P332" i="14" s="1"/>
  <c r="P336" i="14" s="1"/>
  <c r="AI335" i="14"/>
  <c r="AJ334" i="14"/>
  <c r="Q324" i="14"/>
  <c r="R320" i="14"/>
  <c r="R319" i="14"/>
  <c r="Q291" i="14"/>
  <c r="Q290" i="14"/>
  <c r="AJ306" i="14"/>
  <c r="AK305" i="14"/>
  <c r="Q266" i="14"/>
  <c r="Q268" i="14" s="1"/>
  <c r="R262" i="14"/>
  <c r="R261" i="14"/>
  <c r="AH277" i="14"/>
  <c r="AI276" i="14"/>
  <c r="P237" i="14"/>
  <c r="P239" i="14" s="1"/>
  <c r="AI248" i="14"/>
  <c r="AJ247" i="14"/>
  <c r="Q232" i="14"/>
  <c r="Q233" i="14"/>
  <c r="O245" i="14"/>
  <c r="O249" i="14" s="1"/>
  <c r="AH219" i="14"/>
  <c r="AI218" i="14"/>
  <c r="N220" i="14"/>
  <c r="P208" i="14"/>
  <c r="P210" i="14" s="1"/>
  <c r="Q203" i="14"/>
  <c r="Q204" i="14"/>
  <c r="AI190" i="14"/>
  <c r="AJ189" i="14"/>
  <c r="AJ160" i="14"/>
  <c r="AI161" i="14"/>
  <c r="W150" i="14"/>
  <c r="W152" i="14" s="1"/>
  <c r="V158" i="14"/>
  <c r="V162" i="14" s="1"/>
  <c r="X145" i="14"/>
  <c r="X146" i="14"/>
  <c r="Q116" i="14"/>
  <c r="Q117" i="14"/>
  <c r="AH132" i="14"/>
  <c r="AI131" i="14"/>
  <c r="S30" i="14"/>
  <c r="S29" i="14"/>
  <c r="P63" i="14"/>
  <c r="P65" i="14" s="1"/>
  <c r="Q58" i="14"/>
  <c r="Q59" i="14"/>
  <c r="P92" i="14"/>
  <c r="AH103" i="14"/>
  <c r="AI102" i="14"/>
  <c r="Q87" i="14"/>
  <c r="Q88" i="14"/>
  <c r="N104" i="14"/>
  <c r="AH74" i="14"/>
  <c r="AI73" i="14"/>
  <c r="S18" i="14"/>
  <c r="V44" i="14" s="1"/>
  <c r="U44" i="14"/>
  <c r="U45" i="14" s="1"/>
  <c r="PC27" i="14" l="1"/>
  <c r="PB29" i="14"/>
  <c r="Q63" i="14"/>
  <c r="P245" i="14"/>
  <c r="P249" i="14" s="1"/>
  <c r="Q585" i="14"/>
  <c r="N628" i="14"/>
  <c r="Q440" i="14"/>
  <c r="P129" i="14"/>
  <c r="P133" i="14" s="1"/>
  <c r="R266" i="14"/>
  <c r="R268" i="14" s="1"/>
  <c r="R274" i="14" s="1"/>
  <c r="R278" i="14" s="1"/>
  <c r="Q527" i="14"/>
  <c r="Q529" i="14" s="1"/>
  <c r="Q535" i="14" s="1"/>
  <c r="Q539" i="14" s="1"/>
  <c r="Q295" i="14"/>
  <c r="Q297" i="14" s="1"/>
  <c r="Q303" i="14" s="1"/>
  <c r="Q307" i="14" s="1"/>
  <c r="R411" i="14"/>
  <c r="R413" i="14" s="1"/>
  <c r="R419" i="14" s="1"/>
  <c r="R423" i="14" s="1"/>
  <c r="R523" i="14"/>
  <c r="R522" i="14"/>
  <c r="S520" i="14"/>
  <c r="S34" i="14"/>
  <c r="S36" i="14" s="1"/>
  <c r="S42" i="14" s="1"/>
  <c r="S46" i="14" s="1"/>
  <c r="P529" i="14"/>
  <c r="P535" i="14" s="1"/>
  <c r="P539" i="14" s="1"/>
  <c r="Q179" i="14"/>
  <c r="Q181" i="14" s="1"/>
  <c r="Q187" i="14" s="1"/>
  <c r="Q191" i="14" s="1"/>
  <c r="P626" i="14"/>
  <c r="T607" i="14"/>
  <c r="S610" i="14"/>
  <c r="S609" i="14"/>
  <c r="AK624" i="14"/>
  <c r="AJ625" i="14"/>
  <c r="R614" i="14"/>
  <c r="S578" i="14"/>
  <c r="R580" i="14"/>
  <c r="R581" i="14"/>
  <c r="AK596" i="14"/>
  <c r="AL595" i="14"/>
  <c r="Q587" i="14"/>
  <c r="Q593" i="14" s="1"/>
  <c r="Q597" i="14" s="1"/>
  <c r="P587" i="14"/>
  <c r="P593" i="14" s="1"/>
  <c r="P597" i="14" s="1"/>
  <c r="P568" i="14"/>
  <c r="AJ567" i="14"/>
  <c r="AK566" i="14"/>
  <c r="R556" i="14"/>
  <c r="Q558" i="14"/>
  <c r="Q564" i="14" s="1"/>
  <c r="Q568" i="14" s="1"/>
  <c r="T549" i="14"/>
  <c r="S551" i="14"/>
  <c r="S552" i="14"/>
  <c r="AJ537" i="14"/>
  <c r="AI538" i="14"/>
  <c r="P442" i="14"/>
  <c r="P448" i="14" s="1"/>
  <c r="P452" i="14" s="1"/>
  <c r="S433" i="14"/>
  <c r="R435" i="14"/>
  <c r="R436" i="14"/>
  <c r="Q442" i="14"/>
  <c r="Q448" i="14" s="1"/>
  <c r="Q452" i="14" s="1"/>
  <c r="Q65" i="14"/>
  <c r="Q71" i="14" s="1"/>
  <c r="Q75" i="14" s="1"/>
  <c r="R324" i="14"/>
  <c r="R326" i="14" s="1"/>
  <c r="R332" i="14" s="1"/>
  <c r="R336" i="14" s="1"/>
  <c r="R175" i="14"/>
  <c r="R174" i="14"/>
  <c r="P94" i="14"/>
  <c r="P100" i="14" s="1"/>
  <c r="P104" i="14" s="1"/>
  <c r="Q274" i="14"/>
  <c r="Q278" i="14" s="1"/>
  <c r="AI509" i="14"/>
  <c r="AJ508" i="14"/>
  <c r="T491" i="14"/>
  <c r="S494" i="14"/>
  <c r="S493" i="14"/>
  <c r="R498" i="14"/>
  <c r="Q469" i="14"/>
  <c r="Q471" i="14" s="1"/>
  <c r="Q477" i="14" s="1"/>
  <c r="Q481" i="14" s="1"/>
  <c r="P471" i="14"/>
  <c r="P477" i="14" s="1"/>
  <c r="S462" i="14"/>
  <c r="R464" i="14"/>
  <c r="R465" i="14"/>
  <c r="AK480" i="14"/>
  <c r="AL479" i="14"/>
  <c r="AI451" i="14"/>
  <c r="AJ450" i="14"/>
  <c r="AJ422" i="14"/>
  <c r="AK421" i="14"/>
  <c r="S407" i="14"/>
  <c r="S406" i="14"/>
  <c r="O394" i="14"/>
  <c r="O628" i="14" s="1"/>
  <c r="Q382" i="14"/>
  <c r="R378" i="14"/>
  <c r="R377" i="14"/>
  <c r="P384" i="14"/>
  <c r="P390" i="14" s="1"/>
  <c r="P394" i="14" s="1"/>
  <c r="AL392" i="14"/>
  <c r="AK393" i="14"/>
  <c r="R353" i="14"/>
  <c r="S349" i="14"/>
  <c r="S348" i="14"/>
  <c r="AJ364" i="14"/>
  <c r="AK363" i="14"/>
  <c r="Q326" i="14"/>
  <c r="Q332" i="14" s="1"/>
  <c r="Q336" i="14" s="1"/>
  <c r="S319" i="14"/>
  <c r="S320" i="14"/>
  <c r="AJ335" i="14"/>
  <c r="AK334" i="14"/>
  <c r="AK306" i="14"/>
  <c r="AL305" i="14"/>
  <c r="R291" i="14"/>
  <c r="R290" i="14"/>
  <c r="AJ276" i="14"/>
  <c r="AI277" i="14"/>
  <c r="S262" i="14"/>
  <c r="S261" i="14"/>
  <c r="Q237" i="14"/>
  <c r="Q239" i="14" s="1"/>
  <c r="AJ248" i="14"/>
  <c r="AK247" i="14"/>
  <c r="R233" i="14"/>
  <c r="R232" i="14"/>
  <c r="Q208" i="14"/>
  <c r="Q210" i="14" s="1"/>
  <c r="Q216" i="14" s="1"/>
  <c r="Q220" i="14" s="1"/>
  <c r="R204" i="14"/>
  <c r="R203" i="14"/>
  <c r="P216" i="14"/>
  <c r="AI219" i="14"/>
  <c r="AJ218" i="14"/>
  <c r="AJ190" i="14"/>
  <c r="AK189" i="14"/>
  <c r="X150" i="14"/>
  <c r="X152" i="14" s="1"/>
  <c r="W158" i="14"/>
  <c r="W162" i="14" s="1"/>
  <c r="Y146" i="14"/>
  <c r="Y145" i="14"/>
  <c r="AK160" i="14"/>
  <c r="AJ161" i="14"/>
  <c r="Q121" i="14"/>
  <c r="Q123" i="14" s="1"/>
  <c r="AI132" i="14"/>
  <c r="AJ131" i="14"/>
  <c r="R116" i="14"/>
  <c r="R117" i="14"/>
  <c r="R58" i="14"/>
  <c r="R59" i="14"/>
  <c r="P71" i="14"/>
  <c r="P75" i="14" s="1"/>
  <c r="T30" i="14"/>
  <c r="T29" i="14"/>
  <c r="AJ102" i="14"/>
  <c r="AI103" i="14"/>
  <c r="Q92" i="14"/>
  <c r="Q94" i="14" s="1"/>
  <c r="R87" i="14"/>
  <c r="R88" i="14"/>
  <c r="AI74" i="14"/>
  <c r="AJ73" i="14"/>
  <c r="W44" i="14"/>
  <c r="V45" i="14"/>
  <c r="PC29" i="14" l="1"/>
  <c r="PD27" i="14"/>
  <c r="R237" i="14"/>
  <c r="R239" i="14" s="1"/>
  <c r="R208" i="14"/>
  <c r="R210" i="14" s="1"/>
  <c r="S353" i="14"/>
  <c r="S355" i="14" s="1"/>
  <c r="S361" i="14" s="1"/>
  <c r="S365" i="14" s="1"/>
  <c r="S614" i="14"/>
  <c r="S616" i="14" s="1"/>
  <c r="S622" i="14" s="1"/>
  <c r="S626" i="14" s="1"/>
  <c r="R527" i="14"/>
  <c r="R529" i="14" s="1"/>
  <c r="R535" i="14" s="1"/>
  <c r="R539" i="14" s="1"/>
  <c r="R179" i="14"/>
  <c r="R181" i="14" s="1"/>
  <c r="R187" i="14" s="1"/>
  <c r="R191" i="14" s="1"/>
  <c r="S523" i="14"/>
  <c r="T520" i="14"/>
  <c r="S522" i="14"/>
  <c r="Q245" i="14"/>
  <c r="Q249" i="14" s="1"/>
  <c r="R616" i="14"/>
  <c r="R622" i="14" s="1"/>
  <c r="R626" i="14" s="1"/>
  <c r="U607" i="14"/>
  <c r="T609" i="14"/>
  <c r="T610" i="14"/>
  <c r="AL624" i="14"/>
  <c r="AK625" i="14"/>
  <c r="R585" i="14"/>
  <c r="AL596" i="14"/>
  <c r="AM595" i="14"/>
  <c r="T578" i="14"/>
  <c r="S581" i="14"/>
  <c r="S580" i="14"/>
  <c r="R558" i="14"/>
  <c r="R564" i="14" s="1"/>
  <c r="R568" i="14" s="1"/>
  <c r="AK567" i="14"/>
  <c r="AL566" i="14"/>
  <c r="S556" i="14"/>
  <c r="U549" i="14"/>
  <c r="T552" i="14"/>
  <c r="T551" i="14"/>
  <c r="AK537" i="14"/>
  <c r="AJ538" i="14"/>
  <c r="S498" i="14"/>
  <c r="S500" i="14" s="1"/>
  <c r="S506" i="14" s="1"/>
  <c r="S510" i="14" s="1"/>
  <c r="S174" i="14"/>
  <c r="S175" i="14"/>
  <c r="Y150" i="14"/>
  <c r="Y152" i="14" s="1"/>
  <c r="R440" i="14"/>
  <c r="R442" i="14" s="1"/>
  <c r="R448" i="14" s="1"/>
  <c r="R452" i="14" s="1"/>
  <c r="T433" i="14"/>
  <c r="S436" i="14"/>
  <c r="S435" i="14"/>
  <c r="S266" i="14"/>
  <c r="S268" i="14" s="1"/>
  <c r="R500" i="14"/>
  <c r="R506" i="14" s="1"/>
  <c r="R510" i="14" s="1"/>
  <c r="U491" i="14"/>
  <c r="T493" i="14"/>
  <c r="T494" i="14"/>
  <c r="AJ509" i="14"/>
  <c r="AK508" i="14"/>
  <c r="P481" i="14"/>
  <c r="T462" i="14"/>
  <c r="S465" i="14"/>
  <c r="S464" i="14"/>
  <c r="R469" i="14"/>
  <c r="AL480" i="14"/>
  <c r="AM479" i="14"/>
  <c r="AJ451" i="14"/>
  <c r="AK450" i="14"/>
  <c r="T406" i="14"/>
  <c r="T407" i="14"/>
  <c r="S411" i="14"/>
  <c r="AK422" i="14"/>
  <c r="AL421" i="14"/>
  <c r="R382" i="14"/>
  <c r="S377" i="14"/>
  <c r="S378" i="14"/>
  <c r="Q384" i="14"/>
  <c r="Q390" i="14"/>
  <c r="Q394" i="14" s="1"/>
  <c r="AL393" i="14"/>
  <c r="AM392" i="14"/>
  <c r="AK364" i="14"/>
  <c r="AL363" i="14"/>
  <c r="T348" i="14"/>
  <c r="T349" i="14"/>
  <c r="R355" i="14"/>
  <c r="R361" i="14" s="1"/>
  <c r="R365" i="14" s="1"/>
  <c r="T320" i="14"/>
  <c r="T319" i="14"/>
  <c r="S324" i="14"/>
  <c r="AK335" i="14"/>
  <c r="AL334" i="14"/>
  <c r="R295" i="14"/>
  <c r="S291" i="14"/>
  <c r="S290" i="14"/>
  <c r="AL306" i="14"/>
  <c r="AM305" i="14"/>
  <c r="T262" i="14"/>
  <c r="T261" i="14"/>
  <c r="AJ277" i="14"/>
  <c r="AK276" i="14"/>
  <c r="S233" i="14"/>
  <c r="S232" i="14"/>
  <c r="R245" i="14"/>
  <c r="R249" i="14" s="1"/>
  <c r="AK248" i="14"/>
  <c r="AL247" i="14"/>
  <c r="P220" i="14"/>
  <c r="R216" i="14"/>
  <c r="R220" i="14" s="1"/>
  <c r="AJ219" i="14"/>
  <c r="AK218" i="14"/>
  <c r="S204" i="14"/>
  <c r="S203" i="14"/>
  <c r="X158" i="14"/>
  <c r="X162" i="14" s="1"/>
  <c r="AK190" i="14"/>
  <c r="AL189" i="14"/>
  <c r="Z146" i="14"/>
  <c r="Z145" i="14"/>
  <c r="AL160" i="14"/>
  <c r="AK161" i="14"/>
  <c r="S117" i="14"/>
  <c r="S116" i="14"/>
  <c r="R121" i="14"/>
  <c r="R123" i="14" s="1"/>
  <c r="AK131" i="14"/>
  <c r="AJ132" i="14"/>
  <c r="Q129" i="14"/>
  <c r="Q133" i="14" s="1"/>
  <c r="U30" i="14"/>
  <c r="U29" i="14"/>
  <c r="R63" i="14"/>
  <c r="T34" i="14"/>
  <c r="S59" i="14"/>
  <c r="S58" i="14"/>
  <c r="S88" i="14"/>
  <c r="S87" i="14"/>
  <c r="Q100" i="14"/>
  <c r="Q104" i="14" s="1"/>
  <c r="AK102" i="14"/>
  <c r="AJ103" i="14"/>
  <c r="R92" i="14"/>
  <c r="R94" i="14" s="1"/>
  <c r="AJ74" i="14"/>
  <c r="AK73" i="14"/>
  <c r="X44" i="14"/>
  <c r="W45" i="14"/>
  <c r="PD29" i="14" l="1"/>
  <c r="PE27" i="14"/>
  <c r="P628" i="14"/>
  <c r="S237" i="14"/>
  <c r="S239" i="14" s="1"/>
  <c r="U34" i="14"/>
  <c r="S585" i="14"/>
  <c r="S587" i="14" s="1"/>
  <c r="T266" i="14"/>
  <c r="T268" i="14" s="1"/>
  <c r="Q628" i="14"/>
  <c r="S527" i="14"/>
  <c r="S121" i="14"/>
  <c r="S123" i="14" s="1"/>
  <c r="Y158" i="14"/>
  <c r="Y162" i="14" s="1"/>
  <c r="S295" i="14"/>
  <c r="S440" i="14"/>
  <c r="S442" i="14" s="1"/>
  <c r="S448" i="14" s="1"/>
  <c r="S452" i="14" s="1"/>
  <c r="T523" i="14"/>
  <c r="T522" i="14"/>
  <c r="U520" i="14"/>
  <c r="T324" i="14"/>
  <c r="T326" i="14" s="1"/>
  <c r="T332" i="14" s="1"/>
  <c r="T336" i="14" s="1"/>
  <c r="AM624" i="14"/>
  <c r="AL625" i="14"/>
  <c r="T614" i="14"/>
  <c r="U610" i="14"/>
  <c r="V607" i="14"/>
  <c r="U609" i="14"/>
  <c r="AM596" i="14"/>
  <c r="AN595" i="14"/>
  <c r="U578" i="14"/>
  <c r="T580" i="14"/>
  <c r="T581" i="14"/>
  <c r="R587" i="14"/>
  <c r="R593" i="14" s="1"/>
  <c r="R597" i="14" s="1"/>
  <c r="V549" i="14"/>
  <c r="U551" i="14"/>
  <c r="U552" i="14"/>
  <c r="S558" i="14"/>
  <c r="S564" i="14" s="1"/>
  <c r="S568" i="14" s="1"/>
  <c r="AL567" i="14"/>
  <c r="AM566" i="14"/>
  <c r="T556" i="14"/>
  <c r="AK538" i="14"/>
  <c r="AL537" i="14"/>
  <c r="R65" i="14"/>
  <c r="R71" i="14" s="1"/>
  <c r="R75" i="14" s="1"/>
  <c r="S274" i="14"/>
  <c r="S278" i="14" s="1"/>
  <c r="S469" i="14"/>
  <c r="S471" i="14" s="1"/>
  <c r="S477" i="14" s="1"/>
  <c r="S481" i="14" s="1"/>
  <c r="S179" i="14"/>
  <c r="Z150" i="14"/>
  <c r="Z152" i="14" s="1"/>
  <c r="T175" i="14"/>
  <c r="T174" i="14"/>
  <c r="U433" i="14"/>
  <c r="T435" i="14"/>
  <c r="T436" i="14"/>
  <c r="T498" i="14"/>
  <c r="V491" i="14"/>
  <c r="U494" i="14"/>
  <c r="U493" i="14"/>
  <c r="U498" i="14" s="1"/>
  <c r="AK509" i="14"/>
  <c r="AL508" i="14"/>
  <c r="AN479" i="14"/>
  <c r="AM480" i="14"/>
  <c r="T464" i="14"/>
  <c r="U462" i="14"/>
  <c r="T465" i="14"/>
  <c r="R471" i="14"/>
  <c r="R477" i="14" s="1"/>
  <c r="R481" i="14" s="1"/>
  <c r="AK451" i="14"/>
  <c r="AL450" i="14"/>
  <c r="T411" i="14"/>
  <c r="AL422" i="14"/>
  <c r="AM421" i="14"/>
  <c r="S413" i="14"/>
  <c r="S419" i="14" s="1"/>
  <c r="S423" i="14" s="1"/>
  <c r="U407" i="14"/>
  <c r="U406" i="14"/>
  <c r="T378" i="14"/>
  <c r="T377" i="14"/>
  <c r="S382" i="14"/>
  <c r="AM393" i="14"/>
  <c r="AN392" i="14"/>
  <c r="R384" i="14"/>
  <c r="R390" i="14" s="1"/>
  <c r="R394" i="14" s="1"/>
  <c r="T353" i="14"/>
  <c r="T355" i="14" s="1"/>
  <c r="T361" i="14" s="1"/>
  <c r="T365" i="14" s="1"/>
  <c r="AL364" i="14"/>
  <c r="AM363" i="14"/>
  <c r="U348" i="14"/>
  <c r="U349" i="14"/>
  <c r="S326" i="14"/>
  <c r="S332" i="14" s="1"/>
  <c r="S336" i="14" s="1"/>
  <c r="AM334" i="14"/>
  <c r="AL335" i="14"/>
  <c r="U320" i="14"/>
  <c r="U319" i="14"/>
  <c r="T291" i="14"/>
  <c r="T290" i="14"/>
  <c r="AM306" i="14"/>
  <c r="AN305" i="14"/>
  <c r="R297" i="14"/>
  <c r="R303" i="14" s="1"/>
  <c r="R307" i="14" s="1"/>
  <c r="AK277" i="14"/>
  <c r="AL276" i="14"/>
  <c r="U262" i="14"/>
  <c r="U261" i="14"/>
  <c r="S245" i="14"/>
  <c r="S249" i="14" s="1"/>
  <c r="AL248" i="14"/>
  <c r="AM247" i="14"/>
  <c r="T233" i="14"/>
  <c r="T232" i="14"/>
  <c r="AK219" i="14"/>
  <c r="AL218" i="14"/>
  <c r="T204" i="14"/>
  <c r="T203" i="14"/>
  <c r="S208" i="14"/>
  <c r="S210" i="14" s="1"/>
  <c r="AL190" i="14"/>
  <c r="AM189" i="14"/>
  <c r="AA146" i="14"/>
  <c r="AA145" i="14"/>
  <c r="AL161" i="14"/>
  <c r="AM160" i="14"/>
  <c r="Z158" i="14"/>
  <c r="Z162" i="14" s="1"/>
  <c r="S92" i="14"/>
  <c r="S94" i="14" s="1"/>
  <c r="R129" i="14"/>
  <c r="R133" i="14" s="1"/>
  <c r="AL131" i="14"/>
  <c r="AK132" i="14"/>
  <c r="T117" i="14"/>
  <c r="T116" i="14"/>
  <c r="U36" i="14"/>
  <c r="U42" i="14" s="1"/>
  <c r="U46" i="14" s="1"/>
  <c r="T36" i="14"/>
  <c r="T42" i="14" s="1"/>
  <c r="T46" i="14" s="1"/>
  <c r="V30" i="14"/>
  <c r="V29" i="14"/>
  <c r="S63" i="14"/>
  <c r="T59" i="14"/>
  <c r="T58" i="14"/>
  <c r="AK103" i="14"/>
  <c r="AL102" i="14"/>
  <c r="R100" i="14"/>
  <c r="R104" i="14" s="1"/>
  <c r="T88" i="14"/>
  <c r="T87" i="14"/>
  <c r="AK74" i="14"/>
  <c r="AL73" i="14"/>
  <c r="Y44" i="14"/>
  <c r="X45" i="14"/>
  <c r="PE29" i="14" l="1"/>
  <c r="PF27" i="14"/>
  <c r="T274" i="14"/>
  <c r="T278" i="14" s="1"/>
  <c r="AA150" i="14"/>
  <c r="AA152" i="14" s="1"/>
  <c r="T527" i="14"/>
  <c r="T529" i="14" s="1"/>
  <c r="T535" i="14" s="1"/>
  <c r="T539" i="14" s="1"/>
  <c r="T237" i="14"/>
  <c r="T239" i="14" s="1"/>
  <c r="S593" i="14"/>
  <c r="S597" i="14" s="1"/>
  <c r="S297" i="14"/>
  <c r="S303" i="14" s="1"/>
  <c r="S307" i="14" s="1"/>
  <c r="S529" i="14"/>
  <c r="S535" i="14" s="1"/>
  <c r="S539" i="14" s="1"/>
  <c r="S129" i="14"/>
  <c r="S133" i="14" s="1"/>
  <c r="U266" i="14"/>
  <c r="U268" i="14" s="1"/>
  <c r="R628" i="14"/>
  <c r="U522" i="14"/>
  <c r="V520" i="14"/>
  <c r="U523" i="14"/>
  <c r="U614" i="14"/>
  <c r="U616" i="14" s="1"/>
  <c r="U622" i="14" s="1"/>
  <c r="U626" i="14" s="1"/>
  <c r="T585" i="14"/>
  <c r="T587" i="14" s="1"/>
  <c r="T593" i="14" s="1"/>
  <c r="T597" i="14" s="1"/>
  <c r="W607" i="14"/>
  <c r="V609" i="14"/>
  <c r="V610" i="14"/>
  <c r="T616" i="14"/>
  <c r="T622" i="14" s="1"/>
  <c r="T626" i="14" s="1"/>
  <c r="AM625" i="14"/>
  <c r="AN624" i="14"/>
  <c r="V578" i="14"/>
  <c r="U581" i="14"/>
  <c r="U580" i="14"/>
  <c r="AN596" i="14"/>
  <c r="AO595" i="14"/>
  <c r="AM567" i="14"/>
  <c r="AN566" i="14"/>
  <c r="U556" i="14"/>
  <c r="T558" i="14"/>
  <c r="T564" i="14" s="1"/>
  <c r="T568" i="14" s="1"/>
  <c r="W549" i="14"/>
  <c r="V552" i="14"/>
  <c r="V551" i="14"/>
  <c r="AM537" i="14"/>
  <c r="AL538" i="14"/>
  <c r="U175" i="14"/>
  <c r="U174" i="14"/>
  <c r="S65" i="14"/>
  <c r="S71" i="14" s="1"/>
  <c r="S75" i="14" s="1"/>
  <c r="T295" i="14"/>
  <c r="T297" i="14" s="1"/>
  <c r="T303" i="14" s="1"/>
  <c r="T307" i="14" s="1"/>
  <c r="T382" i="14"/>
  <c r="T384" i="14" s="1"/>
  <c r="T390" i="14" s="1"/>
  <c r="T394" i="14" s="1"/>
  <c r="S181" i="14"/>
  <c r="S187" i="14" s="1"/>
  <c r="S191" i="14" s="1"/>
  <c r="T440" i="14"/>
  <c r="U435" i="14"/>
  <c r="V433" i="14"/>
  <c r="U436" i="14"/>
  <c r="S100" i="14"/>
  <c r="S104" i="14" s="1"/>
  <c r="T208" i="14"/>
  <c r="T210" i="14" s="1"/>
  <c r="T179" i="14"/>
  <c r="AL509" i="14"/>
  <c r="AM508" i="14"/>
  <c r="W491" i="14"/>
  <c r="V494" i="14"/>
  <c r="V493" i="14"/>
  <c r="V498" i="14" s="1"/>
  <c r="U500" i="14"/>
  <c r="U506" i="14" s="1"/>
  <c r="U510" i="14" s="1"/>
  <c r="T500" i="14"/>
  <c r="T506" i="14" s="1"/>
  <c r="T510" i="14" s="1"/>
  <c r="V462" i="14"/>
  <c r="U465" i="14"/>
  <c r="U464" i="14"/>
  <c r="T469" i="14"/>
  <c r="AO479" i="14"/>
  <c r="AN480" i="14"/>
  <c r="AL451" i="14"/>
  <c r="AM450" i="14"/>
  <c r="V406" i="14"/>
  <c r="V407" i="14"/>
  <c r="AM422" i="14"/>
  <c r="AN421" i="14"/>
  <c r="U411" i="14"/>
  <c r="T413" i="14"/>
  <c r="T419" i="14" s="1"/>
  <c r="T423" i="14" s="1"/>
  <c r="AN393" i="14"/>
  <c r="AO392" i="14"/>
  <c r="U377" i="14"/>
  <c r="U378" i="14"/>
  <c r="S384" i="14"/>
  <c r="S390" i="14" s="1"/>
  <c r="S394" i="14" s="1"/>
  <c r="U353" i="14"/>
  <c r="U355" i="14" s="1"/>
  <c r="U361" i="14" s="1"/>
  <c r="U365" i="14" s="1"/>
  <c r="V348" i="14"/>
  <c r="V349" i="14"/>
  <c r="AM364" i="14"/>
  <c r="AN363" i="14"/>
  <c r="AN334" i="14"/>
  <c r="AM335" i="14"/>
  <c r="U324" i="14"/>
  <c r="V320" i="14"/>
  <c r="V319" i="14"/>
  <c r="AN306" i="14"/>
  <c r="AO305" i="14"/>
  <c r="U291" i="14"/>
  <c r="U290" i="14"/>
  <c r="V261" i="14"/>
  <c r="V262" i="14"/>
  <c r="AL277" i="14"/>
  <c r="AM276" i="14"/>
  <c r="U232" i="14"/>
  <c r="U233" i="14"/>
  <c r="AN247" i="14"/>
  <c r="AM248" i="14"/>
  <c r="U203" i="14"/>
  <c r="U204" i="14"/>
  <c r="AL219" i="14"/>
  <c r="AM218" i="14"/>
  <c r="S216" i="14"/>
  <c r="S220" i="14" s="1"/>
  <c r="AM190" i="14"/>
  <c r="AN189" i="14"/>
  <c r="AB145" i="14"/>
  <c r="AB146" i="14"/>
  <c r="AM161" i="14"/>
  <c r="AN160" i="14"/>
  <c r="AA158" i="14"/>
  <c r="AA162" i="14" s="1"/>
  <c r="T121" i="14"/>
  <c r="AM131" i="14"/>
  <c r="AL132" i="14"/>
  <c r="U117" i="14"/>
  <c r="U116" i="14"/>
  <c r="T63" i="14"/>
  <c r="V34" i="14"/>
  <c r="W30" i="14"/>
  <c r="W29" i="14"/>
  <c r="U59" i="14"/>
  <c r="U58" i="14"/>
  <c r="T92" i="14"/>
  <c r="U88" i="14"/>
  <c r="U87" i="14"/>
  <c r="AL103" i="14"/>
  <c r="AM102" i="14"/>
  <c r="AL74" i="14"/>
  <c r="AM73" i="14"/>
  <c r="Z44" i="14"/>
  <c r="Y45" i="14"/>
  <c r="PG27" i="14" l="1"/>
  <c r="PF29" i="14"/>
  <c r="T245" i="14"/>
  <c r="T249" i="14" s="1"/>
  <c r="U179" i="14"/>
  <c r="U181" i="14" s="1"/>
  <c r="U187" i="14" s="1"/>
  <c r="U191" i="14" s="1"/>
  <c r="U469" i="14"/>
  <c r="U585" i="14"/>
  <c r="U274" i="14"/>
  <c r="U278" i="14" s="1"/>
  <c r="S628" i="14"/>
  <c r="V522" i="14"/>
  <c r="W520" i="14"/>
  <c r="V523" i="14"/>
  <c r="U527" i="14"/>
  <c r="U529" i="14" s="1"/>
  <c r="U535" i="14" s="1"/>
  <c r="U539" i="14" s="1"/>
  <c r="V324" i="14"/>
  <c r="V326" i="14" s="1"/>
  <c r="V332" i="14" s="1"/>
  <c r="V336" i="14" s="1"/>
  <c r="AN625" i="14"/>
  <c r="AO624" i="14"/>
  <c r="V614" i="14"/>
  <c r="X607" i="14"/>
  <c r="W610" i="14"/>
  <c r="W609" i="14"/>
  <c r="AP595" i="14"/>
  <c r="AO596" i="14"/>
  <c r="U587" i="14"/>
  <c r="U593" i="14" s="1"/>
  <c r="U597" i="14" s="1"/>
  <c r="W578" i="14"/>
  <c r="V581" i="14"/>
  <c r="V580" i="14"/>
  <c r="W551" i="14"/>
  <c r="W552" i="14"/>
  <c r="X549" i="14"/>
  <c r="U558" i="14"/>
  <c r="U564" i="14" s="1"/>
  <c r="U568" i="14" s="1"/>
  <c r="AN567" i="14"/>
  <c r="AO566" i="14"/>
  <c r="V556" i="14"/>
  <c r="AM538" i="14"/>
  <c r="AN537" i="14"/>
  <c r="T216" i="14"/>
  <c r="T220" i="14" s="1"/>
  <c r="T181" i="14"/>
  <c r="T187" i="14" s="1"/>
  <c r="T191" i="14" s="1"/>
  <c r="T123" i="14"/>
  <c r="T129" i="14" s="1"/>
  <c r="T133" i="14" s="1"/>
  <c r="T65" i="14"/>
  <c r="T71" i="14" s="1"/>
  <c r="T75" i="14" s="1"/>
  <c r="U440" i="14"/>
  <c r="T94" i="14"/>
  <c r="T100" i="14" s="1"/>
  <c r="T104" i="14" s="1"/>
  <c r="U63" i="14"/>
  <c r="T442" i="14"/>
  <c r="T448" i="14" s="1"/>
  <c r="T452" i="14" s="1"/>
  <c r="V436" i="14"/>
  <c r="W433" i="14"/>
  <c r="V435" i="14"/>
  <c r="V175" i="14"/>
  <c r="V174" i="14"/>
  <c r="V500" i="14"/>
  <c r="V506" i="14" s="1"/>
  <c r="V510" i="14" s="1"/>
  <c r="X491" i="14"/>
  <c r="W493" i="14"/>
  <c r="W494" i="14"/>
  <c r="AM509" i="14"/>
  <c r="AN508" i="14"/>
  <c r="AO480" i="14"/>
  <c r="AP479" i="14"/>
  <c r="U471" i="14"/>
  <c r="U477" i="14" s="1"/>
  <c r="U481" i="14" s="1"/>
  <c r="T471" i="14"/>
  <c r="T477" i="14" s="1"/>
  <c r="T481" i="14" s="1"/>
  <c r="W462" i="14"/>
  <c r="V465" i="14"/>
  <c r="V464" i="14"/>
  <c r="AM451" i="14"/>
  <c r="AN450" i="14"/>
  <c r="U413" i="14"/>
  <c r="U419" i="14" s="1"/>
  <c r="U423" i="14" s="1"/>
  <c r="V411" i="14"/>
  <c r="AN422" i="14"/>
  <c r="AO421" i="14"/>
  <c r="W407" i="14"/>
  <c r="W406" i="14"/>
  <c r="V378" i="14"/>
  <c r="V377" i="14"/>
  <c r="AO393" i="14"/>
  <c r="AP392" i="14"/>
  <c r="U382" i="14"/>
  <c r="V353" i="14"/>
  <c r="AN364" i="14"/>
  <c r="AO363" i="14"/>
  <c r="W348" i="14"/>
  <c r="W349" i="14"/>
  <c r="W319" i="14"/>
  <c r="W320" i="14"/>
  <c r="U326" i="14"/>
  <c r="U332" i="14" s="1"/>
  <c r="U336" i="14" s="1"/>
  <c r="AN335" i="14"/>
  <c r="AO334" i="14"/>
  <c r="U295" i="14"/>
  <c r="AO306" i="14"/>
  <c r="AP305" i="14"/>
  <c r="V291" i="14"/>
  <c r="V290" i="14"/>
  <c r="V266" i="14"/>
  <c r="V268" i="14" s="1"/>
  <c r="AM277" i="14"/>
  <c r="AN276" i="14"/>
  <c r="W262" i="14"/>
  <c r="W261" i="14"/>
  <c r="U237" i="14"/>
  <c r="U239" i="14" s="1"/>
  <c r="AN248" i="14"/>
  <c r="AO247" i="14"/>
  <c r="V232" i="14"/>
  <c r="V233" i="14"/>
  <c r="AM219" i="14"/>
  <c r="AN218" i="14"/>
  <c r="U208" i="14"/>
  <c r="U210" i="14" s="1"/>
  <c r="V204" i="14"/>
  <c r="V203" i="14"/>
  <c r="AN190" i="14"/>
  <c r="AO189" i="14"/>
  <c r="AN161" i="14"/>
  <c r="AO160" i="14"/>
  <c r="AB150" i="14"/>
  <c r="AB152" i="14" s="1"/>
  <c r="AC145" i="14"/>
  <c r="AC146" i="14"/>
  <c r="U121" i="14"/>
  <c r="V117" i="14"/>
  <c r="V116" i="14"/>
  <c r="AN131" i="14"/>
  <c r="AM132" i="14"/>
  <c r="V36" i="14"/>
  <c r="V42" i="14" s="1"/>
  <c r="V46" i="14" s="1"/>
  <c r="X30" i="14"/>
  <c r="X29" i="14"/>
  <c r="V59" i="14"/>
  <c r="V58" i="14"/>
  <c r="U92" i="14"/>
  <c r="W34" i="14"/>
  <c r="AM103" i="14"/>
  <c r="AN102" i="14"/>
  <c r="V88" i="14"/>
  <c r="V87" i="14"/>
  <c r="AM74" i="14"/>
  <c r="AN73" i="14"/>
  <c r="AA44" i="14"/>
  <c r="Z45" i="14"/>
  <c r="PH27" i="14" l="1"/>
  <c r="PG29" i="14"/>
  <c r="V382" i="14"/>
  <c r="V274" i="14"/>
  <c r="V278" i="14" s="1"/>
  <c r="W614" i="14"/>
  <c r="V295" i="14"/>
  <c r="V297" i="14" s="1"/>
  <c r="V303" i="14" s="1"/>
  <c r="V307" i="14" s="1"/>
  <c r="V469" i="14"/>
  <c r="V471" i="14" s="1"/>
  <c r="V477" i="14" s="1"/>
  <c r="V481" i="14" s="1"/>
  <c r="T628" i="14"/>
  <c r="X520" i="14"/>
  <c r="W522" i="14"/>
  <c r="W523" i="14"/>
  <c r="V527" i="14"/>
  <c r="V529" i="14" s="1"/>
  <c r="V535" i="14" s="1"/>
  <c r="V539" i="14" s="1"/>
  <c r="V179" i="14"/>
  <c r="V181" i="14" s="1"/>
  <c r="W616" i="14"/>
  <c r="W622" i="14" s="1"/>
  <c r="W626" i="14" s="1"/>
  <c r="AO625" i="14"/>
  <c r="AP624" i="14"/>
  <c r="Y607" i="14"/>
  <c r="X609" i="14"/>
  <c r="X610" i="14"/>
  <c r="V616" i="14"/>
  <c r="V622" i="14" s="1"/>
  <c r="V626" i="14" s="1"/>
  <c r="V585" i="14"/>
  <c r="X578" i="14"/>
  <c r="W581" i="14"/>
  <c r="W580" i="14"/>
  <c r="AQ595" i="14"/>
  <c r="AP596" i="14"/>
  <c r="V558" i="14"/>
  <c r="V564" i="14" s="1"/>
  <c r="V568" i="14" s="1"/>
  <c r="AO567" i="14"/>
  <c r="AP566" i="14"/>
  <c r="X552" i="14"/>
  <c r="Y549" i="14"/>
  <c r="X551" i="14"/>
  <c r="W556" i="14"/>
  <c r="AN538" i="14"/>
  <c r="AO537" i="14"/>
  <c r="V121" i="14"/>
  <c r="V123" i="14" s="1"/>
  <c r="V208" i="14"/>
  <c r="V210" i="14" s="1"/>
  <c r="U442" i="14"/>
  <c r="U448" i="14" s="1"/>
  <c r="U452" i="14" s="1"/>
  <c r="W174" i="14"/>
  <c r="W175" i="14"/>
  <c r="U94" i="14"/>
  <c r="U100" i="14" s="1"/>
  <c r="U104" i="14" s="1"/>
  <c r="V440" i="14"/>
  <c r="V442" i="14" s="1"/>
  <c r="V448" i="14" s="1"/>
  <c r="V452" i="14" s="1"/>
  <c r="U123" i="14"/>
  <c r="U129" i="14" s="1"/>
  <c r="U133" i="14" s="1"/>
  <c r="U65" i="14"/>
  <c r="U71" i="14" s="1"/>
  <c r="U75" i="14" s="1"/>
  <c r="W436" i="14"/>
  <c r="X433" i="14"/>
  <c r="W435" i="14"/>
  <c r="AN509" i="14"/>
  <c r="AO508" i="14"/>
  <c r="W498" i="14"/>
  <c r="X493" i="14"/>
  <c r="Y491" i="14"/>
  <c r="X494" i="14"/>
  <c r="X462" i="14"/>
  <c r="W464" i="14"/>
  <c r="W465" i="14"/>
  <c r="AP480" i="14"/>
  <c r="AQ479" i="14"/>
  <c r="AO450" i="14"/>
  <c r="AN451" i="14"/>
  <c r="X407" i="14"/>
  <c r="X406" i="14"/>
  <c r="V413" i="14"/>
  <c r="V419" i="14" s="1"/>
  <c r="V423" i="14" s="1"/>
  <c r="AO422" i="14"/>
  <c r="AP421" i="14"/>
  <c r="W411" i="14"/>
  <c r="U384" i="14"/>
  <c r="U390" i="14" s="1"/>
  <c r="U394" i="14" s="1"/>
  <c r="AP393" i="14"/>
  <c r="AQ392" i="14"/>
  <c r="V384" i="14"/>
  <c r="V390" i="14" s="1"/>
  <c r="V394" i="14" s="1"/>
  <c r="W378" i="14"/>
  <c r="W377" i="14"/>
  <c r="W353" i="14"/>
  <c r="W355" i="14" s="1"/>
  <c r="W361" i="14" s="1"/>
  <c r="W365" i="14" s="1"/>
  <c r="X349" i="14"/>
  <c r="X348" i="14"/>
  <c r="AO364" i="14"/>
  <c r="AP363" i="14"/>
  <c r="V355" i="14"/>
  <c r="V361" i="14" s="1"/>
  <c r="V365" i="14" s="1"/>
  <c r="AO335" i="14"/>
  <c r="AP334" i="14"/>
  <c r="W324" i="14"/>
  <c r="X319" i="14"/>
  <c r="X320" i="14"/>
  <c r="W291" i="14"/>
  <c r="W290" i="14"/>
  <c r="AP306" i="14"/>
  <c r="AQ305" i="14"/>
  <c r="U297" i="14"/>
  <c r="U303" i="14" s="1"/>
  <c r="U307" i="14" s="1"/>
  <c r="W266" i="14"/>
  <c r="W268" i="14" s="1"/>
  <c r="X262" i="14"/>
  <c r="X261" i="14"/>
  <c r="AN277" i="14"/>
  <c r="AO276" i="14"/>
  <c r="V237" i="14"/>
  <c r="V239" i="14" s="1"/>
  <c r="V245" i="14"/>
  <c r="V249" i="14" s="1"/>
  <c r="W232" i="14"/>
  <c r="W233" i="14"/>
  <c r="AO248" i="14"/>
  <c r="AP247" i="14"/>
  <c r="U245" i="14"/>
  <c r="U249" i="14" s="1"/>
  <c r="U216" i="14"/>
  <c r="U220" i="14" s="1"/>
  <c r="W203" i="14"/>
  <c r="W204" i="14"/>
  <c r="AN219" i="14"/>
  <c r="AO218" i="14"/>
  <c r="AP189" i="14"/>
  <c r="AO190" i="14"/>
  <c r="AB158" i="14"/>
  <c r="AB162" i="14" s="1"/>
  <c r="AO161" i="14"/>
  <c r="AP160" i="14"/>
  <c r="AC150" i="14"/>
  <c r="AC152" i="14" s="1"/>
  <c r="AD145" i="14"/>
  <c r="AD146" i="14"/>
  <c r="AN132" i="14"/>
  <c r="AO131" i="14"/>
  <c r="W117" i="14"/>
  <c r="W116" i="14"/>
  <c r="W36" i="14"/>
  <c r="W42" i="14" s="1"/>
  <c r="W46" i="14" s="1"/>
  <c r="X34" i="14"/>
  <c r="Y30" i="14"/>
  <c r="Y29" i="14"/>
  <c r="V63" i="14"/>
  <c r="V65" i="14" s="1"/>
  <c r="W59" i="14"/>
  <c r="W58" i="14"/>
  <c r="W87" i="14"/>
  <c r="W88" i="14"/>
  <c r="V92" i="14"/>
  <c r="V94" i="14" s="1"/>
  <c r="AN103" i="14"/>
  <c r="AO102" i="14"/>
  <c r="AN74" i="14"/>
  <c r="AO73" i="14"/>
  <c r="AB44" i="14"/>
  <c r="AA45" i="14"/>
  <c r="PI27" i="14" l="1"/>
  <c r="PH29" i="14"/>
  <c r="Y34" i="14"/>
  <c r="X411" i="14"/>
  <c r="X353" i="14"/>
  <c r="X355" i="14" s="1"/>
  <c r="X361" i="14" s="1"/>
  <c r="X365" i="14" s="1"/>
  <c r="V129" i="14"/>
  <c r="V133" i="14" s="1"/>
  <c r="W179" i="14"/>
  <c r="W181" i="14" s="1"/>
  <c r="W187" i="14" s="1"/>
  <c r="W191" i="14" s="1"/>
  <c r="W295" i="14"/>
  <c r="W297" i="14" s="1"/>
  <c r="W303" i="14" s="1"/>
  <c r="W307" i="14" s="1"/>
  <c r="V187" i="14"/>
  <c r="V191" i="14" s="1"/>
  <c r="W585" i="14"/>
  <c r="W587" i="14" s="1"/>
  <c r="W593" i="14" s="1"/>
  <c r="W597" i="14" s="1"/>
  <c r="X266" i="14"/>
  <c r="X268" i="14" s="1"/>
  <c r="U628" i="14"/>
  <c r="V216" i="14"/>
  <c r="V220" i="14" s="1"/>
  <c r="W382" i="14"/>
  <c r="W440" i="14"/>
  <c r="W442" i="14" s="1"/>
  <c r="W448" i="14" s="1"/>
  <c r="W452" i="14" s="1"/>
  <c r="W527" i="14"/>
  <c r="W529" i="14" s="1"/>
  <c r="W535" i="14" s="1"/>
  <c r="W539" i="14" s="1"/>
  <c r="X522" i="14"/>
  <c r="X523" i="14"/>
  <c r="Y520" i="14"/>
  <c r="AP625" i="14"/>
  <c r="AQ624" i="14"/>
  <c r="Z607" i="14"/>
  <c r="Y610" i="14"/>
  <c r="Y609" i="14"/>
  <c r="X614" i="14"/>
  <c r="AR595" i="14"/>
  <c r="AQ596" i="14"/>
  <c r="Y578" i="14"/>
  <c r="X581" i="14"/>
  <c r="X580" i="14"/>
  <c r="V587" i="14"/>
  <c r="V593" i="14" s="1"/>
  <c r="V597" i="14" s="1"/>
  <c r="Z549" i="14"/>
  <c r="Y552" i="14"/>
  <c r="Y551" i="14"/>
  <c r="X556" i="14"/>
  <c r="AQ566" i="14"/>
  <c r="AP567" i="14"/>
  <c r="W558" i="14"/>
  <c r="W564" i="14" s="1"/>
  <c r="W568" i="14" s="1"/>
  <c r="AO538" i="14"/>
  <c r="AP537" i="14"/>
  <c r="X435" i="14"/>
  <c r="Y433" i="14"/>
  <c r="X436" i="14"/>
  <c r="X175" i="14"/>
  <c r="X174" i="14"/>
  <c r="W500" i="14"/>
  <c r="W506" i="14" s="1"/>
  <c r="W510" i="14" s="1"/>
  <c r="AP508" i="14"/>
  <c r="AO509" i="14"/>
  <c r="Z491" i="14"/>
  <c r="Y494" i="14"/>
  <c r="Y493" i="14"/>
  <c r="X498" i="14"/>
  <c r="AQ480" i="14"/>
  <c r="AR479" i="14"/>
  <c r="W469" i="14"/>
  <c r="Y462" i="14"/>
  <c r="X465" i="14"/>
  <c r="X464" i="14"/>
  <c r="AO451" i="14"/>
  <c r="AP450" i="14"/>
  <c r="X413" i="14"/>
  <c r="X419" i="14" s="1"/>
  <c r="X423" i="14" s="1"/>
  <c r="AP422" i="14"/>
  <c r="AQ421" i="14"/>
  <c r="W413" i="14"/>
  <c r="W419" i="14" s="1"/>
  <c r="W423" i="14" s="1"/>
  <c r="Y407" i="14"/>
  <c r="Y406" i="14"/>
  <c r="X377" i="14"/>
  <c r="X378" i="14"/>
  <c r="AQ393" i="14"/>
  <c r="AR392" i="14"/>
  <c r="W384" i="14"/>
  <c r="W390" i="14" s="1"/>
  <c r="W394" i="14" s="1"/>
  <c r="AQ363" i="14"/>
  <c r="AP364" i="14"/>
  <c r="Y349" i="14"/>
  <c r="Y348" i="14"/>
  <c r="X324" i="14"/>
  <c r="X326" i="14" s="1"/>
  <c r="X332" i="14" s="1"/>
  <c r="X336" i="14" s="1"/>
  <c r="Y319" i="14"/>
  <c r="Y320" i="14"/>
  <c r="W326" i="14"/>
  <c r="W332" i="14" s="1"/>
  <c r="W336" i="14" s="1"/>
  <c r="AP335" i="14"/>
  <c r="AQ334" i="14"/>
  <c r="AQ306" i="14"/>
  <c r="AR305" i="14"/>
  <c r="X291" i="14"/>
  <c r="X290" i="14"/>
  <c r="Y262" i="14"/>
  <c r="Y261" i="14"/>
  <c r="AO277" i="14"/>
  <c r="AP276" i="14"/>
  <c r="W274" i="14"/>
  <c r="W278" i="14" s="1"/>
  <c r="AP248" i="14"/>
  <c r="AQ247" i="14"/>
  <c r="W237" i="14"/>
  <c r="W239" i="14" s="1"/>
  <c r="X232" i="14"/>
  <c r="X233" i="14"/>
  <c r="X203" i="14"/>
  <c r="X204" i="14"/>
  <c r="W208" i="14"/>
  <c r="W210" i="14" s="1"/>
  <c r="AO219" i="14"/>
  <c r="AP218" i="14"/>
  <c r="AP190" i="14"/>
  <c r="AQ189" i="14"/>
  <c r="AD150" i="14"/>
  <c r="AD152" i="14" s="1"/>
  <c r="AE145" i="14"/>
  <c r="AE146" i="14"/>
  <c r="AC158" i="14"/>
  <c r="AC162" i="14" s="1"/>
  <c r="AP161" i="14"/>
  <c r="AQ160" i="14"/>
  <c r="W121" i="14"/>
  <c r="X117" i="14"/>
  <c r="X116" i="14"/>
  <c r="AO132" i="14"/>
  <c r="AP131" i="14"/>
  <c r="Y36" i="14"/>
  <c r="Y42" i="14" s="1"/>
  <c r="Y46" i="14" s="1"/>
  <c r="X36" i="14"/>
  <c r="X42" i="14" s="1"/>
  <c r="X46" i="14" s="1"/>
  <c r="W63" i="14"/>
  <c r="V71" i="14"/>
  <c r="V75" i="14" s="1"/>
  <c r="Z30" i="14"/>
  <c r="Z29" i="14"/>
  <c r="X59" i="14"/>
  <c r="X58" i="14"/>
  <c r="AO103" i="14"/>
  <c r="AP102" i="14"/>
  <c r="V100" i="14"/>
  <c r="V104" i="14" s="1"/>
  <c r="W92" i="14"/>
  <c r="W94" i="14" s="1"/>
  <c r="X87" i="14"/>
  <c r="X88" i="14"/>
  <c r="AP73" i="14"/>
  <c r="AO74" i="14"/>
  <c r="AC44" i="14"/>
  <c r="AB45" i="14"/>
  <c r="PI29" i="14" l="1"/>
  <c r="PJ27" i="14"/>
  <c r="Y353" i="14"/>
  <c r="X63" i="14"/>
  <c r="X65" i="14" s="1"/>
  <c r="Y614" i="14"/>
  <c r="X121" i="14"/>
  <c r="X123" i="14" s="1"/>
  <c r="X274" i="14"/>
  <c r="X278" i="14" s="1"/>
  <c r="X469" i="14"/>
  <c r="X471" i="14" s="1"/>
  <c r="X477" i="14" s="1"/>
  <c r="X481" i="14" s="1"/>
  <c r="X585" i="14"/>
  <c r="X587" i="14" s="1"/>
  <c r="X593" i="14" s="1"/>
  <c r="X597" i="14" s="1"/>
  <c r="X527" i="14"/>
  <c r="X529" i="14" s="1"/>
  <c r="X535" i="14" s="1"/>
  <c r="X539" i="14" s="1"/>
  <c r="V628" i="14"/>
  <c r="Y411" i="14"/>
  <c r="Y413" i="14" s="1"/>
  <c r="Y419" i="14" s="1"/>
  <c r="Y423" i="14" s="1"/>
  <c r="Y556" i="14"/>
  <c r="Y558" i="14" s="1"/>
  <c r="Y564" i="14" s="1"/>
  <c r="Y568" i="14" s="1"/>
  <c r="Z520" i="14"/>
  <c r="Y523" i="14"/>
  <c r="Y522" i="14"/>
  <c r="AA607" i="14"/>
  <c r="Z610" i="14"/>
  <c r="Z609" i="14"/>
  <c r="AQ625" i="14"/>
  <c r="AR624" i="14"/>
  <c r="X616" i="14"/>
  <c r="X622" i="14" s="1"/>
  <c r="X626" i="14" s="1"/>
  <c r="Y616" i="14"/>
  <c r="Y622" i="14" s="1"/>
  <c r="Y626" i="14" s="1"/>
  <c r="AR596" i="14"/>
  <c r="AS595" i="14"/>
  <c r="Z578" i="14"/>
  <c r="Y580" i="14"/>
  <c r="Y581" i="14"/>
  <c r="X558" i="14"/>
  <c r="X564" i="14" s="1"/>
  <c r="X568" i="14" s="1"/>
  <c r="AR566" i="14"/>
  <c r="AQ567" i="14"/>
  <c r="AA549" i="14"/>
  <c r="Z552" i="14"/>
  <c r="Z551" i="14"/>
  <c r="AP538" i="14"/>
  <c r="AQ537" i="14"/>
  <c r="Y266" i="14"/>
  <c r="Y268" i="14" s="1"/>
  <c r="X179" i="14"/>
  <c r="Y174" i="14"/>
  <c r="Y175" i="14"/>
  <c r="W65" i="14"/>
  <c r="W71" i="14" s="1"/>
  <c r="W75" i="14" s="1"/>
  <c r="X440" i="14"/>
  <c r="X442" i="14" s="1"/>
  <c r="X448" i="14" s="1"/>
  <c r="X452" i="14" s="1"/>
  <c r="W123" i="14"/>
  <c r="W129" i="14" s="1"/>
  <c r="W133" i="14" s="1"/>
  <c r="Z433" i="14"/>
  <c r="Y435" i="14"/>
  <c r="Y436" i="14"/>
  <c r="Y498" i="14"/>
  <c r="AA491" i="14"/>
  <c r="Z494" i="14"/>
  <c r="Z493" i="14"/>
  <c r="AQ508" i="14"/>
  <c r="AP509" i="14"/>
  <c r="X500" i="14"/>
  <c r="X506" i="14" s="1"/>
  <c r="X510" i="14" s="1"/>
  <c r="W471" i="14"/>
  <c r="W477" i="14" s="1"/>
  <c r="W481" i="14" s="1"/>
  <c r="Z462" i="14"/>
  <c r="Y465" i="14"/>
  <c r="Y464" i="14"/>
  <c r="AR480" i="14"/>
  <c r="AS479" i="14"/>
  <c r="AQ450" i="14"/>
  <c r="AP451" i="14"/>
  <c r="Z407" i="14"/>
  <c r="Z406" i="14"/>
  <c r="AQ422" i="14"/>
  <c r="AR421" i="14"/>
  <c r="AR393" i="14"/>
  <c r="AS392" i="14"/>
  <c r="X382" i="14"/>
  <c r="Y377" i="14"/>
  <c r="Y378" i="14"/>
  <c r="Z349" i="14"/>
  <c r="Z348" i="14"/>
  <c r="Y355" i="14"/>
  <c r="Y361" i="14" s="1"/>
  <c r="Y365" i="14" s="1"/>
  <c r="AQ364" i="14"/>
  <c r="AR363" i="14"/>
  <c r="Y324" i="14"/>
  <c r="AQ335" i="14"/>
  <c r="AR334" i="14"/>
  <c r="Z319" i="14"/>
  <c r="Z320" i="14"/>
  <c r="X295" i="14"/>
  <c r="Y290" i="14"/>
  <c r="Y291" i="14"/>
  <c r="AR306" i="14"/>
  <c r="AS305" i="14"/>
  <c r="AP277" i="14"/>
  <c r="AQ276" i="14"/>
  <c r="Z262" i="14"/>
  <c r="Z261" i="14"/>
  <c r="X237" i="14"/>
  <c r="X239" i="14" s="1"/>
  <c r="AQ248" i="14"/>
  <c r="AR247" i="14"/>
  <c r="Y233" i="14"/>
  <c r="Y232" i="14"/>
  <c r="W245" i="14"/>
  <c r="W249" i="14" s="1"/>
  <c r="X208" i="14"/>
  <c r="X210" i="14" s="1"/>
  <c r="Y203" i="14"/>
  <c r="Y204" i="14"/>
  <c r="AP219" i="14"/>
  <c r="AQ218" i="14"/>
  <c r="W216" i="14"/>
  <c r="W220" i="14" s="1"/>
  <c r="AQ190" i="14"/>
  <c r="AR189" i="14"/>
  <c r="AE150" i="14"/>
  <c r="AE152" i="14" s="1"/>
  <c r="AF146" i="14"/>
  <c r="AF145" i="14"/>
  <c r="AD158" i="14"/>
  <c r="AD162" i="14" s="1"/>
  <c r="AQ161" i="14"/>
  <c r="AR160" i="14"/>
  <c r="Z34" i="14"/>
  <c r="Z36" i="14" s="1"/>
  <c r="Y117" i="14"/>
  <c r="Y116" i="14"/>
  <c r="AP132" i="14"/>
  <c r="AQ131" i="14"/>
  <c r="X71" i="14"/>
  <c r="X75" i="14" s="1"/>
  <c r="AA30" i="14"/>
  <c r="AA29" i="14"/>
  <c r="Y58" i="14"/>
  <c r="Y59" i="14"/>
  <c r="X92" i="14"/>
  <c r="X94" i="14" s="1"/>
  <c r="Y87" i="14"/>
  <c r="Y88" i="14"/>
  <c r="W100" i="14"/>
  <c r="W104" i="14" s="1"/>
  <c r="AP103" i="14"/>
  <c r="AQ102" i="14"/>
  <c r="AQ73" i="14"/>
  <c r="AP74" i="14"/>
  <c r="AD44" i="14"/>
  <c r="AC45" i="14"/>
  <c r="X129" i="14" l="1"/>
  <c r="X133" i="14" s="1"/>
  <c r="PK27" i="14"/>
  <c r="PJ29" i="14"/>
  <c r="Z614" i="14"/>
  <c r="Z42" i="14"/>
  <c r="Z46" i="14" s="1"/>
  <c r="Y527" i="14"/>
  <c r="Y529" i="14" s="1"/>
  <c r="Y535" i="14" s="1"/>
  <c r="Y539" i="14" s="1"/>
  <c r="Z556" i="14"/>
  <c r="Z558" i="14" s="1"/>
  <c r="Z564" i="14" s="1"/>
  <c r="Z568" i="14" s="1"/>
  <c r="Y179" i="14"/>
  <c r="Y181" i="14" s="1"/>
  <c r="Y187" i="14" s="1"/>
  <c r="Y191" i="14" s="1"/>
  <c r="Y274" i="14"/>
  <c r="Y278" i="14" s="1"/>
  <c r="Y440" i="14"/>
  <c r="Y442" i="14" s="1"/>
  <c r="Y448" i="14" s="1"/>
  <c r="Y452" i="14" s="1"/>
  <c r="Z523" i="14"/>
  <c r="Z522" i="14"/>
  <c r="AA520" i="14"/>
  <c r="Y585" i="14"/>
  <c r="Y587" i="14" s="1"/>
  <c r="Y593" i="14" s="1"/>
  <c r="Y597" i="14" s="1"/>
  <c r="Z411" i="14"/>
  <c r="Z413" i="14" s="1"/>
  <c r="Z419" i="14" s="1"/>
  <c r="Z423" i="14" s="1"/>
  <c r="Y469" i="14"/>
  <c r="Y471" i="14" s="1"/>
  <c r="Y477" i="14" s="1"/>
  <c r="Y481" i="14" s="1"/>
  <c r="W628" i="14"/>
  <c r="AS624" i="14"/>
  <c r="AR625" i="14"/>
  <c r="Z616" i="14"/>
  <c r="Z622" i="14" s="1"/>
  <c r="Z626" i="14" s="1"/>
  <c r="AB607" i="14"/>
  <c r="AA609" i="14"/>
  <c r="AA610" i="14"/>
  <c r="AS596" i="14"/>
  <c r="AT595" i="14"/>
  <c r="AA578" i="14"/>
  <c r="Z581" i="14"/>
  <c r="Z580" i="14"/>
  <c r="AB549" i="14"/>
  <c r="AA551" i="14"/>
  <c r="AA552" i="14"/>
  <c r="AR567" i="14"/>
  <c r="AS566" i="14"/>
  <c r="AR537" i="14"/>
  <c r="AQ538" i="14"/>
  <c r="Y500" i="14"/>
  <c r="Y506" i="14" s="1"/>
  <c r="Y510" i="14" s="1"/>
  <c r="X100" i="14"/>
  <c r="X104" i="14" s="1"/>
  <c r="Y237" i="14"/>
  <c r="Y239" i="14" s="1"/>
  <c r="AA433" i="14"/>
  <c r="Z436" i="14"/>
  <c r="Z435" i="14"/>
  <c r="Z175" i="14"/>
  <c r="Z174" i="14"/>
  <c r="X181" i="14"/>
  <c r="X187" i="14" s="1"/>
  <c r="X191" i="14" s="1"/>
  <c r="AF150" i="14"/>
  <c r="AF152" i="14" s="1"/>
  <c r="Z498" i="14"/>
  <c r="Z500" i="14" s="1"/>
  <c r="Z506" i="14" s="1"/>
  <c r="Z510" i="14" s="1"/>
  <c r="AQ509" i="14"/>
  <c r="AR508" i="14"/>
  <c r="AB491" i="14"/>
  <c r="AA493" i="14"/>
  <c r="AA494" i="14"/>
  <c r="AT479" i="14"/>
  <c r="AS480" i="14"/>
  <c r="AA462" i="14"/>
  <c r="Z465" i="14"/>
  <c r="Z464" i="14"/>
  <c r="AQ451" i="14"/>
  <c r="AR450" i="14"/>
  <c r="AR422" i="14"/>
  <c r="AS421" i="14"/>
  <c r="AA407" i="14"/>
  <c r="AA406" i="14"/>
  <c r="Y382" i="14"/>
  <c r="X384" i="14"/>
  <c r="X390" i="14" s="1"/>
  <c r="X394" i="14" s="1"/>
  <c r="AT392" i="14"/>
  <c r="AS393" i="14"/>
  <c r="Z377" i="14"/>
  <c r="Z378" i="14"/>
  <c r="Z353" i="14"/>
  <c r="Z355" i="14" s="1"/>
  <c r="Z361" i="14" s="1"/>
  <c r="Z365" i="14" s="1"/>
  <c r="AS363" i="14"/>
  <c r="AR364" i="14"/>
  <c r="AA349" i="14"/>
  <c r="AA348" i="14"/>
  <c r="Z324" i="14"/>
  <c r="AA319" i="14"/>
  <c r="AA320" i="14"/>
  <c r="Y326" i="14"/>
  <c r="Y332" i="14" s="1"/>
  <c r="Y336" i="14" s="1"/>
  <c r="AR335" i="14"/>
  <c r="AS334" i="14"/>
  <c r="AS306" i="14"/>
  <c r="AT305" i="14"/>
  <c r="Y295" i="14"/>
  <c r="Z290" i="14"/>
  <c r="Z291" i="14"/>
  <c r="X297" i="14"/>
  <c r="X303" i="14" s="1"/>
  <c r="X307" i="14" s="1"/>
  <c r="Z266" i="14"/>
  <c r="Z268" i="14" s="1"/>
  <c r="AR276" i="14"/>
  <c r="AQ277" i="14"/>
  <c r="AA262" i="14"/>
  <c r="AA261" i="14"/>
  <c r="AR248" i="14"/>
  <c r="AS247" i="14"/>
  <c r="Z233" i="14"/>
  <c r="Z232" i="14"/>
  <c r="X245" i="14"/>
  <c r="X249" i="14" s="1"/>
  <c r="Y208" i="14"/>
  <c r="Y210" i="14" s="1"/>
  <c r="X216" i="14"/>
  <c r="X220" i="14" s="1"/>
  <c r="AQ219" i="14"/>
  <c r="AR218" i="14"/>
  <c r="Z204" i="14"/>
  <c r="Z203" i="14"/>
  <c r="AR190" i="14"/>
  <c r="AS189" i="14"/>
  <c r="AG145" i="14"/>
  <c r="AG146" i="14"/>
  <c r="AE158" i="14"/>
  <c r="AE162" i="14" s="1"/>
  <c r="AS160" i="14"/>
  <c r="AR161" i="14"/>
  <c r="Y121" i="14"/>
  <c r="AQ132" i="14"/>
  <c r="AR131" i="14"/>
  <c r="Z116" i="14"/>
  <c r="Z117" i="14"/>
  <c r="Y63" i="14"/>
  <c r="AA34" i="14"/>
  <c r="AA36" i="14" s="1"/>
  <c r="Z58" i="14"/>
  <c r="Z59" i="14"/>
  <c r="AB30" i="14"/>
  <c r="AB29" i="14"/>
  <c r="Z88" i="14"/>
  <c r="Z87" i="14"/>
  <c r="Y92" i="14"/>
  <c r="Y94" i="14" s="1"/>
  <c r="AR102" i="14"/>
  <c r="AQ103" i="14"/>
  <c r="AR73" i="14"/>
  <c r="AQ74" i="14"/>
  <c r="AE44" i="14"/>
  <c r="AD45" i="14"/>
  <c r="PK29" i="14" l="1"/>
  <c r="PL27" i="14"/>
  <c r="Z179" i="14"/>
  <c r="Z585" i="14"/>
  <c r="Z527" i="14"/>
  <c r="Z529" i="14" s="1"/>
  <c r="Z535" i="14" s="1"/>
  <c r="Z539" i="14" s="1"/>
  <c r="X628" i="14"/>
  <c r="AB520" i="14"/>
  <c r="AA523" i="14"/>
  <c r="AA522" i="14"/>
  <c r="Z440" i="14"/>
  <c r="Z442" i="14" s="1"/>
  <c r="Z448" i="14" s="1"/>
  <c r="Z452" i="14" s="1"/>
  <c r="Y245" i="14"/>
  <c r="Y249" i="14" s="1"/>
  <c r="AB609" i="14"/>
  <c r="AC607" i="14"/>
  <c r="AB610" i="14"/>
  <c r="AA614" i="14"/>
  <c r="AT624" i="14"/>
  <c r="AS625" i="14"/>
  <c r="Z587" i="14"/>
  <c r="Z593" i="14" s="1"/>
  <c r="Z597" i="14" s="1"/>
  <c r="AB578" i="14"/>
  <c r="AA580" i="14"/>
  <c r="AA581" i="14"/>
  <c r="AT596" i="14"/>
  <c r="AU595" i="14"/>
  <c r="AS567" i="14"/>
  <c r="AT566" i="14"/>
  <c r="AA556" i="14"/>
  <c r="AC549" i="14"/>
  <c r="AB552" i="14"/>
  <c r="AB551" i="14"/>
  <c r="AS537" i="14"/>
  <c r="AR538" i="14"/>
  <c r="AA411" i="14"/>
  <c r="AA413" i="14" s="1"/>
  <c r="AA419" i="14" s="1"/>
  <c r="AA423" i="14" s="1"/>
  <c r="AB433" i="14"/>
  <c r="AA435" i="14"/>
  <c r="AA436" i="14"/>
  <c r="AA174" i="14"/>
  <c r="AA175" i="14"/>
  <c r="Y65" i="14"/>
  <c r="Y71" i="14" s="1"/>
  <c r="Y75" i="14" s="1"/>
  <c r="AF158" i="14"/>
  <c r="AF162" i="14" s="1"/>
  <c r="Z181" i="14"/>
  <c r="Z187" i="14" s="1"/>
  <c r="Z191" i="14" s="1"/>
  <c r="Y123" i="14"/>
  <c r="Y129" i="14" s="1"/>
  <c r="Y133" i="14" s="1"/>
  <c r="AA266" i="14"/>
  <c r="AA268" i="14" s="1"/>
  <c r="Z469" i="14"/>
  <c r="Z471" i="14" s="1"/>
  <c r="Z477" i="14" s="1"/>
  <c r="Z481" i="14" s="1"/>
  <c r="AA498" i="14"/>
  <c r="AR509" i="14"/>
  <c r="AS508" i="14"/>
  <c r="AC491" i="14"/>
  <c r="AB493" i="14"/>
  <c r="AB494" i="14"/>
  <c r="AB462" i="14"/>
  <c r="AA465" i="14"/>
  <c r="AA464" i="14"/>
  <c r="AT480" i="14"/>
  <c r="AU479" i="14"/>
  <c r="AR451" i="14"/>
  <c r="AS450" i="14"/>
  <c r="AB406" i="14"/>
  <c r="AB407" i="14"/>
  <c r="AS422" i="14"/>
  <c r="AT421" i="14"/>
  <c r="Z382" i="14"/>
  <c r="Z384" i="14" s="1"/>
  <c r="Z390" i="14" s="1"/>
  <c r="Z394" i="14" s="1"/>
  <c r="AA377" i="14"/>
  <c r="AA378" i="14"/>
  <c r="AT393" i="14"/>
  <c r="AU392" i="14"/>
  <c r="Y384" i="14"/>
  <c r="Y390" i="14" s="1"/>
  <c r="Y394" i="14" s="1"/>
  <c r="AA353" i="14"/>
  <c r="AB349" i="14"/>
  <c r="AB348" i="14"/>
  <c r="AT363" i="14"/>
  <c r="AS364" i="14"/>
  <c r="AA324" i="14"/>
  <c r="AB320" i="14"/>
  <c r="AB319" i="14"/>
  <c r="AS335" i="14"/>
  <c r="AT334" i="14"/>
  <c r="Z326" i="14"/>
  <c r="Z332" i="14" s="1"/>
  <c r="Z336" i="14" s="1"/>
  <c r="Y297" i="14"/>
  <c r="Y303" i="14" s="1"/>
  <c r="Y307" i="14" s="1"/>
  <c r="AT306" i="14"/>
  <c r="AU305" i="14"/>
  <c r="Z295" i="14"/>
  <c r="AA291" i="14"/>
  <c r="AA290" i="14"/>
  <c r="AS276" i="14"/>
  <c r="AR277" i="14"/>
  <c r="AB262" i="14"/>
  <c r="AB261" i="14"/>
  <c r="AB266" i="14" s="1"/>
  <c r="AB268" i="14" s="1"/>
  <c r="Z274" i="14"/>
  <c r="Z278" i="14" s="1"/>
  <c r="Z237" i="14"/>
  <c r="Z239" i="14" s="1"/>
  <c r="AS248" i="14"/>
  <c r="AT247" i="14"/>
  <c r="AA233" i="14"/>
  <c r="AA232" i="14"/>
  <c r="AA204" i="14"/>
  <c r="AA203" i="14"/>
  <c r="AR219" i="14"/>
  <c r="AS218" i="14"/>
  <c r="Z208" i="14"/>
  <c r="Z210" i="14" s="1"/>
  <c r="Y216" i="14"/>
  <c r="Y220" i="14" s="1"/>
  <c r="AS190" i="14"/>
  <c r="AT189" i="14"/>
  <c r="AG150" i="14"/>
  <c r="AG152" i="14" s="1"/>
  <c r="AH146" i="14"/>
  <c r="AH145" i="14"/>
  <c r="AT160" i="14"/>
  <c r="AS161" i="14"/>
  <c r="Z121" i="14"/>
  <c r="Z123" i="14" s="1"/>
  <c r="AA117" i="14"/>
  <c r="AA116" i="14"/>
  <c r="AR132" i="14"/>
  <c r="AS131" i="14"/>
  <c r="Z92" i="14"/>
  <c r="Z94" i="14" s="1"/>
  <c r="AB34" i="14"/>
  <c r="AB36" i="14" s="1"/>
  <c r="AB42" i="14" s="1"/>
  <c r="AB46" i="14" s="1"/>
  <c r="AA42" i="14"/>
  <c r="AA46" i="14" s="1"/>
  <c r="AC30" i="14"/>
  <c r="AC29" i="14"/>
  <c r="Z63" i="14"/>
  <c r="AA58" i="14"/>
  <c r="AA59" i="14"/>
  <c r="AS102" i="14"/>
  <c r="AR103" i="14"/>
  <c r="Y100" i="14"/>
  <c r="Y104" i="14" s="1"/>
  <c r="AA88" i="14"/>
  <c r="AA87" i="14"/>
  <c r="AR74" i="14"/>
  <c r="AS73" i="14"/>
  <c r="AF44" i="14"/>
  <c r="AE45" i="14"/>
  <c r="PM27" i="14" l="1"/>
  <c r="PL29" i="14"/>
  <c r="AA527" i="14"/>
  <c r="AA529" i="14" s="1"/>
  <c r="AA535" i="14" s="1"/>
  <c r="AA539" i="14" s="1"/>
  <c r="AA274" i="14"/>
  <c r="AA278" i="14" s="1"/>
  <c r="AA208" i="14"/>
  <c r="AA210" i="14" s="1"/>
  <c r="AA295" i="14"/>
  <c r="AA297" i="14" s="1"/>
  <c r="AA303" i="14" s="1"/>
  <c r="AA307" i="14" s="1"/>
  <c r="AB353" i="14"/>
  <c r="AB355" i="14" s="1"/>
  <c r="AB361" i="14" s="1"/>
  <c r="AB365" i="14" s="1"/>
  <c r="AH150" i="14"/>
  <c r="AH152" i="14" s="1"/>
  <c r="Y628" i="14"/>
  <c r="AC520" i="14"/>
  <c r="AB523" i="14"/>
  <c r="AB522" i="14"/>
  <c r="AT625" i="14"/>
  <c r="AU624" i="14"/>
  <c r="AD607" i="14"/>
  <c r="AC609" i="14"/>
  <c r="AC610" i="14"/>
  <c r="AA616" i="14"/>
  <c r="AA622" i="14" s="1"/>
  <c r="AA626" i="14" s="1"/>
  <c r="AB614" i="14"/>
  <c r="AU596" i="14"/>
  <c r="AV595" i="14"/>
  <c r="AC578" i="14"/>
  <c r="AB581" i="14"/>
  <c r="AB580" i="14"/>
  <c r="AA585" i="14"/>
  <c r="AD549" i="14"/>
  <c r="AC551" i="14"/>
  <c r="AC552" i="14"/>
  <c r="AB556" i="14"/>
  <c r="AT567" i="14"/>
  <c r="AU566" i="14"/>
  <c r="AA558" i="14"/>
  <c r="AA564" i="14" s="1"/>
  <c r="AA568" i="14" s="1"/>
  <c r="AS538" i="14"/>
  <c r="AT537" i="14"/>
  <c r="Z65" i="14"/>
  <c r="Z71" i="14" s="1"/>
  <c r="Z75" i="14" s="1"/>
  <c r="Z100" i="14"/>
  <c r="Z104" i="14" s="1"/>
  <c r="AA440" i="14"/>
  <c r="AA442" i="14" s="1"/>
  <c r="AA448" i="14" s="1"/>
  <c r="AA452" i="14" s="1"/>
  <c r="AA179" i="14"/>
  <c r="AC34" i="14"/>
  <c r="AC36" i="14" s="1"/>
  <c r="AC42" i="14" s="1"/>
  <c r="AC46" i="14" s="1"/>
  <c r="AA121" i="14"/>
  <c r="AA123" i="14" s="1"/>
  <c r="AA237" i="14"/>
  <c r="AA239" i="14" s="1"/>
  <c r="AB324" i="14"/>
  <c r="AB326" i="14" s="1"/>
  <c r="AB332" i="14" s="1"/>
  <c r="AB336" i="14" s="1"/>
  <c r="AB436" i="14"/>
  <c r="AC433" i="14"/>
  <c r="AB435" i="14"/>
  <c r="AB174" i="14"/>
  <c r="AB175" i="14"/>
  <c r="AA469" i="14"/>
  <c r="AA471" i="14" s="1"/>
  <c r="AA477" i="14" s="1"/>
  <c r="AA481" i="14" s="1"/>
  <c r="AS509" i="14"/>
  <c r="AT508" i="14"/>
  <c r="AA500" i="14"/>
  <c r="AA506" i="14" s="1"/>
  <c r="AA510" i="14" s="1"/>
  <c r="AD491" i="14"/>
  <c r="AC493" i="14"/>
  <c r="AC494" i="14"/>
  <c r="AB498" i="14"/>
  <c r="AU480" i="14"/>
  <c r="AV479" i="14"/>
  <c r="AC462" i="14"/>
  <c r="AB465" i="14"/>
  <c r="AB464" i="14"/>
  <c r="AS451" i="14"/>
  <c r="AT450" i="14"/>
  <c r="AC406" i="14"/>
  <c r="AC407" i="14"/>
  <c r="AT422" i="14"/>
  <c r="AU421" i="14"/>
  <c r="AB411" i="14"/>
  <c r="AU393" i="14"/>
  <c r="AV392" i="14"/>
  <c r="AA382" i="14"/>
  <c r="AB378" i="14"/>
  <c r="AB377" i="14"/>
  <c r="AC349" i="14"/>
  <c r="AC348" i="14"/>
  <c r="AT364" i="14"/>
  <c r="AU363" i="14"/>
  <c r="AA355" i="14"/>
  <c r="AA361" i="14" s="1"/>
  <c r="AA365" i="14" s="1"/>
  <c r="AU334" i="14"/>
  <c r="AT335" i="14"/>
  <c r="AA326" i="14"/>
  <c r="AA332" i="14" s="1"/>
  <c r="AA336" i="14" s="1"/>
  <c r="AC319" i="14"/>
  <c r="AC320" i="14"/>
  <c r="AV305" i="14"/>
  <c r="AU306" i="14"/>
  <c r="Z297" i="14"/>
  <c r="Z303" i="14" s="1"/>
  <c r="Z307" i="14" s="1"/>
  <c r="AB291" i="14"/>
  <c r="AB290" i="14"/>
  <c r="AB274" i="14"/>
  <c r="AB278" i="14" s="1"/>
  <c r="AC262" i="14"/>
  <c r="AC261" i="14"/>
  <c r="AS277" i="14"/>
  <c r="AT276" i="14"/>
  <c r="AB233" i="14"/>
  <c r="AB232" i="14"/>
  <c r="AT248" i="14"/>
  <c r="AU247" i="14"/>
  <c r="Z245" i="14"/>
  <c r="Z249" i="14" s="1"/>
  <c r="Z216" i="14"/>
  <c r="Z220" i="14" s="1"/>
  <c r="AT218" i="14"/>
  <c r="AS219" i="14"/>
  <c r="AB204" i="14"/>
  <c r="AB203" i="14"/>
  <c r="AA216" i="14"/>
  <c r="AA220" i="14" s="1"/>
  <c r="AT190" i="14"/>
  <c r="AU189" i="14"/>
  <c r="AT161" i="14"/>
  <c r="AU160" i="14"/>
  <c r="AI146" i="14"/>
  <c r="AI145" i="14"/>
  <c r="AG158" i="14"/>
  <c r="AG162" i="14" s="1"/>
  <c r="AB117" i="14"/>
  <c r="AB116" i="14"/>
  <c r="AS132" i="14"/>
  <c r="AT131" i="14"/>
  <c r="Z129" i="14"/>
  <c r="Z133" i="14" s="1"/>
  <c r="AA92" i="14"/>
  <c r="AA94" i="14" s="1"/>
  <c r="AA63" i="14"/>
  <c r="AD30" i="14"/>
  <c r="AD29" i="14"/>
  <c r="AB58" i="14"/>
  <c r="AB59" i="14"/>
  <c r="AB88" i="14"/>
  <c r="AB87" i="14"/>
  <c r="AS103" i="14"/>
  <c r="AT102" i="14"/>
  <c r="AS74" i="14"/>
  <c r="AT73" i="14"/>
  <c r="AG44" i="14"/>
  <c r="AF45" i="14"/>
  <c r="PM29" i="14" l="1"/>
  <c r="PN27" i="14"/>
  <c r="AB237" i="14"/>
  <c r="AB239" i="14" s="1"/>
  <c r="AB382" i="14"/>
  <c r="AB585" i="14"/>
  <c r="AH158" i="14"/>
  <c r="AH162" i="14" s="1"/>
  <c r="AB527" i="14"/>
  <c r="AB529" i="14" s="1"/>
  <c r="AB535" i="14" s="1"/>
  <c r="AB539" i="14" s="1"/>
  <c r="AA245" i="14"/>
  <c r="AA249" i="14" s="1"/>
  <c r="AB440" i="14"/>
  <c r="AB442" i="14" s="1"/>
  <c r="AB448" i="14" s="1"/>
  <c r="AB452" i="14" s="1"/>
  <c r="AC522" i="14"/>
  <c r="AD520" i="14"/>
  <c r="AC523" i="14"/>
  <c r="AA129" i="14"/>
  <c r="AA133" i="14" s="1"/>
  <c r="AB208" i="14"/>
  <c r="AB210" i="14" s="1"/>
  <c r="Z628" i="14"/>
  <c r="AE607" i="14"/>
  <c r="AD610" i="14"/>
  <c r="AD609" i="14"/>
  <c r="AU625" i="14"/>
  <c r="AV624" i="14"/>
  <c r="AC614" i="14"/>
  <c r="AB616" i="14"/>
  <c r="AB622" i="14" s="1"/>
  <c r="AB626" i="14" s="1"/>
  <c r="AB587" i="14"/>
  <c r="AB593" i="14" s="1"/>
  <c r="AB597" i="14" s="1"/>
  <c r="AD578" i="14"/>
  <c r="AC580" i="14"/>
  <c r="AC581" i="14"/>
  <c r="AA587" i="14"/>
  <c r="AA593" i="14" s="1"/>
  <c r="AA597" i="14" s="1"/>
  <c r="AV596" i="14"/>
  <c r="AW595" i="14"/>
  <c r="AU567" i="14"/>
  <c r="AV566" i="14"/>
  <c r="AB558" i="14"/>
  <c r="AB564" i="14" s="1"/>
  <c r="AB568" i="14" s="1"/>
  <c r="AC556" i="14"/>
  <c r="AE549" i="14"/>
  <c r="AD551" i="14"/>
  <c r="AD552" i="14"/>
  <c r="AT538" i="14"/>
  <c r="AU537" i="14"/>
  <c r="AC266" i="14"/>
  <c r="AC268" i="14" s="1"/>
  <c r="AB179" i="14"/>
  <c r="AC174" i="14"/>
  <c r="AC175" i="14"/>
  <c r="AA181" i="14"/>
  <c r="AA187" i="14" s="1"/>
  <c r="AA191" i="14" s="1"/>
  <c r="AC435" i="14"/>
  <c r="AD433" i="14"/>
  <c r="AC436" i="14"/>
  <c r="AA65" i="14"/>
  <c r="AA71" i="14" s="1"/>
  <c r="AA75" i="14" s="1"/>
  <c r="AA100" i="14"/>
  <c r="AA104" i="14" s="1"/>
  <c r="AC353" i="14"/>
  <c r="AC355" i="14" s="1"/>
  <c r="AC361" i="14" s="1"/>
  <c r="AC365" i="14" s="1"/>
  <c r="AC498" i="14"/>
  <c r="AE491" i="14"/>
  <c r="AD494" i="14"/>
  <c r="AD493" i="14"/>
  <c r="AB500" i="14"/>
  <c r="AB506" i="14" s="1"/>
  <c r="AB510" i="14" s="1"/>
  <c r="AU508" i="14"/>
  <c r="AT509" i="14"/>
  <c r="AB469" i="14"/>
  <c r="AV480" i="14"/>
  <c r="AW479" i="14"/>
  <c r="AC464" i="14"/>
  <c r="AD462" i="14"/>
  <c r="AC465" i="14"/>
  <c r="AU450" i="14"/>
  <c r="AT451" i="14"/>
  <c r="AB413" i="14"/>
  <c r="AB419" i="14" s="1"/>
  <c r="AB423" i="14" s="1"/>
  <c r="AC411" i="14"/>
  <c r="AU422" i="14"/>
  <c r="AV421" i="14"/>
  <c r="AD406" i="14"/>
  <c r="AD407" i="14"/>
  <c r="AB384" i="14"/>
  <c r="AB390" i="14" s="1"/>
  <c r="AB394" i="14" s="1"/>
  <c r="AV393" i="14"/>
  <c r="AW392" i="14"/>
  <c r="AC377" i="14"/>
  <c r="AC378" i="14"/>
  <c r="AA384" i="14"/>
  <c r="AA390" i="14" s="1"/>
  <c r="AA394" i="14" s="1"/>
  <c r="AU364" i="14"/>
  <c r="AV363" i="14"/>
  <c r="AD349" i="14"/>
  <c r="AD348" i="14"/>
  <c r="AC324" i="14"/>
  <c r="AC326" i="14" s="1"/>
  <c r="AC332" i="14" s="1"/>
  <c r="AC336" i="14" s="1"/>
  <c r="AV334" i="14"/>
  <c r="AU335" i="14"/>
  <c r="AD319" i="14"/>
  <c r="AD320" i="14"/>
  <c r="AC291" i="14"/>
  <c r="AC290" i="14"/>
  <c r="AB295" i="14"/>
  <c r="AW305" i="14"/>
  <c r="AV306" i="14"/>
  <c r="AT277" i="14"/>
  <c r="AU276" i="14"/>
  <c r="AD262" i="14"/>
  <c r="AD261" i="14"/>
  <c r="AC233" i="14"/>
  <c r="AC232" i="14"/>
  <c r="AU248" i="14"/>
  <c r="AV247" i="14"/>
  <c r="AB245" i="14"/>
  <c r="AB249" i="14" s="1"/>
  <c r="AC203" i="14"/>
  <c r="AC204" i="14"/>
  <c r="AU218" i="14"/>
  <c r="AT219" i="14"/>
  <c r="AV189" i="14"/>
  <c r="AU190" i="14"/>
  <c r="AJ145" i="14"/>
  <c r="AJ146" i="14"/>
  <c r="AI150" i="14"/>
  <c r="AI152" i="14" s="1"/>
  <c r="AU161" i="14"/>
  <c r="AV160" i="14"/>
  <c r="AB121" i="14"/>
  <c r="AT132" i="14"/>
  <c r="AU131" i="14"/>
  <c r="AC117" i="14"/>
  <c r="AC116" i="14"/>
  <c r="AB92" i="14"/>
  <c r="AB94" i="14" s="1"/>
  <c r="AC59" i="14"/>
  <c r="AC58" i="14"/>
  <c r="AB63" i="14"/>
  <c r="AE30" i="14"/>
  <c r="AE29" i="14"/>
  <c r="AD34" i="14"/>
  <c r="AU102" i="14"/>
  <c r="AT103" i="14"/>
  <c r="AC88" i="14"/>
  <c r="AC87" i="14"/>
  <c r="AT74" i="14"/>
  <c r="AU73" i="14"/>
  <c r="AH44" i="14"/>
  <c r="AG45" i="14"/>
  <c r="PO27" i="14" l="1"/>
  <c r="PN29" i="14"/>
  <c r="AC274" i="14"/>
  <c r="AC278" i="14" s="1"/>
  <c r="AD614" i="14"/>
  <c r="AB216" i="14"/>
  <c r="AB220" i="14" s="1"/>
  <c r="AD498" i="14"/>
  <c r="AD500" i="14" s="1"/>
  <c r="AD506" i="14" s="1"/>
  <c r="AD510" i="14" s="1"/>
  <c r="AC179" i="14"/>
  <c r="AC181" i="14" s="1"/>
  <c r="AC187" i="14" s="1"/>
  <c r="AC191" i="14" s="1"/>
  <c r="AA628" i="14"/>
  <c r="AC237" i="14"/>
  <c r="AC239" i="14" s="1"/>
  <c r="AD556" i="14"/>
  <c r="AD558" i="14" s="1"/>
  <c r="AD564" i="14" s="1"/>
  <c r="AD568" i="14" s="1"/>
  <c r="AE520" i="14"/>
  <c r="AD523" i="14"/>
  <c r="AD522" i="14"/>
  <c r="AC527" i="14"/>
  <c r="AC529" i="14" s="1"/>
  <c r="AC535" i="14" s="1"/>
  <c r="AC539" i="14" s="1"/>
  <c r="AC440" i="14"/>
  <c r="AC442" i="14" s="1"/>
  <c r="AC448" i="14" s="1"/>
  <c r="AC452" i="14" s="1"/>
  <c r="AC585" i="14"/>
  <c r="AC587" i="14" s="1"/>
  <c r="AC593" i="14" s="1"/>
  <c r="AC597" i="14" s="1"/>
  <c r="AD616" i="14"/>
  <c r="AD622" i="14" s="1"/>
  <c r="AD626" i="14" s="1"/>
  <c r="AC616" i="14"/>
  <c r="AC622" i="14" s="1"/>
  <c r="AC626" i="14" s="1"/>
  <c r="AV625" i="14"/>
  <c r="AW624" i="14"/>
  <c r="AF607" i="14"/>
  <c r="AE610" i="14"/>
  <c r="AE609" i="14"/>
  <c r="AE578" i="14"/>
  <c r="AD580" i="14"/>
  <c r="AD581" i="14"/>
  <c r="AW596" i="14"/>
  <c r="AX595" i="14"/>
  <c r="AE551" i="14"/>
  <c r="AE552" i="14"/>
  <c r="AF549" i="14"/>
  <c r="AC558" i="14"/>
  <c r="AC564" i="14" s="1"/>
  <c r="AC568" i="14" s="1"/>
  <c r="AV567" i="14"/>
  <c r="AW566" i="14"/>
  <c r="AU538" i="14"/>
  <c r="AV537" i="14"/>
  <c r="AD266" i="14"/>
  <c r="AD268" i="14" s="1"/>
  <c r="AC295" i="14"/>
  <c r="AC297" i="14" s="1"/>
  <c r="AC303" i="14" s="1"/>
  <c r="AC307" i="14" s="1"/>
  <c r="AB100" i="14"/>
  <c r="AB104" i="14" s="1"/>
  <c r="AD175" i="14"/>
  <c r="AD174" i="14"/>
  <c r="AB123" i="14"/>
  <c r="AB129" i="14" s="1"/>
  <c r="AB133" i="14" s="1"/>
  <c r="AB181" i="14"/>
  <c r="AB187" i="14" s="1"/>
  <c r="AB191" i="14" s="1"/>
  <c r="AB65" i="14"/>
  <c r="AB71" i="14" s="1"/>
  <c r="AB75" i="14" s="1"/>
  <c r="AD435" i="14"/>
  <c r="AD436" i="14"/>
  <c r="AE433" i="14"/>
  <c r="AF491" i="14"/>
  <c r="AE493" i="14"/>
  <c r="AE494" i="14"/>
  <c r="AU509" i="14"/>
  <c r="AV508" i="14"/>
  <c r="AC500" i="14"/>
  <c r="AC506" i="14" s="1"/>
  <c r="AC510" i="14" s="1"/>
  <c r="AW480" i="14"/>
  <c r="AX479" i="14"/>
  <c r="AE462" i="14"/>
  <c r="AD465" i="14"/>
  <c r="AD464" i="14"/>
  <c r="AC469" i="14"/>
  <c r="AB471" i="14"/>
  <c r="AB477" i="14" s="1"/>
  <c r="AB481" i="14" s="1"/>
  <c r="AU451" i="14"/>
  <c r="AV450" i="14"/>
  <c r="AD411" i="14"/>
  <c r="AD413" i="14" s="1"/>
  <c r="AD419" i="14" s="1"/>
  <c r="AD423" i="14" s="1"/>
  <c r="AE406" i="14"/>
  <c r="AE407" i="14"/>
  <c r="AV422" i="14"/>
  <c r="AW421" i="14"/>
  <c r="AC413" i="14"/>
  <c r="AC419" i="14" s="1"/>
  <c r="AC423" i="14" s="1"/>
  <c r="AD378" i="14"/>
  <c r="AD377" i="14"/>
  <c r="AC382" i="14"/>
  <c r="AW393" i="14"/>
  <c r="AX392" i="14"/>
  <c r="AD353" i="14"/>
  <c r="AE349" i="14"/>
  <c r="AE348" i="14"/>
  <c r="AV364" i="14"/>
  <c r="AW363" i="14"/>
  <c r="AD324" i="14"/>
  <c r="AD326" i="14" s="1"/>
  <c r="AD332" i="14" s="1"/>
  <c r="AD336" i="14" s="1"/>
  <c r="AE319" i="14"/>
  <c r="AE320" i="14"/>
  <c r="AV335" i="14"/>
  <c r="AW334" i="14"/>
  <c r="AX305" i="14"/>
  <c r="AW306" i="14"/>
  <c r="AB297" i="14"/>
  <c r="AB303" i="14" s="1"/>
  <c r="AB307" i="14" s="1"/>
  <c r="AD291" i="14"/>
  <c r="AD290" i="14"/>
  <c r="AD274" i="14"/>
  <c r="AD278" i="14" s="1"/>
  <c r="AE262" i="14"/>
  <c r="AE261" i="14"/>
  <c r="AU277" i="14"/>
  <c r="AV276" i="14"/>
  <c r="AV248" i="14"/>
  <c r="AW247" i="14"/>
  <c r="AD232" i="14"/>
  <c r="AD233" i="14"/>
  <c r="AC208" i="14"/>
  <c r="AC210" i="14" s="1"/>
  <c r="AV218" i="14"/>
  <c r="AU219" i="14"/>
  <c r="AD204" i="14"/>
  <c r="AD203" i="14"/>
  <c r="AW189" i="14"/>
  <c r="AV190" i="14"/>
  <c r="AJ150" i="14"/>
  <c r="AJ152" i="14" s="1"/>
  <c r="AV161" i="14"/>
  <c r="AW160" i="14"/>
  <c r="AI158" i="14"/>
  <c r="AI162" i="14" s="1"/>
  <c r="AK146" i="14"/>
  <c r="AK145" i="14"/>
  <c r="AC121" i="14"/>
  <c r="AD117" i="14"/>
  <c r="AD116" i="14"/>
  <c r="AV131" i="14"/>
  <c r="AU132" i="14"/>
  <c r="AD36" i="14"/>
  <c r="AD42" i="14" s="1"/>
  <c r="AD46" i="14" s="1"/>
  <c r="AF30" i="14"/>
  <c r="AF29" i="14"/>
  <c r="AC63" i="14"/>
  <c r="AD58" i="14"/>
  <c r="AD59" i="14"/>
  <c r="AE34" i="14"/>
  <c r="AC92" i="14"/>
  <c r="AC94" i="14" s="1"/>
  <c r="AD87" i="14"/>
  <c r="AD88" i="14"/>
  <c r="AU103" i="14"/>
  <c r="AV102" i="14"/>
  <c r="AU74" i="14"/>
  <c r="AV73" i="14"/>
  <c r="AI44" i="14"/>
  <c r="AH45" i="14"/>
  <c r="PP27" i="14" l="1"/>
  <c r="PO29" i="14"/>
  <c r="AF34" i="14"/>
  <c r="AC245" i="14"/>
  <c r="AC249" i="14" s="1"/>
  <c r="AD527" i="14"/>
  <c r="AD529" i="14" s="1"/>
  <c r="AD535" i="14" s="1"/>
  <c r="AD539" i="14" s="1"/>
  <c r="AD208" i="14"/>
  <c r="AD210" i="14" s="1"/>
  <c r="AD295" i="14"/>
  <c r="AD297" i="14" s="1"/>
  <c r="AD303" i="14" s="1"/>
  <c r="AD307" i="14" s="1"/>
  <c r="AE614" i="14"/>
  <c r="AE616" i="14" s="1"/>
  <c r="AE622" i="14" s="1"/>
  <c r="AE626" i="14" s="1"/>
  <c r="AE498" i="14"/>
  <c r="AE500" i="14" s="1"/>
  <c r="AE506" i="14" s="1"/>
  <c r="AE510" i="14" s="1"/>
  <c r="AE353" i="14"/>
  <c r="AE355" i="14" s="1"/>
  <c r="AE361" i="14" s="1"/>
  <c r="AE365" i="14" s="1"/>
  <c r="AD469" i="14"/>
  <c r="AD471" i="14" s="1"/>
  <c r="AB628" i="14"/>
  <c r="AE522" i="14"/>
  <c r="AE523" i="14"/>
  <c r="AF520" i="14"/>
  <c r="AD440" i="14"/>
  <c r="AD442" i="14" s="1"/>
  <c r="AD448" i="14" s="1"/>
  <c r="AD452" i="14" s="1"/>
  <c r="AG607" i="14"/>
  <c r="AF610" i="14"/>
  <c r="AF609" i="14"/>
  <c r="AW625" i="14"/>
  <c r="AX624" i="14"/>
  <c r="AX596" i="14"/>
  <c r="AY595" i="14"/>
  <c r="AD585" i="14"/>
  <c r="AF578" i="14"/>
  <c r="AE581" i="14"/>
  <c r="AE580" i="14"/>
  <c r="AW567" i="14"/>
  <c r="AX566" i="14"/>
  <c r="AG549" i="14"/>
  <c r="AF552" i="14"/>
  <c r="AF551" i="14"/>
  <c r="AE556" i="14"/>
  <c r="AV538" i="14"/>
  <c r="AW537" i="14"/>
  <c r="AD382" i="14"/>
  <c r="AD384" i="14" s="1"/>
  <c r="AD390" i="14" s="1"/>
  <c r="AD394" i="14" s="1"/>
  <c r="AD179" i="14"/>
  <c r="AE174" i="14"/>
  <c r="AE175" i="14"/>
  <c r="AC65" i="14"/>
  <c r="AC71" i="14" s="1"/>
  <c r="AC75" i="14" s="1"/>
  <c r="AE266" i="14"/>
  <c r="AE268" i="14" s="1"/>
  <c r="AC123" i="14"/>
  <c r="AC129" i="14" s="1"/>
  <c r="AC133" i="14" s="1"/>
  <c r="AE436" i="14"/>
  <c r="AF433" i="14"/>
  <c r="AE435" i="14"/>
  <c r="AG491" i="14"/>
  <c r="AF493" i="14"/>
  <c r="AF494" i="14"/>
  <c r="AV509" i="14"/>
  <c r="AW508" i="14"/>
  <c r="AC471" i="14"/>
  <c r="AC477" i="14" s="1"/>
  <c r="AC481" i="14" s="1"/>
  <c r="AX480" i="14"/>
  <c r="AY479" i="14"/>
  <c r="AF462" i="14"/>
  <c r="AE465" i="14"/>
  <c r="AE464" i="14"/>
  <c r="AV451" i="14"/>
  <c r="AW450" i="14"/>
  <c r="AE411" i="14"/>
  <c r="AW422" i="14"/>
  <c r="AX421" i="14"/>
  <c r="AF407" i="14"/>
  <c r="AF406" i="14"/>
  <c r="AX393" i="14"/>
  <c r="AY392" i="14"/>
  <c r="AC384" i="14"/>
  <c r="AC390" i="14" s="1"/>
  <c r="AC394" i="14" s="1"/>
  <c r="AE378" i="14"/>
  <c r="AE377" i="14"/>
  <c r="AW364" i="14"/>
  <c r="AX363" i="14"/>
  <c r="AF349" i="14"/>
  <c r="AF348" i="14"/>
  <c r="AD355" i="14"/>
  <c r="AD361" i="14" s="1"/>
  <c r="AD365" i="14" s="1"/>
  <c r="AF320" i="14"/>
  <c r="AF319" i="14"/>
  <c r="AW335" i="14"/>
  <c r="AX334" i="14"/>
  <c r="AE324" i="14"/>
  <c r="AE291" i="14"/>
  <c r="AE290" i="14"/>
  <c r="AX306" i="14"/>
  <c r="AY305" i="14"/>
  <c r="AV277" i="14"/>
  <c r="AW276" i="14"/>
  <c r="AF262" i="14"/>
  <c r="AF261" i="14"/>
  <c r="AD237" i="14"/>
  <c r="AD239" i="14" s="1"/>
  <c r="AE232" i="14"/>
  <c r="AE233" i="14"/>
  <c r="AW248" i="14"/>
  <c r="AX247" i="14"/>
  <c r="AE204" i="14"/>
  <c r="AE203" i="14"/>
  <c r="AV219" i="14"/>
  <c r="AW218" i="14"/>
  <c r="AD216" i="14"/>
  <c r="AD220" i="14" s="1"/>
  <c r="AC216" i="14"/>
  <c r="AC220" i="14" s="1"/>
  <c r="AW190" i="14"/>
  <c r="AX189" i="14"/>
  <c r="AL146" i="14"/>
  <c r="AL145" i="14"/>
  <c r="AX160" i="14"/>
  <c r="AW161" i="14"/>
  <c r="AJ158" i="14"/>
  <c r="AJ162" i="14" s="1"/>
  <c r="AK150" i="14"/>
  <c r="AK152" i="14" s="1"/>
  <c r="AD121" i="14"/>
  <c r="AD123" i="14" s="1"/>
  <c r="AE117" i="14"/>
  <c r="AE116" i="14"/>
  <c r="AV132" i="14"/>
  <c r="AW131" i="14"/>
  <c r="AE36" i="14"/>
  <c r="AE42" i="14" s="1"/>
  <c r="AE46" i="14" s="1"/>
  <c r="AF36" i="14"/>
  <c r="AF42" i="14" s="1"/>
  <c r="AF46" i="14" s="1"/>
  <c r="AE58" i="14"/>
  <c r="AE59" i="14"/>
  <c r="AG30" i="14"/>
  <c r="AG29" i="14"/>
  <c r="AD63" i="14"/>
  <c r="AD65" i="14" s="1"/>
  <c r="AW102" i="14"/>
  <c r="AV103" i="14"/>
  <c r="AE87" i="14"/>
  <c r="AE88" i="14"/>
  <c r="AD92" i="14"/>
  <c r="AD94" i="14" s="1"/>
  <c r="AC100" i="14"/>
  <c r="AC104" i="14" s="1"/>
  <c r="AV74" i="14"/>
  <c r="AW73" i="14"/>
  <c r="AJ44" i="14"/>
  <c r="AI45" i="14"/>
  <c r="PQ27" i="14" l="1"/>
  <c r="PP29" i="14"/>
  <c r="AF614" i="14"/>
  <c r="AF616" i="14" s="1"/>
  <c r="AF622" i="14" s="1"/>
  <c r="AF626" i="14" s="1"/>
  <c r="AE585" i="14"/>
  <c r="AE587" i="14" s="1"/>
  <c r="AE593" i="14" s="1"/>
  <c r="AE597" i="14" s="1"/>
  <c r="AL150" i="14"/>
  <c r="AL152" i="14" s="1"/>
  <c r="AF324" i="14"/>
  <c r="AF326" i="14" s="1"/>
  <c r="AF332" i="14" s="1"/>
  <c r="AF336" i="14" s="1"/>
  <c r="AC628" i="14"/>
  <c r="AD477" i="14"/>
  <c r="AD481" i="14" s="1"/>
  <c r="AE440" i="14"/>
  <c r="AE442" i="14" s="1"/>
  <c r="AE448" i="14" s="1"/>
  <c r="AE452" i="14" s="1"/>
  <c r="AE527" i="14"/>
  <c r="AE529" i="14" s="1"/>
  <c r="AE535" i="14" s="1"/>
  <c r="AE539" i="14" s="1"/>
  <c r="AF522" i="14"/>
  <c r="AG520" i="14"/>
  <c r="AF523" i="14"/>
  <c r="AE295" i="14"/>
  <c r="AE297" i="14" s="1"/>
  <c r="AE303" i="14" s="1"/>
  <c r="AE307" i="14" s="1"/>
  <c r="AE382" i="14"/>
  <c r="AE384" i="14" s="1"/>
  <c r="AE390" i="14" s="1"/>
  <c r="AE394" i="14" s="1"/>
  <c r="AX625" i="14"/>
  <c r="AY624" i="14"/>
  <c r="AH607" i="14"/>
  <c r="AG610" i="14"/>
  <c r="AG609" i="14"/>
  <c r="AD587" i="14"/>
  <c r="AD593" i="14" s="1"/>
  <c r="AD597" i="14" s="1"/>
  <c r="AY596" i="14"/>
  <c r="AZ595" i="14"/>
  <c r="AG578" i="14"/>
  <c r="AF581" i="14"/>
  <c r="AF580" i="14"/>
  <c r="AF556" i="14"/>
  <c r="AF558" i="14" s="1"/>
  <c r="AF564" i="14" s="1"/>
  <c r="AF568" i="14" s="1"/>
  <c r="AE558" i="14"/>
  <c r="AE564" i="14" s="1"/>
  <c r="AE568" i="14" s="1"/>
  <c r="AX567" i="14"/>
  <c r="AY566" i="14"/>
  <c r="AH549" i="14"/>
  <c r="AG552" i="14"/>
  <c r="AG551" i="14"/>
  <c r="AW538" i="14"/>
  <c r="AX537" i="14"/>
  <c r="AF266" i="14"/>
  <c r="AF268" i="14" s="1"/>
  <c r="AF411" i="14"/>
  <c r="AF413" i="14" s="1"/>
  <c r="AF419" i="14" s="1"/>
  <c r="AF423" i="14" s="1"/>
  <c r="AF435" i="14"/>
  <c r="AG433" i="14"/>
  <c r="AF436" i="14"/>
  <c r="AE179" i="14"/>
  <c r="AF175" i="14"/>
  <c r="AF174" i="14"/>
  <c r="AD181" i="14"/>
  <c r="AD187" i="14" s="1"/>
  <c r="AD191" i="14" s="1"/>
  <c r="AE274" i="14"/>
  <c r="AE278" i="14" s="1"/>
  <c r="AG34" i="14"/>
  <c r="AG36" i="14" s="1"/>
  <c r="AD129" i="14"/>
  <c r="AD133" i="14" s="1"/>
  <c r="AE208" i="14"/>
  <c r="AE210" i="14" s="1"/>
  <c r="AD245" i="14"/>
  <c r="AD249" i="14" s="1"/>
  <c r="AF498" i="14"/>
  <c r="AW509" i="14"/>
  <c r="AX508" i="14"/>
  <c r="AH491" i="14"/>
  <c r="AG494" i="14"/>
  <c r="AG493" i="14"/>
  <c r="AY480" i="14"/>
  <c r="AZ479" i="14"/>
  <c r="AG462" i="14"/>
  <c r="AF465" i="14"/>
  <c r="AF464" i="14"/>
  <c r="AE469" i="14"/>
  <c r="AW451" i="14"/>
  <c r="AX450" i="14"/>
  <c r="AG407" i="14"/>
  <c r="AG406" i="14"/>
  <c r="AE413" i="14"/>
  <c r="AE419" i="14" s="1"/>
  <c r="AE423" i="14" s="1"/>
  <c r="AX422" i="14"/>
  <c r="AY421" i="14"/>
  <c r="AF377" i="14"/>
  <c r="AF378" i="14"/>
  <c r="AY393" i="14"/>
  <c r="AZ392" i="14"/>
  <c r="AF353" i="14"/>
  <c r="AX364" i="14"/>
  <c r="AY363" i="14"/>
  <c r="AG349" i="14"/>
  <c r="AG348" i="14"/>
  <c r="AE326" i="14"/>
  <c r="AE332" i="14" s="1"/>
  <c r="AE336" i="14" s="1"/>
  <c r="AX335" i="14"/>
  <c r="AY334" i="14"/>
  <c r="AG319" i="14"/>
  <c r="AG320" i="14"/>
  <c r="AY306" i="14"/>
  <c r="AZ305" i="14"/>
  <c r="AF291" i="14"/>
  <c r="AF290" i="14"/>
  <c r="AG261" i="14"/>
  <c r="AG262" i="14"/>
  <c r="AW277" i="14"/>
  <c r="AX276" i="14"/>
  <c r="AF232" i="14"/>
  <c r="AF233" i="14"/>
  <c r="AX248" i="14"/>
  <c r="AY247" i="14"/>
  <c r="AE237" i="14"/>
  <c r="AE239" i="14" s="1"/>
  <c r="AX218" i="14"/>
  <c r="AW219" i="14"/>
  <c r="AF203" i="14"/>
  <c r="AF204" i="14"/>
  <c r="AX190" i="14"/>
  <c r="AY189" i="14"/>
  <c r="AL158" i="14"/>
  <c r="AL162" i="14" s="1"/>
  <c r="AM145" i="14"/>
  <c r="AM146" i="14"/>
  <c r="AY160" i="14"/>
  <c r="AX161" i="14"/>
  <c r="AK158" i="14"/>
  <c r="AK162" i="14" s="1"/>
  <c r="AE121" i="14"/>
  <c r="AW132" i="14"/>
  <c r="AX131" i="14"/>
  <c r="AF117" i="14"/>
  <c r="AF116" i="14"/>
  <c r="AE63" i="14"/>
  <c r="AE65" i="14" s="1"/>
  <c r="AD71" i="14"/>
  <c r="AD75" i="14" s="1"/>
  <c r="AF59" i="14"/>
  <c r="AF58" i="14"/>
  <c r="AH30" i="14"/>
  <c r="AH29" i="14"/>
  <c r="AF87" i="14"/>
  <c r="AF88" i="14"/>
  <c r="AD100" i="14"/>
  <c r="AD104" i="14" s="1"/>
  <c r="AE92" i="14"/>
  <c r="AE94" i="14" s="1"/>
  <c r="AW103" i="14"/>
  <c r="AX102" i="14"/>
  <c r="AW74" i="14"/>
  <c r="AX73" i="14"/>
  <c r="AK44" i="14"/>
  <c r="AJ45" i="14"/>
  <c r="PQ29" i="14" l="1"/>
  <c r="PR27" i="14"/>
  <c r="AF469" i="14"/>
  <c r="AF440" i="14"/>
  <c r="AF442" i="14" s="1"/>
  <c r="AF448" i="14" s="1"/>
  <c r="AF452" i="14" s="1"/>
  <c r="AE71" i="14"/>
  <c r="AE75" i="14" s="1"/>
  <c r="AH520" i="14"/>
  <c r="AG522" i="14"/>
  <c r="AG523" i="14"/>
  <c r="AF527" i="14"/>
  <c r="AF529" i="14" s="1"/>
  <c r="AF535" i="14" s="1"/>
  <c r="AF539" i="14" s="1"/>
  <c r="AD628" i="14"/>
  <c r="AG42" i="14"/>
  <c r="AG46" i="14" s="1"/>
  <c r="AG614" i="14"/>
  <c r="AI607" i="14"/>
  <c r="AH610" i="14"/>
  <c r="AH609" i="14"/>
  <c r="AY625" i="14"/>
  <c r="AZ624" i="14"/>
  <c r="AH578" i="14"/>
  <c r="AG580" i="14"/>
  <c r="AG581" i="14"/>
  <c r="BA595" i="14"/>
  <c r="AZ596" i="14"/>
  <c r="AF585" i="14"/>
  <c r="AY567" i="14"/>
  <c r="AZ566" i="14"/>
  <c r="AI549" i="14"/>
  <c r="AH551" i="14"/>
  <c r="AH552" i="14"/>
  <c r="AG556" i="14"/>
  <c r="AX538" i="14"/>
  <c r="AY537" i="14"/>
  <c r="AE181" i="14"/>
  <c r="AE187" i="14" s="1"/>
  <c r="AE191" i="14" s="1"/>
  <c r="AG353" i="14"/>
  <c r="AG355" i="14" s="1"/>
  <c r="AG361" i="14" s="1"/>
  <c r="AG365" i="14" s="1"/>
  <c r="AG411" i="14"/>
  <c r="AG413" i="14" s="1"/>
  <c r="AG419" i="14" s="1"/>
  <c r="AG423" i="14" s="1"/>
  <c r="AH433" i="14"/>
  <c r="AG436" i="14"/>
  <c r="AG435" i="14"/>
  <c r="AE123" i="14"/>
  <c r="AE129" i="14" s="1"/>
  <c r="AE133" i="14" s="1"/>
  <c r="AG175" i="14"/>
  <c r="AG174" i="14"/>
  <c r="AF274" i="14"/>
  <c r="AF278" i="14" s="1"/>
  <c r="AE216" i="14"/>
  <c r="AE220" i="14" s="1"/>
  <c r="AF179" i="14"/>
  <c r="AF500" i="14"/>
  <c r="AF506" i="14" s="1"/>
  <c r="AF510" i="14" s="1"/>
  <c r="AG498" i="14"/>
  <c r="AX509" i="14"/>
  <c r="AY508" i="14"/>
  <c r="AI491" i="14"/>
  <c r="AH493" i="14"/>
  <c r="AH494" i="14"/>
  <c r="AE471" i="14"/>
  <c r="AE477" i="14" s="1"/>
  <c r="AE481" i="14" s="1"/>
  <c r="AH462" i="14"/>
  <c r="AG465" i="14"/>
  <c r="AG464" i="14"/>
  <c r="AZ480" i="14"/>
  <c r="BA479" i="14"/>
  <c r="AF471" i="14"/>
  <c r="AF477" i="14" s="1"/>
  <c r="AF481" i="14" s="1"/>
  <c r="AY450" i="14"/>
  <c r="AX451" i="14"/>
  <c r="AY422" i="14"/>
  <c r="AZ421" i="14"/>
  <c r="AH406" i="14"/>
  <c r="AH407" i="14"/>
  <c r="AG377" i="14"/>
  <c r="AG378" i="14"/>
  <c r="AZ393" i="14"/>
  <c r="BA392" i="14"/>
  <c r="AF382" i="14"/>
  <c r="AZ363" i="14"/>
  <c r="AY364" i="14"/>
  <c r="AH348" i="14"/>
  <c r="AH349" i="14"/>
  <c r="AF355" i="14"/>
  <c r="AF361" i="14" s="1"/>
  <c r="AF365" i="14" s="1"/>
  <c r="AH320" i="14"/>
  <c r="AH319" i="14"/>
  <c r="AY335" i="14"/>
  <c r="AZ334" i="14"/>
  <c r="AG324" i="14"/>
  <c r="AF295" i="14"/>
  <c r="AZ306" i="14"/>
  <c r="BA305" i="14"/>
  <c r="AG290" i="14"/>
  <c r="AG291" i="14"/>
  <c r="AH261" i="14"/>
  <c r="AH262" i="14"/>
  <c r="AX277" i="14"/>
  <c r="AY276" i="14"/>
  <c r="AG266" i="14"/>
  <c r="AG268" i="14" s="1"/>
  <c r="AZ247" i="14"/>
  <c r="AY248" i="14"/>
  <c r="AF237" i="14"/>
  <c r="AF239" i="14" s="1"/>
  <c r="AE245" i="14"/>
  <c r="AE249" i="14" s="1"/>
  <c r="AG233" i="14"/>
  <c r="AG232" i="14"/>
  <c r="AF208" i="14"/>
  <c r="AF210" i="14" s="1"/>
  <c r="AG204" i="14"/>
  <c r="AG203" i="14"/>
  <c r="AX219" i="14"/>
  <c r="AY218" i="14"/>
  <c r="AY190" i="14"/>
  <c r="AZ189" i="14"/>
  <c r="AZ160" i="14"/>
  <c r="AY161" i="14"/>
  <c r="AM150" i="14"/>
  <c r="AM152" i="14" s="1"/>
  <c r="AN145" i="14"/>
  <c r="AN146" i="14"/>
  <c r="AF121" i="14"/>
  <c r="AF123" i="14" s="1"/>
  <c r="AG117" i="14"/>
  <c r="AG116" i="14"/>
  <c r="AX132" i="14"/>
  <c r="AY131" i="14"/>
  <c r="AF63" i="14"/>
  <c r="AF65" i="14" s="1"/>
  <c r="AH34" i="14"/>
  <c r="AG58" i="14"/>
  <c r="AG59" i="14"/>
  <c r="AI30" i="14"/>
  <c r="AI29" i="14"/>
  <c r="AE100" i="14"/>
  <c r="AE104" i="14" s="1"/>
  <c r="AF92" i="14"/>
  <c r="AF94" i="14" s="1"/>
  <c r="AX103" i="14"/>
  <c r="AY102" i="14"/>
  <c r="AG88" i="14"/>
  <c r="AG87" i="14"/>
  <c r="AX74" i="14"/>
  <c r="AY73" i="14"/>
  <c r="AL44" i="14"/>
  <c r="AK45" i="14"/>
  <c r="PS27" i="14" l="1"/>
  <c r="PR29" i="14"/>
  <c r="AF129" i="14"/>
  <c r="AF133" i="14" s="1"/>
  <c r="AG121" i="14"/>
  <c r="AG123" i="14" s="1"/>
  <c r="AG179" i="14"/>
  <c r="AG181" i="14" s="1"/>
  <c r="AG187" i="14" s="1"/>
  <c r="AG191" i="14" s="1"/>
  <c r="AE628" i="14"/>
  <c r="AG208" i="14"/>
  <c r="AG210" i="14" s="1"/>
  <c r="AG216" i="14" s="1"/>
  <c r="AG220" i="14" s="1"/>
  <c r="AG527" i="14"/>
  <c r="AG529" i="14" s="1"/>
  <c r="AG535" i="14" s="1"/>
  <c r="AG539" i="14" s="1"/>
  <c r="AI520" i="14"/>
  <c r="AH522" i="14"/>
  <c r="AH523" i="14"/>
  <c r="BA624" i="14"/>
  <c r="AZ625" i="14"/>
  <c r="AJ607" i="14"/>
  <c r="AI610" i="14"/>
  <c r="AI609" i="14"/>
  <c r="AH614" i="14"/>
  <c r="AG616" i="14"/>
  <c r="AG622" i="14" s="1"/>
  <c r="AG626" i="14" s="1"/>
  <c r="AF587" i="14"/>
  <c r="AF593" i="14" s="1"/>
  <c r="AF597" i="14" s="1"/>
  <c r="AG585" i="14"/>
  <c r="BA596" i="14"/>
  <c r="BB595" i="14"/>
  <c r="AI578" i="14"/>
  <c r="AH580" i="14"/>
  <c r="AH581" i="14"/>
  <c r="AG558" i="14"/>
  <c r="AG564" i="14" s="1"/>
  <c r="AG568" i="14" s="1"/>
  <c r="AZ567" i="14"/>
  <c r="BA566" i="14"/>
  <c r="AH556" i="14"/>
  <c r="AJ549" i="14"/>
  <c r="AI551" i="14"/>
  <c r="AI552" i="14"/>
  <c r="AZ537" i="14"/>
  <c r="AY538" i="14"/>
  <c r="AF216" i="14"/>
  <c r="AF220" i="14" s="1"/>
  <c r="AH324" i="14"/>
  <c r="AH326" i="14" s="1"/>
  <c r="AH332" i="14" s="1"/>
  <c r="AH336" i="14" s="1"/>
  <c r="AG440" i="14"/>
  <c r="AG442" i="14" s="1"/>
  <c r="AG448" i="14" s="1"/>
  <c r="AG452" i="14" s="1"/>
  <c r="AH174" i="14"/>
  <c r="AH175" i="14"/>
  <c r="AH436" i="14"/>
  <c r="AI433" i="14"/>
  <c r="AH435" i="14"/>
  <c r="AG469" i="14"/>
  <c r="AG471" i="14" s="1"/>
  <c r="AG477" i="14" s="1"/>
  <c r="AG481" i="14" s="1"/>
  <c r="AF181" i="14"/>
  <c r="AF187" i="14" s="1"/>
  <c r="AF191" i="14" s="1"/>
  <c r="AJ491" i="14"/>
  <c r="AI493" i="14"/>
  <c r="AI494" i="14"/>
  <c r="AG500" i="14"/>
  <c r="AG506" i="14" s="1"/>
  <c r="AG510" i="14" s="1"/>
  <c r="AY509" i="14"/>
  <c r="AZ508" i="14"/>
  <c r="AH498" i="14"/>
  <c r="BA480" i="14"/>
  <c r="BB479" i="14"/>
  <c r="AI462" i="14"/>
  <c r="AH464" i="14"/>
  <c r="AH465" i="14"/>
  <c r="AZ450" i="14"/>
  <c r="AY451" i="14"/>
  <c r="AH411" i="14"/>
  <c r="AH413" i="14" s="1"/>
  <c r="AH419" i="14" s="1"/>
  <c r="AH423" i="14" s="1"/>
  <c r="AI407" i="14"/>
  <c r="AI406" i="14"/>
  <c r="AZ422" i="14"/>
  <c r="BA421" i="14"/>
  <c r="AG382" i="14"/>
  <c r="AF384" i="14"/>
  <c r="AF390" i="14" s="1"/>
  <c r="AF394" i="14" s="1"/>
  <c r="BB392" i="14"/>
  <c r="BA393" i="14"/>
  <c r="AH378" i="14"/>
  <c r="AH377" i="14"/>
  <c r="AI349" i="14"/>
  <c r="AI348" i="14"/>
  <c r="AH353" i="14"/>
  <c r="BA363" i="14"/>
  <c r="AZ364" i="14"/>
  <c r="AG326" i="14"/>
  <c r="AG332" i="14" s="1"/>
  <c r="AG336" i="14" s="1"/>
  <c r="AZ335" i="14"/>
  <c r="BA334" i="14"/>
  <c r="AI319" i="14"/>
  <c r="AI320" i="14"/>
  <c r="AG295" i="14"/>
  <c r="BA306" i="14"/>
  <c r="BB305" i="14"/>
  <c r="AH291" i="14"/>
  <c r="AH290" i="14"/>
  <c r="AF297" i="14"/>
  <c r="AF303" i="14" s="1"/>
  <c r="AF307" i="14" s="1"/>
  <c r="AG274" i="14"/>
  <c r="AG278" i="14" s="1"/>
  <c r="AZ276" i="14"/>
  <c r="AY277" i="14"/>
  <c r="AI262" i="14"/>
  <c r="AI261" i="14"/>
  <c r="AH266" i="14"/>
  <c r="AH268" i="14" s="1"/>
  <c r="AZ248" i="14"/>
  <c r="BA247" i="14"/>
  <c r="AH232" i="14"/>
  <c r="AH233" i="14"/>
  <c r="AF245" i="14"/>
  <c r="AF249" i="14" s="1"/>
  <c r="AG237" i="14"/>
  <c r="AG239" i="14" s="1"/>
  <c r="AY219" i="14"/>
  <c r="AZ218" i="14"/>
  <c r="AH203" i="14"/>
  <c r="AH204" i="14"/>
  <c r="AZ190" i="14"/>
  <c r="BA189" i="14"/>
  <c r="AN150" i="14"/>
  <c r="AN152" i="14" s="1"/>
  <c r="BA160" i="14"/>
  <c r="AZ161" i="14"/>
  <c r="AO145" i="14"/>
  <c r="AO146" i="14"/>
  <c r="AM158" i="14"/>
  <c r="AM162" i="14" s="1"/>
  <c r="AY132" i="14"/>
  <c r="AZ131" i="14"/>
  <c r="AH116" i="14"/>
  <c r="AH117" i="14"/>
  <c r="AF71" i="14"/>
  <c r="AF75" i="14" s="1"/>
  <c r="AH36" i="14"/>
  <c r="AH42" i="14" s="1"/>
  <c r="AH46" i="14" s="1"/>
  <c r="AG63" i="14"/>
  <c r="AH58" i="14"/>
  <c r="AH59" i="14"/>
  <c r="AI34" i="14"/>
  <c r="AJ30" i="14"/>
  <c r="AJ29" i="14"/>
  <c r="AZ102" i="14"/>
  <c r="AY103" i="14"/>
  <c r="AH88" i="14"/>
  <c r="AH87" i="14"/>
  <c r="AF100" i="14"/>
  <c r="AF104" i="14" s="1"/>
  <c r="AG92" i="14"/>
  <c r="AG94" i="14" s="1"/>
  <c r="AY74" i="14"/>
  <c r="AZ73" i="14"/>
  <c r="AM44" i="14"/>
  <c r="AL45" i="14"/>
  <c r="PS29" i="14" l="1"/>
  <c r="PT27" i="14"/>
  <c r="AG129" i="14"/>
  <c r="AG133" i="14" s="1"/>
  <c r="AI614" i="14"/>
  <c r="AJ34" i="14"/>
  <c r="AI266" i="14"/>
  <c r="AI268" i="14" s="1"/>
  <c r="AH382" i="14"/>
  <c r="AH384" i="14" s="1"/>
  <c r="AH390" i="14" s="1"/>
  <c r="AH394" i="14" s="1"/>
  <c r="AH440" i="14"/>
  <c r="AH442" i="14" s="1"/>
  <c r="AH448" i="14" s="1"/>
  <c r="AH452" i="14" s="1"/>
  <c r="AF628" i="14"/>
  <c r="AI523" i="14"/>
  <c r="AI522" i="14"/>
  <c r="AJ520" i="14"/>
  <c r="AH527" i="14"/>
  <c r="AH529" i="14" s="1"/>
  <c r="AH535" i="14" s="1"/>
  <c r="AH539" i="14" s="1"/>
  <c r="AI411" i="14"/>
  <c r="AI413" i="14" s="1"/>
  <c r="AI419" i="14" s="1"/>
  <c r="AI423" i="14" s="1"/>
  <c r="AH585" i="14"/>
  <c r="AH587" i="14" s="1"/>
  <c r="AH593" i="14" s="1"/>
  <c r="AH597" i="14" s="1"/>
  <c r="AK607" i="14"/>
  <c r="AJ609" i="14"/>
  <c r="AJ610" i="14"/>
  <c r="AH616" i="14"/>
  <c r="AH622" i="14" s="1"/>
  <c r="AH626" i="14" s="1"/>
  <c r="AI616" i="14"/>
  <c r="AI622" i="14" s="1"/>
  <c r="AI626" i="14" s="1"/>
  <c r="BB624" i="14"/>
  <c r="BA625" i="14"/>
  <c r="AJ578" i="14"/>
  <c r="AI580" i="14"/>
  <c r="AI581" i="14"/>
  <c r="AG587" i="14"/>
  <c r="AG593" i="14" s="1"/>
  <c r="AG597" i="14" s="1"/>
  <c r="BB596" i="14"/>
  <c r="BC595" i="14"/>
  <c r="AI556" i="14"/>
  <c r="AK549" i="14"/>
  <c r="AJ552" i="14"/>
  <c r="AJ551" i="14"/>
  <c r="AH558" i="14"/>
  <c r="AH564" i="14" s="1"/>
  <c r="AH568" i="14" s="1"/>
  <c r="BA567" i="14"/>
  <c r="BB566" i="14"/>
  <c r="BA537" i="14"/>
  <c r="AZ538" i="14"/>
  <c r="AI498" i="14"/>
  <c r="AI500" i="14" s="1"/>
  <c r="AI506" i="14" s="1"/>
  <c r="AI510" i="14" s="1"/>
  <c r="AG65" i="14"/>
  <c r="AG71" i="14" s="1"/>
  <c r="AG75" i="14" s="1"/>
  <c r="AI175" i="14"/>
  <c r="AI174" i="14"/>
  <c r="AH179" i="14"/>
  <c r="AI435" i="14"/>
  <c r="AJ433" i="14"/>
  <c r="AI436" i="14"/>
  <c r="AH295" i="14"/>
  <c r="AH297" i="14" s="1"/>
  <c r="AH303" i="14" s="1"/>
  <c r="AH307" i="14" s="1"/>
  <c r="AI353" i="14"/>
  <c r="AI355" i="14" s="1"/>
  <c r="AI361" i="14" s="1"/>
  <c r="AI365" i="14" s="1"/>
  <c r="AK491" i="14"/>
  <c r="AJ493" i="14"/>
  <c r="AJ494" i="14"/>
  <c r="AH500" i="14"/>
  <c r="AH506" i="14" s="1"/>
  <c r="AH510" i="14" s="1"/>
  <c r="AZ509" i="14"/>
  <c r="BA508" i="14"/>
  <c r="AJ462" i="14"/>
  <c r="AI464" i="14"/>
  <c r="AI465" i="14"/>
  <c r="BB480" i="14"/>
  <c r="BC479" i="14"/>
  <c r="AH469" i="14"/>
  <c r="AZ451" i="14"/>
  <c r="BA450" i="14"/>
  <c r="BA422" i="14"/>
  <c r="BB421" i="14"/>
  <c r="AJ406" i="14"/>
  <c r="AJ407" i="14"/>
  <c r="AI377" i="14"/>
  <c r="AI378" i="14"/>
  <c r="BB393" i="14"/>
  <c r="BC392" i="14"/>
  <c r="AG384" i="14"/>
  <c r="AG390" i="14" s="1"/>
  <c r="AG394" i="14" s="1"/>
  <c r="BA364" i="14"/>
  <c r="BB363" i="14"/>
  <c r="AH355" i="14"/>
  <c r="AH361" i="14" s="1"/>
  <c r="AH365" i="14" s="1"/>
  <c r="AJ348" i="14"/>
  <c r="AJ349" i="14"/>
  <c r="AI324" i="14"/>
  <c r="BA335" i="14"/>
  <c r="BB334" i="14"/>
  <c r="AJ320" i="14"/>
  <c r="AJ319" i="14"/>
  <c r="BB306" i="14"/>
  <c r="BC305" i="14"/>
  <c r="AI291" i="14"/>
  <c r="AI290" i="14"/>
  <c r="AG297" i="14"/>
  <c r="AG303" i="14" s="1"/>
  <c r="AG307" i="14" s="1"/>
  <c r="AZ277" i="14"/>
  <c r="BA276" i="14"/>
  <c r="AJ262" i="14"/>
  <c r="AJ261" i="14"/>
  <c r="AH274" i="14"/>
  <c r="AH278" i="14" s="1"/>
  <c r="BA248" i="14"/>
  <c r="BB247" i="14"/>
  <c r="AH237" i="14"/>
  <c r="AH239" i="14" s="1"/>
  <c r="AI232" i="14"/>
  <c r="AI233" i="14"/>
  <c r="AG245" i="14"/>
  <c r="AG249" i="14" s="1"/>
  <c r="AI203" i="14"/>
  <c r="AI204" i="14"/>
  <c r="AZ219" i="14"/>
  <c r="BA218" i="14"/>
  <c r="AH208" i="14"/>
  <c r="AH210" i="14" s="1"/>
  <c r="BA190" i="14"/>
  <c r="BB189" i="14"/>
  <c r="AO150" i="14"/>
  <c r="AO152" i="14" s="1"/>
  <c r="AP146" i="14"/>
  <c r="AP145" i="14"/>
  <c r="BB160" i="14"/>
  <c r="BA161" i="14"/>
  <c r="AN158" i="14"/>
  <c r="AN162" i="14" s="1"/>
  <c r="AI116" i="14"/>
  <c r="AI117" i="14"/>
  <c r="BA131" i="14"/>
  <c r="AZ132" i="14"/>
  <c r="AH121" i="14"/>
  <c r="AH123" i="14" s="1"/>
  <c r="AI36" i="14"/>
  <c r="AI42" i="14" s="1"/>
  <c r="AI46" i="14" s="1"/>
  <c r="AJ36" i="14"/>
  <c r="AJ42" i="14" s="1"/>
  <c r="AJ46" i="14" s="1"/>
  <c r="AK30" i="14"/>
  <c r="AK29" i="14"/>
  <c r="AI59" i="14"/>
  <c r="AI58" i="14"/>
  <c r="AH63" i="14"/>
  <c r="AH92" i="14"/>
  <c r="AH94" i="14" s="1"/>
  <c r="AI88" i="14"/>
  <c r="AI87" i="14"/>
  <c r="AG100" i="14"/>
  <c r="AG104" i="14" s="1"/>
  <c r="BA102" i="14"/>
  <c r="AZ103" i="14"/>
  <c r="AZ74" i="14"/>
  <c r="BA73" i="14"/>
  <c r="AN44" i="14"/>
  <c r="AM45" i="14"/>
  <c r="PT29" i="14" l="1"/>
  <c r="PU27" i="14"/>
  <c r="AI274" i="14"/>
  <c r="AI278" i="14" s="1"/>
  <c r="AI179" i="14"/>
  <c r="AI527" i="14"/>
  <c r="AI529" i="14" s="1"/>
  <c r="AI535" i="14" s="1"/>
  <c r="AI539" i="14" s="1"/>
  <c r="AJ324" i="14"/>
  <c r="AJ556" i="14"/>
  <c r="AJ558" i="14" s="1"/>
  <c r="AJ564" i="14" s="1"/>
  <c r="AJ568" i="14" s="1"/>
  <c r="AG628" i="14"/>
  <c r="AK520" i="14"/>
  <c r="AJ523" i="14"/>
  <c r="AJ522" i="14"/>
  <c r="AI440" i="14"/>
  <c r="AI442" i="14" s="1"/>
  <c r="AI448" i="14" s="1"/>
  <c r="AI452" i="14" s="1"/>
  <c r="AJ614" i="14"/>
  <c r="BB625" i="14"/>
  <c r="BC624" i="14"/>
  <c r="AK610" i="14"/>
  <c r="AL607" i="14"/>
  <c r="AK609" i="14"/>
  <c r="AI585" i="14"/>
  <c r="AK578" i="14"/>
  <c r="AJ580" i="14"/>
  <c r="AJ581" i="14"/>
  <c r="BC596" i="14"/>
  <c r="BD595" i="14"/>
  <c r="BB567" i="14"/>
  <c r="BC566" i="14"/>
  <c r="AL549" i="14"/>
  <c r="AK551" i="14"/>
  <c r="AK552" i="14"/>
  <c r="AI558" i="14"/>
  <c r="AI564" i="14" s="1"/>
  <c r="AI568" i="14" s="1"/>
  <c r="BA538" i="14"/>
  <c r="BB537" i="14"/>
  <c r="AI63" i="14"/>
  <c r="AP150" i="14"/>
  <c r="AP152" i="14" s="1"/>
  <c r="AI295" i="14"/>
  <c r="AI297" i="14" s="1"/>
  <c r="AI303" i="14" s="1"/>
  <c r="AI307" i="14" s="1"/>
  <c r="AK433" i="14"/>
  <c r="AJ435" i="14"/>
  <c r="AJ436" i="14"/>
  <c r="AH181" i="14"/>
  <c r="AH187" i="14" s="1"/>
  <c r="AH191" i="14" s="1"/>
  <c r="AI181" i="14"/>
  <c r="AI187" i="14" s="1"/>
  <c r="AI191" i="14" s="1"/>
  <c r="AH65" i="14"/>
  <c r="AH71" i="14" s="1"/>
  <c r="AH75" i="14" s="1"/>
  <c r="AJ175" i="14"/>
  <c r="AJ174" i="14"/>
  <c r="AL491" i="14"/>
  <c r="AK494" i="14"/>
  <c r="AK493" i="14"/>
  <c r="BA509" i="14"/>
  <c r="BB508" i="14"/>
  <c r="AJ498" i="14"/>
  <c r="BC480" i="14"/>
  <c r="BD479" i="14"/>
  <c r="AH471" i="14"/>
  <c r="AH477" i="14" s="1"/>
  <c r="AH481" i="14" s="1"/>
  <c r="AI469" i="14"/>
  <c r="AK462" i="14"/>
  <c r="AJ465" i="14"/>
  <c r="AJ464" i="14"/>
  <c r="BA451" i="14"/>
  <c r="BB450" i="14"/>
  <c r="AK406" i="14"/>
  <c r="AK407" i="14"/>
  <c r="BB422" i="14"/>
  <c r="BC421" i="14"/>
  <c r="AJ411" i="14"/>
  <c r="BC393" i="14"/>
  <c r="BD392" i="14"/>
  <c r="AI382" i="14"/>
  <c r="AJ378" i="14"/>
  <c r="AJ377" i="14"/>
  <c r="AK349" i="14"/>
  <c r="AK348" i="14"/>
  <c r="BB364" i="14"/>
  <c r="BC363" i="14"/>
  <c r="AJ353" i="14"/>
  <c r="BC334" i="14"/>
  <c r="BB335" i="14"/>
  <c r="AJ326" i="14"/>
  <c r="AJ332" i="14" s="1"/>
  <c r="AJ336" i="14" s="1"/>
  <c r="AK320" i="14"/>
  <c r="AK319" i="14"/>
  <c r="AI326" i="14"/>
  <c r="AI332" i="14" s="1"/>
  <c r="AI336" i="14" s="1"/>
  <c r="AJ291" i="14"/>
  <c r="AJ290" i="14"/>
  <c r="BC306" i="14"/>
  <c r="BD305" i="14"/>
  <c r="AJ266" i="14"/>
  <c r="AJ268" i="14" s="1"/>
  <c r="AK261" i="14"/>
  <c r="AK262" i="14"/>
  <c r="BA277" i="14"/>
  <c r="BB276" i="14"/>
  <c r="AI237" i="14"/>
  <c r="AI239" i="14" s="1"/>
  <c r="AJ233" i="14"/>
  <c r="AJ232" i="14"/>
  <c r="AH245" i="14"/>
  <c r="AH249" i="14" s="1"/>
  <c r="BB248" i="14"/>
  <c r="BC247" i="14"/>
  <c r="BA219" i="14"/>
  <c r="BB218" i="14"/>
  <c r="AH216" i="14"/>
  <c r="AH220" i="14" s="1"/>
  <c r="AI208" i="14"/>
  <c r="AI210" i="14" s="1"/>
  <c r="AJ203" i="14"/>
  <c r="AJ204" i="14"/>
  <c r="BB190" i="14"/>
  <c r="BC189" i="14"/>
  <c r="BB161" i="14"/>
  <c r="BC160" i="14"/>
  <c r="AQ146" i="14"/>
  <c r="AQ145" i="14"/>
  <c r="AO158" i="14"/>
  <c r="AO162" i="14" s="1"/>
  <c r="AI121" i="14"/>
  <c r="AI123" i="14" s="1"/>
  <c r="AH129" i="14"/>
  <c r="AH133" i="14" s="1"/>
  <c r="BB131" i="14"/>
  <c r="BA132" i="14"/>
  <c r="AJ117" i="14"/>
  <c r="AJ116" i="14"/>
  <c r="AI92" i="14"/>
  <c r="AI94" i="14" s="1"/>
  <c r="AK34" i="14"/>
  <c r="AJ58" i="14"/>
  <c r="AJ59" i="14"/>
  <c r="AL30" i="14"/>
  <c r="AL29" i="14"/>
  <c r="BA103" i="14"/>
  <c r="BB102" i="14"/>
  <c r="AJ88" i="14"/>
  <c r="AJ87" i="14"/>
  <c r="AH100" i="14"/>
  <c r="AH104" i="14" s="1"/>
  <c r="BA74" i="14"/>
  <c r="BB73" i="14"/>
  <c r="AO44" i="14"/>
  <c r="AN45" i="14"/>
  <c r="PU29" i="14" l="1"/>
  <c r="PV27" i="14"/>
  <c r="AJ527" i="14"/>
  <c r="AQ150" i="14"/>
  <c r="AQ152" i="14" s="1"/>
  <c r="AJ179" i="14"/>
  <c r="AJ181" i="14" s="1"/>
  <c r="AJ187" i="14" s="1"/>
  <c r="AJ191" i="14" s="1"/>
  <c r="AJ237" i="14"/>
  <c r="AJ239" i="14" s="1"/>
  <c r="AK324" i="14"/>
  <c r="AK326" i="14" s="1"/>
  <c r="AK332" i="14" s="1"/>
  <c r="AK336" i="14" s="1"/>
  <c r="AP158" i="14"/>
  <c r="AP162" i="14" s="1"/>
  <c r="AJ295" i="14"/>
  <c r="AJ297" i="14" s="1"/>
  <c r="AJ303" i="14" s="1"/>
  <c r="AJ307" i="14" s="1"/>
  <c r="AJ382" i="14"/>
  <c r="AJ384" i="14" s="1"/>
  <c r="AJ390" i="14" s="1"/>
  <c r="AJ394" i="14" s="1"/>
  <c r="AJ529" i="14"/>
  <c r="AJ535" i="14" s="1"/>
  <c r="AJ539" i="14" s="1"/>
  <c r="AH628" i="14"/>
  <c r="AL520" i="14"/>
  <c r="AK523" i="14"/>
  <c r="AK522" i="14"/>
  <c r="AK614" i="14"/>
  <c r="AM607" i="14"/>
  <c r="AL610" i="14"/>
  <c r="AL609" i="14"/>
  <c r="AJ616" i="14"/>
  <c r="AJ622" i="14" s="1"/>
  <c r="AJ626" i="14" s="1"/>
  <c r="BC625" i="14"/>
  <c r="BD624" i="14"/>
  <c r="AL578" i="14"/>
  <c r="AK581" i="14"/>
  <c r="AK580" i="14"/>
  <c r="BD596" i="14"/>
  <c r="BE595" i="14"/>
  <c r="AJ585" i="14"/>
  <c r="AI587" i="14"/>
  <c r="AI593" i="14" s="1"/>
  <c r="AI597" i="14" s="1"/>
  <c r="AK556" i="14"/>
  <c r="AM549" i="14"/>
  <c r="AL552" i="14"/>
  <c r="AL551" i="14"/>
  <c r="BC567" i="14"/>
  <c r="BD566" i="14"/>
  <c r="BB538" i="14"/>
  <c r="BC537" i="14"/>
  <c r="AJ274" i="14"/>
  <c r="AJ278" i="14" s="1"/>
  <c r="AK174" i="14"/>
  <c r="AK175" i="14"/>
  <c r="AJ440" i="14"/>
  <c r="AJ442" i="14" s="1"/>
  <c r="AJ448" i="14" s="1"/>
  <c r="AJ452" i="14" s="1"/>
  <c r="AI100" i="14"/>
  <c r="AI104" i="14" s="1"/>
  <c r="AK435" i="14"/>
  <c r="AL433" i="14"/>
  <c r="AK436" i="14"/>
  <c r="AK353" i="14"/>
  <c r="AK355" i="14" s="1"/>
  <c r="AK361" i="14" s="1"/>
  <c r="AK365" i="14" s="1"/>
  <c r="AK498" i="14"/>
  <c r="AK500" i="14" s="1"/>
  <c r="AK506" i="14" s="1"/>
  <c r="AK510" i="14" s="1"/>
  <c r="AI65" i="14"/>
  <c r="AI71" i="14" s="1"/>
  <c r="AI75" i="14" s="1"/>
  <c r="AM491" i="14"/>
  <c r="AL494" i="14"/>
  <c r="AL493" i="14"/>
  <c r="AJ500" i="14"/>
  <c r="AJ506" i="14" s="1"/>
  <c r="AJ510" i="14" s="1"/>
  <c r="BB509" i="14"/>
  <c r="BC508" i="14"/>
  <c r="AL462" i="14"/>
  <c r="AK465" i="14"/>
  <c r="AK464" i="14"/>
  <c r="BE479" i="14"/>
  <c r="BD480" i="14"/>
  <c r="AI471" i="14"/>
  <c r="AI477" i="14" s="1"/>
  <c r="AI481" i="14" s="1"/>
  <c r="AJ469" i="14"/>
  <c r="BB451" i="14"/>
  <c r="BC450" i="14"/>
  <c r="AJ413" i="14"/>
  <c r="AJ419" i="14" s="1"/>
  <c r="AJ423" i="14" s="1"/>
  <c r="AK411" i="14"/>
  <c r="BC422" i="14"/>
  <c r="BD421" i="14"/>
  <c r="AL407" i="14"/>
  <c r="AL406" i="14"/>
  <c r="AK377" i="14"/>
  <c r="AK378" i="14"/>
  <c r="BD393" i="14"/>
  <c r="BE392" i="14"/>
  <c r="AI384" i="14"/>
  <c r="AI390" i="14" s="1"/>
  <c r="AI394" i="14" s="1"/>
  <c r="BC364" i="14"/>
  <c r="BD363" i="14"/>
  <c r="AJ355" i="14"/>
  <c r="AJ361" i="14" s="1"/>
  <c r="AJ365" i="14" s="1"/>
  <c r="AL348" i="14"/>
  <c r="AL349" i="14"/>
  <c r="AL319" i="14"/>
  <c r="AL320" i="14"/>
  <c r="BD334" i="14"/>
  <c r="BC335" i="14"/>
  <c r="BD306" i="14"/>
  <c r="BE305" i="14"/>
  <c r="AK291" i="14"/>
  <c r="AK290" i="14"/>
  <c r="BC276" i="14"/>
  <c r="BB277" i="14"/>
  <c r="AL262" i="14"/>
  <c r="AL261" i="14"/>
  <c r="AK266" i="14"/>
  <c r="AK268" i="14" s="1"/>
  <c r="BC248" i="14"/>
  <c r="BD247" i="14"/>
  <c r="AK232" i="14"/>
  <c r="AK233" i="14"/>
  <c r="AI245" i="14"/>
  <c r="AI249" i="14" s="1"/>
  <c r="AJ208" i="14"/>
  <c r="AJ210" i="14" s="1"/>
  <c r="AI216" i="14"/>
  <c r="AI220" i="14" s="1"/>
  <c r="AK203" i="14"/>
  <c r="AK204" i="14"/>
  <c r="BC218" i="14"/>
  <c r="BB219" i="14"/>
  <c r="BC190" i="14"/>
  <c r="BD189" i="14"/>
  <c r="AQ158" i="14"/>
  <c r="AQ162" i="14" s="1"/>
  <c r="AR146" i="14"/>
  <c r="AR145" i="14"/>
  <c r="BC161" i="14"/>
  <c r="BD160" i="14"/>
  <c r="AK117" i="14"/>
  <c r="AK116" i="14"/>
  <c r="BC131" i="14"/>
  <c r="BB132" i="14"/>
  <c r="AJ121" i="14"/>
  <c r="AJ123" i="14" s="1"/>
  <c r="AI129" i="14"/>
  <c r="AI133" i="14" s="1"/>
  <c r="AL34" i="14"/>
  <c r="AL36" i="14" s="1"/>
  <c r="AK36" i="14"/>
  <c r="AK42" i="14" s="1"/>
  <c r="AK46" i="14" s="1"/>
  <c r="AK59" i="14"/>
  <c r="AK58" i="14"/>
  <c r="AM30" i="14"/>
  <c r="AM29" i="14"/>
  <c r="AJ92" i="14"/>
  <c r="AJ63" i="14"/>
  <c r="AK88" i="14"/>
  <c r="AK87" i="14"/>
  <c r="BB103" i="14"/>
  <c r="BC102" i="14"/>
  <c r="BB74" i="14"/>
  <c r="BC73" i="14"/>
  <c r="AP44" i="14"/>
  <c r="AO45" i="14"/>
  <c r="AJ245" i="14" l="1"/>
  <c r="AJ249" i="14" s="1"/>
  <c r="PW27" i="14"/>
  <c r="PW29" i="14" s="1"/>
  <c r="PV29" i="14"/>
  <c r="AJ216" i="14"/>
  <c r="AJ220" i="14" s="1"/>
  <c r="AL556" i="14"/>
  <c r="AL558" i="14" s="1"/>
  <c r="AL564" i="14" s="1"/>
  <c r="AL568" i="14" s="1"/>
  <c r="AK585" i="14"/>
  <c r="AK587" i="14" s="1"/>
  <c r="AK593" i="14" s="1"/>
  <c r="AK597" i="14" s="1"/>
  <c r="AR150" i="14"/>
  <c r="AR152" i="14" s="1"/>
  <c r="AL614" i="14"/>
  <c r="AL616" i="14" s="1"/>
  <c r="AL622" i="14" s="1"/>
  <c r="AL626" i="14" s="1"/>
  <c r="AI628" i="14"/>
  <c r="AL266" i="14"/>
  <c r="AL268" i="14" s="1"/>
  <c r="AK63" i="14"/>
  <c r="AK65" i="14" s="1"/>
  <c r="AK71" i="14" s="1"/>
  <c r="AK75" i="14" s="1"/>
  <c r="AK121" i="14"/>
  <c r="AK123" i="14" s="1"/>
  <c r="AK527" i="14"/>
  <c r="AK529" i="14" s="1"/>
  <c r="AK535" i="14" s="1"/>
  <c r="AK539" i="14" s="1"/>
  <c r="AM520" i="14"/>
  <c r="AL523" i="14"/>
  <c r="AL522" i="14"/>
  <c r="AK469" i="14"/>
  <c r="AK471" i="14" s="1"/>
  <c r="AK477" i="14" s="1"/>
  <c r="AK481" i="14" s="1"/>
  <c r="AN607" i="14"/>
  <c r="AM609" i="14"/>
  <c r="AM610" i="14"/>
  <c r="BD625" i="14"/>
  <c r="BE624" i="14"/>
  <c r="AK616" i="14"/>
  <c r="AK622" i="14" s="1"/>
  <c r="AK626" i="14" s="1"/>
  <c r="BF595" i="14"/>
  <c r="BE596" i="14"/>
  <c r="AJ587" i="14"/>
  <c r="AJ593" i="14" s="1"/>
  <c r="AJ597" i="14" s="1"/>
  <c r="AM578" i="14"/>
  <c r="AL581" i="14"/>
  <c r="AL580" i="14"/>
  <c r="BD567" i="14"/>
  <c r="BE566" i="14"/>
  <c r="AM551" i="14"/>
  <c r="AN549" i="14"/>
  <c r="AM552" i="14"/>
  <c r="AK558" i="14"/>
  <c r="AK564" i="14" s="1"/>
  <c r="AK568" i="14" s="1"/>
  <c r="BC538" i="14"/>
  <c r="BD537" i="14"/>
  <c r="AJ94" i="14"/>
  <c r="AJ100" i="14" s="1"/>
  <c r="AJ104" i="14" s="1"/>
  <c r="AK179" i="14"/>
  <c r="AM433" i="14"/>
  <c r="AL436" i="14"/>
  <c r="AL435" i="14"/>
  <c r="AL174" i="14"/>
  <c r="AL175" i="14"/>
  <c r="AJ65" i="14"/>
  <c r="AJ71" i="14" s="1"/>
  <c r="AJ75" i="14" s="1"/>
  <c r="AK440" i="14"/>
  <c r="AK442" i="14" s="1"/>
  <c r="AK448" i="14" s="1"/>
  <c r="AK452" i="14" s="1"/>
  <c r="AL498" i="14"/>
  <c r="BC509" i="14"/>
  <c r="BD508" i="14"/>
  <c r="AN491" i="14"/>
  <c r="AM494" i="14"/>
  <c r="AM493" i="14"/>
  <c r="AJ471" i="14"/>
  <c r="AJ477" i="14" s="1"/>
  <c r="AJ481" i="14" s="1"/>
  <c r="BE480" i="14"/>
  <c r="BF479" i="14"/>
  <c r="AM462" i="14"/>
  <c r="AL465" i="14"/>
  <c r="AL464" i="14"/>
  <c r="BC451" i="14"/>
  <c r="BD450" i="14"/>
  <c r="AK413" i="14"/>
  <c r="AK419" i="14" s="1"/>
  <c r="AK423" i="14" s="1"/>
  <c r="AM407" i="14"/>
  <c r="AM406" i="14"/>
  <c r="BD422" i="14"/>
  <c r="BE421" i="14"/>
  <c r="AL411" i="14"/>
  <c r="BE393" i="14"/>
  <c r="BF392" i="14"/>
  <c r="AL378" i="14"/>
  <c r="AL377" i="14"/>
  <c r="AK382" i="14"/>
  <c r="AL353" i="14"/>
  <c r="AL355" i="14" s="1"/>
  <c r="AL361" i="14" s="1"/>
  <c r="AL365" i="14" s="1"/>
  <c r="AM349" i="14"/>
  <c r="AM348" i="14"/>
  <c r="BD364" i="14"/>
  <c r="BE363" i="14"/>
  <c r="BD335" i="14"/>
  <c r="BE334" i="14"/>
  <c r="AM319" i="14"/>
  <c r="AM320" i="14"/>
  <c r="AL324" i="14"/>
  <c r="AK295" i="14"/>
  <c r="BF305" i="14"/>
  <c r="BE306" i="14"/>
  <c r="AL290" i="14"/>
  <c r="AL291" i="14"/>
  <c r="AK274" i="14"/>
  <c r="AK278" i="14" s="1"/>
  <c r="AM262" i="14"/>
  <c r="AM261" i="14"/>
  <c r="BD276" i="14"/>
  <c r="BC277" i="14"/>
  <c r="AK237" i="14"/>
  <c r="AK239" i="14" s="1"/>
  <c r="AL232" i="14"/>
  <c r="AL233" i="14"/>
  <c r="BD248" i="14"/>
  <c r="BE247" i="14"/>
  <c r="BD218" i="14"/>
  <c r="BC219" i="14"/>
  <c r="AK208" i="14"/>
  <c r="AK210" i="14" s="1"/>
  <c r="AL203" i="14"/>
  <c r="AL204" i="14"/>
  <c r="BD190" i="14"/>
  <c r="BE189" i="14"/>
  <c r="BD161" i="14"/>
  <c r="BE160" i="14"/>
  <c r="AS146" i="14"/>
  <c r="AS145" i="14"/>
  <c r="AL42" i="14"/>
  <c r="AL46" i="14" s="1"/>
  <c r="AL117" i="14"/>
  <c r="AL116" i="14"/>
  <c r="AJ129" i="14"/>
  <c r="AJ133" i="14" s="1"/>
  <c r="BC132" i="14"/>
  <c r="BD131" i="14"/>
  <c r="AK92" i="14"/>
  <c r="AK94" i="14" s="1"/>
  <c r="AM34" i="14"/>
  <c r="AN30" i="14"/>
  <c r="AN29" i="14"/>
  <c r="AL58" i="14"/>
  <c r="AL59" i="14"/>
  <c r="BC103" i="14"/>
  <c r="BD102" i="14"/>
  <c r="AL87" i="14"/>
  <c r="AL88" i="14"/>
  <c r="BC74" i="14"/>
  <c r="BD73" i="14"/>
  <c r="AQ44" i="14"/>
  <c r="AP45" i="14"/>
  <c r="AR158" i="14" l="1"/>
  <c r="AR162" i="14" s="1"/>
  <c r="AL274" i="14"/>
  <c r="AL278" i="14" s="1"/>
  <c r="AK129" i="14"/>
  <c r="AK133" i="14" s="1"/>
  <c r="AM498" i="14"/>
  <c r="AM500" i="14" s="1"/>
  <c r="AM506" i="14" s="1"/>
  <c r="AM510" i="14" s="1"/>
  <c r="AL382" i="14"/>
  <c r="AL384" i="14" s="1"/>
  <c r="AL390" i="14" s="1"/>
  <c r="AL394" i="14" s="1"/>
  <c r="AM411" i="14"/>
  <c r="AM413" i="14" s="1"/>
  <c r="AM419" i="14" s="1"/>
  <c r="AM423" i="14" s="1"/>
  <c r="AN34" i="14"/>
  <c r="AN36" i="14" s="1"/>
  <c r="AN42" i="14" s="1"/>
  <c r="AN46" i="14" s="1"/>
  <c r="AL121" i="14"/>
  <c r="AL123" i="14" s="1"/>
  <c r="AL469" i="14"/>
  <c r="AJ628" i="14"/>
  <c r="AL527" i="14"/>
  <c r="AL529" i="14" s="1"/>
  <c r="AL535" i="14" s="1"/>
  <c r="AL539" i="14" s="1"/>
  <c r="AM522" i="14"/>
  <c r="AN520" i="14"/>
  <c r="AM523" i="14"/>
  <c r="AL179" i="14"/>
  <c r="AL181" i="14" s="1"/>
  <c r="AL187" i="14" s="1"/>
  <c r="AL191" i="14" s="1"/>
  <c r="AL585" i="14"/>
  <c r="AL587" i="14" s="1"/>
  <c r="AL593" i="14" s="1"/>
  <c r="AL597" i="14" s="1"/>
  <c r="BE625" i="14"/>
  <c r="BF624" i="14"/>
  <c r="AM614" i="14"/>
  <c r="AO607" i="14"/>
  <c r="AN610" i="14"/>
  <c r="AN609" i="14"/>
  <c r="AN578" i="14"/>
  <c r="AM581" i="14"/>
  <c r="AM580" i="14"/>
  <c r="BG595" i="14"/>
  <c r="BF596" i="14"/>
  <c r="AM556" i="14"/>
  <c r="AO549" i="14"/>
  <c r="AN552" i="14"/>
  <c r="AN551" i="14"/>
  <c r="BE567" i="14"/>
  <c r="BF566" i="14"/>
  <c r="BD538" i="14"/>
  <c r="BE537" i="14"/>
  <c r="AM174" i="14"/>
  <c r="AM175" i="14"/>
  <c r="AL440" i="14"/>
  <c r="AL442" i="14" s="1"/>
  <c r="AL448" i="14" s="1"/>
  <c r="AL452" i="14" s="1"/>
  <c r="AS150" i="14"/>
  <c r="AS152" i="14" s="1"/>
  <c r="AM435" i="14"/>
  <c r="AN433" i="14"/>
  <c r="AM436" i="14"/>
  <c r="AK181" i="14"/>
  <c r="AK187" i="14" s="1"/>
  <c r="AK191" i="14" s="1"/>
  <c r="AK100" i="14"/>
  <c r="AK104" i="14" s="1"/>
  <c r="AM353" i="14"/>
  <c r="AM355" i="14" s="1"/>
  <c r="AM361" i="14" s="1"/>
  <c r="AM365" i="14" s="1"/>
  <c r="BE508" i="14"/>
  <c r="BD509" i="14"/>
  <c r="AN493" i="14"/>
  <c r="AO491" i="14"/>
  <c r="AN494" i="14"/>
  <c r="AL500" i="14"/>
  <c r="AL506" i="14" s="1"/>
  <c r="AL510" i="14" s="1"/>
  <c r="AN462" i="14"/>
  <c r="AM465" i="14"/>
  <c r="AM464" i="14"/>
  <c r="AL471" i="14"/>
  <c r="AL477" i="14" s="1"/>
  <c r="AL481" i="14" s="1"/>
  <c r="BF480" i="14"/>
  <c r="BG479" i="14"/>
  <c r="BD451" i="14"/>
  <c r="BE450" i="14"/>
  <c r="BE422" i="14"/>
  <c r="BF421" i="14"/>
  <c r="AN407" i="14"/>
  <c r="AN406" i="14"/>
  <c r="AL413" i="14"/>
  <c r="AL419" i="14" s="1"/>
  <c r="AL423" i="14" s="1"/>
  <c r="AK384" i="14"/>
  <c r="AK390" i="14" s="1"/>
  <c r="AK394" i="14" s="1"/>
  <c r="BF393" i="14"/>
  <c r="BG392" i="14"/>
  <c r="AM378" i="14"/>
  <c r="AM377" i="14"/>
  <c r="BE364" i="14"/>
  <c r="BF363" i="14"/>
  <c r="AN349" i="14"/>
  <c r="AN348" i="14"/>
  <c r="AN319" i="14"/>
  <c r="AN320" i="14"/>
  <c r="AL326" i="14"/>
  <c r="AL332" i="14" s="1"/>
  <c r="AL336" i="14" s="1"/>
  <c r="BE335" i="14"/>
  <c r="BF334" i="14"/>
  <c r="AM324" i="14"/>
  <c r="AL295" i="14"/>
  <c r="BF306" i="14"/>
  <c r="BG305" i="14"/>
  <c r="AM290" i="14"/>
  <c r="AM291" i="14"/>
  <c r="AK297" i="14"/>
  <c r="AK303" i="14" s="1"/>
  <c r="AK307" i="14" s="1"/>
  <c r="AM266" i="14"/>
  <c r="AM268" i="14" s="1"/>
  <c r="AN262" i="14"/>
  <c r="AN261" i="14"/>
  <c r="BD277" i="14"/>
  <c r="BE276" i="14"/>
  <c r="BE248" i="14"/>
  <c r="BF247" i="14"/>
  <c r="AM233" i="14"/>
  <c r="AM232" i="14"/>
  <c r="AL237" i="14"/>
  <c r="AL239" i="14" s="1"/>
  <c r="AK245" i="14"/>
  <c r="AK249" i="14" s="1"/>
  <c r="AM203" i="14"/>
  <c r="AM204" i="14"/>
  <c r="AK216" i="14"/>
  <c r="AK220" i="14" s="1"/>
  <c r="AL208" i="14"/>
  <c r="AL210" i="14" s="1"/>
  <c r="BD219" i="14"/>
  <c r="BE218" i="14"/>
  <c r="BE190" i="14"/>
  <c r="BF189" i="14"/>
  <c r="AT146" i="14"/>
  <c r="AT145" i="14"/>
  <c r="AT150" i="14" s="1"/>
  <c r="AT152" i="14" s="1"/>
  <c r="BE161" i="14"/>
  <c r="BF160" i="14"/>
  <c r="BD132" i="14"/>
  <c r="BE131" i="14"/>
  <c r="AM117" i="14"/>
  <c r="AM116" i="14"/>
  <c r="AM36" i="14"/>
  <c r="AM42" i="14" s="1"/>
  <c r="AM46" i="14" s="1"/>
  <c r="AO30" i="14"/>
  <c r="AO29" i="14"/>
  <c r="AM59" i="14"/>
  <c r="AM58" i="14"/>
  <c r="AL63" i="14"/>
  <c r="AL65" i="14" s="1"/>
  <c r="AL92" i="14"/>
  <c r="AL94" i="14" s="1"/>
  <c r="AM87" i="14"/>
  <c r="AM88" i="14"/>
  <c r="BD103" i="14"/>
  <c r="BE102" i="14"/>
  <c r="BD74" i="14"/>
  <c r="BE73" i="14"/>
  <c r="AR44" i="14"/>
  <c r="AQ45" i="14"/>
  <c r="AL129" i="14" l="1"/>
  <c r="AL133" i="14" s="1"/>
  <c r="AN411" i="14"/>
  <c r="AK628" i="14"/>
  <c r="AM440" i="14"/>
  <c r="AM442" i="14" s="1"/>
  <c r="AM448" i="14" s="1"/>
  <c r="AM452" i="14" s="1"/>
  <c r="AM585" i="14"/>
  <c r="AM587" i="14" s="1"/>
  <c r="AM593" i="14" s="1"/>
  <c r="AM597" i="14" s="1"/>
  <c r="AN523" i="14"/>
  <c r="AO520" i="14"/>
  <c r="AN522" i="14"/>
  <c r="AM527" i="14"/>
  <c r="AN556" i="14"/>
  <c r="AN558" i="14" s="1"/>
  <c r="AN564" i="14" s="1"/>
  <c r="AN568" i="14" s="1"/>
  <c r="AN614" i="14"/>
  <c r="AN616" i="14" s="1"/>
  <c r="AN622" i="14" s="1"/>
  <c r="AN626" i="14" s="1"/>
  <c r="AM616" i="14"/>
  <c r="AM622" i="14" s="1"/>
  <c r="AM626" i="14" s="1"/>
  <c r="BG624" i="14"/>
  <c r="BF625" i="14"/>
  <c r="AP607" i="14"/>
  <c r="AO610" i="14"/>
  <c r="AO609" i="14"/>
  <c r="BH595" i="14"/>
  <c r="BG596" i="14"/>
  <c r="AO578" i="14"/>
  <c r="AN581" i="14"/>
  <c r="AN580" i="14"/>
  <c r="AP549" i="14"/>
  <c r="AO552" i="14"/>
  <c r="AO551" i="14"/>
  <c r="BG566" i="14"/>
  <c r="BF567" i="14"/>
  <c r="AM558" i="14"/>
  <c r="AM564" i="14" s="1"/>
  <c r="AM568" i="14" s="1"/>
  <c r="BE538" i="14"/>
  <c r="BF537" i="14"/>
  <c r="AN353" i="14"/>
  <c r="AN355" i="14" s="1"/>
  <c r="AN361" i="14" s="1"/>
  <c r="AN365" i="14" s="1"/>
  <c r="AM469" i="14"/>
  <c r="AM471" i="14" s="1"/>
  <c r="AM477" i="14" s="1"/>
  <c r="AM481" i="14" s="1"/>
  <c r="AN435" i="14"/>
  <c r="AO433" i="14"/>
  <c r="AN436" i="14"/>
  <c r="AN498" i="14"/>
  <c r="AN500" i="14" s="1"/>
  <c r="AN506" i="14" s="1"/>
  <c r="AN510" i="14" s="1"/>
  <c r="AS158" i="14"/>
  <c r="AS162" i="14" s="1"/>
  <c r="AM179" i="14"/>
  <c r="AM237" i="14"/>
  <c r="AM239" i="14" s="1"/>
  <c r="AM245" i="14" s="1"/>
  <c r="AM249" i="14" s="1"/>
  <c r="AN175" i="14"/>
  <c r="AN174" i="14"/>
  <c r="AP491" i="14"/>
  <c r="AO494" i="14"/>
  <c r="AO493" i="14"/>
  <c r="BF508" i="14"/>
  <c r="BE509" i="14"/>
  <c r="BG480" i="14"/>
  <c r="BH479" i="14"/>
  <c r="AO462" i="14"/>
  <c r="AN464" i="14"/>
  <c r="AN465" i="14"/>
  <c r="BE451" i="14"/>
  <c r="BF450" i="14"/>
  <c r="AO407" i="14"/>
  <c r="AO406" i="14"/>
  <c r="BF422" i="14"/>
  <c r="BG421" i="14"/>
  <c r="AN413" i="14"/>
  <c r="AN419" i="14" s="1"/>
  <c r="AN423" i="14" s="1"/>
  <c r="AN377" i="14"/>
  <c r="AN378" i="14"/>
  <c r="BG393" i="14"/>
  <c r="BH392" i="14"/>
  <c r="AM382" i="14"/>
  <c r="BF364" i="14"/>
  <c r="BG363" i="14"/>
  <c r="AO349" i="14"/>
  <c r="AO348" i="14"/>
  <c r="BF335" i="14"/>
  <c r="BG334" i="14"/>
  <c r="AN324" i="14"/>
  <c r="AO319" i="14"/>
  <c r="AO320" i="14"/>
  <c r="AM326" i="14"/>
  <c r="AM332" i="14" s="1"/>
  <c r="AM336" i="14" s="1"/>
  <c r="AM295" i="14"/>
  <c r="AN290" i="14"/>
  <c r="AN291" i="14"/>
  <c r="BG306" i="14"/>
  <c r="BH305" i="14"/>
  <c r="AL297" i="14"/>
  <c r="AL303" i="14" s="1"/>
  <c r="AL307" i="14" s="1"/>
  <c r="BE277" i="14"/>
  <c r="BF276" i="14"/>
  <c r="AN266" i="14"/>
  <c r="AN268" i="14" s="1"/>
  <c r="AO262" i="14"/>
  <c r="AO261" i="14"/>
  <c r="AM274" i="14"/>
  <c r="AM278" i="14" s="1"/>
  <c r="AN232" i="14"/>
  <c r="AN233" i="14"/>
  <c r="BF248" i="14"/>
  <c r="BG247" i="14"/>
  <c r="AL245" i="14"/>
  <c r="AL249" i="14" s="1"/>
  <c r="AL216" i="14"/>
  <c r="AL220" i="14" s="1"/>
  <c r="AM208" i="14"/>
  <c r="AM210" i="14" s="1"/>
  <c r="BE219" i="14"/>
  <c r="BF218" i="14"/>
  <c r="AN203" i="14"/>
  <c r="AN204" i="14"/>
  <c r="BF190" i="14"/>
  <c r="BG189" i="14"/>
  <c r="AU146" i="14"/>
  <c r="AU145" i="14"/>
  <c r="BF161" i="14"/>
  <c r="BG160" i="14"/>
  <c r="AT158" i="14"/>
  <c r="AT162" i="14" s="1"/>
  <c r="AM121" i="14"/>
  <c r="AN116" i="14"/>
  <c r="AN117" i="14"/>
  <c r="BE132" i="14"/>
  <c r="BF131" i="14"/>
  <c r="AM63" i="14"/>
  <c r="AN59" i="14"/>
  <c r="AN58" i="14"/>
  <c r="AL71" i="14"/>
  <c r="AL75" i="14" s="1"/>
  <c r="AP30" i="14"/>
  <c r="AP29" i="14"/>
  <c r="AO34" i="14"/>
  <c r="AM92" i="14"/>
  <c r="AM94" i="14" s="1"/>
  <c r="AN88" i="14"/>
  <c r="AN87" i="14"/>
  <c r="BE103" i="14"/>
  <c r="BF102" i="14"/>
  <c r="AL100" i="14"/>
  <c r="AL104" i="14" s="1"/>
  <c r="BE74" i="14"/>
  <c r="BF73" i="14"/>
  <c r="AS44" i="14"/>
  <c r="AR45" i="14"/>
  <c r="AN92" i="14" l="1"/>
  <c r="AN94" i="14" s="1"/>
  <c r="AL628" i="14"/>
  <c r="AO266" i="14"/>
  <c r="AO268" i="14" s="1"/>
  <c r="AN527" i="14"/>
  <c r="AN529" i="14" s="1"/>
  <c r="AN535" i="14" s="1"/>
  <c r="AN539" i="14" s="1"/>
  <c r="AP34" i="14"/>
  <c r="AP36" i="14" s="1"/>
  <c r="AP42" i="14" s="1"/>
  <c r="AP46" i="14" s="1"/>
  <c r="AU150" i="14"/>
  <c r="AU152" i="14" s="1"/>
  <c r="AO353" i="14"/>
  <c r="AO355" i="14" s="1"/>
  <c r="AO361" i="14" s="1"/>
  <c r="AO365" i="14" s="1"/>
  <c r="AO411" i="14"/>
  <c r="AO413" i="14" s="1"/>
  <c r="AO419" i="14" s="1"/>
  <c r="AO423" i="14" s="1"/>
  <c r="AN179" i="14"/>
  <c r="AN181" i="14" s="1"/>
  <c r="AO523" i="14"/>
  <c r="AP520" i="14"/>
  <c r="AO522" i="14"/>
  <c r="AM529" i="14"/>
  <c r="AM535" i="14" s="1"/>
  <c r="AM539" i="14" s="1"/>
  <c r="AO556" i="14"/>
  <c r="AO558" i="14" s="1"/>
  <c r="AO564" i="14" s="1"/>
  <c r="AO568" i="14" s="1"/>
  <c r="AQ607" i="14"/>
  <c r="AP610" i="14"/>
  <c r="AP609" i="14"/>
  <c r="BG625" i="14"/>
  <c r="BH624" i="14"/>
  <c r="AO614" i="14"/>
  <c r="AN585" i="14"/>
  <c r="BH596" i="14"/>
  <c r="BI595" i="14"/>
  <c r="AP578" i="14"/>
  <c r="AO580" i="14"/>
  <c r="AO581" i="14"/>
  <c r="BH566" i="14"/>
  <c r="BG567" i="14"/>
  <c r="AQ549" i="14"/>
  <c r="AP551" i="14"/>
  <c r="AP552" i="14"/>
  <c r="BF538" i="14"/>
  <c r="BG537" i="14"/>
  <c r="AO436" i="14"/>
  <c r="AO435" i="14"/>
  <c r="AP433" i="14"/>
  <c r="AO174" i="14"/>
  <c r="AO175" i="14"/>
  <c r="AM123" i="14"/>
  <c r="AM129" i="14" s="1"/>
  <c r="AM133" i="14" s="1"/>
  <c r="AM181" i="14"/>
  <c r="AM187" i="14" s="1"/>
  <c r="AM191" i="14" s="1"/>
  <c r="AN440" i="14"/>
  <c r="AN442" i="14" s="1"/>
  <c r="AN448" i="14" s="1"/>
  <c r="AN452" i="14" s="1"/>
  <c r="AM65" i="14"/>
  <c r="AM71" i="14" s="1"/>
  <c r="AM75" i="14" s="1"/>
  <c r="AO498" i="14"/>
  <c r="AO500" i="14" s="1"/>
  <c r="AO506" i="14" s="1"/>
  <c r="AO510" i="14" s="1"/>
  <c r="BG508" i="14"/>
  <c r="BF509" i="14"/>
  <c r="AP494" i="14"/>
  <c r="AQ491" i="14"/>
  <c r="AP493" i="14"/>
  <c r="AN469" i="14"/>
  <c r="AN471" i="14" s="1"/>
  <c r="AN477" i="14" s="1"/>
  <c r="AN481" i="14" s="1"/>
  <c r="AP462" i="14"/>
  <c r="AO465" i="14"/>
  <c r="AO464" i="14"/>
  <c r="BH480" i="14"/>
  <c r="BI479" i="14"/>
  <c r="BF451" i="14"/>
  <c r="BG450" i="14"/>
  <c r="BG422" i="14"/>
  <c r="BH421" i="14"/>
  <c r="AP407" i="14"/>
  <c r="AP406" i="14"/>
  <c r="AN382" i="14"/>
  <c r="AM384" i="14"/>
  <c r="AM390" i="14" s="1"/>
  <c r="AM394" i="14" s="1"/>
  <c r="BH393" i="14"/>
  <c r="BI392" i="14"/>
  <c r="AO377" i="14"/>
  <c r="AO378" i="14"/>
  <c r="AP348" i="14"/>
  <c r="AP349" i="14"/>
  <c r="BG364" i="14"/>
  <c r="BH363" i="14"/>
  <c r="AO324" i="14"/>
  <c r="AO326" i="14" s="1"/>
  <c r="AO332" i="14" s="1"/>
  <c r="AO336" i="14" s="1"/>
  <c r="AP320" i="14"/>
  <c r="AP319" i="14"/>
  <c r="AN326" i="14"/>
  <c r="AN332" i="14" s="1"/>
  <c r="AN336" i="14" s="1"/>
  <c r="BG335" i="14"/>
  <c r="BH334" i="14"/>
  <c r="AO291" i="14"/>
  <c r="AO290" i="14"/>
  <c r="AM297" i="14"/>
  <c r="AM303" i="14" s="1"/>
  <c r="AM307" i="14" s="1"/>
  <c r="BH306" i="14"/>
  <c r="BI305" i="14"/>
  <c r="AN295" i="14"/>
  <c r="AP262" i="14"/>
  <c r="AP261" i="14"/>
  <c r="AN274" i="14"/>
  <c r="AN278" i="14" s="1"/>
  <c r="BF277" i="14"/>
  <c r="BG276" i="14"/>
  <c r="AO274" i="14"/>
  <c r="AO278" i="14" s="1"/>
  <c r="AO233" i="14"/>
  <c r="AO232" i="14"/>
  <c r="BG248" i="14"/>
  <c r="BH247" i="14"/>
  <c r="AN237" i="14"/>
  <c r="AN239" i="14" s="1"/>
  <c r="AN208" i="14"/>
  <c r="AN210" i="14" s="1"/>
  <c r="BF219" i="14"/>
  <c r="BG218" i="14"/>
  <c r="AO204" i="14"/>
  <c r="AO203" i="14"/>
  <c r="AM216" i="14"/>
  <c r="AM220" i="14" s="1"/>
  <c r="BG190" i="14"/>
  <c r="BH189" i="14"/>
  <c r="BH160" i="14"/>
  <c r="BG161" i="14"/>
  <c r="AV145" i="14"/>
  <c r="AV146" i="14"/>
  <c r="BF132" i="14"/>
  <c r="BG131" i="14"/>
  <c r="AN121" i="14"/>
  <c r="AN123" i="14" s="1"/>
  <c r="AO117" i="14"/>
  <c r="AO116" i="14"/>
  <c r="AO36" i="14"/>
  <c r="AO42" i="14" s="1"/>
  <c r="AO46" i="14" s="1"/>
  <c r="AN63" i="14"/>
  <c r="AO59" i="14"/>
  <c r="AO58" i="14"/>
  <c r="AQ30" i="14"/>
  <c r="AQ29" i="14"/>
  <c r="BF103" i="14"/>
  <c r="BG102" i="14"/>
  <c r="AO88" i="14"/>
  <c r="AO87" i="14"/>
  <c r="AM100" i="14"/>
  <c r="AM104" i="14" s="1"/>
  <c r="BF74" i="14"/>
  <c r="BG73" i="14"/>
  <c r="AT44" i="14"/>
  <c r="AS45" i="14"/>
  <c r="AN100" i="14" l="1"/>
  <c r="AN104" i="14" s="1"/>
  <c r="AO440" i="14"/>
  <c r="AO442" i="14" s="1"/>
  <c r="AO448" i="14" s="1"/>
  <c r="AO452" i="14" s="1"/>
  <c r="AU158" i="14"/>
  <c r="AU162" i="14" s="1"/>
  <c r="AP266" i="14"/>
  <c r="AP268" i="14" s="1"/>
  <c r="AO469" i="14"/>
  <c r="AO471" i="14" s="1"/>
  <c r="AO477" i="14" s="1"/>
  <c r="AO481" i="14" s="1"/>
  <c r="AP614" i="14"/>
  <c r="AP616" i="14" s="1"/>
  <c r="AP622" i="14" s="1"/>
  <c r="AP626" i="14" s="1"/>
  <c r="AN187" i="14"/>
  <c r="AN191" i="14" s="1"/>
  <c r="AM628" i="14"/>
  <c r="AO527" i="14"/>
  <c r="AO529" i="14" s="1"/>
  <c r="AO535" i="14" s="1"/>
  <c r="AO539" i="14" s="1"/>
  <c r="AP523" i="14"/>
  <c r="AQ520" i="14"/>
  <c r="AP522" i="14"/>
  <c r="AO616" i="14"/>
  <c r="AO622" i="14" s="1"/>
  <c r="AO626" i="14" s="1"/>
  <c r="BI624" i="14"/>
  <c r="BH625" i="14"/>
  <c r="AR607" i="14"/>
  <c r="AQ610" i="14"/>
  <c r="AQ609" i="14"/>
  <c r="AO585" i="14"/>
  <c r="AQ578" i="14"/>
  <c r="AP580" i="14"/>
  <c r="AP581" i="14"/>
  <c r="BI596" i="14"/>
  <c r="BJ595" i="14"/>
  <c r="AN587" i="14"/>
  <c r="AN593" i="14" s="1"/>
  <c r="AN597" i="14" s="1"/>
  <c r="AP556" i="14"/>
  <c r="BH567" i="14"/>
  <c r="BI566" i="14"/>
  <c r="AR549" i="14"/>
  <c r="AQ551" i="14"/>
  <c r="AQ552" i="14"/>
  <c r="BH537" i="14"/>
  <c r="BG538" i="14"/>
  <c r="AN216" i="14"/>
  <c r="AN220" i="14" s="1"/>
  <c r="AN65" i="14"/>
  <c r="AN71" i="14" s="1"/>
  <c r="AN75" i="14" s="1"/>
  <c r="AP175" i="14"/>
  <c r="AP174" i="14"/>
  <c r="AP179" i="14" s="1"/>
  <c r="AP324" i="14"/>
  <c r="AP326" i="14" s="1"/>
  <c r="AP332" i="14" s="1"/>
  <c r="AP336" i="14" s="1"/>
  <c r="AO179" i="14"/>
  <c r="AP435" i="14"/>
  <c r="AQ433" i="14"/>
  <c r="AP436" i="14"/>
  <c r="AO295" i="14"/>
  <c r="AO297" i="14" s="1"/>
  <c r="AO303" i="14" s="1"/>
  <c r="AO307" i="14" s="1"/>
  <c r="AP498" i="14"/>
  <c r="AP500" i="14" s="1"/>
  <c r="AP506" i="14" s="1"/>
  <c r="AP510" i="14" s="1"/>
  <c r="AR491" i="14"/>
  <c r="AQ494" i="14"/>
  <c r="AQ493" i="14"/>
  <c r="BG509" i="14"/>
  <c r="BH508" i="14"/>
  <c r="BI480" i="14"/>
  <c r="BJ479" i="14"/>
  <c r="AQ462" i="14"/>
  <c r="AP464" i="14"/>
  <c r="AP465" i="14"/>
  <c r="BG451" i="14"/>
  <c r="BH450" i="14"/>
  <c r="AP411" i="14"/>
  <c r="AQ407" i="14"/>
  <c r="AQ406" i="14"/>
  <c r="BH422" i="14"/>
  <c r="BI421" i="14"/>
  <c r="AO382" i="14"/>
  <c r="AO384" i="14" s="1"/>
  <c r="AO390" i="14" s="1"/>
  <c r="AO394" i="14" s="1"/>
  <c r="AP377" i="14"/>
  <c r="AP378" i="14"/>
  <c r="BJ392" i="14"/>
  <c r="BI393" i="14"/>
  <c r="AN384" i="14"/>
  <c r="AN390" i="14" s="1"/>
  <c r="AN394" i="14" s="1"/>
  <c r="BH364" i="14"/>
  <c r="BI363" i="14"/>
  <c r="AP353" i="14"/>
  <c r="AQ348" i="14"/>
  <c r="AQ349" i="14"/>
  <c r="AQ319" i="14"/>
  <c r="AQ320" i="14"/>
  <c r="BH335" i="14"/>
  <c r="BI334" i="14"/>
  <c r="BI306" i="14"/>
  <c r="BJ305" i="14"/>
  <c r="AN297" i="14"/>
  <c r="AN303" i="14" s="1"/>
  <c r="AN307" i="14" s="1"/>
  <c r="AP290" i="14"/>
  <c r="AP291" i="14"/>
  <c r="BH276" i="14"/>
  <c r="BG277" i="14"/>
  <c r="AQ262" i="14"/>
  <c r="AQ261" i="14"/>
  <c r="BH248" i="14"/>
  <c r="BI247" i="14"/>
  <c r="AO237" i="14"/>
  <c r="AO239" i="14" s="1"/>
  <c r="AN245" i="14"/>
  <c r="AN249" i="14" s="1"/>
  <c r="AP233" i="14"/>
  <c r="AP232" i="14"/>
  <c r="AO208" i="14"/>
  <c r="AO210" i="14" s="1"/>
  <c r="AP204" i="14"/>
  <c r="AP203" i="14"/>
  <c r="BG219" i="14"/>
  <c r="BH218" i="14"/>
  <c r="BH190" i="14"/>
  <c r="BI189" i="14"/>
  <c r="AV150" i="14"/>
  <c r="AV152" i="14" s="1"/>
  <c r="AW146" i="14"/>
  <c r="AW145" i="14"/>
  <c r="BI160" i="14"/>
  <c r="BH161" i="14"/>
  <c r="AO121" i="14"/>
  <c r="AO123" i="14" s="1"/>
  <c r="BG132" i="14"/>
  <c r="BH131" i="14"/>
  <c r="AP116" i="14"/>
  <c r="AP117" i="14"/>
  <c r="AN129" i="14"/>
  <c r="AN133" i="14" s="1"/>
  <c r="AP59" i="14"/>
  <c r="AP58" i="14"/>
  <c r="AR30" i="14"/>
  <c r="AR29" i="14"/>
  <c r="AO63" i="14"/>
  <c r="AQ34" i="14"/>
  <c r="AO92" i="14"/>
  <c r="AO94" i="14" s="1"/>
  <c r="AP88" i="14"/>
  <c r="AP87" i="14"/>
  <c r="BG103" i="14"/>
  <c r="BH102" i="14"/>
  <c r="BG74" i="14"/>
  <c r="BH73" i="14"/>
  <c r="AU44" i="14"/>
  <c r="AT45" i="14"/>
  <c r="AP274" i="14" l="1"/>
  <c r="AP278" i="14" s="1"/>
  <c r="AP208" i="14"/>
  <c r="AP210" i="14" s="1"/>
  <c r="AP527" i="14"/>
  <c r="AP529" i="14" s="1"/>
  <c r="AP535" i="14" s="1"/>
  <c r="AP539" i="14" s="1"/>
  <c r="AR520" i="14"/>
  <c r="AQ523" i="14"/>
  <c r="AQ522" i="14"/>
  <c r="AN628" i="14"/>
  <c r="AQ614" i="14"/>
  <c r="AQ616" i="14" s="1"/>
  <c r="AQ622" i="14" s="1"/>
  <c r="AQ626" i="14" s="1"/>
  <c r="AR609" i="14"/>
  <c r="AS607" i="14"/>
  <c r="AR610" i="14"/>
  <c r="BJ624" i="14"/>
  <c r="BI625" i="14"/>
  <c r="BJ596" i="14"/>
  <c r="BK595" i="14"/>
  <c r="AR578" i="14"/>
  <c r="AQ580" i="14"/>
  <c r="AQ581" i="14"/>
  <c r="AP585" i="14"/>
  <c r="AO587" i="14"/>
  <c r="AO593" i="14" s="1"/>
  <c r="AO597" i="14" s="1"/>
  <c r="AS549" i="14"/>
  <c r="AR552" i="14"/>
  <c r="AR551" i="14"/>
  <c r="AQ556" i="14"/>
  <c r="BI567" i="14"/>
  <c r="BJ566" i="14"/>
  <c r="AP558" i="14"/>
  <c r="AP564" i="14" s="1"/>
  <c r="AP568" i="14" s="1"/>
  <c r="BI537" i="14"/>
  <c r="BH538" i="14"/>
  <c r="AQ411" i="14"/>
  <c r="AQ413" i="14" s="1"/>
  <c r="AQ419" i="14" s="1"/>
  <c r="AQ423" i="14" s="1"/>
  <c r="AQ498" i="14"/>
  <c r="AQ500" i="14" s="1"/>
  <c r="AQ506" i="14" s="1"/>
  <c r="AQ510" i="14" s="1"/>
  <c r="AO181" i="14"/>
  <c r="AO187" i="14" s="1"/>
  <c r="AO191" i="14" s="1"/>
  <c r="AP181" i="14"/>
  <c r="AP187" i="14" s="1"/>
  <c r="AP191" i="14" s="1"/>
  <c r="AQ175" i="14"/>
  <c r="AQ174" i="14"/>
  <c r="AO65" i="14"/>
  <c r="AO71" i="14" s="1"/>
  <c r="AO75" i="14" s="1"/>
  <c r="AQ435" i="14"/>
  <c r="AR433" i="14"/>
  <c r="AQ436" i="14"/>
  <c r="AP440" i="14"/>
  <c r="AP442" i="14" s="1"/>
  <c r="AP448" i="14" s="1"/>
  <c r="AP452" i="14" s="1"/>
  <c r="BH509" i="14"/>
  <c r="BI508" i="14"/>
  <c r="AS491" i="14"/>
  <c r="AR494" i="14"/>
  <c r="AR493" i="14"/>
  <c r="AR462" i="14"/>
  <c r="AQ464" i="14"/>
  <c r="AQ465" i="14"/>
  <c r="BJ480" i="14"/>
  <c r="BK479" i="14"/>
  <c r="AP469" i="14"/>
  <c r="BH451" i="14"/>
  <c r="BI450" i="14"/>
  <c r="AR407" i="14"/>
  <c r="AR406" i="14"/>
  <c r="BI422" i="14"/>
  <c r="BJ421" i="14"/>
  <c r="AP413" i="14"/>
  <c r="AP419" i="14" s="1"/>
  <c r="AP423" i="14" s="1"/>
  <c r="BJ393" i="14"/>
  <c r="BK392" i="14"/>
  <c r="AP382" i="14"/>
  <c r="AQ377" i="14"/>
  <c r="AQ378" i="14"/>
  <c r="AQ353" i="14"/>
  <c r="BI364" i="14"/>
  <c r="BJ363" i="14"/>
  <c r="AR349" i="14"/>
  <c r="AR348" i="14"/>
  <c r="AP355" i="14"/>
  <c r="AP361" i="14" s="1"/>
  <c r="AP365" i="14" s="1"/>
  <c r="AQ324" i="14"/>
  <c r="AQ326" i="14" s="1"/>
  <c r="AQ332" i="14" s="1"/>
  <c r="AQ336" i="14" s="1"/>
  <c r="BI335" i="14"/>
  <c r="BJ334" i="14"/>
  <c r="AR320" i="14"/>
  <c r="AR319" i="14"/>
  <c r="AQ291" i="14"/>
  <c r="AQ290" i="14"/>
  <c r="BJ306" i="14"/>
  <c r="BK305" i="14"/>
  <c r="AP295" i="14"/>
  <c r="AQ266" i="14"/>
  <c r="AQ268" i="14" s="1"/>
  <c r="AR261" i="14"/>
  <c r="AR262" i="14"/>
  <c r="BH277" i="14"/>
  <c r="BI276" i="14"/>
  <c r="AO245" i="14"/>
  <c r="AO249" i="14" s="1"/>
  <c r="AQ232" i="14"/>
  <c r="AQ233" i="14"/>
  <c r="BI248" i="14"/>
  <c r="BJ247" i="14"/>
  <c r="AP237" i="14"/>
  <c r="AP239" i="14" s="1"/>
  <c r="BH219" i="14"/>
  <c r="BI218" i="14"/>
  <c r="AQ204" i="14"/>
  <c r="AQ203" i="14"/>
  <c r="AP216" i="14"/>
  <c r="AP220" i="14" s="1"/>
  <c r="AO216" i="14"/>
  <c r="AO220" i="14" s="1"/>
  <c r="BI190" i="14"/>
  <c r="BJ189" i="14"/>
  <c r="AO129" i="14"/>
  <c r="AO133" i="14" s="1"/>
  <c r="AW150" i="14"/>
  <c r="AW152" i="14" s="1"/>
  <c r="BJ160" i="14"/>
  <c r="BI161" i="14"/>
  <c r="AX146" i="14"/>
  <c r="AX145" i="14"/>
  <c r="AV158" i="14"/>
  <c r="AV162" i="14" s="1"/>
  <c r="AP121" i="14"/>
  <c r="AP123" i="14" s="1"/>
  <c r="AQ116" i="14"/>
  <c r="AQ117" i="14"/>
  <c r="BH132" i="14"/>
  <c r="BI131" i="14"/>
  <c r="AR34" i="14"/>
  <c r="AR36" i="14" s="1"/>
  <c r="AP63" i="14"/>
  <c r="AQ36" i="14"/>
  <c r="AQ42" i="14" s="1"/>
  <c r="AQ46" i="14" s="1"/>
  <c r="AS30" i="14"/>
  <c r="AS29" i="14"/>
  <c r="AP92" i="14"/>
  <c r="AQ58" i="14"/>
  <c r="AQ59" i="14"/>
  <c r="BH103" i="14"/>
  <c r="BI102" i="14"/>
  <c r="AQ88" i="14"/>
  <c r="AQ87" i="14"/>
  <c r="AO100" i="14"/>
  <c r="AO104" i="14" s="1"/>
  <c r="BH74" i="14"/>
  <c r="BI73" i="14"/>
  <c r="AV44" i="14"/>
  <c r="AU45" i="14"/>
  <c r="AR411" i="14" l="1"/>
  <c r="AR498" i="14"/>
  <c r="AR353" i="14"/>
  <c r="AR355" i="14" s="1"/>
  <c r="AR361" i="14" s="1"/>
  <c r="AR365" i="14" s="1"/>
  <c r="AQ527" i="14"/>
  <c r="AQ529" i="14" s="1"/>
  <c r="AQ535" i="14" s="1"/>
  <c r="AQ539" i="14" s="1"/>
  <c r="AR42" i="14"/>
  <c r="AR46" i="14" s="1"/>
  <c r="AQ208" i="14"/>
  <c r="AQ210" i="14" s="1"/>
  <c r="AX150" i="14"/>
  <c r="AX152" i="14" s="1"/>
  <c r="AQ295" i="14"/>
  <c r="AQ297" i="14" s="1"/>
  <c r="AQ303" i="14" s="1"/>
  <c r="AQ307" i="14" s="1"/>
  <c r="AR556" i="14"/>
  <c r="AR558" i="14" s="1"/>
  <c r="AR564" i="14" s="1"/>
  <c r="AR568" i="14" s="1"/>
  <c r="AO628" i="14"/>
  <c r="AR522" i="14"/>
  <c r="AS520" i="14"/>
  <c r="AR523" i="14"/>
  <c r="BJ625" i="14"/>
  <c r="BK624" i="14"/>
  <c r="AT607" i="14"/>
  <c r="AS609" i="14"/>
  <c r="AS610" i="14"/>
  <c r="AR614" i="14"/>
  <c r="AP587" i="14"/>
  <c r="AP593" i="14" s="1"/>
  <c r="AP597" i="14" s="1"/>
  <c r="AQ585" i="14"/>
  <c r="AS578" i="14"/>
  <c r="AR580" i="14"/>
  <c r="AR581" i="14"/>
  <c r="BK596" i="14"/>
  <c r="BL595" i="14"/>
  <c r="BJ567" i="14"/>
  <c r="BK566" i="14"/>
  <c r="AQ558" i="14"/>
  <c r="AQ564" i="14" s="1"/>
  <c r="AQ568" i="14" s="1"/>
  <c r="AT549" i="14"/>
  <c r="AS551" i="14"/>
  <c r="AS552" i="14"/>
  <c r="BI538" i="14"/>
  <c r="BJ537" i="14"/>
  <c r="AQ440" i="14"/>
  <c r="AQ442" i="14" s="1"/>
  <c r="AQ448" i="14" s="1"/>
  <c r="AQ452" i="14" s="1"/>
  <c r="AR174" i="14"/>
  <c r="AR175" i="14"/>
  <c r="AR435" i="14"/>
  <c r="AS433" i="14"/>
  <c r="AR436" i="14"/>
  <c r="AP65" i="14"/>
  <c r="AP71" i="14" s="1"/>
  <c r="AP75" i="14" s="1"/>
  <c r="AP94" i="14"/>
  <c r="AP100" i="14" s="1"/>
  <c r="AP104" i="14" s="1"/>
  <c r="AQ179" i="14"/>
  <c r="BI509" i="14"/>
  <c r="BJ508" i="14"/>
  <c r="AR500" i="14"/>
  <c r="AR506" i="14" s="1"/>
  <c r="AR510" i="14" s="1"/>
  <c r="AT491" i="14"/>
  <c r="AS493" i="14"/>
  <c r="AS494" i="14"/>
  <c r="AP471" i="14"/>
  <c r="AP477" i="14" s="1"/>
  <c r="AP481" i="14" s="1"/>
  <c r="AQ469" i="14"/>
  <c r="BK480" i="14"/>
  <c r="BL479" i="14"/>
  <c r="AS462" i="14"/>
  <c r="AR465" i="14"/>
  <c r="AR464" i="14"/>
  <c r="BJ450" i="14"/>
  <c r="BI451" i="14"/>
  <c r="AR413" i="14"/>
  <c r="AR419" i="14" s="1"/>
  <c r="AR423" i="14" s="1"/>
  <c r="BJ422" i="14"/>
  <c r="BK421" i="14"/>
  <c r="AS407" i="14"/>
  <c r="AS406" i="14"/>
  <c r="AR378" i="14"/>
  <c r="AR377" i="14"/>
  <c r="AQ382" i="14"/>
  <c r="BK393" i="14"/>
  <c r="BL392" i="14"/>
  <c r="AP384" i="14"/>
  <c r="AP390" i="14" s="1"/>
  <c r="AP394" i="14" s="1"/>
  <c r="BJ364" i="14"/>
  <c r="BK363" i="14"/>
  <c r="AS349" i="14"/>
  <c r="AS348" i="14"/>
  <c r="AQ355" i="14"/>
  <c r="AQ361" i="14" s="1"/>
  <c r="AQ365" i="14" s="1"/>
  <c r="AR324" i="14"/>
  <c r="AS319" i="14"/>
  <c r="AS320" i="14"/>
  <c r="BK334" i="14"/>
  <c r="BJ335" i="14"/>
  <c r="BK306" i="14"/>
  <c r="BL305" i="14"/>
  <c r="AP297" i="14"/>
  <c r="AP303" i="14" s="1"/>
  <c r="AP307" i="14" s="1"/>
  <c r="AR290" i="14"/>
  <c r="AR291" i="14"/>
  <c r="BI277" i="14"/>
  <c r="BJ276" i="14"/>
  <c r="AR266" i="14"/>
  <c r="AR268" i="14" s="1"/>
  <c r="AS262" i="14"/>
  <c r="AS261" i="14"/>
  <c r="AQ274" i="14"/>
  <c r="AQ278" i="14" s="1"/>
  <c r="BJ248" i="14"/>
  <c r="BK247" i="14"/>
  <c r="AR233" i="14"/>
  <c r="AR232" i="14"/>
  <c r="AP245" i="14"/>
  <c r="AP249" i="14" s="1"/>
  <c r="AQ237" i="14"/>
  <c r="AQ239" i="14" s="1"/>
  <c r="AR204" i="14"/>
  <c r="AR203" i="14"/>
  <c r="BI219" i="14"/>
  <c r="BJ218" i="14"/>
  <c r="BJ190" i="14"/>
  <c r="BK189" i="14"/>
  <c r="BJ161" i="14"/>
  <c r="BK160" i="14"/>
  <c r="AY146" i="14"/>
  <c r="AY145" i="14"/>
  <c r="AW158" i="14"/>
  <c r="AW162" i="14" s="1"/>
  <c r="BJ131" i="14"/>
  <c r="BI132" i="14"/>
  <c r="AQ121" i="14"/>
  <c r="AQ123" i="14" s="1"/>
  <c r="AR117" i="14"/>
  <c r="AR116" i="14"/>
  <c r="AP129" i="14"/>
  <c r="AP133" i="14" s="1"/>
  <c r="AQ92" i="14"/>
  <c r="AQ94" i="14" s="1"/>
  <c r="AS34" i="14"/>
  <c r="AT30" i="14"/>
  <c r="AT29" i="14"/>
  <c r="AR58" i="14"/>
  <c r="AR59" i="14"/>
  <c r="AQ63" i="14"/>
  <c r="AR88" i="14"/>
  <c r="AR87" i="14"/>
  <c r="BI103" i="14"/>
  <c r="BJ102" i="14"/>
  <c r="BI74" i="14"/>
  <c r="BJ73" i="14"/>
  <c r="AW44" i="14"/>
  <c r="AV45" i="14"/>
  <c r="AR237" i="14" l="1"/>
  <c r="AR239" i="14" s="1"/>
  <c r="AX158" i="14"/>
  <c r="AX162" i="14" s="1"/>
  <c r="AS266" i="14"/>
  <c r="AS268" i="14" s="1"/>
  <c r="AQ216" i="14"/>
  <c r="AQ220" i="14" s="1"/>
  <c r="AP628" i="14"/>
  <c r="AR527" i="14"/>
  <c r="AR529" i="14" s="1"/>
  <c r="AR535" i="14" s="1"/>
  <c r="AR539" i="14" s="1"/>
  <c r="AS522" i="14"/>
  <c r="AT520" i="14"/>
  <c r="AS523" i="14"/>
  <c r="AQ100" i="14"/>
  <c r="AQ104" i="14" s="1"/>
  <c r="AR440" i="14"/>
  <c r="AR442" i="14" s="1"/>
  <c r="AR448" i="14" s="1"/>
  <c r="AR452" i="14" s="1"/>
  <c r="AR616" i="14"/>
  <c r="AR622" i="14" s="1"/>
  <c r="AR626" i="14" s="1"/>
  <c r="BK625" i="14"/>
  <c r="BL624" i="14"/>
  <c r="AS614" i="14"/>
  <c r="AU607" i="14"/>
  <c r="AT610" i="14"/>
  <c r="AT609" i="14"/>
  <c r="BL596" i="14"/>
  <c r="BM595" i="14"/>
  <c r="AQ587" i="14"/>
  <c r="AQ593" i="14" s="1"/>
  <c r="AQ597" i="14" s="1"/>
  <c r="AR585" i="14"/>
  <c r="AT578" i="14"/>
  <c r="AS580" i="14"/>
  <c r="AS581" i="14"/>
  <c r="AS556" i="14"/>
  <c r="BK567" i="14"/>
  <c r="BL566" i="14"/>
  <c r="AU549" i="14"/>
  <c r="AT552" i="14"/>
  <c r="AT551" i="14"/>
  <c r="BJ538" i="14"/>
  <c r="BK537" i="14"/>
  <c r="AY150" i="14"/>
  <c r="AY152" i="14" s="1"/>
  <c r="AR469" i="14"/>
  <c r="AR471" i="14" s="1"/>
  <c r="AR477" i="14" s="1"/>
  <c r="AR481" i="14" s="1"/>
  <c r="AR382" i="14"/>
  <c r="AR384" i="14" s="1"/>
  <c r="AR390" i="14" s="1"/>
  <c r="AR394" i="14" s="1"/>
  <c r="AT433" i="14"/>
  <c r="AS435" i="14"/>
  <c r="AS436" i="14"/>
  <c r="AQ181" i="14"/>
  <c r="AQ187" i="14" s="1"/>
  <c r="AQ191" i="14" s="1"/>
  <c r="AS175" i="14"/>
  <c r="AS174" i="14"/>
  <c r="AR179" i="14"/>
  <c r="AQ65" i="14"/>
  <c r="AQ71" i="14" s="1"/>
  <c r="AQ75" i="14" s="1"/>
  <c r="AR208" i="14"/>
  <c r="AR210" i="14" s="1"/>
  <c r="BJ509" i="14"/>
  <c r="BK508" i="14"/>
  <c r="AS498" i="14"/>
  <c r="AU491" i="14"/>
  <c r="AT493" i="14"/>
  <c r="AT494" i="14"/>
  <c r="AQ471" i="14"/>
  <c r="AQ477" i="14" s="1"/>
  <c r="AQ481" i="14" s="1"/>
  <c r="AT462" i="14"/>
  <c r="AS464" i="14"/>
  <c r="AS465" i="14"/>
  <c r="BL480" i="14"/>
  <c r="BM479" i="14"/>
  <c r="BK450" i="14"/>
  <c r="BJ451" i="14"/>
  <c r="AS411" i="14"/>
  <c r="AT406" i="14"/>
  <c r="AT407" i="14"/>
  <c r="BK422" i="14"/>
  <c r="BL421" i="14"/>
  <c r="BL393" i="14"/>
  <c r="BM392" i="14"/>
  <c r="AQ384" i="14"/>
  <c r="AQ390" i="14" s="1"/>
  <c r="AQ394" i="14" s="1"/>
  <c r="AS377" i="14"/>
  <c r="AS378" i="14"/>
  <c r="BK364" i="14"/>
  <c r="BL363" i="14"/>
  <c r="AT349" i="14"/>
  <c r="AT348" i="14"/>
  <c r="AS353" i="14"/>
  <c r="AS324" i="14"/>
  <c r="BL334" i="14"/>
  <c r="BK335" i="14"/>
  <c r="AT319" i="14"/>
  <c r="AT320" i="14"/>
  <c r="AR326" i="14"/>
  <c r="AR332" i="14" s="1"/>
  <c r="AR336" i="14" s="1"/>
  <c r="AS290" i="14"/>
  <c r="AS291" i="14"/>
  <c r="BL306" i="14"/>
  <c r="BM305" i="14"/>
  <c r="AR295" i="14"/>
  <c r="AR274" i="14"/>
  <c r="AR278" i="14" s="1"/>
  <c r="AT262" i="14"/>
  <c r="AT261" i="14"/>
  <c r="BJ277" i="14"/>
  <c r="BK276" i="14"/>
  <c r="AQ245" i="14"/>
  <c r="AQ249" i="14" s="1"/>
  <c r="AR245" i="14"/>
  <c r="AR249" i="14" s="1"/>
  <c r="AS233" i="14"/>
  <c r="AS232" i="14"/>
  <c r="BL247" i="14"/>
  <c r="BK248" i="14"/>
  <c r="AS204" i="14"/>
  <c r="AS203" i="14"/>
  <c r="BJ219" i="14"/>
  <c r="BK218" i="14"/>
  <c r="BK190" i="14"/>
  <c r="BL189" i="14"/>
  <c r="AZ145" i="14"/>
  <c r="AZ146" i="14"/>
  <c r="BK161" i="14"/>
  <c r="BL160" i="14"/>
  <c r="AR121" i="14"/>
  <c r="AT34" i="14"/>
  <c r="AT36" i="14" s="1"/>
  <c r="AS117" i="14"/>
  <c r="AS116" i="14"/>
  <c r="AQ129" i="14"/>
  <c r="AQ133" i="14" s="1"/>
  <c r="BK131" i="14"/>
  <c r="BJ132" i="14"/>
  <c r="AR63" i="14"/>
  <c r="AS36" i="14"/>
  <c r="AS42" i="14" s="1"/>
  <c r="AS46" i="14" s="1"/>
  <c r="AU30" i="14"/>
  <c r="AU29" i="14"/>
  <c r="AR92" i="14"/>
  <c r="AS59" i="14"/>
  <c r="AS58" i="14"/>
  <c r="BJ103" i="14"/>
  <c r="BK102" i="14"/>
  <c r="AS87" i="14"/>
  <c r="AS88" i="14"/>
  <c r="BJ74" i="14"/>
  <c r="BK73" i="14"/>
  <c r="AX44" i="14"/>
  <c r="AW45" i="14"/>
  <c r="AT266" i="14" l="1"/>
  <c r="AT268" i="14" s="1"/>
  <c r="AS274" i="14"/>
  <c r="AS278" i="14" s="1"/>
  <c r="AS179" i="14"/>
  <c r="AY158" i="14"/>
  <c r="AY162" i="14" s="1"/>
  <c r="AS208" i="14"/>
  <c r="AS210" i="14" s="1"/>
  <c r="AQ628" i="14"/>
  <c r="AT523" i="14"/>
  <c r="AU520" i="14"/>
  <c r="AT522" i="14"/>
  <c r="AS527" i="14"/>
  <c r="AS529" i="14" s="1"/>
  <c r="AS535" i="14" s="1"/>
  <c r="AS539" i="14" s="1"/>
  <c r="AS237" i="14"/>
  <c r="AS239" i="14" s="1"/>
  <c r="AS585" i="14"/>
  <c r="AS587" i="14" s="1"/>
  <c r="AS593" i="14" s="1"/>
  <c r="AS597" i="14" s="1"/>
  <c r="AS616" i="14"/>
  <c r="AS622" i="14" s="1"/>
  <c r="AS626" i="14" s="1"/>
  <c r="BL625" i="14"/>
  <c r="BM624" i="14"/>
  <c r="AV607" i="14"/>
  <c r="AU610" i="14"/>
  <c r="AU609" i="14"/>
  <c r="AT614" i="14"/>
  <c r="BM596" i="14"/>
  <c r="BN595" i="14"/>
  <c r="AU578" i="14"/>
  <c r="AT581" i="14"/>
  <c r="AT580" i="14"/>
  <c r="AR587" i="14"/>
  <c r="AR593" i="14" s="1"/>
  <c r="AR597" i="14" s="1"/>
  <c r="AT556" i="14"/>
  <c r="AU551" i="14"/>
  <c r="AV549" i="14"/>
  <c r="AU552" i="14"/>
  <c r="BL567" i="14"/>
  <c r="BM566" i="14"/>
  <c r="AS558" i="14"/>
  <c r="AS564" i="14" s="1"/>
  <c r="AS568" i="14" s="1"/>
  <c r="BK538" i="14"/>
  <c r="BL537" i="14"/>
  <c r="AR216" i="14"/>
  <c r="AR220" i="14" s="1"/>
  <c r="AS440" i="14"/>
  <c r="AS442" i="14" s="1"/>
  <c r="AS448" i="14" s="1"/>
  <c r="AS452" i="14" s="1"/>
  <c r="AR65" i="14"/>
  <c r="AR71" i="14" s="1"/>
  <c r="AR75" i="14" s="1"/>
  <c r="AR123" i="14"/>
  <c r="AR129" i="14" s="1"/>
  <c r="AR133" i="14" s="1"/>
  <c r="AS181" i="14"/>
  <c r="AS187" i="14" s="1"/>
  <c r="AS191" i="14" s="1"/>
  <c r="AR181" i="14"/>
  <c r="AR187" i="14" s="1"/>
  <c r="AR191" i="14" s="1"/>
  <c r="AT435" i="14"/>
  <c r="AU433" i="14"/>
  <c r="AT436" i="14"/>
  <c r="AR94" i="14"/>
  <c r="AR100" i="14" s="1"/>
  <c r="AR104" i="14" s="1"/>
  <c r="AT174" i="14"/>
  <c r="AT175" i="14"/>
  <c r="AV491" i="14"/>
  <c r="AU494" i="14"/>
  <c r="AU493" i="14"/>
  <c r="BK509" i="14"/>
  <c r="BL508" i="14"/>
  <c r="AS500" i="14"/>
  <c r="AS506" i="14" s="1"/>
  <c r="AS510" i="14" s="1"/>
  <c r="AT498" i="14"/>
  <c r="AU462" i="14"/>
  <c r="AT465" i="14"/>
  <c r="AT464" i="14"/>
  <c r="AS469" i="14"/>
  <c r="BM480" i="14"/>
  <c r="BN479" i="14"/>
  <c r="BK451" i="14"/>
  <c r="BL450" i="14"/>
  <c r="AT411" i="14"/>
  <c r="AU407" i="14"/>
  <c r="AU406" i="14"/>
  <c r="BL422" i="14"/>
  <c r="BM421" i="14"/>
  <c r="AS413" i="14"/>
  <c r="AS419" i="14" s="1"/>
  <c r="AS423" i="14" s="1"/>
  <c r="AT377" i="14"/>
  <c r="AT378" i="14"/>
  <c r="BM393" i="14"/>
  <c r="BN392" i="14"/>
  <c r="AS382" i="14"/>
  <c r="AT353" i="14"/>
  <c r="AT355" i="14" s="1"/>
  <c r="AT361" i="14" s="1"/>
  <c r="AT365" i="14" s="1"/>
  <c r="AS355" i="14"/>
  <c r="AS361" i="14" s="1"/>
  <c r="AS365" i="14" s="1"/>
  <c r="BL364" i="14"/>
  <c r="BM363" i="14"/>
  <c r="AU348" i="14"/>
  <c r="AU349" i="14"/>
  <c r="AT324" i="14"/>
  <c r="AU319" i="14"/>
  <c r="AU320" i="14"/>
  <c r="BM334" i="14"/>
  <c r="BL335" i="14"/>
  <c r="AS326" i="14"/>
  <c r="AS332" i="14" s="1"/>
  <c r="AS336" i="14" s="1"/>
  <c r="AR297" i="14"/>
  <c r="AR303" i="14" s="1"/>
  <c r="AR307" i="14" s="1"/>
  <c r="BM306" i="14"/>
  <c r="BN305" i="14"/>
  <c r="AS295" i="14"/>
  <c r="AT291" i="14"/>
  <c r="AT290" i="14"/>
  <c r="AU261" i="14"/>
  <c r="AU262" i="14"/>
  <c r="BK277" i="14"/>
  <c r="BL276" i="14"/>
  <c r="AT232" i="14"/>
  <c r="AT233" i="14"/>
  <c r="BL248" i="14"/>
  <c r="BM247" i="14"/>
  <c r="BL218" i="14"/>
  <c r="BK219" i="14"/>
  <c r="AT204" i="14"/>
  <c r="AT203" i="14"/>
  <c r="BL190" i="14"/>
  <c r="BM189" i="14"/>
  <c r="BL161" i="14"/>
  <c r="BM160" i="14"/>
  <c r="BA145" i="14"/>
  <c r="BA146" i="14"/>
  <c r="AZ150" i="14"/>
  <c r="AZ152" i="14" s="1"/>
  <c r="AT42" i="14"/>
  <c r="AT46" i="14" s="1"/>
  <c r="AS63" i="14"/>
  <c r="AU34" i="14"/>
  <c r="AU36" i="14" s="1"/>
  <c r="AU42" i="14" s="1"/>
  <c r="AU46" i="14" s="1"/>
  <c r="AS121" i="14"/>
  <c r="AT117" i="14"/>
  <c r="AT116" i="14"/>
  <c r="BL131" i="14"/>
  <c r="BK132" i="14"/>
  <c r="AT59" i="14"/>
  <c r="AT58" i="14"/>
  <c r="AV30" i="14"/>
  <c r="AV29" i="14"/>
  <c r="AS92" i="14"/>
  <c r="AS94" i="14" s="1"/>
  <c r="AT88" i="14"/>
  <c r="AT87" i="14"/>
  <c r="BK103" i="14"/>
  <c r="BL102" i="14"/>
  <c r="BK74" i="14"/>
  <c r="BL73" i="14"/>
  <c r="AY44" i="14"/>
  <c r="AX45" i="14"/>
  <c r="AT274" i="14" l="1"/>
  <c r="AT278" i="14" s="1"/>
  <c r="AV34" i="14"/>
  <c r="AT208" i="14"/>
  <c r="AT210" i="14" s="1"/>
  <c r="AT585" i="14"/>
  <c r="AS216" i="14"/>
  <c r="AS220" i="14" s="1"/>
  <c r="AT469" i="14"/>
  <c r="AT471" i="14" s="1"/>
  <c r="AT477" i="14" s="1"/>
  <c r="AT481" i="14" s="1"/>
  <c r="AT527" i="14"/>
  <c r="AT529" i="14" s="1"/>
  <c r="AT535" i="14" s="1"/>
  <c r="AT539" i="14" s="1"/>
  <c r="AU614" i="14"/>
  <c r="AU616" i="14" s="1"/>
  <c r="AU622" i="14" s="1"/>
  <c r="AU626" i="14" s="1"/>
  <c r="AS100" i="14"/>
  <c r="AS104" i="14" s="1"/>
  <c r="AR628" i="14"/>
  <c r="AS245" i="14"/>
  <c r="AS249" i="14" s="1"/>
  <c r="AU523" i="14"/>
  <c r="AV520" i="14"/>
  <c r="AU522" i="14"/>
  <c r="BM625" i="14"/>
  <c r="BN624" i="14"/>
  <c r="AW607" i="14"/>
  <c r="AV610" i="14"/>
  <c r="AV609" i="14"/>
  <c r="AT616" i="14"/>
  <c r="AT622" i="14" s="1"/>
  <c r="AT626" i="14" s="1"/>
  <c r="AT587" i="14"/>
  <c r="AT593" i="14" s="1"/>
  <c r="AT597" i="14" s="1"/>
  <c r="AV578" i="14"/>
  <c r="AU581" i="14"/>
  <c r="AU580" i="14"/>
  <c r="BN596" i="14"/>
  <c r="BO595" i="14"/>
  <c r="AW549" i="14"/>
  <c r="AV552" i="14"/>
  <c r="AV551" i="14"/>
  <c r="BM567" i="14"/>
  <c r="BN566" i="14"/>
  <c r="AU556" i="14"/>
  <c r="AT558" i="14"/>
  <c r="AT564" i="14" s="1"/>
  <c r="AT568" i="14" s="1"/>
  <c r="BL538" i="14"/>
  <c r="BM537" i="14"/>
  <c r="AS65" i="14"/>
  <c r="AS71" i="14" s="1"/>
  <c r="AS75" i="14" s="1"/>
  <c r="AU411" i="14"/>
  <c r="AU413" i="14" s="1"/>
  <c r="AU419" i="14" s="1"/>
  <c r="AU423" i="14" s="1"/>
  <c r="AU174" i="14"/>
  <c r="AU175" i="14"/>
  <c r="AT440" i="14"/>
  <c r="AT442" i="14" s="1"/>
  <c r="AT448" i="14" s="1"/>
  <c r="AT452" i="14" s="1"/>
  <c r="AS123" i="14"/>
  <c r="AS129" i="14" s="1"/>
  <c r="AS133" i="14" s="1"/>
  <c r="AV433" i="14"/>
  <c r="AU436" i="14"/>
  <c r="AU435" i="14"/>
  <c r="AT179" i="14"/>
  <c r="AU498" i="14"/>
  <c r="AT500" i="14"/>
  <c r="AT506" i="14" s="1"/>
  <c r="AT510" i="14" s="1"/>
  <c r="BL509" i="14"/>
  <c r="BM508" i="14"/>
  <c r="AW491" i="14"/>
  <c r="AV493" i="14"/>
  <c r="AV494" i="14"/>
  <c r="AS471" i="14"/>
  <c r="AS477" i="14" s="1"/>
  <c r="AS481" i="14" s="1"/>
  <c r="BN480" i="14"/>
  <c r="BO479" i="14"/>
  <c r="AV462" i="14"/>
  <c r="AU465" i="14"/>
  <c r="AU464" i="14"/>
  <c r="BL451" i="14"/>
  <c r="BM450" i="14"/>
  <c r="BM422" i="14"/>
  <c r="BN421" i="14"/>
  <c r="AV407" i="14"/>
  <c r="AV406" i="14"/>
  <c r="AT413" i="14"/>
  <c r="AT419" i="14" s="1"/>
  <c r="AT423" i="14" s="1"/>
  <c r="AS384" i="14"/>
  <c r="AS390" i="14" s="1"/>
  <c r="AS394" i="14" s="1"/>
  <c r="BN393" i="14"/>
  <c r="BO392" i="14"/>
  <c r="AT382" i="14"/>
  <c r="AU378" i="14"/>
  <c r="AU377" i="14"/>
  <c r="AV349" i="14"/>
  <c r="AV348" i="14"/>
  <c r="BM364" i="14"/>
  <c r="BN363" i="14"/>
  <c r="AU353" i="14"/>
  <c r="BN334" i="14"/>
  <c r="BM335" i="14"/>
  <c r="AU324" i="14"/>
  <c r="AV319" i="14"/>
  <c r="AV320" i="14"/>
  <c r="AT326" i="14"/>
  <c r="AT332" i="14" s="1"/>
  <c r="AT336" i="14" s="1"/>
  <c r="BN306" i="14"/>
  <c r="BO305" i="14"/>
  <c r="AU291" i="14"/>
  <c r="AU290" i="14"/>
  <c r="AS297" i="14"/>
  <c r="AS303" i="14" s="1"/>
  <c r="AS307" i="14" s="1"/>
  <c r="AT295" i="14"/>
  <c r="BL277" i="14"/>
  <c r="BM276" i="14"/>
  <c r="AU266" i="14"/>
  <c r="AU268" i="14" s="1"/>
  <c r="AV262" i="14"/>
  <c r="AV261" i="14"/>
  <c r="AU233" i="14"/>
  <c r="AU232" i="14"/>
  <c r="BM248" i="14"/>
  <c r="BN247" i="14"/>
  <c r="AT237" i="14"/>
  <c r="AT239" i="14" s="1"/>
  <c r="AT216" i="14"/>
  <c r="AT220" i="14" s="1"/>
  <c r="AU204" i="14"/>
  <c r="AU203" i="14"/>
  <c r="BL219" i="14"/>
  <c r="BM218" i="14"/>
  <c r="BM190" i="14"/>
  <c r="BN189" i="14"/>
  <c r="AZ158" i="14"/>
  <c r="AZ162" i="14" s="1"/>
  <c r="BB145" i="14"/>
  <c r="BB146" i="14"/>
  <c r="BN160" i="14"/>
  <c r="BM161" i="14"/>
  <c r="BA150" i="14"/>
  <c r="BA152" i="14" s="1"/>
  <c r="AT121" i="14"/>
  <c r="BL132" i="14"/>
  <c r="BM131" i="14"/>
  <c r="AU116" i="14"/>
  <c r="AU117" i="14"/>
  <c r="AT92" i="14"/>
  <c r="AT94" i="14" s="1"/>
  <c r="AV36" i="14"/>
  <c r="AV42" i="14" s="1"/>
  <c r="AV46" i="14" s="1"/>
  <c r="AT63" i="14"/>
  <c r="AT65" i="14" s="1"/>
  <c r="AU58" i="14"/>
  <c r="AU59" i="14"/>
  <c r="AW30" i="14"/>
  <c r="AW29" i="14"/>
  <c r="BM102" i="14"/>
  <c r="BL103" i="14"/>
  <c r="AU87" i="14"/>
  <c r="AU88" i="14"/>
  <c r="BL74" i="14"/>
  <c r="BM73" i="14"/>
  <c r="AZ44" i="14"/>
  <c r="AY45" i="14"/>
  <c r="AV556" i="14" l="1"/>
  <c r="AU527" i="14"/>
  <c r="AU529" i="14" s="1"/>
  <c r="AU535" i="14" s="1"/>
  <c r="AU539" i="14" s="1"/>
  <c r="AU208" i="14"/>
  <c r="AU210" i="14" s="1"/>
  <c r="AV353" i="14"/>
  <c r="AV355" i="14" s="1"/>
  <c r="AV361" i="14" s="1"/>
  <c r="AV365" i="14" s="1"/>
  <c r="AU237" i="14"/>
  <c r="AU239" i="14" s="1"/>
  <c r="AU585" i="14"/>
  <c r="AU587" i="14" s="1"/>
  <c r="AU593" i="14" s="1"/>
  <c r="AU597" i="14" s="1"/>
  <c r="AW520" i="14"/>
  <c r="AV523" i="14"/>
  <c r="AV522" i="14"/>
  <c r="AU179" i="14"/>
  <c r="AU181" i="14" s="1"/>
  <c r="AU187" i="14" s="1"/>
  <c r="AU191" i="14" s="1"/>
  <c r="AS628" i="14"/>
  <c r="AT100" i="14"/>
  <c r="AT104" i="14" s="1"/>
  <c r="AU382" i="14"/>
  <c r="AU384" i="14" s="1"/>
  <c r="AU390" i="14" s="1"/>
  <c r="AU394" i="14" s="1"/>
  <c r="AV614" i="14"/>
  <c r="AX607" i="14"/>
  <c r="AW610" i="14"/>
  <c r="AW609" i="14"/>
  <c r="BO624" i="14"/>
  <c r="BN625" i="14"/>
  <c r="BO596" i="14"/>
  <c r="BP595" i="14"/>
  <c r="AW578" i="14"/>
  <c r="AV581" i="14"/>
  <c r="AV580" i="14"/>
  <c r="AU558" i="14"/>
  <c r="AU564" i="14" s="1"/>
  <c r="AU568" i="14" s="1"/>
  <c r="BN567" i="14"/>
  <c r="BO566" i="14"/>
  <c r="AX549" i="14"/>
  <c r="AW552" i="14"/>
  <c r="AW551" i="14"/>
  <c r="AV558" i="14"/>
  <c r="AV564" i="14" s="1"/>
  <c r="AV568" i="14" s="1"/>
  <c r="BM538" i="14"/>
  <c r="BN537" i="14"/>
  <c r="AV411" i="14"/>
  <c r="AV413" i="14" s="1"/>
  <c r="AV419" i="14" s="1"/>
  <c r="AV423" i="14" s="1"/>
  <c r="AT181" i="14"/>
  <c r="AT187" i="14" s="1"/>
  <c r="AT191" i="14" s="1"/>
  <c r="AV174" i="14"/>
  <c r="AV175" i="14"/>
  <c r="AU440" i="14"/>
  <c r="AU442" i="14" s="1"/>
  <c r="AU448" i="14" s="1"/>
  <c r="AU452" i="14" s="1"/>
  <c r="AW34" i="14"/>
  <c r="AW36" i="14" s="1"/>
  <c r="AW42" i="14" s="1"/>
  <c r="AW46" i="14" s="1"/>
  <c r="AT123" i="14"/>
  <c r="AT129" i="14" s="1"/>
  <c r="AT133" i="14" s="1"/>
  <c r="AV436" i="14"/>
  <c r="AW433" i="14"/>
  <c r="AV435" i="14"/>
  <c r="AV266" i="14"/>
  <c r="AV268" i="14" s="1"/>
  <c r="AU295" i="14"/>
  <c r="AU297" i="14" s="1"/>
  <c r="AU303" i="14" s="1"/>
  <c r="AU307" i="14" s="1"/>
  <c r="AU469" i="14"/>
  <c r="AU471" i="14" s="1"/>
  <c r="AU477" i="14" s="1"/>
  <c r="AU481" i="14" s="1"/>
  <c r="AV498" i="14"/>
  <c r="AX491" i="14"/>
  <c r="AW494" i="14"/>
  <c r="AW493" i="14"/>
  <c r="BM509" i="14"/>
  <c r="BN508" i="14"/>
  <c r="AU500" i="14"/>
  <c r="AU506" i="14" s="1"/>
  <c r="AU510" i="14" s="1"/>
  <c r="BO480" i="14"/>
  <c r="BP479" i="14"/>
  <c r="AW462" i="14"/>
  <c r="AV465" i="14"/>
  <c r="AV464" i="14"/>
  <c r="BM451" i="14"/>
  <c r="BN450" i="14"/>
  <c r="AW407" i="14"/>
  <c r="AW406" i="14"/>
  <c r="BN422" i="14"/>
  <c r="BO421" i="14"/>
  <c r="AT384" i="14"/>
  <c r="AT390" i="14" s="1"/>
  <c r="AT394" i="14" s="1"/>
  <c r="AV377" i="14"/>
  <c r="AV378" i="14"/>
  <c r="BO393" i="14"/>
  <c r="BP392" i="14"/>
  <c r="BO363" i="14"/>
  <c r="BN364" i="14"/>
  <c r="AU355" i="14"/>
  <c r="AU361" i="14" s="1"/>
  <c r="AU365" i="14" s="1"/>
  <c r="AW349" i="14"/>
  <c r="AW348" i="14"/>
  <c r="AV324" i="14"/>
  <c r="AU326" i="14"/>
  <c r="AU332" i="14" s="1"/>
  <c r="AU336" i="14" s="1"/>
  <c r="AW319" i="14"/>
  <c r="AW320" i="14"/>
  <c r="BN335" i="14"/>
  <c r="BO334" i="14"/>
  <c r="AV291" i="14"/>
  <c r="AV290" i="14"/>
  <c r="BO306" i="14"/>
  <c r="BP305" i="14"/>
  <c r="AT297" i="14"/>
  <c r="AT303" i="14" s="1"/>
  <c r="AT307" i="14" s="1"/>
  <c r="AU274" i="14"/>
  <c r="AU278" i="14" s="1"/>
  <c r="AW261" i="14"/>
  <c r="AW262" i="14"/>
  <c r="BM277" i="14"/>
  <c r="BN276" i="14"/>
  <c r="BO247" i="14"/>
  <c r="BN248" i="14"/>
  <c r="AT245" i="14"/>
  <c r="AT249" i="14" s="1"/>
  <c r="AV232" i="14"/>
  <c r="AV233" i="14"/>
  <c r="BM219" i="14"/>
  <c r="BN218" i="14"/>
  <c r="AV203" i="14"/>
  <c r="AV204" i="14"/>
  <c r="AU216" i="14"/>
  <c r="AU220" i="14" s="1"/>
  <c r="BN190" i="14"/>
  <c r="BO189" i="14"/>
  <c r="BA158" i="14"/>
  <c r="BA162" i="14" s="1"/>
  <c r="BC145" i="14"/>
  <c r="BC146" i="14"/>
  <c r="BN161" i="14"/>
  <c r="BO160" i="14"/>
  <c r="BB150" i="14"/>
  <c r="BB152" i="14" s="1"/>
  <c r="AU121" i="14"/>
  <c r="AV116" i="14"/>
  <c r="AV117" i="14"/>
  <c r="BM132" i="14"/>
  <c r="BN131" i="14"/>
  <c r="AX30" i="14"/>
  <c r="AX29" i="14"/>
  <c r="AU63" i="14"/>
  <c r="AV58" i="14"/>
  <c r="AV59" i="14"/>
  <c r="AT71" i="14"/>
  <c r="AT75" i="14" s="1"/>
  <c r="AV87" i="14"/>
  <c r="AV88" i="14"/>
  <c r="AU92" i="14"/>
  <c r="AU94" i="14" s="1"/>
  <c r="BN102" i="14"/>
  <c r="BM103" i="14"/>
  <c r="BM74" i="14"/>
  <c r="BN73" i="14"/>
  <c r="BA44" i="14"/>
  <c r="AZ45" i="14"/>
  <c r="AU245" i="14" l="1"/>
  <c r="AU249" i="14" s="1"/>
  <c r="AW614" i="14"/>
  <c r="AW616" i="14" s="1"/>
  <c r="AW622" i="14" s="1"/>
  <c r="AW626" i="14" s="1"/>
  <c r="AV527" i="14"/>
  <c r="AV529" i="14" s="1"/>
  <c r="AV535" i="14" s="1"/>
  <c r="AV539" i="14" s="1"/>
  <c r="AV295" i="14"/>
  <c r="AV297" i="14" s="1"/>
  <c r="AV303" i="14" s="1"/>
  <c r="AV307" i="14" s="1"/>
  <c r="AT628" i="14"/>
  <c r="AW411" i="14"/>
  <c r="AW413" i="14" s="1"/>
  <c r="AW419" i="14" s="1"/>
  <c r="AW423" i="14" s="1"/>
  <c r="AV274" i="14"/>
  <c r="AV278" i="14" s="1"/>
  <c r="AW556" i="14"/>
  <c r="AW558" i="14" s="1"/>
  <c r="AW564" i="14" s="1"/>
  <c r="AW568" i="14" s="1"/>
  <c r="AX520" i="14"/>
  <c r="AW522" i="14"/>
  <c r="AW523" i="14"/>
  <c r="AY607" i="14"/>
  <c r="AX610" i="14"/>
  <c r="AX609" i="14"/>
  <c r="BO625" i="14"/>
  <c r="BP624" i="14"/>
  <c r="AV616" i="14"/>
  <c r="AV622" i="14" s="1"/>
  <c r="AV626" i="14" s="1"/>
  <c r="AV585" i="14"/>
  <c r="BP596" i="14"/>
  <c r="BQ595" i="14"/>
  <c r="AX578" i="14"/>
  <c r="AW580" i="14"/>
  <c r="AW581" i="14"/>
  <c r="AY549" i="14"/>
  <c r="AX551" i="14"/>
  <c r="AX552" i="14"/>
  <c r="BO567" i="14"/>
  <c r="BP566" i="14"/>
  <c r="BN538" i="14"/>
  <c r="BO537" i="14"/>
  <c r="AW498" i="14"/>
  <c r="AW500" i="14" s="1"/>
  <c r="AW506" i="14" s="1"/>
  <c r="AW510" i="14" s="1"/>
  <c r="AV440" i="14"/>
  <c r="AV442" i="14" s="1"/>
  <c r="AV448" i="14" s="1"/>
  <c r="AV452" i="14" s="1"/>
  <c r="AW175" i="14"/>
  <c r="AW174" i="14"/>
  <c r="AV179" i="14"/>
  <c r="AW436" i="14"/>
  <c r="AX433" i="14"/>
  <c r="AW435" i="14"/>
  <c r="AU123" i="14"/>
  <c r="AU129" i="14" s="1"/>
  <c r="AU133" i="14" s="1"/>
  <c r="AU65" i="14"/>
  <c r="AU71" i="14" s="1"/>
  <c r="AU75" i="14" s="1"/>
  <c r="AX494" i="14"/>
  <c r="AY491" i="14"/>
  <c r="AX493" i="14"/>
  <c r="AV500" i="14"/>
  <c r="AV506" i="14" s="1"/>
  <c r="AV510" i="14" s="1"/>
  <c r="BO508" i="14"/>
  <c r="BN509" i="14"/>
  <c r="AV469" i="14"/>
  <c r="AX462" i="14"/>
  <c r="AW464" i="14"/>
  <c r="AW465" i="14"/>
  <c r="BP480" i="14"/>
  <c r="BQ479" i="14"/>
  <c r="BN451" i="14"/>
  <c r="BO450" i="14"/>
  <c r="BO422" i="14"/>
  <c r="BP421" i="14"/>
  <c r="AX407" i="14"/>
  <c r="AX406" i="14"/>
  <c r="AV382" i="14"/>
  <c r="AW377" i="14"/>
  <c r="AW378" i="14"/>
  <c r="BP393" i="14"/>
  <c r="BQ392" i="14"/>
  <c r="AW353" i="14"/>
  <c r="AW355" i="14" s="1"/>
  <c r="AW361" i="14" s="1"/>
  <c r="AW365" i="14" s="1"/>
  <c r="AX348" i="14"/>
  <c r="AX349" i="14"/>
  <c r="BP363" i="14"/>
  <c r="BO364" i="14"/>
  <c r="AW324" i="14"/>
  <c r="AX320" i="14"/>
  <c r="AX319" i="14"/>
  <c r="BO335" i="14"/>
  <c r="BP334" i="14"/>
  <c r="AV326" i="14"/>
  <c r="AV332" i="14" s="1"/>
  <c r="AV336" i="14" s="1"/>
  <c r="BP306" i="14"/>
  <c r="BQ305" i="14"/>
  <c r="AW290" i="14"/>
  <c r="AW291" i="14"/>
  <c r="AX262" i="14"/>
  <c r="AX261" i="14"/>
  <c r="AW266" i="14"/>
  <c r="AW268" i="14" s="1"/>
  <c r="BN277" i="14"/>
  <c r="BO276" i="14"/>
  <c r="AV237" i="14"/>
  <c r="AV239" i="14" s="1"/>
  <c r="AW233" i="14"/>
  <c r="AW232" i="14"/>
  <c r="BP247" i="14"/>
  <c r="BO248" i="14"/>
  <c r="AV208" i="14"/>
  <c r="AV210" i="14" s="1"/>
  <c r="AW203" i="14"/>
  <c r="AW204" i="14"/>
  <c r="BN219" i="14"/>
  <c r="BO218" i="14"/>
  <c r="BO190" i="14"/>
  <c r="BP189" i="14"/>
  <c r="BC150" i="14"/>
  <c r="BB158" i="14"/>
  <c r="BB162" i="14" s="1"/>
  <c r="BD146" i="14"/>
  <c r="BD145" i="14"/>
  <c r="BO161" i="14"/>
  <c r="BP160" i="14"/>
  <c r="BN132" i="14"/>
  <c r="BO131" i="14"/>
  <c r="AW116" i="14"/>
  <c r="AW117" i="14"/>
  <c r="AV121" i="14"/>
  <c r="AV123" i="14" s="1"/>
  <c r="AW58" i="14"/>
  <c r="AW59" i="14"/>
  <c r="AV63" i="14"/>
  <c r="AV65" i="14" s="1"/>
  <c r="AY30" i="14"/>
  <c r="AY29" i="14"/>
  <c r="AX34" i="14"/>
  <c r="BO102" i="14"/>
  <c r="BN103" i="14"/>
  <c r="AU100" i="14"/>
  <c r="AU104" i="14" s="1"/>
  <c r="AV92" i="14"/>
  <c r="AV94" i="14" s="1"/>
  <c r="AW87" i="14"/>
  <c r="AW88" i="14"/>
  <c r="BN74" i="14"/>
  <c r="BO73" i="14"/>
  <c r="BB44" i="14"/>
  <c r="BA45" i="14"/>
  <c r="BD150" i="14" l="1"/>
  <c r="BD152" i="14" s="1"/>
  <c r="AX614" i="14"/>
  <c r="AX616" i="14" s="1"/>
  <c r="AX622" i="14" s="1"/>
  <c r="AX626" i="14" s="1"/>
  <c r="AX266" i="14"/>
  <c r="AX268" i="14" s="1"/>
  <c r="AX324" i="14"/>
  <c r="AX326" i="14" s="1"/>
  <c r="AX332" i="14" s="1"/>
  <c r="AX336" i="14" s="1"/>
  <c r="AW527" i="14"/>
  <c r="AW529" i="14" s="1"/>
  <c r="AW535" i="14" s="1"/>
  <c r="AW539" i="14" s="1"/>
  <c r="AW179" i="14"/>
  <c r="AW181" i="14" s="1"/>
  <c r="AW187" i="14" s="1"/>
  <c r="AW191" i="14" s="1"/>
  <c r="AX411" i="14"/>
  <c r="AX413" i="14" s="1"/>
  <c r="AX419" i="14" s="1"/>
  <c r="AX423" i="14" s="1"/>
  <c r="AX522" i="14"/>
  <c r="AX523" i="14"/>
  <c r="AY520" i="14"/>
  <c r="AU628" i="14"/>
  <c r="BQ624" i="14"/>
  <c r="BP625" i="14"/>
  <c r="AZ607" i="14"/>
  <c r="AY610" i="14"/>
  <c r="AY609" i="14"/>
  <c r="AW585" i="14"/>
  <c r="AY578" i="14"/>
  <c r="AX580" i="14"/>
  <c r="AX581" i="14"/>
  <c r="BQ596" i="14"/>
  <c r="BR595" i="14"/>
  <c r="AV587" i="14"/>
  <c r="AV593" i="14" s="1"/>
  <c r="AV597" i="14" s="1"/>
  <c r="BP567" i="14"/>
  <c r="BQ566" i="14"/>
  <c r="AZ549" i="14"/>
  <c r="AY552" i="14"/>
  <c r="AY551" i="14"/>
  <c r="AX556" i="14"/>
  <c r="BP537" i="14"/>
  <c r="BO538" i="14"/>
  <c r="AW440" i="14"/>
  <c r="AW442" i="14" s="1"/>
  <c r="AW448" i="14" s="1"/>
  <c r="AW452" i="14" s="1"/>
  <c r="AV181" i="14"/>
  <c r="AV187" i="14" s="1"/>
  <c r="AV191" i="14" s="1"/>
  <c r="AX174" i="14"/>
  <c r="AX175" i="14"/>
  <c r="AV216" i="14"/>
  <c r="AV220" i="14" s="1"/>
  <c r="AX435" i="14"/>
  <c r="AY433" i="14"/>
  <c r="AX436" i="14"/>
  <c r="BC152" i="14"/>
  <c r="BC158" i="14" s="1"/>
  <c r="BC162" i="14" s="1"/>
  <c r="AW237" i="14"/>
  <c r="AW239" i="14" s="1"/>
  <c r="BO509" i="14"/>
  <c r="BP508" i="14"/>
  <c r="AZ491" i="14"/>
  <c r="AY493" i="14"/>
  <c r="AY494" i="14"/>
  <c r="AX498" i="14"/>
  <c r="BQ480" i="14"/>
  <c r="BR479" i="14"/>
  <c r="AW469" i="14"/>
  <c r="AY462" i="14"/>
  <c r="AX465" i="14"/>
  <c r="AX464" i="14"/>
  <c r="AV471" i="14"/>
  <c r="AV477" i="14" s="1"/>
  <c r="AV481" i="14" s="1"/>
  <c r="BO451" i="14"/>
  <c r="BP450" i="14"/>
  <c r="BP422" i="14"/>
  <c r="BQ421" i="14"/>
  <c r="AY407" i="14"/>
  <c r="AY406" i="14"/>
  <c r="AX378" i="14"/>
  <c r="AX377" i="14"/>
  <c r="BR392" i="14"/>
  <c r="BQ393" i="14"/>
  <c r="AV384" i="14"/>
  <c r="AV390" i="14" s="1"/>
  <c r="AV394" i="14" s="1"/>
  <c r="AW382" i="14"/>
  <c r="BP364" i="14"/>
  <c r="BQ363" i="14"/>
  <c r="AX353" i="14"/>
  <c r="AY349" i="14"/>
  <c r="AY348" i="14"/>
  <c r="BP335" i="14"/>
  <c r="BQ334" i="14"/>
  <c r="AW326" i="14"/>
  <c r="AW332" i="14" s="1"/>
  <c r="AW336" i="14" s="1"/>
  <c r="AY319" i="14"/>
  <c r="AY320" i="14"/>
  <c r="AX291" i="14"/>
  <c r="AX290" i="14"/>
  <c r="AW295" i="14"/>
  <c r="BQ306" i="14"/>
  <c r="BR305" i="14"/>
  <c r="BP276" i="14"/>
  <c r="BO277" i="14"/>
  <c r="AY262" i="14"/>
  <c r="AY261" i="14"/>
  <c r="AW274" i="14"/>
  <c r="AW278" i="14" s="1"/>
  <c r="AX274" i="14"/>
  <c r="AX278" i="14" s="1"/>
  <c r="BP248" i="14"/>
  <c r="BQ247" i="14"/>
  <c r="AV245" i="14"/>
  <c r="AV249" i="14" s="1"/>
  <c r="AX232" i="14"/>
  <c r="AX233" i="14"/>
  <c r="AW208" i="14"/>
  <c r="AW210" i="14" s="1"/>
  <c r="BO219" i="14"/>
  <c r="BP218" i="14"/>
  <c r="AX204" i="14"/>
  <c r="AX203" i="14"/>
  <c r="BP190" i="14"/>
  <c r="BQ189" i="14"/>
  <c r="BE146" i="14"/>
  <c r="BE145" i="14"/>
  <c r="BD158" i="14"/>
  <c r="BD162" i="14" s="1"/>
  <c r="BP161" i="14"/>
  <c r="BQ160" i="14"/>
  <c r="AV129" i="14"/>
  <c r="AV133" i="14" s="1"/>
  <c r="AW121" i="14"/>
  <c r="AW123" i="14" s="1"/>
  <c r="AX116" i="14"/>
  <c r="AX117" i="14"/>
  <c r="BO132" i="14"/>
  <c r="BP131" i="14"/>
  <c r="AX36" i="14"/>
  <c r="AX42" i="14" s="1"/>
  <c r="AX46" i="14" s="1"/>
  <c r="AZ30" i="14"/>
  <c r="AZ29" i="14"/>
  <c r="AY34" i="14"/>
  <c r="AW63" i="14"/>
  <c r="AV71" i="14"/>
  <c r="AV75" i="14" s="1"/>
  <c r="AX59" i="14"/>
  <c r="AX58" i="14"/>
  <c r="AW92" i="14"/>
  <c r="AV100" i="14"/>
  <c r="AV104" i="14" s="1"/>
  <c r="AX88" i="14"/>
  <c r="AX87" i="14"/>
  <c r="BO103" i="14"/>
  <c r="BP102" i="14"/>
  <c r="BP73" i="14"/>
  <c r="BO74" i="14"/>
  <c r="BC44" i="14"/>
  <c r="BB45" i="14"/>
  <c r="AZ34" i="14" l="1"/>
  <c r="AZ36" i="14" s="1"/>
  <c r="AZ42" i="14" s="1"/>
  <c r="AZ46" i="14" s="1"/>
  <c r="AX208" i="14"/>
  <c r="AX210" i="14" s="1"/>
  <c r="AY353" i="14"/>
  <c r="AY355" i="14" s="1"/>
  <c r="AY361" i="14" s="1"/>
  <c r="AY365" i="14" s="1"/>
  <c r="AX382" i="14"/>
  <c r="AX384" i="14" s="1"/>
  <c r="AX390" i="14" s="1"/>
  <c r="AX394" i="14" s="1"/>
  <c r="AY556" i="14"/>
  <c r="AY558" i="14" s="1"/>
  <c r="AX469" i="14"/>
  <c r="AX471" i="14" s="1"/>
  <c r="AX477" i="14" s="1"/>
  <c r="AX481" i="14" s="1"/>
  <c r="AV628" i="14"/>
  <c r="AX179" i="14"/>
  <c r="AX527" i="14"/>
  <c r="AX529" i="14" s="1"/>
  <c r="AX535" i="14" s="1"/>
  <c r="AX539" i="14" s="1"/>
  <c r="AZ520" i="14"/>
  <c r="AY522" i="14"/>
  <c r="AY523" i="14"/>
  <c r="AY614" i="14"/>
  <c r="BA607" i="14"/>
  <c r="AZ609" i="14"/>
  <c r="AZ610" i="14"/>
  <c r="BR624" i="14"/>
  <c r="BQ625" i="14"/>
  <c r="BR596" i="14"/>
  <c r="BS595" i="14"/>
  <c r="AX585" i="14"/>
  <c r="AZ578" i="14"/>
  <c r="AY581" i="14"/>
  <c r="AY580" i="14"/>
  <c r="AW587" i="14"/>
  <c r="AW593" i="14" s="1"/>
  <c r="AW597" i="14" s="1"/>
  <c r="AX558" i="14"/>
  <c r="AX564" i="14" s="1"/>
  <c r="AX568" i="14" s="1"/>
  <c r="BA549" i="14"/>
  <c r="AZ552" i="14"/>
  <c r="AZ551" i="14"/>
  <c r="BQ567" i="14"/>
  <c r="BR566" i="14"/>
  <c r="BQ537" i="14"/>
  <c r="BP538" i="14"/>
  <c r="AY266" i="14"/>
  <c r="AY268" i="14" s="1"/>
  <c r="AX295" i="14"/>
  <c r="AX297" i="14" s="1"/>
  <c r="AX303" i="14" s="1"/>
  <c r="AX307" i="14" s="1"/>
  <c r="AY411" i="14"/>
  <c r="AY413" i="14" s="1"/>
  <c r="AY419" i="14" s="1"/>
  <c r="AY423" i="14" s="1"/>
  <c r="AZ433" i="14"/>
  <c r="AY435" i="14"/>
  <c r="AY436" i="14"/>
  <c r="AX440" i="14"/>
  <c r="AX442" i="14" s="1"/>
  <c r="AX448" i="14" s="1"/>
  <c r="AX452" i="14" s="1"/>
  <c r="AY174" i="14"/>
  <c r="AY175" i="14"/>
  <c r="AW94" i="14"/>
  <c r="AW100" i="14" s="1"/>
  <c r="AW104" i="14" s="1"/>
  <c r="AW245" i="14"/>
  <c r="AW249" i="14" s="1"/>
  <c r="AW65" i="14"/>
  <c r="AW71" i="14" s="1"/>
  <c r="AW75" i="14" s="1"/>
  <c r="BE150" i="14"/>
  <c r="BE152" i="14" s="1"/>
  <c r="AY498" i="14"/>
  <c r="BA491" i="14"/>
  <c r="AZ494" i="14"/>
  <c r="AZ493" i="14"/>
  <c r="BP509" i="14"/>
  <c r="BQ508" i="14"/>
  <c r="AX500" i="14"/>
  <c r="AX506" i="14" s="1"/>
  <c r="AX510" i="14" s="1"/>
  <c r="AW471" i="14"/>
  <c r="AW477" i="14" s="1"/>
  <c r="AW481" i="14" s="1"/>
  <c r="BR480" i="14"/>
  <c r="BS479" i="14"/>
  <c r="AZ462" i="14"/>
  <c r="AY465" i="14"/>
  <c r="AY464" i="14"/>
  <c r="BP451" i="14"/>
  <c r="BQ450" i="14"/>
  <c r="AZ406" i="14"/>
  <c r="AZ407" i="14"/>
  <c r="BQ422" i="14"/>
  <c r="BR421" i="14"/>
  <c r="BR393" i="14"/>
  <c r="BS392" i="14"/>
  <c r="AY377" i="14"/>
  <c r="AY378" i="14"/>
  <c r="AW384" i="14"/>
  <c r="AW390" i="14" s="1"/>
  <c r="AW394" i="14" s="1"/>
  <c r="BQ364" i="14"/>
  <c r="BR363" i="14"/>
  <c r="AZ349" i="14"/>
  <c r="AZ348" i="14"/>
  <c r="AX355" i="14"/>
  <c r="AX361" i="14" s="1"/>
  <c r="AX365" i="14" s="1"/>
  <c r="AZ320" i="14"/>
  <c r="AZ319" i="14"/>
  <c r="BQ335" i="14"/>
  <c r="BR334" i="14"/>
  <c r="AY324" i="14"/>
  <c r="BR306" i="14"/>
  <c r="BS305" i="14"/>
  <c r="AW297" i="14"/>
  <c r="AW303" i="14" s="1"/>
  <c r="AW307" i="14" s="1"/>
  <c r="AY291" i="14"/>
  <c r="AY290" i="14"/>
  <c r="AY274" i="14"/>
  <c r="AY278" i="14" s="1"/>
  <c r="BQ276" i="14"/>
  <c r="BP277" i="14"/>
  <c r="AZ261" i="14"/>
  <c r="AZ262" i="14"/>
  <c r="AY233" i="14"/>
  <c r="AY232" i="14"/>
  <c r="BQ248" i="14"/>
  <c r="BR247" i="14"/>
  <c r="AX237" i="14"/>
  <c r="AX239" i="14" s="1"/>
  <c r="BP219" i="14"/>
  <c r="BQ218" i="14"/>
  <c r="AY204" i="14"/>
  <c r="AY203" i="14"/>
  <c r="AW216" i="14"/>
  <c r="AW220" i="14" s="1"/>
  <c r="BQ190" i="14"/>
  <c r="BR189" i="14"/>
  <c r="BR160" i="14"/>
  <c r="BQ161" i="14"/>
  <c r="BF146" i="14"/>
  <c r="BF145" i="14"/>
  <c r="BP132" i="14"/>
  <c r="BQ131" i="14"/>
  <c r="AW129" i="14"/>
  <c r="AW133" i="14" s="1"/>
  <c r="AX121" i="14"/>
  <c r="AX123" i="14" s="1"/>
  <c r="AY117" i="14"/>
  <c r="AY116" i="14"/>
  <c r="AY36" i="14"/>
  <c r="AY42" i="14" s="1"/>
  <c r="AY46" i="14" s="1"/>
  <c r="AY59" i="14"/>
  <c r="AY58" i="14"/>
  <c r="BA30" i="14"/>
  <c r="BA29" i="14"/>
  <c r="AX63" i="14"/>
  <c r="AX65" i="14" s="1"/>
  <c r="AX92" i="14"/>
  <c r="AY88" i="14"/>
  <c r="AY87" i="14"/>
  <c r="BQ102" i="14"/>
  <c r="BP103" i="14"/>
  <c r="BP74" i="14"/>
  <c r="BQ73" i="14"/>
  <c r="BD44" i="14"/>
  <c r="BC45" i="14"/>
  <c r="AX216" i="14" l="1"/>
  <c r="AX220" i="14" s="1"/>
  <c r="AZ324" i="14"/>
  <c r="AZ326" i="14" s="1"/>
  <c r="AZ332" i="14" s="1"/>
  <c r="AZ336" i="14" s="1"/>
  <c r="AY585" i="14"/>
  <c r="AY587" i="14" s="1"/>
  <c r="AY593" i="14" s="1"/>
  <c r="AY597" i="14" s="1"/>
  <c r="AX181" i="14"/>
  <c r="AX187" i="14" s="1"/>
  <c r="AX191" i="14" s="1"/>
  <c r="AY564" i="14"/>
  <c r="AY568" i="14" s="1"/>
  <c r="AY527" i="14"/>
  <c r="AY529" i="14" s="1"/>
  <c r="AY535" i="14" s="1"/>
  <c r="AY539" i="14" s="1"/>
  <c r="AW628" i="14"/>
  <c r="AZ523" i="14"/>
  <c r="BA520" i="14"/>
  <c r="AZ522" i="14"/>
  <c r="AY440" i="14"/>
  <c r="AY442" i="14" s="1"/>
  <c r="AY448" i="14" s="1"/>
  <c r="AY452" i="14" s="1"/>
  <c r="BR625" i="14"/>
  <c r="BS624" i="14"/>
  <c r="BA610" i="14"/>
  <c r="BB607" i="14"/>
  <c r="BA609" i="14"/>
  <c r="AZ614" i="14"/>
  <c r="AY616" i="14"/>
  <c r="AY622" i="14" s="1"/>
  <c r="AY626" i="14" s="1"/>
  <c r="BA578" i="14"/>
  <c r="AZ580" i="14"/>
  <c r="AZ581" i="14"/>
  <c r="AX587" i="14"/>
  <c r="AX593" i="14" s="1"/>
  <c r="AX597" i="14" s="1"/>
  <c r="BS596" i="14"/>
  <c r="BT595" i="14"/>
  <c r="AZ556" i="14"/>
  <c r="AZ558" i="14" s="1"/>
  <c r="AZ564" i="14" s="1"/>
  <c r="AZ568" i="14" s="1"/>
  <c r="BB549" i="14"/>
  <c r="BA551" i="14"/>
  <c r="BA552" i="14"/>
  <c r="BR567" i="14"/>
  <c r="BS566" i="14"/>
  <c r="BQ538" i="14"/>
  <c r="BR537" i="14"/>
  <c r="AZ498" i="14"/>
  <c r="AZ500" i="14" s="1"/>
  <c r="AZ506" i="14" s="1"/>
  <c r="AZ510" i="14" s="1"/>
  <c r="AY237" i="14"/>
  <c r="AY239" i="14" s="1"/>
  <c r="AZ353" i="14"/>
  <c r="AZ355" i="14" s="1"/>
  <c r="AZ361" i="14" s="1"/>
  <c r="AZ365" i="14" s="1"/>
  <c r="BA433" i="14"/>
  <c r="AZ435" i="14"/>
  <c r="AZ436" i="14"/>
  <c r="AX94" i="14"/>
  <c r="AX100" i="14" s="1"/>
  <c r="AX104" i="14" s="1"/>
  <c r="AZ174" i="14"/>
  <c r="AZ175" i="14"/>
  <c r="AY179" i="14"/>
  <c r="BE158" i="14"/>
  <c r="BE162" i="14" s="1"/>
  <c r="BB491" i="14"/>
  <c r="BA494" i="14"/>
  <c r="BA493" i="14"/>
  <c r="AY500" i="14"/>
  <c r="AY506" i="14" s="1"/>
  <c r="AY510" i="14" s="1"/>
  <c r="BQ509" i="14"/>
  <c r="BR508" i="14"/>
  <c r="BA462" i="14"/>
  <c r="AZ465" i="14"/>
  <c r="AZ464" i="14"/>
  <c r="BT479" i="14"/>
  <c r="BS480" i="14"/>
  <c r="AY469" i="14"/>
  <c r="BQ451" i="14"/>
  <c r="BR450" i="14"/>
  <c r="BR422" i="14"/>
  <c r="BS421" i="14"/>
  <c r="AZ411" i="14"/>
  <c r="BA407" i="14"/>
  <c r="BA406" i="14"/>
  <c r="AZ378" i="14"/>
  <c r="AZ377" i="14"/>
  <c r="AY382" i="14"/>
  <c r="BS393" i="14"/>
  <c r="BT392" i="14"/>
  <c r="BR364" i="14"/>
  <c r="BS363" i="14"/>
  <c r="BA349" i="14"/>
  <c r="BA348" i="14"/>
  <c r="BS334" i="14"/>
  <c r="BR335" i="14"/>
  <c r="AY326" i="14"/>
  <c r="AY332" i="14" s="1"/>
  <c r="AY336" i="14" s="1"/>
  <c r="BA320" i="14"/>
  <c r="BA319" i="14"/>
  <c r="AZ290" i="14"/>
  <c r="AZ291" i="14"/>
  <c r="AY295" i="14"/>
  <c r="BT305" i="14"/>
  <c r="BS306" i="14"/>
  <c r="AZ266" i="14"/>
  <c r="AZ268" i="14" s="1"/>
  <c r="BA262" i="14"/>
  <c r="BA261" i="14"/>
  <c r="BR276" i="14"/>
  <c r="BQ277" i="14"/>
  <c r="AX245" i="14"/>
  <c r="AX249" i="14" s="1"/>
  <c r="BR248" i="14"/>
  <c r="BS247" i="14"/>
  <c r="AZ233" i="14"/>
  <c r="AZ232" i="14"/>
  <c r="AY208" i="14"/>
  <c r="AY210" i="14" s="1"/>
  <c r="BQ219" i="14"/>
  <c r="BR218" i="14"/>
  <c r="AZ204" i="14"/>
  <c r="AZ203" i="14"/>
  <c r="BR190" i="14"/>
  <c r="BS189" i="14"/>
  <c r="BG145" i="14"/>
  <c r="BG146" i="14"/>
  <c r="BR161" i="14"/>
  <c r="BS160" i="14"/>
  <c r="BF150" i="14"/>
  <c r="BF152" i="14" s="1"/>
  <c r="AZ116" i="14"/>
  <c r="AZ117" i="14"/>
  <c r="AX129" i="14"/>
  <c r="AX133" i="14" s="1"/>
  <c r="BQ132" i="14"/>
  <c r="BR131" i="14"/>
  <c r="AY121" i="14"/>
  <c r="AY123" i="14" s="1"/>
  <c r="BA34" i="14"/>
  <c r="AY63" i="14"/>
  <c r="BB30" i="14"/>
  <c r="BB29" i="14"/>
  <c r="AZ58" i="14"/>
  <c r="AZ59" i="14"/>
  <c r="AX71" i="14"/>
  <c r="AX75" i="14" s="1"/>
  <c r="AY92" i="14"/>
  <c r="BQ103" i="14"/>
  <c r="BR102" i="14"/>
  <c r="AZ88" i="14"/>
  <c r="AZ87" i="14"/>
  <c r="BQ74" i="14"/>
  <c r="BR73" i="14"/>
  <c r="BE44" i="14"/>
  <c r="BD45" i="14"/>
  <c r="AZ382" i="14" l="1"/>
  <c r="AZ469" i="14"/>
  <c r="AZ237" i="14"/>
  <c r="AZ239" i="14" s="1"/>
  <c r="BA614" i="14"/>
  <c r="BA616" i="14" s="1"/>
  <c r="BA622" i="14" s="1"/>
  <c r="BA626" i="14" s="1"/>
  <c r="BA411" i="14"/>
  <c r="BA413" i="14" s="1"/>
  <c r="BA419" i="14" s="1"/>
  <c r="BA423" i="14" s="1"/>
  <c r="AZ527" i="14"/>
  <c r="AZ529" i="14" s="1"/>
  <c r="AZ535" i="14" s="1"/>
  <c r="AZ539" i="14" s="1"/>
  <c r="AY245" i="14"/>
  <c r="AY249" i="14" s="1"/>
  <c r="BA324" i="14"/>
  <c r="BA326" i="14" s="1"/>
  <c r="BA332" i="14" s="1"/>
  <c r="BA336" i="14" s="1"/>
  <c r="BA353" i="14"/>
  <c r="BA355" i="14" s="1"/>
  <c r="BA361" i="14" s="1"/>
  <c r="BA365" i="14" s="1"/>
  <c r="BA522" i="14"/>
  <c r="BB520" i="14"/>
  <c r="BA523" i="14"/>
  <c r="AX628" i="14"/>
  <c r="BA498" i="14"/>
  <c r="BA500" i="14" s="1"/>
  <c r="BA506" i="14" s="1"/>
  <c r="BA510" i="14" s="1"/>
  <c r="AZ616" i="14"/>
  <c r="AZ622" i="14" s="1"/>
  <c r="AZ626" i="14" s="1"/>
  <c r="BB610" i="14"/>
  <c r="BC607" i="14"/>
  <c r="BB609" i="14"/>
  <c r="BS625" i="14"/>
  <c r="BT624" i="14"/>
  <c r="BT596" i="14"/>
  <c r="BU595" i="14"/>
  <c r="AZ585" i="14"/>
  <c r="BB578" i="14"/>
  <c r="BA581" i="14"/>
  <c r="BA580" i="14"/>
  <c r="BS567" i="14"/>
  <c r="BT566" i="14"/>
  <c r="BC549" i="14"/>
  <c r="BB552" i="14"/>
  <c r="BB551" i="14"/>
  <c r="BA556" i="14"/>
  <c r="BS537" i="14"/>
  <c r="BR538" i="14"/>
  <c r="AY94" i="14"/>
  <c r="AY100" i="14" s="1"/>
  <c r="AY104" i="14" s="1"/>
  <c r="AZ208" i="14"/>
  <c r="AZ210" i="14" s="1"/>
  <c r="BA175" i="14"/>
  <c r="BA174" i="14"/>
  <c r="BA435" i="14"/>
  <c r="BB433" i="14"/>
  <c r="BA436" i="14"/>
  <c r="AY65" i="14"/>
  <c r="AY71" i="14" s="1"/>
  <c r="AY75" i="14" s="1"/>
  <c r="AY181" i="14"/>
  <c r="AY187" i="14" s="1"/>
  <c r="AY191" i="14" s="1"/>
  <c r="AZ440" i="14"/>
  <c r="AZ442" i="14" s="1"/>
  <c r="AZ448" i="14" s="1"/>
  <c r="AZ452" i="14" s="1"/>
  <c r="BA266" i="14"/>
  <c r="BA268" i="14" s="1"/>
  <c r="AZ179" i="14"/>
  <c r="BC491" i="14"/>
  <c r="BB494" i="14"/>
  <c r="BB493" i="14"/>
  <c r="BR509" i="14"/>
  <c r="BS508" i="14"/>
  <c r="AY471" i="14"/>
  <c r="AY477" i="14" s="1"/>
  <c r="AY481" i="14" s="1"/>
  <c r="BU479" i="14"/>
  <c r="BT480" i="14"/>
  <c r="AZ471" i="14"/>
  <c r="AZ477" i="14" s="1"/>
  <c r="AZ481" i="14" s="1"/>
  <c r="BB462" i="14"/>
  <c r="BA464" i="14"/>
  <c r="BA465" i="14"/>
  <c r="BR451" i="14"/>
  <c r="BS450" i="14"/>
  <c r="BB406" i="14"/>
  <c r="BB407" i="14"/>
  <c r="BS422" i="14"/>
  <c r="BT421" i="14"/>
  <c r="AZ413" i="14"/>
  <c r="AZ419" i="14" s="1"/>
  <c r="AZ423" i="14" s="1"/>
  <c r="AZ384" i="14"/>
  <c r="AZ390" i="14" s="1"/>
  <c r="AZ394" i="14" s="1"/>
  <c r="BT393" i="14"/>
  <c r="BU392" i="14"/>
  <c r="AY384" i="14"/>
  <c r="AY390" i="14" s="1"/>
  <c r="AY394" i="14" s="1"/>
  <c r="BA377" i="14"/>
  <c r="BA378" i="14"/>
  <c r="BB349" i="14"/>
  <c r="BB348" i="14"/>
  <c r="BT363" i="14"/>
  <c r="BS364" i="14"/>
  <c r="BB320" i="14"/>
  <c r="BB319" i="14"/>
  <c r="BT334" i="14"/>
  <c r="BS335" i="14"/>
  <c r="AZ295" i="14"/>
  <c r="BU305" i="14"/>
  <c r="BT306" i="14"/>
  <c r="AY297" i="14"/>
  <c r="AY303" i="14" s="1"/>
  <c r="AY307" i="14" s="1"/>
  <c r="BA291" i="14"/>
  <c r="BA290" i="14"/>
  <c r="BB262" i="14"/>
  <c r="BB261" i="14"/>
  <c r="BR277" i="14"/>
  <c r="BS276" i="14"/>
  <c r="AZ274" i="14"/>
  <c r="AZ278" i="14" s="1"/>
  <c r="BA233" i="14"/>
  <c r="BA232" i="14"/>
  <c r="BA237" i="14" s="1"/>
  <c r="BA239" i="14" s="1"/>
  <c r="BT247" i="14"/>
  <c r="BS248" i="14"/>
  <c r="AZ245" i="14"/>
  <c r="AZ249" i="14" s="1"/>
  <c r="BR219" i="14"/>
  <c r="BS218" i="14"/>
  <c r="BA203" i="14"/>
  <c r="BA204" i="14"/>
  <c r="AY216" i="14"/>
  <c r="AY220" i="14" s="1"/>
  <c r="BS190" i="14"/>
  <c r="BT189" i="14"/>
  <c r="BG150" i="14"/>
  <c r="BS161" i="14"/>
  <c r="BT160" i="14"/>
  <c r="BF158" i="14"/>
  <c r="BF162" i="14" s="1"/>
  <c r="BH145" i="14"/>
  <c r="BH146" i="14"/>
  <c r="AY129" i="14"/>
  <c r="AY133" i="14" s="1"/>
  <c r="BR132" i="14"/>
  <c r="BS131" i="14"/>
  <c r="AZ121" i="14"/>
  <c r="AZ123" i="14" s="1"/>
  <c r="BA116" i="14"/>
  <c r="BA117" i="14"/>
  <c r="AZ63" i="14"/>
  <c r="BA36" i="14"/>
  <c r="BA42" i="14" s="1"/>
  <c r="BA46" i="14" s="1"/>
  <c r="BB34" i="14"/>
  <c r="BA59" i="14"/>
  <c r="BA58" i="14"/>
  <c r="BC30" i="14"/>
  <c r="BC29" i="14"/>
  <c r="AZ92" i="14"/>
  <c r="AZ94" i="14" s="1"/>
  <c r="BA88" i="14"/>
  <c r="BA87" i="14"/>
  <c r="BR103" i="14"/>
  <c r="BS102" i="14"/>
  <c r="BR74" i="14"/>
  <c r="BS73" i="14"/>
  <c r="BF44" i="14"/>
  <c r="BE45" i="14"/>
  <c r="AZ216" i="14" l="1"/>
  <c r="AZ220" i="14" s="1"/>
  <c r="BB614" i="14"/>
  <c r="BB616" i="14" s="1"/>
  <c r="BB622" i="14" s="1"/>
  <c r="BB626" i="14" s="1"/>
  <c r="BA179" i="14"/>
  <c r="BB556" i="14"/>
  <c r="BB353" i="14"/>
  <c r="BB355" i="14" s="1"/>
  <c r="BB361" i="14" s="1"/>
  <c r="BB365" i="14" s="1"/>
  <c r="BA440" i="14"/>
  <c r="BA442" i="14" s="1"/>
  <c r="BA448" i="14" s="1"/>
  <c r="BA452" i="14" s="1"/>
  <c r="BB523" i="14"/>
  <c r="BC520" i="14"/>
  <c r="BB522" i="14"/>
  <c r="AY628" i="14"/>
  <c r="BA527" i="14"/>
  <c r="BA529" i="14" s="1"/>
  <c r="BA535" i="14" s="1"/>
  <c r="BA539" i="14" s="1"/>
  <c r="BC34" i="14"/>
  <c r="BC36" i="14" s="1"/>
  <c r="BC42" i="14" s="1"/>
  <c r="BC46" i="14" s="1"/>
  <c r="BC610" i="14"/>
  <c r="BD607" i="14"/>
  <c r="BC609" i="14"/>
  <c r="BT625" i="14"/>
  <c r="BU624" i="14"/>
  <c r="BA585" i="14"/>
  <c r="BC578" i="14"/>
  <c r="BB581" i="14"/>
  <c r="BB580" i="14"/>
  <c r="BV595" i="14"/>
  <c r="BU596" i="14"/>
  <c r="AZ587" i="14"/>
  <c r="AZ593" i="14" s="1"/>
  <c r="AZ597" i="14" s="1"/>
  <c r="BA558" i="14"/>
  <c r="BA564" i="14" s="1"/>
  <c r="BA568" i="14" s="1"/>
  <c r="BT567" i="14"/>
  <c r="BU566" i="14"/>
  <c r="BB558" i="14"/>
  <c r="BB564" i="14" s="1"/>
  <c r="BB568" i="14" s="1"/>
  <c r="BC551" i="14"/>
  <c r="BC552" i="14"/>
  <c r="BD549" i="14"/>
  <c r="BS538" i="14"/>
  <c r="BT537" i="14"/>
  <c r="BG152" i="14"/>
  <c r="BG158" i="14" s="1"/>
  <c r="BG162" i="14" s="1"/>
  <c r="BB266" i="14"/>
  <c r="BB268" i="14" s="1"/>
  <c r="BB436" i="14"/>
  <c r="BC433" i="14"/>
  <c r="BB435" i="14"/>
  <c r="BA181" i="14"/>
  <c r="BA187" i="14" s="1"/>
  <c r="BA191" i="14" s="1"/>
  <c r="BB498" i="14"/>
  <c r="BB500" i="14" s="1"/>
  <c r="BB506" i="14" s="1"/>
  <c r="BB510" i="14" s="1"/>
  <c r="AZ65" i="14"/>
  <c r="AZ71" i="14" s="1"/>
  <c r="AZ75" i="14" s="1"/>
  <c r="BB174" i="14"/>
  <c r="BB175" i="14"/>
  <c r="BA274" i="14"/>
  <c r="BA278" i="14" s="1"/>
  <c r="BB324" i="14"/>
  <c r="BB326" i="14" s="1"/>
  <c r="BB332" i="14" s="1"/>
  <c r="BB336" i="14" s="1"/>
  <c r="AZ181" i="14"/>
  <c r="AZ187" i="14" s="1"/>
  <c r="AZ191" i="14" s="1"/>
  <c r="BS509" i="14"/>
  <c r="BT508" i="14"/>
  <c r="BD491" i="14"/>
  <c r="BC493" i="14"/>
  <c r="BC494" i="14"/>
  <c r="BC462" i="14"/>
  <c r="BB465" i="14"/>
  <c r="BB464" i="14"/>
  <c r="BU480" i="14"/>
  <c r="BV479" i="14"/>
  <c r="BA469" i="14"/>
  <c r="BS451" i="14"/>
  <c r="BT450" i="14"/>
  <c r="BT422" i="14"/>
  <c r="BU421" i="14"/>
  <c r="BB411" i="14"/>
  <c r="BC406" i="14"/>
  <c r="BC407" i="14"/>
  <c r="BB378" i="14"/>
  <c r="BB377" i="14"/>
  <c r="BU393" i="14"/>
  <c r="BV392" i="14"/>
  <c r="BA382" i="14"/>
  <c r="BT364" i="14"/>
  <c r="BU363" i="14"/>
  <c r="BC349" i="14"/>
  <c r="BC348" i="14"/>
  <c r="BT335" i="14"/>
  <c r="BU334" i="14"/>
  <c r="BC320" i="14"/>
  <c r="BC319" i="14"/>
  <c r="BB291" i="14"/>
  <c r="BB290" i="14"/>
  <c r="BV305" i="14"/>
  <c r="BU306" i="14"/>
  <c r="AZ297" i="14"/>
  <c r="AZ303" i="14" s="1"/>
  <c r="AZ307" i="14" s="1"/>
  <c r="BA295" i="14"/>
  <c r="BC261" i="14"/>
  <c r="BC262" i="14"/>
  <c r="BS277" i="14"/>
  <c r="BT276" i="14"/>
  <c r="BA245" i="14"/>
  <c r="BA249" i="14" s="1"/>
  <c r="BT248" i="14"/>
  <c r="BU247" i="14"/>
  <c r="BB232" i="14"/>
  <c r="BB233" i="14"/>
  <c r="BB204" i="14"/>
  <c r="BB203" i="14"/>
  <c r="BS219" i="14"/>
  <c r="BT218" i="14"/>
  <c r="BA208" i="14"/>
  <c r="BA210" i="14" s="1"/>
  <c r="BT190" i="14"/>
  <c r="BU189" i="14"/>
  <c r="BH150" i="14"/>
  <c r="BT161" i="14"/>
  <c r="BU160" i="14"/>
  <c r="BI145" i="14"/>
  <c r="BI146" i="14"/>
  <c r="BA121" i="14"/>
  <c r="BB116" i="14"/>
  <c r="BB117" i="14"/>
  <c r="AZ129" i="14"/>
  <c r="AZ133" i="14" s="1"/>
  <c r="BS132" i="14"/>
  <c r="BT131" i="14"/>
  <c r="BA63" i="14"/>
  <c r="BB36" i="14"/>
  <c r="BB42" i="14" s="1"/>
  <c r="BB46" i="14" s="1"/>
  <c r="BA92" i="14"/>
  <c r="BA94" i="14" s="1"/>
  <c r="BB59" i="14"/>
  <c r="BB58" i="14"/>
  <c r="BD30" i="14"/>
  <c r="BD29" i="14"/>
  <c r="BS103" i="14"/>
  <c r="BT102" i="14"/>
  <c r="BB88" i="14"/>
  <c r="BB87" i="14"/>
  <c r="AZ100" i="14"/>
  <c r="AZ104" i="14" s="1"/>
  <c r="BS74" i="14"/>
  <c r="BT73" i="14"/>
  <c r="BG44" i="14"/>
  <c r="BF45" i="14"/>
  <c r="BC614" i="14" l="1"/>
  <c r="BB527" i="14"/>
  <c r="BB529" i="14" s="1"/>
  <c r="BB535" i="14" s="1"/>
  <c r="BB539" i="14" s="1"/>
  <c r="BB274" i="14"/>
  <c r="BB278" i="14" s="1"/>
  <c r="BB295" i="14"/>
  <c r="BB297" i="14" s="1"/>
  <c r="BB303" i="14" s="1"/>
  <c r="BB307" i="14" s="1"/>
  <c r="BB208" i="14"/>
  <c r="BB210" i="14" s="1"/>
  <c r="BB382" i="14"/>
  <c r="BB384" i="14" s="1"/>
  <c r="BB390" i="14" s="1"/>
  <c r="BB394" i="14" s="1"/>
  <c r="BB440" i="14"/>
  <c r="BB442" i="14" s="1"/>
  <c r="BB448" i="14" s="1"/>
  <c r="BB452" i="14" s="1"/>
  <c r="AZ628" i="14"/>
  <c r="BC522" i="14"/>
  <c r="BD520" i="14"/>
  <c r="BC523" i="14"/>
  <c r="BB585" i="14"/>
  <c r="BB587" i="14" s="1"/>
  <c r="BB593" i="14" s="1"/>
  <c r="BB597" i="14" s="1"/>
  <c r="BU625" i="14"/>
  <c r="BV624" i="14"/>
  <c r="BC616" i="14"/>
  <c r="BC622" i="14" s="1"/>
  <c r="BC626" i="14" s="1"/>
  <c r="BE607" i="14"/>
  <c r="BD609" i="14"/>
  <c r="BD610" i="14"/>
  <c r="BD578" i="14"/>
  <c r="BC581" i="14"/>
  <c r="BC580" i="14"/>
  <c r="BW595" i="14"/>
  <c r="BV596" i="14"/>
  <c r="BA587" i="14"/>
  <c r="BA593" i="14" s="1"/>
  <c r="BA597" i="14" s="1"/>
  <c r="BU567" i="14"/>
  <c r="BV566" i="14"/>
  <c r="BC556" i="14"/>
  <c r="BD552" i="14"/>
  <c r="BE549" i="14"/>
  <c r="BD551" i="14"/>
  <c r="BT538" i="14"/>
  <c r="BU537" i="14"/>
  <c r="BB179" i="14"/>
  <c r="BC498" i="14"/>
  <c r="BC500" i="14" s="1"/>
  <c r="BC506" i="14" s="1"/>
  <c r="BC510" i="14" s="1"/>
  <c r="BA123" i="14"/>
  <c r="BA129" i="14" s="1"/>
  <c r="BA133" i="14" s="1"/>
  <c r="BA100" i="14"/>
  <c r="BA104" i="14" s="1"/>
  <c r="BA65" i="14"/>
  <c r="BA71" i="14" s="1"/>
  <c r="BA75" i="14" s="1"/>
  <c r="BH152" i="14"/>
  <c r="BH158" i="14" s="1"/>
  <c r="BH162" i="14" s="1"/>
  <c r="BC174" i="14"/>
  <c r="BC175" i="14"/>
  <c r="BB469" i="14"/>
  <c r="BB471" i="14" s="1"/>
  <c r="BB477" i="14" s="1"/>
  <c r="BB481" i="14" s="1"/>
  <c r="BC436" i="14"/>
  <c r="BD433" i="14"/>
  <c r="BC435" i="14"/>
  <c r="BU508" i="14"/>
  <c r="BT509" i="14"/>
  <c r="BD493" i="14"/>
  <c r="BE491" i="14"/>
  <c r="BD494" i="14"/>
  <c r="BV480" i="14"/>
  <c r="BW479" i="14"/>
  <c r="BA471" i="14"/>
  <c r="BA477" i="14" s="1"/>
  <c r="BA481" i="14" s="1"/>
  <c r="BD462" i="14"/>
  <c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 i="14" s="1"/>
  <c r="BA384" i="14"/>
  <c r="BA390" i="14" s="1"/>
  <c r="BA394" i="14" s="1"/>
  <c r="BV393" i="14"/>
  <c r="BW392" i="14"/>
  <c r="BC378" i="14"/>
  <c r="BC377" i="14"/>
  <c r="BC353" i="14"/>
  <c r="BU364" i="14"/>
  <c r="BV363" i="14"/>
  <c r="BD349" i="14"/>
  <c r="BD348" i="14"/>
  <c r="BD320" i="14"/>
  <c r="BD319" i="14"/>
  <c r="BU335" i="14"/>
  <c r="BV334" i="14"/>
  <c r="BC324" i="14"/>
  <c r="BW305" i="14"/>
  <c r="BV306" i="14"/>
  <c r="BA297" i="14"/>
  <c r="BA303" i="14" s="1"/>
  <c r="BA307" i="14" s="1"/>
  <c r="BC291" i="14"/>
  <c r="BC290" i="14"/>
  <c r="BT277" i="14"/>
  <c r="BU276" i="14"/>
  <c r="BC266" i="14"/>
  <c r="BC268" i="14" s="1"/>
  <c r="BD262" i="14"/>
  <c r="BD261" i="14"/>
  <c r="BB237" i="14"/>
  <c r="BB239" i="14" s="1"/>
  <c r="BC233" i="14"/>
  <c r="BC232" i="14"/>
  <c r="BU248" i="14"/>
  <c r="BV247" i="14"/>
  <c r="BA216" i="14"/>
  <c r="BA220" i="14" s="1"/>
  <c r="BT219" i="14"/>
  <c r="BU218" i="14"/>
  <c r="BC204" i="14"/>
  <c r="BC203" i="14"/>
  <c r="BV189" i="14"/>
  <c r="BU190" i="14"/>
  <c r="BV160" i="14"/>
  <c r="BU161" i="14"/>
  <c r="BI150" i="14"/>
  <c r="BI152" i="14" s="1"/>
  <c r="BJ146" i="14"/>
  <c r="BJ145" i="14"/>
  <c r="BB63" i="14"/>
  <c r="BB92" i="14"/>
  <c r="BB94" i="14" s="1"/>
  <c r="BB121" i="14"/>
  <c r="BB123" i="14" s="1"/>
  <c r="BT132" i="14"/>
  <c r="BU131" i="14"/>
  <c r="BC117" i="14"/>
  <c r="BC116" i="14"/>
  <c r="BD34" i="14"/>
  <c r="BE30" i="14"/>
  <c r="BE29" i="14"/>
  <c r="BC59" i="14"/>
  <c r="BC58" i="14"/>
  <c r="BC88" i="14"/>
  <c r="BC87" i="14"/>
  <c r="BT103" i="14"/>
  <c r="BU102" i="14"/>
  <c r="BT74" i="14"/>
  <c r="BU73" i="14"/>
  <c r="BH44" i="14"/>
  <c r="BG45" i="14"/>
  <c r="BB216" i="14" l="1"/>
  <c r="BB220" i="14" s="1"/>
  <c r="BC237" i="14"/>
  <c r="BC239" i="14" s="1"/>
  <c r="BC382" i="14"/>
  <c r="BC63" i="14"/>
  <c r="BC65" i="14" s="1"/>
  <c r="BD556" i="14"/>
  <c r="BD558" i="14" s="1"/>
  <c r="BD564" i="14" s="1"/>
  <c r="BD568" i="14" s="1"/>
  <c r="BC527" i="14"/>
  <c r="BC529" i="14" s="1"/>
  <c r="BC535" i="14" s="1"/>
  <c r="BC539" i="14" s="1"/>
  <c r="BB245" i="14"/>
  <c r="BB249" i="14" s="1"/>
  <c r="BD266" i="14"/>
  <c r="BD268" i="14" s="1"/>
  <c r="BD274" i="14" s="1"/>
  <c r="BD278" i="14" s="1"/>
  <c r="BD324" i="14"/>
  <c r="BD326" i="14" s="1"/>
  <c r="BD332" i="14" s="1"/>
  <c r="BD336" i="14" s="1"/>
  <c r="BD522" i="14"/>
  <c r="BD523" i="14"/>
  <c r="BE520" i="14"/>
  <c r="BA628" i="14"/>
  <c r="BC440" i="14"/>
  <c r="BC442" i="14" s="1"/>
  <c r="BC448" i="14" s="1"/>
  <c r="BC452" i="14" s="1"/>
  <c r="BD614" i="14"/>
  <c r="BF607" i="14"/>
  <c r="BE610" i="14"/>
  <c r="BE609" i="14"/>
  <c r="BV625" i="14"/>
  <c r="BW624" i="14"/>
  <c r="BX595" i="14"/>
  <c r="BW596" i="14"/>
  <c r="BC585" i="14"/>
  <c r="BE578" i="14"/>
  <c r="BD581" i="14"/>
  <c r="BD580" i="14"/>
  <c r="BF549" i="14"/>
  <c r="BE552" i="14"/>
  <c r="BE551" i="14"/>
  <c r="BC558" i="14"/>
  <c r="BC564" i="14" s="1"/>
  <c r="BC568" i="14" s="1"/>
  <c r="BW566" i="14"/>
  <c r="BV567" i="14"/>
  <c r="BU538" i="14"/>
  <c r="BV537" i="14"/>
  <c r="BB65" i="14"/>
  <c r="BB71" i="14" s="1"/>
  <c r="BB75" i="14" s="1"/>
  <c r="BJ150" i="14"/>
  <c r="BJ152" i="14" s="1"/>
  <c r="BD353" i="14"/>
  <c r="BD355" i="14" s="1"/>
  <c r="BD361" i="14" s="1"/>
  <c r="BD365" i="14" s="1"/>
  <c r="BD411" i="14"/>
  <c r="BD413" i="14" s="1"/>
  <c r="BD419" i="14" s="1"/>
  <c r="BD423" i="14" s="1"/>
  <c r="BD436" i="14"/>
  <c r="BE433" i="14"/>
  <c r="BD435" i="14"/>
  <c r="BC179" i="14"/>
  <c r="BD175" i="14"/>
  <c r="BD174" i="14"/>
  <c r="BB100" i="14"/>
  <c r="BB104" i="14" s="1"/>
  <c r="BC469" i="14"/>
  <c r="BC471" i="14" s="1"/>
  <c r="BC477" i="14" s="1"/>
  <c r="BC481" i="14" s="1"/>
  <c r="BB181" i="14"/>
  <c r="BB187" i="14" s="1"/>
  <c r="BB191" i="14" s="1"/>
  <c r="BV508" i="14"/>
  <c r="BU509" i="14"/>
  <c r="BF491" i="14"/>
  <c r="BE493" i="14"/>
  <c r="BE494" i="14"/>
  <c r="BD498" i="14"/>
  <c r="BE462" i="14"/>
  <c r="BD465" i="14"/>
  <c r="BD464" i="14"/>
  <c r="BW480" i="14"/>
  <c r="BX479" i="14"/>
  <c r="BU451" i="14"/>
  <c r="BV450" i="14"/>
  <c r="BV422" i="14"/>
  <c r="BW421" i="14"/>
  <c r="BE407" i="14"/>
  <c r="BE406" i="14"/>
  <c r="BC413" i="14"/>
  <c r="BC419" i="14" s="1"/>
  <c r="BC423" i="14" s="1"/>
  <c r="BD377" i="14"/>
  <c r="BD378" i="14"/>
  <c r="BC384" i="14"/>
  <c r="BC390" i="14" s="1"/>
  <c r="BC394" i="14" s="1"/>
  <c r="BW393" i="14"/>
  <c r="BX392" i="14"/>
  <c r="BV364" i="14"/>
  <c r="BW363" i="14"/>
  <c r="BE349" i="14"/>
  <c r="BE348" i="14"/>
  <c r="BC355" i="14"/>
  <c r="BC361" i="14" s="1"/>
  <c r="BC365" i="14" s="1"/>
  <c r="BC326" i="14"/>
  <c r="BC332" i="14" s="1"/>
  <c r="BC336" i="14" s="1"/>
  <c r="BV335" i="14"/>
  <c r="BW334" i="14"/>
  <c r="BE319" i="14"/>
  <c r="BE320" i="14"/>
  <c r="BC295" i="14"/>
  <c r="BC297" i="14" s="1"/>
  <c r="BC303" i="14" s="1"/>
  <c r="BC307" i="14" s="1"/>
  <c r="BD291" i="14"/>
  <c r="BD290" i="14"/>
  <c r="BW306" i="14"/>
  <c r="BX305" i="14"/>
  <c r="BC274" i="14"/>
  <c r="BC278" i="14" s="1"/>
  <c r="BU277" i="14"/>
  <c r="BV276" i="14"/>
  <c r="BE261" i="14"/>
  <c r="BE262" i="14"/>
  <c r="BD232" i="14"/>
  <c r="BD233" i="14"/>
  <c r="BV248" i="14"/>
  <c r="BW247" i="14"/>
  <c r="BC245" i="14"/>
  <c r="BC249" i="14" s="1"/>
  <c r="BC208" i="14"/>
  <c r="BC210" i="14" s="1"/>
  <c r="BC216" i="14" s="1"/>
  <c r="BC220" i="14" s="1"/>
  <c r="BD203" i="14"/>
  <c r="BD204" i="14"/>
  <c r="BV218" i="14"/>
  <c r="BU219" i="14"/>
  <c r="BV190" i="14"/>
  <c r="BW189" i="14"/>
  <c r="BI158" i="14"/>
  <c r="BI162" i="14" s="1"/>
  <c r="BK146" i="14"/>
  <c r="BK145" i="14"/>
  <c r="BW160" i="14"/>
  <c r="BV161" i="14"/>
  <c r="BE34" i="14"/>
  <c r="BE36" i="14" s="1"/>
  <c r="BE42" i="14" s="1"/>
  <c r="BE46" i="14" s="1"/>
  <c r="BC121" i="14"/>
  <c r="BC123" i="14" s="1"/>
  <c r="BU132" i="14"/>
  <c r="BV131" i="14"/>
  <c r="BD117" i="14"/>
  <c r="BD116" i="14"/>
  <c r="BB129" i="14"/>
  <c r="BB133" i="14" s="1"/>
  <c r="BD36" i="14"/>
  <c r="BD42" i="14" s="1"/>
  <c r="BD46" i="14" s="1"/>
  <c r="BC92" i="14"/>
  <c r="BC94" i="14" s="1"/>
  <c r="BF30" i="14"/>
  <c r="BF29" i="14"/>
  <c r="BD58" i="14"/>
  <c r="BD59" i="14"/>
  <c r="BD87" i="14"/>
  <c r="BD88" i="14"/>
  <c r="BU103" i="14"/>
  <c r="BV102" i="14"/>
  <c r="BU74" i="14"/>
  <c r="BV73" i="14"/>
  <c r="BI44" i="14"/>
  <c r="BH45" i="14"/>
  <c r="BC71" i="14" l="1"/>
  <c r="BC75" i="14" s="1"/>
  <c r="BK150" i="14"/>
  <c r="BK152" i="14" s="1"/>
  <c r="BD440" i="14"/>
  <c r="BD442" i="14" s="1"/>
  <c r="BD448" i="14" s="1"/>
  <c r="BD452" i="14" s="1"/>
  <c r="BD469" i="14"/>
  <c r="BE411" i="14"/>
  <c r="BE413" i="14" s="1"/>
  <c r="BE419" i="14" s="1"/>
  <c r="BE423" i="14" s="1"/>
  <c r="BJ158" i="14"/>
  <c r="BJ162" i="14" s="1"/>
  <c r="BC100" i="14"/>
  <c r="BC104" i="14" s="1"/>
  <c r="BB628" i="14"/>
  <c r="BE522" i="14"/>
  <c r="BE523" i="14"/>
  <c r="BF520" i="14"/>
  <c r="BE266" i="14"/>
  <c r="BE268" i="14" s="1"/>
  <c r="BD295" i="14"/>
  <c r="BD297" i="14" s="1"/>
  <c r="BD303" i="14" s="1"/>
  <c r="BD307" i="14" s="1"/>
  <c r="BD179" i="14"/>
  <c r="BD181" i="14" s="1"/>
  <c r="BD187" i="14" s="1"/>
  <c r="BD191" i="14" s="1"/>
  <c r="BD585" i="14"/>
  <c r="BD587" i="14" s="1"/>
  <c r="BD593" i="14" s="1"/>
  <c r="BD597" i="14" s="1"/>
  <c r="BE614" i="14"/>
  <c r="BE616" i="14" s="1"/>
  <c r="BE622" i="14" s="1"/>
  <c r="BE626" i="14" s="1"/>
  <c r="BD527" i="14"/>
  <c r="BD529" i="14" s="1"/>
  <c r="BD535" i="14" s="1"/>
  <c r="BD539" i="14" s="1"/>
  <c r="BG607" i="14"/>
  <c r="BF610" i="14"/>
  <c r="BF609" i="14"/>
  <c r="BW625" i="14"/>
  <c r="BX624" i="14"/>
  <c r="BD616" i="14"/>
  <c r="BD622" i="14" s="1"/>
  <c r="BD626" i="14" s="1"/>
  <c r="BX596" i="14"/>
  <c r="BY595" i="14"/>
  <c r="BF578" i="14"/>
  <c r="BE580" i="14"/>
  <c r="BE581" i="14"/>
  <c r="BC587" i="14"/>
  <c r="BC593" i="14" s="1"/>
  <c r="BC597" i="14" s="1"/>
  <c r="BX566" i="14"/>
  <c r="BW567" i="14"/>
  <c r="BE556" i="14"/>
  <c r="BG549" i="14"/>
  <c r="BF552" i="14"/>
  <c r="BF551" i="14"/>
  <c r="BV538" i="14"/>
  <c r="BW537" i="14"/>
  <c r="BE498" i="14"/>
  <c r="BE500" i="14" s="1"/>
  <c r="BE506" i="14" s="1"/>
  <c r="BE510" i="14" s="1"/>
  <c r="BE436" i="14"/>
  <c r="BE435" i="14"/>
  <c r="BF433" i="14"/>
  <c r="BE175" i="14"/>
  <c r="BE174" i="14"/>
  <c r="BC181" i="14"/>
  <c r="BC187" i="14" s="1"/>
  <c r="BC191" i="14" s="1"/>
  <c r="BG491" i="14"/>
  <c r="BF493" i="14"/>
  <c r="BF494" i="14"/>
  <c r="BD500" i="14"/>
  <c r="BD506" i="14" s="1"/>
  <c r="BD510" i="14" s="1"/>
  <c r="BW508" i="14"/>
  <c r="BV509" i="14"/>
  <c r="BD471" i="14"/>
  <c r="BD477" i="14" s="1"/>
  <c r="BD481" i="14" s="1"/>
  <c r="BX480" i="14"/>
  <c r="BY479" i="14"/>
  <c r="BF462" i="14"/>
  <c r="BE464" i="14"/>
  <c r="BE465" i="14"/>
  <c r="BW450" i="14"/>
  <c r="BV451" i="14"/>
  <c r="BF407" i="14"/>
  <c r="BF406" i="14"/>
  <c r="BW422" i="14"/>
  <c r="BX421" i="14"/>
  <c r="BX393" i="14"/>
  <c r="BY392" i="14"/>
  <c r="BD382" i="14"/>
  <c r="BE377" i="14"/>
  <c r="BE378" i="14"/>
  <c r="BE353" i="14"/>
  <c r="BW364" i="14"/>
  <c r="BX363" i="14"/>
  <c r="BF348" i="14"/>
  <c r="BF349" i="14"/>
  <c r="BW335" i="14"/>
  <c r="BX334" i="14"/>
  <c r="BE324" i="14"/>
  <c r="BF320" i="14"/>
  <c r="BF319" i="14"/>
  <c r="BX306" i="14"/>
  <c r="BY305" i="14"/>
  <c r="BE291" i="14"/>
  <c r="BE290" i="14"/>
  <c r="BF262" i="14"/>
  <c r="BF261" i="14"/>
  <c r="BV277" i="14"/>
  <c r="BW276" i="14"/>
  <c r="BD237" i="14"/>
  <c r="BD239" i="14" s="1"/>
  <c r="BW248" i="14"/>
  <c r="BX247" i="14"/>
  <c r="BE233" i="14"/>
  <c r="BE232" i="14"/>
  <c r="BV219" i="14"/>
  <c r="BW218" i="14"/>
  <c r="BD208" i="14"/>
  <c r="BD210" i="14" s="1"/>
  <c r="BE203" i="14"/>
  <c r="BE204" i="14"/>
  <c r="BW190" i="14"/>
  <c r="BX189" i="14"/>
  <c r="BL146" i="14"/>
  <c r="BL145" i="14"/>
  <c r="BX160" i="14"/>
  <c r="BW161" i="14"/>
  <c r="BK158" i="14"/>
  <c r="BK162" i="14" s="1"/>
  <c r="BE116" i="14"/>
  <c r="BE117" i="14"/>
  <c r="BV132" i="14"/>
  <c r="BW131" i="14"/>
  <c r="BD121" i="14"/>
  <c r="BD123" i="14" s="1"/>
  <c r="BC129" i="14"/>
  <c r="BC133" i="14" s="1"/>
  <c r="BD63" i="14"/>
  <c r="BE59" i="14"/>
  <c r="BE58" i="14"/>
  <c r="BG30" i="14"/>
  <c r="BG29" i="14"/>
  <c r="BF34" i="14"/>
  <c r="BD92" i="14"/>
  <c r="BD94" i="14" s="1"/>
  <c r="BV103" i="14"/>
  <c r="BW102" i="14"/>
  <c r="BE87" i="14"/>
  <c r="BE88" i="14"/>
  <c r="BW73" i="14"/>
  <c r="BV74" i="14"/>
  <c r="BJ44" i="14"/>
  <c r="BI45" i="14"/>
  <c r="BE440" i="14" l="1"/>
  <c r="BE442" i="14" s="1"/>
  <c r="BE448" i="14" s="1"/>
  <c r="BE452" i="14" s="1"/>
  <c r="BL150" i="14"/>
  <c r="BL152" i="14" s="1"/>
  <c r="BE274" i="14"/>
  <c r="BE278" i="14" s="1"/>
  <c r="BC628" i="14"/>
  <c r="BE237" i="14"/>
  <c r="BE239" i="14" s="1"/>
  <c r="BF266" i="14"/>
  <c r="BF268" i="14" s="1"/>
  <c r="BF324" i="14"/>
  <c r="BF326" i="14" s="1"/>
  <c r="BF332" i="14" s="1"/>
  <c r="BF336" i="14" s="1"/>
  <c r="BF556" i="14"/>
  <c r="BF558" i="14" s="1"/>
  <c r="BF564" i="14" s="1"/>
  <c r="BF568" i="14" s="1"/>
  <c r="BF614" i="14"/>
  <c r="BF616" i="14" s="1"/>
  <c r="BF622" i="14" s="1"/>
  <c r="BF626" i="14" s="1"/>
  <c r="BF523" i="14"/>
  <c r="BF522" i="14"/>
  <c r="BG520" i="14"/>
  <c r="BE527" i="14"/>
  <c r="BE585" i="14"/>
  <c r="BE587" i="14" s="1"/>
  <c r="BE593" i="14" s="1"/>
  <c r="BE597" i="14" s="1"/>
  <c r="BY624" i="14"/>
  <c r="BX625" i="14"/>
  <c r="BH607" i="14"/>
  <c r="BG609" i="14"/>
  <c r="BG610" i="14"/>
  <c r="BY596" i="14"/>
  <c r="BZ595" i="14"/>
  <c r="BG578" i="14"/>
  <c r="BF581" i="14"/>
  <c r="BF580" i="14"/>
  <c r="BH549" i="14"/>
  <c r="BG552" i="14"/>
  <c r="BG551" i="14"/>
  <c r="BE558" i="14"/>
  <c r="BE564" i="14" s="1"/>
  <c r="BE568" i="14" s="1"/>
  <c r="BY566" i="14"/>
  <c r="BX567" i="14"/>
  <c r="BX537" i="14"/>
  <c r="BW538" i="14"/>
  <c r="BF498" i="14"/>
  <c r="BF500" i="14" s="1"/>
  <c r="BF506" i="14" s="1"/>
  <c r="BF510" i="14" s="1"/>
  <c r="BF411" i="14"/>
  <c r="BF413" i="14" s="1"/>
  <c r="BF419" i="14" s="1"/>
  <c r="BF423" i="14" s="1"/>
  <c r="BE179" i="14"/>
  <c r="BF175" i="14"/>
  <c r="BF174" i="14"/>
  <c r="BD65" i="14"/>
  <c r="BD71" i="14" s="1"/>
  <c r="BD75" i="14" s="1"/>
  <c r="BF436" i="14"/>
  <c r="BF435" i="14"/>
  <c r="BG433" i="14"/>
  <c r="BW509" i="14"/>
  <c r="BX508" i="14"/>
  <c r="BH491" i="14"/>
  <c r="BG494" i="14"/>
  <c r="BG493" i="14"/>
  <c r="BE469" i="14"/>
  <c r="BG462" i="14"/>
  <c r="BF465" i="14"/>
  <c r="BF464" i="14"/>
  <c r="BZ479" i="14"/>
  <c r="BY480" i="14"/>
  <c r="BW451" i="14"/>
  <c r="BX450" i="14"/>
  <c r="BX422" i="14"/>
  <c r="BY421" i="14"/>
  <c r="BG407" i="14"/>
  <c r="BG406" i="14"/>
  <c r="BZ392" i="14"/>
  <c r="BY393" i="14"/>
  <c r="BE382" i="14"/>
  <c r="BF377" i="14"/>
  <c r="BF378" i="14"/>
  <c r="BD384" i="14"/>
  <c r="BD390" i="14" s="1"/>
  <c r="BD394" i="14" s="1"/>
  <c r="BF353" i="14"/>
  <c r="BG348" i="14"/>
  <c r="BG349" i="14"/>
  <c r="BY363" i="14"/>
  <c r="BX364" i="14"/>
  <c r="BE355" i="14"/>
  <c r="BE361" i="14" s="1"/>
  <c r="BE365" i="14" s="1"/>
  <c r="BG319" i="14"/>
  <c r="BG320" i="14"/>
  <c r="BX335" i="14"/>
  <c r="BY334" i="14"/>
  <c r="BE326" i="14"/>
  <c r="BE332" i="14" s="1"/>
  <c r="BE336" i="14" s="1"/>
  <c r="BE295" i="14"/>
  <c r="BY306" i="14"/>
  <c r="BZ305" i="14"/>
  <c r="BF290" i="14"/>
  <c r="BF291" i="14"/>
  <c r="BX276" i="14"/>
  <c r="BW277" i="14"/>
  <c r="BG262" i="14"/>
  <c r="BG261" i="14"/>
  <c r="BX248" i="14"/>
  <c r="BY247" i="14"/>
  <c r="BF233" i="14"/>
  <c r="BF232" i="14"/>
  <c r="BD245" i="14"/>
  <c r="BD249" i="14" s="1"/>
  <c r="BE208" i="14"/>
  <c r="BE210" i="14" s="1"/>
  <c r="BW219" i="14"/>
  <c r="BX218" i="14"/>
  <c r="BF203" i="14"/>
  <c r="BF204" i="14"/>
  <c r="BD216" i="14"/>
  <c r="BD220" i="14" s="1"/>
  <c r="BX190" i="14"/>
  <c r="BY189" i="14"/>
  <c r="BY160" i="14"/>
  <c r="BX161" i="14"/>
  <c r="BL158" i="14"/>
  <c r="BL162" i="14" s="1"/>
  <c r="BM146" i="14"/>
  <c r="BM145" i="14"/>
  <c r="BG34" i="14"/>
  <c r="BG36" i="14" s="1"/>
  <c r="BG42" i="14" s="1"/>
  <c r="BG46" i="14" s="1"/>
  <c r="BE121" i="14"/>
  <c r="BE123" i="14" s="1"/>
  <c r="BX131" i="14"/>
  <c r="BW132" i="14"/>
  <c r="BF116" i="14"/>
  <c r="BF117" i="14"/>
  <c r="BD129" i="14"/>
  <c r="BD133" i="14" s="1"/>
  <c r="BE63" i="14"/>
  <c r="BF36" i="14"/>
  <c r="BF42" i="14" s="1"/>
  <c r="BF46" i="14" s="1"/>
  <c r="BF58" i="14"/>
  <c r="BF59" i="14"/>
  <c r="BH30" i="14"/>
  <c r="BH29" i="14"/>
  <c r="BE92" i="14"/>
  <c r="BE94" i="14" s="1"/>
  <c r="BW103" i="14"/>
  <c r="BX102" i="14"/>
  <c r="BF87" i="14"/>
  <c r="BF88" i="14"/>
  <c r="BD100" i="14"/>
  <c r="BD104" i="14" s="1"/>
  <c r="BW74" i="14"/>
  <c r="BX73" i="14"/>
  <c r="BK44" i="14"/>
  <c r="BJ45" i="14"/>
  <c r="BE245" i="14" l="1"/>
  <c r="BE249" i="14" s="1"/>
  <c r="BF274" i="14"/>
  <c r="BF278" i="14" s="1"/>
  <c r="BG498" i="14"/>
  <c r="BF179" i="14"/>
  <c r="BF527" i="14"/>
  <c r="BF529" i="14" s="1"/>
  <c r="BF535" i="14" s="1"/>
  <c r="BF539" i="14" s="1"/>
  <c r="BD628" i="14"/>
  <c r="BF469" i="14"/>
  <c r="BF471" i="14" s="1"/>
  <c r="BF477" i="14" s="1"/>
  <c r="BF481" i="14" s="1"/>
  <c r="BG523" i="14"/>
  <c r="BG522" i="14"/>
  <c r="BH520" i="14"/>
  <c r="BF237" i="14"/>
  <c r="BF239" i="14" s="1"/>
  <c r="BE529" i="14"/>
  <c r="BE535" i="14" s="1"/>
  <c r="BE539" i="14" s="1"/>
  <c r="BH609" i="14"/>
  <c r="BI607" i="14"/>
  <c r="BH610" i="14"/>
  <c r="BG614" i="14"/>
  <c r="BZ624" i="14"/>
  <c r="BY625" i="14"/>
  <c r="BF585" i="14"/>
  <c r="BZ596" i="14"/>
  <c r="CA595" i="14"/>
  <c r="BH578" i="14"/>
  <c r="BG580" i="14"/>
  <c r="BG581" i="14"/>
  <c r="BG556" i="14"/>
  <c r="BY567" i="14"/>
  <c r="BZ566" i="14"/>
  <c r="BI549" i="14"/>
  <c r="BH551" i="14"/>
  <c r="BH552" i="14"/>
  <c r="BY537" i="14"/>
  <c r="BX538" i="14"/>
  <c r="BG266" i="14"/>
  <c r="BG268" i="14" s="1"/>
  <c r="BG175" i="14"/>
  <c r="BG174" i="14"/>
  <c r="BF181" i="14"/>
  <c r="BF187" i="14" s="1"/>
  <c r="BF191" i="14" s="1"/>
  <c r="BE65" i="14"/>
  <c r="BE71" i="14" s="1"/>
  <c r="BE75" i="14" s="1"/>
  <c r="BG436" i="14"/>
  <c r="BG435" i="14"/>
  <c r="BH433" i="14"/>
  <c r="BE181" i="14"/>
  <c r="BE187" i="14" s="1"/>
  <c r="BE191" i="14" s="1"/>
  <c r="BM150" i="14"/>
  <c r="BM152" i="14" s="1"/>
  <c r="BF440" i="14"/>
  <c r="BF442" i="14" s="1"/>
  <c r="BF448" i="14" s="1"/>
  <c r="BF452" i="14" s="1"/>
  <c r="BX509" i="14"/>
  <c r="BY508" i="14"/>
  <c r="BG500" i="14"/>
  <c r="BG506" i="14" s="1"/>
  <c r="BG510" i="14" s="1"/>
  <c r="BI491" i="14"/>
  <c r="BH493" i="14"/>
  <c r="BH494" i="14"/>
  <c r="BZ480" i="14"/>
  <c r="CA479" i="14"/>
  <c r="BH462" i="14"/>
  <c r="BG464" i="14"/>
  <c r="BG465" i="14"/>
  <c r="BE471" i="14"/>
  <c r="BE477" i="14" s="1"/>
  <c r="BE481" i="14" s="1"/>
  <c r="BX451" i="14"/>
  <c r="BY450" i="14"/>
  <c r="BG411" i="14"/>
  <c r="BH407" i="14"/>
  <c r="BH406" i="14"/>
  <c r="BY422" i="14"/>
  <c r="BZ421" i="14"/>
  <c r="BF382" i="14"/>
  <c r="BE384" i="14"/>
  <c r="BE390" i="14" s="1"/>
  <c r="BE394" i="14" s="1"/>
  <c r="BG377" i="14"/>
  <c r="BG378" i="14"/>
  <c r="BZ393" i="14"/>
  <c r="CA392" i="14"/>
  <c r="BY364" i="14"/>
  <c r="BZ363" i="14"/>
  <c r="BG353" i="14"/>
  <c r="BH349" i="14"/>
  <c r="BH348" i="14"/>
  <c r="BF355" i="14"/>
  <c r="BF361" i="14" s="1"/>
  <c r="BF365" i="14" s="1"/>
  <c r="BY335" i="14"/>
  <c r="BZ334" i="14"/>
  <c r="BG324" i="14"/>
  <c r="BH320" i="14"/>
  <c r="BH319" i="14"/>
  <c r="BZ306" i="14"/>
  <c r="CA305" i="14"/>
  <c r="BF295" i="14"/>
  <c r="BG291" i="14"/>
  <c r="BG290" i="14"/>
  <c r="BE297" i="14"/>
  <c r="BE303" i="14" s="1"/>
  <c r="BE307" i="14" s="1"/>
  <c r="BH262" i="14"/>
  <c r="BH261" i="14"/>
  <c r="BX277" i="14"/>
  <c r="BY276" i="14"/>
  <c r="BY248" i="14"/>
  <c r="BZ247" i="14"/>
  <c r="BG232" i="14"/>
  <c r="BG233" i="14"/>
  <c r="BF208" i="14"/>
  <c r="BF210" i="14" s="1"/>
  <c r="BX219" i="14"/>
  <c r="BY218" i="14"/>
  <c r="BG204" i="14"/>
  <c r="BG203" i="14"/>
  <c r="BE216" i="14"/>
  <c r="BE220" i="14" s="1"/>
  <c r="BY190" i="14"/>
  <c r="BZ189" i="14"/>
  <c r="BN146" i="14"/>
  <c r="BN145" i="14"/>
  <c r="BZ160" i="14"/>
  <c r="BY161" i="14"/>
  <c r="BF121" i="14"/>
  <c r="BF123" i="14" s="1"/>
  <c r="BY131" i="14"/>
  <c r="BX132" i="14"/>
  <c r="BG116" i="14"/>
  <c r="BG117" i="14"/>
  <c r="BE129" i="14"/>
  <c r="BE133" i="14" s="1"/>
  <c r="BF63" i="14"/>
  <c r="BH34" i="14"/>
  <c r="BG58" i="14"/>
  <c r="BG59" i="14"/>
  <c r="BI30" i="14"/>
  <c r="BI29" i="14"/>
  <c r="BX103" i="14"/>
  <c r="BY102" i="14"/>
  <c r="BG87" i="14"/>
  <c r="BG88" i="14"/>
  <c r="BF92" i="14"/>
  <c r="BF94" i="14" s="1"/>
  <c r="BE100" i="14"/>
  <c r="BE104" i="14" s="1"/>
  <c r="BX74" i="14"/>
  <c r="BY73" i="14"/>
  <c r="BL44" i="14"/>
  <c r="BK45" i="14"/>
  <c r="BF245" i="14" l="1"/>
  <c r="BF249" i="14" s="1"/>
  <c r="BG179" i="14"/>
  <c r="BG295" i="14"/>
  <c r="BG274" i="14"/>
  <c r="BG278" i="14" s="1"/>
  <c r="BG208" i="14"/>
  <c r="BG210" i="14" s="1"/>
  <c r="BH411" i="14"/>
  <c r="BH413" i="14" s="1"/>
  <c r="BH419" i="14" s="1"/>
  <c r="BH423" i="14" s="1"/>
  <c r="BI34" i="14"/>
  <c r="BI36" i="14" s="1"/>
  <c r="BI42" i="14" s="1"/>
  <c r="BI46" i="14" s="1"/>
  <c r="BH324" i="14"/>
  <c r="BH326" i="14" s="1"/>
  <c r="BH332" i="14" s="1"/>
  <c r="BH336" i="14" s="1"/>
  <c r="BE628" i="14"/>
  <c r="BI520" i="14"/>
  <c r="BH523" i="14"/>
  <c r="BH522" i="14"/>
  <c r="BG527" i="14"/>
  <c r="BG440" i="14"/>
  <c r="BG442" i="14" s="1"/>
  <c r="BG448" i="14" s="1"/>
  <c r="BG452" i="14" s="1"/>
  <c r="BZ625" i="14"/>
  <c r="CA624" i="14"/>
  <c r="BJ607" i="14"/>
  <c r="BI610" i="14"/>
  <c r="BI609" i="14"/>
  <c r="BG616" i="14"/>
  <c r="BG622" i="14" s="1"/>
  <c r="BG626" i="14" s="1"/>
  <c r="BH614" i="14"/>
  <c r="BG585" i="14"/>
  <c r="CA596" i="14"/>
  <c r="CB595" i="14"/>
  <c r="BI578" i="14"/>
  <c r="BH581" i="14"/>
  <c r="BH580" i="14"/>
  <c r="BF587" i="14"/>
  <c r="BF593" i="14" s="1"/>
  <c r="BF597" i="14" s="1"/>
  <c r="BH556" i="14"/>
  <c r="BJ549" i="14"/>
  <c r="BI551" i="14"/>
  <c r="BI552" i="14"/>
  <c r="BZ567" i="14"/>
  <c r="CA566" i="14"/>
  <c r="BG558" i="14"/>
  <c r="BG564" i="14" s="1"/>
  <c r="BG568" i="14" s="1"/>
  <c r="BY538" i="14"/>
  <c r="BZ537" i="14"/>
  <c r="BH435" i="14"/>
  <c r="BI433" i="14"/>
  <c r="BH436" i="14"/>
  <c r="BM158" i="14"/>
  <c r="BM162" i="14" s="1"/>
  <c r="BH175" i="14"/>
  <c r="BH174" i="14"/>
  <c r="BF65" i="14"/>
  <c r="BF71" i="14" s="1"/>
  <c r="BF75" i="14" s="1"/>
  <c r="BG181" i="14"/>
  <c r="BG187" i="14" s="1"/>
  <c r="BG191" i="14" s="1"/>
  <c r="BH266" i="14"/>
  <c r="BH268" i="14" s="1"/>
  <c r="BH498" i="14"/>
  <c r="BJ491" i="14"/>
  <c r="BI493" i="14"/>
  <c r="BI494" i="14"/>
  <c r="BY509" i="14"/>
  <c r="BZ508" i="14"/>
  <c r="BG469" i="14"/>
  <c r="BG471" i="14" s="1"/>
  <c r="BG477" i="14" s="1"/>
  <c r="BG481" i="14" s="1"/>
  <c r="BI462" i="14"/>
  <c r="BH464" i="14"/>
  <c r="BH465" i="14"/>
  <c r="CA480" i="14"/>
  <c r="CB479" i="14"/>
  <c r="BY451" i="14"/>
  <c r="BZ450" i="14"/>
  <c r="BI407" i="14"/>
  <c r="BI406" i="14"/>
  <c r="BZ422" i="14"/>
  <c r="CA421" i="14"/>
  <c r="BG413" i="14"/>
  <c r="BG419" i="14" s="1"/>
  <c r="BG423" i="14" s="1"/>
  <c r="BH377" i="14"/>
  <c r="BH378" i="14"/>
  <c r="BG382" i="14"/>
  <c r="CA393" i="14"/>
  <c r="CB392" i="14"/>
  <c r="BF384" i="14"/>
  <c r="BF390" i="14" s="1"/>
  <c r="BF394" i="14" s="1"/>
  <c r="BI349" i="14"/>
  <c r="BI348" i="14"/>
  <c r="BH353" i="14"/>
  <c r="BG355" i="14"/>
  <c r="BG361" i="14" s="1"/>
  <c r="BG365" i="14" s="1"/>
  <c r="BZ364" i="14"/>
  <c r="CA363" i="14"/>
  <c r="BG326" i="14"/>
  <c r="BG332" i="14" s="1"/>
  <c r="BG336" i="14" s="1"/>
  <c r="CA334" i="14"/>
  <c r="BZ335" i="14"/>
  <c r="BI320" i="14"/>
  <c r="BI319" i="14"/>
  <c r="BG297" i="14"/>
  <c r="BG303" i="14" s="1"/>
  <c r="BG307" i="14" s="1"/>
  <c r="BH290" i="14"/>
  <c r="BH291" i="14"/>
  <c r="BF297" i="14"/>
  <c r="BF303" i="14" s="1"/>
  <c r="BF307" i="14" s="1"/>
  <c r="CA306" i="14"/>
  <c r="CB305" i="14"/>
  <c r="BY277" i="14"/>
  <c r="BZ276" i="14"/>
  <c r="BI262" i="14"/>
  <c r="BI261" i="14"/>
  <c r="BG237" i="14"/>
  <c r="BG239" i="14" s="1"/>
  <c r="BZ248" i="14"/>
  <c r="CA247" i="14"/>
  <c r="BH233" i="14"/>
  <c r="BH232" i="14"/>
  <c r="BY219" i="14"/>
  <c r="BZ218" i="14"/>
  <c r="BH204" i="14"/>
  <c r="BH203" i="14"/>
  <c r="BF216" i="14"/>
  <c r="BF220" i="14" s="1"/>
  <c r="CA189" i="14"/>
  <c r="BZ190" i="14"/>
  <c r="BG121" i="14"/>
  <c r="BG123" i="14" s="1"/>
  <c r="BO145" i="14"/>
  <c r="BO146" i="14"/>
  <c r="BN150" i="14"/>
  <c r="BN152" i="14" s="1"/>
  <c r="BZ161" i="14"/>
  <c r="CA160" i="14"/>
  <c r="BH117" i="14"/>
  <c r="BH116" i="14"/>
  <c r="BF129" i="14"/>
  <c r="BF133" i="14" s="1"/>
  <c r="BZ131" i="14"/>
  <c r="BY132" i="14"/>
  <c r="BG63" i="14"/>
  <c r="BH36" i="14"/>
  <c r="BH42" i="14" s="1"/>
  <c r="BH46" i="14" s="1"/>
  <c r="BH58" i="14"/>
  <c r="BH59" i="14"/>
  <c r="BJ30" i="14"/>
  <c r="BJ29" i="14"/>
  <c r="BF100" i="14"/>
  <c r="BF104" i="14" s="1"/>
  <c r="BH87" i="14"/>
  <c r="BH88" i="14"/>
  <c r="BY103" i="14"/>
  <c r="BZ102" i="14"/>
  <c r="BG92" i="14"/>
  <c r="BG94" i="14" s="1"/>
  <c r="BY74" i="14"/>
  <c r="BZ73" i="14"/>
  <c r="BM44" i="14"/>
  <c r="BL45" i="14"/>
  <c r="BG216" i="14" l="1"/>
  <c r="BG220" i="14" s="1"/>
  <c r="BI411" i="14"/>
  <c r="BI413" i="14" s="1"/>
  <c r="BI419" i="14" s="1"/>
  <c r="BI423" i="14" s="1"/>
  <c r="BH179" i="14"/>
  <c r="BH527" i="14"/>
  <c r="BH529" i="14" s="1"/>
  <c r="BH535" i="14" s="1"/>
  <c r="BH539" i="14" s="1"/>
  <c r="BH585" i="14"/>
  <c r="BH587" i="14" s="1"/>
  <c r="BH593" i="14" s="1"/>
  <c r="BH597" i="14" s="1"/>
  <c r="BI614" i="14"/>
  <c r="BI616" i="14" s="1"/>
  <c r="BI622" i="14" s="1"/>
  <c r="BI626" i="14" s="1"/>
  <c r="BF628" i="14"/>
  <c r="BI523" i="14"/>
  <c r="BJ520" i="14"/>
  <c r="BI522" i="14"/>
  <c r="BG529" i="14"/>
  <c r="BG535" i="14" s="1"/>
  <c r="BG539" i="14" s="1"/>
  <c r="BH208" i="14"/>
  <c r="BH210" i="14" s="1"/>
  <c r="BK607" i="14"/>
  <c r="BJ610" i="14"/>
  <c r="BJ609" i="14"/>
  <c r="CA625" i="14"/>
  <c r="CB624" i="14"/>
  <c r="BH616" i="14"/>
  <c r="BH622" i="14" s="1"/>
  <c r="BH626" i="14" s="1"/>
  <c r="CB596" i="14"/>
  <c r="CC595" i="14"/>
  <c r="BJ578" i="14"/>
  <c r="BI581" i="14"/>
  <c r="BI580" i="14"/>
  <c r="BG587" i="14"/>
  <c r="BG593" i="14" s="1"/>
  <c r="BG597" i="14" s="1"/>
  <c r="CA567" i="14"/>
  <c r="CB566" i="14"/>
  <c r="BI556" i="14"/>
  <c r="BK549" i="14"/>
  <c r="BJ551" i="14"/>
  <c r="BJ552" i="14"/>
  <c r="BH558" i="14"/>
  <c r="BH564" i="14" s="1"/>
  <c r="BH568" i="14" s="1"/>
  <c r="BZ538" i="14"/>
  <c r="CA537" i="14"/>
  <c r="BH121" i="14"/>
  <c r="BH123" i="14" s="1"/>
  <c r="BH237" i="14"/>
  <c r="BH239" i="14" s="1"/>
  <c r="BH181" i="14"/>
  <c r="BH187" i="14"/>
  <c r="BH191" i="14" s="1"/>
  <c r="BG65" i="14"/>
  <c r="BG71" i="14" s="1"/>
  <c r="BG75" i="14" s="1"/>
  <c r="BI174" i="14"/>
  <c r="BI175" i="14"/>
  <c r="BH274" i="14"/>
  <c r="BH278" i="14" s="1"/>
  <c r="BJ433" i="14"/>
  <c r="BI435" i="14"/>
  <c r="BI436" i="14"/>
  <c r="BG129" i="14"/>
  <c r="BG133" i="14" s="1"/>
  <c r="BI266" i="14"/>
  <c r="BI268" i="14" s="1"/>
  <c r="BI353" i="14"/>
  <c r="BI355" i="14" s="1"/>
  <c r="BI361" i="14" s="1"/>
  <c r="BI365" i="14" s="1"/>
  <c r="BH440" i="14"/>
  <c r="BH442" i="14" s="1"/>
  <c r="BH448" i="14" s="1"/>
  <c r="BH452" i="14" s="1"/>
  <c r="BZ509" i="14"/>
  <c r="CA508" i="14"/>
  <c r="BI498" i="14"/>
  <c r="BK491" i="14"/>
  <c r="BJ494" i="14"/>
  <c r="BJ493" i="14"/>
  <c r="BH500" i="14"/>
  <c r="BH506" i="14" s="1"/>
  <c r="BH510" i="14" s="1"/>
  <c r="BH469" i="14"/>
  <c r="CB480" i="14"/>
  <c r="CC479" i="14"/>
  <c r="BJ462" i="14"/>
  <c r="BI465" i="14"/>
  <c r="BI464" i="14"/>
  <c r="CA450" i="14"/>
  <c r="BZ451" i="14"/>
  <c r="CA422" i="14"/>
  <c r="CB421" i="14"/>
  <c r="BJ406" i="14"/>
  <c r="BJ407" i="14"/>
  <c r="CB393" i="14"/>
  <c r="CC392" i="14"/>
  <c r="BH382" i="14"/>
  <c r="BG384" i="14"/>
  <c r="BG390" i="14" s="1"/>
  <c r="BG394" i="14" s="1"/>
  <c r="BI378" i="14"/>
  <c r="BI377" i="14"/>
  <c r="BH355" i="14"/>
  <c r="BH361" i="14" s="1"/>
  <c r="BH365" i="14" s="1"/>
  <c r="CA364" i="14"/>
  <c r="CB363" i="14"/>
  <c r="BJ349" i="14"/>
  <c r="BJ348" i="14"/>
  <c r="BJ319" i="14"/>
  <c r="BJ320" i="14"/>
  <c r="CB334" i="14"/>
  <c r="CA335" i="14"/>
  <c r="BI324" i="14"/>
  <c r="BI291" i="14"/>
  <c r="BI290" i="14"/>
  <c r="BH295" i="14"/>
  <c r="CB306" i="14"/>
  <c r="CC305" i="14"/>
  <c r="BZ277" i="14"/>
  <c r="CA276" i="14"/>
  <c r="BJ262" i="14"/>
  <c r="BJ261" i="14"/>
  <c r="CA248" i="14"/>
  <c r="CB247" i="14"/>
  <c r="BI233" i="14"/>
  <c r="BI232" i="14"/>
  <c r="BG245" i="14"/>
  <c r="BG249" i="14" s="1"/>
  <c r="BI203" i="14"/>
  <c r="BI204" i="14"/>
  <c r="BZ219" i="14"/>
  <c r="CA218" i="14"/>
  <c r="CB189" i="14"/>
  <c r="CA190" i="14"/>
  <c r="BN158" i="14"/>
  <c r="BN162" i="14" s="1"/>
  <c r="BO150" i="14"/>
  <c r="BO152" i="14" s="1"/>
  <c r="BP146" i="14"/>
  <c r="BP145" i="14"/>
  <c r="CA161" i="14"/>
  <c r="CB160" i="14"/>
  <c r="CA131" i="14"/>
  <c r="BZ132" i="14"/>
  <c r="BI117" i="14"/>
  <c r="BI116" i="14"/>
  <c r="BH63" i="14"/>
  <c r="BJ34" i="14"/>
  <c r="BI59" i="14"/>
  <c r="BI58" i="14"/>
  <c r="BK30" i="14"/>
  <c r="BK29" i="14"/>
  <c r="BI87" i="14"/>
  <c r="BI88" i="14"/>
  <c r="BG100" i="14"/>
  <c r="BG104" i="14" s="1"/>
  <c r="BH92" i="14"/>
  <c r="BH94" i="14" s="1"/>
  <c r="BZ103" i="14"/>
  <c r="CA102" i="14"/>
  <c r="BZ74" i="14"/>
  <c r="CA73" i="14"/>
  <c r="BN44" i="14"/>
  <c r="BM45" i="14"/>
  <c r="BI295" i="14" l="1"/>
  <c r="BJ614" i="14"/>
  <c r="BJ616" i="14" s="1"/>
  <c r="BJ622" i="14" s="1"/>
  <c r="BJ626" i="14" s="1"/>
  <c r="BH129" i="14"/>
  <c r="BH133" i="14" s="1"/>
  <c r="BI527" i="14"/>
  <c r="BI529" i="14" s="1"/>
  <c r="BI535" i="14" s="1"/>
  <c r="BI539" i="14" s="1"/>
  <c r="BJ266" i="14"/>
  <c r="BJ268" i="14" s="1"/>
  <c r="BH216" i="14"/>
  <c r="BH220" i="14" s="1"/>
  <c r="BI440" i="14"/>
  <c r="BI442" i="14" s="1"/>
  <c r="BI448" i="14" s="1"/>
  <c r="BI452" i="14" s="1"/>
  <c r="BH245" i="14"/>
  <c r="BH249" i="14" s="1"/>
  <c r="BI469" i="14"/>
  <c r="BI471" i="14" s="1"/>
  <c r="BI477" i="14" s="1"/>
  <c r="BI481" i="14" s="1"/>
  <c r="BG628" i="14"/>
  <c r="BK520" i="14"/>
  <c r="BJ523" i="14"/>
  <c r="BJ522" i="14"/>
  <c r="BI179" i="14"/>
  <c r="BI181" i="14" s="1"/>
  <c r="BI187" i="14" s="1"/>
  <c r="BI191" i="14" s="1"/>
  <c r="CB625" i="14"/>
  <c r="CC624" i="14"/>
  <c r="BL607" i="14"/>
  <c r="BK610" i="14"/>
  <c r="BK609" i="14"/>
  <c r="BI585" i="14"/>
  <c r="BK578" i="14"/>
  <c r="BJ580" i="14"/>
  <c r="BJ581" i="14"/>
  <c r="CC596" i="14"/>
  <c r="CD595" i="14"/>
  <c r="CB567" i="14"/>
  <c r="CC566" i="14"/>
  <c r="BJ556" i="14"/>
  <c r="BK551" i="14"/>
  <c r="BK552" i="14"/>
  <c r="BL549" i="14"/>
  <c r="BI558" i="14"/>
  <c r="BI564" i="14" s="1"/>
  <c r="BI568" i="14" s="1"/>
  <c r="CA538" i="14"/>
  <c r="CB537" i="14"/>
  <c r="BI274" i="14"/>
  <c r="BI278" i="14" s="1"/>
  <c r="BJ175" i="14"/>
  <c r="BJ174" i="14"/>
  <c r="BK433" i="14"/>
  <c r="BJ435" i="14"/>
  <c r="BJ436" i="14"/>
  <c r="BH65" i="14"/>
  <c r="BH71" i="14" s="1"/>
  <c r="BH75" i="14" s="1"/>
  <c r="BJ353" i="14"/>
  <c r="BJ355" i="14" s="1"/>
  <c r="BJ361" i="14" s="1"/>
  <c r="BJ365" i="14" s="1"/>
  <c r="BL491" i="14"/>
  <c r="BK493" i="14"/>
  <c r="BK494" i="14"/>
  <c r="BJ498" i="14"/>
  <c r="BI500" i="14"/>
  <c r="BI506" i="14" s="1"/>
  <c r="BI510" i="14" s="1"/>
  <c r="CA509" i="14"/>
  <c r="CB508" i="14"/>
  <c r="CC480" i="14"/>
  <c r="CD479" i="14"/>
  <c r="BK462" i="14"/>
  <c r="BJ464" i="14"/>
  <c r="BJ465" i="14"/>
  <c r="BH471" i="14"/>
  <c r="BH477" i="14" s="1"/>
  <c r="BH481" i="14" s="1"/>
  <c r="CA451" i="14"/>
  <c r="CB450" i="14"/>
  <c r="BJ411" i="14"/>
  <c r="BJ413" i="14" s="1"/>
  <c r="BJ419" i="14" s="1"/>
  <c r="BJ423" i="14" s="1"/>
  <c r="BK407" i="14"/>
  <c r="BK406" i="14"/>
  <c r="CB422" i="14"/>
  <c r="CC421" i="14"/>
  <c r="BJ378" i="14"/>
  <c r="BJ377" i="14"/>
  <c r="CC393" i="14"/>
  <c r="CD392" i="14"/>
  <c r="BH384" i="14"/>
  <c r="BH390" i="14" s="1"/>
  <c r="BH394" i="14" s="1"/>
  <c r="BI382" i="14"/>
  <c r="BK348" i="14"/>
  <c r="BK349" i="14"/>
  <c r="CB364" i="14"/>
  <c r="CC363" i="14"/>
  <c r="BI326" i="14"/>
  <c r="BI332" i="14" s="1"/>
  <c r="BI336" i="14" s="1"/>
  <c r="BJ324" i="14"/>
  <c r="CB335" i="14"/>
  <c r="CC334" i="14"/>
  <c r="BK319" i="14"/>
  <c r="BK320" i="14"/>
  <c r="CC306" i="14"/>
  <c r="CD305" i="14"/>
  <c r="BH297" i="14"/>
  <c r="BH303" i="14" s="1"/>
  <c r="BH307" i="14" s="1"/>
  <c r="BI297" i="14"/>
  <c r="BI303" i="14" s="1"/>
  <c r="BI307" i="14" s="1"/>
  <c r="BJ291" i="14"/>
  <c r="BJ290" i="14"/>
  <c r="BK262" i="14"/>
  <c r="BK261" i="14"/>
  <c r="CB276" i="14"/>
  <c r="CA277" i="14"/>
  <c r="BI237" i="14"/>
  <c r="BI239" i="14" s="1"/>
  <c r="BJ232" i="14"/>
  <c r="BJ233" i="14"/>
  <c r="CB248" i="14"/>
  <c r="CC247" i="14"/>
  <c r="CA219" i="14"/>
  <c r="CB218" i="14"/>
  <c r="BI208" i="14"/>
  <c r="BI210" i="14" s="1"/>
  <c r="BJ203" i="14"/>
  <c r="BJ204" i="14"/>
  <c r="CC189" i="14"/>
  <c r="CB190" i="14"/>
  <c r="BP150" i="14"/>
  <c r="BP152" i="14" s="1"/>
  <c r="CB161" i="14"/>
  <c r="CC160" i="14"/>
  <c r="BQ146" i="14"/>
  <c r="BQ145" i="14"/>
  <c r="BO158" i="14"/>
  <c r="BO162" i="14" s="1"/>
  <c r="BI121" i="14"/>
  <c r="CB131" i="14"/>
  <c r="CA132" i="14"/>
  <c r="BJ117" i="14"/>
  <c r="BJ116" i="14"/>
  <c r="BJ36" i="14"/>
  <c r="BJ42" i="14" s="1"/>
  <c r="BJ46" i="14" s="1"/>
  <c r="BK34" i="14"/>
  <c r="BL30" i="14"/>
  <c r="BL29" i="14"/>
  <c r="BJ58" i="14"/>
  <c r="BJ59" i="14"/>
  <c r="BI63" i="14"/>
  <c r="BJ88" i="14"/>
  <c r="BJ87" i="14"/>
  <c r="BH100" i="14"/>
  <c r="BH104" i="14" s="1"/>
  <c r="CA103" i="14"/>
  <c r="CB102" i="14"/>
  <c r="BI92" i="14"/>
  <c r="BI94" i="14" s="1"/>
  <c r="CA74" i="14"/>
  <c r="CB73" i="14"/>
  <c r="BO44" i="14"/>
  <c r="BN45" i="14"/>
  <c r="BJ274" i="14" l="1"/>
  <c r="BJ278" i="14" s="1"/>
  <c r="BK411" i="14"/>
  <c r="BJ179" i="14"/>
  <c r="BJ382" i="14"/>
  <c r="BJ384" i="14" s="1"/>
  <c r="BJ390" i="14" s="1"/>
  <c r="BJ394" i="14" s="1"/>
  <c r="BJ527" i="14"/>
  <c r="BJ529" i="14" s="1"/>
  <c r="BJ535" i="14" s="1"/>
  <c r="BJ539" i="14" s="1"/>
  <c r="BH628" i="14"/>
  <c r="BK266" i="14"/>
  <c r="BK268" i="14" s="1"/>
  <c r="BK274" i="14" s="1"/>
  <c r="BK278" i="14" s="1"/>
  <c r="BJ440" i="14"/>
  <c r="BJ442" i="14" s="1"/>
  <c r="BJ448" i="14" s="1"/>
  <c r="BJ452" i="14" s="1"/>
  <c r="BK523" i="14"/>
  <c r="BL520" i="14"/>
  <c r="BK522" i="14"/>
  <c r="BQ150" i="14"/>
  <c r="BQ152" i="14" s="1"/>
  <c r="BK614" i="14"/>
  <c r="BM607" i="14"/>
  <c r="BL610" i="14"/>
  <c r="BL609" i="14"/>
  <c r="CC625" i="14"/>
  <c r="CD624" i="14"/>
  <c r="BJ585" i="14"/>
  <c r="BL578" i="14"/>
  <c r="BK581" i="14"/>
  <c r="BK580" i="14"/>
  <c r="CD596" i="14"/>
  <c r="CE595" i="14"/>
  <c r="BI587" i="14"/>
  <c r="BI593" i="14" s="1"/>
  <c r="BI597" i="14" s="1"/>
  <c r="BK556" i="14"/>
  <c r="BJ558" i="14"/>
  <c r="BJ564" i="14" s="1"/>
  <c r="BJ568" i="14" s="1"/>
  <c r="CC567" i="14"/>
  <c r="CD566" i="14"/>
  <c r="BM549" i="14"/>
  <c r="BL552" i="14"/>
  <c r="BL551" i="14"/>
  <c r="CB538" i="14"/>
  <c r="CC537" i="14"/>
  <c r="BK436" i="14"/>
  <c r="BK435" i="14"/>
  <c r="BL433" i="14"/>
  <c r="BJ181" i="14"/>
  <c r="BJ187" i="14" s="1"/>
  <c r="BJ191" i="14" s="1"/>
  <c r="BK174" i="14"/>
  <c r="BK175" i="14"/>
  <c r="BI123" i="14"/>
  <c r="BI129" i="14" s="1"/>
  <c r="BI133" i="14" s="1"/>
  <c r="BI65" i="14"/>
  <c r="BI71" i="14" s="1"/>
  <c r="BI75" i="14" s="1"/>
  <c r="CC508" i="14"/>
  <c r="CB509" i="14"/>
  <c r="BK498" i="14"/>
  <c r="BJ500" i="14"/>
  <c r="BJ506" i="14" s="1"/>
  <c r="BJ510" i="14" s="1"/>
  <c r="BM491" i="14"/>
  <c r="BL493" i="14"/>
  <c r="BL494" i="14"/>
  <c r="BJ469" i="14"/>
  <c r="BL462" i="14"/>
  <c r="BK465" i="14"/>
  <c r="BK464" i="14"/>
  <c r="CD480" i="14"/>
  <c r="CE479" i="14"/>
  <c r="CB451" i="14"/>
  <c r="CC450" i="14"/>
  <c r="CC422" i="14"/>
  <c r="CD421" i="14"/>
  <c r="BK413" i="14"/>
  <c r="BK419" i="14" s="1"/>
  <c r="BK423" i="14" s="1"/>
  <c r="BL407" i="14"/>
  <c r="BL406" i="14"/>
  <c r="CD393" i="14"/>
  <c r="CE392" i="14"/>
  <c r="BI384" i="14"/>
  <c r="BI390" i="14" s="1"/>
  <c r="BI394" i="14" s="1"/>
  <c r="BK378" i="14"/>
  <c r="BK377" i="14"/>
  <c r="CC364" i="14"/>
  <c r="CD363" i="14"/>
  <c r="BK353" i="14"/>
  <c r="BL349" i="14"/>
  <c r="BL348" i="14"/>
  <c r="BK324" i="14"/>
  <c r="BK326" i="14" s="1"/>
  <c r="BK332" i="14" s="1"/>
  <c r="BK336" i="14" s="1"/>
  <c r="BJ326" i="14"/>
  <c r="BJ332" i="14" s="1"/>
  <c r="BJ336" i="14" s="1"/>
  <c r="CC335" i="14"/>
  <c r="CD334" i="14"/>
  <c r="BL320" i="14"/>
  <c r="BL319" i="14"/>
  <c r="BJ295" i="14"/>
  <c r="BJ297" i="14" s="1"/>
  <c r="BJ303" i="14" s="1"/>
  <c r="BJ307" i="14" s="1"/>
  <c r="BK291" i="14"/>
  <c r="BK290" i="14"/>
  <c r="CE305" i="14"/>
  <c r="CD306" i="14"/>
  <c r="BL262" i="14"/>
  <c r="BL261" i="14"/>
  <c r="CB277" i="14"/>
  <c r="CC276" i="14"/>
  <c r="CC248" i="14"/>
  <c r="CD247" i="14"/>
  <c r="BJ237" i="14"/>
  <c r="BJ239" i="14" s="1"/>
  <c r="BK232" i="14"/>
  <c r="BK233" i="14"/>
  <c r="BI245" i="14"/>
  <c r="BI249" i="14" s="1"/>
  <c r="BJ208" i="14"/>
  <c r="BJ210" i="14" s="1"/>
  <c r="BK204" i="14"/>
  <c r="BK203" i="14"/>
  <c r="CB219" i="14"/>
  <c r="CC218" i="14"/>
  <c r="BI216" i="14"/>
  <c r="BI220" i="14" s="1"/>
  <c r="CC190" i="14"/>
  <c r="CD189" i="14"/>
  <c r="CC161" i="14"/>
  <c r="CD160" i="14"/>
  <c r="BR145" i="14"/>
  <c r="BR146" i="14"/>
  <c r="BP158" i="14"/>
  <c r="BP162" i="14" s="1"/>
  <c r="BJ121" i="14"/>
  <c r="BJ92" i="14"/>
  <c r="BJ94" i="14" s="1"/>
  <c r="BL34" i="14"/>
  <c r="BL36" i="14" s="1"/>
  <c r="BL42" i="14" s="1"/>
  <c r="BL46" i="14" s="1"/>
  <c r="BK116" i="14"/>
  <c r="BK117" i="14"/>
  <c r="CB132" i="14"/>
  <c r="CC131" i="14"/>
  <c r="BJ63" i="14"/>
  <c r="BK36" i="14"/>
  <c r="BK42" i="14" s="1"/>
  <c r="BK46" i="14" s="1"/>
  <c r="BM30" i="14"/>
  <c r="BM29" i="14"/>
  <c r="BK59" i="14"/>
  <c r="BK58" i="14"/>
  <c r="CB103" i="14"/>
  <c r="CC102" i="14"/>
  <c r="BK87" i="14"/>
  <c r="BK88" i="14"/>
  <c r="BI100" i="14"/>
  <c r="BI104" i="14" s="1"/>
  <c r="CB74" i="14"/>
  <c r="CC73" i="14"/>
  <c r="BP44" i="14"/>
  <c r="BO45" i="14"/>
  <c r="BK382" i="14" l="1"/>
  <c r="BQ158" i="14"/>
  <c r="BQ162" i="14" s="1"/>
  <c r="BL353" i="14"/>
  <c r="BL355" i="14" s="1"/>
  <c r="BL361" i="14" s="1"/>
  <c r="BL365" i="14" s="1"/>
  <c r="BL266" i="14"/>
  <c r="BL268" i="14" s="1"/>
  <c r="BK585" i="14"/>
  <c r="BK587" i="14" s="1"/>
  <c r="BK593" i="14" s="1"/>
  <c r="BK597" i="14" s="1"/>
  <c r="BK295" i="14"/>
  <c r="BK297" i="14" s="1"/>
  <c r="BK303" i="14" s="1"/>
  <c r="BK307" i="14" s="1"/>
  <c r="BL522" i="14"/>
  <c r="BM520" i="14"/>
  <c r="BL523" i="14"/>
  <c r="BL556" i="14"/>
  <c r="BL558" i="14" s="1"/>
  <c r="BL564" i="14" s="1"/>
  <c r="BL568" i="14" s="1"/>
  <c r="BL614" i="14"/>
  <c r="BL616" i="14" s="1"/>
  <c r="BL622" i="14" s="1"/>
  <c r="BL626" i="14" s="1"/>
  <c r="BK208" i="14"/>
  <c r="BK210" i="14" s="1"/>
  <c r="BI628" i="14"/>
  <c r="BK440" i="14"/>
  <c r="BK442" i="14" s="1"/>
  <c r="BK448" i="14" s="1"/>
  <c r="BK452" i="14" s="1"/>
  <c r="BK527" i="14"/>
  <c r="BK529" i="14" s="1"/>
  <c r="BK535" i="14" s="1"/>
  <c r="BK539" i="14" s="1"/>
  <c r="BN607" i="14"/>
  <c r="BM610" i="14"/>
  <c r="BM609" i="14"/>
  <c r="CD625" i="14"/>
  <c r="CE624" i="14"/>
  <c r="BK616" i="14"/>
  <c r="BK622" i="14" s="1"/>
  <c r="BK626" i="14" s="1"/>
  <c r="CE596" i="14"/>
  <c r="CF595" i="14"/>
  <c r="BM578" i="14"/>
  <c r="BL581" i="14"/>
  <c r="BL580" i="14"/>
  <c r="BJ587" i="14"/>
  <c r="BJ593" i="14" s="1"/>
  <c r="BJ597" i="14" s="1"/>
  <c r="BN549" i="14"/>
  <c r="BM552" i="14"/>
  <c r="BM551" i="14"/>
  <c r="CD567" i="14"/>
  <c r="CE566" i="14"/>
  <c r="BK558" i="14"/>
  <c r="BK564" i="14" s="1"/>
  <c r="BK568" i="14" s="1"/>
  <c r="CC538" i="14"/>
  <c r="CD537" i="14"/>
  <c r="BK179" i="14"/>
  <c r="BK469" i="14"/>
  <c r="BK471" i="14" s="1"/>
  <c r="BK477" i="14" s="1"/>
  <c r="BK481" i="14" s="1"/>
  <c r="BL175" i="14"/>
  <c r="BL174" i="14"/>
  <c r="BL498" i="14"/>
  <c r="BL500" i="14" s="1"/>
  <c r="BL506" i="14" s="1"/>
  <c r="BL510" i="14" s="1"/>
  <c r="BM433" i="14"/>
  <c r="BL435" i="14"/>
  <c r="BL436" i="14"/>
  <c r="BJ65" i="14"/>
  <c r="BJ71" i="14" s="1"/>
  <c r="BJ75" i="14" s="1"/>
  <c r="BJ123" i="14"/>
  <c r="BJ129" i="14" s="1"/>
  <c r="BJ133" i="14" s="1"/>
  <c r="BJ100" i="14"/>
  <c r="BJ104" i="14" s="1"/>
  <c r="BN491" i="14"/>
  <c r="BM494" i="14"/>
  <c r="BM493" i="14"/>
  <c r="BK500" i="14"/>
  <c r="BK506" i="14" s="1"/>
  <c r="BK510" i="14" s="1"/>
  <c r="CD508" i="14"/>
  <c r="CC509" i="14"/>
  <c r="CE480" i="14"/>
  <c r="CF479" i="14"/>
  <c r="BM462" i="14"/>
  <c r="BL465" i="14"/>
  <c r="BL464" i="14"/>
  <c r="BJ471" i="14"/>
  <c r="BJ477" i="14" s="1"/>
  <c r="BJ481" i="14" s="1"/>
  <c r="CC451" i="14"/>
  <c r="CD450" i="14"/>
  <c r="BL411" i="14"/>
  <c r="BM407" i="14"/>
  <c r="BM406" i="14"/>
  <c r="CD422" i="14"/>
  <c r="CE421" i="14"/>
  <c r="BL378" i="14"/>
  <c r="BL377" i="14"/>
  <c r="BK384" i="14"/>
  <c r="BK390" i="14" s="1"/>
  <c r="BK394" i="14" s="1"/>
  <c r="CE393" i="14"/>
  <c r="CF392" i="14"/>
  <c r="CD364" i="14"/>
  <c r="CE363" i="14"/>
  <c r="BM349" i="14"/>
  <c r="BM348" i="14"/>
  <c r="BK355" i="14"/>
  <c r="BK361" i="14" s="1"/>
  <c r="BK365" i="14" s="1"/>
  <c r="BM319" i="14"/>
  <c r="BM320" i="14"/>
  <c r="CD335" i="14"/>
  <c r="CE334" i="14"/>
  <c r="BL324" i="14"/>
  <c r="CE306" i="14"/>
  <c r="CF305" i="14"/>
  <c r="BL291" i="14"/>
  <c r="BL290" i="14"/>
  <c r="CC277" i="14"/>
  <c r="CD276" i="14"/>
  <c r="BM262" i="14"/>
  <c r="BM261" i="14"/>
  <c r="BJ245" i="14"/>
  <c r="BJ249" i="14" s="1"/>
  <c r="BK237" i="14"/>
  <c r="BK239" i="14" s="1"/>
  <c r="CD248" i="14"/>
  <c r="CE247" i="14"/>
  <c r="BL232" i="14"/>
  <c r="BL233" i="14"/>
  <c r="CC219" i="14"/>
  <c r="CD218" i="14"/>
  <c r="BL204" i="14"/>
  <c r="BL203" i="14"/>
  <c r="BJ216" i="14"/>
  <c r="BJ220" i="14" s="1"/>
  <c r="CD190" i="14"/>
  <c r="CE189" i="14"/>
  <c r="BS146" i="14"/>
  <c r="BS145" i="14"/>
  <c r="CD161" i="14"/>
  <c r="CE160" i="14"/>
  <c r="BR150" i="14"/>
  <c r="BR152" i="14" s="1"/>
  <c r="BM34" i="14"/>
  <c r="BM36" i="14" s="1"/>
  <c r="BM42" i="14" s="1"/>
  <c r="BM46" i="14" s="1"/>
  <c r="BK121" i="14"/>
  <c r="BK123" i="14" s="1"/>
  <c r="CC132" i="14"/>
  <c r="CD131" i="14"/>
  <c r="BL117" i="14"/>
  <c r="BL116" i="14"/>
  <c r="BK63" i="14"/>
  <c r="BN30" i="14"/>
  <c r="BN29" i="14"/>
  <c r="BL58" i="14"/>
  <c r="BL59" i="14"/>
  <c r="BK92" i="14"/>
  <c r="BK94" i="14" s="1"/>
  <c r="BL88" i="14"/>
  <c r="BL87" i="14"/>
  <c r="CD102" i="14"/>
  <c r="CC103" i="14"/>
  <c r="CC74" i="14"/>
  <c r="CD73" i="14"/>
  <c r="BQ44" i="14"/>
  <c r="BP45" i="14"/>
  <c r="BL274" i="14" l="1"/>
  <c r="BL278" i="14" s="1"/>
  <c r="BL121" i="14"/>
  <c r="BL123" i="14" s="1"/>
  <c r="BM411" i="14"/>
  <c r="BL469" i="14"/>
  <c r="BL585" i="14"/>
  <c r="BL587" i="14" s="1"/>
  <c r="BL593" i="14" s="1"/>
  <c r="BL597" i="14" s="1"/>
  <c r="BL179" i="14"/>
  <c r="BL181" i="14" s="1"/>
  <c r="BL187" i="14" s="1"/>
  <c r="BL191" i="14" s="1"/>
  <c r="BS150" i="14"/>
  <c r="BS152" i="14" s="1"/>
  <c r="BK216" i="14"/>
  <c r="BK220" i="14" s="1"/>
  <c r="BL237" i="14"/>
  <c r="BL239" i="14" s="1"/>
  <c r="BM556" i="14"/>
  <c r="BM558" i="14" s="1"/>
  <c r="BM564" i="14" s="1"/>
  <c r="BM568" i="14" s="1"/>
  <c r="BL440" i="14"/>
  <c r="BL442" i="14" s="1"/>
  <c r="BL448" i="14" s="1"/>
  <c r="BL452" i="14" s="1"/>
  <c r="BL208" i="14"/>
  <c r="BL210" i="14" s="1"/>
  <c r="BM353" i="14"/>
  <c r="BM614" i="14"/>
  <c r="BM616" i="14" s="1"/>
  <c r="BM622" i="14" s="1"/>
  <c r="BM626" i="14" s="1"/>
  <c r="BM523" i="14"/>
  <c r="BN520" i="14"/>
  <c r="BM522" i="14"/>
  <c r="BL527" i="14"/>
  <c r="BL529" i="14" s="1"/>
  <c r="BL535" i="14" s="1"/>
  <c r="BL539" i="14" s="1"/>
  <c r="BJ628" i="14"/>
  <c r="CE625" i="14"/>
  <c r="CF624" i="14"/>
  <c r="BO607" i="14"/>
  <c r="BN610" i="14"/>
  <c r="BN609" i="14"/>
  <c r="BN578" i="14"/>
  <c r="BM580" i="14"/>
  <c r="BM581" i="14"/>
  <c r="CG595" i="14"/>
  <c r="CF596" i="14"/>
  <c r="CE567" i="14"/>
  <c r="CF566" i="14"/>
  <c r="BO549" i="14"/>
  <c r="BN551" i="14"/>
  <c r="BN552" i="14"/>
  <c r="CD538" i="14"/>
  <c r="CE537" i="14"/>
  <c r="BM498" i="14"/>
  <c r="BM500" i="14" s="1"/>
  <c r="BM506" i="14" s="1"/>
  <c r="BM510" i="14" s="1"/>
  <c r="BM175" i="14"/>
  <c r="BM174" i="14"/>
  <c r="BN433" i="14"/>
  <c r="BM436" i="14"/>
  <c r="BM435" i="14"/>
  <c r="BK65" i="14"/>
  <c r="BK71" i="14" s="1"/>
  <c r="BK75" i="14" s="1"/>
  <c r="BK181" i="14"/>
  <c r="BK187" i="14" s="1"/>
  <c r="BK191" i="14" s="1"/>
  <c r="BO491" i="14"/>
  <c r="BN494" i="14"/>
  <c r="BN493" i="14"/>
  <c r="CE508" i="14"/>
  <c r="CD509" i="14"/>
  <c r="BN462" i="14"/>
  <c r="BM465" i="14"/>
  <c r="BM464" i="14"/>
  <c r="CF480" i="14"/>
  <c r="CG479" i="14"/>
  <c r="BL471" i="14"/>
  <c r="BL477" i="14" s="1"/>
  <c r="BL481" i="14" s="1"/>
  <c r="CD451" i="14"/>
  <c r="CE450" i="14"/>
  <c r="CE422" i="14"/>
  <c r="CF421" i="14"/>
  <c r="BN406" i="14"/>
  <c r="BN407" i="14"/>
  <c r="BM413" i="14"/>
  <c r="BM419" i="14" s="1"/>
  <c r="BM423" i="14" s="1"/>
  <c r="BL413" i="14"/>
  <c r="BL419" i="14" s="1"/>
  <c r="BL423" i="14" s="1"/>
  <c r="CF393" i="14"/>
  <c r="CG392" i="14"/>
  <c r="BL382" i="14"/>
  <c r="BM377" i="14"/>
  <c r="BM378" i="14"/>
  <c r="BN348" i="14"/>
  <c r="BN349" i="14"/>
  <c r="CF363" i="14"/>
  <c r="CE364" i="14"/>
  <c r="CE335" i="14"/>
  <c r="CF334" i="14"/>
  <c r="BL326" i="14"/>
  <c r="BL332" i="14" s="1"/>
  <c r="BL336" i="14" s="1"/>
  <c r="BM324" i="14"/>
  <c r="BN319" i="14"/>
  <c r="BN320" i="14"/>
  <c r="BL295" i="14"/>
  <c r="CF306" i="14"/>
  <c r="CG305" i="14"/>
  <c r="BM290" i="14"/>
  <c r="BM291" i="14"/>
  <c r="BM266" i="14"/>
  <c r="BM268" i="14" s="1"/>
  <c r="BN261" i="14"/>
  <c r="BN262" i="14"/>
  <c r="CD277" i="14"/>
  <c r="CE276" i="14"/>
  <c r="BK245" i="14"/>
  <c r="BK249" i="14" s="1"/>
  <c r="BM232" i="14"/>
  <c r="BM233" i="14"/>
  <c r="CE248" i="14"/>
  <c r="CF247" i="14"/>
  <c r="CD219" i="14"/>
  <c r="CE218" i="14"/>
  <c r="BM203" i="14"/>
  <c r="BM204" i="14"/>
  <c r="CE190" i="14"/>
  <c r="CF189" i="14"/>
  <c r="BR158" i="14"/>
  <c r="BR162" i="14" s="1"/>
  <c r="CF160" i="14"/>
  <c r="CE161" i="14"/>
  <c r="BT145" i="14"/>
  <c r="BT146" i="14"/>
  <c r="BL129" i="14"/>
  <c r="BL133" i="14" s="1"/>
  <c r="BK129" i="14"/>
  <c r="BK133" i="14" s="1"/>
  <c r="BM116" i="14"/>
  <c r="BM117" i="14"/>
  <c r="CD132" i="14"/>
  <c r="CE131" i="14"/>
  <c r="BN34" i="14"/>
  <c r="BN36" i="14" s="1"/>
  <c r="BN42" i="14" s="1"/>
  <c r="BN46" i="14" s="1"/>
  <c r="BL92" i="14"/>
  <c r="BM59" i="14"/>
  <c r="BM58" i="14"/>
  <c r="BL63" i="14"/>
  <c r="BL65" i="14" s="1"/>
  <c r="BO30" i="14"/>
  <c r="BO29" i="14"/>
  <c r="BM88" i="14"/>
  <c r="BM87" i="14"/>
  <c r="CD103" i="14"/>
  <c r="CE102" i="14"/>
  <c r="BK100" i="14"/>
  <c r="BK104" i="14" s="1"/>
  <c r="CD74" i="14"/>
  <c r="CE73" i="14"/>
  <c r="BR44" i="14"/>
  <c r="BQ45" i="14"/>
  <c r="BS158" i="14" l="1"/>
  <c r="BS162" i="14" s="1"/>
  <c r="BL245" i="14"/>
  <c r="BL249" i="14" s="1"/>
  <c r="BM355" i="14"/>
  <c r="BM361" i="14" s="1"/>
  <c r="BM365" i="14" s="1"/>
  <c r="BM469" i="14"/>
  <c r="BM471" i="14" s="1"/>
  <c r="BM477" i="14" s="1"/>
  <c r="BM481" i="14" s="1"/>
  <c r="BK628" i="14"/>
  <c r="BM527" i="14"/>
  <c r="BM529" i="14" s="1"/>
  <c r="BM535" i="14" s="1"/>
  <c r="BM539" i="14" s="1"/>
  <c r="BL216" i="14"/>
  <c r="BL220" i="14" s="1"/>
  <c r="BM440" i="14"/>
  <c r="BM442" i="14" s="1"/>
  <c r="BM448" i="14" s="1"/>
  <c r="BM452" i="14" s="1"/>
  <c r="BM179" i="14"/>
  <c r="BM181" i="14" s="1"/>
  <c r="BN522" i="14"/>
  <c r="BO520" i="14"/>
  <c r="BN523" i="14"/>
  <c r="BM63" i="14"/>
  <c r="BM65" i="14" s="1"/>
  <c r="BM71" i="14" s="1"/>
  <c r="BM75" i="14" s="1"/>
  <c r="BN614" i="14"/>
  <c r="CG624" i="14"/>
  <c r="CF625" i="14"/>
  <c r="BP607" i="14"/>
  <c r="BO610" i="14"/>
  <c r="BO609" i="14"/>
  <c r="CG596" i="14"/>
  <c r="CH595" i="14"/>
  <c r="BO578" i="14"/>
  <c r="BN580" i="14"/>
  <c r="BN581" i="14"/>
  <c r="BM585" i="14"/>
  <c r="BN556" i="14"/>
  <c r="BP549" i="14"/>
  <c r="BO551" i="14"/>
  <c r="BO552" i="14"/>
  <c r="CF567" i="14"/>
  <c r="CG566" i="14"/>
  <c r="CF537" i="14"/>
  <c r="CE538" i="14"/>
  <c r="BN498" i="14"/>
  <c r="BN500" i="14" s="1"/>
  <c r="BN506" i="14" s="1"/>
  <c r="BN510" i="14" s="1"/>
  <c r="BO433" i="14"/>
  <c r="BN436" i="14"/>
  <c r="BN435" i="14"/>
  <c r="BL94" i="14"/>
  <c r="BL100" i="14" s="1"/>
  <c r="BL104" i="14" s="1"/>
  <c r="BN174" i="14"/>
  <c r="BN175" i="14"/>
  <c r="CE509" i="14"/>
  <c r="CF508" i="14"/>
  <c r="BP491" i="14"/>
  <c r="BO493" i="14"/>
  <c r="BO494" i="14"/>
  <c r="CH479" i="14"/>
  <c r="CG480" i="14"/>
  <c r="BO462" i="14"/>
  <c r="BN464" i="14"/>
  <c r="BN465" i="14"/>
  <c r="CE451" i="14"/>
  <c r="CF450" i="14"/>
  <c r="BN411" i="14"/>
  <c r="CF422" i="14"/>
  <c r="CG421" i="14"/>
  <c r="BO407" i="14"/>
  <c r="BO406" i="14"/>
  <c r="BN378" i="14"/>
  <c r="BN377" i="14"/>
  <c r="CH392" i="14"/>
  <c r="CG393" i="14"/>
  <c r="BM382" i="14"/>
  <c r="BL384" i="14"/>
  <c r="BL390" i="14" s="1"/>
  <c r="BL394" i="14" s="1"/>
  <c r="CG363" i="14"/>
  <c r="CF364" i="14"/>
  <c r="BO348" i="14"/>
  <c r="BO349" i="14"/>
  <c r="BN353" i="14"/>
  <c r="BN324" i="14"/>
  <c r="BN326" i="14" s="1"/>
  <c r="BN332" i="14" s="1"/>
  <c r="BN336" i="14" s="1"/>
  <c r="BM326" i="14"/>
  <c r="BM332" i="14" s="1"/>
  <c r="BM336" i="14" s="1"/>
  <c r="BO319" i="14"/>
  <c r="BO320" i="14"/>
  <c r="CF335" i="14"/>
  <c r="CG334" i="14"/>
  <c r="CG306" i="14"/>
  <c r="CH305" i="14"/>
  <c r="BM295" i="14"/>
  <c r="BN290" i="14"/>
  <c r="BN291" i="14"/>
  <c r="BL297" i="14"/>
  <c r="BL303" i="14" s="1"/>
  <c r="BL307" i="14" s="1"/>
  <c r="CF276" i="14"/>
  <c r="CE277" i="14"/>
  <c r="BN266" i="14"/>
  <c r="BN268" i="14" s="1"/>
  <c r="BO262" i="14"/>
  <c r="BO261" i="14"/>
  <c r="BM274" i="14"/>
  <c r="BM278" i="14" s="1"/>
  <c r="BM237" i="14"/>
  <c r="BM239" i="14" s="1"/>
  <c r="BN232" i="14"/>
  <c r="BN233" i="14"/>
  <c r="CF248" i="14"/>
  <c r="CG247" i="14"/>
  <c r="CF218" i="14"/>
  <c r="CE219" i="14"/>
  <c r="BM208" i="14"/>
  <c r="BM210" i="14" s="1"/>
  <c r="BN204" i="14"/>
  <c r="BN203" i="14"/>
  <c r="CF190" i="14"/>
  <c r="CG189" i="14"/>
  <c r="BU146" i="14"/>
  <c r="BU145" i="14"/>
  <c r="BT150" i="14"/>
  <c r="BT152" i="14" s="1"/>
  <c r="CG160" i="14"/>
  <c r="CF161" i="14"/>
  <c r="BO34" i="14"/>
  <c r="BO36" i="14" s="1"/>
  <c r="BO42" i="14" s="1"/>
  <c r="BO46" i="14" s="1"/>
  <c r="BN116" i="14"/>
  <c r="BN117" i="14"/>
  <c r="CE132" i="14"/>
  <c r="CF131" i="14"/>
  <c r="BM121" i="14"/>
  <c r="BM123" i="14" s="1"/>
  <c r="BL71" i="14"/>
  <c r="BL75" i="14" s="1"/>
  <c r="BM92" i="14"/>
  <c r="BN59" i="14"/>
  <c r="BN58" i="14"/>
  <c r="BP30" i="14"/>
  <c r="BP29" i="14"/>
  <c r="BN88" i="14"/>
  <c r="BN87" i="14"/>
  <c r="CE103" i="14"/>
  <c r="CF102" i="14"/>
  <c r="CE74" i="14"/>
  <c r="CF73" i="14"/>
  <c r="BS44" i="14"/>
  <c r="BR45" i="14"/>
  <c r="BU150" i="14" l="1"/>
  <c r="BU152" i="14" s="1"/>
  <c r="BN179" i="14"/>
  <c r="BN181" i="14" s="1"/>
  <c r="BN187" i="14" s="1"/>
  <c r="BN191" i="14" s="1"/>
  <c r="BO266" i="14"/>
  <c r="BO268" i="14" s="1"/>
  <c r="BN208" i="14"/>
  <c r="BN210" i="14" s="1"/>
  <c r="BM187" i="14"/>
  <c r="BM191" i="14" s="1"/>
  <c r="BL628" i="14"/>
  <c r="BO411" i="14"/>
  <c r="BO413" i="14" s="1"/>
  <c r="BO419" i="14" s="1"/>
  <c r="BO423" i="14" s="1"/>
  <c r="BN527" i="14"/>
  <c r="BN529" i="14" s="1"/>
  <c r="BN535" i="14" s="1"/>
  <c r="BN539" i="14" s="1"/>
  <c r="BP520" i="14"/>
  <c r="BO522" i="14"/>
  <c r="BO523" i="14"/>
  <c r="BN440" i="14"/>
  <c r="BN442" i="14" s="1"/>
  <c r="BN448" i="14" s="1"/>
  <c r="BN452" i="14" s="1"/>
  <c r="BN585" i="14"/>
  <c r="BN587" i="14" s="1"/>
  <c r="BN593" i="14" s="1"/>
  <c r="BN597" i="14" s="1"/>
  <c r="BO614" i="14"/>
  <c r="CH624" i="14"/>
  <c r="CG625" i="14"/>
  <c r="BQ607" i="14"/>
  <c r="BP609" i="14"/>
  <c r="BP610" i="14"/>
  <c r="BN616" i="14"/>
  <c r="BN622" i="14" s="1"/>
  <c r="BN626" i="14" s="1"/>
  <c r="BM587" i="14"/>
  <c r="BM593" i="14" s="1"/>
  <c r="BM597" i="14" s="1"/>
  <c r="BP578" i="14"/>
  <c r="BO580" i="14"/>
  <c r="BO581" i="14"/>
  <c r="CH596" i="14"/>
  <c r="CI595" i="14"/>
  <c r="BQ549" i="14"/>
  <c r="BP551" i="14"/>
  <c r="BP552" i="14"/>
  <c r="CG567" i="14"/>
  <c r="CH566" i="14"/>
  <c r="BO556" i="14"/>
  <c r="BN558" i="14"/>
  <c r="BN564" i="14" s="1"/>
  <c r="BN568" i="14" s="1"/>
  <c r="CG537" i="14"/>
  <c r="CF538" i="14"/>
  <c r="BN382" i="14"/>
  <c r="BN384" i="14" s="1"/>
  <c r="BN390" i="14" s="1"/>
  <c r="BN394" i="14" s="1"/>
  <c r="BO175" i="14"/>
  <c r="BO174" i="14"/>
  <c r="BM94" i="14"/>
  <c r="BM100" i="14" s="1"/>
  <c r="BM104" i="14" s="1"/>
  <c r="BM245" i="14"/>
  <c r="BM249" i="14" s="1"/>
  <c r="BP433" i="14"/>
  <c r="BO435" i="14"/>
  <c r="BO436" i="14"/>
  <c r="BQ491" i="14"/>
  <c r="BP493" i="14"/>
  <c r="BP494" i="14"/>
  <c r="BO498" i="14"/>
  <c r="CF509" i="14"/>
  <c r="CG508" i="14"/>
  <c r="BN469" i="14"/>
  <c r="BN471" i="14" s="1"/>
  <c r="BN477" i="14" s="1"/>
  <c r="BN481" i="14" s="1"/>
  <c r="BP462" i="14"/>
  <c r="BO464" i="14"/>
  <c r="BO465" i="14"/>
  <c r="CH480" i="14"/>
  <c r="CI479" i="14"/>
  <c r="CF451" i="14"/>
  <c r="CG450" i="14"/>
  <c r="CG422" i="14"/>
  <c r="CH421" i="14"/>
  <c r="BP407" i="14"/>
  <c r="BP406" i="14"/>
  <c r="BN413" i="14"/>
  <c r="BN419" i="14" s="1"/>
  <c r="BN423" i="14" s="1"/>
  <c r="BM384" i="14"/>
  <c r="BM390" i="14" s="1"/>
  <c r="BM394" i="14" s="1"/>
  <c r="CH393" i="14"/>
  <c r="CI392" i="14"/>
  <c r="BO378" i="14"/>
  <c r="BO377" i="14"/>
  <c r="BN355" i="14"/>
  <c r="BN361" i="14" s="1"/>
  <c r="BN365" i="14" s="1"/>
  <c r="BP349" i="14"/>
  <c r="BP348" i="14"/>
  <c r="BO353" i="14"/>
  <c r="CG364" i="14"/>
  <c r="CH363" i="14"/>
  <c r="BO324" i="14"/>
  <c r="BP320" i="14"/>
  <c r="BP319" i="14"/>
  <c r="CG335" i="14"/>
  <c r="CH334" i="14"/>
  <c r="BN295" i="14"/>
  <c r="BM297" i="14"/>
  <c r="BM303" i="14" s="1"/>
  <c r="BM307" i="14" s="1"/>
  <c r="CI305" i="14"/>
  <c r="CH306" i="14"/>
  <c r="BO291" i="14"/>
  <c r="BO290" i="14"/>
  <c r="BO274" i="14"/>
  <c r="BO278" i="14" s="1"/>
  <c r="BN274" i="14"/>
  <c r="BN278" i="14" s="1"/>
  <c r="CF277" i="14"/>
  <c r="CG276" i="14"/>
  <c r="BP261" i="14"/>
  <c r="BP262" i="14"/>
  <c r="CH247" i="14"/>
  <c r="CG248" i="14"/>
  <c r="BN237" i="14"/>
  <c r="BN239" i="14" s="1"/>
  <c r="BO233" i="14"/>
  <c r="BO232" i="14"/>
  <c r="BO204" i="14"/>
  <c r="BO203" i="14"/>
  <c r="BM216" i="14"/>
  <c r="BM220" i="14" s="1"/>
  <c r="CG218" i="14"/>
  <c r="CF219" i="14"/>
  <c r="CG190" i="14"/>
  <c r="CH189" i="14"/>
  <c r="CH160" i="14"/>
  <c r="CG161" i="14"/>
  <c r="BU158" i="14"/>
  <c r="BU162" i="14" s="1"/>
  <c r="BV146" i="14"/>
  <c r="BV145" i="14"/>
  <c r="BT158" i="14"/>
  <c r="BT162" i="14" s="1"/>
  <c r="BN121" i="14"/>
  <c r="BN123" i="14" s="1"/>
  <c r="CF132" i="14"/>
  <c r="CG131" i="14"/>
  <c r="BM129" i="14"/>
  <c r="BM133" i="14" s="1"/>
  <c r="BO116" i="14"/>
  <c r="BO117" i="14"/>
  <c r="BN63" i="14"/>
  <c r="BO58" i="14"/>
  <c r="BO59" i="14"/>
  <c r="BP34" i="14"/>
  <c r="BQ30" i="14"/>
  <c r="BQ29" i="14"/>
  <c r="BO88" i="14"/>
  <c r="BO87" i="14"/>
  <c r="BN92" i="14"/>
  <c r="BN94" i="14" s="1"/>
  <c r="CG102" i="14"/>
  <c r="CF103" i="14"/>
  <c r="CF74" i="14"/>
  <c r="CG73" i="14"/>
  <c r="BT44" i="14"/>
  <c r="BS45" i="14"/>
  <c r="BN216" i="14" l="1"/>
  <c r="BN220" i="14" s="1"/>
  <c r="BO295" i="14"/>
  <c r="BP353" i="14"/>
  <c r="BP355" i="14" s="1"/>
  <c r="BP361" i="14" s="1"/>
  <c r="BP365" i="14" s="1"/>
  <c r="BO179" i="14"/>
  <c r="BO181" i="14" s="1"/>
  <c r="BO187" i="14" s="1"/>
  <c r="BO191" i="14" s="1"/>
  <c r="BO208" i="14"/>
  <c r="BO210" i="14" s="1"/>
  <c r="BP324" i="14"/>
  <c r="BP326" i="14" s="1"/>
  <c r="BP332" i="14" s="1"/>
  <c r="BP336" i="14" s="1"/>
  <c r="BM628" i="14"/>
  <c r="BQ520" i="14"/>
  <c r="BP523" i="14"/>
  <c r="BP522" i="14"/>
  <c r="BO527" i="14"/>
  <c r="BO529" i="14" s="1"/>
  <c r="BO535" i="14" s="1"/>
  <c r="BO539" i="14" s="1"/>
  <c r="BQ610" i="14"/>
  <c r="BR607" i="14"/>
  <c r="BQ609" i="14"/>
  <c r="CH625" i="14"/>
  <c r="CI624" i="14"/>
  <c r="BP614" i="14"/>
  <c r="BO616" i="14"/>
  <c r="BO622" i="14" s="1"/>
  <c r="BO626" i="14" s="1"/>
  <c r="BQ578" i="14"/>
  <c r="BP580" i="14"/>
  <c r="BP581" i="14"/>
  <c r="BO585" i="14"/>
  <c r="CI596" i="14"/>
  <c r="CJ595" i="14"/>
  <c r="BO558" i="14"/>
  <c r="BO564" i="14" s="1"/>
  <c r="BO568" i="14" s="1"/>
  <c r="CH567" i="14"/>
  <c r="CI566" i="14"/>
  <c r="BP556" i="14"/>
  <c r="BR549" i="14"/>
  <c r="BQ551" i="14"/>
  <c r="BQ552" i="14"/>
  <c r="CG538" i="14"/>
  <c r="CH537" i="14"/>
  <c r="BO440" i="14"/>
  <c r="BO442" i="14" s="1"/>
  <c r="BO448" i="14" s="1"/>
  <c r="BO452" i="14" s="1"/>
  <c r="BP435" i="14"/>
  <c r="BQ433" i="14"/>
  <c r="BP436" i="14"/>
  <c r="BP175" i="14"/>
  <c r="BP174" i="14"/>
  <c r="BN65" i="14"/>
  <c r="BN71" i="14" s="1"/>
  <c r="BN75" i="14" s="1"/>
  <c r="BO382" i="14"/>
  <c r="BO384" i="14" s="1"/>
  <c r="BO390" i="14" s="1"/>
  <c r="BO394" i="14" s="1"/>
  <c r="BO500" i="14"/>
  <c r="BO506" i="14" s="1"/>
  <c r="BO510" i="14" s="1"/>
  <c r="CH508" i="14"/>
  <c r="CG509" i="14"/>
  <c r="BP498" i="14"/>
  <c r="BR491" i="14"/>
  <c r="BQ494" i="14"/>
  <c r="BQ493" i="14"/>
  <c r="BQ462" i="14"/>
  <c r="BP465" i="14"/>
  <c r="BP464" i="14"/>
  <c r="CI480" i="14"/>
  <c r="CJ479" i="14"/>
  <c r="BO469" i="14"/>
  <c r="CH450" i="14"/>
  <c r="CG451" i="14"/>
  <c r="BQ406" i="14"/>
  <c r="BQ407" i="14"/>
  <c r="BP411" i="14"/>
  <c r="CH422" i="14"/>
  <c r="CI421" i="14"/>
  <c r="BP377" i="14"/>
  <c r="BP378" i="14"/>
  <c r="CI393" i="14"/>
  <c r="CJ392" i="14"/>
  <c r="BQ349" i="14"/>
  <c r="BQ348" i="14"/>
  <c r="BO355" i="14"/>
  <c r="BO361" i="14" s="1"/>
  <c r="BO365" i="14" s="1"/>
  <c r="CH364" i="14"/>
  <c r="CI363" i="14"/>
  <c r="CI334" i="14"/>
  <c r="CH335" i="14"/>
  <c r="BQ320" i="14"/>
  <c r="BQ319" i="14"/>
  <c r="BO326" i="14"/>
  <c r="BO332" i="14" s="1"/>
  <c r="BO336" i="14" s="1"/>
  <c r="BN297" i="14"/>
  <c r="BN303" i="14" s="1"/>
  <c r="BN307" i="14" s="1"/>
  <c r="BO297" i="14"/>
  <c r="BO303" i="14" s="1"/>
  <c r="BO307" i="14" s="1"/>
  <c r="BP290" i="14"/>
  <c r="BP291" i="14"/>
  <c r="CI306" i="14"/>
  <c r="CJ305" i="14"/>
  <c r="BQ262" i="14"/>
  <c r="BQ261" i="14"/>
  <c r="CG277" i="14"/>
  <c r="CH276" i="14"/>
  <c r="BP266" i="14"/>
  <c r="BP268" i="14" s="1"/>
  <c r="BO237" i="14"/>
  <c r="BO239" i="14" s="1"/>
  <c r="BN245" i="14"/>
  <c r="BN249" i="14" s="1"/>
  <c r="BP232" i="14"/>
  <c r="BP233" i="14"/>
  <c r="CI247" i="14"/>
  <c r="CH248" i="14"/>
  <c r="BP204" i="14"/>
  <c r="BP203" i="14"/>
  <c r="CH218" i="14"/>
  <c r="CG219" i="14"/>
  <c r="CH190" i="14"/>
  <c r="CI189" i="14"/>
  <c r="BV150" i="14"/>
  <c r="BV152" i="14" s="1"/>
  <c r="BW146" i="14"/>
  <c r="BW145" i="14"/>
  <c r="CH161" i="14"/>
  <c r="CI160" i="14"/>
  <c r="BO121" i="14"/>
  <c r="BO123" i="14" s="1"/>
  <c r="CG132" i="14"/>
  <c r="CH131" i="14"/>
  <c r="BP117" i="14"/>
  <c r="BP116" i="14"/>
  <c r="BN129" i="14"/>
  <c r="BN133" i="14" s="1"/>
  <c r="BP36" i="14"/>
  <c r="BP42" i="14" s="1"/>
  <c r="BP46" i="14" s="1"/>
  <c r="BP58" i="14"/>
  <c r="BP59" i="14"/>
  <c r="BQ34" i="14"/>
  <c r="BO63" i="14"/>
  <c r="BR30" i="14"/>
  <c r="BR29" i="14"/>
  <c r="BO92" i="14"/>
  <c r="BO94" i="14" s="1"/>
  <c r="CG103" i="14"/>
  <c r="CH102" i="14"/>
  <c r="BN100" i="14"/>
  <c r="BN104" i="14" s="1"/>
  <c r="BP88" i="14"/>
  <c r="BP87" i="14"/>
  <c r="CG74" i="14"/>
  <c r="CH73" i="14"/>
  <c r="BU44" i="14"/>
  <c r="BT45" i="14"/>
  <c r="BO216" i="14" l="1"/>
  <c r="BO220" i="14" s="1"/>
  <c r="BW150" i="14"/>
  <c r="BW152" i="14" s="1"/>
  <c r="BP527" i="14"/>
  <c r="BP529" i="14" s="1"/>
  <c r="BP535" i="14" s="1"/>
  <c r="BP539" i="14" s="1"/>
  <c r="BQ266" i="14"/>
  <c r="BQ268" i="14" s="1"/>
  <c r="BP469" i="14"/>
  <c r="BP471" i="14" s="1"/>
  <c r="BP477" i="14" s="1"/>
  <c r="BP481" i="14" s="1"/>
  <c r="BP179" i="14"/>
  <c r="BP181" i="14" s="1"/>
  <c r="BP187" i="14" s="1"/>
  <c r="BP191" i="14" s="1"/>
  <c r="BQ614" i="14"/>
  <c r="BQ616" i="14" s="1"/>
  <c r="BQ622" i="14" s="1"/>
  <c r="BQ626" i="14" s="1"/>
  <c r="BQ324" i="14"/>
  <c r="BQ326" i="14" s="1"/>
  <c r="BQ332" i="14" s="1"/>
  <c r="BQ336" i="14" s="1"/>
  <c r="BQ353" i="14"/>
  <c r="BQ355" i="14" s="1"/>
  <c r="BQ361" i="14" s="1"/>
  <c r="BQ365" i="14" s="1"/>
  <c r="BQ522" i="14"/>
  <c r="BQ523" i="14"/>
  <c r="BR520" i="14"/>
  <c r="BN628" i="14"/>
  <c r="BP616" i="14"/>
  <c r="BP622" i="14" s="1"/>
  <c r="BP626" i="14" s="1"/>
  <c r="CI625" i="14"/>
  <c r="CJ624" i="14"/>
  <c r="BR610" i="14"/>
  <c r="BS607" i="14"/>
  <c r="BR609" i="14"/>
  <c r="BP585" i="14"/>
  <c r="BR578" i="14"/>
  <c r="BQ580" i="14"/>
  <c r="BQ581" i="14"/>
  <c r="CJ596" i="14"/>
  <c r="CK595" i="14"/>
  <c r="BO587" i="14"/>
  <c r="BO593" i="14" s="1"/>
  <c r="BO597" i="14" s="1"/>
  <c r="BQ556" i="14"/>
  <c r="BQ558" i="14" s="1"/>
  <c r="BS549" i="14"/>
  <c r="BR552" i="14"/>
  <c r="BR551" i="14"/>
  <c r="BP558" i="14"/>
  <c r="BP564" i="14" s="1"/>
  <c r="BP568" i="14" s="1"/>
  <c r="CI567" i="14"/>
  <c r="CJ566" i="14"/>
  <c r="CH538" i="14"/>
  <c r="CI537" i="14"/>
  <c r="BP208" i="14"/>
  <c r="BP210" i="14" s="1"/>
  <c r="BQ435" i="14"/>
  <c r="BR433" i="14"/>
  <c r="BQ436" i="14"/>
  <c r="BP440" i="14"/>
  <c r="BP442" i="14" s="1"/>
  <c r="BP448" i="14" s="1"/>
  <c r="BP452" i="14" s="1"/>
  <c r="BO65" i="14"/>
  <c r="BO71" i="14" s="1"/>
  <c r="BO75" i="14" s="1"/>
  <c r="BQ174" i="14"/>
  <c r="BQ175" i="14"/>
  <c r="BP500" i="14"/>
  <c r="BP506" i="14" s="1"/>
  <c r="BP510" i="14" s="1"/>
  <c r="BS491" i="14"/>
  <c r="BR494" i="14"/>
  <c r="BR493" i="14"/>
  <c r="CI508" i="14"/>
  <c r="CH509" i="14"/>
  <c r="BQ498" i="14"/>
  <c r="BO471" i="14"/>
  <c r="BO477" i="14" s="1"/>
  <c r="BO481" i="14" s="1"/>
  <c r="CK479" i="14"/>
  <c r="CJ480" i="14"/>
  <c r="BR462" i="14"/>
  <c r="BQ465" i="14"/>
  <c r="BQ464" i="14"/>
  <c r="CI450" i="14"/>
  <c r="CH451" i="14"/>
  <c r="CI422" i="14"/>
  <c r="CJ421" i="14"/>
  <c r="BR407" i="14"/>
  <c r="BR406" i="14"/>
  <c r="BP413" i="14"/>
  <c r="BP419" i="14" s="1"/>
  <c r="BP423" i="14" s="1"/>
  <c r="BQ411" i="14"/>
  <c r="CJ393" i="14"/>
  <c r="CK392" i="14"/>
  <c r="BP382" i="14"/>
  <c r="BQ378" i="14"/>
  <c r="BQ377" i="14"/>
  <c r="CI364" i="14"/>
  <c r="CJ363" i="14"/>
  <c r="BR349" i="14"/>
  <c r="BR348" i="14"/>
  <c r="BR319" i="14"/>
  <c r="BR320" i="14"/>
  <c r="CJ334" i="14"/>
  <c r="CI335" i="14"/>
  <c r="BP295" i="14"/>
  <c r="BP297" i="14" s="1"/>
  <c r="BP303" i="14" s="1"/>
  <c r="BP307" i="14" s="1"/>
  <c r="BQ291" i="14"/>
  <c r="BQ290" i="14"/>
  <c r="CJ306" i="14"/>
  <c r="CK305" i="14"/>
  <c r="BP274" i="14"/>
  <c r="BP278" i="14" s="1"/>
  <c r="CH277" i="14"/>
  <c r="CI276" i="14"/>
  <c r="BR262" i="14"/>
  <c r="BR261" i="14"/>
  <c r="BQ274" i="14"/>
  <c r="BQ278" i="14" s="1"/>
  <c r="BP237" i="14"/>
  <c r="BP239" i="14" s="1"/>
  <c r="CJ247" i="14"/>
  <c r="CI248" i="14"/>
  <c r="BQ233" i="14"/>
  <c r="BQ232" i="14"/>
  <c r="BO245" i="14"/>
  <c r="BO249" i="14" s="1"/>
  <c r="CH219" i="14"/>
  <c r="CI218" i="14"/>
  <c r="BQ203" i="14"/>
  <c r="BQ204" i="14"/>
  <c r="BV158" i="14"/>
  <c r="BV162" i="14" s="1"/>
  <c r="CI190" i="14"/>
  <c r="CJ189" i="14"/>
  <c r="CI161" i="14"/>
  <c r="CJ160" i="14"/>
  <c r="BX146" i="14"/>
  <c r="BX145" i="14"/>
  <c r="BX150" i="14" s="1"/>
  <c r="BX152" i="14" s="1"/>
  <c r="BW158" i="14"/>
  <c r="BW162" i="14" s="1"/>
  <c r="BP121" i="14"/>
  <c r="BP123" i="14" s="1"/>
  <c r="CI131" i="14"/>
  <c r="CH132" i="14"/>
  <c r="BQ116" i="14"/>
  <c r="BQ117" i="14"/>
  <c r="BO129" i="14"/>
  <c r="BO133" i="14" s="1"/>
  <c r="BR34" i="14"/>
  <c r="BR36" i="14" s="1"/>
  <c r="BR42" i="14" s="1"/>
  <c r="BR46" i="14" s="1"/>
  <c r="BP63" i="14"/>
  <c r="BP65" i="14" s="1"/>
  <c r="BP92" i="14"/>
  <c r="BP94" i="14" s="1"/>
  <c r="BQ36" i="14"/>
  <c r="BQ42" i="14" s="1"/>
  <c r="BQ46" i="14" s="1"/>
  <c r="BQ59" i="14"/>
  <c r="BQ58" i="14"/>
  <c r="BS30" i="14"/>
  <c r="BS29" i="14"/>
  <c r="BQ87" i="14"/>
  <c r="BQ88" i="14"/>
  <c r="CH103" i="14"/>
  <c r="CI102" i="14"/>
  <c r="BO100" i="14"/>
  <c r="BO104" i="14" s="1"/>
  <c r="CH74" i="14"/>
  <c r="CI73" i="14"/>
  <c r="BV44" i="14"/>
  <c r="BU45" i="14"/>
  <c r="BR353" i="14" l="1"/>
  <c r="BQ63" i="14"/>
  <c r="BR556" i="14"/>
  <c r="BR558" i="14" s="1"/>
  <c r="BR564" i="14" s="1"/>
  <c r="BR568" i="14" s="1"/>
  <c r="BR498" i="14"/>
  <c r="BO628" i="14"/>
  <c r="BQ295" i="14"/>
  <c r="BQ297" i="14" s="1"/>
  <c r="BQ303" i="14" s="1"/>
  <c r="BQ307" i="14" s="1"/>
  <c r="BQ382" i="14"/>
  <c r="BQ384" i="14" s="1"/>
  <c r="BQ390" i="14" s="1"/>
  <c r="BQ394" i="14" s="1"/>
  <c r="BR411" i="14"/>
  <c r="BR413" i="14" s="1"/>
  <c r="BR419" i="14" s="1"/>
  <c r="BR423" i="14" s="1"/>
  <c r="BR522" i="14"/>
  <c r="BR523" i="14"/>
  <c r="BS520" i="14"/>
  <c r="BQ564" i="14"/>
  <c r="BQ568" i="14" s="1"/>
  <c r="BQ527" i="14"/>
  <c r="BQ529" i="14" s="1"/>
  <c r="BQ535" i="14" s="1"/>
  <c r="BQ539" i="14" s="1"/>
  <c r="BP216" i="14"/>
  <c r="BP220" i="14" s="1"/>
  <c r="BQ469" i="14"/>
  <c r="BQ471" i="14" s="1"/>
  <c r="BQ477" i="14" s="1"/>
  <c r="BQ481" i="14" s="1"/>
  <c r="BP100" i="14"/>
  <c r="BP104" i="14" s="1"/>
  <c r="BR614" i="14"/>
  <c r="CJ625" i="14"/>
  <c r="CK624" i="14"/>
  <c r="BS610" i="14"/>
  <c r="BT607" i="14"/>
  <c r="BS609" i="14"/>
  <c r="CL595" i="14"/>
  <c r="CK596" i="14"/>
  <c r="BS578" i="14"/>
  <c r="BR581" i="14"/>
  <c r="BR580" i="14"/>
  <c r="BP587" i="14"/>
  <c r="BP593" i="14" s="1"/>
  <c r="BP597" i="14" s="1"/>
  <c r="BQ585" i="14"/>
  <c r="CJ567" i="14"/>
  <c r="CK566" i="14"/>
  <c r="BS551" i="14"/>
  <c r="BS552" i="14"/>
  <c r="BT549" i="14"/>
  <c r="CI538" i="14"/>
  <c r="CJ537" i="14"/>
  <c r="BR435" i="14"/>
  <c r="BR436" i="14"/>
  <c r="BS433" i="14"/>
  <c r="BR174" i="14"/>
  <c r="BR175" i="14"/>
  <c r="BQ440" i="14"/>
  <c r="BQ442" i="14" s="1"/>
  <c r="BQ448" i="14" s="1"/>
  <c r="BQ452" i="14" s="1"/>
  <c r="BQ179" i="14"/>
  <c r="BQ65" i="14"/>
  <c r="BQ71" i="14" s="1"/>
  <c r="BQ75" i="14" s="1"/>
  <c r="BP71" i="14"/>
  <c r="BP75" i="14" s="1"/>
  <c r="CI509" i="14"/>
  <c r="CJ508" i="14"/>
  <c r="BT491" i="14"/>
  <c r="BS494" i="14"/>
  <c r="BS493" i="14"/>
  <c r="BR500" i="14"/>
  <c r="BR506" i="14" s="1"/>
  <c r="BR510" i="14" s="1"/>
  <c r="BQ500" i="14"/>
  <c r="BQ506" i="14" s="1"/>
  <c r="BQ510" i="14" s="1"/>
  <c r="BS462" i="14"/>
  <c r="BR464" i="14"/>
  <c r="BR465" i="14"/>
  <c r="CK480" i="14"/>
  <c r="CL479" i="14"/>
  <c r="CI451" i="14"/>
  <c r="CJ450" i="14"/>
  <c r="BS407" i="14"/>
  <c r="BS406" i="14"/>
  <c r="CJ422" i="14"/>
  <c r="CK421" i="14"/>
  <c r="BQ413" i="14"/>
  <c r="BQ419" i="14" s="1"/>
  <c r="BQ423" i="14" s="1"/>
  <c r="BR378" i="14"/>
  <c r="BR377" i="14"/>
  <c r="BR382" i="14" s="1"/>
  <c r="BP384" i="14"/>
  <c r="BP390" i="14" s="1"/>
  <c r="BP394" i="14" s="1"/>
  <c r="CK393" i="14"/>
  <c r="CL392" i="14"/>
  <c r="BR355" i="14"/>
  <c r="BR361" i="14" s="1"/>
  <c r="BR365" i="14" s="1"/>
  <c r="BS348" i="14"/>
  <c r="BS349" i="14"/>
  <c r="CJ364" i="14"/>
  <c r="CK363" i="14"/>
  <c r="CJ335" i="14"/>
  <c r="CK334" i="14"/>
  <c r="BS319" i="14"/>
  <c r="BS320" i="14"/>
  <c r="BR324" i="14"/>
  <c r="CK306" i="14"/>
  <c r="CL305" i="14"/>
  <c r="BR290" i="14"/>
  <c r="BR291" i="14"/>
  <c r="BR266" i="14"/>
  <c r="BS262" i="14"/>
  <c r="BS261" i="14"/>
  <c r="BS266" i="14" s="1"/>
  <c r="BS268" i="14" s="1"/>
  <c r="CI277" i="14"/>
  <c r="CJ276" i="14"/>
  <c r="BQ237" i="14"/>
  <c r="BQ239" i="14" s="1"/>
  <c r="CJ248" i="14"/>
  <c r="CK247" i="14"/>
  <c r="BR232" i="14"/>
  <c r="BR233" i="14"/>
  <c r="BP245" i="14"/>
  <c r="BP249" i="14" s="1"/>
  <c r="BQ208" i="14"/>
  <c r="BQ210" i="14" s="1"/>
  <c r="BR203" i="14"/>
  <c r="BR204" i="14"/>
  <c r="CI219" i="14"/>
  <c r="CJ218" i="14"/>
  <c r="CJ190" i="14"/>
  <c r="CK189" i="14"/>
  <c r="CJ161" i="14"/>
  <c r="CK160" i="14"/>
  <c r="BX158" i="14"/>
  <c r="BX162" i="14" s="1"/>
  <c r="BY145" i="14"/>
  <c r="BY146" i="14"/>
  <c r="CJ131" i="14"/>
  <c r="CI132" i="14"/>
  <c r="BQ121" i="14"/>
  <c r="BQ123" i="14" s="1"/>
  <c r="BR117" i="14"/>
  <c r="BR116" i="14"/>
  <c r="BP129" i="14"/>
  <c r="BP133" i="14" s="1"/>
  <c r="BT30" i="14"/>
  <c r="BT29" i="14"/>
  <c r="BS34" i="14"/>
  <c r="BR59" i="14"/>
  <c r="BR58" i="14"/>
  <c r="BQ92" i="14"/>
  <c r="BQ94" i="14" s="1"/>
  <c r="CI103" i="14"/>
  <c r="CJ102" i="14"/>
  <c r="BR87" i="14"/>
  <c r="BR88" i="14"/>
  <c r="CI74" i="14"/>
  <c r="CJ73" i="14"/>
  <c r="BW44" i="14"/>
  <c r="BV45" i="14"/>
  <c r="BS614" i="14" l="1"/>
  <c r="BR527" i="14"/>
  <c r="BR529" i="14" s="1"/>
  <c r="BR535" i="14" s="1"/>
  <c r="BR539" i="14" s="1"/>
  <c r="BY150" i="14"/>
  <c r="BY152" i="14" s="1"/>
  <c r="BR585" i="14"/>
  <c r="BR587" i="14" s="1"/>
  <c r="BR593" i="14" s="1"/>
  <c r="BR597" i="14" s="1"/>
  <c r="BS523" i="14"/>
  <c r="BS522" i="14"/>
  <c r="BT520" i="14"/>
  <c r="BP628" i="14"/>
  <c r="CK625" i="14"/>
  <c r="CL624" i="14"/>
  <c r="BU607" i="14"/>
  <c r="BT610" i="14"/>
  <c r="BT609" i="14"/>
  <c r="BS616" i="14"/>
  <c r="BS622" i="14" s="1"/>
  <c r="BS626" i="14" s="1"/>
  <c r="BR616" i="14"/>
  <c r="BR622" i="14" s="1"/>
  <c r="BR626" i="14" s="1"/>
  <c r="BT578" i="14"/>
  <c r="BS581" i="14"/>
  <c r="BS580" i="14"/>
  <c r="BQ587" i="14"/>
  <c r="BQ593" i="14" s="1"/>
  <c r="BQ597" i="14" s="1"/>
  <c r="CM595" i="14"/>
  <c r="CL596" i="14"/>
  <c r="BS556" i="14"/>
  <c r="BS558" i="14" s="1"/>
  <c r="BT552" i="14"/>
  <c r="BU549" i="14"/>
  <c r="BT551" i="14"/>
  <c r="CK567" i="14"/>
  <c r="CL566" i="14"/>
  <c r="CJ538" i="14"/>
  <c r="CK537" i="14"/>
  <c r="BR268" i="14"/>
  <c r="BR274" i="14" s="1"/>
  <c r="BR278" i="14" s="1"/>
  <c r="BS498" i="14"/>
  <c r="BS500" i="14" s="1"/>
  <c r="BS506" i="14" s="1"/>
  <c r="BS510" i="14" s="1"/>
  <c r="BQ181" i="14"/>
  <c r="BQ187" i="14" s="1"/>
  <c r="BQ191" i="14" s="1"/>
  <c r="BR179" i="14"/>
  <c r="BS175" i="14"/>
  <c r="BS174" i="14"/>
  <c r="BR295" i="14"/>
  <c r="BT433" i="14"/>
  <c r="BS436" i="14"/>
  <c r="BS435" i="14"/>
  <c r="BT34" i="14"/>
  <c r="BT36" i="14" s="1"/>
  <c r="BT42" i="14" s="1"/>
  <c r="BT46" i="14" s="1"/>
  <c r="BQ216" i="14"/>
  <c r="BQ220" i="14" s="1"/>
  <c r="BR440" i="14"/>
  <c r="BR442" i="14" s="1"/>
  <c r="BR448" i="14" s="1"/>
  <c r="BR452" i="14" s="1"/>
  <c r="CJ509" i="14"/>
  <c r="CK508" i="14"/>
  <c r="BT493" i="14"/>
  <c r="BU491" i="14"/>
  <c r="BT494" i="14"/>
  <c r="CL480" i="14"/>
  <c r="CM479" i="14"/>
  <c r="BR469" i="14"/>
  <c r="BT462" i="14"/>
  <c r="BS465" i="14"/>
  <c r="BS464" i="14"/>
  <c r="CJ451" i="14"/>
  <c r="CK450" i="14"/>
  <c r="BS411" i="14"/>
  <c r="CK422" i="14"/>
  <c r="CL421" i="14"/>
  <c r="BT407" i="14"/>
  <c r="BT406" i="14"/>
  <c r="BS378" i="14"/>
  <c r="BS377" i="14"/>
  <c r="BR384" i="14"/>
  <c r="BR390" i="14" s="1"/>
  <c r="BR394" i="14" s="1"/>
  <c r="CL393" i="14"/>
  <c r="CM392" i="14"/>
  <c r="CK364" i="14"/>
  <c r="CL363" i="14"/>
  <c r="BT349" i="14"/>
  <c r="BT348" i="14"/>
  <c r="BS353" i="14"/>
  <c r="BR326" i="14"/>
  <c r="BR332" i="14" s="1"/>
  <c r="BR336" i="14" s="1"/>
  <c r="CK335" i="14"/>
  <c r="CL334" i="14"/>
  <c r="BS324" i="14"/>
  <c r="BT319" i="14"/>
  <c r="BT320" i="14"/>
  <c r="CL306" i="14"/>
  <c r="CM305" i="14"/>
  <c r="BS290" i="14"/>
  <c r="BS291" i="14"/>
  <c r="CJ277" i="14"/>
  <c r="CK276" i="14"/>
  <c r="BS274" i="14"/>
  <c r="BS278" i="14" s="1"/>
  <c r="BT261" i="14"/>
  <c r="BT262" i="14"/>
  <c r="BR237" i="14"/>
  <c r="BR239" i="14" s="1"/>
  <c r="BS233" i="14"/>
  <c r="BS232" i="14"/>
  <c r="CK248" i="14"/>
  <c r="CL247" i="14"/>
  <c r="BQ245" i="14"/>
  <c r="BQ249" i="14" s="1"/>
  <c r="BR208" i="14"/>
  <c r="BR210" i="14" s="1"/>
  <c r="CJ219" i="14"/>
  <c r="CK218" i="14"/>
  <c r="BS203" i="14"/>
  <c r="BS204" i="14"/>
  <c r="CL189" i="14"/>
  <c r="CK190" i="14"/>
  <c r="BY158" i="14"/>
  <c r="BY162" i="14" s="1"/>
  <c r="BZ145" i="14"/>
  <c r="BZ146" i="14"/>
  <c r="CL160" i="14"/>
  <c r="CK161" i="14"/>
  <c r="BS116" i="14"/>
  <c r="BS117" i="14"/>
  <c r="BQ129" i="14"/>
  <c r="BQ133" i="14" s="1"/>
  <c r="CJ132" i="14"/>
  <c r="CK131" i="14"/>
  <c r="BR121" i="14"/>
  <c r="BR123" i="14" s="1"/>
  <c r="BR63" i="14"/>
  <c r="BS36" i="14"/>
  <c r="BS42" i="14" s="1"/>
  <c r="BS46" i="14" s="1"/>
  <c r="BR92" i="14"/>
  <c r="BR94" i="14" s="1"/>
  <c r="BS58" i="14"/>
  <c r="BS59" i="14"/>
  <c r="BU30" i="14"/>
  <c r="BU29" i="14"/>
  <c r="BS88" i="14"/>
  <c r="BS87" i="14"/>
  <c r="BQ100" i="14"/>
  <c r="BQ104" i="14" s="1"/>
  <c r="CJ103" i="14"/>
  <c r="CK102" i="14"/>
  <c r="CJ74" i="14"/>
  <c r="CK73" i="14"/>
  <c r="BX44" i="14"/>
  <c r="BW45" i="14"/>
  <c r="BT614" i="14" l="1"/>
  <c r="BS237" i="14"/>
  <c r="BS239" i="14" s="1"/>
  <c r="BQ628" i="14"/>
  <c r="BS440" i="14"/>
  <c r="BS442" i="14" s="1"/>
  <c r="BS448" i="14" s="1"/>
  <c r="BS452" i="14" s="1"/>
  <c r="BR297" i="14"/>
  <c r="BR303" i="14" s="1"/>
  <c r="BR307" i="14" s="1"/>
  <c r="BS382" i="14"/>
  <c r="BS384" i="14" s="1"/>
  <c r="BT556" i="14"/>
  <c r="BT558" i="14" s="1"/>
  <c r="BT564" i="14" s="1"/>
  <c r="BT568" i="14" s="1"/>
  <c r="BU520" i="14"/>
  <c r="BT523" i="14"/>
  <c r="BT522" i="14"/>
  <c r="BS527" i="14"/>
  <c r="BS564" i="14"/>
  <c r="BS568" i="14" s="1"/>
  <c r="CL625" i="14"/>
  <c r="CM624" i="14"/>
  <c r="BT616" i="14"/>
  <c r="BT622" i="14" s="1"/>
  <c r="BT626" i="14" s="1"/>
  <c r="BV607" i="14"/>
  <c r="BU610" i="14"/>
  <c r="BU609" i="14"/>
  <c r="BS585" i="14"/>
  <c r="BU578" i="14"/>
  <c r="BT581" i="14"/>
  <c r="BT580" i="14"/>
  <c r="CN595" i="14"/>
  <c r="CM596" i="14"/>
  <c r="CM566" i="14"/>
  <c r="CL567" i="14"/>
  <c r="BV549" i="14"/>
  <c r="BU552" i="14"/>
  <c r="BU551" i="14"/>
  <c r="CK538" i="14"/>
  <c r="CL537" i="14"/>
  <c r="BT174" i="14"/>
  <c r="BT175" i="14"/>
  <c r="BT353" i="14"/>
  <c r="BT355" i="14" s="1"/>
  <c r="BT361" i="14" s="1"/>
  <c r="BT365" i="14" s="1"/>
  <c r="BR181" i="14"/>
  <c r="BR187" i="14" s="1"/>
  <c r="BR191" i="14" s="1"/>
  <c r="BR100" i="14"/>
  <c r="BR104" i="14" s="1"/>
  <c r="BR65" i="14"/>
  <c r="BR71" i="14" s="1"/>
  <c r="BR75" i="14" s="1"/>
  <c r="BU433" i="14"/>
  <c r="BT436" i="14"/>
  <c r="BT435" i="14"/>
  <c r="BT411" i="14"/>
  <c r="BT413" i="14" s="1"/>
  <c r="BT419" i="14" s="1"/>
  <c r="BT423" i="14" s="1"/>
  <c r="BS179" i="14"/>
  <c r="BV491" i="14"/>
  <c r="BU494" i="14"/>
  <c r="BU493" i="14"/>
  <c r="CK509" i="14"/>
  <c r="CL508" i="14"/>
  <c r="BT498" i="14"/>
  <c r="BS469" i="14"/>
  <c r="BS471" i="14" s="1"/>
  <c r="BS477" i="14" s="1"/>
  <c r="BS481" i="14" s="1"/>
  <c r="CM480" i="14"/>
  <c r="CN479" i="14"/>
  <c r="BU462" i="14"/>
  <c r="BT464" i="14"/>
  <c r="BT465" i="14"/>
  <c r="BR471" i="14"/>
  <c r="BR477" i="14" s="1"/>
  <c r="BR481" i="14" s="1"/>
  <c r="CK451" i="14"/>
  <c r="CL450" i="14"/>
  <c r="BU407" i="14"/>
  <c r="BU406" i="14"/>
  <c r="BS413" i="14"/>
  <c r="BS419" i="14" s="1"/>
  <c r="BS423" i="14" s="1"/>
  <c r="CL422" i="14"/>
  <c r="CM421" i="14"/>
  <c r="CM393" i="14"/>
  <c r="CN392" i="14"/>
  <c r="BT377" i="14"/>
  <c r="BT378" i="14"/>
  <c r="BS355" i="14"/>
  <c r="BS361" i="14" s="1"/>
  <c r="BS365" i="14" s="1"/>
  <c r="BU349" i="14"/>
  <c r="BU348" i="14"/>
  <c r="CL364" i="14"/>
  <c r="CM363" i="14"/>
  <c r="BT324" i="14"/>
  <c r="BT326" i="14" s="1"/>
  <c r="BT332" i="14" s="1"/>
  <c r="BT336" i="14" s="1"/>
  <c r="BU319" i="14"/>
  <c r="BU320" i="14"/>
  <c r="BS326" i="14"/>
  <c r="BS332" i="14" s="1"/>
  <c r="BS336" i="14" s="1"/>
  <c r="CL335" i="14"/>
  <c r="CM334" i="14"/>
  <c r="BS295" i="14"/>
  <c r="BT290" i="14"/>
  <c r="BT291" i="14"/>
  <c r="CM306" i="14"/>
  <c r="CN305" i="14"/>
  <c r="BU262" i="14"/>
  <c r="BU261" i="14"/>
  <c r="CK277" i="14"/>
  <c r="CL276" i="14"/>
  <c r="BT266" i="14"/>
  <c r="BT268" i="14" s="1"/>
  <c r="CL248" i="14"/>
  <c r="CM247" i="14"/>
  <c r="BT232" i="14"/>
  <c r="BT233" i="14"/>
  <c r="BR245" i="14"/>
  <c r="BR249" i="14" s="1"/>
  <c r="BR216" i="14"/>
  <c r="BR220" i="14" s="1"/>
  <c r="BS208" i="14"/>
  <c r="BS210" i="14" s="1"/>
  <c r="BT203" i="14"/>
  <c r="BT204" i="14"/>
  <c r="CK219" i="14"/>
  <c r="CL218" i="14"/>
  <c r="CL190" i="14"/>
  <c r="CM189" i="14"/>
  <c r="CA145" i="14"/>
  <c r="CA146" i="14"/>
  <c r="CM160" i="14"/>
  <c r="CL161" i="14"/>
  <c r="BZ150" i="14"/>
  <c r="BZ152" i="14" s="1"/>
  <c r="CK132" i="14"/>
  <c r="CL131" i="14"/>
  <c r="BS121" i="14"/>
  <c r="BS123" i="14" s="1"/>
  <c r="BR129" i="14"/>
  <c r="BR133" i="14" s="1"/>
  <c r="BT116" i="14"/>
  <c r="BT117" i="14"/>
  <c r="BU34" i="14"/>
  <c r="BT58" i="14"/>
  <c r="BT59" i="14"/>
  <c r="BS63" i="14"/>
  <c r="BV30" i="14"/>
  <c r="BV29" i="14"/>
  <c r="BS92" i="14"/>
  <c r="CL102" i="14"/>
  <c r="CK103" i="14"/>
  <c r="BT87" i="14"/>
  <c r="BT88" i="14"/>
  <c r="CK74" i="14"/>
  <c r="CL73" i="14"/>
  <c r="BY44" i="14"/>
  <c r="BX45" i="14"/>
  <c r="BS245" i="14" l="1"/>
  <c r="BS249" i="14" s="1"/>
  <c r="BT440" i="14"/>
  <c r="BT442" i="14" s="1"/>
  <c r="BT448" i="14" s="1"/>
  <c r="BT452" i="14" s="1"/>
  <c r="BU266" i="14"/>
  <c r="BU268" i="14" s="1"/>
  <c r="BU411" i="14"/>
  <c r="BU413" i="14" s="1"/>
  <c r="BU419" i="14" s="1"/>
  <c r="BU423" i="14" s="1"/>
  <c r="BT585" i="14"/>
  <c r="BT587" i="14" s="1"/>
  <c r="BT593" i="14" s="1"/>
  <c r="BT597" i="14" s="1"/>
  <c r="BU614" i="14"/>
  <c r="BU616" i="14" s="1"/>
  <c r="BU622" i="14" s="1"/>
  <c r="BU626" i="14" s="1"/>
  <c r="BT527" i="14"/>
  <c r="BT529" i="14" s="1"/>
  <c r="BT535" i="14" s="1"/>
  <c r="BT539" i="14" s="1"/>
  <c r="BR628" i="14"/>
  <c r="BS529" i="14"/>
  <c r="BS535" i="14" s="1"/>
  <c r="BS539" i="14" s="1"/>
  <c r="BV520" i="14"/>
  <c r="BU522" i="14"/>
  <c r="BU523" i="14"/>
  <c r="BS390" i="14"/>
  <c r="BS394" i="14" s="1"/>
  <c r="BW607" i="14"/>
  <c r="BV610" i="14"/>
  <c r="BV609" i="14"/>
  <c r="CM625" i="14"/>
  <c r="CN624" i="14"/>
  <c r="BV578" i="14"/>
  <c r="BU580" i="14"/>
  <c r="BU581" i="14"/>
  <c r="CN596" i="14"/>
  <c r="CO595" i="14"/>
  <c r="BS587" i="14"/>
  <c r="BS593" i="14" s="1"/>
  <c r="BS597" i="14" s="1"/>
  <c r="BU556" i="14"/>
  <c r="BW549" i="14"/>
  <c r="BV551" i="14"/>
  <c r="BV552" i="14"/>
  <c r="CN566" i="14"/>
  <c r="CM567" i="14"/>
  <c r="CL538" i="14"/>
  <c r="CM537" i="14"/>
  <c r="BS65" i="14"/>
  <c r="BS71" i="14" s="1"/>
  <c r="BS75" i="14" s="1"/>
  <c r="BS181" i="14"/>
  <c r="BS187" i="14" s="1"/>
  <c r="BS191" i="14" s="1"/>
  <c r="BU174" i="14"/>
  <c r="BU175" i="14"/>
  <c r="BV433" i="14"/>
  <c r="BU435" i="14"/>
  <c r="BU436" i="14"/>
  <c r="BS94" i="14"/>
  <c r="BS100" i="14" s="1"/>
  <c r="BS104" i="14" s="1"/>
  <c r="BU498" i="14"/>
  <c r="BT179" i="14"/>
  <c r="CL509" i="14"/>
  <c r="CM508" i="14"/>
  <c r="BV494" i="14"/>
  <c r="BW491" i="14"/>
  <c r="BV493" i="14"/>
  <c r="BT500" i="14"/>
  <c r="BT506" i="14" s="1"/>
  <c r="BT510" i="14" s="1"/>
  <c r="BU500" i="14"/>
  <c r="BU506" i="14" s="1"/>
  <c r="BU510" i="14" s="1"/>
  <c r="BT469" i="14"/>
  <c r="BV462" i="14"/>
  <c r="BU464" i="14"/>
  <c r="BU465" i="14"/>
  <c r="CN480" i="14"/>
  <c r="CO479" i="14"/>
  <c r="CM450" i="14"/>
  <c r="CL451" i="14"/>
  <c r="CM422" i="14"/>
  <c r="CN421" i="14"/>
  <c r="BV407" i="14"/>
  <c r="BV406" i="14"/>
  <c r="BT382" i="14"/>
  <c r="BU377" i="14"/>
  <c r="BU378" i="14"/>
  <c r="CN393" i="14"/>
  <c r="CO392" i="14"/>
  <c r="BU353" i="14"/>
  <c r="BV348" i="14"/>
  <c r="BV349" i="14"/>
  <c r="CM364" i="14"/>
  <c r="CN363" i="14"/>
  <c r="BV320" i="14"/>
  <c r="BV319" i="14"/>
  <c r="CM335" i="14"/>
  <c r="CN334" i="14"/>
  <c r="BU324" i="14"/>
  <c r="CN306" i="14"/>
  <c r="CO305" i="14"/>
  <c r="BT295" i="14"/>
  <c r="BU290" i="14"/>
  <c r="BU291" i="14"/>
  <c r="BS297" i="14"/>
  <c r="BS303" i="14" s="1"/>
  <c r="BS307" i="14" s="1"/>
  <c r="BT274" i="14"/>
  <c r="BT278" i="14" s="1"/>
  <c r="CL277" i="14"/>
  <c r="CM276" i="14"/>
  <c r="BU274" i="14"/>
  <c r="BU278" i="14" s="1"/>
  <c r="BV262" i="14"/>
  <c r="BV261" i="14"/>
  <c r="BT237" i="14"/>
  <c r="BT239" i="14" s="1"/>
  <c r="CM248" i="14"/>
  <c r="CN247" i="14"/>
  <c r="BU233" i="14"/>
  <c r="BU232" i="14"/>
  <c r="BT208" i="14"/>
  <c r="BT210" i="14" s="1"/>
  <c r="BU203" i="14"/>
  <c r="BU204" i="14"/>
  <c r="BS216" i="14"/>
  <c r="BS220" i="14" s="1"/>
  <c r="CL219" i="14"/>
  <c r="CM218" i="14"/>
  <c r="CM190" i="14"/>
  <c r="CN189" i="14"/>
  <c r="CM161" i="14"/>
  <c r="CN160" i="14"/>
  <c r="BZ158" i="14"/>
  <c r="BZ162" i="14" s="1"/>
  <c r="CA150" i="14"/>
  <c r="CA152" i="14" s="1"/>
  <c r="CB146" i="14"/>
  <c r="CB145" i="14"/>
  <c r="BT121" i="14"/>
  <c r="BT123" i="14" s="1"/>
  <c r="BS129" i="14"/>
  <c r="BS133" i="14" s="1"/>
  <c r="CL132" i="14"/>
  <c r="CM131" i="14"/>
  <c r="BU117" i="14"/>
  <c r="BU116" i="14"/>
  <c r="BT63" i="14"/>
  <c r="BU36" i="14"/>
  <c r="BU42" i="14" s="1"/>
  <c r="BU46" i="14" s="1"/>
  <c r="BV34" i="14"/>
  <c r="BW30" i="14"/>
  <c r="BW29" i="14"/>
  <c r="BU59" i="14"/>
  <c r="BU58" i="14"/>
  <c r="BT92" i="14"/>
  <c r="BT94" i="14" s="1"/>
  <c r="CM102" i="14"/>
  <c r="CL103" i="14"/>
  <c r="BU88" i="14"/>
  <c r="BU87" i="14"/>
  <c r="CL74" i="14"/>
  <c r="CM73" i="14"/>
  <c r="BZ44" i="14"/>
  <c r="BY45" i="14"/>
  <c r="BT245" i="14" l="1"/>
  <c r="BT249" i="14" s="1"/>
  <c r="BV614" i="14"/>
  <c r="BV616" i="14" s="1"/>
  <c r="BV622" i="14" s="1"/>
  <c r="BV626" i="14" s="1"/>
  <c r="BU121" i="14"/>
  <c r="BU123" i="14" s="1"/>
  <c r="BU527" i="14"/>
  <c r="BU529" i="14" s="1"/>
  <c r="BU535" i="14" s="1"/>
  <c r="BU539" i="14" s="1"/>
  <c r="BS628" i="14"/>
  <c r="BW520" i="14"/>
  <c r="BV523" i="14"/>
  <c r="BV522" i="14"/>
  <c r="BU63" i="14"/>
  <c r="BU65" i="14" s="1"/>
  <c r="BU71" i="14" s="1"/>
  <c r="BU75" i="14" s="1"/>
  <c r="BV324" i="14"/>
  <c r="CO624" i="14"/>
  <c r="CN625" i="14"/>
  <c r="BX607" i="14"/>
  <c r="BW610" i="14"/>
  <c r="BW609" i="14"/>
  <c r="CO596" i="14"/>
  <c r="CP595" i="14"/>
  <c r="BU585" i="14"/>
  <c r="BW578" i="14"/>
  <c r="BV580" i="14"/>
  <c r="BV581" i="14"/>
  <c r="CN567" i="14"/>
  <c r="CO566" i="14"/>
  <c r="BV556" i="14"/>
  <c r="BX549" i="14"/>
  <c r="BW552" i="14"/>
  <c r="BW551" i="14"/>
  <c r="BU558" i="14"/>
  <c r="BU564" i="14" s="1"/>
  <c r="BU568" i="14" s="1"/>
  <c r="CN537" i="14"/>
  <c r="CM538" i="14"/>
  <c r="BV498" i="14"/>
  <c r="BV500" i="14" s="1"/>
  <c r="BV506" i="14" s="1"/>
  <c r="BV510" i="14" s="1"/>
  <c r="BV435" i="14"/>
  <c r="BW433" i="14"/>
  <c r="BV436" i="14"/>
  <c r="BT181" i="14"/>
  <c r="BT187" i="14" s="1"/>
  <c r="BT191" i="14" s="1"/>
  <c r="BU179" i="14"/>
  <c r="BV174" i="14"/>
  <c r="BV175" i="14"/>
  <c r="BT65" i="14"/>
  <c r="BT71" i="14" s="1"/>
  <c r="BT75" i="14" s="1"/>
  <c r="BU440" i="14"/>
  <c r="BU442" i="14" s="1"/>
  <c r="BU448" i="14" s="1"/>
  <c r="BU452" i="14" s="1"/>
  <c r="CM509" i="14"/>
  <c r="CN508" i="14"/>
  <c r="BX491" i="14"/>
  <c r="BW493" i="14"/>
  <c r="BW494" i="14"/>
  <c r="CO480" i="14"/>
  <c r="CP479" i="14"/>
  <c r="BW462" i="14"/>
  <c r="BV464" i="14"/>
  <c r="BV465" i="14"/>
  <c r="BU469" i="14"/>
  <c r="BT471" i="14"/>
  <c r="BT477" i="14" s="1"/>
  <c r="BT481" i="14" s="1"/>
  <c r="CN450" i="14"/>
  <c r="CM451" i="14"/>
  <c r="BV411" i="14"/>
  <c r="BW407" i="14"/>
  <c r="BW406" i="14"/>
  <c r="CN422" i="14"/>
  <c r="CO421" i="14"/>
  <c r="BU382" i="14"/>
  <c r="CP392" i="14"/>
  <c r="CO393" i="14"/>
  <c r="BV377" i="14"/>
  <c r="BV378" i="14"/>
  <c r="BT384" i="14"/>
  <c r="BT390" i="14" s="1"/>
  <c r="BT394" i="14" s="1"/>
  <c r="CN364" i="14"/>
  <c r="CO363" i="14"/>
  <c r="BW349" i="14"/>
  <c r="BW348" i="14"/>
  <c r="BU355" i="14"/>
  <c r="BU361" i="14" s="1"/>
  <c r="BU365" i="14" s="1"/>
  <c r="BV353" i="14"/>
  <c r="BU326" i="14"/>
  <c r="BU332" i="14" s="1"/>
  <c r="BU336" i="14" s="1"/>
  <c r="CN335" i="14"/>
  <c r="CO334" i="14"/>
  <c r="BV326" i="14"/>
  <c r="BV332" i="14" s="1"/>
  <c r="BV336" i="14" s="1"/>
  <c r="BW319" i="14"/>
  <c r="BW320" i="14"/>
  <c r="BV290" i="14"/>
  <c r="BV291" i="14"/>
  <c r="BU295" i="14"/>
  <c r="BT297" i="14"/>
  <c r="BT303" i="14" s="1"/>
  <c r="BT307" i="14" s="1"/>
  <c r="CO306" i="14"/>
  <c r="CP305" i="14"/>
  <c r="BW262" i="14"/>
  <c r="BW261" i="14"/>
  <c r="CM277" i="14"/>
  <c r="CN276" i="14"/>
  <c r="BV266" i="14"/>
  <c r="BV268" i="14" s="1"/>
  <c r="BU237" i="14"/>
  <c r="BU239" i="14" s="1"/>
  <c r="BV233" i="14"/>
  <c r="BV232" i="14"/>
  <c r="CN248" i="14"/>
  <c r="CO247" i="14"/>
  <c r="BV203" i="14"/>
  <c r="BV204" i="14"/>
  <c r="BT216" i="14"/>
  <c r="BT220" i="14" s="1"/>
  <c r="BU208" i="14"/>
  <c r="BU210" i="14" s="1"/>
  <c r="CM219" i="14"/>
  <c r="CN218" i="14"/>
  <c r="CN190" i="14"/>
  <c r="CO189" i="14"/>
  <c r="CB150" i="14"/>
  <c r="CN161" i="14"/>
  <c r="CO160" i="14"/>
  <c r="CA158" i="14"/>
  <c r="CA162" i="14" s="1"/>
  <c r="CC146" i="14"/>
  <c r="CC145" i="14"/>
  <c r="CC150" i="14" s="1"/>
  <c r="CC152" i="14" s="1"/>
  <c r="BU129" i="14"/>
  <c r="BU133" i="14" s="1"/>
  <c r="BV116" i="14"/>
  <c r="BV117" i="14"/>
  <c r="BT129" i="14"/>
  <c r="BT133" i="14" s="1"/>
  <c r="CM132" i="14"/>
  <c r="CN131" i="14"/>
  <c r="BV36" i="14"/>
  <c r="BV42" i="14" s="1"/>
  <c r="BV46" i="14" s="1"/>
  <c r="BW34" i="14"/>
  <c r="BX30" i="14"/>
  <c r="BX29" i="14"/>
  <c r="BV58" i="14"/>
  <c r="BV59" i="14"/>
  <c r="BU92" i="14"/>
  <c r="BU94" i="14" s="1"/>
  <c r="BV87" i="14"/>
  <c r="BV88" i="14"/>
  <c r="BT100" i="14"/>
  <c r="BT104" i="14" s="1"/>
  <c r="CM103" i="14"/>
  <c r="CN102" i="14"/>
  <c r="CM74" i="14"/>
  <c r="CN73" i="14"/>
  <c r="CA44" i="14"/>
  <c r="BZ45" i="14"/>
  <c r="BV527" i="14" l="1"/>
  <c r="BV529" i="14" s="1"/>
  <c r="BV535" i="14" s="1"/>
  <c r="BV539" i="14" s="1"/>
  <c r="BW614" i="14"/>
  <c r="BV237" i="14"/>
  <c r="BV239" i="14" s="1"/>
  <c r="BW411" i="14"/>
  <c r="BW413" i="14" s="1"/>
  <c r="BW419" i="14" s="1"/>
  <c r="BW423" i="14" s="1"/>
  <c r="BV179" i="14"/>
  <c r="BV181" i="14" s="1"/>
  <c r="BV187" i="14" s="1"/>
  <c r="BV191" i="14" s="1"/>
  <c r="BT628" i="14"/>
  <c r="BW522" i="14"/>
  <c r="BX520" i="14"/>
  <c r="BW523" i="14"/>
  <c r="BW353" i="14"/>
  <c r="BW355" i="14" s="1"/>
  <c r="BW361" i="14" s="1"/>
  <c r="BW365" i="14" s="1"/>
  <c r="BV585" i="14"/>
  <c r="BV587" i="14" s="1"/>
  <c r="BV593" i="14" s="1"/>
  <c r="BV597" i="14" s="1"/>
  <c r="BW616" i="14"/>
  <c r="BW622" i="14" s="1"/>
  <c r="BW626" i="14" s="1"/>
  <c r="BX609" i="14"/>
  <c r="BY607" i="14"/>
  <c r="BX610" i="14"/>
  <c r="CP624" i="14"/>
  <c r="CO625" i="14"/>
  <c r="BU587" i="14"/>
  <c r="BU593" i="14" s="1"/>
  <c r="BU597" i="14" s="1"/>
  <c r="CP596" i="14"/>
  <c r="CQ595" i="14"/>
  <c r="BX578" i="14"/>
  <c r="BW580" i="14"/>
  <c r="BW581" i="14"/>
  <c r="BW556" i="14"/>
  <c r="BY549" i="14"/>
  <c r="BX551" i="14"/>
  <c r="BX552" i="14"/>
  <c r="BV558" i="14"/>
  <c r="BV564" i="14" s="1"/>
  <c r="BV568" i="14" s="1"/>
  <c r="CO567" i="14"/>
  <c r="CP566" i="14"/>
  <c r="CO537" i="14"/>
  <c r="CN538" i="14"/>
  <c r="CB152" i="14"/>
  <c r="CB158" i="14" s="1"/>
  <c r="CB162" i="14" s="1"/>
  <c r="BW266" i="14"/>
  <c r="BW268" i="14" s="1"/>
  <c r="BW175" i="14"/>
  <c r="BW174" i="14"/>
  <c r="BU181" i="14"/>
  <c r="BU187" i="14" s="1"/>
  <c r="BU191" i="14" s="1"/>
  <c r="BW498" i="14"/>
  <c r="BW500" i="14" s="1"/>
  <c r="BW506" i="14" s="1"/>
  <c r="BW510" i="14" s="1"/>
  <c r="BW435" i="14"/>
  <c r="BW436" i="14"/>
  <c r="BX433" i="14"/>
  <c r="BU100" i="14"/>
  <c r="BU104" i="14" s="1"/>
  <c r="BV440" i="14"/>
  <c r="BY491" i="14"/>
  <c r="BX493" i="14"/>
  <c r="BX494" i="14"/>
  <c r="CN509" i="14"/>
  <c r="CO508" i="14"/>
  <c r="BV469" i="14"/>
  <c r="BV471" i="14" s="1"/>
  <c r="BV477" i="14" s="1"/>
  <c r="BV481" i="14" s="1"/>
  <c r="BX462" i="14"/>
  <c r="BW465" i="14"/>
  <c r="BW464" i="14"/>
  <c r="CP480" i="14"/>
  <c r="CQ479" i="14"/>
  <c r="BU471" i="14"/>
  <c r="BU477" i="14" s="1"/>
  <c r="BU481" i="14" s="1"/>
  <c r="CN451" i="14"/>
  <c r="CO450" i="14"/>
  <c r="BX407" i="14"/>
  <c r="BX406" i="14"/>
  <c r="CO422" i="14"/>
  <c r="CP421" i="14"/>
  <c r="BV413" i="14"/>
  <c r="BV419" i="14" s="1"/>
  <c r="BV423" i="14" s="1"/>
  <c r="BW377" i="14"/>
  <c r="BW378" i="14"/>
  <c r="BV382" i="14"/>
  <c r="CP393" i="14"/>
  <c r="CQ392" i="14"/>
  <c r="BU384" i="14"/>
  <c r="BU390" i="14" s="1"/>
  <c r="BU394" i="14" s="1"/>
  <c r="BX348" i="14"/>
  <c r="BX349" i="14"/>
  <c r="CP363" i="14"/>
  <c r="CO364" i="14"/>
  <c r="BV355" i="14"/>
  <c r="BV361" i="14" s="1"/>
  <c r="BV365" i="14" s="1"/>
  <c r="BX320" i="14"/>
  <c r="BX319" i="14"/>
  <c r="CO335" i="14"/>
  <c r="CP334" i="14"/>
  <c r="BW324" i="14"/>
  <c r="CP306" i="14"/>
  <c r="CQ305" i="14"/>
  <c r="BU297" i="14"/>
  <c r="BU303" i="14" s="1"/>
  <c r="BU307" i="14" s="1"/>
  <c r="BV295" i="14"/>
  <c r="BW290" i="14"/>
  <c r="BW291" i="14"/>
  <c r="BV274" i="14"/>
  <c r="BV278" i="14" s="1"/>
  <c r="CN277" i="14"/>
  <c r="CO276" i="14"/>
  <c r="BX261" i="14"/>
  <c r="BX262" i="14"/>
  <c r="CO248" i="14"/>
  <c r="CP247" i="14"/>
  <c r="BW232" i="14"/>
  <c r="BW233" i="14"/>
  <c r="BU245" i="14"/>
  <c r="BU249" i="14" s="1"/>
  <c r="BU216" i="14"/>
  <c r="BU220" i="14" s="1"/>
  <c r="BV208" i="14"/>
  <c r="BV210" i="14" s="1"/>
  <c r="BW204" i="14"/>
  <c r="BW203" i="14"/>
  <c r="CN219" i="14"/>
  <c r="CO218" i="14"/>
  <c r="CO190" i="14"/>
  <c r="CP189" i="14"/>
  <c r="CC158" i="14"/>
  <c r="CC162" i="14" s="1"/>
  <c r="CD146" i="14"/>
  <c r="CD145" i="14"/>
  <c r="CO161" i="14"/>
  <c r="CP160" i="14"/>
  <c r="BV121" i="14"/>
  <c r="BX34" i="14"/>
  <c r="BX36" i="14" s="1"/>
  <c r="BX42" i="14" s="1"/>
  <c r="BX46" i="14" s="1"/>
  <c r="BW116" i="14"/>
  <c r="BW117" i="14"/>
  <c r="CN132" i="14"/>
  <c r="CO131" i="14"/>
  <c r="BV63" i="14"/>
  <c r="BW36" i="14"/>
  <c r="BW42" i="14" s="1"/>
  <c r="BW46" i="14" s="1"/>
  <c r="BW58" i="14"/>
  <c r="BW59" i="14"/>
  <c r="BY30" i="14"/>
  <c r="BY29" i="14"/>
  <c r="CO102" i="14"/>
  <c r="CN103" i="14"/>
  <c r="BV92" i="14"/>
  <c r="BV94" i="14" s="1"/>
  <c r="BW87" i="14"/>
  <c r="BW88" i="14"/>
  <c r="CN74" i="14"/>
  <c r="CO73" i="14"/>
  <c r="CB44" i="14"/>
  <c r="CA45" i="14"/>
  <c r="BV245" i="14" l="1"/>
  <c r="BV249" i="14" s="1"/>
  <c r="BW179" i="14"/>
  <c r="BW208" i="14"/>
  <c r="BW210" i="14" s="1"/>
  <c r="BW527" i="14"/>
  <c r="BW529" i="14" s="1"/>
  <c r="BW535" i="14" s="1"/>
  <c r="BW539" i="14" s="1"/>
  <c r="BU628" i="14"/>
  <c r="BX523" i="14"/>
  <c r="BY520" i="14"/>
  <c r="BX522" i="14"/>
  <c r="BW469" i="14"/>
  <c r="BW585" i="14"/>
  <c r="BW587" i="14" s="1"/>
  <c r="BW593" i="14" s="1"/>
  <c r="BW597" i="14" s="1"/>
  <c r="BX614" i="14"/>
  <c r="CP625" i="14"/>
  <c r="CQ624" i="14"/>
  <c r="BZ607" i="14"/>
  <c r="BY610" i="14"/>
  <c r="BY609" i="14"/>
  <c r="CQ596" i="14"/>
  <c r="CR595" i="14"/>
  <c r="BY578" i="14"/>
  <c r="BX580" i="14"/>
  <c r="BX581" i="14"/>
  <c r="BZ549" i="14"/>
  <c r="BY551" i="14"/>
  <c r="BY552" i="14"/>
  <c r="BX556" i="14"/>
  <c r="CP567" i="14"/>
  <c r="CQ566" i="14"/>
  <c r="BW558" i="14"/>
  <c r="BW564" i="14" s="1"/>
  <c r="BW568" i="14" s="1"/>
  <c r="CO538" i="14"/>
  <c r="CP537" i="14"/>
  <c r="BV65" i="14"/>
  <c r="BV71" i="14" s="1"/>
  <c r="BV75" i="14" s="1"/>
  <c r="CD150" i="14"/>
  <c r="CD152" i="14" s="1"/>
  <c r="BV442" i="14"/>
  <c r="BV448" i="14" s="1"/>
  <c r="BV452" i="14" s="1"/>
  <c r="BX324" i="14"/>
  <c r="BW181" i="14"/>
  <c r="BW187" i="14" s="1"/>
  <c r="BW191" i="14" s="1"/>
  <c r="BX175" i="14"/>
  <c r="BX174" i="14"/>
  <c r="BX435" i="14"/>
  <c r="BY433" i="14"/>
  <c r="BX436" i="14"/>
  <c r="BW274" i="14"/>
  <c r="BW278" i="14" s="1"/>
  <c r="BW440" i="14"/>
  <c r="BV123" i="14"/>
  <c r="BV129" i="14" s="1"/>
  <c r="BV133" i="14" s="1"/>
  <c r="BX411" i="14"/>
  <c r="BX413" i="14" s="1"/>
  <c r="BX419" i="14" s="1"/>
  <c r="BX423" i="14" s="1"/>
  <c r="CP508" i="14"/>
  <c r="CO509" i="14"/>
  <c r="BX498" i="14"/>
  <c r="BZ491" i="14"/>
  <c r="BY493" i="14"/>
  <c r="BY494" i="14"/>
  <c r="CQ480" i="14"/>
  <c r="CR479" i="14"/>
  <c r="BY462" i="14"/>
  <c r="BX465" i="14"/>
  <c r="BX464" i="14"/>
  <c r="BW471" i="14"/>
  <c r="BW477" i="14" s="1"/>
  <c r="BW481" i="14" s="1"/>
  <c r="CO451" i="14"/>
  <c r="CP450" i="14"/>
  <c r="CP422" i="14"/>
  <c r="CQ421" i="14"/>
  <c r="BY407" i="14"/>
  <c r="BY406" i="14"/>
  <c r="BX378" i="14"/>
  <c r="BX377" i="14"/>
  <c r="CQ393" i="14"/>
  <c r="CR392" i="14"/>
  <c r="BV384" i="14"/>
  <c r="BV390" i="14" s="1"/>
  <c r="BV394" i="14" s="1"/>
  <c r="BW382" i="14"/>
  <c r="CP364" i="14"/>
  <c r="CQ363" i="14"/>
  <c r="BX353" i="14"/>
  <c r="BY349" i="14"/>
  <c r="BY348" i="14"/>
  <c r="BW326" i="14"/>
  <c r="BW332" i="14" s="1"/>
  <c r="BW336" i="14" s="1"/>
  <c r="CQ334" i="14"/>
  <c r="CP335" i="14"/>
  <c r="BY319" i="14"/>
  <c r="BY320" i="14"/>
  <c r="BW295" i="14"/>
  <c r="BW297" i="14" s="1"/>
  <c r="BW303" i="14" s="1"/>
  <c r="BW307" i="14" s="1"/>
  <c r="BX290" i="14"/>
  <c r="BX291" i="14"/>
  <c r="BV297" i="14"/>
  <c r="BV303" i="14" s="1"/>
  <c r="BV307" i="14" s="1"/>
  <c r="CQ306" i="14"/>
  <c r="CR305" i="14"/>
  <c r="CP276" i="14"/>
  <c r="CO277" i="14"/>
  <c r="BY261" i="14"/>
  <c r="BY262" i="14"/>
  <c r="BX266" i="14"/>
  <c r="BX268" i="14" s="1"/>
  <c r="BW237" i="14"/>
  <c r="BW239" i="14" s="1"/>
  <c r="BX233" i="14"/>
  <c r="BX232" i="14"/>
  <c r="CP248" i="14"/>
  <c r="CQ247" i="14"/>
  <c r="BX203" i="14"/>
  <c r="BX204" i="14"/>
  <c r="BV216" i="14"/>
  <c r="BV220" i="14" s="1"/>
  <c r="CO219" i="14"/>
  <c r="CP218" i="14"/>
  <c r="CP190" i="14"/>
  <c r="CQ189" i="14"/>
  <c r="CP161" i="14"/>
  <c r="CQ160" i="14"/>
  <c r="CE146" i="14"/>
  <c r="CE145" i="14"/>
  <c r="CP131" i="14"/>
  <c r="CO132" i="14"/>
  <c r="BW121" i="14"/>
  <c r="BW123" i="14" s="1"/>
  <c r="BX117" i="14"/>
  <c r="BX116" i="14"/>
  <c r="BY34" i="14"/>
  <c r="BZ30" i="14"/>
  <c r="BZ29" i="14"/>
  <c r="BW63" i="14"/>
  <c r="BX59" i="14"/>
  <c r="BX58" i="14"/>
  <c r="CO103" i="14"/>
  <c r="CP102" i="14"/>
  <c r="BW92" i="14"/>
  <c r="BW94" i="14" s="1"/>
  <c r="BV100" i="14"/>
  <c r="BV104" i="14" s="1"/>
  <c r="BX87" i="14"/>
  <c r="BX88" i="14"/>
  <c r="CO74" i="14"/>
  <c r="CP73" i="14"/>
  <c r="CC44" i="14"/>
  <c r="CB45" i="14"/>
  <c r="BW216" i="14" l="1"/>
  <c r="BW220" i="14" s="1"/>
  <c r="BX121" i="14"/>
  <c r="BX123" i="14" s="1"/>
  <c r="BX527" i="14"/>
  <c r="BX529" i="14" s="1"/>
  <c r="BX535" i="14" s="1"/>
  <c r="BX539" i="14" s="1"/>
  <c r="BZ34" i="14"/>
  <c r="BZ36" i="14" s="1"/>
  <c r="BZ42" i="14" s="1"/>
  <c r="BZ46" i="14" s="1"/>
  <c r="CD158" i="14"/>
  <c r="CD162" i="14" s="1"/>
  <c r="BX469" i="14"/>
  <c r="BX471" i="14" s="1"/>
  <c r="BX477" i="14" s="1"/>
  <c r="BX481" i="14" s="1"/>
  <c r="BX179" i="14"/>
  <c r="BX181" i="14" s="1"/>
  <c r="BX187" i="14" s="1"/>
  <c r="BX191" i="14" s="1"/>
  <c r="BY614" i="14"/>
  <c r="BY616" i="14" s="1"/>
  <c r="BY622" i="14" s="1"/>
  <c r="BY626" i="14" s="1"/>
  <c r="BX382" i="14"/>
  <c r="BX384" i="14" s="1"/>
  <c r="BX390" i="14" s="1"/>
  <c r="BX394" i="14" s="1"/>
  <c r="BV628" i="14"/>
  <c r="BY522" i="14"/>
  <c r="BY523" i="14"/>
  <c r="BZ520" i="14"/>
  <c r="BW245" i="14"/>
  <c r="BW249" i="14" s="1"/>
  <c r="BX237" i="14"/>
  <c r="BX239" i="14" s="1"/>
  <c r="BX585" i="14"/>
  <c r="BX587" i="14" s="1"/>
  <c r="BX593" i="14" s="1"/>
  <c r="BX597" i="14" s="1"/>
  <c r="BX616" i="14"/>
  <c r="BX622" i="14" s="1"/>
  <c r="BX626" i="14" s="1"/>
  <c r="CA607" i="14"/>
  <c r="BZ610" i="14"/>
  <c r="BZ609" i="14"/>
  <c r="BZ614" i="14" s="1"/>
  <c r="CQ625" i="14"/>
  <c r="CR624" i="14"/>
  <c r="BZ578" i="14"/>
  <c r="BY580" i="14"/>
  <c r="BY581" i="14"/>
  <c r="CR596" i="14"/>
  <c r="CS595" i="14"/>
  <c r="CQ567" i="14"/>
  <c r="CR566" i="14"/>
  <c r="BX558" i="14"/>
  <c r="BX564" i="14" s="1"/>
  <c r="BX568" i="14" s="1"/>
  <c r="CA549" i="14"/>
  <c r="BZ552" i="14"/>
  <c r="BZ551" i="14"/>
  <c r="BY556" i="14"/>
  <c r="CP538" i="14"/>
  <c r="CQ537" i="14"/>
  <c r="BY498" i="14"/>
  <c r="BY500" i="14" s="1"/>
  <c r="BY506" i="14" s="1"/>
  <c r="BY510" i="14" s="1"/>
  <c r="BW65" i="14"/>
  <c r="BW71" i="14" s="1"/>
  <c r="BW75" i="14" s="1"/>
  <c r="BW442" i="14"/>
  <c r="BW448" i="14" s="1"/>
  <c r="BW452" i="14" s="1"/>
  <c r="BX440" i="14"/>
  <c r="BX442" i="14" s="1"/>
  <c r="BX448" i="14" s="1"/>
  <c r="BX452" i="14" s="1"/>
  <c r="BX326" i="14"/>
  <c r="BX332" i="14" s="1"/>
  <c r="BX336" i="14" s="1"/>
  <c r="BY435" i="14"/>
  <c r="BZ433" i="14"/>
  <c r="BY436" i="14"/>
  <c r="BY353" i="14"/>
  <c r="BY355" i="14" s="1"/>
  <c r="BY361" i="14" s="1"/>
  <c r="BY365" i="14" s="1"/>
  <c r="BY174" i="14"/>
  <c r="BY175" i="14"/>
  <c r="BX500" i="14"/>
  <c r="BX506" i="14" s="1"/>
  <c r="BX510" i="14" s="1"/>
  <c r="CA491" i="14"/>
  <c r="BZ494" i="14"/>
  <c r="BZ493" i="14"/>
  <c r="BZ498" i="14" s="1"/>
  <c r="CQ508" i="14"/>
  <c r="CP509" i="14"/>
  <c r="BZ462" i="14"/>
  <c r="BY464" i="14"/>
  <c r="BY465" i="14"/>
  <c r="CR480" i="14"/>
  <c r="CS479" i="14"/>
  <c r="CP451" i="14"/>
  <c r="CQ450" i="14"/>
  <c r="BY411" i="14"/>
  <c r="CQ422" i="14"/>
  <c r="CR421" i="14"/>
  <c r="BZ406" i="14"/>
  <c r="BZ407" i="14"/>
  <c r="BY378" i="14"/>
  <c r="BY377" i="14"/>
  <c r="CR393" i="14"/>
  <c r="CS392" i="14"/>
  <c r="BW384" i="14"/>
  <c r="BW390" i="14" s="1"/>
  <c r="BW394" i="14" s="1"/>
  <c r="BZ348" i="14"/>
  <c r="BZ349" i="14"/>
  <c r="BX355" i="14"/>
  <c r="BX361" i="14" s="1"/>
  <c r="BX365" i="14" s="1"/>
  <c r="CQ364" i="14"/>
  <c r="CR363" i="14"/>
  <c r="BZ319" i="14"/>
  <c r="BZ320" i="14"/>
  <c r="CR334" i="14"/>
  <c r="CQ335" i="14"/>
  <c r="BY324" i="14"/>
  <c r="BY290" i="14"/>
  <c r="BY291" i="14"/>
  <c r="BX295" i="14"/>
  <c r="CR306" i="14"/>
  <c r="CS305" i="14"/>
  <c r="BZ261" i="14"/>
  <c r="BZ262" i="14"/>
  <c r="BX274" i="14"/>
  <c r="BX278" i="14" s="1"/>
  <c r="BY266" i="14"/>
  <c r="BY268" i="14" s="1"/>
  <c r="CQ276" i="14"/>
  <c r="CP277" i="14"/>
  <c r="CQ248" i="14"/>
  <c r="CR247" i="14"/>
  <c r="BY232" i="14"/>
  <c r="BY233" i="14"/>
  <c r="BX208" i="14"/>
  <c r="BX210" i="14" s="1"/>
  <c r="CP219" i="14"/>
  <c r="CQ218" i="14"/>
  <c r="BY204" i="14"/>
  <c r="BY203" i="14"/>
  <c r="CQ190" i="14"/>
  <c r="CR189" i="14"/>
  <c r="CE150" i="14"/>
  <c r="CE152" i="14" s="1"/>
  <c r="CF146" i="14"/>
  <c r="CF145" i="14"/>
  <c r="CQ161" i="14"/>
  <c r="CR160" i="14"/>
  <c r="BX63" i="14"/>
  <c r="BY117" i="14"/>
  <c r="BY116" i="14"/>
  <c r="BW129" i="14"/>
  <c r="BW133" i="14" s="1"/>
  <c r="BX129" i="14"/>
  <c r="BX133" i="14" s="1"/>
  <c r="CP132" i="14"/>
  <c r="CQ131" i="14"/>
  <c r="BY36" i="14"/>
  <c r="BY42" i="14" s="1"/>
  <c r="BY46" i="14" s="1"/>
  <c r="BY59" i="14"/>
  <c r="BY58" i="14"/>
  <c r="CA30" i="14"/>
  <c r="CA29" i="14"/>
  <c r="BW100" i="14"/>
  <c r="BW104" i="14" s="1"/>
  <c r="BX92" i="14"/>
  <c r="BX94" i="14" s="1"/>
  <c r="CP103" i="14"/>
  <c r="CQ102" i="14"/>
  <c r="BY88" i="14"/>
  <c r="BY87" i="14"/>
  <c r="CP74" i="14"/>
  <c r="CQ73" i="14"/>
  <c r="CD44" i="14"/>
  <c r="CC45" i="14"/>
  <c r="BY92" i="14" l="1"/>
  <c r="BY94" i="14" s="1"/>
  <c r="BX245" i="14"/>
  <c r="BX249" i="14" s="1"/>
  <c r="BW628" i="14"/>
  <c r="CA520" i="14"/>
  <c r="BZ523" i="14"/>
  <c r="BZ522" i="14"/>
  <c r="BZ556" i="14"/>
  <c r="BZ558" i="14" s="1"/>
  <c r="BZ564" i="14" s="1"/>
  <c r="BZ568" i="14" s="1"/>
  <c r="BY527" i="14"/>
  <c r="BY529" i="14" s="1"/>
  <c r="BY535" i="14" s="1"/>
  <c r="BY539" i="14" s="1"/>
  <c r="BY208" i="14"/>
  <c r="BY210" i="14" s="1"/>
  <c r="BZ616" i="14"/>
  <c r="BZ622" i="14" s="1"/>
  <c r="BZ626" i="14" s="1"/>
  <c r="CB607" i="14"/>
  <c r="CA610" i="14"/>
  <c r="CA609" i="14"/>
  <c r="CR625" i="14"/>
  <c r="CS624" i="14"/>
  <c r="CA578" i="14"/>
  <c r="BZ581" i="14"/>
  <c r="BZ580" i="14"/>
  <c r="CS596" i="14"/>
  <c r="CT595" i="14"/>
  <c r="BY585" i="14"/>
  <c r="CA551" i="14"/>
  <c r="CB549" i="14"/>
  <c r="CA552" i="14"/>
  <c r="CR567" i="14"/>
  <c r="CS566" i="14"/>
  <c r="BY558" i="14"/>
  <c r="BY564" i="14" s="1"/>
  <c r="BY568" i="14" s="1"/>
  <c r="CQ538" i="14"/>
  <c r="CR537" i="14"/>
  <c r="BY179" i="14"/>
  <c r="BX65" i="14"/>
  <c r="BX71" i="14" s="1"/>
  <c r="BX75" i="14" s="1"/>
  <c r="BZ175" i="14"/>
  <c r="BZ174" i="14"/>
  <c r="CE158" i="14"/>
  <c r="CE162" i="14" s="1"/>
  <c r="CA433" i="14"/>
  <c r="BZ435" i="14"/>
  <c r="BZ436" i="14"/>
  <c r="BY440" i="14"/>
  <c r="BY442" i="14" s="1"/>
  <c r="BY448" i="14" s="1"/>
  <c r="BY452" i="14" s="1"/>
  <c r="BZ500" i="14"/>
  <c r="BZ506" i="14" s="1"/>
  <c r="BZ510" i="14" s="1"/>
  <c r="CB491" i="14"/>
  <c r="CA494" i="14"/>
  <c r="CA493" i="14"/>
  <c r="CQ509" i="14"/>
  <c r="CR508" i="14"/>
  <c r="BY469" i="14"/>
  <c r="CS480" i="14"/>
  <c r="CT479" i="14"/>
  <c r="CA462" i="14"/>
  <c r="BZ464" i="14"/>
  <c r="BZ465" i="14"/>
  <c r="CQ451" i="14"/>
  <c r="CR450" i="14"/>
  <c r="CR422" i="14"/>
  <c r="CS421" i="14"/>
  <c r="CA407" i="14"/>
  <c r="CA406" i="14"/>
  <c r="BZ411" i="14"/>
  <c r="BY413" i="14"/>
  <c r="BY419" i="14" s="1"/>
  <c r="BY423" i="14" s="1"/>
  <c r="BY382" i="14"/>
  <c r="CS393" i="14"/>
  <c r="CT392" i="14"/>
  <c r="BZ377" i="14"/>
  <c r="BZ378" i="14"/>
  <c r="CA349" i="14"/>
  <c r="CA348" i="14"/>
  <c r="BZ353" i="14"/>
  <c r="CR364" i="14"/>
  <c r="CS363" i="14"/>
  <c r="BY326" i="14"/>
  <c r="BY332" i="14" s="1"/>
  <c r="BY336" i="14" s="1"/>
  <c r="BZ324" i="14"/>
  <c r="CR335" i="14"/>
  <c r="CS334" i="14"/>
  <c r="CA319" i="14"/>
  <c r="CA320" i="14"/>
  <c r="CS306" i="14"/>
  <c r="CT305" i="14"/>
  <c r="BY295" i="14"/>
  <c r="BX297" i="14"/>
  <c r="BX303" i="14" s="1"/>
  <c r="BX307" i="14" s="1"/>
  <c r="BZ291" i="14"/>
  <c r="BZ290" i="14"/>
  <c r="CQ277" i="14"/>
  <c r="CR276" i="14"/>
  <c r="BZ266" i="14"/>
  <c r="BZ268" i="14" s="1"/>
  <c r="BY274" i="14"/>
  <c r="BY278" i="14" s="1"/>
  <c r="CA262" i="14"/>
  <c r="CA261" i="14"/>
  <c r="BZ232" i="14"/>
  <c r="BZ233" i="14"/>
  <c r="CR248" i="14"/>
  <c r="CS247" i="14"/>
  <c r="BY237" i="14"/>
  <c r="BY239" i="14" s="1"/>
  <c r="BZ203" i="14"/>
  <c r="BZ204" i="14"/>
  <c r="CQ219" i="14"/>
  <c r="CR218" i="14"/>
  <c r="BX216" i="14"/>
  <c r="BX220" i="14" s="1"/>
  <c r="CR190" i="14"/>
  <c r="CS189" i="14"/>
  <c r="CR161" i="14"/>
  <c r="CS160" i="14"/>
  <c r="CF150" i="14"/>
  <c r="CF152" i="14" s="1"/>
  <c r="CG145" i="14"/>
  <c r="CG146" i="14"/>
  <c r="BY121" i="14"/>
  <c r="CQ132" i="14"/>
  <c r="CR131" i="14"/>
  <c r="BZ117" i="14"/>
  <c r="BZ116" i="14"/>
  <c r="BY63" i="14"/>
  <c r="CB30" i="14"/>
  <c r="CB29" i="14"/>
  <c r="BZ58" i="14"/>
  <c r="BZ59" i="14"/>
  <c r="CA34" i="14"/>
  <c r="BX100" i="14"/>
  <c r="BX104" i="14" s="1"/>
  <c r="BZ88" i="14"/>
  <c r="BZ87" i="14"/>
  <c r="CQ103" i="14"/>
  <c r="CR102" i="14"/>
  <c r="CQ74" i="14"/>
  <c r="CR73" i="14"/>
  <c r="CE44" i="14"/>
  <c r="CD45" i="14"/>
  <c r="BY100" i="14" l="1"/>
  <c r="BY104" i="14" s="1"/>
  <c r="CA614" i="14"/>
  <c r="BZ527" i="14"/>
  <c r="BZ529" i="14" s="1"/>
  <c r="BZ535" i="14" s="1"/>
  <c r="BZ539" i="14" s="1"/>
  <c r="BY216" i="14"/>
  <c r="BY220" i="14" s="1"/>
  <c r="BZ179" i="14"/>
  <c r="BZ181" i="14" s="1"/>
  <c r="BZ187" i="14" s="1"/>
  <c r="BZ191" i="14" s="1"/>
  <c r="BX628" i="14"/>
  <c r="CB520" i="14"/>
  <c r="CA523" i="14"/>
  <c r="CA522" i="14"/>
  <c r="CA411" i="14"/>
  <c r="CA413" i="14" s="1"/>
  <c r="CA419" i="14" s="1"/>
  <c r="CA423" i="14" s="1"/>
  <c r="BZ585" i="14"/>
  <c r="BZ587" i="14" s="1"/>
  <c r="BZ593" i="14" s="1"/>
  <c r="BZ597" i="14" s="1"/>
  <c r="CS625" i="14"/>
  <c r="CT624" i="14"/>
  <c r="CA616" i="14"/>
  <c r="CA622" i="14" s="1"/>
  <c r="CA626" i="14" s="1"/>
  <c r="CC607" i="14"/>
  <c r="CB610" i="14"/>
  <c r="CB609" i="14"/>
  <c r="BY587" i="14"/>
  <c r="BY593" i="14" s="1"/>
  <c r="BY597" i="14" s="1"/>
  <c r="CT596" i="14"/>
  <c r="CU595" i="14"/>
  <c r="CB578" i="14"/>
  <c r="CA581" i="14"/>
  <c r="CA580" i="14"/>
  <c r="CS567" i="14"/>
  <c r="CT566" i="14"/>
  <c r="CC549" i="14"/>
  <c r="CB552" i="14"/>
  <c r="CB551" i="14"/>
  <c r="CA556" i="14"/>
  <c r="CR538" i="14"/>
  <c r="CS537" i="14"/>
  <c r="CA498" i="14"/>
  <c r="CA436" i="14"/>
  <c r="CB433" i="14"/>
  <c r="CA435" i="14"/>
  <c r="BY123" i="14"/>
  <c r="BY129" i="14" s="1"/>
  <c r="BY133" i="14" s="1"/>
  <c r="CA175" i="14"/>
  <c r="CA174" i="14"/>
  <c r="BY65" i="14"/>
  <c r="BY71" i="14" s="1"/>
  <c r="BY75" i="14" s="1"/>
  <c r="CA353" i="14"/>
  <c r="CA355" i="14" s="1"/>
  <c r="CA361" i="14" s="1"/>
  <c r="CA365" i="14" s="1"/>
  <c r="BZ440" i="14"/>
  <c r="BZ442" i="14" s="1"/>
  <c r="BZ448" i="14" s="1"/>
  <c r="BZ452" i="14" s="1"/>
  <c r="BY181" i="14"/>
  <c r="BY187" i="14" s="1"/>
  <c r="BY191" i="14" s="1"/>
  <c r="CR509" i="14"/>
  <c r="CS508" i="14"/>
  <c r="CC491" i="14"/>
  <c r="CB493" i="14"/>
  <c r="CB494" i="14"/>
  <c r="CT480" i="14"/>
  <c r="CU479" i="14"/>
  <c r="BZ469" i="14"/>
  <c r="CB462" i="14"/>
  <c r="CA465" i="14"/>
  <c r="CA464" i="14"/>
  <c r="BY471" i="14"/>
  <c r="BY477" i="14" s="1"/>
  <c r="BY481" i="14" s="1"/>
  <c r="CR451" i="14"/>
  <c r="CS450" i="14"/>
  <c r="BZ413" i="14"/>
  <c r="BZ419" i="14" s="1"/>
  <c r="BZ423" i="14" s="1"/>
  <c r="CS422" i="14"/>
  <c r="CT421" i="14"/>
  <c r="CB407" i="14"/>
  <c r="CB406" i="14"/>
  <c r="BZ382" i="14"/>
  <c r="BY384" i="14"/>
  <c r="BY390" i="14" s="1"/>
  <c r="BY394" i="14" s="1"/>
  <c r="CA378" i="14"/>
  <c r="CA377" i="14"/>
  <c r="CT393" i="14"/>
  <c r="CU392" i="14"/>
  <c r="CB349" i="14"/>
  <c r="CB348" i="14"/>
  <c r="CS364" i="14"/>
  <c r="CT363" i="14"/>
  <c r="BZ355" i="14"/>
  <c r="BZ361" i="14" s="1"/>
  <c r="BZ365" i="14" s="1"/>
  <c r="CA324" i="14"/>
  <c r="CA326" i="14" s="1"/>
  <c r="CA332" i="14" s="1"/>
  <c r="CA336" i="14" s="1"/>
  <c r="CB320" i="14"/>
  <c r="CB319" i="14"/>
  <c r="CS335" i="14"/>
  <c r="CT334" i="14"/>
  <c r="BZ326" i="14"/>
  <c r="BZ332" i="14" s="1"/>
  <c r="BZ336" i="14" s="1"/>
  <c r="CA291" i="14"/>
  <c r="CA290" i="14"/>
  <c r="BY297" i="14"/>
  <c r="BY303" i="14" s="1"/>
  <c r="BY307" i="14" s="1"/>
  <c r="CU305" i="14"/>
  <c r="CT306" i="14"/>
  <c r="BZ295" i="14"/>
  <c r="CB261" i="14"/>
  <c r="CB262" i="14"/>
  <c r="BZ274" i="14"/>
  <c r="BZ278" i="14" s="1"/>
  <c r="CR277" i="14"/>
  <c r="CS276" i="14"/>
  <c r="CA266" i="14"/>
  <c r="CA268" i="14" s="1"/>
  <c r="BY245" i="14"/>
  <c r="BY249" i="14" s="1"/>
  <c r="CS248" i="14"/>
  <c r="CT247" i="14"/>
  <c r="BZ237" i="14"/>
  <c r="BZ239" i="14" s="1"/>
  <c r="CA232" i="14"/>
  <c r="CA233" i="14"/>
  <c r="CA204" i="14"/>
  <c r="CA203" i="14"/>
  <c r="CR219" i="14"/>
  <c r="CS218" i="14"/>
  <c r="BZ208" i="14"/>
  <c r="BZ210" i="14" s="1"/>
  <c r="CS190" i="14"/>
  <c r="CT189" i="14"/>
  <c r="CG150" i="14"/>
  <c r="CF158" i="14"/>
  <c r="CF162" i="14" s="1"/>
  <c r="CH145" i="14"/>
  <c r="CH146" i="14"/>
  <c r="CS161" i="14"/>
  <c r="CT160" i="14"/>
  <c r="CB34" i="14"/>
  <c r="CB36" i="14" s="1"/>
  <c r="CB42" i="14" s="1"/>
  <c r="CB46" i="14" s="1"/>
  <c r="BZ121" i="14"/>
  <c r="BZ123" i="14" s="1"/>
  <c r="CR132" i="14"/>
  <c r="CS131" i="14"/>
  <c r="CA117" i="14"/>
  <c r="CA116" i="14"/>
  <c r="BZ92" i="14"/>
  <c r="CA36" i="14"/>
  <c r="CA42" i="14" s="1"/>
  <c r="CA46" i="14" s="1"/>
  <c r="BZ63" i="14"/>
  <c r="BZ65" i="14" s="1"/>
  <c r="CA59" i="14"/>
  <c r="CA58" i="14"/>
  <c r="CC30" i="14"/>
  <c r="CC29" i="14"/>
  <c r="CA88" i="14"/>
  <c r="CA87" i="14"/>
  <c r="CR103" i="14"/>
  <c r="CS102" i="14"/>
  <c r="CR74" i="14"/>
  <c r="CS73" i="14"/>
  <c r="CF44" i="14"/>
  <c r="CE45" i="14"/>
  <c r="CA295" i="14" l="1"/>
  <c r="CA297" i="14" s="1"/>
  <c r="CA303" i="14" s="1"/>
  <c r="CA307" i="14" s="1"/>
  <c r="CB614" i="14"/>
  <c r="CA527" i="14"/>
  <c r="CA500" i="14"/>
  <c r="CA506" i="14" s="1"/>
  <c r="CA510" i="14" s="1"/>
  <c r="CA529" i="14"/>
  <c r="CA535" i="14" s="1"/>
  <c r="CA539" i="14" s="1"/>
  <c r="BY628" i="14"/>
  <c r="CA585" i="14"/>
  <c r="CA587" i="14" s="1"/>
  <c r="CA593" i="14" s="1"/>
  <c r="CA597" i="14" s="1"/>
  <c r="CC520" i="14"/>
  <c r="CB523" i="14"/>
  <c r="CB522" i="14"/>
  <c r="CB324" i="14"/>
  <c r="CB326" i="14" s="1"/>
  <c r="CB332" i="14" s="1"/>
  <c r="CB336" i="14" s="1"/>
  <c r="CB556" i="14"/>
  <c r="CB558" i="14" s="1"/>
  <c r="CB564" i="14" s="1"/>
  <c r="CB568" i="14" s="1"/>
  <c r="CD607" i="14"/>
  <c r="CC610" i="14"/>
  <c r="CC609" i="14"/>
  <c r="CU624" i="14"/>
  <c r="CT625" i="14"/>
  <c r="CB616" i="14"/>
  <c r="CB622" i="14" s="1"/>
  <c r="CB626" i="14" s="1"/>
  <c r="CC578" i="14"/>
  <c r="CB581" i="14"/>
  <c r="CB580" i="14"/>
  <c r="CU596" i="14"/>
  <c r="CV595" i="14"/>
  <c r="CA558" i="14"/>
  <c r="CA564" i="14" s="1"/>
  <c r="CA568" i="14" s="1"/>
  <c r="CD549" i="14"/>
  <c r="CC552" i="14"/>
  <c r="CC551" i="14"/>
  <c r="CC556" i="14" s="1"/>
  <c r="CT567" i="14"/>
  <c r="CU566" i="14"/>
  <c r="CS538" i="14"/>
  <c r="CT537" i="14"/>
  <c r="CA179" i="14"/>
  <c r="BZ129" i="14"/>
  <c r="BZ133" i="14" s="1"/>
  <c r="CB353" i="14"/>
  <c r="CB355" i="14" s="1"/>
  <c r="CB361" i="14" s="1"/>
  <c r="CB365" i="14" s="1"/>
  <c r="CA469" i="14"/>
  <c r="CA471" i="14" s="1"/>
  <c r="CA477" i="14" s="1"/>
  <c r="CA481" i="14" s="1"/>
  <c r="CA440" i="14"/>
  <c r="CA442" i="14" s="1"/>
  <c r="CA448" i="14" s="1"/>
  <c r="CA452" i="14" s="1"/>
  <c r="BZ94" i="14"/>
  <c r="BZ100" i="14" s="1"/>
  <c r="BZ104" i="14" s="1"/>
  <c r="CA121" i="14"/>
  <c r="CA123" i="14" s="1"/>
  <c r="CB435" i="14"/>
  <c r="CB436" i="14"/>
  <c r="CC433" i="14"/>
  <c r="CG152" i="14"/>
  <c r="CG158" i="14" s="1"/>
  <c r="CG162" i="14" s="1"/>
  <c r="CA63" i="14"/>
  <c r="CA208" i="14"/>
  <c r="CA210" i="14" s="1"/>
  <c r="CA382" i="14"/>
  <c r="CA384" i="14" s="1"/>
  <c r="CA390" i="14" s="1"/>
  <c r="CA394" i="14" s="1"/>
  <c r="CB175" i="14"/>
  <c r="CB174" i="14"/>
  <c r="CB498" i="14"/>
  <c r="CD491" i="14"/>
  <c r="CC494" i="14"/>
  <c r="CC493" i="14"/>
  <c r="CT508" i="14"/>
  <c r="CS509" i="14"/>
  <c r="CU480" i="14"/>
  <c r="CV479" i="14"/>
  <c r="CC462" i="14"/>
  <c r="CB465" i="14"/>
  <c r="CB464" i="14"/>
  <c r="BZ471" i="14"/>
  <c r="BZ477" i="14" s="1"/>
  <c r="BZ481" i="14" s="1"/>
  <c r="CS451" i="14"/>
  <c r="CT450" i="14"/>
  <c r="CC407" i="14"/>
  <c r="CC406" i="14"/>
  <c r="CT422" i="14"/>
  <c r="CU421" i="14"/>
  <c r="CB411" i="14"/>
  <c r="CB378" i="14"/>
  <c r="CB377" i="14"/>
  <c r="CU393" i="14"/>
  <c r="CV392" i="14"/>
  <c r="BZ384" i="14"/>
  <c r="BZ390" i="14" s="1"/>
  <c r="BZ394" i="14" s="1"/>
  <c r="CC349" i="14"/>
  <c r="CC348" i="14"/>
  <c r="CT364" i="14"/>
  <c r="CU363" i="14"/>
  <c r="CT335" i="14"/>
  <c r="CU334" i="14"/>
  <c r="CC319" i="14"/>
  <c r="CC320" i="14"/>
  <c r="CU306" i="14"/>
  <c r="CV305" i="14"/>
  <c r="BZ297" i="14"/>
  <c r="BZ303" i="14" s="1"/>
  <c r="BZ307" i="14" s="1"/>
  <c r="CB291" i="14"/>
  <c r="CB290" i="14"/>
  <c r="CA274" i="14"/>
  <c r="CA278" i="14" s="1"/>
  <c r="CS277" i="14"/>
  <c r="CT276" i="14"/>
  <c r="CB266" i="14"/>
  <c r="CB268" i="14" s="1"/>
  <c r="CC261" i="14"/>
  <c r="CC262" i="14"/>
  <c r="CA237" i="14"/>
  <c r="CA239" i="14" s="1"/>
  <c r="BZ245" i="14"/>
  <c r="BZ249" i="14" s="1"/>
  <c r="CB232" i="14"/>
  <c r="CB233" i="14"/>
  <c r="CT248" i="14"/>
  <c r="CU247" i="14"/>
  <c r="CB203" i="14"/>
  <c r="CB204" i="14"/>
  <c r="BZ216" i="14"/>
  <c r="BZ220" i="14" s="1"/>
  <c r="CS219" i="14"/>
  <c r="CT218" i="14"/>
  <c r="CT190" i="14"/>
  <c r="CU189" i="14"/>
  <c r="CH150" i="14"/>
  <c r="CH152" i="14" s="1"/>
  <c r="CI146" i="14"/>
  <c r="CI145" i="14"/>
  <c r="CU160" i="14"/>
  <c r="CT161" i="14"/>
  <c r="CB116" i="14"/>
  <c r="CB117" i="14"/>
  <c r="CS132" i="14"/>
  <c r="CT131" i="14"/>
  <c r="CA92" i="14"/>
  <c r="CA94" i="14" s="1"/>
  <c r="CB58" i="14"/>
  <c r="CB59" i="14"/>
  <c r="CC34" i="14"/>
  <c r="CD30" i="14"/>
  <c r="CD29" i="14"/>
  <c r="BZ71" i="14"/>
  <c r="BZ75" i="14" s="1"/>
  <c r="CS103" i="14"/>
  <c r="CT102" i="14"/>
  <c r="CB88" i="14"/>
  <c r="CB87" i="14"/>
  <c r="CS74" i="14"/>
  <c r="CT73" i="14"/>
  <c r="CG44" i="14"/>
  <c r="CF45" i="14"/>
  <c r="CB527" i="14" l="1"/>
  <c r="CB529" i="14" s="1"/>
  <c r="CB535" i="14" s="1"/>
  <c r="CB539" i="14" s="1"/>
  <c r="CC498" i="14"/>
  <c r="CC614" i="14"/>
  <c r="CC353" i="14"/>
  <c r="CC355" i="14" s="1"/>
  <c r="CC361" i="14" s="1"/>
  <c r="CC365" i="14" s="1"/>
  <c r="CA129" i="14"/>
  <c r="CA133" i="14" s="1"/>
  <c r="CC522" i="14"/>
  <c r="CD520" i="14"/>
  <c r="CC523" i="14"/>
  <c r="BZ628" i="14"/>
  <c r="CA100" i="14"/>
  <c r="CA104" i="14" s="1"/>
  <c r="CB585" i="14"/>
  <c r="CB587" i="14" s="1"/>
  <c r="CB593" i="14" s="1"/>
  <c r="CB597" i="14" s="1"/>
  <c r="CC616" i="14"/>
  <c r="CC622" i="14" s="1"/>
  <c r="CC626" i="14" s="1"/>
  <c r="CU625" i="14"/>
  <c r="CV624" i="14"/>
  <c r="CE607" i="14"/>
  <c r="CD610" i="14"/>
  <c r="CD609" i="14"/>
  <c r="CV596" i="14"/>
  <c r="CW595" i="14"/>
  <c r="CD578" i="14"/>
  <c r="CC581" i="14"/>
  <c r="CC580" i="14"/>
  <c r="CE549" i="14"/>
  <c r="CD551" i="14"/>
  <c r="CD552" i="14"/>
  <c r="CC558" i="14"/>
  <c r="CC564" i="14" s="1"/>
  <c r="CC568" i="14" s="1"/>
  <c r="CU567" i="14"/>
  <c r="CV566" i="14"/>
  <c r="CT538" i="14"/>
  <c r="CU537" i="14"/>
  <c r="CI150" i="14"/>
  <c r="CI152" i="14" s="1"/>
  <c r="CA245" i="14"/>
  <c r="CA249" i="14" s="1"/>
  <c r="CB382" i="14"/>
  <c r="CB384" i="14" s="1"/>
  <c r="CB390" i="14" s="1"/>
  <c r="CB394" i="14" s="1"/>
  <c r="CA216" i="14"/>
  <c r="CA220" i="14" s="1"/>
  <c r="CA65" i="14"/>
  <c r="CA71" i="14" s="1"/>
  <c r="CA75" i="14" s="1"/>
  <c r="CB179" i="14"/>
  <c r="CD433" i="14"/>
  <c r="CC436" i="14"/>
  <c r="CC435" i="14"/>
  <c r="CC411" i="14"/>
  <c r="CC413" i="14" s="1"/>
  <c r="CC419" i="14" s="1"/>
  <c r="CC423" i="14" s="1"/>
  <c r="CC175" i="14"/>
  <c r="CC174" i="14"/>
  <c r="CB440" i="14"/>
  <c r="CB442" i="14" s="1"/>
  <c r="CB448" i="14" s="1"/>
  <c r="CB452" i="14" s="1"/>
  <c r="CA181" i="14"/>
  <c r="CA187" i="14" s="1"/>
  <c r="CA191" i="14" s="1"/>
  <c r="CD494" i="14"/>
  <c r="CE491" i="14"/>
  <c r="CD493" i="14"/>
  <c r="CU508" i="14"/>
  <c r="CT509" i="14"/>
  <c r="CC500" i="14"/>
  <c r="CC506" i="14" s="1"/>
  <c r="CC510" i="14" s="1"/>
  <c r="CB500" i="14"/>
  <c r="CB506" i="14" s="1"/>
  <c r="CB510" i="14" s="1"/>
  <c r="CB469" i="14"/>
  <c r="CB471" i="14" s="1"/>
  <c r="CB477" i="14" s="1"/>
  <c r="CB481" i="14" s="1"/>
  <c r="CD462" i="14"/>
  <c r="CC464" i="14"/>
  <c r="CC465" i="14"/>
  <c r="CV480" i="14"/>
  <c r="CW479" i="14"/>
  <c r="CT451" i="14"/>
  <c r="CU450" i="14"/>
  <c r="CB413" i="14"/>
  <c r="CB419" i="14" s="1"/>
  <c r="CB423" i="14" s="1"/>
  <c r="CU422" i="14"/>
  <c r="CV421" i="14"/>
  <c r="CD407" i="14"/>
  <c r="CD406" i="14"/>
  <c r="CV393" i="14"/>
  <c r="CW392" i="14"/>
  <c r="CC378" i="14"/>
  <c r="CC377" i="14"/>
  <c r="CU364" i="14"/>
  <c r="CV363" i="14"/>
  <c r="CD348" i="14"/>
  <c r="CD349" i="14"/>
  <c r="CD320" i="14"/>
  <c r="CD319" i="14"/>
  <c r="CU335" i="14"/>
  <c r="CV334" i="14"/>
  <c r="CC324" i="14"/>
  <c r="CB295" i="14"/>
  <c r="CB297" i="14" s="1"/>
  <c r="CV306" i="14"/>
  <c r="CW305" i="14"/>
  <c r="CC291" i="14"/>
  <c r="CC290" i="14"/>
  <c r="CC266" i="14"/>
  <c r="CC268" i="14" s="1"/>
  <c r="CD262" i="14"/>
  <c r="CD261" i="14"/>
  <c r="CD266" i="14" s="1"/>
  <c r="CD268" i="14" s="1"/>
  <c r="CB274" i="14"/>
  <c r="CB278" i="14" s="1"/>
  <c r="CT277" i="14"/>
  <c r="CU276" i="14"/>
  <c r="CB237" i="14"/>
  <c r="CB239" i="14" s="1"/>
  <c r="CU248" i="14"/>
  <c r="CV247" i="14"/>
  <c r="CC233" i="14"/>
  <c r="CC232" i="14"/>
  <c r="CT219" i="14"/>
  <c r="CU218" i="14"/>
  <c r="CB208" i="14"/>
  <c r="CB210" i="14" s="1"/>
  <c r="CC203" i="14"/>
  <c r="CC204" i="14"/>
  <c r="CV189" i="14"/>
  <c r="CU190" i="14"/>
  <c r="CV160" i="14"/>
  <c r="CU161" i="14"/>
  <c r="CH158" i="14"/>
  <c r="CH162" i="14" s="1"/>
  <c r="CJ146" i="14"/>
  <c r="CJ145" i="14"/>
  <c r="CT132" i="14"/>
  <c r="CU131" i="14"/>
  <c r="CB121" i="14"/>
  <c r="CB123" i="14" s="1"/>
  <c r="CC117" i="14"/>
  <c r="CC116" i="14"/>
  <c r="CC36" i="14"/>
  <c r="CC42" i="14" s="1"/>
  <c r="CC46" i="14" s="1"/>
  <c r="CB63" i="14"/>
  <c r="CB65" i="14" s="1"/>
  <c r="CD34" i="14"/>
  <c r="CC59" i="14"/>
  <c r="CC58" i="14"/>
  <c r="CE30" i="14"/>
  <c r="CE29" i="14"/>
  <c r="CB92" i="14"/>
  <c r="CB94" i="14" s="1"/>
  <c r="CC87" i="14"/>
  <c r="CC88" i="14"/>
  <c r="CT103" i="14"/>
  <c r="CU102" i="14"/>
  <c r="CT74" i="14"/>
  <c r="CU73" i="14"/>
  <c r="CH44" i="14"/>
  <c r="CG45" i="14"/>
  <c r="CI158" i="14" l="1"/>
  <c r="CI162" i="14" s="1"/>
  <c r="CJ150" i="14"/>
  <c r="CJ152" i="14" s="1"/>
  <c r="CD614" i="14"/>
  <c r="CE34" i="14"/>
  <c r="CE36" i="14" s="1"/>
  <c r="CE42" i="14" s="1"/>
  <c r="CE46" i="14" s="1"/>
  <c r="CC237" i="14"/>
  <c r="CC239" i="14" s="1"/>
  <c r="CD324" i="14"/>
  <c r="CD326" i="14" s="1"/>
  <c r="CD332" i="14" s="1"/>
  <c r="CD336" i="14" s="1"/>
  <c r="CD411" i="14"/>
  <c r="CD413" i="14" s="1"/>
  <c r="CD419" i="14" s="1"/>
  <c r="CD423" i="14" s="1"/>
  <c r="CC179" i="14"/>
  <c r="CC181" i="14" s="1"/>
  <c r="CC187" i="14" s="1"/>
  <c r="CC191" i="14" s="1"/>
  <c r="CA628" i="14"/>
  <c r="CD523" i="14"/>
  <c r="CD522" i="14"/>
  <c r="CE520" i="14"/>
  <c r="CC274" i="14"/>
  <c r="CC278" i="14" s="1"/>
  <c r="CB303" i="14"/>
  <c r="CB307" i="14" s="1"/>
  <c r="CC440" i="14"/>
  <c r="CC442" i="14" s="1"/>
  <c r="CC448" i="14" s="1"/>
  <c r="CC452" i="14" s="1"/>
  <c r="CC585" i="14"/>
  <c r="CC587" i="14" s="1"/>
  <c r="CC593" i="14" s="1"/>
  <c r="CC597" i="14" s="1"/>
  <c r="CC527" i="14"/>
  <c r="CF607" i="14"/>
  <c r="CE610" i="14"/>
  <c r="CE609" i="14"/>
  <c r="CD616" i="14"/>
  <c r="CD622" i="14" s="1"/>
  <c r="CD626" i="14" s="1"/>
  <c r="CW624" i="14"/>
  <c r="CV625" i="14"/>
  <c r="CE578" i="14"/>
  <c r="CD580" i="14"/>
  <c r="CD581" i="14"/>
  <c r="CW596" i="14"/>
  <c r="CX595" i="14"/>
  <c r="CV567" i="14"/>
  <c r="CW566" i="14"/>
  <c r="CD556" i="14"/>
  <c r="CF549" i="14"/>
  <c r="CE551" i="14"/>
  <c r="CE552" i="14"/>
  <c r="CV537" i="14"/>
  <c r="CU538" i="14"/>
  <c r="CD498" i="14"/>
  <c r="CD500" i="14" s="1"/>
  <c r="CD506" i="14" s="1"/>
  <c r="CD510" i="14" s="1"/>
  <c r="CB181" i="14"/>
  <c r="CB187" i="14" s="1"/>
  <c r="CB191" i="14" s="1"/>
  <c r="CE433" i="14"/>
  <c r="CD435" i="14"/>
  <c r="CD436" i="14"/>
  <c r="CD174" i="14"/>
  <c r="CD175" i="14"/>
  <c r="CC382" i="14"/>
  <c r="CC384" i="14" s="1"/>
  <c r="CC390" i="14" s="1"/>
  <c r="CC394" i="14" s="1"/>
  <c r="CF491" i="14"/>
  <c r="CE493" i="14"/>
  <c r="CE494" i="14"/>
  <c r="CU509" i="14"/>
  <c r="CV508" i="14"/>
  <c r="CW480" i="14"/>
  <c r="CX479" i="14"/>
  <c r="CC469" i="14"/>
  <c r="CE462" i="14"/>
  <c r="CD464" i="14"/>
  <c r="CD465" i="14"/>
  <c r="CV450" i="14"/>
  <c r="CU451" i="14"/>
  <c r="CE407" i="14"/>
  <c r="CE406" i="14"/>
  <c r="CE411" i="14" s="1"/>
  <c r="CV422" i="14"/>
  <c r="CW421" i="14"/>
  <c r="CX392" i="14"/>
  <c r="CW393" i="14"/>
  <c r="CD378" i="14"/>
  <c r="CD377" i="14"/>
  <c r="CD353" i="14"/>
  <c r="CE349" i="14"/>
  <c r="CE348" i="14"/>
  <c r="CV364" i="14"/>
  <c r="CW363" i="14"/>
  <c r="CE319" i="14"/>
  <c r="CE320" i="14"/>
  <c r="CC326" i="14"/>
  <c r="CC332" i="14" s="1"/>
  <c r="CC336" i="14" s="1"/>
  <c r="CV335" i="14"/>
  <c r="CW334" i="14"/>
  <c r="CC295" i="14"/>
  <c r="CD291" i="14"/>
  <c r="CD290" i="14"/>
  <c r="CW306" i="14"/>
  <c r="CX305" i="14"/>
  <c r="CE262" i="14"/>
  <c r="CE261" i="14"/>
  <c r="CV276" i="14"/>
  <c r="CU277" i="14"/>
  <c r="CD274" i="14"/>
  <c r="CD278" i="14" s="1"/>
  <c r="CV248" i="14"/>
  <c r="CW247" i="14"/>
  <c r="CD233" i="14"/>
  <c r="CD232" i="14"/>
  <c r="CB245" i="14"/>
  <c r="CB249" i="14" s="1"/>
  <c r="CC208" i="14"/>
  <c r="CC210" i="14" s="1"/>
  <c r="CB216" i="14"/>
  <c r="CB220" i="14" s="1"/>
  <c r="CD204" i="14"/>
  <c r="CD203" i="14"/>
  <c r="CU219" i="14"/>
  <c r="CV218" i="14"/>
  <c r="CV190" i="14"/>
  <c r="CW189" i="14"/>
  <c r="CJ158" i="14"/>
  <c r="CJ162" i="14" s="1"/>
  <c r="CW160" i="14"/>
  <c r="CV161" i="14"/>
  <c r="CK146" i="14"/>
  <c r="CK145" i="14"/>
  <c r="CD116" i="14"/>
  <c r="CD117" i="14"/>
  <c r="CU132" i="14"/>
  <c r="CV131" i="14"/>
  <c r="CB129" i="14"/>
  <c r="CB133" i="14" s="1"/>
  <c r="CC121" i="14"/>
  <c r="CC123" i="14" s="1"/>
  <c r="CD36" i="14"/>
  <c r="CD42" i="14" s="1"/>
  <c r="CD46" i="14" s="1"/>
  <c r="CB100" i="14"/>
  <c r="CB104" i="14" s="1"/>
  <c r="CC63" i="14"/>
  <c r="CC65" i="14" s="1"/>
  <c r="CF30" i="14"/>
  <c r="CF29" i="14"/>
  <c r="CB71" i="14"/>
  <c r="CB75" i="14" s="1"/>
  <c r="CD58" i="14"/>
  <c r="CD59" i="14"/>
  <c r="CC92" i="14"/>
  <c r="CC94" i="14" s="1"/>
  <c r="CU103" i="14"/>
  <c r="CV102" i="14"/>
  <c r="CD87" i="14"/>
  <c r="CD88" i="14"/>
  <c r="CV73" i="14"/>
  <c r="CU74" i="14"/>
  <c r="CI44" i="14"/>
  <c r="CH45" i="14"/>
  <c r="CK150" i="14" l="1"/>
  <c r="CK152" i="14" s="1"/>
  <c r="CC245" i="14"/>
  <c r="CC249" i="14" s="1"/>
  <c r="CE266" i="14"/>
  <c r="CE268" i="14" s="1"/>
  <c r="CD295" i="14"/>
  <c r="CD297" i="14" s="1"/>
  <c r="CD303" i="14" s="1"/>
  <c r="CD307" i="14" s="1"/>
  <c r="CD527" i="14"/>
  <c r="CD529" i="14" s="1"/>
  <c r="CD535" i="14" s="1"/>
  <c r="CD539" i="14" s="1"/>
  <c r="CE353" i="14"/>
  <c r="CE355" i="14" s="1"/>
  <c r="CE361" i="14" s="1"/>
  <c r="CE365" i="14" s="1"/>
  <c r="CB628" i="14"/>
  <c r="CE522" i="14"/>
  <c r="CF520" i="14"/>
  <c r="CE523" i="14"/>
  <c r="CC529" i="14"/>
  <c r="CC535" i="14" s="1"/>
  <c r="CC539" i="14" s="1"/>
  <c r="CE614" i="14"/>
  <c r="CE616" i="14" s="1"/>
  <c r="CE622" i="14" s="1"/>
  <c r="CE626" i="14" s="1"/>
  <c r="CX624" i="14"/>
  <c r="CW625" i="14"/>
  <c r="CG607" i="14"/>
  <c r="CF609" i="14"/>
  <c r="CF610" i="14"/>
  <c r="CX596" i="14"/>
  <c r="CY595" i="14"/>
  <c r="CD585" i="14"/>
  <c r="CF578" i="14"/>
  <c r="CE581" i="14"/>
  <c r="CE580" i="14"/>
  <c r="CE556" i="14"/>
  <c r="CE558" i="14" s="1"/>
  <c r="CD558" i="14"/>
  <c r="CD564" i="14" s="1"/>
  <c r="CD568" i="14" s="1"/>
  <c r="CG549" i="14"/>
  <c r="CF551" i="14"/>
  <c r="CF552" i="14"/>
  <c r="CW567" i="14"/>
  <c r="CX566" i="14"/>
  <c r="CW537" i="14"/>
  <c r="CV538" i="14"/>
  <c r="CF433" i="14"/>
  <c r="CE436" i="14"/>
  <c r="CE435" i="14"/>
  <c r="CE174" i="14"/>
  <c r="CE175" i="14"/>
  <c r="CD440" i="14"/>
  <c r="CD442" i="14" s="1"/>
  <c r="CD448" i="14" s="1"/>
  <c r="CD452" i="14" s="1"/>
  <c r="CC216" i="14"/>
  <c r="CC220" i="14" s="1"/>
  <c r="CD237" i="14"/>
  <c r="CD239" i="14" s="1"/>
  <c r="CD179" i="14"/>
  <c r="CE498" i="14"/>
  <c r="CV509" i="14"/>
  <c r="CW508" i="14"/>
  <c r="CG491" i="14"/>
  <c r="CF493" i="14"/>
  <c r="CF494" i="14"/>
  <c r="CF462" i="14"/>
  <c r="CE465" i="14"/>
  <c r="CE464" i="14"/>
  <c r="CD469" i="14"/>
  <c r="CX480" i="14"/>
  <c r="CY479" i="14"/>
  <c r="CC471" i="14"/>
  <c r="CC477" i="14" s="1"/>
  <c r="CC481" i="14" s="1"/>
  <c r="CV451" i="14"/>
  <c r="CW450" i="14"/>
  <c r="CE413" i="14"/>
  <c r="CE419" i="14" s="1"/>
  <c r="CE423" i="14" s="1"/>
  <c r="CW422" i="14"/>
  <c r="CX421" i="14"/>
  <c r="CF407" i="14"/>
  <c r="CF406" i="14"/>
  <c r="CD382" i="14"/>
  <c r="CE377" i="14"/>
  <c r="CE378" i="14"/>
  <c r="CX393" i="14"/>
  <c r="CY392" i="14"/>
  <c r="CF349" i="14"/>
  <c r="CF348" i="14"/>
  <c r="CW364" i="14"/>
  <c r="CX363" i="14"/>
  <c r="CD355" i="14"/>
  <c r="CD361" i="14" s="1"/>
  <c r="CD365" i="14" s="1"/>
  <c r="CE324" i="14"/>
  <c r="CF320" i="14"/>
  <c r="CF319" i="14"/>
  <c r="CW335" i="14"/>
  <c r="CX334" i="14"/>
  <c r="CY305" i="14"/>
  <c r="CX306" i="14"/>
  <c r="CE291" i="14"/>
  <c r="CE290" i="14"/>
  <c r="CC297" i="14"/>
  <c r="CC303" i="14" s="1"/>
  <c r="CC307" i="14" s="1"/>
  <c r="CV277" i="14"/>
  <c r="CW276" i="14"/>
  <c r="CF261" i="14"/>
  <c r="CF262" i="14"/>
  <c r="CW248" i="14"/>
  <c r="CX247" i="14"/>
  <c r="CE233" i="14"/>
  <c r="CE232" i="14"/>
  <c r="CE204" i="14"/>
  <c r="CE203" i="14"/>
  <c r="CD208" i="14"/>
  <c r="CD210" i="14" s="1"/>
  <c r="CV219" i="14"/>
  <c r="CW218" i="14"/>
  <c r="CW190" i="14"/>
  <c r="CX189" i="14"/>
  <c r="CL146" i="14"/>
  <c r="CL145" i="14"/>
  <c r="CK158" i="14"/>
  <c r="CK162" i="14" s="1"/>
  <c r="CX160" i="14"/>
  <c r="CW161" i="14"/>
  <c r="CW131" i="14"/>
  <c r="CV132" i="14"/>
  <c r="CC129" i="14"/>
  <c r="CC133" i="14" s="1"/>
  <c r="CD121" i="14"/>
  <c r="CD123" i="14" s="1"/>
  <c r="CE116" i="14"/>
  <c r="CE117" i="14"/>
  <c r="CF34" i="14"/>
  <c r="CD63" i="14"/>
  <c r="CG30" i="14"/>
  <c r="CG29" i="14"/>
  <c r="CC71" i="14"/>
  <c r="CC75" i="14" s="1"/>
  <c r="CE58" i="14"/>
  <c r="CE59" i="14"/>
  <c r="CE87" i="14"/>
  <c r="CE88" i="14"/>
  <c r="CW102" i="14"/>
  <c r="CV103" i="14"/>
  <c r="CC100" i="14"/>
  <c r="CC104" i="14" s="1"/>
  <c r="CD92" i="14"/>
  <c r="CD94" i="14" s="1"/>
  <c r="CV74" i="14"/>
  <c r="CW73" i="14"/>
  <c r="CJ44" i="14"/>
  <c r="CI45" i="14"/>
  <c r="CE274" i="14" l="1"/>
  <c r="CE278" i="14" s="1"/>
  <c r="CD245" i="14"/>
  <c r="CD249" i="14" s="1"/>
  <c r="CE585" i="14"/>
  <c r="CE208" i="14"/>
  <c r="CE210" i="14" s="1"/>
  <c r="CE295" i="14"/>
  <c r="CE297" i="14" s="1"/>
  <c r="CE303" i="14" s="1"/>
  <c r="CE307" i="14" s="1"/>
  <c r="CF324" i="14"/>
  <c r="CF326" i="14" s="1"/>
  <c r="CF332" i="14" s="1"/>
  <c r="CF336" i="14" s="1"/>
  <c r="CE564" i="14"/>
  <c r="CE568" i="14" s="1"/>
  <c r="CE179" i="14"/>
  <c r="CE181" i="14" s="1"/>
  <c r="CE187" i="14" s="1"/>
  <c r="CE191" i="14" s="1"/>
  <c r="CE469" i="14"/>
  <c r="CE471" i="14" s="1"/>
  <c r="CE477" i="14" s="1"/>
  <c r="CE481" i="14" s="1"/>
  <c r="CE440" i="14"/>
  <c r="CE442" i="14" s="1"/>
  <c r="CE448" i="14" s="1"/>
  <c r="CE452" i="14" s="1"/>
  <c r="CC628" i="14"/>
  <c r="CG520" i="14"/>
  <c r="CF523" i="14"/>
  <c r="CF522" i="14"/>
  <c r="CE527" i="14"/>
  <c r="CE529" i="14" s="1"/>
  <c r="CE535" i="14" s="1"/>
  <c r="CE539" i="14" s="1"/>
  <c r="CF353" i="14"/>
  <c r="CF355" i="14" s="1"/>
  <c r="CF361" i="14" s="1"/>
  <c r="CF365" i="14" s="1"/>
  <c r="CE237" i="14"/>
  <c r="CE239" i="14" s="1"/>
  <c r="CF614" i="14"/>
  <c r="CF616" i="14" s="1"/>
  <c r="CF622" i="14" s="1"/>
  <c r="CF626" i="14" s="1"/>
  <c r="CG610" i="14"/>
  <c r="CH607" i="14"/>
  <c r="CG609" i="14"/>
  <c r="CG614" i="14" s="1"/>
  <c r="CX625" i="14"/>
  <c r="CY624" i="14"/>
  <c r="CE587" i="14"/>
  <c r="CE593" i="14" s="1"/>
  <c r="CE597" i="14" s="1"/>
  <c r="CD587" i="14"/>
  <c r="CD593" i="14" s="1"/>
  <c r="CD597" i="14" s="1"/>
  <c r="CY596" i="14"/>
  <c r="CZ595" i="14"/>
  <c r="CG578" i="14"/>
  <c r="CF580" i="14"/>
  <c r="CF581" i="14"/>
  <c r="CF556" i="14"/>
  <c r="CH549" i="14"/>
  <c r="CG551" i="14"/>
  <c r="CG552" i="14"/>
  <c r="CX567" i="14"/>
  <c r="CY566" i="14"/>
  <c r="CW538" i="14"/>
  <c r="CX537" i="14"/>
  <c r="CF498" i="14"/>
  <c r="CF500" i="14" s="1"/>
  <c r="CF506" i="14" s="1"/>
  <c r="CF510" i="14" s="1"/>
  <c r="CF174" i="14"/>
  <c r="CF175" i="14"/>
  <c r="CD181" i="14"/>
  <c r="CD187" i="14" s="1"/>
  <c r="CD191" i="14" s="1"/>
  <c r="CD65" i="14"/>
  <c r="CD71" i="14" s="1"/>
  <c r="CD75" i="14" s="1"/>
  <c r="CL150" i="14"/>
  <c r="CL152" i="14" s="1"/>
  <c r="CF435" i="14"/>
  <c r="CF436" i="14"/>
  <c r="CG433" i="14"/>
  <c r="CH491" i="14"/>
  <c r="CG493" i="14"/>
  <c r="CG494" i="14"/>
  <c r="CW509" i="14"/>
  <c r="CX508" i="14"/>
  <c r="CE500" i="14"/>
  <c r="CE506" i="14" s="1"/>
  <c r="CE510" i="14" s="1"/>
  <c r="CZ479" i="14"/>
  <c r="CY480" i="14"/>
  <c r="CD471" i="14"/>
  <c r="CD477" i="14" s="1"/>
  <c r="CD481" i="14" s="1"/>
  <c r="CG462" i="14"/>
  <c r="CF464" i="14"/>
  <c r="CF465" i="14"/>
  <c r="CX450" i="14"/>
  <c r="CW451" i="14"/>
  <c r="CF411" i="14"/>
  <c r="CG407" i="14"/>
  <c r="CG406" i="14"/>
  <c r="CX422" i="14"/>
  <c r="CY421" i="14"/>
  <c r="CY393" i="14"/>
  <c r="CZ392" i="14"/>
  <c r="CF378" i="14"/>
  <c r="CF377" i="14"/>
  <c r="CE382" i="14"/>
  <c r="CD384" i="14"/>
  <c r="CD390" i="14" s="1"/>
  <c r="CD394" i="14" s="1"/>
  <c r="CG349" i="14"/>
  <c r="CG348" i="14"/>
  <c r="CX364" i="14"/>
  <c r="CY363" i="14"/>
  <c r="CE326" i="14"/>
  <c r="CE332" i="14" s="1"/>
  <c r="CE336" i="14" s="1"/>
  <c r="CY334" i="14"/>
  <c r="CX335" i="14"/>
  <c r="CG320" i="14"/>
  <c r="CG319" i="14"/>
  <c r="CF290" i="14"/>
  <c r="CF291" i="14"/>
  <c r="CY306" i="14"/>
  <c r="CZ305" i="14"/>
  <c r="CG262" i="14"/>
  <c r="CG261" i="14"/>
  <c r="CF266" i="14"/>
  <c r="CF268" i="14" s="1"/>
  <c r="CW277" i="14"/>
  <c r="CX276" i="14"/>
  <c r="CX248" i="14"/>
  <c r="CY247" i="14"/>
  <c r="CF232" i="14"/>
  <c r="CF233" i="14"/>
  <c r="CD216" i="14"/>
  <c r="CD220" i="14" s="1"/>
  <c r="CX218" i="14"/>
  <c r="CW219" i="14"/>
  <c r="CF203" i="14"/>
  <c r="CF204" i="14"/>
  <c r="CX190" i="14"/>
  <c r="CY189" i="14"/>
  <c r="CX161" i="14"/>
  <c r="CY160" i="14"/>
  <c r="CM146" i="14"/>
  <c r="CM145" i="14"/>
  <c r="CE121" i="14"/>
  <c r="CE123" i="14" s="1"/>
  <c r="CD129" i="14"/>
  <c r="CD133" i="14" s="1"/>
  <c r="CF117" i="14"/>
  <c r="CF116" i="14"/>
  <c r="CX131" i="14"/>
  <c r="CW132" i="14"/>
  <c r="CG34" i="14"/>
  <c r="CG36" i="14" s="1"/>
  <c r="CG42" i="14" s="1"/>
  <c r="CG46" i="14" s="1"/>
  <c r="CF36" i="14"/>
  <c r="CF42" i="14" s="1"/>
  <c r="CF46" i="14" s="1"/>
  <c r="CE63" i="14"/>
  <c r="CH30" i="14"/>
  <c r="CH29" i="14"/>
  <c r="CF58" i="14"/>
  <c r="CF59" i="14"/>
  <c r="CD100" i="14"/>
  <c r="CD104" i="14" s="1"/>
  <c r="CW103" i="14"/>
  <c r="CX102" i="14"/>
  <c r="CE92" i="14"/>
  <c r="CE94" i="14" s="1"/>
  <c r="CF87" i="14"/>
  <c r="CF88" i="14"/>
  <c r="CW74" i="14"/>
  <c r="CX73" i="14"/>
  <c r="CK44" i="14"/>
  <c r="CJ45" i="14"/>
  <c r="CE216" i="14" l="1"/>
  <c r="CE220" i="14" s="1"/>
  <c r="CE245" i="14"/>
  <c r="CE249" i="14" s="1"/>
  <c r="CF527" i="14"/>
  <c r="CF529" i="14" s="1"/>
  <c r="CF535" i="14" s="1"/>
  <c r="CF539" i="14" s="1"/>
  <c r="CG353" i="14"/>
  <c r="CG355" i="14" s="1"/>
  <c r="CG361" i="14" s="1"/>
  <c r="CG365" i="14" s="1"/>
  <c r="CF382" i="14"/>
  <c r="CF384" i="14" s="1"/>
  <c r="CF390" i="14" s="1"/>
  <c r="CF394" i="14" s="1"/>
  <c r="CL158" i="14"/>
  <c r="CL162" i="14" s="1"/>
  <c r="CF440" i="14"/>
  <c r="CF442" i="14" s="1"/>
  <c r="CF448" i="14" s="1"/>
  <c r="CF452" i="14" s="1"/>
  <c r="CG522" i="14"/>
  <c r="CG523" i="14"/>
  <c r="CH520" i="14"/>
  <c r="CD628" i="14"/>
  <c r="CF585" i="14"/>
  <c r="CF587" i="14" s="1"/>
  <c r="CF593" i="14" s="1"/>
  <c r="CF597" i="14" s="1"/>
  <c r="CG616" i="14"/>
  <c r="CG622" i="14" s="1"/>
  <c r="CG626" i="14" s="1"/>
  <c r="CH610" i="14"/>
  <c r="CI607" i="14"/>
  <c r="CH609" i="14"/>
  <c r="CY625" i="14"/>
  <c r="CZ624" i="14"/>
  <c r="CH578" i="14"/>
  <c r="CG581" i="14"/>
  <c r="CG580" i="14"/>
  <c r="CZ596" i="14"/>
  <c r="DA595" i="14"/>
  <c r="CI549" i="14"/>
  <c r="CH552" i="14"/>
  <c r="CH551" i="14"/>
  <c r="CY567" i="14"/>
  <c r="CZ566" i="14"/>
  <c r="CG556" i="14"/>
  <c r="CF558" i="14"/>
  <c r="CF564" i="14" s="1"/>
  <c r="CF568" i="14" s="1"/>
  <c r="CY537" i="14"/>
  <c r="CX538" i="14"/>
  <c r="CE65" i="14"/>
  <c r="CE71" i="14" s="1"/>
  <c r="CE75" i="14" s="1"/>
  <c r="CG266" i="14"/>
  <c r="CG268" i="14" s="1"/>
  <c r="CG411" i="14"/>
  <c r="CG413" i="14" s="1"/>
  <c r="CG419" i="14" s="1"/>
  <c r="CG423" i="14" s="1"/>
  <c r="CH433" i="14"/>
  <c r="CG436" i="14"/>
  <c r="CG435" i="14"/>
  <c r="CG174" i="14"/>
  <c r="CG175" i="14"/>
  <c r="CF179" i="14"/>
  <c r="CG498" i="14"/>
  <c r="CG500" i="14" s="1"/>
  <c r="CG506" i="14" s="1"/>
  <c r="CG510" i="14" s="1"/>
  <c r="CX509" i="14"/>
  <c r="CY508" i="14"/>
  <c r="CI491" i="14"/>
  <c r="CH494" i="14"/>
  <c r="CH493" i="14"/>
  <c r="CH462" i="14"/>
  <c r="CG465" i="14"/>
  <c r="CG464" i="14"/>
  <c r="DA479" i="14"/>
  <c r="CZ480" i="14"/>
  <c r="CF469" i="14"/>
  <c r="CY450" i="14"/>
  <c r="CX451" i="14"/>
  <c r="CY422" i="14"/>
  <c r="CZ421" i="14"/>
  <c r="CH406" i="14"/>
  <c r="CH407" i="14"/>
  <c r="CF413" i="14"/>
  <c r="CF419" i="14" s="1"/>
  <c r="CF423" i="14" s="1"/>
  <c r="CE384" i="14"/>
  <c r="CE390" i="14" s="1"/>
  <c r="CE394" i="14" s="1"/>
  <c r="CG377" i="14"/>
  <c r="CG378" i="14"/>
  <c r="CZ393" i="14"/>
  <c r="DA392" i="14"/>
  <c r="CY364" i="14"/>
  <c r="CZ363" i="14"/>
  <c r="CH349" i="14"/>
  <c r="CH348" i="14"/>
  <c r="CG324" i="14"/>
  <c r="CZ334" i="14"/>
  <c r="CY335" i="14"/>
  <c r="CH319" i="14"/>
  <c r="CH320" i="14"/>
  <c r="CZ306" i="14"/>
  <c r="DA305" i="14"/>
  <c r="CF295" i="14"/>
  <c r="CG291" i="14"/>
  <c r="CG290" i="14"/>
  <c r="CX277" i="14"/>
  <c r="CY276" i="14"/>
  <c r="CH262" i="14"/>
  <c r="CH261" i="14"/>
  <c r="CF274" i="14"/>
  <c r="CF278" i="14" s="1"/>
  <c r="CF237" i="14"/>
  <c r="CF239" i="14" s="1"/>
  <c r="CZ247" i="14"/>
  <c r="CY248" i="14"/>
  <c r="CG233" i="14"/>
  <c r="CG232" i="14"/>
  <c r="CX219" i="14"/>
  <c r="CY218" i="14"/>
  <c r="CG203" i="14"/>
  <c r="CG204" i="14"/>
  <c r="CF208" i="14"/>
  <c r="CF210" i="14" s="1"/>
  <c r="CY190" i="14"/>
  <c r="CZ189" i="14"/>
  <c r="CM150" i="14"/>
  <c r="CM152" i="14" s="1"/>
  <c r="CY161" i="14"/>
  <c r="CZ160" i="14"/>
  <c r="CN145" i="14"/>
  <c r="CN146" i="14"/>
  <c r="CG117" i="14"/>
  <c r="CG116" i="14"/>
  <c r="CY131" i="14"/>
  <c r="CX132" i="14"/>
  <c r="CF121" i="14"/>
  <c r="CF123" i="14" s="1"/>
  <c r="CE129" i="14"/>
  <c r="CE133" i="14" s="1"/>
  <c r="CF63" i="14"/>
  <c r="CG59" i="14"/>
  <c r="CG58" i="14"/>
  <c r="CH34" i="14"/>
  <c r="CI30" i="14"/>
  <c r="CI29" i="14"/>
  <c r="CE100" i="14"/>
  <c r="CE104" i="14" s="1"/>
  <c r="CF92" i="14"/>
  <c r="CF94" i="14" s="1"/>
  <c r="CX103" i="14"/>
  <c r="CY102" i="14"/>
  <c r="CG88" i="14"/>
  <c r="CG87" i="14"/>
  <c r="CX74" i="14"/>
  <c r="CY73" i="14"/>
  <c r="CL44" i="14"/>
  <c r="CK45" i="14"/>
  <c r="CH614" i="14" l="1"/>
  <c r="CM158" i="14"/>
  <c r="CM162" i="14" s="1"/>
  <c r="CG237" i="14"/>
  <c r="CG239" i="14" s="1"/>
  <c r="CN150" i="14"/>
  <c r="CN152" i="14" s="1"/>
  <c r="CN158" i="14" s="1"/>
  <c r="CN162" i="14" s="1"/>
  <c r="CH266" i="14"/>
  <c r="CH268" i="14" s="1"/>
  <c r="CH274" i="14" s="1"/>
  <c r="CH278" i="14" s="1"/>
  <c r="CG585" i="14"/>
  <c r="CG587" i="14" s="1"/>
  <c r="CG593" i="14" s="1"/>
  <c r="CG597" i="14" s="1"/>
  <c r="CG274" i="14"/>
  <c r="CG278" i="14" s="1"/>
  <c r="CG469" i="14"/>
  <c r="CG471" i="14" s="1"/>
  <c r="CG477" i="14" s="1"/>
  <c r="CG481" i="14" s="1"/>
  <c r="CH556" i="14"/>
  <c r="CH558" i="14" s="1"/>
  <c r="CH564" i="14" s="1"/>
  <c r="CH568" i="14" s="1"/>
  <c r="CI520" i="14"/>
  <c r="CH522" i="14"/>
  <c r="CH523" i="14"/>
  <c r="CG527" i="14"/>
  <c r="CG529" i="14" s="1"/>
  <c r="CG535" i="14" s="1"/>
  <c r="CG539" i="14" s="1"/>
  <c r="CE628" i="14"/>
  <c r="CG440" i="14"/>
  <c r="CG442" i="14" s="1"/>
  <c r="CG448" i="14" s="1"/>
  <c r="CG452" i="14" s="1"/>
  <c r="CZ625" i="14"/>
  <c r="DA624" i="14"/>
  <c r="CH616" i="14"/>
  <c r="CH622" i="14" s="1"/>
  <c r="CH626" i="14" s="1"/>
  <c r="CI610" i="14"/>
  <c r="CJ607" i="14"/>
  <c r="CI609" i="14"/>
  <c r="DB595" i="14"/>
  <c r="DA596" i="14"/>
  <c r="CI578" i="14"/>
  <c r="CH581" i="14"/>
  <c r="CH580" i="14"/>
  <c r="CG558" i="14"/>
  <c r="CG564" i="14" s="1"/>
  <c r="CG568" i="14" s="1"/>
  <c r="CZ567" i="14"/>
  <c r="DA566" i="14"/>
  <c r="CI551" i="14"/>
  <c r="CJ549" i="14"/>
  <c r="CI552" i="14"/>
  <c r="CY538" i="14"/>
  <c r="CZ537" i="14"/>
  <c r="CH498" i="14"/>
  <c r="CH500" i="14" s="1"/>
  <c r="CH506" i="14" s="1"/>
  <c r="CH510" i="14" s="1"/>
  <c r="CF181" i="14"/>
  <c r="CF187" i="14" s="1"/>
  <c r="CF191" i="14" s="1"/>
  <c r="CI433" i="14"/>
  <c r="CH436" i="14"/>
  <c r="CH435" i="14"/>
  <c r="CH175" i="14"/>
  <c r="CH174" i="14"/>
  <c r="CF65" i="14"/>
  <c r="CF71" i="14" s="1"/>
  <c r="CF75" i="14" s="1"/>
  <c r="CG179" i="14"/>
  <c r="CG295" i="14"/>
  <c r="CG297" i="14" s="1"/>
  <c r="CG303" i="14" s="1"/>
  <c r="CG307" i="14" s="1"/>
  <c r="CJ491" i="14"/>
  <c r="CI494" i="14"/>
  <c r="CI493" i="14"/>
  <c r="CY509" i="14"/>
  <c r="CZ508" i="14"/>
  <c r="CF471" i="14"/>
  <c r="CF477" i="14" s="1"/>
  <c r="CF481" i="14" s="1"/>
  <c r="DA480" i="14"/>
  <c r="DB479" i="14"/>
  <c r="CI462" i="14"/>
  <c r="CH465" i="14"/>
  <c r="CH464" i="14"/>
  <c r="CY451" i="14"/>
  <c r="CZ450" i="14"/>
  <c r="CZ422" i="14"/>
  <c r="DA421" i="14"/>
  <c r="CH411" i="14"/>
  <c r="CI407" i="14"/>
  <c r="CI406" i="14"/>
  <c r="DA393" i="14"/>
  <c r="DB392" i="14"/>
  <c r="CH378" i="14"/>
  <c r="CH377" i="14"/>
  <c r="CG382" i="14"/>
  <c r="CH353" i="14"/>
  <c r="CZ364" i="14"/>
  <c r="DA363" i="14"/>
  <c r="CI349" i="14"/>
  <c r="CI348" i="14"/>
  <c r="CH324" i="14"/>
  <c r="CI319" i="14"/>
  <c r="CI320" i="14"/>
  <c r="CZ335" i="14"/>
  <c r="DA334" i="14"/>
  <c r="CG326" i="14"/>
  <c r="CG332" i="14" s="1"/>
  <c r="CG336" i="14" s="1"/>
  <c r="CF297" i="14"/>
  <c r="CF303" i="14" s="1"/>
  <c r="CF307" i="14" s="1"/>
  <c r="DA306" i="14"/>
  <c r="DB305" i="14"/>
  <c r="CH291" i="14"/>
  <c r="CH290" i="14"/>
  <c r="CI261" i="14"/>
  <c r="CI262" i="14"/>
  <c r="CY277" i="14"/>
  <c r="CZ276" i="14"/>
  <c r="CZ248" i="14"/>
  <c r="DA247" i="14"/>
  <c r="CH232" i="14"/>
  <c r="CH233" i="14"/>
  <c r="CF245" i="14"/>
  <c r="CF249" i="14" s="1"/>
  <c r="CF216" i="14"/>
  <c r="CF220" i="14" s="1"/>
  <c r="CZ218" i="14"/>
  <c r="CY219" i="14"/>
  <c r="CG208" i="14"/>
  <c r="CG210" i="14" s="1"/>
  <c r="CH204" i="14"/>
  <c r="CH203" i="14"/>
  <c r="CZ190" i="14"/>
  <c r="DA189" i="14"/>
  <c r="CO145" i="14"/>
  <c r="CO146" i="14"/>
  <c r="CZ161" i="14"/>
  <c r="DA160" i="14"/>
  <c r="CG121" i="14"/>
  <c r="CG123" i="14" s="1"/>
  <c r="CG63" i="14"/>
  <c r="CF129" i="14"/>
  <c r="CF133" i="14" s="1"/>
  <c r="CZ131" i="14"/>
  <c r="CY132" i="14"/>
  <c r="CH117" i="14"/>
  <c r="CH116" i="14"/>
  <c r="CH36" i="14"/>
  <c r="CH42" i="14" s="1"/>
  <c r="CH46" i="14" s="1"/>
  <c r="CI34" i="14"/>
  <c r="CJ30" i="14"/>
  <c r="CJ29" i="14"/>
  <c r="CG92" i="14"/>
  <c r="CH58" i="14"/>
  <c r="CH59" i="14"/>
  <c r="CF100" i="14"/>
  <c r="CF104" i="14" s="1"/>
  <c r="CH88" i="14"/>
  <c r="CH87" i="14"/>
  <c r="CZ102" i="14"/>
  <c r="CY103" i="14"/>
  <c r="CY74" i="14"/>
  <c r="CZ73" i="14"/>
  <c r="CM44" i="14"/>
  <c r="CL45" i="14"/>
  <c r="CG245" i="14" l="1"/>
  <c r="CG249" i="14" s="1"/>
  <c r="CH382" i="14"/>
  <c r="CH384" i="14" s="1"/>
  <c r="CH390" i="14" s="1"/>
  <c r="CH394" i="14" s="1"/>
  <c r="CH440" i="14"/>
  <c r="CH442" i="14" s="1"/>
  <c r="CH448" i="14" s="1"/>
  <c r="CH452" i="14" s="1"/>
  <c r="CH585" i="14"/>
  <c r="CH587" i="14" s="1"/>
  <c r="CH593" i="14" s="1"/>
  <c r="CH597" i="14" s="1"/>
  <c r="CI353" i="14"/>
  <c r="CI355" i="14" s="1"/>
  <c r="CI361" i="14" s="1"/>
  <c r="CI365" i="14" s="1"/>
  <c r="CG129" i="14"/>
  <c r="CG133" i="14" s="1"/>
  <c r="CF628" i="14"/>
  <c r="CH527" i="14"/>
  <c r="CI411" i="14"/>
  <c r="CI413" i="14" s="1"/>
  <c r="CI419" i="14" s="1"/>
  <c r="CI423" i="14" s="1"/>
  <c r="CJ520" i="14"/>
  <c r="CI522" i="14"/>
  <c r="CI523" i="14"/>
  <c r="CI556" i="14"/>
  <c r="CI558" i="14" s="1"/>
  <c r="CI614" i="14"/>
  <c r="CK607" i="14"/>
  <c r="CJ610" i="14"/>
  <c r="CJ609" i="14"/>
  <c r="DA625" i="14"/>
  <c r="DB624" i="14"/>
  <c r="CJ578" i="14"/>
  <c r="CI581" i="14"/>
  <c r="CI580" i="14"/>
  <c r="DC595" i="14"/>
  <c r="DB596" i="14"/>
  <c r="DA567" i="14"/>
  <c r="DB566" i="14"/>
  <c r="CJ552" i="14"/>
  <c r="CK549" i="14"/>
  <c r="CJ551" i="14"/>
  <c r="CZ538" i="14"/>
  <c r="DA537" i="14"/>
  <c r="CJ34" i="14"/>
  <c r="CJ36" i="14" s="1"/>
  <c r="CJ42" i="14" s="1"/>
  <c r="CJ46" i="14" s="1"/>
  <c r="CI498" i="14"/>
  <c r="CI500" i="14" s="1"/>
  <c r="CI506" i="14" s="1"/>
  <c r="CI510" i="14" s="1"/>
  <c r="CH179" i="14"/>
  <c r="CG181" i="14"/>
  <c r="CG187" i="14" s="1"/>
  <c r="CG191" i="14" s="1"/>
  <c r="CJ433" i="14"/>
  <c r="CI436" i="14"/>
  <c r="CI435" i="14"/>
  <c r="CG65" i="14"/>
  <c r="CG71" i="14" s="1"/>
  <c r="CG75" i="14" s="1"/>
  <c r="CI175" i="14"/>
  <c r="CI174" i="14"/>
  <c r="CG94" i="14"/>
  <c r="CG100" i="14" s="1"/>
  <c r="CG104" i="14" s="1"/>
  <c r="CH469" i="14"/>
  <c r="CH471" i="14" s="1"/>
  <c r="CH477" i="14" s="1"/>
  <c r="CH481" i="14" s="1"/>
  <c r="CZ509" i="14"/>
  <c r="DA508" i="14"/>
  <c r="CJ493" i="14"/>
  <c r="CK491" i="14"/>
  <c r="CJ494" i="14"/>
  <c r="CJ462" i="14"/>
  <c r="CI464" i="14"/>
  <c r="CI465" i="14"/>
  <c r="DB480" i="14"/>
  <c r="DC479" i="14"/>
  <c r="CZ451" i="14"/>
  <c r="DA450" i="14"/>
  <c r="DA422" i="14"/>
  <c r="DB421" i="14"/>
  <c r="CJ407" i="14"/>
  <c r="CJ406" i="14"/>
  <c r="CH413" i="14"/>
  <c r="CH419" i="14" s="1"/>
  <c r="CH423" i="14" s="1"/>
  <c r="CI378" i="14"/>
  <c r="CI377" i="14"/>
  <c r="CG384" i="14"/>
  <c r="CG390" i="14" s="1"/>
  <c r="CG394" i="14" s="1"/>
  <c r="DB393" i="14"/>
  <c r="DC392" i="14"/>
  <c r="DA364" i="14"/>
  <c r="DB363" i="14"/>
  <c r="CJ349" i="14"/>
  <c r="CJ348" i="14"/>
  <c r="CH355" i="14"/>
  <c r="CH361" i="14" s="1"/>
  <c r="CH365" i="14" s="1"/>
  <c r="CI324" i="14"/>
  <c r="CH326" i="14"/>
  <c r="CH332" i="14" s="1"/>
  <c r="CH336" i="14" s="1"/>
  <c r="DA335" i="14"/>
  <c r="DB334" i="14"/>
  <c r="CJ320" i="14"/>
  <c r="CJ319" i="14"/>
  <c r="CI291" i="14"/>
  <c r="CI290" i="14"/>
  <c r="DB306" i="14"/>
  <c r="DC305" i="14"/>
  <c r="CH295" i="14"/>
  <c r="CI266" i="14"/>
  <c r="CI268" i="14" s="1"/>
  <c r="CZ277" i="14"/>
  <c r="DA276" i="14"/>
  <c r="CJ262" i="14"/>
  <c r="CJ261" i="14"/>
  <c r="CH237" i="14"/>
  <c r="CH239" i="14" s="1"/>
  <c r="CI233" i="14"/>
  <c r="CI232" i="14"/>
  <c r="DA248" i="14"/>
  <c r="DB247" i="14"/>
  <c r="CH208" i="14"/>
  <c r="CH210" i="14" s="1"/>
  <c r="CZ219" i="14"/>
  <c r="DA218" i="14"/>
  <c r="CI203" i="14"/>
  <c r="CI204" i="14"/>
  <c r="CG216" i="14"/>
  <c r="CG220" i="14" s="1"/>
  <c r="DB189" i="14"/>
  <c r="DA190" i="14"/>
  <c r="CH121" i="14"/>
  <c r="DA161" i="14"/>
  <c r="DB160" i="14"/>
  <c r="CP146" i="14"/>
  <c r="CP145" i="14"/>
  <c r="CO150" i="14"/>
  <c r="CO152" i="14" s="1"/>
  <c r="CI117" i="14"/>
  <c r="CI116" i="14"/>
  <c r="CZ132" i="14"/>
  <c r="DA131" i="14"/>
  <c r="CH92" i="14"/>
  <c r="CI36" i="14"/>
  <c r="CI42" i="14" s="1"/>
  <c r="CI46" i="14" s="1"/>
  <c r="CI58" i="14"/>
  <c r="CI59" i="14"/>
  <c r="CK30" i="14"/>
  <c r="CK29" i="14"/>
  <c r="CH63" i="14"/>
  <c r="CH65" i="14" s="1"/>
  <c r="CI87" i="14"/>
  <c r="CI88" i="14"/>
  <c r="CZ103" i="14"/>
  <c r="DA102" i="14"/>
  <c r="CZ74" i="14"/>
  <c r="DA73" i="14"/>
  <c r="CN44" i="14"/>
  <c r="CM45" i="14"/>
  <c r="CJ614" i="14" l="1"/>
  <c r="CI382" i="14"/>
  <c r="CI384" i="14" s="1"/>
  <c r="CI390" i="14" s="1"/>
  <c r="CI394" i="14" s="1"/>
  <c r="CJ266" i="14"/>
  <c r="CJ268" i="14" s="1"/>
  <c r="CI564" i="14"/>
  <c r="CI568" i="14" s="1"/>
  <c r="CJ556" i="14"/>
  <c r="CJ558" i="14" s="1"/>
  <c r="CJ564" i="14" s="1"/>
  <c r="CJ568" i="14" s="1"/>
  <c r="CI585" i="14"/>
  <c r="CI587" i="14" s="1"/>
  <c r="CI593" i="14" s="1"/>
  <c r="CI597" i="14" s="1"/>
  <c r="CI527" i="14"/>
  <c r="CI237" i="14"/>
  <c r="CI239" i="14" s="1"/>
  <c r="CI179" i="14"/>
  <c r="CI181" i="14" s="1"/>
  <c r="CK520" i="14"/>
  <c r="CJ523" i="14"/>
  <c r="CJ522" i="14"/>
  <c r="CG628" i="14"/>
  <c r="CH529" i="14"/>
  <c r="CH535" i="14" s="1"/>
  <c r="CH539" i="14" s="1"/>
  <c r="DB625" i="14"/>
  <c r="DC624" i="14"/>
  <c r="CL607" i="14"/>
  <c r="CK610" i="14"/>
  <c r="CK609" i="14"/>
  <c r="CJ616" i="14"/>
  <c r="CJ622" i="14" s="1"/>
  <c r="CJ626" i="14" s="1"/>
  <c r="CI616" i="14"/>
  <c r="CI622" i="14" s="1"/>
  <c r="CI626" i="14" s="1"/>
  <c r="DD595" i="14"/>
  <c r="DC596" i="14"/>
  <c r="CK578" i="14"/>
  <c r="CJ581" i="14"/>
  <c r="CJ580" i="14"/>
  <c r="CL549" i="14"/>
  <c r="CK552" i="14"/>
  <c r="CK551" i="14"/>
  <c r="DB567" i="14"/>
  <c r="DC566" i="14"/>
  <c r="DA538" i="14"/>
  <c r="DB537" i="14"/>
  <c r="CH123" i="14"/>
  <c r="CH129" i="14" s="1"/>
  <c r="CH133" i="14" s="1"/>
  <c r="CJ411" i="14"/>
  <c r="CJ413" i="14" s="1"/>
  <c r="CJ419" i="14" s="1"/>
  <c r="CJ423" i="14" s="1"/>
  <c r="CI440" i="14"/>
  <c r="CI442" i="14" s="1"/>
  <c r="CI448" i="14" s="1"/>
  <c r="CI452" i="14" s="1"/>
  <c r="CJ436" i="14"/>
  <c r="CJ435" i="14"/>
  <c r="CK433" i="14"/>
  <c r="CJ175" i="14"/>
  <c r="CJ174" i="14"/>
  <c r="CH181" i="14"/>
  <c r="CH187" i="14"/>
  <c r="CH191" i="14" s="1"/>
  <c r="CH94" i="14"/>
  <c r="CH100" i="14" s="1"/>
  <c r="CH104" i="14" s="1"/>
  <c r="CI295" i="14"/>
  <c r="CI297" i="14" s="1"/>
  <c r="CI303" i="14" s="1"/>
  <c r="CI307" i="14" s="1"/>
  <c r="CL491" i="14"/>
  <c r="CK494" i="14"/>
  <c r="CK493" i="14"/>
  <c r="CJ498" i="14"/>
  <c r="DB508" i="14"/>
  <c r="DA509" i="14"/>
  <c r="CI469" i="14"/>
  <c r="CK462" i="14"/>
  <c r="CJ465" i="14"/>
  <c r="CJ464" i="14"/>
  <c r="DC480" i="14"/>
  <c r="DD479" i="14"/>
  <c r="DA451" i="14"/>
  <c r="DB450" i="14"/>
  <c r="CK407" i="14"/>
  <c r="CK406" i="14"/>
  <c r="DB422" i="14"/>
  <c r="DC421" i="14"/>
  <c r="DC393" i="14"/>
  <c r="DD392" i="14"/>
  <c r="CJ377" i="14"/>
  <c r="CJ378" i="14"/>
  <c r="CJ353" i="14"/>
  <c r="DC363" i="14"/>
  <c r="DB364" i="14"/>
  <c r="CK349" i="14"/>
  <c r="CK348" i="14"/>
  <c r="CK319" i="14"/>
  <c r="CK320" i="14"/>
  <c r="CI326" i="14"/>
  <c r="CI332" i="14" s="1"/>
  <c r="CI336" i="14" s="1"/>
  <c r="DB335" i="14"/>
  <c r="DC334" i="14"/>
  <c r="CJ324" i="14"/>
  <c r="DC306" i="14"/>
  <c r="DD305" i="14"/>
  <c r="CH297" i="14"/>
  <c r="CH303" i="14" s="1"/>
  <c r="CH307" i="14" s="1"/>
  <c r="CJ291" i="14"/>
  <c r="CJ290" i="14"/>
  <c r="DA277" i="14"/>
  <c r="DB276" i="14"/>
  <c r="CJ274" i="14"/>
  <c r="CJ278" i="14" s="1"/>
  <c r="CI274" i="14"/>
  <c r="CI278" i="14" s="1"/>
  <c r="CK262" i="14"/>
  <c r="CK261" i="14"/>
  <c r="DB248" i="14"/>
  <c r="DC247" i="14"/>
  <c r="CJ232" i="14"/>
  <c r="CJ233" i="14"/>
  <c r="CH245" i="14"/>
  <c r="CH249" i="14" s="1"/>
  <c r="CI208" i="14"/>
  <c r="CI210" i="14" s="1"/>
  <c r="DA219" i="14"/>
  <c r="DB218" i="14"/>
  <c r="CJ203" i="14"/>
  <c r="CJ204" i="14"/>
  <c r="CH216" i="14"/>
  <c r="CH220" i="14" s="1"/>
  <c r="DB190" i="14"/>
  <c r="DC189" i="14"/>
  <c r="CP150" i="14"/>
  <c r="CQ145" i="14"/>
  <c r="CQ146" i="14"/>
  <c r="DB161" i="14"/>
  <c r="DC160" i="14"/>
  <c r="CO158" i="14"/>
  <c r="CO162" i="14" s="1"/>
  <c r="CI121" i="14"/>
  <c r="CJ117" i="14"/>
  <c r="CJ116" i="14"/>
  <c r="DA132" i="14"/>
  <c r="DB131" i="14"/>
  <c r="CH71" i="14"/>
  <c r="CH75" i="14" s="1"/>
  <c r="CJ59" i="14"/>
  <c r="CJ58" i="14"/>
  <c r="CL30" i="14"/>
  <c r="CL29" i="14"/>
  <c r="CK34" i="14"/>
  <c r="CI63" i="14"/>
  <c r="CI65" i="14" s="1"/>
  <c r="CI92" i="14"/>
  <c r="CI94" i="14" s="1"/>
  <c r="DA103" i="14"/>
  <c r="DB102" i="14"/>
  <c r="CJ87" i="14"/>
  <c r="CJ88" i="14"/>
  <c r="DA74" i="14"/>
  <c r="DB73" i="14"/>
  <c r="CO44" i="14"/>
  <c r="CN45" i="14"/>
  <c r="CK556" i="14" l="1"/>
  <c r="CJ527" i="14"/>
  <c r="CJ469" i="14"/>
  <c r="CJ471" i="14" s="1"/>
  <c r="CJ477" i="14" s="1"/>
  <c r="CJ481" i="14" s="1"/>
  <c r="CK498" i="14"/>
  <c r="CK500" i="14" s="1"/>
  <c r="CK506" i="14" s="1"/>
  <c r="CK510" i="14" s="1"/>
  <c r="CI187" i="14"/>
  <c r="CI191" i="14" s="1"/>
  <c r="CI245" i="14"/>
  <c r="CI249" i="14" s="1"/>
  <c r="CK614" i="14"/>
  <c r="CK616" i="14" s="1"/>
  <c r="CK622" i="14" s="1"/>
  <c r="CK626" i="14" s="1"/>
  <c r="CH628" i="14"/>
  <c r="CK522" i="14"/>
  <c r="CL520" i="14"/>
  <c r="CK523" i="14"/>
  <c r="CJ529" i="14"/>
  <c r="CJ535" i="14" s="1"/>
  <c r="CJ539" i="14" s="1"/>
  <c r="CK266" i="14"/>
  <c r="CK268" i="14" s="1"/>
  <c r="CJ179" i="14"/>
  <c r="CJ181" i="14" s="1"/>
  <c r="CJ187" i="14" s="1"/>
  <c r="CJ191" i="14" s="1"/>
  <c r="CI529" i="14"/>
  <c r="CI535" i="14" s="1"/>
  <c r="CI539" i="14" s="1"/>
  <c r="DC625" i="14"/>
  <c r="DD624" i="14"/>
  <c r="CM607" i="14"/>
  <c r="CL610" i="14"/>
  <c r="CL609" i="14"/>
  <c r="CL578" i="14"/>
  <c r="CK580" i="14"/>
  <c r="CK581" i="14"/>
  <c r="CJ585" i="14"/>
  <c r="DD596" i="14"/>
  <c r="DE595" i="14"/>
  <c r="DC567" i="14"/>
  <c r="DD566" i="14"/>
  <c r="CK558" i="14"/>
  <c r="CK564" i="14" s="1"/>
  <c r="CK568" i="14" s="1"/>
  <c r="CM549" i="14"/>
  <c r="CL552" i="14"/>
  <c r="CL551" i="14"/>
  <c r="DB538" i="14"/>
  <c r="DC537" i="14"/>
  <c r="CI123" i="14"/>
  <c r="CI129" i="14" s="1"/>
  <c r="CI133" i="14" s="1"/>
  <c r="CJ440" i="14"/>
  <c r="CJ442" i="14" s="1"/>
  <c r="CJ448" i="14" s="1"/>
  <c r="CJ452" i="14" s="1"/>
  <c r="CK175" i="14"/>
  <c r="CK174" i="14"/>
  <c r="CP152" i="14"/>
  <c r="CP158" i="14" s="1"/>
  <c r="CP162" i="14" s="1"/>
  <c r="CK435" i="14"/>
  <c r="CL433" i="14"/>
  <c r="CK436" i="14"/>
  <c r="DC508" i="14"/>
  <c r="DB509" i="14"/>
  <c r="CJ500" i="14"/>
  <c r="CJ506" i="14" s="1"/>
  <c r="CJ510" i="14" s="1"/>
  <c r="CM491" i="14"/>
  <c r="CL493" i="14"/>
  <c r="CL494" i="14"/>
  <c r="CL462" i="14"/>
  <c r="CK465" i="14"/>
  <c r="CK464" i="14"/>
  <c r="DD480" i="14"/>
  <c r="DE479" i="14"/>
  <c r="CI471" i="14"/>
  <c r="CI477" i="14" s="1"/>
  <c r="CI481" i="14" s="1"/>
  <c r="DC450" i="14"/>
  <c r="DB451" i="14"/>
  <c r="CL407" i="14"/>
  <c r="CL406" i="14"/>
  <c r="DC422" i="14"/>
  <c r="DD421" i="14"/>
  <c r="CK411" i="14"/>
  <c r="CJ382" i="14"/>
  <c r="CJ384" i="14" s="1"/>
  <c r="CJ390" i="14" s="1"/>
  <c r="CJ394" i="14" s="1"/>
  <c r="CK377" i="14"/>
  <c r="CK378" i="14"/>
  <c r="DD393" i="14"/>
  <c r="DE392" i="14"/>
  <c r="CK353" i="14"/>
  <c r="CK355" i="14" s="1"/>
  <c r="CK361" i="14" s="1"/>
  <c r="CK365" i="14" s="1"/>
  <c r="CL348" i="14"/>
  <c r="CL349" i="14"/>
  <c r="DC364" i="14"/>
  <c r="DD363" i="14"/>
  <c r="CJ355" i="14"/>
  <c r="CJ361" i="14" s="1"/>
  <c r="CJ365" i="14" s="1"/>
  <c r="DC335" i="14"/>
  <c r="DD334" i="14"/>
  <c r="CK324" i="14"/>
  <c r="CJ326" i="14"/>
  <c r="CJ332" i="14" s="1"/>
  <c r="CJ336" i="14" s="1"/>
  <c r="CL319" i="14"/>
  <c r="CL320" i="14"/>
  <c r="CK291" i="14"/>
  <c r="CK290" i="14"/>
  <c r="CJ295" i="14"/>
  <c r="DD306" i="14"/>
  <c r="DE305" i="14"/>
  <c r="CL262" i="14"/>
  <c r="CL261" i="14"/>
  <c r="DB277" i="14"/>
  <c r="DC276" i="14"/>
  <c r="CK232" i="14"/>
  <c r="CK233" i="14"/>
  <c r="DC248" i="14"/>
  <c r="DD247" i="14"/>
  <c r="CJ237" i="14"/>
  <c r="CJ239" i="14" s="1"/>
  <c r="DB219" i="14"/>
  <c r="DC218" i="14"/>
  <c r="CJ208" i="14"/>
  <c r="CJ210" i="14" s="1"/>
  <c r="CK203" i="14"/>
  <c r="CK204" i="14"/>
  <c r="CI216" i="14"/>
  <c r="CI220" i="14" s="1"/>
  <c r="DD189" i="14"/>
  <c r="DC190" i="14"/>
  <c r="CJ121" i="14"/>
  <c r="CR145" i="14"/>
  <c r="CR146" i="14"/>
  <c r="CQ150" i="14"/>
  <c r="CQ152" i="14" s="1"/>
  <c r="DC161" i="14"/>
  <c r="DD160" i="14"/>
  <c r="DB132" i="14"/>
  <c r="DC131" i="14"/>
  <c r="CK116" i="14"/>
  <c r="CK117" i="14"/>
  <c r="CL34" i="14"/>
  <c r="CL36" i="14" s="1"/>
  <c r="CL42" i="14" s="1"/>
  <c r="CL46" i="14" s="1"/>
  <c r="CJ63" i="14"/>
  <c r="CK36" i="14"/>
  <c r="CK42" i="14" s="1"/>
  <c r="CK46" i="14" s="1"/>
  <c r="CM30" i="14"/>
  <c r="CM29" i="14"/>
  <c r="CK59" i="14"/>
  <c r="CK58" i="14"/>
  <c r="CI71" i="14"/>
  <c r="CI75" i="14" s="1"/>
  <c r="CK87" i="14"/>
  <c r="CK88" i="14"/>
  <c r="DC102" i="14"/>
  <c r="DB103" i="14"/>
  <c r="CI100" i="14"/>
  <c r="CI104" i="14" s="1"/>
  <c r="CJ92" i="14"/>
  <c r="CJ94" i="14" s="1"/>
  <c r="DC73" i="14"/>
  <c r="DB74" i="14"/>
  <c r="CP44" i="14"/>
  <c r="CO45" i="14"/>
  <c r="CK469" i="14" l="1"/>
  <c r="CL556" i="14"/>
  <c r="CL411" i="14"/>
  <c r="CL413" i="14" s="1"/>
  <c r="CL419" i="14" s="1"/>
  <c r="CL423" i="14" s="1"/>
  <c r="CK274" i="14"/>
  <c r="CK278" i="14" s="1"/>
  <c r="CL522" i="14"/>
  <c r="CL523" i="14"/>
  <c r="CM520" i="14"/>
  <c r="CI628" i="14"/>
  <c r="CL266" i="14"/>
  <c r="CL268" i="14" s="1"/>
  <c r="CK527" i="14"/>
  <c r="CK529" i="14" s="1"/>
  <c r="CK535" i="14" s="1"/>
  <c r="CK539" i="14" s="1"/>
  <c r="CK179" i="14"/>
  <c r="CL614" i="14"/>
  <c r="DE624" i="14"/>
  <c r="DD625" i="14"/>
  <c r="CN607" i="14"/>
  <c r="CM609" i="14"/>
  <c r="CM610" i="14"/>
  <c r="DE596" i="14"/>
  <c r="DF595" i="14"/>
  <c r="CK585" i="14"/>
  <c r="CJ587" i="14"/>
  <c r="CJ593" i="14" s="1"/>
  <c r="CJ597" i="14" s="1"/>
  <c r="CM578" i="14"/>
  <c r="CL581" i="14"/>
  <c r="CL580" i="14"/>
  <c r="CN549" i="14"/>
  <c r="CM551" i="14"/>
  <c r="CM552" i="14"/>
  <c r="DE566" i="14"/>
  <c r="DD567" i="14"/>
  <c r="CL558" i="14"/>
  <c r="CL564" i="14" s="1"/>
  <c r="CL568" i="14" s="1"/>
  <c r="DD537" i="14"/>
  <c r="DC538" i="14"/>
  <c r="CJ123" i="14"/>
  <c r="CJ129" i="14" s="1"/>
  <c r="CJ133" i="14" s="1"/>
  <c r="CL175" i="14"/>
  <c r="CL174" i="14"/>
  <c r="CK440" i="14"/>
  <c r="CK442" i="14" s="1"/>
  <c r="CK448" i="14" s="1"/>
  <c r="CK452" i="14" s="1"/>
  <c r="CK181" i="14"/>
  <c r="CK187" i="14" s="1"/>
  <c r="CK191" i="14" s="1"/>
  <c r="CJ65" i="14"/>
  <c r="CJ71" i="14" s="1"/>
  <c r="CJ75" i="14" s="1"/>
  <c r="CL435" i="14"/>
  <c r="CM433" i="14"/>
  <c r="CL436" i="14"/>
  <c r="CK295" i="14"/>
  <c r="CK297" i="14" s="1"/>
  <c r="CK303" i="14" s="1"/>
  <c r="CK307" i="14" s="1"/>
  <c r="CN491" i="14"/>
  <c r="CM494" i="14"/>
  <c r="CM493" i="14"/>
  <c r="DC509" i="14"/>
  <c r="DD508" i="14"/>
  <c r="CL498" i="14"/>
  <c r="CK471" i="14"/>
  <c r="CK477" i="14" s="1"/>
  <c r="CK481" i="14" s="1"/>
  <c r="DF479" i="14"/>
  <c r="DE480" i="14"/>
  <c r="CM462" i="14"/>
  <c r="CL464" i="14"/>
  <c r="CL465" i="14"/>
  <c r="DC451" i="14"/>
  <c r="DD450" i="14"/>
  <c r="DD422" i="14"/>
  <c r="DE421" i="14"/>
  <c r="CM407" i="14"/>
  <c r="CM406" i="14"/>
  <c r="CK413" i="14"/>
  <c r="CK419" i="14" s="1"/>
  <c r="CK423" i="14" s="1"/>
  <c r="CL377" i="14"/>
  <c r="CL378" i="14"/>
  <c r="DF392" i="14"/>
  <c r="DE393" i="14"/>
  <c r="CK382" i="14"/>
  <c r="DE363" i="14"/>
  <c r="DD364" i="14"/>
  <c r="CL353" i="14"/>
  <c r="CM349" i="14"/>
  <c r="CM348" i="14"/>
  <c r="CL324" i="14"/>
  <c r="CL326" i="14" s="1"/>
  <c r="CL332" i="14" s="1"/>
  <c r="CL336" i="14" s="1"/>
  <c r="CM319" i="14"/>
  <c r="CM320" i="14"/>
  <c r="CK326" i="14"/>
  <c r="CK332" i="14" s="1"/>
  <c r="CK336" i="14" s="1"/>
  <c r="DD335" i="14"/>
  <c r="DE334" i="14"/>
  <c r="CJ297" i="14"/>
  <c r="CJ303" i="14" s="1"/>
  <c r="CJ307" i="14" s="1"/>
  <c r="DE306" i="14"/>
  <c r="DF305" i="14"/>
  <c r="CL290" i="14"/>
  <c r="CL291" i="14"/>
  <c r="DD276" i="14"/>
  <c r="DC277" i="14"/>
  <c r="CM262" i="14"/>
  <c r="CM261" i="14"/>
  <c r="CJ245" i="14"/>
  <c r="CJ249" i="14" s="1"/>
  <c r="DD248" i="14"/>
  <c r="DE247" i="14"/>
  <c r="CK237" i="14"/>
  <c r="CK239" i="14" s="1"/>
  <c r="CL233" i="14"/>
  <c r="CL232" i="14"/>
  <c r="CL204" i="14"/>
  <c r="CL203" i="14"/>
  <c r="DC219" i="14"/>
  <c r="DD218" i="14"/>
  <c r="CK208" i="14"/>
  <c r="CK210" i="14" s="1"/>
  <c r="CJ216" i="14"/>
  <c r="CJ220" i="14" s="1"/>
  <c r="DD190" i="14"/>
  <c r="DE189" i="14"/>
  <c r="CQ158" i="14"/>
  <c r="CQ162" i="14" s="1"/>
  <c r="CR150" i="14"/>
  <c r="CR152" i="14" s="1"/>
  <c r="DE160" i="14"/>
  <c r="DD161" i="14"/>
  <c r="CS146" i="14"/>
  <c r="CS145" i="14"/>
  <c r="CK121" i="14"/>
  <c r="DC132" i="14"/>
  <c r="DD131" i="14"/>
  <c r="CL116" i="14"/>
  <c r="CL117" i="14"/>
  <c r="CK63" i="14"/>
  <c r="CL58" i="14"/>
  <c r="CL59" i="14"/>
  <c r="CM34" i="14"/>
  <c r="CN30" i="14"/>
  <c r="CN29" i="14"/>
  <c r="DC103" i="14"/>
  <c r="DD102" i="14"/>
  <c r="CK92" i="14"/>
  <c r="CK94" i="14" s="1"/>
  <c r="CJ100" i="14"/>
  <c r="CJ104" i="14" s="1"/>
  <c r="CL88" i="14"/>
  <c r="CL87" i="14"/>
  <c r="DC74" i="14"/>
  <c r="DD73" i="14"/>
  <c r="CQ44" i="14"/>
  <c r="CP45" i="14"/>
  <c r="CM266" i="14" l="1"/>
  <c r="CM268" i="14" s="1"/>
  <c r="CL208" i="14"/>
  <c r="CL210" i="14" s="1"/>
  <c r="CL274" i="14"/>
  <c r="CL278" i="14" s="1"/>
  <c r="CL527" i="14"/>
  <c r="CL529" i="14" s="1"/>
  <c r="CL535" i="14" s="1"/>
  <c r="CL539" i="14" s="1"/>
  <c r="CJ628" i="14"/>
  <c r="CM353" i="14"/>
  <c r="CM355" i="14" s="1"/>
  <c r="CM361" i="14" s="1"/>
  <c r="CM365" i="14" s="1"/>
  <c r="CN520" i="14"/>
  <c r="CM523" i="14"/>
  <c r="CM522" i="14"/>
  <c r="CL179" i="14"/>
  <c r="CL181" i="14" s="1"/>
  <c r="CL187" i="14" s="1"/>
  <c r="CL191" i="14" s="1"/>
  <c r="CM614" i="14"/>
  <c r="DF624" i="14"/>
  <c r="DE625" i="14"/>
  <c r="CN609" i="14"/>
  <c r="CO607" i="14"/>
  <c r="CN610" i="14"/>
  <c r="CL616" i="14"/>
  <c r="CL622" i="14" s="1"/>
  <c r="CL626" i="14" s="1"/>
  <c r="CN578" i="14"/>
  <c r="CM580" i="14"/>
  <c r="CM581" i="14"/>
  <c r="CK587" i="14"/>
  <c r="CK593" i="14" s="1"/>
  <c r="CK597" i="14" s="1"/>
  <c r="DF596" i="14"/>
  <c r="DG595" i="14"/>
  <c r="CL585" i="14"/>
  <c r="CM556" i="14"/>
  <c r="DE567" i="14"/>
  <c r="DF566" i="14"/>
  <c r="CO549" i="14"/>
  <c r="CN551" i="14"/>
  <c r="CN552" i="14"/>
  <c r="DE537" i="14"/>
  <c r="DD538" i="14"/>
  <c r="CK65" i="14"/>
  <c r="CK71" i="14" s="1"/>
  <c r="CK75" i="14" s="1"/>
  <c r="CM411" i="14"/>
  <c r="CL440" i="14"/>
  <c r="CL442" i="14" s="1"/>
  <c r="CL448" i="14" s="1"/>
  <c r="CL452" i="14" s="1"/>
  <c r="CM174" i="14"/>
  <c r="CM175" i="14"/>
  <c r="CK123" i="14"/>
  <c r="CK129" i="14" s="1"/>
  <c r="CK133" i="14" s="1"/>
  <c r="CM436" i="14"/>
  <c r="CN433" i="14"/>
  <c r="CM435" i="14"/>
  <c r="CM498" i="14"/>
  <c r="CL500" i="14"/>
  <c r="CL506" i="14" s="1"/>
  <c r="CL510" i="14" s="1"/>
  <c r="DD509" i="14"/>
  <c r="DE508" i="14"/>
  <c r="CO491" i="14"/>
  <c r="CN494" i="14"/>
  <c r="CN493" i="14"/>
  <c r="CL469" i="14"/>
  <c r="CL471" i="14" s="1"/>
  <c r="CL477" i="14" s="1"/>
  <c r="CL481" i="14" s="1"/>
  <c r="CN462" i="14"/>
  <c r="CM465" i="14"/>
  <c r="CM464" i="14"/>
  <c r="DF480" i="14"/>
  <c r="DG479" i="14"/>
  <c r="DD451" i="14"/>
  <c r="DE450" i="14"/>
  <c r="CN407" i="14"/>
  <c r="CN406" i="14"/>
  <c r="DE422" i="14"/>
  <c r="DF421" i="14"/>
  <c r="CM413" i="14"/>
  <c r="CM419" i="14" s="1"/>
  <c r="CM423" i="14" s="1"/>
  <c r="CL382" i="14"/>
  <c r="CK384" i="14"/>
  <c r="CK390" i="14" s="1"/>
  <c r="CK394" i="14" s="1"/>
  <c r="DF393" i="14"/>
  <c r="DG392" i="14"/>
  <c r="CM378" i="14"/>
  <c r="CM377" i="14"/>
  <c r="CN349" i="14"/>
  <c r="CN348" i="14"/>
  <c r="CL355" i="14"/>
  <c r="CL361" i="14" s="1"/>
  <c r="CL365" i="14" s="1"/>
  <c r="DF363" i="14"/>
  <c r="DE364" i="14"/>
  <c r="CN320" i="14"/>
  <c r="CN319" i="14"/>
  <c r="CM324" i="14"/>
  <c r="DE335" i="14"/>
  <c r="DF334" i="14"/>
  <c r="CM291" i="14"/>
  <c r="CM290" i="14"/>
  <c r="DG305" i="14"/>
  <c r="DF306" i="14"/>
  <c r="CL295" i="14"/>
  <c r="CM274" i="14"/>
  <c r="CM278" i="14" s="1"/>
  <c r="CN261" i="14"/>
  <c r="CN262" i="14"/>
  <c r="DE276" i="14"/>
  <c r="DD277" i="14"/>
  <c r="CM232" i="14"/>
  <c r="CM233" i="14"/>
  <c r="CK245" i="14"/>
  <c r="CK249" i="14" s="1"/>
  <c r="DE248" i="14"/>
  <c r="DF247" i="14"/>
  <c r="CL237" i="14"/>
  <c r="CL239" i="14" s="1"/>
  <c r="CK216" i="14"/>
  <c r="CK220" i="14" s="1"/>
  <c r="CL216" i="14"/>
  <c r="CL220" i="14" s="1"/>
  <c r="DD219" i="14"/>
  <c r="DE218" i="14"/>
  <c r="CM204" i="14"/>
  <c r="CM203" i="14"/>
  <c r="DE190" i="14"/>
  <c r="DF189" i="14"/>
  <c r="CS150" i="14"/>
  <c r="DF160" i="14"/>
  <c r="DE161" i="14"/>
  <c r="CR158" i="14"/>
  <c r="CR162" i="14" s="1"/>
  <c r="CT146" i="14"/>
  <c r="CT145" i="14"/>
  <c r="CM117" i="14"/>
  <c r="CM116" i="14"/>
  <c r="CL121" i="14"/>
  <c r="CL123" i="14" s="1"/>
  <c r="DD132" i="14"/>
  <c r="DE131" i="14"/>
  <c r="CM36" i="14"/>
  <c r="CM42" i="14" s="1"/>
  <c r="CM46" i="14" s="1"/>
  <c r="CL63" i="14"/>
  <c r="CN34" i="14"/>
  <c r="CO30" i="14"/>
  <c r="CO29" i="14"/>
  <c r="CL92" i="14"/>
  <c r="CM59" i="14"/>
  <c r="CM58" i="14"/>
  <c r="CK100" i="14"/>
  <c r="CK104" i="14" s="1"/>
  <c r="DD103" i="14"/>
  <c r="DE102" i="14"/>
  <c r="CM88" i="14"/>
  <c r="CM87" i="14"/>
  <c r="DD74" i="14"/>
  <c r="DE73" i="14"/>
  <c r="CR44" i="14"/>
  <c r="CQ45" i="14"/>
  <c r="CT150" i="14" l="1"/>
  <c r="CT152" i="14" s="1"/>
  <c r="CM295" i="14"/>
  <c r="CM469" i="14"/>
  <c r="CN353" i="14"/>
  <c r="CN355" i="14" s="1"/>
  <c r="CN361" i="14" s="1"/>
  <c r="CN365" i="14" s="1"/>
  <c r="CM121" i="14"/>
  <c r="CM123" i="14" s="1"/>
  <c r="CM129" i="14" s="1"/>
  <c r="CM133" i="14" s="1"/>
  <c r="CN324" i="14"/>
  <c r="CN326" i="14" s="1"/>
  <c r="CN332" i="14" s="1"/>
  <c r="CN336" i="14" s="1"/>
  <c r="CN498" i="14"/>
  <c r="CN500" i="14" s="1"/>
  <c r="CN506" i="14" s="1"/>
  <c r="CN510" i="14" s="1"/>
  <c r="CM440" i="14"/>
  <c r="CM442" i="14" s="1"/>
  <c r="CM448" i="14" s="1"/>
  <c r="CM452" i="14" s="1"/>
  <c r="CM179" i="14"/>
  <c r="CM527" i="14"/>
  <c r="CM529" i="14" s="1"/>
  <c r="CM535" i="14" s="1"/>
  <c r="CM539" i="14" s="1"/>
  <c r="CN522" i="14"/>
  <c r="CO520" i="14"/>
  <c r="CN523" i="14"/>
  <c r="CK628" i="14"/>
  <c r="CN614" i="14"/>
  <c r="DF625" i="14"/>
  <c r="DG624" i="14"/>
  <c r="CM616" i="14"/>
  <c r="CM622" i="14" s="1"/>
  <c r="CM626" i="14" s="1"/>
  <c r="CP607" i="14"/>
  <c r="CO610" i="14"/>
  <c r="CO609" i="14"/>
  <c r="CL587" i="14"/>
  <c r="CL593" i="14" s="1"/>
  <c r="CL597" i="14" s="1"/>
  <c r="DG596" i="14"/>
  <c r="DH595" i="14"/>
  <c r="CM585" i="14"/>
  <c r="CO578" i="14"/>
  <c r="CN581" i="14"/>
  <c r="CN580" i="14"/>
  <c r="CN556" i="14"/>
  <c r="CN558" i="14" s="1"/>
  <c r="CN564" i="14" s="1"/>
  <c r="CN568" i="14" s="1"/>
  <c r="CP549" i="14"/>
  <c r="CO551" i="14"/>
  <c r="CO552" i="14"/>
  <c r="DF567" i="14"/>
  <c r="DG566" i="14"/>
  <c r="CM558" i="14"/>
  <c r="CM564" i="14" s="1"/>
  <c r="CM568" i="14" s="1"/>
  <c r="DE538" i="14"/>
  <c r="DF537" i="14"/>
  <c r="CL65" i="14"/>
  <c r="CL71" i="14" s="1"/>
  <c r="CL75" i="14" s="1"/>
  <c r="CM500" i="14"/>
  <c r="CM506" i="14" s="1"/>
  <c r="CM510" i="14" s="1"/>
  <c r="CN411" i="14"/>
  <c r="CN413" i="14" s="1"/>
  <c r="CN419" i="14" s="1"/>
  <c r="CN423" i="14" s="1"/>
  <c r="CM181" i="14"/>
  <c r="CM187" i="14" s="1"/>
  <c r="CM191" i="14" s="1"/>
  <c r="CN175" i="14"/>
  <c r="CN174" i="14"/>
  <c r="CN436" i="14"/>
  <c r="CO433" i="14"/>
  <c r="CN435" i="14"/>
  <c r="CL94" i="14"/>
  <c r="CL100" i="14" s="1"/>
  <c r="CL104" i="14" s="1"/>
  <c r="CS152" i="14"/>
  <c r="CS158" i="14" s="1"/>
  <c r="CS162" i="14" s="1"/>
  <c r="CP491" i="14"/>
  <c r="CO493" i="14"/>
  <c r="CO494" i="14"/>
  <c r="DE509" i="14"/>
  <c r="DF508" i="14"/>
  <c r="CM471" i="14"/>
  <c r="CM477" i="14" s="1"/>
  <c r="CM481" i="14" s="1"/>
  <c r="DG480" i="14"/>
  <c r="DH479" i="14"/>
  <c r="CO462" i="14"/>
  <c r="CN464" i="14"/>
  <c r="CN465" i="14"/>
  <c r="DE451" i="14"/>
  <c r="DF450" i="14"/>
  <c r="DF422" i="14"/>
  <c r="DG421" i="14"/>
  <c r="CO407" i="14"/>
  <c r="CO406" i="14"/>
  <c r="CM382" i="14"/>
  <c r="CL384" i="14"/>
  <c r="CL390" i="14" s="1"/>
  <c r="CL394" i="14" s="1"/>
  <c r="DG393" i="14"/>
  <c r="DH392" i="14"/>
  <c r="CN378" i="14"/>
  <c r="CN377" i="14"/>
  <c r="DF364" i="14"/>
  <c r="DG363" i="14"/>
  <c r="CO349" i="14"/>
  <c r="CO348" i="14"/>
  <c r="CM326" i="14"/>
  <c r="CM332" i="14" s="1"/>
  <c r="CM336" i="14" s="1"/>
  <c r="CO319" i="14"/>
  <c r="CO320" i="14"/>
  <c r="DG334" i="14"/>
  <c r="DF335" i="14"/>
  <c r="CL297" i="14"/>
  <c r="CL303" i="14" s="1"/>
  <c r="CL307" i="14" s="1"/>
  <c r="CM297" i="14"/>
  <c r="CM303" i="14" s="1"/>
  <c r="CM307" i="14" s="1"/>
  <c r="DG306" i="14"/>
  <c r="DH305" i="14"/>
  <c r="CN290" i="14"/>
  <c r="CN291" i="14"/>
  <c r="DE277" i="14"/>
  <c r="DF276" i="14"/>
  <c r="CO262" i="14"/>
  <c r="CO261" i="14"/>
  <c r="CN266" i="14"/>
  <c r="CN268" i="14" s="1"/>
  <c r="DF248" i="14"/>
  <c r="DG247" i="14"/>
  <c r="CM237" i="14"/>
  <c r="CM239" i="14" s="1"/>
  <c r="CL245" i="14"/>
  <c r="CL249" i="14" s="1"/>
  <c r="CN233" i="14"/>
  <c r="CN232" i="14"/>
  <c r="CM208" i="14"/>
  <c r="CM210" i="14" s="1"/>
  <c r="CN204" i="14"/>
  <c r="CN203" i="14"/>
  <c r="DE219" i="14"/>
  <c r="DF218" i="14"/>
  <c r="DF190" i="14"/>
  <c r="DG189" i="14"/>
  <c r="CU145" i="14"/>
  <c r="CU146" i="14"/>
  <c r="DF161" i="14"/>
  <c r="DG160" i="14"/>
  <c r="CT158" i="14"/>
  <c r="CT162" i="14" s="1"/>
  <c r="DE132" i="14"/>
  <c r="DF131" i="14"/>
  <c r="CL129" i="14"/>
  <c r="CL133" i="14" s="1"/>
  <c r="CN117" i="14"/>
  <c r="CN116" i="14"/>
  <c r="CN36" i="14"/>
  <c r="CN42" i="14" s="1"/>
  <c r="CN46" i="14" s="1"/>
  <c r="CN58" i="14"/>
  <c r="CN59" i="14"/>
  <c r="CM92" i="14"/>
  <c r="CM94" i="14" s="1"/>
  <c r="CO34" i="14"/>
  <c r="CM63" i="14"/>
  <c r="CP30" i="14"/>
  <c r="CP29" i="14"/>
  <c r="DE103" i="14"/>
  <c r="DF102" i="14"/>
  <c r="CN88" i="14"/>
  <c r="CN87" i="14"/>
  <c r="DE74" i="14"/>
  <c r="DF73" i="14"/>
  <c r="CS44" i="14"/>
  <c r="CR45" i="14"/>
  <c r="CM100" i="14" l="1"/>
  <c r="CM104" i="14" s="1"/>
  <c r="CN527" i="14"/>
  <c r="CN529" i="14" s="1"/>
  <c r="CN535" i="14" s="1"/>
  <c r="CN539" i="14" s="1"/>
  <c r="CO266" i="14"/>
  <c r="CO268" i="14" s="1"/>
  <c r="CO522" i="14"/>
  <c r="CP520" i="14"/>
  <c r="CO523" i="14"/>
  <c r="CL628" i="14"/>
  <c r="CN440" i="14"/>
  <c r="CN442" i="14" s="1"/>
  <c r="CN448" i="14" s="1"/>
  <c r="CN452" i="14" s="1"/>
  <c r="CQ607" i="14"/>
  <c r="CP610" i="14"/>
  <c r="CP609" i="14"/>
  <c r="DG625" i="14"/>
  <c r="DH624" i="14"/>
  <c r="CO614" i="14"/>
  <c r="CN616" i="14"/>
  <c r="CN622" i="14" s="1"/>
  <c r="CN626" i="14" s="1"/>
  <c r="CP578" i="14"/>
  <c r="CO580" i="14"/>
  <c r="CO581" i="14"/>
  <c r="DH596" i="14"/>
  <c r="DI595" i="14"/>
  <c r="CM587" i="14"/>
  <c r="CM593" i="14" s="1"/>
  <c r="CM597" i="14" s="1"/>
  <c r="CN585" i="14"/>
  <c r="DG567" i="14"/>
  <c r="DH566" i="14"/>
  <c r="CO556" i="14"/>
  <c r="CQ549" i="14"/>
  <c r="CP551" i="14"/>
  <c r="CP552" i="14"/>
  <c r="DF538" i="14"/>
  <c r="DG537" i="14"/>
  <c r="CM65" i="14"/>
  <c r="CM71" i="14" s="1"/>
  <c r="CM75" i="14" s="1"/>
  <c r="CN208" i="14"/>
  <c r="CN210" i="14" s="1"/>
  <c r="CP433" i="14"/>
  <c r="CO436" i="14"/>
  <c r="CO435" i="14"/>
  <c r="CM216" i="14"/>
  <c r="CM220" i="14" s="1"/>
  <c r="CN179" i="14"/>
  <c r="CO174" i="14"/>
  <c r="CO175" i="14"/>
  <c r="DG508" i="14"/>
  <c r="DF509" i="14"/>
  <c r="CO498" i="14"/>
  <c r="CQ491" i="14"/>
  <c r="CP494" i="14"/>
  <c r="CP493" i="14"/>
  <c r="CN469" i="14"/>
  <c r="CO464" i="14"/>
  <c r="CP462" i="14"/>
  <c r="CO465" i="14"/>
  <c r="DH480" i="14"/>
  <c r="DI479" i="14"/>
  <c r="DG450" i="14"/>
  <c r="DF451" i="14"/>
  <c r="CO411" i="14"/>
  <c r="CP406" i="14"/>
  <c r="CP407" i="14"/>
  <c r="DG422" i="14"/>
  <c r="DH421" i="14"/>
  <c r="CO377" i="14"/>
  <c r="CO378" i="14"/>
  <c r="DH393" i="14"/>
  <c r="DI392" i="14"/>
  <c r="CN382" i="14"/>
  <c r="CM384" i="14"/>
  <c r="CM390" i="14" s="1"/>
  <c r="CM394" i="14" s="1"/>
  <c r="CO353" i="14"/>
  <c r="CP349" i="14"/>
  <c r="CP348" i="14"/>
  <c r="DG364" i="14"/>
  <c r="DH363" i="14"/>
  <c r="DH334" i="14"/>
  <c r="DG335" i="14"/>
  <c r="CP319" i="14"/>
  <c r="CP320" i="14"/>
  <c r="CO324" i="14"/>
  <c r="CO291" i="14"/>
  <c r="CO290" i="14"/>
  <c r="DH306" i="14"/>
  <c r="DI305" i="14"/>
  <c r="CN295" i="14"/>
  <c r="CO274" i="14"/>
  <c r="CO278" i="14" s="1"/>
  <c r="DF277" i="14"/>
  <c r="DG276" i="14"/>
  <c r="CN274" i="14"/>
  <c r="CN278" i="14" s="1"/>
  <c r="CP262" i="14"/>
  <c r="CP261" i="14"/>
  <c r="CO233" i="14"/>
  <c r="CO232" i="14"/>
  <c r="CM245" i="14"/>
  <c r="CM249" i="14" s="1"/>
  <c r="DG248" i="14"/>
  <c r="DH247" i="14"/>
  <c r="CN237" i="14"/>
  <c r="CN239" i="14" s="1"/>
  <c r="DF219" i="14"/>
  <c r="DG218" i="14"/>
  <c r="CO203" i="14"/>
  <c r="CO204" i="14"/>
  <c r="DH189" i="14"/>
  <c r="DG190" i="14"/>
  <c r="CN121" i="14"/>
  <c r="CU150" i="14"/>
  <c r="CU152" i="14" s="1"/>
  <c r="CV145" i="14"/>
  <c r="CV146" i="14"/>
  <c r="DG161" i="14"/>
  <c r="DH160" i="14"/>
  <c r="CO117" i="14"/>
  <c r="CO116" i="14"/>
  <c r="DF132" i="14"/>
  <c r="DG131" i="14"/>
  <c r="CN92" i="14"/>
  <c r="CO36" i="14"/>
  <c r="CO42" i="14" s="1"/>
  <c r="CO46" i="14" s="1"/>
  <c r="CQ30" i="14"/>
  <c r="CQ29" i="14"/>
  <c r="CO59" i="14"/>
  <c r="CO58" i="14"/>
  <c r="CP34" i="14"/>
  <c r="CP36" i="14" s="1"/>
  <c r="CN63" i="14"/>
  <c r="CO87" i="14"/>
  <c r="CO88" i="14"/>
  <c r="DF103" i="14"/>
  <c r="DG102" i="14"/>
  <c r="DF74" i="14"/>
  <c r="DG73" i="14"/>
  <c r="CT44" i="14"/>
  <c r="CS45" i="14"/>
  <c r="CO237" i="14" l="1"/>
  <c r="CO239" i="14" s="1"/>
  <c r="CP353" i="14"/>
  <c r="CP355" i="14" s="1"/>
  <c r="CP361" i="14" s="1"/>
  <c r="CP365" i="14" s="1"/>
  <c r="CO121" i="14"/>
  <c r="CO123" i="14" s="1"/>
  <c r="CO295" i="14"/>
  <c r="CO297" i="14" s="1"/>
  <c r="CO303" i="14" s="1"/>
  <c r="CO307" i="14" s="1"/>
  <c r="CN216" i="14"/>
  <c r="CN220" i="14" s="1"/>
  <c r="CO440" i="14"/>
  <c r="CO442" i="14" s="1"/>
  <c r="CO448" i="14" s="1"/>
  <c r="CO452" i="14" s="1"/>
  <c r="CP614" i="14"/>
  <c r="CP616" i="14" s="1"/>
  <c r="CP622" i="14" s="1"/>
  <c r="CP626" i="14" s="1"/>
  <c r="CO527" i="14"/>
  <c r="CO529" i="14" s="1"/>
  <c r="CO535" i="14" s="1"/>
  <c r="CO539" i="14" s="1"/>
  <c r="CM628" i="14"/>
  <c r="CP523" i="14"/>
  <c r="CQ520" i="14"/>
  <c r="CP522" i="14"/>
  <c r="CO616" i="14"/>
  <c r="CO622" i="14" s="1"/>
  <c r="CO626" i="14" s="1"/>
  <c r="DH625" i="14"/>
  <c r="DI624" i="14"/>
  <c r="CR607" i="14"/>
  <c r="CQ610" i="14"/>
  <c r="CQ609" i="14"/>
  <c r="DI596" i="14"/>
  <c r="DJ595" i="14"/>
  <c r="CO585" i="14"/>
  <c r="CN587" i="14"/>
  <c r="CN593" i="14" s="1"/>
  <c r="CN597" i="14" s="1"/>
  <c r="CQ578" i="14"/>
  <c r="CP580" i="14"/>
  <c r="CP581" i="14"/>
  <c r="CP556" i="14"/>
  <c r="CP558" i="14" s="1"/>
  <c r="CP564" i="14" s="1"/>
  <c r="CP568" i="14" s="1"/>
  <c r="CQ551" i="14"/>
  <c r="CQ552" i="14"/>
  <c r="CR549" i="14"/>
  <c r="CO558" i="14"/>
  <c r="CO564" i="14" s="1"/>
  <c r="CO568" i="14" s="1"/>
  <c r="DH567" i="14"/>
  <c r="DI566" i="14"/>
  <c r="DG538" i="14"/>
  <c r="DH537" i="14"/>
  <c r="CN181" i="14"/>
  <c r="CN187" i="14" s="1"/>
  <c r="CN191" i="14" s="1"/>
  <c r="CN65" i="14"/>
  <c r="CN71" i="14" s="1"/>
  <c r="CN75" i="14" s="1"/>
  <c r="CN94" i="14"/>
  <c r="CN100" i="14" s="1"/>
  <c r="CN104" i="14" s="1"/>
  <c r="CO179" i="14"/>
  <c r="CP435" i="14"/>
  <c r="CQ433" i="14"/>
  <c r="CP436" i="14"/>
  <c r="CN123" i="14"/>
  <c r="CN129" i="14" s="1"/>
  <c r="CN133" i="14" s="1"/>
  <c r="CP498" i="14"/>
  <c r="CP500" i="14" s="1"/>
  <c r="CP174" i="14"/>
  <c r="CP175" i="14"/>
  <c r="DG509" i="14"/>
  <c r="DH508" i="14"/>
  <c r="CR491" i="14"/>
  <c r="CQ493" i="14"/>
  <c r="CQ494" i="14"/>
  <c r="CO500" i="14"/>
  <c r="CO506" i="14" s="1"/>
  <c r="CO510" i="14" s="1"/>
  <c r="CN471" i="14"/>
  <c r="CN477" i="14" s="1"/>
  <c r="CN481" i="14" s="1"/>
  <c r="CQ462" i="14"/>
  <c r="CP465" i="14"/>
  <c r="CP464" i="14"/>
  <c r="DI480" i="14"/>
  <c r="DJ479" i="14"/>
  <c r="CO469" i="14"/>
  <c r="DG451" i="14"/>
  <c r="DH450" i="14"/>
  <c r="DH422" i="14"/>
  <c r="DI421" i="14"/>
  <c r="CQ407" i="14"/>
  <c r="CQ406" i="14"/>
  <c r="CP411" i="14"/>
  <c r="CO413" i="14"/>
  <c r="CO419" i="14" s="1"/>
  <c r="CO423" i="14" s="1"/>
  <c r="CN384" i="14"/>
  <c r="CN390" i="14" s="1"/>
  <c r="CN394" i="14" s="1"/>
  <c r="DI393" i="14"/>
  <c r="DJ392" i="14"/>
  <c r="CO382" i="14"/>
  <c r="CP378" i="14"/>
  <c r="CP377" i="14"/>
  <c r="DH364" i="14"/>
  <c r="DI363" i="14"/>
  <c r="CQ349" i="14"/>
  <c r="CQ348" i="14"/>
  <c r="CO355" i="14"/>
  <c r="CO361" i="14" s="1"/>
  <c r="CO365" i="14" s="1"/>
  <c r="CO326" i="14"/>
  <c r="CO332" i="14" s="1"/>
  <c r="CO336" i="14" s="1"/>
  <c r="DH335" i="14"/>
  <c r="DI334" i="14"/>
  <c r="CP324" i="14"/>
  <c r="CQ319" i="14"/>
  <c r="CQ320" i="14"/>
  <c r="CN297" i="14"/>
  <c r="CN303" i="14" s="1"/>
  <c r="CN307" i="14" s="1"/>
  <c r="DI306" i="14"/>
  <c r="DJ305" i="14"/>
  <c r="CP291" i="14"/>
  <c r="CP290" i="14"/>
  <c r="CP266" i="14"/>
  <c r="CP268" i="14" s="1"/>
  <c r="DG277" i="14"/>
  <c r="DH276" i="14"/>
  <c r="CQ262" i="14"/>
  <c r="CQ261" i="14"/>
  <c r="CN245" i="14"/>
  <c r="CN249" i="14" s="1"/>
  <c r="DH248" i="14"/>
  <c r="DI247" i="14"/>
  <c r="CO245" i="14"/>
  <c r="CO249" i="14" s="1"/>
  <c r="CP232" i="14"/>
  <c r="CP233" i="14"/>
  <c r="CO208" i="14"/>
  <c r="CO210" i="14" s="1"/>
  <c r="CO216" i="14" s="1"/>
  <c r="CO220" i="14" s="1"/>
  <c r="CP203" i="14"/>
  <c r="CP204" i="14"/>
  <c r="DH218" i="14"/>
  <c r="DG219" i="14"/>
  <c r="DH190" i="14"/>
  <c r="DI189" i="14"/>
  <c r="CV150" i="14"/>
  <c r="CW146" i="14"/>
  <c r="CW145" i="14"/>
  <c r="DH161" i="14"/>
  <c r="DI160" i="14"/>
  <c r="CU158" i="14"/>
  <c r="CU162" i="14" s="1"/>
  <c r="DG132" i="14"/>
  <c r="DH131" i="14"/>
  <c r="CO129" i="14"/>
  <c r="CO133" i="14" s="1"/>
  <c r="CP117" i="14"/>
  <c r="CP116" i="14"/>
  <c r="CO63" i="14"/>
  <c r="CQ34" i="14"/>
  <c r="CR30" i="14"/>
  <c r="CR29" i="14"/>
  <c r="CP42" i="14"/>
  <c r="CP46" i="14" s="1"/>
  <c r="CP58" i="14"/>
  <c r="CP59" i="14"/>
  <c r="DG103" i="14"/>
  <c r="DH102" i="14"/>
  <c r="CO92" i="14"/>
  <c r="CO94" i="14" s="1"/>
  <c r="CP87" i="14"/>
  <c r="CP88" i="14"/>
  <c r="DG74" i="14"/>
  <c r="DH73" i="14"/>
  <c r="CU44" i="14"/>
  <c r="CT45" i="14"/>
  <c r="CR34" i="14" l="1"/>
  <c r="CR36" i="14" s="1"/>
  <c r="CR42" i="14" s="1"/>
  <c r="CR46" i="14" s="1"/>
  <c r="CQ353" i="14"/>
  <c r="CW150" i="14"/>
  <c r="CW152" i="14" s="1"/>
  <c r="CP527" i="14"/>
  <c r="CP529" i="14" s="1"/>
  <c r="CP535" i="14" s="1"/>
  <c r="CP539" i="14" s="1"/>
  <c r="CN628" i="14"/>
  <c r="CQ523" i="14"/>
  <c r="CQ522" i="14"/>
  <c r="CR520" i="14"/>
  <c r="CP469" i="14"/>
  <c r="CP471" i="14" s="1"/>
  <c r="CP477" i="14" s="1"/>
  <c r="CP481" i="14" s="1"/>
  <c r="CQ266" i="14"/>
  <c r="CQ268" i="14" s="1"/>
  <c r="CQ614" i="14"/>
  <c r="CQ616" i="14" s="1"/>
  <c r="CQ622" i="14" s="1"/>
  <c r="CQ626" i="14" s="1"/>
  <c r="CP585" i="14"/>
  <c r="CP587" i="14" s="1"/>
  <c r="CP593" i="14" s="1"/>
  <c r="CP597" i="14" s="1"/>
  <c r="DI625" i="14"/>
  <c r="DJ624" i="14"/>
  <c r="CS607" i="14"/>
  <c r="CR610" i="14"/>
  <c r="CR609" i="14"/>
  <c r="CR578" i="14"/>
  <c r="CQ581" i="14"/>
  <c r="CQ580" i="14"/>
  <c r="CQ585" i="14" s="1"/>
  <c r="CO587" i="14"/>
  <c r="CO593" i="14" s="1"/>
  <c r="CO597" i="14" s="1"/>
  <c r="DJ596" i="14"/>
  <c r="DK595" i="14"/>
  <c r="CS549" i="14"/>
  <c r="CR552" i="14"/>
  <c r="CR551" i="14"/>
  <c r="CR556" i="14" s="1"/>
  <c r="CQ556" i="14"/>
  <c r="DI567" i="14"/>
  <c r="DJ566" i="14"/>
  <c r="DH538" i="14"/>
  <c r="DI537" i="14"/>
  <c r="CP506" i="14"/>
  <c r="CP510" i="14" s="1"/>
  <c r="CP179" i="14"/>
  <c r="CO181" i="14"/>
  <c r="CO187" i="14" s="1"/>
  <c r="CO191" i="14" s="1"/>
  <c r="CO65" i="14"/>
  <c r="CO71" i="14" s="1"/>
  <c r="CO75" i="14" s="1"/>
  <c r="CQ411" i="14"/>
  <c r="CQ413" i="14" s="1"/>
  <c r="CQ419" i="14" s="1"/>
  <c r="CQ423" i="14" s="1"/>
  <c r="CR433" i="14"/>
  <c r="CQ435" i="14"/>
  <c r="CQ436" i="14"/>
  <c r="CV152" i="14"/>
  <c r="CV158" i="14" s="1"/>
  <c r="CV162" i="14" s="1"/>
  <c r="CQ175" i="14"/>
  <c r="CQ174" i="14"/>
  <c r="CP440" i="14"/>
  <c r="CP442" i="14" s="1"/>
  <c r="CP448" i="14" s="1"/>
  <c r="CP452" i="14" s="1"/>
  <c r="CQ498" i="14"/>
  <c r="CS491" i="14"/>
  <c r="CR493" i="14"/>
  <c r="CR494" i="14"/>
  <c r="DH509" i="14"/>
  <c r="DI508" i="14"/>
  <c r="DJ480" i="14"/>
  <c r="DK479" i="14"/>
  <c r="CR462" i="14"/>
  <c r="CQ465" i="14"/>
  <c r="CQ464" i="14"/>
  <c r="CO471" i="14"/>
  <c r="CO477" i="14" s="1"/>
  <c r="CO481" i="14" s="1"/>
  <c r="DH451" i="14"/>
  <c r="DI450" i="14"/>
  <c r="CP413" i="14"/>
  <c r="CP419" i="14" s="1"/>
  <c r="CP423" i="14" s="1"/>
  <c r="DI422" i="14"/>
  <c r="DJ421" i="14"/>
  <c r="CR407" i="14"/>
  <c r="CR406" i="14"/>
  <c r="CQ378" i="14"/>
  <c r="CQ377" i="14"/>
  <c r="CO384" i="14"/>
  <c r="CO390" i="14" s="1"/>
  <c r="CO394" i="14" s="1"/>
  <c r="DJ393" i="14"/>
  <c r="DK392" i="14"/>
  <c r="CP382" i="14"/>
  <c r="CR349" i="14"/>
  <c r="CR348" i="14"/>
  <c r="DI364" i="14"/>
  <c r="DJ363" i="14"/>
  <c r="CQ355" i="14"/>
  <c r="CQ361" i="14" s="1"/>
  <c r="CQ365" i="14" s="1"/>
  <c r="CQ324" i="14"/>
  <c r="CQ326" i="14" s="1"/>
  <c r="CQ332" i="14" s="1"/>
  <c r="CQ336" i="14" s="1"/>
  <c r="CR319" i="14"/>
  <c r="CR320" i="14"/>
  <c r="CP326" i="14"/>
  <c r="CP332" i="14" s="1"/>
  <c r="CP336" i="14" s="1"/>
  <c r="DI335" i="14"/>
  <c r="DJ334" i="14"/>
  <c r="CP295" i="14"/>
  <c r="CP297" i="14" s="1"/>
  <c r="CP303" i="14" s="1"/>
  <c r="CP307" i="14" s="1"/>
  <c r="CQ291" i="14"/>
  <c r="CQ290" i="14"/>
  <c r="DJ306" i="14"/>
  <c r="DK305" i="14"/>
  <c r="CR262" i="14"/>
  <c r="CR261" i="14"/>
  <c r="DH277" i="14"/>
  <c r="DI276" i="14"/>
  <c r="CQ274" i="14"/>
  <c r="CQ278" i="14" s="1"/>
  <c r="CP274" i="14"/>
  <c r="CP278" i="14" s="1"/>
  <c r="CQ232" i="14"/>
  <c r="CQ233" i="14"/>
  <c r="DI248" i="14"/>
  <c r="DJ247" i="14"/>
  <c r="CP237" i="14"/>
  <c r="CP239" i="14" s="1"/>
  <c r="DH219" i="14"/>
  <c r="DI218" i="14"/>
  <c r="CP208" i="14"/>
  <c r="CP210" i="14" s="1"/>
  <c r="CQ204" i="14"/>
  <c r="CQ203" i="14"/>
  <c r="CQ208" i="14" s="1"/>
  <c r="CQ210" i="14" s="1"/>
  <c r="DI190" i="14"/>
  <c r="DJ189" i="14"/>
  <c r="DJ160" i="14"/>
  <c r="DI161" i="14"/>
  <c r="CX145" i="14"/>
  <c r="CX146" i="14"/>
  <c r="CP121" i="14"/>
  <c r="CP123" i="14" s="1"/>
  <c r="CQ116" i="14"/>
  <c r="CQ117" i="14"/>
  <c r="DH132" i="14"/>
  <c r="DI131" i="14"/>
  <c r="CP63" i="14"/>
  <c r="CQ36" i="14"/>
  <c r="CQ42" i="14" s="1"/>
  <c r="CQ46" i="14" s="1"/>
  <c r="CQ59" i="14"/>
  <c r="CQ58" i="14"/>
  <c r="CS30" i="14"/>
  <c r="CS29" i="14"/>
  <c r="CQ87" i="14"/>
  <c r="CQ88" i="14"/>
  <c r="CO100" i="14"/>
  <c r="CO104" i="14" s="1"/>
  <c r="DH103" i="14"/>
  <c r="DI102" i="14"/>
  <c r="CP92" i="14"/>
  <c r="CP94" i="14" s="1"/>
  <c r="DH74" i="14"/>
  <c r="DI73" i="14"/>
  <c r="CV44" i="14"/>
  <c r="CU45" i="14"/>
  <c r="CW158" i="14" l="1"/>
  <c r="CW162" i="14" s="1"/>
  <c r="CR266" i="14"/>
  <c r="CR268" i="14" s="1"/>
  <c r="CQ382" i="14"/>
  <c r="CQ527" i="14"/>
  <c r="CR523" i="14"/>
  <c r="CR522" i="14"/>
  <c r="CS520" i="14"/>
  <c r="CQ440" i="14"/>
  <c r="CQ442" i="14" s="1"/>
  <c r="CQ448" i="14" s="1"/>
  <c r="CQ452" i="14" s="1"/>
  <c r="CQ529" i="14"/>
  <c r="CQ535" i="14" s="1"/>
  <c r="CQ539" i="14" s="1"/>
  <c r="CR353" i="14"/>
  <c r="CR355" i="14" s="1"/>
  <c r="CR361" i="14" s="1"/>
  <c r="CR365" i="14" s="1"/>
  <c r="CQ179" i="14"/>
  <c r="CO628" i="14"/>
  <c r="CQ295" i="14"/>
  <c r="CQ297" i="14" s="1"/>
  <c r="CQ303" i="14" s="1"/>
  <c r="CQ307" i="14" s="1"/>
  <c r="CR614" i="14"/>
  <c r="CR616" i="14" s="1"/>
  <c r="CR622" i="14" s="1"/>
  <c r="CR626" i="14" s="1"/>
  <c r="CT607" i="14"/>
  <c r="CS610" i="14"/>
  <c r="CS609" i="14"/>
  <c r="DJ625" i="14"/>
  <c r="DK624" i="14"/>
  <c r="CQ587" i="14"/>
  <c r="CQ593" i="14" s="1"/>
  <c r="CQ597" i="14" s="1"/>
  <c r="DK596" i="14"/>
  <c r="DL595" i="14"/>
  <c r="CS578" i="14"/>
  <c r="CR581" i="14"/>
  <c r="CR580" i="14"/>
  <c r="DJ567" i="14"/>
  <c r="DK566" i="14"/>
  <c r="CQ558" i="14"/>
  <c r="CQ564" i="14"/>
  <c r="CQ568" i="14" s="1"/>
  <c r="CR558" i="14"/>
  <c r="CR564" i="14" s="1"/>
  <c r="CR568" i="14" s="1"/>
  <c r="CT549" i="14"/>
  <c r="CS552" i="14"/>
  <c r="CS551" i="14"/>
  <c r="DI538" i="14"/>
  <c r="DJ537" i="14"/>
  <c r="CR174" i="14"/>
  <c r="CR175" i="14"/>
  <c r="CS433" i="14"/>
  <c r="CR436" i="14"/>
  <c r="CR435" i="14"/>
  <c r="CP65" i="14"/>
  <c r="CP71" i="14" s="1"/>
  <c r="CP75" i="14" s="1"/>
  <c r="CP129" i="14"/>
  <c r="CP133" i="14" s="1"/>
  <c r="CX150" i="14"/>
  <c r="CX152" i="14" s="1"/>
  <c r="CP181" i="14"/>
  <c r="CP187" i="14" s="1"/>
  <c r="CP191" i="14" s="1"/>
  <c r="DI509" i="14"/>
  <c r="DJ508" i="14"/>
  <c r="CR498" i="14"/>
  <c r="CT491" i="14"/>
  <c r="CS494" i="14"/>
  <c r="CS493" i="14"/>
  <c r="CQ500" i="14"/>
  <c r="CQ506" i="14" s="1"/>
  <c r="CQ510" i="14" s="1"/>
  <c r="CQ469" i="14"/>
  <c r="CS462" i="14"/>
  <c r="CR465" i="14"/>
  <c r="CR464" i="14"/>
  <c r="DK480" i="14"/>
  <c r="DL479" i="14"/>
  <c r="DI451" i="14"/>
  <c r="DJ450" i="14"/>
  <c r="CS407" i="14"/>
  <c r="CS406" i="14"/>
  <c r="DJ422" i="14"/>
  <c r="DK421" i="14"/>
  <c r="CR411" i="14"/>
  <c r="CQ384" i="14"/>
  <c r="CQ390" i="14" s="1"/>
  <c r="CQ394" i="14" s="1"/>
  <c r="DK393" i="14"/>
  <c r="DL392" i="14"/>
  <c r="CP384" i="14"/>
  <c r="CP390" i="14" s="1"/>
  <c r="CP394" i="14" s="1"/>
  <c r="CR377" i="14"/>
  <c r="CR378" i="14"/>
  <c r="DJ364" i="14"/>
  <c r="DK363" i="14"/>
  <c r="CS349" i="14"/>
  <c r="CS348" i="14"/>
  <c r="DJ335" i="14"/>
  <c r="DK334" i="14"/>
  <c r="CR324" i="14"/>
  <c r="CS319" i="14"/>
  <c r="CS320" i="14"/>
  <c r="DK306" i="14"/>
  <c r="DL305" i="14"/>
  <c r="CR291" i="14"/>
  <c r="CR290" i="14"/>
  <c r="CR274" i="14"/>
  <c r="CR278" i="14" s="1"/>
  <c r="DI277" i="14"/>
  <c r="DJ276" i="14"/>
  <c r="CS261" i="14"/>
  <c r="CS262" i="14"/>
  <c r="CP245" i="14"/>
  <c r="CP249" i="14" s="1"/>
  <c r="DJ248" i="14"/>
  <c r="DK247" i="14"/>
  <c r="CQ237" i="14"/>
  <c r="CQ239" i="14" s="1"/>
  <c r="CR232" i="14"/>
  <c r="CR233" i="14"/>
  <c r="CR204" i="14"/>
  <c r="CR203" i="14"/>
  <c r="CQ216" i="14"/>
  <c r="CQ220" i="14" s="1"/>
  <c r="DI219" i="14"/>
  <c r="DJ218" i="14"/>
  <c r="CP216" i="14"/>
  <c r="CP220" i="14" s="1"/>
  <c r="DJ190" i="14"/>
  <c r="DK189" i="14"/>
  <c r="CY146" i="14"/>
  <c r="CY145" i="14"/>
  <c r="DK160" i="14"/>
  <c r="DJ161" i="14"/>
  <c r="DI132" i="14"/>
  <c r="DJ131" i="14"/>
  <c r="CQ121" i="14"/>
  <c r="CQ123" i="14" s="1"/>
  <c r="CR117" i="14"/>
  <c r="CR116" i="14"/>
  <c r="CQ63" i="14"/>
  <c r="CQ65" i="14" s="1"/>
  <c r="CS34" i="14"/>
  <c r="CT30" i="14"/>
  <c r="CT29" i="14"/>
  <c r="CR58" i="14"/>
  <c r="CR59" i="14"/>
  <c r="DI103" i="14"/>
  <c r="DJ102" i="14"/>
  <c r="CQ92" i="14"/>
  <c r="CQ94" i="14" s="1"/>
  <c r="CP100" i="14"/>
  <c r="CP104" i="14" s="1"/>
  <c r="CR87" i="14"/>
  <c r="CR88" i="14"/>
  <c r="DI74" i="14"/>
  <c r="DJ73" i="14"/>
  <c r="CW44" i="14"/>
  <c r="CV45" i="14"/>
  <c r="CX158" i="14" l="1"/>
  <c r="CX162" i="14" s="1"/>
  <c r="CR527" i="14"/>
  <c r="CR529" i="14" s="1"/>
  <c r="CR535" i="14" s="1"/>
  <c r="CR539" i="14" s="1"/>
  <c r="CR440" i="14"/>
  <c r="CR442" i="14" s="1"/>
  <c r="CR448" i="14" s="1"/>
  <c r="CR452" i="14" s="1"/>
  <c r="CS498" i="14"/>
  <c r="CS500" i="14" s="1"/>
  <c r="CS506" i="14" s="1"/>
  <c r="CS510" i="14" s="1"/>
  <c r="CR208" i="14"/>
  <c r="CR210" i="14" s="1"/>
  <c r="CQ181" i="14"/>
  <c r="CQ187" i="14" s="1"/>
  <c r="CQ191" i="14" s="1"/>
  <c r="CP628" i="14"/>
  <c r="CS523" i="14"/>
  <c r="CS522" i="14"/>
  <c r="CT520" i="14"/>
  <c r="CS556" i="14"/>
  <c r="CS558" i="14" s="1"/>
  <c r="CS564" i="14" s="1"/>
  <c r="CS568" i="14" s="1"/>
  <c r="CS614" i="14"/>
  <c r="CS616" i="14" s="1"/>
  <c r="CS622" i="14" s="1"/>
  <c r="CS626" i="14" s="1"/>
  <c r="CU607" i="14"/>
  <c r="CT610" i="14"/>
  <c r="CT609" i="14"/>
  <c r="DK625" i="14"/>
  <c r="DL624" i="14"/>
  <c r="CR585" i="14"/>
  <c r="CT578" i="14"/>
  <c r="CS580" i="14"/>
  <c r="CS581" i="14"/>
  <c r="DM595" i="14"/>
  <c r="DL596" i="14"/>
  <c r="DK567" i="14"/>
  <c r="DL566" i="14"/>
  <c r="CU549" i="14"/>
  <c r="CT551" i="14"/>
  <c r="CT552" i="14"/>
  <c r="DJ538" i="14"/>
  <c r="DK537" i="14"/>
  <c r="CY150" i="14"/>
  <c r="CY152" i="14" s="1"/>
  <c r="CS436" i="14"/>
  <c r="CS435" i="14"/>
  <c r="CT433" i="14"/>
  <c r="CR179" i="14"/>
  <c r="CR469" i="14"/>
  <c r="CR471" i="14" s="1"/>
  <c r="CR477" i="14" s="1"/>
  <c r="CR481" i="14" s="1"/>
  <c r="CS174" i="14"/>
  <c r="CS175" i="14"/>
  <c r="DJ509" i="14"/>
  <c r="DK508" i="14"/>
  <c r="CU491" i="14"/>
  <c r="CT494" i="14"/>
  <c r="CT493" i="14"/>
  <c r="CR500" i="14"/>
  <c r="CR506" i="14" s="1"/>
  <c r="CR510" i="14" s="1"/>
  <c r="DL480" i="14"/>
  <c r="DM479" i="14"/>
  <c r="CT462" i="14"/>
  <c r="CS465" i="14"/>
  <c r="CS464" i="14"/>
  <c r="CQ471" i="14"/>
  <c r="CQ477" i="14" s="1"/>
  <c r="CQ481" i="14" s="1"/>
  <c r="DJ451" i="14"/>
  <c r="DK450" i="14"/>
  <c r="CS411" i="14"/>
  <c r="CR413" i="14"/>
  <c r="CR419" i="14" s="1"/>
  <c r="CR423" i="14" s="1"/>
  <c r="DK422" i="14"/>
  <c r="DL421" i="14"/>
  <c r="CT406" i="14"/>
  <c r="CT407" i="14"/>
  <c r="CS377" i="14"/>
  <c r="CS378" i="14"/>
  <c r="DL393" i="14"/>
  <c r="DM392" i="14"/>
  <c r="CR382" i="14"/>
  <c r="CS353" i="14"/>
  <c r="CT348" i="14"/>
  <c r="CT349" i="14"/>
  <c r="DL363" i="14"/>
  <c r="DK364" i="14"/>
  <c r="CS324" i="14"/>
  <c r="CR326" i="14"/>
  <c r="CR332" i="14" s="1"/>
  <c r="CR336" i="14" s="1"/>
  <c r="DK335" i="14"/>
  <c r="DL334" i="14"/>
  <c r="CT320" i="14"/>
  <c r="CT319" i="14"/>
  <c r="CR295" i="14"/>
  <c r="CS290" i="14"/>
  <c r="CS291" i="14"/>
  <c r="DL306" i="14"/>
  <c r="DM305" i="14"/>
  <c r="CS266" i="14"/>
  <c r="CS268" i="14" s="1"/>
  <c r="CT261" i="14"/>
  <c r="CT262" i="14"/>
  <c r="DJ277" i="14"/>
  <c r="DK276" i="14"/>
  <c r="CR237" i="14"/>
  <c r="CR239" i="14" s="1"/>
  <c r="CS233" i="14"/>
  <c r="CS232" i="14"/>
  <c r="CQ245" i="14"/>
  <c r="CQ249" i="14" s="1"/>
  <c r="DL247" i="14"/>
  <c r="DK248" i="14"/>
  <c r="DJ219" i="14"/>
  <c r="DK218" i="14"/>
  <c r="CS203" i="14"/>
  <c r="CS204" i="14"/>
  <c r="DL189" i="14"/>
  <c r="DK190" i="14"/>
  <c r="DL160" i="14"/>
  <c r="DK161" i="14"/>
  <c r="CZ145" i="14"/>
  <c r="CZ146" i="14"/>
  <c r="CR121" i="14"/>
  <c r="CS117" i="14"/>
  <c r="CS116" i="14"/>
  <c r="CQ129" i="14"/>
  <c r="CQ133" i="14" s="1"/>
  <c r="DJ132" i="14"/>
  <c r="DK131" i="14"/>
  <c r="CQ71" i="14"/>
  <c r="CQ75" i="14" s="1"/>
  <c r="CS36" i="14"/>
  <c r="CS42" i="14" s="1"/>
  <c r="CS46" i="14" s="1"/>
  <c r="CU30" i="14"/>
  <c r="CU29" i="14"/>
  <c r="CR63" i="14"/>
  <c r="CR65" i="14" s="1"/>
  <c r="CS59" i="14"/>
  <c r="CS58" i="14"/>
  <c r="CT34" i="14"/>
  <c r="CR92" i="14"/>
  <c r="CR94" i="14" s="1"/>
  <c r="CS87" i="14"/>
  <c r="CS88" i="14"/>
  <c r="DJ103" i="14"/>
  <c r="DK102" i="14"/>
  <c r="CQ100" i="14"/>
  <c r="CQ104" i="14" s="1"/>
  <c r="DJ74" i="14"/>
  <c r="DK73" i="14"/>
  <c r="CX44" i="14"/>
  <c r="CW45" i="14"/>
  <c r="CR216" i="14" l="1"/>
  <c r="CR220" i="14" s="1"/>
  <c r="CS527" i="14"/>
  <c r="CS529" i="14" s="1"/>
  <c r="CS535" i="14" s="1"/>
  <c r="CS539" i="14" s="1"/>
  <c r="CS121" i="14"/>
  <c r="CS123" i="14" s="1"/>
  <c r="CS237" i="14"/>
  <c r="CS239" i="14" s="1"/>
  <c r="CS179" i="14"/>
  <c r="CS181" i="14" s="1"/>
  <c r="CS187" i="14" s="1"/>
  <c r="CS191" i="14" s="1"/>
  <c r="CS469" i="14"/>
  <c r="CS471" i="14" s="1"/>
  <c r="CS477" i="14" s="1"/>
  <c r="CS481" i="14" s="1"/>
  <c r="CQ628" i="14"/>
  <c r="CU520" i="14"/>
  <c r="CT523" i="14"/>
  <c r="CT522" i="14"/>
  <c r="CY158" i="14"/>
  <c r="CY162" i="14" s="1"/>
  <c r="CT614" i="14"/>
  <c r="CT616" i="14" s="1"/>
  <c r="CT622" i="14" s="1"/>
  <c r="CT626" i="14" s="1"/>
  <c r="DM624" i="14"/>
  <c r="DL625" i="14"/>
  <c r="CV607" i="14"/>
  <c r="CU610" i="14"/>
  <c r="CU609" i="14"/>
  <c r="CS585" i="14"/>
  <c r="CU578" i="14"/>
  <c r="CT580" i="14"/>
  <c r="CT581" i="14"/>
  <c r="DM596" i="14"/>
  <c r="DN595" i="14"/>
  <c r="CR587" i="14"/>
  <c r="CR593" i="14" s="1"/>
  <c r="CR597" i="14" s="1"/>
  <c r="CT556" i="14"/>
  <c r="CT558" i="14" s="1"/>
  <c r="CT564" i="14" s="1"/>
  <c r="CT568" i="14" s="1"/>
  <c r="CV549" i="14"/>
  <c r="CU551" i="14"/>
  <c r="CU552" i="14"/>
  <c r="DL567" i="14"/>
  <c r="DM566" i="14"/>
  <c r="DL537" i="14"/>
  <c r="DK538" i="14"/>
  <c r="CR181" i="14"/>
  <c r="CR187" i="14" s="1"/>
  <c r="CR191" i="14" s="1"/>
  <c r="CT174" i="14"/>
  <c r="CT175" i="14"/>
  <c r="CU34" i="14"/>
  <c r="CU36" i="14" s="1"/>
  <c r="CU42" i="14" s="1"/>
  <c r="CU46" i="14" s="1"/>
  <c r="CS440" i="14"/>
  <c r="CS442" i="14" s="1"/>
  <c r="CS448" i="14" s="1"/>
  <c r="CS452" i="14" s="1"/>
  <c r="CR245" i="14"/>
  <c r="CR249" i="14" s="1"/>
  <c r="CT435" i="14"/>
  <c r="CU433" i="14"/>
  <c r="CT436" i="14"/>
  <c r="CR123" i="14"/>
  <c r="CR129" i="14" s="1"/>
  <c r="CR133" i="14" s="1"/>
  <c r="CS274" i="14"/>
  <c r="CS278" i="14" s="1"/>
  <c r="CT498" i="14"/>
  <c r="CV491" i="14"/>
  <c r="CU493" i="14"/>
  <c r="CU494" i="14"/>
  <c r="DK509" i="14"/>
  <c r="DL508" i="14"/>
  <c r="DM480" i="14"/>
  <c r="DN479" i="14"/>
  <c r="CU462" i="14"/>
  <c r="CT464" i="14"/>
  <c r="CT465" i="14"/>
  <c r="DK451" i="14"/>
  <c r="DL450" i="14"/>
  <c r="CT411" i="14"/>
  <c r="CT413" i="14" s="1"/>
  <c r="CT419" i="14" s="1"/>
  <c r="CT423" i="14" s="1"/>
  <c r="CU407" i="14"/>
  <c r="CU406" i="14"/>
  <c r="DL422" i="14"/>
  <c r="DM421" i="14"/>
  <c r="CS413" i="14"/>
  <c r="CS419" i="14" s="1"/>
  <c r="CS423" i="14" s="1"/>
  <c r="CR384" i="14"/>
  <c r="CR390" i="14" s="1"/>
  <c r="CR394" i="14" s="1"/>
  <c r="DN392" i="14"/>
  <c r="DM393" i="14"/>
  <c r="CS382" i="14"/>
  <c r="CT378" i="14"/>
  <c r="CT377" i="14"/>
  <c r="DM363" i="14"/>
  <c r="DL364" i="14"/>
  <c r="CU349" i="14"/>
  <c r="CU348" i="14"/>
  <c r="CT353" i="14"/>
  <c r="CS355" i="14"/>
  <c r="CS361" i="14" s="1"/>
  <c r="CS365" i="14" s="1"/>
  <c r="CT324" i="14"/>
  <c r="CU319" i="14"/>
  <c r="CU320" i="14"/>
  <c r="DL335" i="14"/>
  <c r="DM334" i="14"/>
  <c r="CS326" i="14"/>
  <c r="CS332" i="14" s="1"/>
  <c r="CS336" i="14" s="1"/>
  <c r="CS295" i="14"/>
  <c r="CS297" i="14" s="1"/>
  <c r="CS303" i="14" s="1"/>
  <c r="CS307" i="14" s="1"/>
  <c r="CT290" i="14"/>
  <c r="CT291" i="14"/>
  <c r="DM306" i="14"/>
  <c r="DN305" i="14"/>
  <c r="CR297" i="14"/>
  <c r="CR303" i="14" s="1"/>
  <c r="CR307" i="14" s="1"/>
  <c r="DL276" i="14"/>
  <c r="DK277" i="14"/>
  <c r="CU262" i="14"/>
  <c r="CU261" i="14"/>
  <c r="CT266" i="14"/>
  <c r="CT268" i="14" s="1"/>
  <c r="DL248" i="14"/>
  <c r="DM247" i="14"/>
  <c r="CT233" i="14"/>
  <c r="CT232" i="14"/>
  <c r="CS208" i="14"/>
  <c r="CS210" i="14" s="1"/>
  <c r="CT204" i="14"/>
  <c r="CT203" i="14"/>
  <c r="DK219" i="14"/>
  <c r="DL218" i="14"/>
  <c r="DL190" i="14"/>
  <c r="DM189" i="14"/>
  <c r="DA146" i="14"/>
  <c r="DA145" i="14"/>
  <c r="DM160" i="14"/>
  <c r="DL161" i="14"/>
  <c r="CZ150" i="14"/>
  <c r="CZ152" i="14" s="1"/>
  <c r="CS129" i="14"/>
  <c r="CS133" i="14" s="1"/>
  <c r="DK132" i="14"/>
  <c r="DL131" i="14"/>
  <c r="CT116" i="14"/>
  <c r="CT117" i="14"/>
  <c r="CT36" i="14"/>
  <c r="CT42" i="14" s="1"/>
  <c r="CT46" i="14" s="1"/>
  <c r="CS63" i="14"/>
  <c r="CT58" i="14"/>
  <c r="CT59" i="14"/>
  <c r="CR71" i="14"/>
  <c r="CR75" i="14" s="1"/>
  <c r="CV30" i="14"/>
  <c r="CV29" i="14"/>
  <c r="DK103" i="14"/>
  <c r="DL102" i="14"/>
  <c r="CS92" i="14"/>
  <c r="CS94" i="14" s="1"/>
  <c r="CT88" i="14"/>
  <c r="CT87" i="14"/>
  <c r="CR100" i="14"/>
  <c r="CR104" i="14" s="1"/>
  <c r="DK74" i="14"/>
  <c r="DL73" i="14"/>
  <c r="CY44" i="14"/>
  <c r="CX45" i="14"/>
  <c r="CS245" i="14" l="1"/>
  <c r="CS249" i="14" s="1"/>
  <c r="CU266" i="14"/>
  <c r="CU268" i="14" s="1"/>
  <c r="CU614" i="14"/>
  <c r="CU616" i="14" s="1"/>
  <c r="CU622" i="14" s="1"/>
  <c r="CU626" i="14" s="1"/>
  <c r="CT527" i="14"/>
  <c r="CT529" i="14" s="1"/>
  <c r="CT535" i="14" s="1"/>
  <c r="CT539" i="14" s="1"/>
  <c r="CR628" i="14"/>
  <c r="CU522" i="14"/>
  <c r="CV520" i="14"/>
  <c r="CU523" i="14"/>
  <c r="CW607" i="14"/>
  <c r="CV609" i="14"/>
  <c r="CV610" i="14"/>
  <c r="DN624" i="14"/>
  <c r="DM625" i="14"/>
  <c r="DN596" i="14"/>
  <c r="DO595" i="14"/>
  <c r="CT585" i="14"/>
  <c r="CV578" i="14"/>
  <c r="CU580" i="14"/>
  <c r="CU581" i="14"/>
  <c r="CS587" i="14"/>
  <c r="CS593" i="14" s="1"/>
  <c r="CS597" i="14" s="1"/>
  <c r="DM567" i="14"/>
  <c r="DN566" i="14"/>
  <c r="CW549" i="14"/>
  <c r="CV551" i="14"/>
  <c r="CV552" i="14"/>
  <c r="CU556" i="14"/>
  <c r="DM537" i="14"/>
  <c r="DL538" i="14"/>
  <c r="CU353" i="14"/>
  <c r="CU355" i="14" s="1"/>
  <c r="CU361" i="14" s="1"/>
  <c r="CU365" i="14" s="1"/>
  <c r="CU411" i="14"/>
  <c r="CU413" i="14" s="1"/>
  <c r="CU419" i="14" s="1"/>
  <c r="CU423" i="14" s="1"/>
  <c r="CU175" i="14"/>
  <c r="CU174" i="14"/>
  <c r="CV433" i="14"/>
  <c r="CU436" i="14"/>
  <c r="CU435" i="14"/>
  <c r="CT179" i="14"/>
  <c r="DA150" i="14"/>
  <c r="DA152" i="14" s="1"/>
  <c r="CU498" i="14"/>
  <c r="CU500" i="14" s="1"/>
  <c r="CU506" i="14" s="1"/>
  <c r="CU510" i="14" s="1"/>
  <c r="CT440" i="14"/>
  <c r="CT442" i="14" s="1"/>
  <c r="CT448" i="14" s="1"/>
  <c r="CT452" i="14" s="1"/>
  <c r="CS65" i="14"/>
  <c r="CS71" i="14" s="1"/>
  <c r="CS75" i="14" s="1"/>
  <c r="CT208" i="14"/>
  <c r="CT210" i="14" s="1"/>
  <c r="CW491" i="14"/>
  <c r="CV494" i="14"/>
  <c r="CV493" i="14"/>
  <c r="DL509" i="14"/>
  <c r="DM508" i="14"/>
  <c r="CT500" i="14"/>
  <c r="CT506" i="14" s="1"/>
  <c r="CT510" i="14" s="1"/>
  <c r="CT469" i="14"/>
  <c r="CT471" i="14" s="1"/>
  <c r="CT477" i="14" s="1"/>
  <c r="CT481" i="14" s="1"/>
  <c r="CV462" i="14"/>
  <c r="CU465" i="14"/>
  <c r="CU464" i="14"/>
  <c r="DN480" i="14"/>
  <c r="DO479" i="14"/>
  <c r="DL451" i="14"/>
  <c r="DM450" i="14"/>
  <c r="CV406" i="14"/>
  <c r="CV407" i="14"/>
  <c r="DM422" i="14"/>
  <c r="DN421" i="14"/>
  <c r="DN393" i="14"/>
  <c r="DO392" i="14"/>
  <c r="CU377" i="14"/>
  <c r="CU378" i="14"/>
  <c r="CS384" i="14"/>
  <c r="CS390" i="14" s="1"/>
  <c r="CS394" i="14" s="1"/>
  <c r="CT382" i="14"/>
  <c r="CT355" i="14"/>
  <c r="CT361" i="14" s="1"/>
  <c r="CT365" i="14" s="1"/>
  <c r="CV349" i="14"/>
  <c r="CV348" i="14"/>
  <c r="DM364" i="14"/>
  <c r="DN363" i="14"/>
  <c r="CU324" i="14"/>
  <c r="DM335" i="14"/>
  <c r="DN334" i="14"/>
  <c r="CV320" i="14"/>
  <c r="CV319" i="14"/>
  <c r="CT326" i="14"/>
  <c r="CT332" i="14" s="1"/>
  <c r="CT336" i="14" s="1"/>
  <c r="DO305" i="14"/>
  <c r="DN306" i="14"/>
  <c r="CT295" i="14"/>
  <c r="CU291" i="14"/>
  <c r="CU290" i="14"/>
  <c r="CT274" i="14"/>
  <c r="CT278" i="14" s="1"/>
  <c r="CV261" i="14"/>
  <c r="CV262" i="14"/>
  <c r="DL277" i="14"/>
  <c r="DM276" i="14"/>
  <c r="CT237" i="14"/>
  <c r="CT239" i="14" s="1"/>
  <c r="CU233" i="14"/>
  <c r="CU232" i="14"/>
  <c r="DM248" i="14"/>
  <c r="DN247" i="14"/>
  <c r="DL219" i="14"/>
  <c r="DM218" i="14"/>
  <c r="CU204" i="14"/>
  <c r="CU203" i="14"/>
  <c r="CS216" i="14"/>
  <c r="CS220" i="14" s="1"/>
  <c r="DM190" i="14"/>
  <c r="DN189" i="14"/>
  <c r="CZ158" i="14"/>
  <c r="CZ162" i="14" s="1"/>
  <c r="DN160" i="14"/>
  <c r="DM161" i="14"/>
  <c r="DB146" i="14"/>
  <c r="DB145" i="14"/>
  <c r="DL132" i="14"/>
  <c r="DM131" i="14"/>
  <c r="CT121" i="14"/>
  <c r="CT123" i="14" s="1"/>
  <c r="CU117" i="14"/>
  <c r="CU116" i="14"/>
  <c r="CT63" i="14"/>
  <c r="CU59" i="14"/>
  <c r="CU58" i="14"/>
  <c r="CW30" i="14"/>
  <c r="CW29" i="14"/>
  <c r="CV34" i="14"/>
  <c r="CT92" i="14"/>
  <c r="CT94" i="14" s="1"/>
  <c r="CS100" i="14"/>
  <c r="CS104" i="14" s="1"/>
  <c r="CU87" i="14"/>
  <c r="CU88" i="14"/>
  <c r="DL103" i="14"/>
  <c r="DM102" i="14"/>
  <c r="DL74" i="14"/>
  <c r="DM73" i="14"/>
  <c r="CZ44" i="14"/>
  <c r="CY45" i="14"/>
  <c r="CU274" i="14" l="1"/>
  <c r="CU278" i="14" s="1"/>
  <c r="DB150" i="14"/>
  <c r="DB152" i="14" s="1"/>
  <c r="CU179" i="14"/>
  <c r="CU181" i="14" s="1"/>
  <c r="CU187" i="14" s="1"/>
  <c r="CU191" i="14" s="1"/>
  <c r="DA158" i="14"/>
  <c r="DA162" i="14" s="1"/>
  <c r="CV353" i="14"/>
  <c r="CV355" i="14" s="1"/>
  <c r="CV361" i="14" s="1"/>
  <c r="CV365" i="14" s="1"/>
  <c r="CS628" i="14"/>
  <c r="CW520" i="14"/>
  <c r="CV523" i="14"/>
  <c r="CV522" i="14"/>
  <c r="CU527" i="14"/>
  <c r="CU529" i="14" s="1"/>
  <c r="CU535" i="14" s="1"/>
  <c r="CU539" i="14" s="1"/>
  <c r="CU121" i="14"/>
  <c r="CU123" i="14" s="1"/>
  <c r="CU469" i="14"/>
  <c r="CU471" i="14" s="1"/>
  <c r="CU477" i="14" s="1"/>
  <c r="CU481" i="14" s="1"/>
  <c r="CV614" i="14"/>
  <c r="CW610" i="14"/>
  <c r="CX607" i="14"/>
  <c r="CW609" i="14"/>
  <c r="DN625" i="14"/>
  <c r="DO624" i="14"/>
  <c r="CW578" i="14"/>
  <c r="CV580" i="14"/>
  <c r="CV581" i="14"/>
  <c r="CT587" i="14"/>
  <c r="CT593" i="14" s="1"/>
  <c r="CT597" i="14" s="1"/>
  <c r="CU585" i="14"/>
  <c r="DO596" i="14"/>
  <c r="DP595" i="14"/>
  <c r="CV556" i="14"/>
  <c r="CV558" i="14" s="1"/>
  <c r="CV564" i="14" s="1"/>
  <c r="CV568" i="14" s="1"/>
  <c r="CU558" i="14"/>
  <c r="CU564" i="14" s="1"/>
  <c r="CU568" i="14" s="1"/>
  <c r="DN567" i="14"/>
  <c r="DO566" i="14"/>
  <c r="CX549" i="14"/>
  <c r="CW551" i="14"/>
  <c r="CW552" i="14"/>
  <c r="DM538" i="14"/>
  <c r="DN537" i="14"/>
  <c r="CU440" i="14"/>
  <c r="CU442" i="14" s="1"/>
  <c r="CU448" i="14" s="1"/>
  <c r="CU452" i="14" s="1"/>
  <c r="CV435" i="14"/>
  <c r="CV436" i="14"/>
  <c r="CW433" i="14"/>
  <c r="CV174" i="14"/>
  <c r="CV175" i="14"/>
  <c r="CV498" i="14"/>
  <c r="CT216" i="14"/>
  <c r="CT220" i="14" s="1"/>
  <c r="CT65" i="14"/>
  <c r="CT71" i="14" s="1"/>
  <c r="CT75" i="14" s="1"/>
  <c r="CU208" i="14"/>
  <c r="CU210" i="14" s="1"/>
  <c r="CU237" i="14"/>
  <c r="CU239" i="14" s="1"/>
  <c r="CT181" i="14"/>
  <c r="CT187" i="14" s="1"/>
  <c r="CT191" i="14" s="1"/>
  <c r="DM509" i="14"/>
  <c r="DN508" i="14"/>
  <c r="CV500" i="14"/>
  <c r="CV506" i="14" s="1"/>
  <c r="CV510" i="14" s="1"/>
  <c r="CX491" i="14"/>
  <c r="CW493" i="14"/>
  <c r="CW494" i="14"/>
  <c r="DO480" i="14"/>
  <c r="DP479" i="14"/>
  <c r="CW462" i="14"/>
  <c r="CV465" i="14"/>
  <c r="CV464" i="14"/>
  <c r="DN450" i="14"/>
  <c r="DM451" i="14"/>
  <c r="DN422" i="14"/>
  <c r="DO421" i="14"/>
  <c r="CV411" i="14"/>
  <c r="CW406" i="14"/>
  <c r="CW407" i="14"/>
  <c r="DO393" i="14"/>
  <c r="DP392" i="14"/>
  <c r="CU382" i="14"/>
  <c r="CV377" i="14"/>
  <c r="CV378" i="14"/>
  <c r="CT384" i="14"/>
  <c r="CT390" i="14" s="1"/>
  <c r="CT394" i="14" s="1"/>
  <c r="CW348" i="14"/>
  <c r="CW349" i="14"/>
  <c r="DN364" i="14"/>
  <c r="DO363" i="14"/>
  <c r="CV324" i="14"/>
  <c r="CW320" i="14"/>
  <c r="CW319" i="14"/>
  <c r="DO334" i="14"/>
  <c r="DN335" i="14"/>
  <c r="CU326" i="14"/>
  <c r="CU332" i="14" s="1"/>
  <c r="CU336" i="14" s="1"/>
  <c r="CU295" i="14"/>
  <c r="CT297" i="14"/>
  <c r="CT303" i="14" s="1"/>
  <c r="CT307" i="14" s="1"/>
  <c r="CV291" i="14"/>
  <c r="CV290" i="14"/>
  <c r="DO306" i="14"/>
  <c r="DP305" i="14"/>
  <c r="CV266" i="14"/>
  <c r="CV268" i="14" s="1"/>
  <c r="CW261" i="14"/>
  <c r="CW262" i="14"/>
  <c r="DM277" i="14"/>
  <c r="DN276" i="14"/>
  <c r="DN248" i="14"/>
  <c r="DO247" i="14"/>
  <c r="CV233" i="14"/>
  <c r="CV232" i="14"/>
  <c r="CT245" i="14"/>
  <c r="CT249" i="14" s="1"/>
  <c r="CV204" i="14"/>
  <c r="CV203" i="14"/>
  <c r="DM219" i="14"/>
  <c r="DN218" i="14"/>
  <c r="DN190" i="14"/>
  <c r="DO189" i="14"/>
  <c r="DN161" i="14"/>
  <c r="DO160" i="14"/>
  <c r="DB158" i="14"/>
  <c r="DB162" i="14" s="1"/>
  <c r="DC146" i="14"/>
  <c r="DC145" i="14"/>
  <c r="CV117" i="14"/>
  <c r="CV116" i="14"/>
  <c r="CT129" i="14"/>
  <c r="CT133" i="14" s="1"/>
  <c r="DM132" i="14"/>
  <c r="DN131" i="14"/>
  <c r="CU63" i="14"/>
  <c r="CV36" i="14"/>
  <c r="CV42" i="14" s="1"/>
  <c r="CV46" i="14" s="1"/>
  <c r="CV59" i="14"/>
  <c r="CV58" i="14"/>
  <c r="CW34" i="14"/>
  <c r="CX30" i="14"/>
  <c r="CX29" i="14"/>
  <c r="CU92" i="14"/>
  <c r="CU94" i="14" s="1"/>
  <c r="DM103" i="14"/>
  <c r="DN102" i="14"/>
  <c r="CV87" i="14"/>
  <c r="CV88" i="14"/>
  <c r="CT100" i="14"/>
  <c r="CT104" i="14" s="1"/>
  <c r="DM74" i="14"/>
  <c r="DN73" i="14"/>
  <c r="DA44" i="14"/>
  <c r="CZ45" i="14"/>
  <c r="CV527" i="14" l="1"/>
  <c r="CV529" i="14" s="1"/>
  <c r="CV535" i="14" s="1"/>
  <c r="CV539" i="14" s="1"/>
  <c r="CV585" i="14"/>
  <c r="CV587" i="14" s="1"/>
  <c r="CV593" i="14" s="1"/>
  <c r="CV597" i="14" s="1"/>
  <c r="CV295" i="14"/>
  <c r="CV297" i="14" s="1"/>
  <c r="CV303" i="14" s="1"/>
  <c r="CV307" i="14" s="1"/>
  <c r="CW324" i="14"/>
  <c r="CW326" i="14" s="1"/>
  <c r="CW332" i="14" s="1"/>
  <c r="CW336" i="14" s="1"/>
  <c r="CT628" i="14"/>
  <c r="CV237" i="14"/>
  <c r="CV239" i="14" s="1"/>
  <c r="CU129" i="14"/>
  <c r="CU133" i="14" s="1"/>
  <c r="CW614" i="14"/>
  <c r="CW616" i="14" s="1"/>
  <c r="CW622" i="14" s="1"/>
  <c r="CW626" i="14" s="1"/>
  <c r="CV121" i="14"/>
  <c r="CV123" i="14" s="1"/>
  <c r="CU216" i="14"/>
  <c r="CU220" i="14" s="1"/>
  <c r="CV469" i="14"/>
  <c r="CV471" i="14" s="1"/>
  <c r="CV477" i="14" s="1"/>
  <c r="CV481" i="14" s="1"/>
  <c r="CW522" i="14"/>
  <c r="CX520" i="14"/>
  <c r="CW523" i="14"/>
  <c r="DO625" i="14"/>
  <c r="DP624" i="14"/>
  <c r="CV616" i="14"/>
  <c r="CV622" i="14" s="1"/>
  <c r="CV626" i="14" s="1"/>
  <c r="CX610" i="14"/>
  <c r="CY607" i="14"/>
  <c r="CX609" i="14"/>
  <c r="DP596" i="14"/>
  <c r="DQ595" i="14"/>
  <c r="CU587" i="14"/>
  <c r="CU593" i="14" s="1"/>
  <c r="CU597" i="14" s="1"/>
  <c r="CX578" i="14"/>
  <c r="CW581" i="14"/>
  <c r="CW580" i="14"/>
  <c r="CW556" i="14"/>
  <c r="CW558" i="14" s="1"/>
  <c r="CW564" i="14" s="1"/>
  <c r="CW568" i="14" s="1"/>
  <c r="CY549" i="14"/>
  <c r="CX552" i="14"/>
  <c r="CX551" i="14"/>
  <c r="DO567" i="14"/>
  <c r="DP566" i="14"/>
  <c r="DN538" i="14"/>
  <c r="DO537" i="14"/>
  <c r="CU65" i="14"/>
  <c r="CU71" i="14" s="1"/>
  <c r="CU75" i="14" s="1"/>
  <c r="DC150" i="14"/>
  <c r="DC152" i="14" s="1"/>
  <c r="CV208" i="14"/>
  <c r="CV210" i="14" s="1"/>
  <c r="CV274" i="14"/>
  <c r="CV278" i="14" s="1"/>
  <c r="CV179" i="14"/>
  <c r="CW174" i="14"/>
  <c r="CW175" i="14"/>
  <c r="CW435" i="14"/>
  <c r="CW436" i="14"/>
  <c r="CX433" i="14"/>
  <c r="CU245" i="14"/>
  <c r="CU249" i="14" s="1"/>
  <c r="CV440" i="14"/>
  <c r="CV442" i="14" s="1"/>
  <c r="CV448" i="14" s="1"/>
  <c r="CV452" i="14" s="1"/>
  <c r="CW498" i="14"/>
  <c r="CY491" i="14"/>
  <c r="CX494" i="14"/>
  <c r="CX493" i="14"/>
  <c r="DO508" i="14"/>
  <c r="DN509" i="14"/>
  <c r="DQ479" i="14"/>
  <c r="DP480" i="14"/>
  <c r="CX462" i="14"/>
  <c r="CW465" i="14"/>
  <c r="CW464" i="14"/>
  <c r="DO450" i="14"/>
  <c r="DN451" i="14"/>
  <c r="CW411" i="14"/>
  <c r="CW413" i="14" s="1"/>
  <c r="CW419" i="14" s="1"/>
  <c r="CW423" i="14" s="1"/>
  <c r="DO422" i="14"/>
  <c r="DP421" i="14"/>
  <c r="CX407" i="14"/>
  <c r="CX406" i="14"/>
  <c r="CV413" i="14"/>
  <c r="CV419" i="14" s="1"/>
  <c r="CV423" i="14" s="1"/>
  <c r="CW377" i="14"/>
  <c r="CW378" i="14"/>
  <c r="CU384" i="14"/>
  <c r="CU390" i="14" s="1"/>
  <c r="CU394" i="14" s="1"/>
  <c r="DP393" i="14"/>
  <c r="DQ392" i="14"/>
  <c r="CV382" i="14"/>
  <c r="DO364" i="14"/>
  <c r="DP363" i="14"/>
  <c r="CW353" i="14"/>
  <c r="CX348" i="14"/>
  <c r="CX349" i="14"/>
  <c r="CX319" i="14"/>
  <c r="CX320" i="14"/>
  <c r="DP334" i="14"/>
  <c r="DO335" i="14"/>
  <c r="CV326" i="14"/>
  <c r="CV332" i="14" s="1"/>
  <c r="CV336" i="14" s="1"/>
  <c r="CW291" i="14"/>
  <c r="CW290" i="14"/>
  <c r="DP306" i="14"/>
  <c r="DQ305" i="14"/>
  <c r="CU297" i="14"/>
  <c r="CU303" i="14" s="1"/>
  <c r="CU307" i="14" s="1"/>
  <c r="CW266" i="14"/>
  <c r="CW268" i="14" s="1"/>
  <c r="CX262" i="14"/>
  <c r="CX261" i="14"/>
  <c r="DO276" i="14"/>
  <c r="DN277" i="14"/>
  <c r="DO248" i="14"/>
  <c r="DP247" i="14"/>
  <c r="CW233" i="14"/>
  <c r="CW232" i="14"/>
  <c r="DN219" i="14"/>
  <c r="DO218" i="14"/>
  <c r="CW203" i="14"/>
  <c r="CW204" i="14"/>
  <c r="DO190" i="14"/>
  <c r="DP189" i="14"/>
  <c r="DO161" i="14"/>
  <c r="DP160" i="14"/>
  <c r="DD146" i="14"/>
  <c r="DD145" i="14"/>
  <c r="DN132" i="14"/>
  <c r="DO131" i="14"/>
  <c r="CW117" i="14"/>
  <c r="CW116" i="14"/>
  <c r="CV92" i="14"/>
  <c r="CV94" i="14" s="1"/>
  <c r="CV100" i="14" s="1"/>
  <c r="CV104" i="14" s="1"/>
  <c r="CX34" i="14"/>
  <c r="CX36" i="14" s="1"/>
  <c r="CX42" i="14" s="1"/>
  <c r="CX46" i="14" s="1"/>
  <c r="CV63" i="14"/>
  <c r="CW36" i="14"/>
  <c r="CW42" i="14" s="1"/>
  <c r="CW46" i="14" s="1"/>
  <c r="CY30" i="14"/>
  <c r="CY29" i="14"/>
  <c r="CW59" i="14"/>
  <c r="CW58" i="14"/>
  <c r="CU100" i="14"/>
  <c r="CU104" i="14" s="1"/>
  <c r="CW88" i="14"/>
  <c r="CW87" i="14"/>
  <c r="DN103" i="14"/>
  <c r="DO102" i="14"/>
  <c r="DN74" i="14"/>
  <c r="DO73" i="14"/>
  <c r="DB44" i="14"/>
  <c r="DA45" i="14"/>
  <c r="CV245" i="14" l="1"/>
  <c r="CV249" i="14" s="1"/>
  <c r="CV129" i="14"/>
  <c r="CV133" i="14" s="1"/>
  <c r="DC158" i="14"/>
  <c r="DC162" i="14" s="1"/>
  <c r="CW469" i="14"/>
  <c r="CW471" i="14" s="1"/>
  <c r="CW477" i="14" s="1"/>
  <c r="CW481" i="14" s="1"/>
  <c r="CW179" i="14"/>
  <c r="CW181" i="14" s="1"/>
  <c r="CW187" i="14" s="1"/>
  <c r="CW191" i="14" s="1"/>
  <c r="CX556" i="14"/>
  <c r="CX558" i="14" s="1"/>
  <c r="CX564" i="14" s="1"/>
  <c r="CX568" i="14" s="1"/>
  <c r="CX523" i="14"/>
  <c r="CX522" i="14"/>
  <c r="CY520" i="14"/>
  <c r="CU628" i="14"/>
  <c r="CW527" i="14"/>
  <c r="CW529" i="14" s="1"/>
  <c r="CW535" i="14" s="1"/>
  <c r="CW539" i="14" s="1"/>
  <c r="CW585" i="14"/>
  <c r="CW587" i="14" s="1"/>
  <c r="CW593" i="14" s="1"/>
  <c r="CW597" i="14" s="1"/>
  <c r="DP625" i="14"/>
  <c r="DQ624" i="14"/>
  <c r="CX614" i="14"/>
  <c r="CY610" i="14"/>
  <c r="CZ607" i="14"/>
  <c r="CY609" i="14"/>
  <c r="CY578" i="14"/>
  <c r="CX581" i="14"/>
  <c r="CX580" i="14"/>
  <c r="DR595" i="14"/>
  <c r="DQ596" i="14"/>
  <c r="DP567" i="14"/>
  <c r="DQ566" i="14"/>
  <c r="CY551" i="14"/>
  <c r="CZ549" i="14"/>
  <c r="CY552" i="14"/>
  <c r="DO538" i="14"/>
  <c r="DP537" i="14"/>
  <c r="CX498" i="14"/>
  <c r="CX500" i="14" s="1"/>
  <c r="CX506" i="14" s="1"/>
  <c r="CX510" i="14" s="1"/>
  <c r="CX266" i="14"/>
  <c r="CX268" i="14" s="1"/>
  <c r="CX174" i="14"/>
  <c r="CX175" i="14"/>
  <c r="CX411" i="14"/>
  <c r="CX413" i="14" s="1"/>
  <c r="CX419" i="14" s="1"/>
  <c r="CX423" i="14" s="1"/>
  <c r="CV65" i="14"/>
  <c r="CV71" i="14" s="1"/>
  <c r="CV75" i="14" s="1"/>
  <c r="CV216" i="14"/>
  <c r="CV220" i="14" s="1"/>
  <c r="CW440" i="14"/>
  <c r="CW442" i="14" s="1"/>
  <c r="CW448" i="14" s="1"/>
  <c r="CW452" i="14" s="1"/>
  <c r="CV181" i="14"/>
  <c r="CV187" i="14" s="1"/>
  <c r="CV191" i="14" s="1"/>
  <c r="CX435" i="14"/>
  <c r="CX436" i="14"/>
  <c r="CY433" i="14"/>
  <c r="CZ491" i="14"/>
  <c r="CY494" i="14"/>
  <c r="CY493" i="14"/>
  <c r="DO509" i="14"/>
  <c r="DP508" i="14"/>
  <c r="CW500" i="14"/>
  <c r="CW506" i="14" s="1"/>
  <c r="CW510" i="14" s="1"/>
  <c r="CY462" i="14"/>
  <c r="CX465" i="14"/>
  <c r="CX464" i="14"/>
  <c r="DQ480" i="14"/>
  <c r="DR479" i="14"/>
  <c r="DO451" i="14"/>
  <c r="DP450" i="14"/>
  <c r="CY407" i="14"/>
  <c r="CY406" i="14"/>
  <c r="DP422" i="14"/>
  <c r="DQ421" i="14"/>
  <c r="CV384" i="14"/>
  <c r="CV390" i="14" s="1"/>
  <c r="CV394" i="14" s="1"/>
  <c r="DQ393" i="14"/>
  <c r="DR392" i="14"/>
  <c r="CW382" i="14"/>
  <c r="CX378" i="14"/>
  <c r="CX377" i="14"/>
  <c r="CX353" i="14"/>
  <c r="DP364" i="14"/>
  <c r="DQ363" i="14"/>
  <c r="CY349" i="14"/>
  <c r="CY348" i="14"/>
  <c r="CW355" i="14"/>
  <c r="CW361" i="14" s="1"/>
  <c r="CW365" i="14" s="1"/>
  <c r="CY319" i="14"/>
  <c r="CY320" i="14"/>
  <c r="DP335" i="14"/>
  <c r="DQ334" i="14"/>
  <c r="CX324" i="14"/>
  <c r="CW295" i="14"/>
  <c r="DQ306" i="14"/>
  <c r="DR305" i="14"/>
  <c r="CX290" i="14"/>
  <c r="CX291" i="14"/>
  <c r="DP276" i="14"/>
  <c r="DO277" i="14"/>
  <c r="CW274" i="14"/>
  <c r="CW278" i="14" s="1"/>
  <c r="CY262" i="14"/>
  <c r="CY261" i="14"/>
  <c r="CW237" i="14"/>
  <c r="CW239" i="14" s="1"/>
  <c r="CX232" i="14"/>
  <c r="CX233" i="14"/>
  <c r="DP248" i="14"/>
  <c r="DQ247" i="14"/>
  <c r="CX204" i="14"/>
  <c r="CX203" i="14"/>
  <c r="CW208" i="14"/>
  <c r="CW210" i="14" s="1"/>
  <c r="DO219" i="14"/>
  <c r="DP218" i="14"/>
  <c r="DP190" i="14"/>
  <c r="DQ189" i="14"/>
  <c r="DP161" i="14"/>
  <c r="DQ160" i="14"/>
  <c r="DE146" i="14"/>
  <c r="DE145" i="14"/>
  <c r="DD150" i="14"/>
  <c r="DD152" i="14" s="1"/>
  <c r="CW121" i="14"/>
  <c r="CX117" i="14"/>
  <c r="CX116" i="14"/>
  <c r="DO132" i="14"/>
  <c r="DP131" i="14"/>
  <c r="CY34" i="14"/>
  <c r="CX58" i="14"/>
  <c r="CX59" i="14"/>
  <c r="CW92" i="14"/>
  <c r="CW94" i="14" s="1"/>
  <c r="CZ30" i="14"/>
  <c r="CZ29" i="14"/>
  <c r="CW63" i="14"/>
  <c r="CX87" i="14"/>
  <c r="CX88" i="14"/>
  <c r="DO103" i="14"/>
  <c r="DP102" i="14"/>
  <c r="DO74" i="14"/>
  <c r="DP73" i="14"/>
  <c r="DC44" i="14"/>
  <c r="DB45" i="14"/>
  <c r="CY411" i="14" l="1"/>
  <c r="CX527" i="14"/>
  <c r="CX529" i="14" s="1"/>
  <c r="CX535" i="14" s="1"/>
  <c r="CX539" i="14" s="1"/>
  <c r="CY498" i="14"/>
  <c r="CX469" i="14"/>
  <c r="CX208" i="14"/>
  <c r="CX210" i="14" s="1"/>
  <c r="DE150" i="14"/>
  <c r="DE152" i="14" s="1"/>
  <c r="CY614" i="14"/>
  <c r="CY616" i="14" s="1"/>
  <c r="CY622" i="14" s="1"/>
  <c r="CY626" i="14" s="1"/>
  <c r="CX274" i="14"/>
  <c r="CX278" i="14" s="1"/>
  <c r="CY353" i="14"/>
  <c r="CY355" i="14" s="1"/>
  <c r="CY361" i="14" s="1"/>
  <c r="CY365" i="14" s="1"/>
  <c r="CY522" i="14"/>
  <c r="CZ520" i="14"/>
  <c r="CY523" i="14"/>
  <c r="CV628" i="14"/>
  <c r="CX585" i="14"/>
  <c r="CX587" i="14" s="1"/>
  <c r="CX593" i="14" s="1"/>
  <c r="CX597" i="14" s="1"/>
  <c r="DA607" i="14"/>
  <c r="CZ610" i="14"/>
  <c r="CZ609" i="14"/>
  <c r="CX616" i="14"/>
  <c r="CX622" i="14" s="1"/>
  <c r="CX626" i="14" s="1"/>
  <c r="DQ625" i="14"/>
  <c r="DR624" i="14"/>
  <c r="DS595" i="14"/>
  <c r="DR596" i="14"/>
  <c r="CZ578" i="14"/>
  <c r="CY581" i="14"/>
  <c r="CY580" i="14"/>
  <c r="DA549" i="14"/>
  <c r="CZ552" i="14"/>
  <c r="CZ551" i="14"/>
  <c r="CY556" i="14"/>
  <c r="DQ567" i="14"/>
  <c r="DR566" i="14"/>
  <c r="DP538" i="14"/>
  <c r="DQ537" i="14"/>
  <c r="CZ433" i="14"/>
  <c r="CY435" i="14"/>
  <c r="CY436" i="14"/>
  <c r="CW65" i="14"/>
  <c r="CW71" i="14" s="1"/>
  <c r="CW75" i="14" s="1"/>
  <c r="CX179" i="14"/>
  <c r="CY175" i="14"/>
  <c r="CY174" i="14"/>
  <c r="CW123" i="14"/>
  <c r="CW129" i="14" s="1"/>
  <c r="CW133" i="14" s="1"/>
  <c r="CX440" i="14"/>
  <c r="DQ508" i="14"/>
  <c r="DP509" i="14"/>
  <c r="CY500" i="14"/>
  <c r="CY506" i="14" s="1"/>
  <c r="CY510" i="14" s="1"/>
  <c r="CZ493" i="14"/>
  <c r="DA491" i="14"/>
  <c r="CZ494" i="14"/>
  <c r="DR480" i="14"/>
  <c r="DS479" i="14"/>
  <c r="CX471" i="14"/>
  <c r="CX477" i="14" s="1"/>
  <c r="CX481" i="14" s="1"/>
  <c r="CZ462" i="14"/>
  <c r="CY465" i="14"/>
  <c r="CY464" i="14"/>
  <c r="DP451" i="14"/>
  <c r="DQ450" i="14"/>
  <c r="CY413" i="14"/>
  <c r="CY419" i="14" s="1"/>
  <c r="CY423" i="14" s="1"/>
  <c r="DQ422" i="14"/>
  <c r="DR421" i="14"/>
  <c r="CZ407" i="14"/>
  <c r="CZ406" i="14"/>
  <c r="CY378" i="14"/>
  <c r="CY377" i="14"/>
  <c r="CW384" i="14"/>
  <c r="CW390" i="14" s="1"/>
  <c r="CW394" i="14" s="1"/>
  <c r="DR393" i="14"/>
  <c r="DS392" i="14"/>
  <c r="CX382" i="14"/>
  <c r="DQ364" i="14"/>
  <c r="DR363" i="14"/>
  <c r="CZ349" i="14"/>
  <c r="CZ348" i="14"/>
  <c r="CX355" i="14"/>
  <c r="CX361" i="14" s="1"/>
  <c r="CX365" i="14" s="1"/>
  <c r="DQ335" i="14"/>
  <c r="DR334" i="14"/>
  <c r="CY324" i="14"/>
  <c r="CX326" i="14"/>
  <c r="CX332" i="14" s="1"/>
  <c r="CX336" i="14" s="1"/>
  <c r="CZ320" i="14"/>
  <c r="CZ319" i="14"/>
  <c r="CX295" i="14"/>
  <c r="DS305" i="14"/>
  <c r="DR306" i="14"/>
  <c r="CY290" i="14"/>
  <c r="CY291" i="14"/>
  <c r="CW297" i="14"/>
  <c r="CW303" i="14" s="1"/>
  <c r="CW307" i="14" s="1"/>
  <c r="CY266" i="14"/>
  <c r="CY268" i="14" s="1"/>
  <c r="CZ262" i="14"/>
  <c r="CZ261" i="14"/>
  <c r="DP277" i="14"/>
  <c r="DQ276" i="14"/>
  <c r="DQ248" i="14"/>
  <c r="DR247" i="14"/>
  <c r="CX237" i="14"/>
  <c r="CX239" i="14" s="1"/>
  <c r="CY233" i="14"/>
  <c r="CY232" i="14"/>
  <c r="CW245" i="14"/>
  <c r="CW249" i="14" s="1"/>
  <c r="DP219" i="14"/>
  <c r="DQ218" i="14"/>
  <c r="CW216" i="14"/>
  <c r="CW220" i="14" s="1"/>
  <c r="CY204" i="14"/>
  <c r="CY203" i="14"/>
  <c r="CY208" i="14" s="1"/>
  <c r="CY210" i="14" s="1"/>
  <c r="DQ190" i="14"/>
  <c r="DR189" i="14"/>
  <c r="DF145" i="14"/>
  <c r="DF146" i="14"/>
  <c r="DD158" i="14"/>
  <c r="DD162" i="14" s="1"/>
  <c r="DQ161" i="14"/>
  <c r="DR160" i="14"/>
  <c r="DP132" i="14"/>
  <c r="DQ131" i="14"/>
  <c r="CX121" i="14"/>
  <c r="CX123" i="14" s="1"/>
  <c r="CY117" i="14"/>
  <c r="CY116" i="14"/>
  <c r="CZ34" i="14"/>
  <c r="CZ36" i="14" s="1"/>
  <c r="CZ42" i="14" s="1"/>
  <c r="CZ46" i="14" s="1"/>
  <c r="CY36" i="14"/>
  <c r="CY42" i="14" s="1"/>
  <c r="CY46" i="14" s="1"/>
  <c r="CW100" i="14"/>
  <c r="CW104" i="14" s="1"/>
  <c r="DA30" i="14"/>
  <c r="DA29" i="14"/>
  <c r="CY59" i="14"/>
  <c r="CY58" i="14"/>
  <c r="CX63" i="14"/>
  <c r="CX65" i="14" s="1"/>
  <c r="DP103" i="14"/>
  <c r="DQ102" i="14"/>
  <c r="CX92" i="14"/>
  <c r="CX94" i="14" s="1"/>
  <c r="CY87" i="14"/>
  <c r="CY88" i="14"/>
  <c r="DP74" i="14"/>
  <c r="DQ73" i="14"/>
  <c r="DD44" i="14"/>
  <c r="DC45" i="14"/>
  <c r="CY237" i="14" l="1"/>
  <c r="CY239" i="14" s="1"/>
  <c r="DE158" i="14"/>
  <c r="DE162" i="14" s="1"/>
  <c r="CX216" i="14"/>
  <c r="CX220" i="14" s="1"/>
  <c r="CW628" i="14"/>
  <c r="CZ556" i="14"/>
  <c r="CZ558" i="14" s="1"/>
  <c r="CZ564" i="14" s="1"/>
  <c r="CZ568" i="14" s="1"/>
  <c r="CY274" i="14"/>
  <c r="CY278" i="14" s="1"/>
  <c r="CZ498" i="14"/>
  <c r="CZ500" i="14" s="1"/>
  <c r="CZ506" i="14" s="1"/>
  <c r="CZ510" i="14" s="1"/>
  <c r="CY179" i="14"/>
  <c r="CY181" i="14" s="1"/>
  <c r="CY187" i="14" s="1"/>
  <c r="CY191" i="14" s="1"/>
  <c r="CZ266" i="14"/>
  <c r="CZ268" i="14" s="1"/>
  <c r="CZ522" i="14"/>
  <c r="CZ523" i="14"/>
  <c r="DA520" i="14"/>
  <c r="CY527" i="14"/>
  <c r="CY382" i="14"/>
  <c r="CY384" i="14" s="1"/>
  <c r="CY390" i="14" s="1"/>
  <c r="CY394" i="14" s="1"/>
  <c r="CZ614" i="14"/>
  <c r="CZ616" i="14" s="1"/>
  <c r="CZ622" i="14" s="1"/>
  <c r="CZ626" i="14" s="1"/>
  <c r="DS624" i="14"/>
  <c r="DR625" i="14"/>
  <c r="DB607" i="14"/>
  <c r="DA610" i="14"/>
  <c r="DA609" i="14"/>
  <c r="CY585" i="14"/>
  <c r="DA578" i="14"/>
  <c r="CZ581" i="14"/>
  <c r="CZ580" i="14"/>
  <c r="DT595" i="14"/>
  <c r="DS596" i="14"/>
  <c r="DS566" i="14"/>
  <c r="DR567" i="14"/>
  <c r="CY558" i="14"/>
  <c r="CY564" i="14" s="1"/>
  <c r="CY568" i="14" s="1"/>
  <c r="DB549" i="14"/>
  <c r="DA552" i="14"/>
  <c r="DA551" i="14"/>
  <c r="DQ538" i="14"/>
  <c r="DR537" i="14"/>
  <c r="CX181" i="14"/>
  <c r="CX187" i="14" s="1"/>
  <c r="CX191" i="14" s="1"/>
  <c r="DA433" i="14"/>
  <c r="CZ436" i="14"/>
  <c r="CZ435" i="14"/>
  <c r="CZ175" i="14"/>
  <c r="CZ174" i="14"/>
  <c r="CX442" i="14"/>
  <c r="CX448" i="14" s="1"/>
  <c r="CX452" i="14" s="1"/>
  <c r="CY440" i="14"/>
  <c r="CY442" i="14" s="1"/>
  <c r="CY448" i="14" s="1"/>
  <c r="CY452" i="14" s="1"/>
  <c r="DR508" i="14"/>
  <c r="DQ509" i="14"/>
  <c r="DB491" i="14"/>
  <c r="DA494" i="14"/>
  <c r="DA493" i="14"/>
  <c r="CY469" i="14"/>
  <c r="DA462" i="14"/>
  <c r="CZ464" i="14"/>
  <c r="CZ465" i="14"/>
  <c r="DS480" i="14"/>
  <c r="DT479" i="14"/>
  <c r="DQ451" i="14"/>
  <c r="DR450" i="14"/>
  <c r="CZ411" i="14"/>
  <c r="DA407" i="14"/>
  <c r="DA406" i="14"/>
  <c r="DR422" i="14"/>
  <c r="DS421" i="14"/>
  <c r="DS393" i="14"/>
  <c r="DT392" i="14"/>
  <c r="CX384" i="14"/>
  <c r="CX390" i="14" s="1"/>
  <c r="CX394" i="14" s="1"/>
  <c r="CZ377" i="14"/>
  <c r="CZ378" i="14"/>
  <c r="CZ353" i="14"/>
  <c r="DR364" i="14"/>
  <c r="DS363" i="14"/>
  <c r="DA349" i="14"/>
  <c r="DA348" i="14"/>
  <c r="CY326" i="14"/>
  <c r="CY332" i="14" s="1"/>
  <c r="CY336" i="14" s="1"/>
  <c r="DA319" i="14"/>
  <c r="DA320" i="14"/>
  <c r="DR335" i="14"/>
  <c r="DS334" i="14"/>
  <c r="CZ324" i="14"/>
  <c r="CZ290" i="14"/>
  <c r="CZ291" i="14"/>
  <c r="DS306" i="14"/>
  <c r="DT305" i="14"/>
  <c r="CY295" i="14"/>
  <c r="CX297" i="14"/>
  <c r="CX303" i="14" s="1"/>
  <c r="CX307" i="14" s="1"/>
  <c r="DQ277" i="14"/>
  <c r="DR276" i="14"/>
  <c r="DA262" i="14"/>
  <c r="DA261" i="14"/>
  <c r="CY245" i="14"/>
  <c r="CY249" i="14" s="1"/>
  <c r="DR248" i="14"/>
  <c r="DS247" i="14"/>
  <c r="CZ233" i="14"/>
  <c r="CZ232" i="14"/>
  <c r="CX245" i="14"/>
  <c r="CX249" i="14" s="1"/>
  <c r="CZ203" i="14"/>
  <c r="CZ204" i="14"/>
  <c r="CY216" i="14"/>
  <c r="CY220" i="14" s="1"/>
  <c r="DQ219" i="14"/>
  <c r="DR218" i="14"/>
  <c r="DR190" i="14"/>
  <c r="DS189" i="14"/>
  <c r="DF150" i="14"/>
  <c r="DF152" i="14" s="1"/>
  <c r="DR161" i="14"/>
  <c r="DS160" i="14"/>
  <c r="DG145" i="14"/>
  <c r="DG146" i="14"/>
  <c r="CY121" i="14"/>
  <c r="CY123" i="14" s="1"/>
  <c r="CZ116" i="14"/>
  <c r="CZ117" i="14"/>
  <c r="CX129" i="14"/>
  <c r="CX133" i="14" s="1"/>
  <c r="DQ132" i="14"/>
  <c r="DR131" i="14"/>
  <c r="DA34" i="14"/>
  <c r="DA36" i="14" s="1"/>
  <c r="DA42" i="14" s="1"/>
  <c r="DA46" i="14" s="1"/>
  <c r="CY63" i="14"/>
  <c r="CZ58" i="14"/>
  <c r="CZ59" i="14"/>
  <c r="DB30" i="14"/>
  <c r="DB29" i="14"/>
  <c r="CX71" i="14"/>
  <c r="CX75" i="14" s="1"/>
  <c r="CY92" i="14"/>
  <c r="CZ88" i="14"/>
  <c r="CZ87" i="14"/>
  <c r="CX100" i="14"/>
  <c r="CX104" i="14" s="1"/>
  <c r="DQ103" i="14"/>
  <c r="DR102" i="14"/>
  <c r="DQ74" i="14"/>
  <c r="DR73" i="14"/>
  <c r="DE44" i="14"/>
  <c r="DD45" i="14"/>
  <c r="CZ440" i="14" l="1"/>
  <c r="CZ442" i="14" s="1"/>
  <c r="CZ448" i="14" s="1"/>
  <c r="CZ452" i="14" s="1"/>
  <c r="CZ585" i="14"/>
  <c r="DA353" i="14"/>
  <c r="DA355" i="14" s="1"/>
  <c r="DA361" i="14" s="1"/>
  <c r="DA365" i="14" s="1"/>
  <c r="CZ179" i="14"/>
  <c r="DA411" i="14"/>
  <c r="DA413" i="14" s="1"/>
  <c r="DA419" i="14" s="1"/>
  <c r="DA423" i="14" s="1"/>
  <c r="CZ274" i="14"/>
  <c r="CZ278" i="14" s="1"/>
  <c r="CZ237" i="14"/>
  <c r="CZ239" i="14" s="1"/>
  <c r="DA498" i="14"/>
  <c r="DA500" i="14" s="1"/>
  <c r="DA506" i="14" s="1"/>
  <c r="DA510" i="14" s="1"/>
  <c r="DB520" i="14"/>
  <c r="DA522" i="14"/>
  <c r="DA523" i="14"/>
  <c r="CZ527" i="14"/>
  <c r="CZ529" i="14" s="1"/>
  <c r="CZ535" i="14" s="1"/>
  <c r="CZ539" i="14" s="1"/>
  <c r="CY529" i="14"/>
  <c r="CY535" i="14" s="1"/>
  <c r="CY539" i="14" s="1"/>
  <c r="CX628" i="14"/>
  <c r="DA614" i="14"/>
  <c r="DC607" i="14"/>
  <c r="DB610" i="14"/>
  <c r="DB609" i="14"/>
  <c r="DS625" i="14"/>
  <c r="DT624" i="14"/>
  <c r="DB578" i="14"/>
  <c r="DA580" i="14"/>
  <c r="DA581" i="14"/>
  <c r="DT596" i="14"/>
  <c r="DU595" i="14"/>
  <c r="CZ587" i="14"/>
  <c r="CZ593" i="14" s="1"/>
  <c r="CZ597" i="14" s="1"/>
  <c r="CY587" i="14"/>
  <c r="CY593" i="14" s="1"/>
  <c r="CY597" i="14" s="1"/>
  <c r="DA556" i="14"/>
  <c r="DA558" i="14" s="1"/>
  <c r="DA564" i="14" s="1"/>
  <c r="DA568" i="14" s="1"/>
  <c r="DC549" i="14"/>
  <c r="DB551" i="14"/>
  <c r="DB552" i="14"/>
  <c r="DT566" i="14"/>
  <c r="DS567" i="14"/>
  <c r="DR538" i="14"/>
  <c r="DS537" i="14"/>
  <c r="CZ181" i="14"/>
  <c r="CZ187" i="14" s="1"/>
  <c r="CZ191" i="14" s="1"/>
  <c r="CY94" i="14"/>
  <c r="CY100" i="14" s="1"/>
  <c r="CY104" i="14" s="1"/>
  <c r="DB433" i="14"/>
  <c r="DA435" i="14"/>
  <c r="DA436" i="14"/>
  <c r="CY65" i="14"/>
  <c r="CY71" i="14" s="1"/>
  <c r="CY75" i="14" s="1"/>
  <c r="DA175" i="14"/>
  <c r="DA174" i="14"/>
  <c r="CY129" i="14"/>
  <c r="CY133" i="14" s="1"/>
  <c r="DC491" i="14"/>
  <c r="DB494" i="14"/>
  <c r="DB493" i="14"/>
  <c r="DS508" i="14"/>
  <c r="DR509" i="14"/>
  <c r="DT480" i="14"/>
  <c r="DU479" i="14"/>
  <c r="CZ469" i="14"/>
  <c r="DB462" i="14"/>
  <c r="DA465" i="14"/>
  <c r="DA464" i="14"/>
  <c r="CY471" i="14"/>
  <c r="CY477" i="14" s="1"/>
  <c r="CY481" i="14" s="1"/>
  <c r="DR451" i="14"/>
  <c r="DS450" i="14"/>
  <c r="DB407" i="14"/>
  <c r="DB406" i="14"/>
  <c r="DS422" i="14"/>
  <c r="DT421" i="14"/>
  <c r="CZ413" i="14"/>
  <c r="CZ419" i="14" s="1"/>
  <c r="CZ423" i="14" s="1"/>
  <c r="DA378" i="14"/>
  <c r="DA377" i="14"/>
  <c r="DT393" i="14"/>
  <c r="DU392" i="14"/>
  <c r="CZ382" i="14"/>
  <c r="DS364" i="14"/>
  <c r="DT363" i="14"/>
  <c r="DB348" i="14"/>
  <c r="DB349" i="14"/>
  <c r="CZ355" i="14"/>
  <c r="CZ361" i="14" s="1"/>
  <c r="CZ365" i="14" s="1"/>
  <c r="CZ326" i="14"/>
  <c r="CZ332" i="14" s="1"/>
  <c r="CZ336" i="14" s="1"/>
  <c r="DB320" i="14"/>
  <c r="DB319" i="14"/>
  <c r="DS335" i="14"/>
  <c r="DT334" i="14"/>
  <c r="DA324" i="14"/>
  <c r="CY297" i="14"/>
  <c r="CY303" i="14" s="1"/>
  <c r="CY307" i="14" s="1"/>
  <c r="DT306" i="14"/>
  <c r="DU305" i="14"/>
  <c r="CZ295" i="14"/>
  <c r="DA290" i="14"/>
  <c r="DA291" i="14"/>
  <c r="DA266" i="14"/>
  <c r="DA268" i="14" s="1"/>
  <c r="DB262" i="14"/>
  <c r="DB261" i="14"/>
  <c r="DR277" i="14"/>
  <c r="DS276" i="14"/>
  <c r="DA232" i="14"/>
  <c r="DA233" i="14"/>
  <c r="DS248" i="14"/>
  <c r="DT247" i="14"/>
  <c r="DR219" i="14"/>
  <c r="DS218" i="14"/>
  <c r="CZ208" i="14"/>
  <c r="CZ210" i="14" s="1"/>
  <c r="DA203" i="14"/>
  <c r="DA204" i="14"/>
  <c r="DT189" i="14"/>
  <c r="DS190" i="14"/>
  <c r="DG150" i="14"/>
  <c r="DH146" i="14"/>
  <c r="DH145" i="14"/>
  <c r="DT160" i="14"/>
  <c r="DS161" i="14"/>
  <c r="DF158" i="14"/>
  <c r="DF162" i="14" s="1"/>
  <c r="CZ121" i="14"/>
  <c r="CZ123" i="14" s="1"/>
  <c r="DR132" i="14"/>
  <c r="DS131" i="14"/>
  <c r="DA116" i="14"/>
  <c r="DA117" i="14"/>
  <c r="CZ63" i="14"/>
  <c r="DA58" i="14"/>
  <c r="DA59" i="14"/>
  <c r="DB34" i="14"/>
  <c r="CZ92" i="14"/>
  <c r="DC30" i="14"/>
  <c r="DC29" i="14"/>
  <c r="DR103" i="14"/>
  <c r="DS102" i="14"/>
  <c r="DA88" i="14"/>
  <c r="DA87" i="14"/>
  <c r="DR74" i="14"/>
  <c r="DS73" i="14"/>
  <c r="DF44" i="14"/>
  <c r="DE45" i="14"/>
  <c r="DA469" i="14" l="1"/>
  <c r="DB614" i="14"/>
  <c r="DB616" i="14" s="1"/>
  <c r="DB622" i="14" s="1"/>
  <c r="DB626" i="14" s="1"/>
  <c r="CZ245" i="14"/>
  <c r="CZ249" i="14" s="1"/>
  <c r="DA179" i="14"/>
  <c r="DA181" i="14" s="1"/>
  <c r="DA187" i="14" s="1"/>
  <c r="DA191" i="14" s="1"/>
  <c r="DB411" i="14"/>
  <c r="DB413" i="14" s="1"/>
  <c r="DB419" i="14" s="1"/>
  <c r="DB423" i="14" s="1"/>
  <c r="CY628" i="14"/>
  <c r="DA527" i="14"/>
  <c r="DA529" i="14" s="1"/>
  <c r="DA535" i="14" s="1"/>
  <c r="DA539" i="14" s="1"/>
  <c r="DA382" i="14"/>
  <c r="DA384" i="14" s="1"/>
  <c r="DC520" i="14"/>
  <c r="DB522" i="14"/>
  <c r="DB523" i="14"/>
  <c r="DD607" i="14"/>
  <c r="DC610" i="14"/>
  <c r="DC609" i="14"/>
  <c r="DU624" i="14"/>
  <c r="DT625" i="14"/>
  <c r="DA616" i="14"/>
  <c r="DA622" i="14" s="1"/>
  <c r="DA626" i="14" s="1"/>
  <c r="DA585" i="14"/>
  <c r="DC578" i="14"/>
  <c r="DB580" i="14"/>
  <c r="DB581" i="14"/>
  <c r="DU596" i="14"/>
  <c r="DV595" i="14"/>
  <c r="DT567" i="14"/>
  <c r="DU566" i="14"/>
  <c r="DB556" i="14"/>
  <c r="DD549" i="14"/>
  <c r="DC551" i="14"/>
  <c r="DC552" i="14"/>
  <c r="DT537" i="14"/>
  <c r="DS538" i="14"/>
  <c r="DG152" i="14"/>
  <c r="DG158" i="14" s="1"/>
  <c r="DG162" i="14" s="1"/>
  <c r="CZ94" i="14"/>
  <c r="CZ100" i="14" s="1"/>
  <c r="CZ104" i="14" s="1"/>
  <c r="DH150" i="14"/>
  <c r="DH152" i="14" s="1"/>
  <c r="DB266" i="14"/>
  <c r="DB268" i="14" s="1"/>
  <c r="DB498" i="14"/>
  <c r="DB500" i="14" s="1"/>
  <c r="DB506" i="14" s="1"/>
  <c r="DB510" i="14" s="1"/>
  <c r="DA440" i="14"/>
  <c r="DA442" i="14" s="1"/>
  <c r="DA448" i="14" s="1"/>
  <c r="DA452" i="14" s="1"/>
  <c r="DC433" i="14"/>
  <c r="DB436" i="14"/>
  <c r="DB435" i="14"/>
  <c r="DB175" i="14"/>
  <c r="DB174" i="14"/>
  <c r="CZ65" i="14"/>
  <c r="CZ71" i="14" s="1"/>
  <c r="CZ75" i="14" s="1"/>
  <c r="DB324" i="14"/>
  <c r="DB326" i="14" s="1"/>
  <c r="DB332" i="14" s="1"/>
  <c r="DB336" i="14" s="1"/>
  <c r="DA92" i="14"/>
  <c r="DA94" i="14" s="1"/>
  <c r="DS509" i="14"/>
  <c r="DT508" i="14"/>
  <c r="DD491" i="14"/>
  <c r="DC493" i="14"/>
  <c r="DC494" i="14"/>
  <c r="DA471" i="14"/>
  <c r="DA477" i="14" s="1"/>
  <c r="DA481" i="14" s="1"/>
  <c r="DC462" i="14"/>
  <c r="DB464" i="14"/>
  <c r="DB465" i="14"/>
  <c r="DU480" i="14"/>
  <c r="DV479" i="14"/>
  <c r="CZ471" i="14"/>
  <c r="CZ477" i="14" s="1"/>
  <c r="CZ481" i="14" s="1"/>
  <c r="DS451" i="14"/>
  <c r="DT450" i="14"/>
  <c r="DC407" i="14"/>
  <c r="DC406" i="14"/>
  <c r="DT422" i="14"/>
  <c r="DU421" i="14"/>
  <c r="CZ384" i="14"/>
  <c r="CZ390" i="14" s="1"/>
  <c r="CZ394" i="14" s="1"/>
  <c r="DV392" i="14"/>
  <c r="DU393" i="14"/>
  <c r="DB377" i="14"/>
  <c r="DB378" i="14"/>
  <c r="DB353" i="14"/>
  <c r="DB355" i="14" s="1"/>
  <c r="DB361" i="14" s="1"/>
  <c r="DB365" i="14" s="1"/>
  <c r="DC348" i="14"/>
  <c r="DC349" i="14"/>
  <c r="DT364" i="14"/>
  <c r="DU363" i="14"/>
  <c r="DT335" i="14"/>
  <c r="DU334" i="14"/>
  <c r="DC319" i="14"/>
  <c r="DC320" i="14"/>
  <c r="DA326" i="14"/>
  <c r="DA332" i="14" s="1"/>
  <c r="DA336" i="14" s="1"/>
  <c r="DA295" i="14"/>
  <c r="DA297" i="14" s="1"/>
  <c r="DA303" i="14" s="1"/>
  <c r="DA307" i="14" s="1"/>
  <c r="DU306" i="14"/>
  <c r="DV305" i="14"/>
  <c r="DB290" i="14"/>
  <c r="DB291" i="14"/>
  <c r="CZ297" i="14"/>
  <c r="CZ303" i="14" s="1"/>
  <c r="CZ307" i="14" s="1"/>
  <c r="DC262" i="14"/>
  <c r="DC261" i="14"/>
  <c r="DT276" i="14"/>
  <c r="DS277" i="14"/>
  <c r="DA274" i="14"/>
  <c r="DA278" i="14" s="1"/>
  <c r="DT248" i="14"/>
  <c r="DU247" i="14"/>
  <c r="DA237" i="14"/>
  <c r="DA239" i="14" s="1"/>
  <c r="DB233" i="14"/>
  <c r="DB232" i="14"/>
  <c r="DA208" i="14"/>
  <c r="DA210" i="14" s="1"/>
  <c r="DS219" i="14"/>
  <c r="DT218" i="14"/>
  <c r="DB203" i="14"/>
  <c r="DB204" i="14"/>
  <c r="CZ216" i="14"/>
  <c r="CZ220" i="14" s="1"/>
  <c r="DT190" i="14"/>
  <c r="DU189" i="14"/>
  <c r="DA121" i="14"/>
  <c r="DU160" i="14"/>
  <c r="DT161" i="14"/>
  <c r="DI146" i="14"/>
  <c r="DI145" i="14"/>
  <c r="DS132" i="14"/>
  <c r="DT131" i="14"/>
  <c r="DB116" i="14"/>
  <c r="DB117" i="14"/>
  <c r="CZ129" i="14"/>
  <c r="CZ133" i="14" s="1"/>
  <c r="DB36" i="14"/>
  <c r="DB42" i="14" s="1"/>
  <c r="DB46" i="14" s="1"/>
  <c r="DA63" i="14"/>
  <c r="DB59" i="14"/>
  <c r="DB58" i="14"/>
  <c r="DD30" i="14"/>
  <c r="DD29" i="14"/>
  <c r="DC34" i="14"/>
  <c r="DT102" i="14"/>
  <c r="DS103" i="14"/>
  <c r="DB87" i="14"/>
  <c r="DB88" i="14"/>
  <c r="DS74" i="14"/>
  <c r="DT73" i="14"/>
  <c r="DG44" i="14"/>
  <c r="DF45" i="14"/>
  <c r="DA390" i="14" l="1"/>
  <c r="DA394" i="14" s="1"/>
  <c r="DC411" i="14"/>
  <c r="DB179" i="14"/>
  <c r="CZ628" i="14"/>
  <c r="DB527" i="14"/>
  <c r="DD520" i="14"/>
  <c r="DC523" i="14"/>
  <c r="DC522" i="14"/>
  <c r="DC614" i="14"/>
  <c r="DC616" i="14" s="1"/>
  <c r="DC622" i="14" s="1"/>
  <c r="DC626" i="14" s="1"/>
  <c r="DV624" i="14"/>
  <c r="DU625" i="14"/>
  <c r="DD609" i="14"/>
  <c r="DE607" i="14"/>
  <c r="DD610" i="14"/>
  <c r="DV596" i="14"/>
  <c r="DW595" i="14"/>
  <c r="DB585" i="14"/>
  <c r="DD578" i="14"/>
  <c r="DC580" i="14"/>
  <c r="DC581" i="14"/>
  <c r="DA587" i="14"/>
  <c r="DA593" i="14" s="1"/>
  <c r="DA597" i="14" s="1"/>
  <c r="DC556" i="14"/>
  <c r="DC558" i="14" s="1"/>
  <c r="DC564" i="14" s="1"/>
  <c r="DC568" i="14" s="1"/>
  <c r="DE549" i="14"/>
  <c r="DD551" i="14"/>
  <c r="DD552" i="14"/>
  <c r="DB558" i="14"/>
  <c r="DB564" i="14" s="1"/>
  <c r="DB568" i="14" s="1"/>
  <c r="DU567" i="14"/>
  <c r="DV566" i="14"/>
  <c r="DU537" i="14"/>
  <c r="DT538" i="14"/>
  <c r="DB181" i="14"/>
  <c r="DB187" i="14" s="1"/>
  <c r="DB191" i="14" s="1"/>
  <c r="DC174" i="14"/>
  <c r="DC175" i="14"/>
  <c r="DB237" i="14"/>
  <c r="DB239" i="14" s="1"/>
  <c r="DB440" i="14"/>
  <c r="DB442" i="14" s="1"/>
  <c r="DB448" i="14" s="1"/>
  <c r="DB452" i="14" s="1"/>
  <c r="DH158" i="14"/>
  <c r="DH162" i="14" s="1"/>
  <c r="DB274" i="14"/>
  <c r="DB278" i="14" s="1"/>
  <c r="DB295" i="14"/>
  <c r="DA100" i="14"/>
  <c r="DA104" i="14" s="1"/>
  <c r="DA65" i="14"/>
  <c r="DA71" i="14" s="1"/>
  <c r="DA75" i="14" s="1"/>
  <c r="DA123" i="14"/>
  <c r="DA129" i="14" s="1"/>
  <c r="DA133" i="14" s="1"/>
  <c r="DC266" i="14"/>
  <c r="DC268" i="14" s="1"/>
  <c r="DD433" i="14"/>
  <c r="DC435" i="14"/>
  <c r="DC436" i="14"/>
  <c r="DC498" i="14"/>
  <c r="DE491" i="14"/>
  <c r="DD494" i="14"/>
  <c r="DD493" i="14"/>
  <c r="DT509" i="14"/>
  <c r="DU508" i="14"/>
  <c r="DD462" i="14"/>
  <c r="DC465" i="14"/>
  <c r="DC464" i="14"/>
  <c r="DV480" i="14"/>
  <c r="DW479" i="14"/>
  <c r="DB469" i="14"/>
  <c r="DU450" i="14"/>
  <c r="DT451" i="14"/>
  <c r="DC413" i="14"/>
  <c r="DC419" i="14" s="1"/>
  <c r="DC423" i="14" s="1"/>
  <c r="DU422" i="14"/>
  <c r="DV421" i="14"/>
  <c r="DD407" i="14"/>
  <c r="DD406" i="14"/>
  <c r="DC377" i="14"/>
  <c r="DC378" i="14"/>
  <c r="DV393" i="14"/>
  <c r="DW392" i="14"/>
  <c r="DB382" i="14"/>
  <c r="DU364" i="14"/>
  <c r="DV363" i="14"/>
  <c r="DC353" i="14"/>
  <c r="DD349" i="14"/>
  <c r="DD348" i="14"/>
  <c r="DC324" i="14"/>
  <c r="DC326" i="14" s="1"/>
  <c r="DC332" i="14" s="1"/>
  <c r="DC336" i="14" s="1"/>
  <c r="DD320" i="14"/>
  <c r="DD319" i="14"/>
  <c r="DU335" i="14"/>
  <c r="DV334" i="14"/>
  <c r="DW305" i="14"/>
  <c r="DV306" i="14"/>
  <c r="DB297" i="14"/>
  <c r="DB303" i="14" s="1"/>
  <c r="DB307" i="14" s="1"/>
  <c r="DC291" i="14"/>
  <c r="DC290" i="14"/>
  <c r="DC274" i="14"/>
  <c r="DC278" i="14" s="1"/>
  <c r="DU276" i="14"/>
  <c r="DT277" i="14"/>
  <c r="DD261" i="14"/>
  <c r="DD262" i="14"/>
  <c r="DU248" i="14"/>
  <c r="DV247" i="14"/>
  <c r="DB245" i="14"/>
  <c r="DB249" i="14" s="1"/>
  <c r="DC233" i="14"/>
  <c r="DC232" i="14"/>
  <c r="DA245" i="14"/>
  <c r="DA249" i="14" s="1"/>
  <c r="DB208" i="14"/>
  <c r="DB210" i="14" s="1"/>
  <c r="DU218" i="14"/>
  <c r="DT219" i="14"/>
  <c r="DC204" i="14"/>
  <c r="DC203" i="14"/>
  <c r="DA216" i="14"/>
  <c r="DA220" i="14" s="1"/>
  <c r="DU190" i="14"/>
  <c r="DV189" i="14"/>
  <c r="DJ145" i="14"/>
  <c r="DJ146" i="14"/>
  <c r="DV160" i="14"/>
  <c r="DU161" i="14"/>
  <c r="DI150" i="14"/>
  <c r="DI152" i="14" s="1"/>
  <c r="DD34" i="14"/>
  <c r="DD36" i="14" s="1"/>
  <c r="DD42" i="14" s="1"/>
  <c r="DD46" i="14" s="1"/>
  <c r="DB121" i="14"/>
  <c r="DB123" i="14" s="1"/>
  <c r="DC117" i="14"/>
  <c r="DC116" i="14"/>
  <c r="DT132" i="14"/>
  <c r="DU131" i="14"/>
  <c r="DC36" i="14"/>
  <c r="DC42" i="14" s="1"/>
  <c r="DC46" i="14" s="1"/>
  <c r="DC58" i="14"/>
  <c r="DC59" i="14"/>
  <c r="DE30" i="14"/>
  <c r="DE29" i="14"/>
  <c r="DB92" i="14"/>
  <c r="DB63" i="14"/>
  <c r="DC87" i="14"/>
  <c r="DC88" i="14"/>
  <c r="DU102" i="14"/>
  <c r="DT103" i="14"/>
  <c r="DT74" i="14"/>
  <c r="DU73" i="14"/>
  <c r="DH44" i="14"/>
  <c r="DG45" i="14"/>
  <c r="DC527" i="14" l="1"/>
  <c r="DC295" i="14"/>
  <c r="DD324" i="14"/>
  <c r="DD498" i="14"/>
  <c r="DD500" i="14" s="1"/>
  <c r="DD506" i="14" s="1"/>
  <c r="DD510" i="14" s="1"/>
  <c r="DA628" i="14"/>
  <c r="DC529" i="14"/>
  <c r="DC535" i="14" s="1"/>
  <c r="DC539" i="14" s="1"/>
  <c r="DD523" i="14"/>
  <c r="DE520" i="14"/>
  <c r="DD522" i="14"/>
  <c r="DC208" i="14"/>
  <c r="DC210" i="14" s="1"/>
  <c r="DB529" i="14"/>
  <c r="DB535" i="14" s="1"/>
  <c r="DB539" i="14" s="1"/>
  <c r="DD614" i="14"/>
  <c r="DD616" i="14" s="1"/>
  <c r="DD622" i="14" s="1"/>
  <c r="DD626" i="14" s="1"/>
  <c r="DF607" i="14"/>
  <c r="DE610" i="14"/>
  <c r="DE609" i="14"/>
  <c r="DV625" i="14"/>
  <c r="DW624" i="14"/>
  <c r="DB587" i="14"/>
  <c r="DB593" i="14" s="1"/>
  <c r="DB597" i="14" s="1"/>
  <c r="DW596" i="14"/>
  <c r="DX595" i="14"/>
  <c r="DC585" i="14"/>
  <c r="DE578" i="14"/>
  <c r="DD580" i="14"/>
  <c r="DD581" i="14"/>
  <c r="DD556" i="14"/>
  <c r="DV567" i="14"/>
  <c r="DW566" i="14"/>
  <c r="DF549" i="14"/>
  <c r="DE551" i="14"/>
  <c r="DE552" i="14"/>
  <c r="DU538" i="14"/>
  <c r="DV537" i="14"/>
  <c r="DC179" i="14"/>
  <c r="DB65" i="14"/>
  <c r="DB71" i="14" s="1"/>
  <c r="DB75" i="14" s="1"/>
  <c r="DC440" i="14"/>
  <c r="DC442" i="14" s="1"/>
  <c r="DC448" i="14" s="1"/>
  <c r="DC452" i="14" s="1"/>
  <c r="DD175" i="14"/>
  <c r="DD174" i="14"/>
  <c r="DB94" i="14"/>
  <c r="DB100" i="14" s="1"/>
  <c r="DB104" i="14" s="1"/>
  <c r="DE433" i="14"/>
  <c r="DD436" i="14"/>
  <c r="DD435" i="14"/>
  <c r="DU509" i="14"/>
  <c r="DV508" i="14"/>
  <c r="DF491" i="14"/>
  <c r="DE493" i="14"/>
  <c r="DE494" i="14"/>
  <c r="DC500" i="14"/>
  <c r="DC506" i="14" s="1"/>
  <c r="DC510" i="14" s="1"/>
  <c r="DC469" i="14"/>
  <c r="DC471" i="14" s="1"/>
  <c r="DC477" i="14" s="1"/>
  <c r="DC481" i="14" s="1"/>
  <c r="DB471" i="14"/>
  <c r="DB477" i="14" s="1"/>
  <c r="DB481" i="14" s="1"/>
  <c r="DE462" i="14"/>
  <c r="DD464" i="14"/>
  <c r="DD465" i="14"/>
  <c r="DW480" i="14"/>
  <c r="DX479" i="14"/>
  <c r="DV450" i="14"/>
  <c r="DU451" i="14"/>
  <c r="DD411" i="14"/>
  <c r="DE406" i="14"/>
  <c r="DE407" i="14"/>
  <c r="DV422" i="14"/>
  <c r="DW421" i="14"/>
  <c r="DB384" i="14"/>
  <c r="DB390" i="14" s="1"/>
  <c r="DB394" i="14" s="1"/>
  <c r="DW393" i="14"/>
  <c r="DX392" i="14"/>
  <c r="DD378" i="14"/>
  <c r="DD377" i="14"/>
  <c r="DC382" i="14"/>
  <c r="DD353" i="14"/>
  <c r="DV364" i="14"/>
  <c r="DW363" i="14"/>
  <c r="DE349" i="14"/>
  <c r="DE348" i="14"/>
  <c r="DC355" i="14"/>
  <c r="DC361" i="14" s="1"/>
  <c r="DC365" i="14" s="1"/>
  <c r="DE319" i="14"/>
  <c r="DE320" i="14"/>
  <c r="DW334" i="14"/>
  <c r="DV335" i="14"/>
  <c r="DD326" i="14"/>
  <c r="DD332" i="14" s="1"/>
  <c r="DD336" i="14" s="1"/>
  <c r="DC297" i="14"/>
  <c r="DC303" i="14" s="1"/>
  <c r="DC307" i="14" s="1"/>
  <c r="DD291" i="14"/>
  <c r="DD290" i="14"/>
  <c r="DX305" i="14"/>
  <c r="DW306" i="14"/>
  <c r="DE262" i="14"/>
  <c r="DE261" i="14"/>
  <c r="DU277" i="14"/>
  <c r="DV276" i="14"/>
  <c r="DD266" i="14"/>
  <c r="DD268" i="14" s="1"/>
  <c r="DD232" i="14"/>
  <c r="DD233" i="14"/>
  <c r="DC237" i="14"/>
  <c r="DC239" i="14" s="1"/>
  <c r="DV248" i="14"/>
  <c r="DW247" i="14"/>
  <c r="DD203" i="14"/>
  <c r="DD204" i="14"/>
  <c r="DC216" i="14"/>
  <c r="DC220" i="14" s="1"/>
  <c r="DV218" i="14"/>
  <c r="DU219" i="14"/>
  <c r="DB216" i="14"/>
  <c r="DB220" i="14" s="1"/>
  <c r="DW189" i="14"/>
  <c r="DV190" i="14"/>
  <c r="DV161" i="14"/>
  <c r="DW160" i="14"/>
  <c r="DJ150" i="14"/>
  <c r="DJ152" i="14" s="1"/>
  <c r="DI158" i="14"/>
  <c r="DI162" i="14" s="1"/>
  <c r="DK146" i="14"/>
  <c r="DK145" i="14"/>
  <c r="DC121" i="14"/>
  <c r="DB129" i="14"/>
  <c r="DB133" i="14" s="1"/>
  <c r="DD116" i="14"/>
  <c r="DD117" i="14"/>
  <c r="DU132" i="14"/>
  <c r="DV131" i="14"/>
  <c r="DC63" i="14"/>
  <c r="DE34" i="14"/>
  <c r="DD59" i="14"/>
  <c r="DD58" i="14"/>
  <c r="DF30" i="14"/>
  <c r="DF29" i="14"/>
  <c r="DU103" i="14"/>
  <c r="DV102" i="14"/>
  <c r="DD88" i="14"/>
  <c r="DD87" i="14"/>
  <c r="DC92" i="14"/>
  <c r="DC94" i="14" s="1"/>
  <c r="DU74" i="14"/>
  <c r="DV73" i="14"/>
  <c r="DI44" i="14"/>
  <c r="DH45" i="14"/>
  <c r="DE266" i="14" l="1"/>
  <c r="DE268" i="14" s="1"/>
  <c r="DD179" i="14"/>
  <c r="DE614" i="14"/>
  <c r="DE523" i="14"/>
  <c r="DF520" i="14"/>
  <c r="DE522" i="14"/>
  <c r="DD440" i="14"/>
  <c r="DD442" i="14" s="1"/>
  <c r="DD448" i="14" s="1"/>
  <c r="DD452" i="14" s="1"/>
  <c r="DB628" i="14"/>
  <c r="DD527" i="14"/>
  <c r="DF34" i="14"/>
  <c r="DF36" i="14" s="1"/>
  <c r="DF42" i="14" s="1"/>
  <c r="DF46" i="14" s="1"/>
  <c r="DE353" i="14"/>
  <c r="DE355" i="14" s="1"/>
  <c r="DE361" i="14" s="1"/>
  <c r="DE365" i="14" s="1"/>
  <c r="DD585" i="14"/>
  <c r="DD587" i="14" s="1"/>
  <c r="DD593" i="14" s="1"/>
  <c r="DD597" i="14" s="1"/>
  <c r="DW625" i="14"/>
  <c r="DX624" i="14"/>
  <c r="DE616" i="14"/>
  <c r="DE622" i="14" s="1"/>
  <c r="DE626" i="14" s="1"/>
  <c r="DG607" i="14"/>
  <c r="DF610" i="14"/>
  <c r="DF609" i="14"/>
  <c r="DF578" i="14"/>
  <c r="DE580" i="14"/>
  <c r="DE581" i="14"/>
  <c r="DC587" i="14"/>
  <c r="DC593" i="14" s="1"/>
  <c r="DC597" i="14" s="1"/>
  <c r="DX596" i="14"/>
  <c r="DY595" i="14"/>
  <c r="DE556" i="14"/>
  <c r="DE558" i="14" s="1"/>
  <c r="DD558" i="14"/>
  <c r="DD564" i="14" s="1"/>
  <c r="DD568" i="14" s="1"/>
  <c r="DG549" i="14"/>
  <c r="DF552" i="14"/>
  <c r="DF551" i="14"/>
  <c r="DW567" i="14"/>
  <c r="DX566" i="14"/>
  <c r="DV538" i="14"/>
  <c r="DW537" i="14"/>
  <c r="DE175" i="14"/>
  <c r="DE174" i="14"/>
  <c r="DC123" i="14"/>
  <c r="DC129" i="14" s="1"/>
  <c r="DC133" i="14" s="1"/>
  <c r="DD181" i="14"/>
  <c r="DD187" i="14" s="1"/>
  <c r="DD191" i="14" s="1"/>
  <c r="DC65" i="14"/>
  <c r="DC71" i="14" s="1"/>
  <c r="DC75" i="14" s="1"/>
  <c r="DE498" i="14"/>
  <c r="DE500" i="14" s="1"/>
  <c r="DE506" i="14" s="1"/>
  <c r="DE510" i="14" s="1"/>
  <c r="DE436" i="14"/>
  <c r="DF433" i="14"/>
  <c r="DE435" i="14"/>
  <c r="DD63" i="14"/>
  <c r="DC181" i="14"/>
  <c r="DC187" i="14" s="1"/>
  <c r="DC191" i="14" s="1"/>
  <c r="DV509" i="14"/>
  <c r="DW508" i="14"/>
  <c r="DG491" i="14"/>
  <c r="DF494" i="14"/>
  <c r="DF493" i="14"/>
  <c r="DX480" i="14"/>
  <c r="DY479" i="14"/>
  <c r="DF462" i="14"/>
  <c r="DE464" i="14"/>
  <c r="DE465" i="14"/>
  <c r="DD469" i="14"/>
  <c r="DW450" i="14"/>
  <c r="DV451" i="14"/>
  <c r="DE411" i="14"/>
  <c r="DE413" i="14" s="1"/>
  <c r="DE419" i="14" s="1"/>
  <c r="DE423" i="14" s="1"/>
  <c r="DF406" i="14"/>
  <c r="DF407" i="14"/>
  <c r="DW422" i="14"/>
  <c r="DX421" i="14"/>
  <c r="DD413" i="14"/>
  <c r="DD419" i="14" s="1"/>
  <c r="DD423" i="14" s="1"/>
  <c r="DE377" i="14"/>
  <c r="DE378" i="14"/>
  <c r="DD382" i="14"/>
  <c r="DX393" i="14"/>
  <c r="DY392" i="14"/>
  <c r="DC384" i="14"/>
  <c r="DC390" i="14" s="1"/>
  <c r="DC394" i="14" s="1"/>
  <c r="DW364" i="14"/>
  <c r="DX363" i="14"/>
  <c r="DF348" i="14"/>
  <c r="DF349" i="14"/>
  <c r="DD355" i="14"/>
  <c r="DD361" i="14" s="1"/>
  <c r="DD365" i="14" s="1"/>
  <c r="DF319" i="14"/>
  <c r="DF320" i="14"/>
  <c r="DE324" i="14"/>
  <c r="DX334" i="14"/>
  <c r="DW335" i="14"/>
  <c r="DX306" i="14"/>
  <c r="DY305" i="14"/>
  <c r="DD295" i="14"/>
  <c r="DE290" i="14"/>
  <c r="DE291" i="14"/>
  <c r="DE274" i="14"/>
  <c r="DE278" i="14" s="1"/>
  <c r="DF262" i="14"/>
  <c r="DF261" i="14"/>
  <c r="DD274" i="14"/>
  <c r="DD278" i="14" s="1"/>
  <c r="DV277" i="14"/>
  <c r="DW276" i="14"/>
  <c r="DX247" i="14"/>
  <c r="DW248" i="14"/>
  <c r="DC245" i="14"/>
  <c r="DC249" i="14" s="1"/>
  <c r="DD237" i="14"/>
  <c r="DD239" i="14" s="1"/>
  <c r="DE232" i="14"/>
  <c r="DE233" i="14"/>
  <c r="DV219" i="14"/>
  <c r="DW218" i="14"/>
  <c r="DD208" i="14"/>
  <c r="DD210" i="14" s="1"/>
  <c r="DE204" i="14"/>
  <c r="DE203" i="14"/>
  <c r="DX189" i="14"/>
  <c r="DW190" i="14"/>
  <c r="DK150" i="14"/>
  <c r="DW161" i="14"/>
  <c r="DX160" i="14"/>
  <c r="DJ158" i="14"/>
  <c r="DJ162" i="14" s="1"/>
  <c r="DL145" i="14"/>
  <c r="DL146" i="14"/>
  <c r="DE117" i="14"/>
  <c r="DE116" i="14"/>
  <c r="DV132" i="14"/>
  <c r="DW131" i="14"/>
  <c r="DD121" i="14"/>
  <c r="DD123" i="14" s="1"/>
  <c r="DD92" i="14"/>
  <c r="DE36" i="14"/>
  <c r="DE42" i="14" s="1"/>
  <c r="DE46" i="14" s="1"/>
  <c r="DG30" i="14"/>
  <c r="DG29" i="14"/>
  <c r="DE59" i="14"/>
  <c r="DE58" i="14"/>
  <c r="DV103" i="14"/>
  <c r="DW102" i="14"/>
  <c r="DE88" i="14"/>
  <c r="DE87" i="14"/>
  <c r="DC100" i="14"/>
  <c r="DC104" i="14" s="1"/>
  <c r="DV74" i="14"/>
  <c r="DW73" i="14"/>
  <c r="DJ44" i="14"/>
  <c r="DI45" i="14"/>
  <c r="DF556" i="14" l="1"/>
  <c r="DE527" i="14"/>
  <c r="DE529" i="14" s="1"/>
  <c r="DE535" i="14" s="1"/>
  <c r="DE539" i="14" s="1"/>
  <c r="DD529" i="14"/>
  <c r="DD535" i="14" s="1"/>
  <c r="DD539" i="14" s="1"/>
  <c r="DG520" i="14"/>
  <c r="DF522" i="14"/>
  <c r="DF523" i="14"/>
  <c r="DC628" i="14"/>
  <c r="DE440" i="14"/>
  <c r="DE442" i="14" s="1"/>
  <c r="DE448" i="14" s="1"/>
  <c r="DE452" i="14" s="1"/>
  <c r="DE564" i="14"/>
  <c r="DE568" i="14" s="1"/>
  <c r="DE179" i="14"/>
  <c r="DE181" i="14" s="1"/>
  <c r="DE187" i="14" s="1"/>
  <c r="DE191" i="14" s="1"/>
  <c r="DF614" i="14"/>
  <c r="DH607" i="14"/>
  <c r="DG610" i="14"/>
  <c r="DG609" i="14"/>
  <c r="DX625" i="14"/>
  <c r="DY624" i="14"/>
  <c r="DE585" i="14"/>
  <c r="DG578" i="14"/>
  <c r="DF581" i="14"/>
  <c r="DF580" i="14"/>
  <c r="DY596" i="14"/>
  <c r="DZ595" i="14"/>
  <c r="DF558" i="14"/>
  <c r="DF564" i="14" s="1"/>
  <c r="DF568" i="14" s="1"/>
  <c r="DX567" i="14"/>
  <c r="DY566" i="14"/>
  <c r="DG551" i="14"/>
  <c r="DG552" i="14"/>
  <c r="DH549" i="14"/>
  <c r="DW538" i="14"/>
  <c r="DX537" i="14"/>
  <c r="DK152" i="14"/>
  <c r="DK158" i="14" s="1"/>
  <c r="DK162" i="14" s="1"/>
  <c r="DF498" i="14"/>
  <c r="DF500" i="14" s="1"/>
  <c r="DF506" i="14" s="1"/>
  <c r="DF510" i="14" s="1"/>
  <c r="DD65" i="14"/>
  <c r="DD71" i="14" s="1"/>
  <c r="DD75" i="14" s="1"/>
  <c r="DF435" i="14"/>
  <c r="DG433" i="14"/>
  <c r="DF436" i="14"/>
  <c r="DD94" i="14"/>
  <c r="DD100" i="14" s="1"/>
  <c r="DD104" i="14" s="1"/>
  <c r="DE121" i="14"/>
  <c r="DE123" i="14" s="1"/>
  <c r="DF266" i="14"/>
  <c r="DF268" i="14" s="1"/>
  <c r="DF174" i="14"/>
  <c r="DF175" i="14"/>
  <c r="DH491" i="14"/>
  <c r="DG493" i="14"/>
  <c r="DG494" i="14"/>
  <c r="DW509" i="14"/>
  <c r="DX508" i="14"/>
  <c r="DY480" i="14"/>
  <c r="DZ479" i="14"/>
  <c r="DD471" i="14"/>
  <c r="DD477" i="14" s="1"/>
  <c r="DD481" i="14" s="1"/>
  <c r="DE469" i="14"/>
  <c r="DG462" i="14"/>
  <c r="DF465" i="14"/>
  <c r="DF464" i="14"/>
  <c r="DW451" i="14"/>
  <c r="DX450" i="14"/>
  <c r="DF411" i="14"/>
  <c r="DX422" i="14"/>
  <c r="DY421" i="14"/>
  <c r="DG407" i="14"/>
  <c r="DG406" i="14"/>
  <c r="DD384" i="14"/>
  <c r="DD390" i="14" s="1"/>
  <c r="DD394" i="14" s="1"/>
  <c r="DY393" i="14"/>
  <c r="DZ392" i="14"/>
  <c r="DE382" i="14"/>
  <c r="DF377" i="14"/>
  <c r="DF378" i="14"/>
  <c r="DF353" i="14"/>
  <c r="DG349" i="14"/>
  <c r="DG348" i="14"/>
  <c r="DX364" i="14"/>
  <c r="DY363" i="14"/>
  <c r="DY334" i="14"/>
  <c r="DX335" i="14"/>
  <c r="DF324" i="14"/>
  <c r="DG319" i="14"/>
  <c r="DG320" i="14"/>
  <c r="DE326" i="14"/>
  <c r="DE332" i="14" s="1"/>
  <c r="DE336" i="14" s="1"/>
  <c r="DF291" i="14"/>
  <c r="DF290" i="14"/>
  <c r="DD297" i="14"/>
  <c r="DD303" i="14" s="1"/>
  <c r="DD307" i="14" s="1"/>
  <c r="DY306" i="14"/>
  <c r="DZ305" i="14"/>
  <c r="DE295" i="14"/>
  <c r="DW277" i="14"/>
  <c r="DX276" i="14"/>
  <c r="DG261" i="14"/>
  <c r="DG262" i="14"/>
  <c r="DE237" i="14"/>
  <c r="DE239" i="14" s="1"/>
  <c r="DF233" i="14"/>
  <c r="DF232" i="14"/>
  <c r="DD245" i="14"/>
  <c r="DD249" i="14" s="1"/>
  <c r="DX248" i="14"/>
  <c r="DY247" i="14"/>
  <c r="DE208" i="14"/>
  <c r="DE210" i="14" s="1"/>
  <c r="DW219" i="14"/>
  <c r="DX218" i="14"/>
  <c r="DF203" i="14"/>
  <c r="DF204" i="14"/>
  <c r="DD216" i="14"/>
  <c r="DD220" i="14" s="1"/>
  <c r="DX190" i="14"/>
  <c r="DY189" i="14"/>
  <c r="DL150" i="14"/>
  <c r="DL152" i="14" s="1"/>
  <c r="DM145" i="14"/>
  <c r="DM146" i="14"/>
  <c r="DX161" i="14"/>
  <c r="DY160" i="14"/>
  <c r="DW132" i="14"/>
  <c r="DX131" i="14"/>
  <c r="DD129" i="14"/>
  <c r="DD133" i="14" s="1"/>
  <c r="DF117" i="14"/>
  <c r="DF116" i="14"/>
  <c r="DE63" i="14"/>
  <c r="DF59" i="14"/>
  <c r="DF58" i="14"/>
  <c r="DG34" i="14"/>
  <c r="DH30" i="14"/>
  <c r="DH29" i="14"/>
  <c r="DE92" i="14"/>
  <c r="DE94" i="14" s="1"/>
  <c r="DF87" i="14"/>
  <c r="DF88" i="14"/>
  <c r="DW103" i="14"/>
  <c r="DX102" i="14"/>
  <c r="DW74" i="14"/>
  <c r="DX73" i="14"/>
  <c r="DK44" i="14"/>
  <c r="DJ45" i="14"/>
  <c r="DG411" i="14" l="1"/>
  <c r="DF295" i="14"/>
  <c r="DF297" i="14" s="1"/>
  <c r="DF303" i="14" s="1"/>
  <c r="DF307" i="14" s="1"/>
  <c r="DF121" i="14"/>
  <c r="DF123" i="14" s="1"/>
  <c r="DE245" i="14"/>
  <c r="DE249" i="14" s="1"/>
  <c r="DG353" i="14"/>
  <c r="DG355" i="14" s="1"/>
  <c r="DG361" i="14" s="1"/>
  <c r="DG365" i="14" s="1"/>
  <c r="DF179" i="14"/>
  <c r="DF181" i="14" s="1"/>
  <c r="DF237" i="14"/>
  <c r="DF239" i="14" s="1"/>
  <c r="DF585" i="14"/>
  <c r="DF587" i="14" s="1"/>
  <c r="DF593" i="14" s="1"/>
  <c r="DF597" i="14" s="1"/>
  <c r="DG614" i="14"/>
  <c r="DG616" i="14" s="1"/>
  <c r="DG622" i="14" s="1"/>
  <c r="DG626" i="14" s="1"/>
  <c r="DD628" i="14"/>
  <c r="DF527" i="14"/>
  <c r="DF529" i="14" s="1"/>
  <c r="DF535" i="14" s="1"/>
  <c r="DF539" i="14" s="1"/>
  <c r="DH520" i="14"/>
  <c r="DG522" i="14"/>
  <c r="DG523" i="14"/>
  <c r="DY625" i="14"/>
  <c r="DZ624" i="14"/>
  <c r="DI607" i="14"/>
  <c r="DH610" i="14"/>
  <c r="DH609" i="14"/>
  <c r="DF616" i="14"/>
  <c r="DF622" i="14" s="1"/>
  <c r="DF626" i="14" s="1"/>
  <c r="DZ596" i="14"/>
  <c r="EA595" i="14"/>
  <c r="DH578" i="14"/>
  <c r="DG581" i="14"/>
  <c r="DG580" i="14"/>
  <c r="DE587" i="14"/>
  <c r="DE593" i="14" s="1"/>
  <c r="DE597" i="14" s="1"/>
  <c r="DH552" i="14"/>
  <c r="DI549" i="14"/>
  <c r="DH551" i="14"/>
  <c r="DH556" i="14" s="1"/>
  <c r="DG556" i="14"/>
  <c r="DY567" i="14"/>
  <c r="DZ566" i="14"/>
  <c r="DX538" i="14"/>
  <c r="DY537" i="14"/>
  <c r="DG174" i="14"/>
  <c r="DG175" i="14"/>
  <c r="DH433" i="14"/>
  <c r="DG436" i="14"/>
  <c r="DG435" i="14"/>
  <c r="DE129" i="14"/>
  <c r="DE133" i="14" s="1"/>
  <c r="DF440" i="14"/>
  <c r="DF442" i="14" s="1"/>
  <c r="DF448" i="14" s="1"/>
  <c r="DF452" i="14" s="1"/>
  <c r="DE65" i="14"/>
  <c r="DE71" i="14" s="1"/>
  <c r="DE75" i="14" s="1"/>
  <c r="DE216" i="14"/>
  <c r="DE220" i="14" s="1"/>
  <c r="DF274" i="14"/>
  <c r="DF278" i="14" s="1"/>
  <c r="DX509" i="14"/>
  <c r="DY508" i="14"/>
  <c r="DG498" i="14"/>
  <c r="DI491" i="14"/>
  <c r="DH493" i="14"/>
  <c r="DH494" i="14"/>
  <c r="DZ480" i="14"/>
  <c r="EA479" i="14"/>
  <c r="DH462" i="14"/>
  <c r="DG465" i="14"/>
  <c r="DG464" i="14"/>
  <c r="DE471" i="14"/>
  <c r="DE477" i="14" s="1"/>
  <c r="DE481" i="14" s="1"/>
  <c r="DF469" i="14"/>
  <c r="DX451" i="14"/>
  <c r="DY450" i="14"/>
  <c r="DG413" i="14"/>
  <c r="DG419" i="14" s="1"/>
  <c r="DG423" i="14" s="1"/>
  <c r="DY422" i="14"/>
  <c r="DZ421" i="14"/>
  <c r="DH407" i="14"/>
  <c r="DH406" i="14"/>
  <c r="DF413" i="14"/>
  <c r="DF419" i="14" s="1"/>
  <c r="DF423" i="14" s="1"/>
  <c r="DF382" i="14"/>
  <c r="DF384" i="14" s="1"/>
  <c r="DF390" i="14" s="1"/>
  <c r="DF394" i="14" s="1"/>
  <c r="DG378" i="14"/>
  <c r="DG377" i="14"/>
  <c r="DE384" i="14"/>
  <c r="DE390" i="14" s="1"/>
  <c r="DE394" i="14" s="1"/>
  <c r="DZ393" i="14"/>
  <c r="EA392" i="14"/>
  <c r="DY364" i="14"/>
  <c r="DZ363" i="14"/>
  <c r="DH349" i="14"/>
  <c r="DH348" i="14"/>
  <c r="DF355" i="14"/>
  <c r="DF361" i="14" s="1"/>
  <c r="DF365" i="14" s="1"/>
  <c r="DF326" i="14"/>
  <c r="DF332" i="14" s="1"/>
  <c r="DF336" i="14" s="1"/>
  <c r="DG324" i="14"/>
  <c r="DH320" i="14"/>
  <c r="DH319" i="14"/>
  <c r="DZ334" i="14"/>
  <c r="DY335" i="14"/>
  <c r="DE297" i="14"/>
  <c r="DE303" i="14" s="1"/>
  <c r="DE307" i="14" s="1"/>
  <c r="DZ306" i="14"/>
  <c r="EA305" i="14"/>
  <c r="DG291" i="14"/>
  <c r="DG290" i="14"/>
  <c r="DH262" i="14"/>
  <c r="DH261" i="14"/>
  <c r="DG266" i="14"/>
  <c r="DG268" i="14" s="1"/>
  <c r="DX277" i="14"/>
  <c r="DY276" i="14"/>
  <c r="DG232" i="14"/>
  <c r="DG233" i="14"/>
  <c r="DY248" i="14"/>
  <c r="DZ247" i="14"/>
  <c r="DF208" i="14"/>
  <c r="DF210" i="14" s="1"/>
  <c r="DG204" i="14"/>
  <c r="DG203" i="14"/>
  <c r="DX219" i="14"/>
  <c r="DY218" i="14"/>
  <c r="DZ189" i="14"/>
  <c r="DY190" i="14"/>
  <c r="DM150" i="14"/>
  <c r="DL158" i="14"/>
  <c r="DL162" i="14" s="1"/>
  <c r="DY161" i="14"/>
  <c r="DZ160" i="14"/>
  <c r="DN145" i="14"/>
  <c r="DN146" i="14"/>
  <c r="DG116" i="14"/>
  <c r="DG117" i="14"/>
  <c r="DX132" i="14"/>
  <c r="DY131" i="14"/>
  <c r="DG36" i="14"/>
  <c r="DG42" i="14" s="1"/>
  <c r="DG46" i="14" s="1"/>
  <c r="DE100" i="14"/>
  <c r="DE104" i="14" s="1"/>
  <c r="DF63" i="14"/>
  <c r="DF65" i="14" s="1"/>
  <c r="DH34" i="14"/>
  <c r="DI30" i="14"/>
  <c r="DI29" i="14"/>
  <c r="DG59" i="14"/>
  <c r="DG58" i="14"/>
  <c r="DX103" i="14"/>
  <c r="DY102" i="14"/>
  <c r="DF92" i="14"/>
  <c r="DF94" i="14" s="1"/>
  <c r="DG87" i="14"/>
  <c r="DG88" i="14"/>
  <c r="DX74" i="14"/>
  <c r="DY73" i="14"/>
  <c r="DL44" i="14"/>
  <c r="DK45" i="14"/>
  <c r="DF129" i="14" l="1"/>
  <c r="DF133" i="14" s="1"/>
  <c r="DH266" i="14"/>
  <c r="DH268" i="14" s="1"/>
  <c r="DF187" i="14"/>
  <c r="DF191" i="14" s="1"/>
  <c r="DF245" i="14"/>
  <c r="DF249" i="14" s="1"/>
  <c r="DH614" i="14"/>
  <c r="DH616" i="14" s="1"/>
  <c r="DH622" i="14" s="1"/>
  <c r="DH626" i="14" s="1"/>
  <c r="DG440" i="14"/>
  <c r="DG442" i="14" s="1"/>
  <c r="DG448" i="14" s="1"/>
  <c r="DG452" i="14" s="1"/>
  <c r="DG585" i="14"/>
  <c r="DG587" i="14" s="1"/>
  <c r="DG593" i="14" s="1"/>
  <c r="DG597" i="14" s="1"/>
  <c r="DH324" i="14"/>
  <c r="DH326" i="14" s="1"/>
  <c r="DH332" i="14" s="1"/>
  <c r="DH336" i="14" s="1"/>
  <c r="DG527" i="14"/>
  <c r="DE628" i="14"/>
  <c r="DH523" i="14"/>
  <c r="DH522" i="14"/>
  <c r="DI520" i="14"/>
  <c r="DG208" i="14"/>
  <c r="DG210" i="14" s="1"/>
  <c r="DH353" i="14"/>
  <c r="DH355" i="14" s="1"/>
  <c r="DH361" i="14" s="1"/>
  <c r="DH365" i="14" s="1"/>
  <c r="DG382" i="14"/>
  <c r="DG384" i="14" s="1"/>
  <c r="DG390" i="14" s="1"/>
  <c r="DG394" i="14" s="1"/>
  <c r="DJ607" i="14"/>
  <c r="DI610" i="14"/>
  <c r="DI609" i="14"/>
  <c r="EA624" i="14"/>
  <c r="DZ625" i="14"/>
  <c r="DI578" i="14"/>
  <c r="DH581" i="14"/>
  <c r="DH580" i="14"/>
  <c r="EA596" i="14"/>
  <c r="EB595" i="14"/>
  <c r="DH558" i="14"/>
  <c r="DH564" i="14" s="1"/>
  <c r="DH568" i="14" s="1"/>
  <c r="DZ567" i="14"/>
  <c r="EA566" i="14"/>
  <c r="DJ549" i="14"/>
  <c r="DI552" i="14"/>
  <c r="DI551" i="14"/>
  <c r="DG558" i="14"/>
  <c r="DG564" i="14" s="1"/>
  <c r="DG568" i="14" s="1"/>
  <c r="DY538" i="14"/>
  <c r="DZ537" i="14"/>
  <c r="DM152" i="14"/>
  <c r="DM158" i="14" s="1"/>
  <c r="DM162" i="14" s="1"/>
  <c r="DH175" i="14"/>
  <c r="DH174" i="14"/>
  <c r="DI433" i="14"/>
  <c r="DH435" i="14"/>
  <c r="DH436" i="14"/>
  <c r="DG469" i="14"/>
  <c r="DG471" i="14" s="1"/>
  <c r="DG477" i="14" s="1"/>
  <c r="DG481" i="14" s="1"/>
  <c r="DG179" i="14"/>
  <c r="DH498" i="14"/>
  <c r="DJ491" i="14"/>
  <c r="DI494" i="14"/>
  <c r="DI493" i="14"/>
  <c r="DG500" i="14"/>
  <c r="DG506" i="14" s="1"/>
  <c r="DG510" i="14" s="1"/>
  <c r="DY509" i="14"/>
  <c r="DZ508" i="14"/>
  <c r="DF471" i="14"/>
  <c r="DF477" i="14" s="1"/>
  <c r="DF481" i="14" s="1"/>
  <c r="DI462" i="14"/>
  <c r="DH465" i="14"/>
  <c r="DH464" i="14"/>
  <c r="EA480" i="14"/>
  <c r="EB479" i="14"/>
  <c r="DY451" i="14"/>
  <c r="DZ450" i="14"/>
  <c r="DI407" i="14"/>
  <c r="DI406" i="14"/>
  <c r="DH411" i="14"/>
  <c r="DZ422" i="14"/>
  <c r="EA421" i="14"/>
  <c r="DH378" i="14"/>
  <c r="DH377" i="14"/>
  <c r="EA393" i="14"/>
  <c r="EB392" i="14"/>
  <c r="EA363" i="14"/>
  <c r="DZ364" i="14"/>
  <c r="DI349" i="14"/>
  <c r="DI348" i="14"/>
  <c r="DZ335" i="14"/>
  <c r="EA334" i="14"/>
  <c r="DG326" i="14"/>
  <c r="DG332" i="14" s="1"/>
  <c r="DG336" i="14" s="1"/>
  <c r="DI319" i="14"/>
  <c r="DI320" i="14"/>
  <c r="DG295" i="14"/>
  <c r="DG297" i="14" s="1"/>
  <c r="DG303" i="14" s="1"/>
  <c r="DG307" i="14" s="1"/>
  <c r="DH291" i="14"/>
  <c r="DH290" i="14"/>
  <c r="EA306" i="14"/>
  <c r="EB305" i="14"/>
  <c r="DY277" i="14"/>
  <c r="DZ276" i="14"/>
  <c r="DG274" i="14"/>
  <c r="DG278" i="14" s="1"/>
  <c r="DI261" i="14"/>
  <c r="DI262" i="14"/>
  <c r="DG237" i="14"/>
  <c r="DG239" i="14" s="1"/>
  <c r="DH232" i="14"/>
  <c r="DH233" i="14"/>
  <c r="EA247" i="14"/>
  <c r="DZ248" i="14"/>
  <c r="DY219" i="14"/>
  <c r="DZ218" i="14"/>
  <c r="DH203" i="14"/>
  <c r="DH204" i="14"/>
  <c r="DF216" i="14"/>
  <c r="DF220" i="14" s="1"/>
  <c r="EA189" i="14"/>
  <c r="DZ190" i="14"/>
  <c r="DN150" i="14"/>
  <c r="DN152" i="14" s="1"/>
  <c r="DZ161" i="14"/>
  <c r="EA160" i="14"/>
  <c r="DO145" i="14"/>
  <c r="DO146" i="14"/>
  <c r="DY132" i="14"/>
  <c r="DZ131" i="14"/>
  <c r="DH116" i="14"/>
  <c r="DH117" i="14"/>
  <c r="DG121" i="14"/>
  <c r="DG123" i="14" s="1"/>
  <c r="DH36" i="14"/>
  <c r="DH42" i="14" s="1"/>
  <c r="DH46" i="14" s="1"/>
  <c r="DI34" i="14"/>
  <c r="DH58" i="14"/>
  <c r="DH59" i="14"/>
  <c r="DF71" i="14"/>
  <c r="DF75" i="14" s="1"/>
  <c r="DJ30" i="14"/>
  <c r="DJ29" i="14"/>
  <c r="DG92" i="14"/>
  <c r="DG63" i="14"/>
  <c r="DH87" i="14"/>
  <c r="DH88" i="14"/>
  <c r="DF100" i="14"/>
  <c r="DF104" i="14" s="1"/>
  <c r="DZ102" i="14"/>
  <c r="DY103" i="14"/>
  <c r="DY74" i="14"/>
  <c r="DZ73" i="14"/>
  <c r="DM44" i="14"/>
  <c r="DL45" i="14"/>
  <c r="DH274" i="14" l="1"/>
  <c r="DH278" i="14" s="1"/>
  <c r="DG245" i="14"/>
  <c r="DG249" i="14" s="1"/>
  <c r="DH527" i="14"/>
  <c r="DH295" i="14"/>
  <c r="DH297" i="14" s="1"/>
  <c r="DH303" i="14" s="1"/>
  <c r="DH307" i="14" s="1"/>
  <c r="DH469" i="14"/>
  <c r="DH179" i="14"/>
  <c r="DH181" i="14" s="1"/>
  <c r="DH187" i="14" s="1"/>
  <c r="DH191" i="14" s="1"/>
  <c r="DH529" i="14"/>
  <c r="DH535" i="14" s="1"/>
  <c r="DH539" i="14" s="1"/>
  <c r="DI614" i="14"/>
  <c r="DI616" i="14" s="1"/>
  <c r="DI622" i="14" s="1"/>
  <c r="DI626" i="14" s="1"/>
  <c r="DI523" i="14"/>
  <c r="DI522" i="14"/>
  <c r="DJ520" i="14"/>
  <c r="DF628" i="14"/>
  <c r="DH440" i="14"/>
  <c r="DH442" i="14" s="1"/>
  <c r="DH448" i="14" s="1"/>
  <c r="DH452" i="14" s="1"/>
  <c r="DG529" i="14"/>
  <c r="DG535" i="14" s="1"/>
  <c r="DG539" i="14" s="1"/>
  <c r="DG216" i="14"/>
  <c r="DG220" i="14" s="1"/>
  <c r="DI498" i="14"/>
  <c r="DI500" i="14" s="1"/>
  <c r="DI506" i="14" s="1"/>
  <c r="DI510" i="14" s="1"/>
  <c r="DH585" i="14"/>
  <c r="DH587" i="14" s="1"/>
  <c r="DH593" i="14" s="1"/>
  <c r="DH597" i="14" s="1"/>
  <c r="EA625" i="14"/>
  <c r="EB624" i="14"/>
  <c r="DK607" i="14"/>
  <c r="DJ610" i="14"/>
  <c r="DJ609" i="14"/>
  <c r="EB596" i="14"/>
  <c r="EC595" i="14"/>
  <c r="DJ578" i="14"/>
  <c r="DI580" i="14"/>
  <c r="DI581" i="14"/>
  <c r="DI556" i="14"/>
  <c r="DK549" i="14"/>
  <c r="DJ551" i="14"/>
  <c r="DJ552" i="14"/>
  <c r="EA567" i="14"/>
  <c r="EB566" i="14"/>
  <c r="DZ538" i="14"/>
  <c r="EA537" i="14"/>
  <c r="DI436" i="14"/>
  <c r="DI435" i="14"/>
  <c r="DI440" i="14" s="1"/>
  <c r="DI442" i="14" s="1"/>
  <c r="DI448" i="14" s="1"/>
  <c r="DI452" i="14" s="1"/>
  <c r="DJ433" i="14"/>
  <c r="DG94" i="14"/>
  <c r="DG100" i="14" s="1"/>
  <c r="DG104" i="14" s="1"/>
  <c r="DI175" i="14"/>
  <c r="DI174" i="14"/>
  <c r="DG65" i="14"/>
  <c r="DG71" i="14" s="1"/>
  <c r="DG75" i="14" s="1"/>
  <c r="DG181" i="14"/>
  <c r="DG187" i="14" s="1"/>
  <c r="DG191" i="14" s="1"/>
  <c r="DK491" i="14"/>
  <c r="DJ493" i="14"/>
  <c r="DJ494" i="14"/>
  <c r="EA508" i="14"/>
  <c r="DZ509" i="14"/>
  <c r="DH500" i="14"/>
  <c r="DH506" i="14" s="1"/>
  <c r="DH510" i="14" s="1"/>
  <c r="EB480" i="14"/>
  <c r="EC479" i="14"/>
  <c r="DH471" i="14"/>
  <c r="DH477" i="14" s="1"/>
  <c r="DH481" i="14" s="1"/>
  <c r="DJ462" i="14"/>
  <c r="DI464" i="14"/>
  <c r="DI465" i="14"/>
  <c r="EA450" i="14"/>
  <c r="DZ451" i="14"/>
  <c r="EA422" i="14"/>
  <c r="EB421" i="14"/>
  <c r="DH413" i="14"/>
  <c r="DH419" i="14" s="1"/>
  <c r="DH423" i="14" s="1"/>
  <c r="DI411" i="14"/>
  <c r="DJ407" i="14"/>
  <c r="DJ406" i="14"/>
  <c r="EB393" i="14"/>
  <c r="EC392" i="14"/>
  <c r="DH382" i="14"/>
  <c r="DI377" i="14"/>
  <c r="DI378" i="14"/>
  <c r="DJ348" i="14"/>
  <c r="DJ349" i="14"/>
  <c r="DI353" i="14"/>
  <c r="EB363" i="14"/>
  <c r="EA364" i="14"/>
  <c r="DI324" i="14"/>
  <c r="DI326" i="14" s="1"/>
  <c r="DI332" i="14" s="1"/>
  <c r="DI336" i="14" s="1"/>
  <c r="DJ320" i="14"/>
  <c r="DJ319" i="14"/>
  <c r="EA335" i="14"/>
  <c r="EB334" i="14"/>
  <c r="EB306" i="14"/>
  <c r="EC305" i="14"/>
  <c r="DI290" i="14"/>
  <c r="DI291" i="14"/>
  <c r="DJ262" i="14"/>
  <c r="DJ261" i="14"/>
  <c r="DZ277" i="14"/>
  <c r="EA276" i="14"/>
  <c r="DI266" i="14"/>
  <c r="DI268" i="14" s="1"/>
  <c r="DH237" i="14"/>
  <c r="DH239" i="14" s="1"/>
  <c r="DI233" i="14"/>
  <c r="DI232" i="14"/>
  <c r="EB247" i="14"/>
  <c r="EA248" i="14"/>
  <c r="DI203" i="14"/>
  <c r="DI204" i="14"/>
  <c r="DZ219" i="14"/>
  <c r="EA218" i="14"/>
  <c r="DH208" i="14"/>
  <c r="DH210" i="14" s="1"/>
  <c r="EB189" i="14"/>
  <c r="EA190" i="14"/>
  <c r="DO150" i="14"/>
  <c r="DO152" i="14" s="1"/>
  <c r="EA161" i="14"/>
  <c r="EB160" i="14"/>
  <c r="DP145" i="14"/>
  <c r="DP146" i="14"/>
  <c r="DN158" i="14"/>
  <c r="DN162" i="14" s="1"/>
  <c r="DI117" i="14"/>
  <c r="DI116" i="14"/>
  <c r="DH121" i="14"/>
  <c r="DH123" i="14" s="1"/>
  <c r="DG129" i="14"/>
  <c r="DG133" i="14" s="1"/>
  <c r="DZ132" i="14"/>
  <c r="EA131" i="14"/>
  <c r="DI36" i="14"/>
  <c r="DI42" i="14" s="1"/>
  <c r="DI46" i="14" s="1"/>
  <c r="DJ34" i="14"/>
  <c r="DH63" i="14"/>
  <c r="DK30" i="14"/>
  <c r="DK29" i="14"/>
  <c r="DI58" i="14"/>
  <c r="DI59" i="14"/>
  <c r="DI88" i="14"/>
  <c r="DI87" i="14"/>
  <c r="DZ103" i="14"/>
  <c r="EA102" i="14"/>
  <c r="DH92" i="14"/>
  <c r="DH94" i="14" s="1"/>
  <c r="DZ74" i="14"/>
  <c r="EA73" i="14"/>
  <c r="DN44" i="14"/>
  <c r="DM45" i="14"/>
  <c r="DI527" i="14" l="1"/>
  <c r="DI529" i="14" s="1"/>
  <c r="DI535" i="14" s="1"/>
  <c r="DI539" i="14" s="1"/>
  <c r="DP150" i="14"/>
  <c r="DP152" i="14" s="1"/>
  <c r="DI121" i="14"/>
  <c r="DI123" i="14" s="1"/>
  <c r="DI237" i="14"/>
  <c r="DI239" i="14" s="1"/>
  <c r="DK520" i="14"/>
  <c r="DJ522" i="14"/>
  <c r="DJ523" i="14"/>
  <c r="DG628" i="14"/>
  <c r="DJ266" i="14"/>
  <c r="DJ268" i="14" s="1"/>
  <c r="DI585" i="14"/>
  <c r="DI587" i="14" s="1"/>
  <c r="DI593" i="14" s="1"/>
  <c r="DI597" i="14" s="1"/>
  <c r="DJ614" i="14"/>
  <c r="DL607" i="14"/>
  <c r="DK610" i="14"/>
  <c r="DK609" i="14"/>
  <c r="EC624" i="14"/>
  <c r="EB625" i="14"/>
  <c r="DK578" i="14"/>
  <c r="DJ580" i="14"/>
  <c r="DJ581" i="14"/>
  <c r="EC596" i="14"/>
  <c r="ED595" i="14"/>
  <c r="EB567" i="14"/>
  <c r="EC566" i="14"/>
  <c r="DL549" i="14"/>
  <c r="DK551" i="14"/>
  <c r="DK552" i="14"/>
  <c r="DJ556" i="14"/>
  <c r="DI558" i="14"/>
  <c r="DI564" i="14" s="1"/>
  <c r="DI568" i="14" s="1"/>
  <c r="EB537" i="14"/>
  <c r="EA538" i="14"/>
  <c r="DK433" i="14"/>
  <c r="DJ436" i="14"/>
  <c r="DJ435" i="14"/>
  <c r="DH65" i="14"/>
  <c r="DH71" i="14" s="1"/>
  <c r="DH75" i="14" s="1"/>
  <c r="DJ174" i="14"/>
  <c r="DJ175" i="14"/>
  <c r="DJ498" i="14"/>
  <c r="DJ500" i="14" s="1"/>
  <c r="DJ506" i="14" s="1"/>
  <c r="DJ510" i="14" s="1"/>
  <c r="DI179" i="14"/>
  <c r="EA509" i="14"/>
  <c r="EB508" i="14"/>
  <c r="DL491" i="14"/>
  <c r="DK494" i="14"/>
  <c r="DK493" i="14"/>
  <c r="DI469" i="14"/>
  <c r="DI471" i="14" s="1"/>
  <c r="DI477" i="14" s="1"/>
  <c r="DI481" i="14" s="1"/>
  <c r="EC480" i="14"/>
  <c r="ED479" i="14"/>
  <c r="DK462" i="14"/>
  <c r="DJ465" i="14"/>
  <c r="DJ464" i="14"/>
  <c r="EA451" i="14"/>
  <c r="EB450" i="14"/>
  <c r="EB422" i="14"/>
  <c r="EC421" i="14"/>
  <c r="DK407" i="14"/>
  <c r="DK406" i="14"/>
  <c r="DI413" i="14"/>
  <c r="DI419" i="14" s="1"/>
  <c r="DI423" i="14" s="1"/>
  <c r="DJ411" i="14"/>
  <c r="DI382" i="14"/>
  <c r="DH384" i="14"/>
  <c r="DH390" i="14" s="1"/>
  <c r="DH394" i="14" s="1"/>
  <c r="ED392" i="14"/>
  <c r="EC393" i="14"/>
  <c r="DJ378" i="14"/>
  <c r="DJ377" i="14"/>
  <c r="DJ353" i="14"/>
  <c r="EB364" i="14"/>
  <c r="EC363" i="14"/>
  <c r="DI355" i="14"/>
  <c r="DI361" i="14" s="1"/>
  <c r="DI365" i="14" s="1"/>
  <c r="DK349" i="14"/>
  <c r="DK348" i="14"/>
  <c r="DJ324" i="14"/>
  <c r="EB335" i="14"/>
  <c r="EC334" i="14"/>
  <c r="DK319" i="14"/>
  <c r="DK320" i="14"/>
  <c r="DI295" i="14"/>
  <c r="DI297" i="14" s="1"/>
  <c r="DI303" i="14" s="1"/>
  <c r="DI307" i="14" s="1"/>
  <c r="DJ291" i="14"/>
  <c r="DJ290" i="14"/>
  <c r="EC306" i="14"/>
  <c r="ED305" i="14"/>
  <c r="DI274" i="14"/>
  <c r="DI278" i="14" s="1"/>
  <c r="EB276" i="14"/>
  <c r="EA277" i="14"/>
  <c r="DK262" i="14"/>
  <c r="DK261" i="14"/>
  <c r="DJ232" i="14"/>
  <c r="DJ233" i="14"/>
  <c r="DI245" i="14"/>
  <c r="DI249" i="14" s="1"/>
  <c r="EB248" i="14"/>
  <c r="EC247" i="14"/>
  <c r="DH245" i="14"/>
  <c r="DH249" i="14" s="1"/>
  <c r="DH216" i="14"/>
  <c r="DH220" i="14" s="1"/>
  <c r="EA219" i="14"/>
  <c r="EB218" i="14"/>
  <c r="DI208" i="14"/>
  <c r="DI210" i="14" s="1"/>
  <c r="DJ204" i="14"/>
  <c r="DJ203" i="14"/>
  <c r="EB190" i="14"/>
  <c r="EC189" i="14"/>
  <c r="DP158" i="14"/>
  <c r="DP162" i="14" s="1"/>
  <c r="DQ146" i="14"/>
  <c r="DQ145" i="14"/>
  <c r="EB161" i="14"/>
  <c r="EC160" i="14"/>
  <c r="DO158" i="14"/>
  <c r="DO162" i="14" s="1"/>
  <c r="EA132" i="14"/>
  <c r="EB131" i="14"/>
  <c r="DH129" i="14"/>
  <c r="DH133" i="14" s="1"/>
  <c r="DI129" i="14"/>
  <c r="DI133" i="14" s="1"/>
  <c r="DJ116" i="14"/>
  <c r="DJ117" i="14"/>
  <c r="DI92" i="14"/>
  <c r="DI94" i="14" s="1"/>
  <c r="DJ36" i="14"/>
  <c r="DJ42" i="14" s="1"/>
  <c r="DJ46" i="14" s="1"/>
  <c r="DK34" i="14"/>
  <c r="DL30" i="14"/>
  <c r="DL29" i="14"/>
  <c r="DI63" i="14"/>
  <c r="DJ59" i="14"/>
  <c r="DJ58" i="14"/>
  <c r="DH100" i="14"/>
  <c r="DH104" i="14" s="1"/>
  <c r="DJ87" i="14"/>
  <c r="DJ88" i="14"/>
  <c r="EB102" i="14"/>
  <c r="EA103" i="14"/>
  <c r="EB73" i="14"/>
  <c r="EA74" i="14"/>
  <c r="DO44" i="14"/>
  <c r="DN45" i="14"/>
  <c r="DK614" i="14" l="1"/>
  <c r="DK616" i="14" s="1"/>
  <c r="DK622" i="14" s="1"/>
  <c r="DK626" i="14" s="1"/>
  <c r="DJ295" i="14"/>
  <c r="DJ297" i="14" s="1"/>
  <c r="DJ303" i="14" s="1"/>
  <c r="DJ307" i="14" s="1"/>
  <c r="DJ440" i="14"/>
  <c r="DJ442" i="14" s="1"/>
  <c r="DJ448" i="14" s="1"/>
  <c r="DJ452" i="14" s="1"/>
  <c r="DJ179" i="14"/>
  <c r="DJ181" i="14" s="1"/>
  <c r="DJ187" i="14" s="1"/>
  <c r="DJ191" i="14" s="1"/>
  <c r="DJ469" i="14"/>
  <c r="DJ471" i="14" s="1"/>
  <c r="DJ477" i="14" s="1"/>
  <c r="DJ481" i="14" s="1"/>
  <c r="DH628" i="14"/>
  <c r="DJ527" i="14"/>
  <c r="DJ529" i="14" s="1"/>
  <c r="DJ535" i="14" s="1"/>
  <c r="DJ539" i="14" s="1"/>
  <c r="DI100" i="14"/>
  <c r="DI104" i="14" s="1"/>
  <c r="DJ274" i="14"/>
  <c r="DJ278" i="14" s="1"/>
  <c r="DL520" i="14"/>
  <c r="DK522" i="14"/>
  <c r="DK523" i="14"/>
  <c r="DJ63" i="14"/>
  <c r="DJ65" i="14" s="1"/>
  <c r="DJ71" i="14" s="1"/>
  <c r="DJ75" i="14" s="1"/>
  <c r="ED624" i="14"/>
  <c r="EC625" i="14"/>
  <c r="DM607" i="14"/>
  <c r="DL609" i="14"/>
  <c r="DL610" i="14"/>
  <c r="DJ616" i="14"/>
  <c r="DJ622" i="14" s="1"/>
  <c r="DJ626" i="14" s="1"/>
  <c r="ED596" i="14"/>
  <c r="EE595" i="14"/>
  <c r="DJ585" i="14"/>
  <c r="DL578" i="14"/>
  <c r="DK581" i="14"/>
  <c r="DK580" i="14"/>
  <c r="DJ558" i="14"/>
  <c r="DJ564" i="14" s="1"/>
  <c r="DJ568" i="14" s="1"/>
  <c r="DM549" i="14"/>
  <c r="DL552" i="14"/>
  <c r="DL551" i="14"/>
  <c r="EC567" i="14"/>
  <c r="ED566" i="14"/>
  <c r="DK556" i="14"/>
  <c r="EC537" i="14"/>
  <c r="EB538" i="14"/>
  <c r="DQ150" i="14"/>
  <c r="DQ152" i="14" s="1"/>
  <c r="DK266" i="14"/>
  <c r="DK268" i="14" s="1"/>
  <c r="DK498" i="14"/>
  <c r="DK500" i="14" s="1"/>
  <c r="DK506" i="14" s="1"/>
  <c r="DK510" i="14" s="1"/>
  <c r="DK174" i="14"/>
  <c r="DK175" i="14"/>
  <c r="DI65" i="14"/>
  <c r="DI71" i="14" s="1"/>
  <c r="DI75" i="14" s="1"/>
  <c r="DI181" i="14"/>
  <c r="DI187" i="14" s="1"/>
  <c r="DI191" i="14" s="1"/>
  <c r="DL34" i="14"/>
  <c r="DL36" i="14" s="1"/>
  <c r="DL42" i="14" s="1"/>
  <c r="DL46" i="14" s="1"/>
  <c r="DL433" i="14"/>
  <c r="DK435" i="14"/>
  <c r="DK436" i="14"/>
  <c r="DM491" i="14"/>
  <c r="DL493" i="14"/>
  <c r="DL494" i="14"/>
  <c r="EB509" i="14"/>
  <c r="EC508" i="14"/>
  <c r="DL462" i="14"/>
  <c r="DK465" i="14"/>
  <c r="DK464" i="14"/>
  <c r="ED480" i="14"/>
  <c r="EE479" i="14"/>
  <c r="EB451" i="14"/>
  <c r="EC450" i="14"/>
  <c r="DK411" i="14"/>
  <c r="DL406" i="14"/>
  <c r="DL407" i="14"/>
  <c r="DJ413" i="14"/>
  <c r="DJ419" i="14" s="1"/>
  <c r="DJ423" i="14" s="1"/>
  <c r="EC422" i="14"/>
  <c r="ED421" i="14"/>
  <c r="DJ382" i="14"/>
  <c r="DJ384" i="14" s="1"/>
  <c r="DJ390" i="14" s="1"/>
  <c r="DJ394" i="14" s="1"/>
  <c r="DK377" i="14"/>
  <c r="DK378" i="14"/>
  <c r="ED393" i="14"/>
  <c r="EE392" i="14"/>
  <c r="DI384" i="14"/>
  <c r="DI390" i="14" s="1"/>
  <c r="DI394" i="14" s="1"/>
  <c r="DL348" i="14"/>
  <c r="DL349" i="14"/>
  <c r="DJ355" i="14"/>
  <c r="DJ361" i="14" s="1"/>
  <c r="DJ365" i="14" s="1"/>
  <c r="EC364" i="14"/>
  <c r="ED363" i="14"/>
  <c r="DK353" i="14"/>
  <c r="DK324" i="14"/>
  <c r="DK326" i="14" s="1"/>
  <c r="DK332" i="14" s="1"/>
  <c r="DK336" i="14" s="1"/>
  <c r="DL320" i="14"/>
  <c r="DL319" i="14"/>
  <c r="EC335" i="14"/>
  <c r="ED334" i="14"/>
  <c r="DJ326" i="14"/>
  <c r="DJ332" i="14" s="1"/>
  <c r="DJ336" i="14" s="1"/>
  <c r="EE305" i="14"/>
  <c r="ED306" i="14"/>
  <c r="DK290" i="14"/>
  <c r="DK291" i="14"/>
  <c r="DL261" i="14"/>
  <c r="DL262" i="14"/>
  <c r="EC276" i="14"/>
  <c r="EB277" i="14"/>
  <c r="EC248" i="14"/>
  <c r="ED247" i="14"/>
  <c r="DJ237" i="14"/>
  <c r="DJ239" i="14" s="1"/>
  <c r="DK233" i="14"/>
  <c r="DK232" i="14"/>
  <c r="EB219" i="14"/>
  <c r="EC218" i="14"/>
  <c r="DI216" i="14"/>
  <c r="DI220" i="14" s="1"/>
  <c r="DK204" i="14"/>
  <c r="DK203" i="14"/>
  <c r="DJ208" i="14"/>
  <c r="DJ210" i="14" s="1"/>
  <c r="EC190" i="14"/>
  <c r="ED189" i="14"/>
  <c r="ED160" i="14"/>
  <c r="EC161" i="14"/>
  <c r="DR146" i="14"/>
  <c r="DR145" i="14"/>
  <c r="DK116" i="14"/>
  <c r="DK117" i="14"/>
  <c r="EC131" i="14"/>
  <c r="EB132" i="14"/>
  <c r="DJ121" i="14"/>
  <c r="DJ123" i="14" s="1"/>
  <c r="DK36" i="14"/>
  <c r="DK42" i="14" s="1"/>
  <c r="DK46" i="14" s="1"/>
  <c r="DK58" i="14"/>
  <c r="DK59" i="14"/>
  <c r="DM30" i="14"/>
  <c r="DM29" i="14"/>
  <c r="DJ92" i="14"/>
  <c r="DJ94" i="14" s="1"/>
  <c r="DK88" i="14"/>
  <c r="DK87" i="14"/>
  <c r="EB103" i="14"/>
  <c r="EC102" i="14"/>
  <c r="EB74" i="14"/>
  <c r="EC73" i="14"/>
  <c r="DP44" i="14"/>
  <c r="DO45" i="14"/>
  <c r="DL556" i="14" l="1"/>
  <c r="DK274" i="14"/>
  <c r="DK278" i="14" s="1"/>
  <c r="DK527" i="14"/>
  <c r="DK529" i="14" s="1"/>
  <c r="DK535" i="14" s="1"/>
  <c r="DK539" i="14" s="1"/>
  <c r="DI628" i="14"/>
  <c r="DK585" i="14"/>
  <c r="DK587" i="14" s="1"/>
  <c r="DK593" i="14" s="1"/>
  <c r="DK597" i="14" s="1"/>
  <c r="DM34" i="14"/>
  <c r="DM36" i="14" s="1"/>
  <c r="DM42" i="14" s="1"/>
  <c r="DM46" i="14" s="1"/>
  <c r="DQ158" i="14"/>
  <c r="DQ162" i="14" s="1"/>
  <c r="DK469" i="14"/>
  <c r="DK471" i="14" s="1"/>
  <c r="DK477" i="14" s="1"/>
  <c r="DK481" i="14" s="1"/>
  <c r="DM520" i="14"/>
  <c r="DL523" i="14"/>
  <c r="DL522" i="14"/>
  <c r="DK440" i="14"/>
  <c r="DK442" i="14" s="1"/>
  <c r="DK448" i="14" s="1"/>
  <c r="DK452" i="14" s="1"/>
  <c r="DK208" i="14"/>
  <c r="DK210" i="14" s="1"/>
  <c r="DL614" i="14"/>
  <c r="DM610" i="14"/>
  <c r="DN607" i="14"/>
  <c r="DM609" i="14"/>
  <c r="ED625" i="14"/>
  <c r="EE624" i="14"/>
  <c r="DM578" i="14"/>
  <c r="DL580" i="14"/>
  <c r="DL581" i="14"/>
  <c r="DJ587" i="14"/>
  <c r="DJ593" i="14" s="1"/>
  <c r="DJ597" i="14" s="1"/>
  <c r="EE596" i="14"/>
  <c r="EF595" i="14"/>
  <c r="DK558" i="14"/>
  <c r="DK564" i="14" s="1"/>
  <c r="DK568" i="14" s="1"/>
  <c r="ED567" i="14"/>
  <c r="EE566" i="14"/>
  <c r="DL558" i="14"/>
  <c r="DL564" i="14" s="1"/>
  <c r="DL568" i="14" s="1"/>
  <c r="DN549" i="14"/>
  <c r="DM551" i="14"/>
  <c r="DM552" i="14"/>
  <c r="EC538" i="14"/>
  <c r="ED537" i="14"/>
  <c r="DM433" i="14"/>
  <c r="DL436" i="14"/>
  <c r="DL435" i="14"/>
  <c r="DK179" i="14"/>
  <c r="DL498" i="14"/>
  <c r="DL500" i="14" s="1"/>
  <c r="DL506" i="14" s="1"/>
  <c r="DL510" i="14" s="1"/>
  <c r="DL174" i="14"/>
  <c r="DL175" i="14"/>
  <c r="ED508" i="14"/>
  <c r="EC509" i="14"/>
  <c r="DN491" i="14"/>
  <c r="DM493" i="14"/>
  <c r="DM494" i="14"/>
  <c r="EF479" i="14"/>
  <c r="EE480" i="14"/>
  <c r="DM462" i="14"/>
  <c r="DL465" i="14"/>
  <c r="DL464" i="14"/>
  <c r="EC451" i="14"/>
  <c r="ED450" i="14"/>
  <c r="DM407" i="14"/>
  <c r="DM406" i="14"/>
  <c r="DL411" i="14"/>
  <c r="ED422" i="14"/>
  <c r="EE421" i="14"/>
  <c r="DK413" i="14"/>
  <c r="DK419" i="14" s="1"/>
  <c r="DK423" i="14" s="1"/>
  <c r="EE393" i="14"/>
  <c r="EF392" i="14"/>
  <c r="DL378" i="14"/>
  <c r="DL377" i="14"/>
  <c r="DK382" i="14"/>
  <c r="ED364" i="14"/>
  <c r="EE363" i="14"/>
  <c r="DL353" i="14"/>
  <c r="DK355" i="14"/>
  <c r="DK361" i="14" s="1"/>
  <c r="DK365" i="14" s="1"/>
  <c r="DM349" i="14"/>
  <c r="DM348" i="14"/>
  <c r="DL324" i="14"/>
  <c r="EE334" i="14"/>
  <c r="ED335" i="14"/>
  <c r="DM320" i="14"/>
  <c r="DM319" i="14"/>
  <c r="DK295" i="14"/>
  <c r="DL290" i="14"/>
  <c r="DL291" i="14"/>
  <c r="EE306" i="14"/>
  <c r="EF305" i="14"/>
  <c r="ED276" i="14"/>
  <c r="EC277" i="14"/>
  <c r="DM262" i="14"/>
  <c r="DM261" i="14"/>
  <c r="DL266" i="14"/>
  <c r="DL268" i="14" s="1"/>
  <c r="DK237" i="14"/>
  <c r="DK239" i="14" s="1"/>
  <c r="DJ245" i="14"/>
  <c r="DJ249" i="14" s="1"/>
  <c r="ED248" i="14"/>
  <c r="EE247" i="14"/>
  <c r="DL233" i="14"/>
  <c r="DL232" i="14"/>
  <c r="DL204" i="14"/>
  <c r="DL203" i="14"/>
  <c r="EC219" i="14"/>
  <c r="ED218" i="14"/>
  <c r="DJ216" i="14"/>
  <c r="DJ220" i="14" s="1"/>
  <c r="ED190" i="14"/>
  <c r="EE189" i="14"/>
  <c r="DR150" i="14"/>
  <c r="DR152" i="14" s="1"/>
  <c r="DS146" i="14"/>
  <c r="DS145" i="14"/>
  <c r="ED161" i="14"/>
  <c r="EE160" i="14"/>
  <c r="EC132" i="14"/>
  <c r="ED131" i="14"/>
  <c r="DK121" i="14"/>
  <c r="DK123" i="14" s="1"/>
  <c r="DJ129" i="14"/>
  <c r="DJ133" i="14" s="1"/>
  <c r="DL116" i="14"/>
  <c r="DL117" i="14"/>
  <c r="DK92" i="14"/>
  <c r="DK63" i="14"/>
  <c r="DN30" i="14"/>
  <c r="DN29" i="14"/>
  <c r="DL58" i="14"/>
  <c r="DL59" i="14"/>
  <c r="EC103" i="14"/>
  <c r="ED102" i="14"/>
  <c r="DL87" i="14"/>
  <c r="DL88" i="14"/>
  <c r="DJ100" i="14"/>
  <c r="DJ104" i="14" s="1"/>
  <c r="EC74" i="14"/>
  <c r="ED73" i="14"/>
  <c r="DQ44" i="14"/>
  <c r="DP45" i="14"/>
  <c r="DK216" i="14" l="1"/>
  <c r="DK220" i="14" s="1"/>
  <c r="DL440" i="14"/>
  <c r="DL442" i="14" s="1"/>
  <c r="DL448" i="14" s="1"/>
  <c r="DL452" i="14" s="1"/>
  <c r="DL208" i="14"/>
  <c r="DL210" i="14" s="1"/>
  <c r="DM614" i="14"/>
  <c r="DM616" i="14" s="1"/>
  <c r="DM622" i="14" s="1"/>
  <c r="DM626" i="14" s="1"/>
  <c r="DS150" i="14"/>
  <c r="DS152" i="14" s="1"/>
  <c r="DM324" i="14"/>
  <c r="DM326" i="14" s="1"/>
  <c r="DM411" i="14"/>
  <c r="DM413" i="14" s="1"/>
  <c r="DM419" i="14" s="1"/>
  <c r="DM423" i="14" s="1"/>
  <c r="DL179" i="14"/>
  <c r="DL181" i="14" s="1"/>
  <c r="DL187" i="14" s="1"/>
  <c r="DL191" i="14" s="1"/>
  <c r="DL527" i="14"/>
  <c r="DL529" i="14" s="1"/>
  <c r="DL535" i="14" s="1"/>
  <c r="DL539" i="14" s="1"/>
  <c r="DJ628" i="14"/>
  <c r="DR158" i="14"/>
  <c r="DR162" i="14" s="1"/>
  <c r="DN520" i="14"/>
  <c r="DM522" i="14"/>
  <c r="DM523" i="14"/>
  <c r="EE625" i="14"/>
  <c r="EF624" i="14"/>
  <c r="DL616" i="14"/>
  <c r="DL622" i="14" s="1"/>
  <c r="DL626" i="14" s="1"/>
  <c r="DN610" i="14"/>
  <c r="DO607" i="14"/>
  <c r="DN609" i="14"/>
  <c r="DL585" i="14"/>
  <c r="EF596" i="14"/>
  <c r="EG595" i="14"/>
  <c r="DN578" i="14"/>
  <c r="DM581" i="14"/>
  <c r="DM580" i="14"/>
  <c r="DO549" i="14"/>
  <c r="DN552" i="14"/>
  <c r="DN551" i="14"/>
  <c r="EE567" i="14"/>
  <c r="EF566" i="14"/>
  <c r="DM556" i="14"/>
  <c r="EE537" i="14"/>
  <c r="ED538" i="14"/>
  <c r="DL326" i="14"/>
  <c r="DL332" i="14" s="1"/>
  <c r="DL336" i="14" s="1"/>
  <c r="DM174" i="14"/>
  <c r="DM175" i="14"/>
  <c r="DK94" i="14"/>
  <c r="DK100" i="14" s="1"/>
  <c r="DK104" i="14" s="1"/>
  <c r="DK181" i="14"/>
  <c r="DK187" i="14" s="1"/>
  <c r="DK191" i="14" s="1"/>
  <c r="DK65" i="14"/>
  <c r="DK71" i="14" s="1"/>
  <c r="DK75" i="14" s="1"/>
  <c r="DL237" i="14"/>
  <c r="DL239" i="14" s="1"/>
  <c r="DM266" i="14"/>
  <c r="DM268" i="14" s="1"/>
  <c r="DM436" i="14"/>
  <c r="DN433" i="14"/>
  <c r="DM435" i="14"/>
  <c r="DM498" i="14"/>
  <c r="DO491" i="14"/>
  <c r="DN493" i="14"/>
  <c r="DN494" i="14"/>
  <c r="ED509" i="14"/>
  <c r="EE508" i="14"/>
  <c r="DL469" i="14"/>
  <c r="DN462" i="14"/>
  <c r="DM465" i="14"/>
  <c r="DM464" i="14"/>
  <c r="EG479" i="14"/>
  <c r="EF480" i="14"/>
  <c r="ED451" i="14"/>
  <c r="EE450" i="14"/>
  <c r="EE422" i="14"/>
  <c r="EF421" i="14"/>
  <c r="DL413" i="14"/>
  <c r="DL419" i="14" s="1"/>
  <c r="DL423" i="14" s="1"/>
  <c r="DN407" i="14"/>
  <c r="DN406" i="14"/>
  <c r="DL382" i="14"/>
  <c r="DM377" i="14"/>
  <c r="DM378" i="14"/>
  <c r="DK384" i="14"/>
  <c r="DK390" i="14" s="1"/>
  <c r="DK394" i="14" s="1"/>
  <c r="EF393" i="14"/>
  <c r="EG392" i="14"/>
  <c r="DN349" i="14"/>
  <c r="DN348" i="14"/>
  <c r="DL355" i="14"/>
  <c r="DL361" i="14" s="1"/>
  <c r="DL365" i="14" s="1"/>
  <c r="EE364" i="14"/>
  <c r="EF363" i="14"/>
  <c r="DM353" i="14"/>
  <c r="DN320" i="14"/>
  <c r="DN319" i="14"/>
  <c r="EF334" i="14"/>
  <c r="EE335" i="14"/>
  <c r="DL295" i="14"/>
  <c r="DM291" i="14"/>
  <c r="DM290" i="14"/>
  <c r="EF306" i="14"/>
  <c r="EG305" i="14"/>
  <c r="DK297" i="14"/>
  <c r="DK303" i="14" s="1"/>
  <c r="DK307" i="14" s="1"/>
  <c r="DL274" i="14"/>
  <c r="DL278" i="14" s="1"/>
  <c r="DN261" i="14"/>
  <c r="DN262" i="14"/>
  <c r="EE276" i="14"/>
  <c r="ED277" i="14"/>
  <c r="DM232" i="14"/>
  <c r="DM233" i="14"/>
  <c r="EF247" i="14"/>
  <c r="EE248" i="14"/>
  <c r="DK245" i="14"/>
  <c r="DK249" i="14" s="1"/>
  <c r="ED219" i="14"/>
  <c r="EE218" i="14"/>
  <c r="DM203" i="14"/>
  <c r="DM204" i="14"/>
  <c r="EE190" i="14"/>
  <c r="EF189" i="14"/>
  <c r="EE161" i="14"/>
  <c r="EF160" i="14"/>
  <c r="DT146" i="14"/>
  <c r="DT145" i="14"/>
  <c r="DN34" i="14"/>
  <c r="DN36" i="14" s="1"/>
  <c r="DN42" i="14" s="1"/>
  <c r="DN46" i="14" s="1"/>
  <c r="DL121" i="14"/>
  <c r="DL123" i="14" s="1"/>
  <c r="ED132" i="14"/>
  <c r="EE131" i="14"/>
  <c r="DM117" i="14"/>
  <c r="DM116" i="14"/>
  <c r="DK129" i="14"/>
  <c r="DK133" i="14" s="1"/>
  <c r="DL63" i="14"/>
  <c r="DL92" i="14"/>
  <c r="DL94" i="14" s="1"/>
  <c r="DM59" i="14"/>
  <c r="DM58" i="14"/>
  <c r="DO30" i="14"/>
  <c r="DO29" i="14"/>
  <c r="ED103" i="14"/>
  <c r="EE102" i="14"/>
  <c r="DM87" i="14"/>
  <c r="DM88" i="14"/>
  <c r="ED74" i="14"/>
  <c r="EE73" i="14"/>
  <c r="DR44" i="14"/>
  <c r="DQ45" i="14"/>
  <c r="DL216" i="14" l="1"/>
  <c r="DL220" i="14" s="1"/>
  <c r="DN556" i="14"/>
  <c r="DS158" i="14"/>
  <c r="DS162" i="14" s="1"/>
  <c r="DM332" i="14"/>
  <c r="DM336" i="14" s="1"/>
  <c r="DL100" i="14"/>
  <c r="DL104" i="14" s="1"/>
  <c r="DM295" i="14"/>
  <c r="DM297" i="14" s="1"/>
  <c r="DM303" i="14" s="1"/>
  <c r="DM307" i="14" s="1"/>
  <c r="DN324" i="14"/>
  <c r="DN326" i="14" s="1"/>
  <c r="DN332" i="14" s="1"/>
  <c r="DN336" i="14" s="1"/>
  <c r="DN353" i="14"/>
  <c r="DN355" i="14" s="1"/>
  <c r="DN361" i="14" s="1"/>
  <c r="DN365" i="14" s="1"/>
  <c r="DM585" i="14"/>
  <c r="DM587" i="14" s="1"/>
  <c r="DM593" i="14" s="1"/>
  <c r="DM597" i="14" s="1"/>
  <c r="DK628" i="14"/>
  <c r="DM469" i="14"/>
  <c r="DM471" i="14" s="1"/>
  <c r="DM477" i="14" s="1"/>
  <c r="DM481" i="14" s="1"/>
  <c r="DM527" i="14"/>
  <c r="DM529" i="14" s="1"/>
  <c r="DM535" i="14" s="1"/>
  <c r="DM539" i="14" s="1"/>
  <c r="DO520" i="14"/>
  <c r="DN522" i="14"/>
  <c r="DN523" i="14"/>
  <c r="DN411" i="14"/>
  <c r="DN413" i="14" s="1"/>
  <c r="DN419" i="14" s="1"/>
  <c r="DN423" i="14" s="1"/>
  <c r="EF625" i="14"/>
  <c r="EG624" i="14"/>
  <c r="DN614" i="14"/>
  <c r="DO610" i="14"/>
  <c r="DP607" i="14"/>
  <c r="DO609" i="14"/>
  <c r="DL587" i="14"/>
  <c r="DL593" i="14" s="1"/>
  <c r="DL597" i="14" s="1"/>
  <c r="DO578" i="14"/>
  <c r="DN581" i="14"/>
  <c r="DN580" i="14"/>
  <c r="EH595" i="14"/>
  <c r="EG596" i="14"/>
  <c r="DM558" i="14"/>
  <c r="DM564" i="14" s="1"/>
  <c r="DM568" i="14" s="1"/>
  <c r="DN558" i="14"/>
  <c r="DN564" i="14" s="1"/>
  <c r="DN568" i="14" s="1"/>
  <c r="EF567" i="14"/>
  <c r="EG566" i="14"/>
  <c r="DO551" i="14"/>
  <c r="DO552" i="14"/>
  <c r="DP549" i="14"/>
  <c r="EE538" i="14"/>
  <c r="EF537" i="14"/>
  <c r="DL245" i="14"/>
  <c r="DL249" i="14" s="1"/>
  <c r="DN175" i="14"/>
  <c r="DN174" i="14"/>
  <c r="DL65" i="14"/>
  <c r="DL71" i="14" s="1"/>
  <c r="DL75" i="14" s="1"/>
  <c r="DM440" i="14"/>
  <c r="DM442" i="14" s="1"/>
  <c r="DM448" i="14" s="1"/>
  <c r="DM452" i="14" s="1"/>
  <c r="DM179" i="14"/>
  <c r="DM274" i="14"/>
  <c r="DM278" i="14" s="1"/>
  <c r="DN435" i="14"/>
  <c r="DN436" i="14"/>
  <c r="DO433" i="14"/>
  <c r="EE509" i="14"/>
  <c r="EF508" i="14"/>
  <c r="DN498" i="14"/>
  <c r="DP491" i="14"/>
  <c r="DO493" i="14"/>
  <c r="DO494" i="14"/>
  <c r="DM500" i="14"/>
  <c r="DM506" i="14" s="1"/>
  <c r="DM510" i="14" s="1"/>
  <c r="EG480" i="14"/>
  <c r="EH479" i="14"/>
  <c r="DO462" i="14"/>
  <c r="DN465" i="14"/>
  <c r="DN464" i="14"/>
  <c r="DL471" i="14"/>
  <c r="DL477" i="14" s="1"/>
  <c r="DL481" i="14" s="1"/>
  <c r="EE451" i="14"/>
  <c r="EF450" i="14"/>
  <c r="DO407" i="14"/>
  <c r="DO406" i="14"/>
  <c r="EF422" i="14"/>
  <c r="EG421" i="14"/>
  <c r="EG393" i="14"/>
  <c r="EH392" i="14"/>
  <c r="DM382" i="14"/>
  <c r="DN378" i="14"/>
  <c r="DN377" i="14"/>
  <c r="DL384" i="14"/>
  <c r="DL390" i="14" s="1"/>
  <c r="DL394" i="14" s="1"/>
  <c r="DM355" i="14"/>
  <c r="DM361" i="14" s="1"/>
  <c r="DM365" i="14" s="1"/>
  <c r="EF364" i="14"/>
  <c r="EG363" i="14"/>
  <c r="DO349" i="14"/>
  <c r="DO348" i="14"/>
  <c r="EF335" i="14"/>
  <c r="EG334" i="14"/>
  <c r="DO320" i="14"/>
  <c r="DO319" i="14"/>
  <c r="EG306" i="14"/>
  <c r="EH305" i="14"/>
  <c r="DN291" i="14"/>
  <c r="DN290" i="14"/>
  <c r="DL297" i="14"/>
  <c r="DL303" i="14" s="1"/>
  <c r="DL307" i="14" s="1"/>
  <c r="DN266" i="14"/>
  <c r="DN268" i="14" s="1"/>
  <c r="DO262" i="14"/>
  <c r="DO261" i="14"/>
  <c r="EF276" i="14"/>
  <c r="EE277" i="14"/>
  <c r="DM237" i="14"/>
  <c r="DM239" i="14" s="1"/>
  <c r="EF248" i="14"/>
  <c r="EG247" i="14"/>
  <c r="DN232" i="14"/>
  <c r="DN233" i="14"/>
  <c r="DN204" i="14"/>
  <c r="DN203" i="14"/>
  <c r="EF218" i="14"/>
  <c r="EE219" i="14"/>
  <c r="DM208" i="14"/>
  <c r="DM210" i="14" s="1"/>
  <c r="EF190" i="14"/>
  <c r="EG189" i="14"/>
  <c r="DT150" i="14"/>
  <c r="DT152" i="14" s="1"/>
  <c r="DU146" i="14"/>
  <c r="DU145" i="14"/>
  <c r="EF161" i="14"/>
  <c r="EG160" i="14"/>
  <c r="DM121" i="14"/>
  <c r="DN117" i="14"/>
  <c r="DN116" i="14"/>
  <c r="EE132" i="14"/>
  <c r="EF131" i="14"/>
  <c r="DL129" i="14"/>
  <c r="DL133" i="14" s="1"/>
  <c r="DO34" i="14"/>
  <c r="DO36" i="14" s="1"/>
  <c r="DO42" i="14" s="1"/>
  <c r="DO46" i="14" s="1"/>
  <c r="DM63" i="14"/>
  <c r="DN59" i="14"/>
  <c r="DN58" i="14"/>
  <c r="DP30" i="14"/>
  <c r="DP29" i="14"/>
  <c r="DN88" i="14"/>
  <c r="DN87" i="14"/>
  <c r="EE103" i="14"/>
  <c r="EF102" i="14"/>
  <c r="DM92" i="14"/>
  <c r="DM94" i="14" s="1"/>
  <c r="EE74" i="14"/>
  <c r="EF73" i="14"/>
  <c r="DS44" i="14"/>
  <c r="DR45" i="14"/>
  <c r="DN179" i="14" l="1"/>
  <c r="DN208" i="14"/>
  <c r="DN210" i="14" s="1"/>
  <c r="DO266" i="14"/>
  <c r="DO268" i="14" s="1"/>
  <c r="DO274" i="14" s="1"/>
  <c r="DO278" i="14" s="1"/>
  <c r="DU150" i="14"/>
  <c r="DU152" i="14" s="1"/>
  <c r="DL628" i="14"/>
  <c r="DN527" i="14"/>
  <c r="DN529" i="14" s="1"/>
  <c r="DN535" i="14" s="1"/>
  <c r="DN539" i="14" s="1"/>
  <c r="DO522" i="14"/>
  <c r="DP520" i="14"/>
  <c r="DO523" i="14"/>
  <c r="DN585" i="14"/>
  <c r="DN587" i="14" s="1"/>
  <c r="DN593" i="14" s="1"/>
  <c r="DN597" i="14" s="1"/>
  <c r="DP34" i="14"/>
  <c r="DT158" i="14"/>
  <c r="DT162" i="14" s="1"/>
  <c r="DO411" i="14"/>
  <c r="DO413" i="14" s="1"/>
  <c r="DO419" i="14" s="1"/>
  <c r="DO423" i="14" s="1"/>
  <c r="DO614" i="14"/>
  <c r="DN616" i="14"/>
  <c r="DN622" i="14" s="1"/>
  <c r="DN626" i="14" s="1"/>
  <c r="EG625" i="14"/>
  <c r="EH624" i="14"/>
  <c r="DQ607" i="14"/>
  <c r="DP609" i="14"/>
  <c r="DP610" i="14"/>
  <c r="DP578" i="14"/>
  <c r="DO581" i="14"/>
  <c r="DO580" i="14"/>
  <c r="EI595" i="14"/>
  <c r="EH596" i="14"/>
  <c r="DO556" i="14"/>
  <c r="DO558" i="14" s="1"/>
  <c r="DO564" i="14" s="1"/>
  <c r="DO568" i="14" s="1"/>
  <c r="EG567" i="14"/>
  <c r="EH566" i="14"/>
  <c r="DP552" i="14"/>
  <c r="DQ549" i="14"/>
  <c r="DP551" i="14"/>
  <c r="EF538" i="14"/>
  <c r="EG537" i="14"/>
  <c r="DM65" i="14"/>
  <c r="DM71" i="14" s="1"/>
  <c r="DM75" i="14" s="1"/>
  <c r="DM123" i="14"/>
  <c r="DM129" i="14" s="1"/>
  <c r="DM133" i="14" s="1"/>
  <c r="DN274" i="14"/>
  <c r="DN278" i="14" s="1"/>
  <c r="DO353" i="14"/>
  <c r="DO355" i="14" s="1"/>
  <c r="DO361" i="14" s="1"/>
  <c r="DO365" i="14" s="1"/>
  <c r="DM181" i="14"/>
  <c r="DM187" i="14" s="1"/>
  <c r="DM191" i="14" s="1"/>
  <c r="DN181" i="14"/>
  <c r="DN187" i="14" s="1"/>
  <c r="DN191" i="14" s="1"/>
  <c r="DN440" i="14"/>
  <c r="DN442" i="14" s="1"/>
  <c r="DN448" i="14" s="1"/>
  <c r="DN452" i="14" s="1"/>
  <c r="DO175" i="14"/>
  <c r="DO174" i="14"/>
  <c r="DO436" i="14"/>
  <c r="DP433" i="14"/>
  <c r="DO435" i="14"/>
  <c r="DO498" i="14"/>
  <c r="DO500" i="14" s="1"/>
  <c r="DO506" i="14" s="1"/>
  <c r="DO510" i="14" s="1"/>
  <c r="DP493" i="14"/>
  <c r="DQ491" i="14"/>
  <c r="DP494" i="14"/>
  <c r="DN500" i="14"/>
  <c r="DN506" i="14" s="1"/>
  <c r="DN510" i="14" s="1"/>
  <c r="EG508" i="14"/>
  <c r="EF509" i="14"/>
  <c r="DN469" i="14"/>
  <c r="DP462" i="14"/>
  <c r="DO464" i="14"/>
  <c r="DO465" i="14"/>
  <c r="EH480" i="14"/>
  <c r="EI479" i="14"/>
  <c r="EF451" i="14"/>
  <c r="EG450" i="14"/>
  <c r="EG422" i="14"/>
  <c r="EH421" i="14"/>
  <c r="DP407" i="14"/>
  <c r="DP406" i="14"/>
  <c r="DN382" i="14"/>
  <c r="DN384" i="14" s="1"/>
  <c r="DN390" i="14" s="1"/>
  <c r="DN394" i="14" s="1"/>
  <c r="EH393" i="14"/>
  <c r="EI392" i="14"/>
  <c r="DO378" i="14"/>
  <c r="DO377" i="14"/>
  <c r="DM384" i="14"/>
  <c r="DM390" i="14" s="1"/>
  <c r="DM394" i="14" s="1"/>
  <c r="DP349" i="14"/>
  <c r="DP348" i="14"/>
  <c r="EG364" i="14"/>
  <c r="EH363" i="14"/>
  <c r="DO324" i="14"/>
  <c r="DP320" i="14"/>
  <c r="DP319" i="14"/>
  <c r="EG335" i="14"/>
  <c r="EH334" i="14"/>
  <c r="DN295" i="14"/>
  <c r="DO291" i="14"/>
  <c r="DO290" i="14"/>
  <c r="EH306" i="14"/>
  <c r="EI305" i="14"/>
  <c r="EF277" i="14"/>
  <c r="EG276" i="14"/>
  <c r="DP262" i="14"/>
  <c r="DP261" i="14"/>
  <c r="DN237" i="14"/>
  <c r="DN239" i="14" s="1"/>
  <c r="DO233" i="14"/>
  <c r="DO232" i="14"/>
  <c r="DM245" i="14"/>
  <c r="DM249" i="14" s="1"/>
  <c r="EG248" i="14"/>
  <c r="EH247" i="14"/>
  <c r="DM216" i="14"/>
  <c r="DM220" i="14" s="1"/>
  <c r="EF219" i="14"/>
  <c r="EG218" i="14"/>
  <c r="DN216" i="14"/>
  <c r="DN220" i="14" s="1"/>
  <c r="DO204" i="14"/>
  <c r="DO203" i="14"/>
  <c r="EH189" i="14"/>
  <c r="EG190" i="14"/>
  <c r="EG161" i="14"/>
  <c r="EH160" i="14"/>
  <c r="DV145" i="14"/>
  <c r="DV146" i="14"/>
  <c r="DN121" i="14"/>
  <c r="DN63" i="14"/>
  <c r="EF132" i="14"/>
  <c r="EG131" i="14"/>
  <c r="DO117" i="14"/>
  <c r="DO116" i="14"/>
  <c r="DP36" i="14"/>
  <c r="DP42" i="14" s="1"/>
  <c r="DP46" i="14" s="1"/>
  <c r="DN92" i="14"/>
  <c r="DO59" i="14"/>
  <c r="DO58" i="14"/>
  <c r="DQ30" i="14"/>
  <c r="DQ29" i="14"/>
  <c r="EF103" i="14"/>
  <c r="EG102" i="14"/>
  <c r="DM100" i="14"/>
  <c r="DM104" i="14" s="1"/>
  <c r="DO88" i="14"/>
  <c r="DO87" i="14"/>
  <c r="EF74" i="14"/>
  <c r="EG73" i="14"/>
  <c r="DT44" i="14"/>
  <c r="DS45" i="14"/>
  <c r="DU158" i="14" l="1"/>
  <c r="DU162" i="14" s="1"/>
  <c r="DO208" i="14"/>
  <c r="DO210" i="14" s="1"/>
  <c r="DP411" i="14"/>
  <c r="DP413" i="14" s="1"/>
  <c r="DP419" i="14" s="1"/>
  <c r="DP423" i="14" s="1"/>
  <c r="DP266" i="14"/>
  <c r="DP268" i="14" s="1"/>
  <c r="DO527" i="14"/>
  <c r="DO529" i="14" s="1"/>
  <c r="DO535" i="14" s="1"/>
  <c r="DO539" i="14" s="1"/>
  <c r="DP324" i="14"/>
  <c r="DP326" i="14" s="1"/>
  <c r="DP332" i="14" s="1"/>
  <c r="DP336" i="14" s="1"/>
  <c r="DM628" i="14"/>
  <c r="DO585" i="14"/>
  <c r="DO587" i="14" s="1"/>
  <c r="DO593" i="14" s="1"/>
  <c r="DO597" i="14" s="1"/>
  <c r="DP523" i="14"/>
  <c r="DP522" i="14"/>
  <c r="DQ520" i="14"/>
  <c r="DO179" i="14"/>
  <c r="DO181" i="14" s="1"/>
  <c r="DO187" i="14" s="1"/>
  <c r="DO191" i="14" s="1"/>
  <c r="DO295" i="14"/>
  <c r="DO297" i="14" s="1"/>
  <c r="DO303" i="14" s="1"/>
  <c r="DO307" i="14" s="1"/>
  <c r="DP614" i="14"/>
  <c r="DP616" i="14" s="1"/>
  <c r="DP622" i="14" s="1"/>
  <c r="DP626" i="14" s="1"/>
  <c r="EH625" i="14"/>
  <c r="EI624" i="14"/>
  <c r="DR607" i="14"/>
  <c r="DQ610" i="14"/>
  <c r="DQ609" i="14"/>
  <c r="DO616" i="14"/>
  <c r="DO622" i="14" s="1"/>
  <c r="DO626" i="14" s="1"/>
  <c r="DQ578" i="14"/>
  <c r="DP581" i="14"/>
  <c r="DP580" i="14"/>
  <c r="EJ595" i="14"/>
  <c r="EI596" i="14"/>
  <c r="DP556" i="14"/>
  <c r="DP558" i="14" s="1"/>
  <c r="DP564" i="14" s="1"/>
  <c r="DP568" i="14" s="1"/>
  <c r="DR549" i="14"/>
  <c r="DQ552" i="14"/>
  <c r="DQ551" i="14"/>
  <c r="EI566" i="14"/>
  <c r="EH567" i="14"/>
  <c r="EG538" i="14"/>
  <c r="EH537" i="14"/>
  <c r="DO121" i="14"/>
  <c r="DO123" i="14" s="1"/>
  <c r="DP353" i="14"/>
  <c r="DP355" i="14" s="1"/>
  <c r="DP361" i="14" s="1"/>
  <c r="DP365" i="14" s="1"/>
  <c r="DP436" i="14"/>
  <c r="DQ433" i="14"/>
  <c r="DP435" i="14"/>
  <c r="DP175" i="14"/>
  <c r="DP174" i="14"/>
  <c r="DN94" i="14"/>
  <c r="DN100" i="14" s="1"/>
  <c r="DN104" i="14" s="1"/>
  <c r="DN65" i="14"/>
  <c r="DN71" i="14" s="1"/>
  <c r="DN75" i="14" s="1"/>
  <c r="DN123" i="14"/>
  <c r="DN129" i="14" s="1"/>
  <c r="DN133" i="14" s="1"/>
  <c r="DO237" i="14"/>
  <c r="DO239" i="14" s="1"/>
  <c r="DO440" i="14"/>
  <c r="DO442" i="14" s="1"/>
  <c r="DO448" i="14" s="1"/>
  <c r="DO452" i="14" s="1"/>
  <c r="EH508" i="14"/>
  <c r="EG509" i="14"/>
  <c r="DR491" i="14"/>
  <c r="DQ493" i="14"/>
  <c r="DQ494" i="14"/>
  <c r="DP498" i="14"/>
  <c r="EI480" i="14"/>
  <c r="EJ479" i="14"/>
  <c r="DQ462" i="14"/>
  <c r="DP465" i="14"/>
  <c r="DP464" i="14"/>
  <c r="DO469" i="14"/>
  <c r="DN471" i="14"/>
  <c r="DN477" i="14" s="1"/>
  <c r="DN481" i="14" s="1"/>
  <c r="EG451" i="14"/>
  <c r="EH450" i="14"/>
  <c r="DQ407" i="14"/>
  <c r="DQ406" i="14"/>
  <c r="EH422" i="14"/>
  <c r="EI421" i="14"/>
  <c r="DO382" i="14"/>
  <c r="DO384" i="14" s="1"/>
  <c r="DP377" i="14"/>
  <c r="DP378" i="14"/>
  <c r="EI393" i="14"/>
  <c r="EJ392" i="14"/>
  <c r="EH364" i="14"/>
  <c r="EI363" i="14"/>
  <c r="DQ349" i="14"/>
  <c r="DQ348" i="14"/>
  <c r="EH335" i="14"/>
  <c r="EI334" i="14"/>
  <c r="DQ319" i="14"/>
  <c r="DQ320" i="14"/>
  <c r="DO326" i="14"/>
  <c r="DO332" i="14" s="1"/>
  <c r="DO336" i="14" s="1"/>
  <c r="EI306" i="14"/>
  <c r="EJ305" i="14"/>
  <c r="DP291" i="14"/>
  <c r="DP290" i="14"/>
  <c r="DN297" i="14"/>
  <c r="DN303" i="14" s="1"/>
  <c r="DN307" i="14" s="1"/>
  <c r="DQ262" i="14"/>
  <c r="DQ261" i="14"/>
  <c r="EG277" i="14"/>
  <c r="EH276" i="14"/>
  <c r="DP232" i="14"/>
  <c r="DP233" i="14"/>
  <c r="EH248" i="14"/>
  <c r="EI247" i="14"/>
  <c r="DN245" i="14"/>
  <c r="DN249" i="14" s="1"/>
  <c r="DP203" i="14"/>
  <c r="DP204" i="14"/>
  <c r="EG219" i="14"/>
  <c r="EH218" i="14"/>
  <c r="EI189" i="14"/>
  <c r="EH190" i="14"/>
  <c r="DW146" i="14"/>
  <c r="DW145" i="14"/>
  <c r="EH161" i="14"/>
  <c r="EI160" i="14"/>
  <c r="DV150" i="14"/>
  <c r="DV152" i="14" s="1"/>
  <c r="DO129" i="14"/>
  <c r="DO133" i="14" s="1"/>
  <c r="EG132" i="14"/>
  <c r="EH131" i="14"/>
  <c r="DP116" i="14"/>
  <c r="DP117" i="14"/>
  <c r="DQ34" i="14"/>
  <c r="DQ36" i="14" s="1"/>
  <c r="DQ42" i="14" s="1"/>
  <c r="DQ46" i="14" s="1"/>
  <c r="DO92" i="14"/>
  <c r="DP59" i="14"/>
  <c r="DP58" i="14"/>
  <c r="DP63" i="14" s="1"/>
  <c r="DP65" i="14" s="1"/>
  <c r="DR30" i="14"/>
  <c r="DR29" i="14"/>
  <c r="DO63" i="14"/>
  <c r="DP87" i="14"/>
  <c r="DP88" i="14"/>
  <c r="EG103" i="14"/>
  <c r="EH102" i="14"/>
  <c r="EG74" i="14"/>
  <c r="EH73" i="14"/>
  <c r="DU44" i="14"/>
  <c r="DT45" i="14"/>
  <c r="DO216" i="14" l="1"/>
  <c r="DO220" i="14" s="1"/>
  <c r="DP274" i="14"/>
  <c r="DP278" i="14" s="1"/>
  <c r="DO245" i="14"/>
  <c r="DO249" i="14" s="1"/>
  <c r="DP440" i="14"/>
  <c r="DP442" i="14" s="1"/>
  <c r="DP448" i="14" s="1"/>
  <c r="DP452" i="14" s="1"/>
  <c r="DP527" i="14"/>
  <c r="DP529" i="14" s="1"/>
  <c r="DP535" i="14" s="1"/>
  <c r="DP539" i="14" s="1"/>
  <c r="DO390" i="14"/>
  <c r="DO394" i="14" s="1"/>
  <c r="DQ523" i="14"/>
  <c r="DR520" i="14"/>
  <c r="DQ522" i="14"/>
  <c r="DQ266" i="14"/>
  <c r="DQ268" i="14" s="1"/>
  <c r="DP585" i="14"/>
  <c r="DP587" i="14" s="1"/>
  <c r="DP593" i="14" s="1"/>
  <c r="DP597" i="14" s="1"/>
  <c r="DN628" i="14"/>
  <c r="DQ411" i="14"/>
  <c r="DQ413" i="14" s="1"/>
  <c r="DQ419" i="14" s="1"/>
  <c r="DQ423" i="14" s="1"/>
  <c r="DP469" i="14"/>
  <c r="DP471" i="14" s="1"/>
  <c r="DP477" i="14" s="1"/>
  <c r="DP481" i="14" s="1"/>
  <c r="DQ614" i="14"/>
  <c r="DS607" i="14"/>
  <c r="DR610" i="14"/>
  <c r="DR609" i="14"/>
  <c r="EI625" i="14"/>
  <c r="EJ624" i="14"/>
  <c r="EJ596" i="14"/>
  <c r="EK595" i="14"/>
  <c r="DR578" i="14"/>
  <c r="DQ580" i="14"/>
  <c r="DQ581" i="14"/>
  <c r="EJ566" i="14"/>
  <c r="EI567" i="14"/>
  <c r="DQ556" i="14"/>
  <c r="DS549" i="14"/>
  <c r="DR552" i="14"/>
  <c r="DR551" i="14"/>
  <c r="EH538" i="14"/>
  <c r="EI537" i="14"/>
  <c r="DP295" i="14"/>
  <c r="DP297" i="14" s="1"/>
  <c r="DP303" i="14" s="1"/>
  <c r="DP307" i="14" s="1"/>
  <c r="DQ436" i="14"/>
  <c r="DQ435" i="14"/>
  <c r="DR433" i="14"/>
  <c r="DQ175" i="14"/>
  <c r="DQ174" i="14"/>
  <c r="DW150" i="14"/>
  <c r="DW152" i="14" s="1"/>
  <c r="DO65" i="14"/>
  <c r="DO71" i="14" s="1"/>
  <c r="DO75" i="14" s="1"/>
  <c r="DO94" i="14"/>
  <c r="DO100" i="14" s="1"/>
  <c r="DO104" i="14" s="1"/>
  <c r="DP179" i="14"/>
  <c r="DP500" i="14"/>
  <c r="DP506" i="14" s="1"/>
  <c r="DP510" i="14" s="1"/>
  <c r="DQ498" i="14"/>
  <c r="DS491" i="14"/>
  <c r="DR493" i="14"/>
  <c r="DR494" i="14"/>
  <c r="EI508" i="14"/>
  <c r="EH509" i="14"/>
  <c r="DO471" i="14"/>
  <c r="DO477" i="14" s="1"/>
  <c r="DO481" i="14" s="1"/>
  <c r="DR462" i="14"/>
  <c r="DQ465" i="14"/>
  <c r="DQ464" i="14"/>
  <c r="EJ480" i="14"/>
  <c r="EK479" i="14"/>
  <c r="EI450" i="14"/>
  <c r="EH451" i="14"/>
  <c r="EI422" i="14"/>
  <c r="EJ421" i="14"/>
  <c r="DR407" i="14"/>
  <c r="DR406" i="14"/>
  <c r="DP382" i="14"/>
  <c r="DP384" i="14" s="1"/>
  <c r="EJ393" i="14"/>
  <c r="EK392" i="14"/>
  <c r="DQ377" i="14"/>
  <c r="DQ378" i="14"/>
  <c r="DQ353" i="14"/>
  <c r="DR348" i="14"/>
  <c r="DR349" i="14"/>
  <c r="EI364" i="14"/>
  <c r="EJ363" i="14"/>
  <c r="DQ324" i="14"/>
  <c r="EI335" i="14"/>
  <c r="EJ334" i="14"/>
  <c r="DR320" i="14"/>
  <c r="DR319" i="14"/>
  <c r="DQ291" i="14"/>
  <c r="DQ290" i="14"/>
  <c r="EJ306" i="14"/>
  <c r="EK305" i="14"/>
  <c r="EH277" i="14"/>
  <c r="EI276" i="14"/>
  <c r="DR262" i="14"/>
  <c r="DR261" i="14"/>
  <c r="EI248" i="14"/>
  <c r="EJ247" i="14"/>
  <c r="DP237" i="14"/>
  <c r="DP239" i="14" s="1"/>
  <c r="DQ232" i="14"/>
  <c r="DQ233" i="14"/>
  <c r="DP208" i="14"/>
  <c r="DP210" i="14" s="1"/>
  <c r="EH219" i="14"/>
  <c r="EI218" i="14"/>
  <c r="DQ203" i="14"/>
  <c r="DQ204" i="14"/>
  <c r="EJ189" i="14"/>
  <c r="EI190" i="14"/>
  <c r="DV158" i="14"/>
  <c r="DV162" i="14" s="1"/>
  <c r="EJ160" i="14"/>
  <c r="EI161" i="14"/>
  <c r="DX145" i="14"/>
  <c r="DX146" i="14"/>
  <c r="DQ116" i="14"/>
  <c r="DQ117" i="14"/>
  <c r="EH132" i="14"/>
  <c r="EI131" i="14"/>
  <c r="DP121" i="14"/>
  <c r="DP123" i="14" s="1"/>
  <c r="DR34" i="14"/>
  <c r="DS30" i="14"/>
  <c r="DS29" i="14"/>
  <c r="DP71" i="14"/>
  <c r="DP75" i="14" s="1"/>
  <c r="DQ58" i="14"/>
  <c r="DQ59" i="14"/>
  <c r="EH103" i="14"/>
  <c r="EI102" i="14"/>
  <c r="DP92" i="14"/>
  <c r="DP94" i="14" s="1"/>
  <c r="DQ87" i="14"/>
  <c r="DQ88" i="14"/>
  <c r="EI73" i="14"/>
  <c r="EH74" i="14"/>
  <c r="DV44" i="14"/>
  <c r="DU45" i="14"/>
  <c r="DR556" i="14" l="1"/>
  <c r="DQ179" i="14"/>
  <c r="DQ527" i="14"/>
  <c r="DQ529" i="14" s="1"/>
  <c r="DQ535" i="14" s="1"/>
  <c r="DQ539" i="14" s="1"/>
  <c r="DW158" i="14"/>
  <c r="DW162" i="14" s="1"/>
  <c r="DR324" i="14"/>
  <c r="DR326" i="14" s="1"/>
  <c r="DR332" i="14" s="1"/>
  <c r="DR336" i="14" s="1"/>
  <c r="DQ440" i="14"/>
  <c r="DQ442" i="14" s="1"/>
  <c r="DQ448" i="14" s="1"/>
  <c r="DQ452" i="14" s="1"/>
  <c r="DR614" i="14"/>
  <c r="DR616" i="14" s="1"/>
  <c r="DR622" i="14" s="1"/>
  <c r="DR626" i="14" s="1"/>
  <c r="DQ382" i="14"/>
  <c r="DQ384" i="14" s="1"/>
  <c r="DQ390" i="14" s="1"/>
  <c r="DQ394" i="14" s="1"/>
  <c r="DQ274" i="14"/>
  <c r="DQ278" i="14" s="1"/>
  <c r="DP390" i="14"/>
  <c r="DP394" i="14" s="1"/>
  <c r="DR522" i="14"/>
  <c r="DS520" i="14"/>
  <c r="DR523" i="14"/>
  <c r="DO628" i="14"/>
  <c r="DQ585" i="14"/>
  <c r="DQ587" i="14" s="1"/>
  <c r="DQ593" i="14" s="1"/>
  <c r="DQ597" i="14" s="1"/>
  <c r="DT607" i="14"/>
  <c r="DS609" i="14"/>
  <c r="DS610" i="14"/>
  <c r="EK624" i="14"/>
  <c r="EJ625" i="14"/>
  <c r="DQ616" i="14"/>
  <c r="DQ622" i="14" s="1"/>
  <c r="DQ626" i="14" s="1"/>
  <c r="EK596" i="14"/>
  <c r="EL595" i="14"/>
  <c r="DS578" i="14"/>
  <c r="DR581" i="14"/>
  <c r="DR580" i="14"/>
  <c r="DR558" i="14"/>
  <c r="DR564" i="14" s="1"/>
  <c r="DR568" i="14" s="1"/>
  <c r="EJ567" i="14"/>
  <c r="EK566" i="14"/>
  <c r="DT549" i="14"/>
  <c r="DS552" i="14"/>
  <c r="DS551" i="14"/>
  <c r="DQ558" i="14"/>
  <c r="DQ564" i="14" s="1"/>
  <c r="DQ568" i="14" s="1"/>
  <c r="EJ537" i="14"/>
  <c r="EI538" i="14"/>
  <c r="DQ295" i="14"/>
  <c r="DQ297" i="14" s="1"/>
  <c r="DQ303" i="14" s="1"/>
  <c r="DQ307" i="14" s="1"/>
  <c r="DQ469" i="14"/>
  <c r="DQ471" i="14" s="1"/>
  <c r="DQ477" i="14" s="1"/>
  <c r="DQ481" i="14" s="1"/>
  <c r="DQ181" i="14"/>
  <c r="DQ187" i="14" s="1"/>
  <c r="DQ191" i="14" s="1"/>
  <c r="DP181" i="14"/>
  <c r="DP187" i="14" s="1"/>
  <c r="DP191" i="14" s="1"/>
  <c r="DR174" i="14"/>
  <c r="DR175" i="14"/>
  <c r="DR436" i="14"/>
  <c r="DR435" i="14"/>
  <c r="DS433" i="14"/>
  <c r="EI509" i="14"/>
  <c r="EJ508" i="14"/>
  <c r="DQ500" i="14"/>
  <c r="DQ506" i="14" s="1"/>
  <c r="DQ510" i="14" s="1"/>
  <c r="DR498" i="14"/>
  <c r="DT491" i="14"/>
  <c r="DS494" i="14"/>
  <c r="DS493" i="14"/>
  <c r="EL479" i="14"/>
  <c r="EK480" i="14"/>
  <c r="DS462" i="14"/>
  <c r="DR465" i="14"/>
  <c r="DR464" i="14"/>
  <c r="EI451" i="14"/>
  <c r="EJ450" i="14"/>
  <c r="DS407" i="14"/>
  <c r="DS406" i="14"/>
  <c r="DR411" i="14"/>
  <c r="EJ422" i="14"/>
  <c r="EK421" i="14"/>
  <c r="EL392" i="14"/>
  <c r="EK393" i="14"/>
  <c r="DR377" i="14"/>
  <c r="DR378" i="14"/>
  <c r="DR353" i="14"/>
  <c r="EK363" i="14"/>
  <c r="EJ364" i="14"/>
  <c r="DS348" i="14"/>
  <c r="DS349" i="14"/>
  <c r="DQ355" i="14"/>
  <c r="DQ361" i="14" s="1"/>
  <c r="DQ365" i="14" s="1"/>
  <c r="EJ335" i="14"/>
  <c r="EK334" i="14"/>
  <c r="DS319" i="14"/>
  <c r="DS320" i="14"/>
  <c r="DQ326" i="14"/>
  <c r="DQ332" i="14" s="1"/>
  <c r="DQ336" i="14" s="1"/>
  <c r="DR290" i="14"/>
  <c r="DR291" i="14"/>
  <c r="EK306" i="14"/>
  <c r="EL305" i="14"/>
  <c r="DR266" i="14"/>
  <c r="DR268" i="14" s="1"/>
  <c r="EJ276" i="14"/>
  <c r="EI277" i="14"/>
  <c r="DS262" i="14"/>
  <c r="DS261" i="14"/>
  <c r="DQ237" i="14"/>
  <c r="DQ239" i="14" s="1"/>
  <c r="DP245" i="14"/>
  <c r="DP249" i="14" s="1"/>
  <c r="DR232" i="14"/>
  <c r="DR233" i="14"/>
  <c r="EJ248" i="14"/>
  <c r="EK247" i="14"/>
  <c r="EI219" i="14"/>
  <c r="EJ218" i="14"/>
  <c r="DR204" i="14"/>
  <c r="DR203" i="14"/>
  <c r="DQ208" i="14"/>
  <c r="DQ210" i="14" s="1"/>
  <c r="DP216" i="14"/>
  <c r="DP220" i="14" s="1"/>
  <c r="EJ190" i="14"/>
  <c r="EK189" i="14"/>
  <c r="EK160" i="14"/>
  <c r="EJ161" i="14"/>
  <c r="DX150" i="14"/>
  <c r="DX152" i="14" s="1"/>
  <c r="DY146" i="14"/>
  <c r="DY145" i="14"/>
  <c r="DQ63" i="14"/>
  <c r="DP129" i="14"/>
  <c r="DP133" i="14" s="1"/>
  <c r="DQ121" i="14"/>
  <c r="DQ123" i="14" s="1"/>
  <c r="EJ131" i="14"/>
  <c r="EI132" i="14"/>
  <c r="DR116" i="14"/>
  <c r="DR117" i="14"/>
  <c r="DR36" i="14"/>
  <c r="DR42" i="14" s="1"/>
  <c r="DR46" i="14" s="1"/>
  <c r="DT30" i="14"/>
  <c r="DT29" i="14"/>
  <c r="DR59" i="14"/>
  <c r="DR58" i="14"/>
  <c r="DS34" i="14"/>
  <c r="DQ92" i="14"/>
  <c r="DQ94" i="14" s="1"/>
  <c r="DP100" i="14"/>
  <c r="DP104" i="14" s="1"/>
  <c r="EI103" i="14"/>
  <c r="EJ102" i="14"/>
  <c r="DR88" i="14"/>
  <c r="DR87" i="14"/>
  <c r="EI74" i="14"/>
  <c r="EJ73" i="14"/>
  <c r="DW44" i="14"/>
  <c r="DV45" i="14"/>
  <c r="DS411" i="14" l="1"/>
  <c r="DR527" i="14"/>
  <c r="DR529" i="14" s="1"/>
  <c r="DR535" i="14" s="1"/>
  <c r="DR539" i="14" s="1"/>
  <c r="DR208" i="14"/>
  <c r="DR210" i="14" s="1"/>
  <c r="DP628" i="14"/>
  <c r="DS266" i="14"/>
  <c r="DS268" i="14" s="1"/>
  <c r="DS523" i="14"/>
  <c r="DS522" i="14"/>
  <c r="DT520" i="14"/>
  <c r="DR179" i="14"/>
  <c r="DR181" i="14" s="1"/>
  <c r="DS498" i="14"/>
  <c r="DS500" i="14" s="1"/>
  <c r="DS506" i="14" s="1"/>
  <c r="DS510" i="14" s="1"/>
  <c r="DR440" i="14"/>
  <c r="DR442" i="14" s="1"/>
  <c r="DR448" i="14" s="1"/>
  <c r="DR452" i="14" s="1"/>
  <c r="EL624" i="14"/>
  <c r="EK625" i="14"/>
  <c r="DT609" i="14"/>
  <c r="DU607" i="14"/>
  <c r="DT610" i="14"/>
  <c r="DS614" i="14"/>
  <c r="DR585" i="14"/>
  <c r="DT578" i="14"/>
  <c r="DS580" i="14"/>
  <c r="DS581" i="14"/>
  <c r="EL596" i="14"/>
  <c r="EM595" i="14"/>
  <c r="DS556" i="14"/>
  <c r="DU549" i="14"/>
  <c r="DT551" i="14"/>
  <c r="DT552" i="14"/>
  <c r="EK567" i="14"/>
  <c r="EL566" i="14"/>
  <c r="EK537" i="14"/>
  <c r="EJ538" i="14"/>
  <c r="DR469" i="14"/>
  <c r="DR471" i="14" s="1"/>
  <c r="DR477" i="14" s="1"/>
  <c r="DR481" i="14" s="1"/>
  <c r="DS175" i="14"/>
  <c r="DS174" i="14"/>
  <c r="DT433" i="14"/>
  <c r="DS435" i="14"/>
  <c r="DS436" i="14"/>
  <c r="DQ65" i="14"/>
  <c r="DQ71" i="14" s="1"/>
  <c r="DQ75" i="14" s="1"/>
  <c r="EJ509" i="14"/>
  <c r="EK508" i="14"/>
  <c r="DU491" i="14"/>
  <c r="DT494" i="14"/>
  <c r="DT493" i="14"/>
  <c r="DR500" i="14"/>
  <c r="DR506" i="14" s="1"/>
  <c r="DR510" i="14" s="1"/>
  <c r="DT462" i="14"/>
  <c r="DS464" i="14"/>
  <c r="DS465" i="14"/>
  <c r="EL480" i="14"/>
  <c r="EM479" i="14"/>
  <c r="EJ451" i="14"/>
  <c r="EK450" i="14"/>
  <c r="DS413" i="14"/>
  <c r="DS419" i="14" s="1"/>
  <c r="DS423" i="14" s="1"/>
  <c r="EK422" i="14"/>
  <c r="EL421" i="14"/>
  <c r="DR413" i="14"/>
  <c r="DR419" i="14" s="1"/>
  <c r="DR423" i="14" s="1"/>
  <c r="DT406" i="14"/>
  <c r="DT407" i="14"/>
  <c r="DR382" i="14"/>
  <c r="DR384" i="14" s="1"/>
  <c r="DR390" i="14" s="1"/>
  <c r="DR394" i="14" s="1"/>
  <c r="EL393" i="14"/>
  <c r="EM392" i="14"/>
  <c r="DS378" i="14"/>
  <c r="DS377" i="14"/>
  <c r="DS353" i="14"/>
  <c r="EK364" i="14"/>
  <c r="EL363" i="14"/>
  <c r="DT349" i="14"/>
  <c r="DT348" i="14"/>
  <c r="DR355" i="14"/>
  <c r="DR361" i="14" s="1"/>
  <c r="DR365" i="14" s="1"/>
  <c r="DS324" i="14"/>
  <c r="DS326" i="14" s="1"/>
  <c r="DS332" i="14" s="1"/>
  <c r="DS336" i="14" s="1"/>
  <c r="DT320" i="14"/>
  <c r="DT319" i="14"/>
  <c r="EK335" i="14"/>
  <c r="EL334" i="14"/>
  <c r="EM305" i="14"/>
  <c r="EL306" i="14"/>
  <c r="DR295" i="14"/>
  <c r="DS291" i="14"/>
  <c r="DS290" i="14"/>
  <c r="EJ277" i="14"/>
  <c r="EK276" i="14"/>
  <c r="DT262" i="14"/>
  <c r="DT261" i="14"/>
  <c r="DR274" i="14"/>
  <c r="DR278" i="14" s="1"/>
  <c r="DS232" i="14"/>
  <c r="DS233" i="14"/>
  <c r="DR237" i="14"/>
  <c r="DR239" i="14" s="1"/>
  <c r="EK248" i="14"/>
  <c r="EL247" i="14"/>
  <c r="DQ245" i="14"/>
  <c r="DQ249" i="14" s="1"/>
  <c r="DQ216" i="14"/>
  <c r="DQ220" i="14" s="1"/>
  <c r="DS204" i="14"/>
  <c r="DS203" i="14"/>
  <c r="EJ219" i="14"/>
  <c r="EK218" i="14"/>
  <c r="EK190" i="14"/>
  <c r="EL189" i="14"/>
  <c r="DZ146" i="14"/>
  <c r="DZ145" i="14"/>
  <c r="DX158" i="14"/>
  <c r="DX162" i="14" s="1"/>
  <c r="DY150" i="14"/>
  <c r="DY152" i="14" s="1"/>
  <c r="EL160" i="14"/>
  <c r="EK161" i="14"/>
  <c r="DT34" i="14"/>
  <c r="DT36" i="14" s="1"/>
  <c r="DT42" i="14" s="1"/>
  <c r="DT46" i="14" s="1"/>
  <c r="DR121" i="14"/>
  <c r="DR123" i="14" s="1"/>
  <c r="EK131" i="14"/>
  <c r="EJ132" i="14"/>
  <c r="DQ129" i="14"/>
  <c r="DQ133" i="14" s="1"/>
  <c r="DS117" i="14"/>
  <c r="DS116" i="14"/>
  <c r="DS36" i="14"/>
  <c r="DS42" i="14" s="1"/>
  <c r="DS46" i="14" s="1"/>
  <c r="DR63" i="14"/>
  <c r="DS59" i="14"/>
  <c r="DS58" i="14"/>
  <c r="DU30" i="14"/>
  <c r="DU29" i="14"/>
  <c r="DR92" i="14"/>
  <c r="EK102" i="14"/>
  <c r="EJ103" i="14"/>
  <c r="DS88" i="14"/>
  <c r="DS87" i="14"/>
  <c r="DQ100" i="14"/>
  <c r="DQ104" i="14" s="1"/>
  <c r="EJ74" i="14"/>
  <c r="EK73" i="14"/>
  <c r="DX44" i="14"/>
  <c r="DW45" i="14"/>
  <c r="DR216" i="14" l="1"/>
  <c r="DR220" i="14" s="1"/>
  <c r="DS274" i="14"/>
  <c r="DS278" i="14" s="1"/>
  <c r="DS527" i="14"/>
  <c r="DS529" i="14" s="1"/>
  <c r="DS535" i="14" s="1"/>
  <c r="DS539" i="14" s="1"/>
  <c r="DS63" i="14"/>
  <c r="DS65" i="14" s="1"/>
  <c r="DS121" i="14"/>
  <c r="DS123" i="14" s="1"/>
  <c r="DS382" i="14"/>
  <c r="DS384" i="14" s="1"/>
  <c r="DS390" i="14" s="1"/>
  <c r="DS394" i="14" s="1"/>
  <c r="DS179" i="14"/>
  <c r="DS181" i="14" s="1"/>
  <c r="DS187" i="14" s="1"/>
  <c r="DS191" i="14" s="1"/>
  <c r="DT266" i="14"/>
  <c r="DT268" i="14" s="1"/>
  <c r="DR187" i="14"/>
  <c r="DR191" i="14" s="1"/>
  <c r="DS440" i="14"/>
  <c r="DS442" i="14" s="1"/>
  <c r="DS448" i="14" s="1"/>
  <c r="DS452" i="14" s="1"/>
  <c r="DU34" i="14"/>
  <c r="DU36" i="14" s="1"/>
  <c r="DU42" i="14" s="1"/>
  <c r="DU46" i="14" s="1"/>
  <c r="DZ150" i="14"/>
  <c r="DZ152" i="14" s="1"/>
  <c r="DS208" i="14"/>
  <c r="DS210" i="14" s="1"/>
  <c r="DU520" i="14"/>
  <c r="DT523" i="14"/>
  <c r="DT522" i="14"/>
  <c r="DQ628" i="14"/>
  <c r="DT324" i="14"/>
  <c r="DT326" i="14" s="1"/>
  <c r="DT332" i="14" s="1"/>
  <c r="DT336" i="14" s="1"/>
  <c r="DS616" i="14"/>
  <c r="DS622" i="14" s="1"/>
  <c r="DS626" i="14" s="1"/>
  <c r="DT614" i="14"/>
  <c r="EL625" i="14"/>
  <c r="EM624" i="14"/>
  <c r="DV607" i="14"/>
  <c r="DU610" i="14"/>
  <c r="DU609" i="14"/>
  <c r="EM596" i="14"/>
  <c r="EN595" i="14"/>
  <c r="DS585" i="14"/>
  <c r="DU578" i="14"/>
  <c r="DT581" i="14"/>
  <c r="DT580" i="14"/>
  <c r="DR587" i="14"/>
  <c r="DR593" i="14" s="1"/>
  <c r="DR597" i="14" s="1"/>
  <c r="DT556" i="14"/>
  <c r="EL567" i="14"/>
  <c r="EM566" i="14"/>
  <c r="DV549" i="14"/>
  <c r="DU551" i="14"/>
  <c r="DU552" i="14"/>
  <c r="DS558" i="14"/>
  <c r="DS564" i="14" s="1"/>
  <c r="DS568" i="14" s="1"/>
  <c r="EK538" i="14"/>
  <c r="EL537" i="14"/>
  <c r="DR94" i="14"/>
  <c r="DR100" i="14" s="1"/>
  <c r="DR104" i="14" s="1"/>
  <c r="DU433" i="14"/>
  <c r="DT435" i="14"/>
  <c r="DT436" i="14"/>
  <c r="DR65" i="14"/>
  <c r="DR71" i="14" s="1"/>
  <c r="DR75" i="14" s="1"/>
  <c r="DT175" i="14"/>
  <c r="DT174" i="14"/>
  <c r="DS295" i="14"/>
  <c r="DS297" i="14" s="1"/>
  <c r="DS303" i="14" s="1"/>
  <c r="DS307" i="14" s="1"/>
  <c r="DT498" i="14"/>
  <c r="DV491" i="14"/>
  <c r="DU493" i="14"/>
  <c r="DU494" i="14"/>
  <c r="EK509" i="14"/>
  <c r="EL508" i="14"/>
  <c r="EM480" i="14"/>
  <c r="EN479" i="14"/>
  <c r="DS469" i="14"/>
  <c r="DU462" i="14"/>
  <c r="DT464" i="14"/>
  <c r="DT465" i="14"/>
  <c r="EL450" i="14"/>
  <c r="EK451" i="14"/>
  <c r="DU406" i="14"/>
  <c r="DU407" i="14"/>
  <c r="EL422" i="14"/>
  <c r="EM421" i="14"/>
  <c r="DT411" i="14"/>
  <c r="DT378" i="14"/>
  <c r="DT377" i="14"/>
  <c r="EM393" i="14"/>
  <c r="EN392" i="14"/>
  <c r="DT353" i="14"/>
  <c r="DT355" i="14" s="1"/>
  <c r="DT361" i="14" s="1"/>
  <c r="DT365" i="14" s="1"/>
  <c r="DS355" i="14"/>
  <c r="DS361" i="14" s="1"/>
  <c r="DS365" i="14" s="1"/>
  <c r="DU349" i="14"/>
  <c r="DU348" i="14"/>
  <c r="EL364" i="14"/>
  <c r="EM363" i="14"/>
  <c r="EM334" i="14"/>
  <c r="EL335" i="14"/>
  <c r="DU320" i="14"/>
  <c r="DU319" i="14"/>
  <c r="DR297" i="14"/>
  <c r="DR303" i="14" s="1"/>
  <c r="DR307" i="14" s="1"/>
  <c r="DT290" i="14"/>
  <c r="DT291" i="14"/>
  <c r="EM306" i="14"/>
  <c r="EN305" i="14"/>
  <c r="DU262" i="14"/>
  <c r="DU261" i="14"/>
  <c r="EK277" i="14"/>
  <c r="EL276" i="14"/>
  <c r="DS237" i="14"/>
  <c r="DS239" i="14" s="1"/>
  <c r="DR245" i="14"/>
  <c r="DR249" i="14" s="1"/>
  <c r="DT233" i="14"/>
  <c r="DT232" i="14"/>
  <c r="EL248" i="14"/>
  <c r="EM247" i="14"/>
  <c r="DT204" i="14"/>
  <c r="DT203" i="14"/>
  <c r="EK219" i="14"/>
  <c r="EL218" i="14"/>
  <c r="EL190" i="14"/>
  <c r="EM189" i="14"/>
  <c r="DY158" i="14"/>
  <c r="DY162" i="14" s="1"/>
  <c r="EL161" i="14"/>
  <c r="EM160" i="14"/>
  <c r="EA145" i="14"/>
  <c r="EA146" i="14"/>
  <c r="DR129" i="14"/>
  <c r="DR133" i="14" s="1"/>
  <c r="EL131" i="14"/>
  <c r="EK132" i="14"/>
  <c r="DT117" i="14"/>
  <c r="DT116" i="14"/>
  <c r="DS92" i="14"/>
  <c r="DV30" i="14"/>
  <c r="DV29" i="14"/>
  <c r="DT58" i="14"/>
  <c r="DT59" i="14"/>
  <c r="DT87" i="14"/>
  <c r="DT88" i="14"/>
  <c r="EK103" i="14"/>
  <c r="EL102" i="14"/>
  <c r="EK74" i="14"/>
  <c r="EL73" i="14"/>
  <c r="DY44" i="14"/>
  <c r="DX45" i="14"/>
  <c r="DS129" i="14" l="1"/>
  <c r="DS133" i="14" s="1"/>
  <c r="DS71" i="14"/>
  <c r="DS75" i="14" s="1"/>
  <c r="DT274" i="14"/>
  <c r="DT278" i="14" s="1"/>
  <c r="DT237" i="14"/>
  <c r="DT239" i="14" s="1"/>
  <c r="DT179" i="14"/>
  <c r="DT181" i="14" s="1"/>
  <c r="DT187" i="14" s="1"/>
  <c r="DT191" i="14" s="1"/>
  <c r="DZ158" i="14"/>
  <c r="DZ162" i="14" s="1"/>
  <c r="DT208" i="14"/>
  <c r="DT210" i="14" s="1"/>
  <c r="DU324" i="14"/>
  <c r="DU326" i="14" s="1"/>
  <c r="DU332" i="14" s="1"/>
  <c r="DU336" i="14" s="1"/>
  <c r="DS216" i="14"/>
  <c r="DS220" i="14" s="1"/>
  <c r="DR628" i="14"/>
  <c r="DT121" i="14"/>
  <c r="DT123" i="14" s="1"/>
  <c r="DU266" i="14"/>
  <c r="DU268" i="14" s="1"/>
  <c r="DS245" i="14"/>
  <c r="DS249" i="14" s="1"/>
  <c r="DT527" i="14"/>
  <c r="DT529" i="14" s="1"/>
  <c r="DT535" i="14" s="1"/>
  <c r="DT539" i="14" s="1"/>
  <c r="DU523" i="14"/>
  <c r="DV520" i="14"/>
  <c r="DU522" i="14"/>
  <c r="DT585" i="14"/>
  <c r="DT587" i="14" s="1"/>
  <c r="DT593" i="14" s="1"/>
  <c r="DT597" i="14" s="1"/>
  <c r="DW607" i="14"/>
  <c r="DV610" i="14"/>
  <c r="DV609" i="14"/>
  <c r="EM625" i="14"/>
  <c r="EN624" i="14"/>
  <c r="DT616" i="14"/>
  <c r="DT622" i="14" s="1"/>
  <c r="DT626" i="14" s="1"/>
  <c r="DU614" i="14"/>
  <c r="DV578" i="14"/>
  <c r="DU581" i="14"/>
  <c r="DU580" i="14"/>
  <c r="DS587" i="14"/>
  <c r="DS593" i="14" s="1"/>
  <c r="DS597" i="14" s="1"/>
  <c r="EN596" i="14"/>
  <c r="EO595" i="14"/>
  <c r="DU556" i="14"/>
  <c r="DT558" i="14"/>
  <c r="DT564" i="14" s="1"/>
  <c r="DT568" i="14" s="1"/>
  <c r="DW549" i="14"/>
  <c r="DV551" i="14"/>
  <c r="DV552" i="14"/>
  <c r="EM567" i="14"/>
  <c r="EN566" i="14"/>
  <c r="EL538" i="14"/>
  <c r="EM537" i="14"/>
  <c r="DU436" i="14"/>
  <c r="DV433" i="14"/>
  <c r="DU435" i="14"/>
  <c r="DU175" i="14"/>
  <c r="DU174" i="14"/>
  <c r="DT440" i="14"/>
  <c r="DS94" i="14"/>
  <c r="DS100" i="14" s="1"/>
  <c r="DS104" i="14" s="1"/>
  <c r="DT382" i="14"/>
  <c r="DT384" i="14" s="1"/>
  <c r="DT390" i="14" s="1"/>
  <c r="DT394" i="14" s="1"/>
  <c r="EL509" i="14"/>
  <c r="EM508" i="14"/>
  <c r="DU498" i="14"/>
  <c r="DW491" i="14"/>
  <c r="DV494" i="14"/>
  <c r="DV493" i="14"/>
  <c r="DT500" i="14"/>
  <c r="DT506" i="14" s="1"/>
  <c r="DT510" i="14" s="1"/>
  <c r="DS471" i="14"/>
  <c r="DS477" i="14" s="1"/>
  <c r="DS481" i="14" s="1"/>
  <c r="DT469" i="14"/>
  <c r="EN480" i="14"/>
  <c r="EO479" i="14"/>
  <c r="DV462" i="14"/>
  <c r="DU464" i="14"/>
  <c r="DU465" i="14"/>
  <c r="EM450" i="14"/>
  <c r="EL451" i="14"/>
  <c r="DU411" i="14"/>
  <c r="DT413" i="14"/>
  <c r="DT419" i="14" s="1"/>
  <c r="DT423" i="14" s="1"/>
  <c r="EM422" i="14"/>
  <c r="EN421" i="14"/>
  <c r="DV406" i="14"/>
  <c r="DV407" i="14"/>
  <c r="EN393" i="14"/>
  <c r="EO392" i="14"/>
  <c r="DU378" i="14"/>
  <c r="DU377" i="14"/>
  <c r="DU353" i="14"/>
  <c r="EM364" i="14"/>
  <c r="EN363" i="14"/>
  <c r="DV349" i="14"/>
  <c r="DV348" i="14"/>
  <c r="DV319" i="14"/>
  <c r="DV320" i="14"/>
  <c r="EN334" i="14"/>
  <c r="EM335" i="14"/>
  <c r="DU291" i="14"/>
  <c r="DU290" i="14"/>
  <c r="DT295" i="14"/>
  <c r="EN306" i="14"/>
  <c r="EO305" i="14"/>
  <c r="DV262" i="14"/>
  <c r="DV261" i="14"/>
  <c r="EL277" i="14"/>
  <c r="EM276" i="14"/>
  <c r="EM248" i="14"/>
  <c r="EN247" i="14"/>
  <c r="DU233" i="14"/>
  <c r="DU232" i="14"/>
  <c r="EL219" i="14"/>
  <c r="EM218" i="14"/>
  <c r="DU203" i="14"/>
  <c r="DU204" i="14"/>
  <c r="EN189" i="14"/>
  <c r="EM190" i="14"/>
  <c r="EM161" i="14"/>
  <c r="EN160" i="14"/>
  <c r="EA150" i="14"/>
  <c r="EA152" i="14" s="1"/>
  <c r="EB146" i="14"/>
  <c r="EB145" i="14"/>
  <c r="EL132" i="14"/>
  <c r="EM131" i="14"/>
  <c r="DU117" i="14"/>
  <c r="DU116" i="14"/>
  <c r="DV34" i="14"/>
  <c r="DW30" i="14"/>
  <c r="DW29" i="14"/>
  <c r="DT63" i="14"/>
  <c r="DT65" i="14" s="1"/>
  <c r="DU58" i="14"/>
  <c r="DU59" i="14"/>
  <c r="DT92" i="14"/>
  <c r="DU88" i="14"/>
  <c r="DU87" i="14"/>
  <c r="EL103" i="14"/>
  <c r="EM102" i="14"/>
  <c r="EL74" i="14"/>
  <c r="EM73" i="14"/>
  <c r="DZ44" i="14"/>
  <c r="DY45" i="14"/>
  <c r="DT216" i="14" l="1"/>
  <c r="DT220" i="14" s="1"/>
  <c r="DT245" i="14"/>
  <c r="DT249" i="14" s="1"/>
  <c r="DU527" i="14"/>
  <c r="DU529" i="14" s="1"/>
  <c r="DU535" i="14" s="1"/>
  <c r="DU539" i="14" s="1"/>
  <c r="DU295" i="14"/>
  <c r="DU297" i="14" s="1"/>
  <c r="DU303" i="14" s="1"/>
  <c r="DU307" i="14" s="1"/>
  <c r="DV614" i="14"/>
  <c r="DV616" i="14" s="1"/>
  <c r="DV622" i="14" s="1"/>
  <c r="DV626" i="14" s="1"/>
  <c r="DU440" i="14"/>
  <c r="DU442" i="14" s="1"/>
  <c r="DU448" i="14" s="1"/>
  <c r="DU452" i="14" s="1"/>
  <c r="DU585" i="14"/>
  <c r="DU587" i="14" s="1"/>
  <c r="DU593" i="14" s="1"/>
  <c r="DU597" i="14" s="1"/>
  <c r="DU274" i="14"/>
  <c r="DU278" i="14" s="1"/>
  <c r="DU382" i="14"/>
  <c r="DU384" i="14" s="1"/>
  <c r="DU390" i="14" s="1"/>
  <c r="DU394" i="14" s="1"/>
  <c r="DU179" i="14"/>
  <c r="DU181" i="14" s="1"/>
  <c r="DU187" i="14" s="1"/>
  <c r="DU191" i="14" s="1"/>
  <c r="DS628" i="14"/>
  <c r="DT129" i="14"/>
  <c r="DT133" i="14" s="1"/>
  <c r="DV266" i="14"/>
  <c r="DV268" i="14" s="1"/>
  <c r="DV522" i="14"/>
  <c r="DV523" i="14"/>
  <c r="DW520" i="14"/>
  <c r="EN625" i="14"/>
  <c r="EO624" i="14"/>
  <c r="DU616" i="14"/>
  <c r="DU622" i="14" s="1"/>
  <c r="DU626" i="14" s="1"/>
  <c r="DX607" i="14"/>
  <c r="DW610" i="14"/>
  <c r="DW609" i="14"/>
  <c r="EO596" i="14"/>
  <c r="EP595" i="14"/>
  <c r="DW578" i="14"/>
  <c r="DV580" i="14"/>
  <c r="DV581" i="14"/>
  <c r="DV556" i="14"/>
  <c r="DW551" i="14"/>
  <c r="DW552" i="14"/>
  <c r="DX549" i="14"/>
  <c r="EN567" i="14"/>
  <c r="EO566" i="14"/>
  <c r="DU558" i="14"/>
  <c r="DU564" i="14" s="1"/>
  <c r="DU568" i="14" s="1"/>
  <c r="EM538" i="14"/>
  <c r="EN537" i="14"/>
  <c r="DV411" i="14"/>
  <c r="DV413" i="14" s="1"/>
  <c r="DV419" i="14" s="1"/>
  <c r="DV423" i="14" s="1"/>
  <c r="DT94" i="14"/>
  <c r="DT100" i="14" s="1"/>
  <c r="DT104" i="14" s="1"/>
  <c r="DV353" i="14"/>
  <c r="DV355" i="14" s="1"/>
  <c r="DV361" i="14" s="1"/>
  <c r="DV365" i="14" s="1"/>
  <c r="DV175" i="14"/>
  <c r="DV174" i="14"/>
  <c r="DV435" i="14"/>
  <c r="DV436" i="14"/>
  <c r="DW433" i="14"/>
  <c r="DT442" i="14"/>
  <c r="DT448" i="14" s="1"/>
  <c r="DT452" i="14" s="1"/>
  <c r="DV498" i="14"/>
  <c r="EM509" i="14"/>
  <c r="EN508" i="14"/>
  <c r="DX491" i="14"/>
  <c r="DW493" i="14"/>
  <c r="DW494" i="14"/>
  <c r="DU500" i="14"/>
  <c r="DU506" i="14" s="1"/>
  <c r="DU510" i="14" s="1"/>
  <c r="DU469" i="14"/>
  <c r="DU471" i="14" s="1"/>
  <c r="DU477" i="14" s="1"/>
  <c r="DU481" i="14" s="1"/>
  <c r="EO480" i="14"/>
  <c r="EP479" i="14"/>
  <c r="DT471" i="14"/>
  <c r="DT477" i="14" s="1"/>
  <c r="DT481" i="14" s="1"/>
  <c r="DW462" i="14"/>
  <c r="DV464" i="14"/>
  <c r="DV465" i="14"/>
  <c r="EM451" i="14"/>
  <c r="EN450" i="14"/>
  <c r="EN422" i="14"/>
  <c r="EO421" i="14"/>
  <c r="DU413" i="14"/>
  <c r="DU419" i="14" s="1"/>
  <c r="DU423" i="14" s="1"/>
  <c r="DW407" i="14"/>
  <c r="DW406" i="14"/>
  <c r="EP392" i="14"/>
  <c r="EO393" i="14"/>
  <c r="DV378" i="14"/>
  <c r="DV377" i="14"/>
  <c r="DW349" i="14"/>
  <c r="DW348" i="14"/>
  <c r="EN364" i="14"/>
  <c r="EO363" i="14"/>
  <c r="DU355" i="14"/>
  <c r="DU361" i="14" s="1"/>
  <c r="DU365" i="14" s="1"/>
  <c r="EO334" i="14"/>
  <c r="EN335" i="14"/>
  <c r="DV324" i="14"/>
  <c r="DW319" i="14"/>
  <c r="DW320" i="14"/>
  <c r="EO306" i="14"/>
  <c r="EP305" i="14"/>
  <c r="DT297" i="14"/>
  <c r="DT303" i="14" s="1"/>
  <c r="DT307" i="14" s="1"/>
  <c r="DV291" i="14"/>
  <c r="DV290" i="14"/>
  <c r="EM277" i="14"/>
  <c r="EN276" i="14"/>
  <c r="DW262" i="14"/>
  <c r="DW261" i="14"/>
  <c r="DU237" i="14"/>
  <c r="DU239" i="14" s="1"/>
  <c r="DV232" i="14"/>
  <c r="DV233" i="14"/>
  <c r="EN248" i="14"/>
  <c r="EO247" i="14"/>
  <c r="DU208" i="14"/>
  <c r="DU210" i="14" s="1"/>
  <c r="DV203" i="14"/>
  <c r="DV204" i="14"/>
  <c r="EN218" i="14"/>
  <c r="EM219" i="14"/>
  <c r="EN190" i="14"/>
  <c r="EO189" i="14"/>
  <c r="EA158" i="14"/>
  <c r="EA162" i="14" s="1"/>
  <c r="EC145" i="14"/>
  <c r="EC146" i="14"/>
  <c r="EN161" i="14"/>
  <c r="EO160" i="14"/>
  <c r="EB150" i="14"/>
  <c r="EB152" i="14" s="1"/>
  <c r="DU63" i="14"/>
  <c r="DU92" i="14"/>
  <c r="DU94" i="14" s="1"/>
  <c r="DU121" i="14"/>
  <c r="DU123" i="14" s="1"/>
  <c r="DV117" i="14"/>
  <c r="DV116" i="14"/>
  <c r="EM132" i="14"/>
  <c r="EN131" i="14"/>
  <c r="DV36" i="14"/>
  <c r="DV42" i="14" s="1"/>
  <c r="DV46" i="14" s="1"/>
  <c r="DV59" i="14"/>
  <c r="DV58" i="14"/>
  <c r="DW34" i="14"/>
  <c r="DX30" i="14"/>
  <c r="DX29" i="14"/>
  <c r="DT71" i="14"/>
  <c r="DT75" i="14" s="1"/>
  <c r="DV88" i="14"/>
  <c r="DV87" i="14"/>
  <c r="EM103" i="14"/>
  <c r="EN102" i="14"/>
  <c r="EM74" i="14"/>
  <c r="EN73" i="14"/>
  <c r="EA44" i="14"/>
  <c r="DZ45" i="14"/>
  <c r="DV179" i="14" l="1"/>
  <c r="DW411" i="14"/>
  <c r="DW266" i="14"/>
  <c r="DW268" i="14" s="1"/>
  <c r="DV274" i="14"/>
  <c r="DV278" i="14" s="1"/>
  <c r="DX520" i="14"/>
  <c r="DW522" i="14"/>
  <c r="DW523" i="14"/>
  <c r="DT628" i="14"/>
  <c r="DV527" i="14"/>
  <c r="DV529" i="14" s="1"/>
  <c r="DV535" i="14" s="1"/>
  <c r="DV539" i="14" s="1"/>
  <c r="DV382" i="14"/>
  <c r="DV384" i="14" s="1"/>
  <c r="DV390" i="14" s="1"/>
  <c r="DV394" i="14" s="1"/>
  <c r="DU100" i="14"/>
  <c r="DU104" i="14" s="1"/>
  <c r="DW614" i="14"/>
  <c r="DW616" i="14" s="1"/>
  <c r="DW622" i="14" s="1"/>
  <c r="DW626" i="14" s="1"/>
  <c r="DY607" i="14"/>
  <c r="DX610" i="14"/>
  <c r="DX609" i="14"/>
  <c r="DX614" i="14" s="1"/>
  <c r="EO625" i="14"/>
  <c r="EP624" i="14"/>
  <c r="DV585" i="14"/>
  <c r="DX578" i="14"/>
  <c r="DW581" i="14"/>
  <c r="DW580" i="14"/>
  <c r="EP596" i="14"/>
  <c r="EQ595" i="14"/>
  <c r="EO567" i="14"/>
  <c r="EP566" i="14"/>
  <c r="DW556" i="14"/>
  <c r="DV558" i="14"/>
  <c r="DV564" i="14" s="1"/>
  <c r="DV568" i="14" s="1"/>
  <c r="DY549" i="14"/>
  <c r="DX552" i="14"/>
  <c r="DX551" i="14"/>
  <c r="EN538" i="14"/>
  <c r="EO537" i="14"/>
  <c r="DW353" i="14"/>
  <c r="DW355" i="14" s="1"/>
  <c r="DW361" i="14" s="1"/>
  <c r="DW365" i="14" s="1"/>
  <c r="DW435" i="14"/>
  <c r="DX433" i="14"/>
  <c r="DW436" i="14"/>
  <c r="DV469" i="14"/>
  <c r="DV471" i="14" s="1"/>
  <c r="DV477" i="14" s="1"/>
  <c r="DV481" i="14" s="1"/>
  <c r="DV181" i="14"/>
  <c r="DV187" i="14" s="1"/>
  <c r="DV191" i="14" s="1"/>
  <c r="DV440" i="14"/>
  <c r="DV442" i="14" s="1"/>
  <c r="DV448" i="14" s="1"/>
  <c r="DV452" i="14" s="1"/>
  <c r="DW174" i="14"/>
  <c r="DW175" i="14"/>
  <c r="DU65" i="14"/>
  <c r="DU71" i="14" s="1"/>
  <c r="DU75" i="14" s="1"/>
  <c r="DW498" i="14"/>
  <c r="DY491" i="14"/>
  <c r="DX493" i="14"/>
  <c r="DX494" i="14"/>
  <c r="EO508" i="14"/>
  <c r="EN509" i="14"/>
  <c r="DV500" i="14"/>
  <c r="DV506" i="14" s="1"/>
  <c r="DV510" i="14" s="1"/>
  <c r="DX462" i="14"/>
  <c r="DW465" i="14"/>
  <c r="DW464" i="14"/>
  <c r="EP480" i="14"/>
  <c r="EQ479" i="14"/>
  <c r="EN451" i="14"/>
  <c r="EO450" i="14"/>
  <c r="DW413" i="14"/>
  <c r="DW419" i="14" s="1"/>
  <c r="DW423" i="14" s="1"/>
  <c r="EO422" i="14"/>
  <c r="EP421" i="14"/>
  <c r="DX407" i="14"/>
  <c r="DX406" i="14"/>
  <c r="EQ392" i="14"/>
  <c r="EP393" i="14"/>
  <c r="DW378" i="14"/>
  <c r="DW377" i="14"/>
  <c r="EO364" i="14"/>
  <c r="EP363" i="14"/>
  <c r="DX349" i="14"/>
  <c r="DX348" i="14"/>
  <c r="DX320" i="14"/>
  <c r="DX319" i="14"/>
  <c r="EO335" i="14"/>
  <c r="EP334" i="14"/>
  <c r="DW324" i="14"/>
  <c r="DV326" i="14"/>
  <c r="DV332" i="14" s="1"/>
  <c r="DV336" i="14" s="1"/>
  <c r="DV295" i="14"/>
  <c r="DV297" i="14" s="1"/>
  <c r="DV303" i="14" s="1"/>
  <c r="DV307" i="14" s="1"/>
  <c r="DW291" i="14"/>
  <c r="DW290" i="14"/>
  <c r="DW295" i="14" s="1"/>
  <c r="EP306" i="14"/>
  <c r="EQ305" i="14"/>
  <c r="DX262" i="14"/>
  <c r="DX261" i="14"/>
  <c r="DX266" i="14" s="1"/>
  <c r="DX268" i="14" s="1"/>
  <c r="EN277" i="14"/>
  <c r="EO276" i="14"/>
  <c r="DW274" i="14"/>
  <c r="DW278" i="14" s="1"/>
  <c r="DV237" i="14"/>
  <c r="DV239" i="14" s="1"/>
  <c r="DW233" i="14"/>
  <c r="DW232" i="14"/>
  <c r="EO248" i="14"/>
  <c r="EP247" i="14"/>
  <c r="DU245" i="14"/>
  <c r="DU249" i="14" s="1"/>
  <c r="EN219" i="14"/>
  <c r="EO218" i="14"/>
  <c r="DV208" i="14"/>
  <c r="DV210" i="14" s="1"/>
  <c r="DW204" i="14"/>
  <c r="DW203" i="14"/>
  <c r="DU216" i="14"/>
  <c r="DU220" i="14" s="1"/>
  <c r="EP189" i="14"/>
  <c r="EO190" i="14"/>
  <c r="EO161" i="14"/>
  <c r="EP160" i="14"/>
  <c r="EB158" i="14"/>
  <c r="EB162" i="14" s="1"/>
  <c r="ED145" i="14"/>
  <c r="ED146" i="14"/>
  <c r="EC150" i="14"/>
  <c r="EC152" i="14" s="1"/>
  <c r="DX34" i="14"/>
  <c r="DX36" i="14" s="1"/>
  <c r="DX42" i="14" s="1"/>
  <c r="DX46" i="14" s="1"/>
  <c r="DV63" i="14"/>
  <c r="DV121" i="14"/>
  <c r="DV123" i="14" s="1"/>
  <c r="DW117" i="14"/>
  <c r="DW116" i="14"/>
  <c r="DU129" i="14"/>
  <c r="DU133" i="14" s="1"/>
  <c r="EN132" i="14"/>
  <c r="EO131" i="14"/>
  <c r="DV92" i="14"/>
  <c r="DV94" i="14" s="1"/>
  <c r="DW36" i="14"/>
  <c r="DW42" i="14" s="1"/>
  <c r="DW46" i="14" s="1"/>
  <c r="DY30" i="14"/>
  <c r="DY29" i="14"/>
  <c r="DW58" i="14"/>
  <c r="DW59" i="14"/>
  <c r="EN103" i="14"/>
  <c r="EO102" i="14"/>
  <c r="DW87" i="14"/>
  <c r="DW88" i="14"/>
  <c r="EN74" i="14"/>
  <c r="EO73" i="14"/>
  <c r="EB44" i="14"/>
  <c r="EA45" i="14"/>
  <c r="DX324" i="14" l="1"/>
  <c r="DW469" i="14"/>
  <c r="DW585" i="14"/>
  <c r="DU628" i="14"/>
  <c r="DW527" i="14"/>
  <c r="DY34" i="14"/>
  <c r="DY36" i="14" s="1"/>
  <c r="DY42" i="14" s="1"/>
  <c r="DY46" i="14" s="1"/>
  <c r="DW237" i="14"/>
  <c r="DW239" i="14" s="1"/>
  <c r="DY520" i="14"/>
  <c r="DX522" i="14"/>
  <c r="DX523" i="14"/>
  <c r="DV100" i="14"/>
  <c r="DV104" i="14" s="1"/>
  <c r="EP625" i="14"/>
  <c r="EQ624" i="14"/>
  <c r="DX616" i="14"/>
  <c r="DX622" i="14" s="1"/>
  <c r="DX626" i="14" s="1"/>
  <c r="DZ607" i="14"/>
  <c r="DY610" i="14"/>
  <c r="DY609" i="14"/>
  <c r="EQ596" i="14"/>
  <c r="ER595" i="14"/>
  <c r="DW587" i="14"/>
  <c r="DW593" i="14" s="1"/>
  <c r="DW597" i="14" s="1"/>
  <c r="DY578" i="14"/>
  <c r="DX581" i="14"/>
  <c r="DX580" i="14"/>
  <c r="DV587" i="14"/>
  <c r="DV593" i="14" s="1"/>
  <c r="DV597" i="14" s="1"/>
  <c r="DZ549" i="14"/>
  <c r="DY552" i="14"/>
  <c r="DY551" i="14"/>
  <c r="DW558" i="14"/>
  <c r="DW564" i="14" s="1"/>
  <c r="DW568" i="14" s="1"/>
  <c r="EP567" i="14"/>
  <c r="EQ566" i="14"/>
  <c r="DX556" i="14"/>
  <c r="EO538" i="14"/>
  <c r="EP537" i="14"/>
  <c r="DV65" i="14"/>
  <c r="DV71" i="14" s="1"/>
  <c r="DV75" i="14" s="1"/>
  <c r="DY433" i="14"/>
  <c r="DX435" i="14"/>
  <c r="DX436" i="14"/>
  <c r="DX175" i="14"/>
  <c r="DX174" i="14"/>
  <c r="DW440" i="14"/>
  <c r="DW442" i="14" s="1"/>
  <c r="DW448" i="14" s="1"/>
  <c r="DW452" i="14" s="1"/>
  <c r="DW179" i="14"/>
  <c r="EP508" i="14"/>
  <c r="EO509" i="14"/>
  <c r="DX498" i="14"/>
  <c r="DW500" i="14"/>
  <c r="DW506" i="14" s="1"/>
  <c r="DW510" i="14" s="1"/>
  <c r="DZ491" i="14"/>
  <c r="DY494" i="14"/>
  <c r="DY493" i="14"/>
  <c r="EQ480" i="14"/>
  <c r="ER479" i="14"/>
  <c r="DW471" i="14"/>
  <c r="DW477" i="14" s="1"/>
  <c r="DW481" i="14" s="1"/>
  <c r="DY462" i="14"/>
  <c r="DX465" i="14"/>
  <c r="DX464" i="14"/>
  <c r="EO451" i="14"/>
  <c r="EP450" i="14"/>
  <c r="DX411" i="14"/>
  <c r="DX413" i="14" s="1"/>
  <c r="DX419" i="14" s="1"/>
  <c r="DX423" i="14" s="1"/>
  <c r="EP422" i="14"/>
  <c r="EQ421" i="14"/>
  <c r="DY407" i="14"/>
  <c r="DY406" i="14"/>
  <c r="DW382" i="14"/>
  <c r="DX377" i="14"/>
  <c r="DX378" i="14"/>
  <c r="EQ393" i="14"/>
  <c r="ER392" i="14"/>
  <c r="DX353" i="14"/>
  <c r="DY349" i="14"/>
  <c r="DY348" i="14"/>
  <c r="EP364" i="14"/>
  <c r="EQ363" i="14"/>
  <c r="DW326" i="14"/>
  <c r="DW332" i="14" s="1"/>
  <c r="DW336" i="14" s="1"/>
  <c r="DX326" i="14"/>
  <c r="DX332" i="14" s="1"/>
  <c r="DX336" i="14" s="1"/>
  <c r="EP335" i="14"/>
  <c r="EQ334" i="14"/>
  <c r="DY319" i="14"/>
  <c r="DY320" i="14"/>
  <c r="EQ306" i="14"/>
  <c r="ER305" i="14"/>
  <c r="DW297" i="14"/>
  <c r="DW303" i="14" s="1"/>
  <c r="DW307" i="14" s="1"/>
  <c r="DX291" i="14"/>
  <c r="DX290" i="14"/>
  <c r="DX274" i="14"/>
  <c r="DX278" i="14" s="1"/>
  <c r="EO277" i="14"/>
  <c r="EP276" i="14"/>
  <c r="DY261" i="14"/>
  <c r="DY262" i="14"/>
  <c r="DX232" i="14"/>
  <c r="DX233" i="14"/>
  <c r="EP248" i="14"/>
  <c r="EQ247" i="14"/>
  <c r="DV245" i="14"/>
  <c r="DV249" i="14" s="1"/>
  <c r="DW208" i="14"/>
  <c r="DW210" i="14" s="1"/>
  <c r="DX204" i="14"/>
  <c r="DX203" i="14"/>
  <c r="DV216" i="14"/>
  <c r="DV220" i="14" s="1"/>
  <c r="EO219" i="14"/>
  <c r="EP218" i="14"/>
  <c r="EQ189" i="14"/>
  <c r="EP190" i="14"/>
  <c r="ED150" i="14"/>
  <c r="ED152" i="14" s="1"/>
  <c r="EE146" i="14"/>
  <c r="EE145" i="14"/>
  <c r="EC158" i="14"/>
  <c r="EC162" i="14" s="1"/>
  <c r="EP161" i="14"/>
  <c r="EQ160" i="14"/>
  <c r="DW121" i="14"/>
  <c r="DW123" i="14" s="1"/>
  <c r="DX116" i="14"/>
  <c r="DX117" i="14"/>
  <c r="DV129" i="14"/>
  <c r="DV133" i="14" s="1"/>
  <c r="EO132" i="14"/>
  <c r="EP131" i="14"/>
  <c r="DW63" i="14"/>
  <c r="DX59" i="14"/>
  <c r="DX58" i="14"/>
  <c r="DZ30" i="14"/>
  <c r="DZ29" i="14"/>
  <c r="DX88" i="14"/>
  <c r="DX87" i="14"/>
  <c r="EP102" i="14"/>
  <c r="EO103" i="14"/>
  <c r="DW92" i="14"/>
  <c r="DW94" i="14" s="1"/>
  <c r="EO74" i="14"/>
  <c r="EP73" i="14"/>
  <c r="EC44" i="14"/>
  <c r="EB45" i="14"/>
  <c r="DX179" i="14" l="1"/>
  <c r="DX92" i="14"/>
  <c r="DX94" i="14" s="1"/>
  <c r="DV628" i="14"/>
  <c r="DX527" i="14"/>
  <c r="DX529" i="14" s="1"/>
  <c r="DX535" i="14" s="1"/>
  <c r="DX539" i="14" s="1"/>
  <c r="DZ520" i="14"/>
  <c r="DY522" i="14"/>
  <c r="DY523" i="14"/>
  <c r="EE150" i="14"/>
  <c r="EE152" i="14" s="1"/>
  <c r="DW529" i="14"/>
  <c r="DW535" i="14" s="1"/>
  <c r="DW539" i="14" s="1"/>
  <c r="DW245" i="14"/>
  <c r="DW249" i="14" s="1"/>
  <c r="DW129" i="14"/>
  <c r="DW133" i="14" s="1"/>
  <c r="DY556" i="14"/>
  <c r="DY558" i="14" s="1"/>
  <c r="DY564" i="14" s="1"/>
  <c r="DY568" i="14" s="1"/>
  <c r="DY614" i="14"/>
  <c r="EA607" i="14"/>
  <c r="DZ610" i="14"/>
  <c r="DZ609" i="14"/>
  <c r="EQ625" i="14"/>
  <c r="ER624" i="14"/>
  <c r="DX585" i="14"/>
  <c r="DZ578" i="14"/>
  <c r="DY580" i="14"/>
  <c r="DY581" i="14"/>
  <c r="ES595" i="14"/>
  <c r="ER596" i="14"/>
  <c r="DX558" i="14"/>
  <c r="DX564" i="14" s="1"/>
  <c r="DX568" i="14" s="1"/>
  <c r="EQ567" i="14"/>
  <c r="ER566" i="14"/>
  <c r="EA549" i="14"/>
  <c r="DZ551" i="14"/>
  <c r="DZ552" i="14"/>
  <c r="EP538" i="14"/>
  <c r="EQ537" i="14"/>
  <c r="DX295" i="14"/>
  <c r="DX297" i="14" s="1"/>
  <c r="DX303" i="14" s="1"/>
  <c r="DX307" i="14" s="1"/>
  <c r="DY174" i="14"/>
  <c r="DY175" i="14"/>
  <c r="DX440" i="14"/>
  <c r="DX442" i="14" s="1"/>
  <c r="DX448" i="14" s="1"/>
  <c r="DX452" i="14" s="1"/>
  <c r="DY435" i="14"/>
  <c r="DZ433" i="14"/>
  <c r="DY436" i="14"/>
  <c r="DX181" i="14"/>
  <c r="DX187" i="14" s="1"/>
  <c r="DX191" i="14" s="1"/>
  <c r="DW181" i="14"/>
  <c r="DW187" i="14" s="1"/>
  <c r="DW191" i="14" s="1"/>
  <c r="DW65" i="14"/>
  <c r="DW71" i="14" s="1"/>
  <c r="DW75" i="14" s="1"/>
  <c r="DX208" i="14"/>
  <c r="DX210" i="14" s="1"/>
  <c r="EA491" i="14"/>
  <c r="DZ493" i="14"/>
  <c r="DZ494" i="14"/>
  <c r="EQ508" i="14"/>
  <c r="EP509" i="14"/>
  <c r="DX500" i="14"/>
  <c r="DX506" i="14" s="1"/>
  <c r="DX510" i="14" s="1"/>
  <c r="DY498" i="14"/>
  <c r="DX469" i="14"/>
  <c r="ER480" i="14"/>
  <c r="ES479" i="14"/>
  <c r="DZ462" i="14"/>
  <c r="DY465" i="14"/>
  <c r="DY464" i="14"/>
  <c r="EP451" i="14"/>
  <c r="EQ450" i="14"/>
  <c r="DY411" i="14"/>
  <c r="DZ406" i="14"/>
  <c r="DZ407" i="14"/>
  <c r="EQ422" i="14"/>
  <c r="ER421" i="14"/>
  <c r="ER393" i="14"/>
  <c r="ES392" i="14"/>
  <c r="DX382" i="14"/>
  <c r="DY378" i="14"/>
  <c r="DY377" i="14"/>
  <c r="DW384" i="14"/>
  <c r="DW390" i="14" s="1"/>
  <c r="DW394" i="14" s="1"/>
  <c r="DY353" i="14"/>
  <c r="DZ348" i="14"/>
  <c r="DZ349" i="14"/>
  <c r="ER363" i="14"/>
  <c r="EQ364" i="14"/>
  <c r="DX355" i="14"/>
  <c r="DX361" i="14" s="1"/>
  <c r="DX365" i="14" s="1"/>
  <c r="DZ319" i="14"/>
  <c r="DZ320" i="14"/>
  <c r="EQ335" i="14"/>
  <c r="ER334" i="14"/>
  <c r="DY324" i="14"/>
  <c r="ER306" i="14"/>
  <c r="ES305" i="14"/>
  <c r="DY290" i="14"/>
  <c r="DY291" i="14"/>
  <c r="DY266" i="14"/>
  <c r="DY268" i="14" s="1"/>
  <c r="DY274" i="14"/>
  <c r="DY278" i="14" s="1"/>
  <c r="DZ261" i="14"/>
  <c r="DZ262" i="14"/>
  <c r="EP277" i="14"/>
  <c r="EQ276" i="14"/>
  <c r="EQ248" i="14"/>
  <c r="ER247" i="14"/>
  <c r="DX237" i="14"/>
  <c r="DX239" i="14" s="1"/>
  <c r="DY233" i="14"/>
  <c r="DY232" i="14"/>
  <c r="EP219" i="14"/>
  <c r="EQ218" i="14"/>
  <c r="DY203" i="14"/>
  <c r="DY204" i="14"/>
  <c r="DW216" i="14"/>
  <c r="DW220" i="14" s="1"/>
  <c r="ER189" i="14"/>
  <c r="EQ190" i="14"/>
  <c r="ER160" i="14"/>
  <c r="EQ161" i="14"/>
  <c r="EF145" i="14"/>
  <c r="EF146" i="14"/>
  <c r="ED158" i="14"/>
  <c r="ED162" i="14" s="1"/>
  <c r="EP132" i="14"/>
  <c r="EQ131" i="14"/>
  <c r="DX121" i="14"/>
  <c r="DX123" i="14" s="1"/>
  <c r="DY117" i="14"/>
  <c r="DY116" i="14"/>
  <c r="DX63" i="14"/>
  <c r="DZ34" i="14"/>
  <c r="EA30" i="14"/>
  <c r="EA29" i="14"/>
  <c r="DY58" i="14"/>
  <c r="DY59" i="14"/>
  <c r="EP103" i="14"/>
  <c r="EQ102" i="14"/>
  <c r="DX100" i="14"/>
  <c r="DX104" i="14" s="1"/>
  <c r="DW100" i="14"/>
  <c r="DW104" i="14" s="1"/>
  <c r="DY87" i="14"/>
  <c r="DY88" i="14"/>
  <c r="EP74" i="14"/>
  <c r="EQ73" i="14"/>
  <c r="ED44" i="14"/>
  <c r="EC45" i="14"/>
  <c r="DZ614" i="14" l="1"/>
  <c r="DY469" i="14"/>
  <c r="DY471" i="14" s="1"/>
  <c r="DY477" i="14" s="1"/>
  <c r="DY481" i="14" s="1"/>
  <c r="DY237" i="14"/>
  <c r="DY239" i="14" s="1"/>
  <c r="EE158" i="14"/>
  <c r="EE162" i="14" s="1"/>
  <c r="DW628" i="14"/>
  <c r="DY527" i="14"/>
  <c r="DY529" i="14" s="1"/>
  <c r="DY535" i="14" s="1"/>
  <c r="DY539" i="14" s="1"/>
  <c r="DY440" i="14"/>
  <c r="DY442" i="14" s="1"/>
  <c r="DY448" i="14" s="1"/>
  <c r="DY452" i="14" s="1"/>
  <c r="EA520" i="14"/>
  <c r="DZ523" i="14"/>
  <c r="DZ522" i="14"/>
  <c r="EB607" i="14"/>
  <c r="EA610" i="14"/>
  <c r="EA609" i="14"/>
  <c r="ES624" i="14"/>
  <c r="ER625" i="14"/>
  <c r="DZ616" i="14"/>
  <c r="DZ622" i="14" s="1"/>
  <c r="DZ626" i="14" s="1"/>
  <c r="DY616" i="14"/>
  <c r="DY622" i="14" s="1"/>
  <c r="DY626" i="14" s="1"/>
  <c r="ES596" i="14"/>
  <c r="ET595" i="14"/>
  <c r="DY585" i="14"/>
  <c r="EA578" i="14"/>
  <c r="DZ580" i="14"/>
  <c r="DZ581" i="14"/>
  <c r="DX587" i="14"/>
  <c r="DX593" i="14" s="1"/>
  <c r="DX597" i="14" s="1"/>
  <c r="EB549" i="14"/>
  <c r="EA551" i="14"/>
  <c r="EA552" i="14"/>
  <c r="ER567" i="14"/>
  <c r="ES566" i="14"/>
  <c r="DZ556" i="14"/>
  <c r="ER537" i="14"/>
  <c r="EQ538" i="14"/>
  <c r="DX216" i="14"/>
  <c r="DX220" i="14" s="1"/>
  <c r="DZ175" i="14"/>
  <c r="DZ174" i="14"/>
  <c r="EA433" i="14"/>
  <c r="DZ435" i="14"/>
  <c r="DZ436" i="14"/>
  <c r="DY179" i="14"/>
  <c r="DX65" i="14"/>
  <c r="DX71" i="14" s="1"/>
  <c r="DX75" i="14" s="1"/>
  <c r="DY382" i="14"/>
  <c r="DY384" i="14" s="1"/>
  <c r="DY390" i="14" s="1"/>
  <c r="DY394" i="14" s="1"/>
  <c r="DZ498" i="14"/>
  <c r="EQ509" i="14"/>
  <c r="ER508" i="14"/>
  <c r="DY500" i="14"/>
  <c r="DY506" i="14" s="1"/>
  <c r="DY510" i="14" s="1"/>
  <c r="EB491" i="14"/>
  <c r="EA493" i="14"/>
  <c r="EA494" i="14"/>
  <c r="EA462" i="14"/>
  <c r="DZ464" i="14"/>
  <c r="DZ465" i="14"/>
  <c r="ET479" i="14"/>
  <c r="ES480" i="14"/>
  <c r="DX471" i="14"/>
  <c r="DX477" i="14" s="1"/>
  <c r="DX481" i="14" s="1"/>
  <c r="EQ451" i="14"/>
  <c r="ER450" i="14"/>
  <c r="DZ411" i="14"/>
  <c r="ER422" i="14"/>
  <c r="ES421" i="14"/>
  <c r="EA407" i="14"/>
  <c r="EA406" i="14"/>
  <c r="DY413" i="14"/>
  <c r="DY419" i="14" s="1"/>
  <c r="DY423" i="14" s="1"/>
  <c r="DX384" i="14"/>
  <c r="DX390" i="14" s="1"/>
  <c r="DX394" i="14" s="1"/>
  <c r="ES393" i="14"/>
  <c r="ET392" i="14"/>
  <c r="DZ378" i="14"/>
  <c r="DZ377" i="14"/>
  <c r="ES363" i="14"/>
  <c r="ER364" i="14"/>
  <c r="DZ353" i="14"/>
  <c r="EA348" i="14"/>
  <c r="EA349" i="14"/>
  <c r="DY355" i="14"/>
  <c r="DY361" i="14" s="1"/>
  <c r="DY365" i="14" s="1"/>
  <c r="DZ324" i="14"/>
  <c r="DY326" i="14"/>
  <c r="DY332" i="14" s="1"/>
  <c r="DY336" i="14" s="1"/>
  <c r="ER335" i="14"/>
  <c r="ES334" i="14"/>
  <c r="EA319" i="14"/>
  <c r="EA320" i="14"/>
  <c r="DZ291" i="14"/>
  <c r="DZ290" i="14"/>
  <c r="DY295" i="14"/>
  <c r="ES306" i="14"/>
  <c r="ET305" i="14"/>
  <c r="ER276" i="14"/>
  <c r="EQ277" i="14"/>
  <c r="EA262" i="14"/>
  <c r="EA261" i="14"/>
  <c r="DZ266" i="14"/>
  <c r="DZ268" i="14" s="1"/>
  <c r="DX245" i="14"/>
  <c r="DX249" i="14" s="1"/>
  <c r="ER248" i="14"/>
  <c r="ES247" i="14"/>
  <c r="DY245" i="14"/>
  <c r="DY249" i="14" s="1"/>
  <c r="DZ233" i="14"/>
  <c r="DZ232" i="14"/>
  <c r="ER218" i="14"/>
  <c r="EQ219" i="14"/>
  <c r="DZ204" i="14"/>
  <c r="DZ203" i="14"/>
  <c r="DZ208" i="14" s="1"/>
  <c r="DZ210" i="14" s="1"/>
  <c r="DY208" i="14"/>
  <c r="DY210" i="14" s="1"/>
  <c r="ER190" i="14"/>
  <c r="ES189" i="14"/>
  <c r="EF150" i="14"/>
  <c r="EG146" i="14"/>
  <c r="EG145" i="14"/>
  <c r="ES160" i="14"/>
  <c r="ER161" i="14"/>
  <c r="EQ132" i="14"/>
  <c r="ER131" i="14"/>
  <c r="DZ117" i="14"/>
  <c r="DZ116" i="14"/>
  <c r="DX129" i="14"/>
  <c r="DX133" i="14" s="1"/>
  <c r="DY121" i="14"/>
  <c r="DY123" i="14" s="1"/>
  <c r="DZ36" i="14"/>
  <c r="DZ42" i="14" s="1"/>
  <c r="DZ46" i="14" s="1"/>
  <c r="EB30" i="14"/>
  <c r="EB29" i="14"/>
  <c r="DY63" i="14"/>
  <c r="DZ58" i="14"/>
  <c r="DZ59" i="14"/>
  <c r="EA34" i="14"/>
  <c r="DY92" i="14"/>
  <c r="DY94" i="14" s="1"/>
  <c r="DZ87" i="14"/>
  <c r="DZ88" i="14"/>
  <c r="EQ103" i="14"/>
  <c r="ER102" i="14"/>
  <c r="EQ74" i="14"/>
  <c r="ER73" i="14"/>
  <c r="EE44" i="14"/>
  <c r="ED45" i="14"/>
  <c r="EB34" i="14" l="1"/>
  <c r="DZ527" i="14"/>
  <c r="DZ529" i="14" s="1"/>
  <c r="DZ535" i="14" s="1"/>
  <c r="DZ539" i="14" s="1"/>
  <c r="DZ179" i="14"/>
  <c r="DZ181" i="14" s="1"/>
  <c r="DZ187" i="14" s="1"/>
  <c r="DZ191" i="14" s="1"/>
  <c r="EA522" i="14"/>
  <c r="EA523" i="14"/>
  <c r="EB520" i="14"/>
  <c r="DX628" i="14"/>
  <c r="EA411" i="14"/>
  <c r="EA413" i="14" s="1"/>
  <c r="EA419" i="14" s="1"/>
  <c r="EA423" i="14" s="1"/>
  <c r="EA614" i="14"/>
  <c r="EA616" i="14" s="1"/>
  <c r="EA622" i="14" s="1"/>
  <c r="EA626" i="14" s="1"/>
  <c r="ET624" i="14"/>
  <c r="ES625" i="14"/>
  <c r="EC607" i="14"/>
  <c r="EB609" i="14"/>
  <c r="EB610" i="14"/>
  <c r="DZ585" i="14"/>
  <c r="DY587" i="14"/>
  <c r="DY593" i="14" s="1"/>
  <c r="DY597" i="14" s="1"/>
  <c r="ET596" i="14"/>
  <c r="EU595" i="14"/>
  <c r="EB578" i="14"/>
  <c r="EA580" i="14"/>
  <c r="EA581" i="14"/>
  <c r="DZ558" i="14"/>
  <c r="DZ564" i="14" s="1"/>
  <c r="DZ568" i="14" s="1"/>
  <c r="ES567" i="14"/>
  <c r="ET566" i="14"/>
  <c r="EA556" i="14"/>
  <c r="EC549" i="14"/>
  <c r="EB551" i="14"/>
  <c r="EB552" i="14"/>
  <c r="ES537" i="14"/>
  <c r="ER538" i="14"/>
  <c r="DY181" i="14"/>
  <c r="DY187" i="14" s="1"/>
  <c r="DY191" i="14" s="1"/>
  <c r="EA324" i="14"/>
  <c r="EA326" i="14" s="1"/>
  <c r="EA332" i="14" s="1"/>
  <c r="EA336" i="14" s="1"/>
  <c r="EA175" i="14"/>
  <c r="EA174" i="14"/>
  <c r="DY65" i="14"/>
  <c r="DY71" i="14" s="1"/>
  <c r="DY75" i="14" s="1"/>
  <c r="EA436" i="14"/>
  <c r="EB433" i="14"/>
  <c r="EA435" i="14"/>
  <c r="EA498" i="14"/>
  <c r="EA500" i="14" s="1"/>
  <c r="EF152" i="14"/>
  <c r="EF158" i="14" s="1"/>
  <c r="EF162" i="14" s="1"/>
  <c r="DZ440" i="14"/>
  <c r="DZ442" i="14" s="1"/>
  <c r="DZ448" i="14" s="1"/>
  <c r="DZ452" i="14" s="1"/>
  <c r="EG150" i="14"/>
  <c r="EG152" i="14" s="1"/>
  <c r="EA266" i="14"/>
  <c r="EA268" i="14" s="1"/>
  <c r="DZ295" i="14"/>
  <c r="DZ297" i="14" s="1"/>
  <c r="DZ303" i="14" s="1"/>
  <c r="DZ307" i="14" s="1"/>
  <c r="EC491" i="14"/>
  <c r="EB494" i="14"/>
  <c r="EB493" i="14"/>
  <c r="ER509" i="14"/>
  <c r="ES508" i="14"/>
  <c r="DZ500" i="14"/>
  <c r="DZ506" i="14" s="1"/>
  <c r="DZ510" i="14" s="1"/>
  <c r="DZ469" i="14"/>
  <c r="ET480" i="14"/>
  <c r="EU479" i="14"/>
  <c r="EB462" i="14"/>
  <c r="EA464" i="14"/>
  <c r="EA465" i="14"/>
  <c r="ER451" i="14"/>
  <c r="ES450" i="14"/>
  <c r="EB406" i="14"/>
  <c r="EB407" i="14"/>
  <c r="ES422" i="14"/>
  <c r="ET421" i="14"/>
  <c r="DZ413" i="14"/>
  <c r="DZ419" i="14" s="1"/>
  <c r="DZ423" i="14" s="1"/>
  <c r="EA377" i="14"/>
  <c r="EA378" i="14"/>
  <c r="ET393" i="14"/>
  <c r="EU392" i="14"/>
  <c r="DZ382" i="14"/>
  <c r="EA353" i="14"/>
  <c r="EB349" i="14"/>
  <c r="EB348" i="14"/>
  <c r="DZ355" i="14"/>
  <c r="DZ361" i="14" s="1"/>
  <c r="DZ365" i="14" s="1"/>
  <c r="ES364" i="14"/>
  <c r="ET363" i="14"/>
  <c r="EB320" i="14"/>
  <c r="EB319" i="14"/>
  <c r="ES335" i="14"/>
  <c r="ET334" i="14"/>
  <c r="DZ326" i="14"/>
  <c r="DZ332" i="14" s="1"/>
  <c r="DZ336" i="14" s="1"/>
  <c r="EU305" i="14"/>
  <c r="ET306" i="14"/>
  <c r="DY297" i="14"/>
  <c r="DY303" i="14" s="1"/>
  <c r="DY307" i="14" s="1"/>
  <c r="EA290" i="14"/>
  <c r="EA291" i="14"/>
  <c r="DZ274" i="14"/>
  <c r="DZ278" i="14" s="1"/>
  <c r="EA274" i="14"/>
  <c r="EA278" i="14" s="1"/>
  <c r="EB261" i="14"/>
  <c r="EB262" i="14"/>
  <c r="ES276" i="14"/>
  <c r="ER277" i="14"/>
  <c r="EA233" i="14"/>
  <c r="EA232" i="14"/>
  <c r="ES248" i="14"/>
  <c r="ET247" i="14"/>
  <c r="DZ237" i="14"/>
  <c r="DZ239" i="14" s="1"/>
  <c r="DY216" i="14"/>
  <c r="DY220" i="14" s="1"/>
  <c r="DZ216" i="14"/>
  <c r="DZ220" i="14" s="1"/>
  <c r="EA204" i="14"/>
  <c r="EA203" i="14"/>
  <c r="ER219" i="14"/>
  <c r="ES218" i="14"/>
  <c r="ES190" i="14"/>
  <c r="ET189" i="14"/>
  <c r="ET160" i="14"/>
  <c r="ES161" i="14"/>
  <c r="EH146" i="14"/>
  <c r="EH145" i="14"/>
  <c r="DZ121" i="14"/>
  <c r="ER132" i="14"/>
  <c r="ES131" i="14"/>
  <c r="EA117" i="14"/>
  <c r="EA116" i="14"/>
  <c r="DY129" i="14"/>
  <c r="DY133" i="14" s="1"/>
  <c r="DZ63" i="14"/>
  <c r="DZ65" i="14" s="1"/>
  <c r="EB36" i="14"/>
  <c r="EB42" i="14" s="1"/>
  <c r="EB46" i="14" s="1"/>
  <c r="EA36" i="14"/>
  <c r="EA42" i="14" s="1"/>
  <c r="EA46" i="14" s="1"/>
  <c r="EC30" i="14"/>
  <c r="EC29" i="14"/>
  <c r="EA58" i="14"/>
  <c r="EA59" i="14"/>
  <c r="EA88" i="14"/>
  <c r="EA87" i="14"/>
  <c r="DY100" i="14"/>
  <c r="DY104" i="14" s="1"/>
  <c r="DZ92" i="14"/>
  <c r="DZ94" i="14" s="1"/>
  <c r="ES102" i="14"/>
  <c r="ER103" i="14"/>
  <c r="ER74" i="14"/>
  <c r="ES73" i="14"/>
  <c r="EF44" i="14"/>
  <c r="EE45" i="14"/>
  <c r="EA440" i="14" l="1"/>
  <c r="EA442" i="14" s="1"/>
  <c r="EA448" i="14" s="1"/>
  <c r="EA452" i="14" s="1"/>
  <c r="EG158" i="14"/>
  <c r="EG162" i="14" s="1"/>
  <c r="EA179" i="14"/>
  <c r="EA181" i="14" s="1"/>
  <c r="EA187" i="14" s="1"/>
  <c r="EA191" i="14" s="1"/>
  <c r="EC520" i="14"/>
  <c r="EB523" i="14"/>
  <c r="EB522" i="14"/>
  <c r="EB353" i="14"/>
  <c r="EB355" i="14" s="1"/>
  <c r="EB361" i="14" s="1"/>
  <c r="EB365" i="14" s="1"/>
  <c r="DZ71" i="14"/>
  <c r="DZ75" i="14" s="1"/>
  <c r="DY628" i="14"/>
  <c r="EA527" i="14"/>
  <c r="EA529" i="14" s="1"/>
  <c r="EA535" i="14" s="1"/>
  <c r="EA539" i="14" s="1"/>
  <c r="EB614" i="14"/>
  <c r="EB616" i="14" s="1"/>
  <c r="EB622" i="14" s="1"/>
  <c r="EB626" i="14" s="1"/>
  <c r="EA585" i="14"/>
  <c r="EA587" i="14" s="1"/>
  <c r="EA593" i="14" s="1"/>
  <c r="EA597" i="14" s="1"/>
  <c r="EC610" i="14"/>
  <c r="ED607" i="14"/>
  <c r="EC609" i="14"/>
  <c r="ET625" i="14"/>
  <c r="EU624" i="14"/>
  <c r="EC578" i="14"/>
  <c r="EB580" i="14"/>
  <c r="EB581" i="14"/>
  <c r="EU596" i="14"/>
  <c r="EV595" i="14"/>
  <c r="DZ587" i="14"/>
  <c r="DZ593" i="14" s="1"/>
  <c r="DZ597" i="14" s="1"/>
  <c r="EB556" i="14"/>
  <c r="EA558" i="14"/>
  <c r="EA564" i="14" s="1"/>
  <c r="EA568" i="14" s="1"/>
  <c r="ED549" i="14"/>
  <c r="EC551" i="14"/>
  <c r="EC552" i="14"/>
  <c r="ET567" i="14"/>
  <c r="EU566" i="14"/>
  <c r="ES538" i="14"/>
  <c r="ET537" i="14"/>
  <c r="DZ123" i="14"/>
  <c r="DZ129" i="14" s="1"/>
  <c r="DZ133" i="14" s="1"/>
  <c r="EB174" i="14"/>
  <c r="EB175" i="14"/>
  <c r="EA237" i="14"/>
  <c r="EA239" i="14" s="1"/>
  <c r="EA506" i="14"/>
  <c r="EA510" i="14" s="1"/>
  <c r="EC433" i="14"/>
  <c r="EB435" i="14"/>
  <c r="EB436" i="14"/>
  <c r="EB498" i="14"/>
  <c r="ES509" i="14"/>
  <c r="ET508" i="14"/>
  <c r="ED491" i="14"/>
  <c r="EC494" i="14"/>
  <c r="EC493" i="14"/>
  <c r="EA469" i="14"/>
  <c r="EC462" i="14"/>
  <c r="EB464" i="14"/>
  <c r="EB465" i="14"/>
  <c r="EU480" i="14"/>
  <c r="EV479" i="14"/>
  <c r="DZ471" i="14"/>
  <c r="DZ477" i="14" s="1"/>
  <c r="DZ481" i="14" s="1"/>
  <c r="ET450" i="14"/>
  <c r="ES451" i="14"/>
  <c r="ET422" i="14"/>
  <c r="EU421" i="14"/>
  <c r="EB411" i="14"/>
  <c r="EC406" i="14"/>
  <c r="EC407" i="14"/>
  <c r="DZ384" i="14"/>
  <c r="DZ390" i="14" s="1"/>
  <c r="DZ394" i="14" s="1"/>
  <c r="EU393" i="14"/>
  <c r="EV392" i="14"/>
  <c r="EA382" i="14"/>
  <c r="EB378" i="14"/>
  <c r="EB377" i="14"/>
  <c r="EC349" i="14"/>
  <c r="EC348" i="14"/>
  <c r="ET364" i="14"/>
  <c r="EU363" i="14"/>
  <c r="EA355" i="14"/>
  <c r="EA361" i="14" s="1"/>
  <c r="EA365" i="14" s="1"/>
  <c r="EB324" i="14"/>
  <c r="EU334" i="14"/>
  <c r="ET335" i="14"/>
  <c r="EC319" i="14"/>
  <c r="EC320" i="14"/>
  <c r="EV305" i="14"/>
  <c r="EU306" i="14"/>
  <c r="EB290" i="14"/>
  <c r="EB291" i="14"/>
  <c r="EA295" i="14"/>
  <c r="EC261" i="14"/>
  <c r="EC262" i="14"/>
  <c r="EB266" i="14"/>
  <c r="EB268" i="14" s="1"/>
  <c r="ET276" i="14"/>
  <c r="ES277" i="14"/>
  <c r="DZ245" i="14"/>
  <c r="DZ249" i="14" s="1"/>
  <c r="EB233" i="14"/>
  <c r="EB232" i="14"/>
  <c r="ET248" i="14"/>
  <c r="EU247" i="14"/>
  <c r="EA208" i="14"/>
  <c r="EA210" i="14" s="1"/>
  <c r="ES219" i="14"/>
  <c r="ET218" i="14"/>
  <c r="EB204" i="14"/>
  <c r="EB203" i="14"/>
  <c r="ET190" i="14"/>
  <c r="EU189" i="14"/>
  <c r="ET161" i="14"/>
  <c r="EU160" i="14"/>
  <c r="EI146" i="14"/>
  <c r="EI145" i="14"/>
  <c r="EH150" i="14"/>
  <c r="EH152" i="14" s="1"/>
  <c r="EB117" i="14"/>
  <c r="EB116" i="14"/>
  <c r="ES132" i="14"/>
  <c r="ET131" i="14"/>
  <c r="EA121" i="14"/>
  <c r="EA123" i="14" s="1"/>
  <c r="EA92" i="14"/>
  <c r="EA63" i="14"/>
  <c r="EA65" i="14" s="1"/>
  <c r="EC34" i="14"/>
  <c r="ED30" i="14"/>
  <c r="ED29" i="14"/>
  <c r="EB59" i="14"/>
  <c r="EB58" i="14"/>
  <c r="DZ100" i="14"/>
  <c r="DZ104" i="14" s="1"/>
  <c r="EB88" i="14"/>
  <c r="EB87" i="14"/>
  <c r="ES103" i="14"/>
  <c r="ET102" i="14"/>
  <c r="ES74" i="14"/>
  <c r="ET73" i="14"/>
  <c r="EG44" i="14"/>
  <c r="EF45" i="14"/>
  <c r="EA245" i="14" l="1"/>
  <c r="EA249" i="14" s="1"/>
  <c r="EB208" i="14"/>
  <c r="EB210" i="14" s="1"/>
  <c r="EB527" i="14"/>
  <c r="EB529" i="14" s="1"/>
  <c r="EB535" i="14" s="1"/>
  <c r="EB539" i="14" s="1"/>
  <c r="DZ628" i="14"/>
  <c r="EB121" i="14"/>
  <c r="EB123" i="14" s="1"/>
  <c r="EC614" i="14"/>
  <c r="EC616" i="14" s="1"/>
  <c r="EC622" i="14" s="1"/>
  <c r="EC626" i="14" s="1"/>
  <c r="EC522" i="14"/>
  <c r="ED520" i="14"/>
  <c r="EC523" i="14"/>
  <c r="EU625" i="14"/>
  <c r="EV624" i="14"/>
  <c r="ED610" i="14"/>
  <c r="EE607" i="14"/>
  <c r="ED609" i="14"/>
  <c r="ED578" i="14"/>
  <c r="EC580" i="14"/>
  <c r="EC581" i="14"/>
  <c r="EV596" i="14"/>
  <c r="EW595" i="14"/>
  <c r="EB585" i="14"/>
  <c r="EE549" i="14"/>
  <c r="ED552" i="14"/>
  <c r="ED551" i="14"/>
  <c r="EC556" i="14"/>
  <c r="EU567" i="14"/>
  <c r="EV566" i="14"/>
  <c r="EB558" i="14"/>
  <c r="EB564" i="14" s="1"/>
  <c r="EB568" i="14" s="1"/>
  <c r="ET538" i="14"/>
  <c r="EU537" i="14"/>
  <c r="EC498" i="14"/>
  <c r="EC500" i="14" s="1"/>
  <c r="EC506" i="14" s="1"/>
  <c r="EC510" i="14" s="1"/>
  <c r="EB63" i="14"/>
  <c r="EA94" i="14"/>
  <c r="EA100" i="14" s="1"/>
  <c r="EA104" i="14" s="1"/>
  <c r="EI150" i="14"/>
  <c r="EI152" i="14" s="1"/>
  <c r="EB440" i="14"/>
  <c r="EB442" i="14" s="1"/>
  <c r="EB448" i="14" s="1"/>
  <c r="EB452" i="14" s="1"/>
  <c r="EB179" i="14"/>
  <c r="EC436" i="14"/>
  <c r="ED433" i="14"/>
  <c r="EC435" i="14"/>
  <c r="EC174" i="14"/>
  <c r="EC175" i="14"/>
  <c r="EC353" i="14"/>
  <c r="EC355" i="14" s="1"/>
  <c r="EC361" i="14" s="1"/>
  <c r="EC365" i="14" s="1"/>
  <c r="EB500" i="14"/>
  <c r="EB506" i="14" s="1"/>
  <c r="EB510" i="14" s="1"/>
  <c r="EE491" i="14"/>
  <c r="ED494" i="14"/>
  <c r="ED493" i="14"/>
  <c r="EU508" i="14"/>
  <c r="ET509" i="14"/>
  <c r="ED462" i="14"/>
  <c r="EC465" i="14"/>
  <c r="EC464" i="14"/>
  <c r="EA471" i="14"/>
  <c r="EA477" i="14" s="1"/>
  <c r="EA481" i="14" s="1"/>
  <c r="EW479" i="14"/>
  <c r="EV480" i="14"/>
  <c r="EB469" i="14"/>
  <c r="EU450" i="14"/>
  <c r="ET451" i="14"/>
  <c r="ED407" i="14"/>
  <c r="ED406" i="14"/>
  <c r="ED411" i="14" s="1"/>
  <c r="EU422" i="14"/>
  <c r="EV421" i="14"/>
  <c r="EC411" i="14"/>
  <c r="EB413" i="14"/>
  <c r="EB419" i="14" s="1"/>
  <c r="EB423" i="14" s="1"/>
  <c r="EB382" i="14"/>
  <c r="EB384" i="14" s="1"/>
  <c r="EB390" i="14" s="1"/>
  <c r="EB394" i="14" s="1"/>
  <c r="EC378" i="14"/>
  <c r="EC377" i="14"/>
  <c r="EC382" i="14" s="1"/>
  <c r="EA384" i="14"/>
  <c r="EA390" i="14" s="1"/>
  <c r="EA394" i="14" s="1"/>
  <c r="EW392" i="14"/>
  <c r="EV393" i="14"/>
  <c r="EV363" i="14"/>
  <c r="EU364" i="14"/>
  <c r="ED349" i="14"/>
  <c r="ED348" i="14"/>
  <c r="ED353" i="14" s="1"/>
  <c r="EC324" i="14"/>
  <c r="EV334" i="14"/>
  <c r="EU335" i="14"/>
  <c r="ED320" i="14"/>
  <c r="ED319" i="14"/>
  <c r="EB326" i="14"/>
  <c r="EB332" i="14" s="1"/>
  <c r="EB336" i="14" s="1"/>
  <c r="EB295" i="14"/>
  <c r="EA297" i="14"/>
  <c r="EA303" i="14" s="1"/>
  <c r="EA307" i="14" s="1"/>
  <c r="EC291" i="14"/>
  <c r="EC290" i="14"/>
  <c r="EW305" i="14"/>
  <c r="EV306" i="14"/>
  <c r="EC266" i="14"/>
  <c r="EC268" i="14" s="1"/>
  <c r="ET277" i="14"/>
  <c r="EU276" i="14"/>
  <c r="EB274" i="14"/>
  <c r="EB278" i="14" s="1"/>
  <c r="ED262" i="14"/>
  <c r="ED261" i="14"/>
  <c r="EV247" i="14"/>
  <c r="EU248" i="14"/>
  <c r="EB237" i="14"/>
  <c r="EB239" i="14" s="1"/>
  <c r="EC233" i="14"/>
  <c r="EC232" i="14"/>
  <c r="EB216" i="14"/>
  <c r="EB220" i="14" s="1"/>
  <c r="EC203" i="14"/>
  <c r="EC204" i="14"/>
  <c r="ET219" i="14"/>
  <c r="EU218" i="14"/>
  <c r="EA216" i="14"/>
  <c r="EA220" i="14" s="1"/>
  <c r="EU190" i="14"/>
  <c r="EV189" i="14"/>
  <c r="EH158" i="14"/>
  <c r="EH162" i="14" s="1"/>
  <c r="EJ146" i="14"/>
  <c r="EJ145" i="14"/>
  <c r="EU161" i="14"/>
  <c r="EV160" i="14"/>
  <c r="EA71" i="14"/>
  <c r="EA75" i="14" s="1"/>
  <c r="ET132" i="14"/>
  <c r="EU131" i="14"/>
  <c r="EA129" i="14"/>
  <c r="EA133" i="14" s="1"/>
  <c r="EC117" i="14"/>
  <c r="EC116" i="14"/>
  <c r="EC36" i="14"/>
  <c r="EC42" i="14" s="1"/>
  <c r="EC46" i="14" s="1"/>
  <c r="EE30" i="14"/>
  <c r="EE29" i="14"/>
  <c r="EC59" i="14"/>
  <c r="EC58" i="14"/>
  <c r="EB92" i="14"/>
  <c r="ED34" i="14"/>
  <c r="ET103" i="14"/>
  <c r="EU102" i="14"/>
  <c r="EC87" i="14"/>
  <c r="EC88" i="14"/>
  <c r="ET74" i="14"/>
  <c r="EU73" i="14"/>
  <c r="EH44" i="14"/>
  <c r="EG45" i="14"/>
  <c r="EC237" i="14" l="1"/>
  <c r="EC239" i="14" s="1"/>
  <c r="EC121" i="14"/>
  <c r="EC123" i="14" s="1"/>
  <c r="EB129" i="14"/>
  <c r="EB133" i="14" s="1"/>
  <c r="EC295" i="14"/>
  <c r="EC297" i="14" s="1"/>
  <c r="EC303" i="14" s="1"/>
  <c r="EC307" i="14" s="1"/>
  <c r="ED556" i="14"/>
  <c r="ED558" i="14" s="1"/>
  <c r="ED564" i="14" s="1"/>
  <c r="ED568" i="14" s="1"/>
  <c r="ED324" i="14"/>
  <c r="ED326" i="14" s="1"/>
  <c r="ED332" i="14" s="1"/>
  <c r="ED336" i="14" s="1"/>
  <c r="EC469" i="14"/>
  <c r="EC527" i="14"/>
  <c r="EC529" i="14" s="1"/>
  <c r="EC535" i="14" s="1"/>
  <c r="EC539" i="14" s="1"/>
  <c r="EA628" i="14"/>
  <c r="ED522" i="14"/>
  <c r="EE520" i="14"/>
  <c r="ED523" i="14"/>
  <c r="ED614" i="14"/>
  <c r="EE610" i="14"/>
  <c r="EF607" i="14"/>
  <c r="EE609" i="14"/>
  <c r="EV625" i="14"/>
  <c r="EW624" i="14"/>
  <c r="EX595" i="14"/>
  <c r="EW596" i="14"/>
  <c r="EC585" i="14"/>
  <c r="EE578" i="14"/>
  <c r="ED581" i="14"/>
  <c r="ED580" i="14"/>
  <c r="EB587" i="14"/>
  <c r="EB593" i="14" s="1"/>
  <c r="EB597" i="14" s="1"/>
  <c r="EC558" i="14"/>
  <c r="EC564" i="14" s="1"/>
  <c r="EC568" i="14" s="1"/>
  <c r="EV567" i="14"/>
  <c r="EW566" i="14"/>
  <c r="EE551" i="14"/>
  <c r="EE552" i="14"/>
  <c r="EF549" i="14"/>
  <c r="EU538" i="14"/>
  <c r="EV537" i="14"/>
  <c r="ED435" i="14"/>
  <c r="ED436" i="14"/>
  <c r="EE433" i="14"/>
  <c r="EB181" i="14"/>
  <c r="EB187" i="14" s="1"/>
  <c r="EB191" i="14" s="1"/>
  <c r="ED174" i="14"/>
  <c r="ED175" i="14"/>
  <c r="EB94" i="14"/>
  <c r="EB100" i="14" s="1"/>
  <c r="EB104" i="14" s="1"/>
  <c r="EC179" i="14"/>
  <c r="EE34" i="14"/>
  <c r="EE36" i="14" s="1"/>
  <c r="EE42" i="14" s="1"/>
  <c r="EE46" i="14" s="1"/>
  <c r="EI158" i="14"/>
  <c r="EI162" i="14" s="1"/>
  <c r="EC440" i="14"/>
  <c r="EC442" i="14" s="1"/>
  <c r="EC448" i="14" s="1"/>
  <c r="EC452" i="14" s="1"/>
  <c r="EB65" i="14"/>
  <c r="EB71" i="14" s="1"/>
  <c r="EB75" i="14" s="1"/>
  <c r="EU509" i="14"/>
  <c r="EV508" i="14"/>
  <c r="ED498" i="14"/>
  <c r="EF491" i="14"/>
  <c r="EE493" i="14"/>
  <c r="EE494" i="14"/>
  <c r="EW480" i="14"/>
  <c r="EX479" i="14"/>
  <c r="EC471" i="14"/>
  <c r="EC477" i="14" s="1"/>
  <c r="EC481" i="14" s="1"/>
  <c r="EB471" i="14"/>
  <c r="EB477" i="14" s="1"/>
  <c r="EB481" i="14" s="1"/>
  <c r="EE462" i="14"/>
  <c r="ED464" i="14"/>
  <c r="ED465" i="14"/>
  <c r="EU451" i="14"/>
  <c r="EV450" i="14"/>
  <c r="ED413" i="14"/>
  <c r="ED419" i="14" s="1"/>
  <c r="ED423" i="14" s="1"/>
  <c r="EC413" i="14"/>
  <c r="EC419" i="14" s="1"/>
  <c r="EC423" i="14" s="1"/>
  <c r="EV422" i="14"/>
  <c r="EW421" i="14"/>
  <c r="EE406" i="14"/>
  <c r="EE407" i="14"/>
  <c r="EX392" i="14"/>
  <c r="EW393" i="14"/>
  <c r="ED378" i="14"/>
  <c r="ED377" i="14"/>
  <c r="EC384" i="14"/>
  <c r="EC390" i="14" s="1"/>
  <c r="EC394" i="14" s="1"/>
  <c r="ED355" i="14"/>
  <c r="ED361" i="14" s="1"/>
  <c r="ED365" i="14" s="1"/>
  <c r="EV364" i="14"/>
  <c r="EW363" i="14"/>
  <c r="EE348" i="14"/>
  <c r="EE349" i="14"/>
  <c r="EE319" i="14"/>
  <c r="EE320" i="14"/>
  <c r="EV335" i="14"/>
  <c r="EW334" i="14"/>
  <c r="EC326" i="14"/>
  <c r="EC332" i="14" s="1"/>
  <c r="EC336" i="14" s="1"/>
  <c r="EW306" i="14"/>
  <c r="EX305" i="14"/>
  <c r="ED290" i="14"/>
  <c r="ED291" i="14"/>
  <c r="EB297" i="14"/>
  <c r="EB303" i="14" s="1"/>
  <c r="EB307" i="14" s="1"/>
  <c r="EE262" i="14"/>
  <c r="EE261" i="14"/>
  <c r="EC274" i="14"/>
  <c r="EC278" i="14" s="1"/>
  <c r="EU277" i="14"/>
  <c r="EV276" i="14"/>
  <c r="ED266" i="14"/>
  <c r="ED268" i="14" s="1"/>
  <c r="EV248" i="14"/>
  <c r="EW247" i="14"/>
  <c r="ED232" i="14"/>
  <c r="ED233" i="14"/>
  <c r="EB245" i="14"/>
  <c r="EB249" i="14" s="1"/>
  <c r="ED204" i="14"/>
  <c r="ED203" i="14"/>
  <c r="EU219" i="14"/>
  <c r="EV218" i="14"/>
  <c r="EC208" i="14"/>
  <c r="EC210" i="14" s="1"/>
  <c r="EW189" i="14"/>
  <c r="EV190" i="14"/>
  <c r="EK146" i="14"/>
  <c r="EK145" i="14"/>
  <c r="EV161" i="14"/>
  <c r="EW160" i="14"/>
  <c r="EJ150" i="14"/>
  <c r="EJ152" i="14" s="1"/>
  <c r="EC129" i="14"/>
  <c r="EC133" i="14" s="1"/>
  <c r="ED117" i="14"/>
  <c r="ED116" i="14"/>
  <c r="EU132" i="14"/>
  <c r="EV131" i="14"/>
  <c r="EC63" i="14"/>
  <c r="ED36" i="14"/>
  <c r="ED42" i="14" s="1"/>
  <c r="ED46" i="14" s="1"/>
  <c r="ED59" i="14"/>
  <c r="ED58" i="14"/>
  <c r="EF30" i="14"/>
  <c r="EF29" i="14"/>
  <c r="EC92" i="14"/>
  <c r="ED87" i="14"/>
  <c r="ED88" i="14"/>
  <c r="EU103" i="14"/>
  <c r="EV102" i="14"/>
  <c r="EU74" i="14"/>
  <c r="EV73" i="14"/>
  <c r="EI44" i="14"/>
  <c r="EH45" i="14"/>
  <c r="EC245" i="14" l="1"/>
  <c r="EC249" i="14" s="1"/>
  <c r="ED585" i="14"/>
  <c r="EK150" i="14"/>
  <c r="EK152" i="14" s="1"/>
  <c r="ED179" i="14"/>
  <c r="ED181" i="14" s="1"/>
  <c r="EB628" i="14"/>
  <c r="EE522" i="14"/>
  <c r="EF520" i="14"/>
  <c r="EE523" i="14"/>
  <c r="ED527" i="14"/>
  <c r="ED529" i="14" s="1"/>
  <c r="ED535" i="14" s="1"/>
  <c r="ED539" i="14" s="1"/>
  <c r="EE614" i="14"/>
  <c r="EE616" i="14" s="1"/>
  <c r="ED208" i="14"/>
  <c r="ED210" i="14" s="1"/>
  <c r="EW625" i="14"/>
  <c r="EX624" i="14"/>
  <c r="EG607" i="14"/>
  <c r="EF609" i="14"/>
  <c r="EF610" i="14"/>
  <c r="ED616" i="14"/>
  <c r="ED622" i="14" s="1"/>
  <c r="ED626" i="14" s="1"/>
  <c r="ED587" i="14"/>
  <c r="ED593" i="14" s="1"/>
  <c r="ED597" i="14" s="1"/>
  <c r="EC587" i="14"/>
  <c r="EC593" i="14" s="1"/>
  <c r="EC597" i="14" s="1"/>
  <c r="EF578" i="14"/>
  <c r="EE581" i="14"/>
  <c r="EE580" i="14"/>
  <c r="EY595" i="14"/>
  <c r="EX596" i="14"/>
  <c r="EE556" i="14"/>
  <c r="EF552" i="14"/>
  <c r="EG549" i="14"/>
  <c r="EF551" i="14"/>
  <c r="EW567" i="14"/>
  <c r="EX566" i="14"/>
  <c r="EV538" i="14"/>
  <c r="EW537" i="14"/>
  <c r="EC65" i="14"/>
  <c r="EC71" i="14" s="1"/>
  <c r="EC75" i="14" s="1"/>
  <c r="EE174" i="14"/>
  <c r="EE175" i="14"/>
  <c r="EC181" i="14"/>
  <c r="EC187" i="14" s="1"/>
  <c r="EC191" i="14" s="1"/>
  <c r="EE435" i="14"/>
  <c r="EF433" i="14"/>
  <c r="EE436" i="14"/>
  <c r="EC94" i="14"/>
  <c r="EC100" i="14" s="1"/>
  <c r="EC104" i="14" s="1"/>
  <c r="EE266" i="14"/>
  <c r="EE268" i="14" s="1"/>
  <c r="ED382" i="14"/>
  <c r="ED384" i="14" s="1"/>
  <c r="ED390" i="14" s="1"/>
  <c r="ED394" i="14" s="1"/>
  <c r="ED440" i="14"/>
  <c r="ED442" i="14" s="1"/>
  <c r="ED448" i="14" s="1"/>
  <c r="ED452" i="14" s="1"/>
  <c r="EF493" i="14"/>
  <c r="EG491" i="14"/>
  <c r="EF494" i="14"/>
  <c r="ED500" i="14"/>
  <c r="ED506" i="14" s="1"/>
  <c r="ED510" i="14" s="1"/>
  <c r="EV509" i="14"/>
  <c r="EW508" i="14"/>
  <c r="EE498" i="14"/>
  <c r="EF462" i="14"/>
  <c r="EE465" i="14"/>
  <c r="EE464" i="14"/>
  <c r="EX480" i="14"/>
  <c r="EY479" i="14"/>
  <c r="ED469" i="14"/>
  <c r="EV451" i="14"/>
  <c r="EW450" i="14"/>
  <c r="EE411" i="14"/>
  <c r="EE413" i="14" s="1"/>
  <c r="EE419" i="14" s="1"/>
  <c r="EE423" i="14" s="1"/>
  <c r="EF407" i="14"/>
  <c r="EF406" i="14"/>
  <c r="EW422" i="14"/>
  <c r="EX421" i="14"/>
  <c r="EY392" i="14"/>
  <c r="EX393" i="14"/>
  <c r="EE378" i="14"/>
  <c r="EE377" i="14"/>
  <c r="EE353" i="14"/>
  <c r="EF349" i="14"/>
  <c r="EF348" i="14"/>
  <c r="EW364" i="14"/>
  <c r="EX363" i="14"/>
  <c r="EW335" i="14"/>
  <c r="EX334" i="14"/>
  <c r="EE324" i="14"/>
  <c r="EF319" i="14"/>
  <c r="EF320" i="14"/>
  <c r="EE290" i="14"/>
  <c r="EE291" i="14"/>
  <c r="ED295" i="14"/>
  <c r="EX306" i="14"/>
  <c r="EY305" i="14"/>
  <c r="EV277" i="14"/>
  <c r="EW276" i="14"/>
  <c r="ED274" i="14"/>
  <c r="ED278" i="14" s="1"/>
  <c r="EF261" i="14"/>
  <c r="EF262" i="14"/>
  <c r="ED237" i="14"/>
  <c r="ED239" i="14" s="1"/>
  <c r="EE232" i="14"/>
  <c r="EE233" i="14"/>
  <c r="EW248" i="14"/>
  <c r="EX247" i="14"/>
  <c r="EC216" i="14"/>
  <c r="EC220" i="14" s="1"/>
  <c r="EV219" i="14"/>
  <c r="EW218" i="14"/>
  <c r="EE203" i="14"/>
  <c r="EE204" i="14"/>
  <c r="EX189" i="14"/>
  <c r="EW190" i="14"/>
  <c r="EW161" i="14"/>
  <c r="EX160" i="14"/>
  <c r="EK158" i="14"/>
  <c r="EK162" i="14" s="1"/>
  <c r="EJ158" i="14"/>
  <c r="EJ162" i="14" s="1"/>
  <c r="EL146" i="14"/>
  <c r="EL145" i="14"/>
  <c r="ED121" i="14"/>
  <c r="EV132" i="14"/>
  <c r="EW131" i="14"/>
  <c r="EE116" i="14"/>
  <c r="EE117" i="14"/>
  <c r="ED63" i="14"/>
  <c r="EF34" i="14"/>
  <c r="EE59" i="14"/>
  <c r="EE58" i="14"/>
  <c r="EG30" i="14"/>
  <c r="EG29" i="14"/>
  <c r="EE88" i="14"/>
  <c r="EE87" i="14"/>
  <c r="EV103" i="14"/>
  <c r="EW102" i="14"/>
  <c r="ED92" i="14"/>
  <c r="ED94" i="14" s="1"/>
  <c r="EV74" i="14"/>
  <c r="EW73" i="14"/>
  <c r="EJ44" i="14"/>
  <c r="EI45" i="14"/>
  <c r="ED187" i="14" l="1"/>
  <c r="ED191" i="14" s="1"/>
  <c r="EE469" i="14"/>
  <c r="EE471" i="14" s="1"/>
  <c r="EE477" i="14" s="1"/>
  <c r="EE481" i="14" s="1"/>
  <c r="EE558" i="14"/>
  <c r="EE564" i="14" s="1"/>
  <c r="EE568" i="14" s="1"/>
  <c r="EF556" i="14"/>
  <c r="EF558" i="14" s="1"/>
  <c r="EF564" i="14" s="1"/>
  <c r="EF568" i="14" s="1"/>
  <c r="EE622" i="14"/>
  <c r="EE626" i="14" s="1"/>
  <c r="EF522" i="14"/>
  <c r="EG520" i="14"/>
  <c r="EF523" i="14"/>
  <c r="ED216" i="14"/>
  <c r="ED220" i="14" s="1"/>
  <c r="EE527" i="14"/>
  <c r="EF411" i="14"/>
  <c r="EF413" i="14" s="1"/>
  <c r="EF419" i="14" s="1"/>
  <c r="EF423" i="14" s="1"/>
  <c r="EC628" i="14"/>
  <c r="EH607" i="14"/>
  <c r="EG610" i="14"/>
  <c r="EG609" i="14"/>
  <c r="EF614" i="14"/>
  <c r="EX625" i="14"/>
  <c r="EY624" i="14"/>
  <c r="EG578" i="14"/>
  <c r="EF581" i="14"/>
  <c r="EF580" i="14"/>
  <c r="EE585" i="14"/>
  <c r="EZ595" i="14"/>
  <c r="EY596" i="14"/>
  <c r="EX567" i="14"/>
  <c r="EY566" i="14"/>
  <c r="EH549" i="14"/>
  <c r="EG552" i="14"/>
  <c r="EG551" i="14"/>
  <c r="EW538" i="14"/>
  <c r="EX537" i="14"/>
  <c r="EF353" i="14"/>
  <c r="EF355" i="14" s="1"/>
  <c r="EF361" i="14" s="1"/>
  <c r="EF365" i="14" s="1"/>
  <c r="EF174" i="14"/>
  <c r="EF175" i="14"/>
  <c r="EF435" i="14"/>
  <c r="EG433" i="14"/>
  <c r="EF436" i="14"/>
  <c r="EE179" i="14"/>
  <c r="ED123" i="14"/>
  <c r="ED129" i="14" s="1"/>
  <c r="ED133" i="14" s="1"/>
  <c r="ED245" i="14"/>
  <c r="ED249" i="14" s="1"/>
  <c r="EE440" i="14"/>
  <c r="EE442" i="14" s="1"/>
  <c r="EE448" i="14" s="1"/>
  <c r="EE452" i="14" s="1"/>
  <c r="ED65" i="14"/>
  <c r="ED71" i="14" s="1"/>
  <c r="ED75" i="14" s="1"/>
  <c r="EL150" i="14"/>
  <c r="EL152" i="14" s="1"/>
  <c r="EE274" i="14"/>
  <c r="EE278" i="14" s="1"/>
  <c r="EH491" i="14"/>
  <c r="EG494" i="14"/>
  <c r="EG493" i="14"/>
  <c r="EE500" i="14"/>
  <c r="EE506" i="14" s="1"/>
  <c r="EE510" i="14" s="1"/>
  <c r="EW509" i="14"/>
  <c r="EX508" i="14"/>
  <c r="EF498" i="14"/>
  <c r="ED471" i="14"/>
  <c r="ED477" i="14" s="1"/>
  <c r="ED481" i="14" s="1"/>
  <c r="EY480" i="14"/>
  <c r="EZ479" i="14"/>
  <c r="EG462" i="14"/>
  <c r="EF464" i="14"/>
  <c r="EF465" i="14"/>
  <c r="EW451" i="14"/>
  <c r="EX450" i="14"/>
  <c r="EX422" i="14"/>
  <c r="EY421" i="14"/>
  <c r="EG407" i="14"/>
  <c r="EG406" i="14"/>
  <c r="EE382" i="14"/>
  <c r="EF377" i="14"/>
  <c r="EF378" i="14"/>
  <c r="EY393" i="14"/>
  <c r="EZ392" i="14"/>
  <c r="EX364" i="14"/>
  <c r="EY363" i="14"/>
  <c r="EG349" i="14"/>
  <c r="EG348" i="14"/>
  <c r="EE355" i="14"/>
  <c r="EE361" i="14" s="1"/>
  <c r="EE365" i="14" s="1"/>
  <c r="EX335" i="14"/>
  <c r="EY334" i="14"/>
  <c r="EF324" i="14"/>
  <c r="EG319" i="14"/>
  <c r="EG320" i="14"/>
  <c r="EE326" i="14"/>
  <c r="EE332" i="14" s="1"/>
  <c r="EE336" i="14" s="1"/>
  <c r="EY306" i="14"/>
  <c r="EZ305" i="14"/>
  <c r="EE295" i="14"/>
  <c r="ED297" i="14"/>
  <c r="ED303" i="14" s="1"/>
  <c r="ED307" i="14" s="1"/>
  <c r="EF290" i="14"/>
  <c r="EF291" i="14"/>
  <c r="EG262" i="14"/>
  <c r="EG261" i="14"/>
  <c r="EW277" i="14"/>
  <c r="EX276" i="14"/>
  <c r="EF266" i="14"/>
  <c r="EF268" i="14" s="1"/>
  <c r="EX248" i="14"/>
  <c r="EY247" i="14"/>
  <c r="EE237" i="14"/>
  <c r="EE239" i="14" s="1"/>
  <c r="EF232" i="14"/>
  <c r="EF233" i="14"/>
  <c r="EF203" i="14"/>
  <c r="EF204" i="14"/>
  <c r="EW219" i="14"/>
  <c r="EX218" i="14"/>
  <c r="EE208" i="14"/>
  <c r="EE210" i="14" s="1"/>
  <c r="EY189" i="14"/>
  <c r="EX190" i="14"/>
  <c r="EM145" i="14"/>
  <c r="EM146" i="14"/>
  <c r="EX161" i="14"/>
  <c r="EY160" i="14"/>
  <c r="EG34" i="14"/>
  <c r="EG36" i="14" s="1"/>
  <c r="EG42" i="14" s="1"/>
  <c r="EG46" i="14" s="1"/>
  <c r="EE92" i="14"/>
  <c r="EE94" i="14" s="1"/>
  <c r="EF116" i="14"/>
  <c r="EF117" i="14"/>
  <c r="EW132" i="14"/>
  <c r="EX131" i="14"/>
  <c r="EE121" i="14"/>
  <c r="EE123" i="14" s="1"/>
  <c r="EF36" i="14"/>
  <c r="EF42" i="14" s="1"/>
  <c r="EF46" i="14" s="1"/>
  <c r="EF59" i="14"/>
  <c r="EF58" i="14"/>
  <c r="EH30" i="14"/>
  <c r="EH29" i="14"/>
  <c r="EE63" i="14"/>
  <c r="EW103" i="14"/>
  <c r="EX102" i="14"/>
  <c r="EF87" i="14"/>
  <c r="EF88" i="14"/>
  <c r="ED100" i="14"/>
  <c r="ED104" i="14" s="1"/>
  <c r="EW74" i="14"/>
  <c r="EX73" i="14"/>
  <c r="EK44" i="14"/>
  <c r="EJ45" i="14"/>
  <c r="EG614" i="14" l="1"/>
  <c r="EG616" i="14" s="1"/>
  <c r="EG622" i="14" s="1"/>
  <c r="EG626" i="14" s="1"/>
  <c r="EL158" i="14"/>
  <c r="EL162" i="14" s="1"/>
  <c r="EF440" i="14"/>
  <c r="EF442" i="14" s="1"/>
  <c r="EF448" i="14" s="1"/>
  <c r="EF452" i="14" s="1"/>
  <c r="EG266" i="14"/>
  <c r="EG268" i="14" s="1"/>
  <c r="EE529" i="14"/>
  <c r="EE535" i="14" s="1"/>
  <c r="EE539" i="14" s="1"/>
  <c r="EH520" i="14"/>
  <c r="EG523" i="14"/>
  <c r="EG522" i="14"/>
  <c r="EF527" i="14"/>
  <c r="EF529" i="14" s="1"/>
  <c r="EF535" i="14" s="1"/>
  <c r="EF539" i="14" s="1"/>
  <c r="ED628" i="14"/>
  <c r="EE100" i="14"/>
  <c r="EE104" i="14" s="1"/>
  <c r="EF585" i="14"/>
  <c r="EF616" i="14"/>
  <c r="EF622" i="14" s="1"/>
  <c r="EF626" i="14" s="1"/>
  <c r="EY625" i="14"/>
  <c r="EZ624" i="14"/>
  <c r="EI607" i="14"/>
  <c r="EH610" i="14"/>
  <c r="EH609" i="14"/>
  <c r="EZ596" i="14"/>
  <c r="FA595" i="14"/>
  <c r="EF587" i="14"/>
  <c r="EF593" i="14" s="1"/>
  <c r="EF597" i="14" s="1"/>
  <c r="EE587" i="14"/>
  <c r="EE593" i="14" s="1"/>
  <c r="EE597" i="14" s="1"/>
  <c r="EH578" i="14"/>
  <c r="EG580" i="14"/>
  <c r="EG581" i="14"/>
  <c r="EI549" i="14"/>
  <c r="EH551" i="14"/>
  <c r="EH552" i="14"/>
  <c r="EG556" i="14"/>
  <c r="EZ566" i="14"/>
  <c r="EY567" i="14"/>
  <c r="EX538" i="14"/>
  <c r="EY537" i="14"/>
  <c r="EG498" i="14"/>
  <c r="EG500" i="14" s="1"/>
  <c r="EG506" i="14" s="1"/>
  <c r="EG510" i="14" s="1"/>
  <c r="EE181" i="14"/>
  <c r="EE187" i="14" s="1"/>
  <c r="EE191" i="14" s="1"/>
  <c r="EF295" i="14"/>
  <c r="EF297" i="14" s="1"/>
  <c r="EF303" i="14" s="1"/>
  <c r="EF307" i="14" s="1"/>
  <c r="EH433" i="14"/>
  <c r="EG435" i="14"/>
  <c r="EG436" i="14"/>
  <c r="EF179" i="14"/>
  <c r="EG175" i="14"/>
  <c r="EG174" i="14"/>
  <c r="EE65" i="14"/>
  <c r="EE71" i="14" s="1"/>
  <c r="EE75" i="14" s="1"/>
  <c r="EX509" i="14"/>
  <c r="EY508" i="14"/>
  <c r="EI491" i="14"/>
  <c r="EH493" i="14"/>
  <c r="EH494" i="14"/>
  <c r="EF500" i="14"/>
  <c r="EF506" i="14" s="1"/>
  <c r="EF510" i="14" s="1"/>
  <c r="EH462" i="14"/>
  <c r="EG464" i="14"/>
  <c r="EG465" i="14"/>
  <c r="EZ480" i="14"/>
  <c r="FA479" i="14"/>
  <c r="EF469" i="14"/>
  <c r="EX451" i="14"/>
  <c r="EY450" i="14"/>
  <c r="EH407" i="14"/>
  <c r="EH406" i="14"/>
  <c r="EG411" i="14"/>
  <c r="EY422" i="14"/>
  <c r="EZ421" i="14"/>
  <c r="EZ393" i="14"/>
  <c r="FA392" i="14"/>
  <c r="EF382" i="14"/>
  <c r="EG377" i="14"/>
  <c r="EG378" i="14"/>
  <c r="EE384" i="14"/>
  <c r="EE390" i="14" s="1"/>
  <c r="EE394" i="14" s="1"/>
  <c r="EG353" i="14"/>
  <c r="EH348" i="14"/>
  <c r="EH349" i="14"/>
  <c r="EY364" i="14"/>
  <c r="EZ363" i="14"/>
  <c r="EG324" i="14"/>
  <c r="EF326" i="14"/>
  <c r="EF332" i="14" s="1"/>
  <c r="EF336" i="14" s="1"/>
  <c r="EY335" i="14"/>
  <c r="EZ334" i="14"/>
  <c r="EH320" i="14"/>
  <c r="EH319" i="14"/>
  <c r="EG290" i="14"/>
  <c r="EG291" i="14"/>
  <c r="EZ306" i="14"/>
  <c r="FA305" i="14"/>
  <c r="EE297" i="14"/>
  <c r="EE303" i="14" s="1"/>
  <c r="EE307" i="14" s="1"/>
  <c r="EX277" i="14"/>
  <c r="EY276" i="14"/>
  <c r="EG274" i="14"/>
  <c r="EG278" i="14" s="1"/>
  <c r="EF274" i="14"/>
  <c r="EF278" i="14" s="1"/>
  <c r="EH262" i="14"/>
  <c r="EH261" i="14"/>
  <c r="EG233" i="14"/>
  <c r="EG232" i="14"/>
  <c r="EE245" i="14"/>
  <c r="EE249" i="14" s="1"/>
  <c r="EF237" i="14"/>
  <c r="EF239" i="14" s="1"/>
  <c r="EY248" i="14"/>
  <c r="EZ247" i="14"/>
  <c r="EE216" i="14"/>
  <c r="EE220" i="14" s="1"/>
  <c r="EY218" i="14"/>
  <c r="EX219" i="14"/>
  <c r="EF208" i="14"/>
  <c r="EF210" i="14" s="1"/>
  <c r="EG204" i="14"/>
  <c r="EG203" i="14"/>
  <c r="EZ189" i="14"/>
  <c r="EY190" i="14"/>
  <c r="EY161" i="14"/>
  <c r="EZ160" i="14"/>
  <c r="EM150" i="14"/>
  <c r="EM152" i="14" s="1"/>
  <c r="EN145" i="14"/>
  <c r="EN146" i="14"/>
  <c r="EE129" i="14"/>
  <c r="EE133" i="14" s="1"/>
  <c r="EF121" i="14"/>
  <c r="EF123" i="14" s="1"/>
  <c r="EX132" i="14"/>
  <c r="EY131" i="14"/>
  <c r="EG117" i="14"/>
  <c r="EG116" i="14"/>
  <c r="EF63" i="14"/>
  <c r="EH34" i="14"/>
  <c r="EH36" i="14" s="1"/>
  <c r="EH42" i="14" s="1"/>
  <c r="EH46" i="14" s="1"/>
  <c r="EI30" i="14"/>
  <c r="EI29" i="14"/>
  <c r="EG58" i="14"/>
  <c r="EG59" i="14"/>
  <c r="EX103" i="14"/>
  <c r="EY102" i="14"/>
  <c r="EF92" i="14"/>
  <c r="EF94" i="14" s="1"/>
  <c r="EG88" i="14"/>
  <c r="EG87" i="14"/>
  <c r="EX74" i="14"/>
  <c r="EY73" i="14"/>
  <c r="EL44" i="14"/>
  <c r="EK45" i="14"/>
  <c r="EH411" i="14" l="1"/>
  <c r="EG527" i="14"/>
  <c r="EG529" i="14" s="1"/>
  <c r="EG535" i="14" s="1"/>
  <c r="EG539" i="14" s="1"/>
  <c r="EH266" i="14"/>
  <c r="EH268" i="14" s="1"/>
  <c r="EH498" i="14"/>
  <c r="EH500" i="14" s="1"/>
  <c r="EH506" i="14" s="1"/>
  <c r="EH510" i="14" s="1"/>
  <c r="EH523" i="14"/>
  <c r="EI520" i="14"/>
  <c r="EH522" i="14"/>
  <c r="EE628" i="14"/>
  <c r="EH614" i="14"/>
  <c r="EH616" i="14" s="1"/>
  <c r="EH622" i="14" s="1"/>
  <c r="EH626" i="14" s="1"/>
  <c r="EG585" i="14"/>
  <c r="EG587" i="14" s="1"/>
  <c r="EG593" i="14" s="1"/>
  <c r="EG597" i="14" s="1"/>
  <c r="EJ607" i="14"/>
  <c r="EI610" i="14"/>
  <c r="EI609" i="14"/>
  <c r="FA624" i="14"/>
  <c r="EZ625" i="14"/>
  <c r="EI578" i="14"/>
  <c r="EH580" i="14"/>
  <c r="EH581" i="14"/>
  <c r="FA596" i="14"/>
  <c r="FB595" i="14"/>
  <c r="EH556" i="14"/>
  <c r="FA566" i="14"/>
  <c r="EZ567" i="14"/>
  <c r="EG558" i="14"/>
  <c r="EG564" i="14" s="1"/>
  <c r="EG568" i="14" s="1"/>
  <c r="EJ549" i="14"/>
  <c r="EI552" i="14"/>
  <c r="EI551" i="14"/>
  <c r="EZ537" i="14"/>
  <c r="EY538" i="14"/>
  <c r="EF181" i="14"/>
  <c r="EF187" i="14" s="1"/>
  <c r="EF191" i="14" s="1"/>
  <c r="EF65" i="14"/>
  <c r="EF71" i="14" s="1"/>
  <c r="EF75" i="14" s="1"/>
  <c r="EH175" i="14"/>
  <c r="EH174" i="14"/>
  <c r="EG440" i="14"/>
  <c r="EG442" i="14" s="1"/>
  <c r="EG448" i="14" s="1"/>
  <c r="EG452" i="14" s="1"/>
  <c r="EH435" i="14"/>
  <c r="EH436" i="14"/>
  <c r="EI433" i="14"/>
  <c r="EG121" i="14"/>
  <c r="EG123" i="14" s="1"/>
  <c r="EG179" i="14"/>
  <c r="EJ491" i="14"/>
  <c r="EI493" i="14"/>
  <c r="EI494" i="14"/>
  <c r="EY509" i="14"/>
  <c r="EZ508" i="14"/>
  <c r="EG469" i="14"/>
  <c r="EF471" i="14"/>
  <c r="EF477" i="14" s="1"/>
  <c r="EF481" i="14" s="1"/>
  <c r="EI462" i="14"/>
  <c r="EH464" i="14"/>
  <c r="EH465" i="14"/>
  <c r="FA480" i="14"/>
  <c r="FB479" i="14"/>
  <c r="EY451" i="14"/>
  <c r="EZ450" i="14"/>
  <c r="EZ422" i="14"/>
  <c r="FA421" i="14"/>
  <c r="EH413" i="14"/>
  <c r="EH419" i="14" s="1"/>
  <c r="EH423" i="14" s="1"/>
  <c r="EG413" i="14"/>
  <c r="EG419" i="14" s="1"/>
  <c r="EG423" i="14" s="1"/>
  <c r="EI407" i="14"/>
  <c r="EI406" i="14"/>
  <c r="EF384" i="14"/>
  <c r="EF390" i="14" s="1"/>
  <c r="EF394" i="14" s="1"/>
  <c r="FB392" i="14"/>
  <c r="FA393" i="14"/>
  <c r="EG382" i="14"/>
  <c r="EH377" i="14"/>
  <c r="EH378" i="14"/>
  <c r="EH353" i="14"/>
  <c r="EI348" i="14"/>
  <c r="EI349" i="14"/>
  <c r="EZ364" i="14"/>
  <c r="FA363" i="14"/>
  <c r="EG355" i="14"/>
  <c r="EG361" i="14" s="1"/>
  <c r="EG365" i="14" s="1"/>
  <c r="EH324" i="14"/>
  <c r="EI319" i="14"/>
  <c r="EI320" i="14"/>
  <c r="EZ335" i="14"/>
  <c r="FA334" i="14"/>
  <c r="EG326" i="14"/>
  <c r="EG332" i="14" s="1"/>
  <c r="EG336" i="14" s="1"/>
  <c r="EG295" i="14"/>
  <c r="EG297" i="14" s="1"/>
  <c r="EG303" i="14" s="1"/>
  <c r="EG307" i="14" s="1"/>
  <c r="FA306" i="14"/>
  <c r="FB305" i="14"/>
  <c r="EH290" i="14"/>
  <c r="EH291" i="14"/>
  <c r="EI262" i="14"/>
  <c r="EI261" i="14"/>
  <c r="EY277" i="14"/>
  <c r="EZ276" i="14"/>
  <c r="EF245" i="14"/>
  <c r="EF249" i="14" s="1"/>
  <c r="EG237" i="14"/>
  <c r="EG239" i="14" s="1"/>
  <c r="EZ248" i="14"/>
  <c r="FA247" i="14"/>
  <c r="EH232" i="14"/>
  <c r="EH233" i="14"/>
  <c r="EH203" i="14"/>
  <c r="EH204" i="14"/>
  <c r="EF216" i="14"/>
  <c r="EF220" i="14" s="1"/>
  <c r="EZ218" i="14"/>
  <c r="EY219" i="14"/>
  <c r="EG208" i="14"/>
  <c r="EG210" i="14" s="1"/>
  <c r="EZ190" i="14"/>
  <c r="FA189" i="14"/>
  <c r="EM158" i="14"/>
  <c r="EM162" i="14" s="1"/>
  <c r="EN150" i="14"/>
  <c r="EN152" i="14" s="1"/>
  <c r="EZ161" i="14"/>
  <c r="FA160" i="14"/>
  <c r="EO146" i="14"/>
  <c r="EO145" i="14"/>
  <c r="EY132" i="14"/>
  <c r="EZ131" i="14"/>
  <c r="EF129" i="14"/>
  <c r="EF133" i="14" s="1"/>
  <c r="EH116" i="14"/>
  <c r="EH117" i="14"/>
  <c r="EI34" i="14"/>
  <c r="EI36" i="14" s="1"/>
  <c r="EI42" i="14" s="1"/>
  <c r="EI46" i="14" s="1"/>
  <c r="EH58" i="14"/>
  <c r="EH59" i="14"/>
  <c r="EJ30" i="14"/>
  <c r="EJ29" i="14"/>
  <c r="EG63" i="14"/>
  <c r="EH88" i="14"/>
  <c r="EH87" i="14"/>
  <c r="EF100" i="14"/>
  <c r="EF104" i="14" s="1"/>
  <c r="EY103" i="14"/>
  <c r="EZ102" i="14"/>
  <c r="EG92" i="14"/>
  <c r="EG94" i="14" s="1"/>
  <c r="EY74" i="14"/>
  <c r="EZ73" i="14"/>
  <c r="EM44" i="14"/>
  <c r="EL45" i="14"/>
  <c r="EH274" i="14" l="1"/>
  <c r="EH278" i="14" s="1"/>
  <c r="EH527" i="14"/>
  <c r="EH529" i="14" s="1"/>
  <c r="EH535" i="14" s="1"/>
  <c r="EH539" i="14" s="1"/>
  <c r="EI266" i="14"/>
  <c r="EI268" i="14" s="1"/>
  <c r="EH179" i="14"/>
  <c r="EH181" i="14" s="1"/>
  <c r="EH187" i="14" s="1"/>
  <c r="EH191" i="14" s="1"/>
  <c r="EG129" i="14"/>
  <c r="EG133" i="14" s="1"/>
  <c r="EI614" i="14"/>
  <c r="EI616" i="14" s="1"/>
  <c r="EI622" i="14" s="1"/>
  <c r="EI626" i="14" s="1"/>
  <c r="EJ520" i="14"/>
  <c r="EI523" i="14"/>
  <c r="EI522" i="14"/>
  <c r="EF628" i="14"/>
  <c r="EH585" i="14"/>
  <c r="EH587" i="14" s="1"/>
  <c r="EH593" i="14" s="1"/>
  <c r="EH597" i="14" s="1"/>
  <c r="FB624" i="14"/>
  <c r="FA625" i="14"/>
  <c r="EJ609" i="14"/>
  <c r="EK607" i="14"/>
  <c r="EJ610" i="14"/>
  <c r="FB596" i="14"/>
  <c r="FC595" i="14"/>
  <c r="EJ578" i="14"/>
  <c r="EI580" i="14"/>
  <c r="EI581" i="14"/>
  <c r="EK549" i="14"/>
  <c r="EJ551" i="14"/>
  <c r="EJ552" i="14"/>
  <c r="FA567" i="14"/>
  <c r="FB566" i="14"/>
  <c r="EH558" i="14"/>
  <c r="EH564" i="14" s="1"/>
  <c r="EH568" i="14" s="1"/>
  <c r="EI556" i="14"/>
  <c r="FA537" i="14"/>
  <c r="EZ538" i="14"/>
  <c r="EI175" i="14"/>
  <c r="EI174" i="14"/>
  <c r="EG181" i="14"/>
  <c r="EG187" i="14" s="1"/>
  <c r="EG191" i="14" s="1"/>
  <c r="EG65" i="14"/>
  <c r="EG71" i="14" s="1"/>
  <c r="EG75" i="14" s="1"/>
  <c r="EJ433" i="14"/>
  <c r="EI435" i="14"/>
  <c r="EI436" i="14"/>
  <c r="EH440" i="14"/>
  <c r="EI498" i="14"/>
  <c r="EK491" i="14"/>
  <c r="EJ494" i="14"/>
  <c r="EJ493" i="14"/>
  <c r="EZ509" i="14"/>
  <c r="FA508" i="14"/>
  <c r="FB480" i="14"/>
  <c r="FC479" i="14"/>
  <c r="EH469" i="14"/>
  <c r="EJ462" i="14"/>
  <c r="EI465" i="14"/>
  <c r="EI464" i="14"/>
  <c r="EG471" i="14"/>
  <c r="EG477" i="14" s="1"/>
  <c r="EG481" i="14" s="1"/>
  <c r="EZ451" i="14"/>
  <c r="FA450" i="14"/>
  <c r="EI411" i="14"/>
  <c r="EI413" i="14" s="1"/>
  <c r="EJ406" i="14"/>
  <c r="EJ407" i="14"/>
  <c r="FA422" i="14"/>
  <c r="FB421" i="14"/>
  <c r="EH382" i="14"/>
  <c r="EH384" i="14" s="1"/>
  <c r="EH390" i="14" s="1"/>
  <c r="EH394" i="14" s="1"/>
  <c r="FC392" i="14"/>
  <c r="FB393" i="14"/>
  <c r="EI377" i="14"/>
  <c r="EI378" i="14"/>
  <c r="EG384" i="14"/>
  <c r="EG390" i="14" s="1"/>
  <c r="EG394" i="14" s="1"/>
  <c r="FB363" i="14"/>
  <c r="FA364" i="14"/>
  <c r="EI353" i="14"/>
  <c r="EJ349" i="14"/>
  <c r="EJ348" i="14"/>
  <c r="EH355" i="14"/>
  <c r="EH361" i="14" s="1"/>
  <c r="EH365" i="14" s="1"/>
  <c r="EI324" i="14"/>
  <c r="EI326" i="14" s="1"/>
  <c r="EI332" i="14" s="1"/>
  <c r="EI336" i="14" s="1"/>
  <c r="FA335" i="14"/>
  <c r="FB334" i="14"/>
  <c r="EJ320" i="14"/>
  <c r="EJ319" i="14"/>
  <c r="EH326" i="14"/>
  <c r="EH332" i="14" s="1"/>
  <c r="EH336" i="14" s="1"/>
  <c r="EH295" i="14"/>
  <c r="EH297" i="14" s="1"/>
  <c r="EH303" i="14" s="1"/>
  <c r="EH307" i="14" s="1"/>
  <c r="EI291" i="14"/>
  <c r="EI290" i="14"/>
  <c r="FB306" i="14"/>
  <c r="FC305" i="14"/>
  <c r="EZ277" i="14"/>
  <c r="FA276" i="14"/>
  <c r="EJ261" i="14"/>
  <c r="EJ262" i="14"/>
  <c r="EH237" i="14"/>
  <c r="EH239" i="14" s="1"/>
  <c r="FB247" i="14"/>
  <c r="FA248" i="14"/>
  <c r="EI233" i="14"/>
  <c r="EI232" i="14"/>
  <c r="EG245" i="14"/>
  <c r="EG249" i="14" s="1"/>
  <c r="EZ219" i="14"/>
  <c r="FA218" i="14"/>
  <c r="EH208" i="14"/>
  <c r="EH210" i="14" s="1"/>
  <c r="EG216" i="14"/>
  <c r="EG220" i="14" s="1"/>
  <c r="EI204" i="14"/>
  <c r="EI203" i="14"/>
  <c r="FA190" i="14"/>
  <c r="FB189" i="14"/>
  <c r="EO150" i="14"/>
  <c r="EP145" i="14"/>
  <c r="EP146" i="14"/>
  <c r="FA161" i="14"/>
  <c r="FB160" i="14"/>
  <c r="EN158" i="14"/>
  <c r="EN162" i="14" s="1"/>
  <c r="EH121" i="14"/>
  <c r="EZ132" i="14"/>
  <c r="FA131" i="14"/>
  <c r="EI117" i="14"/>
  <c r="EI116" i="14"/>
  <c r="EH92" i="14"/>
  <c r="EI58" i="14"/>
  <c r="EI59" i="14"/>
  <c r="EK30" i="14"/>
  <c r="EK29" i="14"/>
  <c r="EH63" i="14"/>
  <c r="EJ34" i="14"/>
  <c r="FA102" i="14"/>
  <c r="EZ103" i="14"/>
  <c r="EG100" i="14"/>
  <c r="EG104" i="14" s="1"/>
  <c r="EI88" i="14"/>
  <c r="EI87" i="14"/>
  <c r="EZ74" i="14"/>
  <c r="FA73" i="14"/>
  <c r="EN44" i="14"/>
  <c r="EM45" i="14"/>
  <c r="EI274" i="14" l="1"/>
  <c r="EI278" i="14" s="1"/>
  <c r="EI527" i="14"/>
  <c r="EJ324" i="14"/>
  <c r="EI419" i="14"/>
  <c r="EI423" i="14" s="1"/>
  <c r="EG628" i="14"/>
  <c r="EI295" i="14"/>
  <c r="EI297" i="14" s="1"/>
  <c r="EH245" i="14"/>
  <c r="EH249" i="14" s="1"/>
  <c r="EI529" i="14"/>
  <c r="EI535" i="14" s="1"/>
  <c r="EI539" i="14" s="1"/>
  <c r="EJ522" i="14"/>
  <c r="EK520" i="14"/>
  <c r="EJ523" i="14"/>
  <c r="EI179" i="14"/>
  <c r="EI181" i="14" s="1"/>
  <c r="EI585" i="14"/>
  <c r="EI587" i="14" s="1"/>
  <c r="EI593" i="14" s="1"/>
  <c r="EI597" i="14" s="1"/>
  <c r="EL607" i="14"/>
  <c r="EK610" i="14"/>
  <c r="EK609" i="14"/>
  <c r="EJ614" i="14"/>
  <c r="FB625" i="14"/>
  <c r="FC624" i="14"/>
  <c r="FD595" i="14"/>
  <c r="FC596" i="14"/>
  <c r="EK578" i="14"/>
  <c r="EJ580" i="14"/>
  <c r="EJ581" i="14"/>
  <c r="FB567" i="14"/>
  <c r="FC566" i="14"/>
  <c r="EJ556" i="14"/>
  <c r="EI558" i="14"/>
  <c r="EI564" i="14" s="1"/>
  <c r="EI568" i="14" s="1"/>
  <c r="EL549" i="14"/>
  <c r="EK551" i="14"/>
  <c r="EK552" i="14"/>
  <c r="FA538" i="14"/>
  <c r="FB537" i="14"/>
  <c r="EH65" i="14"/>
  <c r="EH71" i="14" s="1"/>
  <c r="EH75" i="14" s="1"/>
  <c r="EJ353" i="14"/>
  <c r="EO152" i="14"/>
  <c r="EO158" i="14" s="1"/>
  <c r="EO162" i="14" s="1"/>
  <c r="EI440" i="14"/>
  <c r="EI442" i="14" s="1"/>
  <c r="EI448" i="14" s="1"/>
  <c r="EI452" i="14" s="1"/>
  <c r="EJ174" i="14"/>
  <c r="EJ175" i="14"/>
  <c r="EH442" i="14"/>
  <c r="EH448" i="14" s="1"/>
  <c r="EH452" i="14" s="1"/>
  <c r="EH123" i="14"/>
  <c r="EH129" i="14" s="1"/>
  <c r="EH133" i="14" s="1"/>
  <c r="EJ436" i="14"/>
  <c r="EK433" i="14"/>
  <c r="EJ435" i="14"/>
  <c r="EH94" i="14"/>
  <c r="EH100" i="14" s="1"/>
  <c r="EH104" i="14" s="1"/>
  <c r="EI469" i="14"/>
  <c r="EI471" i="14" s="1"/>
  <c r="EI477" i="14" s="1"/>
  <c r="EI481" i="14" s="1"/>
  <c r="EJ498" i="14"/>
  <c r="EJ500" i="14" s="1"/>
  <c r="FB508" i="14"/>
  <c r="FA509" i="14"/>
  <c r="EL491" i="14"/>
  <c r="EK493" i="14"/>
  <c r="EK494" i="14"/>
  <c r="EI500" i="14"/>
  <c r="EI506" i="14" s="1"/>
  <c r="EI510" i="14" s="1"/>
  <c r="FC480" i="14"/>
  <c r="FD479" i="14"/>
  <c r="EK462" i="14"/>
  <c r="EJ465" i="14"/>
  <c r="EJ464" i="14"/>
  <c r="EH471" i="14"/>
  <c r="EH477" i="14" s="1"/>
  <c r="EH481" i="14" s="1"/>
  <c r="FA451" i="14"/>
  <c r="FB450" i="14"/>
  <c r="FB422" i="14"/>
  <c r="FC421" i="14"/>
  <c r="EJ411" i="14"/>
  <c r="EK406" i="14"/>
  <c r="EK407" i="14"/>
  <c r="EJ378" i="14"/>
  <c r="EJ377" i="14"/>
  <c r="EI382" i="14"/>
  <c r="FD392" i="14"/>
  <c r="FC393" i="14"/>
  <c r="EI355" i="14"/>
  <c r="EI361" i="14" s="1"/>
  <c r="EI365" i="14" s="1"/>
  <c r="EJ355" i="14"/>
  <c r="EJ361" i="14" s="1"/>
  <c r="EJ365" i="14" s="1"/>
  <c r="EK348" i="14"/>
  <c r="EK349" i="14"/>
  <c r="FB364" i="14"/>
  <c r="FC363" i="14"/>
  <c r="EK319" i="14"/>
  <c r="EK320" i="14"/>
  <c r="FC334" i="14"/>
  <c r="FB335" i="14"/>
  <c r="EJ326" i="14"/>
  <c r="EJ332" i="14" s="1"/>
  <c r="EJ336" i="14" s="1"/>
  <c r="FC306" i="14"/>
  <c r="FD305" i="14"/>
  <c r="EJ290" i="14"/>
  <c r="EJ291" i="14"/>
  <c r="EJ266" i="14"/>
  <c r="EJ268" i="14" s="1"/>
  <c r="EK261" i="14"/>
  <c r="EK262" i="14"/>
  <c r="FB276" i="14"/>
  <c r="FA277" i="14"/>
  <c r="EI237" i="14"/>
  <c r="EI239" i="14" s="1"/>
  <c r="FC247" i="14"/>
  <c r="FB248" i="14"/>
  <c r="EJ233" i="14"/>
  <c r="EJ232" i="14"/>
  <c r="EH216" i="14"/>
  <c r="EH220" i="14" s="1"/>
  <c r="FA219" i="14"/>
  <c r="FB218" i="14"/>
  <c r="EJ204" i="14"/>
  <c r="EJ203" i="14"/>
  <c r="EI208" i="14"/>
  <c r="EI210" i="14" s="1"/>
  <c r="FC189" i="14"/>
  <c r="FB190" i="14"/>
  <c r="FB161" i="14"/>
  <c r="FC160" i="14"/>
  <c r="EP150" i="14"/>
  <c r="EP152" i="14" s="1"/>
  <c r="EQ146" i="14"/>
  <c r="EQ145" i="14"/>
  <c r="EI92" i="14"/>
  <c r="EI94" i="14" s="1"/>
  <c r="EJ117" i="14"/>
  <c r="EJ116" i="14"/>
  <c r="FA132" i="14"/>
  <c r="FB131" i="14"/>
  <c r="EI121" i="14"/>
  <c r="EI123" i="14" s="1"/>
  <c r="EJ36" i="14"/>
  <c r="EJ42" i="14" s="1"/>
  <c r="EJ46" i="14" s="1"/>
  <c r="EK34" i="14"/>
  <c r="EL30" i="14"/>
  <c r="EL29" i="14"/>
  <c r="EJ58" i="14"/>
  <c r="EJ59" i="14"/>
  <c r="EI63" i="14"/>
  <c r="EJ87" i="14"/>
  <c r="EJ88" i="14"/>
  <c r="FA103" i="14"/>
  <c r="FB102" i="14"/>
  <c r="FA74" i="14"/>
  <c r="FB73" i="14"/>
  <c r="EO44" i="14"/>
  <c r="EN45" i="14"/>
  <c r="EI100" i="14" l="1"/>
  <c r="EI104" i="14" s="1"/>
  <c r="EJ469" i="14"/>
  <c r="EI303" i="14"/>
  <c r="EI307" i="14" s="1"/>
  <c r="EJ179" i="14"/>
  <c r="EJ181" i="14" s="1"/>
  <c r="EJ382" i="14"/>
  <c r="EJ384" i="14" s="1"/>
  <c r="EJ390" i="14" s="1"/>
  <c r="EJ394" i="14" s="1"/>
  <c r="EL520" i="14"/>
  <c r="EK522" i="14"/>
  <c r="EK523" i="14"/>
  <c r="EJ121" i="14"/>
  <c r="EJ123" i="14" s="1"/>
  <c r="EJ527" i="14"/>
  <c r="EJ529" i="14" s="1"/>
  <c r="EJ535" i="14" s="1"/>
  <c r="EJ539" i="14" s="1"/>
  <c r="EH628" i="14"/>
  <c r="EK614" i="14"/>
  <c r="EK616" i="14" s="1"/>
  <c r="EK622" i="14" s="1"/>
  <c r="EK626" i="14" s="1"/>
  <c r="EI187" i="14"/>
  <c r="EI191" i="14" s="1"/>
  <c r="EJ585" i="14"/>
  <c r="EJ587" i="14" s="1"/>
  <c r="EJ593" i="14" s="1"/>
  <c r="EJ597" i="14" s="1"/>
  <c r="FC625" i="14"/>
  <c r="FD624" i="14"/>
  <c r="EM607" i="14"/>
  <c r="EL610" i="14"/>
  <c r="EL609" i="14"/>
  <c r="EJ616" i="14"/>
  <c r="EJ622" i="14" s="1"/>
  <c r="EJ626" i="14" s="1"/>
  <c r="FD596" i="14"/>
  <c r="FE595" i="14"/>
  <c r="EL578" i="14"/>
  <c r="EK580" i="14"/>
  <c r="EK581" i="14"/>
  <c r="EK556" i="14"/>
  <c r="EM549" i="14"/>
  <c r="EL552" i="14"/>
  <c r="EL551" i="14"/>
  <c r="FC567" i="14"/>
  <c r="FD566" i="14"/>
  <c r="EJ558" i="14"/>
  <c r="EJ564" i="14" s="1"/>
  <c r="EJ568" i="14" s="1"/>
  <c r="FB538" i="14"/>
  <c r="FC537" i="14"/>
  <c r="EJ506" i="14"/>
  <c r="EJ510" i="14" s="1"/>
  <c r="EI65" i="14"/>
  <c r="EI71" i="14" s="1"/>
  <c r="EI75" i="14" s="1"/>
  <c r="EJ440" i="14"/>
  <c r="EK436" i="14"/>
  <c r="EK435" i="14"/>
  <c r="EL433" i="14"/>
  <c r="EI245" i="14"/>
  <c r="EI249" i="14" s="1"/>
  <c r="EJ274" i="14"/>
  <c r="EJ278" i="14" s="1"/>
  <c r="EK175" i="14"/>
  <c r="EK174" i="14"/>
  <c r="EK498" i="14"/>
  <c r="EM491" i="14"/>
  <c r="EL493" i="14"/>
  <c r="EL494" i="14"/>
  <c r="FC508" i="14"/>
  <c r="FB509" i="14"/>
  <c r="EL462" i="14"/>
  <c r="EK465" i="14"/>
  <c r="EK464" i="14"/>
  <c r="EJ471" i="14"/>
  <c r="EJ477" i="14" s="1"/>
  <c r="EJ481" i="14" s="1"/>
  <c r="FD480" i="14"/>
  <c r="FE479" i="14"/>
  <c r="FB451" i="14"/>
  <c r="FC450" i="14"/>
  <c r="EJ413" i="14"/>
  <c r="EJ419" i="14" s="1"/>
  <c r="EJ423" i="14" s="1"/>
  <c r="FC422" i="14"/>
  <c r="FD421" i="14"/>
  <c r="EK411" i="14"/>
  <c r="EL406" i="14"/>
  <c r="EL407" i="14"/>
  <c r="EK378" i="14"/>
  <c r="EK377" i="14"/>
  <c r="FE392" i="14"/>
  <c r="FD393" i="14"/>
  <c r="EI384" i="14"/>
  <c r="EI390" i="14" s="1"/>
  <c r="EI394" i="14" s="1"/>
  <c r="EK353" i="14"/>
  <c r="EK355" i="14" s="1"/>
  <c r="EK361" i="14" s="1"/>
  <c r="EK365" i="14" s="1"/>
  <c r="EL348" i="14"/>
  <c r="EL349" i="14"/>
  <c r="FC364" i="14"/>
  <c r="FD363" i="14"/>
  <c r="FD334" i="14"/>
  <c r="FC335" i="14"/>
  <c r="EK324" i="14"/>
  <c r="EL319" i="14"/>
  <c r="EL320" i="14"/>
  <c r="EJ295" i="14"/>
  <c r="EJ297" i="14" s="1"/>
  <c r="EJ303" i="14" s="1"/>
  <c r="EJ307" i="14" s="1"/>
  <c r="EK290" i="14"/>
  <c r="EK291" i="14"/>
  <c r="FD306" i="14"/>
  <c r="FE305" i="14"/>
  <c r="EL261" i="14"/>
  <c r="EL262" i="14"/>
  <c r="FB277" i="14"/>
  <c r="FC276" i="14"/>
  <c r="EK266" i="14"/>
  <c r="EK268" i="14" s="1"/>
  <c r="EJ237" i="14"/>
  <c r="EJ239" i="14" s="1"/>
  <c r="EK232" i="14"/>
  <c r="EK233" i="14"/>
  <c r="FC248" i="14"/>
  <c r="FD247" i="14"/>
  <c r="EJ208" i="14"/>
  <c r="EJ210" i="14" s="1"/>
  <c r="EK204" i="14"/>
  <c r="EK203" i="14"/>
  <c r="FB219" i="14"/>
  <c r="FC218" i="14"/>
  <c r="EI216" i="14"/>
  <c r="EI220" i="14" s="1"/>
  <c r="FC190" i="14"/>
  <c r="FD189" i="14"/>
  <c r="ER145" i="14"/>
  <c r="ER146" i="14"/>
  <c r="EP158" i="14"/>
  <c r="EP162" i="14" s="1"/>
  <c r="FC161" i="14"/>
  <c r="FD160" i="14"/>
  <c r="EQ150" i="14"/>
  <c r="EQ152" i="14" s="1"/>
  <c r="FB132" i="14"/>
  <c r="FC131" i="14"/>
  <c r="EI129" i="14"/>
  <c r="EI133" i="14" s="1"/>
  <c r="EJ129" i="14"/>
  <c r="EJ133" i="14" s="1"/>
  <c r="EK116" i="14"/>
  <c r="EK117" i="14"/>
  <c r="EK36" i="14"/>
  <c r="EK42" i="14" s="1"/>
  <c r="EK46" i="14" s="1"/>
  <c r="EL34" i="14"/>
  <c r="EM30" i="14"/>
  <c r="EM29" i="14"/>
  <c r="EJ63" i="14"/>
  <c r="EK59" i="14"/>
  <c r="EK58" i="14"/>
  <c r="EJ92" i="14"/>
  <c r="EJ94" i="14" s="1"/>
  <c r="EK88" i="14"/>
  <c r="EK87" i="14"/>
  <c r="FB103" i="14"/>
  <c r="FC102" i="14"/>
  <c r="FB74" i="14"/>
  <c r="FC73" i="14"/>
  <c r="EP44" i="14"/>
  <c r="EO45" i="14"/>
  <c r="EJ187" i="14" l="1"/>
  <c r="EJ191" i="14" s="1"/>
  <c r="EL556" i="14"/>
  <c r="EK382" i="14"/>
  <c r="EK384" i="14" s="1"/>
  <c r="EK390" i="14" s="1"/>
  <c r="EK394" i="14" s="1"/>
  <c r="EK469" i="14"/>
  <c r="EK527" i="14"/>
  <c r="EK529" i="14" s="1"/>
  <c r="EK535" i="14" s="1"/>
  <c r="EK539" i="14" s="1"/>
  <c r="EK558" i="14"/>
  <c r="EK564" i="14" s="1"/>
  <c r="EK568" i="14" s="1"/>
  <c r="EK179" i="14"/>
  <c r="EK181" i="14" s="1"/>
  <c r="EK187" i="14" s="1"/>
  <c r="EK191" i="14" s="1"/>
  <c r="EI628" i="14"/>
  <c r="EK440" i="14"/>
  <c r="EK442" i="14" s="1"/>
  <c r="EK448" i="14" s="1"/>
  <c r="EK452" i="14" s="1"/>
  <c r="EK208" i="14"/>
  <c r="EK210" i="14" s="1"/>
  <c r="EL522" i="14"/>
  <c r="EL523" i="14"/>
  <c r="EM520" i="14"/>
  <c r="EL614" i="14"/>
  <c r="EL616" i="14" s="1"/>
  <c r="EL622" i="14" s="1"/>
  <c r="EL626" i="14" s="1"/>
  <c r="EK585" i="14"/>
  <c r="EK587" i="14" s="1"/>
  <c r="EK593" i="14" s="1"/>
  <c r="EK597" i="14" s="1"/>
  <c r="FD625" i="14"/>
  <c r="FE624" i="14"/>
  <c r="EN607" i="14"/>
  <c r="EM610" i="14"/>
  <c r="EM609" i="14"/>
  <c r="FE596" i="14"/>
  <c r="FF595" i="14"/>
  <c r="EM578" i="14"/>
  <c r="EL581" i="14"/>
  <c r="EL580" i="14"/>
  <c r="EM551" i="14"/>
  <c r="EN549" i="14"/>
  <c r="EM552" i="14"/>
  <c r="FD567" i="14"/>
  <c r="FE566" i="14"/>
  <c r="EL558" i="14"/>
  <c r="EL564" i="14" s="1"/>
  <c r="EL568" i="14" s="1"/>
  <c r="FC538" i="14"/>
  <c r="FD537" i="14"/>
  <c r="EJ65" i="14"/>
  <c r="EJ71" i="14" s="1"/>
  <c r="EJ75" i="14" s="1"/>
  <c r="EL435" i="14"/>
  <c r="EM433" i="14"/>
  <c r="EL436" i="14"/>
  <c r="EJ442" i="14"/>
  <c r="EJ448" i="14" s="1"/>
  <c r="EJ452" i="14" s="1"/>
  <c r="EL174" i="14"/>
  <c r="EL175" i="14"/>
  <c r="EJ245" i="14"/>
  <c r="EJ249" i="14" s="1"/>
  <c r="FC509" i="14"/>
  <c r="FD508" i="14"/>
  <c r="EN491" i="14"/>
  <c r="EM493" i="14"/>
  <c r="EM494" i="14"/>
  <c r="EL498" i="14"/>
  <c r="EK500" i="14"/>
  <c r="EK506" i="14" s="1"/>
  <c r="EK510" i="14" s="1"/>
  <c r="FE480" i="14"/>
  <c r="FF479" i="14"/>
  <c r="EK471" i="14"/>
  <c r="EK477" i="14" s="1"/>
  <c r="EK481" i="14" s="1"/>
  <c r="EM462" i="14"/>
  <c r="EL464" i="14"/>
  <c r="EL465" i="14"/>
  <c r="FC451" i="14"/>
  <c r="FD450" i="14"/>
  <c r="EL411" i="14"/>
  <c r="EL413" i="14" s="1"/>
  <c r="EL419" i="14" s="1"/>
  <c r="EL423" i="14" s="1"/>
  <c r="EM407" i="14"/>
  <c r="EM406" i="14"/>
  <c r="EK413" i="14"/>
  <c r="EK419" i="14" s="1"/>
  <c r="EK423" i="14" s="1"/>
  <c r="FD422" i="14"/>
  <c r="FE421" i="14"/>
  <c r="FF392" i="14"/>
  <c r="FE393" i="14"/>
  <c r="EL377" i="14"/>
  <c r="EL378" i="14"/>
  <c r="EL353" i="14"/>
  <c r="FD364" i="14"/>
  <c r="FE363" i="14"/>
  <c r="EM349" i="14"/>
  <c r="EM348" i="14"/>
  <c r="EL324" i="14"/>
  <c r="EL326" i="14" s="1"/>
  <c r="EL332" i="14" s="1"/>
  <c r="EL336" i="14" s="1"/>
  <c r="EK326" i="14"/>
  <c r="EK332" i="14" s="1"/>
  <c r="EK336" i="14" s="1"/>
  <c r="EM319" i="14"/>
  <c r="EM320" i="14"/>
  <c r="FE334" i="14"/>
  <c r="FD335" i="14"/>
  <c r="FE306" i="14"/>
  <c r="FF305" i="14"/>
  <c r="EL291" i="14"/>
  <c r="EL290" i="14"/>
  <c r="EK295" i="14"/>
  <c r="EK274" i="14"/>
  <c r="EK278" i="14" s="1"/>
  <c r="EL266" i="14"/>
  <c r="EL268" i="14" s="1"/>
  <c r="FC277" i="14"/>
  <c r="FD276" i="14"/>
  <c r="EM261" i="14"/>
  <c r="EM262" i="14"/>
  <c r="FD248" i="14"/>
  <c r="FE247" i="14"/>
  <c r="EL233" i="14"/>
  <c r="EL232" i="14"/>
  <c r="EK237" i="14"/>
  <c r="EK239" i="14" s="1"/>
  <c r="EK216" i="14"/>
  <c r="EK220" i="14" s="1"/>
  <c r="FC219" i="14"/>
  <c r="FD218" i="14"/>
  <c r="EL204" i="14"/>
  <c r="EL203" i="14"/>
  <c r="EJ216" i="14"/>
  <c r="EJ220" i="14" s="1"/>
  <c r="FD190" i="14"/>
  <c r="FE189" i="14"/>
  <c r="EQ158" i="14"/>
  <c r="EQ162" i="14" s="1"/>
  <c r="FD161" i="14"/>
  <c r="FE160" i="14"/>
  <c r="ER150" i="14"/>
  <c r="ER152" i="14" s="1"/>
  <c r="ES146" i="14"/>
  <c r="ES145" i="14"/>
  <c r="EK121" i="14"/>
  <c r="EK123" i="14" s="1"/>
  <c r="EL116" i="14"/>
  <c r="EL117" i="14"/>
  <c r="FC132" i="14"/>
  <c r="FD131" i="14"/>
  <c r="EM34" i="14"/>
  <c r="EM36" i="14" s="1"/>
  <c r="EM42" i="14" s="1"/>
  <c r="EM46" i="14" s="1"/>
  <c r="EL36" i="14"/>
  <c r="EL42" i="14" s="1"/>
  <c r="EL46" i="14" s="1"/>
  <c r="EK63" i="14"/>
  <c r="EK65" i="14" s="1"/>
  <c r="EN30" i="14"/>
  <c r="EN29" i="14"/>
  <c r="EL59" i="14"/>
  <c r="EL58" i="14"/>
  <c r="EK92" i="14"/>
  <c r="EK94" i="14" s="1"/>
  <c r="EJ100" i="14"/>
  <c r="EJ104" i="14" s="1"/>
  <c r="EL87" i="14"/>
  <c r="EL88" i="14"/>
  <c r="FC103" i="14"/>
  <c r="FD102" i="14"/>
  <c r="FC74" i="14"/>
  <c r="FD73" i="14"/>
  <c r="EQ44" i="14"/>
  <c r="EP45" i="14"/>
  <c r="EL237" i="14" l="1"/>
  <c r="EL239" i="14" s="1"/>
  <c r="EL295" i="14"/>
  <c r="EL527" i="14"/>
  <c r="EL529" i="14" s="1"/>
  <c r="EL535" i="14" s="1"/>
  <c r="EL539" i="14" s="1"/>
  <c r="EN520" i="14"/>
  <c r="EM523" i="14"/>
  <c r="EM522" i="14"/>
  <c r="EL208" i="14"/>
  <c r="EL210" i="14" s="1"/>
  <c r="EJ628" i="14"/>
  <c r="EM614" i="14"/>
  <c r="EM616" i="14" s="1"/>
  <c r="EM622" i="14" s="1"/>
  <c r="EM626" i="14" s="1"/>
  <c r="FE625" i="14"/>
  <c r="FF624" i="14"/>
  <c r="EO607" i="14"/>
  <c r="EN610" i="14"/>
  <c r="EN609" i="14"/>
  <c r="EL585" i="14"/>
  <c r="FF596" i="14"/>
  <c r="FG595" i="14"/>
  <c r="EN578" i="14"/>
  <c r="EM581" i="14"/>
  <c r="EM580" i="14"/>
  <c r="EM585" i="14" s="1"/>
  <c r="FE567" i="14"/>
  <c r="FF566" i="14"/>
  <c r="EO549" i="14"/>
  <c r="EN552" i="14"/>
  <c r="EN551" i="14"/>
  <c r="EM556" i="14"/>
  <c r="FD538" i="14"/>
  <c r="FE537" i="14"/>
  <c r="EM411" i="14"/>
  <c r="EM413" i="14" s="1"/>
  <c r="EM174" i="14"/>
  <c r="EM175" i="14"/>
  <c r="EL179" i="14"/>
  <c r="EN433" i="14"/>
  <c r="EM436" i="14"/>
  <c r="EM435" i="14"/>
  <c r="EL440" i="14"/>
  <c r="EL442" i="14" s="1"/>
  <c r="EL448" i="14" s="1"/>
  <c r="EL452" i="14" s="1"/>
  <c r="EL63" i="14"/>
  <c r="EL65" i="14" s="1"/>
  <c r="EL500" i="14"/>
  <c r="EL506" i="14" s="1"/>
  <c r="EL510" i="14" s="1"/>
  <c r="EM498" i="14"/>
  <c r="EO491" i="14"/>
  <c r="EN493" i="14"/>
  <c r="EN494" i="14"/>
  <c r="FD509" i="14"/>
  <c r="FE508" i="14"/>
  <c r="EL469" i="14"/>
  <c r="EL471" i="14" s="1"/>
  <c r="EL477" i="14" s="1"/>
  <c r="EL481" i="14" s="1"/>
  <c r="FF480" i="14"/>
  <c r="FG479" i="14"/>
  <c r="EN462" i="14"/>
  <c r="EM465" i="14"/>
  <c r="EM464" i="14"/>
  <c r="FD451" i="14"/>
  <c r="FE450" i="14"/>
  <c r="EN407" i="14"/>
  <c r="EN406" i="14"/>
  <c r="FE422" i="14"/>
  <c r="FF421" i="14"/>
  <c r="EL382" i="14"/>
  <c r="EL384" i="14" s="1"/>
  <c r="EL390" i="14" s="1"/>
  <c r="EL394" i="14" s="1"/>
  <c r="EM378" i="14"/>
  <c r="EM377" i="14"/>
  <c r="FG392" i="14"/>
  <c r="FF393" i="14"/>
  <c r="EM353" i="14"/>
  <c r="FE364" i="14"/>
  <c r="FF363" i="14"/>
  <c r="EN349" i="14"/>
  <c r="EN348" i="14"/>
  <c r="EL355" i="14"/>
  <c r="EL361" i="14" s="1"/>
  <c r="EL365" i="14" s="1"/>
  <c r="EM324" i="14"/>
  <c r="EM326" i="14" s="1"/>
  <c r="EM332" i="14" s="1"/>
  <c r="EM336" i="14" s="1"/>
  <c r="EN319" i="14"/>
  <c r="EN320" i="14"/>
  <c r="FE335" i="14"/>
  <c r="FF334" i="14"/>
  <c r="EK297" i="14"/>
  <c r="EK303" i="14" s="1"/>
  <c r="EK307" i="14" s="1"/>
  <c r="EM291" i="14"/>
  <c r="EM290" i="14"/>
  <c r="FF306" i="14"/>
  <c r="FG305" i="14"/>
  <c r="EL297" i="14"/>
  <c r="EL303" i="14" s="1"/>
  <c r="EL307" i="14" s="1"/>
  <c r="FD277" i="14"/>
  <c r="FE276" i="14"/>
  <c r="EN261" i="14"/>
  <c r="EN262" i="14"/>
  <c r="EL274" i="14"/>
  <c r="EL278" i="14" s="1"/>
  <c r="EM266" i="14"/>
  <c r="EM268" i="14" s="1"/>
  <c r="EK245" i="14"/>
  <c r="EK249" i="14" s="1"/>
  <c r="EL245" i="14"/>
  <c r="EL249" i="14" s="1"/>
  <c r="EM232" i="14"/>
  <c r="EM233" i="14"/>
  <c r="FE248" i="14"/>
  <c r="FF247" i="14"/>
  <c r="EM204" i="14"/>
  <c r="EM203" i="14"/>
  <c r="FD219" i="14"/>
  <c r="FE218" i="14"/>
  <c r="FF189" i="14"/>
  <c r="FE190" i="14"/>
  <c r="ES150" i="14"/>
  <c r="ET146" i="14"/>
  <c r="ET145" i="14"/>
  <c r="ER158" i="14"/>
  <c r="ER162" i="14" s="1"/>
  <c r="FE161" i="14"/>
  <c r="FF160" i="14"/>
  <c r="EL121" i="14"/>
  <c r="EL123" i="14" s="1"/>
  <c r="FD132" i="14"/>
  <c r="FE131" i="14"/>
  <c r="EM116" i="14"/>
  <c r="EM117" i="14"/>
  <c r="EK129" i="14"/>
  <c r="EK133" i="14" s="1"/>
  <c r="EN34" i="14"/>
  <c r="EO30" i="14"/>
  <c r="EO29" i="14"/>
  <c r="EK71" i="14"/>
  <c r="EK75" i="14" s="1"/>
  <c r="EM58" i="14"/>
  <c r="EM59" i="14"/>
  <c r="EK100" i="14"/>
  <c r="EK104" i="14" s="1"/>
  <c r="FD103" i="14"/>
  <c r="FE102" i="14"/>
  <c r="EL92" i="14"/>
  <c r="EL94" i="14" s="1"/>
  <c r="EM88" i="14"/>
  <c r="EM87" i="14"/>
  <c r="FD74" i="14"/>
  <c r="FE73" i="14"/>
  <c r="ER44" i="14"/>
  <c r="EQ45" i="14"/>
  <c r="EN614" i="14" l="1"/>
  <c r="EM527" i="14"/>
  <c r="EN411" i="14"/>
  <c r="EL216" i="14"/>
  <c r="EL220" i="14" s="1"/>
  <c r="EL71" i="14"/>
  <c r="EL75" i="14" s="1"/>
  <c r="EK628" i="14"/>
  <c r="EM208" i="14"/>
  <c r="EM210" i="14" s="1"/>
  <c r="EN353" i="14"/>
  <c r="EN355" i="14" s="1"/>
  <c r="EN361" i="14" s="1"/>
  <c r="EN365" i="14" s="1"/>
  <c r="EM382" i="14"/>
  <c r="EM384" i="14" s="1"/>
  <c r="EM390" i="14" s="1"/>
  <c r="EM394" i="14" s="1"/>
  <c r="EM419" i="14"/>
  <c r="EM423" i="14" s="1"/>
  <c r="EM529" i="14"/>
  <c r="EM535" i="14" s="1"/>
  <c r="EM539" i="14" s="1"/>
  <c r="EN556" i="14"/>
  <c r="EN558" i="14" s="1"/>
  <c r="EN564" i="14" s="1"/>
  <c r="EN568" i="14" s="1"/>
  <c r="EO520" i="14"/>
  <c r="EN523" i="14"/>
  <c r="EN522" i="14"/>
  <c r="EN616" i="14"/>
  <c r="EN622" i="14" s="1"/>
  <c r="EN626" i="14" s="1"/>
  <c r="EP607" i="14"/>
  <c r="EO610" i="14"/>
  <c r="EO609" i="14"/>
  <c r="FG624" i="14"/>
  <c r="FF625" i="14"/>
  <c r="FH595" i="14"/>
  <c r="FG596" i="14"/>
  <c r="EM587" i="14"/>
  <c r="EM593" i="14" s="1"/>
  <c r="EM597" i="14" s="1"/>
  <c r="EO578" i="14"/>
  <c r="EN581" i="14"/>
  <c r="EN580" i="14"/>
  <c r="EL587" i="14"/>
  <c r="EL593" i="14" s="1"/>
  <c r="EL597" i="14" s="1"/>
  <c r="EP549" i="14"/>
  <c r="EO552" i="14"/>
  <c r="EO551" i="14"/>
  <c r="EM558" i="14"/>
  <c r="EM564" i="14" s="1"/>
  <c r="EM568" i="14" s="1"/>
  <c r="FF567" i="14"/>
  <c r="FG566" i="14"/>
  <c r="FE538" i="14"/>
  <c r="FF537" i="14"/>
  <c r="EN498" i="14"/>
  <c r="EN500" i="14" s="1"/>
  <c r="EN506" i="14" s="1"/>
  <c r="EN510" i="14" s="1"/>
  <c r="ES152" i="14"/>
  <c r="ES158" i="14" s="1"/>
  <c r="ES162" i="14" s="1"/>
  <c r="EM295" i="14"/>
  <c r="EM297" i="14" s="1"/>
  <c r="EM303" i="14" s="1"/>
  <c r="EM307" i="14" s="1"/>
  <c r="EM440" i="14"/>
  <c r="EM442" i="14" s="1"/>
  <c r="EM448" i="14" s="1"/>
  <c r="EM452" i="14" s="1"/>
  <c r="EL181" i="14"/>
  <c r="EL187" i="14" s="1"/>
  <c r="EL191" i="14" s="1"/>
  <c r="EN174" i="14"/>
  <c r="EN175" i="14"/>
  <c r="EM179" i="14"/>
  <c r="EN435" i="14"/>
  <c r="EO433" i="14"/>
  <c r="EN436" i="14"/>
  <c r="ET150" i="14"/>
  <c r="ET152" i="14" s="1"/>
  <c r="EM469" i="14"/>
  <c r="EM471" i="14" s="1"/>
  <c r="EM477" i="14" s="1"/>
  <c r="EM481" i="14" s="1"/>
  <c r="EM500" i="14"/>
  <c r="EM506" i="14" s="1"/>
  <c r="EM510" i="14" s="1"/>
  <c r="EP491" i="14"/>
  <c r="EO494" i="14"/>
  <c r="EO493" i="14"/>
  <c r="FF508" i="14"/>
  <c r="FE509" i="14"/>
  <c r="EO462" i="14"/>
  <c r="EN465" i="14"/>
  <c r="EN464" i="14"/>
  <c r="FG480" i="14"/>
  <c r="FH479" i="14"/>
  <c r="FE451" i="14"/>
  <c r="FF450" i="14"/>
  <c r="EN413" i="14"/>
  <c r="EN419" i="14" s="1"/>
  <c r="EN423" i="14" s="1"/>
  <c r="FF422" i="14"/>
  <c r="FG421" i="14"/>
  <c r="EO407" i="14"/>
  <c r="EO406" i="14"/>
  <c r="FG393" i="14"/>
  <c r="FH392" i="14"/>
  <c r="EN377" i="14"/>
  <c r="EN378" i="14"/>
  <c r="FF364" i="14"/>
  <c r="FG363" i="14"/>
  <c r="EO349" i="14"/>
  <c r="EO348" i="14"/>
  <c r="EM355" i="14"/>
  <c r="EM361" i="14" s="1"/>
  <c r="EM365" i="14" s="1"/>
  <c r="FF335" i="14"/>
  <c r="FG334" i="14"/>
  <c r="EN324" i="14"/>
  <c r="EO319" i="14"/>
  <c r="EO320" i="14"/>
  <c r="FG306" i="14"/>
  <c r="FH305" i="14"/>
  <c r="EN291" i="14"/>
  <c r="EN290" i="14"/>
  <c r="EM274" i="14"/>
  <c r="EM278" i="14" s="1"/>
  <c r="EN266" i="14"/>
  <c r="EN268" i="14" s="1"/>
  <c r="EO261" i="14"/>
  <c r="EO262" i="14"/>
  <c r="FE277" i="14"/>
  <c r="FF276" i="14"/>
  <c r="EM237" i="14"/>
  <c r="EM239" i="14" s="1"/>
  <c r="EN232" i="14"/>
  <c r="EN233" i="14"/>
  <c r="FF248" i="14"/>
  <c r="FG247" i="14"/>
  <c r="FE219" i="14"/>
  <c r="FF218" i="14"/>
  <c r="EN203" i="14"/>
  <c r="EN204" i="14"/>
  <c r="FG189" i="14"/>
  <c r="FF190" i="14"/>
  <c r="FF161" i="14"/>
  <c r="FG160" i="14"/>
  <c r="EU145" i="14"/>
  <c r="EU146" i="14"/>
  <c r="EM63" i="14"/>
  <c r="EM121" i="14"/>
  <c r="EM123" i="14" s="1"/>
  <c r="EN117" i="14"/>
  <c r="EN116" i="14"/>
  <c r="FE132" i="14"/>
  <c r="FF131" i="14"/>
  <c r="EL129" i="14"/>
  <c r="EL133" i="14" s="1"/>
  <c r="EN36" i="14"/>
  <c r="EN42" i="14" s="1"/>
  <c r="EN46" i="14" s="1"/>
  <c r="EP30" i="14"/>
  <c r="EP29" i="14"/>
  <c r="EN59" i="14"/>
  <c r="EN58" i="14"/>
  <c r="EO34" i="14"/>
  <c r="EM92" i="14"/>
  <c r="EM94" i="14" s="1"/>
  <c r="EN88" i="14"/>
  <c r="EN87" i="14"/>
  <c r="EL100" i="14"/>
  <c r="EL104" i="14" s="1"/>
  <c r="FE103" i="14"/>
  <c r="FF102" i="14"/>
  <c r="FE74" i="14"/>
  <c r="FF73" i="14"/>
  <c r="ES44" i="14"/>
  <c r="ER45" i="14"/>
  <c r="EO353" i="14" l="1"/>
  <c r="EO556" i="14"/>
  <c r="EN527" i="14"/>
  <c r="EN529" i="14" s="1"/>
  <c r="EN535" i="14" s="1"/>
  <c r="EN539" i="14" s="1"/>
  <c r="EM216" i="14"/>
  <c r="EM220" i="14" s="1"/>
  <c r="EN295" i="14"/>
  <c r="EN297" i="14" s="1"/>
  <c r="EN303" i="14" s="1"/>
  <c r="EN307" i="14" s="1"/>
  <c r="ET158" i="14"/>
  <c r="ET162" i="14" s="1"/>
  <c r="EO614" i="14"/>
  <c r="EO616" i="14" s="1"/>
  <c r="EO622" i="14" s="1"/>
  <c r="EO626" i="14" s="1"/>
  <c r="EL628" i="14"/>
  <c r="EO411" i="14"/>
  <c r="EO413" i="14" s="1"/>
  <c r="EO419" i="14" s="1"/>
  <c r="EO423" i="14" s="1"/>
  <c r="EN469" i="14"/>
  <c r="EN471" i="14" s="1"/>
  <c r="EN477" i="14" s="1"/>
  <c r="EN481" i="14" s="1"/>
  <c r="EP520" i="14"/>
  <c r="EO523" i="14"/>
  <c r="EO522" i="14"/>
  <c r="EO527" i="14" s="1"/>
  <c r="EO529" i="14" s="1"/>
  <c r="EO535" i="14" s="1"/>
  <c r="EO539" i="14" s="1"/>
  <c r="EM100" i="14"/>
  <c r="EM104" i="14" s="1"/>
  <c r="FG625" i="14"/>
  <c r="FH624" i="14"/>
  <c r="EQ607" i="14"/>
  <c r="EP610" i="14"/>
  <c r="EP609" i="14"/>
  <c r="EP578" i="14"/>
  <c r="EO581" i="14"/>
  <c r="EO580" i="14"/>
  <c r="EN585" i="14"/>
  <c r="FI595" i="14"/>
  <c r="FH596" i="14"/>
  <c r="EQ549" i="14"/>
  <c r="EP551" i="14"/>
  <c r="EP552" i="14"/>
  <c r="EO558" i="14"/>
  <c r="EO564" i="14" s="1"/>
  <c r="EO568" i="14" s="1"/>
  <c r="FG567" i="14"/>
  <c r="FH566" i="14"/>
  <c r="FF538" i="14"/>
  <c r="FG537" i="14"/>
  <c r="EO175" i="14"/>
  <c r="EO174" i="14"/>
  <c r="EO498" i="14"/>
  <c r="EO500" i="14" s="1"/>
  <c r="EO506" i="14" s="1"/>
  <c r="EO510" i="14" s="1"/>
  <c r="EN179" i="14"/>
  <c r="EN440" i="14"/>
  <c r="EN442" i="14" s="1"/>
  <c r="EN448" i="14" s="1"/>
  <c r="EN452" i="14" s="1"/>
  <c r="EO435" i="14"/>
  <c r="EP433" i="14"/>
  <c r="EO436" i="14"/>
  <c r="EM65" i="14"/>
  <c r="EM71" i="14" s="1"/>
  <c r="EM75" i="14" s="1"/>
  <c r="EM181" i="14"/>
  <c r="EM187" i="14" s="1"/>
  <c r="EM191" i="14" s="1"/>
  <c r="EQ491" i="14"/>
  <c r="EP493" i="14"/>
  <c r="EP494" i="14"/>
  <c r="FF509" i="14"/>
  <c r="FG508" i="14"/>
  <c r="EP462" i="14"/>
  <c r="EO464" i="14"/>
  <c r="EO465" i="14"/>
  <c r="FH480" i="14"/>
  <c r="FI479" i="14"/>
  <c r="FF451" i="14"/>
  <c r="FG450" i="14"/>
  <c r="EP407" i="14"/>
  <c r="EP406" i="14"/>
  <c r="FG422" i="14"/>
  <c r="FH421" i="14"/>
  <c r="EN382" i="14"/>
  <c r="EN384" i="14" s="1"/>
  <c r="EO378" i="14"/>
  <c r="EO377" i="14"/>
  <c r="FH393" i="14"/>
  <c r="FI392" i="14"/>
  <c r="EO355" i="14"/>
  <c r="EO361" i="14" s="1"/>
  <c r="EO365" i="14" s="1"/>
  <c r="FG364" i="14"/>
  <c r="FH363" i="14"/>
  <c r="EP348" i="14"/>
  <c r="EP349" i="14"/>
  <c r="EO324" i="14"/>
  <c r="FG335" i="14"/>
  <c r="FH334" i="14"/>
  <c r="EP320" i="14"/>
  <c r="EP319" i="14"/>
  <c r="EN326" i="14"/>
  <c r="EN332" i="14" s="1"/>
  <c r="EN336" i="14" s="1"/>
  <c r="EO291" i="14"/>
  <c r="EO290" i="14"/>
  <c r="FH306" i="14"/>
  <c r="FI305" i="14"/>
  <c r="FF277" i="14"/>
  <c r="FG276" i="14"/>
  <c r="EN274" i="14"/>
  <c r="EN278" i="14" s="1"/>
  <c r="EO266" i="14"/>
  <c r="EO268" i="14" s="1"/>
  <c r="EP262" i="14"/>
  <c r="EP261" i="14"/>
  <c r="FG248" i="14"/>
  <c r="FH247" i="14"/>
  <c r="EN237" i="14"/>
  <c r="EN239" i="14" s="1"/>
  <c r="EO233" i="14"/>
  <c r="EO232" i="14"/>
  <c r="EM245" i="14"/>
  <c r="EM249" i="14" s="1"/>
  <c r="EO203" i="14"/>
  <c r="EO204" i="14"/>
  <c r="FF219" i="14"/>
  <c r="FG218" i="14"/>
  <c r="EN208" i="14"/>
  <c r="EN210" i="14" s="1"/>
  <c r="FH189" i="14"/>
  <c r="FG190" i="14"/>
  <c r="EV145" i="14"/>
  <c r="EV146" i="14"/>
  <c r="FH160" i="14"/>
  <c r="FG161" i="14"/>
  <c r="EU150" i="14"/>
  <c r="EU152" i="14" s="1"/>
  <c r="EN121" i="14"/>
  <c r="FF132" i="14"/>
  <c r="FG131" i="14"/>
  <c r="EO116" i="14"/>
  <c r="EO117" i="14"/>
  <c r="EM129" i="14"/>
  <c r="EM133" i="14" s="1"/>
  <c r="EO36" i="14"/>
  <c r="EO42" i="14" s="1"/>
  <c r="EO46" i="14" s="1"/>
  <c r="EQ30" i="14"/>
  <c r="EQ29" i="14"/>
  <c r="EN63" i="14"/>
  <c r="EN65" i="14" s="1"/>
  <c r="EN92" i="14"/>
  <c r="EO59" i="14"/>
  <c r="EO58" i="14"/>
  <c r="EP34" i="14"/>
  <c r="EP36" i="14" s="1"/>
  <c r="FF103" i="14"/>
  <c r="FG102" i="14"/>
  <c r="EO87" i="14"/>
  <c r="EO88" i="14"/>
  <c r="FF74" i="14"/>
  <c r="FG73" i="14"/>
  <c r="ET44" i="14"/>
  <c r="ES45" i="14"/>
  <c r="EM628" i="14" l="1"/>
  <c r="EO179" i="14"/>
  <c r="EO295" i="14"/>
  <c r="EO297" i="14" s="1"/>
  <c r="EO303" i="14" s="1"/>
  <c r="EO307" i="14" s="1"/>
  <c r="EP411" i="14"/>
  <c r="EP413" i="14" s="1"/>
  <c r="EP419" i="14" s="1"/>
  <c r="EP423" i="14" s="1"/>
  <c r="EP324" i="14"/>
  <c r="EP326" i="14" s="1"/>
  <c r="EP332" i="14" s="1"/>
  <c r="EP336" i="14" s="1"/>
  <c r="EO440" i="14"/>
  <c r="EO442" i="14" s="1"/>
  <c r="EO448" i="14" s="1"/>
  <c r="EO452" i="14" s="1"/>
  <c r="EO382" i="14"/>
  <c r="EO384" i="14" s="1"/>
  <c r="EO390" i="14" s="1"/>
  <c r="EO394" i="14" s="1"/>
  <c r="EQ520" i="14"/>
  <c r="EP522" i="14"/>
  <c r="EP523" i="14"/>
  <c r="EO585" i="14"/>
  <c r="ER607" i="14"/>
  <c r="EQ610" i="14"/>
  <c r="EQ609" i="14"/>
  <c r="EP614" i="14"/>
  <c r="FI624" i="14"/>
  <c r="FH625" i="14"/>
  <c r="FI596" i="14"/>
  <c r="FJ595" i="14"/>
  <c r="EN587" i="14"/>
  <c r="EN593" i="14" s="1"/>
  <c r="EN597" i="14" s="1"/>
  <c r="EQ578" i="14"/>
  <c r="EP580" i="14"/>
  <c r="EP581" i="14"/>
  <c r="FH567" i="14"/>
  <c r="FI566" i="14"/>
  <c r="EP556" i="14"/>
  <c r="ER549" i="14"/>
  <c r="EQ551" i="14"/>
  <c r="EQ552" i="14"/>
  <c r="FH537" i="14"/>
  <c r="FG538" i="14"/>
  <c r="EQ433" i="14"/>
  <c r="EP435" i="14"/>
  <c r="EP436" i="14"/>
  <c r="EN181" i="14"/>
  <c r="EN187" i="14" s="1"/>
  <c r="EN191" i="14" s="1"/>
  <c r="EN123" i="14"/>
  <c r="EN129" i="14" s="1"/>
  <c r="EN133" i="14" s="1"/>
  <c r="EP174" i="14"/>
  <c r="EP175" i="14"/>
  <c r="EO181" i="14"/>
  <c r="EN94" i="14"/>
  <c r="EN100" i="14" s="1"/>
  <c r="EN104" i="14" s="1"/>
  <c r="EN390" i="14"/>
  <c r="EN394" i="14" s="1"/>
  <c r="EO237" i="14"/>
  <c r="EO239" i="14" s="1"/>
  <c r="FG509" i="14"/>
  <c r="FH508" i="14"/>
  <c r="EP498" i="14"/>
  <c r="ER491" i="14"/>
  <c r="EQ493" i="14"/>
  <c r="EQ494" i="14"/>
  <c r="EO469" i="14"/>
  <c r="FI480" i="14"/>
  <c r="FJ479" i="14"/>
  <c r="EQ462" i="14"/>
  <c r="EP464" i="14"/>
  <c r="EP465" i="14"/>
  <c r="FG451" i="14"/>
  <c r="FH450" i="14"/>
  <c r="FH422" i="14"/>
  <c r="FI421" i="14"/>
  <c r="EQ407" i="14"/>
  <c r="EQ406" i="14"/>
  <c r="FJ392" i="14"/>
  <c r="FI393" i="14"/>
  <c r="EP378" i="14"/>
  <c r="EP377" i="14"/>
  <c r="EP353" i="14"/>
  <c r="EP355" i="14" s="1"/>
  <c r="EQ349" i="14"/>
  <c r="EQ348" i="14"/>
  <c r="FH364" i="14"/>
  <c r="FI363" i="14"/>
  <c r="FH335" i="14"/>
  <c r="FI334" i="14"/>
  <c r="EQ319" i="14"/>
  <c r="EQ320" i="14"/>
  <c r="EO326" i="14"/>
  <c r="EO332" i="14" s="1"/>
  <c r="EO336" i="14" s="1"/>
  <c r="FI306" i="14"/>
  <c r="FJ305" i="14"/>
  <c r="EP290" i="14"/>
  <c r="EP291" i="14"/>
  <c r="EQ262" i="14"/>
  <c r="EQ261" i="14"/>
  <c r="FH276" i="14"/>
  <c r="FG277" i="14"/>
  <c r="EO274" i="14"/>
  <c r="EO278" i="14" s="1"/>
  <c r="EP266" i="14"/>
  <c r="EP268" i="14" s="1"/>
  <c r="EN245" i="14"/>
  <c r="EN249" i="14" s="1"/>
  <c r="FH248" i="14"/>
  <c r="FI247" i="14"/>
  <c r="EP233" i="14"/>
  <c r="EP232" i="14"/>
  <c r="FH218" i="14"/>
  <c r="FG219" i="14"/>
  <c r="EN216" i="14"/>
  <c r="EN220" i="14" s="1"/>
  <c r="EP204" i="14"/>
  <c r="EP203" i="14"/>
  <c r="EO208" i="14"/>
  <c r="EO210" i="14" s="1"/>
  <c r="FH190" i="14"/>
  <c r="FI189" i="14"/>
  <c r="FI160" i="14"/>
  <c r="FH161" i="14"/>
  <c r="EW146" i="14"/>
  <c r="EW145" i="14"/>
  <c r="EU158" i="14"/>
  <c r="EU162" i="14" s="1"/>
  <c r="EV150" i="14"/>
  <c r="EV152" i="14" s="1"/>
  <c r="EO63" i="14"/>
  <c r="EP117" i="14"/>
  <c r="EP116" i="14"/>
  <c r="FG132" i="14"/>
  <c r="FH131" i="14"/>
  <c r="EO121" i="14"/>
  <c r="EO123" i="14" s="1"/>
  <c r="EQ34" i="14"/>
  <c r="EQ36" i="14" s="1"/>
  <c r="EQ42" i="14" s="1"/>
  <c r="EQ46" i="14" s="1"/>
  <c r="EP42" i="14"/>
  <c r="EP46" i="14" s="1"/>
  <c r="EN71" i="14"/>
  <c r="EN75" i="14" s="1"/>
  <c r="ER30" i="14"/>
  <c r="ER29" i="14"/>
  <c r="EP58" i="14"/>
  <c r="EP59" i="14"/>
  <c r="FH102" i="14"/>
  <c r="FG103" i="14"/>
  <c r="EO92" i="14"/>
  <c r="EO94" i="14" s="1"/>
  <c r="EP88" i="14"/>
  <c r="EP87" i="14"/>
  <c r="FH73" i="14"/>
  <c r="FG74" i="14"/>
  <c r="EU44" i="14"/>
  <c r="ET45" i="14"/>
  <c r="EO245" i="14" l="1"/>
  <c r="EO249" i="14" s="1"/>
  <c r="EO187" i="14"/>
  <c r="EO191" i="14" s="1"/>
  <c r="EQ614" i="14"/>
  <c r="EN628" i="14"/>
  <c r="EQ266" i="14"/>
  <c r="EQ268" i="14" s="1"/>
  <c r="EO587" i="14"/>
  <c r="EO593" i="14" s="1"/>
  <c r="EO597" i="14" s="1"/>
  <c r="EP527" i="14"/>
  <c r="EP529" i="14" s="1"/>
  <c r="EP535" i="14" s="1"/>
  <c r="EP539" i="14" s="1"/>
  <c r="EP440" i="14"/>
  <c r="EP442" i="14" s="1"/>
  <c r="EP448" i="14" s="1"/>
  <c r="EP452" i="14" s="1"/>
  <c r="ER520" i="14"/>
  <c r="EQ522" i="14"/>
  <c r="EQ523" i="14"/>
  <c r="EW150" i="14"/>
  <c r="EW152" i="14" s="1"/>
  <c r="EP382" i="14"/>
  <c r="EP384" i="14" s="1"/>
  <c r="EP390" i="14" s="1"/>
  <c r="EP394" i="14" s="1"/>
  <c r="EP179" i="14"/>
  <c r="EP181" i="14" s="1"/>
  <c r="EP187" i="14" s="1"/>
  <c r="EP191" i="14" s="1"/>
  <c r="EQ616" i="14"/>
  <c r="EQ622" i="14" s="1"/>
  <c r="EQ626" i="14" s="1"/>
  <c r="FJ624" i="14"/>
  <c r="FI625" i="14"/>
  <c r="EP616" i="14"/>
  <c r="EP622" i="14" s="1"/>
  <c r="EP626" i="14" s="1"/>
  <c r="ES607" i="14"/>
  <c r="ER609" i="14"/>
  <c r="ER610" i="14"/>
  <c r="ER578" i="14"/>
  <c r="EQ580" i="14"/>
  <c r="EQ581" i="14"/>
  <c r="FJ596" i="14"/>
  <c r="FK595" i="14"/>
  <c r="EP585" i="14"/>
  <c r="EQ556" i="14"/>
  <c r="EQ558" i="14" s="1"/>
  <c r="EQ564" i="14" s="1"/>
  <c r="EQ568" i="14" s="1"/>
  <c r="ES549" i="14"/>
  <c r="ER551" i="14"/>
  <c r="ER552" i="14"/>
  <c r="FI567" i="14"/>
  <c r="FJ566" i="14"/>
  <c r="EP558" i="14"/>
  <c r="EP564" i="14" s="1"/>
  <c r="EP568" i="14" s="1"/>
  <c r="FI537" i="14"/>
  <c r="FH538" i="14"/>
  <c r="EO65" i="14"/>
  <c r="EO71" i="14" s="1"/>
  <c r="EO75" i="14" s="1"/>
  <c r="EP208" i="14"/>
  <c r="EP210" i="14" s="1"/>
  <c r="EP361" i="14"/>
  <c r="EP365" i="14" s="1"/>
  <c r="EQ498" i="14"/>
  <c r="EQ500" i="14" s="1"/>
  <c r="EQ506" i="14" s="1"/>
  <c r="EQ510" i="14" s="1"/>
  <c r="EQ411" i="14"/>
  <c r="EQ413" i="14" s="1"/>
  <c r="EQ419" i="14" s="1"/>
  <c r="EQ423" i="14" s="1"/>
  <c r="EQ175" i="14"/>
  <c r="EQ174" i="14"/>
  <c r="EQ179" i="14" s="1"/>
  <c r="ER433" i="14"/>
  <c r="EQ436" i="14"/>
  <c r="EQ435" i="14"/>
  <c r="FH509" i="14"/>
  <c r="FI508" i="14"/>
  <c r="ES491" i="14"/>
  <c r="ER493" i="14"/>
  <c r="ER494" i="14"/>
  <c r="EP500" i="14"/>
  <c r="EP506" i="14" s="1"/>
  <c r="EP510" i="14" s="1"/>
  <c r="FJ480" i="14"/>
  <c r="FK479" i="14"/>
  <c r="EP469" i="14"/>
  <c r="ER462" i="14"/>
  <c r="EQ465" i="14"/>
  <c r="EQ464" i="14"/>
  <c r="EO471" i="14"/>
  <c r="EO477" i="14" s="1"/>
  <c r="EO481" i="14" s="1"/>
  <c r="FH451" i="14"/>
  <c r="FI450" i="14"/>
  <c r="FI422" i="14"/>
  <c r="FJ421" i="14"/>
  <c r="ER406" i="14"/>
  <c r="ER407" i="14"/>
  <c r="EQ377" i="14"/>
  <c r="EQ378" i="14"/>
  <c r="FJ393" i="14"/>
  <c r="FK392" i="14"/>
  <c r="EQ353" i="14"/>
  <c r="EQ355" i="14" s="1"/>
  <c r="EQ361" i="14" s="1"/>
  <c r="EQ365" i="14" s="1"/>
  <c r="FI364" i="14"/>
  <c r="FJ363" i="14"/>
  <c r="ER348" i="14"/>
  <c r="ER349" i="14"/>
  <c r="EQ324" i="14"/>
  <c r="EQ326" i="14" s="1"/>
  <c r="EQ332" i="14" s="1"/>
  <c r="EQ336" i="14" s="1"/>
  <c r="ER320" i="14"/>
  <c r="ER319" i="14"/>
  <c r="FI335" i="14"/>
  <c r="FJ334" i="14"/>
  <c r="EQ291" i="14"/>
  <c r="EQ290" i="14"/>
  <c r="FK305" i="14"/>
  <c r="FJ306" i="14"/>
  <c r="EP295" i="14"/>
  <c r="EP274" i="14"/>
  <c r="EP278" i="14" s="1"/>
  <c r="FH277" i="14"/>
  <c r="FI276" i="14"/>
  <c r="ER261" i="14"/>
  <c r="ER262" i="14"/>
  <c r="FI248" i="14"/>
  <c r="FJ247" i="14"/>
  <c r="EQ232" i="14"/>
  <c r="EQ233" i="14"/>
  <c r="EP237" i="14"/>
  <c r="EP239" i="14" s="1"/>
  <c r="EQ204" i="14"/>
  <c r="EQ203" i="14"/>
  <c r="EO216" i="14"/>
  <c r="EO220" i="14" s="1"/>
  <c r="FI218" i="14"/>
  <c r="FH219" i="14"/>
  <c r="FI190" i="14"/>
  <c r="FJ189" i="14"/>
  <c r="EP121" i="14"/>
  <c r="EP123" i="14" s="1"/>
  <c r="EV158" i="14"/>
  <c r="EV162" i="14" s="1"/>
  <c r="EX146" i="14"/>
  <c r="EX145" i="14"/>
  <c r="FJ160" i="14"/>
  <c r="FI161" i="14"/>
  <c r="FH132" i="14"/>
  <c r="FI131" i="14"/>
  <c r="EO129" i="14"/>
  <c r="EO133" i="14" s="1"/>
  <c r="EQ116" i="14"/>
  <c r="EQ117" i="14"/>
  <c r="ER34" i="14"/>
  <c r="ER36" i="14" s="1"/>
  <c r="ER42" i="14" s="1"/>
  <c r="ER46" i="14" s="1"/>
  <c r="EP63" i="14"/>
  <c r="ES30" i="14"/>
  <c r="ES29" i="14"/>
  <c r="EQ58" i="14"/>
  <c r="EQ59" i="14"/>
  <c r="EQ87" i="14"/>
  <c r="EQ88" i="14"/>
  <c r="EO100" i="14"/>
  <c r="EO104" i="14" s="1"/>
  <c r="FI102" i="14"/>
  <c r="FH103" i="14"/>
  <c r="EP92" i="14"/>
  <c r="EP94" i="14" s="1"/>
  <c r="FH74" i="14"/>
  <c r="FI73" i="14"/>
  <c r="EV44" i="14"/>
  <c r="EU45" i="14"/>
  <c r="EQ469" i="14" l="1"/>
  <c r="EQ274" i="14"/>
  <c r="EQ278" i="14" s="1"/>
  <c r="EW158" i="14"/>
  <c r="EW162" i="14" s="1"/>
  <c r="EQ295" i="14"/>
  <c r="EQ297" i="14" s="1"/>
  <c r="EQ303" i="14" s="1"/>
  <c r="EQ307" i="14" s="1"/>
  <c r="EQ527" i="14"/>
  <c r="EQ529" i="14" s="1"/>
  <c r="EQ535" i="14" s="1"/>
  <c r="EQ539" i="14" s="1"/>
  <c r="ER324" i="14"/>
  <c r="ER326" i="14" s="1"/>
  <c r="ER332" i="14" s="1"/>
  <c r="ER336" i="14" s="1"/>
  <c r="EP216" i="14"/>
  <c r="EP220" i="14" s="1"/>
  <c r="ER522" i="14"/>
  <c r="ER523" i="14"/>
  <c r="ES520" i="14"/>
  <c r="EO628" i="14"/>
  <c r="ES610" i="14"/>
  <c r="ET607" i="14"/>
  <c r="ES609" i="14"/>
  <c r="FK624" i="14"/>
  <c r="FJ625" i="14"/>
  <c r="ER614" i="14"/>
  <c r="EQ585" i="14"/>
  <c r="EP587" i="14"/>
  <c r="EP593" i="14" s="1"/>
  <c r="EP597" i="14" s="1"/>
  <c r="FL595" i="14"/>
  <c r="FK596" i="14"/>
  <c r="ES578" i="14"/>
  <c r="ER580" i="14"/>
  <c r="ER581" i="14"/>
  <c r="FJ567" i="14"/>
  <c r="FK566" i="14"/>
  <c r="ET549" i="14"/>
  <c r="ES551" i="14"/>
  <c r="ES552" i="14"/>
  <c r="ER556" i="14"/>
  <c r="FI538" i="14"/>
  <c r="FJ537" i="14"/>
  <c r="EX150" i="14"/>
  <c r="EX152" i="14" s="1"/>
  <c r="EQ208" i="14"/>
  <c r="EQ210" i="14" s="1"/>
  <c r="EQ440" i="14"/>
  <c r="EQ442" i="14" s="1"/>
  <c r="EQ448" i="14" s="1"/>
  <c r="EQ452" i="14" s="1"/>
  <c r="EQ181" i="14"/>
  <c r="EQ187" i="14" s="1"/>
  <c r="EQ191" i="14" s="1"/>
  <c r="ER174" i="14"/>
  <c r="ER175" i="14"/>
  <c r="EP65" i="14"/>
  <c r="EP71" i="14" s="1"/>
  <c r="EP75" i="14" s="1"/>
  <c r="ES433" i="14"/>
  <c r="ER435" i="14"/>
  <c r="ER436" i="14"/>
  <c r="EP129" i="14"/>
  <c r="EP133" i="14" s="1"/>
  <c r="ER498" i="14"/>
  <c r="FJ508" i="14"/>
  <c r="FI509" i="14"/>
  <c r="ET491" i="14"/>
  <c r="ES493" i="14"/>
  <c r="ES494" i="14"/>
  <c r="EQ471" i="14"/>
  <c r="EQ477" i="14" s="1"/>
  <c r="EQ481" i="14" s="1"/>
  <c r="FL479" i="14"/>
  <c r="FK480" i="14"/>
  <c r="ER464" i="14"/>
  <c r="ES462" i="14"/>
  <c r="ER465" i="14"/>
  <c r="EP471" i="14"/>
  <c r="EP477" i="14" s="1"/>
  <c r="EP481" i="14" s="1"/>
  <c r="FJ450" i="14"/>
  <c r="FI451" i="14"/>
  <c r="ER411" i="14"/>
  <c r="ES407" i="14"/>
  <c r="ES406" i="14"/>
  <c r="FJ422" i="14"/>
  <c r="FK421" i="14"/>
  <c r="FK393" i="14"/>
  <c r="FL392" i="14"/>
  <c r="EQ382" i="14"/>
  <c r="ER377" i="14"/>
  <c r="ER378" i="14"/>
  <c r="ES348" i="14"/>
  <c r="ES349" i="14"/>
  <c r="ER353" i="14"/>
  <c r="FJ364" i="14"/>
  <c r="FK363" i="14"/>
  <c r="FK334" i="14"/>
  <c r="FJ335" i="14"/>
  <c r="ES320" i="14"/>
  <c r="ES319" i="14"/>
  <c r="EP297" i="14"/>
  <c r="EP303" i="14" s="1"/>
  <c r="EP307" i="14" s="1"/>
  <c r="FK306" i="14"/>
  <c r="FL305" i="14"/>
  <c r="ER290" i="14"/>
  <c r="ER291" i="14"/>
  <c r="ER266" i="14"/>
  <c r="ER268" i="14" s="1"/>
  <c r="ES262" i="14"/>
  <c r="ES261" i="14"/>
  <c r="FI277" i="14"/>
  <c r="FJ276" i="14"/>
  <c r="ER233" i="14"/>
  <c r="ER232" i="14"/>
  <c r="EQ237" i="14"/>
  <c r="EQ239" i="14" s="1"/>
  <c r="FJ248" i="14"/>
  <c r="FK247" i="14"/>
  <c r="EP245" i="14"/>
  <c r="EP249" i="14" s="1"/>
  <c r="ER204" i="14"/>
  <c r="ER203" i="14"/>
  <c r="FJ218" i="14"/>
  <c r="FI219" i="14"/>
  <c r="FJ190" i="14"/>
  <c r="FK189" i="14"/>
  <c r="EY146" i="14"/>
  <c r="EY145" i="14"/>
  <c r="FJ161" i="14"/>
  <c r="FK160" i="14"/>
  <c r="ER117" i="14"/>
  <c r="ER116" i="14"/>
  <c r="FJ131" i="14"/>
  <c r="FI132" i="14"/>
  <c r="EQ121" i="14"/>
  <c r="EQ123" i="14" s="1"/>
  <c r="ES34" i="14"/>
  <c r="ER59" i="14"/>
  <c r="ER58" i="14"/>
  <c r="ET30" i="14"/>
  <c r="ET29" i="14"/>
  <c r="EQ63" i="14"/>
  <c r="FI103" i="14"/>
  <c r="FJ102" i="14"/>
  <c r="EQ92" i="14"/>
  <c r="EQ94" i="14" s="1"/>
  <c r="EP100" i="14"/>
  <c r="EP104" i="14" s="1"/>
  <c r="ER87" i="14"/>
  <c r="ER88" i="14"/>
  <c r="FI74" i="14"/>
  <c r="FJ73" i="14"/>
  <c r="EW44" i="14"/>
  <c r="EV45" i="14"/>
  <c r="EQ216" i="14" l="1"/>
  <c r="EQ220" i="14" s="1"/>
  <c r="ER208" i="14"/>
  <c r="ER210" i="14" s="1"/>
  <c r="ER237" i="14"/>
  <c r="ER239" i="14" s="1"/>
  <c r="ER274" i="14"/>
  <c r="ER278" i="14" s="1"/>
  <c r="ER121" i="14"/>
  <c r="ER123" i="14" s="1"/>
  <c r="EX158" i="14"/>
  <c r="EX162" i="14" s="1"/>
  <c r="ES411" i="14"/>
  <c r="ES413" i="14" s="1"/>
  <c r="ES419" i="14" s="1"/>
  <c r="ES423" i="14" s="1"/>
  <c r="EY150" i="14"/>
  <c r="EY152" i="14" s="1"/>
  <c r="ES266" i="14"/>
  <c r="ES268" i="14" s="1"/>
  <c r="EP628" i="14"/>
  <c r="ES614" i="14"/>
  <c r="ES616" i="14" s="1"/>
  <c r="ES622" i="14" s="1"/>
  <c r="ES626" i="14" s="1"/>
  <c r="ER179" i="14"/>
  <c r="ER181" i="14" s="1"/>
  <c r="ER187" i="14" s="1"/>
  <c r="ER191" i="14" s="1"/>
  <c r="ET520" i="14"/>
  <c r="ES523" i="14"/>
  <c r="ES522" i="14"/>
  <c r="ER440" i="14"/>
  <c r="ER442" i="14" s="1"/>
  <c r="ER448" i="14" s="1"/>
  <c r="ER452" i="14" s="1"/>
  <c r="ER527" i="14"/>
  <c r="ER529" i="14" s="1"/>
  <c r="ER535" i="14" s="1"/>
  <c r="ER539" i="14" s="1"/>
  <c r="ER585" i="14"/>
  <c r="ER587" i="14" s="1"/>
  <c r="ER593" i="14" s="1"/>
  <c r="ER597" i="14" s="1"/>
  <c r="ET610" i="14"/>
  <c r="EU607" i="14"/>
  <c r="ET609" i="14"/>
  <c r="ER616" i="14"/>
  <c r="ER622" i="14" s="1"/>
  <c r="ER626" i="14" s="1"/>
  <c r="FK625" i="14"/>
  <c r="FL624" i="14"/>
  <c r="ET578" i="14"/>
  <c r="ES581" i="14"/>
  <c r="ES580" i="14"/>
  <c r="FL596" i="14"/>
  <c r="FM595" i="14"/>
  <c r="EQ587" i="14"/>
  <c r="EQ593" i="14" s="1"/>
  <c r="EQ597" i="14" s="1"/>
  <c r="ER558" i="14"/>
  <c r="ER564" i="14" s="1"/>
  <c r="ER568" i="14" s="1"/>
  <c r="EU549" i="14"/>
  <c r="ET552" i="14"/>
  <c r="ET551" i="14"/>
  <c r="ES556" i="14"/>
  <c r="FK567" i="14"/>
  <c r="FL566" i="14"/>
  <c r="FK537" i="14"/>
  <c r="FJ538" i="14"/>
  <c r="ET433" i="14"/>
  <c r="ES435" i="14"/>
  <c r="ES436" i="14"/>
  <c r="ES174" i="14"/>
  <c r="ES175" i="14"/>
  <c r="EQ65" i="14"/>
  <c r="EQ71" i="14" s="1"/>
  <c r="EQ75" i="14" s="1"/>
  <c r="ES498" i="14"/>
  <c r="EU491" i="14"/>
  <c r="ET494" i="14"/>
  <c r="ET493" i="14"/>
  <c r="FJ509" i="14"/>
  <c r="FK508" i="14"/>
  <c r="ER500" i="14"/>
  <c r="ER506" i="14" s="1"/>
  <c r="ER510" i="14" s="1"/>
  <c r="ET462" i="14"/>
  <c r="ES465" i="14"/>
  <c r="ES464" i="14"/>
  <c r="ER469" i="14"/>
  <c r="FM479" i="14"/>
  <c r="FL480" i="14"/>
  <c r="FK450" i="14"/>
  <c r="FJ451" i="14"/>
  <c r="ET407" i="14"/>
  <c r="ET406" i="14"/>
  <c r="FK422" i="14"/>
  <c r="FL421" i="14"/>
  <c r="ER413" i="14"/>
  <c r="ER419" i="14" s="1"/>
  <c r="ER423" i="14" s="1"/>
  <c r="FM392" i="14"/>
  <c r="FL393" i="14"/>
  <c r="ER382" i="14"/>
  <c r="ES377" i="14"/>
  <c r="ES378" i="14"/>
  <c r="EQ384" i="14"/>
  <c r="EQ390" i="14" s="1"/>
  <c r="EQ394" i="14" s="1"/>
  <c r="FK364" i="14"/>
  <c r="FL363" i="14"/>
  <c r="ER355" i="14"/>
  <c r="ER361" i="14" s="1"/>
  <c r="ER365" i="14" s="1"/>
  <c r="ES353" i="14"/>
  <c r="ET348" i="14"/>
  <c r="ET349" i="14"/>
  <c r="ES324" i="14"/>
  <c r="FL334" i="14"/>
  <c r="FK335" i="14"/>
  <c r="ET320" i="14"/>
  <c r="ET319" i="14"/>
  <c r="FL306" i="14"/>
  <c r="FM305" i="14"/>
  <c r="ES291" i="14"/>
  <c r="ES290" i="14"/>
  <c r="ER295" i="14"/>
  <c r="FJ277" i="14"/>
  <c r="FK276" i="14"/>
  <c r="ET262" i="14"/>
  <c r="ET261" i="14"/>
  <c r="ER245" i="14"/>
  <c r="ER249" i="14" s="1"/>
  <c r="FL247" i="14"/>
  <c r="FK248" i="14"/>
  <c r="EQ245" i="14"/>
  <c r="EQ249" i="14" s="1"/>
  <c r="ES232" i="14"/>
  <c r="ES233" i="14"/>
  <c r="FJ219" i="14"/>
  <c r="FK218" i="14"/>
  <c r="ER216" i="14"/>
  <c r="ER220" i="14" s="1"/>
  <c r="ES203" i="14"/>
  <c r="ES204" i="14"/>
  <c r="FK190" i="14"/>
  <c r="FL189" i="14"/>
  <c r="FK161" i="14"/>
  <c r="FL160" i="14"/>
  <c r="EZ145" i="14"/>
  <c r="EZ146" i="14"/>
  <c r="ER63" i="14"/>
  <c r="FJ132" i="14"/>
  <c r="FK131" i="14"/>
  <c r="EQ129" i="14"/>
  <c r="EQ133" i="14" s="1"/>
  <c r="ES117" i="14"/>
  <c r="ES116" i="14"/>
  <c r="ES36" i="14"/>
  <c r="ES42" i="14" s="1"/>
  <c r="ES46" i="14" s="1"/>
  <c r="ET34" i="14"/>
  <c r="ES58" i="14"/>
  <c r="ES59" i="14"/>
  <c r="EU30" i="14"/>
  <c r="EU29" i="14"/>
  <c r="ER92" i="14"/>
  <c r="ER94" i="14" s="1"/>
  <c r="FJ103" i="14"/>
  <c r="FK102" i="14"/>
  <c r="ES87" i="14"/>
  <c r="ES88" i="14"/>
  <c r="EQ100" i="14"/>
  <c r="EQ104" i="14" s="1"/>
  <c r="FJ74" i="14"/>
  <c r="FK73" i="14"/>
  <c r="EX44" i="14"/>
  <c r="EW45" i="14"/>
  <c r="ES295" i="14" l="1"/>
  <c r="ER129" i="14"/>
  <c r="ER133" i="14" s="1"/>
  <c r="ET324" i="14"/>
  <c r="ET411" i="14"/>
  <c r="ET413" i="14" s="1"/>
  <c r="ET419" i="14" s="1"/>
  <c r="ET423" i="14" s="1"/>
  <c r="ES469" i="14"/>
  <c r="ES471" i="14" s="1"/>
  <c r="ES477" i="14" s="1"/>
  <c r="ES481" i="14" s="1"/>
  <c r="EY158" i="14"/>
  <c r="EY162" i="14" s="1"/>
  <c r="ES274" i="14"/>
  <c r="ES278" i="14" s="1"/>
  <c r="ET614" i="14"/>
  <c r="ET616" i="14" s="1"/>
  <c r="ET622" i="14" s="1"/>
  <c r="ET626" i="14" s="1"/>
  <c r="ES585" i="14"/>
  <c r="ES587" i="14" s="1"/>
  <c r="ES593" i="14" s="1"/>
  <c r="ES597" i="14" s="1"/>
  <c r="ES527" i="14"/>
  <c r="ES529" i="14" s="1"/>
  <c r="ES535" i="14" s="1"/>
  <c r="ES539" i="14" s="1"/>
  <c r="ES121" i="14"/>
  <c r="ES123" i="14" s="1"/>
  <c r="EQ628" i="14"/>
  <c r="EU520" i="14"/>
  <c r="ET522" i="14"/>
  <c r="ET523" i="14"/>
  <c r="FL625" i="14"/>
  <c r="FM624" i="14"/>
  <c r="EU610" i="14"/>
  <c r="EV607" i="14"/>
  <c r="EU609" i="14"/>
  <c r="FM596" i="14"/>
  <c r="FN595" i="14"/>
  <c r="EU578" i="14"/>
  <c r="ET581" i="14"/>
  <c r="ET580" i="14"/>
  <c r="ES558" i="14"/>
  <c r="ES564" i="14" s="1"/>
  <c r="ES568" i="14" s="1"/>
  <c r="ET556" i="14"/>
  <c r="EU551" i="14"/>
  <c r="EV549" i="14"/>
  <c r="EU552" i="14"/>
  <c r="FL567" i="14"/>
  <c r="FM566" i="14"/>
  <c r="FK538" i="14"/>
  <c r="FL537" i="14"/>
  <c r="ET498" i="14"/>
  <c r="ET500" i="14" s="1"/>
  <c r="ET506" i="14" s="1"/>
  <c r="ET510" i="14" s="1"/>
  <c r="ES179" i="14"/>
  <c r="ET174" i="14"/>
  <c r="ET175" i="14"/>
  <c r="ES208" i="14"/>
  <c r="ES210" i="14" s="1"/>
  <c r="ES440" i="14"/>
  <c r="ES442" i="14" s="1"/>
  <c r="ES448" i="14" s="1"/>
  <c r="ES452" i="14" s="1"/>
  <c r="ER65" i="14"/>
  <c r="ER71" i="14" s="1"/>
  <c r="ER75" i="14" s="1"/>
  <c r="ET436" i="14"/>
  <c r="EU433" i="14"/>
  <c r="ET435" i="14"/>
  <c r="EV491" i="14"/>
  <c r="EU494" i="14"/>
  <c r="EU493" i="14"/>
  <c r="FK509" i="14"/>
  <c r="FL508" i="14"/>
  <c r="ES500" i="14"/>
  <c r="ES506" i="14" s="1"/>
  <c r="ES510" i="14" s="1"/>
  <c r="FM480" i="14"/>
  <c r="FN479" i="14"/>
  <c r="ER471" i="14"/>
  <c r="ER477" i="14" s="1"/>
  <c r="ER481" i="14" s="1"/>
  <c r="EU462" i="14"/>
  <c r="ET465" i="14"/>
  <c r="ET464" i="14"/>
  <c r="FK451" i="14"/>
  <c r="FL450" i="14"/>
  <c r="FL422" i="14"/>
  <c r="FM421" i="14"/>
  <c r="EU407" i="14"/>
  <c r="EU406" i="14"/>
  <c r="ES382" i="14"/>
  <c r="ET378" i="14"/>
  <c r="ET377" i="14"/>
  <c r="ER384" i="14"/>
  <c r="ER390" i="14" s="1"/>
  <c r="ER394" i="14" s="1"/>
  <c r="FN392" i="14"/>
  <c r="FM393" i="14"/>
  <c r="ET353" i="14"/>
  <c r="ET355" i="14" s="1"/>
  <c r="ET361" i="14" s="1"/>
  <c r="ET365" i="14" s="1"/>
  <c r="EU348" i="14"/>
  <c r="EU349" i="14"/>
  <c r="ES355" i="14"/>
  <c r="ES361" i="14" s="1"/>
  <c r="ES365" i="14" s="1"/>
  <c r="FL364" i="14"/>
  <c r="FM363" i="14"/>
  <c r="ES326" i="14"/>
  <c r="ES332" i="14" s="1"/>
  <c r="ES336" i="14" s="1"/>
  <c r="EU319" i="14"/>
  <c r="EU320" i="14"/>
  <c r="FL335" i="14"/>
  <c r="FM334" i="14"/>
  <c r="ET326" i="14"/>
  <c r="ET332" i="14" s="1"/>
  <c r="ET336" i="14" s="1"/>
  <c r="ET291" i="14"/>
  <c r="ET290" i="14"/>
  <c r="ER297" i="14"/>
  <c r="ER303" i="14" s="1"/>
  <c r="ER307" i="14" s="1"/>
  <c r="ES297" i="14"/>
  <c r="ES303" i="14" s="1"/>
  <c r="ES307" i="14" s="1"/>
  <c r="FM306" i="14"/>
  <c r="FN305" i="14"/>
  <c r="EU262" i="14"/>
  <c r="EU261" i="14"/>
  <c r="ET266" i="14"/>
  <c r="ET268" i="14" s="1"/>
  <c r="FK277" i="14"/>
  <c r="FL276" i="14"/>
  <c r="ET232" i="14"/>
  <c r="ET233" i="14"/>
  <c r="FL248" i="14"/>
  <c r="FM247" i="14"/>
  <c r="ES237" i="14"/>
  <c r="ES239" i="14" s="1"/>
  <c r="ET204" i="14"/>
  <c r="ET203" i="14"/>
  <c r="FL218" i="14"/>
  <c r="FK219" i="14"/>
  <c r="FL190" i="14"/>
  <c r="FM189" i="14"/>
  <c r="FA145" i="14"/>
  <c r="FA146" i="14"/>
  <c r="FL161" i="14"/>
  <c r="FM160" i="14"/>
  <c r="EZ150" i="14"/>
  <c r="EZ152" i="14" s="1"/>
  <c r="ET116" i="14"/>
  <c r="ET117" i="14"/>
  <c r="FK132" i="14"/>
  <c r="FL131" i="14"/>
  <c r="ET36" i="14"/>
  <c r="ET42" i="14" s="1"/>
  <c r="ET46" i="14" s="1"/>
  <c r="EV30" i="14"/>
  <c r="EV29" i="14"/>
  <c r="EU34" i="14"/>
  <c r="ET59" i="14"/>
  <c r="ET58" i="14"/>
  <c r="ES63" i="14"/>
  <c r="ES92" i="14"/>
  <c r="ES94" i="14" s="1"/>
  <c r="ET88" i="14"/>
  <c r="ET87" i="14"/>
  <c r="ER100" i="14"/>
  <c r="ER104" i="14" s="1"/>
  <c r="FK103" i="14"/>
  <c r="FL102" i="14"/>
  <c r="FK74" i="14"/>
  <c r="FL73" i="14"/>
  <c r="EY44" i="14"/>
  <c r="EX45" i="14"/>
  <c r="ET382" i="14" l="1"/>
  <c r="EU498" i="14"/>
  <c r="EU614" i="14"/>
  <c r="ET527" i="14"/>
  <c r="ET529" i="14" s="1"/>
  <c r="ET535" i="14" s="1"/>
  <c r="ET539" i="14" s="1"/>
  <c r="ES129" i="14"/>
  <c r="ES133" i="14" s="1"/>
  <c r="ET440" i="14"/>
  <c r="ET442" i="14" s="1"/>
  <c r="ET448" i="14" s="1"/>
  <c r="ET452" i="14" s="1"/>
  <c r="ET295" i="14"/>
  <c r="ET297" i="14" s="1"/>
  <c r="ET303" i="14" s="1"/>
  <c r="ET307" i="14" s="1"/>
  <c r="EU411" i="14"/>
  <c r="EU413" i="14" s="1"/>
  <c r="EU419" i="14" s="1"/>
  <c r="EU423" i="14" s="1"/>
  <c r="ET469" i="14"/>
  <c r="ET208" i="14"/>
  <c r="ET210" i="14" s="1"/>
  <c r="ER628" i="14"/>
  <c r="EV520" i="14"/>
  <c r="EU523" i="14"/>
  <c r="EU522" i="14"/>
  <c r="ET585" i="14"/>
  <c r="ET587" i="14" s="1"/>
  <c r="ET593" i="14" s="1"/>
  <c r="ET597" i="14" s="1"/>
  <c r="EU616" i="14"/>
  <c r="EU622" i="14" s="1"/>
  <c r="EU626" i="14" s="1"/>
  <c r="EW607" i="14"/>
  <c r="EV609" i="14"/>
  <c r="EV610" i="14"/>
  <c r="FM625" i="14"/>
  <c r="FN624" i="14"/>
  <c r="EV578" i="14"/>
  <c r="EU581" i="14"/>
  <c r="EU580" i="14"/>
  <c r="FO595" i="14"/>
  <c r="FN596" i="14"/>
  <c r="EV552" i="14"/>
  <c r="EW549" i="14"/>
  <c r="EV551" i="14"/>
  <c r="EU556" i="14"/>
  <c r="ET558" i="14"/>
  <c r="ET564" i="14" s="1"/>
  <c r="ET568" i="14" s="1"/>
  <c r="FM567" i="14"/>
  <c r="FN566" i="14"/>
  <c r="FL538" i="14"/>
  <c r="FM537" i="14"/>
  <c r="ES65" i="14"/>
  <c r="ES71" i="14" s="1"/>
  <c r="ES75" i="14" s="1"/>
  <c r="ES216" i="14"/>
  <c r="ES220" i="14" s="1"/>
  <c r="EU436" i="14"/>
  <c r="EV433" i="14"/>
  <c r="EU435" i="14"/>
  <c r="EU174" i="14"/>
  <c r="EU175" i="14"/>
  <c r="ES181" i="14"/>
  <c r="ES187" i="14" s="1"/>
  <c r="ES191" i="14" s="1"/>
  <c r="ET179" i="14"/>
  <c r="EU266" i="14"/>
  <c r="EU268" i="14" s="1"/>
  <c r="EV493" i="14"/>
  <c r="EW491" i="14"/>
  <c r="EV494" i="14"/>
  <c r="FL509" i="14"/>
  <c r="FM508" i="14"/>
  <c r="EU500" i="14"/>
  <c r="EU506" i="14" s="1"/>
  <c r="EU510" i="14" s="1"/>
  <c r="EV462" i="14"/>
  <c r="EU464" i="14"/>
  <c r="EU465" i="14"/>
  <c r="FN480" i="14"/>
  <c r="FO479" i="14"/>
  <c r="ET471" i="14"/>
  <c r="ET477" i="14" s="1"/>
  <c r="ET481" i="14" s="1"/>
  <c r="FL451" i="14"/>
  <c r="FM450" i="14"/>
  <c r="EV407" i="14"/>
  <c r="EV406" i="14"/>
  <c r="FM422" i="14"/>
  <c r="FN421" i="14"/>
  <c r="FO392" i="14"/>
  <c r="FN393" i="14"/>
  <c r="EU378" i="14"/>
  <c r="EU377" i="14"/>
  <c r="ES384" i="14"/>
  <c r="ES390" i="14" s="1"/>
  <c r="ES394" i="14" s="1"/>
  <c r="ET384" i="14"/>
  <c r="ET390" i="14" s="1"/>
  <c r="ET394" i="14" s="1"/>
  <c r="EV349" i="14"/>
  <c r="EV348" i="14"/>
  <c r="EU353" i="14"/>
  <c r="FM364" i="14"/>
  <c r="FN363" i="14"/>
  <c r="FM335" i="14"/>
  <c r="FN334" i="14"/>
  <c r="EU324" i="14"/>
  <c r="EV319" i="14"/>
  <c r="EV320" i="14"/>
  <c r="FN306" i="14"/>
  <c r="FO305" i="14"/>
  <c r="EU291" i="14"/>
  <c r="EU290" i="14"/>
  <c r="FL277" i="14"/>
  <c r="FM276" i="14"/>
  <c r="EV262" i="14"/>
  <c r="EV261" i="14"/>
  <c r="ET274" i="14"/>
  <c r="ET278" i="14" s="1"/>
  <c r="ES245" i="14"/>
  <c r="ES249" i="14" s="1"/>
  <c r="ET237" i="14"/>
  <c r="ET239" i="14" s="1"/>
  <c r="FM248" i="14"/>
  <c r="FN247" i="14"/>
  <c r="EU232" i="14"/>
  <c r="EU233" i="14"/>
  <c r="FL219" i="14"/>
  <c r="FM218" i="14"/>
  <c r="EU203" i="14"/>
  <c r="EU204" i="14"/>
  <c r="FN189" i="14"/>
  <c r="FM190" i="14"/>
  <c r="FM161" i="14"/>
  <c r="FN160" i="14"/>
  <c r="FB145" i="14"/>
  <c r="FB146" i="14"/>
  <c r="EZ158" i="14"/>
  <c r="EZ162" i="14" s="1"/>
  <c r="FA150" i="14"/>
  <c r="FA152" i="14" s="1"/>
  <c r="EV34" i="14"/>
  <c r="EV36" i="14" s="1"/>
  <c r="EV42" i="14" s="1"/>
  <c r="EV46" i="14" s="1"/>
  <c r="ET121" i="14"/>
  <c r="ET123" i="14" s="1"/>
  <c r="FL132" i="14"/>
  <c r="FM131" i="14"/>
  <c r="EU117" i="14"/>
  <c r="EU116" i="14"/>
  <c r="ET92" i="14"/>
  <c r="ET94" i="14" s="1"/>
  <c r="EU36" i="14"/>
  <c r="EU42" i="14" s="1"/>
  <c r="EU46" i="14" s="1"/>
  <c r="EU59" i="14"/>
  <c r="EU58" i="14"/>
  <c r="EW30" i="14"/>
  <c r="EW29" i="14"/>
  <c r="ET63" i="14"/>
  <c r="ET65" i="14" s="1"/>
  <c r="EU87" i="14"/>
  <c r="EU88" i="14"/>
  <c r="FL103" i="14"/>
  <c r="FM102" i="14"/>
  <c r="ES100" i="14"/>
  <c r="ES104" i="14" s="1"/>
  <c r="FL74" i="14"/>
  <c r="FM73" i="14"/>
  <c r="EZ44" i="14"/>
  <c r="EY45" i="14"/>
  <c r="EU382" i="14" l="1"/>
  <c r="EU179" i="14"/>
  <c r="EU527" i="14"/>
  <c r="EV556" i="14"/>
  <c r="EV558" i="14" s="1"/>
  <c r="EV564" i="14" s="1"/>
  <c r="EV568" i="14" s="1"/>
  <c r="ET216" i="14"/>
  <c r="ET220" i="14" s="1"/>
  <c r="EV266" i="14"/>
  <c r="EV268" i="14" s="1"/>
  <c r="EV411" i="14"/>
  <c r="EV413" i="14" s="1"/>
  <c r="EV419" i="14" s="1"/>
  <c r="EV423" i="14" s="1"/>
  <c r="EU440" i="14"/>
  <c r="EU442" i="14" s="1"/>
  <c r="EU448" i="14" s="1"/>
  <c r="EU452" i="14" s="1"/>
  <c r="EU274" i="14"/>
  <c r="EU278" i="14" s="1"/>
  <c r="EU585" i="14"/>
  <c r="EU587" i="14" s="1"/>
  <c r="EU593" i="14" s="1"/>
  <c r="EU597" i="14" s="1"/>
  <c r="EU529" i="14"/>
  <c r="EU535" i="14" s="1"/>
  <c r="EU539" i="14" s="1"/>
  <c r="ET100" i="14"/>
  <c r="ET104" i="14" s="1"/>
  <c r="ES628" i="14"/>
  <c r="EW520" i="14"/>
  <c r="EV523" i="14"/>
  <c r="EV522" i="14"/>
  <c r="FN625" i="14"/>
  <c r="FO624" i="14"/>
  <c r="EV614" i="14"/>
  <c r="EX607" i="14"/>
  <c r="EW610" i="14"/>
  <c r="EW609" i="14"/>
  <c r="FP595" i="14"/>
  <c r="FO596" i="14"/>
  <c r="EW578" i="14"/>
  <c r="EV581" i="14"/>
  <c r="EV580" i="14"/>
  <c r="EU558" i="14"/>
  <c r="EU564" i="14" s="1"/>
  <c r="EU568" i="14" s="1"/>
  <c r="EX549" i="14"/>
  <c r="EW552" i="14"/>
  <c r="EW551" i="14"/>
  <c r="FO566" i="14"/>
  <c r="FN567" i="14"/>
  <c r="FM538" i="14"/>
  <c r="FN537" i="14"/>
  <c r="EV353" i="14"/>
  <c r="EV355" i="14" s="1"/>
  <c r="EV361" i="14" s="1"/>
  <c r="EV365" i="14" s="1"/>
  <c r="EU181" i="14"/>
  <c r="EU187" i="14" s="1"/>
  <c r="EU191" i="14" s="1"/>
  <c r="EV175" i="14"/>
  <c r="EV174" i="14"/>
  <c r="EV435" i="14"/>
  <c r="EV436" i="14"/>
  <c r="EW433" i="14"/>
  <c r="ET181" i="14"/>
  <c r="ET187" i="14" s="1"/>
  <c r="ET191" i="14" s="1"/>
  <c r="FM509" i="14"/>
  <c r="FN508" i="14"/>
  <c r="EX491" i="14"/>
  <c r="EW494" i="14"/>
  <c r="EW493" i="14"/>
  <c r="EV498" i="14"/>
  <c r="EU469" i="14"/>
  <c r="EU471" i="14" s="1"/>
  <c r="EU477" i="14" s="1"/>
  <c r="EU481" i="14" s="1"/>
  <c r="FO480" i="14"/>
  <c r="FP479" i="14"/>
  <c r="EW462" i="14"/>
  <c r="EV465" i="14"/>
  <c r="EV464" i="14"/>
  <c r="FM451" i="14"/>
  <c r="FN450" i="14"/>
  <c r="FN422" i="14"/>
  <c r="FO421" i="14"/>
  <c r="EW407" i="14"/>
  <c r="EW406" i="14"/>
  <c r="EV377" i="14"/>
  <c r="EV378" i="14"/>
  <c r="EU384" i="14"/>
  <c r="EU390" i="14" s="1"/>
  <c r="EU394" i="14" s="1"/>
  <c r="FO393" i="14"/>
  <c r="FP392" i="14"/>
  <c r="FO363" i="14"/>
  <c r="FN364" i="14"/>
  <c r="EU355" i="14"/>
  <c r="EU361" i="14" s="1"/>
  <c r="EU365" i="14" s="1"/>
  <c r="EW349" i="14"/>
  <c r="EW348" i="14"/>
  <c r="FN335" i="14"/>
  <c r="FO334" i="14"/>
  <c r="EV324" i="14"/>
  <c r="EW319" i="14"/>
  <c r="EW320" i="14"/>
  <c r="EU326" i="14"/>
  <c r="EU332" i="14" s="1"/>
  <c r="EU336" i="14" s="1"/>
  <c r="EV291" i="14"/>
  <c r="EV290" i="14"/>
  <c r="EU295" i="14"/>
  <c r="FO306" i="14"/>
  <c r="FP305" i="14"/>
  <c r="EW262" i="14"/>
  <c r="EW261" i="14"/>
  <c r="FM277" i="14"/>
  <c r="FN276" i="14"/>
  <c r="EU237" i="14"/>
  <c r="EU239" i="14" s="1"/>
  <c r="ET245" i="14"/>
  <c r="ET249" i="14" s="1"/>
  <c r="EV232" i="14"/>
  <c r="EV233" i="14"/>
  <c r="FN248" i="14"/>
  <c r="FO247" i="14"/>
  <c r="EU208" i="14"/>
  <c r="EU210" i="14" s="1"/>
  <c r="EV203" i="14"/>
  <c r="EV204" i="14"/>
  <c r="FM219" i="14"/>
  <c r="FN218" i="14"/>
  <c r="FO189" i="14"/>
  <c r="FN190" i="14"/>
  <c r="FB150" i="14"/>
  <c r="FB152" i="14" s="1"/>
  <c r="FC145" i="14"/>
  <c r="FC146" i="14"/>
  <c r="FN161" i="14"/>
  <c r="FO160" i="14"/>
  <c r="FA158" i="14"/>
  <c r="FA162" i="14" s="1"/>
  <c r="EV116" i="14"/>
  <c r="EV117" i="14"/>
  <c r="FM132" i="14"/>
  <c r="FN131" i="14"/>
  <c r="EU121" i="14"/>
  <c r="EU123" i="14" s="1"/>
  <c r="ET129" i="14"/>
  <c r="ET133" i="14" s="1"/>
  <c r="EW34" i="14"/>
  <c r="EW36" i="14" s="1"/>
  <c r="EW42" i="14" s="1"/>
  <c r="EW46" i="14" s="1"/>
  <c r="EV59" i="14"/>
  <c r="EV58" i="14"/>
  <c r="EU63" i="14"/>
  <c r="EX30" i="14"/>
  <c r="EX29" i="14"/>
  <c r="ET71" i="14"/>
  <c r="ET75" i="14" s="1"/>
  <c r="FM103" i="14"/>
  <c r="FN102" i="14"/>
  <c r="EU92" i="14"/>
  <c r="EU94" i="14" s="1"/>
  <c r="EV87" i="14"/>
  <c r="EV88" i="14"/>
  <c r="FM74" i="14"/>
  <c r="FN73" i="14"/>
  <c r="FA44" i="14"/>
  <c r="EZ45" i="14"/>
  <c r="EV295" i="14" l="1"/>
  <c r="EV274" i="14"/>
  <c r="EV278" i="14" s="1"/>
  <c r="EV527" i="14"/>
  <c r="EV529" i="14" s="1"/>
  <c r="EV535" i="14" s="1"/>
  <c r="EV539" i="14" s="1"/>
  <c r="EV179" i="14"/>
  <c r="EV181" i="14" s="1"/>
  <c r="EV187" i="14" s="1"/>
  <c r="EV191" i="14" s="1"/>
  <c r="EW266" i="14"/>
  <c r="EW268" i="14" s="1"/>
  <c r="EW556" i="14"/>
  <c r="EW558" i="14" s="1"/>
  <c r="EW564" i="14" s="1"/>
  <c r="EW568" i="14" s="1"/>
  <c r="EV469" i="14"/>
  <c r="EV471" i="14" s="1"/>
  <c r="EV477" i="14" s="1"/>
  <c r="EV481" i="14" s="1"/>
  <c r="ET628" i="14"/>
  <c r="EU216" i="14"/>
  <c r="EU220" i="14" s="1"/>
  <c r="EW353" i="14"/>
  <c r="EW355" i="14" s="1"/>
  <c r="EW361" i="14" s="1"/>
  <c r="EW365" i="14" s="1"/>
  <c r="EW614" i="14"/>
  <c r="EW616" i="14" s="1"/>
  <c r="EW622" i="14" s="1"/>
  <c r="EW626" i="14" s="1"/>
  <c r="EW523" i="14"/>
  <c r="EW522" i="14"/>
  <c r="EX520" i="14"/>
  <c r="FO625" i="14"/>
  <c r="FP624" i="14"/>
  <c r="EY607" i="14"/>
  <c r="EX610" i="14"/>
  <c r="EX609" i="14"/>
  <c r="EV616" i="14"/>
  <c r="EV622" i="14" s="1"/>
  <c r="EV626" i="14" s="1"/>
  <c r="EV585" i="14"/>
  <c r="EX578" i="14"/>
  <c r="EW581" i="14"/>
  <c r="EW580" i="14"/>
  <c r="FQ595" i="14"/>
  <c r="FP596" i="14"/>
  <c r="EY549" i="14"/>
  <c r="EX552" i="14"/>
  <c r="EX551" i="14"/>
  <c r="FP566" i="14"/>
  <c r="FO567" i="14"/>
  <c r="FN538" i="14"/>
  <c r="FO537" i="14"/>
  <c r="EW498" i="14"/>
  <c r="EW500" i="14" s="1"/>
  <c r="EW506" i="14" s="1"/>
  <c r="EW510" i="14" s="1"/>
  <c r="EU65" i="14"/>
  <c r="EU71" i="14" s="1"/>
  <c r="EU75" i="14" s="1"/>
  <c r="FB158" i="14"/>
  <c r="FB162" i="14" s="1"/>
  <c r="EW174" i="14"/>
  <c r="EW175" i="14"/>
  <c r="EX433" i="14"/>
  <c r="EW435" i="14"/>
  <c r="EW436" i="14"/>
  <c r="EU245" i="14"/>
  <c r="EU249" i="14" s="1"/>
  <c r="EV440" i="14"/>
  <c r="EV442" i="14" s="1"/>
  <c r="EV448" i="14" s="1"/>
  <c r="EV452" i="14" s="1"/>
  <c r="EY491" i="14"/>
  <c r="EX493" i="14"/>
  <c r="EX494" i="14"/>
  <c r="FN509" i="14"/>
  <c r="FO508" i="14"/>
  <c r="EV500" i="14"/>
  <c r="EV506" i="14" s="1"/>
  <c r="EV510" i="14" s="1"/>
  <c r="EX462" i="14"/>
  <c r="EW465" i="14"/>
  <c r="EW464" i="14"/>
  <c r="FP480" i="14"/>
  <c r="FQ479" i="14"/>
  <c r="FO450" i="14"/>
  <c r="FN451" i="14"/>
  <c r="EX407" i="14"/>
  <c r="EX406" i="14"/>
  <c r="EW411" i="14"/>
  <c r="FO422" i="14"/>
  <c r="FP421" i="14"/>
  <c r="FP393" i="14"/>
  <c r="FQ392" i="14"/>
  <c r="EV382" i="14"/>
  <c r="EW377" i="14"/>
  <c r="EW378" i="14"/>
  <c r="EX348" i="14"/>
  <c r="EX349" i="14"/>
  <c r="FO364" i="14"/>
  <c r="FP363" i="14"/>
  <c r="EX319" i="14"/>
  <c r="EX320" i="14"/>
  <c r="EV326" i="14"/>
  <c r="EV332" i="14" s="1"/>
  <c r="EV336" i="14" s="1"/>
  <c r="FO335" i="14"/>
  <c r="FP334" i="14"/>
  <c r="EW324" i="14"/>
  <c r="EV297" i="14"/>
  <c r="EV303" i="14" s="1"/>
  <c r="EV307" i="14" s="1"/>
  <c r="FP306" i="14"/>
  <c r="FQ305" i="14"/>
  <c r="EU297" i="14"/>
  <c r="EU303" i="14" s="1"/>
  <c r="EU307" i="14" s="1"/>
  <c r="EW290" i="14"/>
  <c r="EW291" i="14"/>
  <c r="FN277" i="14"/>
  <c r="FO276" i="14"/>
  <c r="EX262" i="14"/>
  <c r="EX261" i="14"/>
  <c r="EV237" i="14"/>
  <c r="EV239" i="14" s="1"/>
  <c r="EW233" i="14"/>
  <c r="EW232" i="14"/>
  <c r="FP247" i="14"/>
  <c r="FO248" i="14"/>
  <c r="EV208" i="14"/>
  <c r="EV210" i="14" s="1"/>
  <c r="FO218" i="14"/>
  <c r="FN219" i="14"/>
  <c r="EW203" i="14"/>
  <c r="EW204" i="14"/>
  <c r="FP189" i="14"/>
  <c r="FO190" i="14"/>
  <c r="FO161" i="14"/>
  <c r="FP160" i="14"/>
  <c r="FC150" i="14"/>
  <c r="FC152" i="14" s="1"/>
  <c r="FD145" i="14"/>
  <c r="FD146" i="14"/>
  <c r="EV63" i="14"/>
  <c r="EU129" i="14"/>
  <c r="EU133" i="14" s="1"/>
  <c r="EV121" i="14"/>
  <c r="EV123" i="14" s="1"/>
  <c r="FN132" i="14"/>
  <c r="FO131" i="14"/>
  <c r="EW117" i="14"/>
  <c r="EW116" i="14"/>
  <c r="EX34" i="14"/>
  <c r="EW59" i="14"/>
  <c r="EW58" i="14"/>
  <c r="EY30" i="14"/>
  <c r="EY29" i="14"/>
  <c r="EW87" i="14"/>
  <c r="EW88" i="14"/>
  <c r="FO102" i="14"/>
  <c r="FN103" i="14"/>
  <c r="EU100" i="14"/>
  <c r="EU104" i="14" s="1"/>
  <c r="EV92" i="14"/>
  <c r="EV94" i="14" s="1"/>
  <c r="FO73" i="14"/>
  <c r="FN74" i="14"/>
  <c r="FB44" i="14"/>
  <c r="FA45" i="14"/>
  <c r="EW274" i="14" l="1"/>
  <c r="EW278" i="14" s="1"/>
  <c r="EW585" i="14"/>
  <c r="EW587" i="14" s="1"/>
  <c r="EW593" i="14" s="1"/>
  <c r="EW597" i="14" s="1"/>
  <c r="EW527" i="14"/>
  <c r="EW529" i="14" s="1"/>
  <c r="EW535" i="14" s="1"/>
  <c r="EW539" i="14" s="1"/>
  <c r="EU628" i="14"/>
  <c r="EX522" i="14"/>
  <c r="EX523" i="14"/>
  <c r="EY520" i="14"/>
  <c r="EW237" i="14"/>
  <c r="EW239" i="14" s="1"/>
  <c r="EX556" i="14"/>
  <c r="EX558" i="14" s="1"/>
  <c r="EX564" i="14" s="1"/>
  <c r="EX568" i="14" s="1"/>
  <c r="EX614" i="14"/>
  <c r="EX616" i="14" s="1"/>
  <c r="EX622" i="14" s="1"/>
  <c r="EX626" i="14" s="1"/>
  <c r="EZ607" i="14"/>
  <c r="EY609" i="14"/>
  <c r="EY610" i="14"/>
  <c r="FP625" i="14"/>
  <c r="FQ624" i="14"/>
  <c r="FQ596" i="14"/>
  <c r="FR595" i="14"/>
  <c r="EY578" i="14"/>
  <c r="EX581" i="14"/>
  <c r="EX580" i="14"/>
  <c r="EV587" i="14"/>
  <c r="EV593" i="14" s="1"/>
  <c r="EV597" i="14" s="1"/>
  <c r="FQ566" i="14"/>
  <c r="FP567" i="14"/>
  <c r="EZ549" i="14"/>
  <c r="EY551" i="14"/>
  <c r="EY552" i="14"/>
  <c r="FP537" i="14"/>
  <c r="FO538" i="14"/>
  <c r="EX175" i="14"/>
  <c r="EX174" i="14"/>
  <c r="EX411" i="14"/>
  <c r="EX413" i="14" s="1"/>
  <c r="EX419" i="14" s="1"/>
  <c r="EX423" i="14" s="1"/>
  <c r="EW179" i="14"/>
  <c r="EV65" i="14"/>
  <c r="EV71" i="14" s="1"/>
  <c r="EV75" i="14" s="1"/>
  <c r="EW295" i="14"/>
  <c r="EW297" i="14" s="1"/>
  <c r="EW303" i="14" s="1"/>
  <c r="EW307" i="14" s="1"/>
  <c r="EW440" i="14"/>
  <c r="EW442" i="14" s="1"/>
  <c r="EW448" i="14" s="1"/>
  <c r="EW452" i="14" s="1"/>
  <c r="EY433" i="14"/>
  <c r="EX435" i="14"/>
  <c r="EX436" i="14"/>
  <c r="EX498" i="14"/>
  <c r="FO509" i="14"/>
  <c r="FP508" i="14"/>
  <c r="EZ491" i="14"/>
  <c r="EY494" i="14"/>
  <c r="EY493" i="14"/>
  <c r="EW469" i="14"/>
  <c r="EW471" i="14" s="1"/>
  <c r="EW477" i="14" s="1"/>
  <c r="EW481" i="14" s="1"/>
  <c r="FR479" i="14"/>
  <c r="FQ480" i="14"/>
  <c r="EY462" i="14"/>
  <c r="EX464" i="14"/>
  <c r="EX465" i="14"/>
  <c r="FO451" i="14"/>
  <c r="FP450" i="14"/>
  <c r="FP422" i="14"/>
  <c r="FQ421" i="14"/>
  <c r="EW413" i="14"/>
  <c r="EW419" i="14" s="1"/>
  <c r="EW423" i="14" s="1"/>
  <c r="EY407" i="14"/>
  <c r="EY406" i="14"/>
  <c r="EW382" i="14"/>
  <c r="FR392" i="14"/>
  <c r="FQ393" i="14"/>
  <c r="EX377" i="14"/>
  <c r="EX378" i="14"/>
  <c r="EV384" i="14"/>
  <c r="EV390" i="14" s="1"/>
  <c r="EV394" i="14" s="1"/>
  <c r="FQ363" i="14"/>
  <c r="FP364" i="14"/>
  <c r="EX353" i="14"/>
  <c r="EY349" i="14"/>
  <c r="EY348" i="14"/>
  <c r="EW326" i="14"/>
  <c r="EW332" i="14" s="1"/>
  <c r="EW336" i="14" s="1"/>
  <c r="FP335" i="14"/>
  <c r="FQ334" i="14"/>
  <c r="EX324" i="14"/>
  <c r="EY319" i="14"/>
  <c r="EY320" i="14"/>
  <c r="EX290" i="14"/>
  <c r="EX291" i="14"/>
  <c r="FQ306" i="14"/>
  <c r="FR305" i="14"/>
  <c r="EX266" i="14"/>
  <c r="EX268" i="14" s="1"/>
  <c r="EY262" i="14"/>
  <c r="EY261" i="14"/>
  <c r="FP276" i="14"/>
  <c r="FO277" i="14"/>
  <c r="FQ247" i="14"/>
  <c r="FP248" i="14"/>
  <c r="EX233" i="14"/>
  <c r="EX232" i="14"/>
  <c r="EV245" i="14"/>
  <c r="EV249" i="14" s="1"/>
  <c r="EW208" i="14"/>
  <c r="EW210" i="14" s="1"/>
  <c r="FP218" i="14"/>
  <c r="FO219" i="14"/>
  <c r="EX203" i="14"/>
  <c r="EX204" i="14"/>
  <c r="EV216" i="14"/>
  <c r="EV220" i="14" s="1"/>
  <c r="FP190" i="14"/>
  <c r="FQ189" i="14"/>
  <c r="FD150" i="14"/>
  <c r="FE146" i="14"/>
  <c r="FE145" i="14"/>
  <c r="FC158" i="14"/>
  <c r="FC162" i="14" s="1"/>
  <c r="FQ160" i="14"/>
  <c r="FP161" i="14"/>
  <c r="EW121" i="14"/>
  <c r="EW123" i="14" s="1"/>
  <c r="EW63" i="14"/>
  <c r="FO132" i="14"/>
  <c r="FP131" i="14"/>
  <c r="EX116" i="14"/>
  <c r="EX117" i="14"/>
  <c r="EV129" i="14"/>
  <c r="EV133" i="14" s="1"/>
  <c r="EX36" i="14"/>
  <c r="EX42" i="14" s="1"/>
  <c r="EX46" i="14" s="1"/>
  <c r="EY34" i="14"/>
  <c r="EZ30" i="14"/>
  <c r="EZ29" i="14"/>
  <c r="EX59" i="14"/>
  <c r="EX58" i="14"/>
  <c r="EV100" i="14"/>
  <c r="EV104" i="14" s="1"/>
  <c r="EW92" i="14"/>
  <c r="EW94" i="14" s="1"/>
  <c r="FO103" i="14"/>
  <c r="FP102" i="14"/>
  <c r="EX87" i="14"/>
  <c r="EX88" i="14"/>
  <c r="FO74" i="14"/>
  <c r="FP73" i="14"/>
  <c r="FC44" i="14"/>
  <c r="FB45" i="14"/>
  <c r="FE150" i="14" l="1"/>
  <c r="FE152" i="14" s="1"/>
  <c r="EW245" i="14"/>
  <c r="EW249" i="14" s="1"/>
  <c r="EY266" i="14"/>
  <c r="EY268" i="14" s="1"/>
  <c r="EY353" i="14"/>
  <c r="EY355" i="14" s="1"/>
  <c r="EY361" i="14" s="1"/>
  <c r="EY365" i="14" s="1"/>
  <c r="EW129" i="14"/>
  <c r="EW133" i="14" s="1"/>
  <c r="EX237" i="14"/>
  <c r="EX239" i="14" s="1"/>
  <c r="EZ520" i="14"/>
  <c r="EY523" i="14"/>
  <c r="EY522" i="14"/>
  <c r="EV628" i="14"/>
  <c r="EX585" i="14"/>
  <c r="EX527" i="14"/>
  <c r="EX529" i="14" s="1"/>
  <c r="EX535" i="14" s="1"/>
  <c r="EX539" i="14" s="1"/>
  <c r="FQ625" i="14"/>
  <c r="FR624" i="14"/>
  <c r="EY614" i="14"/>
  <c r="EZ609" i="14"/>
  <c r="FA607" i="14"/>
  <c r="EZ610" i="14"/>
  <c r="EZ578" i="14"/>
  <c r="EY580" i="14"/>
  <c r="EY581" i="14"/>
  <c r="FR596" i="14"/>
  <c r="FS595" i="14"/>
  <c r="EX587" i="14"/>
  <c r="EX593" i="14" s="1"/>
  <c r="EX597" i="14" s="1"/>
  <c r="EY556" i="14"/>
  <c r="FQ567" i="14"/>
  <c r="FR566" i="14"/>
  <c r="FA549" i="14"/>
  <c r="EZ552" i="14"/>
  <c r="EZ551" i="14"/>
  <c r="EZ556" i="14" s="1"/>
  <c r="FQ537" i="14"/>
  <c r="FP538" i="14"/>
  <c r="EW65" i="14"/>
  <c r="EW71" i="14" s="1"/>
  <c r="EW75" i="14" s="1"/>
  <c r="FD152" i="14"/>
  <c r="FD158" i="14" s="1"/>
  <c r="FD162" i="14" s="1"/>
  <c r="EW181" i="14"/>
  <c r="EW187" i="14"/>
  <c r="EW191" i="14" s="1"/>
  <c r="EX440" i="14"/>
  <c r="EX442" i="14" s="1"/>
  <c r="EX448" i="14" s="1"/>
  <c r="EX452" i="14" s="1"/>
  <c r="EY175" i="14"/>
  <c r="EY174" i="14"/>
  <c r="EY435" i="14"/>
  <c r="EZ433" i="14"/>
  <c r="EY436" i="14"/>
  <c r="EX179" i="14"/>
  <c r="EY498" i="14"/>
  <c r="FP509" i="14"/>
  <c r="FQ508" i="14"/>
  <c r="FA491" i="14"/>
  <c r="EZ493" i="14"/>
  <c r="EZ494" i="14"/>
  <c r="EX500" i="14"/>
  <c r="EX506" i="14" s="1"/>
  <c r="EX510" i="14" s="1"/>
  <c r="FR480" i="14"/>
  <c r="FS479" i="14"/>
  <c r="EX469" i="14"/>
  <c r="EZ462" i="14"/>
  <c r="EY465" i="14"/>
  <c r="EY464" i="14"/>
  <c r="FP451" i="14"/>
  <c r="FQ450" i="14"/>
  <c r="EY411" i="14"/>
  <c r="EY413" i="14" s="1"/>
  <c r="EY419" i="14" s="1"/>
  <c r="EY423" i="14" s="1"/>
  <c r="EZ406" i="14"/>
  <c r="EZ407" i="14"/>
  <c r="FQ422" i="14"/>
  <c r="FR421" i="14"/>
  <c r="FS392" i="14"/>
  <c r="FR393" i="14"/>
  <c r="EX382" i="14"/>
  <c r="EY378" i="14"/>
  <c r="EY377" i="14"/>
  <c r="EW384" i="14"/>
  <c r="EW390" i="14" s="1"/>
  <c r="EW394" i="14" s="1"/>
  <c r="EX355" i="14"/>
  <c r="EX361" i="14" s="1"/>
  <c r="EX365" i="14" s="1"/>
  <c r="EZ349" i="14"/>
  <c r="EZ348" i="14"/>
  <c r="FR363" i="14"/>
  <c r="FQ364" i="14"/>
  <c r="EY324" i="14"/>
  <c r="EY326" i="14" s="1"/>
  <c r="EY332" i="14" s="1"/>
  <c r="EY336" i="14" s="1"/>
  <c r="EX326" i="14"/>
  <c r="EX332" i="14" s="1"/>
  <c r="EX336" i="14" s="1"/>
  <c r="EZ320" i="14"/>
  <c r="EZ319" i="14"/>
  <c r="FQ335" i="14"/>
  <c r="FR334" i="14"/>
  <c r="EX295" i="14"/>
  <c r="FS305" i="14"/>
  <c r="FR306" i="14"/>
  <c r="EY291" i="14"/>
  <c r="EY290" i="14"/>
  <c r="EZ261" i="14"/>
  <c r="EZ262" i="14"/>
  <c r="FQ276" i="14"/>
  <c r="FP277" i="14"/>
  <c r="EX274" i="14"/>
  <c r="EX278" i="14" s="1"/>
  <c r="EY233" i="14"/>
  <c r="EY232" i="14"/>
  <c r="FR247" i="14"/>
  <c r="FQ248" i="14"/>
  <c r="FP219" i="14"/>
  <c r="FQ218" i="14"/>
  <c r="EX208" i="14"/>
  <c r="EX210" i="14" s="1"/>
  <c r="EY204" i="14"/>
  <c r="EY203" i="14"/>
  <c r="EW216" i="14"/>
  <c r="EW220" i="14" s="1"/>
  <c r="FQ190" i="14"/>
  <c r="FR189" i="14"/>
  <c r="FE158" i="14"/>
  <c r="FE162" i="14" s="1"/>
  <c r="FR160" i="14"/>
  <c r="FQ161" i="14"/>
  <c r="FF146" i="14"/>
  <c r="FF145" i="14"/>
  <c r="EX121" i="14"/>
  <c r="EX63" i="14"/>
  <c r="EY116" i="14"/>
  <c r="EY117" i="14"/>
  <c r="FP132" i="14"/>
  <c r="FQ131" i="14"/>
  <c r="EZ34" i="14"/>
  <c r="EZ36" i="14" s="1"/>
  <c r="EZ42" i="14" s="1"/>
  <c r="EZ46" i="14" s="1"/>
  <c r="EY36" i="14"/>
  <c r="EY42" i="14" s="1"/>
  <c r="EY46" i="14" s="1"/>
  <c r="FA30" i="14"/>
  <c r="FA29" i="14"/>
  <c r="EY58" i="14"/>
  <c r="EY59" i="14"/>
  <c r="EW100" i="14"/>
  <c r="EW104" i="14" s="1"/>
  <c r="EX92" i="14"/>
  <c r="EX94" i="14" s="1"/>
  <c r="FP103" i="14"/>
  <c r="FQ102" i="14"/>
  <c r="EY87" i="14"/>
  <c r="EY88" i="14"/>
  <c r="FP74" i="14"/>
  <c r="FQ73" i="14"/>
  <c r="FD44" i="14"/>
  <c r="FC45" i="14"/>
  <c r="EY382" i="14" l="1"/>
  <c r="EY384" i="14" s="1"/>
  <c r="EY390" i="14" s="1"/>
  <c r="EY394" i="14" s="1"/>
  <c r="EY274" i="14"/>
  <c r="EY278" i="14" s="1"/>
  <c r="EY179" i="14"/>
  <c r="EY181" i="14" s="1"/>
  <c r="EY187" i="14" s="1"/>
  <c r="EY191" i="14" s="1"/>
  <c r="FF150" i="14"/>
  <c r="FF152" i="14" s="1"/>
  <c r="EY527" i="14"/>
  <c r="EY529" i="14" s="1"/>
  <c r="EY535" i="14" s="1"/>
  <c r="EY539" i="14" s="1"/>
  <c r="EX245" i="14"/>
  <c r="EX249" i="14" s="1"/>
  <c r="EW628" i="14"/>
  <c r="EZ522" i="14"/>
  <c r="EZ523" i="14"/>
  <c r="FA520" i="14"/>
  <c r="FB607" i="14"/>
  <c r="FA610" i="14"/>
  <c r="FA609" i="14"/>
  <c r="EZ614" i="14"/>
  <c r="EY616" i="14"/>
  <c r="EY622" i="14" s="1"/>
  <c r="EY626" i="14" s="1"/>
  <c r="FS624" i="14"/>
  <c r="FR625" i="14"/>
  <c r="FT595" i="14"/>
  <c r="FS596" i="14"/>
  <c r="EY585" i="14"/>
  <c r="FA578" i="14"/>
  <c r="EZ581" i="14"/>
  <c r="EZ580" i="14"/>
  <c r="EZ558" i="14"/>
  <c r="EZ564" i="14" s="1"/>
  <c r="EZ568" i="14" s="1"/>
  <c r="FB549" i="14"/>
  <c r="FA551" i="14"/>
  <c r="FA552" i="14"/>
  <c r="FR567" i="14"/>
  <c r="FS566" i="14"/>
  <c r="EY558" i="14"/>
  <c r="EY564" i="14" s="1"/>
  <c r="EY568" i="14" s="1"/>
  <c r="FQ538" i="14"/>
  <c r="FR537" i="14"/>
  <c r="EX181" i="14"/>
  <c r="EX187" i="14" s="1"/>
  <c r="EX191" i="14" s="1"/>
  <c r="EZ436" i="14"/>
  <c r="FA433" i="14"/>
  <c r="EZ435" i="14"/>
  <c r="EX123" i="14"/>
  <c r="EX129" i="14" s="1"/>
  <c r="EX133" i="14" s="1"/>
  <c r="EY440" i="14"/>
  <c r="EY442" i="14" s="1"/>
  <c r="EY448" i="14" s="1"/>
  <c r="EY452" i="14" s="1"/>
  <c r="EZ175" i="14"/>
  <c r="EZ174" i="14"/>
  <c r="EX65" i="14"/>
  <c r="EX71" i="14" s="1"/>
  <c r="EX75" i="14" s="1"/>
  <c r="EY208" i="14"/>
  <c r="EY210" i="14" s="1"/>
  <c r="EY237" i="14"/>
  <c r="EY239" i="14" s="1"/>
  <c r="FQ509" i="14"/>
  <c r="FR508" i="14"/>
  <c r="EZ498" i="14"/>
  <c r="FB491" i="14"/>
  <c r="FA493" i="14"/>
  <c r="FA494" i="14"/>
  <c r="EY500" i="14"/>
  <c r="EY506" i="14" s="1"/>
  <c r="EY510" i="14" s="1"/>
  <c r="EY469" i="14"/>
  <c r="EY471" i="14" s="1"/>
  <c r="FA462" i="14"/>
  <c r="EZ465" i="14"/>
  <c r="EZ464" i="14"/>
  <c r="EX471" i="14"/>
  <c r="EX477" i="14" s="1"/>
  <c r="EX481" i="14" s="1"/>
  <c r="FS480" i="14"/>
  <c r="FT479" i="14"/>
  <c r="FQ451" i="14"/>
  <c r="FR450" i="14"/>
  <c r="FR422" i="14"/>
  <c r="FS421" i="14"/>
  <c r="EZ411" i="14"/>
  <c r="FA406" i="14"/>
  <c r="FA407" i="14"/>
  <c r="EZ378" i="14"/>
  <c r="EZ377" i="14"/>
  <c r="FT392" i="14"/>
  <c r="FS393" i="14"/>
  <c r="EX384" i="14"/>
  <c r="EX390" i="14" s="1"/>
  <c r="EX394" i="14" s="1"/>
  <c r="EZ353" i="14"/>
  <c r="FA349" i="14"/>
  <c r="FA348" i="14"/>
  <c r="FR364" i="14"/>
  <c r="FS363" i="14"/>
  <c r="EZ324" i="14"/>
  <c r="FS334" i="14"/>
  <c r="FR335" i="14"/>
  <c r="FA319" i="14"/>
  <c r="FA320" i="14"/>
  <c r="EY295" i="14"/>
  <c r="FT305" i="14"/>
  <c r="FS306" i="14"/>
  <c r="EZ290" i="14"/>
  <c r="EZ291" i="14"/>
  <c r="EX297" i="14"/>
  <c r="EX303" i="14" s="1"/>
  <c r="EX307" i="14" s="1"/>
  <c r="FQ277" i="14"/>
  <c r="FR276" i="14"/>
  <c r="EZ266" i="14"/>
  <c r="EZ268" i="14" s="1"/>
  <c r="FA262" i="14"/>
  <c r="FA261" i="14"/>
  <c r="FR248" i="14"/>
  <c r="FS247" i="14"/>
  <c r="EZ233" i="14"/>
  <c r="EZ232" i="14"/>
  <c r="EZ203" i="14"/>
  <c r="EZ204" i="14"/>
  <c r="EX216" i="14"/>
  <c r="EX220" i="14" s="1"/>
  <c r="FQ219" i="14"/>
  <c r="FR218" i="14"/>
  <c r="FS189" i="14"/>
  <c r="FR190" i="14"/>
  <c r="FR161" i="14"/>
  <c r="FS160" i="14"/>
  <c r="FG145" i="14"/>
  <c r="FG146" i="14"/>
  <c r="FF158" i="14"/>
  <c r="FF162" i="14" s="1"/>
  <c r="EY121" i="14"/>
  <c r="EY123" i="14" s="1"/>
  <c r="FQ132" i="14"/>
  <c r="FR131" i="14"/>
  <c r="EZ117" i="14"/>
  <c r="EZ116" i="14"/>
  <c r="FA34" i="14"/>
  <c r="FA36" i="14" s="1"/>
  <c r="FA42" i="14" s="1"/>
  <c r="FA46" i="14" s="1"/>
  <c r="FB30" i="14"/>
  <c r="FB29" i="14"/>
  <c r="EZ59" i="14"/>
  <c r="EZ58" i="14"/>
  <c r="EY63" i="14"/>
  <c r="EZ88" i="14"/>
  <c r="EZ87" i="14"/>
  <c r="FQ103" i="14"/>
  <c r="FR102" i="14"/>
  <c r="EX100" i="14"/>
  <c r="EX104" i="14" s="1"/>
  <c r="EY92" i="14"/>
  <c r="EY94" i="14" s="1"/>
  <c r="FQ74" i="14"/>
  <c r="FR73" i="14"/>
  <c r="FE44" i="14"/>
  <c r="FD45" i="14"/>
  <c r="EZ585" i="14" l="1"/>
  <c r="EZ469" i="14"/>
  <c r="EZ527" i="14"/>
  <c r="EZ529" i="14" s="1"/>
  <c r="EZ535" i="14" s="1"/>
  <c r="EZ539" i="14" s="1"/>
  <c r="EX628" i="14"/>
  <c r="EZ440" i="14"/>
  <c r="EZ442" i="14" s="1"/>
  <c r="EZ448" i="14" s="1"/>
  <c r="EZ452" i="14" s="1"/>
  <c r="EY477" i="14"/>
  <c r="EY481" i="14" s="1"/>
  <c r="FA522" i="14"/>
  <c r="FA523" i="14"/>
  <c r="FB520" i="14"/>
  <c r="EZ382" i="14"/>
  <c r="EZ384" i="14" s="1"/>
  <c r="EZ390" i="14" s="1"/>
  <c r="EZ394" i="14" s="1"/>
  <c r="EZ179" i="14"/>
  <c r="EZ181" i="14" s="1"/>
  <c r="EY216" i="14"/>
  <c r="EY220" i="14" s="1"/>
  <c r="EY245" i="14"/>
  <c r="EY249" i="14" s="1"/>
  <c r="FA353" i="14"/>
  <c r="FA355" i="14" s="1"/>
  <c r="FA361" i="14" s="1"/>
  <c r="FA365" i="14" s="1"/>
  <c r="FA614" i="14"/>
  <c r="FA616" i="14" s="1"/>
  <c r="FA622" i="14" s="1"/>
  <c r="FA626" i="14" s="1"/>
  <c r="FS625" i="14"/>
  <c r="FT624" i="14"/>
  <c r="EZ616" i="14"/>
  <c r="EZ622" i="14" s="1"/>
  <c r="EZ626" i="14" s="1"/>
  <c r="FC607" i="14"/>
  <c r="FB610" i="14"/>
  <c r="FB609" i="14"/>
  <c r="EZ587" i="14"/>
  <c r="EZ593" i="14" s="1"/>
  <c r="EZ597" i="14" s="1"/>
  <c r="FB578" i="14"/>
  <c r="FA581" i="14"/>
  <c r="FA580" i="14"/>
  <c r="EY587" i="14"/>
  <c r="EY593" i="14" s="1"/>
  <c r="EY597" i="14" s="1"/>
  <c r="FT596" i="14"/>
  <c r="FU595" i="14"/>
  <c r="FS567" i="14"/>
  <c r="FT566" i="14"/>
  <c r="FA556" i="14"/>
  <c r="FC549" i="14"/>
  <c r="FB551" i="14"/>
  <c r="FB552" i="14"/>
  <c r="FR538" i="14"/>
  <c r="FS537" i="14"/>
  <c r="FA266" i="14"/>
  <c r="FA268" i="14" s="1"/>
  <c r="FA435" i="14"/>
  <c r="FA436" i="14"/>
  <c r="FB433" i="14"/>
  <c r="FA498" i="14"/>
  <c r="FA500" i="14" s="1"/>
  <c r="FA506" i="14" s="1"/>
  <c r="FA510" i="14" s="1"/>
  <c r="FA174" i="14"/>
  <c r="FA175" i="14"/>
  <c r="EY65" i="14"/>
  <c r="EY71" i="14" s="1"/>
  <c r="EY75" i="14" s="1"/>
  <c r="FS508" i="14"/>
  <c r="FR509" i="14"/>
  <c r="FC491" i="14"/>
  <c r="FB493" i="14"/>
  <c r="FB494" i="14"/>
  <c r="EZ500" i="14"/>
  <c r="EZ506" i="14" s="1"/>
  <c r="EZ510" i="14" s="1"/>
  <c r="EZ471" i="14"/>
  <c r="EZ477" i="14" s="1"/>
  <c r="EZ481" i="14" s="1"/>
  <c r="FT480" i="14"/>
  <c r="FU479" i="14"/>
  <c r="FA464" i="14"/>
  <c r="FB462" i="14"/>
  <c r="FA465" i="14"/>
  <c r="FS450" i="14"/>
  <c r="FR451" i="14"/>
  <c r="FA411" i="14"/>
  <c r="EZ413" i="14"/>
  <c r="EZ419" i="14" s="1"/>
  <c r="EZ423" i="14" s="1"/>
  <c r="FS422" i="14"/>
  <c r="FT421" i="14"/>
  <c r="FB406" i="14"/>
  <c r="FB407" i="14"/>
  <c r="FU392" i="14"/>
  <c r="FT393" i="14"/>
  <c r="FA377" i="14"/>
  <c r="FA378" i="14"/>
  <c r="FS364" i="14"/>
  <c r="FT363" i="14"/>
  <c r="FB349" i="14"/>
  <c r="FB348" i="14"/>
  <c r="EZ355" i="14"/>
  <c r="EZ361" i="14" s="1"/>
  <c r="EZ365" i="14" s="1"/>
  <c r="FT334" i="14"/>
  <c r="FS335" i="14"/>
  <c r="FB319" i="14"/>
  <c r="FB320" i="14"/>
  <c r="FA324" i="14"/>
  <c r="EZ326" i="14"/>
  <c r="EZ332" i="14" s="1"/>
  <c r="EZ336" i="14" s="1"/>
  <c r="EZ295" i="14"/>
  <c r="EZ297" i="14" s="1"/>
  <c r="EZ303" i="14" s="1"/>
  <c r="EZ307" i="14" s="1"/>
  <c r="FA291" i="14"/>
  <c r="FA290" i="14"/>
  <c r="FU305" i="14"/>
  <c r="FT306" i="14"/>
  <c r="EY297" i="14"/>
  <c r="EY303" i="14" s="1"/>
  <c r="EY307" i="14" s="1"/>
  <c r="EZ274" i="14"/>
  <c r="EZ278" i="14" s="1"/>
  <c r="FR277" i="14"/>
  <c r="FS276" i="14"/>
  <c r="FB262" i="14"/>
  <c r="FB261" i="14"/>
  <c r="EZ237" i="14"/>
  <c r="EZ239" i="14" s="1"/>
  <c r="FS248" i="14"/>
  <c r="FT247" i="14"/>
  <c r="FA232" i="14"/>
  <c r="FA233" i="14"/>
  <c r="EZ208" i="14"/>
  <c r="EZ210" i="14" s="1"/>
  <c r="FR219" i="14"/>
  <c r="FS218" i="14"/>
  <c r="FA203" i="14"/>
  <c r="FA204" i="14"/>
  <c r="FT189" i="14"/>
  <c r="FS190" i="14"/>
  <c r="FG150" i="14"/>
  <c r="FH146" i="14"/>
  <c r="FH145" i="14"/>
  <c r="FS161" i="14"/>
  <c r="FT160" i="14"/>
  <c r="FB34" i="14"/>
  <c r="FB36" i="14" s="1"/>
  <c r="FB42" i="14" s="1"/>
  <c r="FB46" i="14" s="1"/>
  <c r="EZ121" i="14"/>
  <c r="EZ123" i="14" s="1"/>
  <c r="FR132" i="14"/>
  <c r="FS131" i="14"/>
  <c r="FA117" i="14"/>
  <c r="FA116" i="14"/>
  <c r="EY129" i="14"/>
  <c r="EY133" i="14" s="1"/>
  <c r="EZ92" i="14"/>
  <c r="EZ94" i="14" s="1"/>
  <c r="EZ63" i="14"/>
  <c r="FC30" i="14"/>
  <c r="FC29" i="14"/>
  <c r="FA59" i="14"/>
  <c r="FA58" i="14"/>
  <c r="FR103" i="14"/>
  <c r="FS102" i="14"/>
  <c r="FA87" i="14"/>
  <c r="FA88" i="14"/>
  <c r="EY100" i="14"/>
  <c r="EY104" i="14" s="1"/>
  <c r="FR74" i="14"/>
  <c r="FS73" i="14"/>
  <c r="FF44" i="14"/>
  <c r="FE45" i="14"/>
  <c r="FB353" i="14" l="1"/>
  <c r="EY628" i="14"/>
  <c r="FA179" i="14"/>
  <c r="FB522" i="14"/>
  <c r="FC520" i="14"/>
  <c r="FB523" i="14"/>
  <c r="EZ187" i="14"/>
  <c r="EZ191" i="14" s="1"/>
  <c r="FA527" i="14"/>
  <c r="FA529" i="14" s="1"/>
  <c r="FA535" i="14" s="1"/>
  <c r="FA539" i="14" s="1"/>
  <c r="FH150" i="14"/>
  <c r="FH152" i="14" s="1"/>
  <c r="FA274" i="14"/>
  <c r="FA278" i="14" s="1"/>
  <c r="FB614" i="14"/>
  <c r="FB616" i="14" s="1"/>
  <c r="FB622" i="14" s="1"/>
  <c r="FB626" i="14" s="1"/>
  <c r="FD607" i="14"/>
  <c r="FC610" i="14"/>
  <c r="FC609" i="14"/>
  <c r="FT625" i="14"/>
  <c r="FU624" i="14"/>
  <c r="FA585" i="14"/>
  <c r="FU596" i="14"/>
  <c r="FV595" i="14"/>
  <c r="FC578" i="14"/>
  <c r="FB580" i="14"/>
  <c r="FB581" i="14"/>
  <c r="FT567" i="14"/>
  <c r="FU566" i="14"/>
  <c r="FB556" i="14"/>
  <c r="FC551" i="14"/>
  <c r="FC552" i="14"/>
  <c r="FD549" i="14"/>
  <c r="FA558" i="14"/>
  <c r="FA564" i="14" s="1"/>
  <c r="FA568" i="14" s="1"/>
  <c r="FS538" i="14"/>
  <c r="FT537" i="14"/>
  <c r="EZ100" i="14"/>
  <c r="EZ104" i="14" s="1"/>
  <c r="FA63" i="14"/>
  <c r="FA295" i="14"/>
  <c r="FA181" i="14"/>
  <c r="FA187" i="14" s="1"/>
  <c r="FA191" i="14" s="1"/>
  <c r="FB435" i="14"/>
  <c r="FC433" i="14"/>
  <c r="FB436" i="14"/>
  <c r="FG152" i="14"/>
  <c r="FG158" i="14" s="1"/>
  <c r="FG162" i="14" s="1"/>
  <c r="EZ65" i="14"/>
  <c r="EZ71" i="14" s="1"/>
  <c r="EZ75" i="14" s="1"/>
  <c r="FA440" i="14"/>
  <c r="FA442" i="14" s="1"/>
  <c r="FA448" i="14" s="1"/>
  <c r="FA452" i="14" s="1"/>
  <c r="FB498" i="14"/>
  <c r="FB174" i="14"/>
  <c r="FB175" i="14"/>
  <c r="FS509" i="14"/>
  <c r="FT508" i="14"/>
  <c r="FD491" i="14"/>
  <c r="FC493" i="14"/>
  <c r="FC494" i="14"/>
  <c r="FA469" i="14"/>
  <c r="FC462" i="14"/>
  <c r="FB465" i="14"/>
  <c r="FB464" i="14"/>
  <c r="FU480" i="14"/>
  <c r="FV479" i="14"/>
  <c r="FS451" i="14"/>
  <c r="FT450" i="14"/>
  <c r="FC407" i="14"/>
  <c r="FC406" i="14"/>
  <c r="FB411" i="14"/>
  <c r="FT422" i="14"/>
  <c r="FU421" i="14"/>
  <c r="FA413" i="14"/>
  <c r="FA419" i="14" s="1"/>
  <c r="FA423" i="14" s="1"/>
  <c r="FA382" i="14"/>
  <c r="FA384" i="14" s="1"/>
  <c r="FA390" i="14" s="1"/>
  <c r="FA394" i="14" s="1"/>
  <c r="FB378" i="14"/>
  <c r="FB377" i="14"/>
  <c r="FV392" i="14"/>
  <c r="FU393" i="14"/>
  <c r="FB355" i="14"/>
  <c r="FB361" i="14" s="1"/>
  <c r="FB365" i="14" s="1"/>
  <c r="FT364" i="14"/>
  <c r="FU363" i="14"/>
  <c r="FC349" i="14"/>
  <c r="FC348" i="14"/>
  <c r="FA326" i="14"/>
  <c r="FA332" i="14" s="1"/>
  <c r="FA336" i="14" s="1"/>
  <c r="FB324" i="14"/>
  <c r="FC319" i="14"/>
  <c r="FC320" i="14"/>
  <c r="FU334" i="14"/>
  <c r="FT335" i="14"/>
  <c r="FA297" i="14"/>
  <c r="FA303" i="14" s="1"/>
  <c r="FA307" i="14" s="1"/>
  <c r="FV305" i="14"/>
  <c r="FU306" i="14"/>
  <c r="FB291" i="14"/>
  <c r="FB290" i="14"/>
  <c r="FC262" i="14"/>
  <c r="FC261" i="14"/>
  <c r="FS277" i="14"/>
  <c r="FT276" i="14"/>
  <c r="FB266" i="14"/>
  <c r="FB268" i="14" s="1"/>
  <c r="FT248" i="14"/>
  <c r="FU247" i="14"/>
  <c r="FA237" i="14"/>
  <c r="FA239" i="14" s="1"/>
  <c r="FB233" i="14"/>
  <c r="FB232" i="14"/>
  <c r="EZ245" i="14"/>
  <c r="EZ249" i="14" s="1"/>
  <c r="FB203" i="14"/>
  <c r="FB204" i="14"/>
  <c r="FA208" i="14"/>
  <c r="FA210" i="14" s="1"/>
  <c r="EZ216" i="14"/>
  <c r="EZ220" i="14" s="1"/>
  <c r="FT218" i="14"/>
  <c r="FS219" i="14"/>
  <c r="FU189" i="14"/>
  <c r="FT190" i="14"/>
  <c r="FH158" i="14"/>
  <c r="FH162" i="14" s="1"/>
  <c r="FI145" i="14"/>
  <c r="FI146" i="14"/>
  <c r="FT161" i="14"/>
  <c r="FU160" i="14"/>
  <c r="FC34" i="14"/>
  <c r="FC36" i="14" s="1"/>
  <c r="FC42" i="14" s="1"/>
  <c r="FC46" i="14" s="1"/>
  <c r="FB117" i="14"/>
  <c r="FB116" i="14"/>
  <c r="EZ129" i="14"/>
  <c r="EZ133" i="14" s="1"/>
  <c r="FS132" i="14"/>
  <c r="FT131" i="14"/>
  <c r="FA121" i="14"/>
  <c r="FA123" i="14" s="1"/>
  <c r="FB59" i="14"/>
  <c r="FB58" i="14"/>
  <c r="FD30" i="14"/>
  <c r="FD29" i="14"/>
  <c r="FA92" i="14"/>
  <c r="FA94" i="14" s="1"/>
  <c r="FS103" i="14"/>
  <c r="FT102" i="14"/>
  <c r="FB88" i="14"/>
  <c r="FB87" i="14"/>
  <c r="FS74" i="14"/>
  <c r="FT73" i="14"/>
  <c r="FG44" i="14"/>
  <c r="FF45" i="14"/>
  <c r="FC614" i="14" l="1"/>
  <c r="FC616" i="14" s="1"/>
  <c r="FC622" i="14" s="1"/>
  <c r="FC626" i="14" s="1"/>
  <c r="FB469" i="14"/>
  <c r="FC266" i="14"/>
  <c r="FC268" i="14" s="1"/>
  <c r="FB382" i="14"/>
  <c r="FB384" i="14" s="1"/>
  <c r="FB390" i="14" s="1"/>
  <c r="FB394" i="14" s="1"/>
  <c r="FC411" i="14"/>
  <c r="FC413" i="14" s="1"/>
  <c r="FC419" i="14" s="1"/>
  <c r="FC423" i="14" s="1"/>
  <c r="FA471" i="14"/>
  <c r="FA477" i="14" s="1"/>
  <c r="FA481" i="14" s="1"/>
  <c r="EZ628" i="14"/>
  <c r="FD520" i="14"/>
  <c r="FC522" i="14"/>
  <c r="FC523" i="14"/>
  <c r="FB527" i="14"/>
  <c r="FB529" i="14" s="1"/>
  <c r="FB535" i="14" s="1"/>
  <c r="FB539" i="14" s="1"/>
  <c r="FB440" i="14"/>
  <c r="FB442" i="14" s="1"/>
  <c r="FB448" i="14" s="1"/>
  <c r="FB452" i="14" s="1"/>
  <c r="FB179" i="14"/>
  <c r="FB181" i="14" s="1"/>
  <c r="FB187" i="14" s="1"/>
  <c r="FB191" i="14" s="1"/>
  <c r="FU625" i="14"/>
  <c r="FV624" i="14"/>
  <c r="FE607" i="14"/>
  <c r="FD610" i="14"/>
  <c r="FD609" i="14"/>
  <c r="FB585" i="14"/>
  <c r="FV596" i="14"/>
  <c r="FW595" i="14"/>
  <c r="FD578" i="14"/>
  <c r="FC581" i="14"/>
  <c r="FC580" i="14"/>
  <c r="FA587" i="14"/>
  <c r="FA593" i="14" s="1"/>
  <c r="FA597" i="14" s="1"/>
  <c r="FE549" i="14"/>
  <c r="FD552" i="14"/>
  <c r="FD551" i="14"/>
  <c r="FU567" i="14"/>
  <c r="FV566" i="14"/>
  <c r="FC556" i="14"/>
  <c r="FB558" i="14"/>
  <c r="FB564" i="14" s="1"/>
  <c r="FB568" i="14" s="1"/>
  <c r="FT538" i="14"/>
  <c r="FU537" i="14"/>
  <c r="FD433" i="14"/>
  <c r="FC435" i="14"/>
  <c r="FC436" i="14"/>
  <c r="FB121" i="14"/>
  <c r="FB123" i="14" s="1"/>
  <c r="FB237" i="14"/>
  <c r="FB239" i="14" s="1"/>
  <c r="FB500" i="14"/>
  <c r="FB506" i="14" s="1"/>
  <c r="FB510" i="14" s="1"/>
  <c r="FA65" i="14"/>
  <c r="FA71" i="14" s="1"/>
  <c r="FA75" i="14" s="1"/>
  <c r="FC174" i="14"/>
  <c r="FC175" i="14"/>
  <c r="FC498" i="14"/>
  <c r="FE491" i="14"/>
  <c r="FD493" i="14"/>
  <c r="FD494" i="14"/>
  <c r="FT509" i="14"/>
  <c r="FU508" i="14"/>
  <c r="FV480" i="14"/>
  <c r="FW479" i="14"/>
  <c r="FD462" i="14"/>
  <c r="FC465" i="14"/>
  <c r="FC464" i="14"/>
  <c r="FB471" i="14"/>
  <c r="FB477" i="14" s="1"/>
  <c r="FB481" i="14" s="1"/>
  <c r="FT451" i="14"/>
  <c r="FU450" i="14"/>
  <c r="FU422" i="14"/>
  <c r="FV421" i="14"/>
  <c r="FB413" i="14"/>
  <c r="FB419" i="14" s="1"/>
  <c r="FB423" i="14" s="1"/>
  <c r="FD407" i="14"/>
  <c r="FD406" i="14"/>
  <c r="FC378" i="14"/>
  <c r="FC377" i="14"/>
  <c r="FW392" i="14"/>
  <c r="FV393" i="14"/>
  <c r="FC353" i="14"/>
  <c r="FU364" i="14"/>
  <c r="FV363" i="14"/>
  <c r="FD349" i="14"/>
  <c r="FD348" i="14"/>
  <c r="FU335" i="14"/>
  <c r="FV334" i="14"/>
  <c r="FC324" i="14"/>
  <c r="FD319" i="14"/>
  <c r="FD320" i="14"/>
  <c r="FB326" i="14"/>
  <c r="FB332" i="14" s="1"/>
  <c r="FB336" i="14" s="1"/>
  <c r="FB295" i="14"/>
  <c r="FV306" i="14"/>
  <c r="FW305" i="14"/>
  <c r="FC291" i="14"/>
  <c r="FC290" i="14"/>
  <c r="FB274" i="14"/>
  <c r="FB278" i="14" s="1"/>
  <c r="FD262" i="14"/>
  <c r="FD261" i="14"/>
  <c r="FT277" i="14"/>
  <c r="FU276" i="14"/>
  <c r="FC233" i="14"/>
  <c r="FC232" i="14"/>
  <c r="FA245" i="14"/>
  <c r="FA249" i="14" s="1"/>
  <c r="FU248" i="14"/>
  <c r="FV247" i="14"/>
  <c r="FA216" i="14"/>
  <c r="FA220" i="14" s="1"/>
  <c r="FT219" i="14"/>
  <c r="FU218" i="14"/>
  <c r="FC204" i="14"/>
  <c r="FC203" i="14"/>
  <c r="FB208" i="14"/>
  <c r="FB210" i="14" s="1"/>
  <c r="FV189" i="14"/>
  <c r="FU190" i="14"/>
  <c r="FI150" i="14"/>
  <c r="FJ146" i="14"/>
  <c r="FJ145" i="14"/>
  <c r="FV160" i="14"/>
  <c r="FU161" i="14"/>
  <c r="FA129" i="14"/>
  <c r="FA133" i="14" s="1"/>
  <c r="FT132" i="14"/>
  <c r="FU131" i="14"/>
  <c r="FC116" i="14"/>
  <c r="FC117" i="14"/>
  <c r="FD34" i="14"/>
  <c r="FD36" i="14" s="1"/>
  <c r="FD42" i="14" s="1"/>
  <c r="FD46" i="14" s="1"/>
  <c r="FE30" i="14"/>
  <c r="FE29" i="14"/>
  <c r="FB63" i="14"/>
  <c r="FC59" i="14"/>
  <c r="FC58" i="14"/>
  <c r="FC88" i="14"/>
  <c r="FC87" i="14"/>
  <c r="FT103" i="14"/>
  <c r="FU102" i="14"/>
  <c r="FA100" i="14"/>
  <c r="FA104" i="14" s="1"/>
  <c r="FB92" i="14"/>
  <c r="FB94" i="14" s="1"/>
  <c r="FT74" i="14"/>
  <c r="FU73" i="14"/>
  <c r="FH44" i="14"/>
  <c r="FG45" i="14"/>
  <c r="FC274" i="14" l="1"/>
  <c r="FC278" i="14" s="1"/>
  <c r="FD353" i="14"/>
  <c r="FD355" i="14" s="1"/>
  <c r="FD361" i="14" s="1"/>
  <c r="FD365" i="14" s="1"/>
  <c r="FB245" i="14"/>
  <c r="FB249" i="14" s="1"/>
  <c r="FB129" i="14"/>
  <c r="FB133" i="14" s="1"/>
  <c r="FA628" i="14"/>
  <c r="FC237" i="14"/>
  <c r="FC239" i="14" s="1"/>
  <c r="FC382" i="14"/>
  <c r="FC384" i="14" s="1"/>
  <c r="FC390" i="14" s="1"/>
  <c r="FC394" i="14" s="1"/>
  <c r="FD556" i="14"/>
  <c r="FD558" i="14" s="1"/>
  <c r="FD564" i="14" s="1"/>
  <c r="FD568" i="14" s="1"/>
  <c r="FC527" i="14"/>
  <c r="FD522" i="14"/>
  <c r="FE520" i="14"/>
  <c r="FD523" i="14"/>
  <c r="FD614" i="14"/>
  <c r="FD616" i="14" s="1"/>
  <c r="FD622" i="14" s="1"/>
  <c r="FD626" i="14" s="1"/>
  <c r="FC585" i="14"/>
  <c r="FC587" i="14" s="1"/>
  <c r="FC593" i="14" s="1"/>
  <c r="FC597" i="14" s="1"/>
  <c r="FF607" i="14"/>
  <c r="FE610" i="14"/>
  <c r="FE609" i="14"/>
  <c r="FV625" i="14"/>
  <c r="FW624" i="14"/>
  <c r="FX595" i="14"/>
  <c r="FW596" i="14"/>
  <c r="FE578" i="14"/>
  <c r="FD581" i="14"/>
  <c r="FD580" i="14"/>
  <c r="FB587" i="14"/>
  <c r="FB593" i="14" s="1"/>
  <c r="FB597" i="14" s="1"/>
  <c r="FC558" i="14"/>
  <c r="FC564" i="14" s="1"/>
  <c r="FC568" i="14" s="1"/>
  <c r="FV567" i="14"/>
  <c r="FW566" i="14"/>
  <c r="FF549" i="14"/>
  <c r="FE552" i="14"/>
  <c r="FE551" i="14"/>
  <c r="FU538" i="14"/>
  <c r="FV537" i="14"/>
  <c r="FJ150" i="14"/>
  <c r="FJ152" i="14" s="1"/>
  <c r="FJ158" i="14" s="1"/>
  <c r="FJ162" i="14" s="1"/>
  <c r="FC179" i="14"/>
  <c r="FC440" i="14"/>
  <c r="FC442" i="14" s="1"/>
  <c r="FC448" i="14" s="1"/>
  <c r="FC452" i="14" s="1"/>
  <c r="FD175" i="14"/>
  <c r="FD174" i="14"/>
  <c r="FI152" i="14"/>
  <c r="FI158" i="14" s="1"/>
  <c r="FI162" i="14" s="1"/>
  <c r="FC208" i="14"/>
  <c r="FC210" i="14" s="1"/>
  <c r="FE433" i="14"/>
  <c r="FD435" i="14"/>
  <c r="FD436" i="14"/>
  <c r="FB65" i="14"/>
  <c r="FB71" i="14" s="1"/>
  <c r="FB75" i="14" s="1"/>
  <c r="FC295" i="14"/>
  <c r="FC297" i="14" s="1"/>
  <c r="FC303" i="14" s="1"/>
  <c r="FC307" i="14" s="1"/>
  <c r="FC469" i="14"/>
  <c r="FC471" i="14" s="1"/>
  <c r="FC477" i="14" s="1"/>
  <c r="FC481" i="14" s="1"/>
  <c r="FV508" i="14"/>
  <c r="FU509" i="14"/>
  <c r="FD498" i="14"/>
  <c r="FF491" i="14"/>
  <c r="FE494" i="14"/>
  <c r="FE493" i="14"/>
  <c r="FC500" i="14"/>
  <c r="FC506" i="14" s="1"/>
  <c r="FC510" i="14" s="1"/>
  <c r="FW480" i="14"/>
  <c r="FX479" i="14"/>
  <c r="FE462" i="14"/>
  <c r="FD465" i="14"/>
  <c r="FD464" i="14"/>
  <c r="FU451" i="14"/>
  <c r="FV450" i="14"/>
  <c r="FE407" i="14"/>
  <c r="FE406" i="14"/>
  <c r="FD411" i="14"/>
  <c r="FV422" i="14"/>
  <c r="FW421" i="14"/>
  <c r="FD377" i="14"/>
  <c r="FD378" i="14"/>
  <c r="FW393" i="14"/>
  <c r="FX392" i="14"/>
  <c r="FE349" i="14"/>
  <c r="FE348" i="14"/>
  <c r="FV364" i="14"/>
  <c r="FW363" i="14"/>
  <c r="FC355" i="14"/>
  <c r="FC361" i="14" s="1"/>
  <c r="FC365" i="14" s="1"/>
  <c r="FC326" i="14"/>
  <c r="FC332" i="14" s="1"/>
  <c r="FC336" i="14" s="1"/>
  <c r="FD324" i="14"/>
  <c r="FE319" i="14"/>
  <c r="FE320" i="14"/>
  <c r="FV335" i="14"/>
  <c r="FW334" i="14"/>
  <c r="FW306" i="14"/>
  <c r="FX305" i="14"/>
  <c r="FD291" i="14"/>
  <c r="FD290" i="14"/>
  <c r="FB297" i="14"/>
  <c r="FB303" i="14" s="1"/>
  <c r="FB307" i="14" s="1"/>
  <c r="FD266" i="14"/>
  <c r="FD268" i="14" s="1"/>
  <c r="FE262" i="14"/>
  <c r="FE261" i="14"/>
  <c r="FU277" i="14"/>
  <c r="FV276" i="14"/>
  <c r="FV248" i="14"/>
  <c r="FW247" i="14"/>
  <c r="FD232" i="14"/>
  <c r="FD233" i="14"/>
  <c r="FD204" i="14"/>
  <c r="FD203" i="14"/>
  <c r="FU219" i="14"/>
  <c r="FV218" i="14"/>
  <c r="FB216" i="14"/>
  <c r="FB220" i="14" s="1"/>
  <c r="FW189" i="14"/>
  <c r="FV190" i="14"/>
  <c r="FK145" i="14"/>
  <c r="FK146" i="14"/>
  <c r="FW160" i="14"/>
  <c r="FV161" i="14"/>
  <c r="FE34" i="14"/>
  <c r="FE36" i="14" s="1"/>
  <c r="FE42" i="14" s="1"/>
  <c r="FE46" i="14" s="1"/>
  <c r="FC92" i="14"/>
  <c r="FC94" i="14" s="1"/>
  <c r="FU132" i="14"/>
  <c r="FV131" i="14"/>
  <c r="FD116" i="14"/>
  <c r="FD117" i="14"/>
  <c r="FC121" i="14"/>
  <c r="FC123" i="14" s="1"/>
  <c r="FD58" i="14"/>
  <c r="FD59" i="14"/>
  <c r="FC63" i="14"/>
  <c r="FC65" i="14" s="1"/>
  <c r="FF30" i="14"/>
  <c r="FF29" i="14"/>
  <c r="FU103" i="14"/>
  <c r="FV102" i="14"/>
  <c r="FB100" i="14"/>
  <c r="FB104" i="14" s="1"/>
  <c r="FD88" i="14"/>
  <c r="FD87" i="14"/>
  <c r="FU74" i="14"/>
  <c r="FV73" i="14"/>
  <c r="FI44" i="14"/>
  <c r="FH45" i="14"/>
  <c r="FD295" i="14" l="1"/>
  <c r="FD469" i="14"/>
  <c r="FC245" i="14"/>
  <c r="FC249" i="14" s="1"/>
  <c r="FD179" i="14"/>
  <c r="FD181" i="14" s="1"/>
  <c r="FD187" i="14" s="1"/>
  <c r="FD191" i="14" s="1"/>
  <c r="FD585" i="14"/>
  <c r="FD587" i="14" s="1"/>
  <c r="FD593" i="14" s="1"/>
  <c r="FD597" i="14" s="1"/>
  <c r="FE614" i="14"/>
  <c r="FE616" i="14" s="1"/>
  <c r="FE622" i="14" s="1"/>
  <c r="FE626" i="14" s="1"/>
  <c r="FE411" i="14"/>
  <c r="FE413" i="14" s="1"/>
  <c r="FE419" i="14" s="1"/>
  <c r="FE423" i="14" s="1"/>
  <c r="FD208" i="14"/>
  <c r="FD210" i="14" s="1"/>
  <c r="FE353" i="14"/>
  <c r="FE355" i="14" s="1"/>
  <c r="FE361" i="14" s="1"/>
  <c r="FE365" i="14" s="1"/>
  <c r="FE498" i="14"/>
  <c r="FE500" i="14" s="1"/>
  <c r="FE506" i="14" s="1"/>
  <c r="FE510" i="14" s="1"/>
  <c r="FC216" i="14"/>
  <c r="FC220" i="14" s="1"/>
  <c r="FB628" i="14"/>
  <c r="FE523" i="14"/>
  <c r="FE522" i="14"/>
  <c r="FF520" i="14"/>
  <c r="FD527" i="14"/>
  <c r="FD529" i="14" s="1"/>
  <c r="FD535" i="14" s="1"/>
  <c r="FD539" i="14" s="1"/>
  <c r="FC529" i="14"/>
  <c r="FC535" i="14" s="1"/>
  <c r="FC539" i="14" s="1"/>
  <c r="FW625" i="14"/>
  <c r="FX624" i="14"/>
  <c r="FG607" i="14"/>
  <c r="FF610" i="14"/>
  <c r="FF609" i="14"/>
  <c r="FF578" i="14"/>
  <c r="FE581" i="14"/>
  <c r="FE580" i="14"/>
  <c r="FY595" i="14"/>
  <c r="FX596" i="14"/>
  <c r="FE556" i="14"/>
  <c r="FE558" i="14" s="1"/>
  <c r="FE564" i="14" s="1"/>
  <c r="FE568" i="14" s="1"/>
  <c r="FG549" i="14"/>
  <c r="FF551" i="14"/>
  <c r="FF552" i="14"/>
  <c r="FW567" i="14"/>
  <c r="FX566" i="14"/>
  <c r="FV538" i="14"/>
  <c r="FW537" i="14"/>
  <c r="FE266" i="14"/>
  <c r="FE268" i="14" s="1"/>
  <c r="FD440" i="14"/>
  <c r="FD442" i="14" s="1"/>
  <c r="FD448" i="14" s="1"/>
  <c r="FD452" i="14" s="1"/>
  <c r="FE435" i="14"/>
  <c r="FF433" i="14"/>
  <c r="FE436" i="14"/>
  <c r="FC181" i="14"/>
  <c r="FC187" i="14" s="1"/>
  <c r="FC191" i="14" s="1"/>
  <c r="FC100" i="14"/>
  <c r="FC104" i="14" s="1"/>
  <c r="FE175" i="14"/>
  <c r="FE174" i="14"/>
  <c r="FG491" i="14"/>
  <c r="FF494" i="14"/>
  <c r="FF493" i="14"/>
  <c r="FD500" i="14"/>
  <c r="FD506" i="14" s="1"/>
  <c r="FD510" i="14" s="1"/>
  <c r="FV509" i="14"/>
  <c r="FW508" i="14"/>
  <c r="FD471" i="14"/>
  <c r="FD477" i="14" s="1"/>
  <c r="FD481" i="14" s="1"/>
  <c r="FX480" i="14"/>
  <c r="FY479" i="14"/>
  <c r="FF462" i="14"/>
  <c r="FE465" i="14"/>
  <c r="FE464" i="14"/>
  <c r="FV451" i="14"/>
  <c r="FW450" i="14"/>
  <c r="FW422" i="14"/>
  <c r="FX421" i="14"/>
  <c r="FD413" i="14"/>
  <c r="FD419" i="14" s="1"/>
  <c r="FD423" i="14" s="1"/>
  <c r="FF406" i="14"/>
  <c r="FF407" i="14"/>
  <c r="FD382" i="14"/>
  <c r="FX393" i="14"/>
  <c r="FY392" i="14"/>
  <c r="FD384" i="14"/>
  <c r="FD390" i="14" s="1"/>
  <c r="FD394" i="14" s="1"/>
  <c r="FE378" i="14"/>
  <c r="FE377" i="14"/>
  <c r="FF348" i="14"/>
  <c r="FF349" i="14"/>
  <c r="FX363" i="14"/>
  <c r="FW364" i="14"/>
  <c r="FW335" i="14"/>
  <c r="FX334" i="14"/>
  <c r="FD326" i="14"/>
  <c r="FD332" i="14" s="1"/>
  <c r="FD336" i="14" s="1"/>
  <c r="FE324" i="14"/>
  <c r="FF319" i="14"/>
  <c r="FF320" i="14"/>
  <c r="FD297" i="14"/>
  <c r="FD303" i="14" s="1"/>
  <c r="FD307" i="14" s="1"/>
  <c r="FE290" i="14"/>
  <c r="FE291" i="14"/>
  <c r="FX306" i="14"/>
  <c r="FY305" i="14"/>
  <c r="FV277" i="14"/>
  <c r="FW276" i="14"/>
  <c r="FF261" i="14"/>
  <c r="FF262" i="14"/>
  <c r="FD274" i="14"/>
  <c r="FD278" i="14" s="1"/>
  <c r="FD237" i="14"/>
  <c r="FD239" i="14" s="1"/>
  <c r="FE233" i="14"/>
  <c r="FE232" i="14"/>
  <c r="FX247" i="14"/>
  <c r="FW248" i="14"/>
  <c r="FE203" i="14"/>
  <c r="FE204" i="14"/>
  <c r="FW218" i="14"/>
  <c r="FV219" i="14"/>
  <c r="FX189" i="14"/>
  <c r="FW190" i="14"/>
  <c r="FK150" i="14"/>
  <c r="FK152" i="14" s="1"/>
  <c r="FX160" i="14"/>
  <c r="FW161" i="14"/>
  <c r="FL146" i="14"/>
  <c r="FL145" i="14"/>
  <c r="FF34" i="14"/>
  <c r="FF36" i="14" s="1"/>
  <c r="FF42" i="14" s="1"/>
  <c r="FF46" i="14" s="1"/>
  <c r="FD121" i="14"/>
  <c r="FC129" i="14"/>
  <c r="FC133" i="14" s="1"/>
  <c r="FV132" i="14"/>
  <c r="FW131" i="14"/>
  <c r="FE117" i="14"/>
  <c r="FE116" i="14"/>
  <c r="FD92" i="14"/>
  <c r="FG30" i="14"/>
  <c r="FG29" i="14"/>
  <c r="FD63" i="14"/>
  <c r="FC71" i="14"/>
  <c r="FC75" i="14" s="1"/>
  <c r="FE58" i="14"/>
  <c r="FE59" i="14"/>
  <c r="FV103" i="14"/>
  <c r="FW102" i="14"/>
  <c r="FE87" i="14"/>
  <c r="FE88" i="14"/>
  <c r="FV74" i="14"/>
  <c r="FW73" i="14"/>
  <c r="FJ44" i="14"/>
  <c r="FI45" i="14"/>
  <c r="FE274" i="14" l="1"/>
  <c r="FE278" i="14" s="1"/>
  <c r="FE585" i="14"/>
  <c r="FL150" i="14"/>
  <c r="FL152" i="14" s="1"/>
  <c r="FD216" i="14"/>
  <c r="FD220" i="14" s="1"/>
  <c r="FF614" i="14"/>
  <c r="FF616" i="14" s="1"/>
  <c r="FF622" i="14" s="1"/>
  <c r="FF626" i="14" s="1"/>
  <c r="FD245" i="14"/>
  <c r="FD249" i="14" s="1"/>
  <c r="FC628" i="14"/>
  <c r="FF523" i="14"/>
  <c r="FF522" i="14"/>
  <c r="FG520" i="14"/>
  <c r="FE179" i="14"/>
  <c r="FE181" i="14" s="1"/>
  <c r="FE527" i="14"/>
  <c r="FE529" i="14" s="1"/>
  <c r="FE535" i="14" s="1"/>
  <c r="FE539" i="14" s="1"/>
  <c r="FH607" i="14"/>
  <c r="FG610" i="14"/>
  <c r="FG609" i="14"/>
  <c r="FX625" i="14"/>
  <c r="FY624" i="14"/>
  <c r="FG578" i="14"/>
  <c r="FF580" i="14"/>
  <c r="FF581" i="14"/>
  <c r="FY596" i="14"/>
  <c r="FZ595" i="14"/>
  <c r="FE587" i="14"/>
  <c r="FE593" i="14" s="1"/>
  <c r="FE597" i="14" s="1"/>
  <c r="FX567" i="14"/>
  <c r="FY566" i="14"/>
  <c r="FF556" i="14"/>
  <c r="FH549" i="14"/>
  <c r="FG551" i="14"/>
  <c r="FG552" i="14"/>
  <c r="FX537" i="14"/>
  <c r="FW538" i="14"/>
  <c r="FF498" i="14"/>
  <c r="FF500" i="14" s="1"/>
  <c r="FF506" i="14" s="1"/>
  <c r="FF510" i="14" s="1"/>
  <c r="FG433" i="14"/>
  <c r="FF435" i="14"/>
  <c r="FF436" i="14"/>
  <c r="FF174" i="14"/>
  <c r="FF175" i="14"/>
  <c r="FD65" i="14"/>
  <c r="FD71" i="14" s="1"/>
  <c r="FD75" i="14" s="1"/>
  <c r="FD123" i="14"/>
  <c r="FD129" i="14" s="1"/>
  <c r="FD133" i="14" s="1"/>
  <c r="FD94" i="14"/>
  <c r="FD100" i="14" s="1"/>
  <c r="FD104" i="14" s="1"/>
  <c r="FE440" i="14"/>
  <c r="FE442" i="14" s="1"/>
  <c r="FE448" i="14" s="1"/>
  <c r="FE452" i="14" s="1"/>
  <c r="FW509" i="14"/>
  <c r="FX508" i="14"/>
  <c r="FH491" i="14"/>
  <c r="FG494" i="14"/>
  <c r="FG493" i="14"/>
  <c r="FE469" i="14"/>
  <c r="FE471" i="14" s="1"/>
  <c r="FE477" i="14" s="1"/>
  <c r="FE481" i="14" s="1"/>
  <c r="FG462" i="14"/>
  <c r="FF464" i="14"/>
  <c r="FF465" i="14"/>
  <c r="FY480" i="14"/>
  <c r="FZ479" i="14"/>
  <c r="FW451" i="14"/>
  <c r="FX450" i="14"/>
  <c r="FG407" i="14"/>
  <c r="FG406" i="14"/>
  <c r="FX422" i="14"/>
  <c r="FY421" i="14"/>
  <c r="FF411" i="14"/>
  <c r="FE382" i="14"/>
  <c r="FE384" i="14" s="1"/>
  <c r="FE390" i="14" s="1"/>
  <c r="FE394" i="14" s="1"/>
  <c r="FF378" i="14"/>
  <c r="FF377" i="14"/>
  <c r="FY393" i="14"/>
  <c r="FZ392" i="14"/>
  <c r="FY363" i="14"/>
  <c r="FX364" i="14"/>
  <c r="FF353" i="14"/>
  <c r="FG349" i="14"/>
  <c r="FG348" i="14"/>
  <c r="FF324" i="14"/>
  <c r="FF326" i="14" s="1"/>
  <c r="FF332" i="14" s="1"/>
  <c r="FF336" i="14" s="1"/>
  <c r="FG319" i="14"/>
  <c r="FG320" i="14"/>
  <c r="FE326" i="14"/>
  <c r="FE332" i="14" s="1"/>
  <c r="FE336" i="14" s="1"/>
  <c r="FX335" i="14"/>
  <c r="FY334" i="14"/>
  <c r="FY306" i="14"/>
  <c r="FZ305" i="14"/>
  <c r="FF290" i="14"/>
  <c r="FF291" i="14"/>
  <c r="FE295" i="14"/>
  <c r="FG262" i="14"/>
  <c r="FG261" i="14"/>
  <c r="FX276" i="14"/>
  <c r="FW277" i="14"/>
  <c r="FF266" i="14"/>
  <c r="FF268" i="14" s="1"/>
  <c r="FE237" i="14"/>
  <c r="FE239" i="14" s="1"/>
  <c r="FF232" i="14"/>
  <c r="FF233" i="14"/>
  <c r="FX248" i="14"/>
  <c r="FY247" i="14"/>
  <c r="FF203" i="14"/>
  <c r="FF204" i="14"/>
  <c r="FE208" i="14"/>
  <c r="FE210" i="14" s="1"/>
  <c r="FX218" i="14"/>
  <c r="FW219" i="14"/>
  <c r="FX190" i="14"/>
  <c r="FY189" i="14"/>
  <c r="FL158" i="14"/>
  <c r="FL162" i="14" s="1"/>
  <c r="FM146" i="14"/>
  <c r="FM145" i="14"/>
  <c r="FK158" i="14"/>
  <c r="FK162" i="14" s="1"/>
  <c r="FY160" i="14"/>
  <c r="FX161" i="14"/>
  <c r="FX131" i="14"/>
  <c r="FW132" i="14"/>
  <c r="FE121" i="14"/>
  <c r="FE123" i="14" s="1"/>
  <c r="FF116" i="14"/>
  <c r="FF117" i="14"/>
  <c r="FE63" i="14"/>
  <c r="FG34" i="14"/>
  <c r="FE92" i="14"/>
  <c r="FH30" i="14"/>
  <c r="FH29" i="14"/>
  <c r="FF58" i="14"/>
  <c r="FF59" i="14"/>
  <c r="FF88" i="14"/>
  <c r="FF87" i="14"/>
  <c r="FW103" i="14"/>
  <c r="FX102" i="14"/>
  <c r="FW74" i="14"/>
  <c r="FX73" i="14"/>
  <c r="FK44" i="14"/>
  <c r="FJ45" i="14"/>
  <c r="FF92" i="14" l="1"/>
  <c r="FF94" i="14" s="1"/>
  <c r="FG614" i="14"/>
  <c r="FF527" i="14"/>
  <c r="FF529" i="14" s="1"/>
  <c r="FF535" i="14" s="1"/>
  <c r="FF539" i="14" s="1"/>
  <c r="FG266" i="14"/>
  <c r="FG268" i="14" s="1"/>
  <c r="FG353" i="14"/>
  <c r="FG355" i="14" s="1"/>
  <c r="FG361" i="14" s="1"/>
  <c r="FG365" i="14" s="1"/>
  <c r="FG411" i="14"/>
  <c r="FG413" i="14" s="1"/>
  <c r="FG419" i="14" s="1"/>
  <c r="FG423" i="14" s="1"/>
  <c r="FE187" i="14"/>
  <c r="FE191" i="14" s="1"/>
  <c r="FD628" i="14"/>
  <c r="FG522" i="14"/>
  <c r="FH520" i="14"/>
  <c r="FG523" i="14"/>
  <c r="FF179" i="14"/>
  <c r="FF181" i="14" s="1"/>
  <c r="FF187" i="14" s="1"/>
  <c r="FF191" i="14" s="1"/>
  <c r="FZ624" i="14"/>
  <c r="FY625" i="14"/>
  <c r="FI607" i="14"/>
  <c r="FH609" i="14"/>
  <c r="FH610" i="14"/>
  <c r="FG616" i="14"/>
  <c r="FG622" i="14" s="1"/>
  <c r="FG626" i="14" s="1"/>
  <c r="FZ596" i="14"/>
  <c r="GA595" i="14"/>
  <c r="FF585" i="14"/>
  <c r="FH578" i="14"/>
  <c r="FG581" i="14"/>
  <c r="FG580" i="14"/>
  <c r="FI549" i="14"/>
  <c r="FH552" i="14"/>
  <c r="FH551" i="14"/>
  <c r="FF558" i="14"/>
  <c r="FF564" i="14" s="1"/>
  <c r="FF568" i="14" s="1"/>
  <c r="FY567" i="14"/>
  <c r="FZ566" i="14"/>
  <c r="FG556" i="14"/>
  <c r="FY537" i="14"/>
  <c r="FX538" i="14"/>
  <c r="FM150" i="14"/>
  <c r="FM152" i="14" s="1"/>
  <c r="FE94" i="14"/>
  <c r="FE100" i="14" s="1"/>
  <c r="FE104" i="14" s="1"/>
  <c r="FE65" i="14"/>
  <c r="FE71" i="14" s="1"/>
  <c r="FE75" i="14" s="1"/>
  <c r="FF440" i="14"/>
  <c r="FF442" i="14" s="1"/>
  <c r="FF448" i="14" s="1"/>
  <c r="FF452" i="14" s="1"/>
  <c r="FG436" i="14"/>
  <c r="FG435" i="14"/>
  <c r="FH433" i="14"/>
  <c r="FG174" i="14"/>
  <c r="FG175" i="14"/>
  <c r="FG498" i="14"/>
  <c r="FI491" i="14"/>
  <c r="FH493" i="14"/>
  <c r="FH494" i="14"/>
  <c r="FX509" i="14"/>
  <c r="FY508" i="14"/>
  <c r="FF469" i="14"/>
  <c r="FZ480" i="14"/>
  <c r="GA479" i="14"/>
  <c r="FH462" i="14"/>
  <c r="FG464" i="14"/>
  <c r="FG465" i="14"/>
  <c r="FX451" i="14"/>
  <c r="FY450" i="14"/>
  <c r="FF413" i="14"/>
  <c r="FF419" i="14" s="1"/>
  <c r="FF423" i="14" s="1"/>
  <c r="FY422" i="14"/>
  <c r="FZ421" i="14"/>
  <c r="FH406" i="14"/>
  <c r="FH407" i="14"/>
  <c r="FF382" i="14"/>
  <c r="FZ393" i="14"/>
  <c r="GA392" i="14"/>
  <c r="FG377" i="14"/>
  <c r="FG378" i="14"/>
  <c r="FH348" i="14"/>
  <c r="FH349" i="14"/>
  <c r="FF355" i="14"/>
  <c r="FF361" i="14" s="1"/>
  <c r="FF365" i="14" s="1"/>
  <c r="FY364" i="14"/>
  <c r="FZ363" i="14"/>
  <c r="FH320" i="14"/>
  <c r="FH319" i="14"/>
  <c r="FH324" i="14" s="1"/>
  <c r="FG324" i="14"/>
  <c r="FY335" i="14"/>
  <c r="FZ334" i="14"/>
  <c r="FF295" i="14"/>
  <c r="FE297" i="14"/>
  <c r="FE303" i="14" s="1"/>
  <c r="FE307" i="14" s="1"/>
  <c r="GA305" i="14"/>
  <c r="FZ306" i="14"/>
  <c r="FG291" i="14"/>
  <c r="FG290" i="14"/>
  <c r="FF274" i="14"/>
  <c r="FF278" i="14" s="1"/>
  <c r="FX277" i="14"/>
  <c r="FY276" i="14"/>
  <c r="FH261" i="14"/>
  <c r="FH262" i="14"/>
  <c r="FY248" i="14"/>
  <c r="FZ247" i="14"/>
  <c r="FG233" i="14"/>
  <c r="FG232" i="14"/>
  <c r="FF237" i="14"/>
  <c r="FF239" i="14" s="1"/>
  <c r="FE245" i="14"/>
  <c r="FE249" i="14" s="1"/>
  <c r="FG203" i="14"/>
  <c r="FG204" i="14"/>
  <c r="FX219" i="14"/>
  <c r="FY218" i="14"/>
  <c r="FE216" i="14"/>
  <c r="FE220" i="14" s="1"/>
  <c r="FF208" i="14"/>
  <c r="FF210" i="14" s="1"/>
  <c r="FY190" i="14"/>
  <c r="FZ189" i="14"/>
  <c r="FM158" i="14"/>
  <c r="FM162" i="14" s="1"/>
  <c r="FN146" i="14"/>
  <c r="FN145" i="14"/>
  <c r="FZ160" i="14"/>
  <c r="FY161" i="14"/>
  <c r="FF121" i="14"/>
  <c r="FF123" i="14" s="1"/>
  <c r="FG116" i="14"/>
  <c r="FG117" i="14"/>
  <c r="FE129" i="14"/>
  <c r="FE133" i="14" s="1"/>
  <c r="FY131" i="14"/>
  <c r="FX132" i="14"/>
  <c r="FG36" i="14"/>
  <c r="FG42" i="14" s="1"/>
  <c r="FG46" i="14" s="1"/>
  <c r="FH34" i="14"/>
  <c r="FI30" i="14"/>
  <c r="FI29" i="14"/>
  <c r="FG59" i="14"/>
  <c r="FG58" i="14"/>
  <c r="FF63" i="14"/>
  <c r="FG87" i="14"/>
  <c r="FG88" i="14"/>
  <c r="FF100" i="14"/>
  <c r="FF104" i="14" s="1"/>
  <c r="FX103" i="14"/>
  <c r="FY102" i="14"/>
  <c r="FX74" i="14"/>
  <c r="FY73" i="14"/>
  <c r="FL44" i="14"/>
  <c r="FK45" i="14"/>
  <c r="FG63" i="14" l="1"/>
  <c r="FG274" i="14"/>
  <c r="FG278" i="14" s="1"/>
  <c r="FG237" i="14"/>
  <c r="FG239" i="14" s="1"/>
  <c r="FN150" i="14"/>
  <c r="FN152" i="14" s="1"/>
  <c r="FG440" i="14"/>
  <c r="FG442" i="14" s="1"/>
  <c r="FG448" i="14" s="1"/>
  <c r="FG452" i="14" s="1"/>
  <c r="FE628" i="14"/>
  <c r="FH556" i="14"/>
  <c r="FH558" i="14" s="1"/>
  <c r="FH564" i="14" s="1"/>
  <c r="FH568" i="14" s="1"/>
  <c r="FH523" i="14"/>
  <c r="FH522" i="14"/>
  <c r="FI520" i="14"/>
  <c r="FG527" i="14"/>
  <c r="FG529" i="14" s="1"/>
  <c r="FG535" i="14" s="1"/>
  <c r="FG539" i="14" s="1"/>
  <c r="FG585" i="14"/>
  <c r="FG587" i="14" s="1"/>
  <c r="FG593" i="14" s="1"/>
  <c r="FG597" i="14" s="1"/>
  <c r="FH614" i="14"/>
  <c r="FI610" i="14"/>
  <c r="FJ607" i="14"/>
  <c r="FI609" i="14"/>
  <c r="GA624" i="14"/>
  <c r="FZ625" i="14"/>
  <c r="GB595" i="14"/>
  <c r="GA596" i="14"/>
  <c r="FI578" i="14"/>
  <c r="FH580" i="14"/>
  <c r="FH581" i="14"/>
  <c r="FF587" i="14"/>
  <c r="FF593" i="14" s="1"/>
  <c r="FF597" i="14" s="1"/>
  <c r="FZ567" i="14"/>
  <c r="GA566" i="14"/>
  <c r="FG558" i="14"/>
  <c r="FG564" i="14" s="1"/>
  <c r="FG568" i="14" s="1"/>
  <c r="FJ549" i="14"/>
  <c r="FI551" i="14"/>
  <c r="FI552" i="14"/>
  <c r="FY538" i="14"/>
  <c r="FZ537" i="14"/>
  <c r="FF65" i="14"/>
  <c r="FF71" i="14" s="1"/>
  <c r="FF75" i="14" s="1"/>
  <c r="FH175" i="14"/>
  <c r="FH174" i="14"/>
  <c r="FF471" i="14"/>
  <c r="FF477" i="14" s="1"/>
  <c r="FF481" i="14" s="1"/>
  <c r="FH435" i="14"/>
  <c r="FH436" i="14"/>
  <c r="FI433" i="14"/>
  <c r="FG65" i="14"/>
  <c r="FG71" i="14" s="1"/>
  <c r="FG75" i="14" s="1"/>
  <c r="FG179" i="14"/>
  <c r="FF129" i="14"/>
  <c r="FF133" i="14" s="1"/>
  <c r="FY509" i="14"/>
  <c r="FZ508" i="14"/>
  <c r="FJ491" i="14"/>
  <c r="FI493" i="14"/>
  <c r="FI494" i="14"/>
  <c r="FH498" i="14"/>
  <c r="FG500" i="14"/>
  <c r="FG506" i="14" s="1"/>
  <c r="FG510" i="14" s="1"/>
  <c r="FI462" i="14"/>
  <c r="FH464" i="14"/>
  <c r="FH465" i="14"/>
  <c r="GA480" i="14"/>
  <c r="GB479" i="14"/>
  <c r="FG469" i="14"/>
  <c r="FZ450" i="14"/>
  <c r="FY451" i="14"/>
  <c r="FI406" i="14"/>
  <c r="FI407" i="14"/>
  <c r="FZ422" i="14"/>
  <c r="GA421" i="14"/>
  <c r="FH411" i="14"/>
  <c r="GA393" i="14"/>
  <c r="GB392" i="14"/>
  <c r="FG382" i="14"/>
  <c r="FH377" i="14"/>
  <c r="FH378" i="14"/>
  <c r="FF384" i="14"/>
  <c r="FF390" i="14" s="1"/>
  <c r="FF394" i="14" s="1"/>
  <c r="FZ364" i="14"/>
  <c r="GA363" i="14"/>
  <c r="FH353" i="14"/>
  <c r="FI349" i="14"/>
  <c r="FI348" i="14"/>
  <c r="FG326" i="14"/>
  <c r="FG332" i="14" s="1"/>
  <c r="FG336" i="14" s="1"/>
  <c r="FH326" i="14"/>
  <c r="FH332" i="14" s="1"/>
  <c r="FH336" i="14" s="1"/>
  <c r="FI320" i="14"/>
  <c r="FI319" i="14"/>
  <c r="GA334" i="14"/>
  <c r="FZ335" i="14"/>
  <c r="GA306" i="14"/>
  <c r="GB305" i="14"/>
  <c r="FH291" i="14"/>
  <c r="FH290" i="14"/>
  <c r="FG295" i="14"/>
  <c r="FF297" i="14"/>
  <c r="FF303" i="14" s="1"/>
  <c r="FF307" i="14" s="1"/>
  <c r="FH266" i="14"/>
  <c r="FH268" i="14" s="1"/>
  <c r="FY277" i="14"/>
  <c r="FZ276" i="14"/>
  <c r="FI261" i="14"/>
  <c r="FI262" i="14"/>
  <c r="FF245" i="14"/>
  <c r="FF249" i="14" s="1"/>
  <c r="FH233" i="14"/>
  <c r="FH232" i="14"/>
  <c r="GA247" i="14"/>
  <c r="FZ248" i="14"/>
  <c r="FG245" i="14"/>
  <c r="FG249" i="14" s="1"/>
  <c r="FY219" i="14"/>
  <c r="FZ218" i="14"/>
  <c r="FG208" i="14"/>
  <c r="FG210" i="14" s="1"/>
  <c r="FF216" i="14"/>
  <c r="FF220" i="14" s="1"/>
  <c r="FH204" i="14"/>
  <c r="FH203" i="14"/>
  <c r="FZ190" i="14"/>
  <c r="GA189" i="14"/>
  <c r="FZ161" i="14"/>
  <c r="GA160" i="14"/>
  <c r="FO146" i="14"/>
  <c r="FO145" i="14"/>
  <c r="FN158" i="14"/>
  <c r="FN162" i="14" s="1"/>
  <c r="FH116" i="14"/>
  <c r="FH117" i="14"/>
  <c r="FZ131" i="14"/>
  <c r="FY132" i="14"/>
  <c r="FG121" i="14"/>
  <c r="FG123" i="14" s="1"/>
  <c r="FH36" i="14"/>
  <c r="FH42" i="14" s="1"/>
  <c r="FH46" i="14" s="1"/>
  <c r="FH58" i="14"/>
  <c r="FH59" i="14"/>
  <c r="FI34" i="14"/>
  <c r="FJ30" i="14"/>
  <c r="FJ29" i="14"/>
  <c r="FY103" i="14"/>
  <c r="FZ102" i="14"/>
  <c r="FG92" i="14"/>
  <c r="FG94" i="14" s="1"/>
  <c r="FH87" i="14"/>
  <c r="FH88" i="14"/>
  <c r="FY74" i="14"/>
  <c r="FZ73" i="14"/>
  <c r="FM44" i="14"/>
  <c r="FL45" i="14"/>
  <c r="FH527" i="14" l="1"/>
  <c r="FH529" i="14" s="1"/>
  <c r="FH535" i="14" s="1"/>
  <c r="FH539" i="14" s="1"/>
  <c r="FI614" i="14"/>
  <c r="FH440" i="14"/>
  <c r="FH442" i="14" s="1"/>
  <c r="FH448" i="14" s="1"/>
  <c r="FH452" i="14" s="1"/>
  <c r="FH179" i="14"/>
  <c r="FH181" i="14" s="1"/>
  <c r="FH187" i="14" s="1"/>
  <c r="FH191" i="14" s="1"/>
  <c r="FI324" i="14"/>
  <c r="FI326" i="14" s="1"/>
  <c r="FI332" i="14" s="1"/>
  <c r="FI336" i="14" s="1"/>
  <c r="FF628" i="14"/>
  <c r="FO150" i="14"/>
  <c r="FO152" i="14" s="1"/>
  <c r="FI522" i="14"/>
  <c r="FI523" i="14"/>
  <c r="FJ520" i="14"/>
  <c r="FH274" i="14"/>
  <c r="FH278" i="14" s="1"/>
  <c r="FI353" i="14"/>
  <c r="FI355" i="14" s="1"/>
  <c r="FI361" i="14" s="1"/>
  <c r="FI365" i="14" s="1"/>
  <c r="GB624" i="14"/>
  <c r="GA625" i="14"/>
  <c r="FI616" i="14"/>
  <c r="FI622" i="14" s="1"/>
  <c r="FI626" i="14" s="1"/>
  <c r="FJ610" i="14"/>
  <c r="FK607" i="14"/>
  <c r="FJ609" i="14"/>
  <c r="FH616" i="14"/>
  <c r="FH622" i="14" s="1"/>
  <c r="FH626" i="14" s="1"/>
  <c r="GB596" i="14"/>
  <c r="GC595" i="14"/>
  <c r="FH585" i="14"/>
  <c r="FJ578" i="14"/>
  <c r="FI581" i="14"/>
  <c r="FI580" i="14"/>
  <c r="FK549" i="14"/>
  <c r="FJ552" i="14"/>
  <c r="FJ551" i="14"/>
  <c r="GA567" i="14"/>
  <c r="GB566" i="14"/>
  <c r="FI556" i="14"/>
  <c r="FZ538" i="14"/>
  <c r="GA537" i="14"/>
  <c r="FH237" i="14"/>
  <c r="FH239" i="14" s="1"/>
  <c r="FI174" i="14"/>
  <c r="FI175" i="14"/>
  <c r="FG181" i="14"/>
  <c r="FG187" i="14" s="1"/>
  <c r="FG191" i="14" s="1"/>
  <c r="FI436" i="14"/>
  <c r="FI435" i="14"/>
  <c r="FJ433" i="14"/>
  <c r="FH295" i="14"/>
  <c r="FK491" i="14"/>
  <c r="FJ494" i="14"/>
  <c r="FJ493" i="14"/>
  <c r="FZ509" i="14"/>
  <c r="GA508" i="14"/>
  <c r="FH500" i="14"/>
  <c r="FH506" i="14" s="1"/>
  <c r="FH510" i="14" s="1"/>
  <c r="FI498" i="14"/>
  <c r="FG471" i="14"/>
  <c r="FG477" i="14" s="1"/>
  <c r="FG481" i="14" s="1"/>
  <c r="GC479" i="14"/>
  <c r="GB480" i="14"/>
  <c r="FH469" i="14"/>
  <c r="FJ462" i="14"/>
  <c r="FI465" i="14"/>
  <c r="FI464" i="14"/>
  <c r="GA450" i="14"/>
  <c r="FZ451" i="14"/>
  <c r="FH413" i="14"/>
  <c r="FH419" i="14" s="1"/>
  <c r="FH423" i="14" s="1"/>
  <c r="GA422" i="14"/>
  <c r="GB421" i="14"/>
  <c r="FI411" i="14"/>
  <c r="FJ407" i="14"/>
  <c r="FJ406" i="14"/>
  <c r="FH382" i="14"/>
  <c r="FI377" i="14"/>
  <c r="FI378" i="14"/>
  <c r="FG384" i="14"/>
  <c r="FG390" i="14" s="1"/>
  <c r="FG394" i="14" s="1"/>
  <c r="GC392" i="14"/>
  <c r="GB393" i="14"/>
  <c r="FJ348" i="14"/>
  <c r="FJ349" i="14"/>
  <c r="FH355" i="14"/>
  <c r="FH361" i="14" s="1"/>
  <c r="FH365" i="14" s="1"/>
  <c r="GA364" i="14"/>
  <c r="GB363" i="14"/>
  <c r="GB334" i="14"/>
  <c r="GA335" i="14"/>
  <c r="FJ319" i="14"/>
  <c r="FJ320" i="14"/>
  <c r="GB306" i="14"/>
  <c r="GC305" i="14"/>
  <c r="FG297" i="14"/>
  <c r="FG303" i="14" s="1"/>
  <c r="FG307" i="14" s="1"/>
  <c r="FI291" i="14"/>
  <c r="FI290" i="14"/>
  <c r="FI266" i="14"/>
  <c r="FI268" i="14" s="1"/>
  <c r="GA276" i="14"/>
  <c r="FZ277" i="14"/>
  <c r="FJ262" i="14"/>
  <c r="FJ261" i="14"/>
  <c r="GB247" i="14"/>
  <c r="GA248" i="14"/>
  <c r="FI232" i="14"/>
  <c r="FI233" i="14"/>
  <c r="FI203" i="14"/>
  <c r="FI204" i="14"/>
  <c r="FG216" i="14"/>
  <c r="FG220" i="14" s="1"/>
  <c r="FZ219" i="14"/>
  <c r="GA218" i="14"/>
  <c r="FH208" i="14"/>
  <c r="FH210" i="14" s="1"/>
  <c r="GA190" i="14"/>
  <c r="GB189" i="14"/>
  <c r="FP146" i="14"/>
  <c r="FP145" i="14"/>
  <c r="GA161" i="14"/>
  <c r="GB160" i="14"/>
  <c r="FG129" i="14"/>
  <c r="FG133" i="14" s="1"/>
  <c r="FH121" i="14"/>
  <c r="FH123" i="14" s="1"/>
  <c r="FI117" i="14"/>
  <c r="FI116" i="14"/>
  <c r="GA131" i="14"/>
  <c r="FZ132" i="14"/>
  <c r="FI36" i="14"/>
  <c r="FI42" i="14" s="1"/>
  <c r="FI46" i="14" s="1"/>
  <c r="FJ34" i="14"/>
  <c r="FK30" i="14"/>
  <c r="FK29" i="14"/>
  <c r="FI58" i="14"/>
  <c r="FI59" i="14"/>
  <c r="FH63" i="14"/>
  <c r="FH92" i="14"/>
  <c r="FH94" i="14" s="1"/>
  <c r="FI87" i="14"/>
  <c r="FI88" i="14"/>
  <c r="FG100" i="14"/>
  <c r="FG104" i="14" s="1"/>
  <c r="FZ103" i="14"/>
  <c r="GA102" i="14"/>
  <c r="FZ74" i="14"/>
  <c r="GA73" i="14"/>
  <c r="FN44" i="14"/>
  <c r="FM45" i="14"/>
  <c r="FO158" i="14" l="1"/>
  <c r="FO162" i="14" s="1"/>
  <c r="FJ498" i="14"/>
  <c r="FJ266" i="14"/>
  <c r="FJ268" i="14" s="1"/>
  <c r="FP150" i="14"/>
  <c r="FP152" i="14" s="1"/>
  <c r="FK520" i="14"/>
  <c r="FJ522" i="14"/>
  <c r="FJ523" i="14"/>
  <c r="FJ556" i="14"/>
  <c r="FJ558" i="14" s="1"/>
  <c r="FJ564" i="14" s="1"/>
  <c r="FJ568" i="14" s="1"/>
  <c r="FI527" i="14"/>
  <c r="FI529" i="14" s="1"/>
  <c r="FI535" i="14" s="1"/>
  <c r="FI539" i="14" s="1"/>
  <c r="FG628" i="14"/>
  <c r="FH245" i="14"/>
  <c r="FH249" i="14" s="1"/>
  <c r="FH297" i="14"/>
  <c r="FH303" i="14" s="1"/>
  <c r="FH307" i="14" s="1"/>
  <c r="FI440" i="14"/>
  <c r="FI442" i="14" s="1"/>
  <c r="FI448" i="14" s="1"/>
  <c r="FI452" i="14" s="1"/>
  <c r="FJ614" i="14"/>
  <c r="FK610" i="14"/>
  <c r="FL607" i="14"/>
  <c r="FK609" i="14"/>
  <c r="GB625" i="14"/>
  <c r="GC624" i="14"/>
  <c r="FI585" i="14"/>
  <c r="GD595" i="14"/>
  <c r="GC596" i="14"/>
  <c r="FK578" i="14"/>
  <c r="FJ581" i="14"/>
  <c r="FJ580" i="14"/>
  <c r="FH587" i="14"/>
  <c r="FH593" i="14" s="1"/>
  <c r="FH597" i="14" s="1"/>
  <c r="GB567" i="14"/>
  <c r="GC566" i="14"/>
  <c r="FI558" i="14"/>
  <c r="FI564" i="14" s="1"/>
  <c r="FI568" i="14" s="1"/>
  <c r="FK551" i="14"/>
  <c r="FL549" i="14"/>
  <c r="FK552" i="14"/>
  <c r="GA538" i="14"/>
  <c r="GB537" i="14"/>
  <c r="FI274" i="14"/>
  <c r="FI278" i="14" s="1"/>
  <c r="FJ436" i="14"/>
  <c r="FK433" i="14"/>
  <c r="FJ435" i="14"/>
  <c r="FJ175" i="14"/>
  <c r="FJ174" i="14"/>
  <c r="FI179" i="14"/>
  <c r="FH65" i="14"/>
  <c r="FH71" i="14" s="1"/>
  <c r="FH75" i="14" s="1"/>
  <c r="GA509" i="14"/>
  <c r="GB508" i="14"/>
  <c r="FI500" i="14"/>
  <c r="FI506" i="14" s="1"/>
  <c r="FI510" i="14" s="1"/>
  <c r="FJ500" i="14"/>
  <c r="FJ506" i="14" s="1"/>
  <c r="FJ510" i="14" s="1"/>
  <c r="FL491" i="14"/>
  <c r="FK493" i="14"/>
  <c r="FK494" i="14"/>
  <c r="FH471" i="14"/>
  <c r="FH477" i="14" s="1"/>
  <c r="FH481" i="14" s="1"/>
  <c r="GC480" i="14"/>
  <c r="GD479" i="14"/>
  <c r="FK462" i="14"/>
  <c r="FJ465" i="14"/>
  <c r="FJ464" i="14"/>
  <c r="FI469" i="14"/>
  <c r="GA451" i="14"/>
  <c r="GB450" i="14"/>
  <c r="FK406" i="14"/>
  <c r="FK407" i="14"/>
  <c r="FI413" i="14"/>
  <c r="FI419" i="14" s="1"/>
  <c r="FI423" i="14" s="1"/>
  <c r="GB422" i="14"/>
  <c r="GC421" i="14"/>
  <c r="FJ411" i="14"/>
  <c r="FI382" i="14"/>
  <c r="GD392" i="14"/>
  <c r="GC393" i="14"/>
  <c r="FJ378" i="14"/>
  <c r="FJ377" i="14"/>
  <c r="FH384" i="14"/>
  <c r="FH390" i="14" s="1"/>
  <c r="FH394" i="14" s="1"/>
  <c r="FJ353" i="14"/>
  <c r="FK349" i="14"/>
  <c r="FK348" i="14"/>
  <c r="GB364" i="14"/>
  <c r="GC363" i="14"/>
  <c r="FJ324" i="14"/>
  <c r="FK319" i="14"/>
  <c r="FK320" i="14"/>
  <c r="GB335" i="14"/>
  <c r="GC334" i="14"/>
  <c r="FI295" i="14"/>
  <c r="FI297" i="14" s="1"/>
  <c r="FI303" i="14" s="1"/>
  <c r="FI307" i="14" s="1"/>
  <c r="FJ290" i="14"/>
  <c r="FJ291" i="14"/>
  <c r="GC306" i="14"/>
  <c r="GD305" i="14"/>
  <c r="FK262" i="14"/>
  <c r="FK261" i="14"/>
  <c r="GB276" i="14"/>
  <c r="GA277" i="14"/>
  <c r="FJ232" i="14"/>
  <c r="FJ233" i="14"/>
  <c r="FI237" i="14"/>
  <c r="FI239" i="14" s="1"/>
  <c r="GB248" i="14"/>
  <c r="GC247" i="14"/>
  <c r="GA219" i="14"/>
  <c r="GB218" i="14"/>
  <c r="FI208" i="14"/>
  <c r="FI210" i="14" s="1"/>
  <c r="FH216" i="14"/>
  <c r="FH220" i="14" s="1"/>
  <c r="FJ204" i="14"/>
  <c r="FJ203" i="14"/>
  <c r="GB190" i="14"/>
  <c r="GC189" i="14"/>
  <c r="FQ145" i="14"/>
  <c r="FQ146" i="14"/>
  <c r="GB161" i="14"/>
  <c r="GC160" i="14"/>
  <c r="FI121" i="14"/>
  <c r="FI123" i="14" s="1"/>
  <c r="GA132" i="14"/>
  <c r="GB131" i="14"/>
  <c r="FH129" i="14"/>
  <c r="FH133" i="14" s="1"/>
  <c r="FJ117" i="14"/>
  <c r="FJ116" i="14"/>
  <c r="FJ36" i="14"/>
  <c r="FJ42" i="14" s="1"/>
  <c r="FJ46" i="14" s="1"/>
  <c r="FK34" i="14"/>
  <c r="FJ58" i="14"/>
  <c r="FJ59" i="14"/>
  <c r="FL30" i="14"/>
  <c r="FL29" i="14"/>
  <c r="FI63" i="14"/>
  <c r="GB102" i="14"/>
  <c r="GA103" i="14"/>
  <c r="FI92" i="14"/>
  <c r="FI94" i="14" s="1"/>
  <c r="FJ88" i="14"/>
  <c r="FJ87" i="14"/>
  <c r="FH100" i="14"/>
  <c r="FH104" i="14" s="1"/>
  <c r="GA74" i="14"/>
  <c r="GB73" i="14"/>
  <c r="FO44" i="14"/>
  <c r="FN45" i="14"/>
  <c r="FK266" i="14" l="1"/>
  <c r="FK268" i="14" s="1"/>
  <c r="FJ274" i="14"/>
  <c r="FJ278" i="14" s="1"/>
  <c r="FP158" i="14"/>
  <c r="FP162" i="14" s="1"/>
  <c r="FJ585" i="14"/>
  <c r="FK614" i="14"/>
  <c r="FK616" i="14" s="1"/>
  <c r="FK622" i="14" s="1"/>
  <c r="FK626" i="14" s="1"/>
  <c r="FJ382" i="14"/>
  <c r="FJ384" i="14" s="1"/>
  <c r="FJ390" i="14" s="1"/>
  <c r="FJ394" i="14" s="1"/>
  <c r="FJ469" i="14"/>
  <c r="FJ471" i="14" s="1"/>
  <c r="FJ477" i="14" s="1"/>
  <c r="FJ481" i="14" s="1"/>
  <c r="FJ179" i="14"/>
  <c r="FJ181" i="14" s="1"/>
  <c r="FJ187" i="14" s="1"/>
  <c r="FJ191" i="14" s="1"/>
  <c r="FJ527" i="14"/>
  <c r="FJ529" i="14" s="1"/>
  <c r="FJ535" i="14" s="1"/>
  <c r="FJ539" i="14" s="1"/>
  <c r="FH628" i="14"/>
  <c r="FJ121" i="14"/>
  <c r="FJ123" i="14" s="1"/>
  <c r="FJ440" i="14"/>
  <c r="FJ442" i="14" s="1"/>
  <c r="FJ448" i="14" s="1"/>
  <c r="FJ452" i="14" s="1"/>
  <c r="FK523" i="14"/>
  <c r="FK522" i="14"/>
  <c r="FL520" i="14"/>
  <c r="FM607" i="14"/>
  <c r="FL610" i="14"/>
  <c r="FL609" i="14"/>
  <c r="GC625" i="14"/>
  <c r="GD624" i="14"/>
  <c r="FJ616" i="14"/>
  <c r="FJ622" i="14" s="1"/>
  <c r="FJ626" i="14" s="1"/>
  <c r="FJ587" i="14"/>
  <c r="FJ593" i="14" s="1"/>
  <c r="FJ597" i="14" s="1"/>
  <c r="FL578" i="14"/>
  <c r="FK581" i="14"/>
  <c r="FK580" i="14"/>
  <c r="GD596" i="14"/>
  <c r="GE595" i="14"/>
  <c r="FI587" i="14"/>
  <c r="FI593" i="14" s="1"/>
  <c r="FI597" i="14" s="1"/>
  <c r="FK556" i="14"/>
  <c r="FK558" i="14" s="1"/>
  <c r="GC567" i="14"/>
  <c r="GD566" i="14"/>
  <c r="FM549" i="14"/>
  <c r="FL552" i="14"/>
  <c r="FL551" i="14"/>
  <c r="GB538" i="14"/>
  <c r="GC537" i="14"/>
  <c r="FI65" i="14"/>
  <c r="FI71" i="14" s="1"/>
  <c r="FI75" i="14" s="1"/>
  <c r="FI181" i="14"/>
  <c r="FI187" i="14" s="1"/>
  <c r="FI191" i="14" s="1"/>
  <c r="FK174" i="14"/>
  <c r="FK175" i="14"/>
  <c r="FL433" i="14"/>
  <c r="FK435" i="14"/>
  <c r="FK436" i="14"/>
  <c r="FL493" i="14"/>
  <c r="FM491" i="14"/>
  <c r="FL494" i="14"/>
  <c r="GB509" i="14"/>
  <c r="GC508" i="14"/>
  <c r="FK498" i="14"/>
  <c r="FL462" i="14"/>
  <c r="FK465" i="14"/>
  <c r="FK464" i="14"/>
  <c r="GD480" i="14"/>
  <c r="GE479" i="14"/>
  <c r="FI471" i="14"/>
  <c r="FI477" i="14" s="1"/>
  <c r="FI481" i="14" s="1"/>
  <c r="GB451" i="14"/>
  <c r="GC450" i="14"/>
  <c r="GC422" i="14"/>
  <c r="GD421" i="14"/>
  <c r="FK411" i="14"/>
  <c r="FJ413" i="14"/>
  <c r="FJ419" i="14" s="1"/>
  <c r="FJ423" i="14" s="1"/>
  <c r="FL407" i="14"/>
  <c r="FL406" i="14"/>
  <c r="GE392" i="14"/>
  <c r="GD393" i="14"/>
  <c r="FK378" i="14"/>
  <c r="FK377" i="14"/>
  <c r="FI384" i="14"/>
  <c r="FI390" i="14" s="1"/>
  <c r="FI394" i="14" s="1"/>
  <c r="FK353" i="14"/>
  <c r="FK355" i="14" s="1"/>
  <c r="FK361" i="14" s="1"/>
  <c r="FK365" i="14" s="1"/>
  <c r="GC364" i="14"/>
  <c r="GD363" i="14"/>
  <c r="FL349" i="14"/>
  <c r="FL348" i="14"/>
  <c r="FJ355" i="14"/>
  <c r="FJ361" i="14" s="1"/>
  <c r="FJ365" i="14" s="1"/>
  <c r="FL319" i="14"/>
  <c r="FL320" i="14"/>
  <c r="GC335" i="14"/>
  <c r="GD334" i="14"/>
  <c r="FK324" i="14"/>
  <c r="FJ326" i="14"/>
  <c r="FJ332" i="14" s="1"/>
  <c r="FJ336" i="14" s="1"/>
  <c r="FJ295" i="14"/>
  <c r="GD306" i="14"/>
  <c r="GE305" i="14"/>
  <c r="FK291" i="14"/>
  <c r="FK290" i="14"/>
  <c r="GB277" i="14"/>
  <c r="GC276" i="14"/>
  <c r="FL262" i="14"/>
  <c r="FL261" i="14"/>
  <c r="FK274" i="14"/>
  <c r="FK278" i="14" s="1"/>
  <c r="GC248" i="14"/>
  <c r="GD247" i="14"/>
  <c r="FJ237" i="14"/>
  <c r="FJ239" i="14" s="1"/>
  <c r="FI245" i="14"/>
  <c r="FI249" i="14" s="1"/>
  <c r="FK232" i="14"/>
  <c r="FK233" i="14"/>
  <c r="FJ208" i="14"/>
  <c r="FJ210" i="14" s="1"/>
  <c r="GB219" i="14"/>
  <c r="GC218" i="14"/>
  <c r="FI216" i="14"/>
  <c r="FI220" i="14" s="1"/>
  <c r="FK203" i="14"/>
  <c r="FK204" i="14"/>
  <c r="GD189" i="14"/>
  <c r="GC190" i="14"/>
  <c r="FQ150" i="14"/>
  <c r="FQ152" i="14" s="1"/>
  <c r="FR146" i="14"/>
  <c r="FR145" i="14"/>
  <c r="GC161" i="14"/>
  <c r="GD160" i="14"/>
  <c r="FK116" i="14"/>
  <c r="FK117" i="14"/>
  <c r="FI129" i="14"/>
  <c r="FI133" i="14" s="1"/>
  <c r="GB132" i="14"/>
  <c r="GC131" i="14"/>
  <c r="FK36" i="14"/>
  <c r="FK42" i="14" s="1"/>
  <c r="FK46" i="14" s="1"/>
  <c r="FL34" i="14"/>
  <c r="FM30" i="14"/>
  <c r="FM29" i="14"/>
  <c r="FJ63" i="14"/>
  <c r="FJ65" i="14" s="1"/>
  <c r="FK58" i="14"/>
  <c r="FK59" i="14"/>
  <c r="FI100" i="14"/>
  <c r="FI104" i="14" s="1"/>
  <c r="GB103" i="14"/>
  <c r="GC102" i="14"/>
  <c r="FK88" i="14"/>
  <c r="FK87" i="14"/>
  <c r="FJ92" i="14"/>
  <c r="FJ94" i="14" s="1"/>
  <c r="GB74" i="14"/>
  <c r="GC73" i="14"/>
  <c r="FP44" i="14"/>
  <c r="FO45" i="14"/>
  <c r="FK527" i="14" l="1"/>
  <c r="FK585" i="14"/>
  <c r="FK587" i="14" s="1"/>
  <c r="FK593" i="14" s="1"/>
  <c r="FK597" i="14" s="1"/>
  <c r="FJ129" i="14"/>
  <c r="FJ133" i="14" s="1"/>
  <c r="FK440" i="14"/>
  <c r="FK442" i="14" s="1"/>
  <c r="FK448" i="14" s="1"/>
  <c r="FK452" i="14" s="1"/>
  <c r="FK564" i="14"/>
  <c r="FK568" i="14" s="1"/>
  <c r="FK469" i="14"/>
  <c r="FK471" i="14" s="1"/>
  <c r="FK477" i="14" s="1"/>
  <c r="FK481" i="14" s="1"/>
  <c r="FI628" i="14"/>
  <c r="FL266" i="14"/>
  <c r="FL268" i="14" s="1"/>
  <c r="FK529" i="14"/>
  <c r="FK535" i="14" s="1"/>
  <c r="FK539" i="14" s="1"/>
  <c r="FK295" i="14"/>
  <c r="FK297" i="14" s="1"/>
  <c r="FK303" i="14" s="1"/>
  <c r="FK307" i="14" s="1"/>
  <c r="FL522" i="14"/>
  <c r="FM520" i="14"/>
  <c r="FL523" i="14"/>
  <c r="FL614" i="14"/>
  <c r="FN607" i="14"/>
  <c r="FM610" i="14"/>
  <c r="FM609" i="14"/>
  <c r="GE624" i="14"/>
  <c r="GD625" i="14"/>
  <c r="GE596" i="14"/>
  <c r="GF595" i="14"/>
  <c r="FM578" i="14"/>
  <c r="FL581" i="14"/>
  <c r="FL580" i="14"/>
  <c r="GE566" i="14"/>
  <c r="GD567" i="14"/>
  <c r="FL556" i="14"/>
  <c r="FN549" i="14"/>
  <c r="FM552" i="14"/>
  <c r="FM551" i="14"/>
  <c r="GC538" i="14"/>
  <c r="GD537" i="14"/>
  <c r="FL353" i="14"/>
  <c r="FL355" i="14" s="1"/>
  <c r="FL361" i="14" s="1"/>
  <c r="FL365" i="14" s="1"/>
  <c r="FK382" i="14"/>
  <c r="FK384" i="14" s="1"/>
  <c r="FK390" i="14" s="1"/>
  <c r="FK394" i="14" s="1"/>
  <c r="FK179" i="14"/>
  <c r="FL175" i="14"/>
  <c r="FL174" i="14"/>
  <c r="FL436" i="14"/>
  <c r="FL435" i="14"/>
  <c r="FM433" i="14"/>
  <c r="FK500" i="14"/>
  <c r="FK506" i="14" s="1"/>
  <c r="FK510" i="14" s="1"/>
  <c r="FN491" i="14"/>
  <c r="FM494" i="14"/>
  <c r="FM493" i="14"/>
  <c r="GC509" i="14"/>
  <c r="GD508" i="14"/>
  <c r="FL498" i="14"/>
  <c r="GE480" i="14"/>
  <c r="GF479" i="14"/>
  <c r="FM462" i="14"/>
  <c r="FL464" i="14"/>
  <c r="FL465" i="14"/>
  <c r="GC451" i="14"/>
  <c r="GD450" i="14"/>
  <c r="FM407" i="14"/>
  <c r="FM406" i="14"/>
  <c r="FK413" i="14"/>
  <c r="FK419" i="14" s="1"/>
  <c r="FK423" i="14" s="1"/>
  <c r="GD422" i="14"/>
  <c r="GE421" i="14"/>
  <c r="FL411" i="14"/>
  <c r="FL377" i="14"/>
  <c r="FL378" i="14"/>
  <c r="GE393" i="14"/>
  <c r="GF392" i="14"/>
  <c r="FM349" i="14"/>
  <c r="FM348" i="14"/>
  <c r="GD364" i="14"/>
  <c r="GE363" i="14"/>
  <c r="FK326" i="14"/>
  <c r="FK332" i="14" s="1"/>
  <c r="FK336" i="14" s="1"/>
  <c r="FL324" i="14"/>
  <c r="GD335" i="14"/>
  <c r="GE334" i="14"/>
  <c r="FM319" i="14"/>
  <c r="FM320" i="14"/>
  <c r="FL290" i="14"/>
  <c r="FL291" i="14"/>
  <c r="FJ297" i="14"/>
  <c r="FJ303" i="14" s="1"/>
  <c r="FJ307" i="14" s="1"/>
  <c r="GE306" i="14"/>
  <c r="GF305" i="14"/>
  <c r="GC277" i="14"/>
  <c r="GD276" i="14"/>
  <c r="FM262" i="14"/>
  <c r="FM261" i="14"/>
  <c r="FK237" i="14"/>
  <c r="FK239" i="14" s="1"/>
  <c r="FL232" i="14"/>
  <c r="FL233" i="14"/>
  <c r="GD248" i="14"/>
  <c r="GE247" i="14"/>
  <c r="FJ245" i="14"/>
  <c r="FJ249" i="14" s="1"/>
  <c r="FK208" i="14"/>
  <c r="FK210" i="14" s="1"/>
  <c r="FL203" i="14"/>
  <c r="FL204" i="14"/>
  <c r="GC219" i="14"/>
  <c r="GD218" i="14"/>
  <c r="FJ216" i="14"/>
  <c r="FJ220" i="14" s="1"/>
  <c r="FQ158" i="14"/>
  <c r="FQ162" i="14" s="1"/>
  <c r="GE189" i="14"/>
  <c r="GD190" i="14"/>
  <c r="FR150" i="14"/>
  <c r="FR152" i="14" s="1"/>
  <c r="GD161" i="14"/>
  <c r="GE160" i="14"/>
  <c r="FS146" i="14"/>
  <c r="FS145" i="14"/>
  <c r="GC132" i="14"/>
  <c r="GD131" i="14"/>
  <c r="FK121" i="14"/>
  <c r="FK123" i="14" s="1"/>
  <c r="FL116" i="14"/>
  <c r="FL117" i="14"/>
  <c r="FM34" i="14"/>
  <c r="FL36" i="14"/>
  <c r="FL42" i="14" s="1"/>
  <c r="FL46" i="14" s="1"/>
  <c r="FK92" i="14"/>
  <c r="FK94" i="14" s="1"/>
  <c r="FK63" i="14"/>
  <c r="FL59" i="14"/>
  <c r="FL58" i="14"/>
  <c r="FN30" i="14"/>
  <c r="FN29" i="14"/>
  <c r="FJ71" i="14"/>
  <c r="FJ75" i="14" s="1"/>
  <c r="FL87" i="14"/>
  <c r="FL88" i="14"/>
  <c r="FJ100" i="14"/>
  <c r="FJ104" i="14" s="1"/>
  <c r="GC103" i="14"/>
  <c r="GD102" i="14"/>
  <c r="GC74" i="14"/>
  <c r="GD73" i="14"/>
  <c r="FQ44" i="14"/>
  <c r="FP45" i="14"/>
  <c r="FM353" i="14" l="1"/>
  <c r="FL179" i="14"/>
  <c r="FL181" i="14" s="1"/>
  <c r="FL187" i="14" s="1"/>
  <c r="FL191" i="14" s="1"/>
  <c r="FM556" i="14"/>
  <c r="FL527" i="14"/>
  <c r="FL529" i="14" s="1"/>
  <c r="FL535" i="14" s="1"/>
  <c r="FL539" i="14" s="1"/>
  <c r="FM614" i="14"/>
  <c r="FL440" i="14"/>
  <c r="FL442" i="14" s="1"/>
  <c r="FL448" i="14" s="1"/>
  <c r="FL452" i="14" s="1"/>
  <c r="FK100" i="14"/>
  <c r="FK104" i="14" s="1"/>
  <c r="FL274" i="14"/>
  <c r="FL278" i="14" s="1"/>
  <c r="FM411" i="14"/>
  <c r="FM413" i="14" s="1"/>
  <c r="FM419" i="14" s="1"/>
  <c r="FM423" i="14" s="1"/>
  <c r="FM523" i="14"/>
  <c r="FN520" i="14"/>
  <c r="FM522" i="14"/>
  <c r="FM498" i="14"/>
  <c r="FM500" i="14" s="1"/>
  <c r="FM506" i="14" s="1"/>
  <c r="FM510" i="14" s="1"/>
  <c r="FJ628" i="14"/>
  <c r="FS150" i="14"/>
  <c r="FS152" i="14" s="1"/>
  <c r="GE625" i="14"/>
  <c r="GF624" i="14"/>
  <c r="FO607" i="14"/>
  <c r="FN610" i="14"/>
  <c r="FN609" i="14"/>
  <c r="FL616" i="14"/>
  <c r="FL622" i="14" s="1"/>
  <c r="FL626" i="14" s="1"/>
  <c r="FM616" i="14"/>
  <c r="FM622" i="14" s="1"/>
  <c r="FM626" i="14" s="1"/>
  <c r="FL585" i="14"/>
  <c r="FN578" i="14"/>
  <c r="FM581" i="14"/>
  <c r="FM580" i="14"/>
  <c r="GF596" i="14"/>
  <c r="GG595" i="14"/>
  <c r="FM558" i="14"/>
  <c r="FM564" i="14" s="1"/>
  <c r="FM568" i="14" s="1"/>
  <c r="FO549" i="14"/>
  <c r="FN551" i="14"/>
  <c r="FN552" i="14"/>
  <c r="FL558" i="14"/>
  <c r="FL564" i="14" s="1"/>
  <c r="FL568" i="14" s="1"/>
  <c r="GF566" i="14"/>
  <c r="GE567" i="14"/>
  <c r="GD538" i="14"/>
  <c r="GE537" i="14"/>
  <c r="FK216" i="14"/>
  <c r="FK220" i="14" s="1"/>
  <c r="FK245" i="14"/>
  <c r="FK249" i="14" s="1"/>
  <c r="FK65" i="14"/>
  <c r="FK71" i="14" s="1"/>
  <c r="FK75" i="14" s="1"/>
  <c r="FL469" i="14"/>
  <c r="FL471" i="14" s="1"/>
  <c r="FL477" i="14" s="1"/>
  <c r="FL481" i="14" s="1"/>
  <c r="FK181" i="14"/>
  <c r="FK187" i="14" s="1"/>
  <c r="FK191" i="14" s="1"/>
  <c r="FM174" i="14"/>
  <c r="FM175" i="14"/>
  <c r="FM435" i="14"/>
  <c r="FM436" i="14"/>
  <c r="FN433" i="14"/>
  <c r="GD509" i="14"/>
  <c r="GE508" i="14"/>
  <c r="FO491" i="14"/>
  <c r="FN494" i="14"/>
  <c r="FN493" i="14"/>
  <c r="FL500" i="14"/>
  <c r="FL506" i="14" s="1"/>
  <c r="FL510" i="14" s="1"/>
  <c r="FN462" i="14"/>
  <c r="FM465" i="14"/>
  <c r="FM464" i="14"/>
  <c r="GF480" i="14"/>
  <c r="GG479" i="14"/>
  <c r="GD451" i="14"/>
  <c r="GE450" i="14"/>
  <c r="FL413" i="14"/>
  <c r="FL419" i="14" s="1"/>
  <c r="FL423" i="14" s="1"/>
  <c r="GE422" i="14"/>
  <c r="GF421" i="14"/>
  <c r="FN407" i="14"/>
  <c r="FN406" i="14"/>
  <c r="GF393" i="14"/>
  <c r="GG392" i="14"/>
  <c r="FL382" i="14"/>
  <c r="FM378" i="14"/>
  <c r="FM377" i="14"/>
  <c r="GE364" i="14"/>
  <c r="GF363" i="14"/>
  <c r="FM355" i="14"/>
  <c r="FM361" i="14" s="1"/>
  <c r="FM365" i="14" s="1"/>
  <c r="FN348" i="14"/>
  <c r="FN349" i="14"/>
  <c r="FM324" i="14"/>
  <c r="FM326" i="14" s="1"/>
  <c r="FM332" i="14" s="1"/>
  <c r="FM336" i="14" s="1"/>
  <c r="FL326" i="14"/>
  <c r="FL332" i="14" s="1"/>
  <c r="FL336" i="14" s="1"/>
  <c r="FN320" i="14"/>
  <c r="FN319" i="14"/>
  <c r="GE335" i="14"/>
  <c r="GF334" i="14"/>
  <c r="FL295" i="14"/>
  <c r="GF306" i="14"/>
  <c r="GG305" i="14"/>
  <c r="FM291" i="14"/>
  <c r="FM290" i="14"/>
  <c r="FM266" i="14"/>
  <c r="FM268" i="14" s="1"/>
  <c r="FN262" i="14"/>
  <c r="FN261" i="14"/>
  <c r="GD277" i="14"/>
  <c r="GE276" i="14"/>
  <c r="FL237" i="14"/>
  <c r="FL239" i="14" s="1"/>
  <c r="GE248" i="14"/>
  <c r="GF247" i="14"/>
  <c r="FM233" i="14"/>
  <c r="FM232" i="14"/>
  <c r="GE218" i="14"/>
  <c r="GD219" i="14"/>
  <c r="FM203" i="14"/>
  <c r="FM204" i="14"/>
  <c r="FL208" i="14"/>
  <c r="FL210" i="14" s="1"/>
  <c r="GF189" i="14"/>
  <c r="GE190" i="14"/>
  <c r="FT146" i="14"/>
  <c r="FT145" i="14"/>
  <c r="GF160" i="14"/>
  <c r="GE161" i="14"/>
  <c r="FR158" i="14"/>
  <c r="FR162" i="14" s="1"/>
  <c r="FL121" i="14"/>
  <c r="FL123" i="14" s="1"/>
  <c r="FM117" i="14"/>
  <c r="FM116" i="14"/>
  <c r="FK129" i="14"/>
  <c r="FK133" i="14" s="1"/>
  <c r="GD132" i="14"/>
  <c r="GE131" i="14"/>
  <c r="FL63" i="14"/>
  <c r="FM36" i="14"/>
  <c r="FM42" i="14" s="1"/>
  <c r="FM46" i="14" s="1"/>
  <c r="FN34" i="14"/>
  <c r="FO30" i="14"/>
  <c r="FO29" i="14"/>
  <c r="FM58" i="14"/>
  <c r="FM59" i="14"/>
  <c r="FL92" i="14"/>
  <c r="GD103" i="14"/>
  <c r="GE102" i="14"/>
  <c r="FM87" i="14"/>
  <c r="FM88" i="14"/>
  <c r="GD74" i="14"/>
  <c r="GE73" i="14"/>
  <c r="FR44" i="14"/>
  <c r="FQ45" i="14"/>
  <c r="FM121" i="14" l="1"/>
  <c r="FM123" i="14" s="1"/>
  <c r="FN614" i="14"/>
  <c r="FM527" i="14"/>
  <c r="FM529" i="14" s="1"/>
  <c r="FM535" i="14" s="1"/>
  <c r="FM539" i="14" s="1"/>
  <c r="FM237" i="14"/>
  <c r="FM239" i="14" s="1"/>
  <c r="FN266" i="14"/>
  <c r="FN268" i="14" s="1"/>
  <c r="FM382" i="14"/>
  <c r="FM384" i="14" s="1"/>
  <c r="FM390" i="14" s="1"/>
  <c r="FM394" i="14" s="1"/>
  <c r="FN324" i="14"/>
  <c r="FN326" i="14" s="1"/>
  <c r="FN332" i="14" s="1"/>
  <c r="FN336" i="14" s="1"/>
  <c r="FT150" i="14"/>
  <c r="FT152" i="14" s="1"/>
  <c r="FK628" i="14"/>
  <c r="FS158" i="14"/>
  <c r="FS162" i="14" s="1"/>
  <c r="FL245" i="14"/>
  <c r="FL249" i="14" s="1"/>
  <c r="FN523" i="14"/>
  <c r="FO520" i="14"/>
  <c r="FN522" i="14"/>
  <c r="FM585" i="14"/>
  <c r="FM587" i="14" s="1"/>
  <c r="FM593" i="14" s="1"/>
  <c r="FM597" i="14" s="1"/>
  <c r="FN616" i="14"/>
  <c r="FN622" i="14" s="1"/>
  <c r="FN626" i="14" s="1"/>
  <c r="FP607" i="14"/>
  <c r="FO610" i="14"/>
  <c r="FO609" i="14"/>
  <c r="GF625" i="14"/>
  <c r="GG624" i="14"/>
  <c r="GG596" i="14"/>
  <c r="GH595" i="14"/>
  <c r="FO578" i="14"/>
  <c r="FN580" i="14"/>
  <c r="FN581" i="14"/>
  <c r="FL587" i="14"/>
  <c r="FL593" i="14" s="1"/>
  <c r="FL597" i="14" s="1"/>
  <c r="FP549" i="14"/>
  <c r="FO551" i="14"/>
  <c r="FO552" i="14"/>
  <c r="FN556" i="14"/>
  <c r="GF567" i="14"/>
  <c r="GG566" i="14"/>
  <c r="GF537" i="14"/>
  <c r="GE538" i="14"/>
  <c r="FL94" i="14"/>
  <c r="FL100" i="14" s="1"/>
  <c r="FL104" i="14" s="1"/>
  <c r="FM440" i="14"/>
  <c r="FM442" i="14" s="1"/>
  <c r="FM448" i="14" s="1"/>
  <c r="FM452" i="14" s="1"/>
  <c r="FL129" i="14"/>
  <c r="FL133" i="14" s="1"/>
  <c r="FN175" i="14"/>
  <c r="FN174" i="14"/>
  <c r="FN436" i="14"/>
  <c r="FO433" i="14"/>
  <c r="FN435" i="14"/>
  <c r="FL65" i="14"/>
  <c r="FL71" i="14" s="1"/>
  <c r="FL75" i="14" s="1"/>
  <c r="FM179" i="14"/>
  <c r="FN411" i="14"/>
  <c r="FN413" i="14" s="1"/>
  <c r="FN419" i="14" s="1"/>
  <c r="FN423" i="14" s="1"/>
  <c r="FM469" i="14"/>
  <c r="FM471" i="14" s="1"/>
  <c r="FM477" i="14" s="1"/>
  <c r="FM481" i="14" s="1"/>
  <c r="FN498" i="14"/>
  <c r="GE509" i="14"/>
  <c r="GF508" i="14"/>
  <c r="FP491" i="14"/>
  <c r="FO493" i="14"/>
  <c r="FO494" i="14"/>
  <c r="GG480" i="14"/>
  <c r="GH479" i="14"/>
  <c r="FO462" i="14"/>
  <c r="FN465" i="14"/>
  <c r="FN464" i="14"/>
  <c r="GE451" i="14"/>
  <c r="GF450" i="14"/>
  <c r="FO407" i="14"/>
  <c r="FO406" i="14"/>
  <c r="GF422" i="14"/>
  <c r="GG421" i="14"/>
  <c r="GH392" i="14"/>
  <c r="GG393" i="14"/>
  <c r="FN377" i="14"/>
  <c r="FN378" i="14"/>
  <c r="FL384" i="14"/>
  <c r="FL390" i="14" s="1"/>
  <c r="FL394" i="14" s="1"/>
  <c r="FN353" i="14"/>
  <c r="FN355" i="14" s="1"/>
  <c r="FN361" i="14" s="1"/>
  <c r="FN365" i="14" s="1"/>
  <c r="FO349" i="14"/>
  <c r="FO348" i="14"/>
  <c r="GF364" i="14"/>
  <c r="GG363" i="14"/>
  <c r="FO319" i="14"/>
  <c r="FO320" i="14"/>
  <c r="GF335" i="14"/>
  <c r="GG334" i="14"/>
  <c r="FM295" i="14"/>
  <c r="FM297" i="14" s="1"/>
  <c r="FM303" i="14" s="1"/>
  <c r="FM307" i="14" s="1"/>
  <c r="GG306" i="14"/>
  <c r="GH305" i="14"/>
  <c r="FN290" i="14"/>
  <c r="FN291" i="14"/>
  <c r="FL297" i="14"/>
  <c r="FL303" i="14" s="1"/>
  <c r="FL307" i="14" s="1"/>
  <c r="GF276" i="14"/>
  <c r="GE277" i="14"/>
  <c r="FO261" i="14"/>
  <c r="FO262" i="14"/>
  <c r="FM274" i="14"/>
  <c r="FM278" i="14" s="1"/>
  <c r="GF248" i="14"/>
  <c r="GG247" i="14"/>
  <c r="FN233" i="14"/>
  <c r="FN232" i="14"/>
  <c r="FL216" i="14"/>
  <c r="FL220" i="14" s="1"/>
  <c r="FM208" i="14"/>
  <c r="FM210" i="14" s="1"/>
  <c r="FN204" i="14"/>
  <c r="FN203" i="14"/>
  <c r="GF218" i="14"/>
  <c r="GE219" i="14"/>
  <c r="GF190" i="14"/>
  <c r="GG189" i="14"/>
  <c r="GG160" i="14"/>
  <c r="GF161" i="14"/>
  <c r="FU146" i="14"/>
  <c r="FU145" i="14"/>
  <c r="GE132" i="14"/>
  <c r="GF131" i="14"/>
  <c r="FM129" i="14"/>
  <c r="FM133" i="14" s="1"/>
  <c r="FN116" i="14"/>
  <c r="FN117" i="14"/>
  <c r="FN36" i="14"/>
  <c r="FN42" i="14" s="1"/>
  <c r="FN46" i="14" s="1"/>
  <c r="FO34" i="14"/>
  <c r="FM63" i="14"/>
  <c r="FN59" i="14"/>
  <c r="FN58" i="14"/>
  <c r="FM92" i="14"/>
  <c r="FM94" i="14" s="1"/>
  <c r="FP30" i="14"/>
  <c r="FP29" i="14"/>
  <c r="FN88" i="14"/>
  <c r="FN87" i="14"/>
  <c r="GF102" i="14"/>
  <c r="GE103" i="14"/>
  <c r="GE74" i="14"/>
  <c r="GF73" i="14"/>
  <c r="FS44" i="14"/>
  <c r="FR45" i="14"/>
  <c r="FN274" i="14" l="1"/>
  <c r="FN278" i="14" s="1"/>
  <c r="FM245" i="14"/>
  <c r="FM249" i="14" s="1"/>
  <c r="FT158" i="14"/>
  <c r="FT162" i="14" s="1"/>
  <c r="FN527" i="14"/>
  <c r="FN529" i="14" s="1"/>
  <c r="FN535" i="14" s="1"/>
  <c r="FN539" i="14" s="1"/>
  <c r="FO411" i="14"/>
  <c r="FO413" i="14" s="1"/>
  <c r="FO419" i="14" s="1"/>
  <c r="FO423" i="14" s="1"/>
  <c r="FN179" i="14"/>
  <c r="FN181" i="14" s="1"/>
  <c r="FO522" i="14"/>
  <c r="FP520" i="14"/>
  <c r="FO523" i="14"/>
  <c r="FO353" i="14"/>
  <c r="FO355" i="14" s="1"/>
  <c r="FO361" i="14" s="1"/>
  <c r="FO365" i="14" s="1"/>
  <c r="FL628" i="14"/>
  <c r="FM100" i="14"/>
  <c r="FM104" i="14" s="1"/>
  <c r="FO614" i="14"/>
  <c r="FP609" i="14"/>
  <c r="FQ607" i="14"/>
  <c r="FP610" i="14"/>
  <c r="GG625" i="14"/>
  <c r="GH624" i="14"/>
  <c r="FP578" i="14"/>
  <c r="FO581" i="14"/>
  <c r="FO580" i="14"/>
  <c r="GH596" i="14"/>
  <c r="GI595" i="14"/>
  <c r="FN585" i="14"/>
  <c r="FO556" i="14"/>
  <c r="GG567" i="14"/>
  <c r="GH566" i="14"/>
  <c r="FQ549" i="14"/>
  <c r="FP551" i="14"/>
  <c r="FP552" i="14"/>
  <c r="FN558" i="14"/>
  <c r="FN564" i="14" s="1"/>
  <c r="FN568" i="14" s="1"/>
  <c r="GG537" i="14"/>
  <c r="GF538" i="14"/>
  <c r="FM181" i="14"/>
  <c r="FM187" i="14" s="1"/>
  <c r="FM191" i="14" s="1"/>
  <c r="FO175" i="14"/>
  <c r="FO174" i="14"/>
  <c r="FM65" i="14"/>
  <c r="FM71" i="14" s="1"/>
  <c r="FM75" i="14" s="1"/>
  <c r="FN440" i="14"/>
  <c r="FN442" i="14" s="1"/>
  <c r="FN448" i="14" s="1"/>
  <c r="FN452" i="14" s="1"/>
  <c r="FN237" i="14"/>
  <c r="FN239" i="14" s="1"/>
  <c r="FP433" i="14"/>
  <c r="FO436" i="14"/>
  <c r="FO435" i="14"/>
  <c r="FO498" i="14"/>
  <c r="GF509" i="14"/>
  <c r="GG508" i="14"/>
  <c r="FQ491" i="14"/>
  <c r="FP494" i="14"/>
  <c r="FP493" i="14"/>
  <c r="FN500" i="14"/>
  <c r="FN506" i="14" s="1"/>
  <c r="FN510" i="14" s="1"/>
  <c r="FN469" i="14"/>
  <c r="FP462" i="14"/>
  <c r="FO465" i="14"/>
  <c r="FO464" i="14"/>
  <c r="GH480" i="14"/>
  <c r="GI479" i="14"/>
  <c r="GG450" i="14"/>
  <c r="GF451" i="14"/>
  <c r="GG422" i="14"/>
  <c r="GH421" i="14"/>
  <c r="FP407" i="14"/>
  <c r="FP406" i="14"/>
  <c r="FN382" i="14"/>
  <c r="FO377" i="14"/>
  <c r="FO378" i="14"/>
  <c r="GI392" i="14"/>
  <c r="GH393" i="14"/>
  <c r="GG364" i="14"/>
  <c r="GH363" i="14"/>
  <c r="FP349" i="14"/>
  <c r="FP348" i="14"/>
  <c r="FP320" i="14"/>
  <c r="FP319" i="14"/>
  <c r="GG335" i="14"/>
  <c r="GH334" i="14"/>
  <c r="FO324" i="14"/>
  <c r="FN295" i="14"/>
  <c r="FN297" i="14" s="1"/>
  <c r="FN303" i="14" s="1"/>
  <c r="FN307" i="14" s="1"/>
  <c r="GI305" i="14"/>
  <c r="GH306" i="14"/>
  <c r="FO291" i="14"/>
  <c r="FO290" i="14"/>
  <c r="FO266" i="14"/>
  <c r="FO268" i="14" s="1"/>
  <c r="GG276" i="14"/>
  <c r="GF277" i="14"/>
  <c r="FP261" i="14"/>
  <c r="FP262" i="14"/>
  <c r="GH247" i="14"/>
  <c r="GG248" i="14"/>
  <c r="FO233" i="14"/>
  <c r="FO232" i="14"/>
  <c r="FN208" i="14"/>
  <c r="FN210" i="14" s="1"/>
  <c r="GF219" i="14"/>
  <c r="GG218" i="14"/>
  <c r="FM216" i="14"/>
  <c r="FM220" i="14" s="1"/>
  <c r="FO203" i="14"/>
  <c r="FO204" i="14"/>
  <c r="GG190" i="14"/>
  <c r="GH189" i="14"/>
  <c r="FU150" i="14"/>
  <c r="FU152" i="14" s="1"/>
  <c r="FV145" i="14"/>
  <c r="FV146" i="14"/>
  <c r="GH160" i="14"/>
  <c r="GG161" i="14"/>
  <c r="GF132" i="14"/>
  <c r="GG131" i="14"/>
  <c r="FN121" i="14"/>
  <c r="FN123" i="14" s="1"/>
  <c r="FO116" i="14"/>
  <c r="FO117" i="14"/>
  <c r="FO36" i="14"/>
  <c r="FO42" i="14" s="1"/>
  <c r="FO46" i="14" s="1"/>
  <c r="FN92" i="14"/>
  <c r="FN63" i="14"/>
  <c r="FQ30" i="14"/>
  <c r="FQ29" i="14"/>
  <c r="FO58" i="14"/>
  <c r="FO59" i="14"/>
  <c r="FP34" i="14"/>
  <c r="FO87" i="14"/>
  <c r="FO88" i="14"/>
  <c r="GG102" i="14"/>
  <c r="GF103" i="14"/>
  <c r="GF74" i="14"/>
  <c r="GG73" i="14"/>
  <c r="FT44" i="14"/>
  <c r="FS45" i="14"/>
  <c r="FN187" i="14" l="1"/>
  <c r="FN191" i="14" s="1"/>
  <c r="FO179" i="14"/>
  <c r="FO274" i="14"/>
  <c r="FO278" i="14" s="1"/>
  <c r="FN245" i="14"/>
  <c r="FN249" i="14" s="1"/>
  <c r="FO295" i="14"/>
  <c r="FO297" i="14" s="1"/>
  <c r="FP498" i="14"/>
  <c r="FP500" i="14" s="1"/>
  <c r="FP506" i="14" s="1"/>
  <c r="FP510" i="14" s="1"/>
  <c r="FP522" i="14"/>
  <c r="FP523" i="14"/>
  <c r="FQ520" i="14"/>
  <c r="FO469" i="14"/>
  <c r="FO471" i="14" s="1"/>
  <c r="FO477" i="14" s="1"/>
  <c r="FO481" i="14" s="1"/>
  <c r="FO527" i="14"/>
  <c r="FM628" i="14"/>
  <c r="FO585" i="14"/>
  <c r="FO587" i="14" s="1"/>
  <c r="FO593" i="14" s="1"/>
  <c r="FO597" i="14" s="1"/>
  <c r="GI624" i="14"/>
  <c r="GH625" i="14"/>
  <c r="FR607" i="14"/>
  <c r="FQ610" i="14"/>
  <c r="FQ609" i="14"/>
  <c r="FP614" i="14"/>
  <c r="FO616" i="14"/>
  <c r="FO622" i="14" s="1"/>
  <c r="FO626" i="14" s="1"/>
  <c r="FN587" i="14"/>
  <c r="FN593" i="14" s="1"/>
  <c r="FN597" i="14" s="1"/>
  <c r="GJ595" i="14"/>
  <c r="GI596" i="14"/>
  <c r="FQ578" i="14"/>
  <c r="FP580" i="14"/>
  <c r="FP581" i="14"/>
  <c r="GH567" i="14"/>
  <c r="GI566" i="14"/>
  <c r="FP556" i="14"/>
  <c r="FR549" i="14"/>
  <c r="FQ551" i="14"/>
  <c r="FQ552" i="14"/>
  <c r="FO558" i="14"/>
  <c r="FO564" i="14" s="1"/>
  <c r="FO568" i="14" s="1"/>
  <c r="GG538" i="14"/>
  <c r="GH537" i="14"/>
  <c r="FN65" i="14"/>
  <c r="FN71" i="14" s="1"/>
  <c r="FN75" i="14" s="1"/>
  <c r="FP324" i="14"/>
  <c r="FP326" i="14" s="1"/>
  <c r="FP332" i="14" s="1"/>
  <c r="FP336" i="14" s="1"/>
  <c r="FO440" i="14"/>
  <c r="FO442" i="14" s="1"/>
  <c r="FO448" i="14" s="1"/>
  <c r="FO452" i="14" s="1"/>
  <c r="FO181" i="14"/>
  <c r="FO187" i="14" s="1"/>
  <c r="FO191" i="14" s="1"/>
  <c r="FP175" i="14"/>
  <c r="FP174" i="14"/>
  <c r="FN94" i="14"/>
  <c r="FN100" i="14" s="1"/>
  <c r="FN104" i="14" s="1"/>
  <c r="FP436" i="14"/>
  <c r="FQ433" i="14"/>
  <c r="FP435" i="14"/>
  <c r="GH508" i="14"/>
  <c r="GG509" i="14"/>
  <c r="FR491" i="14"/>
  <c r="FQ493" i="14"/>
  <c r="FQ494" i="14"/>
  <c r="FO500" i="14"/>
  <c r="FO506" i="14" s="1"/>
  <c r="FO510" i="14" s="1"/>
  <c r="FQ462" i="14"/>
  <c r="FP464" i="14"/>
  <c r="FP465" i="14"/>
  <c r="GI480" i="14"/>
  <c r="GJ479" i="14"/>
  <c r="FN471" i="14"/>
  <c r="FN477" i="14" s="1"/>
  <c r="FN481" i="14" s="1"/>
  <c r="GH450" i="14"/>
  <c r="GG451" i="14"/>
  <c r="FP411" i="14"/>
  <c r="GH422" i="14"/>
  <c r="GI421" i="14"/>
  <c r="FQ407" i="14"/>
  <c r="FQ406" i="14"/>
  <c r="GI393" i="14"/>
  <c r="GJ392" i="14"/>
  <c r="FO382" i="14"/>
  <c r="FN384" i="14"/>
  <c r="FN390" i="14" s="1"/>
  <c r="FN394" i="14" s="1"/>
  <c r="FP378" i="14"/>
  <c r="FP377" i="14"/>
  <c r="FQ349" i="14"/>
  <c r="FQ348" i="14"/>
  <c r="FP353" i="14"/>
  <c r="GH364" i="14"/>
  <c r="GI363" i="14"/>
  <c r="FO326" i="14"/>
  <c r="FO332" i="14" s="1"/>
  <c r="FO336" i="14" s="1"/>
  <c r="GI334" i="14"/>
  <c r="GH335" i="14"/>
  <c r="FQ319" i="14"/>
  <c r="FQ320" i="14"/>
  <c r="FP291" i="14"/>
  <c r="FP290" i="14"/>
  <c r="GI306" i="14"/>
  <c r="GJ305" i="14"/>
  <c r="FQ262" i="14"/>
  <c r="FQ261" i="14"/>
  <c r="FP266" i="14"/>
  <c r="FP268" i="14" s="1"/>
  <c r="GG277" i="14"/>
  <c r="GH276" i="14"/>
  <c r="FO237" i="14"/>
  <c r="FO239" i="14" s="1"/>
  <c r="GI247" i="14"/>
  <c r="GH248" i="14"/>
  <c r="FP232" i="14"/>
  <c r="FP233" i="14"/>
  <c r="FP204" i="14"/>
  <c r="FP203" i="14"/>
  <c r="GH218" i="14"/>
  <c r="GG219" i="14"/>
  <c r="FO208" i="14"/>
  <c r="FO210" i="14" s="1"/>
  <c r="FN216" i="14"/>
  <c r="FN220" i="14" s="1"/>
  <c r="FU158" i="14"/>
  <c r="FU162" i="14" s="1"/>
  <c r="GI189" i="14"/>
  <c r="GH190" i="14"/>
  <c r="GH161" i="14"/>
  <c r="GI160" i="14"/>
  <c r="FV150" i="14"/>
  <c r="FV152" i="14" s="1"/>
  <c r="FW146" i="14"/>
  <c r="FW145" i="14"/>
  <c r="FP117" i="14"/>
  <c r="FP116" i="14"/>
  <c r="FN129" i="14"/>
  <c r="FN133" i="14" s="1"/>
  <c r="GG132" i="14"/>
  <c r="GH131" i="14"/>
  <c r="FO121" i="14"/>
  <c r="FO123" i="14" s="1"/>
  <c r="FQ34" i="14"/>
  <c r="FP36" i="14"/>
  <c r="FP42" i="14" s="1"/>
  <c r="FP46" i="14" s="1"/>
  <c r="FO63" i="14"/>
  <c r="FO65" i="14" s="1"/>
  <c r="FP59" i="14"/>
  <c r="FP58" i="14"/>
  <c r="FR30" i="14"/>
  <c r="FR29" i="14"/>
  <c r="GG103" i="14"/>
  <c r="GH102" i="14"/>
  <c r="FO92" i="14"/>
  <c r="FO94" i="14" s="1"/>
  <c r="FP87" i="14"/>
  <c r="FP88" i="14"/>
  <c r="GG74" i="14"/>
  <c r="GH73" i="14"/>
  <c r="FU44" i="14"/>
  <c r="FT45" i="14"/>
  <c r="FO303" i="14" l="1"/>
  <c r="FO307" i="14" s="1"/>
  <c r="FP440" i="14"/>
  <c r="FP442" i="14" s="1"/>
  <c r="FP448" i="14" s="1"/>
  <c r="FP452" i="14" s="1"/>
  <c r="FQ411" i="14"/>
  <c r="FQ413" i="14" s="1"/>
  <c r="FQ419" i="14" s="1"/>
  <c r="FQ423" i="14" s="1"/>
  <c r="FQ614" i="14"/>
  <c r="FQ616" i="14" s="1"/>
  <c r="FQ622" i="14" s="1"/>
  <c r="FQ626" i="14" s="1"/>
  <c r="FQ523" i="14"/>
  <c r="FR520" i="14"/>
  <c r="FQ522" i="14"/>
  <c r="FP527" i="14"/>
  <c r="FP529" i="14" s="1"/>
  <c r="FP535" i="14" s="1"/>
  <c r="FP539" i="14" s="1"/>
  <c r="FP295" i="14"/>
  <c r="FP297" i="14" s="1"/>
  <c r="FN628" i="14"/>
  <c r="FO529" i="14"/>
  <c r="FO535" i="14" s="1"/>
  <c r="FO539" i="14" s="1"/>
  <c r="FS607" i="14"/>
  <c r="FR610" i="14"/>
  <c r="FR609" i="14"/>
  <c r="FP616" i="14"/>
  <c r="FP622" i="14" s="1"/>
  <c r="FP626" i="14" s="1"/>
  <c r="GJ624" i="14"/>
  <c r="GI625" i="14"/>
  <c r="FR578" i="14"/>
  <c r="FQ580" i="14"/>
  <c r="FQ581" i="14"/>
  <c r="GJ596" i="14"/>
  <c r="GK595" i="14"/>
  <c r="FP585" i="14"/>
  <c r="FP558" i="14"/>
  <c r="FP564" i="14" s="1"/>
  <c r="FP568" i="14" s="1"/>
  <c r="GI567" i="14"/>
  <c r="GJ566" i="14"/>
  <c r="FQ556" i="14"/>
  <c r="FS549" i="14"/>
  <c r="FR552" i="14"/>
  <c r="FR551" i="14"/>
  <c r="GH538" i="14"/>
  <c r="GI537" i="14"/>
  <c r="FQ353" i="14"/>
  <c r="FQ355" i="14" s="1"/>
  <c r="FQ361" i="14" s="1"/>
  <c r="FQ365" i="14" s="1"/>
  <c r="FQ435" i="14"/>
  <c r="FQ436" i="14"/>
  <c r="FR433" i="14"/>
  <c r="FQ175" i="14"/>
  <c r="FQ174" i="14"/>
  <c r="FP121" i="14"/>
  <c r="FP123" i="14" s="1"/>
  <c r="FQ266" i="14"/>
  <c r="FQ268" i="14" s="1"/>
  <c r="FP179" i="14"/>
  <c r="FQ498" i="14"/>
  <c r="FS491" i="14"/>
  <c r="FR494" i="14"/>
  <c r="FR493" i="14"/>
  <c r="GI508" i="14"/>
  <c r="GH509" i="14"/>
  <c r="FP469" i="14"/>
  <c r="GJ480" i="14"/>
  <c r="GK479" i="14"/>
  <c r="FR462" i="14"/>
  <c r="FQ464" i="14"/>
  <c r="FQ465" i="14"/>
  <c r="GI450" i="14"/>
  <c r="GH451" i="14"/>
  <c r="GI422" i="14"/>
  <c r="GJ421" i="14"/>
  <c r="FR406" i="14"/>
  <c r="FR407" i="14"/>
  <c r="FP413" i="14"/>
  <c r="FP419" i="14" s="1"/>
  <c r="FP423" i="14" s="1"/>
  <c r="FQ377" i="14"/>
  <c r="FQ378" i="14"/>
  <c r="GK392" i="14"/>
  <c r="GJ393" i="14"/>
  <c r="FO384" i="14"/>
  <c r="FO390" i="14" s="1"/>
  <c r="FO394" i="14" s="1"/>
  <c r="FP382" i="14"/>
  <c r="GI364" i="14"/>
  <c r="GJ363" i="14"/>
  <c r="FP355" i="14"/>
  <c r="FP361" i="14" s="1"/>
  <c r="FP365" i="14" s="1"/>
  <c r="FR348" i="14"/>
  <c r="FR349" i="14"/>
  <c r="FR319" i="14"/>
  <c r="FR320" i="14"/>
  <c r="GJ334" i="14"/>
  <c r="GI335" i="14"/>
  <c r="FQ324" i="14"/>
  <c r="GJ306" i="14"/>
  <c r="GK305" i="14"/>
  <c r="FQ290" i="14"/>
  <c r="FQ291" i="14"/>
  <c r="GH277" i="14"/>
  <c r="GI276" i="14"/>
  <c r="FP274" i="14"/>
  <c r="FP278" i="14" s="1"/>
  <c r="FR262" i="14"/>
  <c r="FR261" i="14"/>
  <c r="FP237" i="14"/>
  <c r="FP239" i="14" s="1"/>
  <c r="FQ233" i="14"/>
  <c r="FQ232" i="14"/>
  <c r="GJ247" i="14"/>
  <c r="GI248" i="14"/>
  <c r="FO245" i="14"/>
  <c r="FO249" i="14" s="1"/>
  <c r="FP208" i="14"/>
  <c r="FP210" i="14" s="1"/>
  <c r="FO216" i="14"/>
  <c r="FO220" i="14" s="1"/>
  <c r="GH219" i="14"/>
  <c r="GI218" i="14"/>
  <c r="FQ204" i="14"/>
  <c r="FQ203" i="14"/>
  <c r="GJ189" i="14"/>
  <c r="GI190" i="14"/>
  <c r="FW150" i="14"/>
  <c r="FV158" i="14"/>
  <c r="FV162" i="14" s="1"/>
  <c r="GI161" i="14"/>
  <c r="GJ160" i="14"/>
  <c r="FX145" i="14"/>
  <c r="FX146" i="14"/>
  <c r="GH132" i="14"/>
  <c r="GI131" i="14"/>
  <c r="FO129" i="14"/>
  <c r="FO133" i="14" s="1"/>
  <c r="FQ116" i="14"/>
  <c r="FQ117" i="14"/>
  <c r="FP63" i="14"/>
  <c r="FQ36" i="14"/>
  <c r="FQ42" i="14" s="1"/>
  <c r="FQ46" i="14" s="1"/>
  <c r="FQ58" i="14"/>
  <c r="FQ59" i="14"/>
  <c r="FR34" i="14"/>
  <c r="FO71" i="14"/>
  <c r="FO75" i="14" s="1"/>
  <c r="FS30" i="14"/>
  <c r="FS29" i="14"/>
  <c r="FP92" i="14"/>
  <c r="FP94" i="14" s="1"/>
  <c r="FQ87" i="14"/>
  <c r="FQ88" i="14"/>
  <c r="GH103" i="14"/>
  <c r="GI102" i="14"/>
  <c r="FO100" i="14"/>
  <c r="FO104" i="14" s="1"/>
  <c r="GH74" i="14"/>
  <c r="GI73" i="14"/>
  <c r="FV44" i="14"/>
  <c r="FU45" i="14"/>
  <c r="FR498" i="14" l="1"/>
  <c r="FR614" i="14"/>
  <c r="FQ527" i="14"/>
  <c r="FQ529" i="14" s="1"/>
  <c r="FQ535" i="14" s="1"/>
  <c r="FQ539" i="14" s="1"/>
  <c r="FQ274" i="14"/>
  <c r="FQ278" i="14" s="1"/>
  <c r="FQ179" i="14"/>
  <c r="FQ181" i="14" s="1"/>
  <c r="FQ187" i="14" s="1"/>
  <c r="FQ191" i="14" s="1"/>
  <c r="FP303" i="14"/>
  <c r="FP307" i="14" s="1"/>
  <c r="FS520" i="14"/>
  <c r="FR522" i="14"/>
  <c r="FR523" i="14"/>
  <c r="FO628" i="14"/>
  <c r="FR616" i="14"/>
  <c r="FR622" i="14" s="1"/>
  <c r="FR626" i="14" s="1"/>
  <c r="GJ625" i="14"/>
  <c r="GK624" i="14"/>
  <c r="FT607" i="14"/>
  <c r="FS610" i="14"/>
  <c r="FS609" i="14"/>
  <c r="FP587" i="14"/>
  <c r="FP593" i="14" s="1"/>
  <c r="FP597" i="14" s="1"/>
  <c r="GK596" i="14"/>
  <c r="GL595" i="14"/>
  <c r="FQ585" i="14"/>
  <c r="FS578" i="14"/>
  <c r="FR581" i="14"/>
  <c r="FR580" i="14"/>
  <c r="FS551" i="14"/>
  <c r="FS552" i="14"/>
  <c r="FT549" i="14"/>
  <c r="FQ558" i="14"/>
  <c r="FQ564" i="14" s="1"/>
  <c r="FQ568" i="14" s="1"/>
  <c r="GJ567" i="14"/>
  <c r="GK566" i="14"/>
  <c r="FR556" i="14"/>
  <c r="GI538" i="14"/>
  <c r="GJ537" i="14"/>
  <c r="FR175" i="14"/>
  <c r="FR174" i="14"/>
  <c r="FR435" i="14"/>
  <c r="FS433" i="14"/>
  <c r="FR436" i="14"/>
  <c r="FW152" i="14"/>
  <c r="FW158" i="14" s="1"/>
  <c r="FW162" i="14" s="1"/>
  <c r="FP129" i="14"/>
  <c r="FP133" i="14" s="1"/>
  <c r="FQ237" i="14"/>
  <c r="FQ239" i="14" s="1"/>
  <c r="FP181" i="14"/>
  <c r="FP187" i="14" s="1"/>
  <c r="FP191" i="14" s="1"/>
  <c r="FQ440" i="14"/>
  <c r="FQ442" i="14" s="1"/>
  <c r="FQ448" i="14" s="1"/>
  <c r="FQ452" i="14" s="1"/>
  <c r="FP65" i="14"/>
  <c r="FP71" i="14" s="1"/>
  <c r="FP75" i="14" s="1"/>
  <c r="GI509" i="14"/>
  <c r="GJ508" i="14"/>
  <c r="FT491" i="14"/>
  <c r="FS494" i="14"/>
  <c r="FS493" i="14"/>
  <c r="FR500" i="14"/>
  <c r="FR506" i="14" s="1"/>
  <c r="FR510" i="14" s="1"/>
  <c r="FQ500" i="14"/>
  <c r="FQ506" i="14" s="1"/>
  <c r="FQ510" i="14" s="1"/>
  <c r="FQ469" i="14"/>
  <c r="FQ471" i="14" s="1"/>
  <c r="FQ477" i="14" s="1"/>
  <c r="FQ481" i="14" s="1"/>
  <c r="GK480" i="14"/>
  <c r="GL479" i="14"/>
  <c r="FS462" i="14"/>
  <c r="FR465" i="14"/>
  <c r="FR464" i="14"/>
  <c r="FP471" i="14"/>
  <c r="FP477" i="14" s="1"/>
  <c r="FP481" i="14" s="1"/>
  <c r="GI451" i="14"/>
  <c r="GJ450" i="14"/>
  <c r="FR411" i="14"/>
  <c r="FS407" i="14"/>
  <c r="FS406" i="14"/>
  <c r="GJ422" i="14"/>
  <c r="GK421" i="14"/>
  <c r="FQ382" i="14"/>
  <c r="GL392" i="14"/>
  <c r="GK393" i="14"/>
  <c r="FP384" i="14"/>
  <c r="FP390" i="14" s="1"/>
  <c r="FP394" i="14" s="1"/>
  <c r="FR377" i="14"/>
  <c r="FR378" i="14"/>
  <c r="FS348" i="14"/>
  <c r="FS349" i="14"/>
  <c r="GJ364" i="14"/>
  <c r="GK363" i="14"/>
  <c r="FR353" i="14"/>
  <c r="FR324" i="14"/>
  <c r="FQ326" i="14"/>
  <c r="FQ332" i="14" s="1"/>
  <c r="FQ336" i="14" s="1"/>
  <c r="GK334" i="14"/>
  <c r="GJ335" i="14"/>
  <c r="FS319" i="14"/>
  <c r="FS320" i="14"/>
  <c r="FQ295" i="14"/>
  <c r="FQ297" i="14" s="1"/>
  <c r="FQ303" i="14" s="1"/>
  <c r="FQ307" i="14" s="1"/>
  <c r="GK306" i="14"/>
  <c r="GL305" i="14"/>
  <c r="FR291" i="14"/>
  <c r="FR290" i="14"/>
  <c r="FR266" i="14"/>
  <c r="FS261" i="14"/>
  <c r="FS262" i="14"/>
  <c r="GI277" i="14"/>
  <c r="GJ276" i="14"/>
  <c r="FR232" i="14"/>
  <c r="FR233" i="14"/>
  <c r="GJ248" i="14"/>
  <c r="GK247" i="14"/>
  <c r="FP245" i="14"/>
  <c r="FP249" i="14" s="1"/>
  <c r="GI219" i="14"/>
  <c r="GJ218" i="14"/>
  <c r="FR204" i="14"/>
  <c r="FR203" i="14"/>
  <c r="FQ208" i="14"/>
  <c r="FQ210" i="14" s="1"/>
  <c r="FP216" i="14"/>
  <c r="FP220" i="14" s="1"/>
  <c r="GJ190" i="14"/>
  <c r="GK189" i="14"/>
  <c r="FX150" i="14"/>
  <c r="FX152" i="14" s="1"/>
  <c r="GJ161" i="14"/>
  <c r="GK160" i="14"/>
  <c r="FY145" i="14"/>
  <c r="FY146" i="14"/>
  <c r="FQ121" i="14"/>
  <c r="FQ123" i="14" s="1"/>
  <c r="FR116" i="14"/>
  <c r="FR117" i="14"/>
  <c r="GI132" i="14"/>
  <c r="GJ131" i="14"/>
  <c r="FR36" i="14"/>
  <c r="FR42" i="14" s="1"/>
  <c r="FR46" i="14" s="1"/>
  <c r="FS34" i="14"/>
  <c r="FT30" i="14"/>
  <c r="FT29" i="14"/>
  <c r="FQ63" i="14"/>
  <c r="FR58" i="14"/>
  <c r="FR59" i="14"/>
  <c r="GI103" i="14"/>
  <c r="GJ102" i="14"/>
  <c r="FQ92" i="14"/>
  <c r="FQ94" i="14" s="1"/>
  <c r="FR88" i="14"/>
  <c r="FR87" i="14"/>
  <c r="FP100" i="14"/>
  <c r="FP104" i="14" s="1"/>
  <c r="GI74" i="14"/>
  <c r="GJ73" i="14"/>
  <c r="FW44" i="14"/>
  <c r="FV45" i="14"/>
  <c r="FR208" i="14" l="1"/>
  <c r="FR210" i="14" s="1"/>
  <c r="FR179" i="14"/>
  <c r="FR181" i="14" s="1"/>
  <c r="FR187" i="14" s="1"/>
  <c r="FR191" i="14" s="1"/>
  <c r="FR527" i="14"/>
  <c r="FR529" i="14" s="1"/>
  <c r="FR535" i="14" s="1"/>
  <c r="FR539" i="14" s="1"/>
  <c r="FR440" i="14"/>
  <c r="FR442" i="14" s="1"/>
  <c r="FR448" i="14" s="1"/>
  <c r="FR452" i="14" s="1"/>
  <c r="FP628" i="14"/>
  <c r="FQ245" i="14"/>
  <c r="FQ249" i="14" s="1"/>
  <c r="FS411" i="14"/>
  <c r="FS413" i="14" s="1"/>
  <c r="FS419" i="14" s="1"/>
  <c r="FS423" i="14" s="1"/>
  <c r="FS498" i="14"/>
  <c r="FS500" i="14" s="1"/>
  <c r="FS522" i="14"/>
  <c r="FS523" i="14"/>
  <c r="FT520" i="14"/>
  <c r="FU607" i="14"/>
  <c r="FT610" i="14"/>
  <c r="FT609" i="14"/>
  <c r="FS614" i="14"/>
  <c r="GK625" i="14"/>
  <c r="GL624" i="14"/>
  <c r="FT578" i="14"/>
  <c r="FS581" i="14"/>
  <c r="FS580" i="14"/>
  <c r="FQ587" i="14"/>
  <c r="FQ593" i="14" s="1"/>
  <c r="FQ597" i="14" s="1"/>
  <c r="GL596" i="14"/>
  <c r="GM595" i="14"/>
  <c r="FR585" i="14"/>
  <c r="GK567" i="14"/>
  <c r="GL566" i="14"/>
  <c r="FT552" i="14"/>
  <c r="FU549" i="14"/>
  <c r="FT551" i="14"/>
  <c r="FR558" i="14"/>
  <c r="FR564" i="14" s="1"/>
  <c r="FR568" i="14" s="1"/>
  <c r="FS556" i="14"/>
  <c r="GJ538" i="14"/>
  <c r="GK537" i="14"/>
  <c r="FR295" i="14"/>
  <c r="FT433" i="14"/>
  <c r="FS436" i="14"/>
  <c r="FS435" i="14"/>
  <c r="FQ65" i="14"/>
  <c r="FQ71" i="14" s="1"/>
  <c r="FQ75" i="14" s="1"/>
  <c r="FS175" i="14"/>
  <c r="FS174" i="14"/>
  <c r="FR268" i="14"/>
  <c r="FR274" i="14" s="1"/>
  <c r="FR278" i="14" s="1"/>
  <c r="FS324" i="14"/>
  <c r="FS326" i="14" s="1"/>
  <c r="FS332" i="14" s="1"/>
  <c r="FS336" i="14" s="1"/>
  <c r="GJ509" i="14"/>
  <c r="GK508" i="14"/>
  <c r="FU491" i="14"/>
  <c r="FT493" i="14"/>
  <c r="FT494" i="14"/>
  <c r="FR469" i="14"/>
  <c r="FT462" i="14"/>
  <c r="FS465" i="14"/>
  <c r="FS464" i="14"/>
  <c r="GL480" i="14"/>
  <c r="GM479" i="14"/>
  <c r="GJ451" i="14"/>
  <c r="GK450" i="14"/>
  <c r="GK422" i="14"/>
  <c r="GL421" i="14"/>
  <c r="FT407" i="14"/>
  <c r="FT406" i="14"/>
  <c r="FR413" i="14"/>
  <c r="FR419" i="14" s="1"/>
  <c r="FR423" i="14" s="1"/>
  <c r="FR382" i="14"/>
  <c r="FS378" i="14"/>
  <c r="FS377" i="14"/>
  <c r="GM392" i="14"/>
  <c r="GL393" i="14"/>
  <c r="FQ384" i="14"/>
  <c r="FQ390" i="14" s="1"/>
  <c r="FQ394" i="14" s="1"/>
  <c r="FR355" i="14"/>
  <c r="FR361" i="14" s="1"/>
  <c r="FR365" i="14" s="1"/>
  <c r="FS353" i="14"/>
  <c r="GK364" i="14"/>
  <c r="GL363" i="14"/>
  <c r="FT349" i="14"/>
  <c r="FT348" i="14"/>
  <c r="FT319" i="14"/>
  <c r="FT320" i="14"/>
  <c r="GK335" i="14"/>
  <c r="GL334" i="14"/>
  <c r="FR326" i="14"/>
  <c r="FR332" i="14" s="1"/>
  <c r="FR336" i="14" s="1"/>
  <c r="FS290" i="14"/>
  <c r="FS291" i="14"/>
  <c r="FR297" i="14"/>
  <c r="FR303" i="14" s="1"/>
  <c r="FR307" i="14" s="1"/>
  <c r="GL306" i="14"/>
  <c r="GM305" i="14"/>
  <c r="GJ277" i="14"/>
  <c r="GK276" i="14"/>
  <c r="FS266" i="14"/>
  <c r="FS268" i="14" s="1"/>
  <c r="FT262" i="14"/>
  <c r="FT261" i="14"/>
  <c r="FR237" i="14"/>
  <c r="FR239" i="14" s="1"/>
  <c r="GK248" i="14"/>
  <c r="GL247" i="14"/>
  <c r="FS232" i="14"/>
  <c r="FS233" i="14"/>
  <c r="FS204" i="14"/>
  <c r="FS203" i="14"/>
  <c r="GJ219" i="14"/>
  <c r="GK218" i="14"/>
  <c r="FQ216" i="14"/>
  <c r="FQ220" i="14" s="1"/>
  <c r="FR216" i="14"/>
  <c r="FR220" i="14" s="1"/>
  <c r="GL189" i="14"/>
  <c r="GK190" i="14"/>
  <c r="FZ145" i="14"/>
  <c r="FZ146" i="14"/>
  <c r="GL160" i="14"/>
  <c r="GK161" i="14"/>
  <c r="FY150" i="14"/>
  <c r="FY152" i="14" s="1"/>
  <c r="FX158" i="14"/>
  <c r="FX162" i="14" s="1"/>
  <c r="GJ132" i="14"/>
  <c r="GK131" i="14"/>
  <c r="FR121" i="14"/>
  <c r="FR123" i="14" s="1"/>
  <c r="FS116" i="14"/>
  <c r="FS117" i="14"/>
  <c r="FQ129" i="14"/>
  <c r="FQ133" i="14" s="1"/>
  <c r="FT34" i="14"/>
  <c r="FS36" i="14"/>
  <c r="FS42" i="14" s="1"/>
  <c r="FS46" i="14" s="1"/>
  <c r="FU30" i="14"/>
  <c r="FU29" i="14"/>
  <c r="FR63" i="14"/>
  <c r="FS59" i="14"/>
  <c r="FS58" i="14"/>
  <c r="FR92" i="14"/>
  <c r="FR94" i="14" s="1"/>
  <c r="FS88" i="14"/>
  <c r="FS87" i="14"/>
  <c r="GJ103" i="14"/>
  <c r="GK102" i="14"/>
  <c r="FQ100" i="14"/>
  <c r="FQ104" i="14" s="1"/>
  <c r="GJ74" i="14"/>
  <c r="GK73" i="14"/>
  <c r="FX44" i="14"/>
  <c r="FW45" i="14"/>
  <c r="FT614" i="14" l="1"/>
  <c r="FT616" i="14" s="1"/>
  <c r="FT622" i="14" s="1"/>
  <c r="FT626" i="14" s="1"/>
  <c r="FS469" i="14"/>
  <c r="FS440" i="14"/>
  <c r="FS442" i="14" s="1"/>
  <c r="FS448" i="14" s="1"/>
  <c r="FS452" i="14" s="1"/>
  <c r="FS179" i="14"/>
  <c r="FS181" i="14" s="1"/>
  <c r="FS187" i="14" s="1"/>
  <c r="FS191" i="14" s="1"/>
  <c r="FT266" i="14"/>
  <c r="FT268" i="14" s="1"/>
  <c r="FS208" i="14"/>
  <c r="FS210" i="14" s="1"/>
  <c r="FQ628" i="14"/>
  <c r="FT523" i="14"/>
  <c r="FU520" i="14"/>
  <c r="FT522" i="14"/>
  <c r="FS527" i="14"/>
  <c r="FS529" i="14" s="1"/>
  <c r="FS535" i="14" s="1"/>
  <c r="FS539" i="14" s="1"/>
  <c r="FS382" i="14"/>
  <c r="FS384" i="14" s="1"/>
  <c r="FS390" i="14" s="1"/>
  <c r="FS394" i="14" s="1"/>
  <c r="FS506" i="14"/>
  <c r="FS510" i="14" s="1"/>
  <c r="FS585" i="14"/>
  <c r="FS587" i="14" s="1"/>
  <c r="FS593" i="14" s="1"/>
  <c r="FS597" i="14" s="1"/>
  <c r="GM624" i="14"/>
  <c r="GL625" i="14"/>
  <c r="FS616" i="14"/>
  <c r="FS622" i="14" s="1"/>
  <c r="FS626" i="14" s="1"/>
  <c r="FV607" i="14"/>
  <c r="FU610" i="14"/>
  <c r="FU609" i="14"/>
  <c r="GM596" i="14"/>
  <c r="GN595" i="14"/>
  <c r="FR587" i="14"/>
  <c r="FR593" i="14" s="1"/>
  <c r="FR597" i="14" s="1"/>
  <c r="FU578" i="14"/>
  <c r="FT581" i="14"/>
  <c r="FT580" i="14"/>
  <c r="FV549" i="14"/>
  <c r="FU552" i="14"/>
  <c r="FU551" i="14"/>
  <c r="FT556" i="14"/>
  <c r="GL567" i="14"/>
  <c r="GM566" i="14"/>
  <c r="FS558" i="14"/>
  <c r="FS564" i="14" s="1"/>
  <c r="FS568" i="14" s="1"/>
  <c r="GK538" i="14"/>
  <c r="GL537" i="14"/>
  <c r="FT174" i="14"/>
  <c r="FT175" i="14"/>
  <c r="FR384" i="14"/>
  <c r="FR390" i="14" s="1"/>
  <c r="FR394" i="14" s="1"/>
  <c r="FU433" i="14"/>
  <c r="FT436" i="14"/>
  <c r="FT435" i="14"/>
  <c r="FR65" i="14"/>
  <c r="FR71" i="14" s="1"/>
  <c r="FR75" i="14" s="1"/>
  <c r="FT498" i="14"/>
  <c r="FV491" i="14"/>
  <c r="FU494" i="14"/>
  <c r="FU493" i="14"/>
  <c r="GL508" i="14"/>
  <c r="GK509" i="14"/>
  <c r="GM480" i="14"/>
  <c r="GN479" i="14"/>
  <c r="FU462" i="14"/>
  <c r="FT465" i="14"/>
  <c r="FT464" i="14"/>
  <c r="FS471" i="14"/>
  <c r="FS477" i="14" s="1"/>
  <c r="FS481" i="14" s="1"/>
  <c r="FR471" i="14"/>
  <c r="FR477" i="14" s="1"/>
  <c r="FR481" i="14" s="1"/>
  <c r="GK451" i="14"/>
  <c r="GL450" i="14"/>
  <c r="FT411" i="14"/>
  <c r="FU407" i="14"/>
  <c r="FU406" i="14"/>
  <c r="GL422" i="14"/>
  <c r="GM421" i="14"/>
  <c r="FT378" i="14"/>
  <c r="FT377" i="14"/>
  <c r="GM393" i="14"/>
  <c r="GN392" i="14"/>
  <c r="FU349" i="14"/>
  <c r="FU348" i="14"/>
  <c r="GM363" i="14"/>
  <c r="GL364" i="14"/>
  <c r="FS355" i="14"/>
  <c r="FS361" i="14" s="1"/>
  <c r="FS365" i="14" s="1"/>
  <c r="FT353" i="14"/>
  <c r="GL335" i="14"/>
  <c r="GM334" i="14"/>
  <c r="FT324" i="14"/>
  <c r="FU319" i="14"/>
  <c r="FU320" i="14"/>
  <c r="GM306" i="14"/>
  <c r="GN305" i="14"/>
  <c r="FS295" i="14"/>
  <c r="FT291" i="14"/>
  <c r="FT290" i="14"/>
  <c r="FU261" i="14"/>
  <c r="FU262" i="14"/>
  <c r="FS274" i="14"/>
  <c r="FS278" i="14" s="1"/>
  <c r="GK277" i="14"/>
  <c r="GL276" i="14"/>
  <c r="FS237" i="14"/>
  <c r="FS239" i="14" s="1"/>
  <c r="FT233" i="14"/>
  <c r="FT232" i="14"/>
  <c r="GM247" i="14"/>
  <c r="GL248" i="14"/>
  <c r="FR245" i="14"/>
  <c r="FR249" i="14" s="1"/>
  <c r="GK219" i="14"/>
  <c r="GL218" i="14"/>
  <c r="FT203" i="14"/>
  <c r="FT204" i="14"/>
  <c r="GM189" i="14"/>
  <c r="GL190" i="14"/>
  <c r="FY158" i="14"/>
  <c r="FY162" i="14" s="1"/>
  <c r="GL161" i="14"/>
  <c r="GM160" i="14"/>
  <c r="FZ150" i="14"/>
  <c r="FZ152" i="14" s="1"/>
  <c r="GA145" i="14"/>
  <c r="GA146" i="14"/>
  <c r="FR129" i="14"/>
  <c r="FR133" i="14" s="1"/>
  <c r="FS121" i="14"/>
  <c r="FS123" i="14" s="1"/>
  <c r="GK132" i="14"/>
  <c r="GL131" i="14"/>
  <c r="FT116" i="14"/>
  <c r="FT117" i="14"/>
  <c r="FS63" i="14"/>
  <c r="FU34" i="14"/>
  <c r="FU36" i="14" s="1"/>
  <c r="FU42" i="14" s="1"/>
  <c r="FU46" i="14" s="1"/>
  <c r="FR100" i="14"/>
  <c r="FR104" i="14" s="1"/>
  <c r="FT36" i="14"/>
  <c r="FT42" i="14" s="1"/>
  <c r="FT46" i="14" s="1"/>
  <c r="FV30" i="14"/>
  <c r="FV29" i="14"/>
  <c r="FT59" i="14"/>
  <c r="FT58" i="14"/>
  <c r="FS92" i="14"/>
  <c r="FT88" i="14"/>
  <c r="FT87" i="14"/>
  <c r="GK103" i="14"/>
  <c r="GL102" i="14"/>
  <c r="GK74" i="14"/>
  <c r="GL73" i="14"/>
  <c r="FY44" i="14"/>
  <c r="FX45" i="14"/>
  <c r="FU556" i="14" l="1"/>
  <c r="FS216" i="14"/>
  <c r="FS220" i="14" s="1"/>
  <c r="FT274" i="14"/>
  <c r="FT278" i="14" s="1"/>
  <c r="FT469" i="14"/>
  <c r="FT471" i="14" s="1"/>
  <c r="FT477" i="14" s="1"/>
  <c r="FT481" i="14" s="1"/>
  <c r="FT527" i="14"/>
  <c r="FT529" i="14" s="1"/>
  <c r="FT535" i="14" s="1"/>
  <c r="FT539" i="14" s="1"/>
  <c r="FU411" i="14"/>
  <c r="FU413" i="14" s="1"/>
  <c r="FU419" i="14" s="1"/>
  <c r="FU423" i="14" s="1"/>
  <c r="FR628" i="14"/>
  <c r="FT440" i="14"/>
  <c r="FT442" i="14" s="1"/>
  <c r="FT448" i="14" s="1"/>
  <c r="FT452" i="14" s="1"/>
  <c r="FT237" i="14"/>
  <c r="FT239" i="14" s="1"/>
  <c r="FT295" i="14"/>
  <c r="FT297" i="14" s="1"/>
  <c r="FT303" i="14" s="1"/>
  <c r="FT307" i="14" s="1"/>
  <c r="FU353" i="14"/>
  <c r="FU355" i="14" s="1"/>
  <c r="FU361" i="14" s="1"/>
  <c r="FU365" i="14" s="1"/>
  <c r="FV520" i="14"/>
  <c r="FU522" i="14"/>
  <c r="FU523" i="14"/>
  <c r="FU614" i="14"/>
  <c r="FU616" i="14" s="1"/>
  <c r="FU622" i="14" s="1"/>
  <c r="FU626" i="14" s="1"/>
  <c r="FT585" i="14"/>
  <c r="FT587" i="14" s="1"/>
  <c r="FT593" i="14" s="1"/>
  <c r="FT597" i="14" s="1"/>
  <c r="FW607" i="14"/>
  <c r="FV610" i="14"/>
  <c r="FV609" i="14"/>
  <c r="GM625" i="14"/>
  <c r="GN624" i="14"/>
  <c r="FV578" i="14"/>
  <c r="FU581" i="14"/>
  <c r="FU580" i="14"/>
  <c r="GN596" i="14"/>
  <c r="GO595" i="14"/>
  <c r="GM567" i="14"/>
  <c r="GN566" i="14"/>
  <c r="FT558" i="14"/>
  <c r="FT564" i="14" s="1"/>
  <c r="FT568" i="14" s="1"/>
  <c r="FU558" i="14"/>
  <c r="FU564" i="14" s="1"/>
  <c r="FU568" i="14" s="1"/>
  <c r="FW549" i="14"/>
  <c r="FV551" i="14"/>
  <c r="FV552" i="14"/>
  <c r="GL538" i="14"/>
  <c r="GM537" i="14"/>
  <c r="FU498" i="14"/>
  <c r="FU500" i="14" s="1"/>
  <c r="FU506" i="14" s="1"/>
  <c r="FU510" i="14" s="1"/>
  <c r="FU436" i="14"/>
  <c r="FU435" i="14"/>
  <c r="FV433" i="14"/>
  <c r="FS94" i="14"/>
  <c r="FS100" i="14" s="1"/>
  <c r="FS104" i="14" s="1"/>
  <c r="FT179" i="14"/>
  <c r="FU174" i="14"/>
  <c r="FU175" i="14"/>
  <c r="FS65" i="14"/>
  <c r="FS71" i="14" s="1"/>
  <c r="FS75" i="14" s="1"/>
  <c r="FT382" i="14"/>
  <c r="FT384" i="14" s="1"/>
  <c r="FT390" i="14" s="1"/>
  <c r="FT394" i="14" s="1"/>
  <c r="FW491" i="14"/>
  <c r="FV493" i="14"/>
  <c r="FV494" i="14"/>
  <c r="GL509" i="14"/>
  <c r="GM508" i="14"/>
  <c r="FT500" i="14"/>
  <c r="FT506" i="14" s="1"/>
  <c r="FT510" i="14" s="1"/>
  <c r="GN480" i="14"/>
  <c r="GO479" i="14"/>
  <c r="FV462" i="14"/>
  <c r="FU465" i="14"/>
  <c r="FU464" i="14"/>
  <c r="GL451" i="14"/>
  <c r="GM450" i="14"/>
  <c r="FV407" i="14"/>
  <c r="FV406" i="14"/>
  <c r="GM422" i="14"/>
  <c r="GN421" i="14"/>
  <c r="FT413" i="14"/>
  <c r="FT419" i="14" s="1"/>
  <c r="FT423" i="14" s="1"/>
  <c r="GN393" i="14"/>
  <c r="GO392" i="14"/>
  <c r="FU377" i="14"/>
  <c r="FU378" i="14"/>
  <c r="GN363" i="14"/>
  <c r="GM364" i="14"/>
  <c r="FT355" i="14"/>
  <c r="FT361" i="14" s="1"/>
  <c r="FT365" i="14" s="1"/>
  <c r="FV348" i="14"/>
  <c r="FV349" i="14"/>
  <c r="FU324" i="14"/>
  <c r="FV320" i="14"/>
  <c r="FV319" i="14"/>
  <c r="FT326" i="14"/>
  <c r="FT332" i="14" s="1"/>
  <c r="FT336" i="14" s="1"/>
  <c r="GM335" i="14"/>
  <c r="GN334" i="14"/>
  <c r="FU290" i="14"/>
  <c r="FU291" i="14"/>
  <c r="GN306" i="14"/>
  <c r="GO305" i="14"/>
  <c r="FS297" i="14"/>
  <c r="FS303" i="14" s="1"/>
  <c r="FS307" i="14" s="1"/>
  <c r="FV262" i="14"/>
  <c r="FV261" i="14"/>
  <c r="FV266" i="14" s="1"/>
  <c r="FV268" i="14" s="1"/>
  <c r="FU266" i="14"/>
  <c r="FU268" i="14" s="1"/>
  <c r="GL277" i="14"/>
  <c r="GM276" i="14"/>
  <c r="GN247" i="14"/>
  <c r="GM248" i="14"/>
  <c r="FU232" i="14"/>
  <c r="FU233" i="14"/>
  <c r="FS245" i="14"/>
  <c r="FS249" i="14" s="1"/>
  <c r="FT208" i="14"/>
  <c r="FT210" i="14" s="1"/>
  <c r="GL219" i="14"/>
  <c r="GM218" i="14"/>
  <c r="FU203" i="14"/>
  <c r="FU204" i="14"/>
  <c r="GN189" i="14"/>
  <c r="GM190" i="14"/>
  <c r="FZ158" i="14"/>
  <c r="FZ162" i="14" s="1"/>
  <c r="GA150" i="14"/>
  <c r="GA152" i="14" s="1"/>
  <c r="GM161" i="14"/>
  <c r="GN160" i="14"/>
  <c r="GB145" i="14"/>
  <c r="GB146" i="14"/>
  <c r="GL132" i="14"/>
  <c r="GM131" i="14"/>
  <c r="FS129" i="14"/>
  <c r="FS133" i="14" s="1"/>
  <c r="FT121" i="14"/>
  <c r="FT123" i="14" s="1"/>
  <c r="FU117" i="14"/>
  <c r="FU116" i="14"/>
  <c r="FT63" i="14"/>
  <c r="FW30" i="14"/>
  <c r="FW29" i="14"/>
  <c r="FV34" i="14"/>
  <c r="FU58" i="14"/>
  <c r="FU59" i="14"/>
  <c r="FT92" i="14"/>
  <c r="FT94" i="14" s="1"/>
  <c r="FU87" i="14"/>
  <c r="FU88" i="14"/>
  <c r="GL103" i="14"/>
  <c r="GM102" i="14"/>
  <c r="GL74" i="14"/>
  <c r="GM73" i="14"/>
  <c r="FZ44" i="14"/>
  <c r="FY45" i="14"/>
  <c r="FU440" i="14" l="1"/>
  <c r="FU442" i="14" s="1"/>
  <c r="FU448" i="14" s="1"/>
  <c r="FU452" i="14" s="1"/>
  <c r="FT245" i="14"/>
  <c r="FT249" i="14" s="1"/>
  <c r="FU469" i="14"/>
  <c r="FU471" i="14" s="1"/>
  <c r="FU477" i="14" s="1"/>
  <c r="FU481" i="14" s="1"/>
  <c r="FU527" i="14"/>
  <c r="FU529" i="14" s="1"/>
  <c r="FU535" i="14" s="1"/>
  <c r="FU539" i="14" s="1"/>
  <c r="FV614" i="14"/>
  <c r="FV616" i="14" s="1"/>
  <c r="FV622" i="14" s="1"/>
  <c r="FV626" i="14" s="1"/>
  <c r="FU585" i="14"/>
  <c r="FU587" i="14" s="1"/>
  <c r="FU593" i="14" s="1"/>
  <c r="FU597" i="14" s="1"/>
  <c r="FW520" i="14"/>
  <c r="FV522" i="14"/>
  <c r="FV523" i="14"/>
  <c r="FU179" i="14"/>
  <c r="FU181" i="14" s="1"/>
  <c r="FS628" i="14"/>
  <c r="FV411" i="14"/>
  <c r="FV413" i="14" s="1"/>
  <c r="FV419" i="14" s="1"/>
  <c r="FV423" i="14" s="1"/>
  <c r="GN625" i="14"/>
  <c r="GO624" i="14"/>
  <c r="FX607" i="14"/>
  <c r="FW610" i="14"/>
  <c r="FW609" i="14"/>
  <c r="GO596" i="14"/>
  <c r="GP595" i="14"/>
  <c r="FW578" i="14"/>
  <c r="FV580" i="14"/>
  <c r="FV581" i="14"/>
  <c r="GN567" i="14"/>
  <c r="GO566" i="14"/>
  <c r="FX549" i="14"/>
  <c r="FW551" i="14"/>
  <c r="FW552" i="14"/>
  <c r="FV556" i="14"/>
  <c r="GN537" i="14"/>
  <c r="GM538" i="14"/>
  <c r="FV353" i="14"/>
  <c r="FV355" i="14" s="1"/>
  <c r="FV361" i="14" s="1"/>
  <c r="FV365" i="14" s="1"/>
  <c r="FT181" i="14"/>
  <c r="FT187" i="14" s="1"/>
  <c r="FT191" i="14" s="1"/>
  <c r="FT65" i="14"/>
  <c r="FT71" i="14" s="1"/>
  <c r="FT75" i="14" s="1"/>
  <c r="FW433" i="14"/>
  <c r="FV435" i="14"/>
  <c r="FV436" i="14"/>
  <c r="FV324" i="14"/>
  <c r="FV326" i="14" s="1"/>
  <c r="FV332" i="14" s="1"/>
  <c r="FV336" i="14" s="1"/>
  <c r="FV175" i="14"/>
  <c r="FV174" i="14"/>
  <c r="GM509" i="14"/>
  <c r="GN508" i="14"/>
  <c r="FV498" i="14"/>
  <c r="FX491" i="14"/>
  <c r="FW494" i="14"/>
  <c r="FW493" i="14"/>
  <c r="GO480" i="14"/>
  <c r="GP479" i="14"/>
  <c r="FW462" i="14"/>
  <c r="FV464" i="14"/>
  <c r="FV465" i="14"/>
  <c r="GM451" i="14"/>
  <c r="GN450" i="14"/>
  <c r="GN422" i="14"/>
  <c r="GO421" i="14"/>
  <c r="FW407" i="14"/>
  <c r="FW406" i="14"/>
  <c r="FU382" i="14"/>
  <c r="FU384" i="14" s="1"/>
  <c r="FV378" i="14"/>
  <c r="FV377" i="14"/>
  <c r="GP392" i="14"/>
  <c r="GO393" i="14"/>
  <c r="FW348" i="14"/>
  <c r="FW349" i="14"/>
  <c r="GN364" i="14"/>
  <c r="GO363" i="14"/>
  <c r="GN335" i="14"/>
  <c r="GO334" i="14"/>
  <c r="FW319" i="14"/>
  <c r="FW320" i="14"/>
  <c r="FU326" i="14"/>
  <c r="FU332" i="14" s="1"/>
  <c r="FU336" i="14" s="1"/>
  <c r="FU295" i="14"/>
  <c r="GO306" i="14"/>
  <c r="GP305" i="14"/>
  <c r="FV291" i="14"/>
  <c r="FV290" i="14"/>
  <c r="FW262" i="14"/>
  <c r="FW261" i="14"/>
  <c r="GN276" i="14"/>
  <c r="GM277" i="14"/>
  <c r="FU274" i="14"/>
  <c r="FU278" i="14" s="1"/>
  <c r="FV274" i="14"/>
  <c r="FV278" i="14" s="1"/>
  <c r="FU237" i="14"/>
  <c r="FU239" i="14" s="1"/>
  <c r="FV233" i="14"/>
  <c r="FV232" i="14"/>
  <c r="GN248" i="14"/>
  <c r="GO247" i="14"/>
  <c r="GN218" i="14"/>
  <c r="GM219" i="14"/>
  <c r="FU208" i="14"/>
  <c r="FU210" i="14" s="1"/>
  <c r="FV204" i="14"/>
  <c r="FV203" i="14"/>
  <c r="FT216" i="14"/>
  <c r="FT220" i="14" s="1"/>
  <c r="GN190" i="14"/>
  <c r="GO189" i="14"/>
  <c r="GB150" i="14"/>
  <c r="GB152" i="14" s="1"/>
  <c r="GC146" i="14"/>
  <c r="GC145" i="14"/>
  <c r="GA158" i="14"/>
  <c r="GA162" i="14" s="1"/>
  <c r="GN161" i="14"/>
  <c r="GO160" i="14"/>
  <c r="FU121" i="14"/>
  <c r="FW34" i="14"/>
  <c r="FW36" i="14" s="1"/>
  <c r="FW42" i="14" s="1"/>
  <c r="FW46" i="14" s="1"/>
  <c r="FT129" i="14"/>
  <c r="FT133" i="14" s="1"/>
  <c r="GN131" i="14"/>
  <c r="GM132" i="14"/>
  <c r="FV116" i="14"/>
  <c r="FV117" i="14"/>
  <c r="FV36" i="14"/>
  <c r="FV42" i="14" s="1"/>
  <c r="FV46" i="14" s="1"/>
  <c r="FX30" i="14"/>
  <c r="FX29" i="14"/>
  <c r="FU63" i="14"/>
  <c r="FV59" i="14"/>
  <c r="FV58" i="14"/>
  <c r="FU92" i="14"/>
  <c r="FU94" i="14" s="1"/>
  <c r="FV88" i="14"/>
  <c r="FV87" i="14"/>
  <c r="GM103" i="14"/>
  <c r="GN102" i="14"/>
  <c r="FT100" i="14"/>
  <c r="FT104" i="14" s="1"/>
  <c r="GN73" i="14"/>
  <c r="GM74" i="14"/>
  <c r="GA44" i="14"/>
  <c r="FZ45" i="14"/>
  <c r="FV92" i="14" l="1"/>
  <c r="FV94" i="14" s="1"/>
  <c r="FW498" i="14"/>
  <c r="FW500" i="14" s="1"/>
  <c r="FW506" i="14" s="1"/>
  <c r="FW510" i="14" s="1"/>
  <c r="FV179" i="14"/>
  <c r="FV181" i="14" s="1"/>
  <c r="FV187" i="14" s="1"/>
  <c r="FV191" i="14" s="1"/>
  <c r="FV382" i="14"/>
  <c r="FV384" i="14" s="1"/>
  <c r="FV390" i="14" s="1"/>
  <c r="FV394" i="14" s="1"/>
  <c r="FU187" i="14"/>
  <c r="FU191" i="14" s="1"/>
  <c r="FV527" i="14"/>
  <c r="FV529" i="14" s="1"/>
  <c r="FV535" i="14" s="1"/>
  <c r="FV539" i="14" s="1"/>
  <c r="FT628" i="14"/>
  <c r="FV295" i="14"/>
  <c r="FV297" i="14" s="1"/>
  <c r="FV303" i="14" s="1"/>
  <c r="FV307" i="14" s="1"/>
  <c r="FW523" i="14"/>
  <c r="FW522" i="14"/>
  <c r="FX520" i="14"/>
  <c r="FV585" i="14"/>
  <c r="FV587" i="14" s="1"/>
  <c r="FV593" i="14" s="1"/>
  <c r="FV597" i="14" s="1"/>
  <c r="FW614" i="14"/>
  <c r="GP624" i="14"/>
  <c r="GO625" i="14"/>
  <c r="FY607" i="14"/>
  <c r="FX609" i="14"/>
  <c r="FX610" i="14"/>
  <c r="FX578" i="14"/>
  <c r="FW580" i="14"/>
  <c r="FW581" i="14"/>
  <c r="GP596" i="14"/>
  <c r="GQ595" i="14"/>
  <c r="FV558" i="14"/>
  <c r="FV564" i="14" s="1"/>
  <c r="FV568" i="14" s="1"/>
  <c r="FW556" i="14"/>
  <c r="FY549" i="14"/>
  <c r="FX551" i="14"/>
  <c r="FX552" i="14"/>
  <c r="GO567" i="14"/>
  <c r="GP566" i="14"/>
  <c r="GO537" i="14"/>
  <c r="GN538" i="14"/>
  <c r="FW435" i="14"/>
  <c r="FW436" i="14"/>
  <c r="FX433" i="14"/>
  <c r="FU100" i="14"/>
  <c r="FU104" i="14" s="1"/>
  <c r="FV208" i="14"/>
  <c r="FV210" i="14" s="1"/>
  <c r="FV237" i="14"/>
  <c r="FV239" i="14" s="1"/>
  <c r="FW266" i="14"/>
  <c r="FW268" i="14" s="1"/>
  <c r="FW175" i="14"/>
  <c r="FW174" i="14"/>
  <c r="FU65" i="14"/>
  <c r="FU71" i="14" s="1"/>
  <c r="FU75" i="14" s="1"/>
  <c r="FU390" i="14"/>
  <c r="FU394" i="14" s="1"/>
  <c r="FU123" i="14"/>
  <c r="FU129" i="14" s="1"/>
  <c r="FU133" i="14" s="1"/>
  <c r="GC150" i="14"/>
  <c r="GC152" i="14" s="1"/>
  <c r="FV440" i="14"/>
  <c r="FY491" i="14"/>
  <c r="FX494" i="14"/>
  <c r="FX493" i="14"/>
  <c r="FV500" i="14"/>
  <c r="FV506" i="14" s="1"/>
  <c r="FV510" i="14" s="1"/>
  <c r="GN509" i="14"/>
  <c r="GO508" i="14"/>
  <c r="FV469" i="14"/>
  <c r="FX462" i="14"/>
  <c r="FW464" i="14"/>
  <c r="FW465" i="14"/>
  <c r="GP480" i="14"/>
  <c r="GQ479" i="14"/>
  <c r="GN451" i="14"/>
  <c r="GO450" i="14"/>
  <c r="FW411" i="14"/>
  <c r="GO422" i="14"/>
  <c r="GP421" i="14"/>
  <c r="FX406" i="14"/>
  <c r="FX407" i="14"/>
  <c r="GP393" i="14"/>
  <c r="GQ392" i="14"/>
  <c r="FW377" i="14"/>
  <c r="FW378" i="14"/>
  <c r="GO364" i="14"/>
  <c r="GP363" i="14"/>
  <c r="FW353" i="14"/>
  <c r="FX349" i="14"/>
  <c r="FX348" i="14"/>
  <c r="FW324" i="14"/>
  <c r="GO335" i="14"/>
  <c r="GP334" i="14"/>
  <c r="FX320" i="14"/>
  <c r="FX319" i="14"/>
  <c r="GQ305" i="14"/>
  <c r="GP306" i="14"/>
  <c r="FW291" i="14"/>
  <c r="FW290" i="14"/>
  <c r="FU297" i="14"/>
  <c r="FU303" i="14" s="1"/>
  <c r="FU307" i="14" s="1"/>
  <c r="FX261" i="14"/>
  <c r="FX262" i="14"/>
  <c r="GO276" i="14"/>
  <c r="GN277" i="14"/>
  <c r="FW232" i="14"/>
  <c r="FW233" i="14"/>
  <c r="GO248" i="14"/>
  <c r="GP247" i="14"/>
  <c r="FU245" i="14"/>
  <c r="FU249" i="14" s="1"/>
  <c r="FW204" i="14"/>
  <c r="FW203" i="14"/>
  <c r="FU216" i="14"/>
  <c r="FU220" i="14" s="1"/>
  <c r="GO218" i="14"/>
  <c r="GN219" i="14"/>
  <c r="GO190" i="14"/>
  <c r="GP189" i="14"/>
  <c r="GP160" i="14"/>
  <c r="GO161" i="14"/>
  <c r="GB158" i="14"/>
  <c r="GB162" i="14" s="1"/>
  <c r="GD146" i="14"/>
  <c r="GD145" i="14"/>
  <c r="FW116" i="14"/>
  <c r="FW117" i="14"/>
  <c r="GN132" i="14"/>
  <c r="GO131" i="14"/>
  <c r="FV121" i="14"/>
  <c r="FV123" i="14" s="1"/>
  <c r="FX34" i="14"/>
  <c r="FV63" i="14"/>
  <c r="FW58" i="14"/>
  <c r="FW59" i="14"/>
  <c r="FY30" i="14"/>
  <c r="FY29" i="14"/>
  <c r="FW87" i="14"/>
  <c r="FW88" i="14"/>
  <c r="FV100" i="14"/>
  <c r="FV104" i="14" s="1"/>
  <c r="GN103" i="14"/>
  <c r="GO102" i="14"/>
  <c r="GN74" i="14"/>
  <c r="GO73" i="14"/>
  <c r="GB44" i="14"/>
  <c r="GA45" i="14"/>
  <c r="FW274" i="14" l="1"/>
  <c r="FW278" i="14" s="1"/>
  <c r="FW527" i="14"/>
  <c r="FW529" i="14" s="1"/>
  <c r="FW535" i="14" s="1"/>
  <c r="FW539" i="14" s="1"/>
  <c r="GC158" i="14"/>
  <c r="GC162" i="14" s="1"/>
  <c r="FU628" i="14"/>
  <c r="FX523" i="14"/>
  <c r="FY520" i="14"/>
  <c r="FX522" i="14"/>
  <c r="FX614" i="14"/>
  <c r="FY610" i="14"/>
  <c r="FZ607" i="14"/>
  <c r="FY609" i="14"/>
  <c r="GQ624" i="14"/>
  <c r="GP625" i="14"/>
  <c r="FW616" i="14"/>
  <c r="FW622" i="14" s="1"/>
  <c r="FW626" i="14" s="1"/>
  <c r="FY578" i="14"/>
  <c r="FX580" i="14"/>
  <c r="FX581" i="14"/>
  <c r="GR595" i="14"/>
  <c r="GQ596" i="14"/>
  <c r="FW585" i="14"/>
  <c r="GP567" i="14"/>
  <c r="GQ566" i="14"/>
  <c r="FX556" i="14"/>
  <c r="FZ549" i="14"/>
  <c r="FY551" i="14"/>
  <c r="FY552" i="14"/>
  <c r="FW558" i="14"/>
  <c r="FW564" i="14" s="1"/>
  <c r="FW568" i="14" s="1"/>
  <c r="GO538" i="14"/>
  <c r="GP537" i="14"/>
  <c r="FW208" i="14"/>
  <c r="FW210" i="14" s="1"/>
  <c r="FX324" i="14"/>
  <c r="FX498" i="14"/>
  <c r="FX500" i="14" s="1"/>
  <c r="FX506" i="14" s="1"/>
  <c r="FX510" i="14" s="1"/>
  <c r="FV442" i="14"/>
  <c r="FV448" i="14" s="1"/>
  <c r="FV452" i="14" s="1"/>
  <c r="FX436" i="14"/>
  <c r="FY433" i="14"/>
  <c r="FX435" i="14"/>
  <c r="FV245" i="14"/>
  <c r="FV249" i="14" s="1"/>
  <c r="FX174" i="14"/>
  <c r="FX175" i="14"/>
  <c r="FV216" i="14"/>
  <c r="FV220" i="14" s="1"/>
  <c r="FV65" i="14"/>
  <c r="FV71" i="14" s="1"/>
  <c r="FV75" i="14" s="1"/>
  <c r="FX353" i="14"/>
  <c r="FX355" i="14" s="1"/>
  <c r="FX361" i="14" s="1"/>
  <c r="FX365" i="14" s="1"/>
  <c r="FW179" i="14"/>
  <c r="FW440" i="14"/>
  <c r="FW442" i="14" s="1"/>
  <c r="FW448" i="14" s="1"/>
  <c r="FW452" i="14" s="1"/>
  <c r="FZ491" i="14"/>
  <c r="FY493" i="14"/>
  <c r="FY494" i="14"/>
  <c r="GP508" i="14"/>
  <c r="GO509" i="14"/>
  <c r="GR479" i="14"/>
  <c r="GQ480" i="14"/>
  <c r="FY462" i="14"/>
  <c r="FX464" i="14"/>
  <c r="FX465" i="14"/>
  <c r="FV471" i="14"/>
  <c r="FV477" i="14" s="1"/>
  <c r="FV481" i="14" s="1"/>
  <c r="FW469" i="14"/>
  <c r="GO451" i="14"/>
  <c r="GP450" i="14"/>
  <c r="FX411" i="14"/>
  <c r="FX413" i="14" s="1"/>
  <c r="FX419" i="14" s="1"/>
  <c r="FX423" i="14" s="1"/>
  <c r="GP422" i="14"/>
  <c r="GQ421" i="14"/>
  <c r="FY407" i="14"/>
  <c r="FY406" i="14"/>
  <c r="FW413" i="14"/>
  <c r="FW419" i="14" s="1"/>
  <c r="FW423" i="14" s="1"/>
  <c r="FW382" i="14"/>
  <c r="FW384" i="14" s="1"/>
  <c r="FW390" i="14" s="1"/>
  <c r="FW394" i="14" s="1"/>
  <c r="FX378" i="14"/>
  <c r="FX377" i="14"/>
  <c r="GQ393" i="14"/>
  <c r="GR392" i="14"/>
  <c r="FW355" i="14"/>
  <c r="FW361" i="14" s="1"/>
  <c r="FW365" i="14" s="1"/>
  <c r="GP364" i="14"/>
  <c r="GQ363" i="14"/>
  <c r="FY348" i="14"/>
  <c r="FY349" i="14"/>
  <c r="GQ334" i="14"/>
  <c r="GP335" i="14"/>
  <c r="FY320" i="14"/>
  <c r="FY319" i="14"/>
  <c r="FW326" i="14"/>
  <c r="FW332" i="14" s="1"/>
  <c r="FW336" i="14" s="1"/>
  <c r="FX290" i="14"/>
  <c r="FX291" i="14"/>
  <c r="FW295" i="14"/>
  <c r="GQ306" i="14"/>
  <c r="GR305" i="14"/>
  <c r="FY262" i="14"/>
  <c r="FY261" i="14"/>
  <c r="GO277" i="14"/>
  <c r="GP276" i="14"/>
  <c r="FX266" i="14"/>
  <c r="FX268" i="14" s="1"/>
  <c r="FW237" i="14"/>
  <c r="FW239" i="14" s="1"/>
  <c r="GP248" i="14"/>
  <c r="GQ247" i="14"/>
  <c r="FX232" i="14"/>
  <c r="FX233" i="14"/>
  <c r="FX204" i="14"/>
  <c r="FX203" i="14"/>
  <c r="GP218" i="14"/>
  <c r="GO219" i="14"/>
  <c r="GP190" i="14"/>
  <c r="GQ189" i="14"/>
  <c r="GD150" i="14"/>
  <c r="GD152" i="14" s="1"/>
  <c r="GP161" i="14"/>
  <c r="GQ160" i="14"/>
  <c r="GE146" i="14"/>
  <c r="GE145" i="14"/>
  <c r="FY34" i="14"/>
  <c r="FY36" i="14" s="1"/>
  <c r="FY42" i="14" s="1"/>
  <c r="FY46" i="14" s="1"/>
  <c r="FW121" i="14"/>
  <c r="FW123" i="14" s="1"/>
  <c r="FX117" i="14"/>
  <c r="FX116" i="14"/>
  <c r="FV129" i="14"/>
  <c r="FV133" i="14" s="1"/>
  <c r="GO132" i="14"/>
  <c r="GP131" i="14"/>
  <c r="FX36" i="14"/>
  <c r="FX42" i="14" s="1"/>
  <c r="FX46" i="14" s="1"/>
  <c r="FZ30" i="14"/>
  <c r="FZ29" i="14"/>
  <c r="FW63" i="14"/>
  <c r="FW65" i="14" s="1"/>
  <c r="FX59" i="14"/>
  <c r="FX58" i="14"/>
  <c r="FX87" i="14"/>
  <c r="FX88" i="14"/>
  <c r="FW92" i="14"/>
  <c r="FW94" i="14" s="1"/>
  <c r="GO103" i="14"/>
  <c r="GP102" i="14"/>
  <c r="GO74" i="14"/>
  <c r="GP73" i="14"/>
  <c r="GC44" i="14"/>
  <c r="GB45" i="14"/>
  <c r="FX527" i="14" l="1"/>
  <c r="FX529" i="14" s="1"/>
  <c r="FX535" i="14" s="1"/>
  <c r="FX539" i="14" s="1"/>
  <c r="FX121" i="14"/>
  <c r="FX123" i="14" s="1"/>
  <c r="FX129" i="14" s="1"/>
  <c r="FX133" i="14" s="1"/>
  <c r="FW216" i="14"/>
  <c r="FW220" i="14" s="1"/>
  <c r="GD158" i="14"/>
  <c r="GD162" i="14" s="1"/>
  <c r="FX382" i="14"/>
  <c r="FX384" i="14" s="1"/>
  <c r="FX390" i="14" s="1"/>
  <c r="FX394" i="14" s="1"/>
  <c r="FX326" i="14"/>
  <c r="FX332" i="14" s="1"/>
  <c r="FX336" i="14" s="1"/>
  <c r="FY266" i="14"/>
  <c r="FY268" i="14" s="1"/>
  <c r="FY556" i="14"/>
  <c r="FY558" i="14" s="1"/>
  <c r="FY564" i="14" s="1"/>
  <c r="FY568" i="14" s="1"/>
  <c r="FV628" i="14"/>
  <c r="FY523" i="14"/>
  <c r="FY522" i="14"/>
  <c r="FZ520" i="14"/>
  <c r="FY614" i="14"/>
  <c r="FY616" i="14" s="1"/>
  <c r="FY622" i="14" s="1"/>
  <c r="FY626" i="14" s="1"/>
  <c r="GR624" i="14"/>
  <c r="GQ625" i="14"/>
  <c r="FZ610" i="14"/>
  <c r="GA607" i="14"/>
  <c r="FZ609" i="14"/>
  <c r="FX616" i="14"/>
  <c r="FX622" i="14" s="1"/>
  <c r="FX626" i="14" s="1"/>
  <c r="GR596" i="14"/>
  <c r="GS595" i="14"/>
  <c r="FX585" i="14"/>
  <c r="FW587" i="14"/>
  <c r="FW593" i="14" s="1"/>
  <c r="FW597" i="14" s="1"/>
  <c r="FZ578" i="14"/>
  <c r="FY580" i="14"/>
  <c r="FY581" i="14"/>
  <c r="FX558" i="14"/>
  <c r="FX564" i="14" s="1"/>
  <c r="FX568" i="14" s="1"/>
  <c r="GQ567" i="14"/>
  <c r="GR566" i="14"/>
  <c r="GA549" i="14"/>
  <c r="FZ552" i="14"/>
  <c r="FZ551" i="14"/>
  <c r="GQ537" i="14"/>
  <c r="GP538" i="14"/>
  <c r="FX440" i="14"/>
  <c r="FX442" i="14" s="1"/>
  <c r="FX448" i="14" s="1"/>
  <c r="FX452" i="14" s="1"/>
  <c r="FZ433" i="14"/>
  <c r="FY435" i="14"/>
  <c r="FY436" i="14"/>
  <c r="FX179" i="14"/>
  <c r="FY175" i="14"/>
  <c r="FY174" i="14"/>
  <c r="FX208" i="14"/>
  <c r="FX210" i="14" s="1"/>
  <c r="FW181" i="14"/>
  <c r="FW187" i="14" s="1"/>
  <c r="FW191" i="14" s="1"/>
  <c r="GP509" i="14"/>
  <c r="GQ508" i="14"/>
  <c r="FY498" i="14"/>
  <c r="GA491" i="14"/>
  <c r="FZ493" i="14"/>
  <c r="FZ494" i="14"/>
  <c r="FZ462" i="14"/>
  <c r="FY465" i="14"/>
  <c r="FY464" i="14"/>
  <c r="FX469" i="14"/>
  <c r="FW471" i="14"/>
  <c r="FW477" i="14" s="1"/>
  <c r="FW481" i="14" s="1"/>
  <c r="GS479" i="14"/>
  <c r="GR480" i="14"/>
  <c r="GP451" i="14"/>
  <c r="GQ450" i="14"/>
  <c r="FY411" i="14"/>
  <c r="FZ407" i="14"/>
  <c r="FZ406" i="14"/>
  <c r="GQ422" i="14"/>
  <c r="GR421" i="14"/>
  <c r="GS392" i="14"/>
  <c r="GR393" i="14"/>
  <c r="FY377" i="14"/>
  <c r="FY378" i="14"/>
  <c r="FY353" i="14"/>
  <c r="FY355" i="14" s="1"/>
  <c r="FY361" i="14" s="1"/>
  <c r="FY365" i="14" s="1"/>
  <c r="FZ348" i="14"/>
  <c r="FZ349" i="14"/>
  <c r="GR363" i="14"/>
  <c r="GQ364" i="14"/>
  <c r="FY324" i="14"/>
  <c r="FZ320" i="14"/>
  <c r="FZ319" i="14"/>
  <c r="GR334" i="14"/>
  <c r="GQ335" i="14"/>
  <c r="GS305" i="14"/>
  <c r="GR306" i="14"/>
  <c r="FX295" i="14"/>
  <c r="FW297" i="14"/>
  <c r="FW303" i="14" s="1"/>
  <c r="FW307" i="14" s="1"/>
  <c r="FY291" i="14"/>
  <c r="FY290" i="14"/>
  <c r="GP277" i="14"/>
  <c r="GQ276" i="14"/>
  <c r="FZ261" i="14"/>
  <c r="FZ262" i="14"/>
  <c r="FX274" i="14"/>
  <c r="FX278" i="14" s="1"/>
  <c r="FX237" i="14"/>
  <c r="FX239" i="14" s="1"/>
  <c r="FY233" i="14"/>
  <c r="FY232" i="14"/>
  <c r="GR247" i="14"/>
  <c r="GQ248" i="14"/>
  <c r="FW245" i="14"/>
  <c r="FW249" i="14" s="1"/>
  <c r="FY203" i="14"/>
  <c r="FY204" i="14"/>
  <c r="GP219" i="14"/>
  <c r="GQ218" i="14"/>
  <c r="GQ190" i="14"/>
  <c r="GR189" i="14"/>
  <c r="GE150" i="14"/>
  <c r="GF146" i="14"/>
  <c r="GF145" i="14"/>
  <c r="GQ161" i="14"/>
  <c r="GR160" i="14"/>
  <c r="FY116" i="14"/>
  <c r="FY117" i="14"/>
  <c r="GP132" i="14"/>
  <c r="GQ131" i="14"/>
  <c r="FW129" i="14"/>
  <c r="FW133" i="14" s="1"/>
  <c r="FX63" i="14"/>
  <c r="FZ34" i="14"/>
  <c r="FZ36" i="14" s="1"/>
  <c r="FW71" i="14"/>
  <c r="FW75" i="14" s="1"/>
  <c r="FY58" i="14"/>
  <c r="FY59" i="14"/>
  <c r="GA30" i="14"/>
  <c r="GA29" i="14"/>
  <c r="FX92" i="14"/>
  <c r="FX94" i="14" s="1"/>
  <c r="GP103" i="14"/>
  <c r="GQ102" i="14"/>
  <c r="FY87" i="14"/>
  <c r="FY88" i="14"/>
  <c r="FW100" i="14"/>
  <c r="FW104" i="14" s="1"/>
  <c r="GP74" i="14"/>
  <c r="GQ73" i="14"/>
  <c r="GD44" i="14"/>
  <c r="GC45" i="14"/>
  <c r="FZ411" i="14" l="1"/>
  <c r="FY274" i="14"/>
  <c r="FY278" i="14" s="1"/>
  <c r="FY527" i="14"/>
  <c r="FY529" i="14" s="1"/>
  <c r="FY535" i="14" s="1"/>
  <c r="FY539" i="14" s="1"/>
  <c r="FZ614" i="14"/>
  <c r="FZ616" i="14" s="1"/>
  <c r="FZ622" i="14" s="1"/>
  <c r="FZ626" i="14" s="1"/>
  <c r="GF150" i="14"/>
  <c r="GF152" i="14" s="1"/>
  <c r="FX216" i="14"/>
  <c r="FX220" i="14" s="1"/>
  <c r="FY469" i="14"/>
  <c r="FY471" i="14" s="1"/>
  <c r="FY477" i="14" s="1"/>
  <c r="FY481" i="14" s="1"/>
  <c r="GA520" i="14"/>
  <c r="FZ523" i="14"/>
  <c r="FZ522" i="14"/>
  <c r="FW628" i="14"/>
  <c r="GA610" i="14"/>
  <c r="GB607" i="14"/>
  <c r="GA609" i="14"/>
  <c r="GR625" i="14"/>
  <c r="GS624" i="14"/>
  <c r="GA578" i="14"/>
  <c r="FZ581" i="14"/>
  <c r="FZ580" i="14"/>
  <c r="FX587" i="14"/>
  <c r="FX593" i="14" s="1"/>
  <c r="FX597" i="14" s="1"/>
  <c r="GS596" i="14"/>
  <c r="GT595" i="14"/>
  <c r="FY585" i="14"/>
  <c r="GR567" i="14"/>
  <c r="GS566" i="14"/>
  <c r="GA551" i="14"/>
  <c r="GA552" i="14"/>
  <c r="GB549" i="14"/>
  <c r="FZ556" i="14"/>
  <c r="GQ538" i="14"/>
  <c r="GR537" i="14"/>
  <c r="FZ175" i="14"/>
  <c r="FZ174" i="14"/>
  <c r="FX65" i="14"/>
  <c r="FX71" i="14" s="1"/>
  <c r="FX75" i="14" s="1"/>
  <c r="FY179" i="14"/>
  <c r="FY440" i="14"/>
  <c r="FY442" i="14" s="1"/>
  <c r="FY448" i="14" s="1"/>
  <c r="FY452" i="14" s="1"/>
  <c r="FX181" i="14"/>
  <c r="FX187" i="14" s="1"/>
  <c r="FX191" i="14" s="1"/>
  <c r="GE152" i="14"/>
  <c r="GE158" i="14" s="1"/>
  <c r="GE162" i="14" s="1"/>
  <c r="FZ436" i="14"/>
  <c r="GA433" i="14"/>
  <c r="FZ435" i="14"/>
  <c r="FZ42" i="14"/>
  <c r="FZ46" i="14" s="1"/>
  <c r="FY237" i="14"/>
  <c r="FY239" i="14" s="1"/>
  <c r="GQ509" i="14"/>
  <c r="GR508" i="14"/>
  <c r="FZ498" i="14"/>
  <c r="GB491" i="14"/>
  <c r="GA494" i="14"/>
  <c r="GA493" i="14"/>
  <c r="FY500" i="14"/>
  <c r="FY506" i="14" s="1"/>
  <c r="FY510" i="14" s="1"/>
  <c r="GS480" i="14"/>
  <c r="GT479" i="14"/>
  <c r="FX471" i="14"/>
  <c r="FX477" i="14" s="1"/>
  <c r="FX481" i="14" s="1"/>
  <c r="GA462" i="14"/>
  <c r="FZ465" i="14"/>
  <c r="FZ464" i="14"/>
  <c r="GQ451" i="14"/>
  <c r="GR450" i="14"/>
  <c r="GA406" i="14"/>
  <c r="GA407" i="14"/>
  <c r="GR422" i="14"/>
  <c r="GS421" i="14"/>
  <c r="FZ413" i="14"/>
  <c r="FZ419" i="14" s="1"/>
  <c r="FZ423" i="14" s="1"/>
  <c r="FY413" i="14"/>
  <c r="FY419" i="14" s="1"/>
  <c r="FY423" i="14" s="1"/>
  <c r="FY382" i="14"/>
  <c r="FZ378" i="14"/>
  <c r="FZ377" i="14"/>
  <c r="GS393" i="14"/>
  <c r="GT392" i="14"/>
  <c r="GR364" i="14"/>
  <c r="GS363" i="14"/>
  <c r="GA349" i="14"/>
  <c r="GA348" i="14"/>
  <c r="FZ353" i="14"/>
  <c r="GA320" i="14"/>
  <c r="GA319" i="14"/>
  <c r="GR335" i="14"/>
  <c r="GS334" i="14"/>
  <c r="FZ324" i="14"/>
  <c r="FY326" i="14"/>
  <c r="FY332" i="14" s="1"/>
  <c r="FY336" i="14" s="1"/>
  <c r="FZ291" i="14"/>
  <c r="FZ290" i="14"/>
  <c r="FX297" i="14"/>
  <c r="FX303" i="14" s="1"/>
  <c r="FX307" i="14" s="1"/>
  <c r="FY295" i="14"/>
  <c r="GT305" i="14"/>
  <c r="GS306" i="14"/>
  <c r="GA261" i="14"/>
  <c r="GA262" i="14"/>
  <c r="GR276" i="14"/>
  <c r="GQ277" i="14"/>
  <c r="FZ266" i="14"/>
  <c r="FZ268" i="14" s="1"/>
  <c r="GR248" i="14"/>
  <c r="GS247" i="14"/>
  <c r="FZ232" i="14"/>
  <c r="FZ233" i="14"/>
  <c r="FX245" i="14"/>
  <c r="FX249" i="14" s="1"/>
  <c r="GQ219" i="14"/>
  <c r="GR218" i="14"/>
  <c r="FY208" i="14"/>
  <c r="FY210" i="14" s="1"/>
  <c r="FZ204" i="14"/>
  <c r="FZ203" i="14"/>
  <c r="GR190" i="14"/>
  <c r="GS189" i="14"/>
  <c r="GR161" i="14"/>
  <c r="GS160" i="14"/>
  <c r="GG145" i="14"/>
  <c r="GG146" i="14"/>
  <c r="FY121" i="14"/>
  <c r="FY123" i="14" s="1"/>
  <c r="FZ117" i="14"/>
  <c r="FZ116" i="14"/>
  <c r="GQ132" i="14"/>
  <c r="GR131" i="14"/>
  <c r="GA34" i="14"/>
  <c r="FY63" i="14"/>
  <c r="FZ59" i="14"/>
  <c r="FZ58" i="14"/>
  <c r="GB30" i="14"/>
  <c r="GB29" i="14"/>
  <c r="FZ87" i="14"/>
  <c r="FZ88" i="14"/>
  <c r="GQ103" i="14"/>
  <c r="GR102" i="14"/>
  <c r="FY92" i="14"/>
  <c r="FY94" i="14" s="1"/>
  <c r="FX100" i="14"/>
  <c r="FX104" i="14" s="1"/>
  <c r="GQ74" i="14"/>
  <c r="GR73" i="14"/>
  <c r="GE44" i="14"/>
  <c r="GD45" i="14"/>
  <c r="GF158" i="14" l="1"/>
  <c r="GF162" i="14" s="1"/>
  <c r="FZ527" i="14"/>
  <c r="FZ529" i="14" s="1"/>
  <c r="FZ535" i="14" s="1"/>
  <c r="FZ539" i="14" s="1"/>
  <c r="GA324" i="14"/>
  <c r="FZ469" i="14"/>
  <c r="FZ471" i="14" s="1"/>
  <c r="FZ477" i="14" s="1"/>
  <c r="FZ481" i="14" s="1"/>
  <c r="GA498" i="14"/>
  <c r="GA500" i="14" s="1"/>
  <c r="GA506" i="14" s="1"/>
  <c r="GA510" i="14" s="1"/>
  <c r="FZ179" i="14"/>
  <c r="FZ181" i="14" s="1"/>
  <c r="FZ187" i="14" s="1"/>
  <c r="FZ191" i="14" s="1"/>
  <c r="FX628" i="14"/>
  <c r="GB520" i="14"/>
  <c r="GA523" i="14"/>
  <c r="GA522" i="14"/>
  <c r="FY245" i="14"/>
  <c r="FY249" i="14" s="1"/>
  <c r="FZ440" i="14"/>
  <c r="FZ442" i="14" s="1"/>
  <c r="FZ448" i="14" s="1"/>
  <c r="FZ452" i="14" s="1"/>
  <c r="FZ295" i="14"/>
  <c r="FZ297" i="14" s="1"/>
  <c r="FZ303" i="14" s="1"/>
  <c r="FZ307" i="14" s="1"/>
  <c r="GA614" i="14"/>
  <c r="FZ585" i="14"/>
  <c r="FZ587" i="14" s="1"/>
  <c r="FZ593" i="14" s="1"/>
  <c r="FZ597" i="14" s="1"/>
  <c r="GS625" i="14"/>
  <c r="GT624" i="14"/>
  <c r="GC607" i="14"/>
  <c r="GB609" i="14"/>
  <c r="GB610" i="14"/>
  <c r="FY587" i="14"/>
  <c r="FY593" i="14" s="1"/>
  <c r="FY597" i="14" s="1"/>
  <c r="GT596" i="14"/>
  <c r="GU595" i="14"/>
  <c r="GB578" i="14"/>
  <c r="GA581" i="14"/>
  <c r="GA580" i="14"/>
  <c r="FZ558" i="14"/>
  <c r="FZ564" i="14" s="1"/>
  <c r="FZ568" i="14" s="1"/>
  <c r="GB552" i="14"/>
  <c r="GC549" i="14"/>
  <c r="GB551" i="14"/>
  <c r="GS567" i="14"/>
  <c r="GT566" i="14"/>
  <c r="GA556" i="14"/>
  <c r="GR538" i="14"/>
  <c r="GS537" i="14"/>
  <c r="GA353" i="14"/>
  <c r="GA355" i="14" s="1"/>
  <c r="GA361" i="14" s="1"/>
  <c r="GA365" i="14" s="1"/>
  <c r="GE45" i="14"/>
  <c r="GF44" i="14"/>
  <c r="FY65" i="14"/>
  <c r="FY71" i="14" s="1"/>
  <c r="FY75" i="14" s="1"/>
  <c r="FY181" i="14"/>
  <c r="FY187" i="14" s="1"/>
  <c r="FY191" i="14" s="1"/>
  <c r="GB433" i="14"/>
  <c r="GA435" i="14"/>
  <c r="GA436" i="14"/>
  <c r="FZ208" i="14"/>
  <c r="FZ210" i="14" s="1"/>
  <c r="FZ382" i="14"/>
  <c r="FZ384" i="14" s="1"/>
  <c r="FZ390" i="14" s="1"/>
  <c r="FZ394" i="14" s="1"/>
  <c r="GA174" i="14"/>
  <c r="GA175" i="14"/>
  <c r="GB493" i="14"/>
  <c r="GC491" i="14"/>
  <c r="GB494" i="14"/>
  <c r="FZ500" i="14"/>
  <c r="FZ506" i="14" s="1"/>
  <c r="FZ510" i="14" s="1"/>
  <c r="GR509" i="14"/>
  <c r="GS508" i="14"/>
  <c r="GB462" i="14"/>
  <c r="GA464" i="14"/>
  <c r="GA465" i="14"/>
  <c r="GT480" i="14"/>
  <c r="GU479" i="14"/>
  <c r="GR451" i="14"/>
  <c r="GS450" i="14"/>
  <c r="GS422" i="14"/>
  <c r="GT421" i="14"/>
  <c r="GA411" i="14"/>
  <c r="GB407" i="14"/>
  <c r="GB406" i="14"/>
  <c r="GA378" i="14"/>
  <c r="GA377" i="14"/>
  <c r="GT393" i="14"/>
  <c r="GU392" i="14"/>
  <c r="FY384" i="14"/>
  <c r="FY390" i="14" s="1"/>
  <c r="FY394" i="14" s="1"/>
  <c r="FZ355" i="14"/>
  <c r="FZ361" i="14" s="1"/>
  <c r="FZ365" i="14" s="1"/>
  <c r="GB349" i="14"/>
  <c r="GB348" i="14"/>
  <c r="GS364" i="14"/>
  <c r="GT363" i="14"/>
  <c r="GA326" i="14"/>
  <c r="GA332" i="14" s="1"/>
  <c r="GA336" i="14" s="1"/>
  <c r="FZ326" i="14"/>
  <c r="FZ332" i="14" s="1"/>
  <c r="FZ336" i="14" s="1"/>
  <c r="GS335" i="14"/>
  <c r="GT334" i="14"/>
  <c r="GB319" i="14"/>
  <c r="GB320" i="14"/>
  <c r="GT306" i="14"/>
  <c r="GU305" i="14"/>
  <c r="FY297" i="14"/>
  <c r="FY303" i="14" s="1"/>
  <c r="FY307" i="14" s="1"/>
  <c r="GA290" i="14"/>
  <c r="GA291" i="14"/>
  <c r="FZ274" i="14"/>
  <c r="FZ278" i="14" s="1"/>
  <c r="GR277" i="14"/>
  <c r="GS276" i="14"/>
  <c r="GA266" i="14"/>
  <c r="GA268" i="14" s="1"/>
  <c r="GB262" i="14"/>
  <c r="GB261" i="14"/>
  <c r="GS248" i="14"/>
  <c r="GT247" i="14"/>
  <c r="FZ237" i="14"/>
  <c r="FZ239" i="14" s="1"/>
  <c r="GA233" i="14"/>
  <c r="GA232" i="14"/>
  <c r="GA204" i="14"/>
  <c r="GA203" i="14"/>
  <c r="GR219" i="14"/>
  <c r="GS218" i="14"/>
  <c r="FY216" i="14"/>
  <c r="FY220" i="14" s="1"/>
  <c r="GS190" i="14"/>
  <c r="GT189" i="14"/>
  <c r="FZ121" i="14"/>
  <c r="GG150" i="14"/>
  <c r="GG152" i="14" s="1"/>
  <c r="GH146" i="14"/>
  <c r="GH145" i="14"/>
  <c r="GS161" i="14"/>
  <c r="GT160" i="14"/>
  <c r="GR132" i="14"/>
  <c r="GS131" i="14"/>
  <c r="FY129" i="14"/>
  <c r="FY133" i="14" s="1"/>
  <c r="GA117" i="14"/>
  <c r="GA116" i="14"/>
  <c r="FZ63" i="14"/>
  <c r="GB34" i="14"/>
  <c r="GA36" i="14"/>
  <c r="GA42" i="14" s="1"/>
  <c r="GA46" i="14" s="1"/>
  <c r="GC30" i="14"/>
  <c r="GC29" i="14"/>
  <c r="GA59" i="14"/>
  <c r="GA58" i="14"/>
  <c r="GR103" i="14"/>
  <c r="GS102" i="14"/>
  <c r="GA87" i="14"/>
  <c r="GA88" i="14"/>
  <c r="FZ92" i="14"/>
  <c r="FZ94" i="14" s="1"/>
  <c r="FY100" i="14"/>
  <c r="FY104" i="14" s="1"/>
  <c r="GR74" i="14"/>
  <c r="GS73" i="14"/>
  <c r="GA382" i="14" l="1"/>
  <c r="GA384" i="14" s="1"/>
  <c r="GA390" i="14" s="1"/>
  <c r="GA394" i="14" s="1"/>
  <c r="GA585" i="14"/>
  <c r="GA616" i="14"/>
  <c r="GA622" i="14" s="1"/>
  <c r="GA626" i="14" s="1"/>
  <c r="GA527" i="14"/>
  <c r="GA529" i="14" s="1"/>
  <c r="GA535" i="14" s="1"/>
  <c r="GA539" i="14" s="1"/>
  <c r="GB556" i="14"/>
  <c r="GB558" i="14" s="1"/>
  <c r="GB564" i="14" s="1"/>
  <c r="GB568" i="14" s="1"/>
  <c r="GA237" i="14"/>
  <c r="GA239" i="14" s="1"/>
  <c r="GB353" i="14"/>
  <c r="GB355" i="14" s="1"/>
  <c r="GC520" i="14"/>
  <c r="GB522" i="14"/>
  <c r="GB523" i="14"/>
  <c r="FY628" i="14"/>
  <c r="FZ216" i="14"/>
  <c r="FZ220" i="14" s="1"/>
  <c r="GA179" i="14"/>
  <c r="GA181" i="14" s="1"/>
  <c r="GA187" i="14" s="1"/>
  <c r="GA191" i="14" s="1"/>
  <c r="GT625" i="14"/>
  <c r="GU624" i="14"/>
  <c r="GB614" i="14"/>
  <c r="GD607" i="14"/>
  <c r="GC610" i="14"/>
  <c r="GC609" i="14"/>
  <c r="GC578" i="14"/>
  <c r="GB581" i="14"/>
  <c r="GB580" i="14"/>
  <c r="GA587" i="14"/>
  <c r="GA593" i="14" s="1"/>
  <c r="GA597" i="14" s="1"/>
  <c r="GU596" i="14"/>
  <c r="GV595" i="14"/>
  <c r="GA558" i="14"/>
  <c r="GA564" i="14" s="1"/>
  <c r="GA568" i="14" s="1"/>
  <c r="GT567" i="14"/>
  <c r="GU566" i="14"/>
  <c r="GD549" i="14"/>
  <c r="GC552" i="14"/>
  <c r="GC551" i="14"/>
  <c r="GS538" i="14"/>
  <c r="GT537" i="14"/>
  <c r="GA440" i="14"/>
  <c r="GA442" i="14" s="1"/>
  <c r="GA448" i="14" s="1"/>
  <c r="GA452" i="14" s="1"/>
  <c r="GG44" i="14"/>
  <c r="GF45" i="14"/>
  <c r="FZ65" i="14"/>
  <c r="FZ71" i="14" s="1"/>
  <c r="FZ75" i="14" s="1"/>
  <c r="GC433" i="14"/>
  <c r="GB436" i="14"/>
  <c r="GB435" i="14"/>
  <c r="FZ123" i="14"/>
  <c r="FZ129" i="14" s="1"/>
  <c r="FZ133" i="14" s="1"/>
  <c r="GB175" i="14"/>
  <c r="GB174" i="14"/>
  <c r="GD491" i="14"/>
  <c r="GC493" i="14"/>
  <c r="GC494" i="14"/>
  <c r="GS509" i="14"/>
  <c r="GT508" i="14"/>
  <c r="GB498" i="14"/>
  <c r="GU480" i="14"/>
  <c r="GV479" i="14"/>
  <c r="GA469" i="14"/>
  <c r="GC462" i="14"/>
  <c r="GB465" i="14"/>
  <c r="GB464" i="14"/>
  <c r="GS451" i="14"/>
  <c r="GT450" i="14"/>
  <c r="GB411" i="14"/>
  <c r="GT422" i="14"/>
  <c r="GU421" i="14"/>
  <c r="GC407" i="14"/>
  <c r="GC406" i="14"/>
  <c r="GA413" i="14"/>
  <c r="GA419" i="14" s="1"/>
  <c r="GA423" i="14" s="1"/>
  <c r="GU393" i="14"/>
  <c r="GV392" i="14"/>
  <c r="GB377" i="14"/>
  <c r="GB378" i="14"/>
  <c r="GT364" i="14"/>
  <c r="GU363" i="14"/>
  <c r="GC349" i="14"/>
  <c r="GC348" i="14"/>
  <c r="GT335" i="14"/>
  <c r="GU334" i="14"/>
  <c r="GC319" i="14"/>
  <c r="GC320" i="14"/>
  <c r="GB324" i="14"/>
  <c r="GV305" i="14"/>
  <c r="GU306" i="14"/>
  <c r="GB291" i="14"/>
  <c r="GB290" i="14"/>
  <c r="GA295" i="14"/>
  <c r="GA274" i="14"/>
  <c r="GA278" i="14" s="1"/>
  <c r="GC261" i="14"/>
  <c r="GC262" i="14"/>
  <c r="GS277" i="14"/>
  <c r="GT276" i="14"/>
  <c r="GB266" i="14"/>
  <c r="GB268" i="14" s="1"/>
  <c r="FZ245" i="14"/>
  <c r="FZ249" i="14" s="1"/>
  <c r="GT248" i="14"/>
  <c r="GU247" i="14"/>
  <c r="GB232" i="14"/>
  <c r="GB233" i="14"/>
  <c r="GA208" i="14"/>
  <c r="GA210" i="14" s="1"/>
  <c r="GT218" i="14"/>
  <c r="GS219" i="14"/>
  <c r="GB203" i="14"/>
  <c r="GB204" i="14"/>
  <c r="GT190" i="14"/>
  <c r="GU189" i="14"/>
  <c r="GI146" i="14"/>
  <c r="GI145" i="14"/>
  <c r="GH150" i="14"/>
  <c r="GH152" i="14" s="1"/>
  <c r="GG158" i="14"/>
  <c r="GG162" i="14" s="1"/>
  <c r="GU160" i="14"/>
  <c r="GT161" i="14"/>
  <c r="GA121" i="14"/>
  <c r="GS132" i="14"/>
  <c r="GT131" i="14"/>
  <c r="GB116" i="14"/>
  <c r="GB117" i="14"/>
  <c r="GC34" i="14"/>
  <c r="GC36" i="14" s="1"/>
  <c r="GC42" i="14" s="1"/>
  <c r="GC46" i="14" s="1"/>
  <c r="GB36" i="14"/>
  <c r="GB42" i="14" s="1"/>
  <c r="GB46" i="14" s="1"/>
  <c r="GA63" i="14"/>
  <c r="GB58" i="14"/>
  <c r="GB59" i="14"/>
  <c r="GD30" i="14"/>
  <c r="GD29" i="14"/>
  <c r="GA92" i="14"/>
  <c r="GA94" i="14" s="1"/>
  <c r="FZ100" i="14"/>
  <c r="FZ104" i="14" s="1"/>
  <c r="GB88" i="14"/>
  <c r="GB87" i="14"/>
  <c r="GS103" i="14"/>
  <c r="GT102" i="14"/>
  <c r="GS74" i="14"/>
  <c r="GT73" i="14"/>
  <c r="FZ628" i="14" l="1"/>
  <c r="GA245" i="14"/>
  <c r="GA249" i="14" s="1"/>
  <c r="GC353" i="14"/>
  <c r="GC355" i="14" s="1"/>
  <c r="GC361" i="14" s="1"/>
  <c r="GC365" i="14" s="1"/>
  <c r="GB361" i="14"/>
  <c r="GB365" i="14" s="1"/>
  <c r="GC411" i="14"/>
  <c r="GC413" i="14" s="1"/>
  <c r="GC419" i="14" s="1"/>
  <c r="GC423" i="14" s="1"/>
  <c r="GB469" i="14"/>
  <c r="GB471" i="14" s="1"/>
  <c r="GB477" i="14" s="1"/>
  <c r="GB481" i="14" s="1"/>
  <c r="GB440" i="14"/>
  <c r="GB442" i="14" s="1"/>
  <c r="GB448" i="14" s="1"/>
  <c r="GB452" i="14" s="1"/>
  <c r="GB527" i="14"/>
  <c r="GB529" i="14" s="1"/>
  <c r="GB535" i="14" s="1"/>
  <c r="GB539" i="14" s="1"/>
  <c r="GD520" i="14"/>
  <c r="GC522" i="14"/>
  <c r="GC523" i="14"/>
  <c r="GA216" i="14"/>
  <c r="GA220" i="14" s="1"/>
  <c r="GC614" i="14"/>
  <c r="GC616" i="14" s="1"/>
  <c r="GC622" i="14" s="1"/>
  <c r="GC626" i="14" s="1"/>
  <c r="GB585" i="14"/>
  <c r="GB587" i="14" s="1"/>
  <c r="GB593" i="14" s="1"/>
  <c r="GB597" i="14" s="1"/>
  <c r="GE607" i="14"/>
  <c r="GD610" i="14"/>
  <c r="GD609" i="14"/>
  <c r="GB616" i="14"/>
  <c r="GB622" i="14" s="1"/>
  <c r="GB626" i="14" s="1"/>
  <c r="GU625" i="14"/>
  <c r="GV624" i="14"/>
  <c r="GV596" i="14"/>
  <c r="GW595" i="14"/>
  <c r="GD578" i="14"/>
  <c r="GC581" i="14"/>
  <c r="GC580" i="14"/>
  <c r="GC556" i="14"/>
  <c r="GC558" i="14" s="1"/>
  <c r="GC564" i="14" s="1"/>
  <c r="GC568" i="14" s="1"/>
  <c r="GE549" i="14"/>
  <c r="GD552" i="14"/>
  <c r="GD551" i="14"/>
  <c r="GU567" i="14"/>
  <c r="GV566" i="14"/>
  <c r="GT538" i="14"/>
  <c r="GU537" i="14"/>
  <c r="GD433" i="14"/>
  <c r="GC436" i="14"/>
  <c r="GC435" i="14"/>
  <c r="GC440" i="14" s="1"/>
  <c r="GC442" i="14" s="1"/>
  <c r="GC448" i="14" s="1"/>
  <c r="GC452" i="14" s="1"/>
  <c r="GA65" i="14"/>
  <c r="GA71" i="14" s="1"/>
  <c r="GA75" i="14" s="1"/>
  <c r="GB179" i="14"/>
  <c r="GC174" i="14"/>
  <c r="GC175" i="14"/>
  <c r="GH44" i="14"/>
  <c r="GG45" i="14"/>
  <c r="GA123" i="14"/>
  <c r="GA129" i="14" s="1"/>
  <c r="GA133" i="14" s="1"/>
  <c r="GI150" i="14"/>
  <c r="GI152" i="14" s="1"/>
  <c r="GB295" i="14"/>
  <c r="GB297" i="14" s="1"/>
  <c r="GB303" i="14" s="1"/>
  <c r="GB307" i="14" s="1"/>
  <c r="GB500" i="14"/>
  <c r="GB506" i="14" s="1"/>
  <c r="GB510" i="14" s="1"/>
  <c r="GC498" i="14"/>
  <c r="GT509" i="14"/>
  <c r="GU508" i="14"/>
  <c r="GE491" i="14"/>
  <c r="GD493" i="14"/>
  <c r="GD494" i="14"/>
  <c r="GD462" i="14"/>
  <c r="GC465" i="14"/>
  <c r="GC464" i="14"/>
  <c r="GA471" i="14"/>
  <c r="GA477" i="14" s="1"/>
  <c r="GA481" i="14" s="1"/>
  <c r="GV480" i="14"/>
  <c r="GW479" i="14"/>
  <c r="GT451" i="14"/>
  <c r="GU450" i="14"/>
  <c r="GU422" i="14"/>
  <c r="GV421" i="14"/>
  <c r="GD407" i="14"/>
  <c r="GD406" i="14"/>
  <c r="GB413" i="14"/>
  <c r="GB419" i="14" s="1"/>
  <c r="GB423" i="14" s="1"/>
  <c r="GB382" i="14"/>
  <c r="GB384" i="14" s="1"/>
  <c r="GB390" i="14" s="1"/>
  <c r="GB394" i="14" s="1"/>
  <c r="GC377" i="14"/>
  <c r="GC378" i="14"/>
  <c r="GV393" i="14"/>
  <c r="GW392" i="14"/>
  <c r="GV363" i="14"/>
  <c r="GU364" i="14"/>
  <c r="GD348" i="14"/>
  <c r="GD349" i="14"/>
  <c r="GB326" i="14"/>
  <c r="GB332" i="14" s="1"/>
  <c r="GB336" i="14" s="1"/>
  <c r="GD320" i="14"/>
  <c r="GD319" i="14"/>
  <c r="GU335" i="14"/>
  <c r="GV334" i="14"/>
  <c r="GC324" i="14"/>
  <c r="GC291" i="14"/>
  <c r="GC290" i="14"/>
  <c r="GA297" i="14"/>
  <c r="GA303" i="14" s="1"/>
  <c r="GA307" i="14" s="1"/>
  <c r="GV306" i="14"/>
  <c r="GW305" i="14"/>
  <c r="GT277" i="14"/>
  <c r="GU276" i="14"/>
  <c r="GD262" i="14"/>
  <c r="GD261" i="14"/>
  <c r="GC266" i="14"/>
  <c r="GC268" i="14" s="1"/>
  <c r="GB274" i="14"/>
  <c r="GB278" i="14" s="1"/>
  <c r="GB237" i="14"/>
  <c r="GB239" i="14" s="1"/>
  <c r="GC232" i="14"/>
  <c r="GC233" i="14"/>
  <c r="GU248" i="14"/>
  <c r="GV247" i="14"/>
  <c r="GC203" i="14"/>
  <c r="GC204" i="14"/>
  <c r="GB208" i="14"/>
  <c r="GB210" i="14" s="1"/>
  <c r="GT219" i="14"/>
  <c r="GU218" i="14"/>
  <c r="GU190" i="14"/>
  <c r="GV189" i="14"/>
  <c r="GU161" i="14"/>
  <c r="GV160" i="14"/>
  <c r="GH158" i="14"/>
  <c r="GH162" i="14" s="1"/>
  <c r="GJ145" i="14"/>
  <c r="GJ146" i="14"/>
  <c r="GT132" i="14"/>
  <c r="GU131" i="14"/>
  <c r="GB121" i="14"/>
  <c r="GB123" i="14" s="1"/>
  <c r="GC117" i="14"/>
  <c r="GC116" i="14"/>
  <c r="GD34" i="14"/>
  <c r="GD36" i="14" s="1"/>
  <c r="GD42" i="14" s="1"/>
  <c r="GD46" i="14" s="1"/>
  <c r="GE30" i="14"/>
  <c r="GE29" i="14"/>
  <c r="GB63" i="14"/>
  <c r="GC58" i="14"/>
  <c r="GC59" i="14"/>
  <c r="GA100" i="14"/>
  <c r="GA104" i="14" s="1"/>
  <c r="GC88" i="14"/>
  <c r="GC87" i="14"/>
  <c r="GT103" i="14"/>
  <c r="GU102" i="14"/>
  <c r="GB92" i="14"/>
  <c r="GB94" i="14" s="1"/>
  <c r="GT74" i="14"/>
  <c r="GU73" i="14"/>
  <c r="GD266" i="14" l="1"/>
  <c r="GD268" i="14" s="1"/>
  <c r="GC295" i="14"/>
  <c r="GC585" i="14"/>
  <c r="GA628" i="14"/>
  <c r="GC179" i="14"/>
  <c r="GC181" i="14" s="1"/>
  <c r="GC187" i="14" s="1"/>
  <c r="GC191" i="14" s="1"/>
  <c r="GC527" i="14"/>
  <c r="GC529" i="14" s="1"/>
  <c r="GC535" i="14" s="1"/>
  <c r="GC539" i="14" s="1"/>
  <c r="GE520" i="14"/>
  <c r="GD523" i="14"/>
  <c r="GD522" i="14"/>
  <c r="GD324" i="14"/>
  <c r="GD326" i="14" s="1"/>
  <c r="GD332" i="14" s="1"/>
  <c r="GD336" i="14" s="1"/>
  <c r="GD556" i="14"/>
  <c r="GD558" i="14" s="1"/>
  <c r="GD564" i="14" s="1"/>
  <c r="GD568" i="14" s="1"/>
  <c r="GD614" i="14"/>
  <c r="GV625" i="14"/>
  <c r="GW624" i="14"/>
  <c r="GF607" i="14"/>
  <c r="GE609" i="14"/>
  <c r="GE610" i="14"/>
  <c r="GW596" i="14"/>
  <c r="GX595" i="14"/>
  <c r="GC587" i="14"/>
  <c r="GC593" i="14" s="1"/>
  <c r="GC597" i="14" s="1"/>
  <c r="GE578" i="14"/>
  <c r="GD581" i="14"/>
  <c r="GD580" i="14"/>
  <c r="GV567" i="14"/>
  <c r="GW566" i="14"/>
  <c r="GF549" i="14"/>
  <c r="GE552" i="14"/>
  <c r="GE551" i="14"/>
  <c r="GU538" i="14"/>
  <c r="GV537" i="14"/>
  <c r="GD175" i="14"/>
  <c r="GD174" i="14"/>
  <c r="GB181" i="14"/>
  <c r="GB187" i="14" s="1"/>
  <c r="GB191" i="14" s="1"/>
  <c r="GD498" i="14"/>
  <c r="GD500" i="14" s="1"/>
  <c r="GD506" i="14" s="1"/>
  <c r="GD510" i="14" s="1"/>
  <c r="GB65" i="14"/>
  <c r="GB71" i="14" s="1"/>
  <c r="GB75" i="14" s="1"/>
  <c r="GI158" i="14"/>
  <c r="GI162" i="14" s="1"/>
  <c r="GH45" i="14"/>
  <c r="GI44" i="14"/>
  <c r="GD435" i="14"/>
  <c r="GD436" i="14"/>
  <c r="GE433" i="14"/>
  <c r="GC500" i="14"/>
  <c r="GC506" i="14" s="1"/>
  <c r="GC510" i="14" s="1"/>
  <c r="GF491" i="14"/>
  <c r="GE493" i="14"/>
  <c r="GE494" i="14"/>
  <c r="GU509" i="14"/>
  <c r="GV508" i="14"/>
  <c r="GC469" i="14"/>
  <c r="GW480" i="14"/>
  <c r="GX479" i="14"/>
  <c r="GE462" i="14"/>
  <c r="GD465" i="14"/>
  <c r="GD464" i="14"/>
  <c r="GU451" i="14"/>
  <c r="GV450" i="14"/>
  <c r="GD411" i="14"/>
  <c r="GE407" i="14"/>
  <c r="GE406" i="14"/>
  <c r="GV422" i="14"/>
  <c r="GW421" i="14"/>
  <c r="GW393" i="14"/>
  <c r="GX392" i="14"/>
  <c r="GC382" i="14"/>
  <c r="GD377" i="14"/>
  <c r="GD378" i="14"/>
  <c r="GD353" i="14"/>
  <c r="GV364" i="14"/>
  <c r="GW363" i="14"/>
  <c r="GE349" i="14"/>
  <c r="GE348" i="14"/>
  <c r="GV335" i="14"/>
  <c r="GW334" i="14"/>
  <c r="GC326" i="14"/>
  <c r="GC332" i="14" s="1"/>
  <c r="GC336" i="14" s="1"/>
  <c r="GE319" i="14"/>
  <c r="GE320" i="14"/>
  <c r="GC297" i="14"/>
  <c r="GC303" i="14" s="1"/>
  <c r="GC307" i="14" s="1"/>
  <c r="GW306" i="14"/>
  <c r="GX305" i="14"/>
  <c r="GD290" i="14"/>
  <c r="GD291" i="14"/>
  <c r="GD274" i="14"/>
  <c r="GD278" i="14" s="1"/>
  <c r="GE261" i="14"/>
  <c r="GE262" i="14"/>
  <c r="GC274" i="14"/>
  <c r="GC278" i="14" s="1"/>
  <c r="GU277" i="14"/>
  <c r="GV276" i="14"/>
  <c r="GW247" i="14"/>
  <c r="GV248" i="14"/>
  <c r="GB245" i="14"/>
  <c r="GB249" i="14" s="1"/>
  <c r="GC237" i="14"/>
  <c r="GC239" i="14" s="1"/>
  <c r="GD233" i="14"/>
  <c r="GD232" i="14"/>
  <c r="GV218" i="14"/>
  <c r="GU219" i="14"/>
  <c r="GC208" i="14"/>
  <c r="GC210" i="14" s="1"/>
  <c r="GB216" i="14"/>
  <c r="GB220" i="14" s="1"/>
  <c r="GD204" i="14"/>
  <c r="GD203" i="14"/>
  <c r="GW189" i="14"/>
  <c r="GV190" i="14"/>
  <c r="GJ150" i="14"/>
  <c r="GJ152" i="14" s="1"/>
  <c r="GK146" i="14"/>
  <c r="GK145" i="14"/>
  <c r="GW160" i="14"/>
  <c r="GV161" i="14"/>
  <c r="GE34" i="14"/>
  <c r="GE36" i="14" s="1"/>
  <c r="GC63" i="14"/>
  <c r="GD116" i="14"/>
  <c r="GD117" i="14"/>
  <c r="GB129" i="14"/>
  <c r="GB133" i="14" s="1"/>
  <c r="GU132" i="14"/>
  <c r="GV131" i="14"/>
  <c r="GC121" i="14"/>
  <c r="GC123" i="14" s="1"/>
  <c r="GC92" i="14"/>
  <c r="GC94" i="14" s="1"/>
  <c r="GD59" i="14"/>
  <c r="GD58" i="14"/>
  <c r="GF30" i="14"/>
  <c r="GF29" i="14"/>
  <c r="GU103" i="14"/>
  <c r="GV102" i="14"/>
  <c r="GB100" i="14"/>
  <c r="GB104" i="14" s="1"/>
  <c r="GD88" i="14"/>
  <c r="GD87" i="14"/>
  <c r="GU74" i="14"/>
  <c r="GV73" i="14"/>
  <c r="GD469" i="14" l="1"/>
  <c r="GD585" i="14"/>
  <c r="GD179" i="14"/>
  <c r="GE411" i="14"/>
  <c r="GE413" i="14" s="1"/>
  <c r="GE419" i="14" s="1"/>
  <c r="GE423" i="14" s="1"/>
  <c r="GE42" i="14"/>
  <c r="GE46" i="14" s="1"/>
  <c r="GD527" i="14"/>
  <c r="GD529" i="14" s="1"/>
  <c r="GD535" i="14" s="1"/>
  <c r="GD539" i="14" s="1"/>
  <c r="GE523" i="14"/>
  <c r="GE522" i="14"/>
  <c r="GF520" i="14"/>
  <c r="GB628" i="14"/>
  <c r="GE353" i="14"/>
  <c r="GE355" i="14" s="1"/>
  <c r="GE361" i="14" s="1"/>
  <c r="GE365" i="14" s="1"/>
  <c r="GC100" i="14"/>
  <c r="GC104" i="14" s="1"/>
  <c r="GE614" i="14"/>
  <c r="GD616" i="14"/>
  <c r="GD622" i="14" s="1"/>
  <c r="GD626" i="14" s="1"/>
  <c r="GF609" i="14"/>
  <c r="GG607" i="14"/>
  <c r="GF610" i="14"/>
  <c r="GX624" i="14"/>
  <c r="GW625" i="14"/>
  <c r="GD587" i="14"/>
  <c r="GD593" i="14" s="1"/>
  <c r="GD597" i="14" s="1"/>
  <c r="GY595" i="14"/>
  <c r="GX596" i="14"/>
  <c r="GF578" i="14"/>
  <c r="GE580" i="14"/>
  <c r="GE581" i="14"/>
  <c r="GE556" i="14"/>
  <c r="GE558" i="14" s="1"/>
  <c r="GE564" i="14" s="1"/>
  <c r="GE568" i="14" s="1"/>
  <c r="GX566" i="14"/>
  <c r="GW567" i="14"/>
  <c r="GG549" i="14"/>
  <c r="GF551" i="14"/>
  <c r="GF552" i="14"/>
  <c r="GW537" i="14"/>
  <c r="GV538" i="14"/>
  <c r="GF433" i="14"/>
  <c r="GE436" i="14"/>
  <c r="GE435" i="14"/>
  <c r="GD440" i="14"/>
  <c r="GD442" i="14" s="1"/>
  <c r="GD448" i="14" s="1"/>
  <c r="GD452" i="14" s="1"/>
  <c r="GI45" i="14"/>
  <c r="GJ44" i="14"/>
  <c r="GD181" i="14"/>
  <c r="GD187" i="14" s="1"/>
  <c r="GD191" i="14" s="1"/>
  <c r="GE174" i="14"/>
  <c r="GE175" i="14"/>
  <c r="GC65" i="14"/>
  <c r="GC71" i="14" s="1"/>
  <c r="GC75" i="14" s="1"/>
  <c r="GD63" i="14"/>
  <c r="GE498" i="14"/>
  <c r="GV509" i="14"/>
  <c r="GW508" i="14"/>
  <c r="GG491" i="14"/>
  <c r="GF494" i="14"/>
  <c r="GF493" i="14"/>
  <c r="GD471" i="14"/>
  <c r="GD477" i="14" s="1"/>
  <c r="GD481" i="14" s="1"/>
  <c r="GF462" i="14"/>
  <c r="GE465" i="14"/>
  <c r="GE464" i="14"/>
  <c r="GX480" i="14"/>
  <c r="GY479" i="14"/>
  <c r="GC471" i="14"/>
  <c r="GC477" i="14" s="1"/>
  <c r="GC481" i="14" s="1"/>
  <c r="GV451" i="14"/>
  <c r="GW450" i="14"/>
  <c r="GF407" i="14"/>
  <c r="GF406" i="14"/>
  <c r="GW422" i="14"/>
  <c r="GX421" i="14"/>
  <c r="GD413" i="14"/>
  <c r="GD419" i="14" s="1"/>
  <c r="GD423" i="14" s="1"/>
  <c r="GC384" i="14"/>
  <c r="GC390" i="14" s="1"/>
  <c r="GC394" i="14" s="1"/>
  <c r="GX393" i="14"/>
  <c r="GY392" i="14"/>
  <c r="GD382" i="14"/>
  <c r="GE378" i="14"/>
  <c r="GE377" i="14"/>
  <c r="GF348" i="14"/>
  <c r="GF349" i="14"/>
  <c r="GW364" i="14"/>
  <c r="GX363" i="14"/>
  <c r="GD355" i="14"/>
  <c r="GD361" i="14" s="1"/>
  <c r="GD365" i="14" s="1"/>
  <c r="GE324" i="14"/>
  <c r="GW335" i="14"/>
  <c r="GX334" i="14"/>
  <c r="GF320" i="14"/>
  <c r="GF319" i="14"/>
  <c r="GD295" i="14"/>
  <c r="GD297" i="14"/>
  <c r="GD303" i="14" s="1"/>
  <c r="GD307" i="14" s="1"/>
  <c r="GE291" i="14"/>
  <c r="GE290" i="14"/>
  <c r="GX306" i="14"/>
  <c r="GY305" i="14"/>
  <c r="GE266" i="14"/>
  <c r="GE268" i="14" s="1"/>
  <c r="GF262" i="14"/>
  <c r="GF261" i="14"/>
  <c r="GV277" i="14"/>
  <c r="GW276" i="14"/>
  <c r="GE233" i="14"/>
  <c r="GE232" i="14"/>
  <c r="GC245" i="14"/>
  <c r="GC249" i="14" s="1"/>
  <c r="GD237" i="14"/>
  <c r="GD239" i="14" s="1"/>
  <c r="GX247" i="14"/>
  <c r="GW248" i="14"/>
  <c r="GE204" i="14"/>
  <c r="GE203" i="14"/>
  <c r="GC216" i="14"/>
  <c r="GC220" i="14" s="1"/>
  <c r="GD208" i="14"/>
  <c r="GD210" i="14" s="1"/>
  <c r="GV219" i="14"/>
  <c r="GW218" i="14"/>
  <c r="GW190" i="14"/>
  <c r="GX189" i="14"/>
  <c r="GK150" i="14"/>
  <c r="GK152" i="14" s="1"/>
  <c r="GL146" i="14"/>
  <c r="GL145" i="14"/>
  <c r="GJ158" i="14"/>
  <c r="GJ162" i="14" s="1"/>
  <c r="GX160" i="14"/>
  <c r="GW161" i="14"/>
  <c r="GW131" i="14"/>
  <c r="GV132" i="14"/>
  <c r="GC129" i="14"/>
  <c r="GC133" i="14" s="1"/>
  <c r="GD121" i="14"/>
  <c r="GD123" i="14" s="1"/>
  <c r="GE116" i="14"/>
  <c r="GE117" i="14"/>
  <c r="GF34" i="14"/>
  <c r="GG30" i="14"/>
  <c r="GG29" i="14"/>
  <c r="GE58" i="14"/>
  <c r="GE59" i="14"/>
  <c r="GD92" i="14"/>
  <c r="GD94" i="14" s="1"/>
  <c r="GE87" i="14"/>
  <c r="GE88" i="14"/>
  <c r="GV103" i="14"/>
  <c r="GW102" i="14"/>
  <c r="GW73" i="14"/>
  <c r="GV74" i="14"/>
  <c r="GE527" i="14" l="1"/>
  <c r="GE529" i="14" s="1"/>
  <c r="GE535" i="14" s="1"/>
  <c r="GE539" i="14" s="1"/>
  <c r="GF324" i="14"/>
  <c r="GL150" i="14"/>
  <c r="GL152" i="14" s="1"/>
  <c r="GE382" i="14"/>
  <c r="GE384" i="14" s="1"/>
  <c r="GE390" i="14" s="1"/>
  <c r="GE394" i="14" s="1"/>
  <c r="GE295" i="14"/>
  <c r="GE297" i="14" s="1"/>
  <c r="GE303" i="14" s="1"/>
  <c r="GE307" i="14" s="1"/>
  <c r="GF498" i="14"/>
  <c r="GF500" i="14" s="1"/>
  <c r="GF506" i="14" s="1"/>
  <c r="GF510" i="14" s="1"/>
  <c r="GC628" i="14"/>
  <c r="GE440" i="14"/>
  <c r="GE442" i="14" s="1"/>
  <c r="GE448" i="14" s="1"/>
  <c r="GE452" i="14" s="1"/>
  <c r="GF522" i="14"/>
  <c r="GG520" i="14"/>
  <c r="GF523" i="14"/>
  <c r="GE208" i="14"/>
  <c r="GE210" i="14" s="1"/>
  <c r="GH607" i="14"/>
  <c r="GG610" i="14"/>
  <c r="GG609" i="14"/>
  <c r="GY624" i="14"/>
  <c r="GX625" i="14"/>
  <c r="GE616" i="14"/>
  <c r="GE622" i="14" s="1"/>
  <c r="GE626" i="14" s="1"/>
  <c r="GF614" i="14"/>
  <c r="GZ595" i="14"/>
  <c r="GY596" i="14"/>
  <c r="GE585" i="14"/>
  <c r="GG578" i="14"/>
  <c r="GF581" i="14"/>
  <c r="GF580" i="14"/>
  <c r="GF556" i="14"/>
  <c r="GF558" i="14" s="1"/>
  <c r="GF564" i="14" s="1"/>
  <c r="GF568" i="14" s="1"/>
  <c r="GX567" i="14"/>
  <c r="GY566" i="14"/>
  <c r="GH549" i="14"/>
  <c r="GG551" i="14"/>
  <c r="GG552" i="14"/>
  <c r="GW538" i="14"/>
  <c r="GX537" i="14"/>
  <c r="GF266" i="14"/>
  <c r="GF268" i="14" s="1"/>
  <c r="GE469" i="14"/>
  <c r="GE471" i="14" s="1"/>
  <c r="GE477" i="14" s="1"/>
  <c r="GE481" i="14" s="1"/>
  <c r="GD65" i="14"/>
  <c r="GD71" i="14" s="1"/>
  <c r="GD75" i="14" s="1"/>
  <c r="GJ45" i="14"/>
  <c r="GK44" i="14"/>
  <c r="GE237" i="14"/>
  <c r="GE239" i="14" s="1"/>
  <c r="GE179" i="14"/>
  <c r="GF174" i="14"/>
  <c r="GF175" i="14"/>
  <c r="GG433" i="14"/>
  <c r="GF435" i="14"/>
  <c r="GF436" i="14"/>
  <c r="GH491" i="14"/>
  <c r="GG493" i="14"/>
  <c r="GG494" i="14"/>
  <c r="GW509" i="14"/>
  <c r="GX508" i="14"/>
  <c r="GE500" i="14"/>
  <c r="GE506" i="14" s="1"/>
  <c r="GE510" i="14" s="1"/>
  <c r="GY480" i="14"/>
  <c r="GZ479" i="14"/>
  <c r="GG462" i="14"/>
  <c r="GF465" i="14"/>
  <c r="GF464" i="14"/>
  <c r="GX450" i="14"/>
  <c r="GW451" i="14"/>
  <c r="GF411" i="14"/>
  <c r="GF413" i="14" s="1"/>
  <c r="GF419" i="14" s="1"/>
  <c r="GF423" i="14" s="1"/>
  <c r="GX422" i="14"/>
  <c r="GY421" i="14"/>
  <c r="GG407" i="14"/>
  <c r="GG406" i="14"/>
  <c r="GF378" i="14"/>
  <c r="GF377" i="14"/>
  <c r="GF382" i="14" s="1"/>
  <c r="GD384" i="14"/>
  <c r="GD390" i="14" s="1"/>
  <c r="GD394" i="14" s="1"/>
  <c r="GY393" i="14"/>
  <c r="GZ392" i="14"/>
  <c r="GX364" i="14"/>
  <c r="GY363" i="14"/>
  <c r="GF353" i="14"/>
  <c r="GG349" i="14"/>
  <c r="GG348" i="14"/>
  <c r="GG320" i="14"/>
  <c r="GG319" i="14"/>
  <c r="GX335" i="14"/>
  <c r="GY334" i="14"/>
  <c r="GF326" i="14"/>
  <c r="GF332" i="14" s="1"/>
  <c r="GF336" i="14" s="1"/>
  <c r="GE326" i="14"/>
  <c r="GE332" i="14" s="1"/>
  <c r="GE336" i="14" s="1"/>
  <c r="GF290" i="14"/>
  <c r="GF291" i="14"/>
  <c r="GY306" i="14"/>
  <c r="GZ305" i="14"/>
  <c r="GW277" i="14"/>
  <c r="GX276" i="14"/>
  <c r="GE274" i="14"/>
  <c r="GE278" i="14" s="1"/>
  <c r="GG262" i="14"/>
  <c r="GG261" i="14"/>
  <c r="GY247" i="14"/>
  <c r="GX248" i="14"/>
  <c r="GD245" i="14"/>
  <c r="GD249" i="14" s="1"/>
  <c r="GF233" i="14"/>
  <c r="GF232" i="14"/>
  <c r="GD216" i="14"/>
  <c r="GD220" i="14" s="1"/>
  <c r="GW219" i="14"/>
  <c r="GX218" i="14"/>
  <c r="GF204" i="14"/>
  <c r="GF203" i="14"/>
  <c r="GX190" i="14"/>
  <c r="GY189" i="14"/>
  <c r="GX161" i="14"/>
  <c r="GY160" i="14"/>
  <c r="GM146" i="14"/>
  <c r="GM145" i="14"/>
  <c r="GK158" i="14"/>
  <c r="GK162" i="14" s="1"/>
  <c r="GG34" i="14"/>
  <c r="GG36" i="14" s="1"/>
  <c r="GG42" i="14" s="1"/>
  <c r="GG46" i="14" s="1"/>
  <c r="GD129" i="14"/>
  <c r="GD133" i="14" s="1"/>
  <c r="GE121" i="14"/>
  <c r="GE123" i="14" s="1"/>
  <c r="GF117" i="14"/>
  <c r="GF116" i="14"/>
  <c r="GX131" i="14"/>
  <c r="GW132" i="14"/>
  <c r="GF36" i="14"/>
  <c r="GF42" i="14" s="1"/>
  <c r="GF46" i="14" s="1"/>
  <c r="GD100" i="14"/>
  <c r="GD104" i="14" s="1"/>
  <c r="GF58" i="14"/>
  <c r="GF59" i="14"/>
  <c r="GH30" i="14"/>
  <c r="GH29" i="14"/>
  <c r="GE63" i="14"/>
  <c r="GE92" i="14"/>
  <c r="GE94" i="14" s="1"/>
  <c r="GF88" i="14"/>
  <c r="GF87" i="14"/>
  <c r="GX102" i="14"/>
  <c r="GW103" i="14"/>
  <c r="GX73" i="14"/>
  <c r="GW74" i="14"/>
  <c r="GL158" i="14" l="1"/>
  <c r="GL162" i="14" s="1"/>
  <c r="GF274" i="14"/>
  <c r="GF278" i="14" s="1"/>
  <c r="GG353" i="14"/>
  <c r="GG355" i="14" s="1"/>
  <c r="GG361" i="14" s="1"/>
  <c r="GG365" i="14" s="1"/>
  <c r="GF237" i="14"/>
  <c r="GF239" i="14" s="1"/>
  <c r="GE216" i="14"/>
  <c r="GE220" i="14" s="1"/>
  <c r="GG266" i="14"/>
  <c r="GG268" i="14" s="1"/>
  <c r="GG614" i="14"/>
  <c r="GG616" i="14" s="1"/>
  <c r="GG622" i="14" s="1"/>
  <c r="GG626" i="14" s="1"/>
  <c r="GF469" i="14"/>
  <c r="GF471" i="14" s="1"/>
  <c r="GF477" i="14" s="1"/>
  <c r="GF481" i="14" s="1"/>
  <c r="GD628" i="14"/>
  <c r="GG523" i="14"/>
  <c r="GH520" i="14"/>
  <c r="GG522" i="14"/>
  <c r="GF585" i="14"/>
  <c r="GF587" i="14" s="1"/>
  <c r="GF593" i="14" s="1"/>
  <c r="GF597" i="14" s="1"/>
  <c r="GF527" i="14"/>
  <c r="GF529" i="14" s="1"/>
  <c r="GF535" i="14" s="1"/>
  <c r="GF539" i="14" s="1"/>
  <c r="GF616" i="14"/>
  <c r="GF622" i="14" s="1"/>
  <c r="GF626" i="14" s="1"/>
  <c r="GZ624" i="14"/>
  <c r="GY625" i="14"/>
  <c r="GI607" i="14"/>
  <c r="GH610" i="14"/>
  <c r="GH609" i="14"/>
  <c r="GE587" i="14"/>
  <c r="GE593" i="14" s="1"/>
  <c r="GE597" i="14" s="1"/>
  <c r="GH578" i="14"/>
  <c r="GG581" i="14"/>
  <c r="GG580" i="14"/>
  <c r="GZ596" i="14"/>
  <c r="HA595" i="14"/>
  <c r="GG556" i="14"/>
  <c r="GG558" i="14" s="1"/>
  <c r="GG564" i="14" s="1"/>
  <c r="GG568" i="14" s="1"/>
  <c r="GZ566" i="14"/>
  <c r="GY567" i="14"/>
  <c r="GI549" i="14"/>
  <c r="GH551" i="14"/>
  <c r="GH552" i="14"/>
  <c r="GX538" i="14"/>
  <c r="GY537" i="14"/>
  <c r="GE65" i="14"/>
  <c r="GE71" i="14" s="1"/>
  <c r="GE75" i="14" s="1"/>
  <c r="GE181" i="14"/>
  <c r="GE187" i="14" s="1"/>
  <c r="GE191" i="14" s="1"/>
  <c r="GE245" i="14"/>
  <c r="GE249" i="14" s="1"/>
  <c r="GF440" i="14"/>
  <c r="GF442" i="14" s="1"/>
  <c r="GF448" i="14" s="1"/>
  <c r="GF452" i="14" s="1"/>
  <c r="GG175" i="14"/>
  <c r="GG174" i="14"/>
  <c r="GL44" i="14"/>
  <c r="GK45" i="14"/>
  <c r="GH433" i="14"/>
  <c r="GG435" i="14"/>
  <c r="GG436" i="14"/>
  <c r="GF208" i="14"/>
  <c r="GF210" i="14" s="1"/>
  <c r="GG324" i="14"/>
  <c r="GG326" i="14" s="1"/>
  <c r="GG411" i="14"/>
  <c r="GG413" i="14" s="1"/>
  <c r="GG419" i="14" s="1"/>
  <c r="GG423" i="14" s="1"/>
  <c r="GF179" i="14"/>
  <c r="GI491" i="14"/>
  <c r="GH494" i="14"/>
  <c r="GH493" i="14"/>
  <c r="GX509" i="14"/>
  <c r="GY508" i="14"/>
  <c r="GG498" i="14"/>
  <c r="HA479" i="14"/>
  <c r="GZ480" i="14"/>
  <c r="GG464" i="14"/>
  <c r="GH462" i="14"/>
  <c r="GG465" i="14"/>
  <c r="GY450" i="14"/>
  <c r="GX451" i="14"/>
  <c r="GH406" i="14"/>
  <c r="GH407" i="14"/>
  <c r="GY422" i="14"/>
  <c r="GZ421" i="14"/>
  <c r="GF384" i="14"/>
  <c r="GF390" i="14" s="1"/>
  <c r="GF394" i="14" s="1"/>
  <c r="HA392" i="14"/>
  <c r="GZ393" i="14"/>
  <c r="GG378" i="14"/>
  <c r="GG377" i="14"/>
  <c r="GY364" i="14"/>
  <c r="GZ363" i="14"/>
  <c r="GH349" i="14"/>
  <c r="GH348" i="14"/>
  <c r="GF355" i="14"/>
  <c r="GF361" i="14" s="1"/>
  <c r="GF365" i="14" s="1"/>
  <c r="GY335" i="14"/>
  <c r="GZ334" i="14"/>
  <c r="GH319" i="14"/>
  <c r="GH320" i="14"/>
  <c r="GF295" i="14"/>
  <c r="GZ306" i="14"/>
  <c r="HA305" i="14"/>
  <c r="GG291" i="14"/>
  <c r="GG290" i="14"/>
  <c r="GH262" i="14"/>
  <c r="GH261" i="14"/>
  <c r="GX277" i="14"/>
  <c r="GY276" i="14"/>
  <c r="GG233" i="14"/>
  <c r="GG232" i="14"/>
  <c r="GZ247" i="14"/>
  <c r="GY248" i="14"/>
  <c r="GX219" i="14"/>
  <c r="GY218" i="14"/>
  <c r="GG203" i="14"/>
  <c r="GG204" i="14"/>
  <c r="GY190" i="14"/>
  <c r="GZ189" i="14"/>
  <c r="GM150" i="14"/>
  <c r="GM152" i="14" s="1"/>
  <c r="GN146" i="14"/>
  <c r="GN145" i="14"/>
  <c r="GY161" i="14"/>
  <c r="GZ160" i="14"/>
  <c r="GF121" i="14"/>
  <c r="GF123" i="14" s="1"/>
  <c r="GG117" i="14"/>
  <c r="GG116" i="14"/>
  <c r="GX132" i="14"/>
  <c r="GY131" i="14"/>
  <c r="GE129" i="14"/>
  <c r="GE133" i="14" s="1"/>
  <c r="GF92" i="14"/>
  <c r="GF63" i="14"/>
  <c r="GI30" i="14"/>
  <c r="GI29" i="14"/>
  <c r="GG59" i="14"/>
  <c r="GG58" i="14"/>
  <c r="GH34" i="14"/>
  <c r="GH36" i="14" s="1"/>
  <c r="GG87" i="14"/>
  <c r="GG88" i="14"/>
  <c r="GY102" i="14"/>
  <c r="GX103" i="14"/>
  <c r="GE100" i="14"/>
  <c r="GE104" i="14" s="1"/>
  <c r="GX74" i="14"/>
  <c r="GY73" i="14"/>
  <c r="GF245" i="14" l="1"/>
  <c r="GF249" i="14" s="1"/>
  <c r="GG274" i="14"/>
  <c r="GG278" i="14" s="1"/>
  <c r="GG237" i="14"/>
  <c r="GG239" i="14" s="1"/>
  <c r="GF216" i="14"/>
  <c r="GF220" i="14" s="1"/>
  <c r="GG295" i="14"/>
  <c r="GG297" i="14" s="1"/>
  <c r="GG303" i="14" s="1"/>
  <c r="GG307" i="14" s="1"/>
  <c r="GG527" i="14"/>
  <c r="GG529" i="14" s="1"/>
  <c r="GG535" i="14" s="1"/>
  <c r="GG539" i="14" s="1"/>
  <c r="GE628" i="14"/>
  <c r="GH522" i="14"/>
  <c r="GI520" i="14"/>
  <c r="GH523" i="14"/>
  <c r="GH498" i="14"/>
  <c r="GH500" i="14" s="1"/>
  <c r="GH506" i="14" s="1"/>
  <c r="GH510" i="14" s="1"/>
  <c r="GJ607" i="14"/>
  <c r="GI610" i="14"/>
  <c r="GI609" i="14"/>
  <c r="GZ625" i="14"/>
  <c r="HA624" i="14"/>
  <c r="GH614" i="14"/>
  <c r="GG585" i="14"/>
  <c r="GI578" i="14"/>
  <c r="GH580" i="14"/>
  <c r="GH581" i="14"/>
  <c r="HA596" i="14"/>
  <c r="HB595" i="14"/>
  <c r="GH556" i="14"/>
  <c r="GH558" i="14" s="1"/>
  <c r="GH564" i="14" s="1"/>
  <c r="GH568" i="14" s="1"/>
  <c r="GZ567" i="14"/>
  <c r="HA566" i="14"/>
  <c r="GI551" i="14"/>
  <c r="GI552" i="14"/>
  <c r="GJ549" i="14"/>
  <c r="GY538" i="14"/>
  <c r="GZ537" i="14"/>
  <c r="GH175" i="14"/>
  <c r="GH174" i="14"/>
  <c r="GF65" i="14"/>
  <c r="GF71" i="14" s="1"/>
  <c r="GF75" i="14" s="1"/>
  <c r="GF94" i="14"/>
  <c r="GF100" i="14" s="1"/>
  <c r="GF104" i="14" s="1"/>
  <c r="GH266" i="14"/>
  <c r="GH268" i="14" s="1"/>
  <c r="GG440" i="14"/>
  <c r="GF129" i="14"/>
  <c r="GF133" i="14" s="1"/>
  <c r="GH435" i="14"/>
  <c r="GH436" i="14"/>
  <c r="GI433" i="14"/>
  <c r="GN150" i="14"/>
  <c r="GN152" i="14" s="1"/>
  <c r="GG332" i="14"/>
  <c r="GG336" i="14" s="1"/>
  <c r="GF181" i="14"/>
  <c r="GF187" i="14" s="1"/>
  <c r="GF191" i="14" s="1"/>
  <c r="GL45" i="14"/>
  <c r="GM44" i="14"/>
  <c r="GG179" i="14"/>
  <c r="GG500" i="14"/>
  <c r="GG506" i="14" s="1"/>
  <c r="GG510" i="14" s="1"/>
  <c r="GJ491" i="14"/>
  <c r="GI493" i="14"/>
  <c r="GI494" i="14"/>
  <c r="GZ508" i="14"/>
  <c r="GY509" i="14"/>
  <c r="GI462" i="14"/>
  <c r="GH464" i="14"/>
  <c r="GH465" i="14"/>
  <c r="GG469" i="14"/>
  <c r="HA480" i="14"/>
  <c r="HB479" i="14"/>
  <c r="GZ450" i="14"/>
  <c r="GY451" i="14"/>
  <c r="GZ422" i="14"/>
  <c r="HA421" i="14"/>
  <c r="GH411" i="14"/>
  <c r="GI406" i="14"/>
  <c r="GI407" i="14"/>
  <c r="GG382" i="14"/>
  <c r="HA393" i="14"/>
  <c r="HB392" i="14"/>
  <c r="GH377" i="14"/>
  <c r="GH378" i="14"/>
  <c r="GH353" i="14"/>
  <c r="GH355" i="14" s="1"/>
  <c r="GH361" i="14" s="1"/>
  <c r="GH365" i="14" s="1"/>
  <c r="GI349" i="14"/>
  <c r="GI348" i="14"/>
  <c r="GZ364" i="14"/>
  <c r="HA363" i="14"/>
  <c r="GH324" i="14"/>
  <c r="GI319" i="14"/>
  <c r="GI320" i="14"/>
  <c r="GZ335" i="14"/>
  <c r="HA334" i="14"/>
  <c r="HA306" i="14"/>
  <c r="HB305" i="14"/>
  <c r="GH291" i="14"/>
  <c r="GH290" i="14"/>
  <c r="GF297" i="14"/>
  <c r="GF303" i="14" s="1"/>
  <c r="GF307" i="14" s="1"/>
  <c r="GY277" i="14"/>
  <c r="GZ276" i="14"/>
  <c r="GI262" i="14"/>
  <c r="GI261" i="14"/>
  <c r="HA247" i="14"/>
  <c r="GZ248" i="14"/>
  <c r="GG245" i="14"/>
  <c r="GG249" i="14" s="1"/>
  <c r="GH232" i="14"/>
  <c r="GH233" i="14"/>
  <c r="GH203" i="14"/>
  <c r="GH204" i="14"/>
  <c r="GY219" i="14"/>
  <c r="GZ218" i="14"/>
  <c r="GG208" i="14"/>
  <c r="GG210" i="14" s="1"/>
  <c r="GZ190" i="14"/>
  <c r="HA189" i="14"/>
  <c r="GO146" i="14"/>
  <c r="GO145" i="14"/>
  <c r="GM158" i="14"/>
  <c r="GM162" i="14" s="1"/>
  <c r="GZ161" i="14"/>
  <c r="HA160" i="14"/>
  <c r="GG121" i="14"/>
  <c r="GG63" i="14"/>
  <c r="GG65" i="14" s="1"/>
  <c r="GH117" i="14"/>
  <c r="GH116" i="14"/>
  <c r="GY132" i="14"/>
  <c r="GZ131" i="14"/>
  <c r="GH59" i="14"/>
  <c r="GH58" i="14"/>
  <c r="GJ30" i="14"/>
  <c r="GJ29" i="14"/>
  <c r="GH42" i="14"/>
  <c r="GH46" i="14" s="1"/>
  <c r="GI34" i="14"/>
  <c r="GG92" i="14"/>
  <c r="GG94" i="14" s="1"/>
  <c r="GY103" i="14"/>
  <c r="GZ102" i="14"/>
  <c r="GH87" i="14"/>
  <c r="GH88" i="14"/>
  <c r="GY74" i="14"/>
  <c r="GZ73" i="14"/>
  <c r="GO150" i="14" l="1"/>
  <c r="GO152" i="14" s="1"/>
  <c r="GN158" i="14"/>
  <c r="GN162" i="14" s="1"/>
  <c r="GI353" i="14"/>
  <c r="GI614" i="14"/>
  <c r="GI616" i="14" s="1"/>
  <c r="GI622" i="14" s="1"/>
  <c r="GI626" i="14" s="1"/>
  <c r="GI556" i="14"/>
  <c r="GI558" i="14" s="1"/>
  <c r="GF628" i="14"/>
  <c r="GJ520" i="14"/>
  <c r="GI522" i="14"/>
  <c r="GI523" i="14"/>
  <c r="GH179" i="14"/>
  <c r="GH181" i="14" s="1"/>
  <c r="GH187" i="14" s="1"/>
  <c r="GH191" i="14" s="1"/>
  <c r="GH527" i="14"/>
  <c r="GH529" i="14" s="1"/>
  <c r="GH535" i="14" s="1"/>
  <c r="GH539" i="14" s="1"/>
  <c r="GH274" i="14"/>
  <c r="GH278" i="14" s="1"/>
  <c r="GH616" i="14"/>
  <c r="GH622" i="14" s="1"/>
  <c r="GH626" i="14" s="1"/>
  <c r="HA625" i="14"/>
  <c r="HB624" i="14"/>
  <c r="GK607" i="14"/>
  <c r="GJ610" i="14"/>
  <c r="GJ609" i="14"/>
  <c r="HB596" i="14"/>
  <c r="HC595" i="14"/>
  <c r="GH585" i="14"/>
  <c r="GJ578" i="14"/>
  <c r="GI581" i="14"/>
  <c r="GI580" i="14"/>
  <c r="GG587" i="14"/>
  <c r="GG593" i="14" s="1"/>
  <c r="GG597" i="14" s="1"/>
  <c r="GK549" i="14"/>
  <c r="GJ552" i="14"/>
  <c r="GJ551" i="14"/>
  <c r="HA567" i="14"/>
  <c r="HB566" i="14"/>
  <c r="GZ538" i="14"/>
  <c r="HA537" i="14"/>
  <c r="GI435" i="14"/>
  <c r="GJ433" i="14"/>
  <c r="GI436" i="14"/>
  <c r="GG181" i="14"/>
  <c r="GG187" i="14" s="1"/>
  <c r="GG191" i="14" s="1"/>
  <c r="GN44" i="14"/>
  <c r="GM45" i="14"/>
  <c r="GH440" i="14"/>
  <c r="GH442" i="14" s="1"/>
  <c r="GH448" i="14" s="1"/>
  <c r="GH452" i="14" s="1"/>
  <c r="GG123" i="14"/>
  <c r="GG129" i="14" s="1"/>
  <c r="GG133" i="14" s="1"/>
  <c r="GI174" i="14"/>
  <c r="GI175" i="14"/>
  <c r="GG71" i="14"/>
  <c r="GG75" i="14" s="1"/>
  <c r="GG442" i="14"/>
  <c r="GG448" i="14" s="1"/>
  <c r="GG452" i="14" s="1"/>
  <c r="GZ509" i="14"/>
  <c r="HA508" i="14"/>
  <c r="GK491" i="14"/>
  <c r="GJ493" i="14"/>
  <c r="GJ494" i="14"/>
  <c r="GI498" i="14"/>
  <c r="GH469" i="14"/>
  <c r="GH471" i="14" s="1"/>
  <c r="GH477" i="14" s="1"/>
  <c r="GH481" i="14" s="1"/>
  <c r="HB480" i="14"/>
  <c r="HC479" i="14"/>
  <c r="GG471" i="14"/>
  <c r="GG477" i="14" s="1"/>
  <c r="GG481" i="14" s="1"/>
  <c r="GJ462" i="14"/>
  <c r="GI465" i="14"/>
  <c r="GI464" i="14"/>
  <c r="GZ451" i="14"/>
  <c r="HA450" i="14"/>
  <c r="GI411" i="14"/>
  <c r="GI413" i="14" s="1"/>
  <c r="GI419" i="14" s="1"/>
  <c r="GI423" i="14" s="1"/>
  <c r="GH413" i="14"/>
  <c r="GH419" i="14" s="1"/>
  <c r="GH423" i="14" s="1"/>
  <c r="HA422" i="14"/>
  <c r="HB421" i="14"/>
  <c r="GJ407" i="14"/>
  <c r="GJ406" i="14"/>
  <c r="HB393" i="14"/>
  <c r="HC392" i="14"/>
  <c r="GH382" i="14"/>
  <c r="GI378" i="14"/>
  <c r="GI377" i="14"/>
  <c r="GG384" i="14"/>
  <c r="GG390" i="14" s="1"/>
  <c r="GG394" i="14" s="1"/>
  <c r="HA364" i="14"/>
  <c r="HB363" i="14"/>
  <c r="GI355" i="14"/>
  <c r="GI361" i="14" s="1"/>
  <c r="GI365" i="14" s="1"/>
  <c r="GJ349" i="14"/>
  <c r="GJ348" i="14"/>
  <c r="HA335" i="14"/>
  <c r="HB334" i="14"/>
  <c r="GJ320" i="14"/>
  <c r="GJ319" i="14"/>
  <c r="GH326" i="14"/>
  <c r="GH332" i="14" s="1"/>
  <c r="GH336" i="14" s="1"/>
  <c r="GI324" i="14"/>
  <c r="GH295" i="14"/>
  <c r="GI290" i="14"/>
  <c r="GI291" i="14"/>
  <c r="HB306" i="14"/>
  <c r="HC305" i="14"/>
  <c r="GI266" i="14"/>
  <c r="GI268" i="14" s="1"/>
  <c r="GZ277" i="14"/>
  <c r="HA276" i="14"/>
  <c r="GJ262" i="14"/>
  <c r="GJ261" i="14"/>
  <c r="GH237" i="14"/>
  <c r="GH239" i="14" s="1"/>
  <c r="GI233" i="14"/>
  <c r="GI232" i="14"/>
  <c r="HA248" i="14"/>
  <c r="HB247" i="14"/>
  <c r="HA218" i="14"/>
  <c r="GZ219" i="14"/>
  <c r="GI204" i="14"/>
  <c r="GI203" i="14"/>
  <c r="GG216" i="14"/>
  <c r="GG220" i="14" s="1"/>
  <c r="GH208" i="14"/>
  <c r="GH210" i="14" s="1"/>
  <c r="HA190" i="14"/>
  <c r="HB189" i="14"/>
  <c r="GO158" i="14"/>
  <c r="GO162" i="14" s="1"/>
  <c r="HA161" i="14"/>
  <c r="HB160" i="14"/>
  <c r="GP145" i="14"/>
  <c r="GP146" i="14"/>
  <c r="GI117" i="14"/>
  <c r="GI116" i="14"/>
  <c r="GZ132" i="14"/>
  <c r="HA131" i="14"/>
  <c r="GH121" i="14"/>
  <c r="GH123" i="14" s="1"/>
  <c r="GI36" i="14"/>
  <c r="GI42" i="14" s="1"/>
  <c r="GI46" i="14" s="1"/>
  <c r="GJ34" i="14"/>
  <c r="GK30" i="14"/>
  <c r="GK29" i="14"/>
  <c r="GI58" i="14"/>
  <c r="GI59" i="14"/>
  <c r="GH63" i="14"/>
  <c r="GH65" i="14" s="1"/>
  <c r="GI88" i="14"/>
  <c r="GI87" i="14"/>
  <c r="GZ103" i="14"/>
  <c r="HA102" i="14"/>
  <c r="GH92" i="14"/>
  <c r="GH94" i="14" s="1"/>
  <c r="GG100" i="14"/>
  <c r="GG104" i="14" s="1"/>
  <c r="GZ74" i="14"/>
  <c r="HA73" i="14"/>
  <c r="GI382" i="14" l="1"/>
  <c r="GJ556" i="14"/>
  <c r="GI564" i="14"/>
  <c r="GI568" i="14" s="1"/>
  <c r="GI121" i="14"/>
  <c r="GI123" i="14" s="1"/>
  <c r="GH245" i="14"/>
  <c r="GH249" i="14" s="1"/>
  <c r="GI585" i="14"/>
  <c r="GI587" i="14" s="1"/>
  <c r="GI593" i="14" s="1"/>
  <c r="GI597" i="14" s="1"/>
  <c r="GG628" i="14"/>
  <c r="GK520" i="14"/>
  <c r="GJ522" i="14"/>
  <c r="GJ523" i="14"/>
  <c r="GI527" i="14"/>
  <c r="GI237" i="14"/>
  <c r="GI239" i="14" s="1"/>
  <c r="GJ353" i="14"/>
  <c r="GJ355" i="14" s="1"/>
  <c r="GJ361" i="14" s="1"/>
  <c r="GJ365" i="14" s="1"/>
  <c r="GJ614" i="14"/>
  <c r="GJ616" i="14" s="1"/>
  <c r="GJ622" i="14" s="1"/>
  <c r="GJ626" i="14" s="1"/>
  <c r="GI208" i="14"/>
  <c r="GI210" i="14" s="1"/>
  <c r="GL607" i="14"/>
  <c r="GK610" i="14"/>
  <c r="GK609" i="14"/>
  <c r="HB625" i="14"/>
  <c r="HC624" i="14"/>
  <c r="GH587" i="14"/>
  <c r="GH593" i="14" s="1"/>
  <c r="GH597" i="14" s="1"/>
  <c r="HC596" i="14"/>
  <c r="HD595" i="14"/>
  <c r="GK578" i="14"/>
  <c r="GJ581" i="14"/>
  <c r="GJ580" i="14"/>
  <c r="HB567" i="14"/>
  <c r="HC566" i="14"/>
  <c r="GJ558" i="14"/>
  <c r="GJ564" i="14" s="1"/>
  <c r="GJ568" i="14" s="1"/>
  <c r="GL549" i="14"/>
  <c r="GK552" i="14"/>
  <c r="GK551" i="14"/>
  <c r="HA538" i="14"/>
  <c r="HB537" i="14"/>
  <c r="GI179" i="14"/>
  <c r="GJ175" i="14"/>
  <c r="GJ174" i="14"/>
  <c r="GN45" i="14"/>
  <c r="GO44" i="14"/>
  <c r="GJ436" i="14"/>
  <c r="GJ435" i="14"/>
  <c r="GK433" i="14"/>
  <c r="GI440" i="14"/>
  <c r="GI442" i="14" s="1"/>
  <c r="GI448" i="14" s="1"/>
  <c r="GI452" i="14" s="1"/>
  <c r="GL491" i="14"/>
  <c r="GK494" i="14"/>
  <c r="GK493" i="14"/>
  <c r="GI500" i="14"/>
  <c r="GI506" i="14" s="1"/>
  <c r="GI510" i="14" s="1"/>
  <c r="HA509" i="14"/>
  <c r="HB508" i="14"/>
  <c r="GJ498" i="14"/>
  <c r="GI469" i="14"/>
  <c r="HC480" i="14"/>
  <c r="HD479" i="14"/>
  <c r="GI471" i="14"/>
  <c r="GI477" i="14" s="1"/>
  <c r="GI481" i="14" s="1"/>
  <c r="GK462" i="14"/>
  <c r="GJ465" i="14"/>
  <c r="GJ464" i="14"/>
  <c r="HA451" i="14"/>
  <c r="HB450" i="14"/>
  <c r="GK407" i="14"/>
  <c r="GK406" i="14"/>
  <c r="HB422" i="14"/>
  <c r="HC421" i="14"/>
  <c r="GJ411" i="14"/>
  <c r="GH384" i="14"/>
  <c r="GH390" i="14" s="1"/>
  <c r="GH394" i="14" s="1"/>
  <c r="HC393" i="14"/>
  <c r="HD392" i="14"/>
  <c r="GI384" i="14"/>
  <c r="GI390" i="14" s="1"/>
  <c r="GI394" i="14" s="1"/>
  <c r="GJ378" i="14"/>
  <c r="GJ377" i="14"/>
  <c r="HB364" i="14"/>
  <c r="HC363" i="14"/>
  <c r="GK349" i="14"/>
  <c r="GK348" i="14"/>
  <c r="GJ324" i="14"/>
  <c r="GK319" i="14"/>
  <c r="GK320" i="14"/>
  <c r="HB335" i="14"/>
  <c r="HC334" i="14"/>
  <c r="GI326" i="14"/>
  <c r="GI332" i="14" s="1"/>
  <c r="GI336" i="14" s="1"/>
  <c r="GI295" i="14"/>
  <c r="GJ291" i="14"/>
  <c r="GJ290" i="14"/>
  <c r="HC306" i="14"/>
  <c r="HD305" i="14"/>
  <c r="GH297" i="14"/>
  <c r="GH303" i="14" s="1"/>
  <c r="GH307" i="14" s="1"/>
  <c r="GJ266" i="14"/>
  <c r="GJ268" i="14" s="1"/>
  <c r="HA277" i="14"/>
  <c r="HB276" i="14"/>
  <c r="GK262" i="14"/>
  <c r="GK261" i="14"/>
  <c r="GI274" i="14"/>
  <c r="GI278" i="14" s="1"/>
  <c r="HB248" i="14"/>
  <c r="HC247" i="14"/>
  <c r="GJ233" i="14"/>
  <c r="GJ232" i="14"/>
  <c r="GJ203" i="14"/>
  <c r="GJ204" i="14"/>
  <c r="GH216" i="14"/>
  <c r="GH220" i="14" s="1"/>
  <c r="HA219" i="14"/>
  <c r="HB218" i="14"/>
  <c r="HB190" i="14"/>
  <c r="HC189" i="14"/>
  <c r="HB161" i="14"/>
  <c r="HC160" i="14"/>
  <c r="GP150" i="14"/>
  <c r="GP152" i="14" s="1"/>
  <c r="GQ146" i="14"/>
  <c r="GQ145" i="14"/>
  <c r="GK34" i="14"/>
  <c r="GK36" i="14" s="1"/>
  <c r="GK42" i="14" s="1"/>
  <c r="GK46" i="14" s="1"/>
  <c r="HA132" i="14"/>
  <c r="HB131" i="14"/>
  <c r="GH129" i="14"/>
  <c r="GH133" i="14" s="1"/>
  <c r="GJ116" i="14"/>
  <c r="GJ117" i="14"/>
  <c r="GI92" i="14"/>
  <c r="GI94" i="14" s="1"/>
  <c r="GJ36" i="14"/>
  <c r="GJ42" i="14" s="1"/>
  <c r="GJ46" i="14" s="1"/>
  <c r="GH71" i="14"/>
  <c r="GH75" i="14" s="1"/>
  <c r="GI63" i="14"/>
  <c r="GL30" i="14"/>
  <c r="GL29" i="14"/>
  <c r="GJ58" i="14"/>
  <c r="GJ59" i="14"/>
  <c r="GH100" i="14"/>
  <c r="GH104" i="14" s="1"/>
  <c r="HA103" i="14"/>
  <c r="HB102" i="14"/>
  <c r="GJ87" i="14"/>
  <c r="GJ88" i="14"/>
  <c r="HA74" i="14"/>
  <c r="HB73" i="14"/>
  <c r="GI245" i="14" l="1"/>
  <c r="GI249" i="14" s="1"/>
  <c r="GI129" i="14"/>
  <c r="GI133" i="14" s="1"/>
  <c r="GI216" i="14"/>
  <c r="GI220" i="14" s="1"/>
  <c r="GK353" i="14"/>
  <c r="GK355" i="14" s="1"/>
  <c r="GK361" i="14" s="1"/>
  <c r="GK365" i="14" s="1"/>
  <c r="GK411" i="14"/>
  <c r="GK498" i="14"/>
  <c r="GK500" i="14" s="1"/>
  <c r="GK506" i="14" s="1"/>
  <c r="GK510" i="14" s="1"/>
  <c r="GK556" i="14"/>
  <c r="GK558" i="14" s="1"/>
  <c r="GK564" i="14" s="1"/>
  <c r="GK568" i="14" s="1"/>
  <c r="GK614" i="14"/>
  <c r="GK616" i="14" s="1"/>
  <c r="GK622" i="14" s="1"/>
  <c r="GK626" i="14" s="1"/>
  <c r="GQ150" i="14"/>
  <c r="GQ152" i="14" s="1"/>
  <c r="GJ295" i="14"/>
  <c r="GJ297" i="14" s="1"/>
  <c r="GJ303" i="14" s="1"/>
  <c r="GJ307" i="14" s="1"/>
  <c r="GJ179" i="14"/>
  <c r="GJ181" i="14" s="1"/>
  <c r="GJ187" i="14" s="1"/>
  <c r="GJ191" i="14" s="1"/>
  <c r="GJ527" i="14"/>
  <c r="GJ529" i="14" s="1"/>
  <c r="GJ535" i="14" s="1"/>
  <c r="GJ539" i="14" s="1"/>
  <c r="GJ274" i="14"/>
  <c r="GJ278" i="14" s="1"/>
  <c r="GL520" i="14"/>
  <c r="GK523" i="14"/>
  <c r="GK522" i="14"/>
  <c r="GI529" i="14"/>
  <c r="GI535" i="14" s="1"/>
  <c r="GI539" i="14" s="1"/>
  <c r="GH628" i="14"/>
  <c r="HC625" i="14"/>
  <c r="HD624" i="14"/>
  <c r="GM607" i="14"/>
  <c r="GL610" i="14"/>
  <c r="GL609" i="14"/>
  <c r="HD596" i="14"/>
  <c r="HE595" i="14"/>
  <c r="GL578" i="14"/>
  <c r="GK581" i="14"/>
  <c r="GK580" i="14"/>
  <c r="GJ585" i="14"/>
  <c r="HC567" i="14"/>
  <c r="HD566" i="14"/>
  <c r="GM549" i="14"/>
  <c r="GL551" i="14"/>
  <c r="GL552" i="14"/>
  <c r="HB538" i="14"/>
  <c r="HC537" i="14"/>
  <c r="GI100" i="14"/>
  <c r="GI104" i="14" s="1"/>
  <c r="GJ440" i="14"/>
  <c r="GJ442" i="14" s="1"/>
  <c r="GJ448" i="14" s="1"/>
  <c r="GJ452" i="14" s="1"/>
  <c r="GO45" i="14"/>
  <c r="GP44" i="14"/>
  <c r="GK175" i="14"/>
  <c r="GK174" i="14"/>
  <c r="GI65" i="14"/>
  <c r="GI71" i="14" s="1"/>
  <c r="GI75" i="14" s="1"/>
  <c r="GK436" i="14"/>
  <c r="GK435" i="14"/>
  <c r="GL433" i="14"/>
  <c r="GI181" i="14"/>
  <c r="GI187" i="14" s="1"/>
  <c r="GI191" i="14" s="1"/>
  <c r="GJ500" i="14"/>
  <c r="GJ506" i="14" s="1"/>
  <c r="GJ510" i="14" s="1"/>
  <c r="HB509" i="14"/>
  <c r="HC508" i="14"/>
  <c r="GM491" i="14"/>
  <c r="GL493" i="14"/>
  <c r="GL494" i="14"/>
  <c r="GJ469" i="14"/>
  <c r="HD480" i="14"/>
  <c r="HE479" i="14"/>
  <c r="GL462" i="14"/>
  <c r="GK465" i="14"/>
  <c r="GK464" i="14"/>
  <c r="HB451" i="14"/>
  <c r="HC450" i="14"/>
  <c r="GK413" i="14"/>
  <c r="GK419" i="14" s="1"/>
  <c r="GK423" i="14" s="1"/>
  <c r="GJ413" i="14"/>
  <c r="GJ419" i="14" s="1"/>
  <c r="GJ423" i="14" s="1"/>
  <c r="HC422" i="14"/>
  <c r="HD421" i="14"/>
  <c r="GL406" i="14"/>
  <c r="GL407" i="14"/>
  <c r="GK377" i="14"/>
  <c r="GK378" i="14"/>
  <c r="HE392" i="14"/>
  <c r="HD393" i="14"/>
  <c r="GJ382" i="14"/>
  <c r="GL348" i="14"/>
  <c r="GL349" i="14"/>
  <c r="HC364" i="14"/>
  <c r="HD363" i="14"/>
  <c r="GK324" i="14"/>
  <c r="HC335" i="14"/>
  <c r="HD334" i="14"/>
  <c r="GL320" i="14"/>
  <c r="GL319" i="14"/>
  <c r="GJ326" i="14"/>
  <c r="GJ332" i="14" s="1"/>
  <c r="GJ336" i="14" s="1"/>
  <c r="GK290" i="14"/>
  <c r="GK291" i="14"/>
  <c r="HE305" i="14"/>
  <c r="HD306" i="14"/>
  <c r="GI297" i="14"/>
  <c r="GI303" i="14" s="1"/>
  <c r="GI307" i="14" s="1"/>
  <c r="GK266" i="14"/>
  <c r="GK268" i="14" s="1"/>
  <c r="HB277" i="14"/>
  <c r="HC276" i="14"/>
  <c r="GL261" i="14"/>
  <c r="GL262" i="14"/>
  <c r="GJ237" i="14"/>
  <c r="GJ239" i="14" s="1"/>
  <c r="HC248" i="14"/>
  <c r="HD247" i="14"/>
  <c r="GK233" i="14"/>
  <c r="GK232" i="14"/>
  <c r="GK203" i="14"/>
  <c r="GK204" i="14"/>
  <c r="HB219" i="14"/>
  <c r="HC218" i="14"/>
  <c r="GJ208" i="14"/>
  <c r="GJ210" i="14" s="1"/>
  <c r="HC190" i="14"/>
  <c r="HD189" i="14"/>
  <c r="GR145" i="14"/>
  <c r="GR146" i="14"/>
  <c r="GP158" i="14"/>
  <c r="GP162" i="14" s="1"/>
  <c r="HC161" i="14"/>
  <c r="HD160" i="14"/>
  <c r="GL34" i="14"/>
  <c r="GL36" i="14" s="1"/>
  <c r="GL42" i="14" s="1"/>
  <c r="GL46" i="14" s="1"/>
  <c r="GJ121" i="14"/>
  <c r="GJ123" i="14" s="1"/>
  <c r="HB132" i="14"/>
  <c r="HC131" i="14"/>
  <c r="GK117" i="14"/>
  <c r="GK116" i="14"/>
  <c r="GK58" i="14"/>
  <c r="GK59" i="14"/>
  <c r="GJ63" i="14"/>
  <c r="GM30" i="14"/>
  <c r="GM29" i="14"/>
  <c r="GJ92" i="14"/>
  <c r="GJ94" i="14" s="1"/>
  <c r="GK87" i="14"/>
  <c r="GK88" i="14"/>
  <c r="HB103" i="14"/>
  <c r="HC102" i="14"/>
  <c r="HB74" i="14"/>
  <c r="HC73" i="14"/>
  <c r="GQ158" i="14" l="1"/>
  <c r="GQ162" i="14" s="1"/>
  <c r="GK585" i="14"/>
  <c r="GK587" i="14" s="1"/>
  <c r="GK593" i="14" s="1"/>
  <c r="GK597" i="14" s="1"/>
  <c r="GK527" i="14"/>
  <c r="GK529" i="14" s="1"/>
  <c r="GK535" i="14" s="1"/>
  <c r="GK539" i="14" s="1"/>
  <c r="GK237" i="14"/>
  <c r="GK239" i="14" s="1"/>
  <c r="GK469" i="14"/>
  <c r="GK471" i="14" s="1"/>
  <c r="GK477" i="14" s="1"/>
  <c r="GK481" i="14" s="1"/>
  <c r="GK179" i="14"/>
  <c r="GK181" i="14" s="1"/>
  <c r="GK187" i="14" s="1"/>
  <c r="GK191" i="14" s="1"/>
  <c r="GK440" i="14"/>
  <c r="GK442" i="14" s="1"/>
  <c r="GK448" i="14" s="1"/>
  <c r="GK452" i="14" s="1"/>
  <c r="GL324" i="14"/>
  <c r="GL326" i="14" s="1"/>
  <c r="GL332" i="14" s="1"/>
  <c r="GL336" i="14" s="1"/>
  <c r="GI628" i="14"/>
  <c r="GM520" i="14"/>
  <c r="GL522" i="14"/>
  <c r="GL523" i="14"/>
  <c r="GL614" i="14"/>
  <c r="GN607" i="14"/>
  <c r="GM610" i="14"/>
  <c r="GM609" i="14"/>
  <c r="HD625" i="14"/>
  <c r="HE624" i="14"/>
  <c r="GJ587" i="14"/>
  <c r="GJ593" i="14" s="1"/>
  <c r="GJ597" i="14" s="1"/>
  <c r="HE596" i="14"/>
  <c r="HF595" i="14"/>
  <c r="GM578" i="14"/>
  <c r="GL580" i="14"/>
  <c r="GL581" i="14"/>
  <c r="GL556" i="14"/>
  <c r="GL558" i="14" s="1"/>
  <c r="GL564" i="14" s="1"/>
  <c r="GL568" i="14" s="1"/>
  <c r="HD567" i="14"/>
  <c r="HE566" i="14"/>
  <c r="GN549" i="14"/>
  <c r="GM552" i="14"/>
  <c r="GM551" i="14"/>
  <c r="HC538" i="14"/>
  <c r="HD537" i="14"/>
  <c r="GM433" i="14"/>
  <c r="GL436" i="14"/>
  <c r="GL435" i="14"/>
  <c r="GP45" i="14"/>
  <c r="GQ44" i="14"/>
  <c r="GJ65" i="14"/>
  <c r="GJ71" i="14" s="1"/>
  <c r="GJ75" i="14" s="1"/>
  <c r="GL175" i="14"/>
  <c r="GL174" i="14"/>
  <c r="GN491" i="14"/>
  <c r="GM493" i="14"/>
  <c r="GM494" i="14"/>
  <c r="HC509" i="14"/>
  <c r="HD508" i="14"/>
  <c r="GL498" i="14"/>
  <c r="GM462" i="14"/>
  <c r="GL464" i="14"/>
  <c r="GL465" i="14"/>
  <c r="HE480" i="14"/>
  <c r="HF479" i="14"/>
  <c r="GJ471" i="14"/>
  <c r="GJ477" i="14" s="1"/>
  <c r="GJ481" i="14" s="1"/>
  <c r="HC451" i="14"/>
  <c r="HD450" i="14"/>
  <c r="GM407" i="14"/>
  <c r="GM406" i="14"/>
  <c r="HE421" i="14"/>
  <c r="HD422" i="14"/>
  <c r="GL411" i="14"/>
  <c r="GJ384" i="14"/>
  <c r="GJ390" i="14" s="1"/>
  <c r="GJ394" i="14" s="1"/>
  <c r="HE393" i="14"/>
  <c r="HF392" i="14"/>
  <c r="GK382" i="14"/>
  <c r="GL378" i="14"/>
  <c r="GL377" i="14"/>
  <c r="HD364" i="14"/>
  <c r="HE363" i="14"/>
  <c r="GL353" i="14"/>
  <c r="GM348" i="14"/>
  <c r="GM349" i="14"/>
  <c r="HE334" i="14"/>
  <c r="HD335" i="14"/>
  <c r="GM319" i="14"/>
  <c r="GM320" i="14"/>
  <c r="GK326" i="14"/>
  <c r="GK332" i="14" s="1"/>
  <c r="GK336" i="14" s="1"/>
  <c r="GK295" i="14"/>
  <c r="HE306" i="14"/>
  <c r="HF305" i="14"/>
  <c r="GL290" i="14"/>
  <c r="GL291" i="14"/>
  <c r="HC277" i="14"/>
  <c r="HD276" i="14"/>
  <c r="GL266" i="14"/>
  <c r="GL268" i="14" s="1"/>
  <c r="GM262" i="14"/>
  <c r="GM261" i="14"/>
  <c r="GK274" i="14"/>
  <c r="GK278" i="14" s="1"/>
  <c r="GL232" i="14"/>
  <c r="GL233" i="14"/>
  <c r="HD248" i="14"/>
  <c r="HE247" i="14"/>
  <c r="GJ245" i="14"/>
  <c r="GJ249" i="14" s="1"/>
  <c r="GJ216" i="14"/>
  <c r="GJ220" i="14" s="1"/>
  <c r="GL203" i="14"/>
  <c r="GL204" i="14"/>
  <c r="HD218" i="14"/>
  <c r="HC219" i="14"/>
  <c r="GK208" i="14"/>
  <c r="GK210" i="14" s="1"/>
  <c r="HD190" i="14"/>
  <c r="HE189" i="14"/>
  <c r="HD161" i="14"/>
  <c r="HE160" i="14"/>
  <c r="GR150" i="14"/>
  <c r="GR152" i="14" s="1"/>
  <c r="GS146" i="14"/>
  <c r="GS145" i="14"/>
  <c r="GM34" i="14"/>
  <c r="GM36" i="14" s="1"/>
  <c r="GM42" i="14" s="1"/>
  <c r="GM46" i="14" s="1"/>
  <c r="GL116" i="14"/>
  <c r="GL117" i="14"/>
  <c r="HC132" i="14"/>
  <c r="HD131" i="14"/>
  <c r="GJ129" i="14"/>
  <c r="GJ133" i="14" s="1"/>
  <c r="GK121" i="14"/>
  <c r="GK123" i="14" s="1"/>
  <c r="GL59" i="14"/>
  <c r="GL58" i="14"/>
  <c r="GN30" i="14"/>
  <c r="GN29" i="14"/>
  <c r="GK63" i="14"/>
  <c r="GK65" i="14" s="1"/>
  <c r="HC103" i="14"/>
  <c r="HD102" i="14"/>
  <c r="GJ100" i="14"/>
  <c r="GJ104" i="14" s="1"/>
  <c r="GK92" i="14"/>
  <c r="GK94" i="14" s="1"/>
  <c r="GL88" i="14"/>
  <c r="GL87" i="14"/>
  <c r="HC74" i="14"/>
  <c r="HD73" i="14"/>
  <c r="GM411" i="14" l="1"/>
  <c r="GK245" i="14"/>
  <c r="GK249" i="14" s="1"/>
  <c r="GN34" i="14"/>
  <c r="GL527" i="14"/>
  <c r="GL529" i="14" s="1"/>
  <c r="GL535" i="14" s="1"/>
  <c r="GL539" i="14" s="1"/>
  <c r="GL179" i="14"/>
  <c r="GL181" i="14" s="1"/>
  <c r="GL187" i="14" s="1"/>
  <c r="GL191" i="14" s="1"/>
  <c r="GJ628" i="14"/>
  <c r="GM522" i="14"/>
  <c r="GM523" i="14"/>
  <c r="GN520" i="14"/>
  <c r="GM614" i="14"/>
  <c r="GM616" i="14" s="1"/>
  <c r="GM622" i="14" s="1"/>
  <c r="GM626" i="14" s="1"/>
  <c r="GL585" i="14"/>
  <c r="GL587" i="14" s="1"/>
  <c r="GL593" i="14" s="1"/>
  <c r="GL597" i="14" s="1"/>
  <c r="GO607" i="14"/>
  <c r="GN609" i="14"/>
  <c r="GN610" i="14"/>
  <c r="HE625" i="14"/>
  <c r="HF624" i="14"/>
  <c r="GL616" i="14"/>
  <c r="GL622" i="14" s="1"/>
  <c r="GL626" i="14" s="1"/>
  <c r="HF596" i="14"/>
  <c r="HG595" i="14"/>
  <c r="GN578" i="14"/>
  <c r="GM580" i="14"/>
  <c r="GM581" i="14"/>
  <c r="GM556" i="14"/>
  <c r="GO549" i="14"/>
  <c r="GN551" i="14"/>
  <c r="GN552" i="14"/>
  <c r="HE567" i="14"/>
  <c r="HF566" i="14"/>
  <c r="HD538" i="14"/>
  <c r="HE537" i="14"/>
  <c r="GQ45" i="14"/>
  <c r="GR44" i="14"/>
  <c r="GM266" i="14"/>
  <c r="GM268" i="14" s="1"/>
  <c r="GL440" i="14"/>
  <c r="GL442" i="14" s="1"/>
  <c r="GL448" i="14" s="1"/>
  <c r="GL452" i="14" s="1"/>
  <c r="GM435" i="14"/>
  <c r="GM436" i="14"/>
  <c r="GN433" i="14"/>
  <c r="GM174" i="14"/>
  <c r="GM175" i="14"/>
  <c r="GL92" i="14"/>
  <c r="GL94" i="14" s="1"/>
  <c r="HD509" i="14"/>
  <c r="HE508" i="14"/>
  <c r="GL500" i="14"/>
  <c r="GL506" i="14" s="1"/>
  <c r="GL510" i="14" s="1"/>
  <c r="GM498" i="14"/>
  <c r="GO491" i="14"/>
  <c r="GN493" i="14"/>
  <c r="GN494" i="14"/>
  <c r="GL469" i="14"/>
  <c r="GL471" i="14" s="1"/>
  <c r="GL477" i="14" s="1"/>
  <c r="GL481" i="14" s="1"/>
  <c r="HF480" i="14"/>
  <c r="HG479" i="14"/>
  <c r="GN462" i="14"/>
  <c r="GM464" i="14"/>
  <c r="GM465" i="14"/>
  <c r="HD451" i="14"/>
  <c r="HE450" i="14"/>
  <c r="HF421" i="14"/>
  <c r="HE422" i="14"/>
  <c r="GM413" i="14"/>
  <c r="GM419" i="14" s="1"/>
  <c r="GM423" i="14" s="1"/>
  <c r="GL413" i="14"/>
  <c r="GL419" i="14" s="1"/>
  <c r="GL423" i="14" s="1"/>
  <c r="GN407" i="14"/>
  <c r="GN406" i="14"/>
  <c r="GM377" i="14"/>
  <c r="GM378" i="14"/>
  <c r="GK384" i="14"/>
  <c r="GK390" i="14" s="1"/>
  <c r="GK394" i="14" s="1"/>
  <c r="HG392" i="14"/>
  <c r="HF393" i="14"/>
  <c r="GL382" i="14"/>
  <c r="GM353" i="14"/>
  <c r="HE364" i="14"/>
  <c r="HF363" i="14"/>
  <c r="GN349" i="14"/>
  <c r="GN348" i="14"/>
  <c r="GL355" i="14"/>
  <c r="GL361" i="14" s="1"/>
  <c r="GL365" i="14" s="1"/>
  <c r="GM324" i="14"/>
  <c r="GN320" i="14"/>
  <c r="GN319" i="14"/>
  <c r="HF334" i="14"/>
  <c r="HE335" i="14"/>
  <c r="GL295" i="14"/>
  <c r="GL297" i="14" s="1"/>
  <c r="GL303" i="14" s="1"/>
  <c r="GL307" i="14" s="1"/>
  <c r="GM291" i="14"/>
  <c r="GM290" i="14"/>
  <c r="HF306" i="14"/>
  <c r="HG305" i="14"/>
  <c r="GK297" i="14"/>
  <c r="GK303" i="14" s="1"/>
  <c r="GK307" i="14" s="1"/>
  <c r="GN261" i="14"/>
  <c r="GN262" i="14"/>
  <c r="HD277" i="14"/>
  <c r="HE276" i="14"/>
  <c r="GL274" i="14"/>
  <c r="GL278" i="14" s="1"/>
  <c r="HE248" i="14"/>
  <c r="HF247" i="14"/>
  <c r="GM232" i="14"/>
  <c r="GM233" i="14"/>
  <c r="GL237" i="14"/>
  <c r="GL239" i="14" s="1"/>
  <c r="GL208" i="14"/>
  <c r="GL210" i="14" s="1"/>
  <c r="HE218" i="14"/>
  <c r="HD219" i="14"/>
  <c r="GM204" i="14"/>
  <c r="GM203" i="14"/>
  <c r="GK216" i="14"/>
  <c r="GK220" i="14" s="1"/>
  <c r="HF189" i="14"/>
  <c r="HE190" i="14"/>
  <c r="GS150" i="14"/>
  <c r="GS152" i="14" s="1"/>
  <c r="GT146" i="14"/>
  <c r="GT145" i="14"/>
  <c r="GR158" i="14"/>
  <c r="GR162" i="14" s="1"/>
  <c r="HF160" i="14"/>
  <c r="HE161" i="14"/>
  <c r="GL121" i="14"/>
  <c r="HD132" i="14"/>
  <c r="HE131" i="14"/>
  <c r="GK129" i="14"/>
  <c r="GK133" i="14" s="1"/>
  <c r="GM116" i="14"/>
  <c r="GM117" i="14"/>
  <c r="GN36" i="14"/>
  <c r="GN42" i="14" s="1"/>
  <c r="GN46" i="14" s="1"/>
  <c r="GK71" i="14"/>
  <c r="GK75" i="14" s="1"/>
  <c r="GL63" i="14"/>
  <c r="GL65" i="14" s="1"/>
  <c r="GO30" i="14"/>
  <c r="GO29" i="14"/>
  <c r="GM59" i="14"/>
  <c r="GM58" i="14"/>
  <c r="GM87" i="14"/>
  <c r="GM88" i="14"/>
  <c r="HD103" i="14"/>
  <c r="HE102" i="14"/>
  <c r="GK100" i="14"/>
  <c r="GK104" i="14" s="1"/>
  <c r="HD74" i="14"/>
  <c r="HE73" i="14"/>
  <c r="GT150" i="14" l="1"/>
  <c r="GT152" i="14" s="1"/>
  <c r="GN353" i="14"/>
  <c r="GL100" i="14"/>
  <c r="GL104" i="14" s="1"/>
  <c r="GK628" i="14"/>
  <c r="GN324" i="14"/>
  <c r="GN326" i="14" s="1"/>
  <c r="GN332" i="14" s="1"/>
  <c r="GN336" i="14" s="1"/>
  <c r="GM295" i="14"/>
  <c r="GM297" i="14" s="1"/>
  <c r="GM303" i="14" s="1"/>
  <c r="GM307" i="14" s="1"/>
  <c r="GS158" i="14"/>
  <c r="GS162" i="14" s="1"/>
  <c r="GM527" i="14"/>
  <c r="GO520" i="14"/>
  <c r="GN522" i="14"/>
  <c r="GN523" i="14"/>
  <c r="GM274" i="14"/>
  <c r="GM278" i="14" s="1"/>
  <c r="GM440" i="14"/>
  <c r="GM442" i="14" s="1"/>
  <c r="GM448" i="14" s="1"/>
  <c r="GM452" i="14" s="1"/>
  <c r="GM585" i="14"/>
  <c r="GM587" i="14" s="1"/>
  <c r="GM593" i="14" s="1"/>
  <c r="GM597" i="14" s="1"/>
  <c r="GN614" i="14"/>
  <c r="HF625" i="14"/>
  <c r="HG624" i="14"/>
  <c r="GO610" i="14"/>
  <c r="GP607" i="14"/>
  <c r="GO609" i="14"/>
  <c r="HH595" i="14"/>
  <c r="HG596" i="14"/>
  <c r="GO578" i="14"/>
  <c r="GN580" i="14"/>
  <c r="GN581" i="14"/>
  <c r="HF567" i="14"/>
  <c r="HG566" i="14"/>
  <c r="GP549" i="14"/>
  <c r="GO551" i="14"/>
  <c r="GO552" i="14"/>
  <c r="GN556" i="14"/>
  <c r="GM558" i="14"/>
  <c r="GM564" i="14" s="1"/>
  <c r="GM568" i="14" s="1"/>
  <c r="HE538" i="14"/>
  <c r="HF537" i="14"/>
  <c r="GL123" i="14"/>
  <c r="GL129" i="14" s="1"/>
  <c r="GL133" i="14" s="1"/>
  <c r="GN498" i="14"/>
  <c r="GN500" i="14" s="1"/>
  <c r="GN506" i="14" s="1"/>
  <c r="GN510" i="14" s="1"/>
  <c r="GM179" i="14"/>
  <c r="GL216" i="14"/>
  <c r="GL220" i="14" s="1"/>
  <c r="GN175" i="14"/>
  <c r="GN174" i="14"/>
  <c r="GR45" i="14"/>
  <c r="GS44" i="14"/>
  <c r="GM208" i="14"/>
  <c r="GM210" i="14" s="1"/>
  <c r="GO433" i="14"/>
  <c r="GN435" i="14"/>
  <c r="GN436" i="14"/>
  <c r="HE509" i="14"/>
  <c r="HF508" i="14"/>
  <c r="GP491" i="14"/>
  <c r="GO493" i="14"/>
  <c r="GO494" i="14"/>
  <c r="GM500" i="14"/>
  <c r="GM506" i="14" s="1"/>
  <c r="GM510" i="14" s="1"/>
  <c r="GN464" i="14"/>
  <c r="GO462" i="14"/>
  <c r="GN465" i="14"/>
  <c r="HG480" i="14"/>
  <c r="HH479" i="14"/>
  <c r="GM469" i="14"/>
  <c r="HE451" i="14"/>
  <c r="HF450" i="14"/>
  <c r="GN411" i="14"/>
  <c r="GN413" i="14" s="1"/>
  <c r="GN419" i="14" s="1"/>
  <c r="GN423" i="14" s="1"/>
  <c r="GO406" i="14"/>
  <c r="GO407" i="14"/>
  <c r="HF422" i="14"/>
  <c r="HG421" i="14"/>
  <c r="GM382" i="14"/>
  <c r="HG393" i="14"/>
  <c r="HH392" i="14"/>
  <c r="GL384" i="14"/>
  <c r="GL390" i="14" s="1"/>
  <c r="GL394" i="14" s="1"/>
  <c r="GN378" i="14"/>
  <c r="GN377" i="14"/>
  <c r="GN355" i="14"/>
  <c r="GN361" i="14" s="1"/>
  <c r="GN365" i="14" s="1"/>
  <c r="HF364" i="14"/>
  <c r="HG363" i="14"/>
  <c r="GO349" i="14"/>
  <c r="GO348" i="14"/>
  <c r="GM355" i="14"/>
  <c r="GM361" i="14" s="1"/>
  <c r="GM365" i="14" s="1"/>
  <c r="HG334" i="14"/>
  <c r="HF335" i="14"/>
  <c r="GO320" i="14"/>
  <c r="GO319" i="14"/>
  <c r="GM326" i="14"/>
  <c r="GM332" i="14" s="1"/>
  <c r="GM336" i="14" s="1"/>
  <c r="HG306" i="14"/>
  <c r="HH305" i="14"/>
  <c r="GN290" i="14"/>
  <c r="GN291" i="14"/>
  <c r="HF276" i="14"/>
  <c r="HE277" i="14"/>
  <c r="GN266" i="14"/>
  <c r="GN268" i="14" s="1"/>
  <c r="GO262" i="14"/>
  <c r="GO261" i="14"/>
  <c r="GN233" i="14"/>
  <c r="GN232" i="14"/>
  <c r="GN237" i="14" s="1"/>
  <c r="GN239" i="14" s="1"/>
  <c r="GL245" i="14"/>
  <c r="GL249" i="14" s="1"/>
  <c r="HG247" i="14"/>
  <c r="HF248" i="14"/>
  <c r="GM237" i="14"/>
  <c r="GM239" i="14" s="1"/>
  <c r="GN204" i="14"/>
  <c r="GN203" i="14"/>
  <c r="HF218" i="14"/>
  <c r="HE219" i="14"/>
  <c r="HG189" i="14"/>
  <c r="HF190" i="14"/>
  <c r="HG160" i="14"/>
  <c r="HF161" i="14"/>
  <c r="GT158" i="14"/>
  <c r="GT162" i="14" s="1"/>
  <c r="GU146" i="14"/>
  <c r="GU145" i="14"/>
  <c r="HE132" i="14"/>
  <c r="HF131" i="14"/>
  <c r="GN117" i="14"/>
  <c r="GN116" i="14"/>
  <c r="GM121" i="14"/>
  <c r="GM123" i="14" s="1"/>
  <c r="GM63" i="14"/>
  <c r="GO34" i="14"/>
  <c r="GO36" i="14" s="1"/>
  <c r="GN58" i="14"/>
  <c r="GN59" i="14"/>
  <c r="GL71" i="14"/>
  <c r="GL75" i="14" s="1"/>
  <c r="GP30" i="14"/>
  <c r="GP29" i="14"/>
  <c r="GM92" i="14"/>
  <c r="GN88" i="14"/>
  <c r="GN87" i="14"/>
  <c r="HE103" i="14"/>
  <c r="HF102" i="14"/>
  <c r="HE74" i="14"/>
  <c r="HF73" i="14"/>
  <c r="GO324" i="14" l="1"/>
  <c r="GL628" i="14"/>
  <c r="GO614" i="14"/>
  <c r="GN179" i="14"/>
  <c r="GN181" i="14" s="1"/>
  <c r="GN187" i="14" s="1"/>
  <c r="GN191" i="14" s="1"/>
  <c r="GN527" i="14"/>
  <c r="GN529" i="14" s="1"/>
  <c r="GN535" i="14" s="1"/>
  <c r="GN539" i="14" s="1"/>
  <c r="GP520" i="14"/>
  <c r="GO522" i="14"/>
  <c r="GO523" i="14"/>
  <c r="GM529" i="14"/>
  <c r="GM535" i="14" s="1"/>
  <c r="GM539" i="14" s="1"/>
  <c r="GM216" i="14"/>
  <c r="GM220" i="14" s="1"/>
  <c r="GN208" i="14"/>
  <c r="GN210" i="14" s="1"/>
  <c r="GP610" i="14"/>
  <c r="GQ607" i="14"/>
  <c r="GP609" i="14"/>
  <c r="GO616" i="14"/>
  <c r="GO622" i="14" s="1"/>
  <c r="GO626" i="14" s="1"/>
  <c r="HG625" i="14"/>
  <c r="HH624" i="14"/>
  <c r="GN616" i="14"/>
  <c r="GN622" i="14" s="1"/>
  <c r="GN626" i="14" s="1"/>
  <c r="GN585" i="14"/>
  <c r="GP578" i="14"/>
  <c r="GO580" i="14"/>
  <c r="GO581" i="14"/>
  <c r="HH596" i="14"/>
  <c r="HI595" i="14"/>
  <c r="GO556" i="14"/>
  <c r="GO558" i="14" s="1"/>
  <c r="GO564" i="14" s="1"/>
  <c r="GO568" i="14" s="1"/>
  <c r="GN558" i="14"/>
  <c r="GN564" i="14" s="1"/>
  <c r="GN568" i="14" s="1"/>
  <c r="GQ549" i="14"/>
  <c r="GP552" i="14"/>
  <c r="GP551" i="14"/>
  <c r="HG567" i="14"/>
  <c r="HH566" i="14"/>
  <c r="HF538" i="14"/>
  <c r="HG537" i="14"/>
  <c r="GN440" i="14"/>
  <c r="GN442" i="14" s="1"/>
  <c r="GN448" i="14" s="1"/>
  <c r="GN452" i="14" s="1"/>
  <c r="GO174" i="14"/>
  <c r="GO175" i="14"/>
  <c r="GM94" i="14"/>
  <c r="GM100" i="14" s="1"/>
  <c r="GM104" i="14" s="1"/>
  <c r="GP433" i="14"/>
  <c r="GO436" i="14"/>
  <c r="GO435" i="14"/>
  <c r="GT44" i="14"/>
  <c r="GS45" i="14"/>
  <c r="GM181" i="14"/>
  <c r="GM187" i="14" s="1"/>
  <c r="GM191" i="14" s="1"/>
  <c r="GM65" i="14"/>
  <c r="GM71" i="14" s="1"/>
  <c r="GM75" i="14" s="1"/>
  <c r="GO498" i="14"/>
  <c r="GQ491" i="14"/>
  <c r="GP494" i="14"/>
  <c r="GP493" i="14"/>
  <c r="HF509" i="14"/>
  <c r="HG508" i="14"/>
  <c r="GM471" i="14"/>
  <c r="GM477" i="14" s="1"/>
  <c r="GM481" i="14" s="1"/>
  <c r="GP462" i="14"/>
  <c r="GO464" i="14"/>
  <c r="GO465" i="14"/>
  <c r="HH480" i="14"/>
  <c r="HI479" i="14"/>
  <c r="GN469" i="14"/>
  <c r="HF451" i="14"/>
  <c r="HG450" i="14"/>
  <c r="HG422" i="14"/>
  <c r="HH421" i="14"/>
  <c r="GO411" i="14"/>
  <c r="GP407" i="14"/>
  <c r="GP406" i="14"/>
  <c r="HH393" i="14"/>
  <c r="HI392" i="14"/>
  <c r="GO378" i="14"/>
  <c r="GO377" i="14"/>
  <c r="GM384" i="14"/>
  <c r="GM390" i="14" s="1"/>
  <c r="GM394" i="14" s="1"/>
  <c r="GN382" i="14"/>
  <c r="GO353" i="14"/>
  <c r="GP348" i="14"/>
  <c r="GP349" i="14"/>
  <c r="HG364" i="14"/>
  <c r="HH363" i="14"/>
  <c r="GO326" i="14"/>
  <c r="GO332" i="14" s="1"/>
  <c r="GO336" i="14" s="1"/>
  <c r="GP319" i="14"/>
  <c r="GP320" i="14"/>
  <c r="HH334" i="14"/>
  <c r="HG335" i="14"/>
  <c r="GN295" i="14"/>
  <c r="GN297" i="14" s="1"/>
  <c r="GN303" i="14" s="1"/>
  <c r="GN307" i="14" s="1"/>
  <c r="GO291" i="14"/>
  <c r="GO290" i="14"/>
  <c r="HI305" i="14"/>
  <c r="HH306" i="14"/>
  <c r="GN274" i="14"/>
  <c r="GN278" i="14" s="1"/>
  <c r="GO266" i="14"/>
  <c r="GO268" i="14" s="1"/>
  <c r="GP262" i="14"/>
  <c r="GP261" i="14"/>
  <c r="HG276" i="14"/>
  <c r="HF277" i="14"/>
  <c r="HH247" i="14"/>
  <c r="HG248" i="14"/>
  <c r="GM245" i="14"/>
  <c r="GM249" i="14" s="1"/>
  <c r="GN245" i="14"/>
  <c r="GN249" i="14" s="1"/>
  <c r="GO232" i="14"/>
  <c r="GO233" i="14"/>
  <c r="HF219" i="14"/>
  <c r="HG218" i="14"/>
  <c r="GO203" i="14"/>
  <c r="GO204" i="14"/>
  <c r="HG190" i="14"/>
  <c r="HH189" i="14"/>
  <c r="GU150" i="14"/>
  <c r="GU152" i="14" s="1"/>
  <c r="HH160" i="14"/>
  <c r="HG161" i="14"/>
  <c r="GV145" i="14"/>
  <c r="GV146" i="14"/>
  <c r="GN121" i="14"/>
  <c r="GN123" i="14" s="1"/>
  <c r="GM129" i="14"/>
  <c r="GM133" i="14" s="1"/>
  <c r="GO117" i="14"/>
  <c r="GO116" i="14"/>
  <c r="HF132" i="14"/>
  <c r="HG131" i="14"/>
  <c r="GN92" i="14"/>
  <c r="GP34" i="14"/>
  <c r="GO59" i="14"/>
  <c r="GO58" i="14"/>
  <c r="GQ30" i="14"/>
  <c r="GQ29" i="14"/>
  <c r="GN63" i="14"/>
  <c r="GO42" i="14"/>
  <c r="GO46" i="14" s="1"/>
  <c r="GO88" i="14"/>
  <c r="GO87" i="14"/>
  <c r="HG102" i="14"/>
  <c r="HF103" i="14"/>
  <c r="HF74" i="14"/>
  <c r="HG73" i="14"/>
  <c r="GO92" i="14" l="1"/>
  <c r="GO94" i="14" s="1"/>
  <c r="GP556" i="14"/>
  <c r="GP266" i="14"/>
  <c r="GP268" i="14" s="1"/>
  <c r="GO295" i="14"/>
  <c r="GO297" i="14" s="1"/>
  <c r="GO303" i="14" s="1"/>
  <c r="GO307" i="14" s="1"/>
  <c r="GP498" i="14"/>
  <c r="GO440" i="14"/>
  <c r="GO442" i="14" s="1"/>
  <c r="GO448" i="14" s="1"/>
  <c r="GO452" i="14" s="1"/>
  <c r="GM628" i="14"/>
  <c r="GO179" i="14"/>
  <c r="GO181" i="14" s="1"/>
  <c r="GO187" i="14" s="1"/>
  <c r="GO191" i="14" s="1"/>
  <c r="GP614" i="14"/>
  <c r="GP616" i="14" s="1"/>
  <c r="GP622" i="14" s="1"/>
  <c r="GP626" i="14" s="1"/>
  <c r="GO527" i="14"/>
  <c r="GO529" i="14" s="1"/>
  <c r="GO535" i="14" s="1"/>
  <c r="GO539" i="14" s="1"/>
  <c r="GO63" i="14"/>
  <c r="GN216" i="14"/>
  <c r="GN220" i="14" s="1"/>
  <c r="GQ520" i="14"/>
  <c r="GP522" i="14"/>
  <c r="GP523" i="14"/>
  <c r="GQ610" i="14"/>
  <c r="GR607" i="14"/>
  <c r="GQ609" i="14"/>
  <c r="HI624" i="14"/>
  <c r="HH625" i="14"/>
  <c r="HI596" i="14"/>
  <c r="HJ595" i="14"/>
  <c r="GQ578" i="14"/>
  <c r="GP581" i="14"/>
  <c r="GP580" i="14"/>
  <c r="GO585" i="14"/>
  <c r="GN587" i="14"/>
  <c r="GN593" i="14" s="1"/>
  <c r="GN597" i="14" s="1"/>
  <c r="GP558" i="14"/>
  <c r="GP564" i="14" s="1"/>
  <c r="GP568" i="14" s="1"/>
  <c r="HI566" i="14"/>
  <c r="HH567" i="14"/>
  <c r="GQ551" i="14"/>
  <c r="GQ552" i="14"/>
  <c r="GR549" i="14"/>
  <c r="HG538" i="14"/>
  <c r="HH537" i="14"/>
  <c r="GO382" i="14"/>
  <c r="GO384" i="14" s="1"/>
  <c r="GO390" i="14" s="1"/>
  <c r="GO394" i="14" s="1"/>
  <c r="GP175" i="14"/>
  <c r="GP174" i="14"/>
  <c r="GU44" i="14"/>
  <c r="GT45" i="14"/>
  <c r="GN129" i="14"/>
  <c r="GN133" i="14" s="1"/>
  <c r="GN65" i="14"/>
  <c r="GN71" i="14" s="1"/>
  <c r="GN75" i="14" s="1"/>
  <c r="GN94" i="14"/>
  <c r="GN100" i="14" s="1"/>
  <c r="GN104" i="14" s="1"/>
  <c r="GP436" i="14"/>
  <c r="GP435" i="14"/>
  <c r="GQ433" i="14"/>
  <c r="HG509" i="14"/>
  <c r="HH508" i="14"/>
  <c r="GR491" i="14"/>
  <c r="GQ493" i="14"/>
  <c r="GQ494" i="14"/>
  <c r="GP500" i="14"/>
  <c r="GP506" i="14" s="1"/>
  <c r="GP510" i="14" s="1"/>
  <c r="GO500" i="14"/>
  <c r="GO506" i="14" s="1"/>
  <c r="GO510" i="14" s="1"/>
  <c r="HI480" i="14"/>
  <c r="HJ479" i="14"/>
  <c r="GO469" i="14"/>
  <c r="GQ462" i="14"/>
  <c r="GP464" i="14"/>
  <c r="GP465" i="14"/>
  <c r="GN471" i="14"/>
  <c r="GN477" i="14" s="1"/>
  <c r="GN481" i="14" s="1"/>
  <c r="HG451" i="14"/>
  <c r="HH450" i="14"/>
  <c r="GP411" i="14"/>
  <c r="GO413" i="14"/>
  <c r="GO419" i="14" s="1"/>
  <c r="GO423" i="14" s="1"/>
  <c r="HH422" i="14"/>
  <c r="HI421" i="14"/>
  <c r="GQ407" i="14"/>
  <c r="GQ406" i="14"/>
  <c r="HI393" i="14"/>
  <c r="HJ392" i="14"/>
  <c r="GP377" i="14"/>
  <c r="GP378" i="14"/>
  <c r="GN384" i="14"/>
  <c r="GN390" i="14" s="1"/>
  <c r="GN394" i="14" s="1"/>
  <c r="HI363" i="14"/>
  <c r="HH364" i="14"/>
  <c r="GP353" i="14"/>
  <c r="GQ349" i="14"/>
  <c r="GQ348" i="14"/>
  <c r="GO355" i="14"/>
  <c r="GO361" i="14" s="1"/>
  <c r="GO365" i="14" s="1"/>
  <c r="HH335" i="14"/>
  <c r="HI334" i="14"/>
  <c r="GQ319" i="14"/>
  <c r="GQ320" i="14"/>
  <c r="GP324" i="14"/>
  <c r="HI306" i="14"/>
  <c r="HJ305" i="14"/>
  <c r="GP290" i="14"/>
  <c r="GP291" i="14"/>
  <c r="HH276" i="14"/>
  <c r="HG277" i="14"/>
  <c r="GP274" i="14"/>
  <c r="GP278" i="14" s="1"/>
  <c r="GQ262" i="14"/>
  <c r="GQ261" i="14"/>
  <c r="GO274" i="14"/>
  <c r="GO278" i="14" s="1"/>
  <c r="GP232" i="14"/>
  <c r="GP233" i="14"/>
  <c r="HI247" i="14"/>
  <c r="HH248" i="14"/>
  <c r="GO237" i="14"/>
  <c r="GO239" i="14" s="1"/>
  <c r="GO208" i="14"/>
  <c r="GO210" i="14" s="1"/>
  <c r="GP204" i="14"/>
  <c r="GP203" i="14"/>
  <c r="HG219" i="14"/>
  <c r="HH218" i="14"/>
  <c r="HH190" i="14"/>
  <c r="HI189" i="14"/>
  <c r="GV150" i="14"/>
  <c r="GV152" i="14" s="1"/>
  <c r="HH161" i="14"/>
  <c r="HI160" i="14"/>
  <c r="GU158" i="14"/>
  <c r="GU162" i="14" s="1"/>
  <c r="GW146" i="14"/>
  <c r="GW145" i="14"/>
  <c r="GO121" i="14"/>
  <c r="GO123" i="14" s="1"/>
  <c r="GP117" i="14"/>
  <c r="GP116" i="14"/>
  <c r="HG132" i="14"/>
  <c r="HH131" i="14"/>
  <c r="GP36" i="14"/>
  <c r="GP42" i="14" s="1"/>
  <c r="GP46" i="14" s="1"/>
  <c r="GR30" i="14"/>
  <c r="GR29" i="14"/>
  <c r="GQ34" i="14"/>
  <c r="GQ36" i="14" s="1"/>
  <c r="GP59" i="14"/>
  <c r="GP58" i="14"/>
  <c r="GO100" i="14"/>
  <c r="GO104" i="14" s="1"/>
  <c r="HH102" i="14"/>
  <c r="HG103" i="14"/>
  <c r="GP87" i="14"/>
  <c r="GP88" i="14"/>
  <c r="HG74" i="14"/>
  <c r="HH73" i="14"/>
  <c r="GP585" i="14" l="1"/>
  <c r="GW150" i="14"/>
  <c r="GW152" i="14" s="1"/>
  <c r="GO65" i="14"/>
  <c r="GO71" i="14" s="1"/>
  <c r="GO75" i="14" s="1"/>
  <c r="GQ522" i="14"/>
  <c r="GR520" i="14"/>
  <c r="GQ523" i="14"/>
  <c r="GQ353" i="14"/>
  <c r="GQ355" i="14" s="1"/>
  <c r="GQ361" i="14" s="1"/>
  <c r="GQ365" i="14" s="1"/>
  <c r="GN628" i="14"/>
  <c r="GP179" i="14"/>
  <c r="GP181" i="14" s="1"/>
  <c r="GP187" i="14" s="1"/>
  <c r="GP191" i="14" s="1"/>
  <c r="GQ614" i="14"/>
  <c r="GQ616" i="14" s="1"/>
  <c r="GQ622" i="14" s="1"/>
  <c r="GQ626" i="14" s="1"/>
  <c r="GP527" i="14"/>
  <c r="GP529" i="14" s="1"/>
  <c r="GP535" i="14" s="1"/>
  <c r="GP539" i="14" s="1"/>
  <c r="GS607" i="14"/>
  <c r="GR610" i="14"/>
  <c r="GR609" i="14"/>
  <c r="HI625" i="14"/>
  <c r="HJ624" i="14"/>
  <c r="GO587" i="14"/>
  <c r="GO593" i="14" s="1"/>
  <c r="GO597" i="14" s="1"/>
  <c r="GR578" i="14"/>
  <c r="GQ581" i="14"/>
  <c r="GQ580" i="14"/>
  <c r="HJ596" i="14"/>
  <c r="HK595" i="14"/>
  <c r="GP587" i="14"/>
  <c r="GP593" i="14" s="1"/>
  <c r="GP597" i="14" s="1"/>
  <c r="GQ556" i="14"/>
  <c r="HI567" i="14"/>
  <c r="HJ566" i="14"/>
  <c r="GR552" i="14"/>
  <c r="GS549" i="14"/>
  <c r="GR551" i="14"/>
  <c r="HI537" i="14"/>
  <c r="HH538" i="14"/>
  <c r="GQ266" i="14"/>
  <c r="GQ268" i="14" s="1"/>
  <c r="GQ174" i="14"/>
  <c r="GQ175" i="14"/>
  <c r="GQ435" i="14"/>
  <c r="GR433" i="14"/>
  <c r="GQ436" i="14"/>
  <c r="GP440" i="14"/>
  <c r="GP442" i="14" s="1"/>
  <c r="GP448" i="14" s="1"/>
  <c r="GP452" i="14" s="1"/>
  <c r="GV44" i="14"/>
  <c r="GU45" i="14"/>
  <c r="GQ498" i="14"/>
  <c r="GR493" i="14"/>
  <c r="GS491" i="14"/>
  <c r="GR494" i="14"/>
  <c r="HH509" i="14"/>
  <c r="HI508" i="14"/>
  <c r="GO471" i="14"/>
  <c r="GO477" i="14" s="1"/>
  <c r="GO481" i="14" s="1"/>
  <c r="HJ480" i="14"/>
  <c r="HK479" i="14"/>
  <c r="GP469" i="14"/>
  <c r="GR462" i="14"/>
  <c r="GQ465" i="14"/>
  <c r="GQ464" i="14"/>
  <c r="HI450" i="14"/>
  <c r="HH451" i="14"/>
  <c r="GR407" i="14"/>
  <c r="GR406" i="14"/>
  <c r="HI422" i="14"/>
  <c r="HJ421" i="14"/>
  <c r="GQ411" i="14"/>
  <c r="GP413" i="14"/>
  <c r="GP419" i="14" s="1"/>
  <c r="GP423" i="14" s="1"/>
  <c r="GP382" i="14"/>
  <c r="GQ378" i="14"/>
  <c r="GQ377" i="14"/>
  <c r="HJ393" i="14"/>
  <c r="HK392" i="14"/>
  <c r="GR349" i="14"/>
  <c r="GR348" i="14"/>
  <c r="GP355" i="14"/>
  <c r="GP361" i="14" s="1"/>
  <c r="GP365" i="14" s="1"/>
  <c r="HJ363" i="14"/>
  <c r="HI364" i="14"/>
  <c r="HI335" i="14"/>
  <c r="HJ334" i="14"/>
  <c r="GP326" i="14"/>
  <c r="GP332" i="14" s="1"/>
  <c r="GP336" i="14" s="1"/>
  <c r="GQ324" i="14"/>
  <c r="GR319" i="14"/>
  <c r="GR320" i="14"/>
  <c r="GP295" i="14"/>
  <c r="GP297" i="14"/>
  <c r="GP303" i="14" s="1"/>
  <c r="GP307" i="14" s="1"/>
  <c r="GQ290" i="14"/>
  <c r="GQ291" i="14"/>
  <c r="HJ306" i="14"/>
  <c r="HK305" i="14"/>
  <c r="GR261" i="14"/>
  <c r="GR262" i="14"/>
  <c r="HH277" i="14"/>
  <c r="HI276" i="14"/>
  <c r="GO245" i="14"/>
  <c r="GO249" i="14" s="1"/>
  <c r="GP237" i="14"/>
  <c r="GP239" i="14" s="1"/>
  <c r="HJ247" i="14"/>
  <c r="HI248" i="14"/>
  <c r="GQ232" i="14"/>
  <c r="GQ233" i="14"/>
  <c r="GP208" i="14"/>
  <c r="GP210" i="14" s="1"/>
  <c r="GP216" i="14" s="1"/>
  <c r="GP220" i="14" s="1"/>
  <c r="HH219" i="14"/>
  <c r="HI218" i="14"/>
  <c r="GQ203" i="14"/>
  <c r="GQ204" i="14"/>
  <c r="GO216" i="14"/>
  <c r="GO220" i="14" s="1"/>
  <c r="HI190" i="14"/>
  <c r="HJ189" i="14"/>
  <c r="HI161" i="14"/>
  <c r="HJ160" i="14"/>
  <c r="GX145" i="14"/>
  <c r="GX146" i="14"/>
  <c r="GV158" i="14"/>
  <c r="GV162" i="14" s="1"/>
  <c r="GP121" i="14"/>
  <c r="GP63" i="14"/>
  <c r="GP65" i="14" s="1"/>
  <c r="GR34" i="14"/>
  <c r="GR36" i="14" s="1"/>
  <c r="GQ116" i="14"/>
  <c r="GQ117" i="14"/>
  <c r="HH132" i="14"/>
  <c r="HI131" i="14"/>
  <c r="GO129" i="14"/>
  <c r="GO133" i="14" s="1"/>
  <c r="GQ59" i="14"/>
  <c r="GQ58" i="14"/>
  <c r="GS30" i="14"/>
  <c r="GS29" i="14"/>
  <c r="GQ42" i="14"/>
  <c r="GQ46" i="14" s="1"/>
  <c r="HH103" i="14"/>
  <c r="HI102" i="14"/>
  <c r="GP92" i="14"/>
  <c r="GP94" i="14" s="1"/>
  <c r="GQ88" i="14"/>
  <c r="GQ87" i="14"/>
  <c r="HI73" i="14"/>
  <c r="HH74" i="14"/>
  <c r="GW158" i="14" l="1"/>
  <c r="GW162" i="14" s="1"/>
  <c r="GR556" i="14"/>
  <c r="GR614" i="14"/>
  <c r="GO628" i="14"/>
  <c r="GQ274" i="14"/>
  <c r="GQ278" i="14" s="1"/>
  <c r="GR411" i="14"/>
  <c r="GR413" i="14" s="1"/>
  <c r="GR419" i="14" s="1"/>
  <c r="GR423" i="14" s="1"/>
  <c r="GR522" i="14"/>
  <c r="GR523" i="14"/>
  <c r="GS520" i="14"/>
  <c r="GQ440" i="14"/>
  <c r="GQ442" i="14" s="1"/>
  <c r="GQ448" i="14" s="1"/>
  <c r="GQ452" i="14" s="1"/>
  <c r="GQ527" i="14"/>
  <c r="GP71" i="14"/>
  <c r="GP75" i="14" s="1"/>
  <c r="GQ585" i="14"/>
  <c r="GQ587" i="14" s="1"/>
  <c r="GQ593" i="14" s="1"/>
  <c r="GQ597" i="14" s="1"/>
  <c r="HJ625" i="14"/>
  <c r="HK624" i="14"/>
  <c r="GR616" i="14"/>
  <c r="GR622" i="14" s="1"/>
  <c r="GR626" i="14" s="1"/>
  <c r="GT607" i="14"/>
  <c r="GS610" i="14"/>
  <c r="GS609" i="14"/>
  <c r="HK596" i="14"/>
  <c r="HL595" i="14"/>
  <c r="GS578" i="14"/>
  <c r="GR581" i="14"/>
  <c r="GR580" i="14"/>
  <c r="GT549" i="14"/>
  <c r="GS552" i="14"/>
  <c r="GS551" i="14"/>
  <c r="GR558" i="14"/>
  <c r="GR564" i="14" s="1"/>
  <c r="GR568" i="14" s="1"/>
  <c r="HJ567" i="14"/>
  <c r="HK566" i="14"/>
  <c r="GQ558" i="14"/>
  <c r="GQ564" i="14" s="1"/>
  <c r="GQ568" i="14" s="1"/>
  <c r="HI538" i="14"/>
  <c r="HJ537" i="14"/>
  <c r="GS433" i="14"/>
  <c r="GR435" i="14"/>
  <c r="GR436" i="14"/>
  <c r="GV45" i="14"/>
  <c r="GW44" i="14"/>
  <c r="GP123" i="14"/>
  <c r="GP129" i="14" s="1"/>
  <c r="GP133" i="14" s="1"/>
  <c r="GQ179" i="14"/>
  <c r="GR174" i="14"/>
  <c r="GR175" i="14"/>
  <c r="HI509" i="14"/>
  <c r="HJ508" i="14"/>
  <c r="GT491" i="14"/>
  <c r="GS494" i="14"/>
  <c r="GS493" i="14"/>
  <c r="GR498" i="14"/>
  <c r="GQ500" i="14"/>
  <c r="GQ506" i="14" s="1"/>
  <c r="GQ510" i="14" s="1"/>
  <c r="HK480" i="14"/>
  <c r="HL479" i="14"/>
  <c r="GQ469" i="14"/>
  <c r="GS462" i="14"/>
  <c r="GR464" i="14"/>
  <c r="GR465" i="14"/>
  <c r="GP471" i="14"/>
  <c r="GP477" i="14" s="1"/>
  <c r="GP481" i="14" s="1"/>
  <c r="HI451" i="14"/>
  <c r="HJ450" i="14"/>
  <c r="GQ413" i="14"/>
  <c r="GQ419" i="14" s="1"/>
  <c r="GQ423" i="14" s="1"/>
  <c r="HJ422" i="14"/>
  <c r="HK421" i="14"/>
  <c r="GS407" i="14"/>
  <c r="GS406" i="14"/>
  <c r="GQ382" i="14"/>
  <c r="GQ384" i="14" s="1"/>
  <c r="GQ390" i="14" s="1"/>
  <c r="GQ394" i="14" s="1"/>
  <c r="HK393" i="14"/>
  <c r="HL392" i="14"/>
  <c r="GR377" i="14"/>
  <c r="GR378" i="14"/>
  <c r="GP384" i="14"/>
  <c r="GP390" i="14" s="1"/>
  <c r="GP394" i="14" s="1"/>
  <c r="GR353" i="14"/>
  <c r="GS349" i="14"/>
  <c r="GS348" i="14"/>
  <c r="HJ364" i="14"/>
  <c r="HK363" i="14"/>
  <c r="GR324" i="14"/>
  <c r="GR326" i="14" s="1"/>
  <c r="GR332" i="14" s="1"/>
  <c r="GR336" i="14" s="1"/>
  <c r="GQ326" i="14"/>
  <c r="GQ332" i="14" s="1"/>
  <c r="GQ336" i="14" s="1"/>
  <c r="HJ335" i="14"/>
  <c r="HK334" i="14"/>
  <c r="GS319" i="14"/>
  <c r="GS320" i="14"/>
  <c r="GQ295" i="14"/>
  <c r="HK306" i="14"/>
  <c r="HL305" i="14"/>
  <c r="GR290" i="14"/>
  <c r="GR291" i="14"/>
  <c r="GR266" i="14"/>
  <c r="GR268" i="14" s="1"/>
  <c r="HI277" i="14"/>
  <c r="HJ276" i="14"/>
  <c r="GS262" i="14"/>
  <c r="GS261" i="14"/>
  <c r="GQ237" i="14"/>
  <c r="GQ239" i="14" s="1"/>
  <c r="GP245" i="14"/>
  <c r="GP249" i="14" s="1"/>
  <c r="GR232" i="14"/>
  <c r="GR233" i="14"/>
  <c r="HJ248" i="14"/>
  <c r="HK247" i="14"/>
  <c r="GQ208" i="14"/>
  <c r="HI219" i="14"/>
  <c r="HJ218" i="14"/>
  <c r="GR204" i="14"/>
  <c r="GR203" i="14"/>
  <c r="HJ190" i="14"/>
  <c r="HK189" i="14"/>
  <c r="GX150" i="14"/>
  <c r="GX152" i="14" s="1"/>
  <c r="HJ161" i="14"/>
  <c r="HK160" i="14"/>
  <c r="GY145" i="14"/>
  <c r="GY146" i="14"/>
  <c r="GR42" i="14"/>
  <c r="GR46" i="14" s="1"/>
  <c r="HJ131" i="14"/>
  <c r="HI132" i="14"/>
  <c r="GQ121" i="14"/>
  <c r="GQ123" i="14" s="1"/>
  <c r="GR116" i="14"/>
  <c r="GR117" i="14"/>
  <c r="GQ92" i="14"/>
  <c r="GS34" i="14"/>
  <c r="GR58" i="14"/>
  <c r="GR59" i="14"/>
  <c r="GT30" i="14"/>
  <c r="GT29" i="14"/>
  <c r="GQ63" i="14"/>
  <c r="GR87" i="14"/>
  <c r="GR88" i="14"/>
  <c r="HI103" i="14"/>
  <c r="HJ102" i="14"/>
  <c r="GP100" i="14"/>
  <c r="GP104" i="14" s="1"/>
  <c r="HI74" i="14"/>
  <c r="HJ73" i="14"/>
  <c r="GR208" i="14" l="1"/>
  <c r="GR210" i="14" s="1"/>
  <c r="GT34" i="14"/>
  <c r="GT36" i="14" s="1"/>
  <c r="GT42" i="14" s="1"/>
  <c r="GT46" i="14" s="1"/>
  <c r="GS411" i="14"/>
  <c r="GS413" i="14" s="1"/>
  <c r="GS419" i="14" s="1"/>
  <c r="GS423" i="14" s="1"/>
  <c r="GS498" i="14"/>
  <c r="GS500" i="14" s="1"/>
  <c r="GS506" i="14" s="1"/>
  <c r="GS510" i="14" s="1"/>
  <c r="GS266" i="14"/>
  <c r="GS268" i="14" s="1"/>
  <c r="GQ245" i="14"/>
  <c r="GQ249" i="14" s="1"/>
  <c r="GS353" i="14"/>
  <c r="GS355" i="14" s="1"/>
  <c r="GS361" i="14" s="1"/>
  <c r="GS365" i="14" s="1"/>
  <c r="GQ529" i="14"/>
  <c r="GQ535" i="14" s="1"/>
  <c r="GQ539" i="14" s="1"/>
  <c r="GT520" i="14"/>
  <c r="GS523" i="14"/>
  <c r="GS522" i="14"/>
  <c r="GR527" i="14"/>
  <c r="GR529" i="14" s="1"/>
  <c r="GR535" i="14" s="1"/>
  <c r="GR539" i="14" s="1"/>
  <c r="GS556" i="14"/>
  <c r="GS558" i="14" s="1"/>
  <c r="GS564" i="14" s="1"/>
  <c r="GS568" i="14" s="1"/>
  <c r="GP628" i="14"/>
  <c r="GS614" i="14"/>
  <c r="HK625" i="14"/>
  <c r="HL624" i="14"/>
  <c r="GU607" i="14"/>
  <c r="GT610" i="14"/>
  <c r="GT609" i="14"/>
  <c r="GR585" i="14"/>
  <c r="HL596" i="14"/>
  <c r="HM595" i="14"/>
  <c r="GT578" i="14"/>
  <c r="GS581" i="14"/>
  <c r="GS580" i="14"/>
  <c r="HK567" i="14"/>
  <c r="HL566" i="14"/>
  <c r="GU549" i="14"/>
  <c r="GT551" i="14"/>
  <c r="GT552" i="14"/>
  <c r="HJ538" i="14"/>
  <c r="HK537" i="14"/>
  <c r="GQ181" i="14"/>
  <c r="GQ187" i="14"/>
  <c r="GQ191" i="14" s="1"/>
  <c r="GQ65" i="14"/>
  <c r="GQ71" i="14" s="1"/>
  <c r="GQ75" i="14" s="1"/>
  <c r="GQ94" i="14"/>
  <c r="GQ100" i="14" s="1"/>
  <c r="GQ104" i="14" s="1"/>
  <c r="GX44" i="14"/>
  <c r="GW45" i="14"/>
  <c r="GQ210" i="14"/>
  <c r="GQ216" i="14" s="1"/>
  <c r="GQ220" i="14" s="1"/>
  <c r="GR179" i="14"/>
  <c r="GR440" i="14"/>
  <c r="GR442" i="14" s="1"/>
  <c r="GR448" i="14" s="1"/>
  <c r="GR452" i="14" s="1"/>
  <c r="GS175" i="14"/>
  <c r="GS174" i="14"/>
  <c r="GS179" i="14" s="1"/>
  <c r="GT433" i="14"/>
  <c r="GS435" i="14"/>
  <c r="GS436" i="14"/>
  <c r="GU491" i="14"/>
  <c r="GT493" i="14"/>
  <c r="GT494" i="14"/>
  <c r="HK508" i="14"/>
  <c r="HJ509" i="14"/>
  <c r="GR500" i="14"/>
  <c r="GR506" i="14" s="1"/>
  <c r="GR510" i="14" s="1"/>
  <c r="GQ471" i="14"/>
  <c r="GQ477" i="14" s="1"/>
  <c r="GQ481" i="14" s="1"/>
  <c r="GR469" i="14"/>
  <c r="HL480" i="14"/>
  <c r="HM479" i="14"/>
  <c r="GT462" i="14"/>
  <c r="GS465" i="14"/>
  <c r="GS464" i="14"/>
  <c r="HJ451" i="14"/>
  <c r="HK450" i="14"/>
  <c r="GT407" i="14"/>
  <c r="GT406" i="14"/>
  <c r="HK422" i="14"/>
  <c r="HL421" i="14"/>
  <c r="GR382" i="14"/>
  <c r="GR384" i="14" s="1"/>
  <c r="GR390" i="14" s="1"/>
  <c r="GR394" i="14" s="1"/>
  <c r="HL393" i="14"/>
  <c r="HM392" i="14"/>
  <c r="GS378" i="14"/>
  <c r="GS377" i="14"/>
  <c r="HK364" i="14"/>
  <c r="HL363" i="14"/>
  <c r="GT348" i="14"/>
  <c r="GT349" i="14"/>
  <c r="GR355" i="14"/>
  <c r="GR361" i="14" s="1"/>
  <c r="GR365" i="14" s="1"/>
  <c r="GS324" i="14"/>
  <c r="GS326" i="14" s="1"/>
  <c r="GS332" i="14" s="1"/>
  <c r="GS336" i="14" s="1"/>
  <c r="GT320" i="14"/>
  <c r="GT319" i="14"/>
  <c r="HK335" i="14"/>
  <c r="HL334" i="14"/>
  <c r="GR295" i="14"/>
  <c r="HL306" i="14"/>
  <c r="HM305" i="14"/>
  <c r="GS290" i="14"/>
  <c r="GS291" i="14"/>
  <c r="GQ297" i="14"/>
  <c r="GQ303" i="14" s="1"/>
  <c r="GQ307" i="14" s="1"/>
  <c r="GT262" i="14"/>
  <c r="GT261" i="14"/>
  <c r="HJ277" i="14"/>
  <c r="HK276" i="14"/>
  <c r="GR274" i="14"/>
  <c r="GR278" i="14" s="1"/>
  <c r="GS233" i="14"/>
  <c r="GS232" i="14"/>
  <c r="GR237" i="14"/>
  <c r="GR239" i="14" s="1"/>
  <c r="HK248" i="14"/>
  <c r="HL247" i="14"/>
  <c r="GR216" i="14"/>
  <c r="GR220" i="14" s="1"/>
  <c r="GS204" i="14"/>
  <c r="GS203" i="14"/>
  <c r="HJ219" i="14"/>
  <c r="HK218" i="14"/>
  <c r="HK190" i="14"/>
  <c r="HL189" i="14"/>
  <c r="GZ145" i="14"/>
  <c r="GZ146" i="14"/>
  <c r="GX158" i="14"/>
  <c r="GX162" i="14" s="1"/>
  <c r="HK161" i="14"/>
  <c r="HL160" i="14"/>
  <c r="GY150" i="14"/>
  <c r="GY152" i="14" s="1"/>
  <c r="GQ129" i="14"/>
  <c r="GQ133" i="14" s="1"/>
  <c r="GR121" i="14"/>
  <c r="GR123" i="14" s="1"/>
  <c r="HJ132" i="14"/>
  <c r="HK131" i="14"/>
  <c r="GS117" i="14"/>
  <c r="GS116" i="14"/>
  <c r="GS36" i="14"/>
  <c r="GS42" i="14" s="1"/>
  <c r="GS46" i="14" s="1"/>
  <c r="GR63" i="14"/>
  <c r="GU30" i="14"/>
  <c r="GU29" i="14"/>
  <c r="GS59" i="14"/>
  <c r="GS58" i="14"/>
  <c r="GR92" i="14"/>
  <c r="GR94" i="14" s="1"/>
  <c r="HJ103" i="14"/>
  <c r="HK102" i="14"/>
  <c r="GS88" i="14"/>
  <c r="GS87" i="14"/>
  <c r="HJ74" i="14"/>
  <c r="HK73" i="14"/>
  <c r="GS274" i="14" l="1"/>
  <c r="GS278" i="14" s="1"/>
  <c r="GS237" i="14"/>
  <c r="GS239" i="14" s="1"/>
  <c r="GS585" i="14"/>
  <c r="GS587" i="14" s="1"/>
  <c r="GS593" i="14" s="1"/>
  <c r="GS597" i="14" s="1"/>
  <c r="GS527" i="14"/>
  <c r="GS529" i="14" s="1"/>
  <c r="GS535" i="14" s="1"/>
  <c r="GS539" i="14" s="1"/>
  <c r="GT266" i="14"/>
  <c r="GT268" i="14" s="1"/>
  <c r="GS382" i="14"/>
  <c r="GS384" i="14" s="1"/>
  <c r="GS390" i="14" s="1"/>
  <c r="GS394" i="14" s="1"/>
  <c r="GT411" i="14"/>
  <c r="GT413" i="14" s="1"/>
  <c r="GT419" i="14" s="1"/>
  <c r="GT423" i="14" s="1"/>
  <c r="GQ628" i="14"/>
  <c r="GT523" i="14"/>
  <c r="GU520" i="14"/>
  <c r="GT522" i="14"/>
  <c r="GT614" i="14"/>
  <c r="GT616" i="14" s="1"/>
  <c r="GT622" i="14" s="1"/>
  <c r="GT626" i="14" s="1"/>
  <c r="GS616" i="14"/>
  <c r="GS622" i="14" s="1"/>
  <c r="GS626" i="14" s="1"/>
  <c r="HL625" i="14"/>
  <c r="HM624" i="14"/>
  <c r="GV607" i="14"/>
  <c r="GU610" i="14"/>
  <c r="GU609" i="14"/>
  <c r="GU578" i="14"/>
  <c r="GT580" i="14"/>
  <c r="GT581" i="14"/>
  <c r="HN595" i="14"/>
  <c r="HM596" i="14"/>
  <c r="GR587" i="14"/>
  <c r="GR593" i="14" s="1"/>
  <c r="GR597" i="14" s="1"/>
  <c r="GT556" i="14"/>
  <c r="GT558" i="14" s="1"/>
  <c r="GT564" i="14" s="1"/>
  <c r="GT568" i="14" s="1"/>
  <c r="GV549" i="14"/>
  <c r="GU551" i="14"/>
  <c r="GU552" i="14"/>
  <c r="HL567" i="14"/>
  <c r="HM566" i="14"/>
  <c r="HK538" i="14"/>
  <c r="HL537" i="14"/>
  <c r="GU433" i="14"/>
  <c r="GT435" i="14"/>
  <c r="GT436" i="14"/>
  <c r="GS181" i="14"/>
  <c r="GS187" i="14" s="1"/>
  <c r="GS191" i="14" s="1"/>
  <c r="GX45" i="14"/>
  <c r="GY44" i="14"/>
  <c r="GT174" i="14"/>
  <c r="GT175" i="14"/>
  <c r="GR65" i="14"/>
  <c r="GR71" i="14" s="1"/>
  <c r="GR75" i="14" s="1"/>
  <c r="GR181" i="14"/>
  <c r="GR187" i="14" s="1"/>
  <c r="GR191" i="14" s="1"/>
  <c r="GT324" i="14"/>
  <c r="GT326" i="14" s="1"/>
  <c r="GT332" i="14" s="1"/>
  <c r="GT336" i="14" s="1"/>
  <c r="GS295" i="14"/>
  <c r="GS297" i="14" s="1"/>
  <c r="GS303" i="14" s="1"/>
  <c r="GS307" i="14" s="1"/>
  <c r="GS440" i="14"/>
  <c r="GS442" i="14" s="1"/>
  <c r="GS448" i="14" s="1"/>
  <c r="GS452" i="14" s="1"/>
  <c r="HK509" i="14"/>
  <c r="HL508" i="14"/>
  <c r="GT498" i="14"/>
  <c r="GV491" i="14"/>
  <c r="GU493" i="14"/>
  <c r="GU494" i="14"/>
  <c r="GS469" i="14"/>
  <c r="GU462" i="14"/>
  <c r="GT465" i="14"/>
  <c r="GT464" i="14"/>
  <c r="GR471" i="14"/>
  <c r="GR477" i="14" s="1"/>
  <c r="GR481" i="14" s="1"/>
  <c r="HM480" i="14"/>
  <c r="HN479" i="14"/>
  <c r="HK451" i="14"/>
  <c r="HL450" i="14"/>
  <c r="HL422" i="14"/>
  <c r="HM421" i="14"/>
  <c r="GU407" i="14"/>
  <c r="GU406" i="14"/>
  <c r="HM393" i="14"/>
  <c r="HN392" i="14"/>
  <c r="GT377" i="14"/>
  <c r="GT378" i="14"/>
  <c r="GU349" i="14"/>
  <c r="GU348" i="14"/>
  <c r="HL364" i="14"/>
  <c r="HM363" i="14"/>
  <c r="GT353" i="14"/>
  <c r="HL335" i="14"/>
  <c r="HM334" i="14"/>
  <c r="GU319" i="14"/>
  <c r="GU320" i="14"/>
  <c r="HM306" i="14"/>
  <c r="HN305" i="14"/>
  <c r="GT290" i="14"/>
  <c r="GT291" i="14"/>
  <c r="GR297" i="14"/>
  <c r="GR303" i="14" s="1"/>
  <c r="GR307" i="14" s="1"/>
  <c r="HK277" i="14"/>
  <c r="HL276" i="14"/>
  <c r="GU262" i="14"/>
  <c r="GU261" i="14"/>
  <c r="HL248" i="14"/>
  <c r="HM247" i="14"/>
  <c r="GS245" i="14"/>
  <c r="GS249" i="14" s="1"/>
  <c r="GR245" i="14"/>
  <c r="GR249" i="14" s="1"/>
  <c r="GT232" i="14"/>
  <c r="GT233" i="14"/>
  <c r="GS208" i="14"/>
  <c r="GS210" i="14" s="1"/>
  <c r="HK219" i="14"/>
  <c r="HL218" i="14"/>
  <c r="GT203" i="14"/>
  <c r="GT204" i="14"/>
  <c r="HL190" i="14"/>
  <c r="HM189" i="14"/>
  <c r="GS121" i="14"/>
  <c r="GY158" i="14"/>
  <c r="GY162" i="14" s="1"/>
  <c r="GZ150" i="14"/>
  <c r="GZ152" i="14" s="1"/>
  <c r="HL161" i="14"/>
  <c r="HM160" i="14"/>
  <c r="HA146" i="14"/>
  <c r="HA145" i="14"/>
  <c r="HK132" i="14"/>
  <c r="HL131" i="14"/>
  <c r="GT117" i="14"/>
  <c r="GT116" i="14"/>
  <c r="GR129" i="14"/>
  <c r="GR133" i="14" s="1"/>
  <c r="GS63" i="14"/>
  <c r="GU34" i="14"/>
  <c r="GU36" i="14" s="1"/>
  <c r="GU42" i="14" s="1"/>
  <c r="GU46" i="14" s="1"/>
  <c r="GV30" i="14"/>
  <c r="GV29" i="14"/>
  <c r="GT59" i="14"/>
  <c r="GT58" i="14"/>
  <c r="GS92" i="14"/>
  <c r="GS94" i="14" s="1"/>
  <c r="GT87" i="14"/>
  <c r="GT88" i="14"/>
  <c r="GR100" i="14"/>
  <c r="GR104" i="14" s="1"/>
  <c r="HK103" i="14"/>
  <c r="HL102" i="14"/>
  <c r="HK74" i="14"/>
  <c r="HL73" i="14"/>
  <c r="GT274" i="14" l="1"/>
  <c r="GT278" i="14" s="1"/>
  <c r="GT121" i="14"/>
  <c r="GT123" i="14" s="1"/>
  <c r="GU353" i="14"/>
  <c r="GU355" i="14" s="1"/>
  <c r="GU361" i="14" s="1"/>
  <c r="GU365" i="14" s="1"/>
  <c r="GU411" i="14"/>
  <c r="GU413" i="14" s="1"/>
  <c r="GU419" i="14" s="1"/>
  <c r="GU423" i="14" s="1"/>
  <c r="GT179" i="14"/>
  <c r="GT181" i="14" s="1"/>
  <c r="GT187" i="14" s="1"/>
  <c r="GT191" i="14" s="1"/>
  <c r="GT527" i="14"/>
  <c r="GT529" i="14" s="1"/>
  <c r="GT535" i="14" s="1"/>
  <c r="GT539" i="14" s="1"/>
  <c r="GU523" i="14"/>
  <c r="GU522" i="14"/>
  <c r="GV520" i="14"/>
  <c r="GR628" i="14"/>
  <c r="GT469" i="14"/>
  <c r="GT471" i="14" s="1"/>
  <c r="GT477" i="14" s="1"/>
  <c r="GT481" i="14" s="1"/>
  <c r="GT585" i="14"/>
  <c r="GT587" i="14" s="1"/>
  <c r="GT593" i="14" s="1"/>
  <c r="GT597" i="14" s="1"/>
  <c r="GV609" i="14"/>
  <c r="GW607" i="14"/>
  <c r="GV610" i="14"/>
  <c r="HM625" i="14"/>
  <c r="HN624" i="14"/>
  <c r="GU614" i="14"/>
  <c r="HO595" i="14"/>
  <c r="HN596" i="14"/>
  <c r="GV578" i="14"/>
  <c r="GU580" i="14"/>
  <c r="GU581" i="14"/>
  <c r="GU556" i="14"/>
  <c r="HM567" i="14"/>
  <c r="HN566" i="14"/>
  <c r="GW549" i="14"/>
  <c r="GV551" i="14"/>
  <c r="GV552" i="14"/>
  <c r="HL538" i="14"/>
  <c r="HM537" i="14"/>
  <c r="GS123" i="14"/>
  <c r="GS129" i="14" s="1"/>
  <c r="GS133" i="14" s="1"/>
  <c r="GY45" i="14"/>
  <c r="GZ44" i="14"/>
  <c r="GS65" i="14"/>
  <c r="GS71" i="14" s="1"/>
  <c r="GS75" i="14" s="1"/>
  <c r="GU174" i="14"/>
  <c r="GU175" i="14"/>
  <c r="GT440" i="14"/>
  <c r="HA150" i="14"/>
  <c r="HA152" i="14" s="1"/>
  <c r="GU436" i="14"/>
  <c r="GV433" i="14"/>
  <c r="GU435" i="14"/>
  <c r="HL509" i="14"/>
  <c r="HM508" i="14"/>
  <c r="GU498" i="14"/>
  <c r="GW491" i="14"/>
  <c r="GV494" i="14"/>
  <c r="GV493" i="14"/>
  <c r="GT500" i="14"/>
  <c r="GT506" i="14" s="1"/>
  <c r="GT510" i="14" s="1"/>
  <c r="HO479" i="14"/>
  <c r="HN480" i="14"/>
  <c r="GV462" i="14"/>
  <c r="GU465" i="14"/>
  <c r="GU464" i="14"/>
  <c r="GS471" i="14"/>
  <c r="GS477" i="14" s="1"/>
  <c r="GS481" i="14" s="1"/>
  <c r="HL451" i="14"/>
  <c r="HM450" i="14"/>
  <c r="GV407" i="14"/>
  <c r="GV406" i="14"/>
  <c r="HM422" i="14"/>
  <c r="HN421" i="14"/>
  <c r="HO392" i="14"/>
  <c r="HN393" i="14"/>
  <c r="GT382" i="14"/>
  <c r="GU377" i="14"/>
  <c r="GU378" i="14"/>
  <c r="HM364" i="14"/>
  <c r="HN363" i="14"/>
  <c r="GT355" i="14"/>
  <c r="GT361" i="14" s="1"/>
  <c r="GT365" i="14" s="1"/>
  <c r="GV349" i="14"/>
  <c r="GV348" i="14"/>
  <c r="GU324" i="14"/>
  <c r="GU326" i="14" s="1"/>
  <c r="GU332" i="14" s="1"/>
  <c r="GU336" i="14" s="1"/>
  <c r="HM335" i="14"/>
  <c r="HN334" i="14"/>
  <c r="GV320" i="14"/>
  <c r="GV319" i="14"/>
  <c r="GT295" i="14"/>
  <c r="GT297" i="14" s="1"/>
  <c r="GT303" i="14" s="1"/>
  <c r="GT307" i="14" s="1"/>
  <c r="HN306" i="14"/>
  <c r="HO305" i="14"/>
  <c r="GU290" i="14"/>
  <c r="GU291" i="14"/>
  <c r="GU266" i="14"/>
  <c r="GU268" i="14" s="1"/>
  <c r="GV261" i="14"/>
  <c r="GV262" i="14"/>
  <c r="HL277" i="14"/>
  <c r="HM276" i="14"/>
  <c r="GU233" i="14"/>
  <c r="GU232" i="14"/>
  <c r="HM248" i="14"/>
  <c r="HN247" i="14"/>
  <c r="GT237" i="14"/>
  <c r="GT239" i="14" s="1"/>
  <c r="GT208" i="14"/>
  <c r="GT210" i="14" s="1"/>
  <c r="GS216" i="14"/>
  <c r="GS220" i="14" s="1"/>
  <c r="GU203" i="14"/>
  <c r="GU204" i="14"/>
  <c r="HL219" i="14"/>
  <c r="HM218" i="14"/>
  <c r="HM190" i="14"/>
  <c r="HN189" i="14"/>
  <c r="HB146" i="14"/>
  <c r="HB145" i="14"/>
  <c r="GZ158" i="14"/>
  <c r="GZ162" i="14" s="1"/>
  <c r="HN160" i="14"/>
  <c r="HM161" i="14"/>
  <c r="GU117" i="14"/>
  <c r="GU116" i="14"/>
  <c r="HL132" i="14"/>
  <c r="HM131" i="14"/>
  <c r="GV34" i="14"/>
  <c r="GV36" i="14" s="1"/>
  <c r="GV42" i="14" s="1"/>
  <c r="GV46" i="14" s="1"/>
  <c r="GS100" i="14"/>
  <c r="GS104" i="14" s="1"/>
  <c r="GT63" i="14"/>
  <c r="GW30" i="14"/>
  <c r="GW29" i="14"/>
  <c r="GU58" i="14"/>
  <c r="GU59" i="14"/>
  <c r="HL103" i="14"/>
  <c r="HM102" i="14"/>
  <c r="GT92" i="14"/>
  <c r="GT94" i="14" s="1"/>
  <c r="GU88" i="14"/>
  <c r="GU87" i="14"/>
  <c r="HL74" i="14"/>
  <c r="HM73" i="14"/>
  <c r="GT129" i="14" l="1"/>
  <c r="GT133" i="14" s="1"/>
  <c r="GT216" i="14"/>
  <c r="GT220" i="14" s="1"/>
  <c r="GU469" i="14"/>
  <c r="GU527" i="14"/>
  <c r="GU529" i="14" s="1"/>
  <c r="GU535" i="14" s="1"/>
  <c r="GU539" i="14" s="1"/>
  <c r="GV498" i="14"/>
  <c r="GV500" i="14" s="1"/>
  <c r="GV506" i="14" s="1"/>
  <c r="GV510" i="14" s="1"/>
  <c r="HB150" i="14"/>
  <c r="HB152" i="14" s="1"/>
  <c r="GU237" i="14"/>
  <c r="GU239" i="14" s="1"/>
  <c r="GS628" i="14"/>
  <c r="GV324" i="14"/>
  <c r="GV326" i="14" s="1"/>
  <c r="GV332" i="14" s="1"/>
  <c r="GV336" i="14" s="1"/>
  <c r="GW520" i="14"/>
  <c r="GV523" i="14"/>
  <c r="GV522" i="14"/>
  <c r="HA158" i="14"/>
  <c r="HA162" i="14" s="1"/>
  <c r="GU616" i="14"/>
  <c r="GU622" i="14" s="1"/>
  <c r="GU626" i="14" s="1"/>
  <c r="HO624" i="14"/>
  <c r="HN625" i="14"/>
  <c r="GX607" i="14"/>
  <c r="GW610" i="14"/>
  <c r="GW609" i="14"/>
  <c r="GV614" i="14"/>
  <c r="GU585" i="14"/>
  <c r="HP595" i="14"/>
  <c r="HO596" i="14"/>
  <c r="GW578" i="14"/>
  <c r="GV580" i="14"/>
  <c r="GV581" i="14"/>
  <c r="GV556" i="14"/>
  <c r="GV558" i="14" s="1"/>
  <c r="GV564" i="14" s="1"/>
  <c r="GV568" i="14" s="1"/>
  <c r="GX549" i="14"/>
  <c r="GW551" i="14"/>
  <c r="GW552" i="14"/>
  <c r="HN567" i="14"/>
  <c r="HO566" i="14"/>
  <c r="GU558" i="14"/>
  <c r="GU564" i="14" s="1"/>
  <c r="GU568" i="14" s="1"/>
  <c r="HM538" i="14"/>
  <c r="HN537" i="14"/>
  <c r="GZ45" i="14"/>
  <c r="HA44" i="14"/>
  <c r="GV411" i="14"/>
  <c r="GV413" i="14" s="1"/>
  <c r="GV419" i="14" s="1"/>
  <c r="GV423" i="14" s="1"/>
  <c r="GU440" i="14"/>
  <c r="GU442" i="14" s="1"/>
  <c r="GU448" i="14" s="1"/>
  <c r="GU452" i="14" s="1"/>
  <c r="GT65" i="14"/>
  <c r="GT71" i="14" s="1"/>
  <c r="GT75" i="14" s="1"/>
  <c r="GV435" i="14"/>
  <c r="GV436" i="14"/>
  <c r="GW433" i="14"/>
  <c r="GT442" i="14"/>
  <c r="GT448" i="14" s="1"/>
  <c r="GT452" i="14" s="1"/>
  <c r="GV174" i="14"/>
  <c r="GV175" i="14"/>
  <c r="GU121" i="14"/>
  <c r="GU123" i="14" s="1"/>
  <c r="GU179" i="14"/>
  <c r="HM509" i="14"/>
  <c r="HN508" i="14"/>
  <c r="GX491" i="14"/>
  <c r="GW493" i="14"/>
  <c r="GW494" i="14"/>
  <c r="GU500" i="14"/>
  <c r="GU506" i="14" s="1"/>
  <c r="GU510" i="14" s="1"/>
  <c r="GW462" i="14"/>
  <c r="GV464" i="14"/>
  <c r="GV465" i="14"/>
  <c r="GU471" i="14"/>
  <c r="GU477" i="14" s="1"/>
  <c r="GU481" i="14" s="1"/>
  <c r="HO480" i="14"/>
  <c r="HP479" i="14"/>
  <c r="HM451" i="14"/>
  <c r="HN450" i="14"/>
  <c r="HN422" i="14"/>
  <c r="HO421" i="14"/>
  <c r="GW406" i="14"/>
  <c r="GW407" i="14"/>
  <c r="GV378" i="14"/>
  <c r="GV377" i="14"/>
  <c r="GT384" i="14"/>
  <c r="GT390" i="14" s="1"/>
  <c r="GT394" i="14" s="1"/>
  <c r="GU382" i="14"/>
  <c r="HO393" i="14"/>
  <c r="HP392" i="14"/>
  <c r="GW349" i="14"/>
  <c r="GW348" i="14"/>
  <c r="HN364" i="14"/>
  <c r="HO363" i="14"/>
  <c r="GV353" i="14"/>
  <c r="GW319" i="14"/>
  <c r="GW320" i="14"/>
  <c r="HN335" i="14"/>
  <c r="HO334" i="14"/>
  <c r="GU295" i="14"/>
  <c r="GV290" i="14"/>
  <c r="GV291" i="14"/>
  <c r="HO306" i="14"/>
  <c r="HP305" i="14"/>
  <c r="HM277" i="14"/>
  <c r="HN276" i="14"/>
  <c r="GV266" i="14"/>
  <c r="GV268" i="14" s="1"/>
  <c r="GW261" i="14"/>
  <c r="GW262" i="14"/>
  <c r="GU274" i="14"/>
  <c r="GU278" i="14" s="1"/>
  <c r="GT245" i="14"/>
  <c r="GT249" i="14" s="1"/>
  <c r="HN248" i="14"/>
  <c r="HO247" i="14"/>
  <c r="GV233" i="14"/>
  <c r="GV232" i="14"/>
  <c r="HN218" i="14"/>
  <c r="HM219" i="14"/>
  <c r="GV204" i="14"/>
  <c r="GV203" i="14"/>
  <c r="GU208" i="14"/>
  <c r="GU210" i="14" s="1"/>
  <c r="HN190" i="14"/>
  <c r="HO189" i="14"/>
  <c r="HO160" i="14"/>
  <c r="HN161" i="14"/>
  <c r="HC146" i="14"/>
  <c r="HC145" i="14"/>
  <c r="HM132" i="14"/>
  <c r="HN131" i="14"/>
  <c r="GV117" i="14"/>
  <c r="GV116" i="14"/>
  <c r="GU92" i="14"/>
  <c r="GU94" i="14" s="1"/>
  <c r="GV59" i="14"/>
  <c r="GV58" i="14"/>
  <c r="GU63" i="14"/>
  <c r="GX30" i="14"/>
  <c r="GX29" i="14"/>
  <c r="GW34" i="14"/>
  <c r="GW36" i="14" s="1"/>
  <c r="GT100" i="14"/>
  <c r="GT104" i="14" s="1"/>
  <c r="GV88" i="14"/>
  <c r="GV87" i="14"/>
  <c r="HM103" i="14"/>
  <c r="HN102" i="14"/>
  <c r="HN73" i="14"/>
  <c r="HM74" i="14"/>
  <c r="GU245" i="14" l="1"/>
  <c r="GU249" i="14" s="1"/>
  <c r="HB158" i="14"/>
  <c r="HB162" i="14" s="1"/>
  <c r="GU129" i="14"/>
  <c r="GU133" i="14" s="1"/>
  <c r="GW614" i="14"/>
  <c r="GW616" i="14" s="1"/>
  <c r="GW622" i="14" s="1"/>
  <c r="GW626" i="14" s="1"/>
  <c r="GV527" i="14"/>
  <c r="GV529" i="14" s="1"/>
  <c r="GV535" i="14" s="1"/>
  <c r="GV539" i="14" s="1"/>
  <c r="GT628" i="14"/>
  <c r="GV237" i="14"/>
  <c r="GV239" i="14" s="1"/>
  <c r="GW523" i="14"/>
  <c r="GW522" i="14"/>
  <c r="GX520" i="14"/>
  <c r="GV121" i="14"/>
  <c r="GV123" i="14" s="1"/>
  <c r="GV585" i="14"/>
  <c r="GV587" i="14" s="1"/>
  <c r="GV593" i="14" s="1"/>
  <c r="GV597" i="14" s="1"/>
  <c r="HP624" i="14"/>
  <c r="HO625" i="14"/>
  <c r="GV616" i="14"/>
  <c r="GV622" i="14" s="1"/>
  <c r="GV626" i="14" s="1"/>
  <c r="GY607" i="14"/>
  <c r="GX610" i="14"/>
  <c r="GX609" i="14"/>
  <c r="HP596" i="14"/>
  <c r="HQ595" i="14"/>
  <c r="GX578" i="14"/>
  <c r="GW580" i="14"/>
  <c r="GW581" i="14"/>
  <c r="GU587" i="14"/>
  <c r="GU593" i="14" s="1"/>
  <c r="GU597" i="14" s="1"/>
  <c r="GW556" i="14"/>
  <c r="HO567" i="14"/>
  <c r="HP566" i="14"/>
  <c r="GY549" i="14"/>
  <c r="GX552" i="14"/>
  <c r="GX551" i="14"/>
  <c r="HN538" i="14"/>
  <c r="HO537" i="14"/>
  <c r="GU181" i="14"/>
  <c r="GU187" i="14" s="1"/>
  <c r="GU191" i="14" s="1"/>
  <c r="GV382" i="14"/>
  <c r="GV384" i="14" s="1"/>
  <c r="GV390" i="14" s="1"/>
  <c r="GV394" i="14" s="1"/>
  <c r="GV440" i="14"/>
  <c r="GV442" i="14" s="1"/>
  <c r="GV448" i="14" s="1"/>
  <c r="GV452" i="14" s="1"/>
  <c r="GW353" i="14"/>
  <c r="GW355" i="14" s="1"/>
  <c r="GW361" i="14" s="1"/>
  <c r="GW365" i="14" s="1"/>
  <c r="GW174" i="14"/>
  <c r="GW175" i="14"/>
  <c r="GU100" i="14"/>
  <c r="GU104" i="14" s="1"/>
  <c r="GV179" i="14"/>
  <c r="GW266" i="14"/>
  <c r="GW268" i="14" s="1"/>
  <c r="GW274" i="14" s="1"/>
  <c r="GW278" i="14" s="1"/>
  <c r="HA45" i="14"/>
  <c r="HB44" i="14"/>
  <c r="GU65" i="14"/>
  <c r="GU71" i="14" s="1"/>
  <c r="GU75" i="14" s="1"/>
  <c r="GV208" i="14"/>
  <c r="GV210" i="14" s="1"/>
  <c r="GW435" i="14"/>
  <c r="GX433" i="14"/>
  <c r="GW436" i="14"/>
  <c r="HN509" i="14"/>
  <c r="HO508" i="14"/>
  <c r="GW498" i="14"/>
  <c r="GY491" i="14"/>
  <c r="GX494" i="14"/>
  <c r="GX493" i="14"/>
  <c r="HQ479" i="14"/>
  <c r="HP480" i="14"/>
  <c r="GV469" i="14"/>
  <c r="GX462" i="14"/>
  <c r="GW464" i="14"/>
  <c r="GW465" i="14"/>
  <c r="HN451" i="14"/>
  <c r="HO450" i="14"/>
  <c r="GW411" i="14"/>
  <c r="GW413" i="14" s="1"/>
  <c r="GW419" i="14" s="1"/>
  <c r="GW423" i="14" s="1"/>
  <c r="HO422" i="14"/>
  <c r="HP421" i="14"/>
  <c r="GX406" i="14"/>
  <c r="GX407" i="14"/>
  <c r="GW378" i="14"/>
  <c r="GW377" i="14"/>
  <c r="GU384" i="14"/>
  <c r="GU390" i="14" s="1"/>
  <c r="GU394" i="14" s="1"/>
  <c r="HQ392" i="14"/>
  <c r="HP393" i="14"/>
  <c r="GV355" i="14"/>
  <c r="GV361" i="14" s="1"/>
  <c r="GV365" i="14" s="1"/>
  <c r="HO364" i="14"/>
  <c r="HP363" i="14"/>
  <c r="GX348" i="14"/>
  <c r="GX349" i="14"/>
  <c r="HP334" i="14"/>
  <c r="HO335" i="14"/>
  <c r="GX319" i="14"/>
  <c r="GX320" i="14"/>
  <c r="GW324" i="14"/>
  <c r="GW290" i="14"/>
  <c r="GW291" i="14"/>
  <c r="HP306" i="14"/>
  <c r="HQ305" i="14"/>
  <c r="GV295" i="14"/>
  <c r="GU297" i="14"/>
  <c r="GU303" i="14" s="1"/>
  <c r="GU307" i="14" s="1"/>
  <c r="GV274" i="14"/>
  <c r="GV278" i="14" s="1"/>
  <c r="HN277" i="14"/>
  <c r="HO276" i="14"/>
  <c r="GX262" i="14"/>
  <c r="GX261" i="14"/>
  <c r="GW233" i="14"/>
  <c r="GW232" i="14"/>
  <c r="HO248" i="14"/>
  <c r="HP247" i="14"/>
  <c r="GU216" i="14"/>
  <c r="GU220" i="14" s="1"/>
  <c r="GW204" i="14"/>
  <c r="GW203" i="14"/>
  <c r="HO218" i="14"/>
  <c r="HN219" i="14"/>
  <c r="HO190" i="14"/>
  <c r="HP189" i="14"/>
  <c r="HC150" i="14"/>
  <c r="HO161" i="14"/>
  <c r="HP160" i="14"/>
  <c r="HD145" i="14"/>
  <c r="HD146" i="14"/>
  <c r="HN132" i="14"/>
  <c r="HO131" i="14"/>
  <c r="GW117" i="14"/>
  <c r="GW116" i="14"/>
  <c r="GX34" i="14"/>
  <c r="GW42" i="14"/>
  <c r="GW46" i="14" s="1"/>
  <c r="GV63" i="14"/>
  <c r="GW58" i="14"/>
  <c r="GW59" i="14"/>
  <c r="GY30" i="14"/>
  <c r="GY29" i="14"/>
  <c r="GV92" i="14"/>
  <c r="GV94" i="14" s="1"/>
  <c r="GW87" i="14"/>
  <c r="GW88" i="14"/>
  <c r="HO102" i="14"/>
  <c r="HN103" i="14"/>
  <c r="HN74" i="14"/>
  <c r="HO73" i="14"/>
  <c r="GV216" i="14" l="1"/>
  <c r="GV220" i="14" s="1"/>
  <c r="GV245" i="14"/>
  <c r="GV249" i="14" s="1"/>
  <c r="GW179" i="14"/>
  <c r="GV129" i="14"/>
  <c r="GV133" i="14" s="1"/>
  <c r="GU628" i="14"/>
  <c r="GX522" i="14"/>
  <c r="GY520" i="14"/>
  <c r="GX523" i="14"/>
  <c r="GW237" i="14"/>
  <c r="GW239" i="14" s="1"/>
  <c r="GW382" i="14"/>
  <c r="GW384" i="14" s="1"/>
  <c r="GW390" i="14" s="1"/>
  <c r="GW394" i="14" s="1"/>
  <c r="GW527" i="14"/>
  <c r="GW529" i="14" s="1"/>
  <c r="GW535" i="14" s="1"/>
  <c r="GW539" i="14" s="1"/>
  <c r="GX556" i="14"/>
  <c r="GX558" i="14" s="1"/>
  <c r="GX564" i="14" s="1"/>
  <c r="GX568" i="14" s="1"/>
  <c r="HP625" i="14"/>
  <c r="HQ624" i="14"/>
  <c r="GZ607" i="14"/>
  <c r="GY610" i="14"/>
  <c r="GY609" i="14"/>
  <c r="GX614" i="14"/>
  <c r="GW585" i="14"/>
  <c r="GY578" i="14"/>
  <c r="GX581" i="14"/>
  <c r="GX580" i="14"/>
  <c r="HQ596" i="14"/>
  <c r="HR595" i="14"/>
  <c r="GY551" i="14"/>
  <c r="GZ549" i="14"/>
  <c r="GY552" i="14"/>
  <c r="HP567" i="14"/>
  <c r="HQ566" i="14"/>
  <c r="GW558" i="14"/>
  <c r="GW564" i="14" s="1"/>
  <c r="GW568" i="14" s="1"/>
  <c r="HO538" i="14"/>
  <c r="HP537" i="14"/>
  <c r="GX174" i="14"/>
  <c r="GX175" i="14"/>
  <c r="HB45" i="14"/>
  <c r="HC44" i="14"/>
  <c r="HC152" i="14"/>
  <c r="HC158" i="14" s="1"/>
  <c r="HC162" i="14" s="1"/>
  <c r="GV65" i="14"/>
  <c r="GV71" i="14" s="1"/>
  <c r="GV75" i="14" s="1"/>
  <c r="GY433" i="14"/>
  <c r="GX436" i="14"/>
  <c r="GX435" i="14"/>
  <c r="GV181" i="14"/>
  <c r="GV187" i="14" s="1"/>
  <c r="GV191" i="14" s="1"/>
  <c r="GW181" i="14"/>
  <c r="GW187" i="14" s="1"/>
  <c r="GW191" i="14" s="1"/>
  <c r="GX498" i="14"/>
  <c r="GX500" i="14" s="1"/>
  <c r="GW440" i="14"/>
  <c r="GW442" i="14" s="1"/>
  <c r="GW448" i="14" s="1"/>
  <c r="GW452" i="14" s="1"/>
  <c r="GW500" i="14"/>
  <c r="GW506" i="14" s="1"/>
  <c r="GW510" i="14" s="1"/>
  <c r="GZ491" i="14"/>
  <c r="GY493" i="14"/>
  <c r="GY494" i="14"/>
  <c r="HO509" i="14"/>
  <c r="HP508" i="14"/>
  <c r="GW469" i="14"/>
  <c r="GW471" i="14" s="1"/>
  <c r="GW477" i="14" s="1"/>
  <c r="GW481" i="14" s="1"/>
  <c r="GY462" i="14"/>
  <c r="GX464" i="14"/>
  <c r="GX465" i="14"/>
  <c r="HQ480" i="14"/>
  <c r="HR479" i="14"/>
  <c r="GV471" i="14"/>
  <c r="GV477" i="14" s="1"/>
  <c r="GV481" i="14" s="1"/>
  <c r="HP450" i="14"/>
  <c r="HO451" i="14"/>
  <c r="GX411" i="14"/>
  <c r="GY407" i="14"/>
  <c r="GY406" i="14"/>
  <c r="HP422" i="14"/>
  <c r="HQ421" i="14"/>
  <c r="GX377" i="14"/>
  <c r="GX378" i="14"/>
  <c r="HQ393" i="14"/>
  <c r="HR392" i="14"/>
  <c r="GY348" i="14"/>
  <c r="GY349" i="14"/>
  <c r="HP364" i="14"/>
  <c r="HQ363" i="14"/>
  <c r="GX353" i="14"/>
  <c r="GW326" i="14"/>
  <c r="GW332" i="14" s="1"/>
  <c r="GW336" i="14" s="1"/>
  <c r="GX324" i="14"/>
  <c r="GY319" i="14"/>
  <c r="GY320" i="14"/>
  <c r="HP335" i="14"/>
  <c r="HQ334" i="14"/>
  <c r="GV297" i="14"/>
  <c r="GV303" i="14" s="1"/>
  <c r="GV307" i="14" s="1"/>
  <c r="GW295" i="14"/>
  <c r="HQ306" i="14"/>
  <c r="HR305" i="14"/>
  <c r="GX291" i="14"/>
  <c r="GX290" i="14"/>
  <c r="GY262" i="14"/>
  <c r="GY261" i="14"/>
  <c r="HO277" i="14"/>
  <c r="HP276" i="14"/>
  <c r="GX266" i="14"/>
  <c r="GX268" i="14" s="1"/>
  <c r="HQ247" i="14"/>
  <c r="HP248" i="14"/>
  <c r="GX232" i="14"/>
  <c r="GX233" i="14"/>
  <c r="GX204" i="14"/>
  <c r="GX203" i="14"/>
  <c r="GW208" i="14"/>
  <c r="GW210" i="14" s="1"/>
  <c r="HO219" i="14"/>
  <c r="HP218" i="14"/>
  <c r="HP190" i="14"/>
  <c r="HQ189" i="14"/>
  <c r="HP161" i="14"/>
  <c r="HQ160" i="14"/>
  <c r="HD150" i="14"/>
  <c r="HD152" i="14" s="1"/>
  <c r="HE146" i="14"/>
  <c r="HE145" i="14"/>
  <c r="GW121" i="14"/>
  <c r="GW123" i="14" s="1"/>
  <c r="GW63" i="14"/>
  <c r="HP131" i="14"/>
  <c r="HO132" i="14"/>
  <c r="GX116" i="14"/>
  <c r="GX117" i="14"/>
  <c r="GX36" i="14"/>
  <c r="GX42" i="14" s="1"/>
  <c r="GX46" i="14" s="1"/>
  <c r="GY34" i="14"/>
  <c r="GX59" i="14"/>
  <c r="GX58" i="14"/>
  <c r="GZ30" i="14"/>
  <c r="GZ29" i="14"/>
  <c r="GW92" i="14"/>
  <c r="HO103" i="14"/>
  <c r="HP102" i="14"/>
  <c r="GX88" i="14"/>
  <c r="GX87" i="14"/>
  <c r="GV100" i="14"/>
  <c r="GV104" i="14" s="1"/>
  <c r="HO74" i="14"/>
  <c r="HP73" i="14"/>
  <c r="GY411" i="14" l="1"/>
  <c r="GY614" i="14"/>
  <c r="GX506" i="14"/>
  <c r="GX510" i="14" s="1"/>
  <c r="GX440" i="14"/>
  <c r="GX442" i="14" s="1"/>
  <c r="GX448" i="14" s="1"/>
  <c r="GX452" i="14" s="1"/>
  <c r="GV628" i="14"/>
  <c r="GX585" i="14"/>
  <c r="GX587" i="14" s="1"/>
  <c r="GX593" i="14" s="1"/>
  <c r="GX597" i="14" s="1"/>
  <c r="GZ520" i="14"/>
  <c r="GY523" i="14"/>
  <c r="GY522" i="14"/>
  <c r="GW245" i="14"/>
  <c r="GW249" i="14" s="1"/>
  <c r="GX527" i="14"/>
  <c r="GX529" i="14" s="1"/>
  <c r="GX535" i="14" s="1"/>
  <c r="GX539" i="14" s="1"/>
  <c r="GY266" i="14"/>
  <c r="GY268" i="14" s="1"/>
  <c r="GX616" i="14"/>
  <c r="GX622" i="14" s="1"/>
  <c r="GX626" i="14" s="1"/>
  <c r="HA607" i="14"/>
  <c r="GZ610" i="14"/>
  <c r="GZ609" i="14"/>
  <c r="HQ625" i="14"/>
  <c r="HR624" i="14"/>
  <c r="GY616" i="14"/>
  <c r="GY622" i="14" s="1"/>
  <c r="GY626" i="14" s="1"/>
  <c r="GZ578" i="14"/>
  <c r="GY581" i="14"/>
  <c r="GY580" i="14"/>
  <c r="HR596" i="14"/>
  <c r="HS595" i="14"/>
  <c r="GW587" i="14"/>
  <c r="GW593" i="14" s="1"/>
  <c r="GW597" i="14" s="1"/>
  <c r="HQ567" i="14"/>
  <c r="HR566" i="14"/>
  <c r="HA549" i="14"/>
  <c r="GZ552" i="14"/>
  <c r="GZ551" i="14"/>
  <c r="GY556" i="14"/>
  <c r="HP538" i="14"/>
  <c r="HQ537" i="14"/>
  <c r="GW129" i="14"/>
  <c r="GW133" i="14" s="1"/>
  <c r="GX208" i="14"/>
  <c r="GX210" i="14" s="1"/>
  <c r="GY498" i="14"/>
  <c r="GY500" i="14" s="1"/>
  <c r="GW94" i="14"/>
  <c r="GW100" i="14" s="1"/>
  <c r="GW104" i="14" s="1"/>
  <c r="GZ433" i="14"/>
  <c r="GY435" i="14"/>
  <c r="GY436" i="14"/>
  <c r="GY174" i="14"/>
  <c r="GY175" i="14"/>
  <c r="HD44" i="14"/>
  <c r="HC45" i="14"/>
  <c r="GW65" i="14"/>
  <c r="GW71" i="14" s="1"/>
  <c r="GW75" i="14" s="1"/>
  <c r="GX179" i="14"/>
  <c r="HA491" i="14"/>
  <c r="GZ493" i="14"/>
  <c r="GZ494" i="14"/>
  <c r="HP509" i="14"/>
  <c r="HQ508" i="14"/>
  <c r="HR480" i="14"/>
  <c r="HS479" i="14"/>
  <c r="GZ462" i="14"/>
  <c r="GY465" i="14"/>
  <c r="GY464" i="14"/>
  <c r="GX469" i="14"/>
  <c r="HP451" i="14"/>
  <c r="HQ450" i="14"/>
  <c r="HQ422" i="14"/>
  <c r="HR421" i="14"/>
  <c r="GZ407" i="14"/>
  <c r="GZ406" i="14"/>
  <c r="GY413" i="14"/>
  <c r="GY419" i="14" s="1"/>
  <c r="GY423" i="14" s="1"/>
  <c r="GX413" i="14"/>
  <c r="GX419" i="14" s="1"/>
  <c r="GX423" i="14" s="1"/>
  <c r="HR393" i="14"/>
  <c r="HS392" i="14"/>
  <c r="GX382" i="14"/>
  <c r="GY378" i="14"/>
  <c r="GY377" i="14"/>
  <c r="GX355" i="14"/>
  <c r="GX361" i="14" s="1"/>
  <c r="GX365" i="14" s="1"/>
  <c r="GY353" i="14"/>
  <c r="HQ364" i="14"/>
  <c r="HR363" i="14"/>
  <c r="GZ348" i="14"/>
  <c r="GZ349" i="14"/>
  <c r="HQ335" i="14"/>
  <c r="HR334" i="14"/>
  <c r="GY324" i="14"/>
  <c r="GZ320" i="14"/>
  <c r="GZ319" i="14"/>
  <c r="GX326" i="14"/>
  <c r="GX332" i="14" s="1"/>
  <c r="GX336" i="14" s="1"/>
  <c r="GY291" i="14"/>
  <c r="GY290" i="14"/>
  <c r="GW297" i="14"/>
  <c r="GW303" i="14" s="1"/>
  <c r="GW307" i="14" s="1"/>
  <c r="HR306" i="14"/>
  <c r="HS305" i="14"/>
  <c r="GX295" i="14"/>
  <c r="GX274" i="14"/>
  <c r="GX278" i="14" s="1"/>
  <c r="HP277" i="14"/>
  <c r="HQ276" i="14"/>
  <c r="GZ261" i="14"/>
  <c r="GZ262" i="14"/>
  <c r="GX237" i="14"/>
  <c r="GX239" i="14" s="1"/>
  <c r="GY233" i="14"/>
  <c r="GY232" i="14"/>
  <c r="HQ248" i="14"/>
  <c r="HR247" i="14"/>
  <c r="HP219" i="14"/>
  <c r="HQ218" i="14"/>
  <c r="GX216" i="14"/>
  <c r="GX220" i="14" s="1"/>
  <c r="GW216" i="14"/>
  <c r="GW220" i="14" s="1"/>
  <c r="GY204" i="14"/>
  <c r="GY203" i="14"/>
  <c r="HQ190" i="14"/>
  <c r="HR189" i="14"/>
  <c r="HE150" i="14"/>
  <c r="HE152" i="14" s="1"/>
  <c r="HD158" i="14"/>
  <c r="HD162" i="14" s="1"/>
  <c r="HF145" i="14"/>
  <c r="HF146" i="14"/>
  <c r="HQ161" i="14"/>
  <c r="HR160" i="14"/>
  <c r="HQ131" i="14"/>
  <c r="HP132" i="14"/>
  <c r="GY116" i="14"/>
  <c r="GY117" i="14"/>
  <c r="GX121" i="14"/>
  <c r="GX123" i="14" s="1"/>
  <c r="GX92" i="14"/>
  <c r="GY36" i="14"/>
  <c r="GY42" i="14" s="1"/>
  <c r="GY46" i="14" s="1"/>
  <c r="GZ34" i="14"/>
  <c r="GX63" i="14"/>
  <c r="GY59" i="14"/>
  <c r="GY58" i="14"/>
  <c r="HA30" i="14"/>
  <c r="HA29" i="14"/>
  <c r="HP103" i="14"/>
  <c r="HQ102" i="14"/>
  <c r="GY88" i="14"/>
  <c r="GY87" i="14"/>
  <c r="HP74" i="14"/>
  <c r="HQ73" i="14"/>
  <c r="GZ556" i="14" l="1"/>
  <c r="GZ614" i="14"/>
  <c r="GZ324" i="14"/>
  <c r="GZ326" i="14" s="1"/>
  <c r="GZ332" i="14" s="1"/>
  <c r="GZ336" i="14" s="1"/>
  <c r="GY237" i="14"/>
  <c r="GY239" i="14" s="1"/>
  <c r="GY382" i="14"/>
  <c r="GY384" i="14" s="1"/>
  <c r="GY390" i="14" s="1"/>
  <c r="GY394" i="14" s="1"/>
  <c r="GY440" i="14"/>
  <c r="GY442" i="14" s="1"/>
  <c r="GY448" i="14" s="1"/>
  <c r="GY452" i="14" s="1"/>
  <c r="GY527" i="14"/>
  <c r="GY529" i="14" s="1"/>
  <c r="GY535" i="14" s="1"/>
  <c r="GY539" i="14" s="1"/>
  <c r="GW628" i="14"/>
  <c r="GY295" i="14"/>
  <c r="GY297" i="14" s="1"/>
  <c r="GY303" i="14" s="1"/>
  <c r="GY307" i="14" s="1"/>
  <c r="GY274" i="14"/>
  <c r="GY278" i="14" s="1"/>
  <c r="GY469" i="14"/>
  <c r="GY471" i="14" s="1"/>
  <c r="GY477" i="14" s="1"/>
  <c r="GY481" i="14" s="1"/>
  <c r="GY585" i="14"/>
  <c r="GY587" i="14" s="1"/>
  <c r="GY593" i="14" s="1"/>
  <c r="GY597" i="14" s="1"/>
  <c r="GZ523" i="14"/>
  <c r="HA520" i="14"/>
  <c r="GZ522" i="14"/>
  <c r="HR625" i="14"/>
  <c r="HS624" i="14"/>
  <c r="HB607" i="14"/>
  <c r="HA610" i="14"/>
  <c r="HA609" i="14"/>
  <c r="GZ616" i="14"/>
  <c r="GZ622" i="14" s="1"/>
  <c r="GZ626" i="14" s="1"/>
  <c r="HS596" i="14"/>
  <c r="HT595" i="14"/>
  <c r="HA578" i="14"/>
  <c r="GZ581" i="14"/>
  <c r="GZ580" i="14"/>
  <c r="HB549" i="14"/>
  <c r="HA552" i="14"/>
  <c r="HA551" i="14"/>
  <c r="GY558" i="14"/>
  <c r="GY564" i="14" s="1"/>
  <c r="GY568" i="14" s="1"/>
  <c r="HR567" i="14"/>
  <c r="HS566" i="14"/>
  <c r="GZ558" i="14"/>
  <c r="GZ564" i="14" s="1"/>
  <c r="GZ568" i="14" s="1"/>
  <c r="HQ538" i="14"/>
  <c r="HR537" i="14"/>
  <c r="GX94" i="14"/>
  <c r="GX100" i="14" s="1"/>
  <c r="GX104" i="14" s="1"/>
  <c r="GX181" i="14"/>
  <c r="GX187" i="14" s="1"/>
  <c r="GX191" i="14" s="1"/>
  <c r="GZ436" i="14"/>
  <c r="HA433" i="14"/>
  <c r="GZ435" i="14"/>
  <c r="HD45" i="14"/>
  <c r="HE44" i="14"/>
  <c r="GY506" i="14"/>
  <c r="GY510" i="14" s="1"/>
  <c r="GZ174" i="14"/>
  <c r="GZ175" i="14"/>
  <c r="HF150" i="14"/>
  <c r="HF152" i="14" s="1"/>
  <c r="GX65" i="14"/>
  <c r="GX71" i="14" s="1"/>
  <c r="GX75" i="14" s="1"/>
  <c r="GZ411" i="14"/>
  <c r="GZ413" i="14" s="1"/>
  <c r="GZ419" i="14" s="1"/>
  <c r="GZ423" i="14" s="1"/>
  <c r="GY179" i="14"/>
  <c r="HB491" i="14"/>
  <c r="HA494" i="14"/>
  <c r="HA493" i="14"/>
  <c r="HQ509" i="14"/>
  <c r="HR508" i="14"/>
  <c r="GZ498" i="14"/>
  <c r="HA462" i="14"/>
  <c r="GZ465" i="14"/>
  <c r="GZ464" i="14"/>
  <c r="HS480" i="14"/>
  <c r="HT479" i="14"/>
  <c r="GX471" i="14"/>
  <c r="GX477" i="14" s="1"/>
  <c r="GX481" i="14" s="1"/>
  <c r="HQ451" i="14"/>
  <c r="HR450" i="14"/>
  <c r="HA407" i="14"/>
  <c r="HA406" i="14"/>
  <c r="HR422" i="14"/>
  <c r="HS421" i="14"/>
  <c r="GZ378" i="14"/>
  <c r="GZ377" i="14"/>
  <c r="HS393" i="14"/>
  <c r="HT392" i="14"/>
  <c r="GX384" i="14"/>
  <c r="GX390" i="14" s="1"/>
  <c r="GX394" i="14" s="1"/>
  <c r="GZ353" i="14"/>
  <c r="GZ355" i="14" s="1"/>
  <c r="GZ361" i="14" s="1"/>
  <c r="GZ365" i="14" s="1"/>
  <c r="GY355" i="14"/>
  <c r="GY361" i="14" s="1"/>
  <c r="GY365" i="14" s="1"/>
  <c r="HA349" i="14"/>
  <c r="HA348" i="14"/>
  <c r="HR364" i="14"/>
  <c r="HS363" i="14"/>
  <c r="GY326" i="14"/>
  <c r="GY332" i="14" s="1"/>
  <c r="GY336" i="14" s="1"/>
  <c r="HA320" i="14"/>
  <c r="HA319" i="14"/>
  <c r="HR335" i="14"/>
  <c r="HS334" i="14"/>
  <c r="GZ290" i="14"/>
  <c r="GZ291" i="14"/>
  <c r="HS306" i="14"/>
  <c r="HT305" i="14"/>
  <c r="GX297" i="14"/>
  <c r="GX303" i="14" s="1"/>
  <c r="GX307" i="14" s="1"/>
  <c r="HA261" i="14"/>
  <c r="HA262" i="14"/>
  <c r="HR276" i="14"/>
  <c r="HQ277" i="14"/>
  <c r="GZ266" i="14"/>
  <c r="GZ268" i="14" s="1"/>
  <c r="HS247" i="14"/>
  <c r="HR248" i="14"/>
  <c r="GZ232" i="14"/>
  <c r="GZ233" i="14"/>
  <c r="GX245" i="14"/>
  <c r="GX249" i="14" s="1"/>
  <c r="HQ219" i="14"/>
  <c r="HR218" i="14"/>
  <c r="GY208" i="14"/>
  <c r="GY210" i="14" s="1"/>
  <c r="GZ203" i="14"/>
  <c r="GZ204" i="14"/>
  <c r="HR190" i="14"/>
  <c r="HS189" i="14"/>
  <c r="GY121" i="14"/>
  <c r="GY123" i="14" s="1"/>
  <c r="HG146" i="14"/>
  <c r="HG145" i="14"/>
  <c r="HR161" i="14"/>
  <c r="HS160" i="14"/>
  <c r="HE158" i="14"/>
  <c r="HE162" i="14" s="1"/>
  <c r="GZ116" i="14"/>
  <c r="GZ117" i="14"/>
  <c r="GX129" i="14"/>
  <c r="GX133" i="14" s="1"/>
  <c r="HQ132" i="14"/>
  <c r="HR131" i="14"/>
  <c r="GY92" i="14"/>
  <c r="GY94" i="14" s="1"/>
  <c r="GY63" i="14"/>
  <c r="GZ36" i="14"/>
  <c r="GZ42" i="14" s="1"/>
  <c r="GZ46" i="14" s="1"/>
  <c r="HA34" i="14"/>
  <c r="GZ59" i="14"/>
  <c r="GZ58" i="14"/>
  <c r="HB30" i="14"/>
  <c r="HB29" i="14"/>
  <c r="GZ88" i="14"/>
  <c r="GZ87" i="14"/>
  <c r="HQ103" i="14"/>
  <c r="HR102" i="14"/>
  <c r="HQ74" i="14"/>
  <c r="HR73" i="14"/>
  <c r="HA353" i="14" l="1"/>
  <c r="HA498" i="14"/>
  <c r="HA500" i="14" s="1"/>
  <c r="HA506" i="14" s="1"/>
  <c r="HA510" i="14" s="1"/>
  <c r="GZ585" i="14"/>
  <c r="GZ587" i="14" s="1"/>
  <c r="GZ593" i="14" s="1"/>
  <c r="GZ597" i="14" s="1"/>
  <c r="GY245" i="14"/>
  <c r="GY249" i="14" s="1"/>
  <c r="HA324" i="14"/>
  <c r="HA326" i="14" s="1"/>
  <c r="HA332" i="14" s="1"/>
  <c r="HA336" i="14" s="1"/>
  <c r="HG150" i="14"/>
  <c r="HG152" i="14" s="1"/>
  <c r="GY129" i="14"/>
  <c r="GY133" i="14" s="1"/>
  <c r="HA556" i="14"/>
  <c r="HA558" i="14" s="1"/>
  <c r="HA564" i="14" s="1"/>
  <c r="HA568" i="14" s="1"/>
  <c r="GZ469" i="14"/>
  <c r="GZ471" i="14" s="1"/>
  <c r="GZ477" i="14" s="1"/>
  <c r="GZ481" i="14" s="1"/>
  <c r="HA614" i="14"/>
  <c r="HA616" i="14" s="1"/>
  <c r="HA622" i="14" s="1"/>
  <c r="HA626" i="14" s="1"/>
  <c r="GX628" i="14"/>
  <c r="GZ527" i="14"/>
  <c r="GZ529" i="14" s="1"/>
  <c r="GZ535" i="14" s="1"/>
  <c r="GZ539" i="14" s="1"/>
  <c r="HA523" i="14"/>
  <c r="HB520" i="14"/>
  <c r="HA522" i="14"/>
  <c r="GZ440" i="14"/>
  <c r="GZ442" i="14" s="1"/>
  <c r="GZ448" i="14" s="1"/>
  <c r="GZ452" i="14" s="1"/>
  <c r="HC607" i="14"/>
  <c r="HB610" i="14"/>
  <c r="HB609" i="14"/>
  <c r="HS625" i="14"/>
  <c r="HT624" i="14"/>
  <c r="HB578" i="14"/>
  <c r="HA581" i="14"/>
  <c r="HA580" i="14"/>
  <c r="HT596" i="14"/>
  <c r="HU595" i="14"/>
  <c r="HS567" i="14"/>
  <c r="HT566" i="14"/>
  <c r="HC549" i="14"/>
  <c r="HB551" i="14"/>
  <c r="HB552" i="14"/>
  <c r="HR538" i="14"/>
  <c r="HS537" i="14"/>
  <c r="HA435" i="14"/>
  <c r="HB433" i="14"/>
  <c r="HA436" i="14"/>
  <c r="HA411" i="14"/>
  <c r="HA413" i="14" s="1"/>
  <c r="HA419" i="14" s="1"/>
  <c r="HA423" i="14" s="1"/>
  <c r="GZ179" i="14"/>
  <c r="HF158" i="14"/>
  <c r="HF162" i="14" s="1"/>
  <c r="HA175" i="14"/>
  <c r="HA174" i="14"/>
  <c r="GY181" i="14"/>
  <c r="GY187" i="14" s="1"/>
  <c r="GY191" i="14" s="1"/>
  <c r="GY65" i="14"/>
  <c r="GY71" i="14" s="1"/>
  <c r="GY75" i="14" s="1"/>
  <c r="GY100" i="14"/>
  <c r="GY104" i="14" s="1"/>
  <c r="HF44" i="14"/>
  <c r="HE45" i="14"/>
  <c r="GZ500" i="14"/>
  <c r="GZ506" i="14" s="1"/>
  <c r="GZ510" i="14" s="1"/>
  <c r="HR509" i="14"/>
  <c r="HS508" i="14"/>
  <c r="HC491" i="14"/>
  <c r="HB493" i="14"/>
  <c r="HB494" i="14"/>
  <c r="HU479" i="14"/>
  <c r="HT480" i="14"/>
  <c r="HB462" i="14"/>
  <c r="HA465" i="14"/>
  <c r="HA464" i="14"/>
  <c r="HR451" i="14"/>
  <c r="HS450" i="14"/>
  <c r="HS422" i="14"/>
  <c r="HT421" i="14"/>
  <c r="HB407" i="14"/>
  <c r="HB406" i="14"/>
  <c r="HU392" i="14"/>
  <c r="HT393" i="14"/>
  <c r="GZ382" i="14"/>
  <c r="HA378" i="14"/>
  <c r="HA377" i="14"/>
  <c r="HB348" i="14"/>
  <c r="HB349" i="14"/>
  <c r="HA355" i="14"/>
  <c r="HA361" i="14" s="1"/>
  <c r="HA365" i="14" s="1"/>
  <c r="HS364" i="14"/>
  <c r="HT363" i="14"/>
  <c r="HS335" i="14"/>
  <c r="HT334" i="14"/>
  <c r="HB320" i="14"/>
  <c r="HB319" i="14"/>
  <c r="HU305" i="14"/>
  <c r="HT306" i="14"/>
  <c r="GZ295" i="14"/>
  <c r="HA290" i="14"/>
  <c r="HA291" i="14"/>
  <c r="HS276" i="14"/>
  <c r="HR277" i="14"/>
  <c r="HA266" i="14"/>
  <c r="HA268" i="14" s="1"/>
  <c r="GZ274" i="14"/>
  <c r="GZ278" i="14" s="1"/>
  <c r="HB262" i="14"/>
  <c r="HB261" i="14"/>
  <c r="GZ237" i="14"/>
  <c r="GZ239" i="14" s="1"/>
  <c r="HA232" i="14"/>
  <c r="HA233" i="14"/>
  <c r="HS248" i="14"/>
  <c r="HT247" i="14"/>
  <c r="GZ208" i="14"/>
  <c r="GZ210" i="14" s="1"/>
  <c r="HA203" i="14"/>
  <c r="HA204" i="14"/>
  <c r="GY216" i="14"/>
  <c r="GY220" i="14" s="1"/>
  <c r="HR219" i="14"/>
  <c r="HS218" i="14"/>
  <c r="HS190" i="14"/>
  <c r="HT189" i="14"/>
  <c r="HH146" i="14"/>
  <c r="HH145" i="14"/>
  <c r="HS161" i="14"/>
  <c r="HT160" i="14"/>
  <c r="HA116" i="14"/>
  <c r="HA117" i="14"/>
  <c r="GZ121" i="14"/>
  <c r="GZ123" i="14" s="1"/>
  <c r="HR132" i="14"/>
  <c r="HS131" i="14"/>
  <c r="GZ63" i="14"/>
  <c r="GZ92" i="14"/>
  <c r="GZ94" i="14" s="1"/>
  <c r="HA36" i="14"/>
  <c r="HA42" i="14" s="1"/>
  <c r="HA46" i="14" s="1"/>
  <c r="HB34" i="14"/>
  <c r="HC30" i="14"/>
  <c r="HC29" i="14"/>
  <c r="HA58" i="14"/>
  <c r="HA59" i="14"/>
  <c r="HR103" i="14"/>
  <c r="HS102" i="14"/>
  <c r="HA88" i="14"/>
  <c r="HA87" i="14"/>
  <c r="HR74" i="14"/>
  <c r="HS73" i="14"/>
  <c r="HG158" i="14" l="1"/>
  <c r="HG162" i="14" s="1"/>
  <c r="GZ245" i="14"/>
  <c r="GZ249" i="14" s="1"/>
  <c r="HA527" i="14"/>
  <c r="HA529" i="14" s="1"/>
  <c r="HA535" i="14" s="1"/>
  <c r="HA539" i="14" s="1"/>
  <c r="HH150" i="14"/>
  <c r="HH152" i="14" s="1"/>
  <c r="HB324" i="14"/>
  <c r="HB326" i="14" s="1"/>
  <c r="HB332" i="14" s="1"/>
  <c r="HB336" i="14" s="1"/>
  <c r="HB614" i="14"/>
  <c r="HB616" i="14" s="1"/>
  <c r="HB622" i="14" s="1"/>
  <c r="HB626" i="14" s="1"/>
  <c r="HC520" i="14"/>
  <c r="HB523" i="14"/>
  <c r="HB522" i="14"/>
  <c r="HB411" i="14"/>
  <c r="HB413" i="14" s="1"/>
  <c r="HB419" i="14" s="1"/>
  <c r="HB423" i="14" s="1"/>
  <c r="GY628" i="14"/>
  <c r="HA585" i="14"/>
  <c r="HA587" i="14" s="1"/>
  <c r="HT625" i="14"/>
  <c r="HU624" i="14"/>
  <c r="HD607" i="14"/>
  <c r="HC610" i="14"/>
  <c r="HC609" i="14"/>
  <c r="HV595" i="14"/>
  <c r="HU596" i="14"/>
  <c r="HC578" i="14"/>
  <c r="HB580" i="14"/>
  <c r="HB581" i="14"/>
  <c r="HB556" i="14"/>
  <c r="HD549" i="14"/>
  <c r="HC551" i="14"/>
  <c r="HC552" i="14"/>
  <c r="HT567" i="14"/>
  <c r="HU566" i="14"/>
  <c r="HS538" i="14"/>
  <c r="HT537" i="14"/>
  <c r="HB498" i="14"/>
  <c r="HB500" i="14" s="1"/>
  <c r="HB506" i="14" s="1"/>
  <c r="HB510" i="14" s="1"/>
  <c r="HF45" i="14"/>
  <c r="HG44" i="14"/>
  <c r="HB175" i="14"/>
  <c r="HB174" i="14"/>
  <c r="GZ100" i="14"/>
  <c r="GZ104" i="14" s="1"/>
  <c r="GZ181" i="14"/>
  <c r="GZ187" i="14" s="1"/>
  <c r="GZ191" i="14" s="1"/>
  <c r="GZ65" i="14"/>
  <c r="GZ71" i="14" s="1"/>
  <c r="GZ75" i="14" s="1"/>
  <c r="HB435" i="14"/>
  <c r="HB436" i="14"/>
  <c r="HC433" i="14"/>
  <c r="HC34" i="14"/>
  <c r="HC36" i="14" s="1"/>
  <c r="HC42" i="14" s="1"/>
  <c r="HC46" i="14" s="1"/>
  <c r="GZ216" i="14"/>
  <c r="GZ220" i="14" s="1"/>
  <c r="HA382" i="14"/>
  <c r="HA384" i="14" s="1"/>
  <c r="HA390" i="14" s="1"/>
  <c r="HA394" i="14" s="1"/>
  <c r="HA179" i="14"/>
  <c r="HA440" i="14"/>
  <c r="HA442" i="14" s="1"/>
  <c r="HA448" i="14" s="1"/>
  <c r="HA452" i="14" s="1"/>
  <c r="HS509" i="14"/>
  <c r="HT508" i="14"/>
  <c r="HD491" i="14"/>
  <c r="HC494" i="14"/>
  <c r="HC493" i="14"/>
  <c r="HA469" i="14"/>
  <c r="HU480" i="14"/>
  <c r="HV479" i="14"/>
  <c r="HC462" i="14"/>
  <c r="HB464" i="14"/>
  <c r="HB465" i="14"/>
  <c r="HS451" i="14"/>
  <c r="HT450" i="14"/>
  <c r="HT422" i="14"/>
  <c r="HU421" i="14"/>
  <c r="HC407" i="14"/>
  <c r="HC406" i="14"/>
  <c r="GZ384" i="14"/>
  <c r="GZ390" i="14" s="1"/>
  <c r="GZ394" i="14" s="1"/>
  <c r="HB378" i="14"/>
  <c r="HB377" i="14"/>
  <c r="HU393" i="14"/>
  <c r="HV392" i="14"/>
  <c r="HT364" i="14"/>
  <c r="HU363" i="14"/>
  <c r="HB353" i="14"/>
  <c r="HC348" i="14"/>
  <c r="HC349" i="14"/>
  <c r="HC319" i="14"/>
  <c r="HC320" i="14"/>
  <c r="HT335" i="14"/>
  <c r="HU334" i="14"/>
  <c r="HA295" i="14"/>
  <c r="HA297" i="14" s="1"/>
  <c r="HA303" i="14" s="1"/>
  <c r="HA307" i="14" s="1"/>
  <c r="HB291" i="14"/>
  <c r="HB290" i="14"/>
  <c r="GZ297" i="14"/>
  <c r="GZ303" i="14" s="1"/>
  <c r="GZ307" i="14" s="1"/>
  <c r="HV305" i="14"/>
  <c r="HU306" i="14"/>
  <c r="HC262" i="14"/>
  <c r="HC261" i="14"/>
  <c r="HS277" i="14"/>
  <c r="HT276" i="14"/>
  <c r="HA274" i="14"/>
  <c r="HA278" i="14" s="1"/>
  <c r="HB266" i="14"/>
  <c r="HB268" i="14" s="1"/>
  <c r="HT248" i="14"/>
  <c r="HU247" i="14"/>
  <c r="HA237" i="14"/>
  <c r="HA239" i="14" s="1"/>
  <c r="HB233" i="14"/>
  <c r="HB232" i="14"/>
  <c r="HS219" i="14"/>
  <c r="HT218" i="14"/>
  <c r="HB203" i="14"/>
  <c r="HB204" i="14"/>
  <c r="HA208" i="14"/>
  <c r="HA210" i="14" s="1"/>
  <c r="HT190" i="14"/>
  <c r="HU189" i="14"/>
  <c r="HI146" i="14"/>
  <c r="HI145" i="14"/>
  <c r="HT161" i="14"/>
  <c r="HU160" i="14"/>
  <c r="GZ129" i="14"/>
  <c r="GZ133" i="14" s="1"/>
  <c r="HA121" i="14"/>
  <c r="HA123" i="14" s="1"/>
  <c r="HB116" i="14"/>
  <c r="HB117" i="14"/>
  <c r="HS132" i="14"/>
  <c r="HT131" i="14"/>
  <c r="HA63" i="14"/>
  <c r="HB36" i="14"/>
  <c r="HB42" i="14" s="1"/>
  <c r="HB46" i="14" s="1"/>
  <c r="HA92" i="14"/>
  <c r="HD30" i="14"/>
  <c r="HD29" i="14"/>
  <c r="HB58" i="14"/>
  <c r="HB59" i="14"/>
  <c r="HB88" i="14"/>
  <c r="HB87" i="14"/>
  <c r="HS103" i="14"/>
  <c r="HT102" i="14"/>
  <c r="HS74" i="14"/>
  <c r="HT73" i="14"/>
  <c r="HH158" i="14" l="1"/>
  <c r="HH162" i="14" s="1"/>
  <c r="HC266" i="14"/>
  <c r="HC268" i="14" s="1"/>
  <c r="HB179" i="14"/>
  <c r="HB527" i="14"/>
  <c r="HB529" i="14" s="1"/>
  <c r="HB535" i="14" s="1"/>
  <c r="HB539" i="14" s="1"/>
  <c r="HI150" i="14"/>
  <c r="HI152" i="14" s="1"/>
  <c r="GZ628" i="14"/>
  <c r="HB237" i="14"/>
  <c r="HB239" i="14" s="1"/>
  <c r="HB295" i="14"/>
  <c r="HB297" i="14" s="1"/>
  <c r="HB303" i="14" s="1"/>
  <c r="HB307" i="14" s="1"/>
  <c r="HC411" i="14"/>
  <c r="HC413" i="14" s="1"/>
  <c r="HC419" i="14" s="1"/>
  <c r="HC423" i="14" s="1"/>
  <c r="HD520" i="14"/>
  <c r="HC522" i="14"/>
  <c r="HC523" i="14"/>
  <c r="HA593" i="14"/>
  <c r="HA597" i="14" s="1"/>
  <c r="HB585" i="14"/>
  <c r="HB587" i="14" s="1"/>
  <c r="HB593" i="14" s="1"/>
  <c r="HB597" i="14" s="1"/>
  <c r="HC614" i="14"/>
  <c r="HU625" i="14"/>
  <c r="HV624" i="14"/>
  <c r="HE607" i="14"/>
  <c r="HD609" i="14"/>
  <c r="HD610" i="14"/>
  <c r="HD578" i="14"/>
  <c r="HC580" i="14"/>
  <c r="HC581" i="14"/>
  <c r="HW595" i="14"/>
  <c r="HV596" i="14"/>
  <c r="HU567" i="14"/>
  <c r="HV566" i="14"/>
  <c r="HE549" i="14"/>
  <c r="HD551" i="14"/>
  <c r="HD552" i="14"/>
  <c r="HB558" i="14"/>
  <c r="HB564" i="14" s="1"/>
  <c r="HB568" i="14" s="1"/>
  <c r="HC556" i="14"/>
  <c r="HT538" i="14"/>
  <c r="HU537" i="14"/>
  <c r="HA65" i="14"/>
  <c r="HA71" i="14" s="1"/>
  <c r="HA75" i="14" s="1"/>
  <c r="HC498" i="14"/>
  <c r="HC435" i="14"/>
  <c r="HD433" i="14"/>
  <c r="HC436" i="14"/>
  <c r="HB181" i="14"/>
  <c r="HB187" i="14" s="1"/>
  <c r="HB191" i="14" s="1"/>
  <c r="HC174" i="14"/>
  <c r="HC175" i="14"/>
  <c r="HG45" i="14"/>
  <c r="HH44" i="14"/>
  <c r="HA94" i="14"/>
  <c r="HA100" i="14" s="1"/>
  <c r="HA104" i="14" s="1"/>
  <c r="HA181" i="14"/>
  <c r="HA187" i="14" s="1"/>
  <c r="HA191" i="14" s="1"/>
  <c r="HB440" i="14"/>
  <c r="HB442" i="14" s="1"/>
  <c r="HB448" i="14" s="1"/>
  <c r="HB452" i="14" s="1"/>
  <c r="HB208" i="14"/>
  <c r="HB210" i="14" s="1"/>
  <c r="HE491" i="14"/>
  <c r="HD493" i="14"/>
  <c r="HD494" i="14"/>
  <c r="HT509" i="14"/>
  <c r="HU508" i="14"/>
  <c r="HC500" i="14"/>
  <c r="HC506" i="14" s="1"/>
  <c r="HC510" i="14" s="1"/>
  <c r="HB469" i="14"/>
  <c r="HV480" i="14"/>
  <c r="HW479" i="14"/>
  <c r="HD462" i="14"/>
  <c r="HC464" i="14"/>
  <c r="HC465" i="14"/>
  <c r="HA471" i="14"/>
  <c r="HA477" i="14" s="1"/>
  <c r="HA481" i="14" s="1"/>
  <c r="HT451" i="14"/>
  <c r="HU450" i="14"/>
  <c r="HU422" i="14"/>
  <c r="HV421" i="14"/>
  <c r="HD407" i="14"/>
  <c r="HD406" i="14"/>
  <c r="HB382" i="14"/>
  <c r="HV393" i="14"/>
  <c r="HW392" i="14"/>
  <c r="HC377" i="14"/>
  <c r="HC378" i="14"/>
  <c r="HC353" i="14"/>
  <c r="HU364" i="14"/>
  <c r="HV363" i="14"/>
  <c r="HD349" i="14"/>
  <c r="HD348" i="14"/>
  <c r="HB355" i="14"/>
  <c r="HB361" i="14" s="1"/>
  <c r="HB365" i="14" s="1"/>
  <c r="HU335" i="14"/>
  <c r="HV334" i="14"/>
  <c r="HD320" i="14"/>
  <c r="HD319" i="14"/>
  <c r="HC324" i="14"/>
  <c r="HW305" i="14"/>
  <c r="HV306" i="14"/>
  <c r="HC291" i="14"/>
  <c r="HC290" i="14"/>
  <c r="HC274" i="14"/>
  <c r="HC278" i="14" s="1"/>
  <c r="HT277" i="14"/>
  <c r="HU276" i="14"/>
  <c r="HB274" i="14"/>
  <c r="HB278" i="14" s="1"/>
  <c r="HD261" i="14"/>
  <c r="HD262" i="14"/>
  <c r="HU248" i="14"/>
  <c r="HV247" i="14"/>
  <c r="HC233" i="14"/>
  <c r="HC232" i="14"/>
  <c r="HA245" i="14"/>
  <c r="HA249" i="14" s="1"/>
  <c r="HT219" i="14"/>
  <c r="HU218" i="14"/>
  <c r="HA216" i="14"/>
  <c r="HA220" i="14" s="1"/>
  <c r="HC204" i="14"/>
  <c r="HC203" i="14"/>
  <c r="HV189" i="14"/>
  <c r="HU190" i="14"/>
  <c r="HU161" i="14"/>
  <c r="HV160" i="14"/>
  <c r="HJ146" i="14"/>
  <c r="HJ145" i="14"/>
  <c r="HB121" i="14"/>
  <c r="HA129" i="14"/>
  <c r="HA133" i="14" s="1"/>
  <c r="HC116" i="14"/>
  <c r="HC117" i="14"/>
  <c r="HT132" i="14"/>
  <c r="HU131" i="14"/>
  <c r="HB92" i="14"/>
  <c r="HD34" i="14"/>
  <c r="HC59" i="14"/>
  <c r="HC58" i="14"/>
  <c r="HB63" i="14"/>
  <c r="HE30" i="14"/>
  <c r="HE29" i="14"/>
  <c r="HC88" i="14"/>
  <c r="HC87" i="14"/>
  <c r="HT103" i="14"/>
  <c r="HU102" i="14"/>
  <c r="HT74" i="14"/>
  <c r="HU73" i="14"/>
  <c r="HC295" i="14" l="1"/>
  <c r="HI158" i="14"/>
  <c r="HI162" i="14" s="1"/>
  <c r="HB245" i="14"/>
  <c r="HB249" i="14" s="1"/>
  <c r="HB216" i="14"/>
  <c r="HB220" i="14" s="1"/>
  <c r="HA628" i="14"/>
  <c r="HC527" i="14"/>
  <c r="HC529" i="14" s="1"/>
  <c r="HC535" i="14" s="1"/>
  <c r="HC539" i="14" s="1"/>
  <c r="HD522" i="14"/>
  <c r="HE520" i="14"/>
  <c r="HD523" i="14"/>
  <c r="HD614" i="14"/>
  <c r="HE610" i="14"/>
  <c r="HF607" i="14"/>
  <c r="HE609" i="14"/>
  <c r="HW624" i="14"/>
  <c r="HV625" i="14"/>
  <c r="HC616" i="14"/>
  <c r="HC622" i="14" s="1"/>
  <c r="HC626" i="14" s="1"/>
  <c r="HX595" i="14"/>
  <c r="HW596" i="14"/>
  <c r="HC585" i="14"/>
  <c r="HE578" i="14"/>
  <c r="HD580" i="14"/>
  <c r="HD581" i="14"/>
  <c r="HD556" i="14"/>
  <c r="HW566" i="14"/>
  <c r="HV567" i="14"/>
  <c r="HF549" i="14"/>
  <c r="HE551" i="14"/>
  <c r="HE552" i="14"/>
  <c r="HC558" i="14"/>
  <c r="HC564" i="14" s="1"/>
  <c r="HC568" i="14" s="1"/>
  <c r="HU538" i="14"/>
  <c r="HV537" i="14"/>
  <c r="HB123" i="14"/>
  <c r="HB129" i="14" s="1"/>
  <c r="HB133" i="14" s="1"/>
  <c r="HB94" i="14"/>
  <c r="HB100" i="14" s="1"/>
  <c r="HB104" i="14" s="1"/>
  <c r="HJ150" i="14"/>
  <c r="HJ152" i="14" s="1"/>
  <c r="HD324" i="14"/>
  <c r="HD436" i="14"/>
  <c r="HE433" i="14"/>
  <c r="HD435" i="14"/>
  <c r="HC208" i="14"/>
  <c r="HC210" i="14" s="1"/>
  <c r="HC237" i="14"/>
  <c r="HC239" i="14" s="1"/>
  <c r="HD266" i="14"/>
  <c r="HD268" i="14" s="1"/>
  <c r="HD174" i="14"/>
  <c r="HD175" i="14"/>
  <c r="HB65" i="14"/>
  <c r="HB71" i="14" s="1"/>
  <c r="HB75" i="14" s="1"/>
  <c r="HI44" i="14"/>
  <c r="HH45" i="14"/>
  <c r="HC440" i="14"/>
  <c r="HC442" i="14" s="1"/>
  <c r="HC448" i="14" s="1"/>
  <c r="HC452" i="14" s="1"/>
  <c r="HD353" i="14"/>
  <c r="HD355" i="14" s="1"/>
  <c r="HD361" i="14" s="1"/>
  <c r="HD365" i="14" s="1"/>
  <c r="HC179" i="14"/>
  <c r="HV508" i="14"/>
  <c r="HU509" i="14"/>
  <c r="HD498" i="14"/>
  <c r="HF491" i="14"/>
  <c r="HE493" i="14"/>
  <c r="HE494" i="14"/>
  <c r="HE462" i="14"/>
  <c r="HD464" i="14"/>
  <c r="HD465" i="14"/>
  <c r="HW480" i="14"/>
  <c r="HX479" i="14"/>
  <c r="HC469" i="14"/>
  <c r="HB471" i="14"/>
  <c r="HB477" i="14" s="1"/>
  <c r="HB481" i="14" s="1"/>
  <c r="HU451" i="14"/>
  <c r="HV450" i="14"/>
  <c r="HD411" i="14"/>
  <c r="HV422" i="14"/>
  <c r="HW421" i="14"/>
  <c r="HE407" i="14"/>
  <c r="HE406" i="14"/>
  <c r="HC382" i="14"/>
  <c r="HC384" i="14" s="1"/>
  <c r="HC390" i="14" s="1"/>
  <c r="HC394" i="14" s="1"/>
  <c r="HW393" i="14"/>
  <c r="HX392" i="14"/>
  <c r="HD377" i="14"/>
  <c r="HD378" i="14"/>
  <c r="HB384" i="14"/>
  <c r="HB390" i="14" s="1"/>
  <c r="HB394" i="14" s="1"/>
  <c r="HE348" i="14"/>
  <c r="HE349" i="14"/>
  <c r="HV364" i="14"/>
  <c r="HW363" i="14"/>
  <c r="HC355" i="14"/>
  <c r="HC361" i="14" s="1"/>
  <c r="HC365" i="14" s="1"/>
  <c r="HC326" i="14"/>
  <c r="HC332" i="14" s="1"/>
  <c r="HC336" i="14" s="1"/>
  <c r="HE320" i="14"/>
  <c r="HE319" i="14"/>
  <c r="HV335" i="14"/>
  <c r="HW334" i="14"/>
  <c r="HD290" i="14"/>
  <c r="HD291" i="14"/>
  <c r="HC297" i="14"/>
  <c r="HC303" i="14" s="1"/>
  <c r="HC307" i="14" s="1"/>
  <c r="HW306" i="14"/>
  <c r="HX305" i="14"/>
  <c r="HU277" i="14"/>
  <c r="HV276" i="14"/>
  <c r="HE262" i="14"/>
  <c r="HE261" i="14"/>
  <c r="HD233" i="14"/>
  <c r="HD232" i="14"/>
  <c r="HV248" i="14"/>
  <c r="HW247" i="14"/>
  <c r="HD204" i="14"/>
  <c r="HD203" i="14"/>
  <c r="HU219" i="14"/>
  <c r="HV218" i="14"/>
  <c r="HV190" i="14"/>
  <c r="HW189" i="14"/>
  <c r="HV161" i="14"/>
  <c r="HW160" i="14"/>
  <c r="HK145" i="14"/>
  <c r="HK146" i="14"/>
  <c r="HC92" i="14"/>
  <c r="HC94" i="14" s="1"/>
  <c r="HE34" i="14"/>
  <c r="HE36" i="14" s="1"/>
  <c r="HD117" i="14"/>
  <c r="HD116" i="14"/>
  <c r="HU132" i="14"/>
  <c r="HV131" i="14"/>
  <c r="HC121" i="14"/>
  <c r="HC123" i="14" s="1"/>
  <c r="HD36" i="14"/>
  <c r="HD42" i="14" s="1"/>
  <c r="HD46" i="14" s="1"/>
  <c r="HC63" i="14"/>
  <c r="HD58" i="14"/>
  <c r="HD59" i="14"/>
  <c r="HF30" i="14"/>
  <c r="HF29" i="14"/>
  <c r="HU103" i="14"/>
  <c r="HV102" i="14"/>
  <c r="HD87" i="14"/>
  <c r="HD88" i="14"/>
  <c r="HV73" i="14"/>
  <c r="HU74" i="14"/>
  <c r="HD237" i="14" l="1"/>
  <c r="HD239" i="14" s="1"/>
  <c r="HC245" i="14"/>
  <c r="HC249" i="14" s="1"/>
  <c r="HB628" i="14"/>
  <c r="HF520" i="14"/>
  <c r="HE523" i="14"/>
  <c r="HE522" i="14"/>
  <c r="HE42" i="14"/>
  <c r="HE46" i="14" s="1"/>
  <c r="HD527" i="14"/>
  <c r="HD529" i="14" s="1"/>
  <c r="HD535" i="14" s="1"/>
  <c r="HD539" i="14" s="1"/>
  <c r="HC216" i="14"/>
  <c r="HC220" i="14" s="1"/>
  <c r="HD208" i="14"/>
  <c r="HD210" i="14" s="1"/>
  <c r="HE614" i="14"/>
  <c r="HE616" i="14" s="1"/>
  <c r="HE622" i="14" s="1"/>
  <c r="HE626" i="14" s="1"/>
  <c r="HC100" i="14"/>
  <c r="HC104" i="14" s="1"/>
  <c r="HD585" i="14"/>
  <c r="HD587" i="14" s="1"/>
  <c r="HD593" i="14" s="1"/>
  <c r="HD597" i="14" s="1"/>
  <c r="HD616" i="14"/>
  <c r="HD622" i="14" s="1"/>
  <c r="HD626" i="14" s="1"/>
  <c r="HX624" i="14"/>
  <c r="HW625" i="14"/>
  <c r="HF610" i="14"/>
  <c r="HG607" i="14"/>
  <c r="HF609" i="14"/>
  <c r="HC587" i="14"/>
  <c r="HC593" i="14" s="1"/>
  <c r="HC597" i="14" s="1"/>
  <c r="HF578" i="14"/>
  <c r="HE581" i="14"/>
  <c r="HE580" i="14"/>
  <c r="HX596" i="14"/>
  <c r="HY595" i="14"/>
  <c r="HE556" i="14"/>
  <c r="HX566" i="14"/>
  <c r="HW567" i="14"/>
  <c r="HG549" i="14"/>
  <c r="HF552" i="14"/>
  <c r="HF551" i="14"/>
  <c r="HD558" i="14"/>
  <c r="HD564" i="14" s="1"/>
  <c r="HD568" i="14" s="1"/>
  <c r="HV538" i="14"/>
  <c r="HW537" i="14"/>
  <c r="HD179" i="14"/>
  <c r="HE324" i="14"/>
  <c r="HE326" i="14" s="1"/>
  <c r="HE435" i="14"/>
  <c r="HF433" i="14"/>
  <c r="HE436" i="14"/>
  <c r="HJ158" i="14"/>
  <c r="HJ162" i="14" s="1"/>
  <c r="HD326" i="14"/>
  <c r="HD332" i="14" s="1"/>
  <c r="HD336" i="14" s="1"/>
  <c r="HC181" i="14"/>
  <c r="HC187" i="14" s="1"/>
  <c r="HC191" i="14" s="1"/>
  <c r="HJ44" i="14"/>
  <c r="HI45" i="14"/>
  <c r="HE175" i="14"/>
  <c r="HE174" i="14"/>
  <c r="HC65" i="14"/>
  <c r="HC71" i="14" s="1"/>
  <c r="HC75" i="14" s="1"/>
  <c r="HD274" i="14"/>
  <c r="HD278" i="14" s="1"/>
  <c r="HD440" i="14"/>
  <c r="HD500" i="14"/>
  <c r="HD506" i="14" s="1"/>
  <c r="HD510" i="14" s="1"/>
  <c r="HE498" i="14"/>
  <c r="HG491" i="14"/>
  <c r="HF494" i="14"/>
  <c r="HF493" i="14"/>
  <c r="HW508" i="14"/>
  <c r="HV509" i="14"/>
  <c r="HD469" i="14"/>
  <c r="HC471" i="14"/>
  <c r="HC477" i="14" s="1"/>
  <c r="HC481" i="14" s="1"/>
  <c r="HY479" i="14"/>
  <c r="HX480" i="14"/>
  <c r="HF462" i="14"/>
  <c r="HE465" i="14"/>
  <c r="HE464" i="14"/>
  <c r="HV451" i="14"/>
  <c r="HW450" i="14"/>
  <c r="HE411" i="14"/>
  <c r="HW422" i="14"/>
  <c r="HX421" i="14"/>
  <c r="HF407" i="14"/>
  <c r="HF406" i="14"/>
  <c r="HD413" i="14"/>
  <c r="HD419" i="14" s="1"/>
  <c r="HD423" i="14" s="1"/>
  <c r="HD382" i="14"/>
  <c r="HD384" i="14" s="1"/>
  <c r="HD390" i="14" s="1"/>
  <c r="HD394" i="14" s="1"/>
  <c r="HE377" i="14"/>
  <c r="HE378" i="14"/>
  <c r="HY392" i="14"/>
  <c r="HX393" i="14"/>
  <c r="HW364" i="14"/>
  <c r="HX363" i="14"/>
  <c r="HE353" i="14"/>
  <c r="HF348" i="14"/>
  <c r="HF349" i="14"/>
  <c r="HF319" i="14"/>
  <c r="HF320" i="14"/>
  <c r="HW335" i="14"/>
  <c r="HX334" i="14"/>
  <c r="HX306" i="14"/>
  <c r="HY305" i="14"/>
  <c r="HD295" i="14"/>
  <c r="HE291" i="14"/>
  <c r="HE290" i="14"/>
  <c r="HE266" i="14"/>
  <c r="HE268" i="14" s="1"/>
  <c r="HF261" i="14"/>
  <c r="HF262" i="14"/>
  <c r="HV277" i="14"/>
  <c r="HW276" i="14"/>
  <c r="HX247" i="14"/>
  <c r="HW248" i="14"/>
  <c r="HD245" i="14"/>
  <c r="HD249" i="14" s="1"/>
  <c r="HE233" i="14"/>
  <c r="HE232" i="14"/>
  <c r="HD216" i="14"/>
  <c r="HD220" i="14" s="1"/>
  <c r="HV219" i="14"/>
  <c r="HW218" i="14"/>
  <c r="HE203" i="14"/>
  <c r="HE204" i="14"/>
  <c r="HW190" i="14"/>
  <c r="HX189" i="14"/>
  <c r="HL145" i="14"/>
  <c r="HL146" i="14"/>
  <c r="HW161" i="14"/>
  <c r="HX160" i="14"/>
  <c r="HK150" i="14"/>
  <c r="HK152" i="14" s="1"/>
  <c r="HF34" i="14"/>
  <c r="HF36" i="14" s="1"/>
  <c r="HF42" i="14" s="1"/>
  <c r="HF46" i="14" s="1"/>
  <c r="HD121" i="14"/>
  <c r="HD123" i="14" s="1"/>
  <c r="HC129" i="14"/>
  <c r="HC133" i="14" s="1"/>
  <c r="HE117" i="14"/>
  <c r="HE116" i="14"/>
  <c r="HV132" i="14"/>
  <c r="HW131" i="14"/>
  <c r="HE58" i="14"/>
  <c r="HE59" i="14"/>
  <c r="HG30" i="14"/>
  <c r="HG29" i="14"/>
  <c r="HD63" i="14"/>
  <c r="HD92" i="14"/>
  <c r="HD94" i="14" s="1"/>
  <c r="HE87" i="14"/>
  <c r="HE88" i="14"/>
  <c r="HW102" i="14"/>
  <c r="HV103" i="14"/>
  <c r="HV74" i="14"/>
  <c r="HW73" i="14"/>
  <c r="HE527" i="14" l="1"/>
  <c r="HE529" i="14" s="1"/>
  <c r="HE535" i="14" s="1"/>
  <c r="HE539" i="14" s="1"/>
  <c r="HF556" i="14"/>
  <c r="HE585" i="14"/>
  <c r="HF411" i="14"/>
  <c r="HF413" i="14" s="1"/>
  <c r="HF419" i="14" s="1"/>
  <c r="HF423" i="14" s="1"/>
  <c r="HE332" i="14"/>
  <c r="HE336" i="14" s="1"/>
  <c r="HC628" i="14"/>
  <c r="HE237" i="14"/>
  <c r="HE239" i="14" s="1"/>
  <c r="HE179" i="14"/>
  <c r="HE181" i="14" s="1"/>
  <c r="HE121" i="14"/>
  <c r="HE123" i="14" s="1"/>
  <c r="HF523" i="14"/>
  <c r="HF522" i="14"/>
  <c r="HG520" i="14"/>
  <c r="HF614" i="14"/>
  <c r="HY624" i="14"/>
  <c r="HX625" i="14"/>
  <c r="HG610" i="14"/>
  <c r="HH607" i="14"/>
  <c r="HG609" i="14"/>
  <c r="HY596" i="14"/>
  <c r="HZ595" i="14"/>
  <c r="HG578" i="14"/>
  <c r="HF581" i="14"/>
  <c r="HF580" i="14"/>
  <c r="HE587" i="14"/>
  <c r="HE593" i="14" s="1"/>
  <c r="HE597" i="14" s="1"/>
  <c r="HY566" i="14"/>
  <c r="HX567" i="14"/>
  <c r="HF558" i="14"/>
  <c r="HF564" i="14" s="1"/>
  <c r="HF568" i="14" s="1"/>
  <c r="HG551" i="14"/>
  <c r="HH549" i="14"/>
  <c r="HG552" i="14"/>
  <c r="HE558" i="14"/>
  <c r="HE564" i="14" s="1"/>
  <c r="HE568" i="14" s="1"/>
  <c r="HW538" i="14"/>
  <c r="HX537" i="14"/>
  <c r="HF436" i="14"/>
  <c r="HG433" i="14"/>
  <c r="HF435" i="14"/>
  <c r="HD65" i="14"/>
  <c r="HD71" i="14" s="1"/>
  <c r="HD75" i="14" s="1"/>
  <c r="HD442" i="14"/>
  <c r="HD448" i="14" s="1"/>
  <c r="HD452" i="14" s="1"/>
  <c r="HJ45" i="14"/>
  <c r="HK44" i="14"/>
  <c r="HE440" i="14"/>
  <c r="HE442" i="14" s="1"/>
  <c r="HE448" i="14" s="1"/>
  <c r="HE452" i="14" s="1"/>
  <c r="HD181" i="14"/>
  <c r="HD187" i="14" s="1"/>
  <c r="HD191" i="14" s="1"/>
  <c r="HF174" i="14"/>
  <c r="HF175" i="14"/>
  <c r="HE295" i="14"/>
  <c r="HE297" i="14" s="1"/>
  <c r="HE303" i="14" s="1"/>
  <c r="HE307" i="14" s="1"/>
  <c r="HW509" i="14"/>
  <c r="HX508" i="14"/>
  <c r="HF498" i="14"/>
  <c r="HE500" i="14"/>
  <c r="HE506" i="14" s="1"/>
  <c r="HE510" i="14" s="1"/>
  <c r="HH491" i="14"/>
  <c r="HG494" i="14"/>
  <c r="HG493" i="14"/>
  <c r="HF465" i="14"/>
  <c r="HG462" i="14"/>
  <c r="HF464" i="14"/>
  <c r="HY480" i="14"/>
  <c r="HZ479" i="14"/>
  <c r="HE469" i="14"/>
  <c r="HD471" i="14"/>
  <c r="HD477" i="14" s="1"/>
  <c r="HD481" i="14" s="1"/>
  <c r="HW451" i="14"/>
  <c r="HX450" i="14"/>
  <c r="HG407" i="14"/>
  <c r="HG406" i="14"/>
  <c r="HX422" i="14"/>
  <c r="HY421" i="14"/>
  <c r="HE413" i="14"/>
  <c r="HE419" i="14" s="1"/>
  <c r="HE423" i="14" s="1"/>
  <c r="HY393" i="14"/>
  <c r="HZ392" i="14"/>
  <c r="HE382" i="14"/>
  <c r="HF377" i="14"/>
  <c r="HF378" i="14"/>
  <c r="HF353" i="14"/>
  <c r="HX364" i="14"/>
  <c r="HY363" i="14"/>
  <c r="HG349" i="14"/>
  <c r="HG348" i="14"/>
  <c r="HE355" i="14"/>
  <c r="HE361" i="14" s="1"/>
  <c r="HE365" i="14" s="1"/>
  <c r="HX335" i="14"/>
  <c r="HY334" i="14"/>
  <c r="HF324" i="14"/>
  <c r="HG319" i="14"/>
  <c r="HG320" i="14"/>
  <c r="HF290" i="14"/>
  <c r="HF291" i="14"/>
  <c r="HD297" i="14"/>
  <c r="HD303" i="14" s="1"/>
  <c r="HD307" i="14" s="1"/>
  <c r="HY306" i="14"/>
  <c r="HZ305" i="14"/>
  <c r="HX276" i="14"/>
  <c r="HW277" i="14"/>
  <c r="HF266" i="14"/>
  <c r="HF268" i="14" s="1"/>
  <c r="HG262" i="14"/>
  <c r="HG261" i="14"/>
  <c r="HE274" i="14"/>
  <c r="HE278" i="14" s="1"/>
  <c r="HF232" i="14"/>
  <c r="HF233" i="14"/>
  <c r="HY247" i="14"/>
  <c r="HX248" i="14"/>
  <c r="HE208" i="14"/>
  <c r="HE210" i="14" s="1"/>
  <c r="HF204" i="14"/>
  <c r="HF203" i="14"/>
  <c r="HW219" i="14"/>
  <c r="HX218" i="14"/>
  <c r="HX190" i="14"/>
  <c r="HY189" i="14"/>
  <c r="HX161" i="14"/>
  <c r="HY160" i="14"/>
  <c r="HL150" i="14"/>
  <c r="HL152" i="14" s="1"/>
  <c r="HK158" i="14"/>
  <c r="HK162" i="14" s="1"/>
  <c r="HM145" i="14"/>
  <c r="HM146" i="14"/>
  <c r="HW132" i="14"/>
  <c r="HX131" i="14"/>
  <c r="HD129" i="14"/>
  <c r="HD133" i="14" s="1"/>
  <c r="HF117" i="14"/>
  <c r="HF116" i="14"/>
  <c r="HG34" i="14"/>
  <c r="HG36" i="14" s="1"/>
  <c r="HG42" i="14" s="1"/>
  <c r="HG46" i="14" s="1"/>
  <c r="HH30" i="14"/>
  <c r="HH29" i="14"/>
  <c r="HF58" i="14"/>
  <c r="HF59" i="14"/>
  <c r="HE63" i="14"/>
  <c r="HE92" i="14"/>
  <c r="HE94" i="14" s="1"/>
  <c r="HF87" i="14"/>
  <c r="HF88" i="14"/>
  <c r="HD100" i="14"/>
  <c r="HD104" i="14" s="1"/>
  <c r="HX102" i="14"/>
  <c r="HW103" i="14"/>
  <c r="HW74" i="14"/>
  <c r="HX73" i="14"/>
  <c r="HG411" i="14" l="1"/>
  <c r="HE129" i="14"/>
  <c r="HE133" i="14" s="1"/>
  <c r="HG266" i="14"/>
  <c r="HG268" i="14" s="1"/>
  <c r="HE245" i="14"/>
  <c r="HE249" i="14" s="1"/>
  <c r="HG614" i="14"/>
  <c r="HG616" i="14" s="1"/>
  <c r="HG622" i="14" s="1"/>
  <c r="HG626" i="14" s="1"/>
  <c r="HF527" i="14"/>
  <c r="HF529" i="14" s="1"/>
  <c r="HF535" i="14" s="1"/>
  <c r="HF539" i="14" s="1"/>
  <c r="HE187" i="14"/>
  <c r="HE191" i="14" s="1"/>
  <c r="HH34" i="14"/>
  <c r="HH36" i="14" s="1"/>
  <c r="HE216" i="14"/>
  <c r="HE220" i="14" s="1"/>
  <c r="HF585" i="14"/>
  <c r="HF587" i="14" s="1"/>
  <c r="HF593" i="14" s="1"/>
  <c r="HF597" i="14" s="1"/>
  <c r="HF179" i="14"/>
  <c r="HF181" i="14" s="1"/>
  <c r="HF187" i="14" s="1"/>
  <c r="HF191" i="14" s="1"/>
  <c r="HH520" i="14"/>
  <c r="HG523" i="14"/>
  <c r="HG522" i="14"/>
  <c r="HD628" i="14"/>
  <c r="HF469" i="14"/>
  <c r="HF471" i="14" s="1"/>
  <c r="HF477" i="14" s="1"/>
  <c r="HF481" i="14" s="1"/>
  <c r="HF440" i="14"/>
  <c r="HF442" i="14" s="1"/>
  <c r="HF448" i="14" s="1"/>
  <c r="HF452" i="14" s="1"/>
  <c r="HI607" i="14"/>
  <c r="HH610" i="14"/>
  <c r="HH609" i="14"/>
  <c r="HY625" i="14"/>
  <c r="HZ624" i="14"/>
  <c r="HF616" i="14"/>
  <c r="HF622" i="14" s="1"/>
  <c r="HF626" i="14" s="1"/>
  <c r="HH578" i="14"/>
  <c r="HG581" i="14"/>
  <c r="HG580" i="14"/>
  <c r="HZ596" i="14"/>
  <c r="IA595" i="14"/>
  <c r="HH552" i="14"/>
  <c r="HI549" i="14"/>
  <c r="HH551" i="14"/>
  <c r="HG556" i="14"/>
  <c r="HY567" i="14"/>
  <c r="HZ566" i="14"/>
  <c r="HX538" i="14"/>
  <c r="HY537" i="14"/>
  <c r="HE65" i="14"/>
  <c r="HE71" i="14" s="1"/>
  <c r="HE75" i="14" s="1"/>
  <c r="HF121" i="14"/>
  <c r="HF123" i="14" s="1"/>
  <c r="HG175" i="14"/>
  <c r="HG174" i="14"/>
  <c r="HG435" i="14"/>
  <c r="HH433" i="14"/>
  <c r="HG436" i="14"/>
  <c r="HF208" i="14"/>
  <c r="HF210" i="14" s="1"/>
  <c r="HG353" i="14"/>
  <c r="HG355" i="14" s="1"/>
  <c r="HG361" i="14" s="1"/>
  <c r="HG365" i="14" s="1"/>
  <c r="HG498" i="14"/>
  <c r="HG500" i="14" s="1"/>
  <c r="HG506" i="14" s="1"/>
  <c r="HG510" i="14" s="1"/>
  <c r="HK45" i="14"/>
  <c r="HL44" i="14"/>
  <c r="HF500" i="14"/>
  <c r="HF506" i="14" s="1"/>
  <c r="HF510" i="14" s="1"/>
  <c r="HX509" i="14"/>
  <c r="HY508" i="14"/>
  <c r="HH493" i="14"/>
  <c r="HI491" i="14"/>
  <c r="HH494" i="14"/>
  <c r="HE471" i="14"/>
  <c r="HE477" i="14" s="1"/>
  <c r="HE481" i="14" s="1"/>
  <c r="HH462" i="14"/>
  <c r="HG464" i="14"/>
  <c r="HG465" i="14"/>
  <c r="HZ480" i="14"/>
  <c r="IA479" i="14"/>
  <c r="HX451" i="14"/>
  <c r="HY450" i="14"/>
  <c r="HY422" i="14"/>
  <c r="HZ421" i="14"/>
  <c r="HG413" i="14"/>
  <c r="HG419" i="14" s="1"/>
  <c r="HG423" i="14" s="1"/>
  <c r="HH407" i="14"/>
  <c r="HH406" i="14"/>
  <c r="HF382" i="14"/>
  <c r="HF384" i="14" s="1"/>
  <c r="HF390" i="14" s="1"/>
  <c r="HF394" i="14" s="1"/>
  <c r="HZ393" i="14"/>
  <c r="IA392" i="14"/>
  <c r="HG378" i="14"/>
  <c r="HG377" i="14"/>
  <c r="HE384" i="14"/>
  <c r="HE390" i="14" s="1"/>
  <c r="HE394" i="14" s="1"/>
  <c r="HH348" i="14"/>
  <c r="HH349" i="14"/>
  <c r="HY364" i="14"/>
  <c r="HZ363" i="14"/>
  <c r="HF355" i="14"/>
  <c r="HF361" i="14" s="1"/>
  <c r="HF365" i="14" s="1"/>
  <c r="HH319" i="14"/>
  <c r="HH320" i="14"/>
  <c r="HY335" i="14"/>
  <c r="HZ334" i="14"/>
  <c r="HG324" i="14"/>
  <c r="HF326" i="14"/>
  <c r="HF332" i="14" s="1"/>
  <c r="HF336" i="14" s="1"/>
  <c r="HZ306" i="14"/>
  <c r="IA305" i="14"/>
  <c r="HG291" i="14"/>
  <c r="HG290" i="14"/>
  <c r="HF295" i="14"/>
  <c r="HG274" i="14"/>
  <c r="HG278" i="14" s="1"/>
  <c r="HH262" i="14"/>
  <c r="HH261" i="14"/>
  <c r="HF274" i="14"/>
  <c r="HF278" i="14" s="1"/>
  <c r="HX277" i="14"/>
  <c r="HY276" i="14"/>
  <c r="HF237" i="14"/>
  <c r="HF239" i="14" s="1"/>
  <c r="HY248" i="14"/>
  <c r="HZ247" i="14"/>
  <c r="HG232" i="14"/>
  <c r="HG233" i="14"/>
  <c r="HG203" i="14"/>
  <c r="HG204" i="14"/>
  <c r="HX219" i="14"/>
  <c r="HY218" i="14"/>
  <c r="HY190" i="14"/>
  <c r="HZ189" i="14"/>
  <c r="HM150" i="14"/>
  <c r="HM152" i="14" s="1"/>
  <c r="HN145" i="14"/>
  <c r="HN146" i="14"/>
  <c r="HY161" i="14"/>
  <c r="HZ160" i="14"/>
  <c r="HL158" i="14"/>
  <c r="HL162" i="14" s="1"/>
  <c r="HF63" i="14"/>
  <c r="HY131" i="14"/>
  <c r="HX132" i="14"/>
  <c r="HG117" i="14"/>
  <c r="HG116" i="14"/>
  <c r="HI30" i="14"/>
  <c r="HI29" i="14"/>
  <c r="HG59" i="14"/>
  <c r="HG58" i="14"/>
  <c r="HF92" i="14"/>
  <c r="HF94" i="14" s="1"/>
  <c r="HE100" i="14"/>
  <c r="HE104" i="14" s="1"/>
  <c r="HY102" i="14"/>
  <c r="HX103" i="14"/>
  <c r="HG87" i="14"/>
  <c r="HG88" i="14"/>
  <c r="HX74" i="14"/>
  <c r="HY73" i="14"/>
  <c r="HH556" i="14" l="1"/>
  <c r="HH42" i="14"/>
  <c r="HH46" i="14" s="1"/>
  <c r="HH614" i="14"/>
  <c r="HG527" i="14"/>
  <c r="HG529" i="14" s="1"/>
  <c r="HG535" i="14" s="1"/>
  <c r="HG539" i="14" s="1"/>
  <c r="HE628" i="14"/>
  <c r="HG585" i="14"/>
  <c r="HG587" i="14" s="1"/>
  <c r="HG593" i="14" s="1"/>
  <c r="HG597" i="14" s="1"/>
  <c r="HI520" i="14"/>
  <c r="HH523" i="14"/>
  <c r="HH522" i="14"/>
  <c r="HF216" i="14"/>
  <c r="HF220" i="14" s="1"/>
  <c r="HF245" i="14"/>
  <c r="HF249" i="14" s="1"/>
  <c r="HG440" i="14"/>
  <c r="HG442" i="14" s="1"/>
  <c r="HG448" i="14" s="1"/>
  <c r="HG452" i="14" s="1"/>
  <c r="HF129" i="14"/>
  <c r="HF133" i="14" s="1"/>
  <c r="HG179" i="14"/>
  <c r="HG181" i="14" s="1"/>
  <c r="HG187" i="14" s="1"/>
  <c r="HG191" i="14" s="1"/>
  <c r="HG121" i="14"/>
  <c r="HG123" i="14" s="1"/>
  <c r="HH266" i="14"/>
  <c r="HH268" i="14" s="1"/>
  <c r="HZ625" i="14"/>
  <c r="IA624" i="14"/>
  <c r="HJ607" i="14"/>
  <c r="HI610" i="14"/>
  <c r="HI609" i="14"/>
  <c r="HH616" i="14"/>
  <c r="HH622" i="14" s="1"/>
  <c r="HH626" i="14" s="1"/>
  <c r="HI578" i="14"/>
  <c r="HH581" i="14"/>
  <c r="HH580" i="14"/>
  <c r="IA596" i="14"/>
  <c r="IB595" i="14"/>
  <c r="HJ549" i="14"/>
  <c r="HI552" i="14"/>
  <c r="HI551" i="14"/>
  <c r="HZ567" i="14"/>
  <c r="IA566" i="14"/>
  <c r="HG558" i="14"/>
  <c r="HG564" i="14" s="1"/>
  <c r="HG568" i="14" s="1"/>
  <c r="HH558" i="14"/>
  <c r="HH564" i="14" s="1"/>
  <c r="HH568" i="14" s="1"/>
  <c r="HY538" i="14"/>
  <c r="HZ537" i="14"/>
  <c r="HL45" i="14"/>
  <c r="HM44" i="14"/>
  <c r="HH435" i="14"/>
  <c r="HI433" i="14"/>
  <c r="HH436" i="14"/>
  <c r="HH498" i="14"/>
  <c r="HH500" i="14" s="1"/>
  <c r="HH506" i="14" s="1"/>
  <c r="HH510" i="14" s="1"/>
  <c r="HN150" i="14"/>
  <c r="HN152" i="14" s="1"/>
  <c r="HH175" i="14"/>
  <c r="HH174" i="14"/>
  <c r="HF65" i="14"/>
  <c r="HF71" i="14" s="1"/>
  <c r="HF75" i="14" s="1"/>
  <c r="HJ491" i="14"/>
  <c r="HI494" i="14"/>
  <c r="HI493" i="14"/>
  <c r="HY509" i="14"/>
  <c r="HZ508" i="14"/>
  <c r="HI462" i="14"/>
  <c r="HH465" i="14"/>
  <c r="HH464" i="14"/>
  <c r="HG469" i="14"/>
  <c r="IA480" i="14"/>
  <c r="IB479" i="14"/>
  <c r="HY451" i="14"/>
  <c r="HZ450" i="14"/>
  <c r="HH411" i="14"/>
  <c r="HI407" i="14"/>
  <c r="HI406" i="14"/>
  <c r="HZ422" i="14"/>
  <c r="IA421" i="14"/>
  <c r="HG382" i="14"/>
  <c r="HG384" i="14" s="1"/>
  <c r="HH377" i="14"/>
  <c r="HH378" i="14"/>
  <c r="IA393" i="14"/>
  <c r="IB392" i="14"/>
  <c r="HZ364" i="14"/>
  <c r="IA363" i="14"/>
  <c r="HI349" i="14"/>
  <c r="HI348" i="14"/>
  <c r="HH353" i="14"/>
  <c r="HH324" i="14"/>
  <c r="HG326" i="14"/>
  <c r="HG332" i="14" s="1"/>
  <c r="HG336" i="14" s="1"/>
  <c r="HZ335" i="14"/>
  <c r="IA334" i="14"/>
  <c r="HI320" i="14"/>
  <c r="HI319" i="14"/>
  <c r="HG295" i="14"/>
  <c r="HF297" i="14"/>
  <c r="HF303" i="14" s="1"/>
  <c r="HF307" i="14" s="1"/>
  <c r="IA306" i="14"/>
  <c r="IB305" i="14"/>
  <c r="HH291" i="14"/>
  <c r="HH290" i="14"/>
  <c r="HY277" i="14"/>
  <c r="HZ276" i="14"/>
  <c r="HI262" i="14"/>
  <c r="HI261" i="14"/>
  <c r="HG237" i="14"/>
  <c r="HG239" i="14" s="1"/>
  <c r="HH232" i="14"/>
  <c r="HH233" i="14"/>
  <c r="HZ248" i="14"/>
  <c r="IA247" i="14"/>
  <c r="HZ218" i="14"/>
  <c r="HY219" i="14"/>
  <c r="HG208" i="14"/>
  <c r="HG210" i="14" s="1"/>
  <c r="HH203" i="14"/>
  <c r="HH204" i="14"/>
  <c r="HZ190" i="14"/>
  <c r="IA189" i="14"/>
  <c r="HM158" i="14"/>
  <c r="HM162" i="14" s="1"/>
  <c r="HZ161" i="14"/>
  <c r="IA160" i="14"/>
  <c r="HO145" i="14"/>
  <c r="HO146" i="14"/>
  <c r="HZ131" i="14"/>
  <c r="HY132" i="14"/>
  <c r="HH116" i="14"/>
  <c r="HH117" i="14"/>
  <c r="HG63" i="14"/>
  <c r="HJ30" i="14"/>
  <c r="HJ29" i="14"/>
  <c r="HH58" i="14"/>
  <c r="HH59" i="14"/>
  <c r="HI34" i="14"/>
  <c r="HI36" i="14" s="1"/>
  <c r="HH87" i="14"/>
  <c r="HH88" i="14"/>
  <c r="HF100" i="14"/>
  <c r="HF104" i="14" s="1"/>
  <c r="HZ102" i="14"/>
  <c r="HY103" i="14"/>
  <c r="HG92" i="14"/>
  <c r="HG94" i="14" s="1"/>
  <c r="HY74" i="14"/>
  <c r="HZ73" i="14"/>
  <c r="HI556" i="14" l="1"/>
  <c r="HI558" i="14" s="1"/>
  <c r="HI564" i="14" s="1"/>
  <c r="HI568" i="14" s="1"/>
  <c r="HI353" i="14"/>
  <c r="HH527" i="14"/>
  <c r="HH529" i="14" s="1"/>
  <c r="HH535" i="14" s="1"/>
  <c r="HH539" i="14" s="1"/>
  <c r="HG129" i="14"/>
  <c r="HG133" i="14" s="1"/>
  <c r="HI411" i="14"/>
  <c r="HI413" i="14" s="1"/>
  <c r="HI419" i="14" s="1"/>
  <c r="HI423" i="14" s="1"/>
  <c r="HF628" i="14"/>
  <c r="HH274" i="14"/>
  <c r="HH278" i="14" s="1"/>
  <c r="HH179" i="14"/>
  <c r="HI523" i="14"/>
  <c r="HI522" i="14"/>
  <c r="HJ520" i="14"/>
  <c r="HN158" i="14"/>
  <c r="HN162" i="14" s="1"/>
  <c r="HH585" i="14"/>
  <c r="HH587" i="14" s="1"/>
  <c r="HI614" i="14"/>
  <c r="IA625" i="14"/>
  <c r="IB624" i="14"/>
  <c r="HK607" i="14"/>
  <c r="HJ610" i="14"/>
  <c r="HJ609" i="14"/>
  <c r="IB596" i="14"/>
  <c r="IC595" i="14"/>
  <c r="HJ578" i="14"/>
  <c r="HI581" i="14"/>
  <c r="HI580" i="14"/>
  <c r="IA567" i="14"/>
  <c r="IB566" i="14"/>
  <c r="HK549" i="14"/>
  <c r="HJ552" i="14"/>
  <c r="HJ551" i="14"/>
  <c r="HZ538" i="14"/>
  <c r="IA537" i="14"/>
  <c r="HI498" i="14"/>
  <c r="HI500" i="14" s="1"/>
  <c r="HI506" i="14" s="1"/>
  <c r="HI510" i="14" s="1"/>
  <c r="HH469" i="14"/>
  <c r="HH471" i="14" s="1"/>
  <c r="HH477" i="14" s="1"/>
  <c r="HH481" i="14" s="1"/>
  <c r="HH440" i="14"/>
  <c r="HH442" i="14" s="1"/>
  <c r="HH448" i="14" s="1"/>
  <c r="HH452" i="14" s="1"/>
  <c r="HI174" i="14"/>
  <c r="HI175" i="14"/>
  <c r="HG65" i="14"/>
  <c r="HG71" i="14" s="1"/>
  <c r="HG75" i="14" s="1"/>
  <c r="HG390" i="14"/>
  <c r="HG394" i="14" s="1"/>
  <c r="HN44" i="14"/>
  <c r="HM45" i="14"/>
  <c r="HI436" i="14"/>
  <c r="HJ433" i="14"/>
  <c r="HI435" i="14"/>
  <c r="IA508" i="14"/>
  <c r="HZ509" i="14"/>
  <c r="HK491" i="14"/>
  <c r="HJ493" i="14"/>
  <c r="HJ494" i="14"/>
  <c r="IC479" i="14"/>
  <c r="IB480" i="14"/>
  <c r="HG471" i="14"/>
  <c r="HG477" i="14" s="1"/>
  <c r="HG481" i="14" s="1"/>
  <c r="HJ462" i="14"/>
  <c r="HI465" i="14"/>
  <c r="HI464" i="14"/>
  <c r="HZ451" i="14"/>
  <c r="IA450" i="14"/>
  <c r="IA422" i="14"/>
  <c r="IB421" i="14"/>
  <c r="HJ407" i="14"/>
  <c r="HJ406" i="14"/>
  <c r="HH413" i="14"/>
  <c r="HH419" i="14" s="1"/>
  <c r="HH423" i="14" s="1"/>
  <c r="HI377" i="14"/>
  <c r="HI378" i="14"/>
  <c r="IC392" i="14"/>
  <c r="IB393" i="14"/>
  <c r="HH382" i="14"/>
  <c r="HH355" i="14"/>
  <c r="HH361" i="14" s="1"/>
  <c r="HH365" i="14" s="1"/>
  <c r="HI355" i="14"/>
  <c r="HI361" i="14" s="1"/>
  <c r="HI365" i="14" s="1"/>
  <c r="HJ348" i="14"/>
  <c r="HJ349" i="14"/>
  <c r="IA364" i="14"/>
  <c r="IB363" i="14"/>
  <c r="HJ320" i="14"/>
  <c r="HJ319" i="14"/>
  <c r="IA335" i="14"/>
  <c r="IB334" i="14"/>
  <c r="HI324" i="14"/>
  <c r="HH326" i="14"/>
  <c r="HH332" i="14" s="1"/>
  <c r="HH336" i="14" s="1"/>
  <c r="HG297" i="14"/>
  <c r="HG303" i="14" s="1"/>
  <c r="HG307" i="14" s="1"/>
  <c r="IB306" i="14"/>
  <c r="IC305" i="14"/>
  <c r="HI290" i="14"/>
  <c r="HI291" i="14"/>
  <c r="HH295" i="14"/>
  <c r="HI266" i="14"/>
  <c r="HI268" i="14" s="1"/>
  <c r="HJ262" i="14"/>
  <c r="HJ261" i="14"/>
  <c r="HZ277" i="14"/>
  <c r="IA276" i="14"/>
  <c r="IA248" i="14"/>
  <c r="IB247" i="14"/>
  <c r="HH237" i="14"/>
  <c r="HH239" i="14" s="1"/>
  <c r="HI233" i="14"/>
  <c r="HI232" i="14"/>
  <c r="HG245" i="14"/>
  <c r="HG249" i="14" s="1"/>
  <c r="HZ219" i="14"/>
  <c r="IA218" i="14"/>
  <c r="HI203" i="14"/>
  <c r="HI204" i="14"/>
  <c r="HH208" i="14"/>
  <c r="HH210" i="14" s="1"/>
  <c r="HG216" i="14"/>
  <c r="HG220" i="14" s="1"/>
  <c r="IA190" i="14"/>
  <c r="IB189" i="14"/>
  <c r="HP146" i="14"/>
  <c r="HP145" i="14"/>
  <c r="HO150" i="14"/>
  <c r="HO152" i="14" s="1"/>
  <c r="IA161" i="14"/>
  <c r="IB160" i="14"/>
  <c r="HH121" i="14"/>
  <c r="HH123" i="14" s="1"/>
  <c r="HI117" i="14"/>
  <c r="HI116" i="14"/>
  <c r="IA131" i="14"/>
  <c r="HZ132" i="14"/>
  <c r="HJ34" i="14"/>
  <c r="HK30" i="14"/>
  <c r="HK29" i="14"/>
  <c r="HI59" i="14"/>
  <c r="HI58" i="14"/>
  <c r="HI42" i="14"/>
  <c r="HI46" i="14" s="1"/>
  <c r="HH63" i="14"/>
  <c r="HH92" i="14"/>
  <c r="HH94" i="14" s="1"/>
  <c r="HZ103" i="14"/>
  <c r="IA102" i="14"/>
  <c r="HI87" i="14"/>
  <c r="HI88" i="14"/>
  <c r="HG100" i="14"/>
  <c r="HG104" i="14" s="1"/>
  <c r="HZ74" i="14"/>
  <c r="IA73" i="14"/>
  <c r="HI527" i="14" l="1"/>
  <c r="HI529" i="14" s="1"/>
  <c r="HI535" i="14" s="1"/>
  <c r="HI539" i="14" s="1"/>
  <c r="HI121" i="14"/>
  <c r="HI123" i="14" s="1"/>
  <c r="HI63" i="14"/>
  <c r="HI469" i="14"/>
  <c r="HI471" i="14" s="1"/>
  <c r="HI477" i="14" s="1"/>
  <c r="HI481" i="14" s="1"/>
  <c r="HH181" i="14"/>
  <c r="HH187" i="14" s="1"/>
  <c r="HH191" i="14" s="1"/>
  <c r="HG628" i="14"/>
  <c r="HI237" i="14"/>
  <c r="HI239" i="14" s="1"/>
  <c r="HJ266" i="14"/>
  <c r="HJ268" i="14" s="1"/>
  <c r="HK34" i="14"/>
  <c r="HK36" i="14" s="1"/>
  <c r="HK42" i="14" s="1"/>
  <c r="HK46" i="14" s="1"/>
  <c r="HJ324" i="14"/>
  <c r="HJ326" i="14" s="1"/>
  <c r="HJ332" i="14" s="1"/>
  <c r="HJ336" i="14" s="1"/>
  <c r="HK520" i="14"/>
  <c r="HJ523" i="14"/>
  <c r="HJ522" i="14"/>
  <c r="HH593" i="14"/>
  <c r="HH597" i="14" s="1"/>
  <c r="HI440" i="14"/>
  <c r="HI442" i="14" s="1"/>
  <c r="HI448" i="14" s="1"/>
  <c r="HI452" i="14" s="1"/>
  <c r="HJ614" i="14"/>
  <c r="IB625" i="14"/>
  <c r="IC624" i="14"/>
  <c r="HL607" i="14"/>
  <c r="HK609" i="14"/>
  <c r="HK610" i="14"/>
  <c r="HI616" i="14"/>
  <c r="HI622" i="14" s="1"/>
  <c r="HI626" i="14" s="1"/>
  <c r="HI585" i="14"/>
  <c r="HK578" i="14"/>
  <c r="HJ581" i="14"/>
  <c r="HJ580" i="14"/>
  <c r="IC596" i="14"/>
  <c r="ID595" i="14"/>
  <c r="HJ556" i="14"/>
  <c r="IB567" i="14"/>
  <c r="IC566" i="14"/>
  <c r="HL549" i="14"/>
  <c r="HK551" i="14"/>
  <c r="HK552" i="14"/>
  <c r="IA538" i="14"/>
  <c r="IB537" i="14"/>
  <c r="HH65" i="14"/>
  <c r="HH71" i="14" s="1"/>
  <c r="HH75" i="14" s="1"/>
  <c r="HP150" i="14"/>
  <c r="HP152" i="14" s="1"/>
  <c r="HN45" i="14"/>
  <c r="HO44" i="14"/>
  <c r="HK433" i="14"/>
  <c r="HJ436" i="14"/>
  <c r="HJ435" i="14"/>
  <c r="HI179" i="14"/>
  <c r="HJ174" i="14"/>
  <c r="HJ175" i="14"/>
  <c r="HI65" i="14"/>
  <c r="HI71" i="14" s="1"/>
  <c r="HI75" i="14" s="1"/>
  <c r="HJ498" i="14"/>
  <c r="HL491" i="14"/>
  <c r="HK493" i="14"/>
  <c r="HK494" i="14"/>
  <c r="IA509" i="14"/>
  <c r="IB508" i="14"/>
  <c r="HK462" i="14"/>
  <c r="HJ465" i="14"/>
  <c r="HJ464" i="14"/>
  <c r="IC480" i="14"/>
  <c r="ID479" i="14"/>
  <c r="IA451" i="14"/>
  <c r="IB450" i="14"/>
  <c r="HJ411" i="14"/>
  <c r="HK407" i="14"/>
  <c r="HK406" i="14"/>
  <c r="IC421" i="14"/>
  <c r="IB422" i="14"/>
  <c r="HI382" i="14"/>
  <c r="HH384" i="14"/>
  <c r="HH390" i="14" s="1"/>
  <c r="HH394" i="14" s="1"/>
  <c r="ID392" i="14"/>
  <c r="IC393" i="14"/>
  <c r="HJ377" i="14"/>
  <c r="HJ378" i="14"/>
  <c r="HK349" i="14"/>
  <c r="HK348" i="14"/>
  <c r="IC363" i="14"/>
  <c r="IB364" i="14"/>
  <c r="HJ353" i="14"/>
  <c r="HI326" i="14"/>
  <c r="HI332" i="14" s="1"/>
  <c r="HI336" i="14" s="1"/>
  <c r="HK319" i="14"/>
  <c r="HK320" i="14"/>
  <c r="IB335" i="14"/>
  <c r="IC334" i="14"/>
  <c r="HH297" i="14"/>
  <c r="HH303" i="14" s="1"/>
  <c r="HH307" i="14" s="1"/>
  <c r="IC306" i="14"/>
  <c r="ID305" i="14"/>
  <c r="HI295" i="14"/>
  <c r="HJ290" i="14"/>
  <c r="HJ291" i="14"/>
  <c r="IA277" i="14"/>
  <c r="IB276" i="14"/>
  <c r="HK262" i="14"/>
  <c r="HK261" i="14"/>
  <c r="HI274" i="14"/>
  <c r="HI278" i="14" s="1"/>
  <c r="IB248" i="14"/>
  <c r="IC247" i="14"/>
  <c r="HJ233" i="14"/>
  <c r="HJ232" i="14"/>
  <c r="HH245" i="14"/>
  <c r="HH249" i="14" s="1"/>
  <c r="HI208" i="14"/>
  <c r="HI210" i="14" s="1"/>
  <c r="HH216" i="14"/>
  <c r="HH220" i="14" s="1"/>
  <c r="IA219" i="14"/>
  <c r="IB218" i="14"/>
  <c r="HJ203" i="14"/>
  <c r="HJ204" i="14"/>
  <c r="IB190" i="14"/>
  <c r="IC189" i="14"/>
  <c r="HO158" i="14"/>
  <c r="HO162" i="14" s="1"/>
  <c r="IC160" i="14"/>
  <c r="IB161" i="14"/>
  <c r="HQ146" i="14"/>
  <c r="HQ145" i="14"/>
  <c r="IA132" i="14"/>
  <c r="IB131" i="14"/>
  <c r="HH129" i="14"/>
  <c r="HH133" i="14" s="1"/>
  <c r="HJ116" i="14"/>
  <c r="HJ117" i="14"/>
  <c r="HJ36" i="14"/>
  <c r="HJ42" i="14" s="1"/>
  <c r="HJ46" i="14" s="1"/>
  <c r="HL30" i="14"/>
  <c r="HL29" i="14"/>
  <c r="HJ59" i="14"/>
  <c r="HJ58" i="14"/>
  <c r="HJ87" i="14"/>
  <c r="HJ88" i="14"/>
  <c r="IA103" i="14"/>
  <c r="IB102" i="14"/>
  <c r="HI92" i="14"/>
  <c r="HI94" i="14" s="1"/>
  <c r="HH100" i="14"/>
  <c r="HH104" i="14" s="1"/>
  <c r="IA74" i="14"/>
  <c r="IB73" i="14"/>
  <c r="HI129" i="14" l="1"/>
  <c r="HI133" i="14" s="1"/>
  <c r="HJ527" i="14"/>
  <c r="HJ529" i="14" s="1"/>
  <c r="HJ535" i="14" s="1"/>
  <c r="HJ539" i="14" s="1"/>
  <c r="HK353" i="14"/>
  <c r="HI245" i="14"/>
  <c r="HI249" i="14" s="1"/>
  <c r="HP158" i="14"/>
  <c r="HP162" i="14" s="1"/>
  <c r="HJ469" i="14"/>
  <c r="HJ471" i="14" s="1"/>
  <c r="HJ477" i="14" s="1"/>
  <c r="HJ481" i="14" s="1"/>
  <c r="HJ274" i="14"/>
  <c r="HJ278" i="14" s="1"/>
  <c r="HL520" i="14"/>
  <c r="HK523" i="14"/>
  <c r="HK522" i="14"/>
  <c r="HH628" i="14"/>
  <c r="HJ585" i="14"/>
  <c r="HJ587" i="14" s="1"/>
  <c r="HJ593" i="14" s="1"/>
  <c r="HJ597" i="14" s="1"/>
  <c r="IC625" i="14"/>
  <c r="ID624" i="14"/>
  <c r="HK614" i="14"/>
  <c r="HL609" i="14"/>
  <c r="HM607" i="14"/>
  <c r="HL610" i="14"/>
  <c r="HJ616" i="14"/>
  <c r="HJ622" i="14" s="1"/>
  <c r="HJ626" i="14" s="1"/>
  <c r="HI587" i="14"/>
  <c r="HI593" i="14" s="1"/>
  <c r="HI597" i="14" s="1"/>
  <c r="ID596" i="14"/>
  <c r="IE595" i="14"/>
  <c r="HL578" i="14"/>
  <c r="HK580" i="14"/>
  <c r="HK581" i="14"/>
  <c r="IC567" i="14"/>
  <c r="ID566" i="14"/>
  <c r="HK556" i="14"/>
  <c r="HM549" i="14"/>
  <c r="HL552" i="14"/>
  <c r="HL551" i="14"/>
  <c r="HJ558" i="14"/>
  <c r="HJ564" i="14" s="1"/>
  <c r="HJ568" i="14" s="1"/>
  <c r="IB538" i="14"/>
  <c r="IC537" i="14"/>
  <c r="HL433" i="14"/>
  <c r="HK436" i="14"/>
  <c r="HK435" i="14"/>
  <c r="HJ237" i="14"/>
  <c r="HJ239" i="14" s="1"/>
  <c r="HK266" i="14"/>
  <c r="HK268" i="14" s="1"/>
  <c r="HJ440" i="14"/>
  <c r="HJ442" i="14" s="1"/>
  <c r="HJ448" i="14" s="1"/>
  <c r="HJ452" i="14" s="1"/>
  <c r="HJ382" i="14"/>
  <c r="HJ384" i="14" s="1"/>
  <c r="HP44" i="14"/>
  <c r="HO45" i="14"/>
  <c r="HK175" i="14"/>
  <c r="HK174" i="14"/>
  <c r="HJ179" i="14"/>
  <c r="HI181" i="14"/>
  <c r="HI187" i="14" s="1"/>
  <c r="HI191" i="14" s="1"/>
  <c r="HM491" i="14"/>
  <c r="HL494" i="14"/>
  <c r="HL493" i="14"/>
  <c r="HJ500" i="14"/>
  <c r="HJ506" i="14" s="1"/>
  <c r="HJ510" i="14" s="1"/>
  <c r="IB509" i="14"/>
  <c r="IC508" i="14"/>
  <c r="HK498" i="14"/>
  <c r="ID480" i="14"/>
  <c r="IE479" i="14"/>
  <c r="HL462" i="14"/>
  <c r="HK465" i="14"/>
  <c r="HK464" i="14"/>
  <c r="IB451" i="14"/>
  <c r="IC450" i="14"/>
  <c r="HK411" i="14"/>
  <c r="HK413" i="14" s="1"/>
  <c r="HK419" i="14" s="1"/>
  <c r="HK423" i="14" s="1"/>
  <c r="ID421" i="14"/>
  <c r="IC422" i="14"/>
  <c r="HL407" i="14"/>
  <c r="HL406" i="14"/>
  <c r="HJ413" i="14"/>
  <c r="HJ419" i="14" s="1"/>
  <c r="HJ423" i="14" s="1"/>
  <c r="HK378" i="14"/>
  <c r="HK377" i="14"/>
  <c r="ID393" i="14"/>
  <c r="IE392" i="14"/>
  <c r="HI384" i="14"/>
  <c r="HI390" i="14" s="1"/>
  <c r="HI394" i="14" s="1"/>
  <c r="HJ355" i="14"/>
  <c r="HJ361" i="14" s="1"/>
  <c r="HJ365" i="14" s="1"/>
  <c r="IC364" i="14"/>
  <c r="ID363" i="14"/>
  <c r="HK355" i="14"/>
  <c r="HK361" i="14" s="1"/>
  <c r="HK365" i="14" s="1"/>
  <c r="HL349" i="14"/>
  <c r="HL348" i="14"/>
  <c r="HK324" i="14"/>
  <c r="HL320" i="14"/>
  <c r="HL319" i="14"/>
  <c r="ID334" i="14"/>
  <c r="IC335" i="14"/>
  <c r="HJ295" i="14"/>
  <c r="HK291" i="14"/>
  <c r="HK290" i="14"/>
  <c r="HI297" i="14"/>
  <c r="HI303" i="14" s="1"/>
  <c r="HI307" i="14" s="1"/>
  <c r="ID306" i="14"/>
  <c r="IE305" i="14"/>
  <c r="IB277" i="14"/>
  <c r="IC276" i="14"/>
  <c r="HL261" i="14"/>
  <c r="HL262" i="14"/>
  <c r="HK233" i="14"/>
  <c r="HK232" i="14"/>
  <c r="IC248" i="14"/>
  <c r="ID247" i="14"/>
  <c r="HJ208" i="14"/>
  <c r="HK204" i="14"/>
  <c r="HK203" i="14"/>
  <c r="IC218" i="14"/>
  <c r="IB219" i="14"/>
  <c r="HI216" i="14"/>
  <c r="HI220" i="14" s="1"/>
  <c r="IC190" i="14"/>
  <c r="ID189" i="14"/>
  <c r="HQ150" i="14"/>
  <c r="HQ152" i="14" s="1"/>
  <c r="ID160" i="14"/>
  <c r="IC161" i="14"/>
  <c r="HR146" i="14"/>
  <c r="HR145" i="14"/>
  <c r="HK116" i="14"/>
  <c r="HK117" i="14"/>
  <c r="IB132" i="14"/>
  <c r="IC131" i="14"/>
  <c r="HJ121" i="14"/>
  <c r="HJ123" i="14" s="1"/>
  <c r="HL34" i="14"/>
  <c r="HK59" i="14"/>
  <c r="HK58" i="14"/>
  <c r="HJ63" i="14"/>
  <c r="HJ65" i="14" s="1"/>
  <c r="HM30" i="14"/>
  <c r="HM29" i="14"/>
  <c r="HI100" i="14"/>
  <c r="HI104" i="14" s="1"/>
  <c r="HJ92" i="14"/>
  <c r="HJ94" i="14" s="1"/>
  <c r="IB103" i="14"/>
  <c r="IC102" i="14"/>
  <c r="HK88" i="14"/>
  <c r="HK87" i="14"/>
  <c r="IB74" i="14"/>
  <c r="IC73" i="14"/>
  <c r="HK382" i="14" l="1"/>
  <c r="HL556" i="14"/>
  <c r="HJ245" i="14"/>
  <c r="HJ249" i="14" s="1"/>
  <c r="HK295" i="14"/>
  <c r="HL411" i="14"/>
  <c r="HL413" i="14" s="1"/>
  <c r="HL419" i="14" s="1"/>
  <c r="HL423" i="14" s="1"/>
  <c r="HK469" i="14"/>
  <c r="HK471" i="14" s="1"/>
  <c r="HK477" i="14" s="1"/>
  <c r="HK481" i="14" s="1"/>
  <c r="HK208" i="14"/>
  <c r="HK210" i="14" s="1"/>
  <c r="HL324" i="14"/>
  <c r="HL326" i="14" s="1"/>
  <c r="HL332" i="14" s="1"/>
  <c r="HL336" i="14" s="1"/>
  <c r="HK527" i="14"/>
  <c r="HK529" i="14" s="1"/>
  <c r="HK535" i="14" s="1"/>
  <c r="HK539" i="14" s="1"/>
  <c r="HK274" i="14"/>
  <c r="HK278" i="14" s="1"/>
  <c r="HI628" i="14"/>
  <c r="HK237" i="14"/>
  <c r="HK239" i="14" s="1"/>
  <c r="HM520" i="14"/>
  <c r="HL523" i="14"/>
  <c r="HL522" i="14"/>
  <c r="HK179" i="14"/>
  <c r="HK181" i="14" s="1"/>
  <c r="HK187" i="14" s="1"/>
  <c r="HK191" i="14" s="1"/>
  <c r="HK440" i="14"/>
  <c r="HK442" i="14" s="1"/>
  <c r="HK448" i="14" s="1"/>
  <c r="HK452" i="14" s="1"/>
  <c r="HN607" i="14"/>
  <c r="HM610" i="14"/>
  <c r="HM609" i="14"/>
  <c r="HL614" i="14"/>
  <c r="ID625" i="14"/>
  <c r="IE624" i="14"/>
  <c r="HK616" i="14"/>
  <c r="HK622" i="14" s="1"/>
  <c r="HK626" i="14" s="1"/>
  <c r="HM578" i="14"/>
  <c r="HL581" i="14"/>
  <c r="HL580" i="14"/>
  <c r="IE596" i="14"/>
  <c r="IF595" i="14"/>
  <c r="HK585" i="14"/>
  <c r="HL558" i="14"/>
  <c r="HL564" i="14" s="1"/>
  <c r="HL568" i="14" s="1"/>
  <c r="HN549" i="14"/>
  <c r="HM551" i="14"/>
  <c r="HM552" i="14"/>
  <c r="ID567" i="14"/>
  <c r="IE566" i="14"/>
  <c r="HK558" i="14"/>
  <c r="HK564" i="14" s="1"/>
  <c r="HK568" i="14" s="1"/>
  <c r="IC538" i="14"/>
  <c r="ID537" i="14"/>
  <c r="HP45" i="14"/>
  <c r="HQ44" i="14"/>
  <c r="HL175" i="14"/>
  <c r="HL174" i="14"/>
  <c r="HJ210" i="14"/>
  <c r="HJ216" i="14" s="1"/>
  <c r="HJ220" i="14" s="1"/>
  <c r="HJ390" i="14"/>
  <c r="HJ394" i="14" s="1"/>
  <c r="HJ181" i="14"/>
  <c r="HJ187" i="14" s="1"/>
  <c r="HJ191" i="14" s="1"/>
  <c r="HL498" i="14"/>
  <c r="HL500" i="14" s="1"/>
  <c r="HL506" i="14" s="1"/>
  <c r="HL510" i="14" s="1"/>
  <c r="HK63" i="14"/>
  <c r="HM433" i="14"/>
  <c r="HL435" i="14"/>
  <c r="HL436" i="14"/>
  <c r="IC509" i="14"/>
  <c r="ID508" i="14"/>
  <c r="HN491" i="14"/>
  <c r="HM493" i="14"/>
  <c r="HM494" i="14"/>
  <c r="HK500" i="14"/>
  <c r="HK506" i="14" s="1"/>
  <c r="HK510" i="14" s="1"/>
  <c r="IE480" i="14"/>
  <c r="IF479" i="14"/>
  <c r="HM462" i="14"/>
  <c r="HL465" i="14"/>
  <c r="HL464" i="14"/>
  <c r="ID450" i="14"/>
  <c r="IC451" i="14"/>
  <c r="HM406" i="14"/>
  <c r="HM407" i="14"/>
  <c r="ID422" i="14"/>
  <c r="IE421" i="14"/>
  <c r="HL378" i="14"/>
  <c r="HL377" i="14"/>
  <c r="IF392" i="14"/>
  <c r="IE393" i="14"/>
  <c r="HK384" i="14"/>
  <c r="HK390" i="14" s="1"/>
  <c r="HK394" i="14" s="1"/>
  <c r="HL353" i="14"/>
  <c r="HL355" i="14" s="1"/>
  <c r="HL361" i="14" s="1"/>
  <c r="HL365" i="14" s="1"/>
  <c r="HM349" i="14"/>
  <c r="HM348" i="14"/>
  <c r="ID364" i="14"/>
  <c r="IE363" i="14"/>
  <c r="HK326" i="14"/>
  <c r="HK332" i="14" s="1"/>
  <c r="HK336" i="14" s="1"/>
  <c r="IE334" i="14"/>
  <c r="ID335" i="14"/>
  <c r="HM319" i="14"/>
  <c r="HM320" i="14"/>
  <c r="IE306" i="14"/>
  <c r="IF305" i="14"/>
  <c r="HL290" i="14"/>
  <c r="HL291" i="14"/>
  <c r="HK297" i="14"/>
  <c r="HK303" i="14" s="1"/>
  <c r="HK307" i="14" s="1"/>
  <c r="HJ297" i="14"/>
  <c r="HJ303" i="14" s="1"/>
  <c r="HJ307" i="14" s="1"/>
  <c r="HL266" i="14"/>
  <c r="HL268" i="14" s="1"/>
  <c r="HM262" i="14"/>
  <c r="HM261" i="14"/>
  <c r="IC277" i="14"/>
  <c r="ID276" i="14"/>
  <c r="ID248" i="14"/>
  <c r="IE247" i="14"/>
  <c r="HL233" i="14"/>
  <c r="HL232" i="14"/>
  <c r="HL204" i="14"/>
  <c r="HL203" i="14"/>
  <c r="IC219" i="14"/>
  <c r="ID218" i="14"/>
  <c r="ID190" i="14"/>
  <c r="IE189" i="14"/>
  <c r="HR150" i="14"/>
  <c r="IE160" i="14"/>
  <c r="ID161" i="14"/>
  <c r="HS146" i="14"/>
  <c r="HS145" i="14"/>
  <c r="HQ158" i="14"/>
  <c r="HQ162" i="14" s="1"/>
  <c r="HK121" i="14"/>
  <c r="HK123" i="14" s="1"/>
  <c r="HJ129" i="14"/>
  <c r="HJ133" i="14" s="1"/>
  <c r="IC132" i="14"/>
  <c r="ID131" i="14"/>
  <c r="HL117" i="14"/>
  <c r="HL116" i="14"/>
  <c r="HM34" i="14"/>
  <c r="HM36" i="14" s="1"/>
  <c r="HM42" i="14" s="1"/>
  <c r="HM46" i="14" s="1"/>
  <c r="HL36" i="14"/>
  <c r="HL42" i="14" s="1"/>
  <c r="HL46" i="14" s="1"/>
  <c r="HN30" i="14"/>
  <c r="HN29" i="14"/>
  <c r="HJ71" i="14"/>
  <c r="HJ75" i="14" s="1"/>
  <c r="HL59" i="14"/>
  <c r="HL58" i="14"/>
  <c r="HK92" i="14"/>
  <c r="HL88" i="14"/>
  <c r="HL87" i="14"/>
  <c r="IC103" i="14"/>
  <c r="ID102" i="14"/>
  <c r="HJ100" i="14"/>
  <c r="HJ104" i="14" s="1"/>
  <c r="IC74" i="14"/>
  <c r="ID73" i="14"/>
  <c r="HK216" i="14" l="1"/>
  <c r="HK220" i="14" s="1"/>
  <c r="HM353" i="14"/>
  <c r="HM355" i="14" s="1"/>
  <c r="HM361" i="14" s="1"/>
  <c r="HM365" i="14" s="1"/>
  <c r="HK245" i="14"/>
  <c r="HK249" i="14" s="1"/>
  <c r="HM266" i="14"/>
  <c r="HM268" i="14" s="1"/>
  <c r="HL527" i="14"/>
  <c r="HL529" i="14" s="1"/>
  <c r="HL535" i="14" s="1"/>
  <c r="HL539" i="14" s="1"/>
  <c r="HL179" i="14"/>
  <c r="HL181" i="14" s="1"/>
  <c r="HL208" i="14"/>
  <c r="HL210" i="14" s="1"/>
  <c r="HJ628" i="14"/>
  <c r="HM523" i="14"/>
  <c r="HM522" i="14"/>
  <c r="HN520" i="14"/>
  <c r="HM614" i="14"/>
  <c r="HM616" i="14" s="1"/>
  <c r="HM622" i="14" s="1"/>
  <c r="HM626" i="14" s="1"/>
  <c r="IE625" i="14"/>
  <c r="IF624" i="14"/>
  <c r="HL616" i="14"/>
  <c r="HL622" i="14" s="1"/>
  <c r="HL626" i="14" s="1"/>
  <c r="HO607" i="14"/>
  <c r="HN610" i="14"/>
  <c r="HN609" i="14"/>
  <c r="HL585" i="14"/>
  <c r="HK587" i="14"/>
  <c r="HK593" i="14" s="1"/>
  <c r="HK597" i="14" s="1"/>
  <c r="IF596" i="14"/>
  <c r="IG595" i="14"/>
  <c r="HN578" i="14"/>
  <c r="HM581" i="14"/>
  <c r="HM580" i="14"/>
  <c r="HO549" i="14"/>
  <c r="HN551" i="14"/>
  <c r="HN552" i="14"/>
  <c r="IE567" i="14"/>
  <c r="IF566" i="14"/>
  <c r="HM556" i="14"/>
  <c r="ID538" i="14"/>
  <c r="IE537" i="14"/>
  <c r="HL121" i="14"/>
  <c r="HL123" i="14" s="1"/>
  <c r="HS150" i="14"/>
  <c r="HS152" i="14" s="1"/>
  <c r="HL382" i="14"/>
  <c r="HL384" i="14" s="1"/>
  <c r="HL390" i="14" s="1"/>
  <c r="HL394" i="14" s="1"/>
  <c r="HL469" i="14"/>
  <c r="HL471" i="14" s="1"/>
  <c r="HL477" i="14" s="1"/>
  <c r="HL481" i="14" s="1"/>
  <c r="HK65" i="14"/>
  <c r="HK71" i="14" s="1"/>
  <c r="HK75" i="14" s="1"/>
  <c r="HK94" i="14"/>
  <c r="HK100" i="14" s="1"/>
  <c r="HK104" i="14" s="1"/>
  <c r="HR152" i="14"/>
  <c r="HR158" i="14" s="1"/>
  <c r="HR162" i="14" s="1"/>
  <c r="HL440" i="14"/>
  <c r="HL442" i="14" s="1"/>
  <c r="HL448" i="14" s="1"/>
  <c r="HL452" i="14" s="1"/>
  <c r="HQ45" i="14"/>
  <c r="HR44" i="14"/>
  <c r="HM174" i="14"/>
  <c r="HM175" i="14"/>
  <c r="HL63" i="14"/>
  <c r="HM436" i="14"/>
  <c r="HM435" i="14"/>
  <c r="HN433" i="14"/>
  <c r="HM498" i="14"/>
  <c r="HO491" i="14"/>
  <c r="HN494" i="14"/>
  <c r="HN493" i="14"/>
  <c r="ID509" i="14"/>
  <c r="IE508" i="14"/>
  <c r="HM464" i="14"/>
  <c r="HN462" i="14"/>
  <c r="HM465" i="14"/>
  <c r="IF480" i="14"/>
  <c r="IG479" i="14"/>
  <c r="IE450" i="14"/>
  <c r="ID451" i="14"/>
  <c r="IE422" i="14"/>
  <c r="IF421" i="14"/>
  <c r="HM411" i="14"/>
  <c r="HN406" i="14"/>
  <c r="HN407" i="14"/>
  <c r="HM377" i="14"/>
  <c r="HM378" i="14"/>
  <c r="IF393" i="14"/>
  <c r="IG392" i="14"/>
  <c r="IE364" i="14"/>
  <c r="IF363" i="14"/>
  <c r="HN349" i="14"/>
  <c r="HN348" i="14"/>
  <c r="IF334" i="14"/>
  <c r="IE335" i="14"/>
  <c r="HN319" i="14"/>
  <c r="HN320" i="14"/>
  <c r="HM324" i="14"/>
  <c r="HL295" i="14"/>
  <c r="IF306" i="14"/>
  <c r="IG305" i="14"/>
  <c r="HM291" i="14"/>
  <c r="HM290" i="14"/>
  <c r="ID277" i="14"/>
  <c r="IE276" i="14"/>
  <c r="HN262" i="14"/>
  <c r="HN261" i="14"/>
  <c r="HL274" i="14"/>
  <c r="HL278" i="14" s="1"/>
  <c r="HL237" i="14"/>
  <c r="HL239" i="14" s="1"/>
  <c r="HM233" i="14"/>
  <c r="HM232" i="14"/>
  <c r="IE248" i="14"/>
  <c r="IF247" i="14"/>
  <c r="ID219" i="14"/>
  <c r="IE218" i="14"/>
  <c r="HM203" i="14"/>
  <c r="HM204" i="14"/>
  <c r="IE190" i="14"/>
  <c r="IF189" i="14"/>
  <c r="HT146" i="14"/>
  <c r="HT145" i="14"/>
  <c r="IE161" i="14"/>
  <c r="IF160" i="14"/>
  <c r="HN34" i="14"/>
  <c r="HN36" i="14" s="1"/>
  <c r="HK129" i="14"/>
  <c r="HK133" i="14" s="1"/>
  <c r="HM117" i="14"/>
  <c r="HM116" i="14"/>
  <c r="ID132" i="14"/>
  <c r="IE131" i="14"/>
  <c r="HO30" i="14"/>
  <c r="HO29" i="14"/>
  <c r="HM58" i="14"/>
  <c r="HM59" i="14"/>
  <c r="HM88" i="14"/>
  <c r="HM87" i="14"/>
  <c r="ID103" i="14"/>
  <c r="IE102" i="14"/>
  <c r="HL92" i="14"/>
  <c r="HL94" i="14" s="1"/>
  <c r="ID74" i="14"/>
  <c r="IE73" i="14"/>
  <c r="HM274" i="14" l="1"/>
  <c r="HM278" i="14" s="1"/>
  <c r="HM237" i="14"/>
  <c r="HM239" i="14" s="1"/>
  <c r="HL187" i="14"/>
  <c r="HL191" i="14" s="1"/>
  <c r="HN353" i="14"/>
  <c r="HN614" i="14"/>
  <c r="HN616" i="14" s="1"/>
  <c r="HN622" i="14" s="1"/>
  <c r="HN626" i="14" s="1"/>
  <c r="HM527" i="14"/>
  <c r="HM529" i="14" s="1"/>
  <c r="HM535" i="14" s="1"/>
  <c r="HM539" i="14" s="1"/>
  <c r="HL216" i="14"/>
  <c r="HL220" i="14" s="1"/>
  <c r="HL129" i="14"/>
  <c r="HL133" i="14" s="1"/>
  <c r="HN266" i="14"/>
  <c r="HN268" i="14" s="1"/>
  <c r="HM440" i="14"/>
  <c r="HM442" i="14" s="1"/>
  <c r="HM448" i="14" s="1"/>
  <c r="HM452" i="14" s="1"/>
  <c r="HK628" i="14"/>
  <c r="HT150" i="14"/>
  <c r="HT152" i="14" s="1"/>
  <c r="HM295" i="14"/>
  <c r="HM297" i="14" s="1"/>
  <c r="HM303" i="14" s="1"/>
  <c r="HM307" i="14" s="1"/>
  <c r="HO520" i="14"/>
  <c r="HN522" i="14"/>
  <c r="HN523" i="14"/>
  <c r="HS158" i="14"/>
  <c r="HS162" i="14" s="1"/>
  <c r="HP607" i="14"/>
  <c r="HO610" i="14"/>
  <c r="HO609" i="14"/>
  <c r="IF625" i="14"/>
  <c r="IG624" i="14"/>
  <c r="HO578" i="14"/>
  <c r="HN580" i="14"/>
  <c r="HN581" i="14"/>
  <c r="IG596" i="14"/>
  <c r="IH595" i="14"/>
  <c r="HM585" i="14"/>
  <c r="HL587" i="14"/>
  <c r="HL593" i="14" s="1"/>
  <c r="HL597" i="14" s="1"/>
  <c r="HN556" i="14"/>
  <c r="HM558" i="14"/>
  <c r="HM564" i="14" s="1"/>
  <c r="HM568" i="14" s="1"/>
  <c r="IF567" i="14"/>
  <c r="IG566" i="14"/>
  <c r="HO551" i="14"/>
  <c r="HO552" i="14"/>
  <c r="HP549" i="14"/>
  <c r="IE538" i="14"/>
  <c r="IF537" i="14"/>
  <c r="HN498" i="14"/>
  <c r="HN500" i="14" s="1"/>
  <c r="HN506" i="14" s="1"/>
  <c r="HN510" i="14" s="1"/>
  <c r="HN175" i="14"/>
  <c r="HN174" i="14"/>
  <c r="HR45" i="14"/>
  <c r="HS44" i="14"/>
  <c r="HN435" i="14"/>
  <c r="HO433" i="14"/>
  <c r="HN436" i="14"/>
  <c r="HN42" i="14"/>
  <c r="HN46" i="14" s="1"/>
  <c r="HL65" i="14"/>
  <c r="HL71" i="14" s="1"/>
  <c r="HL75" i="14" s="1"/>
  <c r="HO34" i="14"/>
  <c r="HO36" i="14" s="1"/>
  <c r="HO42" i="14" s="1"/>
  <c r="HO46" i="14" s="1"/>
  <c r="HM179" i="14"/>
  <c r="HP491" i="14"/>
  <c r="HO493" i="14"/>
  <c r="HO494" i="14"/>
  <c r="IF508" i="14"/>
  <c r="IE509" i="14"/>
  <c r="HM500" i="14"/>
  <c r="HM506" i="14" s="1"/>
  <c r="HM510" i="14" s="1"/>
  <c r="IG480" i="14"/>
  <c r="IH479" i="14"/>
  <c r="HO462" i="14"/>
  <c r="HN465" i="14"/>
  <c r="HN464" i="14"/>
  <c r="HM469" i="14"/>
  <c r="IF450" i="14"/>
  <c r="IE451" i="14"/>
  <c r="HN411" i="14"/>
  <c r="IF422" i="14"/>
  <c r="IG421" i="14"/>
  <c r="HO407" i="14"/>
  <c r="HO406" i="14"/>
  <c r="HO411" i="14" s="1"/>
  <c r="HM413" i="14"/>
  <c r="HM419" i="14" s="1"/>
  <c r="HM423" i="14" s="1"/>
  <c r="IG393" i="14"/>
  <c r="IH392" i="14"/>
  <c r="HN377" i="14"/>
  <c r="HN378" i="14"/>
  <c r="HM382" i="14"/>
  <c r="HN355" i="14"/>
  <c r="HN361" i="14" s="1"/>
  <c r="HN365" i="14" s="1"/>
  <c r="IF364" i="14"/>
  <c r="IG363" i="14"/>
  <c r="HO349" i="14"/>
  <c r="HO348" i="14"/>
  <c r="HM326" i="14"/>
  <c r="HM332" i="14" s="1"/>
  <c r="HM336" i="14" s="1"/>
  <c r="HO319" i="14"/>
  <c r="HO320" i="14"/>
  <c r="HN324" i="14"/>
  <c r="IG334" i="14"/>
  <c r="IF335" i="14"/>
  <c r="HN291" i="14"/>
  <c r="HN290" i="14"/>
  <c r="IG306" i="14"/>
  <c r="IH305" i="14"/>
  <c r="HL297" i="14"/>
  <c r="HL303" i="14" s="1"/>
  <c r="HL307" i="14" s="1"/>
  <c r="IE277" i="14"/>
  <c r="IF276" i="14"/>
  <c r="HO262" i="14"/>
  <c r="HO261" i="14"/>
  <c r="IF248" i="14"/>
  <c r="IG247" i="14"/>
  <c r="HN232" i="14"/>
  <c r="HN233" i="14"/>
  <c r="HM245" i="14"/>
  <c r="HM249" i="14" s="1"/>
  <c r="HL245" i="14"/>
  <c r="HL249" i="14" s="1"/>
  <c r="HM208" i="14"/>
  <c r="HM210" i="14" s="1"/>
  <c r="IE219" i="14"/>
  <c r="IF218" i="14"/>
  <c r="HN203" i="14"/>
  <c r="HN204" i="14"/>
  <c r="IF190" i="14"/>
  <c r="IG189" i="14"/>
  <c r="IF161" i="14"/>
  <c r="IG160" i="14"/>
  <c r="HU145" i="14"/>
  <c r="HU146" i="14"/>
  <c r="HM121" i="14"/>
  <c r="HM123" i="14" s="1"/>
  <c r="HN116" i="14"/>
  <c r="HN117" i="14"/>
  <c r="IE132" i="14"/>
  <c r="IF131" i="14"/>
  <c r="HM92" i="14"/>
  <c r="HM94" i="14" s="1"/>
  <c r="HP30" i="14"/>
  <c r="HP29" i="14"/>
  <c r="HN58" i="14"/>
  <c r="HN59" i="14"/>
  <c r="HM63" i="14"/>
  <c r="HN88" i="14"/>
  <c r="HN87" i="14"/>
  <c r="HL100" i="14"/>
  <c r="HL104" i="14" s="1"/>
  <c r="IE103" i="14"/>
  <c r="IF102" i="14"/>
  <c r="IE74" i="14"/>
  <c r="IF73" i="14"/>
  <c r="HT158" i="14" l="1"/>
  <c r="HT162" i="14" s="1"/>
  <c r="HN295" i="14"/>
  <c r="HN469" i="14"/>
  <c r="HN471" i="14" s="1"/>
  <c r="HN477" i="14" s="1"/>
  <c r="HN481" i="14" s="1"/>
  <c r="HO614" i="14"/>
  <c r="HO616" i="14" s="1"/>
  <c r="HO622" i="14" s="1"/>
  <c r="HO626" i="14" s="1"/>
  <c r="HN274" i="14"/>
  <c r="HN278" i="14" s="1"/>
  <c r="HL628" i="14"/>
  <c r="HN527" i="14"/>
  <c r="HN529" i="14" s="1"/>
  <c r="HN535" i="14" s="1"/>
  <c r="HN539" i="14" s="1"/>
  <c r="HN179" i="14"/>
  <c r="HN181" i="14" s="1"/>
  <c r="HN187" i="14" s="1"/>
  <c r="HN191" i="14" s="1"/>
  <c r="HO522" i="14"/>
  <c r="HO523" i="14"/>
  <c r="HP520" i="14"/>
  <c r="HN92" i="14"/>
  <c r="HN94" i="14" s="1"/>
  <c r="HO353" i="14"/>
  <c r="HO355" i="14" s="1"/>
  <c r="HO361" i="14" s="1"/>
  <c r="HO365" i="14" s="1"/>
  <c r="HN440" i="14"/>
  <c r="HN442" i="14" s="1"/>
  <c r="HN448" i="14" s="1"/>
  <c r="HN452" i="14" s="1"/>
  <c r="HM100" i="14"/>
  <c r="HM104" i="14" s="1"/>
  <c r="IG625" i="14"/>
  <c r="IH624" i="14"/>
  <c r="HQ607" i="14"/>
  <c r="HP610" i="14"/>
  <c r="HP609" i="14"/>
  <c r="HN585" i="14"/>
  <c r="HM587" i="14"/>
  <c r="HM593" i="14" s="1"/>
  <c r="HM597" i="14" s="1"/>
  <c r="IH596" i="14"/>
  <c r="II595" i="14"/>
  <c r="HP578" i="14"/>
  <c r="HO581" i="14"/>
  <c r="HO580" i="14"/>
  <c r="HO556" i="14"/>
  <c r="HO558" i="14" s="1"/>
  <c r="HO564" i="14" s="1"/>
  <c r="HO568" i="14" s="1"/>
  <c r="IG567" i="14"/>
  <c r="IH566" i="14"/>
  <c r="HN558" i="14"/>
  <c r="HN564" i="14" s="1"/>
  <c r="HN568" i="14" s="1"/>
  <c r="HQ549" i="14"/>
  <c r="HP552" i="14"/>
  <c r="HP551" i="14"/>
  <c r="IG537" i="14"/>
  <c r="IF538" i="14"/>
  <c r="HO266" i="14"/>
  <c r="HO268" i="14" s="1"/>
  <c r="HO436" i="14"/>
  <c r="HO435" i="14"/>
  <c r="HP433" i="14"/>
  <c r="HS45" i="14"/>
  <c r="HT44" i="14"/>
  <c r="HM181" i="14"/>
  <c r="HM187" i="14" s="1"/>
  <c r="HM191" i="14" s="1"/>
  <c r="HM65" i="14"/>
  <c r="HM71" i="14" s="1"/>
  <c r="HM75" i="14" s="1"/>
  <c r="HM216" i="14"/>
  <c r="HM220" i="14" s="1"/>
  <c r="HO174" i="14"/>
  <c r="HO175" i="14"/>
  <c r="HO498" i="14"/>
  <c r="IF509" i="14"/>
  <c r="IG508" i="14"/>
  <c r="HQ491" i="14"/>
  <c r="HP493" i="14"/>
  <c r="HP494" i="14"/>
  <c r="IH480" i="14"/>
  <c r="II479" i="14"/>
  <c r="HM471" i="14"/>
  <c r="HM477" i="14" s="1"/>
  <c r="HM481" i="14" s="1"/>
  <c r="HP462" i="14"/>
  <c r="HO465" i="14"/>
  <c r="HO464" i="14"/>
  <c r="IG450" i="14"/>
  <c r="IF451" i="14"/>
  <c r="IG422" i="14"/>
  <c r="IH421" i="14"/>
  <c r="HO413" i="14"/>
  <c r="HO419" i="14" s="1"/>
  <c r="HO423" i="14" s="1"/>
  <c r="HP407" i="14"/>
  <c r="HP406" i="14"/>
  <c r="HN413" i="14"/>
  <c r="HN419" i="14" s="1"/>
  <c r="HN423" i="14" s="1"/>
  <c r="HM384" i="14"/>
  <c r="HM390" i="14" s="1"/>
  <c r="HM394" i="14" s="1"/>
  <c r="IH393" i="14"/>
  <c r="II392" i="14"/>
  <c r="HN382" i="14"/>
  <c r="HO378" i="14"/>
  <c r="HO377" i="14"/>
  <c r="HP348" i="14"/>
  <c r="HP349" i="14"/>
  <c r="IH363" i="14"/>
  <c r="IG364" i="14"/>
  <c r="IG335" i="14"/>
  <c r="IH334" i="14"/>
  <c r="HP320" i="14"/>
  <c r="HP319" i="14"/>
  <c r="HN326" i="14"/>
  <c r="HN332" i="14" s="1"/>
  <c r="HN336" i="14" s="1"/>
  <c r="HO324" i="14"/>
  <c r="IH306" i="14"/>
  <c r="II305" i="14"/>
  <c r="HO290" i="14"/>
  <c r="HO291" i="14"/>
  <c r="HN297" i="14"/>
  <c r="HN303" i="14" s="1"/>
  <c r="HN307" i="14" s="1"/>
  <c r="HP262" i="14"/>
  <c r="HP261" i="14"/>
  <c r="IF277" i="14"/>
  <c r="IG276" i="14"/>
  <c r="HO232" i="14"/>
  <c r="HO233" i="14"/>
  <c r="IG248" i="14"/>
  <c r="IH247" i="14"/>
  <c r="HN237" i="14"/>
  <c r="HN239" i="14" s="1"/>
  <c r="HO204" i="14"/>
  <c r="HO203" i="14"/>
  <c r="HN208" i="14"/>
  <c r="HN210" i="14" s="1"/>
  <c r="IF219" i="14"/>
  <c r="IG218" i="14"/>
  <c r="IG190" i="14"/>
  <c r="IH189" i="14"/>
  <c r="IG161" i="14"/>
  <c r="IH160" i="14"/>
  <c r="HV145" i="14"/>
  <c r="HV146" i="14"/>
  <c r="HU150" i="14"/>
  <c r="HU152" i="14" s="1"/>
  <c r="HN121" i="14"/>
  <c r="HN123" i="14" s="1"/>
  <c r="IF132" i="14"/>
  <c r="IG131" i="14"/>
  <c r="HO116" i="14"/>
  <c r="HO117" i="14"/>
  <c r="HM129" i="14"/>
  <c r="HM133" i="14" s="1"/>
  <c r="HP34" i="14"/>
  <c r="HP36" i="14" s="1"/>
  <c r="HQ30" i="14"/>
  <c r="HQ29" i="14"/>
  <c r="HN63" i="14"/>
  <c r="HO58" i="14"/>
  <c r="HO59" i="14"/>
  <c r="HO88" i="14"/>
  <c r="HO87" i="14"/>
  <c r="IF103" i="14"/>
  <c r="IG102" i="14"/>
  <c r="IF74" i="14"/>
  <c r="IG73" i="14"/>
  <c r="HP324" i="14" l="1"/>
  <c r="HP326" i="14" s="1"/>
  <c r="HP332" i="14" s="1"/>
  <c r="HP336" i="14" s="1"/>
  <c r="HO92" i="14"/>
  <c r="HO94" i="14" s="1"/>
  <c r="HP411" i="14"/>
  <c r="HP413" i="14" s="1"/>
  <c r="HP419" i="14" s="1"/>
  <c r="HP423" i="14" s="1"/>
  <c r="HP614" i="14"/>
  <c r="HP616" i="14" s="1"/>
  <c r="HP622" i="14" s="1"/>
  <c r="HP626" i="14" s="1"/>
  <c r="HN100" i="14"/>
  <c r="HN104" i="14" s="1"/>
  <c r="HM628" i="14"/>
  <c r="HP523" i="14"/>
  <c r="HP522" i="14"/>
  <c r="HQ520" i="14"/>
  <c r="HO274" i="14"/>
  <c r="HO278" i="14" s="1"/>
  <c r="HO179" i="14"/>
  <c r="HO527" i="14"/>
  <c r="HO529" i="14" s="1"/>
  <c r="HO535" i="14" s="1"/>
  <c r="HO539" i="14" s="1"/>
  <c r="HP266" i="14"/>
  <c r="HP268" i="14" s="1"/>
  <c r="HO440" i="14"/>
  <c r="HO442" i="14" s="1"/>
  <c r="HO448" i="14" s="1"/>
  <c r="HO452" i="14" s="1"/>
  <c r="HR607" i="14"/>
  <c r="HQ610" i="14"/>
  <c r="HQ609" i="14"/>
  <c r="IH625" i="14"/>
  <c r="II624" i="14"/>
  <c r="HQ578" i="14"/>
  <c r="HP581" i="14"/>
  <c r="HP580" i="14"/>
  <c r="II596" i="14"/>
  <c r="IJ595" i="14"/>
  <c r="HO585" i="14"/>
  <c r="HN587" i="14"/>
  <c r="HN593" i="14" s="1"/>
  <c r="HN597" i="14" s="1"/>
  <c r="HR549" i="14"/>
  <c r="HQ552" i="14"/>
  <c r="HQ551" i="14"/>
  <c r="IH567" i="14"/>
  <c r="II566" i="14"/>
  <c r="HP556" i="14"/>
  <c r="IG538" i="14"/>
  <c r="IH537" i="14"/>
  <c r="HP175" i="14"/>
  <c r="HP174" i="14"/>
  <c r="HT45" i="14"/>
  <c r="HU44" i="14"/>
  <c r="HV150" i="14"/>
  <c r="HV152" i="14" s="1"/>
  <c r="HV158" i="14" s="1"/>
  <c r="HV162" i="14" s="1"/>
  <c r="HP435" i="14"/>
  <c r="HQ433" i="14"/>
  <c r="HP436" i="14"/>
  <c r="HN65" i="14"/>
  <c r="HN71" i="14" s="1"/>
  <c r="HN75" i="14" s="1"/>
  <c r="HP42" i="14"/>
  <c r="HP46" i="14" s="1"/>
  <c r="HP498" i="14"/>
  <c r="HR491" i="14"/>
  <c r="HQ494" i="14"/>
  <c r="HQ493" i="14"/>
  <c r="IG509" i="14"/>
  <c r="IH508" i="14"/>
  <c r="HO500" i="14"/>
  <c r="HO506" i="14" s="1"/>
  <c r="HO510" i="14" s="1"/>
  <c r="HQ462" i="14"/>
  <c r="HP465" i="14"/>
  <c r="HP464" i="14"/>
  <c r="II480" i="14"/>
  <c r="IJ479" i="14"/>
  <c r="HO469" i="14"/>
  <c r="IG451" i="14"/>
  <c r="IH450" i="14"/>
  <c r="IH422" i="14"/>
  <c r="II421" i="14"/>
  <c r="HQ407" i="14"/>
  <c r="HQ406" i="14"/>
  <c r="HO382" i="14"/>
  <c r="HP377" i="14"/>
  <c r="HP378" i="14"/>
  <c r="HN384" i="14"/>
  <c r="HN390" i="14" s="1"/>
  <c r="HN394" i="14" s="1"/>
  <c r="II393" i="14"/>
  <c r="IJ392" i="14"/>
  <c r="IH364" i="14"/>
  <c r="II363" i="14"/>
  <c r="HP353" i="14"/>
  <c r="HQ349" i="14"/>
  <c r="HQ348" i="14"/>
  <c r="HO326" i="14"/>
  <c r="HO332" i="14" s="1"/>
  <c r="HO336" i="14" s="1"/>
  <c r="HQ319" i="14"/>
  <c r="HQ320" i="14"/>
  <c r="IH335" i="14"/>
  <c r="II334" i="14"/>
  <c r="HP290" i="14"/>
  <c r="HP291" i="14"/>
  <c r="II306" i="14"/>
  <c r="IJ305" i="14"/>
  <c r="HO295" i="14"/>
  <c r="HQ262" i="14"/>
  <c r="HQ261" i="14"/>
  <c r="IH276" i="14"/>
  <c r="IG277" i="14"/>
  <c r="HN245" i="14"/>
  <c r="HN249" i="14" s="1"/>
  <c r="IH248" i="14"/>
  <c r="II247" i="14"/>
  <c r="HO237" i="14"/>
  <c r="HO239" i="14" s="1"/>
  <c r="HP232" i="14"/>
  <c r="HP233" i="14"/>
  <c r="IG219" i="14"/>
  <c r="IH218" i="14"/>
  <c r="HN216" i="14"/>
  <c r="HN220" i="14" s="1"/>
  <c r="HO208" i="14"/>
  <c r="HO210" i="14" s="1"/>
  <c r="HP204" i="14"/>
  <c r="HP203" i="14"/>
  <c r="IH190" i="14"/>
  <c r="II189" i="14"/>
  <c r="HW146" i="14"/>
  <c r="HW145" i="14"/>
  <c r="IH161" i="14"/>
  <c r="II160" i="14"/>
  <c r="HU158" i="14"/>
  <c r="HU162" i="14" s="1"/>
  <c r="IG132" i="14"/>
  <c r="IH131" i="14"/>
  <c r="HO121" i="14"/>
  <c r="HO123" i="14" s="1"/>
  <c r="HP116" i="14"/>
  <c r="HP117" i="14"/>
  <c r="HN129" i="14"/>
  <c r="HN133" i="14" s="1"/>
  <c r="HQ34" i="14"/>
  <c r="HR30" i="14"/>
  <c r="HR29" i="14"/>
  <c r="HO63" i="14"/>
  <c r="HP58" i="14"/>
  <c r="HP59" i="14"/>
  <c r="HP88" i="14"/>
  <c r="HP87" i="14"/>
  <c r="HO100" i="14"/>
  <c r="HO104" i="14" s="1"/>
  <c r="IG103" i="14"/>
  <c r="IH102" i="14"/>
  <c r="IG74" i="14"/>
  <c r="IH73" i="14"/>
  <c r="HP527" i="14" l="1"/>
  <c r="HP529" i="14" s="1"/>
  <c r="HP535" i="14" s="1"/>
  <c r="HP539" i="14" s="1"/>
  <c r="HP274" i="14"/>
  <c r="HP278" i="14" s="1"/>
  <c r="HQ498" i="14"/>
  <c r="HQ614" i="14"/>
  <c r="HQ616" i="14" s="1"/>
  <c r="HQ622" i="14" s="1"/>
  <c r="HQ626" i="14" s="1"/>
  <c r="HO181" i="14"/>
  <c r="HO187" i="14" s="1"/>
  <c r="HO191" i="14" s="1"/>
  <c r="HP179" i="14"/>
  <c r="HP181" i="14" s="1"/>
  <c r="HP187" i="14" s="1"/>
  <c r="HP191" i="14" s="1"/>
  <c r="HN628" i="14"/>
  <c r="HW150" i="14"/>
  <c r="HW152" i="14" s="1"/>
  <c r="HR520" i="14"/>
  <c r="HQ523" i="14"/>
  <c r="HQ522" i="14"/>
  <c r="HQ266" i="14"/>
  <c r="HQ268" i="14" s="1"/>
  <c r="HQ353" i="14"/>
  <c r="HQ355" i="14" s="1"/>
  <c r="HQ361" i="14" s="1"/>
  <c r="HQ365" i="14" s="1"/>
  <c r="HQ556" i="14"/>
  <c r="HQ558" i="14" s="1"/>
  <c r="HQ564" i="14" s="1"/>
  <c r="HQ568" i="14" s="1"/>
  <c r="HP585" i="14"/>
  <c r="HP587" i="14" s="1"/>
  <c r="HP593" i="14" s="1"/>
  <c r="HP597" i="14" s="1"/>
  <c r="II625" i="14"/>
  <c r="IJ624" i="14"/>
  <c r="HS607" i="14"/>
  <c r="HR610" i="14"/>
  <c r="HR609" i="14"/>
  <c r="HO587" i="14"/>
  <c r="HO593" i="14" s="1"/>
  <c r="HO597" i="14" s="1"/>
  <c r="IJ596" i="14"/>
  <c r="IK595" i="14"/>
  <c r="HR578" i="14"/>
  <c r="HQ581" i="14"/>
  <c r="HQ580" i="14"/>
  <c r="HP558" i="14"/>
  <c r="HP564" i="14" s="1"/>
  <c r="HP568" i="14" s="1"/>
  <c r="II567" i="14"/>
  <c r="IJ566" i="14"/>
  <c r="HS549" i="14"/>
  <c r="HR551" i="14"/>
  <c r="HR552" i="14"/>
  <c r="IH538" i="14"/>
  <c r="II537" i="14"/>
  <c r="HO65" i="14"/>
  <c r="HO71" i="14" s="1"/>
  <c r="HO75" i="14" s="1"/>
  <c r="HQ411" i="14"/>
  <c r="HQ413" i="14" s="1"/>
  <c r="HQ419" i="14" s="1"/>
  <c r="HQ423" i="14" s="1"/>
  <c r="HU45" i="14"/>
  <c r="HV44" i="14"/>
  <c r="HR433" i="14"/>
  <c r="HQ435" i="14"/>
  <c r="HQ436" i="14"/>
  <c r="HQ174" i="14"/>
  <c r="HQ175" i="14"/>
  <c r="HP440" i="14"/>
  <c r="HP442" i="14" s="1"/>
  <c r="HP448" i="14" s="1"/>
  <c r="HP452" i="14" s="1"/>
  <c r="HP469" i="14"/>
  <c r="HP471" i="14" s="1"/>
  <c r="HP477" i="14" s="1"/>
  <c r="HP481" i="14" s="1"/>
  <c r="HS491" i="14"/>
  <c r="HR494" i="14"/>
  <c r="HR493" i="14"/>
  <c r="IH509" i="14"/>
  <c r="II508" i="14"/>
  <c r="HP500" i="14"/>
  <c r="HP506" i="14" s="1"/>
  <c r="HP510" i="14" s="1"/>
  <c r="HQ500" i="14"/>
  <c r="HQ506" i="14" s="1"/>
  <c r="HQ510" i="14" s="1"/>
  <c r="HO471" i="14"/>
  <c r="HO477" i="14" s="1"/>
  <c r="HO481" i="14" s="1"/>
  <c r="IJ480" i="14"/>
  <c r="IK479" i="14"/>
  <c r="HR462" i="14"/>
  <c r="HQ465" i="14"/>
  <c r="HQ464" i="14"/>
  <c r="IH451" i="14"/>
  <c r="II450" i="14"/>
  <c r="HR406" i="14"/>
  <c r="HR407" i="14"/>
  <c r="II422" i="14"/>
  <c r="IJ421" i="14"/>
  <c r="HP382" i="14"/>
  <c r="HP384" i="14" s="1"/>
  <c r="HQ377" i="14"/>
  <c r="HQ378" i="14"/>
  <c r="IJ393" i="14"/>
  <c r="IK392" i="14"/>
  <c r="HO384" i="14"/>
  <c r="HO390" i="14" s="1"/>
  <c r="HO394" i="14" s="1"/>
  <c r="IJ363" i="14"/>
  <c r="II364" i="14"/>
  <c r="HR348" i="14"/>
  <c r="HR349" i="14"/>
  <c r="HP355" i="14"/>
  <c r="HP361" i="14" s="1"/>
  <c r="HP365" i="14" s="1"/>
  <c r="HR320" i="14"/>
  <c r="HR319" i="14"/>
  <c r="II335" i="14"/>
  <c r="IJ334" i="14"/>
  <c r="HQ324" i="14"/>
  <c r="HP295" i="14"/>
  <c r="HO297" i="14"/>
  <c r="HO303" i="14" s="1"/>
  <c r="HO307" i="14" s="1"/>
  <c r="IK305" i="14"/>
  <c r="IJ306" i="14"/>
  <c r="HQ290" i="14"/>
  <c r="HQ291" i="14"/>
  <c r="II276" i="14"/>
  <c r="IH277" i="14"/>
  <c r="HR261" i="14"/>
  <c r="HR262" i="14"/>
  <c r="HP237" i="14"/>
  <c r="HP239" i="14" s="1"/>
  <c r="HO245" i="14"/>
  <c r="HO249" i="14" s="1"/>
  <c r="HQ233" i="14"/>
  <c r="HQ232" i="14"/>
  <c r="II248" i="14"/>
  <c r="IJ247" i="14"/>
  <c r="IH219" i="14"/>
  <c r="II218" i="14"/>
  <c r="HQ203" i="14"/>
  <c r="HQ204" i="14"/>
  <c r="HO216" i="14"/>
  <c r="HO220" i="14" s="1"/>
  <c r="HP208" i="14"/>
  <c r="HP210" i="14" s="1"/>
  <c r="II190" i="14"/>
  <c r="IJ189" i="14"/>
  <c r="II161" i="14"/>
  <c r="IJ160" i="14"/>
  <c r="HX146" i="14"/>
  <c r="HX145" i="14"/>
  <c r="HQ116" i="14"/>
  <c r="HQ117" i="14"/>
  <c r="HO129" i="14"/>
  <c r="HO133" i="14" s="1"/>
  <c r="HP121" i="14"/>
  <c r="HP123" i="14" s="1"/>
  <c r="IH132" i="14"/>
  <c r="II131" i="14"/>
  <c r="HP92" i="14"/>
  <c r="HP94" i="14" s="1"/>
  <c r="HQ36" i="14"/>
  <c r="HQ42" i="14" s="1"/>
  <c r="HQ46" i="14" s="1"/>
  <c r="HR34" i="14"/>
  <c r="HS30" i="14"/>
  <c r="HS29" i="14"/>
  <c r="HQ59" i="14"/>
  <c r="HQ58" i="14"/>
  <c r="HP63" i="14"/>
  <c r="IH103" i="14"/>
  <c r="II102" i="14"/>
  <c r="HQ88" i="14"/>
  <c r="HQ87" i="14"/>
  <c r="IH74" i="14"/>
  <c r="II73" i="14"/>
  <c r="HQ274" i="14" l="1"/>
  <c r="HQ278" i="14" s="1"/>
  <c r="HX150" i="14"/>
  <c r="HX152" i="14" s="1"/>
  <c r="HR498" i="14"/>
  <c r="HR500" i="14" s="1"/>
  <c r="HR506" i="14" s="1"/>
  <c r="HR510" i="14" s="1"/>
  <c r="HR324" i="14"/>
  <c r="HR326" i="14" s="1"/>
  <c r="HR332" i="14" s="1"/>
  <c r="HR336" i="14" s="1"/>
  <c r="HS34" i="14"/>
  <c r="HS36" i="14" s="1"/>
  <c r="HP245" i="14"/>
  <c r="HP249" i="14" s="1"/>
  <c r="HP100" i="14"/>
  <c r="HP104" i="14" s="1"/>
  <c r="HW158" i="14"/>
  <c r="HW162" i="14" s="1"/>
  <c r="HQ527" i="14"/>
  <c r="HQ529" i="14" s="1"/>
  <c r="HQ535" i="14" s="1"/>
  <c r="HQ539" i="14" s="1"/>
  <c r="HS520" i="14"/>
  <c r="HR522" i="14"/>
  <c r="HR523" i="14"/>
  <c r="HQ469" i="14"/>
  <c r="HQ471" i="14" s="1"/>
  <c r="HQ477" i="14" s="1"/>
  <c r="HQ481" i="14" s="1"/>
  <c r="HO628" i="14"/>
  <c r="HQ585" i="14"/>
  <c r="HQ587" i="14" s="1"/>
  <c r="HQ593" i="14" s="1"/>
  <c r="HQ597" i="14" s="1"/>
  <c r="HR614" i="14"/>
  <c r="HT607" i="14"/>
  <c r="HS610" i="14"/>
  <c r="HS609" i="14"/>
  <c r="IK624" i="14"/>
  <c r="IJ625" i="14"/>
  <c r="HS578" i="14"/>
  <c r="HR580" i="14"/>
  <c r="HR581" i="14"/>
  <c r="IK596" i="14"/>
  <c r="IL595" i="14"/>
  <c r="HT549" i="14"/>
  <c r="HS552" i="14"/>
  <c r="HS551" i="14"/>
  <c r="IJ567" i="14"/>
  <c r="IK566" i="14"/>
  <c r="HR556" i="14"/>
  <c r="II538" i="14"/>
  <c r="IJ537" i="14"/>
  <c r="HQ440" i="14"/>
  <c r="HQ442" i="14" s="1"/>
  <c r="HQ448" i="14" s="1"/>
  <c r="HQ452" i="14" s="1"/>
  <c r="HQ237" i="14"/>
  <c r="HQ239" i="14" s="1"/>
  <c r="HS433" i="14"/>
  <c r="HR435" i="14"/>
  <c r="HR436" i="14"/>
  <c r="HP390" i="14"/>
  <c r="HP394" i="14" s="1"/>
  <c r="HR174" i="14"/>
  <c r="HR175" i="14"/>
  <c r="HP65" i="14"/>
  <c r="HP71" i="14" s="1"/>
  <c r="HP75" i="14" s="1"/>
  <c r="HW44" i="14"/>
  <c r="HV45" i="14"/>
  <c r="HQ179" i="14"/>
  <c r="II509" i="14"/>
  <c r="IJ508" i="14"/>
  <c r="HT491" i="14"/>
  <c r="HS493" i="14"/>
  <c r="HS494" i="14"/>
  <c r="IK480" i="14"/>
  <c r="IL479" i="14"/>
  <c r="HS462" i="14"/>
  <c r="HR464" i="14"/>
  <c r="HR465" i="14"/>
  <c r="II451" i="14"/>
  <c r="IJ450" i="14"/>
  <c r="IJ422" i="14"/>
  <c r="IK421" i="14"/>
  <c r="HR411" i="14"/>
  <c r="HS407" i="14"/>
  <c r="HS406" i="14"/>
  <c r="HQ382" i="14"/>
  <c r="IK393" i="14"/>
  <c r="IL392" i="14"/>
  <c r="HR377" i="14"/>
  <c r="HR378" i="14"/>
  <c r="HR353" i="14"/>
  <c r="HS348" i="14"/>
  <c r="HS349" i="14"/>
  <c r="IK363" i="14"/>
  <c r="IJ364" i="14"/>
  <c r="HQ326" i="14"/>
  <c r="HQ332" i="14" s="1"/>
  <c r="HQ336" i="14" s="1"/>
  <c r="IJ335" i="14"/>
  <c r="IK334" i="14"/>
  <c r="HS319" i="14"/>
  <c r="HS320" i="14"/>
  <c r="HQ295" i="14"/>
  <c r="HQ297" i="14" s="1"/>
  <c r="HQ303" i="14" s="1"/>
  <c r="HQ307" i="14" s="1"/>
  <c r="HR291" i="14"/>
  <c r="HR290" i="14"/>
  <c r="IL305" i="14"/>
  <c r="IK306" i="14"/>
  <c r="HP297" i="14"/>
  <c r="HP303" i="14" s="1"/>
  <c r="HP307" i="14" s="1"/>
  <c r="HR266" i="14"/>
  <c r="HR268" i="14" s="1"/>
  <c r="HS262" i="14"/>
  <c r="HS261" i="14"/>
  <c r="II277" i="14"/>
  <c r="IJ276" i="14"/>
  <c r="IJ248" i="14"/>
  <c r="IK247" i="14"/>
  <c r="HR233" i="14"/>
  <c r="HR232" i="14"/>
  <c r="HQ208" i="14"/>
  <c r="HQ210" i="14" s="1"/>
  <c r="II219" i="14"/>
  <c r="IJ218" i="14"/>
  <c r="HR203" i="14"/>
  <c r="HR204" i="14"/>
  <c r="HP216" i="14"/>
  <c r="HP220" i="14" s="1"/>
  <c r="IJ190" i="14"/>
  <c r="IK189" i="14"/>
  <c r="IJ161" i="14"/>
  <c r="IK160" i="14"/>
  <c r="HY146" i="14"/>
  <c r="HY145" i="14"/>
  <c r="HQ63" i="14"/>
  <c r="HQ121" i="14"/>
  <c r="HQ123" i="14" s="1"/>
  <c r="II132" i="14"/>
  <c r="IJ131" i="14"/>
  <c r="HP129" i="14"/>
  <c r="HP133" i="14" s="1"/>
  <c r="HR116" i="14"/>
  <c r="HR117" i="14"/>
  <c r="HR36" i="14"/>
  <c r="HR42" i="14" s="1"/>
  <c r="HR46" i="14" s="1"/>
  <c r="HQ92" i="14"/>
  <c r="HT30" i="14"/>
  <c r="HT29" i="14"/>
  <c r="HR58" i="14"/>
  <c r="HR59" i="14"/>
  <c r="II103" i="14"/>
  <c r="IJ102" i="14"/>
  <c r="HR87" i="14"/>
  <c r="HR88" i="14"/>
  <c r="II74" i="14"/>
  <c r="IJ73" i="14"/>
  <c r="HS42" i="14" l="1"/>
  <c r="HS46" i="14" s="1"/>
  <c r="HY150" i="14"/>
  <c r="HY152" i="14" s="1"/>
  <c r="HX158" i="14"/>
  <c r="HX162" i="14" s="1"/>
  <c r="HS614" i="14"/>
  <c r="HQ245" i="14"/>
  <c r="HQ249" i="14" s="1"/>
  <c r="HS556" i="14"/>
  <c r="HS558" i="14" s="1"/>
  <c r="HS564" i="14" s="1"/>
  <c r="HS568" i="14" s="1"/>
  <c r="HR179" i="14"/>
  <c r="HR181" i="14" s="1"/>
  <c r="HR187" i="14" s="1"/>
  <c r="HR191" i="14" s="1"/>
  <c r="HR237" i="14"/>
  <c r="HR239" i="14" s="1"/>
  <c r="HS266" i="14"/>
  <c r="HS268" i="14" s="1"/>
  <c r="HR295" i="14"/>
  <c r="HR297" i="14" s="1"/>
  <c r="HR303" i="14" s="1"/>
  <c r="HR307" i="14" s="1"/>
  <c r="HP628" i="14"/>
  <c r="HR527" i="14"/>
  <c r="HR529" i="14" s="1"/>
  <c r="HR535" i="14" s="1"/>
  <c r="HR539" i="14" s="1"/>
  <c r="HS411" i="14"/>
  <c r="HS413" i="14" s="1"/>
  <c r="HS419" i="14" s="1"/>
  <c r="HS423" i="14" s="1"/>
  <c r="HT520" i="14"/>
  <c r="HS523" i="14"/>
  <c r="HS522" i="14"/>
  <c r="HU607" i="14"/>
  <c r="HT609" i="14"/>
  <c r="HT610" i="14"/>
  <c r="IK625" i="14"/>
  <c r="IL624" i="14"/>
  <c r="HS616" i="14"/>
  <c r="HS622" i="14" s="1"/>
  <c r="HS626" i="14" s="1"/>
  <c r="HR616" i="14"/>
  <c r="HR622" i="14" s="1"/>
  <c r="HR626" i="14" s="1"/>
  <c r="IM595" i="14"/>
  <c r="IL596" i="14"/>
  <c r="HR585" i="14"/>
  <c r="HT578" i="14"/>
  <c r="HS581" i="14"/>
  <c r="HS580" i="14"/>
  <c r="HR558" i="14"/>
  <c r="HR564" i="14" s="1"/>
  <c r="HR568" i="14" s="1"/>
  <c r="IK567" i="14"/>
  <c r="IL566" i="14"/>
  <c r="HU549" i="14"/>
  <c r="HT552" i="14"/>
  <c r="HT551" i="14"/>
  <c r="IK537" i="14"/>
  <c r="IJ538" i="14"/>
  <c r="HS174" i="14"/>
  <c r="HS175" i="14"/>
  <c r="HQ65" i="14"/>
  <c r="HQ71" i="14" s="1"/>
  <c r="HQ75" i="14" s="1"/>
  <c r="HX44" i="14"/>
  <c r="HW45" i="14"/>
  <c r="HS436" i="14"/>
  <c r="HS435" i="14"/>
  <c r="HT433" i="14"/>
  <c r="HQ181" i="14"/>
  <c r="HQ187" i="14" s="1"/>
  <c r="HQ191" i="14" s="1"/>
  <c r="HQ94" i="14"/>
  <c r="HQ100" i="14" s="1"/>
  <c r="HQ104" i="14" s="1"/>
  <c r="HR440" i="14"/>
  <c r="HR442" i="14" s="1"/>
  <c r="HR448" i="14" s="1"/>
  <c r="HR452" i="14" s="1"/>
  <c r="HS498" i="14"/>
  <c r="HU491" i="14"/>
  <c r="HT493" i="14"/>
  <c r="HT494" i="14"/>
  <c r="IJ509" i="14"/>
  <c r="IK508" i="14"/>
  <c r="HT462" i="14"/>
  <c r="HS464" i="14"/>
  <c r="HS465" i="14"/>
  <c r="IL480" i="14"/>
  <c r="IM479" i="14"/>
  <c r="HR469" i="14"/>
  <c r="IJ451" i="14"/>
  <c r="IK450" i="14"/>
  <c r="IK422" i="14"/>
  <c r="IL421" i="14"/>
  <c r="HT406" i="14"/>
  <c r="HT407" i="14"/>
  <c r="HR413" i="14"/>
  <c r="HR419" i="14" s="1"/>
  <c r="HR423" i="14" s="1"/>
  <c r="HQ384" i="14"/>
  <c r="HQ390" i="14" s="1"/>
  <c r="HQ394" i="14" s="1"/>
  <c r="HR382" i="14"/>
  <c r="HS377" i="14"/>
  <c r="HS378" i="14"/>
  <c r="IL393" i="14"/>
  <c r="IM392" i="14"/>
  <c r="IK364" i="14"/>
  <c r="IL363" i="14"/>
  <c r="HS353" i="14"/>
  <c r="HT349" i="14"/>
  <c r="HT348" i="14"/>
  <c r="HR355" i="14"/>
  <c r="HR361" i="14" s="1"/>
  <c r="HR365" i="14" s="1"/>
  <c r="HT320" i="14"/>
  <c r="HT319" i="14"/>
  <c r="IK335" i="14"/>
  <c r="IL334" i="14"/>
  <c r="HS324" i="14"/>
  <c r="IM305" i="14"/>
  <c r="IL306" i="14"/>
  <c r="HS291" i="14"/>
  <c r="HS290" i="14"/>
  <c r="IK276" i="14"/>
  <c r="IJ277" i="14"/>
  <c r="HT261" i="14"/>
  <c r="HT262" i="14"/>
  <c r="HR274" i="14"/>
  <c r="HR278" i="14" s="1"/>
  <c r="HS233" i="14"/>
  <c r="HS232" i="14"/>
  <c r="IK248" i="14"/>
  <c r="IL247" i="14"/>
  <c r="IJ219" i="14"/>
  <c r="IK218" i="14"/>
  <c r="HR208" i="14"/>
  <c r="HR210" i="14" s="1"/>
  <c r="HS204" i="14"/>
  <c r="HS203" i="14"/>
  <c r="HQ216" i="14"/>
  <c r="HQ220" i="14" s="1"/>
  <c r="IK190" i="14"/>
  <c r="IL189" i="14"/>
  <c r="HY158" i="14"/>
  <c r="HY162" i="14" s="1"/>
  <c r="IK161" i="14"/>
  <c r="IL160" i="14"/>
  <c r="HZ146" i="14"/>
  <c r="HZ145" i="14"/>
  <c r="IJ132" i="14"/>
  <c r="IK131" i="14"/>
  <c r="HR121" i="14"/>
  <c r="HR123" i="14" s="1"/>
  <c r="HS117" i="14"/>
  <c r="HS116" i="14"/>
  <c r="HQ129" i="14"/>
  <c r="HQ133" i="14" s="1"/>
  <c r="HT34" i="14"/>
  <c r="HT36" i="14" s="1"/>
  <c r="HR63" i="14"/>
  <c r="HU30" i="14"/>
  <c r="HU29" i="14"/>
  <c r="HS59" i="14"/>
  <c r="HS58" i="14"/>
  <c r="HR92" i="14"/>
  <c r="HR94" i="14" s="1"/>
  <c r="HS87" i="14"/>
  <c r="HS88" i="14"/>
  <c r="IJ103" i="14"/>
  <c r="IK102" i="14"/>
  <c r="IK73" i="14"/>
  <c r="IJ74" i="14"/>
  <c r="HS527" i="14" l="1"/>
  <c r="HS529" i="14" s="1"/>
  <c r="HS535" i="14" s="1"/>
  <c r="HS539" i="14" s="1"/>
  <c r="HS121" i="14"/>
  <c r="HS123" i="14" s="1"/>
  <c r="HS274" i="14"/>
  <c r="HS278" i="14" s="1"/>
  <c r="HR245" i="14"/>
  <c r="HR249" i="14" s="1"/>
  <c r="HT324" i="14"/>
  <c r="HT326" i="14" s="1"/>
  <c r="HT332" i="14" s="1"/>
  <c r="HT336" i="14" s="1"/>
  <c r="HQ628" i="14"/>
  <c r="HS63" i="14"/>
  <c r="HS65" i="14" s="1"/>
  <c r="HS440" i="14"/>
  <c r="HS442" i="14" s="1"/>
  <c r="HS448" i="14" s="1"/>
  <c r="HS452" i="14" s="1"/>
  <c r="HT522" i="14"/>
  <c r="HU520" i="14"/>
  <c r="HT523" i="14"/>
  <c r="IM624" i="14"/>
  <c r="IL625" i="14"/>
  <c r="HT614" i="14"/>
  <c r="HU610" i="14"/>
  <c r="HV607" i="14"/>
  <c r="HU609" i="14"/>
  <c r="HS585" i="14"/>
  <c r="HU578" i="14"/>
  <c r="HT580" i="14"/>
  <c r="HT581" i="14"/>
  <c r="HR587" i="14"/>
  <c r="HR593" i="14" s="1"/>
  <c r="HR597" i="14" s="1"/>
  <c r="IN595" i="14"/>
  <c r="IM596" i="14"/>
  <c r="HT556" i="14"/>
  <c r="HT558" i="14" s="1"/>
  <c r="HT564" i="14" s="1"/>
  <c r="HT568" i="14" s="1"/>
  <c r="HV549" i="14"/>
  <c r="HU551" i="14"/>
  <c r="HU552" i="14"/>
  <c r="IL567" i="14"/>
  <c r="IM566" i="14"/>
  <c r="IK538" i="14"/>
  <c r="IL537" i="14"/>
  <c r="HY44" i="14"/>
  <c r="HX45" i="14"/>
  <c r="HU433" i="14"/>
  <c r="HT435" i="14"/>
  <c r="HT436" i="14"/>
  <c r="HS208" i="14"/>
  <c r="HS210" i="14" s="1"/>
  <c r="HT175" i="14"/>
  <c r="HT174" i="14"/>
  <c r="HR65" i="14"/>
  <c r="HR71" i="14" s="1"/>
  <c r="HR75" i="14" s="1"/>
  <c r="HS237" i="14"/>
  <c r="HS239" i="14" s="1"/>
  <c r="HT353" i="14"/>
  <c r="HT355" i="14" s="1"/>
  <c r="HT361" i="14" s="1"/>
  <c r="HT365" i="14" s="1"/>
  <c r="HS179" i="14"/>
  <c r="HT498" i="14"/>
  <c r="HV491" i="14"/>
  <c r="HU493" i="14"/>
  <c r="HU494" i="14"/>
  <c r="IK509" i="14"/>
  <c r="IL508" i="14"/>
  <c r="HS500" i="14"/>
  <c r="HS506" i="14" s="1"/>
  <c r="HS510" i="14" s="1"/>
  <c r="HS469" i="14"/>
  <c r="HR471" i="14"/>
  <c r="HR477" i="14" s="1"/>
  <c r="HR481" i="14" s="1"/>
  <c r="IN479" i="14"/>
  <c r="IM480" i="14"/>
  <c r="HU462" i="14"/>
  <c r="HT465" i="14"/>
  <c r="HT464" i="14"/>
  <c r="IK451" i="14"/>
  <c r="IL450" i="14"/>
  <c r="HU406" i="14"/>
  <c r="HU407" i="14"/>
  <c r="HT411" i="14"/>
  <c r="IL422" i="14"/>
  <c r="IM421" i="14"/>
  <c r="IN392" i="14"/>
  <c r="IM393" i="14"/>
  <c r="HT377" i="14"/>
  <c r="HT378" i="14"/>
  <c r="HS382" i="14"/>
  <c r="HR384" i="14"/>
  <c r="HR390" i="14" s="1"/>
  <c r="HR394" i="14" s="1"/>
  <c r="HU349" i="14"/>
  <c r="HU348" i="14"/>
  <c r="HS355" i="14"/>
  <c r="HS361" i="14" s="1"/>
  <c r="HS365" i="14" s="1"/>
  <c r="IL364" i="14"/>
  <c r="IM363" i="14"/>
  <c r="IL335" i="14"/>
  <c r="IM334" i="14"/>
  <c r="HS326" i="14"/>
  <c r="HS332" i="14" s="1"/>
  <c r="HS336" i="14" s="1"/>
  <c r="HU320" i="14"/>
  <c r="HU319" i="14"/>
  <c r="HS295" i="14"/>
  <c r="HT291" i="14"/>
  <c r="HT290" i="14"/>
  <c r="IN305" i="14"/>
  <c r="IM306" i="14"/>
  <c r="HT266" i="14"/>
  <c r="HT268" i="14" s="1"/>
  <c r="HU261" i="14"/>
  <c r="HU262" i="14"/>
  <c r="IK277" i="14"/>
  <c r="IL276" i="14"/>
  <c r="HT233" i="14"/>
  <c r="HT232" i="14"/>
  <c r="IL248" i="14"/>
  <c r="IM247" i="14"/>
  <c r="HT204" i="14"/>
  <c r="HT203" i="14"/>
  <c r="IK219" i="14"/>
  <c r="IL218" i="14"/>
  <c r="HR216" i="14"/>
  <c r="HR220" i="14" s="1"/>
  <c r="IL190" i="14"/>
  <c r="IM189" i="14"/>
  <c r="HZ150" i="14"/>
  <c r="IL161" i="14"/>
  <c r="IM160" i="14"/>
  <c r="IA146" i="14"/>
  <c r="IA145" i="14"/>
  <c r="HU34" i="14"/>
  <c r="HU36" i="14" s="1"/>
  <c r="HR129" i="14"/>
  <c r="HR133" i="14" s="1"/>
  <c r="IL131" i="14"/>
  <c r="IK132" i="14"/>
  <c r="HS129" i="14"/>
  <c r="HS133" i="14" s="1"/>
  <c r="HT117" i="14"/>
  <c r="HT116" i="14"/>
  <c r="HT58" i="14"/>
  <c r="HT59" i="14"/>
  <c r="HV30" i="14"/>
  <c r="HV29" i="14"/>
  <c r="HT42" i="14"/>
  <c r="HT46" i="14" s="1"/>
  <c r="IK103" i="14"/>
  <c r="IL102" i="14"/>
  <c r="HS92" i="14"/>
  <c r="HS94" i="14" s="1"/>
  <c r="HT87" i="14"/>
  <c r="HT88" i="14"/>
  <c r="HR100" i="14"/>
  <c r="HR104" i="14" s="1"/>
  <c r="IL73" i="14"/>
  <c r="IK74" i="14"/>
  <c r="HU614" i="14" l="1"/>
  <c r="HS71" i="14"/>
  <c r="HS75" i="14" s="1"/>
  <c r="HT208" i="14"/>
  <c r="HT210" i="14" s="1"/>
  <c r="HS245" i="14"/>
  <c r="HS249" i="14" s="1"/>
  <c r="HU353" i="14"/>
  <c r="HU355" i="14" s="1"/>
  <c r="HU361" i="14" s="1"/>
  <c r="HU365" i="14" s="1"/>
  <c r="HR628" i="14"/>
  <c r="HT527" i="14"/>
  <c r="HT529" i="14" s="1"/>
  <c r="HT535" i="14" s="1"/>
  <c r="HT539" i="14" s="1"/>
  <c r="HV520" i="14"/>
  <c r="HU522" i="14"/>
  <c r="HU523" i="14"/>
  <c r="HS216" i="14"/>
  <c r="HS220" i="14" s="1"/>
  <c r="HT179" i="14"/>
  <c r="HT181" i="14" s="1"/>
  <c r="HT187" i="14" s="1"/>
  <c r="HT191" i="14" s="1"/>
  <c r="HU616" i="14"/>
  <c r="HU622" i="14" s="1"/>
  <c r="HU626" i="14" s="1"/>
  <c r="HV610" i="14"/>
  <c r="HW607" i="14"/>
  <c r="HV609" i="14"/>
  <c r="HT616" i="14"/>
  <c r="HT622" i="14" s="1"/>
  <c r="HT626" i="14" s="1"/>
  <c r="IN624" i="14"/>
  <c r="IM625" i="14"/>
  <c r="IN596" i="14"/>
  <c r="IO595" i="14"/>
  <c r="HV578" i="14"/>
  <c r="HU581" i="14"/>
  <c r="HU580" i="14"/>
  <c r="HT585" i="14"/>
  <c r="HS587" i="14"/>
  <c r="HS593" i="14" s="1"/>
  <c r="HS597" i="14" s="1"/>
  <c r="HU556" i="14"/>
  <c r="IM567" i="14"/>
  <c r="IN566" i="14"/>
  <c r="HW549" i="14"/>
  <c r="HV552" i="14"/>
  <c r="HV551" i="14"/>
  <c r="IM537" i="14"/>
  <c r="IL538" i="14"/>
  <c r="HT121" i="14"/>
  <c r="HT123" i="14" s="1"/>
  <c r="IA150" i="14"/>
  <c r="IA152" i="14" s="1"/>
  <c r="HT440" i="14"/>
  <c r="HT442" i="14" s="1"/>
  <c r="HT448" i="14" s="1"/>
  <c r="HT452" i="14" s="1"/>
  <c r="HT295" i="14"/>
  <c r="HT297" i="14" s="1"/>
  <c r="HT303" i="14" s="1"/>
  <c r="HT307" i="14" s="1"/>
  <c r="HV433" i="14"/>
  <c r="HU435" i="14"/>
  <c r="HU436" i="14"/>
  <c r="HT274" i="14"/>
  <c r="HT278" i="14" s="1"/>
  <c r="HS181" i="14"/>
  <c r="HS187" i="14"/>
  <c r="HS191" i="14" s="1"/>
  <c r="HU42" i="14"/>
  <c r="HU46" i="14" s="1"/>
  <c r="HZ152" i="14"/>
  <c r="HZ158" i="14" s="1"/>
  <c r="HZ162" i="14" s="1"/>
  <c r="HU175" i="14"/>
  <c r="HU174" i="14"/>
  <c r="HZ44" i="14"/>
  <c r="HY45" i="14"/>
  <c r="HU498" i="14"/>
  <c r="HW491" i="14"/>
  <c r="HV494" i="14"/>
  <c r="HV493" i="14"/>
  <c r="HT500" i="14"/>
  <c r="HT506" i="14" s="1"/>
  <c r="HT510" i="14" s="1"/>
  <c r="IL509" i="14"/>
  <c r="IM508" i="14"/>
  <c r="HV462" i="14"/>
  <c r="HU464" i="14"/>
  <c r="HU465" i="14"/>
  <c r="IO479" i="14"/>
  <c r="IN480" i="14"/>
  <c r="HT469" i="14"/>
  <c r="HS471" i="14"/>
  <c r="HS477" i="14" s="1"/>
  <c r="HS481" i="14" s="1"/>
  <c r="IL451" i="14"/>
  <c r="IM450" i="14"/>
  <c r="IM422" i="14"/>
  <c r="IN421" i="14"/>
  <c r="HU411" i="14"/>
  <c r="HT413" i="14"/>
  <c r="HT419" i="14" s="1"/>
  <c r="HT423" i="14" s="1"/>
  <c r="HV407" i="14"/>
  <c r="HV406" i="14"/>
  <c r="HS384" i="14"/>
  <c r="HS390" i="14" s="1"/>
  <c r="HS394" i="14" s="1"/>
  <c r="HT382" i="14"/>
  <c r="HU377" i="14"/>
  <c r="HU378" i="14"/>
  <c r="IO392" i="14"/>
  <c r="IN393" i="14"/>
  <c r="IM364" i="14"/>
  <c r="IN363" i="14"/>
  <c r="HV348" i="14"/>
  <c r="HV349" i="14"/>
  <c r="HU324" i="14"/>
  <c r="HU326" i="14" s="1"/>
  <c r="IM335" i="14"/>
  <c r="IN334" i="14"/>
  <c r="HV319" i="14"/>
  <c r="HV320" i="14"/>
  <c r="IN306" i="14"/>
  <c r="IO305" i="14"/>
  <c r="HU291" i="14"/>
  <c r="HU290" i="14"/>
  <c r="HS297" i="14"/>
  <c r="HS303" i="14" s="1"/>
  <c r="HS307" i="14" s="1"/>
  <c r="HU266" i="14"/>
  <c r="HU268" i="14" s="1"/>
  <c r="IL277" i="14"/>
  <c r="IM276" i="14"/>
  <c r="HV262" i="14"/>
  <c r="HV261" i="14"/>
  <c r="IM248" i="14"/>
  <c r="IN247" i="14"/>
  <c r="HT237" i="14"/>
  <c r="HT239" i="14" s="1"/>
  <c r="HU232" i="14"/>
  <c r="HU233" i="14"/>
  <c r="IL219" i="14"/>
  <c r="IM218" i="14"/>
  <c r="HU203" i="14"/>
  <c r="HU204" i="14"/>
  <c r="IM190" i="14"/>
  <c r="IN189" i="14"/>
  <c r="IM161" i="14"/>
  <c r="IN160" i="14"/>
  <c r="IB145" i="14"/>
  <c r="IB146" i="14"/>
  <c r="IL132" i="14"/>
  <c r="IM131" i="14"/>
  <c r="HU116" i="14"/>
  <c r="HU117" i="14"/>
  <c r="HV34" i="14"/>
  <c r="HV36" i="14" s="1"/>
  <c r="HV42" i="14" s="1"/>
  <c r="HV46" i="14" s="1"/>
  <c r="HW30" i="14"/>
  <c r="HW29" i="14"/>
  <c r="HT63" i="14"/>
  <c r="HU59" i="14"/>
  <c r="HU58" i="14"/>
  <c r="HT92" i="14"/>
  <c r="HT94" i="14" s="1"/>
  <c r="HU88" i="14"/>
  <c r="HU87" i="14"/>
  <c r="IM102" i="14"/>
  <c r="IL103" i="14"/>
  <c r="HS100" i="14"/>
  <c r="HS104" i="14" s="1"/>
  <c r="IM73" i="14"/>
  <c r="IL74" i="14"/>
  <c r="HT129" i="14" l="1"/>
  <c r="HT133" i="14" s="1"/>
  <c r="HW34" i="14"/>
  <c r="HT216" i="14"/>
  <c r="HT220" i="14" s="1"/>
  <c r="HV614" i="14"/>
  <c r="IA158" i="14"/>
  <c r="IA162" i="14" s="1"/>
  <c r="HU63" i="14"/>
  <c r="HU65" i="14" s="1"/>
  <c r="HU71" i="14" s="1"/>
  <c r="HU75" i="14" s="1"/>
  <c r="HU527" i="14"/>
  <c r="HU529" i="14" s="1"/>
  <c r="HU535" i="14" s="1"/>
  <c r="HU539" i="14" s="1"/>
  <c r="HU332" i="14"/>
  <c r="HU336" i="14" s="1"/>
  <c r="HS628" i="14"/>
  <c r="HU585" i="14"/>
  <c r="HU587" i="14" s="1"/>
  <c r="HU593" i="14" s="1"/>
  <c r="HU597" i="14" s="1"/>
  <c r="HU440" i="14"/>
  <c r="HU442" i="14" s="1"/>
  <c r="HU448" i="14" s="1"/>
  <c r="HU452" i="14" s="1"/>
  <c r="HW520" i="14"/>
  <c r="HV522" i="14"/>
  <c r="HV523" i="14"/>
  <c r="HW610" i="14"/>
  <c r="HX607" i="14"/>
  <c r="HW609" i="14"/>
  <c r="IO624" i="14"/>
  <c r="IN625" i="14"/>
  <c r="HV616" i="14"/>
  <c r="HV622" i="14" s="1"/>
  <c r="HV626" i="14" s="1"/>
  <c r="HT587" i="14"/>
  <c r="HT593" i="14" s="1"/>
  <c r="HT597" i="14" s="1"/>
  <c r="HW578" i="14"/>
  <c r="HV581" i="14"/>
  <c r="HV580" i="14"/>
  <c r="IO596" i="14"/>
  <c r="IP595" i="14"/>
  <c r="HV556" i="14"/>
  <c r="HV558" i="14" s="1"/>
  <c r="HV564" i="14" s="1"/>
  <c r="HV568" i="14" s="1"/>
  <c r="HW551" i="14"/>
  <c r="HX549" i="14"/>
  <c r="HW552" i="14"/>
  <c r="IN567" i="14"/>
  <c r="IO566" i="14"/>
  <c r="HU558" i="14"/>
  <c r="HU564" i="14" s="1"/>
  <c r="HU568" i="14" s="1"/>
  <c r="IM538" i="14"/>
  <c r="IN537" i="14"/>
  <c r="HV435" i="14"/>
  <c r="HV436" i="14"/>
  <c r="HW433" i="14"/>
  <c r="HV498" i="14"/>
  <c r="HV500" i="14" s="1"/>
  <c r="HV506" i="14" s="1"/>
  <c r="HV510" i="14" s="1"/>
  <c r="HZ45" i="14"/>
  <c r="IA44" i="14"/>
  <c r="HT65" i="14"/>
  <c r="HT71" i="14" s="1"/>
  <c r="HT75" i="14" s="1"/>
  <c r="HV174" i="14"/>
  <c r="HV175" i="14"/>
  <c r="HV266" i="14"/>
  <c r="HV268" i="14" s="1"/>
  <c r="HU295" i="14"/>
  <c r="HU297" i="14" s="1"/>
  <c r="HU303" i="14" s="1"/>
  <c r="HU307" i="14" s="1"/>
  <c r="HU179" i="14"/>
  <c r="HX491" i="14"/>
  <c r="HW494" i="14"/>
  <c r="HW493" i="14"/>
  <c r="IM509" i="14"/>
  <c r="IN508" i="14"/>
  <c r="HU500" i="14"/>
  <c r="HU506" i="14" s="1"/>
  <c r="HU510" i="14" s="1"/>
  <c r="HT471" i="14"/>
  <c r="HT477" i="14" s="1"/>
  <c r="HT481" i="14" s="1"/>
  <c r="HU469" i="14"/>
  <c r="IO480" i="14"/>
  <c r="IP479" i="14"/>
  <c r="HW462" i="14"/>
  <c r="HV465" i="14"/>
  <c r="HV464" i="14"/>
  <c r="IN450" i="14"/>
  <c r="IM451" i="14"/>
  <c r="HU413" i="14"/>
  <c r="HU419" i="14" s="1"/>
  <c r="HU423" i="14" s="1"/>
  <c r="IN422" i="14"/>
  <c r="IO421" i="14"/>
  <c r="HW407" i="14"/>
  <c r="HW406" i="14"/>
  <c r="HV411" i="14"/>
  <c r="IO393" i="14"/>
  <c r="IP392" i="14"/>
  <c r="HT384" i="14"/>
  <c r="HT390" i="14" s="1"/>
  <c r="HT394" i="14" s="1"/>
  <c r="HV378" i="14"/>
  <c r="HV377" i="14"/>
  <c r="HU382" i="14"/>
  <c r="HV353" i="14"/>
  <c r="IN364" i="14"/>
  <c r="IO363" i="14"/>
  <c r="HW348" i="14"/>
  <c r="HW349" i="14"/>
  <c r="HV324" i="14"/>
  <c r="HW319" i="14"/>
  <c r="HW320" i="14"/>
  <c r="IN335" i="14"/>
  <c r="IO334" i="14"/>
  <c r="HV291" i="14"/>
  <c r="HV290" i="14"/>
  <c r="IO306" i="14"/>
  <c r="IP305" i="14"/>
  <c r="HW262" i="14"/>
  <c r="HW261" i="14"/>
  <c r="IM277" i="14"/>
  <c r="IN276" i="14"/>
  <c r="HU274" i="14"/>
  <c r="HU278" i="14" s="1"/>
  <c r="HU237" i="14"/>
  <c r="HU239" i="14" s="1"/>
  <c r="HT245" i="14"/>
  <c r="HT249" i="14" s="1"/>
  <c r="IN248" i="14"/>
  <c r="IO247" i="14"/>
  <c r="HV232" i="14"/>
  <c r="HV233" i="14"/>
  <c r="HU208" i="14"/>
  <c r="HU210" i="14" s="1"/>
  <c r="HV204" i="14"/>
  <c r="HV203" i="14"/>
  <c r="IM219" i="14"/>
  <c r="IN218" i="14"/>
  <c r="IN190" i="14"/>
  <c r="IO189" i="14"/>
  <c r="IB150" i="14"/>
  <c r="IB152" i="14" s="1"/>
  <c r="IN161" i="14"/>
  <c r="IO160" i="14"/>
  <c r="IC145" i="14"/>
  <c r="IC146" i="14"/>
  <c r="IM132" i="14"/>
  <c r="IN131" i="14"/>
  <c r="HV117" i="14"/>
  <c r="HV116" i="14"/>
  <c r="HU121" i="14"/>
  <c r="HU123" i="14" s="1"/>
  <c r="HW36" i="14"/>
  <c r="HW42" i="14" s="1"/>
  <c r="HW46" i="14" s="1"/>
  <c r="HU92" i="14"/>
  <c r="HX30" i="14"/>
  <c r="HX29" i="14"/>
  <c r="HT100" i="14"/>
  <c r="HT104" i="14" s="1"/>
  <c r="HV59" i="14"/>
  <c r="HV58" i="14"/>
  <c r="IM103" i="14"/>
  <c r="IN102" i="14"/>
  <c r="HV87" i="14"/>
  <c r="HV88" i="14"/>
  <c r="IM74" i="14"/>
  <c r="IN73" i="14"/>
  <c r="HV208" i="14" l="1"/>
  <c r="HV210" i="14" s="1"/>
  <c r="HV121" i="14"/>
  <c r="HV123" i="14" s="1"/>
  <c r="HV63" i="14"/>
  <c r="HV65" i="14" s="1"/>
  <c r="HV527" i="14"/>
  <c r="HV529" i="14" s="1"/>
  <c r="HV535" i="14" s="1"/>
  <c r="HV539" i="14" s="1"/>
  <c r="HT628" i="14"/>
  <c r="HV295" i="14"/>
  <c r="HV297" i="14" s="1"/>
  <c r="HV303" i="14" s="1"/>
  <c r="HV307" i="14" s="1"/>
  <c r="HV382" i="14"/>
  <c r="HV384" i="14" s="1"/>
  <c r="HV390" i="14" s="1"/>
  <c r="HV394" i="14" s="1"/>
  <c r="HV469" i="14"/>
  <c r="HV471" i="14" s="1"/>
  <c r="HV477" i="14" s="1"/>
  <c r="HV481" i="14" s="1"/>
  <c r="HW614" i="14"/>
  <c r="HW616" i="14" s="1"/>
  <c r="HW523" i="14"/>
  <c r="HX520" i="14"/>
  <c r="HW522" i="14"/>
  <c r="HV585" i="14"/>
  <c r="HV587" i="14" s="1"/>
  <c r="HV593" i="14" s="1"/>
  <c r="HV597" i="14" s="1"/>
  <c r="HY607" i="14"/>
  <c r="HX610" i="14"/>
  <c r="HX609" i="14"/>
  <c r="IO625" i="14"/>
  <c r="IP624" i="14"/>
  <c r="IP596" i="14"/>
  <c r="IQ595" i="14"/>
  <c r="HX578" i="14"/>
  <c r="HW581" i="14"/>
  <c r="HW580" i="14"/>
  <c r="HY549" i="14"/>
  <c r="HX552" i="14"/>
  <c r="HX551" i="14"/>
  <c r="IO567" i="14"/>
  <c r="IP566" i="14"/>
  <c r="HW556" i="14"/>
  <c r="IN538" i="14"/>
  <c r="IO537" i="14"/>
  <c r="HU94" i="14"/>
  <c r="HU100" i="14" s="1"/>
  <c r="HU104" i="14" s="1"/>
  <c r="HU181" i="14"/>
  <c r="HU187" i="14" s="1"/>
  <c r="HU191" i="14" s="1"/>
  <c r="IB44" i="14"/>
  <c r="IA45" i="14"/>
  <c r="IC150" i="14"/>
  <c r="IC152" i="14" s="1"/>
  <c r="HW411" i="14"/>
  <c r="HW413" i="14" s="1"/>
  <c r="HW419" i="14" s="1"/>
  <c r="HW423" i="14" s="1"/>
  <c r="HW498" i="14"/>
  <c r="HW174" i="14"/>
  <c r="HW175" i="14"/>
  <c r="HW436" i="14"/>
  <c r="HX433" i="14"/>
  <c r="HW435" i="14"/>
  <c r="HV274" i="14"/>
  <c r="HV278" i="14" s="1"/>
  <c r="HX34" i="14"/>
  <c r="HX36" i="14" s="1"/>
  <c r="HX42" i="14" s="1"/>
  <c r="HX46" i="14" s="1"/>
  <c r="HW266" i="14"/>
  <c r="HW268" i="14" s="1"/>
  <c r="HV179" i="14"/>
  <c r="HV440" i="14"/>
  <c r="IN509" i="14"/>
  <c r="IO508" i="14"/>
  <c r="HX493" i="14"/>
  <c r="HY491" i="14"/>
  <c r="HX494" i="14"/>
  <c r="HX462" i="14"/>
  <c r="HW465" i="14"/>
  <c r="HW464" i="14"/>
  <c r="IP480" i="14"/>
  <c r="IQ479" i="14"/>
  <c r="HU471" i="14"/>
  <c r="HU477" i="14" s="1"/>
  <c r="HU481" i="14" s="1"/>
  <c r="IN451" i="14"/>
  <c r="IO450" i="14"/>
  <c r="IO422" i="14"/>
  <c r="IP421" i="14"/>
  <c r="HV413" i="14"/>
  <c r="HV419" i="14" s="1"/>
  <c r="HV423" i="14" s="1"/>
  <c r="HX407" i="14"/>
  <c r="HX406" i="14"/>
  <c r="HU384" i="14"/>
  <c r="HU390" i="14" s="1"/>
  <c r="HU394" i="14" s="1"/>
  <c r="IP393" i="14"/>
  <c r="IQ392" i="14"/>
  <c r="HW378" i="14"/>
  <c r="HW377" i="14"/>
  <c r="IP363" i="14"/>
  <c r="IO364" i="14"/>
  <c r="HW353" i="14"/>
  <c r="HX348" i="14"/>
  <c r="HX349" i="14"/>
  <c r="HV355" i="14"/>
  <c r="HV361" i="14" s="1"/>
  <c r="HV365" i="14" s="1"/>
  <c r="IO335" i="14"/>
  <c r="IP334" i="14"/>
  <c r="HX319" i="14"/>
  <c r="HX320" i="14"/>
  <c r="HW324" i="14"/>
  <c r="HV326" i="14"/>
  <c r="HV332" i="14" s="1"/>
  <c r="HV336" i="14" s="1"/>
  <c r="IP306" i="14"/>
  <c r="IQ305" i="14"/>
  <c r="HW291" i="14"/>
  <c r="HW290" i="14"/>
  <c r="IN277" i="14"/>
  <c r="IO276" i="14"/>
  <c r="HX262" i="14"/>
  <c r="HX261" i="14"/>
  <c r="HV237" i="14"/>
  <c r="HV239" i="14" s="1"/>
  <c r="IO248" i="14"/>
  <c r="IP247" i="14"/>
  <c r="HW233" i="14"/>
  <c r="HW232" i="14"/>
  <c r="HU245" i="14"/>
  <c r="HU249" i="14" s="1"/>
  <c r="IO218" i="14"/>
  <c r="IN219" i="14"/>
  <c r="HW204" i="14"/>
  <c r="HW203" i="14"/>
  <c r="HV216" i="14"/>
  <c r="HV220" i="14" s="1"/>
  <c r="HU216" i="14"/>
  <c r="HU220" i="14" s="1"/>
  <c r="IO190" i="14"/>
  <c r="IP189" i="14"/>
  <c r="ID145" i="14"/>
  <c r="ID146" i="14"/>
  <c r="IO161" i="14"/>
  <c r="IP160" i="14"/>
  <c r="IB158" i="14"/>
  <c r="IB162" i="14" s="1"/>
  <c r="HU129" i="14"/>
  <c r="HU133" i="14" s="1"/>
  <c r="IN132" i="14"/>
  <c r="IO131" i="14"/>
  <c r="HV129" i="14"/>
  <c r="HV133" i="14" s="1"/>
  <c r="HW116" i="14"/>
  <c r="HW117" i="14"/>
  <c r="HV71" i="14"/>
  <c r="HV75" i="14" s="1"/>
  <c r="HY30" i="14"/>
  <c r="HY29" i="14"/>
  <c r="HW59" i="14"/>
  <c r="HW58" i="14"/>
  <c r="HV92" i="14"/>
  <c r="HV94" i="14" s="1"/>
  <c r="IN103" i="14"/>
  <c r="IO102" i="14"/>
  <c r="HW88" i="14"/>
  <c r="HW87" i="14"/>
  <c r="IN74" i="14"/>
  <c r="IO73" i="14"/>
  <c r="HW585" i="14" l="1"/>
  <c r="HX614" i="14"/>
  <c r="HW527" i="14"/>
  <c r="HW529" i="14" s="1"/>
  <c r="HW535" i="14" s="1"/>
  <c r="HW539" i="14" s="1"/>
  <c r="HU628" i="14"/>
  <c r="HW274" i="14"/>
  <c r="HW278" i="14" s="1"/>
  <c r="HV245" i="14"/>
  <c r="HV249" i="14" s="1"/>
  <c r="HW440" i="14"/>
  <c r="HW442" i="14" s="1"/>
  <c r="HW448" i="14" s="1"/>
  <c r="HW452" i="14" s="1"/>
  <c r="HX556" i="14"/>
  <c r="HX558" i="14" s="1"/>
  <c r="HX564" i="14" s="1"/>
  <c r="HX568" i="14" s="1"/>
  <c r="HY520" i="14"/>
  <c r="HX523" i="14"/>
  <c r="HX522" i="14"/>
  <c r="HW622" i="14"/>
  <c r="HW626" i="14" s="1"/>
  <c r="IP625" i="14"/>
  <c r="IQ624" i="14"/>
  <c r="HX616" i="14"/>
  <c r="HX622" i="14" s="1"/>
  <c r="HX626" i="14" s="1"/>
  <c r="HZ607" i="14"/>
  <c r="HY610" i="14"/>
  <c r="HY609" i="14"/>
  <c r="HY578" i="14"/>
  <c r="HX581" i="14"/>
  <c r="HX580" i="14"/>
  <c r="IQ596" i="14"/>
  <c r="IR595" i="14"/>
  <c r="HW587" i="14"/>
  <c r="HW593" i="14" s="1"/>
  <c r="HW597" i="14" s="1"/>
  <c r="HW558" i="14"/>
  <c r="HW564" i="14" s="1"/>
  <c r="HW568" i="14" s="1"/>
  <c r="IP567" i="14"/>
  <c r="IQ566" i="14"/>
  <c r="HZ549" i="14"/>
  <c r="HY552" i="14"/>
  <c r="HY551" i="14"/>
  <c r="IO538" i="14"/>
  <c r="IP537" i="14"/>
  <c r="HW500" i="14"/>
  <c r="HW506" i="14" s="1"/>
  <c r="HW510" i="14" s="1"/>
  <c r="HX436" i="14"/>
  <c r="HX435" i="14"/>
  <c r="HY433" i="14"/>
  <c r="IB45" i="14"/>
  <c r="IC44" i="14"/>
  <c r="HY34" i="14"/>
  <c r="HY36" i="14" s="1"/>
  <c r="HW295" i="14"/>
  <c r="HW297" i="14" s="1"/>
  <c r="HW303" i="14" s="1"/>
  <c r="HW307" i="14" s="1"/>
  <c r="HV181" i="14"/>
  <c r="HV187" i="14" s="1"/>
  <c r="HV191" i="14" s="1"/>
  <c r="HX175" i="14"/>
  <c r="HX174" i="14"/>
  <c r="HW208" i="14"/>
  <c r="HW210" i="14" s="1"/>
  <c r="HV442" i="14"/>
  <c r="HV448" i="14" s="1"/>
  <c r="HV452" i="14" s="1"/>
  <c r="HW179" i="14"/>
  <c r="IC158" i="14"/>
  <c r="IC162" i="14" s="1"/>
  <c r="HX266" i="14"/>
  <c r="HX268" i="14" s="1"/>
  <c r="HX498" i="14"/>
  <c r="IO509" i="14"/>
  <c r="IP508" i="14"/>
  <c r="HZ491" i="14"/>
  <c r="HY494" i="14"/>
  <c r="HY493" i="14"/>
  <c r="HW469" i="14"/>
  <c r="HW471" i="14" s="1"/>
  <c r="HW477" i="14" s="1"/>
  <c r="HW481" i="14" s="1"/>
  <c r="IQ480" i="14"/>
  <c r="IR479" i="14"/>
  <c r="HY462" i="14"/>
  <c r="HX464" i="14"/>
  <c r="HX465" i="14"/>
  <c r="IO451" i="14"/>
  <c r="IP450" i="14"/>
  <c r="HY407" i="14"/>
  <c r="HY406" i="14"/>
  <c r="HX411" i="14"/>
  <c r="IP422" i="14"/>
  <c r="IQ421" i="14"/>
  <c r="HX377" i="14"/>
  <c r="HX378" i="14"/>
  <c r="IQ393" i="14"/>
  <c r="IR392" i="14"/>
  <c r="HW382" i="14"/>
  <c r="HX353" i="14"/>
  <c r="HY349" i="14"/>
  <c r="HY348" i="14"/>
  <c r="HW355" i="14"/>
  <c r="HW361" i="14" s="1"/>
  <c r="HW365" i="14" s="1"/>
  <c r="IP364" i="14"/>
  <c r="IQ363" i="14"/>
  <c r="IP335" i="14"/>
  <c r="IQ334" i="14"/>
  <c r="HW326" i="14"/>
  <c r="HW332" i="14" s="1"/>
  <c r="HW336" i="14" s="1"/>
  <c r="HX324" i="14"/>
  <c r="HY320" i="14"/>
  <c r="HY319" i="14"/>
  <c r="HX291" i="14"/>
  <c r="HX290" i="14"/>
  <c r="IQ306" i="14"/>
  <c r="IR305" i="14"/>
  <c r="HY262" i="14"/>
  <c r="HY261" i="14"/>
  <c r="IO277" i="14"/>
  <c r="IP276" i="14"/>
  <c r="HW237" i="14"/>
  <c r="HW239" i="14" s="1"/>
  <c r="HX232" i="14"/>
  <c r="HX233" i="14"/>
  <c r="IQ247" i="14"/>
  <c r="IP248" i="14"/>
  <c r="HX203" i="14"/>
  <c r="HX204" i="14"/>
  <c r="IO219" i="14"/>
  <c r="IP218" i="14"/>
  <c r="IP190" i="14"/>
  <c r="IQ189" i="14"/>
  <c r="IP161" i="14"/>
  <c r="IQ160" i="14"/>
  <c r="IE145" i="14"/>
  <c r="IE146" i="14"/>
  <c r="ID150" i="14"/>
  <c r="ID152" i="14" s="1"/>
  <c r="HW121" i="14"/>
  <c r="HX116" i="14"/>
  <c r="HX117" i="14"/>
  <c r="IP131" i="14"/>
  <c r="IO132" i="14"/>
  <c r="HW63" i="14"/>
  <c r="HX58" i="14"/>
  <c r="HX59" i="14"/>
  <c r="HZ30" i="14"/>
  <c r="HZ29" i="14"/>
  <c r="HW92" i="14"/>
  <c r="HW94" i="14" s="1"/>
  <c r="HX88" i="14"/>
  <c r="HX87" i="14"/>
  <c r="IP102" i="14"/>
  <c r="IO103" i="14"/>
  <c r="HV100" i="14"/>
  <c r="HV104" i="14" s="1"/>
  <c r="IO74" i="14"/>
  <c r="IP73" i="14"/>
  <c r="HX440" i="14" l="1"/>
  <c r="HX442" i="14" s="1"/>
  <c r="HX448" i="14" s="1"/>
  <c r="HX452" i="14" s="1"/>
  <c r="HX527" i="14"/>
  <c r="HX529" i="14" s="1"/>
  <c r="HX535" i="14" s="1"/>
  <c r="HX539" i="14" s="1"/>
  <c r="HW245" i="14"/>
  <c r="HW249" i="14" s="1"/>
  <c r="HW216" i="14"/>
  <c r="HW220" i="14" s="1"/>
  <c r="HV628" i="14"/>
  <c r="HX295" i="14"/>
  <c r="HX297" i="14" s="1"/>
  <c r="HX303" i="14" s="1"/>
  <c r="HX307" i="14" s="1"/>
  <c r="HY353" i="14"/>
  <c r="HY355" i="14" s="1"/>
  <c r="HY361" i="14" s="1"/>
  <c r="HY365" i="14" s="1"/>
  <c r="HY266" i="14"/>
  <c r="HY268" i="14" s="1"/>
  <c r="HX179" i="14"/>
  <c r="HX181" i="14" s="1"/>
  <c r="HX187" i="14" s="1"/>
  <c r="HX191" i="14" s="1"/>
  <c r="HY614" i="14"/>
  <c r="HY522" i="14"/>
  <c r="HZ520" i="14"/>
  <c r="HY523" i="14"/>
  <c r="HX274" i="14"/>
  <c r="HX278" i="14" s="1"/>
  <c r="HX585" i="14"/>
  <c r="HX587" i="14" s="1"/>
  <c r="IQ625" i="14"/>
  <c r="IR624" i="14"/>
  <c r="IA607" i="14"/>
  <c r="HZ610" i="14"/>
  <c r="HZ609" i="14"/>
  <c r="IR596" i="14"/>
  <c r="IS595" i="14"/>
  <c r="HZ578" i="14"/>
  <c r="HY581" i="14"/>
  <c r="HY580" i="14"/>
  <c r="HY556" i="14"/>
  <c r="IQ567" i="14"/>
  <c r="IR566" i="14"/>
  <c r="IA549" i="14"/>
  <c r="HZ551" i="14"/>
  <c r="HZ552" i="14"/>
  <c r="IP538" i="14"/>
  <c r="IQ537" i="14"/>
  <c r="HW123" i="14"/>
  <c r="HW129" i="14" s="1"/>
  <c r="HW133" i="14" s="1"/>
  <c r="HY498" i="14"/>
  <c r="HY500" i="14" s="1"/>
  <c r="HY506" i="14" s="1"/>
  <c r="HY510" i="14" s="1"/>
  <c r="HW181" i="14"/>
  <c r="HW187" i="14" s="1"/>
  <c r="HW191" i="14" s="1"/>
  <c r="IC45" i="14"/>
  <c r="ID44" i="14"/>
  <c r="HY42" i="14"/>
  <c r="HY46" i="14" s="1"/>
  <c r="HY175" i="14"/>
  <c r="HY174" i="14"/>
  <c r="HZ433" i="14"/>
  <c r="HY435" i="14"/>
  <c r="HY436" i="14"/>
  <c r="HW65" i="14"/>
  <c r="HW71" i="14" s="1"/>
  <c r="HW75" i="14" s="1"/>
  <c r="HY411" i="14"/>
  <c r="HY413" i="14" s="1"/>
  <c r="HY419" i="14" s="1"/>
  <c r="HY423" i="14" s="1"/>
  <c r="IQ508" i="14"/>
  <c r="IP509" i="14"/>
  <c r="IA491" i="14"/>
  <c r="HZ494" i="14"/>
  <c r="HZ493" i="14"/>
  <c r="HX500" i="14"/>
  <c r="HX506" i="14" s="1"/>
  <c r="HX510" i="14" s="1"/>
  <c r="HZ462" i="14"/>
  <c r="HY465" i="14"/>
  <c r="HY464" i="14"/>
  <c r="IS479" i="14"/>
  <c r="IR480" i="14"/>
  <c r="HX469" i="14"/>
  <c r="IP451" i="14"/>
  <c r="IQ450" i="14"/>
  <c r="IQ422" i="14"/>
  <c r="IR421" i="14"/>
  <c r="HX413" i="14"/>
  <c r="HX419" i="14" s="1"/>
  <c r="HX423" i="14" s="1"/>
  <c r="HZ407" i="14"/>
  <c r="HZ406" i="14"/>
  <c r="HW384" i="14"/>
  <c r="HW390" i="14" s="1"/>
  <c r="HW394" i="14" s="1"/>
  <c r="IR393" i="14"/>
  <c r="IS392" i="14"/>
  <c r="HX382" i="14"/>
  <c r="HY378" i="14"/>
  <c r="HY377" i="14"/>
  <c r="HZ348" i="14"/>
  <c r="HZ349" i="14"/>
  <c r="HX355" i="14"/>
  <c r="HX361" i="14" s="1"/>
  <c r="HX365" i="14" s="1"/>
  <c r="IR363" i="14"/>
  <c r="IQ364" i="14"/>
  <c r="HY324" i="14"/>
  <c r="HZ320" i="14"/>
  <c r="HZ319" i="14"/>
  <c r="IQ335" i="14"/>
  <c r="IR334" i="14"/>
  <c r="HX326" i="14"/>
  <c r="HX332" i="14" s="1"/>
  <c r="HX336" i="14" s="1"/>
  <c r="HY290" i="14"/>
  <c r="HY291" i="14"/>
  <c r="IR306" i="14"/>
  <c r="IS305" i="14"/>
  <c r="HZ262" i="14"/>
  <c r="HZ261" i="14"/>
  <c r="IP277" i="14"/>
  <c r="IQ276" i="14"/>
  <c r="IQ248" i="14"/>
  <c r="IR247" i="14"/>
  <c r="HX237" i="14"/>
  <c r="HX239" i="14" s="1"/>
  <c r="HY232" i="14"/>
  <c r="HY233" i="14"/>
  <c r="IP219" i="14"/>
  <c r="IQ218" i="14"/>
  <c r="HY204" i="14"/>
  <c r="HY203" i="14"/>
  <c r="HY208" i="14" s="1"/>
  <c r="HY210" i="14" s="1"/>
  <c r="HX208" i="14"/>
  <c r="HX210" i="14" s="1"/>
  <c r="IQ190" i="14"/>
  <c r="IR189" i="14"/>
  <c r="IQ161" i="14"/>
  <c r="IR160" i="14"/>
  <c r="ID158" i="14"/>
  <c r="ID162" i="14" s="1"/>
  <c r="IE150" i="14"/>
  <c r="IE152" i="14" s="1"/>
  <c r="IF146" i="14"/>
  <c r="IF145" i="14"/>
  <c r="IQ131" i="14"/>
  <c r="IP132" i="14"/>
  <c r="HX121" i="14"/>
  <c r="HX123" i="14" s="1"/>
  <c r="HY117" i="14"/>
  <c r="HY116" i="14"/>
  <c r="HY121" i="14" s="1"/>
  <c r="HY123" i="14" s="1"/>
  <c r="HW100" i="14"/>
  <c r="HW104" i="14" s="1"/>
  <c r="IA30" i="14"/>
  <c r="IA29" i="14"/>
  <c r="HY58" i="14"/>
  <c r="HY59" i="14"/>
  <c r="HX63" i="14"/>
  <c r="HX92" i="14"/>
  <c r="HZ34" i="14"/>
  <c r="IQ102" i="14"/>
  <c r="IP103" i="14"/>
  <c r="HY87" i="14"/>
  <c r="HY88" i="14"/>
  <c r="IP74" i="14"/>
  <c r="IQ73" i="14"/>
  <c r="HY469" i="14" l="1"/>
  <c r="HY179" i="14"/>
  <c r="HZ411" i="14"/>
  <c r="HZ413" i="14" s="1"/>
  <c r="HZ419" i="14" s="1"/>
  <c r="HZ423" i="14" s="1"/>
  <c r="HY274" i="14"/>
  <c r="HY278" i="14" s="1"/>
  <c r="HY616" i="14"/>
  <c r="HY622" i="14" s="1"/>
  <c r="HY626" i="14" s="1"/>
  <c r="IA34" i="14"/>
  <c r="IA36" i="14" s="1"/>
  <c r="IA42" i="14" s="1"/>
  <c r="IA46" i="14" s="1"/>
  <c r="HY558" i="14"/>
  <c r="HY564" i="14" s="1"/>
  <c r="HY568" i="14" s="1"/>
  <c r="HW628" i="14"/>
  <c r="IA520" i="14"/>
  <c r="HZ523" i="14"/>
  <c r="HZ522" i="14"/>
  <c r="HY527" i="14"/>
  <c r="HY529" i="14" s="1"/>
  <c r="HY535" i="14" s="1"/>
  <c r="HY539" i="14" s="1"/>
  <c r="HX593" i="14"/>
  <c r="HX597" i="14" s="1"/>
  <c r="HZ266" i="14"/>
  <c r="HZ268" i="14" s="1"/>
  <c r="HZ614" i="14"/>
  <c r="HZ616" i="14" s="1"/>
  <c r="HZ622" i="14" s="1"/>
  <c r="HZ626" i="14" s="1"/>
  <c r="HY585" i="14"/>
  <c r="HY587" i="14" s="1"/>
  <c r="HY593" i="14" s="1"/>
  <c r="HY597" i="14" s="1"/>
  <c r="IB607" i="14"/>
  <c r="IA610" i="14"/>
  <c r="IA609" i="14"/>
  <c r="IR625" i="14"/>
  <c r="IS624" i="14"/>
  <c r="IS596" i="14"/>
  <c r="IT595" i="14"/>
  <c r="IA578" i="14"/>
  <c r="HZ580" i="14"/>
  <c r="HZ581" i="14"/>
  <c r="IB549" i="14"/>
  <c r="IA551" i="14"/>
  <c r="IA552" i="14"/>
  <c r="IR567" i="14"/>
  <c r="IS566" i="14"/>
  <c r="HZ556" i="14"/>
  <c r="IQ538" i="14"/>
  <c r="IR537" i="14"/>
  <c r="HX94" i="14"/>
  <c r="HX100" i="14" s="1"/>
  <c r="HX104" i="14" s="1"/>
  <c r="ID45" i="14"/>
  <c r="IE44" i="14"/>
  <c r="HY440" i="14"/>
  <c r="HY442" i="14" s="1"/>
  <c r="HY448" i="14" s="1"/>
  <c r="HY452" i="14" s="1"/>
  <c r="HY181" i="14"/>
  <c r="HY187" i="14" s="1"/>
  <c r="HY191" i="14" s="1"/>
  <c r="HZ436" i="14"/>
  <c r="HZ435" i="14"/>
  <c r="IA433" i="14"/>
  <c r="HZ498" i="14"/>
  <c r="HZ500" i="14" s="1"/>
  <c r="HZ506" i="14" s="1"/>
  <c r="HZ510" i="14" s="1"/>
  <c r="HZ174" i="14"/>
  <c r="HZ175" i="14"/>
  <c r="HX65" i="14"/>
  <c r="HX71" i="14" s="1"/>
  <c r="HX75" i="14" s="1"/>
  <c r="IF150" i="14"/>
  <c r="IF152" i="14" s="1"/>
  <c r="HZ324" i="14"/>
  <c r="HZ326" i="14" s="1"/>
  <c r="HZ332" i="14" s="1"/>
  <c r="HZ336" i="14" s="1"/>
  <c r="IB491" i="14"/>
  <c r="IA493" i="14"/>
  <c r="IA494" i="14"/>
  <c r="IQ509" i="14"/>
  <c r="IR508" i="14"/>
  <c r="HX471" i="14"/>
  <c r="HX477" i="14" s="1"/>
  <c r="HX481" i="14" s="1"/>
  <c r="IT479" i="14"/>
  <c r="IS480" i="14"/>
  <c r="HY471" i="14"/>
  <c r="HY477" i="14" s="1"/>
  <c r="HY481" i="14" s="1"/>
  <c r="IA462" i="14"/>
  <c r="HZ465" i="14"/>
  <c r="HZ464" i="14"/>
  <c r="IQ451" i="14"/>
  <c r="IR450" i="14"/>
  <c r="IA407" i="14"/>
  <c r="IA406" i="14"/>
  <c r="IR422" i="14"/>
  <c r="IS421" i="14"/>
  <c r="IT392" i="14"/>
  <c r="IS393" i="14"/>
  <c r="HZ377" i="14"/>
  <c r="HZ378" i="14"/>
  <c r="HX384" i="14"/>
  <c r="HX390" i="14" s="1"/>
  <c r="HX394" i="14" s="1"/>
  <c r="HY382" i="14"/>
  <c r="HZ353" i="14"/>
  <c r="IS363" i="14"/>
  <c r="IR364" i="14"/>
  <c r="IA349" i="14"/>
  <c r="IA348" i="14"/>
  <c r="IR335" i="14"/>
  <c r="IS334" i="14"/>
  <c r="IA320" i="14"/>
  <c r="IA319" i="14"/>
  <c r="HY326" i="14"/>
  <c r="HY332" i="14" s="1"/>
  <c r="HY336" i="14" s="1"/>
  <c r="HY295" i="14"/>
  <c r="HY297" i="14" s="1"/>
  <c r="HY303" i="14" s="1"/>
  <c r="HY307" i="14" s="1"/>
  <c r="IS306" i="14"/>
  <c r="IT305" i="14"/>
  <c r="HZ290" i="14"/>
  <c r="HZ291" i="14"/>
  <c r="IQ277" i="14"/>
  <c r="IR276" i="14"/>
  <c r="IA262" i="14"/>
  <c r="IA261" i="14"/>
  <c r="HY237" i="14"/>
  <c r="HY239" i="14" s="1"/>
  <c r="IR248" i="14"/>
  <c r="IS247" i="14"/>
  <c r="HZ232" i="14"/>
  <c r="HZ233" i="14"/>
  <c r="HX245" i="14"/>
  <c r="HX249" i="14" s="1"/>
  <c r="HZ204" i="14"/>
  <c r="HZ203" i="14"/>
  <c r="HY216" i="14"/>
  <c r="HY220" i="14" s="1"/>
  <c r="IQ219" i="14"/>
  <c r="IR218" i="14"/>
  <c r="HX216" i="14"/>
  <c r="HX220" i="14" s="1"/>
  <c r="IR190" i="14"/>
  <c r="IS189" i="14"/>
  <c r="IG146" i="14"/>
  <c r="IG145" i="14"/>
  <c r="IS160" i="14"/>
  <c r="IR161" i="14"/>
  <c r="IE158" i="14"/>
  <c r="IE162" i="14" s="1"/>
  <c r="HX129" i="14"/>
  <c r="HX133" i="14" s="1"/>
  <c r="IQ132" i="14"/>
  <c r="IR131" i="14"/>
  <c r="HZ117" i="14"/>
  <c r="HZ116" i="14"/>
  <c r="HY129" i="14"/>
  <c r="HY133" i="14" s="1"/>
  <c r="HZ36" i="14"/>
  <c r="HZ42" i="14" s="1"/>
  <c r="HZ46" i="14" s="1"/>
  <c r="HZ58" i="14"/>
  <c r="HZ59" i="14"/>
  <c r="HY63" i="14"/>
  <c r="HY65" i="14" s="1"/>
  <c r="IB30" i="14"/>
  <c r="IB29" i="14"/>
  <c r="IQ103" i="14"/>
  <c r="IR102" i="14"/>
  <c r="HZ88" i="14"/>
  <c r="HZ87" i="14"/>
  <c r="HY92" i="14"/>
  <c r="HY94" i="14" s="1"/>
  <c r="IQ74" i="14"/>
  <c r="IR73" i="14"/>
  <c r="HZ274" i="14" l="1"/>
  <c r="HZ278" i="14" s="1"/>
  <c r="HZ208" i="14"/>
  <c r="HZ210" i="14" s="1"/>
  <c r="HZ440" i="14"/>
  <c r="HZ442" i="14" s="1"/>
  <c r="HZ448" i="14" s="1"/>
  <c r="HZ452" i="14" s="1"/>
  <c r="IG150" i="14"/>
  <c r="IG152" i="14" s="1"/>
  <c r="HZ527" i="14"/>
  <c r="HZ529" i="14" s="1"/>
  <c r="HZ535" i="14" s="1"/>
  <c r="HZ539" i="14" s="1"/>
  <c r="IA614" i="14"/>
  <c r="IA616" i="14" s="1"/>
  <c r="IA622" i="14" s="1"/>
  <c r="IA626" i="14" s="1"/>
  <c r="IA353" i="14"/>
  <c r="IA355" i="14" s="1"/>
  <c r="IA361" i="14" s="1"/>
  <c r="IA365" i="14" s="1"/>
  <c r="IA411" i="14"/>
  <c r="IA413" i="14" s="1"/>
  <c r="IA419" i="14" s="1"/>
  <c r="IA423" i="14" s="1"/>
  <c r="IB520" i="14"/>
  <c r="IA523" i="14"/>
  <c r="IA522" i="14"/>
  <c r="HZ179" i="14"/>
  <c r="HZ181" i="14" s="1"/>
  <c r="HZ187" i="14" s="1"/>
  <c r="HZ191" i="14" s="1"/>
  <c r="HX628" i="14"/>
  <c r="IB609" i="14"/>
  <c r="IC607" i="14"/>
  <c r="IB610" i="14"/>
  <c r="IS625" i="14"/>
  <c r="IT624" i="14"/>
  <c r="HZ585" i="14"/>
  <c r="IU595" i="14"/>
  <c r="IT596" i="14"/>
  <c r="IB578" i="14"/>
  <c r="IA581" i="14"/>
  <c r="IA580" i="14"/>
  <c r="IA556" i="14"/>
  <c r="HZ558" i="14"/>
  <c r="HZ564" i="14" s="1"/>
  <c r="HZ568" i="14" s="1"/>
  <c r="IS567" i="14"/>
  <c r="IT566" i="14"/>
  <c r="IC549" i="14"/>
  <c r="IB552" i="14"/>
  <c r="IB551" i="14"/>
  <c r="IR538" i="14"/>
  <c r="IS537" i="14"/>
  <c r="HZ92" i="14"/>
  <c r="HZ94" i="14" s="1"/>
  <c r="IA175" i="14"/>
  <c r="IA174" i="14"/>
  <c r="IE45" i="14"/>
  <c r="IF44" i="14"/>
  <c r="IB433" i="14"/>
  <c r="IA436" i="14"/>
  <c r="IA435" i="14"/>
  <c r="IF158" i="14"/>
  <c r="IF162" i="14" s="1"/>
  <c r="HZ469" i="14"/>
  <c r="HZ471" i="14" s="1"/>
  <c r="HZ477" i="14" s="1"/>
  <c r="HZ481" i="14" s="1"/>
  <c r="IA498" i="14"/>
  <c r="IR509" i="14"/>
  <c r="IS508" i="14"/>
  <c r="IC491" i="14"/>
  <c r="IB493" i="14"/>
  <c r="IB494" i="14"/>
  <c r="IB462" i="14"/>
  <c r="IA465" i="14"/>
  <c r="IA464" i="14"/>
  <c r="IT480" i="14"/>
  <c r="IU479" i="14"/>
  <c r="IR451" i="14"/>
  <c r="IS450" i="14"/>
  <c r="IS422" i="14"/>
  <c r="IT421" i="14"/>
  <c r="IB407" i="14"/>
  <c r="IB406" i="14"/>
  <c r="HZ382" i="14"/>
  <c r="IA378" i="14"/>
  <c r="IA377" i="14"/>
  <c r="HY384" i="14"/>
  <c r="HY390" i="14" s="1"/>
  <c r="HY394" i="14" s="1"/>
  <c r="IT393" i="14"/>
  <c r="IU392" i="14"/>
  <c r="IS364" i="14"/>
  <c r="IT363" i="14"/>
  <c r="IB349" i="14"/>
  <c r="IB348" i="14"/>
  <c r="HZ355" i="14"/>
  <c r="HZ361" i="14" s="1"/>
  <c r="HZ365" i="14" s="1"/>
  <c r="IA324" i="14"/>
  <c r="IS335" i="14"/>
  <c r="IT334" i="14"/>
  <c r="IB320" i="14"/>
  <c r="IB319" i="14"/>
  <c r="HZ295" i="14"/>
  <c r="HZ297" i="14" s="1"/>
  <c r="HZ303" i="14" s="1"/>
  <c r="HZ307" i="14" s="1"/>
  <c r="IA290" i="14"/>
  <c r="IA291" i="14"/>
  <c r="IT306" i="14"/>
  <c r="IU305" i="14"/>
  <c r="IA266" i="14"/>
  <c r="IA268" i="14" s="1"/>
  <c r="IB261" i="14"/>
  <c r="IB262" i="14"/>
  <c r="IR277" i="14"/>
  <c r="IS276" i="14"/>
  <c r="HZ237" i="14"/>
  <c r="HZ239" i="14" s="1"/>
  <c r="IA233" i="14"/>
  <c r="IA232" i="14"/>
  <c r="IS248" i="14"/>
  <c r="IT247" i="14"/>
  <c r="HY245" i="14"/>
  <c r="HY249" i="14" s="1"/>
  <c r="IR219" i="14"/>
  <c r="IS218" i="14"/>
  <c r="HZ216" i="14"/>
  <c r="HZ220" i="14" s="1"/>
  <c r="IA203" i="14"/>
  <c r="IA204" i="14"/>
  <c r="IS190" i="14"/>
  <c r="IT189" i="14"/>
  <c r="IT160" i="14"/>
  <c r="IS161" i="14"/>
  <c r="IH145" i="14"/>
  <c r="IH146" i="14"/>
  <c r="HZ121" i="14"/>
  <c r="HZ123" i="14" s="1"/>
  <c r="IA116" i="14"/>
  <c r="IA117" i="14"/>
  <c r="IS131" i="14"/>
  <c r="IR132" i="14"/>
  <c r="HY71" i="14"/>
  <c r="HY75" i="14" s="1"/>
  <c r="HZ63" i="14"/>
  <c r="IA59" i="14"/>
  <c r="IA58" i="14"/>
  <c r="IC30" i="14"/>
  <c r="IC29" i="14"/>
  <c r="IB34" i="14"/>
  <c r="IA87" i="14"/>
  <c r="IA88" i="14"/>
  <c r="IR103" i="14"/>
  <c r="IS102" i="14"/>
  <c r="HY100" i="14"/>
  <c r="HY104" i="14" s="1"/>
  <c r="IR74" i="14"/>
  <c r="IS73" i="14"/>
  <c r="IG158" i="14" l="1"/>
  <c r="IG162" i="14" s="1"/>
  <c r="HZ129" i="14"/>
  <c r="HZ133" i="14" s="1"/>
  <c r="IA179" i="14"/>
  <c r="IA181" i="14" s="1"/>
  <c r="IA187" i="14" s="1"/>
  <c r="IA191" i="14" s="1"/>
  <c r="IA237" i="14"/>
  <c r="IA239" i="14" s="1"/>
  <c r="IA527" i="14"/>
  <c r="IA529" i="14" s="1"/>
  <c r="IA535" i="14" s="1"/>
  <c r="IA539" i="14" s="1"/>
  <c r="IB353" i="14"/>
  <c r="IB355" i="14" s="1"/>
  <c r="IB361" i="14" s="1"/>
  <c r="IB365" i="14" s="1"/>
  <c r="HZ100" i="14"/>
  <c r="HZ104" i="14" s="1"/>
  <c r="HY628" i="14"/>
  <c r="IA469" i="14"/>
  <c r="IA471" i="14" s="1"/>
  <c r="IA477" i="14" s="1"/>
  <c r="IA481" i="14" s="1"/>
  <c r="IC520" i="14"/>
  <c r="IB522" i="14"/>
  <c r="IB523" i="14"/>
  <c r="IT625" i="14"/>
  <c r="IU624" i="14"/>
  <c r="IB614" i="14"/>
  <c r="ID607" i="14"/>
  <c r="IC610" i="14"/>
  <c r="IC609" i="14"/>
  <c r="IA585" i="14"/>
  <c r="IC578" i="14"/>
  <c r="IB580" i="14"/>
  <c r="IB581" i="14"/>
  <c r="IV595" i="14"/>
  <c r="IU596" i="14"/>
  <c r="HZ587" i="14"/>
  <c r="HZ593" i="14" s="1"/>
  <c r="HZ597" i="14" s="1"/>
  <c r="IT567" i="14"/>
  <c r="IU566" i="14"/>
  <c r="ID549" i="14"/>
  <c r="IC551" i="14"/>
  <c r="IC552" i="14"/>
  <c r="IB556" i="14"/>
  <c r="IA558" i="14"/>
  <c r="IA564" i="14" s="1"/>
  <c r="IA568" i="14" s="1"/>
  <c r="IS538" i="14"/>
  <c r="IT537" i="14"/>
  <c r="IB436" i="14"/>
  <c r="IC433" i="14"/>
  <c r="IB435" i="14"/>
  <c r="IG44" i="14"/>
  <c r="IF45" i="14"/>
  <c r="IB175" i="14"/>
  <c r="IB174" i="14"/>
  <c r="HZ65" i="14"/>
  <c r="HZ71" i="14" s="1"/>
  <c r="HZ75" i="14" s="1"/>
  <c r="IB324" i="14"/>
  <c r="IB326" i="14" s="1"/>
  <c r="IB332" i="14" s="1"/>
  <c r="IB336" i="14" s="1"/>
  <c r="IA440" i="14"/>
  <c r="IA442" i="14" s="1"/>
  <c r="IA448" i="14" s="1"/>
  <c r="IA452" i="14" s="1"/>
  <c r="ID491" i="14"/>
  <c r="IC493" i="14"/>
  <c r="IC494" i="14"/>
  <c r="IB498" i="14"/>
  <c r="IS509" i="14"/>
  <c r="IT508" i="14"/>
  <c r="IA500" i="14"/>
  <c r="IA506" i="14" s="1"/>
  <c r="IA510" i="14" s="1"/>
  <c r="IU480" i="14"/>
  <c r="IV479" i="14"/>
  <c r="IC462" i="14"/>
  <c r="IB464" i="14"/>
  <c r="IB465" i="14"/>
  <c r="IS451" i="14"/>
  <c r="IT450" i="14"/>
  <c r="IB411" i="14"/>
  <c r="IT422" i="14"/>
  <c r="IU421" i="14"/>
  <c r="IC406" i="14"/>
  <c r="IC407" i="14"/>
  <c r="IA382" i="14"/>
  <c r="IB378" i="14"/>
  <c r="IB377" i="14"/>
  <c r="IU393" i="14"/>
  <c r="IV392" i="14"/>
  <c r="HZ384" i="14"/>
  <c r="HZ390" i="14" s="1"/>
  <c r="HZ394" i="14" s="1"/>
  <c r="IC349" i="14"/>
  <c r="IC348" i="14"/>
  <c r="IT364" i="14"/>
  <c r="IU363" i="14"/>
  <c r="IT335" i="14"/>
  <c r="IU334" i="14"/>
  <c r="IC319" i="14"/>
  <c r="IC320" i="14"/>
  <c r="IA326" i="14"/>
  <c r="IA332" i="14" s="1"/>
  <c r="IA336" i="14" s="1"/>
  <c r="IU306" i="14"/>
  <c r="IV305" i="14"/>
  <c r="IA295" i="14"/>
  <c r="IB291" i="14"/>
  <c r="IB290" i="14"/>
  <c r="IC262" i="14"/>
  <c r="IC261" i="14"/>
  <c r="IC266" i="14" s="1"/>
  <c r="IC268" i="14" s="1"/>
  <c r="IS277" i="14"/>
  <c r="IT276" i="14"/>
  <c r="IB266" i="14"/>
  <c r="IB268" i="14" s="1"/>
  <c r="IA274" i="14"/>
  <c r="IA278" i="14" s="1"/>
  <c r="IT248" i="14"/>
  <c r="IU247" i="14"/>
  <c r="IB233" i="14"/>
  <c r="IB232" i="14"/>
  <c r="IA245" i="14"/>
  <c r="IA249" i="14" s="1"/>
  <c r="HZ245" i="14"/>
  <c r="HZ249" i="14" s="1"/>
  <c r="IA208" i="14"/>
  <c r="IA210" i="14" s="1"/>
  <c r="IB204" i="14"/>
  <c r="IB203" i="14"/>
  <c r="IS219" i="14"/>
  <c r="IT218" i="14"/>
  <c r="IU189" i="14"/>
  <c r="IT190" i="14"/>
  <c r="IH150" i="14"/>
  <c r="IH152" i="14" s="1"/>
  <c r="IT161" i="14"/>
  <c r="IU160" i="14"/>
  <c r="II146" i="14"/>
  <c r="II145" i="14"/>
  <c r="IA121" i="14"/>
  <c r="IA123" i="14" s="1"/>
  <c r="IB117" i="14"/>
  <c r="IB116" i="14"/>
  <c r="IS132" i="14"/>
  <c r="IT131" i="14"/>
  <c r="IA63" i="14"/>
  <c r="IB36" i="14"/>
  <c r="IB42" i="14" s="1"/>
  <c r="IB46" i="14" s="1"/>
  <c r="IA92" i="14"/>
  <c r="IC34" i="14"/>
  <c r="IC36" i="14" s="1"/>
  <c r="IB58" i="14"/>
  <c r="IB59" i="14"/>
  <c r="ID30" i="14"/>
  <c r="ID29" i="14"/>
  <c r="IS103" i="14"/>
  <c r="IT102" i="14"/>
  <c r="IB87" i="14"/>
  <c r="IB88" i="14"/>
  <c r="IT73" i="14"/>
  <c r="IS74" i="14"/>
  <c r="IB295" i="14" l="1"/>
  <c r="IB297" i="14" s="1"/>
  <c r="IB303" i="14" s="1"/>
  <c r="IB307" i="14" s="1"/>
  <c r="IC614" i="14"/>
  <c r="IB237" i="14"/>
  <c r="IB239" i="14" s="1"/>
  <c r="IB208" i="14"/>
  <c r="IB210" i="14" s="1"/>
  <c r="IC353" i="14"/>
  <c r="IC355" i="14" s="1"/>
  <c r="IC361" i="14" s="1"/>
  <c r="IC365" i="14" s="1"/>
  <c r="IB382" i="14"/>
  <c r="IB384" i="14" s="1"/>
  <c r="IB390" i="14" s="1"/>
  <c r="IB394" i="14" s="1"/>
  <c r="ID520" i="14"/>
  <c r="IC523" i="14"/>
  <c r="IC522" i="14"/>
  <c r="HZ628" i="14"/>
  <c r="IB440" i="14"/>
  <c r="IB442" i="14" s="1"/>
  <c r="IB448" i="14" s="1"/>
  <c r="IB452" i="14" s="1"/>
  <c r="IB527" i="14"/>
  <c r="IB529" i="14" s="1"/>
  <c r="IB535" i="14" s="1"/>
  <c r="IB539" i="14" s="1"/>
  <c r="IV624" i="14"/>
  <c r="IU625" i="14"/>
  <c r="IC616" i="14"/>
  <c r="IC622" i="14" s="1"/>
  <c r="IC626" i="14" s="1"/>
  <c r="IE607" i="14"/>
  <c r="ID610" i="14"/>
  <c r="ID609" i="14"/>
  <c r="IB616" i="14"/>
  <c r="IB622" i="14" s="1"/>
  <c r="IB626" i="14" s="1"/>
  <c r="ID578" i="14"/>
  <c r="IC580" i="14"/>
  <c r="IC581" i="14"/>
  <c r="IW595" i="14"/>
  <c r="IV596" i="14"/>
  <c r="IB585" i="14"/>
  <c r="IA587" i="14"/>
  <c r="IA593" i="14" s="1"/>
  <c r="IA597" i="14" s="1"/>
  <c r="IB558" i="14"/>
  <c r="IB564" i="14" s="1"/>
  <c r="IB568" i="14" s="1"/>
  <c r="IC556" i="14"/>
  <c r="IE549" i="14"/>
  <c r="ID552" i="14"/>
  <c r="ID551" i="14"/>
  <c r="IV566" i="14"/>
  <c r="IU567" i="14"/>
  <c r="IU537" i="14"/>
  <c r="IT538" i="14"/>
  <c r="IG45" i="14"/>
  <c r="IH44" i="14"/>
  <c r="IA94" i="14"/>
  <c r="IA100" i="14" s="1"/>
  <c r="IA104" i="14" s="1"/>
  <c r="IB179" i="14"/>
  <c r="ID433" i="14"/>
  <c r="IC436" i="14"/>
  <c r="IC435" i="14"/>
  <c r="IA65" i="14"/>
  <c r="IA71" i="14" s="1"/>
  <c r="IA75" i="14" s="1"/>
  <c r="IC175" i="14"/>
  <c r="IC174" i="14"/>
  <c r="IT509" i="14"/>
  <c r="IU508" i="14"/>
  <c r="IB500" i="14"/>
  <c r="IB506" i="14" s="1"/>
  <c r="IB510" i="14" s="1"/>
  <c r="IC498" i="14"/>
  <c r="IE491" i="14"/>
  <c r="ID494" i="14"/>
  <c r="ID493" i="14"/>
  <c r="ID462" i="14"/>
  <c r="IC464" i="14"/>
  <c r="IC465" i="14"/>
  <c r="IV480" i="14"/>
  <c r="IW479" i="14"/>
  <c r="IB469" i="14"/>
  <c r="IU450" i="14"/>
  <c r="IT451" i="14"/>
  <c r="IC411" i="14"/>
  <c r="ID406" i="14"/>
  <c r="ID407" i="14"/>
  <c r="IU422" i="14"/>
  <c r="IV421" i="14"/>
  <c r="IB413" i="14"/>
  <c r="IB419" i="14" s="1"/>
  <c r="IB423" i="14" s="1"/>
  <c r="IV393" i="14"/>
  <c r="IW392" i="14"/>
  <c r="IC377" i="14"/>
  <c r="IC378" i="14"/>
  <c r="IA384" i="14"/>
  <c r="IA390" i="14" s="1"/>
  <c r="IA394" i="14" s="1"/>
  <c r="IU364" i="14"/>
  <c r="IV363" i="14"/>
  <c r="ID348" i="14"/>
  <c r="ID349" i="14"/>
  <c r="ID319" i="14"/>
  <c r="ID320" i="14"/>
  <c r="IU335" i="14"/>
  <c r="IV334" i="14"/>
  <c r="IC324" i="14"/>
  <c r="IC290" i="14"/>
  <c r="IC291" i="14"/>
  <c r="IV306" i="14"/>
  <c r="IW305" i="14"/>
  <c r="IA297" i="14"/>
  <c r="IA303" i="14" s="1"/>
  <c r="IA307" i="14" s="1"/>
  <c r="IT277" i="14"/>
  <c r="IU276" i="14"/>
  <c r="IB274" i="14"/>
  <c r="IB278" i="14" s="1"/>
  <c r="ID262" i="14"/>
  <c r="ID261" i="14"/>
  <c r="IC274" i="14"/>
  <c r="IC278" i="14" s="1"/>
  <c r="IB245" i="14"/>
  <c r="IB249" i="14" s="1"/>
  <c r="IC232" i="14"/>
  <c r="IC233" i="14"/>
  <c r="IU248" i="14"/>
  <c r="IV247" i="14"/>
  <c r="IA216" i="14"/>
  <c r="IA220" i="14" s="1"/>
  <c r="IT219" i="14"/>
  <c r="IU218" i="14"/>
  <c r="IC204" i="14"/>
  <c r="IC203" i="14"/>
  <c r="IU190" i="14"/>
  <c r="IV189" i="14"/>
  <c r="II150" i="14"/>
  <c r="IU161" i="14"/>
  <c r="IV160" i="14"/>
  <c r="IJ146" i="14"/>
  <c r="IJ145" i="14"/>
  <c r="IH158" i="14"/>
  <c r="IH162" i="14" s="1"/>
  <c r="IB121" i="14"/>
  <c r="IB123" i="14" s="1"/>
  <c r="IC117" i="14"/>
  <c r="IC116" i="14"/>
  <c r="IT132" i="14"/>
  <c r="IU131" i="14"/>
  <c r="IA129" i="14"/>
  <c r="IA133" i="14" s="1"/>
  <c r="IB63" i="14"/>
  <c r="IE30" i="14"/>
  <c r="IE29" i="14"/>
  <c r="ID34" i="14"/>
  <c r="IC42" i="14"/>
  <c r="IC46" i="14" s="1"/>
  <c r="IC59" i="14"/>
  <c r="IC58" i="14"/>
  <c r="IC88" i="14"/>
  <c r="IC87" i="14"/>
  <c r="IB92" i="14"/>
  <c r="IB94" i="14" s="1"/>
  <c r="IT103" i="14"/>
  <c r="IU102" i="14"/>
  <c r="IU73" i="14"/>
  <c r="IT74" i="14"/>
  <c r="IE34" i="14" l="1"/>
  <c r="IC179" i="14"/>
  <c r="IB216" i="14"/>
  <c r="IB220" i="14" s="1"/>
  <c r="IC92" i="14"/>
  <c r="IC94" i="14" s="1"/>
  <c r="IC121" i="14"/>
  <c r="IC123" i="14" s="1"/>
  <c r="ID266" i="14"/>
  <c r="ID268" i="14" s="1"/>
  <c r="IC208" i="14"/>
  <c r="IC210" i="14" s="1"/>
  <c r="IC527" i="14"/>
  <c r="IC529" i="14" s="1"/>
  <c r="IC535" i="14" s="1"/>
  <c r="IC539" i="14" s="1"/>
  <c r="IA628" i="14"/>
  <c r="IC440" i="14"/>
  <c r="IC442" i="14" s="1"/>
  <c r="IC448" i="14" s="1"/>
  <c r="IC452" i="14" s="1"/>
  <c r="IE520" i="14"/>
  <c r="ID523" i="14"/>
  <c r="ID522" i="14"/>
  <c r="ID614" i="14"/>
  <c r="ID616" i="14" s="1"/>
  <c r="ID622" i="14" s="1"/>
  <c r="ID626" i="14" s="1"/>
  <c r="IF607" i="14"/>
  <c r="IE610" i="14"/>
  <c r="IE609" i="14"/>
  <c r="IW624" i="14"/>
  <c r="IV625" i="14"/>
  <c r="IB587" i="14"/>
  <c r="IB593" i="14" s="1"/>
  <c r="IB597" i="14" s="1"/>
  <c r="IC585" i="14"/>
  <c r="IW596" i="14"/>
  <c r="IX595" i="14"/>
  <c r="IE578" i="14"/>
  <c r="ID581" i="14"/>
  <c r="ID580" i="14"/>
  <c r="ID556" i="14"/>
  <c r="IC558" i="14"/>
  <c r="IC564" i="14" s="1"/>
  <c r="IC568" i="14" s="1"/>
  <c r="IW566" i="14"/>
  <c r="IV567" i="14"/>
  <c r="IE551" i="14"/>
  <c r="IE552" i="14"/>
  <c r="IF549" i="14"/>
  <c r="IU538" i="14"/>
  <c r="IV537" i="14"/>
  <c r="IB65" i="14"/>
  <c r="IB71" i="14" s="1"/>
  <c r="IB75" i="14" s="1"/>
  <c r="IJ150" i="14"/>
  <c r="IJ152" i="14" s="1"/>
  <c r="ID435" i="14"/>
  <c r="ID436" i="14"/>
  <c r="IE433" i="14"/>
  <c r="IB181" i="14"/>
  <c r="IB187" i="14" s="1"/>
  <c r="IB191" i="14" s="1"/>
  <c r="II44" i="14"/>
  <c r="IH45" i="14"/>
  <c r="IC181" i="14"/>
  <c r="IC187" i="14" s="1"/>
  <c r="IC191" i="14" s="1"/>
  <c r="ID174" i="14"/>
  <c r="ID175" i="14"/>
  <c r="II152" i="14"/>
  <c r="II158" i="14" s="1"/>
  <c r="II162" i="14" s="1"/>
  <c r="IF491" i="14"/>
  <c r="IE494" i="14"/>
  <c r="IE493" i="14"/>
  <c r="IC500" i="14"/>
  <c r="IC506" i="14" s="1"/>
  <c r="IC510" i="14" s="1"/>
  <c r="IU509" i="14"/>
  <c r="IV508" i="14"/>
  <c r="ID498" i="14"/>
  <c r="IB471" i="14"/>
  <c r="IB477" i="14" s="1"/>
  <c r="IB481" i="14" s="1"/>
  <c r="IW480" i="14"/>
  <c r="IX479" i="14"/>
  <c r="IC469" i="14"/>
  <c r="IE462" i="14"/>
  <c r="ID465" i="14"/>
  <c r="ID464" i="14"/>
  <c r="IU451" i="14"/>
  <c r="IV450" i="14"/>
  <c r="IV422" i="14"/>
  <c r="IW421" i="14"/>
  <c r="ID411" i="14"/>
  <c r="IE407" i="14"/>
  <c r="IE406" i="14"/>
  <c r="IC413" i="14"/>
  <c r="IC419" i="14" s="1"/>
  <c r="IC423" i="14" s="1"/>
  <c r="ID378" i="14"/>
  <c r="ID377" i="14"/>
  <c r="IC382" i="14"/>
  <c r="IW393" i="14"/>
  <c r="IX392" i="14"/>
  <c r="ID353" i="14"/>
  <c r="ID355" i="14" s="1"/>
  <c r="ID361" i="14" s="1"/>
  <c r="ID365" i="14" s="1"/>
  <c r="IV364" i="14"/>
  <c r="IW363" i="14"/>
  <c r="IE348" i="14"/>
  <c r="IE349" i="14"/>
  <c r="IV335" i="14"/>
  <c r="IW334" i="14"/>
  <c r="IC326" i="14"/>
  <c r="IC332" i="14" s="1"/>
  <c r="IC336" i="14" s="1"/>
  <c r="ID324" i="14"/>
  <c r="IE319" i="14"/>
  <c r="IE320" i="14"/>
  <c r="IC295" i="14"/>
  <c r="IX305" i="14"/>
  <c r="IW306" i="14"/>
  <c r="ID290" i="14"/>
  <c r="ID291" i="14"/>
  <c r="IU277" i="14"/>
  <c r="IV276" i="14"/>
  <c r="IE261" i="14"/>
  <c r="IE262" i="14"/>
  <c r="IV248" i="14"/>
  <c r="IW247" i="14"/>
  <c r="IC237" i="14"/>
  <c r="IC239" i="14" s="1"/>
  <c r="ID233" i="14"/>
  <c r="ID232" i="14"/>
  <c r="IU219" i="14"/>
  <c r="IV218" i="14"/>
  <c r="ID204" i="14"/>
  <c r="ID203" i="14"/>
  <c r="IV190" i="14"/>
  <c r="IW189" i="14"/>
  <c r="IV161" i="14"/>
  <c r="IW160" i="14"/>
  <c r="IK146" i="14"/>
  <c r="IK145" i="14"/>
  <c r="IU132" i="14"/>
  <c r="IV131" i="14"/>
  <c r="ID117" i="14"/>
  <c r="ID116" i="14"/>
  <c r="IB129" i="14"/>
  <c r="IB133" i="14" s="1"/>
  <c r="IC63" i="14"/>
  <c r="ID36" i="14"/>
  <c r="ID42" i="14" s="1"/>
  <c r="ID46" i="14" s="1"/>
  <c r="IE36" i="14"/>
  <c r="IE42" i="14" s="1"/>
  <c r="IE46" i="14" s="1"/>
  <c r="ID59" i="14"/>
  <c r="ID58" i="14"/>
  <c r="IF30" i="14"/>
  <c r="IF29" i="14"/>
  <c r="IB100" i="14"/>
  <c r="IB104" i="14" s="1"/>
  <c r="IV102" i="14"/>
  <c r="IU103" i="14"/>
  <c r="ID87" i="14"/>
  <c r="ID88" i="14"/>
  <c r="IV73" i="14"/>
  <c r="IU74" i="14"/>
  <c r="IC129" i="14" l="1"/>
  <c r="IC133" i="14" s="1"/>
  <c r="IF34" i="14"/>
  <c r="IC100" i="14"/>
  <c r="IC104" i="14" s="1"/>
  <c r="ID274" i="14"/>
  <c r="ID278" i="14" s="1"/>
  <c r="IE498" i="14"/>
  <c r="IC216" i="14"/>
  <c r="IC220" i="14" s="1"/>
  <c r="ID382" i="14"/>
  <c r="ID384" i="14" s="1"/>
  <c r="ID390" i="14" s="1"/>
  <c r="ID394" i="14" s="1"/>
  <c r="IE411" i="14"/>
  <c r="IE413" i="14" s="1"/>
  <c r="IE419" i="14" s="1"/>
  <c r="IE423" i="14" s="1"/>
  <c r="IE556" i="14"/>
  <c r="IE558" i="14" s="1"/>
  <c r="IE564" i="14" s="1"/>
  <c r="IE568" i="14" s="1"/>
  <c r="IE324" i="14"/>
  <c r="ID527" i="14"/>
  <c r="ID529" i="14" s="1"/>
  <c r="ID535" i="14" s="1"/>
  <c r="ID539" i="14" s="1"/>
  <c r="IB628" i="14"/>
  <c r="IE522" i="14"/>
  <c r="IE523" i="14"/>
  <c r="IF520" i="14"/>
  <c r="IE614" i="14"/>
  <c r="IE616" i="14" s="1"/>
  <c r="IE622" i="14" s="1"/>
  <c r="IE626" i="14" s="1"/>
  <c r="IJ158" i="14"/>
  <c r="IJ162" i="14" s="1"/>
  <c r="IW625" i="14"/>
  <c r="IX624" i="14"/>
  <c r="IG607" i="14"/>
  <c r="IF610" i="14"/>
  <c r="IF609" i="14"/>
  <c r="IX596" i="14"/>
  <c r="IY595" i="14"/>
  <c r="IF578" i="14"/>
  <c r="IE581" i="14"/>
  <c r="IE580" i="14"/>
  <c r="IC587" i="14"/>
  <c r="IC593" i="14" s="1"/>
  <c r="IC597" i="14" s="1"/>
  <c r="ID585" i="14"/>
  <c r="IW567" i="14"/>
  <c r="IX566" i="14"/>
  <c r="IF552" i="14"/>
  <c r="IG549" i="14"/>
  <c r="IF551" i="14"/>
  <c r="ID558" i="14"/>
  <c r="ID564" i="14" s="1"/>
  <c r="ID568" i="14" s="1"/>
  <c r="IV538" i="14"/>
  <c r="IW537" i="14"/>
  <c r="IE174" i="14"/>
  <c r="IE175" i="14"/>
  <c r="IC65" i="14"/>
  <c r="IC71" i="14" s="1"/>
  <c r="IC75" i="14" s="1"/>
  <c r="IE436" i="14"/>
  <c r="IF433" i="14"/>
  <c r="IE435" i="14"/>
  <c r="ID179" i="14"/>
  <c r="ID440" i="14"/>
  <c r="ID442" i="14" s="1"/>
  <c r="ID448" i="14" s="1"/>
  <c r="ID452" i="14" s="1"/>
  <c r="ID208" i="14"/>
  <c r="ID210" i="14" s="1"/>
  <c r="IJ44" i="14"/>
  <c r="II45" i="14"/>
  <c r="IE500" i="14"/>
  <c r="IE506" i="14" s="1"/>
  <c r="IE510" i="14" s="1"/>
  <c r="ID500" i="14"/>
  <c r="ID506" i="14" s="1"/>
  <c r="ID510" i="14" s="1"/>
  <c r="IV509" i="14"/>
  <c r="IW508" i="14"/>
  <c r="IG491" i="14"/>
  <c r="IF493" i="14"/>
  <c r="IF494" i="14"/>
  <c r="IF462" i="14"/>
  <c r="IE465" i="14"/>
  <c r="IE464" i="14"/>
  <c r="IC471" i="14"/>
  <c r="IC477" i="14" s="1"/>
  <c r="IC481" i="14" s="1"/>
  <c r="IX480" i="14"/>
  <c r="IY479" i="14"/>
  <c r="ID469" i="14"/>
  <c r="IV451" i="14"/>
  <c r="IW450" i="14"/>
  <c r="IF407" i="14"/>
  <c r="IF406" i="14"/>
  <c r="ID413" i="14"/>
  <c r="ID419" i="14" s="1"/>
  <c r="ID423" i="14" s="1"/>
  <c r="IW422" i="14"/>
  <c r="IX421" i="14"/>
  <c r="IX393" i="14"/>
  <c r="IY392" i="14"/>
  <c r="IC384" i="14"/>
  <c r="IC390" i="14" s="1"/>
  <c r="IC394" i="14" s="1"/>
  <c r="IE378" i="14"/>
  <c r="IE377" i="14"/>
  <c r="IE353" i="14"/>
  <c r="IF348" i="14"/>
  <c r="IF349" i="14"/>
  <c r="IW364" i="14"/>
  <c r="IX363" i="14"/>
  <c r="IF319" i="14"/>
  <c r="IF320" i="14"/>
  <c r="IW335" i="14"/>
  <c r="IX334" i="14"/>
  <c r="IE326" i="14"/>
  <c r="IE332" i="14" s="1"/>
  <c r="IE336" i="14" s="1"/>
  <c r="ID326" i="14"/>
  <c r="ID332" i="14" s="1"/>
  <c r="ID336" i="14" s="1"/>
  <c r="ID295" i="14"/>
  <c r="ID297" i="14" s="1"/>
  <c r="ID303" i="14" s="1"/>
  <c r="ID307" i="14" s="1"/>
  <c r="IE290" i="14"/>
  <c r="IE291" i="14"/>
  <c r="IX306" i="14"/>
  <c r="IY305" i="14"/>
  <c r="IC297" i="14"/>
  <c r="IC303" i="14" s="1"/>
  <c r="IC307" i="14" s="1"/>
  <c r="IE266" i="14"/>
  <c r="IE268" i="14" s="1"/>
  <c r="IF262" i="14"/>
  <c r="IF261" i="14"/>
  <c r="IV277" i="14"/>
  <c r="IW276" i="14"/>
  <c r="ID237" i="14"/>
  <c r="ID239" i="14" s="1"/>
  <c r="IE232" i="14"/>
  <c r="IE233" i="14"/>
  <c r="IC245" i="14"/>
  <c r="IC249" i="14" s="1"/>
  <c r="IW248" i="14"/>
  <c r="IX247" i="14"/>
  <c r="IE204" i="14"/>
  <c r="IE203" i="14"/>
  <c r="IV219" i="14"/>
  <c r="IW218" i="14"/>
  <c r="IW190" i="14"/>
  <c r="IX189" i="14"/>
  <c r="IW161" i="14"/>
  <c r="IX160" i="14"/>
  <c r="IK150" i="14"/>
  <c r="IK152" i="14" s="1"/>
  <c r="IL145" i="14"/>
  <c r="IL146" i="14"/>
  <c r="IV132" i="14"/>
  <c r="IW131" i="14"/>
  <c r="IE116" i="14"/>
  <c r="IE117" i="14"/>
  <c r="ID121" i="14"/>
  <c r="ID123" i="14" s="1"/>
  <c r="IF36" i="14"/>
  <c r="IF42" i="14" s="1"/>
  <c r="IF46" i="14" s="1"/>
  <c r="ID63" i="14"/>
  <c r="IG30" i="14"/>
  <c r="IG29" i="14"/>
  <c r="IE59" i="14"/>
  <c r="IE58" i="14"/>
  <c r="IV103" i="14"/>
  <c r="IW102" i="14"/>
  <c r="ID92" i="14"/>
  <c r="ID94" i="14" s="1"/>
  <c r="IE88" i="14"/>
  <c r="IE87" i="14"/>
  <c r="IV74" i="14"/>
  <c r="IW73" i="14"/>
  <c r="IE585" i="14" l="1"/>
  <c r="IE440" i="14"/>
  <c r="IE442" i="14" s="1"/>
  <c r="IE448" i="14" s="1"/>
  <c r="IE452" i="14" s="1"/>
  <c r="IF411" i="14"/>
  <c r="ID216" i="14"/>
  <c r="ID220" i="14" s="1"/>
  <c r="IF556" i="14"/>
  <c r="IF558" i="14" s="1"/>
  <c r="IF564" i="14" s="1"/>
  <c r="IF568" i="14" s="1"/>
  <c r="IF522" i="14"/>
  <c r="IG520" i="14"/>
  <c r="IF523" i="14"/>
  <c r="IE527" i="14"/>
  <c r="IC628" i="14"/>
  <c r="IF614" i="14"/>
  <c r="IX625" i="14"/>
  <c r="IY624" i="14"/>
  <c r="IH607" i="14"/>
  <c r="IG610" i="14"/>
  <c r="IG609" i="14"/>
  <c r="IE587" i="14"/>
  <c r="IE593" i="14" s="1"/>
  <c r="IE597" i="14" s="1"/>
  <c r="IG578" i="14"/>
  <c r="IF581" i="14"/>
  <c r="IF580" i="14"/>
  <c r="IY596" i="14"/>
  <c r="IZ595" i="14"/>
  <c r="ID587" i="14"/>
  <c r="ID593" i="14" s="1"/>
  <c r="ID597" i="14" s="1"/>
  <c r="IH549" i="14"/>
  <c r="IG552" i="14"/>
  <c r="IG551" i="14"/>
  <c r="IX567" i="14"/>
  <c r="IY566" i="14"/>
  <c r="IW538" i="14"/>
  <c r="IX537" i="14"/>
  <c r="IF435" i="14"/>
  <c r="IG433" i="14"/>
  <c r="IF436" i="14"/>
  <c r="ID245" i="14"/>
  <c r="ID249" i="14" s="1"/>
  <c r="IF266" i="14"/>
  <c r="IF268" i="14" s="1"/>
  <c r="IJ45" i="14"/>
  <c r="IK44" i="14"/>
  <c r="IE179" i="14"/>
  <c r="ID65" i="14"/>
  <c r="ID71" i="14" s="1"/>
  <c r="ID75" i="14" s="1"/>
  <c r="IE469" i="14"/>
  <c r="IE471" i="14" s="1"/>
  <c r="IE477" i="14" s="1"/>
  <c r="IE481" i="14" s="1"/>
  <c r="ID181" i="14"/>
  <c r="ID187" i="14" s="1"/>
  <c r="ID191" i="14" s="1"/>
  <c r="IF175" i="14"/>
  <c r="IF174" i="14"/>
  <c r="IH491" i="14"/>
  <c r="IG494" i="14"/>
  <c r="IG493" i="14"/>
  <c r="IW509" i="14"/>
  <c r="IX508" i="14"/>
  <c r="IF498" i="14"/>
  <c r="IY480" i="14"/>
  <c r="IZ479" i="14"/>
  <c r="IG462" i="14"/>
  <c r="IF465" i="14"/>
  <c r="IF464" i="14"/>
  <c r="ID471" i="14"/>
  <c r="ID477" i="14" s="1"/>
  <c r="ID481" i="14" s="1"/>
  <c r="IW451" i="14"/>
  <c r="IX450" i="14"/>
  <c r="IG407" i="14"/>
  <c r="IG406" i="14"/>
  <c r="IF413" i="14"/>
  <c r="IF419" i="14" s="1"/>
  <c r="IF423" i="14" s="1"/>
  <c r="IX422" i="14"/>
  <c r="IY421" i="14"/>
  <c r="IE382" i="14"/>
  <c r="IE384" i="14" s="1"/>
  <c r="IE390" i="14" s="1"/>
  <c r="IE394" i="14" s="1"/>
  <c r="IY393" i="14"/>
  <c r="IZ392" i="14"/>
  <c r="IF378" i="14"/>
  <c r="IF377" i="14"/>
  <c r="IX364" i="14"/>
  <c r="IY363" i="14"/>
  <c r="IF353" i="14"/>
  <c r="IG349" i="14"/>
  <c r="IG348" i="14"/>
  <c r="IE355" i="14"/>
  <c r="IE361" i="14" s="1"/>
  <c r="IE365" i="14" s="1"/>
  <c r="IX335" i="14"/>
  <c r="IY334" i="14"/>
  <c r="IF324" i="14"/>
  <c r="IG319" i="14"/>
  <c r="IG320" i="14"/>
  <c r="IE295" i="14"/>
  <c r="IY306" i="14"/>
  <c r="IZ305" i="14"/>
  <c r="IF291" i="14"/>
  <c r="IF290" i="14"/>
  <c r="IW277" i="14"/>
  <c r="IX276" i="14"/>
  <c r="IG261" i="14"/>
  <c r="IG262" i="14"/>
  <c r="IE274" i="14"/>
  <c r="IE278" i="14" s="1"/>
  <c r="IE237" i="14"/>
  <c r="IE239" i="14" s="1"/>
  <c r="IX248" i="14"/>
  <c r="IY247" i="14"/>
  <c r="IF232" i="14"/>
  <c r="IF233" i="14"/>
  <c r="IE208" i="14"/>
  <c r="IE210" i="14" s="1"/>
  <c r="IW219" i="14"/>
  <c r="IX218" i="14"/>
  <c r="IF203" i="14"/>
  <c r="IF204" i="14"/>
  <c r="IX190" i="14"/>
  <c r="IY189" i="14"/>
  <c r="IM145" i="14"/>
  <c r="IM146" i="14"/>
  <c r="IX161" i="14"/>
  <c r="IY160" i="14"/>
  <c r="IK158" i="14"/>
  <c r="IK162" i="14" s="1"/>
  <c r="IL150" i="14"/>
  <c r="IL152" i="14" s="1"/>
  <c r="IE63" i="14"/>
  <c r="IF116" i="14"/>
  <c r="IF117" i="14"/>
  <c r="ID129" i="14"/>
  <c r="ID133" i="14" s="1"/>
  <c r="IW132" i="14"/>
  <c r="IX131" i="14"/>
  <c r="IE121" i="14"/>
  <c r="IE123" i="14" s="1"/>
  <c r="IH30" i="14"/>
  <c r="IH29" i="14"/>
  <c r="IF58" i="14"/>
  <c r="IF59" i="14"/>
  <c r="IG34" i="14"/>
  <c r="IE92" i="14"/>
  <c r="IF87" i="14"/>
  <c r="IF88" i="14"/>
  <c r="ID100" i="14"/>
  <c r="ID104" i="14" s="1"/>
  <c r="IW103" i="14"/>
  <c r="IX102" i="14"/>
  <c r="IW74" i="14"/>
  <c r="IX73" i="14"/>
  <c r="IF585" i="14" l="1"/>
  <c r="IG411" i="14"/>
  <c r="IF295" i="14"/>
  <c r="IF297" i="14" s="1"/>
  <c r="IF303" i="14" s="1"/>
  <c r="IF307" i="14" s="1"/>
  <c r="ID628" i="14"/>
  <c r="IG614" i="14"/>
  <c r="IG616" i="14" s="1"/>
  <c r="IG622" i="14" s="1"/>
  <c r="IG626" i="14" s="1"/>
  <c r="IF179" i="14"/>
  <c r="IF181" i="14" s="1"/>
  <c r="IF187" i="14" s="1"/>
  <c r="IF191" i="14" s="1"/>
  <c r="IE216" i="14"/>
  <c r="IE220" i="14" s="1"/>
  <c r="IE529" i="14"/>
  <c r="IE535" i="14" s="1"/>
  <c r="IE539" i="14" s="1"/>
  <c r="IH520" i="14"/>
  <c r="IG522" i="14"/>
  <c r="IG523" i="14"/>
  <c r="IF527" i="14"/>
  <c r="IF529" i="14" s="1"/>
  <c r="IF535" i="14" s="1"/>
  <c r="IF539" i="14" s="1"/>
  <c r="IG498" i="14"/>
  <c r="IG500" i="14" s="1"/>
  <c r="IG506" i="14" s="1"/>
  <c r="IG510" i="14" s="1"/>
  <c r="IY625" i="14"/>
  <c r="IZ624" i="14"/>
  <c r="II607" i="14"/>
  <c r="IH610" i="14"/>
  <c r="IH609" i="14"/>
  <c r="IF616" i="14"/>
  <c r="IF622" i="14" s="1"/>
  <c r="IF626" i="14" s="1"/>
  <c r="JA595" i="14"/>
  <c r="IZ596" i="14"/>
  <c r="IF587" i="14"/>
  <c r="IF593" i="14" s="1"/>
  <c r="IF597" i="14" s="1"/>
  <c r="IH578" i="14"/>
  <c r="IG581" i="14"/>
  <c r="IG580" i="14"/>
  <c r="IY567" i="14"/>
  <c r="IZ566" i="14"/>
  <c r="IG556" i="14"/>
  <c r="II549" i="14"/>
  <c r="IH551" i="14"/>
  <c r="IH552" i="14"/>
  <c r="IX538" i="14"/>
  <c r="IY537" i="14"/>
  <c r="IF274" i="14"/>
  <c r="IF278" i="14" s="1"/>
  <c r="IG174" i="14"/>
  <c r="IG175" i="14"/>
  <c r="IE181" i="14"/>
  <c r="IE187" i="14" s="1"/>
  <c r="IE191" i="14" s="1"/>
  <c r="IK45" i="14"/>
  <c r="IL44" i="14"/>
  <c r="IE65" i="14"/>
  <c r="IE71" i="14" s="1"/>
  <c r="IE75" i="14" s="1"/>
  <c r="IG353" i="14"/>
  <c r="IG435" i="14"/>
  <c r="IH433" i="14"/>
  <c r="IG436" i="14"/>
  <c r="IE94" i="14"/>
  <c r="IE100" i="14" s="1"/>
  <c r="IE104" i="14" s="1"/>
  <c r="IF382" i="14"/>
  <c r="IF384" i="14" s="1"/>
  <c r="IF390" i="14" s="1"/>
  <c r="IF394" i="14" s="1"/>
  <c r="IF440" i="14"/>
  <c r="IF442" i="14" s="1"/>
  <c r="IF448" i="14" s="1"/>
  <c r="IF452" i="14" s="1"/>
  <c r="IF500" i="14"/>
  <c r="IF506" i="14" s="1"/>
  <c r="IF510" i="14" s="1"/>
  <c r="IX509" i="14"/>
  <c r="IY508" i="14"/>
  <c r="II491" i="14"/>
  <c r="IH493" i="14"/>
  <c r="IH494" i="14"/>
  <c r="IF469" i="14"/>
  <c r="IZ480" i="14"/>
  <c r="JA479" i="14"/>
  <c r="IH462" i="14"/>
  <c r="IG465" i="14"/>
  <c r="IG464" i="14"/>
  <c r="IX451" i="14"/>
  <c r="IY450" i="14"/>
  <c r="IY422" i="14"/>
  <c r="IZ421" i="14"/>
  <c r="IH407" i="14"/>
  <c r="IH406" i="14"/>
  <c r="IG413" i="14"/>
  <c r="IG419" i="14" s="1"/>
  <c r="IG423" i="14" s="1"/>
  <c r="IG377" i="14"/>
  <c r="IG378" i="14"/>
  <c r="IZ393" i="14"/>
  <c r="JA392" i="14"/>
  <c r="IG355" i="14"/>
  <c r="IG361" i="14" s="1"/>
  <c r="IG365" i="14" s="1"/>
  <c r="IY364" i="14"/>
  <c r="IZ363" i="14"/>
  <c r="IH348" i="14"/>
  <c r="IH349" i="14"/>
  <c r="IF355" i="14"/>
  <c r="IF361" i="14" s="1"/>
  <c r="IF365" i="14" s="1"/>
  <c r="IG324" i="14"/>
  <c r="IF326" i="14"/>
  <c r="IF332" i="14" s="1"/>
  <c r="IF336" i="14" s="1"/>
  <c r="IY335" i="14"/>
  <c r="IZ334" i="14"/>
  <c r="IH320" i="14"/>
  <c r="IH319" i="14"/>
  <c r="IG290" i="14"/>
  <c r="IG291" i="14"/>
  <c r="IZ306" i="14"/>
  <c r="JA305" i="14"/>
  <c r="IE297" i="14"/>
  <c r="IE303" i="14" s="1"/>
  <c r="IE307" i="14" s="1"/>
  <c r="IG266" i="14"/>
  <c r="IG268" i="14" s="1"/>
  <c r="IY276" i="14"/>
  <c r="IX277" i="14"/>
  <c r="IH262" i="14"/>
  <c r="IH261" i="14"/>
  <c r="IF237" i="14"/>
  <c r="IF239" i="14" s="1"/>
  <c r="IG232" i="14"/>
  <c r="IG233" i="14"/>
  <c r="IY248" i="14"/>
  <c r="IZ247" i="14"/>
  <c r="IE245" i="14"/>
  <c r="IE249" i="14" s="1"/>
  <c r="IF208" i="14"/>
  <c r="IF210" i="14" s="1"/>
  <c r="IX219" i="14"/>
  <c r="IY218" i="14"/>
  <c r="IG203" i="14"/>
  <c r="IG204" i="14"/>
  <c r="IY190" i="14"/>
  <c r="IZ189" i="14"/>
  <c r="IY161" i="14"/>
  <c r="IZ160" i="14"/>
  <c r="IL158" i="14"/>
  <c r="IL162" i="14" s="1"/>
  <c r="IM150" i="14"/>
  <c r="IM152" i="14" s="1"/>
  <c r="IN146" i="14"/>
  <c r="IN145" i="14"/>
  <c r="IF121" i="14"/>
  <c r="IF123" i="14" s="1"/>
  <c r="IE129" i="14"/>
  <c r="IE133" i="14" s="1"/>
  <c r="IX132" i="14"/>
  <c r="IY131" i="14"/>
  <c r="IG117" i="14"/>
  <c r="IG116" i="14"/>
  <c r="IG36" i="14"/>
  <c r="IG42" i="14" s="1"/>
  <c r="IG46" i="14" s="1"/>
  <c r="IH34" i="14"/>
  <c r="IF63" i="14"/>
  <c r="IG59" i="14"/>
  <c r="IG58" i="14"/>
  <c r="II30" i="14"/>
  <c r="II29" i="14"/>
  <c r="IX103" i="14"/>
  <c r="IY102" i="14"/>
  <c r="IF92" i="14"/>
  <c r="IF94" i="14" s="1"/>
  <c r="IG87" i="14"/>
  <c r="IG88" i="14"/>
  <c r="IX74" i="14"/>
  <c r="IY73" i="14"/>
  <c r="IH411" i="14" l="1"/>
  <c r="IN150" i="14"/>
  <c r="IN152" i="14" s="1"/>
  <c r="IG585" i="14"/>
  <c r="IH324" i="14"/>
  <c r="IG274" i="14"/>
  <c r="IG278" i="14" s="1"/>
  <c r="IH614" i="14"/>
  <c r="IH616" i="14" s="1"/>
  <c r="IH622" i="14" s="1"/>
  <c r="IH626" i="14" s="1"/>
  <c r="II520" i="14"/>
  <c r="IH522" i="14"/>
  <c r="IH523" i="14"/>
  <c r="IG440" i="14"/>
  <c r="IG442" i="14" s="1"/>
  <c r="IG448" i="14" s="1"/>
  <c r="IG452" i="14" s="1"/>
  <c r="IG527" i="14"/>
  <c r="IG529" i="14" s="1"/>
  <c r="IG535" i="14" s="1"/>
  <c r="IG539" i="14" s="1"/>
  <c r="IE628" i="14"/>
  <c r="IH556" i="14"/>
  <c r="IH558" i="14" s="1"/>
  <c r="IH564" i="14" s="1"/>
  <c r="IH568" i="14" s="1"/>
  <c r="IZ625" i="14"/>
  <c r="JA624" i="14"/>
  <c r="IJ607" i="14"/>
  <c r="II610" i="14"/>
  <c r="II609" i="14"/>
  <c r="IG587" i="14"/>
  <c r="IG593" i="14" s="1"/>
  <c r="IG597" i="14" s="1"/>
  <c r="II578" i="14"/>
  <c r="IH580" i="14"/>
  <c r="IH581" i="14"/>
  <c r="JA596" i="14"/>
  <c r="JB595" i="14"/>
  <c r="IG558" i="14"/>
  <c r="IG564" i="14" s="1"/>
  <c r="IG568" i="14" s="1"/>
  <c r="JA566" i="14"/>
  <c r="IZ567" i="14"/>
  <c r="IJ549" i="14"/>
  <c r="II551" i="14"/>
  <c r="II552" i="14"/>
  <c r="IY538" i="14"/>
  <c r="IZ537" i="14"/>
  <c r="IH435" i="14"/>
  <c r="IH436" i="14"/>
  <c r="II433" i="14"/>
  <c r="IH266" i="14"/>
  <c r="IH268" i="14" s="1"/>
  <c r="IL45" i="14"/>
  <c r="IM44" i="14"/>
  <c r="IF65" i="14"/>
  <c r="IF71" i="14" s="1"/>
  <c r="IF75" i="14" s="1"/>
  <c r="IG179" i="14"/>
  <c r="IH175" i="14"/>
  <c r="IH174" i="14"/>
  <c r="IG469" i="14"/>
  <c r="IG471" i="14" s="1"/>
  <c r="IG477" i="14" s="1"/>
  <c r="IG481" i="14" s="1"/>
  <c r="IJ491" i="14"/>
  <c r="II494" i="14"/>
  <c r="II493" i="14"/>
  <c r="IY509" i="14"/>
  <c r="IZ508" i="14"/>
  <c r="IH498" i="14"/>
  <c r="JB479" i="14"/>
  <c r="JA480" i="14"/>
  <c r="II462" i="14"/>
  <c r="IH464" i="14"/>
  <c r="IH465" i="14"/>
  <c r="IF471" i="14"/>
  <c r="IF477" i="14" s="1"/>
  <c r="IF481" i="14" s="1"/>
  <c r="IY451" i="14"/>
  <c r="IZ450" i="14"/>
  <c r="IH413" i="14"/>
  <c r="IH419" i="14" s="1"/>
  <c r="IH423" i="14" s="1"/>
  <c r="II407" i="14"/>
  <c r="II406" i="14"/>
  <c r="IZ422" i="14"/>
  <c r="JA421" i="14"/>
  <c r="JB392" i="14"/>
  <c r="JA393" i="14"/>
  <c r="IG382" i="14"/>
  <c r="IH378" i="14"/>
  <c r="IH377" i="14"/>
  <c r="II348" i="14"/>
  <c r="II349" i="14"/>
  <c r="IH353" i="14"/>
  <c r="IZ364" i="14"/>
  <c r="JA363" i="14"/>
  <c r="IH326" i="14"/>
  <c r="IH332" i="14" s="1"/>
  <c r="IH336" i="14" s="1"/>
  <c r="II319" i="14"/>
  <c r="II320" i="14"/>
  <c r="IZ335" i="14"/>
  <c r="JA334" i="14"/>
  <c r="IG326" i="14"/>
  <c r="IG332" i="14" s="1"/>
  <c r="IG336" i="14" s="1"/>
  <c r="JA306" i="14"/>
  <c r="JB305" i="14"/>
  <c r="IG295" i="14"/>
  <c r="IH291" i="14"/>
  <c r="IH290" i="14"/>
  <c r="II262" i="14"/>
  <c r="II261" i="14"/>
  <c r="IY277" i="14"/>
  <c r="IZ276" i="14"/>
  <c r="JA247" i="14"/>
  <c r="IZ248" i="14"/>
  <c r="IG237" i="14"/>
  <c r="IG239" i="14" s="1"/>
  <c r="IH233" i="14"/>
  <c r="IH232" i="14"/>
  <c r="IF245" i="14"/>
  <c r="IF249" i="14" s="1"/>
  <c r="IH203" i="14"/>
  <c r="IH204" i="14"/>
  <c r="IG208" i="14"/>
  <c r="IG210" i="14" s="1"/>
  <c r="IY219" i="14"/>
  <c r="IZ218" i="14"/>
  <c r="IF216" i="14"/>
  <c r="IF220" i="14" s="1"/>
  <c r="IZ190" i="14"/>
  <c r="JA189" i="14"/>
  <c r="IG121" i="14"/>
  <c r="IM158" i="14"/>
  <c r="IM162" i="14" s="1"/>
  <c r="IO146" i="14"/>
  <c r="IO145" i="14"/>
  <c r="JA160" i="14"/>
  <c r="IZ161" i="14"/>
  <c r="IN158" i="14"/>
  <c r="IN162" i="14" s="1"/>
  <c r="IH116" i="14"/>
  <c r="IH117" i="14"/>
  <c r="IF129" i="14"/>
  <c r="IF133" i="14" s="1"/>
  <c r="IY132" i="14"/>
  <c r="IZ131" i="14"/>
  <c r="IH36" i="14"/>
  <c r="IH42" i="14" s="1"/>
  <c r="IH46" i="14" s="1"/>
  <c r="IJ30" i="14"/>
  <c r="IJ29" i="14"/>
  <c r="IG63" i="14"/>
  <c r="IH59" i="14"/>
  <c r="IH58" i="14"/>
  <c r="II34" i="14"/>
  <c r="II36" i="14" s="1"/>
  <c r="IF100" i="14"/>
  <c r="IF104" i="14" s="1"/>
  <c r="IG92" i="14"/>
  <c r="IG94" i="14" s="1"/>
  <c r="IH87" i="14"/>
  <c r="IH88" i="14"/>
  <c r="IZ102" i="14"/>
  <c r="IY103" i="14"/>
  <c r="IY74" i="14"/>
  <c r="IZ73" i="14"/>
  <c r="IH237" i="14" l="1"/>
  <c r="IH239" i="14" s="1"/>
  <c r="II266" i="14"/>
  <c r="II268" i="14" s="1"/>
  <c r="II614" i="14"/>
  <c r="II616" i="14" s="1"/>
  <c r="II622" i="14" s="1"/>
  <c r="II626" i="14" s="1"/>
  <c r="IH179" i="14"/>
  <c r="IH181" i="14" s="1"/>
  <c r="IH187" i="14" s="1"/>
  <c r="IH191" i="14" s="1"/>
  <c r="IH527" i="14"/>
  <c r="IH529" i="14" s="1"/>
  <c r="IH535" i="14" s="1"/>
  <c r="IH539" i="14" s="1"/>
  <c r="IH382" i="14"/>
  <c r="IH384" i="14" s="1"/>
  <c r="IH390" i="14" s="1"/>
  <c r="IH394" i="14" s="1"/>
  <c r="II411" i="14"/>
  <c r="II413" i="14" s="1"/>
  <c r="II419" i="14" s="1"/>
  <c r="II423" i="14" s="1"/>
  <c r="II522" i="14"/>
  <c r="II523" i="14"/>
  <c r="IJ520" i="14"/>
  <c r="IF628" i="14"/>
  <c r="IK607" i="14"/>
  <c r="IJ609" i="14"/>
  <c r="IJ610" i="14"/>
  <c r="JA625" i="14"/>
  <c r="JB624" i="14"/>
  <c r="JC595" i="14"/>
  <c r="JB596" i="14"/>
  <c r="IH585" i="14"/>
  <c r="IJ578" i="14"/>
  <c r="II580" i="14"/>
  <c r="II581" i="14"/>
  <c r="II556" i="14"/>
  <c r="II558" i="14" s="1"/>
  <c r="II564" i="14" s="1"/>
  <c r="II568" i="14" s="1"/>
  <c r="IK549" i="14"/>
  <c r="IJ551" i="14"/>
  <c r="IJ552" i="14"/>
  <c r="JA567" i="14"/>
  <c r="JB566" i="14"/>
  <c r="JA537" i="14"/>
  <c r="IZ538" i="14"/>
  <c r="IN44" i="14"/>
  <c r="IM45" i="14"/>
  <c r="IH295" i="14"/>
  <c r="IH297" i="14" s="1"/>
  <c r="IH303" i="14" s="1"/>
  <c r="IH307" i="14" s="1"/>
  <c r="II498" i="14"/>
  <c r="II500" i="14" s="1"/>
  <c r="II506" i="14" s="1"/>
  <c r="II510" i="14" s="1"/>
  <c r="IG65" i="14"/>
  <c r="IG71" i="14" s="1"/>
  <c r="IG75" i="14" s="1"/>
  <c r="II436" i="14"/>
  <c r="IJ433" i="14"/>
  <c r="II435" i="14"/>
  <c r="II175" i="14"/>
  <c r="II174" i="14"/>
  <c r="IG123" i="14"/>
  <c r="IG129" i="14" s="1"/>
  <c r="IG133" i="14" s="1"/>
  <c r="IH274" i="14"/>
  <c r="IH278" i="14" s="1"/>
  <c r="IG181" i="14"/>
  <c r="IG187" i="14" s="1"/>
  <c r="IG191" i="14" s="1"/>
  <c r="IH440" i="14"/>
  <c r="IH442" i="14" s="1"/>
  <c r="IH448" i="14" s="1"/>
  <c r="IH452" i="14" s="1"/>
  <c r="IH500" i="14"/>
  <c r="IH506" i="14" s="1"/>
  <c r="IH510" i="14" s="1"/>
  <c r="IZ509" i="14"/>
  <c r="JA508" i="14"/>
  <c r="IK491" i="14"/>
  <c r="IJ493" i="14"/>
  <c r="IJ494" i="14"/>
  <c r="IH469" i="14"/>
  <c r="IJ462" i="14"/>
  <c r="II464" i="14"/>
  <c r="II465" i="14"/>
  <c r="JB480" i="14"/>
  <c r="JC479" i="14"/>
  <c r="IZ451" i="14"/>
  <c r="JA450" i="14"/>
  <c r="IJ406" i="14"/>
  <c r="IJ407" i="14"/>
  <c r="JB421" i="14"/>
  <c r="JA422" i="14"/>
  <c r="II378" i="14"/>
  <c r="II377" i="14"/>
  <c r="IG384" i="14"/>
  <c r="IG390" i="14" s="1"/>
  <c r="IG394" i="14" s="1"/>
  <c r="JC392" i="14"/>
  <c r="JB393" i="14"/>
  <c r="JA364" i="14"/>
  <c r="JB363" i="14"/>
  <c r="IH355" i="14"/>
  <c r="IH361" i="14" s="1"/>
  <c r="IH365" i="14" s="1"/>
  <c r="II353" i="14"/>
  <c r="IJ349" i="14"/>
  <c r="IJ348" i="14"/>
  <c r="JA335" i="14"/>
  <c r="JB334" i="14"/>
  <c r="II324" i="14"/>
  <c r="IJ320" i="14"/>
  <c r="IJ319" i="14"/>
  <c r="II291" i="14"/>
  <c r="II290" i="14"/>
  <c r="IG297" i="14"/>
  <c r="IG303" i="14" s="1"/>
  <c r="IG307" i="14" s="1"/>
  <c r="JC305" i="14"/>
  <c r="JB306" i="14"/>
  <c r="JA276" i="14"/>
  <c r="IZ277" i="14"/>
  <c r="IJ261" i="14"/>
  <c r="IJ262" i="14"/>
  <c r="II274" i="14"/>
  <c r="II278" i="14" s="1"/>
  <c r="II233" i="14"/>
  <c r="II232" i="14"/>
  <c r="IH245" i="14"/>
  <c r="IH249" i="14" s="1"/>
  <c r="IG245" i="14"/>
  <c r="IG249" i="14" s="1"/>
  <c r="JA248" i="14"/>
  <c r="JB247" i="14"/>
  <c r="IZ219" i="14"/>
  <c r="JA218" i="14"/>
  <c r="IG216" i="14"/>
  <c r="IG220" i="14" s="1"/>
  <c r="IH208" i="14"/>
  <c r="IH210" i="14" s="1"/>
  <c r="II204" i="14"/>
  <c r="II203" i="14"/>
  <c r="JA190" i="14"/>
  <c r="JB189" i="14"/>
  <c r="JB160" i="14"/>
  <c r="JA161" i="14"/>
  <c r="IO150" i="14"/>
  <c r="IO152" i="14" s="1"/>
  <c r="IP145" i="14"/>
  <c r="IP146" i="14"/>
  <c r="IZ132" i="14"/>
  <c r="JA131" i="14"/>
  <c r="IH121" i="14"/>
  <c r="IH123" i="14" s="1"/>
  <c r="II116" i="14"/>
  <c r="II117" i="14"/>
  <c r="IH63" i="14"/>
  <c r="IJ34" i="14"/>
  <c r="II58" i="14"/>
  <c r="II59" i="14"/>
  <c r="IK30" i="14"/>
  <c r="IK29" i="14"/>
  <c r="II42" i="14"/>
  <c r="II46" i="14" s="1"/>
  <c r="IH92" i="14"/>
  <c r="II88" i="14"/>
  <c r="II87" i="14"/>
  <c r="IG100" i="14"/>
  <c r="IG104" i="14" s="1"/>
  <c r="IZ103" i="14"/>
  <c r="JA102" i="14"/>
  <c r="IZ74" i="14"/>
  <c r="JA73" i="14"/>
  <c r="II440" i="14" l="1"/>
  <c r="II442" i="14" s="1"/>
  <c r="II448" i="14" s="1"/>
  <c r="II452" i="14" s="1"/>
  <c r="II295" i="14"/>
  <c r="II179" i="14"/>
  <c r="II237" i="14"/>
  <c r="II239" i="14" s="1"/>
  <c r="IJ324" i="14"/>
  <c r="IJ326" i="14" s="1"/>
  <c r="IJ332" i="14" s="1"/>
  <c r="IJ336" i="14" s="1"/>
  <c r="II382" i="14"/>
  <c r="II384" i="14" s="1"/>
  <c r="II390" i="14" s="1"/>
  <c r="II394" i="14" s="1"/>
  <c r="IG628" i="14"/>
  <c r="IJ522" i="14"/>
  <c r="IK520" i="14"/>
  <c r="IJ523" i="14"/>
  <c r="II527" i="14"/>
  <c r="II529" i="14" s="1"/>
  <c r="II535" i="14" s="1"/>
  <c r="II539" i="14" s="1"/>
  <c r="IK610" i="14"/>
  <c r="IL607" i="14"/>
  <c r="IK609" i="14"/>
  <c r="JC624" i="14"/>
  <c r="JB625" i="14"/>
  <c r="IJ614" i="14"/>
  <c r="II585" i="14"/>
  <c r="IH587" i="14"/>
  <c r="IH593" i="14" s="1"/>
  <c r="IH597" i="14" s="1"/>
  <c r="IK578" i="14"/>
  <c r="IJ580" i="14"/>
  <c r="IJ581" i="14"/>
  <c r="JD595" i="14"/>
  <c r="JC596" i="14"/>
  <c r="JB567" i="14"/>
  <c r="JC566" i="14"/>
  <c r="IJ556" i="14"/>
  <c r="IL549" i="14"/>
  <c r="IK551" i="14"/>
  <c r="IK552" i="14"/>
  <c r="JA538" i="14"/>
  <c r="JB537" i="14"/>
  <c r="IH94" i="14"/>
  <c r="IH100" i="14" s="1"/>
  <c r="IH104" i="14" s="1"/>
  <c r="IH65" i="14"/>
  <c r="IH71" i="14" s="1"/>
  <c r="IH75" i="14" s="1"/>
  <c r="II181" i="14"/>
  <c r="II187" i="14" s="1"/>
  <c r="II191" i="14" s="1"/>
  <c r="IJ174" i="14"/>
  <c r="IJ175" i="14"/>
  <c r="IK433" i="14"/>
  <c r="IJ435" i="14"/>
  <c r="IJ436" i="14"/>
  <c r="IN45" i="14"/>
  <c r="IO44" i="14"/>
  <c r="IL491" i="14"/>
  <c r="IK493" i="14"/>
  <c r="IK494" i="14"/>
  <c r="JA509" i="14"/>
  <c r="JB508" i="14"/>
  <c r="IJ498" i="14"/>
  <c r="JC480" i="14"/>
  <c r="JD479" i="14"/>
  <c r="IK462" i="14"/>
  <c r="IJ465" i="14"/>
  <c r="IJ464" i="14"/>
  <c r="II469" i="14"/>
  <c r="IH471" i="14"/>
  <c r="IH477" i="14" s="1"/>
  <c r="IH481" i="14" s="1"/>
  <c r="JB450" i="14"/>
  <c r="JA451" i="14"/>
  <c r="IJ411" i="14"/>
  <c r="JC421" i="14"/>
  <c r="JB422" i="14"/>
  <c r="IK407" i="14"/>
  <c r="IK406" i="14"/>
  <c r="IJ377" i="14"/>
  <c r="IJ378" i="14"/>
  <c r="JC393" i="14"/>
  <c r="JD392" i="14"/>
  <c r="JB364" i="14"/>
  <c r="JC363" i="14"/>
  <c r="IK348" i="14"/>
  <c r="IK349" i="14"/>
  <c r="II355" i="14"/>
  <c r="II361" i="14" s="1"/>
  <c r="II365" i="14" s="1"/>
  <c r="IJ353" i="14"/>
  <c r="JC334" i="14"/>
  <c r="JB335" i="14"/>
  <c r="IK319" i="14"/>
  <c r="IK320" i="14"/>
  <c r="II326" i="14"/>
  <c r="II332" i="14" s="1"/>
  <c r="II336" i="14" s="1"/>
  <c r="JD305" i="14"/>
  <c r="JC306" i="14"/>
  <c r="II297" i="14"/>
  <c r="II303" i="14" s="1"/>
  <c r="II307" i="14" s="1"/>
  <c r="IJ290" i="14"/>
  <c r="IJ291" i="14"/>
  <c r="IK262" i="14"/>
  <c r="IK261" i="14"/>
  <c r="IJ266" i="14"/>
  <c r="IJ268" i="14" s="1"/>
  <c r="JA277" i="14"/>
  <c r="JB276" i="14"/>
  <c r="JC247" i="14"/>
  <c r="JB248" i="14"/>
  <c r="IJ233" i="14"/>
  <c r="IJ232" i="14"/>
  <c r="IH216" i="14"/>
  <c r="IH220" i="14" s="1"/>
  <c r="JA219" i="14"/>
  <c r="JB218" i="14"/>
  <c r="IJ204" i="14"/>
  <c r="IJ203" i="14"/>
  <c r="II208" i="14"/>
  <c r="II210" i="14" s="1"/>
  <c r="JC189" i="14"/>
  <c r="JB190" i="14"/>
  <c r="IO158" i="14"/>
  <c r="IO162" i="14" s="1"/>
  <c r="IP150" i="14"/>
  <c r="IP152" i="14" s="1"/>
  <c r="IQ145" i="14"/>
  <c r="IQ146" i="14"/>
  <c r="JC160" i="14"/>
  <c r="JB161" i="14"/>
  <c r="IH129" i="14"/>
  <c r="IH133" i="14" s="1"/>
  <c r="II121" i="14"/>
  <c r="II123" i="14" s="1"/>
  <c r="JA132" i="14"/>
  <c r="JB131" i="14"/>
  <c r="IJ117" i="14"/>
  <c r="IJ116" i="14"/>
  <c r="II92" i="14"/>
  <c r="IK34" i="14"/>
  <c r="IK36" i="14" s="1"/>
  <c r="IJ36" i="14"/>
  <c r="IJ42" i="14" s="1"/>
  <c r="IJ46" i="14" s="1"/>
  <c r="IL30" i="14"/>
  <c r="IL29" i="14"/>
  <c r="IJ59" i="14"/>
  <c r="IJ58" i="14"/>
  <c r="II63" i="14"/>
  <c r="II65" i="14" s="1"/>
  <c r="IJ87" i="14"/>
  <c r="IJ88" i="14"/>
  <c r="JA103" i="14"/>
  <c r="JB102" i="14"/>
  <c r="JA74" i="14"/>
  <c r="JB73" i="14"/>
  <c r="II245" i="14" l="1"/>
  <c r="II249" i="14" s="1"/>
  <c r="IK614" i="14"/>
  <c r="IK523" i="14"/>
  <c r="IK522" i="14"/>
  <c r="IK527" i="14" s="1"/>
  <c r="IK529" i="14" s="1"/>
  <c r="IK535" i="14" s="1"/>
  <c r="IK539" i="14" s="1"/>
  <c r="IL520" i="14"/>
  <c r="IJ179" i="14"/>
  <c r="IJ181" i="14" s="1"/>
  <c r="IJ187" i="14" s="1"/>
  <c r="IJ191" i="14" s="1"/>
  <c r="IH628" i="14"/>
  <c r="IJ527" i="14"/>
  <c r="IJ529" i="14" s="1"/>
  <c r="IJ535" i="14" s="1"/>
  <c r="IJ539" i="14" s="1"/>
  <c r="IJ616" i="14"/>
  <c r="IJ622" i="14" s="1"/>
  <c r="IJ626" i="14" s="1"/>
  <c r="JD624" i="14"/>
  <c r="JC625" i="14"/>
  <c r="IK616" i="14"/>
  <c r="IK622" i="14" s="1"/>
  <c r="IK626" i="14" s="1"/>
  <c r="IL610" i="14"/>
  <c r="IM607" i="14"/>
  <c r="IL609" i="14"/>
  <c r="IJ585" i="14"/>
  <c r="JD596" i="14"/>
  <c r="JE595" i="14"/>
  <c r="IL578" i="14"/>
  <c r="IK580" i="14"/>
  <c r="IK581" i="14"/>
  <c r="II587" i="14"/>
  <c r="II593" i="14" s="1"/>
  <c r="II597" i="14" s="1"/>
  <c r="JC567" i="14"/>
  <c r="JD566" i="14"/>
  <c r="IK556" i="14"/>
  <c r="IM549" i="14"/>
  <c r="IL552" i="14"/>
  <c r="IL551" i="14"/>
  <c r="IL556" i="14" s="1"/>
  <c r="IJ558" i="14"/>
  <c r="IJ564" i="14" s="1"/>
  <c r="IJ568" i="14" s="1"/>
  <c r="JB538" i="14"/>
  <c r="JC537" i="14"/>
  <c r="IJ208" i="14"/>
  <c r="IJ210" i="14" s="1"/>
  <c r="IK266" i="14"/>
  <c r="IK268" i="14" s="1"/>
  <c r="IK411" i="14"/>
  <c r="IK413" i="14" s="1"/>
  <c r="IK419" i="14" s="1"/>
  <c r="IK423" i="14" s="1"/>
  <c r="IK175" i="14"/>
  <c r="IK174" i="14"/>
  <c r="IJ440" i="14"/>
  <c r="IJ442" i="14" s="1"/>
  <c r="IJ448" i="14" s="1"/>
  <c r="IJ452" i="14" s="1"/>
  <c r="II94" i="14"/>
  <c r="II100" i="14" s="1"/>
  <c r="II104" i="14" s="1"/>
  <c r="IO45" i="14"/>
  <c r="IP44" i="14"/>
  <c r="IL433" i="14"/>
  <c r="IK436" i="14"/>
  <c r="IK435" i="14"/>
  <c r="IJ469" i="14"/>
  <c r="IJ471" i="14" s="1"/>
  <c r="IJ500" i="14"/>
  <c r="IJ506" i="14" s="1"/>
  <c r="IJ510" i="14" s="1"/>
  <c r="JB509" i="14"/>
  <c r="JC508" i="14"/>
  <c r="IK498" i="14"/>
  <c r="IM491" i="14"/>
  <c r="IL494" i="14"/>
  <c r="IL493" i="14"/>
  <c r="II471" i="14"/>
  <c r="II477" i="14" s="1"/>
  <c r="II481" i="14" s="1"/>
  <c r="JE479" i="14"/>
  <c r="JD480" i="14"/>
  <c r="IL462" i="14"/>
  <c r="IK465" i="14"/>
  <c r="IK464" i="14"/>
  <c r="JC450" i="14"/>
  <c r="JB451" i="14"/>
  <c r="JC422" i="14"/>
  <c r="JD421" i="14"/>
  <c r="IL407" i="14"/>
  <c r="IL406" i="14"/>
  <c r="IJ413" i="14"/>
  <c r="IJ419" i="14" s="1"/>
  <c r="IJ423" i="14" s="1"/>
  <c r="JE392" i="14"/>
  <c r="JD393" i="14"/>
  <c r="IJ382" i="14"/>
  <c r="IK377" i="14"/>
  <c r="IK378" i="14"/>
  <c r="IJ355" i="14"/>
  <c r="IJ361" i="14" s="1"/>
  <c r="IJ365" i="14" s="1"/>
  <c r="IL348" i="14"/>
  <c r="IL349" i="14"/>
  <c r="JC364" i="14"/>
  <c r="JD363" i="14"/>
  <c r="IK353" i="14"/>
  <c r="IK324" i="14"/>
  <c r="IL320" i="14"/>
  <c r="IL319" i="14"/>
  <c r="JD334" i="14"/>
  <c r="JC335" i="14"/>
  <c r="IJ295" i="14"/>
  <c r="IJ297" i="14" s="1"/>
  <c r="IJ303" i="14" s="1"/>
  <c r="IJ307" i="14" s="1"/>
  <c r="IK291" i="14"/>
  <c r="IK290" i="14"/>
  <c r="JD306" i="14"/>
  <c r="JE305" i="14"/>
  <c r="JB277" i="14"/>
  <c r="JC276" i="14"/>
  <c r="IL261" i="14"/>
  <c r="IL262" i="14"/>
  <c r="IJ274" i="14"/>
  <c r="IJ278" i="14" s="1"/>
  <c r="IJ237" i="14"/>
  <c r="IJ239" i="14" s="1"/>
  <c r="IK233" i="14"/>
  <c r="IK232" i="14"/>
  <c r="JD247" i="14"/>
  <c r="JC248" i="14"/>
  <c r="IK203" i="14"/>
  <c r="IK204" i="14"/>
  <c r="JB219" i="14"/>
  <c r="JC218" i="14"/>
  <c r="II216" i="14"/>
  <c r="II220" i="14" s="1"/>
  <c r="JD189" i="14"/>
  <c r="JC190" i="14"/>
  <c r="IQ150" i="14"/>
  <c r="IQ152" i="14" s="1"/>
  <c r="JC161" i="14"/>
  <c r="JD160" i="14"/>
  <c r="IR146" i="14"/>
  <c r="IR145" i="14"/>
  <c r="IP158" i="14"/>
  <c r="IP162" i="14" s="1"/>
  <c r="IJ121" i="14"/>
  <c r="IJ123" i="14" s="1"/>
  <c r="JB132" i="14"/>
  <c r="JC131" i="14"/>
  <c r="II129" i="14"/>
  <c r="II133" i="14" s="1"/>
  <c r="IK117" i="14"/>
  <c r="IK116" i="14"/>
  <c r="IJ63" i="14"/>
  <c r="IK42" i="14"/>
  <c r="IK46" i="14" s="1"/>
  <c r="IL34" i="14"/>
  <c r="IL36" i="14" s="1"/>
  <c r="IL42" i="14" s="1"/>
  <c r="IL46" i="14" s="1"/>
  <c r="II71" i="14"/>
  <c r="II75" i="14" s="1"/>
  <c r="IK59" i="14"/>
  <c r="IK58" i="14"/>
  <c r="IM30" i="14"/>
  <c r="IM29" i="14"/>
  <c r="JB103" i="14"/>
  <c r="JC102" i="14"/>
  <c r="IJ92" i="14"/>
  <c r="IJ94" i="14" s="1"/>
  <c r="IK88" i="14"/>
  <c r="IK87" i="14"/>
  <c r="JB74" i="14"/>
  <c r="JC73" i="14"/>
  <c r="IL324" i="14" l="1"/>
  <c r="IJ477" i="14"/>
  <c r="IJ481" i="14" s="1"/>
  <c r="IJ129" i="14"/>
  <c r="IJ133" i="14" s="1"/>
  <c r="IK295" i="14"/>
  <c r="IK297" i="14" s="1"/>
  <c r="IK303" i="14" s="1"/>
  <c r="IK307" i="14" s="1"/>
  <c r="IK274" i="14"/>
  <c r="IK278" i="14" s="1"/>
  <c r="II628" i="14"/>
  <c r="IK92" i="14"/>
  <c r="IK94" i="14" s="1"/>
  <c r="IK237" i="14"/>
  <c r="IK239" i="14" s="1"/>
  <c r="IR150" i="14"/>
  <c r="IR152" i="14" s="1"/>
  <c r="IK179" i="14"/>
  <c r="IK181" i="14" s="1"/>
  <c r="IK187" i="14" s="1"/>
  <c r="IK191" i="14" s="1"/>
  <c r="IM520" i="14"/>
  <c r="IL522" i="14"/>
  <c r="IL523" i="14"/>
  <c r="IJ216" i="14"/>
  <c r="IJ220" i="14" s="1"/>
  <c r="IL411" i="14"/>
  <c r="IL413" i="14" s="1"/>
  <c r="IL419" i="14" s="1"/>
  <c r="IL423" i="14" s="1"/>
  <c r="IL614" i="14"/>
  <c r="JE624" i="14"/>
  <c r="JD625" i="14"/>
  <c r="IM610" i="14"/>
  <c r="IN607" i="14"/>
  <c r="IM609" i="14"/>
  <c r="IK585" i="14"/>
  <c r="IM578" i="14"/>
  <c r="IL581" i="14"/>
  <c r="IL580" i="14"/>
  <c r="JE596" i="14"/>
  <c r="JF595" i="14"/>
  <c r="IJ587" i="14"/>
  <c r="IJ593" i="14" s="1"/>
  <c r="IJ597" i="14" s="1"/>
  <c r="IL558" i="14"/>
  <c r="IL564" i="14" s="1"/>
  <c r="IL568" i="14" s="1"/>
  <c r="IK558" i="14"/>
  <c r="IK564" i="14" s="1"/>
  <c r="IK568" i="14" s="1"/>
  <c r="JD567" i="14"/>
  <c r="JE566" i="14"/>
  <c r="IM551" i="14"/>
  <c r="IM552" i="14"/>
  <c r="IN549" i="14"/>
  <c r="JC538" i="14"/>
  <c r="JD537" i="14"/>
  <c r="IK440" i="14"/>
  <c r="IK442" i="14" s="1"/>
  <c r="IK448" i="14" s="1"/>
  <c r="IK452" i="14" s="1"/>
  <c r="IM433" i="14"/>
  <c r="IL435" i="14"/>
  <c r="IL436" i="14"/>
  <c r="IL175" i="14"/>
  <c r="IL174" i="14"/>
  <c r="IP45" i="14"/>
  <c r="IQ44" i="14"/>
  <c r="IJ65" i="14"/>
  <c r="IJ71" i="14" s="1"/>
  <c r="IJ75" i="14" s="1"/>
  <c r="JC509" i="14"/>
  <c r="JD508" i="14"/>
  <c r="IN491" i="14"/>
  <c r="IM494" i="14"/>
  <c r="IM493" i="14"/>
  <c r="IK500" i="14"/>
  <c r="IK506" i="14" s="1"/>
  <c r="IK510" i="14" s="1"/>
  <c r="IL498" i="14"/>
  <c r="IL465" i="14"/>
  <c r="IM462" i="14"/>
  <c r="IL464" i="14"/>
  <c r="JE480" i="14"/>
  <c r="JF479" i="14"/>
  <c r="IK469" i="14"/>
  <c r="JD450" i="14"/>
  <c r="JC451" i="14"/>
  <c r="IM407" i="14"/>
  <c r="IM406" i="14"/>
  <c r="JD422" i="14"/>
  <c r="JE421" i="14"/>
  <c r="IJ384" i="14"/>
  <c r="IJ390" i="14" s="1"/>
  <c r="IJ394" i="14" s="1"/>
  <c r="IK382" i="14"/>
  <c r="IL377" i="14"/>
  <c r="IL378" i="14"/>
  <c r="JE393" i="14"/>
  <c r="JF392" i="14"/>
  <c r="JD364" i="14"/>
  <c r="JE363" i="14"/>
  <c r="IK355" i="14"/>
  <c r="IK361" i="14" s="1"/>
  <c r="IK365" i="14" s="1"/>
  <c r="IM348" i="14"/>
  <c r="IM349" i="14"/>
  <c r="IL353" i="14"/>
  <c r="JE334" i="14"/>
  <c r="JD335" i="14"/>
  <c r="IM319" i="14"/>
  <c r="IM320" i="14"/>
  <c r="IL326" i="14"/>
  <c r="IL332" i="14" s="1"/>
  <c r="IL336" i="14" s="1"/>
  <c r="IK326" i="14"/>
  <c r="IK332" i="14" s="1"/>
  <c r="IK336" i="14" s="1"/>
  <c r="JE306" i="14"/>
  <c r="JF305" i="14"/>
  <c r="IL291" i="14"/>
  <c r="IL290" i="14"/>
  <c r="IM261" i="14"/>
  <c r="IM262" i="14"/>
  <c r="IL266" i="14"/>
  <c r="IL268" i="14" s="1"/>
  <c r="JC277" i="14"/>
  <c r="JD276" i="14"/>
  <c r="JD248" i="14"/>
  <c r="JE247" i="14"/>
  <c r="IL232" i="14"/>
  <c r="IL233" i="14"/>
  <c r="IJ245" i="14"/>
  <c r="IJ249" i="14" s="1"/>
  <c r="JC219" i="14"/>
  <c r="JD218" i="14"/>
  <c r="IL204" i="14"/>
  <c r="IL203" i="14"/>
  <c r="IK208" i="14"/>
  <c r="IK210" i="14" s="1"/>
  <c r="JE189" i="14"/>
  <c r="JD190" i="14"/>
  <c r="IK121" i="14"/>
  <c r="JD161" i="14"/>
  <c r="JE160" i="14"/>
  <c r="IS146" i="14"/>
  <c r="IS145" i="14"/>
  <c r="IQ158" i="14"/>
  <c r="IQ162" i="14" s="1"/>
  <c r="IL117" i="14"/>
  <c r="IL116" i="14"/>
  <c r="JC132" i="14"/>
  <c r="JD131" i="14"/>
  <c r="IK63" i="14"/>
  <c r="IL59" i="14"/>
  <c r="IL58" i="14"/>
  <c r="IM34" i="14"/>
  <c r="IN30" i="14"/>
  <c r="IN29" i="14"/>
  <c r="IL88" i="14"/>
  <c r="IL87" i="14"/>
  <c r="IJ100" i="14"/>
  <c r="IJ104" i="14" s="1"/>
  <c r="JC103" i="14"/>
  <c r="JD102" i="14"/>
  <c r="JC74" i="14"/>
  <c r="JD73" i="14"/>
  <c r="IL295" i="14" l="1"/>
  <c r="IK245" i="14"/>
  <c r="IK249" i="14" s="1"/>
  <c r="IK100" i="14"/>
  <c r="IK104" i="14" s="1"/>
  <c r="IL585" i="14"/>
  <c r="IL587" i="14" s="1"/>
  <c r="IL593" i="14" s="1"/>
  <c r="IL597" i="14" s="1"/>
  <c r="IM411" i="14"/>
  <c r="IM413" i="14" s="1"/>
  <c r="IM419" i="14" s="1"/>
  <c r="IM423" i="14" s="1"/>
  <c r="IR158" i="14"/>
  <c r="IR162" i="14" s="1"/>
  <c r="IM614" i="14"/>
  <c r="IM616" i="14" s="1"/>
  <c r="IM622" i="14" s="1"/>
  <c r="IM626" i="14" s="1"/>
  <c r="IS150" i="14"/>
  <c r="IS152" i="14" s="1"/>
  <c r="IL527" i="14"/>
  <c r="IL529" i="14" s="1"/>
  <c r="IL535" i="14" s="1"/>
  <c r="IL539" i="14" s="1"/>
  <c r="IL92" i="14"/>
  <c r="IL94" i="14" s="1"/>
  <c r="IM523" i="14"/>
  <c r="IM522" i="14"/>
  <c r="IN520" i="14"/>
  <c r="IJ628" i="14"/>
  <c r="IO607" i="14"/>
  <c r="IN609" i="14"/>
  <c r="IN610" i="14"/>
  <c r="JE625" i="14"/>
  <c r="JF624" i="14"/>
  <c r="IL616" i="14"/>
  <c r="IL622" i="14" s="1"/>
  <c r="IL626" i="14" s="1"/>
  <c r="IN578" i="14"/>
  <c r="IM581" i="14"/>
  <c r="IM580" i="14"/>
  <c r="IK587" i="14"/>
  <c r="IK593" i="14" s="1"/>
  <c r="IK597" i="14" s="1"/>
  <c r="JF596" i="14"/>
  <c r="JG595" i="14"/>
  <c r="IM556" i="14"/>
  <c r="JE567" i="14"/>
  <c r="JF566" i="14"/>
  <c r="IN552" i="14"/>
  <c r="IO549" i="14"/>
  <c r="IN551" i="14"/>
  <c r="JD538" i="14"/>
  <c r="JE537" i="14"/>
  <c r="IM498" i="14"/>
  <c r="IM500" i="14" s="1"/>
  <c r="IM506" i="14" s="1"/>
  <c r="IM510" i="14" s="1"/>
  <c r="IL469" i="14"/>
  <c r="IL471" i="14" s="1"/>
  <c r="IL477" i="14" s="1"/>
  <c r="IL481" i="14" s="1"/>
  <c r="IM174" i="14"/>
  <c r="IM175" i="14"/>
  <c r="IK123" i="14"/>
  <c r="IK129" i="14" s="1"/>
  <c r="IK133" i="14" s="1"/>
  <c r="IR44" i="14"/>
  <c r="IQ45" i="14"/>
  <c r="IL440" i="14"/>
  <c r="IL442" i="14" s="1"/>
  <c r="IL448" i="14" s="1"/>
  <c r="IL452" i="14" s="1"/>
  <c r="IK65" i="14"/>
  <c r="IK71" i="14" s="1"/>
  <c r="IK75" i="14" s="1"/>
  <c r="IN433" i="14"/>
  <c r="IM435" i="14"/>
  <c r="IM436" i="14"/>
  <c r="IL208" i="14"/>
  <c r="IL210" i="14" s="1"/>
  <c r="IL179" i="14"/>
  <c r="IN493" i="14"/>
  <c r="IO491" i="14"/>
  <c r="IN494" i="14"/>
  <c r="JD509" i="14"/>
  <c r="JE508" i="14"/>
  <c r="IL500" i="14"/>
  <c r="IL506" i="14" s="1"/>
  <c r="IL510" i="14" s="1"/>
  <c r="IK471" i="14"/>
  <c r="IK477" i="14" s="1"/>
  <c r="IK481" i="14" s="1"/>
  <c r="IN462" i="14"/>
  <c r="IM464" i="14"/>
  <c r="IM465" i="14"/>
  <c r="JF480" i="14"/>
  <c r="JG479" i="14"/>
  <c r="JE450" i="14"/>
  <c r="JD451" i="14"/>
  <c r="JE422" i="14"/>
  <c r="JF421" i="14"/>
  <c r="IN407" i="14"/>
  <c r="IN406" i="14"/>
  <c r="IM377" i="14"/>
  <c r="IM378" i="14"/>
  <c r="IL382" i="14"/>
  <c r="IK384" i="14"/>
  <c r="IK390" i="14" s="1"/>
  <c r="IK394" i="14" s="1"/>
  <c r="JF393" i="14"/>
  <c r="JG392" i="14"/>
  <c r="IM353" i="14"/>
  <c r="IN349" i="14"/>
  <c r="IN348" i="14"/>
  <c r="JE364" i="14"/>
  <c r="JF363" i="14"/>
  <c r="IL355" i="14"/>
  <c r="IL361" i="14" s="1"/>
  <c r="IL365" i="14" s="1"/>
  <c r="IN319" i="14"/>
  <c r="IN320" i="14"/>
  <c r="IM324" i="14"/>
  <c r="JE335" i="14"/>
  <c r="JF334" i="14"/>
  <c r="IL297" i="14"/>
  <c r="IL303" i="14" s="1"/>
  <c r="IL307" i="14" s="1"/>
  <c r="IM291" i="14"/>
  <c r="IM290" i="14"/>
  <c r="JF306" i="14"/>
  <c r="JG305" i="14"/>
  <c r="JD277" i="14"/>
  <c r="JE276" i="14"/>
  <c r="IM266" i="14"/>
  <c r="IM268" i="14" s="1"/>
  <c r="IL274" i="14"/>
  <c r="IL278" i="14" s="1"/>
  <c r="IN262" i="14"/>
  <c r="IN261" i="14"/>
  <c r="IL237" i="14"/>
  <c r="IL239" i="14" s="1"/>
  <c r="JE248" i="14"/>
  <c r="JF247" i="14"/>
  <c r="IM232" i="14"/>
  <c r="IM233" i="14"/>
  <c r="IK216" i="14"/>
  <c r="IK220" i="14" s="1"/>
  <c r="IM204" i="14"/>
  <c r="IM203" i="14"/>
  <c r="JE218" i="14"/>
  <c r="JD219" i="14"/>
  <c r="JE190" i="14"/>
  <c r="JF189" i="14"/>
  <c r="JE161" i="14"/>
  <c r="JF160" i="14"/>
  <c r="IT146" i="14"/>
  <c r="IT145" i="14"/>
  <c r="IL121" i="14"/>
  <c r="IL123" i="14" s="1"/>
  <c r="IL63" i="14"/>
  <c r="JD132" i="14"/>
  <c r="JE131" i="14"/>
  <c r="IM117" i="14"/>
  <c r="IM116" i="14"/>
  <c r="IN34" i="14"/>
  <c r="IN36" i="14" s="1"/>
  <c r="IN42" i="14" s="1"/>
  <c r="IN46" i="14" s="1"/>
  <c r="IM36" i="14"/>
  <c r="IM42" i="14" s="1"/>
  <c r="IM46" i="14" s="1"/>
  <c r="IO30" i="14"/>
  <c r="IO29" i="14"/>
  <c r="IM59" i="14"/>
  <c r="IM58" i="14"/>
  <c r="IM87" i="14"/>
  <c r="IM88" i="14"/>
  <c r="JE102" i="14"/>
  <c r="JD103" i="14"/>
  <c r="JD74" i="14"/>
  <c r="JE73" i="14"/>
  <c r="IM295" i="14" l="1"/>
  <c r="IN411" i="14"/>
  <c r="IN413" i="14" s="1"/>
  <c r="IN419" i="14" s="1"/>
  <c r="IN423" i="14" s="1"/>
  <c r="IS158" i="14"/>
  <c r="IS162" i="14" s="1"/>
  <c r="IL100" i="14"/>
  <c r="IL104" i="14" s="1"/>
  <c r="IM121" i="14"/>
  <c r="IM123" i="14" s="1"/>
  <c r="IM527" i="14"/>
  <c r="IM529" i="14" s="1"/>
  <c r="IM535" i="14" s="1"/>
  <c r="IM539" i="14" s="1"/>
  <c r="IL245" i="14"/>
  <c r="IL249" i="14" s="1"/>
  <c r="IL129" i="14"/>
  <c r="IL133" i="14" s="1"/>
  <c r="IM585" i="14"/>
  <c r="IM587" i="14" s="1"/>
  <c r="IM593" i="14" s="1"/>
  <c r="IM597" i="14" s="1"/>
  <c r="IM440" i="14"/>
  <c r="IM442" i="14" s="1"/>
  <c r="IM448" i="14" s="1"/>
  <c r="IM452" i="14" s="1"/>
  <c r="IO520" i="14"/>
  <c r="IN523" i="14"/>
  <c r="IN522" i="14"/>
  <c r="IK628" i="14"/>
  <c r="IM208" i="14"/>
  <c r="IM210" i="14" s="1"/>
  <c r="IN556" i="14"/>
  <c r="IN558" i="14" s="1"/>
  <c r="IN564" i="14" s="1"/>
  <c r="IN568" i="14" s="1"/>
  <c r="IP607" i="14"/>
  <c r="IO610" i="14"/>
  <c r="IO609" i="14"/>
  <c r="JF625" i="14"/>
  <c r="JG624" i="14"/>
  <c r="IN614" i="14"/>
  <c r="JG596" i="14"/>
  <c r="JH595" i="14"/>
  <c r="IO578" i="14"/>
  <c r="IN581" i="14"/>
  <c r="IN580" i="14"/>
  <c r="IP549" i="14"/>
  <c r="IO552" i="14"/>
  <c r="IO551" i="14"/>
  <c r="JF567" i="14"/>
  <c r="JG566" i="14"/>
  <c r="IM558" i="14"/>
  <c r="IM564" i="14" s="1"/>
  <c r="IM568" i="14" s="1"/>
  <c r="JE538" i="14"/>
  <c r="JF537" i="14"/>
  <c r="IL181" i="14"/>
  <c r="IL187" i="14" s="1"/>
  <c r="IL191" i="14" s="1"/>
  <c r="IS44" i="14"/>
  <c r="IR45" i="14"/>
  <c r="IL65" i="14"/>
  <c r="IL71" i="14" s="1"/>
  <c r="IL75" i="14" s="1"/>
  <c r="IL216" i="14"/>
  <c r="IL220" i="14" s="1"/>
  <c r="IN174" i="14"/>
  <c r="IN175" i="14"/>
  <c r="IM179" i="14"/>
  <c r="IO433" i="14"/>
  <c r="IN435" i="14"/>
  <c r="IN436" i="14"/>
  <c r="IN353" i="14"/>
  <c r="JE509" i="14"/>
  <c r="JF508" i="14"/>
  <c r="IP491" i="14"/>
  <c r="IO493" i="14"/>
  <c r="IO494" i="14"/>
  <c r="IN498" i="14"/>
  <c r="JG480" i="14"/>
  <c r="JH479" i="14"/>
  <c r="IM469" i="14"/>
  <c r="IO462" i="14"/>
  <c r="IN465" i="14"/>
  <c r="IN464" i="14"/>
  <c r="JE451" i="14"/>
  <c r="JF450" i="14"/>
  <c r="JF422" i="14"/>
  <c r="JG421" i="14"/>
  <c r="IO407" i="14"/>
  <c r="IO406" i="14"/>
  <c r="IM382" i="14"/>
  <c r="IL384" i="14"/>
  <c r="IL390" i="14" s="1"/>
  <c r="IL394" i="14" s="1"/>
  <c r="IN378" i="14"/>
  <c r="IN377" i="14"/>
  <c r="JG393" i="14"/>
  <c r="JH392" i="14"/>
  <c r="JF364" i="14"/>
  <c r="JG363" i="14"/>
  <c r="IO349" i="14"/>
  <c r="IO348" i="14"/>
  <c r="IM355" i="14"/>
  <c r="IM361" i="14" s="1"/>
  <c r="IM365" i="14" s="1"/>
  <c r="IM326" i="14"/>
  <c r="IM332" i="14" s="1"/>
  <c r="IM336" i="14" s="1"/>
  <c r="IN324" i="14"/>
  <c r="JF335" i="14"/>
  <c r="JG334" i="14"/>
  <c r="IO319" i="14"/>
  <c r="IO320" i="14"/>
  <c r="IN291" i="14"/>
  <c r="IN290" i="14"/>
  <c r="JG306" i="14"/>
  <c r="JH305" i="14"/>
  <c r="IM297" i="14"/>
  <c r="IM303" i="14" s="1"/>
  <c r="IM307" i="14" s="1"/>
  <c r="IM274" i="14"/>
  <c r="IM278" i="14" s="1"/>
  <c r="IO262" i="14"/>
  <c r="IO261" i="14"/>
  <c r="JE277" i="14"/>
  <c r="JF276" i="14"/>
  <c r="IN266" i="14"/>
  <c r="IN268" i="14" s="1"/>
  <c r="IM237" i="14"/>
  <c r="IM239" i="14" s="1"/>
  <c r="IN232" i="14"/>
  <c r="IN233" i="14"/>
  <c r="JF248" i="14"/>
  <c r="JG247" i="14"/>
  <c r="IN203" i="14"/>
  <c r="IN204" i="14"/>
  <c r="JF218" i="14"/>
  <c r="JE219" i="14"/>
  <c r="JF190" i="14"/>
  <c r="JG189" i="14"/>
  <c r="IT150" i="14"/>
  <c r="JF161" i="14"/>
  <c r="JG160" i="14"/>
  <c r="IU146" i="14"/>
  <c r="IU145" i="14"/>
  <c r="IO34" i="14"/>
  <c r="IO36" i="14" s="1"/>
  <c r="IO42" i="14" s="1"/>
  <c r="IO46" i="14" s="1"/>
  <c r="IN116" i="14"/>
  <c r="IN117" i="14"/>
  <c r="JE132" i="14"/>
  <c r="JF131" i="14"/>
  <c r="IM63" i="14"/>
  <c r="IN59" i="14"/>
  <c r="IN58" i="14"/>
  <c r="IP30" i="14"/>
  <c r="IP29" i="14"/>
  <c r="JE103" i="14"/>
  <c r="JF102" i="14"/>
  <c r="IM92" i="14"/>
  <c r="IM94" i="14" s="1"/>
  <c r="IN87" i="14"/>
  <c r="IN88" i="14"/>
  <c r="JE74" i="14"/>
  <c r="JF73" i="14"/>
  <c r="IM129" i="14" l="1"/>
  <c r="IM133" i="14" s="1"/>
  <c r="IN382" i="14"/>
  <c r="IU150" i="14"/>
  <c r="IU152" i="14" s="1"/>
  <c r="IO614" i="14"/>
  <c r="IO616" i="14" s="1"/>
  <c r="IO622" i="14" s="1"/>
  <c r="IO626" i="14" s="1"/>
  <c r="IM216" i="14"/>
  <c r="IM220" i="14" s="1"/>
  <c r="IN527" i="14"/>
  <c r="IN529" i="14" s="1"/>
  <c r="IN535" i="14" s="1"/>
  <c r="IN539" i="14" s="1"/>
  <c r="IN295" i="14"/>
  <c r="IN297" i="14" s="1"/>
  <c r="IN303" i="14" s="1"/>
  <c r="IN307" i="14" s="1"/>
  <c r="IN469" i="14"/>
  <c r="IN471" i="14" s="1"/>
  <c r="IN477" i="14" s="1"/>
  <c r="IN481" i="14" s="1"/>
  <c r="IO556" i="14"/>
  <c r="IO558" i="14" s="1"/>
  <c r="IO564" i="14" s="1"/>
  <c r="IO568" i="14" s="1"/>
  <c r="IP520" i="14"/>
  <c r="IO523" i="14"/>
  <c r="IO522" i="14"/>
  <c r="IL628" i="14"/>
  <c r="IN63" i="14"/>
  <c r="IN65" i="14" s="1"/>
  <c r="IN71" i="14" s="1"/>
  <c r="IN75" i="14" s="1"/>
  <c r="IN440" i="14"/>
  <c r="IN442" i="14" s="1"/>
  <c r="IN448" i="14" s="1"/>
  <c r="IN452" i="14" s="1"/>
  <c r="IN616" i="14"/>
  <c r="IN622" i="14" s="1"/>
  <c r="IN626" i="14" s="1"/>
  <c r="JG625" i="14"/>
  <c r="JH624" i="14"/>
  <c r="IQ607" i="14"/>
  <c r="IP610" i="14"/>
  <c r="IP609" i="14"/>
  <c r="IN585" i="14"/>
  <c r="JH596" i="14"/>
  <c r="JI595" i="14"/>
  <c r="IP578" i="14"/>
  <c r="IO580" i="14"/>
  <c r="IO581" i="14"/>
  <c r="JG567" i="14"/>
  <c r="JH566" i="14"/>
  <c r="IQ549" i="14"/>
  <c r="IP552" i="14"/>
  <c r="IP551" i="14"/>
  <c r="JF538" i="14"/>
  <c r="JG537" i="14"/>
  <c r="IO174" i="14"/>
  <c r="IO175" i="14"/>
  <c r="IM65" i="14"/>
  <c r="IM71" i="14" s="1"/>
  <c r="IM75" i="14" s="1"/>
  <c r="IT152" i="14"/>
  <c r="IT158" i="14" s="1"/>
  <c r="IT162" i="14" s="1"/>
  <c r="IO353" i="14"/>
  <c r="IO355" i="14" s="1"/>
  <c r="IO361" i="14" s="1"/>
  <c r="IO365" i="14" s="1"/>
  <c r="IN355" i="14"/>
  <c r="IN361" i="14" s="1"/>
  <c r="IN365" i="14" s="1"/>
  <c r="IM181" i="14"/>
  <c r="IM187" i="14" s="1"/>
  <c r="IM191" i="14" s="1"/>
  <c r="IT44" i="14"/>
  <c r="IS45" i="14"/>
  <c r="IO436" i="14"/>
  <c r="IO435" i="14"/>
  <c r="IP433" i="14"/>
  <c r="IO266" i="14"/>
  <c r="IO268" i="14" s="1"/>
  <c r="IO411" i="14"/>
  <c r="IO413" i="14" s="1"/>
  <c r="IO419" i="14" s="1"/>
  <c r="IO423" i="14" s="1"/>
  <c r="IN179" i="14"/>
  <c r="IN500" i="14"/>
  <c r="IN506" i="14" s="1"/>
  <c r="IN510" i="14" s="1"/>
  <c r="JF509" i="14"/>
  <c r="JG508" i="14"/>
  <c r="IO498" i="14"/>
  <c r="IQ491" i="14"/>
  <c r="IP493" i="14"/>
  <c r="IP494" i="14"/>
  <c r="IM471" i="14"/>
  <c r="IM477" i="14" s="1"/>
  <c r="IM481" i="14" s="1"/>
  <c r="IP462" i="14"/>
  <c r="IO465" i="14"/>
  <c r="IO464" i="14"/>
  <c r="JH480" i="14"/>
  <c r="JI479" i="14"/>
  <c r="JF451" i="14"/>
  <c r="JG450" i="14"/>
  <c r="IP407" i="14"/>
  <c r="IP406" i="14"/>
  <c r="JG422" i="14"/>
  <c r="JH421" i="14"/>
  <c r="IN384" i="14"/>
  <c r="IN390" i="14" s="1"/>
  <c r="IN394" i="14" s="1"/>
  <c r="IO378" i="14"/>
  <c r="IO377" i="14"/>
  <c r="JH393" i="14"/>
  <c r="JI392" i="14"/>
  <c r="IM384" i="14"/>
  <c r="IM390" i="14" s="1"/>
  <c r="IM394" i="14" s="1"/>
  <c r="IP348" i="14"/>
  <c r="IP349" i="14"/>
  <c r="JH363" i="14"/>
  <c r="JG364" i="14"/>
  <c r="IO324" i="14"/>
  <c r="IO326" i="14" s="1"/>
  <c r="IO332" i="14" s="1"/>
  <c r="IO336" i="14" s="1"/>
  <c r="JG335" i="14"/>
  <c r="JH334" i="14"/>
  <c r="IN326" i="14"/>
  <c r="IN332" i="14" s="1"/>
  <c r="IN336" i="14" s="1"/>
  <c r="IP319" i="14"/>
  <c r="IP320" i="14"/>
  <c r="JH306" i="14"/>
  <c r="JI305" i="14"/>
  <c r="IO291" i="14"/>
  <c r="IO290" i="14"/>
  <c r="JF277" i="14"/>
  <c r="JG276" i="14"/>
  <c r="IN274" i="14"/>
  <c r="IN278" i="14" s="1"/>
  <c r="IP262" i="14"/>
  <c r="IP261" i="14"/>
  <c r="IN237" i="14"/>
  <c r="IN239" i="14" s="1"/>
  <c r="IO233" i="14"/>
  <c r="IO232" i="14"/>
  <c r="JG248" i="14"/>
  <c r="JH247" i="14"/>
  <c r="IM245" i="14"/>
  <c r="IM249" i="14" s="1"/>
  <c r="JF219" i="14"/>
  <c r="JG218" i="14"/>
  <c r="IO203" i="14"/>
  <c r="IO204" i="14"/>
  <c r="IN208" i="14"/>
  <c r="IN210" i="14" s="1"/>
  <c r="JG190" i="14"/>
  <c r="JH189" i="14"/>
  <c r="IV146" i="14"/>
  <c r="IV145" i="14"/>
  <c r="JG161" i="14"/>
  <c r="JH160" i="14"/>
  <c r="IU158" i="14"/>
  <c r="IU162" i="14" s="1"/>
  <c r="IN121" i="14"/>
  <c r="IN123" i="14" s="1"/>
  <c r="JF132" i="14"/>
  <c r="JG131" i="14"/>
  <c r="IO116" i="14"/>
  <c r="IO117" i="14"/>
  <c r="IQ30" i="14"/>
  <c r="IQ29" i="14"/>
  <c r="IP34" i="14"/>
  <c r="IO59" i="14"/>
  <c r="IO58" i="14"/>
  <c r="IN92" i="14"/>
  <c r="JF103" i="14"/>
  <c r="JG102" i="14"/>
  <c r="IO87" i="14"/>
  <c r="IO88" i="14"/>
  <c r="IM100" i="14"/>
  <c r="IM104" i="14" s="1"/>
  <c r="JF74" i="14"/>
  <c r="JG73" i="14"/>
  <c r="IO527" i="14" l="1"/>
  <c r="IO529" i="14" s="1"/>
  <c r="IO535" i="14" s="1"/>
  <c r="IO539" i="14" s="1"/>
  <c r="IO237" i="14"/>
  <c r="IO239" i="14" s="1"/>
  <c r="IO469" i="14"/>
  <c r="IO440" i="14"/>
  <c r="IO442" i="14" s="1"/>
  <c r="IO448" i="14" s="1"/>
  <c r="IO452" i="14" s="1"/>
  <c r="IO295" i="14"/>
  <c r="IO297" i="14" s="1"/>
  <c r="IO303" i="14" s="1"/>
  <c r="IO307" i="14" s="1"/>
  <c r="IO382" i="14"/>
  <c r="IO384" i="14" s="1"/>
  <c r="IO390" i="14" s="1"/>
  <c r="IO394" i="14" s="1"/>
  <c r="IM628" i="14"/>
  <c r="IP614" i="14"/>
  <c r="IP616" i="14" s="1"/>
  <c r="IP622" i="14" s="1"/>
  <c r="IP626" i="14" s="1"/>
  <c r="IP523" i="14"/>
  <c r="IP522" i="14"/>
  <c r="IQ520" i="14"/>
  <c r="IR607" i="14"/>
  <c r="IQ609" i="14"/>
  <c r="IQ610" i="14"/>
  <c r="JH625" i="14"/>
  <c r="JI624" i="14"/>
  <c r="JI596" i="14"/>
  <c r="JJ595" i="14"/>
  <c r="IO585" i="14"/>
  <c r="IQ578" i="14"/>
  <c r="IP581" i="14"/>
  <c r="IP580" i="14"/>
  <c r="IP585" i="14" s="1"/>
  <c r="IN587" i="14"/>
  <c r="IN593" i="14" s="1"/>
  <c r="IN597" i="14" s="1"/>
  <c r="IP556" i="14"/>
  <c r="JH567" i="14"/>
  <c r="JI566" i="14"/>
  <c r="IR549" i="14"/>
  <c r="IQ552" i="14"/>
  <c r="IQ551" i="14"/>
  <c r="JG538" i="14"/>
  <c r="JH537" i="14"/>
  <c r="IN94" i="14"/>
  <c r="IN100" i="14" s="1"/>
  <c r="IN104" i="14" s="1"/>
  <c r="IP266" i="14"/>
  <c r="IP268" i="14" s="1"/>
  <c r="IV150" i="14"/>
  <c r="IV152" i="14" s="1"/>
  <c r="IQ433" i="14"/>
  <c r="IP436" i="14"/>
  <c r="IP435" i="14"/>
  <c r="IO179" i="14"/>
  <c r="IN181" i="14"/>
  <c r="IN187" i="14" s="1"/>
  <c r="IN191" i="14" s="1"/>
  <c r="IT45" i="14"/>
  <c r="IU44" i="14"/>
  <c r="IP175" i="14"/>
  <c r="IP174" i="14"/>
  <c r="IP498" i="14"/>
  <c r="IP500" i="14" s="1"/>
  <c r="IP506" i="14" s="1"/>
  <c r="IP510" i="14" s="1"/>
  <c r="IO274" i="14"/>
  <c r="IO278" i="14" s="1"/>
  <c r="IO500" i="14"/>
  <c r="IO506" i="14" s="1"/>
  <c r="IO510" i="14" s="1"/>
  <c r="JG509" i="14"/>
  <c r="JH508" i="14"/>
  <c r="IR491" i="14"/>
  <c r="IQ493" i="14"/>
  <c r="IQ494" i="14"/>
  <c r="IO471" i="14"/>
  <c r="IO477" i="14" s="1"/>
  <c r="IO481" i="14" s="1"/>
  <c r="IQ462" i="14"/>
  <c r="IP464" i="14"/>
  <c r="IP465" i="14"/>
  <c r="JI480" i="14"/>
  <c r="JJ479" i="14"/>
  <c r="JG451" i="14"/>
  <c r="JH450" i="14"/>
  <c r="IP411" i="14"/>
  <c r="IQ407" i="14"/>
  <c r="IQ406" i="14"/>
  <c r="JH422" i="14"/>
  <c r="JI421" i="14"/>
  <c r="JI393" i="14"/>
  <c r="JJ392" i="14"/>
  <c r="IP377" i="14"/>
  <c r="IP378" i="14"/>
  <c r="IP353" i="14"/>
  <c r="JI363" i="14"/>
  <c r="JH364" i="14"/>
  <c r="IQ349" i="14"/>
  <c r="IQ348" i="14"/>
  <c r="IQ353" i="14" s="1"/>
  <c r="JH335" i="14"/>
  <c r="JI334" i="14"/>
  <c r="IP324" i="14"/>
  <c r="IQ320" i="14"/>
  <c r="IQ319" i="14"/>
  <c r="IP290" i="14"/>
  <c r="IP291" i="14"/>
  <c r="JI306" i="14"/>
  <c r="JJ305" i="14"/>
  <c r="JG277" i="14"/>
  <c r="JH276" i="14"/>
  <c r="IQ261" i="14"/>
  <c r="IQ262" i="14"/>
  <c r="IN245" i="14"/>
  <c r="IN249" i="14" s="1"/>
  <c r="JH248" i="14"/>
  <c r="JI247" i="14"/>
  <c r="IP233" i="14"/>
  <c r="IP232" i="14"/>
  <c r="IP203" i="14"/>
  <c r="IP204" i="14"/>
  <c r="IN216" i="14"/>
  <c r="IN220" i="14" s="1"/>
  <c r="JG219" i="14"/>
  <c r="JH218" i="14"/>
  <c r="IO208" i="14"/>
  <c r="IO210" i="14" s="1"/>
  <c r="JH190" i="14"/>
  <c r="JI189" i="14"/>
  <c r="IV158" i="14"/>
  <c r="IV162" i="14" s="1"/>
  <c r="JH161" i="14"/>
  <c r="JI160" i="14"/>
  <c r="IW146" i="14"/>
  <c r="IW145" i="14"/>
  <c r="IQ34" i="14"/>
  <c r="IQ36" i="14" s="1"/>
  <c r="IQ42" i="14" s="1"/>
  <c r="IQ46" i="14" s="1"/>
  <c r="IO63" i="14"/>
  <c r="IP116" i="14"/>
  <c r="IP117" i="14"/>
  <c r="JG132" i="14"/>
  <c r="JH131" i="14"/>
  <c r="IO121" i="14"/>
  <c r="IO123" i="14" s="1"/>
  <c r="IN129" i="14"/>
  <c r="IN133" i="14" s="1"/>
  <c r="IP36" i="14"/>
  <c r="IP42" i="14" s="1"/>
  <c r="IP46" i="14" s="1"/>
  <c r="IR30" i="14"/>
  <c r="IR29" i="14"/>
  <c r="IP58" i="14"/>
  <c r="IP59" i="14"/>
  <c r="JG103" i="14"/>
  <c r="JH102" i="14"/>
  <c r="IO92" i="14"/>
  <c r="IO94" i="14" s="1"/>
  <c r="IP88" i="14"/>
  <c r="IP87" i="14"/>
  <c r="JG74" i="14"/>
  <c r="JH73" i="14"/>
  <c r="IW150" i="14" l="1"/>
  <c r="IW152" i="14" s="1"/>
  <c r="IO245" i="14"/>
  <c r="IO249" i="14" s="1"/>
  <c r="IP179" i="14"/>
  <c r="IP181" i="14" s="1"/>
  <c r="IP187" i="14" s="1"/>
  <c r="IP191" i="14" s="1"/>
  <c r="IP440" i="14"/>
  <c r="IP442" i="14" s="1"/>
  <c r="IP448" i="14" s="1"/>
  <c r="IP452" i="14" s="1"/>
  <c r="IP527" i="14"/>
  <c r="IP529" i="14" s="1"/>
  <c r="IP535" i="14" s="1"/>
  <c r="IP539" i="14" s="1"/>
  <c r="IN628" i="14"/>
  <c r="IP274" i="14"/>
  <c r="IP278" i="14" s="1"/>
  <c r="IQ324" i="14"/>
  <c r="IQ326" i="14" s="1"/>
  <c r="IQ332" i="14" s="1"/>
  <c r="IQ336" i="14" s="1"/>
  <c r="IQ522" i="14"/>
  <c r="IR520" i="14"/>
  <c r="IQ523" i="14"/>
  <c r="IP237" i="14"/>
  <c r="IP239" i="14" s="1"/>
  <c r="IQ614" i="14"/>
  <c r="JI625" i="14"/>
  <c r="JJ624" i="14"/>
  <c r="IR609" i="14"/>
  <c r="IS607" i="14"/>
  <c r="IR610" i="14"/>
  <c r="JK595" i="14"/>
  <c r="JJ596" i="14"/>
  <c r="IP587" i="14"/>
  <c r="IP593" i="14" s="1"/>
  <c r="IP597" i="14" s="1"/>
  <c r="IR578" i="14"/>
  <c r="IQ580" i="14"/>
  <c r="IQ581" i="14"/>
  <c r="IO587" i="14"/>
  <c r="IO593" i="14" s="1"/>
  <c r="IO597" i="14" s="1"/>
  <c r="IQ556" i="14"/>
  <c r="JI567" i="14"/>
  <c r="JJ566" i="14"/>
  <c r="IS549" i="14"/>
  <c r="IR551" i="14"/>
  <c r="IR552" i="14"/>
  <c r="IP558" i="14"/>
  <c r="IP564" i="14" s="1"/>
  <c r="IP568" i="14" s="1"/>
  <c r="JI537" i="14"/>
  <c r="JH538" i="14"/>
  <c r="IQ174" i="14"/>
  <c r="IQ175" i="14"/>
  <c r="IQ411" i="14"/>
  <c r="IO181" i="14"/>
  <c r="IO187" i="14" s="1"/>
  <c r="IO191" i="14" s="1"/>
  <c r="IQ435" i="14"/>
  <c r="IR433" i="14"/>
  <c r="IQ436" i="14"/>
  <c r="IO65" i="14"/>
  <c r="IO71" i="14" s="1"/>
  <c r="IO75" i="14" s="1"/>
  <c r="IU45" i="14"/>
  <c r="IV44" i="14"/>
  <c r="IQ498" i="14"/>
  <c r="IQ500" i="14" s="1"/>
  <c r="IQ506" i="14" s="1"/>
  <c r="IQ510" i="14" s="1"/>
  <c r="IS491" i="14"/>
  <c r="IR494" i="14"/>
  <c r="IR493" i="14"/>
  <c r="JH509" i="14"/>
  <c r="JI508" i="14"/>
  <c r="JJ480" i="14"/>
  <c r="JK479" i="14"/>
  <c r="IP469" i="14"/>
  <c r="IR462" i="14"/>
  <c r="IQ465" i="14"/>
  <c r="IQ464" i="14"/>
  <c r="JH451" i="14"/>
  <c r="JI450" i="14"/>
  <c r="IR406" i="14"/>
  <c r="IR407" i="14"/>
  <c r="JI422" i="14"/>
  <c r="JJ421" i="14"/>
  <c r="IP413" i="14"/>
  <c r="IP419" i="14" s="1"/>
  <c r="IP423" i="14" s="1"/>
  <c r="IP382" i="14"/>
  <c r="IP384" i="14" s="1"/>
  <c r="IP390" i="14" s="1"/>
  <c r="IP394" i="14" s="1"/>
  <c r="JJ393" i="14"/>
  <c r="JK392" i="14"/>
  <c r="IQ378" i="14"/>
  <c r="IQ377" i="14"/>
  <c r="IQ355" i="14"/>
  <c r="IQ361" i="14" s="1"/>
  <c r="IQ365" i="14" s="1"/>
  <c r="JI364" i="14"/>
  <c r="JJ363" i="14"/>
  <c r="IR349" i="14"/>
  <c r="IR348" i="14"/>
  <c r="IP355" i="14"/>
  <c r="IP361" i="14" s="1"/>
  <c r="IP365" i="14" s="1"/>
  <c r="IP326" i="14"/>
  <c r="IP332" i="14" s="1"/>
  <c r="IP336" i="14" s="1"/>
  <c r="JI335" i="14"/>
  <c r="JJ334" i="14"/>
  <c r="IR320" i="14"/>
  <c r="IR319" i="14"/>
  <c r="JJ306" i="14"/>
  <c r="JK305" i="14"/>
  <c r="IP295" i="14"/>
  <c r="IQ291" i="14"/>
  <c r="IQ290" i="14"/>
  <c r="IQ266" i="14"/>
  <c r="IQ268" i="14" s="1"/>
  <c r="JH277" i="14"/>
  <c r="JI276" i="14"/>
  <c r="IR262" i="14"/>
  <c r="IR261" i="14"/>
  <c r="IQ233" i="14"/>
  <c r="IQ232" i="14"/>
  <c r="JI248" i="14"/>
  <c r="JJ247" i="14"/>
  <c r="IO216" i="14"/>
  <c r="IO220" i="14" s="1"/>
  <c r="IP208" i="14"/>
  <c r="IP210" i="14" s="1"/>
  <c r="JH219" i="14"/>
  <c r="JI218" i="14"/>
  <c r="IQ204" i="14"/>
  <c r="IQ203" i="14"/>
  <c r="JI190" i="14"/>
  <c r="JJ189" i="14"/>
  <c r="IX146" i="14"/>
  <c r="IX145" i="14"/>
  <c r="JI161" i="14"/>
  <c r="JJ160" i="14"/>
  <c r="IW158" i="14"/>
  <c r="IW162" i="14" s="1"/>
  <c r="IR34" i="14"/>
  <c r="IR36" i="14" s="1"/>
  <c r="IR42" i="14" s="1"/>
  <c r="IR46" i="14" s="1"/>
  <c r="IO129" i="14"/>
  <c r="IO133" i="14" s="1"/>
  <c r="IP121" i="14"/>
  <c r="IP123" i="14" s="1"/>
  <c r="IQ117" i="14"/>
  <c r="IQ116" i="14"/>
  <c r="JI131" i="14"/>
  <c r="JH132" i="14"/>
  <c r="IP63" i="14"/>
  <c r="IP92" i="14"/>
  <c r="IP94" i="14" s="1"/>
  <c r="IQ59" i="14"/>
  <c r="IQ58" i="14"/>
  <c r="IS30" i="14"/>
  <c r="IS29" i="14"/>
  <c r="JH103" i="14"/>
  <c r="JI102" i="14"/>
  <c r="IQ88" i="14"/>
  <c r="IQ87" i="14"/>
  <c r="IO100" i="14"/>
  <c r="IO104" i="14" s="1"/>
  <c r="JH74" i="14"/>
  <c r="JI73" i="14"/>
  <c r="IR353" i="14" l="1"/>
  <c r="IR266" i="14"/>
  <c r="IR268" i="14" s="1"/>
  <c r="IQ469" i="14"/>
  <c r="IQ63" i="14"/>
  <c r="IQ65" i="14" s="1"/>
  <c r="IQ71" i="14" s="1"/>
  <c r="IQ75" i="14" s="1"/>
  <c r="IX150" i="14"/>
  <c r="IX152" i="14" s="1"/>
  <c r="IQ295" i="14"/>
  <c r="IQ297" i="14" s="1"/>
  <c r="IQ303" i="14" s="1"/>
  <c r="IQ307" i="14" s="1"/>
  <c r="IP245" i="14"/>
  <c r="IP249" i="14" s="1"/>
  <c r="IQ121" i="14"/>
  <c r="IQ123" i="14" s="1"/>
  <c r="IQ237" i="14"/>
  <c r="IQ239" i="14" s="1"/>
  <c r="IO628" i="14"/>
  <c r="IR523" i="14"/>
  <c r="IR522" i="14"/>
  <c r="IS520" i="14"/>
  <c r="IQ527" i="14"/>
  <c r="IQ529" i="14" s="1"/>
  <c r="IQ535" i="14" s="1"/>
  <c r="IQ539" i="14" s="1"/>
  <c r="IP100" i="14"/>
  <c r="IP104" i="14" s="1"/>
  <c r="IR614" i="14"/>
  <c r="IR616" i="14" s="1"/>
  <c r="IR622" i="14" s="1"/>
  <c r="IR626" i="14" s="1"/>
  <c r="JK624" i="14"/>
  <c r="JJ625" i="14"/>
  <c r="IT607" i="14"/>
  <c r="IS610" i="14"/>
  <c r="IS609" i="14"/>
  <c r="IQ616" i="14"/>
  <c r="IQ622" i="14" s="1"/>
  <c r="IQ626" i="14" s="1"/>
  <c r="IQ585" i="14"/>
  <c r="IS578" i="14"/>
  <c r="IR580" i="14"/>
  <c r="IR581" i="14"/>
  <c r="JL595" i="14"/>
  <c r="JK596" i="14"/>
  <c r="IR556" i="14"/>
  <c r="IT549" i="14"/>
  <c r="IS551" i="14"/>
  <c r="IS552" i="14"/>
  <c r="JJ567" i="14"/>
  <c r="JK566" i="14"/>
  <c r="IQ558" i="14"/>
  <c r="IQ564" i="14" s="1"/>
  <c r="IQ568" i="14" s="1"/>
  <c r="JI538" i="14"/>
  <c r="JJ537" i="14"/>
  <c r="IR498" i="14"/>
  <c r="IR500" i="14" s="1"/>
  <c r="IR506" i="14" s="1"/>
  <c r="IR510" i="14" s="1"/>
  <c r="IP65" i="14"/>
  <c r="IP71" i="14" s="1"/>
  <c r="IP75" i="14" s="1"/>
  <c r="IQ413" i="14"/>
  <c r="IQ419" i="14" s="1"/>
  <c r="IQ423" i="14" s="1"/>
  <c r="IW44" i="14"/>
  <c r="IV45" i="14"/>
  <c r="IR435" i="14"/>
  <c r="IR436" i="14"/>
  <c r="IS433" i="14"/>
  <c r="IR174" i="14"/>
  <c r="IR175" i="14"/>
  <c r="IQ208" i="14"/>
  <c r="IQ210" i="14" s="1"/>
  <c r="IQ382" i="14"/>
  <c r="IQ384" i="14" s="1"/>
  <c r="IQ390" i="14" s="1"/>
  <c r="IQ394" i="14" s="1"/>
  <c r="IQ440" i="14"/>
  <c r="IQ179" i="14"/>
  <c r="JI509" i="14"/>
  <c r="JJ508" i="14"/>
  <c r="IT491" i="14"/>
  <c r="IS493" i="14"/>
  <c r="IS494" i="14"/>
  <c r="IR464" i="14"/>
  <c r="IS462" i="14"/>
  <c r="IR465" i="14"/>
  <c r="JK480" i="14"/>
  <c r="JL479" i="14"/>
  <c r="IQ471" i="14"/>
  <c r="IQ477" i="14" s="1"/>
  <c r="IQ481" i="14" s="1"/>
  <c r="IP471" i="14"/>
  <c r="IP477" i="14" s="1"/>
  <c r="IP481" i="14" s="1"/>
  <c r="JI451" i="14"/>
  <c r="JJ450" i="14"/>
  <c r="IR411" i="14"/>
  <c r="JJ422" i="14"/>
  <c r="JK421" i="14"/>
  <c r="IS406" i="14"/>
  <c r="IS407" i="14"/>
  <c r="JK393" i="14"/>
  <c r="JL392" i="14"/>
  <c r="IR378" i="14"/>
  <c r="IR377" i="14"/>
  <c r="IR355" i="14"/>
  <c r="IR361" i="14" s="1"/>
  <c r="IR365" i="14" s="1"/>
  <c r="IS349" i="14"/>
  <c r="IS348" i="14"/>
  <c r="JJ364" i="14"/>
  <c r="JK363" i="14"/>
  <c r="IS319" i="14"/>
  <c r="IS320" i="14"/>
  <c r="JJ335" i="14"/>
  <c r="JK334" i="14"/>
  <c r="IR324" i="14"/>
  <c r="JK306" i="14"/>
  <c r="JL305" i="14"/>
  <c r="IR290" i="14"/>
  <c r="IR291" i="14"/>
  <c r="IP297" i="14"/>
  <c r="IP303" i="14" s="1"/>
  <c r="IP307" i="14" s="1"/>
  <c r="IR274" i="14"/>
  <c r="IR278" i="14" s="1"/>
  <c r="JI277" i="14"/>
  <c r="JJ276" i="14"/>
  <c r="IS262" i="14"/>
  <c r="IS261" i="14"/>
  <c r="IS266" i="14" s="1"/>
  <c r="IS268" i="14" s="1"/>
  <c r="IQ274" i="14"/>
  <c r="IQ278" i="14" s="1"/>
  <c r="JJ248" i="14"/>
  <c r="JK247" i="14"/>
  <c r="IR233" i="14"/>
  <c r="IR232" i="14"/>
  <c r="IR204" i="14"/>
  <c r="IR203" i="14"/>
  <c r="JI219" i="14"/>
  <c r="JJ218" i="14"/>
  <c r="IP216" i="14"/>
  <c r="IP220" i="14" s="1"/>
  <c r="JJ190" i="14"/>
  <c r="JK189" i="14"/>
  <c r="JJ161" i="14"/>
  <c r="JK160" i="14"/>
  <c r="IY146" i="14"/>
  <c r="IY145" i="14"/>
  <c r="IR117" i="14"/>
  <c r="IR116" i="14"/>
  <c r="IP129" i="14"/>
  <c r="IP133" i="14" s="1"/>
  <c r="JJ131" i="14"/>
  <c r="JI132" i="14"/>
  <c r="IS34" i="14"/>
  <c r="IR59" i="14"/>
  <c r="IR58" i="14"/>
  <c r="IT30" i="14"/>
  <c r="IT29" i="14"/>
  <c r="IR87" i="14"/>
  <c r="IR88" i="14"/>
  <c r="JI103" i="14"/>
  <c r="JJ102" i="14"/>
  <c r="IQ92" i="14"/>
  <c r="IQ94" i="14" s="1"/>
  <c r="JJ73" i="14"/>
  <c r="JI74" i="14"/>
  <c r="IX158" i="14" l="1"/>
  <c r="IX162" i="14" s="1"/>
  <c r="IT34" i="14"/>
  <c r="IQ129" i="14"/>
  <c r="IQ133" i="14" s="1"/>
  <c r="IR179" i="14"/>
  <c r="IR181" i="14" s="1"/>
  <c r="IR187" i="14" s="1"/>
  <c r="IR191" i="14" s="1"/>
  <c r="IQ245" i="14"/>
  <c r="IQ249" i="14" s="1"/>
  <c r="IR527" i="14"/>
  <c r="IR529" i="14" s="1"/>
  <c r="IR535" i="14" s="1"/>
  <c r="IR539" i="14" s="1"/>
  <c r="IP628" i="14"/>
  <c r="IT520" i="14"/>
  <c r="IS522" i="14"/>
  <c r="IS523" i="14"/>
  <c r="IS614" i="14"/>
  <c r="JL624" i="14"/>
  <c r="JK625" i="14"/>
  <c r="IU607" i="14"/>
  <c r="IT610" i="14"/>
  <c r="IT609" i="14"/>
  <c r="IT578" i="14"/>
  <c r="IS581" i="14"/>
  <c r="IS580" i="14"/>
  <c r="JL596" i="14"/>
  <c r="JM595" i="14"/>
  <c r="IR585" i="14"/>
  <c r="IQ587" i="14"/>
  <c r="IQ593" i="14" s="1"/>
  <c r="IQ597" i="14" s="1"/>
  <c r="IS556" i="14"/>
  <c r="IU549" i="14"/>
  <c r="IT551" i="14"/>
  <c r="IT552" i="14"/>
  <c r="JK567" i="14"/>
  <c r="JL566" i="14"/>
  <c r="IR558" i="14"/>
  <c r="IR564" i="14" s="1"/>
  <c r="IR568" i="14" s="1"/>
  <c r="JJ538" i="14"/>
  <c r="JK537" i="14"/>
  <c r="IY150" i="14"/>
  <c r="IY152" i="14" s="1"/>
  <c r="IS353" i="14"/>
  <c r="IX44" i="14"/>
  <c r="IW45" i="14"/>
  <c r="IS175" i="14"/>
  <c r="IS174" i="14"/>
  <c r="IT433" i="14"/>
  <c r="IS435" i="14"/>
  <c r="IS436" i="14"/>
  <c r="IR382" i="14"/>
  <c r="IR384" i="14" s="1"/>
  <c r="IR390" i="14" s="1"/>
  <c r="IR394" i="14" s="1"/>
  <c r="IQ181" i="14"/>
  <c r="IQ187" i="14" s="1"/>
  <c r="IQ191" i="14" s="1"/>
  <c r="IR121" i="14"/>
  <c r="IR123" i="14" s="1"/>
  <c r="IQ216" i="14"/>
  <c r="IQ220" i="14" s="1"/>
  <c r="IQ442" i="14"/>
  <c r="IQ448" i="14" s="1"/>
  <c r="IQ452" i="14" s="1"/>
  <c r="IR440" i="14"/>
  <c r="IR442" i="14" s="1"/>
  <c r="IR448" i="14" s="1"/>
  <c r="IR452" i="14" s="1"/>
  <c r="IS498" i="14"/>
  <c r="IU491" i="14"/>
  <c r="IT494" i="14"/>
  <c r="IT493" i="14"/>
  <c r="JJ509" i="14"/>
  <c r="JK508" i="14"/>
  <c r="IS464" i="14"/>
  <c r="IT462" i="14"/>
  <c r="IS465" i="14"/>
  <c r="JM479" i="14"/>
  <c r="JL480" i="14"/>
  <c r="IR469" i="14"/>
  <c r="JJ451" i="14"/>
  <c r="JK450" i="14"/>
  <c r="IS411" i="14"/>
  <c r="IT406" i="14"/>
  <c r="IT407" i="14"/>
  <c r="JK422" i="14"/>
  <c r="JL421" i="14"/>
  <c r="IR413" i="14"/>
  <c r="IR419" i="14" s="1"/>
  <c r="IR423" i="14" s="1"/>
  <c r="IS378" i="14"/>
  <c r="IS377" i="14"/>
  <c r="JM392" i="14"/>
  <c r="JL393" i="14"/>
  <c r="JK364" i="14"/>
  <c r="JL363" i="14"/>
  <c r="IT349" i="14"/>
  <c r="IT348" i="14"/>
  <c r="IS355" i="14"/>
  <c r="IS361" i="14" s="1"/>
  <c r="IS365" i="14" s="1"/>
  <c r="IR326" i="14"/>
  <c r="IR332" i="14" s="1"/>
  <c r="IR336" i="14" s="1"/>
  <c r="JK335" i="14"/>
  <c r="JL334" i="14"/>
  <c r="IS324" i="14"/>
  <c r="IT319" i="14"/>
  <c r="IT320" i="14"/>
  <c r="IS291" i="14"/>
  <c r="IS290" i="14"/>
  <c r="IR295" i="14"/>
  <c r="JL306" i="14"/>
  <c r="JM305" i="14"/>
  <c r="IT262" i="14"/>
  <c r="IT261" i="14"/>
  <c r="IS274" i="14"/>
  <c r="IS278" i="14" s="1"/>
  <c r="JJ277" i="14"/>
  <c r="JK276" i="14"/>
  <c r="IR237" i="14"/>
  <c r="IR239" i="14" s="1"/>
  <c r="JK248" i="14"/>
  <c r="JL247" i="14"/>
  <c r="IS232" i="14"/>
  <c r="IS233" i="14"/>
  <c r="IR208" i="14"/>
  <c r="IR210" i="14" s="1"/>
  <c r="JJ219" i="14"/>
  <c r="JK218" i="14"/>
  <c r="IS203" i="14"/>
  <c r="IS204" i="14"/>
  <c r="JK190" i="14"/>
  <c r="JL189" i="14"/>
  <c r="JK161" i="14"/>
  <c r="JL160" i="14"/>
  <c r="IZ146" i="14"/>
  <c r="IZ145" i="14"/>
  <c r="IR63" i="14"/>
  <c r="JJ132" i="14"/>
  <c r="JK131" i="14"/>
  <c r="IS117" i="14"/>
  <c r="IS116" i="14"/>
  <c r="IT36" i="14"/>
  <c r="IT42" i="14" s="1"/>
  <c r="IT46" i="14" s="1"/>
  <c r="IS36" i="14"/>
  <c r="IS42" i="14" s="1"/>
  <c r="IS46" i="14" s="1"/>
  <c r="IU30" i="14"/>
  <c r="IU29" i="14"/>
  <c r="IS59" i="14"/>
  <c r="IS58" i="14"/>
  <c r="IS63" i="14" s="1"/>
  <c r="IS65" i="14" s="1"/>
  <c r="JJ103" i="14"/>
  <c r="JK102" i="14"/>
  <c r="IQ100" i="14"/>
  <c r="IQ104" i="14" s="1"/>
  <c r="IR92" i="14"/>
  <c r="IR94" i="14" s="1"/>
  <c r="IS87" i="14"/>
  <c r="IS88" i="14"/>
  <c r="JJ74" i="14"/>
  <c r="JK73" i="14"/>
  <c r="IS179" i="14" l="1"/>
  <c r="IT266" i="14"/>
  <c r="IT268" i="14" s="1"/>
  <c r="IY158" i="14"/>
  <c r="IY162" i="14" s="1"/>
  <c r="IQ628" i="14"/>
  <c r="IS295" i="14"/>
  <c r="IS297" i="14" s="1"/>
  <c r="IS527" i="14"/>
  <c r="IS529" i="14" s="1"/>
  <c r="IS535" i="14" s="1"/>
  <c r="IS539" i="14" s="1"/>
  <c r="IT324" i="14"/>
  <c r="IT326" i="14" s="1"/>
  <c r="IT332" i="14" s="1"/>
  <c r="IT336" i="14" s="1"/>
  <c r="IT614" i="14"/>
  <c r="IT616" i="14" s="1"/>
  <c r="IT622" i="14" s="1"/>
  <c r="IT626" i="14" s="1"/>
  <c r="IT522" i="14"/>
  <c r="IU520" i="14"/>
  <c r="IT523" i="14"/>
  <c r="IS585" i="14"/>
  <c r="IS587" i="14" s="1"/>
  <c r="IS593" i="14" s="1"/>
  <c r="IS597" i="14" s="1"/>
  <c r="JM624" i="14"/>
  <c r="JL625" i="14"/>
  <c r="IV607" i="14"/>
  <c r="IU610" i="14"/>
  <c r="IU609" i="14"/>
  <c r="IS616" i="14"/>
  <c r="IS622" i="14" s="1"/>
  <c r="IS626" i="14" s="1"/>
  <c r="IR587" i="14"/>
  <c r="IR593" i="14" s="1"/>
  <c r="IR597" i="14" s="1"/>
  <c r="JM596" i="14"/>
  <c r="JN595" i="14"/>
  <c r="IU578" i="14"/>
  <c r="IT580" i="14"/>
  <c r="IT581" i="14"/>
  <c r="JL567" i="14"/>
  <c r="JM566" i="14"/>
  <c r="IT556" i="14"/>
  <c r="IU551" i="14"/>
  <c r="IU552" i="14"/>
  <c r="IV549" i="14"/>
  <c r="IS558" i="14"/>
  <c r="IS564" i="14" s="1"/>
  <c r="IS568" i="14" s="1"/>
  <c r="JK538" i="14"/>
  <c r="JL537" i="14"/>
  <c r="IT498" i="14"/>
  <c r="IT500" i="14" s="1"/>
  <c r="IS181" i="14"/>
  <c r="IS187" i="14" s="1"/>
  <c r="IS191" i="14" s="1"/>
  <c r="IY44" i="14"/>
  <c r="IX45" i="14"/>
  <c r="IR129" i="14"/>
  <c r="IR133" i="14" s="1"/>
  <c r="IS440" i="14"/>
  <c r="IR65" i="14"/>
  <c r="IR71" i="14" s="1"/>
  <c r="IR75" i="14" s="1"/>
  <c r="IU433" i="14"/>
  <c r="IT435" i="14"/>
  <c r="IT436" i="14"/>
  <c r="IZ150" i="14"/>
  <c r="IZ152" i="14" s="1"/>
  <c r="IR216" i="14"/>
  <c r="IR220" i="14" s="1"/>
  <c r="IT353" i="14"/>
  <c r="IT355" i="14" s="1"/>
  <c r="IT361" i="14" s="1"/>
  <c r="IT365" i="14" s="1"/>
  <c r="IS382" i="14"/>
  <c r="IS384" i="14" s="1"/>
  <c r="IS390" i="14" s="1"/>
  <c r="IS394" i="14" s="1"/>
  <c r="IT175" i="14"/>
  <c r="IT174" i="14"/>
  <c r="JL508" i="14"/>
  <c r="JK509" i="14"/>
  <c r="IV491" i="14"/>
  <c r="IU493" i="14"/>
  <c r="IU494" i="14"/>
  <c r="IS500" i="14"/>
  <c r="IS506" i="14" s="1"/>
  <c r="IS510" i="14" s="1"/>
  <c r="IR471" i="14"/>
  <c r="IR477" i="14" s="1"/>
  <c r="IR481" i="14" s="1"/>
  <c r="IU462" i="14"/>
  <c r="IT464" i="14"/>
  <c r="IT465" i="14"/>
  <c r="JM480" i="14"/>
  <c r="JN479" i="14"/>
  <c r="IS469" i="14"/>
  <c r="JK451" i="14"/>
  <c r="JL450" i="14"/>
  <c r="JL422" i="14"/>
  <c r="JM421" i="14"/>
  <c r="IU407" i="14"/>
  <c r="IU406" i="14"/>
  <c r="IT411" i="14"/>
  <c r="IS413" i="14"/>
  <c r="IS419" i="14" s="1"/>
  <c r="IS423" i="14" s="1"/>
  <c r="JM393" i="14"/>
  <c r="JN392" i="14"/>
  <c r="IT378" i="14"/>
  <c r="IT377" i="14"/>
  <c r="IU348" i="14"/>
  <c r="IU349" i="14"/>
  <c r="JL364" i="14"/>
  <c r="JM363" i="14"/>
  <c r="IU319" i="14"/>
  <c r="IU320" i="14"/>
  <c r="IS326" i="14"/>
  <c r="IS332" i="14" s="1"/>
  <c r="IS336" i="14" s="1"/>
  <c r="JL335" i="14"/>
  <c r="JM334" i="14"/>
  <c r="JM306" i="14"/>
  <c r="JN305" i="14"/>
  <c r="IR297" i="14"/>
  <c r="IR303" i="14" s="1"/>
  <c r="IR307" i="14" s="1"/>
  <c r="IT291" i="14"/>
  <c r="IT290" i="14"/>
  <c r="JK277" i="14"/>
  <c r="JL276" i="14"/>
  <c r="IU262" i="14"/>
  <c r="IU261" i="14"/>
  <c r="IS237" i="14"/>
  <c r="IS239" i="14" s="1"/>
  <c r="IT233" i="14"/>
  <c r="IT232" i="14"/>
  <c r="JL248" i="14"/>
  <c r="JM247" i="14"/>
  <c r="IR245" i="14"/>
  <c r="IR249" i="14" s="1"/>
  <c r="IS208" i="14"/>
  <c r="IS210" i="14" s="1"/>
  <c r="JK219" i="14"/>
  <c r="JL218" i="14"/>
  <c r="IT203" i="14"/>
  <c r="IT204" i="14"/>
  <c r="JL190" i="14"/>
  <c r="JM189" i="14"/>
  <c r="JL161" i="14"/>
  <c r="JM160" i="14"/>
  <c r="JA145" i="14"/>
  <c r="JA146" i="14"/>
  <c r="IS121" i="14"/>
  <c r="IT117" i="14"/>
  <c r="IT116" i="14"/>
  <c r="JK132" i="14"/>
  <c r="JL131" i="14"/>
  <c r="IU34" i="14"/>
  <c r="IU36" i="14" s="1"/>
  <c r="IU42" i="14" s="1"/>
  <c r="IU46" i="14" s="1"/>
  <c r="IS71" i="14"/>
  <c r="IS75" i="14" s="1"/>
  <c r="IV30" i="14"/>
  <c r="IV29" i="14"/>
  <c r="IT58" i="14"/>
  <c r="IT59" i="14"/>
  <c r="IT88" i="14"/>
  <c r="IT87" i="14"/>
  <c r="JK103" i="14"/>
  <c r="JL102" i="14"/>
  <c r="IR100" i="14"/>
  <c r="IR104" i="14" s="1"/>
  <c r="IS92" i="14"/>
  <c r="IS94" i="14" s="1"/>
  <c r="JL73" i="14"/>
  <c r="JK74" i="14"/>
  <c r="IT274" i="14" l="1"/>
  <c r="IT278" i="14" s="1"/>
  <c r="IT527" i="14"/>
  <c r="IT529" i="14" s="1"/>
  <c r="IT535" i="14" s="1"/>
  <c r="IT539" i="14" s="1"/>
  <c r="IT121" i="14"/>
  <c r="IT123" i="14" s="1"/>
  <c r="IS216" i="14"/>
  <c r="IS220" i="14" s="1"/>
  <c r="IT295" i="14"/>
  <c r="IT297" i="14" s="1"/>
  <c r="IT303" i="14" s="1"/>
  <c r="IT307" i="14" s="1"/>
  <c r="IS303" i="14"/>
  <c r="IS307" i="14" s="1"/>
  <c r="IR628" i="14"/>
  <c r="IU266" i="14"/>
  <c r="IU268" i="14" s="1"/>
  <c r="IU411" i="14"/>
  <c r="IU413" i="14" s="1"/>
  <c r="IU419" i="14" s="1"/>
  <c r="IU423" i="14" s="1"/>
  <c r="IT179" i="14"/>
  <c r="IT181" i="14" s="1"/>
  <c r="IT506" i="14"/>
  <c r="IT510" i="14" s="1"/>
  <c r="IU522" i="14"/>
  <c r="IU523" i="14"/>
  <c r="IV520" i="14"/>
  <c r="IU614" i="14"/>
  <c r="IW607" i="14"/>
  <c r="IV610" i="14"/>
  <c r="IV609" i="14"/>
  <c r="JM625" i="14"/>
  <c r="JN624" i="14"/>
  <c r="IV578" i="14"/>
  <c r="IU581" i="14"/>
  <c r="IU580" i="14"/>
  <c r="JN596" i="14"/>
  <c r="JO595" i="14"/>
  <c r="IT585" i="14"/>
  <c r="IW549" i="14"/>
  <c r="IV552" i="14"/>
  <c r="IV551" i="14"/>
  <c r="IT558" i="14"/>
  <c r="IT564" i="14" s="1"/>
  <c r="IT568" i="14" s="1"/>
  <c r="JM567" i="14"/>
  <c r="JN566" i="14"/>
  <c r="IU556" i="14"/>
  <c r="JL538" i="14"/>
  <c r="JM537" i="14"/>
  <c r="IZ158" i="14"/>
  <c r="IZ162" i="14" s="1"/>
  <c r="IT92" i="14"/>
  <c r="IT94" i="14" s="1"/>
  <c r="IS123" i="14"/>
  <c r="IS129" i="14" s="1"/>
  <c r="IS133" i="14" s="1"/>
  <c r="IT237" i="14"/>
  <c r="IT239" i="14" s="1"/>
  <c r="IS442" i="14"/>
  <c r="IS448" i="14" s="1"/>
  <c r="IS452" i="14" s="1"/>
  <c r="IU175" i="14"/>
  <c r="IU174" i="14"/>
  <c r="IT440" i="14"/>
  <c r="IT442" i="14" s="1"/>
  <c r="IT448" i="14" s="1"/>
  <c r="IT452" i="14" s="1"/>
  <c r="IY45" i="14"/>
  <c r="IZ44" i="14"/>
  <c r="IU435" i="14"/>
  <c r="IV433" i="14"/>
  <c r="IU436" i="14"/>
  <c r="IU498" i="14"/>
  <c r="IU500" i="14" s="1"/>
  <c r="IW491" i="14"/>
  <c r="IV493" i="14"/>
  <c r="IV494" i="14"/>
  <c r="JM508" i="14"/>
  <c r="JL509" i="14"/>
  <c r="JN480" i="14"/>
  <c r="JO479" i="14"/>
  <c r="IV462" i="14"/>
  <c r="IU465" i="14"/>
  <c r="IU464" i="14"/>
  <c r="IT469" i="14"/>
  <c r="IS471" i="14"/>
  <c r="IS477" i="14" s="1"/>
  <c r="IS481" i="14" s="1"/>
  <c r="JL451" i="14"/>
  <c r="JM450" i="14"/>
  <c r="IV407" i="14"/>
  <c r="IV406" i="14"/>
  <c r="JM422" i="14"/>
  <c r="JN421" i="14"/>
  <c r="IT413" i="14"/>
  <c r="IT419" i="14" s="1"/>
  <c r="IT423" i="14" s="1"/>
  <c r="IT382" i="14"/>
  <c r="IU377" i="14"/>
  <c r="IU378" i="14"/>
  <c r="JN393" i="14"/>
  <c r="JO392" i="14"/>
  <c r="JM364" i="14"/>
  <c r="JN363" i="14"/>
  <c r="IU353" i="14"/>
  <c r="IV349" i="14"/>
  <c r="IV348" i="14"/>
  <c r="IU324" i="14"/>
  <c r="IV319" i="14"/>
  <c r="IV320" i="14"/>
  <c r="JM335" i="14"/>
  <c r="JN334" i="14"/>
  <c r="IU290" i="14"/>
  <c r="IU291" i="14"/>
  <c r="JN306" i="14"/>
  <c r="JO305" i="14"/>
  <c r="IV262" i="14"/>
  <c r="IV261" i="14"/>
  <c r="JL277" i="14"/>
  <c r="JM276" i="14"/>
  <c r="JM248" i="14"/>
  <c r="JN247" i="14"/>
  <c r="IU233" i="14"/>
  <c r="IU232" i="14"/>
  <c r="IS245" i="14"/>
  <c r="IS249" i="14" s="1"/>
  <c r="IU204" i="14"/>
  <c r="IU203" i="14"/>
  <c r="IT208" i="14"/>
  <c r="IT210" i="14" s="1"/>
  <c r="JL219" i="14"/>
  <c r="JM218" i="14"/>
  <c r="JM190" i="14"/>
  <c r="JN189" i="14"/>
  <c r="JA150" i="14"/>
  <c r="JM161" i="14"/>
  <c r="JN160" i="14"/>
  <c r="JB145" i="14"/>
  <c r="JB146" i="14"/>
  <c r="JL132" i="14"/>
  <c r="JM131" i="14"/>
  <c r="IU116" i="14"/>
  <c r="IU117" i="14"/>
  <c r="IT63" i="14"/>
  <c r="IV34" i="14"/>
  <c r="IU59" i="14"/>
  <c r="IU58" i="14"/>
  <c r="IW30" i="14"/>
  <c r="IW29" i="14"/>
  <c r="IS100" i="14"/>
  <c r="IS104" i="14" s="1"/>
  <c r="JL103" i="14"/>
  <c r="JM102" i="14"/>
  <c r="IU88" i="14"/>
  <c r="IU87" i="14"/>
  <c r="JL74" i="14"/>
  <c r="JM73" i="14"/>
  <c r="IT129" i="14" l="1"/>
  <c r="IT133" i="14" s="1"/>
  <c r="IV614" i="14"/>
  <c r="IU274" i="14"/>
  <c r="IU278" i="14" s="1"/>
  <c r="IU506" i="14"/>
  <c r="IU510" i="14" s="1"/>
  <c r="IU469" i="14"/>
  <c r="IU527" i="14"/>
  <c r="IU440" i="14"/>
  <c r="IU442" i="14" s="1"/>
  <c r="IU448" i="14" s="1"/>
  <c r="IU452" i="14" s="1"/>
  <c r="IT187" i="14"/>
  <c r="IT191" i="14" s="1"/>
  <c r="IT100" i="14"/>
  <c r="IT104" i="14" s="1"/>
  <c r="IV353" i="14"/>
  <c r="IV411" i="14"/>
  <c r="IV413" i="14" s="1"/>
  <c r="IV419" i="14" s="1"/>
  <c r="IV423" i="14" s="1"/>
  <c r="IS628" i="14"/>
  <c r="IW520" i="14"/>
  <c r="IV522" i="14"/>
  <c r="IV523" i="14"/>
  <c r="IV556" i="14"/>
  <c r="IV558" i="14" s="1"/>
  <c r="IV564" i="14" s="1"/>
  <c r="IV568" i="14" s="1"/>
  <c r="IU208" i="14"/>
  <c r="IU210" i="14" s="1"/>
  <c r="IU585" i="14"/>
  <c r="IU587" i="14" s="1"/>
  <c r="IU593" i="14" s="1"/>
  <c r="IU597" i="14" s="1"/>
  <c r="IX607" i="14"/>
  <c r="IW610" i="14"/>
  <c r="IW609" i="14"/>
  <c r="JN625" i="14"/>
  <c r="JO624" i="14"/>
  <c r="IV616" i="14"/>
  <c r="IV622" i="14" s="1"/>
  <c r="IV626" i="14" s="1"/>
  <c r="IU616" i="14"/>
  <c r="IU622" i="14" s="1"/>
  <c r="IU626" i="14" s="1"/>
  <c r="IT587" i="14"/>
  <c r="IT593" i="14" s="1"/>
  <c r="IT597" i="14" s="1"/>
  <c r="JO596" i="14"/>
  <c r="JP595" i="14"/>
  <c r="IW578" i="14"/>
  <c r="IV581" i="14"/>
  <c r="IV580" i="14"/>
  <c r="IU558" i="14"/>
  <c r="IU564" i="14" s="1"/>
  <c r="IU568" i="14" s="1"/>
  <c r="JN567" i="14"/>
  <c r="JO566" i="14"/>
  <c r="IX549" i="14"/>
  <c r="IW552" i="14"/>
  <c r="IW551" i="14"/>
  <c r="JM538" i="14"/>
  <c r="JN537" i="14"/>
  <c r="IT245" i="14"/>
  <c r="IT249" i="14" s="1"/>
  <c r="IZ45" i="14"/>
  <c r="JA44" i="14"/>
  <c r="IU179" i="14"/>
  <c r="IT65" i="14"/>
  <c r="IT71" i="14" s="1"/>
  <c r="IT75" i="14" s="1"/>
  <c r="IU63" i="14"/>
  <c r="JA152" i="14"/>
  <c r="JA158" i="14" s="1"/>
  <c r="JA162" i="14" s="1"/>
  <c r="IU237" i="14"/>
  <c r="IU239" i="14" s="1"/>
  <c r="IV266" i="14"/>
  <c r="IV268" i="14" s="1"/>
  <c r="IV436" i="14"/>
  <c r="IW433" i="14"/>
  <c r="IV435" i="14"/>
  <c r="IV174" i="14"/>
  <c r="IV175" i="14"/>
  <c r="IX491" i="14"/>
  <c r="IW494" i="14"/>
  <c r="IW493" i="14"/>
  <c r="JM509" i="14"/>
  <c r="JN508" i="14"/>
  <c r="IV498" i="14"/>
  <c r="IT471" i="14"/>
  <c r="IT477" i="14" s="1"/>
  <c r="IT481" i="14" s="1"/>
  <c r="IW462" i="14"/>
  <c r="IV465" i="14"/>
  <c r="IV464" i="14"/>
  <c r="JO480" i="14"/>
  <c r="JP479" i="14"/>
  <c r="JM451" i="14"/>
  <c r="JN450" i="14"/>
  <c r="JN422" i="14"/>
  <c r="JO421" i="14"/>
  <c r="IW407" i="14"/>
  <c r="IW406" i="14"/>
  <c r="JO393" i="14"/>
  <c r="JP392" i="14"/>
  <c r="IU382" i="14"/>
  <c r="IV377" i="14"/>
  <c r="IV378" i="14"/>
  <c r="IT384" i="14"/>
  <c r="IT390" i="14" s="1"/>
  <c r="IT394" i="14" s="1"/>
  <c r="IU355" i="14"/>
  <c r="IU361" i="14" s="1"/>
  <c r="IU365" i="14" s="1"/>
  <c r="IW349" i="14"/>
  <c r="IW348" i="14"/>
  <c r="JN364" i="14"/>
  <c r="JO363" i="14"/>
  <c r="IV324" i="14"/>
  <c r="JN335" i="14"/>
  <c r="JO334" i="14"/>
  <c r="IW319" i="14"/>
  <c r="IW320" i="14"/>
  <c r="IU326" i="14"/>
  <c r="IU332" i="14" s="1"/>
  <c r="IU336" i="14" s="1"/>
  <c r="JP305" i="14"/>
  <c r="JO306" i="14"/>
  <c r="IU295" i="14"/>
  <c r="IV290" i="14"/>
  <c r="IV291" i="14"/>
  <c r="JM277" i="14"/>
  <c r="JN276" i="14"/>
  <c r="IW261" i="14"/>
  <c r="IW262" i="14"/>
  <c r="JN248" i="14"/>
  <c r="JO247" i="14"/>
  <c r="IV232" i="14"/>
  <c r="IV233" i="14"/>
  <c r="JM219" i="14"/>
  <c r="JN218" i="14"/>
  <c r="IV203" i="14"/>
  <c r="IV204" i="14"/>
  <c r="IT216" i="14"/>
  <c r="IT220" i="14" s="1"/>
  <c r="JN190" i="14"/>
  <c r="JO189" i="14"/>
  <c r="JC145" i="14"/>
  <c r="JC146" i="14"/>
  <c r="JN161" i="14"/>
  <c r="JO160" i="14"/>
  <c r="JB150" i="14"/>
  <c r="JB152" i="14" s="1"/>
  <c r="IU121" i="14"/>
  <c r="IU123" i="14" s="1"/>
  <c r="IV116" i="14"/>
  <c r="IV117" i="14"/>
  <c r="JM132" i="14"/>
  <c r="JN131" i="14"/>
  <c r="IW34" i="14"/>
  <c r="IW36" i="14" s="1"/>
  <c r="IW42" i="14" s="1"/>
  <c r="IW46" i="14" s="1"/>
  <c r="IV36" i="14"/>
  <c r="IV42" i="14" s="1"/>
  <c r="IV46" i="14" s="1"/>
  <c r="IX30" i="14"/>
  <c r="IX29" i="14"/>
  <c r="IV58" i="14"/>
  <c r="IV59" i="14"/>
  <c r="JM103" i="14"/>
  <c r="JN102" i="14"/>
  <c r="IU92" i="14"/>
  <c r="IU94" i="14" s="1"/>
  <c r="IV87" i="14"/>
  <c r="IV88" i="14"/>
  <c r="JM74" i="14"/>
  <c r="JN73" i="14"/>
  <c r="IW614" i="14" l="1"/>
  <c r="IW616" i="14" s="1"/>
  <c r="IW622" i="14" s="1"/>
  <c r="IW626" i="14" s="1"/>
  <c r="IU471" i="14"/>
  <c r="IU477" i="14" s="1"/>
  <c r="IU481" i="14" s="1"/>
  <c r="IU529" i="14"/>
  <c r="IU535" i="14" s="1"/>
  <c r="IU539" i="14" s="1"/>
  <c r="IX34" i="14"/>
  <c r="IX36" i="14" s="1"/>
  <c r="IX42" i="14" s="1"/>
  <c r="IX46" i="14" s="1"/>
  <c r="IV355" i="14"/>
  <c r="IV361" i="14" s="1"/>
  <c r="IV365" i="14" s="1"/>
  <c r="IU216" i="14"/>
  <c r="IU220" i="14" s="1"/>
  <c r="IV440" i="14"/>
  <c r="IV442" i="14" s="1"/>
  <c r="IV448" i="14" s="1"/>
  <c r="IV452" i="14" s="1"/>
  <c r="IU245" i="14"/>
  <c r="IU249" i="14" s="1"/>
  <c r="IW498" i="14"/>
  <c r="IW500" i="14" s="1"/>
  <c r="IW506" i="14" s="1"/>
  <c r="IW510" i="14" s="1"/>
  <c r="IV527" i="14"/>
  <c r="IV529" i="14" s="1"/>
  <c r="IV535" i="14" s="1"/>
  <c r="IV539" i="14" s="1"/>
  <c r="IV274" i="14"/>
  <c r="IV278" i="14" s="1"/>
  <c r="IT628" i="14"/>
  <c r="IX520" i="14"/>
  <c r="IW523" i="14"/>
  <c r="IW522" i="14"/>
  <c r="IV179" i="14"/>
  <c r="IV181" i="14" s="1"/>
  <c r="IV187" i="14" s="1"/>
  <c r="IV191" i="14" s="1"/>
  <c r="IV585" i="14"/>
  <c r="IV587" i="14" s="1"/>
  <c r="IV593" i="14" s="1"/>
  <c r="IV597" i="14" s="1"/>
  <c r="JO625" i="14"/>
  <c r="JP624" i="14"/>
  <c r="IY607" i="14"/>
  <c r="IX610" i="14"/>
  <c r="IX609" i="14"/>
  <c r="IX578" i="14"/>
  <c r="IW581" i="14"/>
  <c r="IW580" i="14"/>
  <c r="JP596" i="14"/>
  <c r="JQ595" i="14"/>
  <c r="IW556" i="14"/>
  <c r="IW558" i="14" s="1"/>
  <c r="IW564" i="14" s="1"/>
  <c r="IW568" i="14" s="1"/>
  <c r="IY549" i="14"/>
  <c r="IX551" i="14"/>
  <c r="IX552" i="14"/>
  <c r="JO567" i="14"/>
  <c r="JP566" i="14"/>
  <c r="JN538" i="14"/>
  <c r="JO537" i="14"/>
  <c r="IW174" i="14"/>
  <c r="IW175" i="14"/>
  <c r="IU65" i="14"/>
  <c r="IU71" i="14" s="1"/>
  <c r="IU75" i="14" s="1"/>
  <c r="IW411" i="14"/>
  <c r="IW413" i="14" s="1"/>
  <c r="IW419" i="14" s="1"/>
  <c r="IW423" i="14" s="1"/>
  <c r="IX433" i="14"/>
  <c r="IW436" i="14"/>
  <c r="IW435" i="14"/>
  <c r="IU181" i="14"/>
  <c r="IU187" i="14" s="1"/>
  <c r="IU191" i="14" s="1"/>
  <c r="JA45" i="14"/>
  <c r="JB44" i="14"/>
  <c r="IW353" i="14"/>
  <c r="IW355" i="14" s="1"/>
  <c r="IW361" i="14" s="1"/>
  <c r="IW365" i="14" s="1"/>
  <c r="JN509" i="14"/>
  <c r="JO508" i="14"/>
  <c r="IV500" i="14"/>
  <c r="IV506" i="14" s="1"/>
  <c r="IV510" i="14" s="1"/>
  <c r="IY491" i="14"/>
  <c r="IX493" i="14"/>
  <c r="IX494" i="14"/>
  <c r="IV469" i="14"/>
  <c r="IX462" i="14"/>
  <c r="IW465" i="14"/>
  <c r="IW464" i="14"/>
  <c r="JP480" i="14"/>
  <c r="JQ479" i="14"/>
  <c r="JN451" i="14"/>
  <c r="JO450" i="14"/>
  <c r="JO422" i="14"/>
  <c r="JP421" i="14"/>
  <c r="IX406" i="14"/>
  <c r="IX407" i="14"/>
  <c r="IU384" i="14"/>
  <c r="IU390" i="14" s="1"/>
  <c r="IU394" i="14" s="1"/>
  <c r="IV382" i="14"/>
  <c r="JP393" i="14"/>
  <c r="JQ392" i="14"/>
  <c r="IW378" i="14"/>
  <c r="IW377" i="14"/>
  <c r="IX348" i="14"/>
  <c r="IX349" i="14"/>
  <c r="JO364" i="14"/>
  <c r="JP363" i="14"/>
  <c r="JO335" i="14"/>
  <c r="JP334" i="14"/>
  <c r="IW324" i="14"/>
  <c r="IX320" i="14"/>
  <c r="IX319" i="14"/>
  <c r="IX324" i="14" s="1"/>
  <c r="IV326" i="14"/>
  <c r="IV332" i="14" s="1"/>
  <c r="IV336" i="14" s="1"/>
  <c r="IV295" i="14"/>
  <c r="IU297" i="14"/>
  <c r="IU303" i="14" s="1"/>
  <c r="IU307" i="14" s="1"/>
  <c r="IW290" i="14"/>
  <c r="IW291" i="14"/>
  <c r="JQ305" i="14"/>
  <c r="JP306" i="14"/>
  <c r="IW266" i="14"/>
  <c r="IW268" i="14" s="1"/>
  <c r="IX262" i="14"/>
  <c r="IX261" i="14"/>
  <c r="JN277" i="14"/>
  <c r="JO276" i="14"/>
  <c r="IV237" i="14"/>
  <c r="IV239" i="14" s="1"/>
  <c r="JO248" i="14"/>
  <c r="JP247" i="14"/>
  <c r="IW233" i="14"/>
  <c r="IW232" i="14"/>
  <c r="IV208" i="14"/>
  <c r="IV210" i="14" s="1"/>
  <c r="JN219" i="14"/>
  <c r="JO218" i="14"/>
  <c r="IW203" i="14"/>
  <c r="IW204" i="14"/>
  <c r="JO190" i="14"/>
  <c r="JP189" i="14"/>
  <c r="JO161" i="14"/>
  <c r="JP160" i="14"/>
  <c r="JB158" i="14"/>
  <c r="JB162" i="14" s="1"/>
  <c r="JC150" i="14"/>
  <c r="JC152" i="14" s="1"/>
  <c r="JD145" i="14"/>
  <c r="JD146" i="14"/>
  <c r="JN132" i="14"/>
  <c r="JO131" i="14"/>
  <c r="IW117" i="14"/>
  <c r="IW116" i="14"/>
  <c r="IV121" i="14"/>
  <c r="IV123" i="14" s="1"/>
  <c r="IU129" i="14"/>
  <c r="IU133" i="14" s="1"/>
  <c r="IY30" i="14"/>
  <c r="IY29" i="14"/>
  <c r="IW59" i="14"/>
  <c r="IW58" i="14"/>
  <c r="IV63" i="14"/>
  <c r="IV92" i="14"/>
  <c r="IV94" i="14" s="1"/>
  <c r="IU100" i="14"/>
  <c r="IU104" i="14" s="1"/>
  <c r="IW88" i="14"/>
  <c r="IW87" i="14"/>
  <c r="JN103" i="14"/>
  <c r="JO102" i="14"/>
  <c r="JN74" i="14"/>
  <c r="JO73" i="14"/>
  <c r="IW92" i="14" l="1"/>
  <c r="IW94" i="14" s="1"/>
  <c r="IW527" i="14"/>
  <c r="IW529" i="14" s="1"/>
  <c r="IW535" i="14" s="1"/>
  <c r="IW539" i="14" s="1"/>
  <c r="IW440" i="14"/>
  <c r="IW442" i="14" s="1"/>
  <c r="IW448" i="14" s="1"/>
  <c r="IW452" i="14" s="1"/>
  <c r="IW237" i="14"/>
  <c r="IW239" i="14" s="1"/>
  <c r="IX266" i="14"/>
  <c r="IX268" i="14" s="1"/>
  <c r="IX522" i="14"/>
  <c r="IY520" i="14"/>
  <c r="IX523" i="14"/>
  <c r="IU628" i="14"/>
  <c r="IW585" i="14"/>
  <c r="IW587" i="14" s="1"/>
  <c r="IZ607" i="14"/>
  <c r="IY610" i="14"/>
  <c r="IY609" i="14"/>
  <c r="IX614" i="14"/>
  <c r="JQ624" i="14"/>
  <c r="JP625" i="14"/>
  <c r="JQ596" i="14"/>
  <c r="JR595" i="14"/>
  <c r="IY578" i="14"/>
  <c r="IX580" i="14"/>
  <c r="IX581" i="14"/>
  <c r="JP567" i="14"/>
  <c r="JQ566" i="14"/>
  <c r="IX556" i="14"/>
  <c r="IZ549" i="14"/>
  <c r="IY552" i="14"/>
  <c r="IY551" i="14"/>
  <c r="JO538" i="14"/>
  <c r="JP537" i="14"/>
  <c r="JB45" i="14"/>
  <c r="JC44" i="14"/>
  <c r="IY433" i="14"/>
  <c r="IX436" i="14"/>
  <c r="IX435" i="14"/>
  <c r="IW469" i="14"/>
  <c r="IW471" i="14" s="1"/>
  <c r="IW477" i="14" s="1"/>
  <c r="IW481" i="14" s="1"/>
  <c r="IV65" i="14"/>
  <c r="IV71" i="14" s="1"/>
  <c r="IV75" i="14" s="1"/>
  <c r="IW274" i="14"/>
  <c r="IW278" i="14" s="1"/>
  <c r="IX175" i="14"/>
  <c r="IX174" i="14"/>
  <c r="IW179" i="14"/>
  <c r="JO509" i="14"/>
  <c r="JP508" i="14"/>
  <c r="IX498" i="14"/>
  <c r="IZ491" i="14"/>
  <c r="IY493" i="14"/>
  <c r="IY494" i="14"/>
  <c r="JR479" i="14"/>
  <c r="JQ480" i="14"/>
  <c r="IY462" i="14"/>
  <c r="IX464" i="14"/>
  <c r="IX465" i="14"/>
  <c r="IV471" i="14"/>
  <c r="IV477" i="14" s="1"/>
  <c r="IV481" i="14" s="1"/>
  <c r="JO451" i="14"/>
  <c r="JP450" i="14"/>
  <c r="IX411" i="14"/>
  <c r="IX413" i="14" s="1"/>
  <c r="IX419" i="14" s="1"/>
  <c r="IX423" i="14" s="1"/>
  <c r="IY407" i="14"/>
  <c r="IY406" i="14"/>
  <c r="JQ421" i="14"/>
  <c r="JP422" i="14"/>
  <c r="IW382" i="14"/>
  <c r="IX377" i="14"/>
  <c r="IX378" i="14"/>
  <c r="JQ393" i="14"/>
  <c r="JR392" i="14"/>
  <c r="IV384" i="14"/>
  <c r="IV390" i="14" s="1"/>
  <c r="IV394" i="14" s="1"/>
  <c r="JQ363" i="14"/>
  <c r="JP364" i="14"/>
  <c r="IX353" i="14"/>
  <c r="IY348" i="14"/>
  <c r="IY349" i="14"/>
  <c r="IX326" i="14"/>
  <c r="IX332" i="14" s="1"/>
  <c r="IX336" i="14" s="1"/>
  <c r="JP335" i="14"/>
  <c r="JQ334" i="14"/>
  <c r="IY319" i="14"/>
  <c r="IY320" i="14"/>
  <c r="IW326" i="14"/>
  <c r="IW332" i="14" s="1"/>
  <c r="IW336" i="14" s="1"/>
  <c r="JR305" i="14"/>
  <c r="JQ306" i="14"/>
  <c r="IX291" i="14"/>
  <c r="IX290" i="14"/>
  <c r="IW295" i="14"/>
  <c r="IV297" i="14"/>
  <c r="IV303" i="14" s="1"/>
  <c r="IV307" i="14" s="1"/>
  <c r="JO277" i="14"/>
  <c r="JP276" i="14"/>
  <c r="IY262" i="14"/>
  <c r="IY261" i="14"/>
  <c r="JP248" i="14"/>
  <c r="JQ247" i="14"/>
  <c r="IX233" i="14"/>
  <c r="IX232" i="14"/>
  <c r="IV245" i="14"/>
  <c r="IV249" i="14" s="1"/>
  <c r="JO219" i="14"/>
  <c r="JP218" i="14"/>
  <c r="IX203" i="14"/>
  <c r="IX204" i="14"/>
  <c r="IW208" i="14"/>
  <c r="IW210" i="14" s="1"/>
  <c r="IV216" i="14"/>
  <c r="IV220" i="14" s="1"/>
  <c r="JP190" i="14"/>
  <c r="JQ189" i="14"/>
  <c r="IW121" i="14"/>
  <c r="IW123" i="14" s="1"/>
  <c r="JE146" i="14"/>
  <c r="JE145" i="14"/>
  <c r="JQ160" i="14"/>
  <c r="JP161" i="14"/>
  <c r="JD150" i="14"/>
  <c r="JD152" i="14" s="1"/>
  <c r="JC158" i="14"/>
  <c r="JC162" i="14" s="1"/>
  <c r="IV129" i="14"/>
  <c r="IV133" i="14" s="1"/>
  <c r="IX116" i="14"/>
  <c r="IX117" i="14"/>
  <c r="JO132" i="14"/>
  <c r="JP131" i="14"/>
  <c r="IY34" i="14"/>
  <c r="IY36" i="14" s="1"/>
  <c r="IW63" i="14"/>
  <c r="IZ30" i="14"/>
  <c r="IZ29" i="14"/>
  <c r="IX59" i="14"/>
  <c r="IX58" i="14"/>
  <c r="IX88" i="14"/>
  <c r="IX87" i="14"/>
  <c r="JO103" i="14"/>
  <c r="JP102" i="14"/>
  <c r="IW100" i="14"/>
  <c r="IW104" i="14" s="1"/>
  <c r="IV100" i="14"/>
  <c r="IV104" i="14" s="1"/>
  <c r="JO74" i="14"/>
  <c r="JP73" i="14"/>
  <c r="IW245" i="14" l="1"/>
  <c r="IW249" i="14" s="1"/>
  <c r="IY614" i="14"/>
  <c r="IX274" i="14"/>
  <c r="IX278" i="14" s="1"/>
  <c r="JE150" i="14"/>
  <c r="JE152" i="14" s="1"/>
  <c r="IX440" i="14"/>
  <c r="IX442" i="14" s="1"/>
  <c r="IX448" i="14" s="1"/>
  <c r="IX452" i="14" s="1"/>
  <c r="IY556" i="14"/>
  <c r="IY558" i="14" s="1"/>
  <c r="IY564" i="14" s="1"/>
  <c r="IY568" i="14" s="1"/>
  <c r="IY411" i="14"/>
  <c r="IY413" i="14" s="1"/>
  <c r="IY419" i="14" s="1"/>
  <c r="IY423" i="14" s="1"/>
  <c r="IV628" i="14"/>
  <c r="IW593" i="14"/>
  <c r="IW597" i="14" s="1"/>
  <c r="IY523" i="14"/>
  <c r="IZ520" i="14"/>
  <c r="IY522" i="14"/>
  <c r="IX179" i="14"/>
  <c r="IX181" i="14" s="1"/>
  <c r="IX527" i="14"/>
  <c r="IX529" i="14" s="1"/>
  <c r="IX535" i="14" s="1"/>
  <c r="IX539" i="14" s="1"/>
  <c r="IX616" i="14"/>
  <c r="IX622" i="14" s="1"/>
  <c r="IX626" i="14" s="1"/>
  <c r="IY616" i="14"/>
  <c r="IY622" i="14" s="1"/>
  <c r="IY626" i="14" s="1"/>
  <c r="JQ625" i="14"/>
  <c r="JR624" i="14"/>
  <c r="JA607" i="14"/>
  <c r="IZ609" i="14"/>
  <c r="IZ610" i="14"/>
  <c r="IX585" i="14"/>
  <c r="JR596" i="14"/>
  <c r="JS595" i="14"/>
  <c r="IZ578" i="14"/>
  <c r="IY580" i="14"/>
  <c r="IY581" i="14"/>
  <c r="JA549" i="14"/>
  <c r="IZ551" i="14"/>
  <c r="IZ552" i="14"/>
  <c r="IX558" i="14"/>
  <c r="IX564" i="14" s="1"/>
  <c r="IX568" i="14" s="1"/>
  <c r="JQ567" i="14"/>
  <c r="JR566" i="14"/>
  <c r="JP538" i="14"/>
  <c r="JQ537" i="14"/>
  <c r="IW65" i="14"/>
  <c r="IW71" i="14" s="1"/>
  <c r="IW75" i="14" s="1"/>
  <c r="IW129" i="14"/>
  <c r="IW133" i="14" s="1"/>
  <c r="IZ433" i="14"/>
  <c r="IY435" i="14"/>
  <c r="IY436" i="14"/>
  <c r="IW181" i="14"/>
  <c r="IW187" i="14" s="1"/>
  <c r="IW191" i="14" s="1"/>
  <c r="IY175" i="14"/>
  <c r="IY174" i="14"/>
  <c r="JD44" i="14"/>
  <c r="JC45" i="14"/>
  <c r="IX295" i="14"/>
  <c r="IX297" i="14" s="1"/>
  <c r="IX303" i="14" s="1"/>
  <c r="IX307" i="14" s="1"/>
  <c r="JA491" i="14"/>
  <c r="IZ494" i="14"/>
  <c r="IZ493" i="14"/>
  <c r="IX500" i="14"/>
  <c r="IX506" i="14" s="1"/>
  <c r="IX510" i="14" s="1"/>
  <c r="JP509" i="14"/>
  <c r="JQ508" i="14"/>
  <c r="IY498" i="14"/>
  <c r="IZ462" i="14"/>
  <c r="IY464" i="14"/>
  <c r="IY465" i="14"/>
  <c r="IX469" i="14"/>
  <c r="JS479" i="14"/>
  <c r="JR480" i="14"/>
  <c r="JP451" i="14"/>
  <c r="JQ450" i="14"/>
  <c r="JR421" i="14"/>
  <c r="JQ422" i="14"/>
  <c r="IZ406" i="14"/>
  <c r="IZ407" i="14"/>
  <c r="JS392" i="14"/>
  <c r="JR393" i="14"/>
  <c r="IY378" i="14"/>
  <c r="IY377" i="14"/>
  <c r="IX382" i="14"/>
  <c r="IW384" i="14"/>
  <c r="IW390" i="14" s="1"/>
  <c r="IW394" i="14" s="1"/>
  <c r="IY353" i="14"/>
  <c r="IZ349" i="14"/>
  <c r="IZ348" i="14"/>
  <c r="IX355" i="14"/>
  <c r="IX361" i="14" s="1"/>
  <c r="IX365" i="14" s="1"/>
  <c r="JQ364" i="14"/>
  <c r="JR363" i="14"/>
  <c r="IY324" i="14"/>
  <c r="IZ320" i="14"/>
  <c r="IZ319" i="14"/>
  <c r="JQ335" i="14"/>
  <c r="JR334" i="14"/>
  <c r="IW297" i="14"/>
  <c r="IW303" i="14" s="1"/>
  <c r="IW307" i="14" s="1"/>
  <c r="IY291" i="14"/>
  <c r="IY290" i="14"/>
  <c r="JS305" i="14"/>
  <c r="JR306" i="14"/>
  <c r="IY266" i="14"/>
  <c r="IY268" i="14" s="1"/>
  <c r="IZ261" i="14"/>
  <c r="IZ262" i="14"/>
  <c r="JP277" i="14"/>
  <c r="JQ276" i="14"/>
  <c r="IX237" i="14"/>
  <c r="IX239" i="14" s="1"/>
  <c r="IY232" i="14"/>
  <c r="IY233" i="14"/>
  <c r="JQ248" i="14"/>
  <c r="JR247" i="14"/>
  <c r="IW216" i="14"/>
  <c r="IW220" i="14" s="1"/>
  <c r="JP219" i="14"/>
  <c r="JQ218" i="14"/>
  <c r="IX208" i="14"/>
  <c r="IX210" i="14" s="1"/>
  <c r="IY204" i="14"/>
  <c r="IY203" i="14"/>
  <c r="JQ190" i="14"/>
  <c r="JR189" i="14"/>
  <c r="JR160" i="14"/>
  <c r="JQ161" i="14"/>
  <c r="JE158" i="14"/>
  <c r="JE162" i="14" s="1"/>
  <c r="JD158" i="14"/>
  <c r="JD162" i="14" s="1"/>
  <c r="JF146" i="14"/>
  <c r="JF145" i="14"/>
  <c r="JP132" i="14"/>
  <c r="JQ131" i="14"/>
  <c r="IX121" i="14"/>
  <c r="IX123" i="14" s="1"/>
  <c r="IY116" i="14"/>
  <c r="IY117" i="14"/>
  <c r="IY42" i="14"/>
  <c r="IY46" i="14" s="1"/>
  <c r="IX63" i="14"/>
  <c r="IX92" i="14"/>
  <c r="IY59" i="14"/>
  <c r="IY58" i="14"/>
  <c r="JA30" i="14"/>
  <c r="JA29" i="14"/>
  <c r="IZ34" i="14"/>
  <c r="JP103" i="14"/>
  <c r="JQ102" i="14"/>
  <c r="IY88" i="14"/>
  <c r="IY87" i="14"/>
  <c r="JP74" i="14"/>
  <c r="JQ73" i="14"/>
  <c r="IZ353" i="14" l="1"/>
  <c r="IZ355" i="14" s="1"/>
  <c r="IZ361" i="14" s="1"/>
  <c r="IZ365" i="14" s="1"/>
  <c r="JA34" i="14"/>
  <c r="IY382" i="14"/>
  <c r="IY384" i="14" s="1"/>
  <c r="IY390" i="14" s="1"/>
  <c r="IY394" i="14" s="1"/>
  <c r="IY527" i="14"/>
  <c r="IY529" i="14" s="1"/>
  <c r="IY535" i="14" s="1"/>
  <c r="IY539" i="14" s="1"/>
  <c r="IY179" i="14"/>
  <c r="IY181" i="14" s="1"/>
  <c r="IX187" i="14"/>
  <c r="IX191" i="14" s="1"/>
  <c r="JF150" i="14"/>
  <c r="JF152" i="14" s="1"/>
  <c r="IY295" i="14"/>
  <c r="IY297" i="14" s="1"/>
  <c r="IY303" i="14" s="1"/>
  <c r="IY307" i="14" s="1"/>
  <c r="IW628" i="14"/>
  <c r="IZ522" i="14"/>
  <c r="JA520" i="14"/>
  <c r="IZ523" i="14"/>
  <c r="IY440" i="14"/>
  <c r="IY442" i="14" s="1"/>
  <c r="IY448" i="14" s="1"/>
  <c r="IY452" i="14" s="1"/>
  <c r="JR625" i="14"/>
  <c r="JS624" i="14"/>
  <c r="JA610" i="14"/>
  <c r="JB607" i="14"/>
  <c r="JA609" i="14"/>
  <c r="IZ614" i="14"/>
  <c r="JT595" i="14"/>
  <c r="JS596" i="14"/>
  <c r="IY585" i="14"/>
  <c r="JA578" i="14"/>
  <c r="IZ581" i="14"/>
  <c r="IZ580" i="14"/>
  <c r="IX587" i="14"/>
  <c r="IX593" i="14" s="1"/>
  <c r="IX597" i="14" s="1"/>
  <c r="JB549" i="14"/>
  <c r="JA551" i="14"/>
  <c r="JA552" i="14"/>
  <c r="IZ556" i="14"/>
  <c r="JR567" i="14"/>
  <c r="JS566" i="14"/>
  <c r="JQ538" i="14"/>
  <c r="JR537" i="14"/>
  <c r="IX65" i="14"/>
  <c r="IX71" i="14" s="1"/>
  <c r="IX75" i="14" s="1"/>
  <c r="IX94" i="14"/>
  <c r="IX100" i="14" s="1"/>
  <c r="IX104" i="14" s="1"/>
  <c r="JD45" i="14"/>
  <c r="JE44" i="14"/>
  <c r="IZ324" i="14"/>
  <c r="IZ326" i="14" s="1"/>
  <c r="IZ332" i="14" s="1"/>
  <c r="IZ336" i="14" s="1"/>
  <c r="IZ175" i="14"/>
  <c r="IZ174" i="14"/>
  <c r="IZ435" i="14"/>
  <c r="JA433" i="14"/>
  <c r="IZ436" i="14"/>
  <c r="JR508" i="14"/>
  <c r="JQ509" i="14"/>
  <c r="IZ498" i="14"/>
  <c r="IY500" i="14"/>
  <c r="IY506" i="14" s="1"/>
  <c r="IY510" i="14" s="1"/>
  <c r="JB491" i="14"/>
  <c r="JA493" i="14"/>
  <c r="JA494" i="14"/>
  <c r="IY469" i="14"/>
  <c r="JS480" i="14"/>
  <c r="JT479" i="14"/>
  <c r="IX471" i="14"/>
  <c r="IX477" i="14" s="1"/>
  <c r="IX481" i="14" s="1"/>
  <c r="JA462" i="14"/>
  <c r="IZ464" i="14"/>
  <c r="IZ465" i="14"/>
  <c r="JR450" i="14"/>
  <c r="JQ451" i="14"/>
  <c r="JA407" i="14"/>
  <c r="JA406" i="14"/>
  <c r="IZ411" i="14"/>
  <c r="JR422" i="14"/>
  <c r="JS421" i="14"/>
  <c r="IX384" i="14"/>
  <c r="IX390" i="14"/>
  <c r="IX394" i="14" s="1"/>
  <c r="IZ377" i="14"/>
  <c r="IZ378" i="14"/>
  <c r="JS393" i="14"/>
  <c r="JT392" i="14"/>
  <c r="JA348" i="14"/>
  <c r="JA349" i="14"/>
  <c r="JS363" i="14"/>
  <c r="JR364" i="14"/>
  <c r="IY355" i="14"/>
  <c r="IY361" i="14" s="1"/>
  <c r="IY365" i="14" s="1"/>
  <c r="JA319" i="14"/>
  <c r="JA320" i="14"/>
  <c r="JR335" i="14"/>
  <c r="JS334" i="14"/>
  <c r="IY326" i="14"/>
  <c r="IY332" i="14" s="1"/>
  <c r="IY336" i="14" s="1"/>
  <c r="IZ290" i="14"/>
  <c r="IZ291" i="14"/>
  <c r="JS306" i="14"/>
  <c r="JT305" i="14"/>
  <c r="JA261" i="14"/>
  <c r="JA262" i="14"/>
  <c r="IZ266" i="14"/>
  <c r="IZ268" i="14" s="1"/>
  <c r="JQ277" i="14"/>
  <c r="JR276" i="14"/>
  <c r="IY274" i="14"/>
  <c r="IY278" i="14" s="1"/>
  <c r="JS247" i="14"/>
  <c r="JR248" i="14"/>
  <c r="IY237" i="14"/>
  <c r="IY239" i="14" s="1"/>
  <c r="IZ233" i="14"/>
  <c r="IZ232" i="14"/>
  <c r="IX245" i="14"/>
  <c r="IX249" i="14" s="1"/>
  <c r="IY208" i="14"/>
  <c r="IY210" i="14" s="1"/>
  <c r="IZ204" i="14"/>
  <c r="IZ203" i="14"/>
  <c r="IX216" i="14"/>
  <c r="IX220" i="14" s="1"/>
  <c r="JQ219" i="14"/>
  <c r="JR218" i="14"/>
  <c r="JR190" i="14"/>
  <c r="JS189" i="14"/>
  <c r="JS160" i="14"/>
  <c r="JR161" i="14"/>
  <c r="JG146" i="14"/>
  <c r="JG145" i="14"/>
  <c r="JR131" i="14"/>
  <c r="JQ132" i="14"/>
  <c r="IY121" i="14"/>
  <c r="IY123" i="14" s="1"/>
  <c r="IZ117" i="14"/>
  <c r="IZ116" i="14"/>
  <c r="IX129" i="14"/>
  <c r="IX133" i="14" s="1"/>
  <c r="JA36" i="14"/>
  <c r="JA42" i="14" s="1"/>
  <c r="JA46" i="14" s="1"/>
  <c r="IZ36" i="14"/>
  <c r="IZ42" i="14" s="1"/>
  <c r="IZ46" i="14" s="1"/>
  <c r="JB30" i="14"/>
  <c r="JB29" i="14"/>
  <c r="IY92" i="14"/>
  <c r="IZ59" i="14"/>
  <c r="IZ58" i="14"/>
  <c r="IY63" i="14"/>
  <c r="IZ88" i="14"/>
  <c r="IZ87" i="14"/>
  <c r="JR102" i="14"/>
  <c r="JQ103" i="14"/>
  <c r="JQ74" i="14"/>
  <c r="JR73" i="14"/>
  <c r="JF158" i="14" l="1"/>
  <c r="JF162" i="14" s="1"/>
  <c r="IZ237" i="14"/>
  <c r="IZ239" i="14" s="1"/>
  <c r="IZ527" i="14"/>
  <c r="IZ529" i="14" s="1"/>
  <c r="IZ535" i="14" s="1"/>
  <c r="IZ539" i="14" s="1"/>
  <c r="JA614" i="14"/>
  <c r="JA616" i="14" s="1"/>
  <c r="JA622" i="14" s="1"/>
  <c r="JA626" i="14" s="1"/>
  <c r="IZ585" i="14"/>
  <c r="IZ587" i="14" s="1"/>
  <c r="IZ593" i="14" s="1"/>
  <c r="IZ597" i="14" s="1"/>
  <c r="IY187" i="14"/>
  <c r="IY191" i="14" s="1"/>
  <c r="JB520" i="14"/>
  <c r="JA523" i="14"/>
  <c r="JA522" i="14"/>
  <c r="IX628" i="14"/>
  <c r="IZ616" i="14"/>
  <c r="IZ622" i="14" s="1"/>
  <c r="IZ626" i="14" s="1"/>
  <c r="JB610" i="14"/>
  <c r="JC607" i="14"/>
  <c r="JB609" i="14"/>
  <c r="JS625" i="14"/>
  <c r="JT624" i="14"/>
  <c r="JB578" i="14"/>
  <c r="JA580" i="14"/>
  <c r="JA581" i="14"/>
  <c r="IY587" i="14"/>
  <c r="IY593" i="14" s="1"/>
  <c r="IY597" i="14" s="1"/>
  <c r="JU595" i="14"/>
  <c r="JT596" i="14"/>
  <c r="JC549" i="14"/>
  <c r="JB552" i="14"/>
  <c r="JB551" i="14"/>
  <c r="JS567" i="14"/>
  <c r="JT566" i="14"/>
  <c r="IZ558" i="14"/>
  <c r="IZ564" i="14" s="1"/>
  <c r="IZ568" i="14" s="1"/>
  <c r="JA556" i="14"/>
  <c r="JR538" i="14"/>
  <c r="JS537" i="14"/>
  <c r="JF44" i="14"/>
  <c r="JE45" i="14"/>
  <c r="JA498" i="14"/>
  <c r="JA500" i="14" s="1"/>
  <c r="JA506" i="14" s="1"/>
  <c r="JA510" i="14" s="1"/>
  <c r="JA411" i="14"/>
  <c r="JA413" i="14" s="1"/>
  <c r="JA419" i="14" s="1"/>
  <c r="JA423" i="14" s="1"/>
  <c r="IY94" i="14"/>
  <c r="IY100" i="14" s="1"/>
  <c r="IY104" i="14" s="1"/>
  <c r="JA435" i="14"/>
  <c r="JB433" i="14"/>
  <c r="JA436" i="14"/>
  <c r="IZ440" i="14"/>
  <c r="IZ442" i="14" s="1"/>
  <c r="IZ448" i="14" s="1"/>
  <c r="IZ452" i="14" s="1"/>
  <c r="IY65" i="14"/>
  <c r="IY71" i="14" s="1"/>
  <c r="IY75" i="14" s="1"/>
  <c r="IZ208" i="14"/>
  <c r="IZ210" i="14" s="1"/>
  <c r="JA174" i="14"/>
  <c r="JA175" i="14"/>
  <c r="IZ179" i="14"/>
  <c r="IZ500" i="14"/>
  <c r="IZ506" i="14" s="1"/>
  <c r="IZ510" i="14" s="1"/>
  <c r="JR509" i="14"/>
  <c r="JS508" i="14"/>
  <c r="JC491" i="14"/>
  <c r="JB493" i="14"/>
  <c r="JB494" i="14"/>
  <c r="IZ469" i="14"/>
  <c r="IZ471" i="14" s="1"/>
  <c r="IZ477" i="14" s="1"/>
  <c r="IZ481" i="14" s="1"/>
  <c r="IY471" i="14"/>
  <c r="IY477" i="14" s="1"/>
  <c r="IY481" i="14" s="1"/>
  <c r="JB462" i="14"/>
  <c r="JA464" i="14"/>
  <c r="JA465" i="14"/>
  <c r="JT480" i="14"/>
  <c r="JU479" i="14"/>
  <c r="JS450" i="14"/>
  <c r="JR451" i="14"/>
  <c r="JS422" i="14"/>
  <c r="JT421" i="14"/>
  <c r="IZ413" i="14"/>
  <c r="IZ419" i="14" s="1"/>
  <c r="IZ423" i="14" s="1"/>
  <c r="JB406" i="14"/>
  <c r="JB407" i="14"/>
  <c r="JA377" i="14"/>
  <c r="JA378" i="14"/>
  <c r="JT393" i="14"/>
  <c r="JU392" i="14"/>
  <c r="IZ382" i="14"/>
  <c r="JS364" i="14"/>
  <c r="JT363" i="14"/>
  <c r="JA353" i="14"/>
  <c r="JB348" i="14"/>
  <c r="JB349" i="14"/>
  <c r="JS335" i="14"/>
  <c r="JT334" i="14"/>
  <c r="JB320" i="14"/>
  <c r="JB319" i="14"/>
  <c r="JA324" i="14"/>
  <c r="IZ295" i="14"/>
  <c r="JA291" i="14"/>
  <c r="JA290" i="14"/>
  <c r="JT306" i="14"/>
  <c r="JU305" i="14"/>
  <c r="JA266" i="14"/>
  <c r="JA268" i="14" s="1"/>
  <c r="JR277" i="14"/>
  <c r="JS276" i="14"/>
  <c r="IZ274" i="14"/>
  <c r="IZ278" i="14" s="1"/>
  <c r="JB262" i="14"/>
  <c r="JB261" i="14"/>
  <c r="JA233" i="14"/>
  <c r="JA232" i="14"/>
  <c r="JT247" i="14"/>
  <c r="JS248" i="14"/>
  <c r="IY245" i="14"/>
  <c r="IY249" i="14" s="1"/>
  <c r="JA203" i="14"/>
  <c r="JA204" i="14"/>
  <c r="JR219" i="14"/>
  <c r="JS218" i="14"/>
  <c r="IY216" i="14"/>
  <c r="IY220" i="14" s="1"/>
  <c r="JT189" i="14"/>
  <c r="JS190" i="14"/>
  <c r="JG150" i="14"/>
  <c r="JG152" i="14" s="1"/>
  <c r="JS161" i="14"/>
  <c r="JT160" i="14"/>
  <c r="JH146" i="14"/>
  <c r="JH145" i="14"/>
  <c r="JB34" i="14"/>
  <c r="JB36" i="14" s="1"/>
  <c r="JB42" i="14" s="1"/>
  <c r="JB46" i="14" s="1"/>
  <c r="IY129" i="14"/>
  <c r="IY133" i="14" s="1"/>
  <c r="JA117" i="14"/>
  <c r="JA116" i="14"/>
  <c r="IZ121" i="14"/>
  <c r="IZ123" i="14" s="1"/>
  <c r="JS131" i="14"/>
  <c r="JR132" i="14"/>
  <c r="IZ63" i="14"/>
  <c r="IZ92" i="14"/>
  <c r="IZ94" i="14" s="1"/>
  <c r="JA58" i="14"/>
  <c r="JA59" i="14"/>
  <c r="JC30" i="14"/>
  <c r="JC29" i="14"/>
  <c r="JS102" i="14"/>
  <c r="JR103" i="14"/>
  <c r="JA88" i="14"/>
  <c r="JA87" i="14"/>
  <c r="JR74" i="14"/>
  <c r="JS73" i="14"/>
  <c r="IZ245" i="14" l="1"/>
  <c r="IZ249" i="14" s="1"/>
  <c r="JA527" i="14"/>
  <c r="JA529" i="14" s="1"/>
  <c r="JA535" i="14" s="1"/>
  <c r="JA539" i="14" s="1"/>
  <c r="JB266" i="14"/>
  <c r="JB268" i="14" s="1"/>
  <c r="JA237" i="14"/>
  <c r="JA239" i="14" s="1"/>
  <c r="JH150" i="14"/>
  <c r="JH152" i="14" s="1"/>
  <c r="JA179" i="14"/>
  <c r="JA181" i="14" s="1"/>
  <c r="JA187" i="14" s="1"/>
  <c r="JA191" i="14" s="1"/>
  <c r="JB556" i="14"/>
  <c r="JB558" i="14" s="1"/>
  <c r="JB564" i="14" s="1"/>
  <c r="JB568" i="14" s="1"/>
  <c r="JA295" i="14"/>
  <c r="JA297" i="14" s="1"/>
  <c r="JA303" i="14" s="1"/>
  <c r="JA307" i="14" s="1"/>
  <c r="IY628" i="14"/>
  <c r="JB614" i="14"/>
  <c r="JA440" i="14"/>
  <c r="JA442" i="14" s="1"/>
  <c r="JA448" i="14" s="1"/>
  <c r="JA452" i="14" s="1"/>
  <c r="JC520" i="14"/>
  <c r="JB522" i="14"/>
  <c r="JB523" i="14"/>
  <c r="JA585" i="14"/>
  <c r="JA587" i="14" s="1"/>
  <c r="JA593" i="14" s="1"/>
  <c r="JA597" i="14" s="1"/>
  <c r="JU624" i="14"/>
  <c r="JT625" i="14"/>
  <c r="JB616" i="14"/>
  <c r="JB622" i="14" s="1"/>
  <c r="JB626" i="14" s="1"/>
  <c r="JC610" i="14"/>
  <c r="JD607" i="14"/>
  <c r="JC609" i="14"/>
  <c r="JC578" i="14"/>
  <c r="JB581" i="14"/>
  <c r="JB580" i="14"/>
  <c r="JU596" i="14"/>
  <c r="JV595" i="14"/>
  <c r="JC551" i="14"/>
  <c r="JC552" i="14"/>
  <c r="JD549" i="14"/>
  <c r="JU566" i="14"/>
  <c r="JT567" i="14"/>
  <c r="JA558" i="14"/>
  <c r="JA564" i="14" s="1"/>
  <c r="JA568" i="14" s="1"/>
  <c r="JS538" i="14"/>
  <c r="JT537" i="14"/>
  <c r="JB174" i="14"/>
  <c r="JB175" i="14"/>
  <c r="JB324" i="14"/>
  <c r="JB326" i="14" s="1"/>
  <c r="JB332" i="14" s="1"/>
  <c r="JB336" i="14" s="1"/>
  <c r="JC433" i="14"/>
  <c r="JB436" i="14"/>
  <c r="JB435" i="14"/>
  <c r="IZ65" i="14"/>
  <c r="IZ71" i="14" s="1"/>
  <c r="IZ75" i="14" s="1"/>
  <c r="IZ216" i="14"/>
  <c r="IZ220" i="14" s="1"/>
  <c r="JA92" i="14"/>
  <c r="JA94" i="14" s="1"/>
  <c r="JA274" i="14"/>
  <c r="JA278" i="14" s="1"/>
  <c r="IZ181" i="14"/>
  <c r="IZ187" i="14" s="1"/>
  <c r="IZ191" i="14" s="1"/>
  <c r="JF45" i="14"/>
  <c r="JG44" i="14"/>
  <c r="JD491" i="14"/>
  <c r="JC494" i="14"/>
  <c r="JC493" i="14"/>
  <c r="JS509" i="14"/>
  <c r="JT508" i="14"/>
  <c r="JB498" i="14"/>
  <c r="JA469" i="14"/>
  <c r="JC462" i="14"/>
  <c r="JB464" i="14"/>
  <c r="JB465" i="14"/>
  <c r="JU480" i="14"/>
  <c r="JV479" i="14"/>
  <c r="JT450" i="14"/>
  <c r="JS451" i="14"/>
  <c r="JB411" i="14"/>
  <c r="JB413" i="14" s="1"/>
  <c r="JB419" i="14" s="1"/>
  <c r="JB423" i="14" s="1"/>
  <c r="JT422" i="14"/>
  <c r="JU421" i="14"/>
  <c r="JC407" i="14"/>
  <c r="JC406" i="14"/>
  <c r="IZ384" i="14"/>
  <c r="IZ390" i="14" s="1"/>
  <c r="IZ394" i="14" s="1"/>
  <c r="JA382" i="14"/>
  <c r="JU393" i="14"/>
  <c r="JV392" i="14"/>
  <c r="JB377" i="14"/>
  <c r="JB378" i="14"/>
  <c r="JT364" i="14"/>
  <c r="JU363" i="14"/>
  <c r="JB353" i="14"/>
  <c r="JC348" i="14"/>
  <c r="JC349" i="14"/>
  <c r="JA355" i="14"/>
  <c r="JA361" i="14" s="1"/>
  <c r="JA365" i="14" s="1"/>
  <c r="JT335" i="14"/>
  <c r="JU334" i="14"/>
  <c r="JA326" i="14"/>
  <c r="JA332" i="14" s="1"/>
  <c r="JA336" i="14" s="1"/>
  <c r="JC319" i="14"/>
  <c r="JC320" i="14"/>
  <c r="JU306" i="14"/>
  <c r="JV305" i="14"/>
  <c r="JB291" i="14"/>
  <c r="JB290" i="14"/>
  <c r="IZ297" i="14"/>
  <c r="IZ303" i="14" s="1"/>
  <c r="IZ307" i="14" s="1"/>
  <c r="JB274" i="14"/>
  <c r="JB278" i="14" s="1"/>
  <c r="JC262" i="14"/>
  <c r="JC261" i="14"/>
  <c r="JS277" i="14"/>
  <c r="JT276" i="14"/>
  <c r="JB232" i="14"/>
  <c r="JB233" i="14"/>
  <c r="JU247" i="14"/>
  <c r="JT248" i="14"/>
  <c r="JA208" i="14"/>
  <c r="JA210" i="14" s="1"/>
  <c r="JB204" i="14"/>
  <c r="JB203" i="14"/>
  <c r="JS219" i="14"/>
  <c r="JT218" i="14"/>
  <c r="JG158" i="14"/>
  <c r="JG162" i="14" s="1"/>
  <c r="JT190" i="14"/>
  <c r="JU189" i="14"/>
  <c r="JA121" i="14"/>
  <c r="JT161" i="14"/>
  <c r="JU160" i="14"/>
  <c r="JI146" i="14"/>
  <c r="JI145" i="14"/>
  <c r="JA63" i="14"/>
  <c r="IZ100" i="14"/>
  <c r="IZ104" i="14" s="1"/>
  <c r="JC34" i="14"/>
  <c r="JC36" i="14" s="1"/>
  <c r="JC42" i="14" s="1"/>
  <c r="JC46" i="14" s="1"/>
  <c r="JT131" i="14"/>
  <c r="JS132" i="14"/>
  <c r="JB117" i="14"/>
  <c r="JB116" i="14"/>
  <c r="IZ129" i="14"/>
  <c r="IZ133" i="14" s="1"/>
  <c r="JD30" i="14"/>
  <c r="JD29" i="14"/>
  <c r="JB59" i="14"/>
  <c r="JB58" i="14"/>
  <c r="JB88" i="14"/>
  <c r="JB87" i="14"/>
  <c r="JT102" i="14"/>
  <c r="JS103" i="14"/>
  <c r="JS74" i="14"/>
  <c r="JT73" i="14"/>
  <c r="JH158" i="14" l="1"/>
  <c r="JH162" i="14" s="1"/>
  <c r="JA245" i="14"/>
  <c r="JA249" i="14" s="1"/>
  <c r="JB585" i="14"/>
  <c r="JB92" i="14"/>
  <c r="JB94" i="14" s="1"/>
  <c r="JC266" i="14"/>
  <c r="JC268" i="14" s="1"/>
  <c r="IZ628" i="14"/>
  <c r="JB440" i="14"/>
  <c r="JB442" i="14" s="1"/>
  <c r="JB448" i="14" s="1"/>
  <c r="JB452" i="14" s="1"/>
  <c r="JB179" i="14"/>
  <c r="JB181" i="14" s="1"/>
  <c r="JB187" i="14" s="1"/>
  <c r="JB191" i="14" s="1"/>
  <c r="JB527" i="14"/>
  <c r="JB529" i="14" s="1"/>
  <c r="JB535" i="14" s="1"/>
  <c r="JB539" i="14" s="1"/>
  <c r="JC523" i="14"/>
  <c r="JD520" i="14"/>
  <c r="JC522" i="14"/>
  <c r="JC498" i="14"/>
  <c r="JC500" i="14" s="1"/>
  <c r="JC506" i="14" s="1"/>
  <c r="JC510" i="14" s="1"/>
  <c r="JB208" i="14"/>
  <c r="JB210" i="14" s="1"/>
  <c r="JC614" i="14"/>
  <c r="JE607" i="14"/>
  <c r="JD609" i="14"/>
  <c r="JD610" i="14"/>
  <c r="JU625" i="14"/>
  <c r="JV624" i="14"/>
  <c r="JV596" i="14"/>
  <c r="JW595" i="14"/>
  <c r="JB587" i="14"/>
  <c r="JB593" i="14" s="1"/>
  <c r="JB597" i="14" s="1"/>
  <c r="JD578" i="14"/>
  <c r="JC581" i="14"/>
  <c r="JC580" i="14"/>
  <c r="JD552" i="14"/>
  <c r="JE549" i="14"/>
  <c r="JD551" i="14"/>
  <c r="JU567" i="14"/>
  <c r="JV566" i="14"/>
  <c r="JC556" i="14"/>
  <c r="JT538" i="14"/>
  <c r="JU537" i="14"/>
  <c r="JI150" i="14"/>
  <c r="JI152" i="14" s="1"/>
  <c r="JC435" i="14"/>
  <c r="JD433" i="14"/>
  <c r="JC436" i="14"/>
  <c r="JA65" i="14"/>
  <c r="JA71" i="14" s="1"/>
  <c r="JA75" i="14" s="1"/>
  <c r="JA123" i="14"/>
  <c r="JA129" i="14" s="1"/>
  <c r="JA133" i="14" s="1"/>
  <c r="JH44" i="14"/>
  <c r="JG45" i="14"/>
  <c r="JA100" i="14"/>
  <c r="JA104" i="14" s="1"/>
  <c r="JB63" i="14"/>
  <c r="JC174" i="14"/>
  <c r="JC175" i="14"/>
  <c r="JT509" i="14"/>
  <c r="JU508" i="14"/>
  <c r="JB500" i="14"/>
  <c r="JB506" i="14" s="1"/>
  <c r="JB510" i="14" s="1"/>
  <c r="JE491" i="14"/>
  <c r="JD493" i="14"/>
  <c r="JD494" i="14"/>
  <c r="JV480" i="14"/>
  <c r="JW479" i="14"/>
  <c r="JD462" i="14"/>
  <c r="JC465" i="14"/>
  <c r="JC464" i="14"/>
  <c r="JB469" i="14"/>
  <c r="JA471" i="14"/>
  <c r="JA477" i="14" s="1"/>
  <c r="JA481" i="14" s="1"/>
  <c r="JT451" i="14"/>
  <c r="JU450" i="14"/>
  <c r="JC411" i="14"/>
  <c r="JU422" i="14"/>
  <c r="JV421" i="14"/>
  <c r="JD406" i="14"/>
  <c r="JD407" i="14"/>
  <c r="JB382" i="14"/>
  <c r="JB384" i="14" s="1"/>
  <c r="JB390" i="14" s="1"/>
  <c r="JB394" i="14" s="1"/>
  <c r="JC378" i="14"/>
  <c r="JC377" i="14"/>
  <c r="JA384" i="14"/>
  <c r="JA390" i="14" s="1"/>
  <c r="JA394" i="14" s="1"/>
  <c r="JV393" i="14"/>
  <c r="JW392" i="14"/>
  <c r="JB355" i="14"/>
  <c r="JB361" i="14" s="1"/>
  <c r="JB365" i="14" s="1"/>
  <c r="JC353" i="14"/>
  <c r="JU364" i="14"/>
  <c r="JV363" i="14"/>
  <c r="JD349" i="14"/>
  <c r="JD348" i="14"/>
  <c r="JC324" i="14"/>
  <c r="JC326" i="14" s="1"/>
  <c r="JC332" i="14" s="1"/>
  <c r="JC336" i="14" s="1"/>
  <c r="JD319" i="14"/>
  <c r="JD320" i="14"/>
  <c r="JU335" i="14"/>
  <c r="JV334" i="14"/>
  <c r="JB295" i="14"/>
  <c r="JB297" i="14" s="1"/>
  <c r="JC291" i="14"/>
  <c r="JC290" i="14"/>
  <c r="JV306" i="14"/>
  <c r="JW305" i="14"/>
  <c r="JT277" i="14"/>
  <c r="JU276" i="14"/>
  <c r="JD261" i="14"/>
  <c r="JD262" i="14"/>
  <c r="JC232" i="14"/>
  <c r="JC233" i="14"/>
  <c r="JV247" i="14"/>
  <c r="JU248" i="14"/>
  <c r="JB237" i="14"/>
  <c r="JB239" i="14" s="1"/>
  <c r="JT219" i="14"/>
  <c r="JU218" i="14"/>
  <c r="JC203" i="14"/>
  <c r="JC204" i="14"/>
  <c r="JA216" i="14"/>
  <c r="JA220" i="14" s="1"/>
  <c r="JU190" i="14"/>
  <c r="JV189" i="14"/>
  <c r="JU161" i="14"/>
  <c r="JV160" i="14"/>
  <c r="JJ145" i="14"/>
  <c r="JJ146" i="14"/>
  <c r="JB121" i="14"/>
  <c r="JC117" i="14"/>
  <c r="JC116" i="14"/>
  <c r="JT132" i="14"/>
  <c r="JU131" i="14"/>
  <c r="JD34" i="14"/>
  <c r="JC58" i="14"/>
  <c r="JC59" i="14"/>
  <c r="JE30" i="14"/>
  <c r="JE29" i="14"/>
  <c r="JT103" i="14"/>
  <c r="JU102" i="14"/>
  <c r="JC88" i="14"/>
  <c r="JC87" i="14"/>
  <c r="JT74" i="14"/>
  <c r="JU73" i="14"/>
  <c r="JB100" i="14" l="1"/>
  <c r="JB104" i="14" s="1"/>
  <c r="JC382" i="14"/>
  <c r="JB216" i="14"/>
  <c r="JB220" i="14" s="1"/>
  <c r="JC274" i="14"/>
  <c r="JC278" i="14" s="1"/>
  <c r="JC585" i="14"/>
  <c r="JC587" i="14" s="1"/>
  <c r="JC593" i="14" s="1"/>
  <c r="JC597" i="14" s="1"/>
  <c r="JC469" i="14"/>
  <c r="JC471" i="14" s="1"/>
  <c r="JC477" i="14" s="1"/>
  <c r="JC481" i="14" s="1"/>
  <c r="JC527" i="14"/>
  <c r="JC529" i="14" s="1"/>
  <c r="JC535" i="14" s="1"/>
  <c r="JC539" i="14" s="1"/>
  <c r="JD353" i="14"/>
  <c r="JD355" i="14" s="1"/>
  <c r="JD361" i="14" s="1"/>
  <c r="JD365" i="14" s="1"/>
  <c r="JD556" i="14"/>
  <c r="JD558" i="14" s="1"/>
  <c r="JD564" i="14" s="1"/>
  <c r="JD568" i="14" s="1"/>
  <c r="JI158" i="14"/>
  <c r="JI162" i="14" s="1"/>
  <c r="JA628" i="14"/>
  <c r="JC295" i="14"/>
  <c r="JC297" i="14" s="1"/>
  <c r="JC303" i="14" s="1"/>
  <c r="JC307" i="14" s="1"/>
  <c r="JC179" i="14"/>
  <c r="JD522" i="14"/>
  <c r="JE520" i="14"/>
  <c r="JD523" i="14"/>
  <c r="JV625" i="14"/>
  <c r="JW624" i="14"/>
  <c r="JD614" i="14"/>
  <c r="JF607" i="14"/>
  <c r="JE610" i="14"/>
  <c r="JE609" i="14"/>
  <c r="JC616" i="14"/>
  <c r="JC622" i="14" s="1"/>
  <c r="JC626" i="14" s="1"/>
  <c r="JW596" i="14"/>
  <c r="JX595" i="14"/>
  <c r="JE578" i="14"/>
  <c r="JD581" i="14"/>
  <c r="JD580" i="14"/>
  <c r="JC558" i="14"/>
  <c r="JC564" i="14" s="1"/>
  <c r="JC568" i="14" s="1"/>
  <c r="JV567" i="14"/>
  <c r="JW566" i="14"/>
  <c r="JF549" i="14"/>
  <c r="JE552" i="14"/>
  <c r="JE551" i="14"/>
  <c r="JU538" i="14"/>
  <c r="JV537" i="14"/>
  <c r="JC121" i="14"/>
  <c r="JC123" i="14" s="1"/>
  <c r="JD174" i="14"/>
  <c r="JD175" i="14"/>
  <c r="JB65" i="14"/>
  <c r="JB71" i="14" s="1"/>
  <c r="JB75" i="14" s="1"/>
  <c r="JE433" i="14"/>
  <c r="JD435" i="14"/>
  <c r="JD436" i="14"/>
  <c r="JC440" i="14"/>
  <c r="JC442" i="14" s="1"/>
  <c r="JC448" i="14" s="1"/>
  <c r="JC452" i="14" s="1"/>
  <c r="JB123" i="14"/>
  <c r="JB129" i="14" s="1"/>
  <c r="JB133" i="14" s="1"/>
  <c r="JH45" i="14"/>
  <c r="JI44" i="14"/>
  <c r="JF491" i="14"/>
  <c r="JE493" i="14"/>
  <c r="JE494" i="14"/>
  <c r="JU509" i="14"/>
  <c r="JV508" i="14"/>
  <c r="JD498" i="14"/>
  <c r="JB471" i="14"/>
  <c r="JB477" i="14" s="1"/>
  <c r="JB481" i="14" s="1"/>
  <c r="JE462" i="14"/>
  <c r="JD464" i="14"/>
  <c r="JD465" i="14"/>
  <c r="JW480" i="14"/>
  <c r="JX479" i="14"/>
  <c r="JU451" i="14"/>
  <c r="JV450" i="14"/>
  <c r="JD411" i="14"/>
  <c r="JD413" i="14" s="1"/>
  <c r="JD419" i="14" s="1"/>
  <c r="JD423" i="14" s="1"/>
  <c r="JE407" i="14"/>
  <c r="JE406" i="14"/>
  <c r="JV422" i="14"/>
  <c r="JW421" i="14"/>
  <c r="JC413" i="14"/>
  <c r="JC419" i="14" s="1"/>
  <c r="JC423" i="14" s="1"/>
  <c r="JC384" i="14"/>
  <c r="JC390" i="14" s="1"/>
  <c r="JC394" i="14" s="1"/>
  <c r="JW393" i="14"/>
  <c r="JX392" i="14"/>
  <c r="JD378" i="14"/>
  <c r="JD377" i="14"/>
  <c r="JC355" i="14"/>
  <c r="JC361" i="14" s="1"/>
  <c r="JC365" i="14" s="1"/>
  <c r="JE349" i="14"/>
  <c r="JE348" i="14"/>
  <c r="JV364" i="14"/>
  <c r="JW363" i="14"/>
  <c r="JE320" i="14"/>
  <c r="JE319" i="14"/>
  <c r="JV335" i="14"/>
  <c r="JW334" i="14"/>
  <c r="JD324" i="14"/>
  <c r="JB303" i="14"/>
  <c r="JB307" i="14" s="1"/>
  <c r="JW306" i="14"/>
  <c r="JX305" i="14"/>
  <c r="JD291" i="14"/>
  <c r="JD290" i="14"/>
  <c r="JD266" i="14"/>
  <c r="JD268" i="14" s="1"/>
  <c r="JE262" i="14"/>
  <c r="JE261" i="14"/>
  <c r="JV276" i="14"/>
  <c r="JU277" i="14"/>
  <c r="JB245" i="14"/>
  <c r="JB249" i="14" s="1"/>
  <c r="JV248" i="14"/>
  <c r="JW247" i="14"/>
  <c r="JC237" i="14"/>
  <c r="JC239" i="14" s="1"/>
  <c r="JD232" i="14"/>
  <c r="JD233" i="14"/>
  <c r="JC208" i="14"/>
  <c r="JC210" i="14" s="1"/>
  <c r="JU219" i="14"/>
  <c r="JV218" i="14"/>
  <c r="JD204" i="14"/>
  <c r="JD203" i="14"/>
  <c r="JV190" i="14"/>
  <c r="JW189" i="14"/>
  <c r="JJ150" i="14"/>
  <c r="JJ152" i="14" s="1"/>
  <c r="JV161" i="14"/>
  <c r="JW160" i="14"/>
  <c r="JK146" i="14"/>
  <c r="JK145" i="14"/>
  <c r="JV131" i="14"/>
  <c r="JU132" i="14"/>
  <c r="JD116" i="14"/>
  <c r="JD117" i="14"/>
  <c r="JE34" i="14"/>
  <c r="JE36" i="14" s="1"/>
  <c r="JD36" i="14"/>
  <c r="JD42" i="14" s="1"/>
  <c r="JD46" i="14" s="1"/>
  <c r="JC92" i="14"/>
  <c r="JD58" i="14"/>
  <c r="JD59" i="14"/>
  <c r="JF30" i="14"/>
  <c r="JF29" i="14"/>
  <c r="JC63" i="14"/>
  <c r="JD87" i="14"/>
  <c r="JD88" i="14"/>
  <c r="JU103" i="14"/>
  <c r="JV102" i="14"/>
  <c r="JU74" i="14"/>
  <c r="JV73" i="14"/>
  <c r="JD585" i="14" l="1"/>
  <c r="JD587" i="14" s="1"/>
  <c r="JD593" i="14" s="1"/>
  <c r="JD597" i="14" s="1"/>
  <c r="JC129" i="14"/>
  <c r="JC133" i="14" s="1"/>
  <c r="JE614" i="14"/>
  <c r="JE616" i="14" s="1"/>
  <c r="JE622" i="14" s="1"/>
  <c r="JE626" i="14" s="1"/>
  <c r="JC181" i="14"/>
  <c r="JC187" i="14" s="1"/>
  <c r="JC191" i="14" s="1"/>
  <c r="JB628" i="14"/>
  <c r="JE266" i="14"/>
  <c r="JE268" i="14" s="1"/>
  <c r="JD382" i="14"/>
  <c r="JD384" i="14" s="1"/>
  <c r="JD390" i="14" s="1"/>
  <c r="JD394" i="14" s="1"/>
  <c r="JD527" i="14"/>
  <c r="JD529" i="14" s="1"/>
  <c r="JD535" i="14" s="1"/>
  <c r="JD539" i="14" s="1"/>
  <c r="JD179" i="14"/>
  <c r="JD181" i="14" s="1"/>
  <c r="JD187" i="14" s="1"/>
  <c r="JD191" i="14" s="1"/>
  <c r="JF520" i="14"/>
  <c r="JE523" i="14"/>
  <c r="JE522" i="14"/>
  <c r="JK150" i="14"/>
  <c r="JK152" i="14" s="1"/>
  <c r="JD208" i="14"/>
  <c r="JD210" i="14" s="1"/>
  <c r="JE411" i="14"/>
  <c r="JE413" i="14" s="1"/>
  <c r="JE419" i="14" s="1"/>
  <c r="JE423" i="14" s="1"/>
  <c r="JG607" i="14"/>
  <c r="JF610" i="14"/>
  <c r="JF609" i="14"/>
  <c r="JD616" i="14"/>
  <c r="JD622" i="14" s="1"/>
  <c r="JD626" i="14" s="1"/>
  <c r="JW625" i="14"/>
  <c r="JX624" i="14"/>
  <c r="JF578" i="14"/>
  <c r="JE581" i="14"/>
  <c r="JE580" i="14"/>
  <c r="JY595" i="14"/>
  <c r="JX596" i="14"/>
  <c r="JG549" i="14"/>
  <c r="JF551" i="14"/>
  <c r="JF552" i="14"/>
  <c r="JW567" i="14"/>
  <c r="JX566" i="14"/>
  <c r="JE556" i="14"/>
  <c r="JV538" i="14"/>
  <c r="JW537" i="14"/>
  <c r="JE324" i="14"/>
  <c r="JE326" i="14" s="1"/>
  <c r="JE332" i="14" s="1"/>
  <c r="JE336" i="14" s="1"/>
  <c r="JD440" i="14"/>
  <c r="JD442" i="14" s="1"/>
  <c r="JD448" i="14" s="1"/>
  <c r="JD452" i="14" s="1"/>
  <c r="JF433" i="14"/>
  <c r="JE435" i="14"/>
  <c r="JE436" i="14"/>
  <c r="JE174" i="14"/>
  <c r="JE175" i="14"/>
  <c r="JE42" i="14"/>
  <c r="JE46" i="14" s="1"/>
  <c r="JC65" i="14"/>
  <c r="JC71" i="14" s="1"/>
  <c r="JC75" i="14" s="1"/>
  <c r="JC94" i="14"/>
  <c r="JC100" i="14" s="1"/>
  <c r="JC104" i="14" s="1"/>
  <c r="JD295" i="14"/>
  <c r="JD297" i="14" s="1"/>
  <c r="JD303" i="14" s="1"/>
  <c r="JD307" i="14" s="1"/>
  <c r="JI45" i="14"/>
  <c r="JJ44" i="14"/>
  <c r="JE498" i="14"/>
  <c r="JD500" i="14"/>
  <c r="JD506" i="14" s="1"/>
  <c r="JD510" i="14" s="1"/>
  <c r="JW508" i="14"/>
  <c r="JV509" i="14"/>
  <c r="JG491" i="14"/>
  <c r="JF493" i="14"/>
  <c r="JF494" i="14"/>
  <c r="JF462" i="14"/>
  <c r="JE465" i="14"/>
  <c r="JE464" i="14"/>
  <c r="JX480" i="14"/>
  <c r="JY479" i="14"/>
  <c r="JD469" i="14"/>
  <c r="JV451" i="14"/>
  <c r="JW450" i="14"/>
  <c r="JF407" i="14"/>
  <c r="JF406" i="14"/>
  <c r="JW422" i="14"/>
  <c r="JX421" i="14"/>
  <c r="JE378" i="14"/>
  <c r="JE377" i="14"/>
  <c r="JX393" i="14"/>
  <c r="JY392" i="14"/>
  <c r="JE353" i="14"/>
  <c r="JF348" i="14"/>
  <c r="JF349" i="14"/>
  <c r="JW364" i="14"/>
  <c r="JX363" i="14"/>
  <c r="JD326" i="14"/>
  <c r="JD332" i="14" s="1"/>
  <c r="JD336" i="14" s="1"/>
  <c r="JF319" i="14"/>
  <c r="JF320" i="14"/>
  <c r="JW335" i="14"/>
  <c r="JX334" i="14"/>
  <c r="JE291" i="14"/>
  <c r="JE290" i="14"/>
  <c r="JX306" i="14"/>
  <c r="JY305" i="14"/>
  <c r="JV277" i="14"/>
  <c r="JW276" i="14"/>
  <c r="JF261" i="14"/>
  <c r="JF262" i="14"/>
  <c r="JD274" i="14"/>
  <c r="JD278" i="14" s="1"/>
  <c r="JD237" i="14"/>
  <c r="JD239" i="14" s="1"/>
  <c r="JC245" i="14"/>
  <c r="JC249" i="14" s="1"/>
  <c r="JE233" i="14"/>
  <c r="JE232" i="14"/>
  <c r="JW248" i="14"/>
  <c r="JX247" i="14"/>
  <c r="JE204" i="14"/>
  <c r="JE203" i="14"/>
  <c r="JV219" i="14"/>
  <c r="JW218" i="14"/>
  <c r="JC216" i="14"/>
  <c r="JC220" i="14" s="1"/>
  <c r="JW190" i="14"/>
  <c r="JX189" i="14"/>
  <c r="JL145" i="14"/>
  <c r="JL146" i="14"/>
  <c r="JW161" i="14"/>
  <c r="JX160" i="14"/>
  <c r="JJ158" i="14"/>
  <c r="JJ162" i="14" s="1"/>
  <c r="JE117" i="14"/>
  <c r="JE116" i="14"/>
  <c r="JV132" i="14"/>
  <c r="JW131" i="14"/>
  <c r="JD121" i="14"/>
  <c r="JD123" i="14" s="1"/>
  <c r="JD63" i="14"/>
  <c r="JE59" i="14"/>
  <c r="JE58" i="14"/>
  <c r="JF34" i="14"/>
  <c r="JG30" i="14"/>
  <c r="JG29" i="14"/>
  <c r="JV103" i="14"/>
  <c r="JW102" i="14"/>
  <c r="JD92" i="14"/>
  <c r="JD94" i="14" s="1"/>
  <c r="JE87" i="14"/>
  <c r="JE88" i="14"/>
  <c r="JV74" i="14"/>
  <c r="JW73" i="14"/>
  <c r="JE527" i="14" l="1"/>
  <c r="JE529" i="14" s="1"/>
  <c r="JE535" i="14" s="1"/>
  <c r="JE539" i="14" s="1"/>
  <c r="JE237" i="14"/>
  <c r="JE239" i="14" s="1"/>
  <c r="JE585" i="14"/>
  <c r="JE587" i="14" s="1"/>
  <c r="JE593" i="14" s="1"/>
  <c r="JE597" i="14" s="1"/>
  <c r="JD216" i="14"/>
  <c r="JD220" i="14" s="1"/>
  <c r="JE274" i="14"/>
  <c r="JE278" i="14" s="1"/>
  <c r="JE440" i="14"/>
  <c r="JE442" i="14" s="1"/>
  <c r="JE448" i="14" s="1"/>
  <c r="JE452" i="14" s="1"/>
  <c r="JE295" i="14"/>
  <c r="JE297" i="14" s="1"/>
  <c r="JE303" i="14" s="1"/>
  <c r="JE307" i="14" s="1"/>
  <c r="JF411" i="14"/>
  <c r="JF413" i="14" s="1"/>
  <c r="JF419" i="14" s="1"/>
  <c r="JF423" i="14" s="1"/>
  <c r="JF614" i="14"/>
  <c r="JF616" i="14" s="1"/>
  <c r="JF622" i="14" s="1"/>
  <c r="JF626" i="14" s="1"/>
  <c r="JG520" i="14"/>
  <c r="JF523" i="14"/>
  <c r="JF522" i="14"/>
  <c r="JC628" i="14"/>
  <c r="JK158" i="14"/>
  <c r="JK162" i="14" s="1"/>
  <c r="JH607" i="14"/>
  <c r="JG610" i="14"/>
  <c r="JG609" i="14"/>
  <c r="JX625" i="14"/>
  <c r="JY624" i="14"/>
  <c r="JY596" i="14"/>
  <c r="JZ595" i="14"/>
  <c r="JG578" i="14"/>
  <c r="JF580" i="14"/>
  <c r="JF581" i="14"/>
  <c r="JE558" i="14"/>
  <c r="JE564" i="14" s="1"/>
  <c r="JE568" i="14" s="1"/>
  <c r="JY566" i="14"/>
  <c r="JX567" i="14"/>
  <c r="JF556" i="14"/>
  <c r="JH549" i="14"/>
  <c r="JG552" i="14"/>
  <c r="JG551" i="14"/>
  <c r="JW538" i="14"/>
  <c r="JX537" i="14"/>
  <c r="JE208" i="14"/>
  <c r="JE210" i="14" s="1"/>
  <c r="JD65" i="14"/>
  <c r="JD71" i="14" s="1"/>
  <c r="JD75" i="14" s="1"/>
  <c r="JK44" i="14"/>
  <c r="JJ45" i="14"/>
  <c r="JF435" i="14"/>
  <c r="JG433" i="14"/>
  <c r="JF436" i="14"/>
  <c r="JE179" i="14"/>
  <c r="JE63" i="14"/>
  <c r="JE382" i="14"/>
  <c r="JE384" i="14" s="1"/>
  <c r="JE390" i="14" s="1"/>
  <c r="JE394" i="14" s="1"/>
  <c r="JF498" i="14"/>
  <c r="JF500" i="14" s="1"/>
  <c r="JF506" i="14" s="1"/>
  <c r="JF510" i="14" s="1"/>
  <c r="JF175" i="14"/>
  <c r="JF174" i="14"/>
  <c r="JH491" i="14"/>
  <c r="JG493" i="14"/>
  <c r="JG494" i="14"/>
  <c r="JW509" i="14"/>
  <c r="JX508" i="14"/>
  <c r="JE500" i="14"/>
  <c r="JE506" i="14" s="1"/>
  <c r="JE510" i="14" s="1"/>
  <c r="JE469" i="14"/>
  <c r="JE471" i="14" s="1"/>
  <c r="JE477" i="14" s="1"/>
  <c r="JE481" i="14" s="1"/>
  <c r="JD471" i="14"/>
  <c r="JD477" i="14" s="1"/>
  <c r="JD481" i="14" s="1"/>
  <c r="JY480" i="14"/>
  <c r="JZ479" i="14"/>
  <c r="JG462" i="14"/>
  <c r="JF464" i="14"/>
  <c r="JF465" i="14"/>
  <c r="JW451" i="14"/>
  <c r="JX450" i="14"/>
  <c r="JX422" i="14"/>
  <c r="JY421" i="14"/>
  <c r="JG407" i="14"/>
  <c r="JG406" i="14"/>
  <c r="JY393" i="14"/>
  <c r="JZ392" i="14"/>
  <c r="JF378" i="14"/>
  <c r="JF377" i="14"/>
  <c r="JF353" i="14"/>
  <c r="JF355" i="14" s="1"/>
  <c r="JF361" i="14" s="1"/>
  <c r="JF365" i="14" s="1"/>
  <c r="JG348" i="14"/>
  <c r="JG349" i="14"/>
  <c r="JX364" i="14"/>
  <c r="JY363" i="14"/>
  <c r="JE355" i="14"/>
  <c r="JE361" i="14" s="1"/>
  <c r="JE365" i="14" s="1"/>
  <c r="JF324" i="14"/>
  <c r="JG320" i="14"/>
  <c r="JG319" i="14"/>
  <c r="JX335" i="14"/>
  <c r="JY334" i="14"/>
  <c r="JY306" i="14"/>
  <c r="JZ305" i="14"/>
  <c r="JF290" i="14"/>
  <c r="JF291" i="14"/>
  <c r="JW277" i="14"/>
  <c r="JX276" i="14"/>
  <c r="JF266" i="14"/>
  <c r="JF268" i="14" s="1"/>
  <c r="JG262" i="14"/>
  <c r="JG261" i="14"/>
  <c r="JX248" i="14"/>
  <c r="JY247" i="14"/>
  <c r="JF232" i="14"/>
  <c r="JF233" i="14"/>
  <c r="JD245" i="14"/>
  <c r="JD249" i="14" s="1"/>
  <c r="JW219" i="14"/>
  <c r="JX218" i="14"/>
  <c r="JF203" i="14"/>
  <c r="JF204" i="14"/>
  <c r="JX190" i="14"/>
  <c r="JY189" i="14"/>
  <c r="JX161" i="14"/>
  <c r="JY160" i="14"/>
  <c r="JL150" i="14"/>
  <c r="JL152" i="14" s="1"/>
  <c r="JM146" i="14"/>
  <c r="JM145" i="14"/>
  <c r="JE121" i="14"/>
  <c r="JW132" i="14"/>
  <c r="JX131" i="14"/>
  <c r="JF116" i="14"/>
  <c r="JF117" i="14"/>
  <c r="JD129" i="14"/>
  <c r="JD133" i="14" s="1"/>
  <c r="JG34" i="14"/>
  <c r="JG36" i="14" s="1"/>
  <c r="JG42" i="14" s="1"/>
  <c r="JG46" i="14" s="1"/>
  <c r="JF36" i="14"/>
  <c r="JF42" i="14" s="1"/>
  <c r="JF46" i="14" s="1"/>
  <c r="JF58" i="14"/>
  <c r="JF59" i="14"/>
  <c r="JH30" i="14"/>
  <c r="JH29" i="14"/>
  <c r="JD100" i="14"/>
  <c r="JD104" i="14" s="1"/>
  <c r="JE92" i="14"/>
  <c r="JE94" i="14" s="1"/>
  <c r="JW103" i="14"/>
  <c r="JX102" i="14"/>
  <c r="JF88" i="14"/>
  <c r="JF87" i="14"/>
  <c r="JW74" i="14"/>
  <c r="JX73" i="14"/>
  <c r="JE245" i="14" l="1"/>
  <c r="JE249" i="14" s="1"/>
  <c r="JG266" i="14"/>
  <c r="JG268" i="14" s="1"/>
  <c r="JM150" i="14"/>
  <c r="JM152" i="14" s="1"/>
  <c r="JF179" i="14"/>
  <c r="JF181" i="14" s="1"/>
  <c r="JF187" i="14" s="1"/>
  <c r="JF191" i="14" s="1"/>
  <c r="JF527" i="14"/>
  <c r="JF529" i="14" s="1"/>
  <c r="JF535" i="14" s="1"/>
  <c r="JF539" i="14" s="1"/>
  <c r="JE216" i="14"/>
  <c r="JE220" i="14" s="1"/>
  <c r="JG324" i="14"/>
  <c r="JG326" i="14" s="1"/>
  <c r="JG332" i="14" s="1"/>
  <c r="JG336" i="14" s="1"/>
  <c r="JF440" i="14"/>
  <c r="JF442" i="14" s="1"/>
  <c r="JF448" i="14" s="1"/>
  <c r="JF452" i="14" s="1"/>
  <c r="JD628" i="14"/>
  <c r="JG614" i="14"/>
  <c r="JG616" i="14" s="1"/>
  <c r="JG622" i="14" s="1"/>
  <c r="JG626" i="14" s="1"/>
  <c r="JG522" i="14"/>
  <c r="JH520" i="14"/>
  <c r="JG523" i="14"/>
  <c r="JF585" i="14"/>
  <c r="JF587" i="14" s="1"/>
  <c r="JF593" i="14" s="1"/>
  <c r="JF597" i="14" s="1"/>
  <c r="JY625" i="14"/>
  <c r="JZ624" i="14"/>
  <c r="JH609" i="14"/>
  <c r="JI607" i="14"/>
  <c r="JH610" i="14"/>
  <c r="JH578" i="14"/>
  <c r="JG580" i="14"/>
  <c r="JG581" i="14"/>
  <c r="KA595" i="14"/>
  <c r="JZ596" i="14"/>
  <c r="JF558" i="14"/>
  <c r="JF564" i="14" s="1"/>
  <c r="JF568" i="14" s="1"/>
  <c r="JZ566" i="14"/>
  <c r="JY567" i="14"/>
  <c r="JI549" i="14"/>
  <c r="JH552" i="14"/>
  <c r="JH551" i="14"/>
  <c r="JG556" i="14"/>
  <c r="JX538" i="14"/>
  <c r="JY537" i="14"/>
  <c r="JG436" i="14"/>
  <c r="JH433" i="14"/>
  <c r="JG435" i="14"/>
  <c r="JE123" i="14"/>
  <c r="JE129" i="14" s="1"/>
  <c r="JE133" i="14" s="1"/>
  <c r="JG174" i="14"/>
  <c r="JG175" i="14"/>
  <c r="JE65" i="14"/>
  <c r="JE71" i="14" s="1"/>
  <c r="JE75" i="14" s="1"/>
  <c r="JK45" i="14"/>
  <c r="JL44" i="14"/>
  <c r="JE181" i="14"/>
  <c r="JE187" i="14" s="1"/>
  <c r="JE191" i="14" s="1"/>
  <c r="JX509" i="14"/>
  <c r="JY508" i="14"/>
  <c r="JG498" i="14"/>
  <c r="JI491" i="14"/>
  <c r="JH493" i="14"/>
  <c r="JH494" i="14"/>
  <c r="JH462" i="14"/>
  <c r="JG465" i="14"/>
  <c r="JG464" i="14"/>
  <c r="KA479" i="14"/>
  <c r="JZ480" i="14"/>
  <c r="JF469" i="14"/>
  <c r="JX451" i="14"/>
  <c r="JY450" i="14"/>
  <c r="JG411" i="14"/>
  <c r="JG413" i="14" s="1"/>
  <c r="JY422" i="14"/>
  <c r="JZ421" i="14"/>
  <c r="JH406" i="14"/>
  <c r="JH407" i="14"/>
  <c r="JF382" i="14"/>
  <c r="JG378" i="14"/>
  <c r="JG377" i="14"/>
  <c r="KA392" i="14"/>
  <c r="JZ393" i="14"/>
  <c r="JG353" i="14"/>
  <c r="JH349" i="14"/>
  <c r="JH348" i="14"/>
  <c r="JY364" i="14"/>
  <c r="JZ363" i="14"/>
  <c r="JY335" i="14"/>
  <c r="JZ334" i="14"/>
  <c r="JH320" i="14"/>
  <c r="JH319" i="14"/>
  <c r="JF326" i="14"/>
  <c r="JF332" i="14" s="1"/>
  <c r="JF336" i="14" s="1"/>
  <c r="JF295" i="14"/>
  <c r="JF297" i="14" s="1"/>
  <c r="JF303" i="14" s="1"/>
  <c r="JF307" i="14" s="1"/>
  <c r="JG290" i="14"/>
  <c r="JG291" i="14"/>
  <c r="JZ306" i="14"/>
  <c r="KA305" i="14"/>
  <c r="JG274" i="14"/>
  <c r="JG278" i="14" s="1"/>
  <c r="JX277" i="14"/>
  <c r="JY276" i="14"/>
  <c r="JH261" i="14"/>
  <c r="JH262" i="14"/>
  <c r="JF274" i="14"/>
  <c r="JF278" i="14" s="1"/>
  <c r="JF237" i="14"/>
  <c r="JF239" i="14" s="1"/>
  <c r="JG233" i="14"/>
  <c r="JG232" i="14"/>
  <c r="JY248" i="14"/>
  <c r="JZ247" i="14"/>
  <c r="JF208" i="14"/>
  <c r="JF210" i="14" s="1"/>
  <c r="JG203" i="14"/>
  <c r="JG204" i="14"/>
  <c r="JX219" i="14"/>
  <c r="JY218" i="14"/>
  <c r="JY190" i="14"/>
  <c r="JZ189" i="14"/>
  <c r="JM158" i="14"/>
  <c r="JM162" i="14" s="1"/>
  <c r="JL158" i="14"/>
  <c r="JL162" i="14" s="1"/>
  <c r="JZ160" i="14"/>
  <c r="JY161" i="14"/>
  <c r="JN146" i="14"/>
  <c r="JN145" i="14"/>
  <c r="JF121" i="14"/>
  <c r="JF123" i="14" s="1"/>
  <c r="JX132" i="14"/>
  <c r="JY131" i="14"/>
  <c r="JG117" i="14"/>
  <c r="JG116" i="14"/>
  <c r="JH34" i="14"/>
  <c r="JH36" i="14" s="1"/>
  <c r="JH42" i="14" s="1"/>
  <c r="JH46" i="14" s="1"/>
  <c r="JF92" i="14"/>
  <c r="JF94" i="14" s="1"/>
  <c r="JI30" i="14"/>
  <c r="JI29" i="14"/>
  <c r="JG58" i="14"/>
  <c r="JG59" i="14"/>
  <c r="JF63" i="14"/>
  <c r="JE100" i="14"/>
  <c r="JE104" i="14" s="1"/>
  <c r="JG88" i="14"/>
  <c r="JG87" i="14"/>
  <c r="JX103" i="14"/>
  <c r="JY102" i="14"/>
  <c r="JX74" i="14"/>
  <c r="JY73" i="14"/>
  <c r="JF100" i="14" l="1"/>
  <c r="JF104" i="14" s="1"/>
  <c r="JH353" i="14"/>
  <c r="JH556" i="14"/>
  <c r="JH558" i="14" s="1"/>
  <c r="JH564" i="14" s="1"/>
  <c r="JH568" i="14" s="1"/>
  <c r="JG237" i="14"/>
  <c r="JG239" i="14" s="1"/>
  <c r="JG440" i="14"/>
  <c r="JG442" i="14" s="1"/>
  <c r="JG448" i="14" s="1"/>
  <c r="JG452" i="14" s="1"/>
  <c r="JG527" i="14"/>
  <c r="JG529" i="14" s="1"/>
  <c r="JG535" i="14" s="1"/>
  <c r="JG539" i="14" s="1"/>
  <c r="JH614" i="14"/>
  <c r="JH616" i="14" s="1"/>
  <c r="JH622" i="14" s="1"/>
  <c r="JH626" i="14" s="1"/>
  <c r="JH324" i="14"/>
  <c r="JH326" i="14" s="1"/>
  <c r="JH332" i="14" s="1"/>
  <c r="JH336" i="14" s="1"/>
  <c r="JG179" i="14"/>
  <c r="JG181" i="14" s="1"/>
  <c r="JG187" i="14" s="1"/>
  <c r="JG191" i="14" s="1"/>
  <c r="JE628" i="14"/>
  <c r="JI520" i="14"/>
  <c r="JH523" i="14"/>
  <c r="JH522" i="14"/>
  <c r="KA624" i="14"/>
  <c r="JZ625" i="14"/>
  <c r="JJ607" i="14"/>
  <c r="JI610" i="14"/>
  <c r="JI609" i="14"/>
  <c r="JI578" i="14"/>
  <c r="JH581" i="14"/>
  <c r="JH580" i="14"/>
  <c r="KB595" i="14"/>
  <c r="KA596" i="14"/>
  <c r="JG585" i="14"/>
  <c r="JJ549" i="14"/>
  <c r="JI551" i="14"/>
  <c r="JI552" i="14"/>
  <c r="KA566" i="14"/>
  <c r="JZ567" i="14"/>
  <c r="JG558" i="14"/>
  <c r="JG564" i="14" s="1"/>
  <c r="JG568" i="14" s="1"/>
  <c r="JY538" i="14"/>
  <c r="JZ537" i="14"/>
  <c r="JF245" i="14"/>
  <c r="JF249" i="14" s="1"/>
  <c r="JL45" i="14"/>
  <c r="JM44" i="14"/>
  <c r="JH411" i="14"/>
  <c r="JH413" i="14" s="1"/>
  <c r="JH419" i="14" s="1"/>
  <c r="JH423" i="14" s="1"/>
  <c r="JH175" i="14"/>
  <c r="JH174" i="14"/>
  <c r="JG469" i="14"/>
  <c r="JG471" i="14" s="1"/>
  <c r="JG477" i="14" s="1"/>
  <c r="JG481" i="14" s="1"/>
  <c r="JH435" i="14"/>
  <c r="JI433" i="14"/>
  <c r="JH436" i="14"/>
  <c r="JG419" i="14"/>
  <c r="JG423" i="14" s="1"/>
  <c r="JF65" i="14"/>
  <c r="JF71" i="14" s="1"/>
  <c r="JF75" i="14" s="1"/>
  <c r="JG382" i="14"/>
  <c r="JG384" i="14" s="1"/>
  <c r="JG390" i="14" s="1"/>
  <c r="JG394" i="14" s="1"/>
  <c r="JH498" i="14"/>
  <c r="JY509" i="14"/>
  <c r="JZ508" i="14"/>
  <c r="JJ491" i="14"/>
  <c r="JI494" i="14"/>
  <c r="JI493" i="14"/>
  <c r="JG500" i="14"/>
  <c r="JG506" i="14" s="1"/>
  <c r="JG510" i="14" s="1"/>
  <c r="JF471" i="14"/>
  <c r="JF477" i="14" s="1"/>
  <c r="JF481" i="14" s="1"/>
  <c r="KA480" i="14"/>
  <c r="KB479" i="14"/>
  <c r="JI462" i="14"/>
  <c r="JH465" i="14"/>
  <c r="JH464" i="14"/>
  <c r="JY451" i="14"/>
  <c r="JZ450" i="14"/>
  <c r="JI407" i="14"/>
  <c r="JI406" i="14"/>
  <c r="JZ422" i="14"/>
  <c r="KA421" i="14"/>
  <c r="KB392" i="14"/>
  <c r="KA393" i="14"/>
  <c r="JH378" i="14"/>
  <c r="JH377" i="14"/>
  <c r="JF384" i="14"/>
  <c r="JF390" i="14" s="1"/>
  <c r="JF394" i="14" s="1"/>
  <c r="KA363" i="14"/>
  <c r="JZ364" i="14"/>
  <c r="JG355" i="14"/>
  <c r="JG361" i="14" s="1"/>
  <c r="JG365" i="14" s="1"/>
  <c r="JH355" i="14"/>
  <c r="JH361" i="14" s="1"/>
  <c r="JH365" i="14" s="1"/>
  <c r="JI349" i="14"/>
  <c r="JI348" i="14"/>
  <c r="JZ335" i="14"/>
  <c r="KA334" i="14"/>
  <c r="JI319" i="14"/>
  <c r="JI320" i="14"/>
  <c r="KA306" i="14"/>
  <c r="KB305" i="14"/>
  <c r="JG295" i="14"/>
  <c r="JH290" i="14"/>
  <c r="JH291" i="14"/>
  <c r="JH266" i="14"/>
  <c r="JH268" i="14" s="1"/>
  <c r="JI262" i="14"/>
  <c r="JI261" i="14"/>
  <c r="JY277" i="14"/>
  <c r="JZ276" i="14"/>
  <c r="JH232" i="14"/>
  <c r="JH233" i="14"/>
  <c r="JZ248" i="14"/>
  <c r="KA247" i="14"/>
  <c r="JG245" i="14"/>
  <c r="JG249" i="14" s="1"/>
  <c r="JG208" i="14"/>
  <c r="JG210" i="14" s="1"/>
  <c r="JF216" i="14"/>
  <c r="JF220" i="14" s="1"/>
  <c r="JY219" i="14"/>
  <c r="JZ218" i="14"/>
  <c r="JH204" i="14"/>
  <c r="JH203" i="14"/>
  <c r="JZ190" i="14"/>
  <c r="KA189" i="14"/>
  <c r="JN150" i="14"/>
  <c r="JZ161" i="14"/>
  <c r="KA160" i="14"/>
  <c r="JO146" i="14"/>
  <c r="JO145" i="14"/>
  <c r="JG121" i="14"/>
  <c r="JG123" i="14" s="1"/>
  <c r="JH117" i="14"/>
  <c r="JH116" i="14"/>
  <c r="JY132" i="14"/>
  <c r="JZ131" i="14"/>
  <c r="JF129" i="14"/>
  <c r="JF133" i="14" s="1"/>
  <c r="JG92" i="14"/>
  <c r="JG63" i="14"/>
  <c r="JG65" i="14" s="1"/>
  <c r="JI34" i="14"/>
  <c r="JI36" i="14" s="1"/>
  <c r="JJ30" i="14"/>
  <c r="JJ29" i="14"/>
  <c r="JH59" i="14"/>
  <c r="JH58" i="14"/>
  <c r="JH87" i="14"/>
  <c r="JH88" i="14"/>
  <c r="JY103" i="14"/>
  <c r="JZ102" i="14"/>
  <c r="JZ73" i="14"/>
  <c r="JY74" i="14"/>
  <c r="JH179" i="14" l="1"/>
  <c r="JH181" i="14" s="1"/>
  <c r="JH187" i="14" s="1"/>
  <c r="JH191" i="14" s="1"/>
  <c r="JH527" i="14"/>
  <c r="JH529" i="14" s="1"/>
  <c r="JH535" i="14" s="1"/>
  <c r="JH539" i="14" s="1"/>
  <c r="JJ34" i="14"/>
  <c r="JF628" i="14"/>
  <c r="JH121" i="14"/>
  <c r="JH123" i="14" s="1"/>
  <c r="JI498" i="14"/>
  <c r="JI500" i="14" s="1"/>
  <c r="JI506" i="14" s="1"/>
  <c r="JI510" i="14" s="1"/>
  <c r="JI522" i="14"/>
  <c r="JI523" i="14"/>
  <c r="JJ520" i="14"/>
  <c r="JO150" i="14"/>
  <c r="JO152" i="14" s="1"/>
  <c r="JI353" i="14"/>
  <c r="JI355" i="14" s="1"/>
  <c r="JI361" i="14" s="1"/>
  <c r="JI365" i="14" s="1"/>
  <c r="JH382" i="14"/>
  <c r="JH384" i="14" s="1"/>
  <c r="JH390" i="14" s="1"/>
  <c r="JH394" i="14" s="1"/>
  <c r="JI411" i="14"/>
  <c r="JI413" i="14" s="1"/>
  <c r="JI419" i="14" s="1"/>
  <c r="JI423" i="14" s="1"/>
  <c r="JI42" i="14"/>
  <c r="JI46" i="14" s="1"/>
  <c r="JI614" i="14"/>
  <c r="JI616" i="14" s="1"/>
  <c r="JI622" i="14" s="1"/>
  <c r="JI626" i="14" s="1"/>
  <c r="JH585" i="14"/>
  <c r="JH587" i="14" s="1"/>
  <c r="JH593" i="14" s="1"/>
  <c r="JH597" i="14" s="1"/>
  <c r="KB624" i="14"/>
  <c r="KA625" i="14"/>
  <c r="JK607" i="14"/>
  <c r="JJ610" i="14"/>
  <c r="JJ609" i="14"/>
  <c r="JG587" i="14"/>
  <c r="JG593" i="14" s="1"/>
  <c r="JG597" i="14" s="1"/>
  <c r="KB596" i="14"/>
  <c r="KC595" i="14"/>
  <c r="JJ578" i="14"/>
  <c r="JI580" i="14"/>
  <c r="JI581" i="14"/>
  <c r="KA567" i="14"/>
  <c r="KB566" i="14"/>
  <c r="JK549" i="14"/>
  <c r="JJ552" i="14"/>
  <c r="JJ551" i="14"/>
  <c r="JI556" i="14"/>
  <c r="JZ538" i="14"/>
  <c r="KA537" i="14"/>
  <c r="JI175" i="14"/>
  <c r="JI174" i="14"/>
  <c r="JI266" i="14"/>
  <c r="JI268" i="14" s="1"/>
  <c r="JG94" i="14"/>
  <c r="JG100" i="14" s="1"/>
  <c r="JG104" i="14" s="1"/>
  <c r="JN152" i="14"/>
  <c r="JN158" i="14" s="1"/>
  <c r="JN162" i="14" s="1"/>
  <c r="JI435" i="14"/>
  <c r="JJ433" i="14"/>
  <c r="JI436" i="14"/>
  <c r="JN44" i="14"/>
  <c r="JM45" i="14"/>
  <c r="JH469" i="14"/>
  <c r="JH471" i="14" s="1"/>
  <c r="JH477" i="14" s="1"/>
  <c r="JH481" i="14" s="1"/>
  <c r="JH440" i="14"/>
  <c r="JH442" i="14" s="1"/>
  <c r="JH448" i="14" s="1"/>
  <c r="JH452" i="14" s="1"/>
  <c r="JZ509" i="14"/>
  <c r="KA508" i="14"/>
  <c r="JK491" i="14"/>
  <c r="JJ493" i="14"/>
  <c r="JJ494" i="14"/>
  <c r="JH500" i="14"/>
  <c r="JH506" i="14" s="1"/>
  <c r="JH510" i="14" s="1"/>
  <c r="JJ462" i="14"/>
  <c r="JI464" i="14"/>
  <c r="JI465" i="14"/>
  <c r="KC479" i="14"/>
  <c r="KB480" i="14"/>
  <c r="KA450" i="14"/>
  <c r="JZ451" i="14"/>
  <c r="KB421" i="14"/>
  <c r="KA422" i="14"/>
  <c r="JJ406" i="14"/>
  <c r="JJ407" i="14"/>
  <c r="JI377" i="14"/>
  <c r="JI378" i="14"/>
  <c r="KC392" i="14"/>
  <c r="KB393" i="14"/>
  <c r="JJ348" i="14"/>
  <c r="JJ349" i="14"/>
  <c r="KB363" i="14"/>
  <c r="KA364" i="14"/>
  <c r="JI324" i="14"/>
  <c r="JJ319" i="14"/>
  <c r="JJ320" i="14"/>
  <c r="KB334" i="14"/>
  <c r="KA335" i="14"/>
  <c r="JH295" i="14"/>
  <c r="JH297" i="14" s="1"/>
  <c r="JH303" i="14" s="1"/>
  <c r="JH307" i="14" s="1"/>
  <c r="JI290" i="14"/>
  <c r="JI291" i="14"/>
  <c r="JG297" i="14"/>
  <c r="JG303" i="14" s="1"/>
  <c r="JG307" i="14" s="1"/>
  <c r="KB306" i="14"/>
  <c r="KC305" i="14"/>
  <c r="JZ277" i="14"/>
  <c r="KA276" i="14"/>
  <c r="JJ262" i="14"/>
  <c r="JJ261" i="14"/>
  <c r="JH274" i="14"/>
  <c r="JH278" i="14" s="1"/>
  <c r="KB247" i="14"/>
  <c r="KA248" i="14"/>
  <c r="JH237" i="14"/>
  <c r="JH239" i="14" s="1"/>
  <c r="JI233" i="14"/>
  <c r="JI232" i="14"/>
  <c r="JI204" i="14"/>
  <c r="JI203" i="14"/>
  <c r="JZ219" i="14"/>
  <c r="KA218" i="14"/>
  <c r="JH208" i="14"/>
  <c r="JH210" i="14" s="1"/>
  <c r="JG216" i="14"/>
  <c r="JG220" i="14" s="1"/>
  <c r="KA190" i="14"/>
  <c r="KB189" i="14"/>
  <c r="KA161" i="14"/>
  <c r="KB160" i="14"/>
  <c r="JP145" i="14"/>
  <c r="JP146" i="14"/>
  <c r="JG129" i="14"/>
  <c r="JG133" i="14" s="1"/>
  <c r="JG71" i="14"/>
  <c r="JG75" i="14" s="1"/>
  <c r="JZ132" i="14"/>
  <c r="KA131" i="14"/>
  <c r="JI117" i="14"/>
  <c r="JI116" i="14"/>
  <c r="JJ36" i="14"/>
  <c r="JJ42" i="14" s="1"/>
  <c r="JJ46" i="14" s="1"/>
  <c r="JI59" i="14"/>
  <c r="JI58" i="14"/>
  <c r="JK30" i="14"/>
  <c r="JK29" i="14"/>
  <c r="JH63" i="14"/>
  <c r="JI88" i="14"/>
  <c r="JI87" i="14"/>
  <c r="JH92" i="14"/>
  <c r="JH94" i="14" s="1"/>
  <c r="JZ103" i="14"/>
  <c r="KA102" i="14"/>
  <c r="JZ74" i="14"/>
  <c r="KA73" i="14"/>
  <c r="JI179" i="14" l="1"/>
  <c r="JK34" i="14"/>
  <c r="JI237" i="14"/>
  <c r="JI239" i="14" s="1"/>
  <c r="JH129" i="14"/>
  <c r="JH133" i="14" s="1"/>
  <c r="JJ556" i="14"/>
  <c r="JJ558" i="14" s="1"/>
  <c r="JJ564" i="14" s="1"/>
  <c r="JJ568" i="14" s="1"/>
  <c r="JI63" i="14"/>
  <c r="JI65" i="14" s="1"/>
  <c r="JI92" i="14"/>
  <c r="JI94" i="14" s="1"/>
  <c r="JO158" i="14"/>
  <c r="JO162" i="14" s="1"/>
  <c r="JG628" i="14"/>
  <c r="JJ266" i="14"/>
  <c r="JJ268" i="14" s="1"/>
  <c r="JJ274" i="14" s="1"/>
  <c r="JJ278" i="14" s="1"/>
  <c r="JJ522" i="14"/>
  <c r="JJ523" i="14"/>
  <c r="JK520" i="14"/>
  <c r="JI527" i="14"/>
  <c r="JI529" i="14" s="1"/>
  <c r="JI535" i="14" s="1"/>
  <c r="JI539" i="14" s="1"/>
  <c r="JJ614" i="14"/>
  <c r="JJ616" i="14" s="1"/>
  <c r="JJ622" i="14" s="1"/>
  <c r="JJ626" i="14" s="1"/>
  <c r="KC624" i="14"/>
  <c r="KB625" i="14"/>
  <c r="JL607" i="14"/>
  <c r="JK610" i="14"/>
  <c r="JK609" i="14"/>
  <c r="JK578" i="14"/>
  <c r="JJ581" i="14"/>
  <c r="JJ580" i="14"/>
  <c r="KC596" i="14"/>
  <c r="KD595" i="14"/>
  <c r="JI585" i="14"/>
  <c r="JI558" i="14"/>
  <c r="JI564" i="14" s="1"/>
  <c r="JI568" i="14" s="1"/>
  <c r="JK551" i="14"/>
  <c r="JL549" i="14"/>
  <c r="JK552" i="14"/>
  <c r="KB567" i="14"/>
  <c r="KC566" i="14"/>
  <c r="KA538" i="14"/>
  <c r="KB537" i="14"/>
  <c r="JI208" i="14"/>
  <c r="JI210" i="14" s="1"/>
  <c r="JJ436" i="14"/>
  <c r="JJ435" i="14"/>
  <c r="JK433" i="14"/>
  <c r="JI274" i="14"/>
  <c r="JI278" i="14" s="1"/>
  <c r="JI440" i="14"/>
  <c r="JI181" i="14"/>
  <c r="JI187" i="14" s="1"/>
  <c r="JI191" i="14" s="1"/>
  <c r="JN45" i="14"/>
  <c r="JO44" i="14"/>
  <c r="JH65" i="14"/>
  <c r="JH71" i="14" s="1"/>
  <c r="JH75" i="14" s="1"/>
  <c r="JI121" i="14"/>
  <c r="JI123" i="14" s="1"/>
  <c r="JJ174" i="14"/>
  <c r="JJ175" i="14"/>
  <c r="KA509" i="14"/>
  <c r="KB508" i="14"/>
  <c r="JJ498" i="14"/>
  <c r="JL491" i="14"/>
  <c r="JK494" i="14"/>
  <c r="JK493" i="14"/>
  <c r="KC480" i="14"/>
  <c r="KD479" i="14"/>
  <c r="JI469" i="14"/>
  <c r="JK462" i="14"/>
  <c r="JJ465" i="14"/>
  <c r="JJ464" i="14"/>
  <c r="KB450" i="14"/>
  <c r="KA451" i="14"/>
  <c r="JJ411" i="14"/>
  <c r="JJ413" i="14" s="1"/>
  <c r="JJ419" i="14" s="1"/>
  <c r="JJ423" i="14" s="1"/>
  <c r="JK407" i="14"/>
  <c r="JK406" i="14"/>
  <c r="KB422" i="14"/>
  <c r="KC421" i="14"/>
  <c r="KC393" i="14"/>
  <c r="KD392" i="14"/>
  <c r="JJ377" i="14"/>
  <c r="JJ378" i="14"/>
  <c r="JI382" i="14"/>
  <c r="KB364" i="14"/>
  <c r="KC363" i="14"/>
  <c r="JJ353" i="14"/>
  <c r="JK348" i="14"/>
  <c r="JK349" i="14"/>
  <c r="KC334" i="14"/>
  <c r="KB335" i="14"/>
  <c r="JJ324" i="14"/>
  <c r="JK319" i="14"/>
  <c r="JK320" i="14"/>
  <c r="JI326" i="14"/>
  <c r="JI332" i="14" s="1"/>
  <c r="JI336" i="14" s="1"/>
  <c r="JI295" i="14"/>
  <c r="KC306" i="14"/>
  <c r="KD305" i="14"/>
  <c r="JJ290" i="14"/>
  <c r="JJ291" i="14"/>
  <c r="JK261" i="14"/>
  <c r="JK262" i="14"/>
  <c r="KA277" i="14"/>
  <c r="KB276" i="14"/>
  <c r="JJ232" i="14"/>
  <c r="JJ233" i="14"/>
  <c r="JH245" i="14"/>
  <c r="JH249" i="14" s="1"/>
  <c r="KC247" i="14"/>
  <c r="KB248" i="14"/>
  <c r="KA219" i="14"/>
  <c r="KB218" i="14"/>
  <c r="JH216" i="14"/>
  <c r="JH220" i="14" s="1"/>
  <c r="JJ204" i="14"/>
  <c r="JJ203" i="14"/>
  <c r="KB190" i="14"/>
  <c r="KC189" i="14"/>
  <c r="KB161" i="14"/>
  <c r="KC160" i="14"/>
  <c r="JQ145" i="14"/>
  <c r="JQ146" i="14"/>
  <c r="JP150" i="14"/>
  <c r="JP152" i="14" s="1"/>
  <c r="KA132" i="14"/>
  <c r="KB131" i="14"/>
  <c r="JJ116" i="14"/>
  <c r="JJ117" i="14"/>
  <c r="JK36" i="14"/>
  <c r="JK42" i="14" s="1"/>
  <c r="JK46" i="14" s="1"/>
  <c r="JL30" i="14"/>
  <c r="JL29" i="14"/>
  <c r="JJ59" i="14"/>
  <c r="JJ58" i="14"/>
  <c r="JH100" i="14"/>
  <c r="JH104" i="14" s="1"/>
  <c r="KA103" i="14"/>
  <c r="KB102" i="14"/>
  <c r="JJ87" i="14"/>
  <c r="JJ88" i="14"/>
  <c r="KA74" i="14"/>
  <c r="KB73" i="14"/>
  <c r="JI245" i="14" l="1"/>
  <c r="JI249" i="14" s="1"/>
  <c r="JI100" i="14"/>
  <c r="JI104" i="14" s="1"/>
  <c r="JI129" i="14"/>
  <c r="JI133" i="14" s="1"/>
  <c r="JI71" i="14"/>
  <c r="JI75" i="14" s="1"/>
  <c r="JK614" i="14"/>
  <c r="JK616" i="14" s="1"/>
  <c r="JK622" i="14" s="1"/>
  <c r="JK626" i="14" s="1"/>
  <c r="JH628" i="14"/>
  <c r="JJ469" i="14"/>
  <c r="JJ471" i="14" s="1"/>
  <c r="JJ477" i="14" s="1"/>
  <c r="JJ481" i="14" s="1"/>
  <c r="JJ440" i="14"/>
  <c r="JJ442" i="14" s="1"/>
  <c r="JJ448" i="14" s="1"/>
  <c r="JJ452" i="14" s="1"/>
  <c r="JK498" i="14"/>
  <c r="JK500" i="14" s="1"/>
  <c r="JK506" i="14" s="1"/>
  <c r="JK510" i="14" s="1"/>
  <c r="JK522" i="14"/>
  <c r="JL520" i="14"/>
  <c r="JK523" i="14"/>
  <c r="JJ527" i="14"/>
  <c r="JI216" i="14"/>
  <c r="JI220" i="14" s="1"/>
  <c r="JJ179" i="14"/>
  <c r="JJ181" i="14" s="1"/>
  <c r="JJ187" i="14" s="1"/>
  <c r="JJ191" i="14" s="1"/>
  <c r="JJ585" i="14"/>
  <c r="JJ587" i="14" s="1"/>
  <c r="JJ593" i="14" s="1"/>
  <c r="JJ597" i="14" s="1"/>
  <c r="KC625" i="14"/>
  <c r="KD624" i="14"/>
  <c r="JM607" i="14"/>
  <c r="JL610" i="14"/>
  <c r="JL609" i="14"/>
  <c r="KD596" i="14"/>
  <c r="KE595" i="14"/>
  <c r="JL578" i="14"/>
  <c r="JK581" i="14"/>
  <c r="JK580" i="14"/>
  <c r="JI587" i="14"/>
  <c r="JI593" i="14" s="1"/>
  <c r="JI597" i="14" s="1"/>
  <c r="JM549" i="14"/>
  <c r="JL552" i="14"/>
  <c r="JL551" i="14"/>
  <c r="JK556" i="14"/>
  <c r="KC567" i="14"/>
  <c r="KD566" i="14"/>
  <c r="KB538" i="14"/>
  <c r="KC537" i="14"/>
  <c r="JI442" i="14"/>
  <c r="JI448" i="14" s="1"/>
  <c r="JI452" i="14" s="1"/>
  <c r="JP44" i="14"/>
  <c r="JO45" i="14"/>
  <c r="JK175" i="14"/>
  <c r="JK174" i="14"/>
  <c r="JL433" i="14"/>
  <c r="JK435" i="14"/>
  <c r="JK436" i="14"/>
  <c r="JJ208" i="14"/>
  <c r="JJ210" i="14" s="1"/>
  <c r="JK411" i="14"/>
  <c r="JK413" i="14" s="1"/>
  <c r="JK419" i="14" s="1"/>
  <c r="JK423" i="14" s="1"/>
  <c r="JM491" i="14"/>
  <c r="JL493" i="14"/>
  <c r="JL494" i="14"/>
  <c r="JJ500" i="14"/>
  <c r="JJ506" i="14" s="1"/>
  <c r="JJ510" i="14" s="1"/>
  <c r="KB509" i="14"/>
  <c r="KC508" i="14"/>
  <c r="JL462" i="14"/>
  <c r="JK465" i="14"/>
  <c r="JK464" i="14"/>
  <c r="KD480" i="14"/>
  <c r="KE479" i="14"/>
  <c r="JI471" i="14"/>
  <c r="JI477" i="14" s="1"/>
  <c r="JI481" i="14" s="1"/>
  <c r="KB451" i="14"/>
  <c r="KC450" i="14"/>
  <c r="KC422" i="14"/>
  <c r="KD421" i="14"/>
  <c r="JL407" i="14"/>
  <c r="JL406" i="14"/>
  <c r="KD393" i="14"/>
  <c r="KE392" i="14"/>
  <c r="JI384" i="14"/>
  <c r="JI390" i="14" s="1"/>
  <c r="JI394" i="14" s="1"/>
  <c r="JK378" i="14"/>
  <c r="JK377" i="14"/>
  <c r="JJ382" i="14"/>
  <c r="KD363" i="14"/>
  <c r="KC364" i="14"/>
  <c r="JK353" i="14"/>
  <c r="JL349" i="14"/>
  <c r="JL348" i="14"/>
  <c r="JJ355" i="14"/>
  <c r="JJ361" i="14" s="1"/>
  <c r="JJ365" i="14" s="1"/>
  <c r="JK324" i="14"/>
  <c r="JL319" i="14"/>
  <c r="JL320" i="14"/>
  <c r="JJ326" i="14"/>
  <c r="JJ332" i="14" s="1"/>
  <c r="JJ336" i="14" s="1"/>
  <c r="KC335" i="14"/>
  <c r="KD334" i="14"/>
  <c r="JJ295" i="14"/>
  <c r="JK290" i="14"/>
  <c r="JK291" i="14"/>
  <c r="KD306" i="14"/>
  <c r="KE305" i="14"/>
  <c r="JI297" i="14"/>
  <c r="JI303" i="14" s="1"/>
  <c r="JI307" i="14" s="1"/>
  <c r="KB277" i="14"/>
  <c r="KC276" i="14"/>
  <c r="JL261" i="14"/>
  <c r="JL262" i="14"/>
  <c r="JK266" i="14"/>
  <c r="JK268" i="14" s="1"/>
  <c r="JJ237" i="14"/>
  <c r="JJ239" i="14" s="1"/>
  <c r="JK232" i="14"/>
  <c r="JK233" i="14"/>
  <c r="KC248" i="14"/>
  <c r="KD247" i="14"/>
  <c r="KB219" i="14"/>
  <c r="KC218" i="14"/>
  <c r="JK204" i="14"/>
  <c r="JK203" i="14"/>
  <c r="KC190" i="14"/>
  <c r="KD189" i="14"/>
  <c r="JQ150" i="14"/>
  <c r="JQ152" i="14" s="1"/>
  <c r="JR145" i="14"/>
  <c r="JR146" i="14"/>
  <c r="KC161" i="14"/>
  <c r="KD160" i="14"/>
  <c r="JP158" i="14"/>
  <c r="JP162" i="14" s="1"/>
  <c r="JJ121" i="14"/>
  <c r="JL34" i="14"/>
  <c r="JL36" i="14" s="1"/>
  <c r="KB132" i="14"/>
  <c r="KC131" i="14"/>
  <c r="JK117" i="14"/>
  <c r="JK116" i="14"/>
  <c r="JJ63" i="14"/>
  <c r="JK58" i="14"/>
  <c r="JK59" i="14"/>
  <c r="JM30" i="14"/>
  <c r="JM29" i="14"/>
  <c r="JK88" i="14"/>
  <c r="JK87" i="14"/>
  <c r="JJ92" i="14"/>
  <c r="JJ94" i="14" s="1"/>
  <c r="KC102" i="14"/>
  <c r="KB103" i="14"/>
  <c r="KB74" i="14"/>
  <c r="KC73" i="14"/>
  <c r="JK585" i="14" l="1"/>
  <c r="JL556" i="14"/>
  <c r="JL42" i="14"/>
  <c r="JL46" i="14" s="1"/>
  <c r="JI628" i="14"/>
  <c r="JK121" i="14"/>
  <c r="JK123" i="14" s="1"/>
  <c r="JL353" i="14"/>
  <c r="JL355" i="14" s="1"/>
  <c r="JL361" i="14" s="1"/>
  <c r="JL365" i="14" s="1"/>
  <c r="JL614" i="14"/>
  <c r="JL616" i="14" s="1"/>
  <c r="JL622" i="14" s="1"/>
  <c r="JL626" i="14" s="1"/>
  <c r="JJ529" i="14"/>
  <c r="JJ535" i="14" s="1"/>
  <c r="JJ539" i="14" s="1"/>
  <c r="JK527" i="14"/>
  <c r="JK529" i="14" s="1"/>
  <c r="JK535" i="14" s="1"/>
  <c r="JK539" i="14" s="1"/>
  <c r="JM520" i="14"/>
  <c r="JL523" i="14"/>
  <c r="JL522" i="14"/>
  <c r="KD625" i="14"/>
  <c r="KE624" i="14"/>
  <c r="JN607" i="14"/>
  <c r="JM610" i="14"/>
  <c r="JM609" i="14"/>
  <c r="KE596" i="14"/>
  <c r="KF595" i="14"/>
  <c r="JK587" i="14"/>
  <c r="JK593" i="14" s="1"/>
  <c r="JK597" i="14" s="1"/>
  <c r="JM578" i="14"/>
  <c r="JL581" i="14"/>
  <c r="JL580" i="14"/>
  <c r="JN549" i="14"/>
  <c r="JM552" i="14"/>
  <c r="JM551" i="14"/>
  <c r="KD567" i="14"/>
  <c r="KE566" i="14"/>
  <c r="JK558" i="14"/>
  <c r="JK564" i="14" s="1"/>
  <c r="JK568" i="14" s="1"/>
  <c r="JL558" i="14"/>
  <c r="JL564" i="14" s="1"/>
  <c r="JL568" i="14" s="1"/>
  <c r="KC538" i="14"/>
  <c r="KD537" i="14"/>
  <c r="JP45" i="14"/>
  <c r="JQ44" i="14"/>
  <c r="JJ123" i="14"/>
  <c r="JJ129" i="14" s="1"/>
  <c r="JJ133" i="14" s="1"/>
  <c r="JL174" i="14"/>
  <c r="JL175" i="14"/>
  <c r="JK440" i="14"/>
  <c r="JK442" i="14" s="1"/>
  <c r="JK448" i="14" s="1"/>
  <c r="JK452" i="14" s="1"/>
  <c r="JJ65" i="14"/>
  <c r="JJ71" i="14" s="1"/>
  <c r="JJ75" i="14" s="1"/>
  <c r="JM433" i="14"/>
  <c r="JL435" i="14"/>
  <c r="JL436" i="14"/>
  <c r="JJ216" i="14"/>
  <c r="JJ220" i="14" s="1"/>
  <c r="JK469" i="14"/>
  <c r="JK471" i="14" s="1"/>
  <c r="JK477" i="14" s="1"/>
  <c r="JK481" i="14" s="1"/>
  <c r="JK179" i="14"/>
  <c r="KC509" i="14"/>
  <c r="KD508" i="14"/>
  <c r="JL498" i="14"/>
  <c r="JM493" i="14"/>
  <c r="JN491" i="14"/>
  <c r="JM494" i="14"/>
  <c r="KE480" i="14"/>
  <c r="KF479" i="14"/>
  <c r="JM462" i="14"/>
  <c r="JL465" i="14"/>
  <c r="JL464" i="14"/>
  <c r="KC451" i="14"/>
  <c r="KD450" i="14"/>
  <c r="JL411" i="14"/>
  <c r="KD422" i="14"/>
  <c r="KE421" i="14"/>
  <c r="JM407" i="14"/>
  <c r="JM406" i="14"/>
  <c r="JK382" i="14"/>
  <c r="KE393" i="14"/>
  <c r="KF392" i="14"/>
  <c r="JL378" i="14"/>
  <c r="JL377" i="14"/>
  <c r="JJ384" i="14"/>
  <c r="JJ390" i="14" s="1"/>
  <c r="JJ394" i="14" s="1"/>
  <c r="JK355" i="14"/>
  <c r="JK361" i="14" s="1"/>
  <c r="JK365" i="14" s="1"/>
  <c r="JM349" i="14"/>
  <c r="JM348" i="14"/>
  <c r="KD364" i="14"/>
  <c r="KE363" i="14"/>
  <c r="JL324" i="14"/>
  <c r="JM319" i="14"/>
  <c r="JM320" i="14"/>
  <c r="KD335" i="14"/>
  <c r="KE334" i="14"/>
  <c r="JK326" i="14"/>
  <c r="JK332" i="14" s="1"/>
  <c r="JK336" i="14" s="1"/>
  <c r="KE306" i="14"/>
  <c r="KF305" i="14"/>
  <c r="JK295" i="14"/>
  <c r="JL291" i="14"/>
  <c r="JL290" i="14"/>
  <c r="JJ297" i="14"/>
  <c r="JJ303" i="14" s="1"/>
  <c r="JJ307" i="14" s="1"/>
  <c r="JK274" i="14"/>
  <c r="JK278" i="14" s="1"/>
  <c r="JM261" i="14"/>
  <c r="JM262" i="14"/>
  <c r="KC277" i="14"/>
  <c r="KD276" i="14"/>
  <c r="JL266" i="14"/>
  <c r="JL268" i="14" s="1"/>
  <c r="KD248" i="14"/>
  <c r="KE247" i="14"/>
  <c r="JL232" i="14"/>
  <c r="JL233" i="14"/>
  <c r="JK237" i="14"/>
  <c r="JK239" i="14" s="1"/>
  <c r="JJ245" i="14"/>
  <c r="JJ249" i="14" s="1"/>
  <c r="JK208" i="14"/>
  <c r="JK210" i="14" s="1"/>
  <c r="JL203" i="14"/>
  <c r="JL204" i="14"/>
  <c r="KC219" i="14"/>
  <c r="KD218" i="14"/>
  <c r="KD190" i="14"/>
  <c r="KE189" i="14"/>
  <c r="KD161" i="14"/>
  <c r="KE160" i="14"/>
  <c r="JR150" i="14"/>
  <c r="JR152" i="14" s="1"/>
  <c r="JS145" i="14"/>
  <c r="JS146" i="14"/>
  <c r="JQ158" i="14"/>
  <c r="JQ162" i="14" s="1"/>
  <c r="KD131" i="14"/>
  <c r="KC132" i="14"/>
  <c r="JL116" i="14"/>
  <c r="JL117" i="14"/>
  <c r="JK92" i="14"/>
  <c r="JM34" i="14"/>
  <c r="JM36" i="14" s="1"/>
  <c r="JM42" i="14" s="1"/>
  <c r="JM46" i="14" s="1"/>
  <c r="JK63" i="14"/>
  <c r="JN30" i="14"/>
  <c r="JN29" i="14"/>
  <c r="JL59" i="14"/>
  <c r="JL58" i="14"/>
  <c r="JJ100" i="14"/>
  <c r="JJ104" i="14" s="1"/>
  <c r="KC103" i="14"/>
  <c r="KD102" i="14"/>
  <c r="JL88" i="14"/>
  <c r="JL87" i="14"/>
  <c r="KC74" i="14"/>
  <c r="KD73" i="14"/>
  <c r="JL295" i="14" l="1"/>
  <c r="JL382" i="14"/>
  <c r="JL585" i="14"/>
  <c r="JK129" i="14"/>
  <c r="JK133" i="14" s="1"/>
  <c r="JM353" i="14"/>
  <c r="JM355" i="14" s="1"/>
  <c r="JM361" i="14" s="1"/>
  <c r="JM365" i="14" s="1"/>
  <c r="JM614" i="14"/>
  <c r="JM616" i="14" s="1"/>
  <c r="JM622" i="14" s="1"/>
  <c r="JM626" i="14" s="1"/>
  <c r="JM556" i="14"/>
  <c r="JM558" i="14" s="1"/>
  <c r="JM564" i="14" s="1"/>
  <c r="JM568" i="14" s="1"/>
  <c r="JL527" i="14"/>
  <c r="JL529" i="14" s="1"/>
  <c r="JL535" i="14" s="1"/>
  <c r="JL539" i="14" s="1"/>
  <c r="JL469" i="14"/>
  <c r="JL471" i="14" s="1"/>
  <c r="JL477" i="14" s="1"/>
  <c r="JL481" i="14" s="1"/>
  <c r="JJ628" i="14"/>
  <c r="JM523" i="14"/>
  <c r="JM522" i="14"/>
  <c r="JN520" i="14"/>
  <c r="JO607" i="14"/>
  <c r="JN610" i="14"/>
  <c r="JN609" i="14"/>
  <c r="KE625" i="14"/>
  <c r="KF624" i="14"/>
  <c r="JL587" i="14"/>
  <c r="JL593" i="14" s="1"/>
  <c r="JL597" i="14" s="1"/>
  <c r="KF596" i="14"/>
  <c r="KG595" i="14"/>
  <c r="JN578" i="14"/>
  <c r="JM581" i="14"/>
  <c r="JM580" i="14"/>
  <c r="KE567" i="14"/>
  <c r="KF566" i="14"/>
  <c r="JO549" i="14"/>
  <c r="JN551" i="14"/>
  <c r="JN552" i="14"/>
  <c r="KD538" i="14"/>
  <c r="KE537" i="14"/>
  <c r="JK181" i="14"/>
  <c r="JK187" i="14" s="1"/>
  <c r="JK191" i="14" s="1"/>
  <c r="JM174" i="14"/>
  <c r="JM175" i="14"/>
  <c r="JL179" i="14"/>
  <c r="JK94" i="14"/>
  <c r="JK100" i="14" s="1"/>
  <c r="JK104" i="14" s="1"/>
  <c r="JL440" i="14"/>
  <c r="JL442" i="14" s="1"/>
  <c r="JL448" i="14" s="1"/>
  <c r="JL452" i="14" s="1"/>
  <c r="JM435" i="14"/>
  <c r="JN433" i="14"/>
  <c r="JM436" i="14"/>
  <c r="JR44" i="14"/>
  <c r="JQ45" i="14"/>
  <c r="JK65" i="14"/>
  <c r="JK71" i="14" s="1"/>
  <c r="JK75" i="14" s="1"/>
  <c r="JM411" i="14"/>
  <c r="JM413" i="14" s="1"/>
  <c r="JM419" i="14" s="1"/>
  <c r="JM423" i="14" s="1"/>
  <c r="JO491" i="14"/>
  <c r="JN493" i="14"/>
  <c r="JN494" i="14"/>
  <c r="KD509" i="14"/>
  <c r="KE508" i="14"/>
  <c r="JM498" i="14"/>
  <c r="JL500" i="14"/>
  <c r="JL506" i="14" s="1"/>
  <c r="JL510" i="14" s="1"/>
  <c r="KF480" i="14"/>
  <c r="KG479" i="14"/>
  <c r="JN462" i="14"/>
  <c r="JM465" i="14"/>
  <c r="JM464" i="14"/>
  <c r="KD451" i="14"/>
  <c r="KE450" i="14"/>
  <c r="JN407" i="14"/>
  <c r="JN406" i="14"/>
  <c r="KE422" i="14"/>
  <c r="KF421" i="14"/>
  <c r="JL413" i="14"/>
  <c r="JL419" i="14" s="1"/>
  <c r="JL423" i="14" s="1"/>
  <c r="KG392" i="14"/>
  <c r="KF393" i="14"/>
  <c r="JL384" i="14"/>
  <c r="JL390" i="14" s="1"/>
  <c r="JL394" i="14" s="1"/>
  <c r="JM377" i="14"/>
  <c r="JM378" i="14"/>
  <c r="JK384" i="14"/>
  <c r="JK390" i="14" s="1"/>
  <c r="JK394" i="14" s="1"/>
  <c r="KF363" i="14"/>
  <c r="KE364" i="14"/>
  <c r="JN348" i="14"/>
  <c r="JN349" i="14"/>
  <c r="KE335" i="14"/>
  <c r="KF334" i="14"/>
  <c r="JN320" i="14"/>
  <c r="JN319" i="14"/>
  <c r="JL326" i="14"/>
  <c r="JL332" i="14" s="1"/>
  <c r="JL336" i="14" s="1"/>
  <c r="JM324" i="14"/>
  <c r="JL297" i="14"/>
  <c r="JL303" i="14" s="1"/>
  <c r="JL307" i="14" s="1"/>
  <c r="JM290" i="14"/>
  <c r="JM291" i="14"/>
  <c r="JK297" i="14"/>
  <c r="JK303" i="14" s="1"/>
  <c r="JK307" i="14" s="1"/>
  <c r="KF306" i="14"/>
  <c r="KG305" i="14"/>
  <c r="JL274" i="14"/>
  <c r="JL278" i="14" s="1"/>
  <c r="JN262" i="14"/>
  <c r="JN261" i="14"/>
  <c r="KD277" i="14"/>
  <c r="KE276" i="14"/>
  <c r="JM266" i="14"/>
  <c r="JM268" i="14" s="1"/>
  <c r="JK245" i="14"/>
  <c r="JK249" i="14" s="1"/>
  <c r="KE248" i="14"/>
  <c r="KF247" i="14"/>
  <c r="JL237" i="14"/>
  <c r="JL239" i="14" s="1"/>
  <c r="JM233" i="14"/>
  <c r="JM232" i="14"/>
  <c r="JL208" i="14"/>
  <c r="JL210" i="14" s="1"/>
  <c r="KD219" i="14"/>
  <c r="KE218" i="14"/>
  <c r="JM203" i="14"/>
  <c r="JM204" i="14"/>
  <c r="JK216" i="14"/>
  <c r="JK220" i="14" s="1"/>
  <c r="KE190" i="14"/>
  <c r="KF189" i="14"/>
  <c r="JT146" i="14"/>
  <c r="JT145" i="14"/>
  <c r="JT150" i="14" s="1"/>
  <c r="JT152" i="14" s="1"/>
  <c r="JR158" i="14"/>
  <c r="JR162" i="14" s="1"/>
  <c r="KE161" i="14"/>
  <c r="KF160" i="14"/>
  <c r="JS150" i="14"/>
  <c r="JS152" i="14" s="1"/>
  <c r="KD132" i="14"/>
  <c r="KE131" i="14"/>
  <c r="JL121" i="14"/>
  <c r="JL123" i="14" s="1"/>
  <c r="JM116" i="14"/>
  <c r="JM117" i="14"/>
  <c r="JN34" i="14"/>
  <c r="JN36" i="14" s="1"/>
  <c r="JN42" i="14" s="1"/>
  <c r="JN46" i="14" s="1"/>
  <c r="JL63" i="14"/>
  <c r="JM58" i="14"/>
  <c r="JM59" i="14"/>
  <c r="JO30" i="14"/>
  <c r="JO29" i="14"/>
  <c r="JL92" i="14"/>
  <c r="KD103" i="14"/>
  <c r="KE102" i="14"/>
  <c r="JM87" i="14"/>
  <c r="JM88" i="14"/>
  <c r="KD74" i="14"/>
  <c r="KE73" i="14"/>
  <c r="JN266" i="14" l="1"/>
  <c r="JN268" i="14" s="1"/>
  <c r="JM469" i="14"/>
  <c r="JM527" i="14"/>
  <c r="JM529" i="14" s="1"/>
  <c r="JM535" i="14" s="1"/>
  <c r="JM539" i="14" s="1"/>
  <c r="JK628" i="14"/>
  <c r="JM585" i="14"/>
  <c r="JM587" i="14" s="1"/>
  <c r="JM593" i="14" s="1"/>
  <c r="JM597" i="14" s="1"/>
  <c r="JN614" i="14"/>
  <c r="JN616" i="14" s="1"/>
  <c r="JN622" i="14" s="1"/>
  <c r="JN626" i="14" s="1"/>
  <c r="JN324" i="14"/>
  <c r="JN326" i="14" s="1"/>
  <c r="JN332" i="14" s="1"/>
  <c r="JN336" i="14" s="1"/>
  <c r="JN523" i="14"/>
  <c r="JN522" i="14"/>
  <c r="JO520" i="14"/>
  <c r="KF625" i="14"/>
  <c r="KG624" i="14"/>
  <c r="JP607" i="14"/>
  <c r="JO610" i="14"/>
  <c r="JO609" i="14"/>
  <c r="JO578" i="14"/>
  <c r="JN580" i="14"/>
  <c r="JN581" i="14"/>
  <c r="KH595" i="14"/>
  <c r="KG596" i="14"/>
  <c r="JP549" i="14"/>
  <c r="JO551" i="14"/>
  <c r="JO552" i="14"/>
  <c r="KF567" i="14"/>
  <c r="KG566" i="14"/>
  <c r="JN556" i="14"/>
  <c r="KE538" i="14"/>
  <c r="KF537" i="14"/>
  <c r="JN174" i="14"/>
  <c r="JN175" i="14"/>
  <c r="JL65" i="14"/>
  <c r="JL71" i="14" s="1"/>
  <c r="JL75" i="14" s="1"/>
  <c r="JO433" i="14"/>
  <c r="JN436" i="14"/>
  <c r="JN435" i="14"/>
  <c r="JM179" i="14"/>
  <c r="JL181" i="14"/>
  <c r="JL187" i="14" s="1"/>
  <c r="JL191" i="14" s="1"/>
  <c r="JR45" i="14"/>
  <c r="JS44" i="14"/>
  <c r="JM440" i="14"/>
  <c r="JM442" i="14" s="1"/>
  <c r="JM448" i="14" s="1"/>
  <c r="JM452" i="14" s="1"/>
  <c r="JL94" i="14"/>
  <c r="JL100" i="14" s="1"/>
  <c r="JL104" i="14" s="1"/>
  <c r="JN411" i="14"/>
  <c r="JN413" i="14" s="1"/>
  <c r="JN419" i="14" s="1"/>
  <c r="JN423" i="14" s="1"/>
  <c r="JM500" i="14"/>
  <c r="JM506" i="14" s="1"/>
  <c r="JM510" i="14" s="1"/>
  <c r="JN498" i="14"/>
  <c r="KE509" i="14"/>
  <c r="KF508" i="14"/>
  <c r="JP491" i="14"/>
  <c r="JO494" i="14"/>
  <c r="JO493" i="14"/>
  <c r="KG480" i="14"/>
  <c r="KH479" i="14"/>
  <c r="JM471" i="14"/>
  <c r="JM477" i="14" s="1"/>
  <c r="JM481" i="14" s="1"/>
  <c r="JO462" i="14"/>
  <c r="JN464" i="14"/>
  <c r="JN465" i="14"/>
  <c r="KE451" i="14"/>
  <c r="KF450" i="14"/>
  <c r="KG421" i="14"/>
  <c r="KF422" i="14"/>
  <c r="JO407" i="14"/>
  <c r="JO406" i="14"/>
  <c r="JM382" i="14"/>
  <c r="JN377" i="14"/>
  <c r="JN378" i="14"/>
  <c r="KG393" i="14"/>
  <c r="KH392" i="14"/>
  <c r="JN353" i="14"/>
  <c r="JN355" i="14" s="1"/>
  <c r="JN361" i="14" s="1"/>
  <c r="JN365" i="14" s="1"/>
  <c r="JO348" i="14"/>
  <c r="JO349" i="14"/>
  <c r="KF364" i="14"/>
  <c r="KG363" i="14"/>
  <c r="KG334" i="14"/>
  <c r="KF335" i="14"/>
  <c r="JO319" i="14"/>
  <c r="JO320" i="14"/>
  <c r="JM326" i="14"/>
  <c r="JM332" i="14" s="1"/>
  <c r="JM336" i="14" s="1"/>
  <c r="JN290" i="14"/>
  <c r="JN291" i="14"/>
  <c r="JM295" i="14"/>
  <c r="KG306" i="14"/>
  <c r="KH305" i="14"/>
  <c r="KE277" i="14"/>
  <c r="KF276" i="14"/>
  <c r="JN274" i="14"/>
  <c r="JN278" i="14" s="1"/>
  <c r="JO261" i="14"/>
  <c r="JO262" i="14"/>
  <c r="JM274" i="14"/>
  <c r="JM278" i="14" s="1"/>
  <c r="JN233" i="14"/>
  <c r="JN232" i="14"/>
  <c r="JL245" i="14"/>
  <c r="JL249" i="14" s="1"/>
  <c r="KF248" i="14"/>
  <c r="KG247" i="14"/>
  <c r="JM237" i="14"/>
  <c r="JM239" i="14" s="1"/>
  <c r="JN203" i="14"/>
  <c r="JN204" i="14"/>
  <c r="JM208" i="14"/>
  <c r="JM210" i="14" s="1"/>
  <c r="KE219" i="14"/>
  <c r="KF218" i="14"/>
  <c r="JL216" i="14"/>
  <c r="JL220" i="14" s="1"/>
  <c r="KF190" i="14"/>
  <c r="KG189" i="14"/>
  <c r="JS158" i="14"/>
  <c r="JS162" i="14" s="1"/>
  <c r="JT158" i="14"/>
  <c r="JT162" i="14" s="1"/>
  <c r="KG160" i="14"/>
  <c r="KF161" i="14"/>
  <c r="JU146" i="14"/>
  <c r="JU145" i="14"/>
  <c r="JN116" i="14"/>
  <c r="JN117" i="14"/>
  <c r="JM121" i="14"/>
  <c r="JM123" i="14" s="1"/>
  <c r="KE132" i="14"/>
  <c r="KF131" i="14"/>
  <c r="JL129" i="14"/>
  <c r="JL133" i="14" s="1"/>
  <c r="JO34" i="14"/>
  <c r="JO36" i="14" s="1"/>
  <c r="JO42" i="14" s="1"/>
  <c r="JO46" i="14" s="1"/>
  <c r="JP30" i="14"/>
  <c r="JP29" i="14"/>
  <c r="JM92" i="14"/>
  <c r="JM63" i="14"/>
  <c r="JN58" i="14"/>
  <c r="JN59" i="14"/>
  <c r="JN88" i="14"/>
  <c r="JN87" i="14"/>
  <c r="KE103" i="14"/>
  <c r="KF102" i="14"/>
  <c r="KE74" i="14"/>
  <c r="KF73" i="14"/>
  <c r="JO411" i="14" l="1"/>
  <c r="JO413" i="14" s="1"/>
  <c r="JO419" i="14" s="1"/>
  <c r="JO423" i="14" s="1"/>
  <c r="JN237" i="14"/>
  <c r="JN239" i="14" s="1"/>
  <c r="JP520" i="14"/>
  <c r="JO523" i="14"/>
  <c r="JO522" i="14"/>
  <c r="JN527" i="14"/>
  <c r="JN529" i="14" s="1"/>
  <c r="JN535" i="14" s="1"/>
  <c r="JN539" i="14" s="1"/>
  <c r="JL628" i="14"/>
  <c r="JO614" i="14"/>
  <c r="JQ607" i="14"/>
  <c r="JP609" i="14"/>
  <c r="JP610" i="14"/>
  <c r="KG625" i="14"/>
  <c r="KH624" i="14"/>
  <c r="KI595" i="14"/>
  <c r="KH596" i="14"/>
  <c r="JN585" i="14"/>
  <c r="JP578" i="14"/>
  <c r="JO580" i="14"/>
  <c r="JO581" i="14"/>
  <c r="JO556" i="14"/>
  <c r="JN558" i="14"/>
  <c r="JN564" i="14" s="1"/>
  <c r="JN568" i="14" s="1"/>
  <c r="KG567" i="14"/>
  <c r="KH566" i="14"/>
  <c r="JQ549" i="14"/>
  <c r="JP551" i="14"/>
  <c r="JP552" i="14"/>
  <c r="KF538" i="14"/>
  <c r="KG537" i="14"/>
  <c r="JP433" i="14"/>
  <c r="JO436" i="14"/>
  <c r="JO435" i="14"/>
  <c r="JU150" i="14"/>
  <c r="JU152" i="14" s="1"/>
  <c r="JN440" i="14"/>
  <c r="JN442" i="14" s="1"/>
  <c r="JN448" i="14" s="1"/>
  <c r="JN452" i="14" s="1"/>
  <c r="JT44" i="14"/>
  <c r="JS45" i="14"/>
  <c r="JO174" i="14"/>
  <c r="JO175" i="14"/>
  <c r="JM65" i="14"/>
  <c r="JM71" i="14" s="1"/>
  <c r="JM75" i="14" s="1"/>
  <c r="JM94" i="14"/>
  <c r="JM100" i="14" s="1"/>
  <c r="JM104" i="14" s="1"/>
  <c r="JM181" i="14"/>
  <c r="JM187" i="14" s="1"/>
  <c r="JM191" i="14" s="1"/>
  <c r="JN179" i="14"/>
  <c r="JQ491" i="14"/>
  <c r="JP494" i="14"/>
  <c r="JP493" i="14"/>
  <c r="KF509" i="14"/>
  <c r="KG508" i="14"/>
  <c r="JN500" i="14"/>
  <c r="JN506" i="14" s="1"/>
  <c r="JN510" i="14" s="1"/>
  <c r="JO498" i="14"/>
  <c r="KH480" i="14"/>
  <c r="KI479" i="14"/>
  <c r="JN469" i="14"/>
  <c r="JP462" i="14"/>
  <c r="JO464" i="14"/>
  <c r="JO465" i="14"/>
  <c r="KF451" i="14"/>
  <c r="KG450" i="14"/>
  <c r="JP407" i="14"/>
  <c r="JP406" i="14"/>
  <c r="KG422" i="14"/>
  <c r="KH421" i="14"/>
  <c r="JN382" i="14"/>
  <c r="KH393" i="14"/>
  <c r="KI392" i="14"/>
  <c r="JO377" i="14"/>
  <c r="JO378" i="14"/>
  <c r="JM384" i="14"/>
  <c r="JM390" i="14" s="1"/>
  <c r="JM394" i="14" s="1"/>
  <c r="KG364" i="14"/>
  <c r="KH363" i="14"/>
  <c r="JO353" i="14"/>
  <c r="JP349" i="14"/>
  <c r="JP348" i="14"/>
  <c r="JO324" i="14"/>
  <c r="JP320" i="14"/>
  <c r="JP319" i="14"/>
  <c r="KH334" i="14"/>
  <c r="KG335" i="14"/>
  <c r="KH306" i="14"/>
  <c r="KI305" i="14"/>
  <c r="JM297" i="14"/>
  <c r="JM303" i="14" s="1"/>
  <c r="JM307" i="14" s="1"/>
  <c r="JN295" i="14"/>
  <c r="JO291" i="14"/>
  <c r="JO290" i="14"/>
  <c r="JO266" i="14"/>
  <c r="JO268" i="14" s="1"/>
  <c r="JP261" i="14"/>
  <c r="JP262" i="14"/>
  <c r="KF277" i="14"/>
  <c r="KG276" i="14"/>
  <c r="JN245" i="14"/>
  <c r="JN249" i="14" s="1"/>
  <c r="KG248" i="14"/>
  <c r="KH247" i="14"/>
  <c r="JM245" i="14"/>
  <c r="JM249" i="14" s="1"/>
  <c r="JO233" i="14"/>
  <c r="JO232" i="14"/>
  <c r="KF219" i="14"/>
  <c r="KG218" i="14"/>
  <c r="JN208" i="14"/>
  <c r="JN210" i="14" s="1"/>
  <c r="JM216" i="14"/>
  <c r="JM220" i="14" s="1"/>
  <c r="JO204" i="14"/>
  <c r="JO203" i="14"/>
  <c r="KG190" i="14"/>
  <c r="KH189" i="14"/>
  <c r="JV145" i="14"/>
  <c r="JV146" i="14"/>
  <c r="KG161" i="14"/>
  <c r="KH160" i="14"/>
  <c r="JN92" i="14"/>
  <c r="JN94" i="14" s="1"/>
  <c r="KG131" i="14"/>
  <c r="KF132" i="14"/>
  <c r="JN121" i="14"/>
  <c r="JN123" i="14" s="1"/>
  <c r="JM129" i="14"/>
  <c r="JM133" i="14" s="1"/>
  <c r="JO116" i="14"/>
  <c r="JO117" i="14"/>
  <c r="JP34" i="14"/>
  <c r="JP36" i="14" s="1"/>
  <c r="JP42" i="14" s="1"/>
  <c r="JP46" i="14" s="1"/>
  <c r="JN63" i="14"/>
  <c r="JQ30" i="14"/>
  <c r="JQ29" i="14"/>
  <c r="JO59" i="14"/>
  <c r="JO58" i="14"/>
  <c r="KF103" i="14"/>
  <c r="KG102" i="14"/>
  <c r="JO88" i="14"/>
  <c r="JO87" i="14"/>
  <c r="KF74" i="14"/>
  <c r="KG73" i="14"/>
  <c r="JO527" i="14" l="1"/>
  <c r="JO529" i="14" s="1"/>
  <c r="JO535" i="14" s="1"/>
  <c r="JO539" i="14" s="1"/>
  <c r="JO237" i="14"/>
  <c r="JO239" i="14" s="1"/>
  <c r="JP353" i="14"/>
  <c r="JU158" i="14"/>
  <c r="JU162" i="14" s="1"/>
  <c r="JP324" i="14"/>
  <c r="JP326" i="14" s="1"/>
  <c r="JP332" i="14" s="1"/>
  <c r="JP336" i="14" s="1"/>
  <c r="JO274" i="14"/>
  <c r="JO278" i="14" s="1"/>
  <c r="JO179" i="14"/>
  <c r="JO181" i="14" s="1"/>
  <c r="JO187" i="14" s="1"/>
  <c r="JO191" i="14" s="1"/>
  <c r="JM628" i="14"/>
  <c r="JO440" i="14"/>
  <c r="JO442" i="14" s="1"/>
  <c r="JO448" i="14" s="1"/>
  <c r="JO452" i="14" s="1"/>
  <c r="JP411" i="14"/>
  <c r="JP413" i="14" s="1"/>
  <c r="JP419" i="14" s="1"/>
  <c r="JP423" i="14" s="1"/>
  <c r="JP522" i="14"/>
  <c r="JQ520" i="14"/>
  <c r="JP523" i="14"/>
  <c r="JN100" i="14"/>
  <c r="JN104" i="14" s="1"/>
  <c r="JP614" i="14"/>
  <c r="JQ610" i="14"/>
  <c r="JR607" i="14"/>
  <c r="JQ609" i="14"/>
  <c r="KI624" i="14"/>
  <c r="KH625" i="14"/>
  <c r="JO616" i="14"/>
  <c r="JO622" i="14" s="1"/>
  <c r="JO626" i="14" s="1"/>
  <c r="KJ595" i="14"/>
  <c r="KI596" i="14"/>
  <c r="JO585" i="14"/>
  <c r="JQ578" i="14"/>
  <c r="JP581" i="14"/>
  <c r="JP580" i="14"/>
  <c r="JN587" i="14"/>
  <c r="JN593" i="14" s="1"/>
  <c r="JN597" i="14" s="1"/>
  <c r="JP556" i="14"/>
  <c r="JP558" i="14" s="1"/>
  <c r="JP564" i="14" s="1"/>
  <c r="JP568" i="14" s="1"/>
  <c r="KI566" i="14"/>
  <c r="KH567" i="14"/>
  <c r="JR549" i="14"/>
  <c r="JQ551" i="14"/>
  <c r="JQ552" i="14"/>
  <c r="JO558" i="14"/>
  <c r="JO564" i="14" s="1"/>
  <c r="JO568" i="14" s="1"/>
  <c r="KH537" i="14"/>
  <c r="KG538" i="14"/>
  <c r="JP498" i="14"/>
  <c r="JP500" i="14" s="1"/>
  <c r="JP506" i="14" s="1"/>
  <c r="JP510" i="14" s="1"/>
  <c r="JN384" i="14"/>
  <c r="JN390" i="14" s="1"/>
  <c r="JN394" i="14" s="1"/>
  <c r="JT45" i="14"/>
  <c r="JU44" i="14"/>
  <c r="JP174" i="14"/>
  <c r="JP175" i="14"/>
  <c r="JN65" i="14"/>
  <c r="JN71" i="14" s="1"/>
  <c r="JN75" i="14" s="1"/>
  <c r="JN181" i="14"/>
  <c r="JN187" i="14" s="1"/>
  <c r="JN191" i="14" s="1"/>
  <c r="JQ433" i="14"/>
  <c r="JP435" i="14"/>
  <c r="JP436" i="14"/>
  <c r="KH508" i="14"/>
  <c r="KG509" i="14"/>
  <c r="JO500" i="14"/>
  <c r="JO506" i="14" s="1"/>
  <c r="JO510" i="14" s="1"/>
  <c r="JR491" i="14"/>
  <c r="JQ494" i="14"/>
  <c r="JQ493" i="14"/>
  <c r="JO469" i="14"/>
  <c r="JQ462" i="14"/>
  <c r="JP465" i="14"/>
  <c r="JP464" i="14"/>
  <c r="JN471" i="14"/>
  <c r="JN477" i="14" s="1"/>
  <c r="JN481" i="14" s="1"/>
  <c r="KI480" i="14"/>
  <c r="KJ479" i="14"/>
  <c r="KG451" i="14"/>
  <c r="KH450" i="14"/>
  <c r="KH422" i="14"/>
  <c r="KI421" i="14"/>
  <c r="JQ407" i="14"/>
  <c r="JQ406" i="14"/>
  <c r="KI393" i="14"/>
  <c r="KJ392" i="14"/>
  <c r="JO382" i="14"/>
  <c r="JP377" i="14"/>
  <c r="JP378" i="14"/>
  <c r="JQ349" i="14"/>
  <c r="JQ348" i="14"/>
  <c r="JP355" i="14"/>
  <c r="JP361" i="14" s="1"/>
  <c r="JP365" i="14" s="1"/>
  <c r="JO355" i="14"/>
  <c r="JO361" i="14" s="1"/>
  <c r="JO365" i="14" s="1"/>
  <c r="KH364" i="14"/>
  <c r="KI363" i="14"/>
  <c r="JQ320" i="14"/>
  <c r="JQ319" i="14"/>
  <c r="KH335" i="14"/>
  <c r="KI334" i="14"/>
  <c r="JO326" i="14"/>
  <c r="JO332" i="14" s="1"/>
  <c r="JO336" i="14" s="1"/>
  <c r="JN297" i="14"/>
  <c r="JN303" i="14" s="1"/>
  <c r="JN307" i="14" s="1"/>
  <c r="JP290" i="14"/>
  <c r="JP291" i="14"/>
  <c r="KJ305" i="14"/>
  <c r="KI306" i="14"/>
  <c r="JO295" i="14"/>
  <c r="JQ262" i="14"/>
  <c r="JQ261" i="14"/>
  <c r="KG277" i="14"/>
  <c r="KH276" i="14"/>
  <c r="JP266" i="14"/>
  <c r="JP268" i="14" s="1"/>
  <c r="JO245" i="14"/>
  <c r="JO249" i="14" s="1"/>
  <c r="JP233" i="14"/>
  <c r="JP232" i="14"/>
  <c r="KH248" i="14"/>
  <c r="KI247" i="14"/>
  <c r="JN216" i="14"/>
  <c r="JN220" i="14" s="1"/>
  <c r="KG219" i="14"/>
  <c r="KH218" i="14"/>
  <c r="JP204" i="14"/>
  <c r="JP203" i="14"/>
  <c r="JO208" i="14"/>
  <c r="JO210" i="14" s="1"/>
  <c r="KH190" i="14"/>
  <c r="KI189" i="14"/>
  <c r="JV150" i="14"/>
  <c r="JV152" i="14" s="1"/>
  <c r="JW146" i="14"/>
  <c r="JW145" i="14"/>
  <c r="KH161" i="14"/>
  <c r="KI160" i="14"/>
  <c r="JN129" i="14"/>
  <c r="JN133" i="14" s="1"/>
  <c r="JP117" i="14"/>
  <c r="JP116" i="14"/>
  <c r="KH131" i="14"/>
  <c r="KG132" i="14"/>
  <c r="JO121" i="14"/>
  <c r="JO123" i="14" s="1"/>
  <c r="JO63" i="14"/>
  <c r="JQ34" i="14"/>
  <c r="JP59" i="14"/>
  <c r="JP58" i="14"/>
  <c r="JR30" i="14"/>
  <c r="JR29" i="14"/>
  <c r="JO92" i="14"/>
  <c r="KG103" i="14"/>
  <c r="KH102" i="14"/>
  <c r="JP88" i="14"/>
  <c r="JP87" i="14"/>
  <c r="KH73" i="14"/>
  <c r="KG74" i="14"/>
  <c r="JQ353" i="14" l="1"/>
  <c r="JQ411" i="14"/>
  <c r="JP527" i="14"/>
  <c r="JP529" i="14" s="1"/>
  <c r="JP535" i="14" s="1"/>
  <c r="JP539" i="14" s="1"/>
  <c r="JQ614" i="14"/>
  <c r="JQ616" i="14" s="1"/>
  <c r="JQ622" i="14" s="1"/>
  <c r="JQ626" i="14" s="1"/>
  <c r="JP121" i="14"/>
  <c r="JP123" i="14" s="1"/>
  <c r="JQ498" i="14"/>
  <c r="JQ500" i="14" s="1"/>
  <c r="JQ506" i="14" s="1"/>
  <c r="JQ510" i="14" s="1"/>
  <c r="JW150" i="14"/>
  <c r="JW152" i="14" s="1"/>
  <c r="JP469" i="14"/>
  <c r="JP471" i="14" s="1"/>
  <c r="JP477" i="14" s="1"/>
  <c r="JP481" i="14" s="1"/>
  <c r="JN628" i="14"/>
  <c r="JR520" i="14"/>
  <c r="JQ522" i="14"/>
  <c r="JQ523" i="14"/>
  <c r="JP179" i="14"/>
  <c r="JP440" i="14"/>
  <c r="JP442" i="14" s="1"/>
  <c r="JP448" i="14" s="1"/>
  <c r="JP452" i="14" s="1"/>
  <c r="JP208" i="14"/>
  <c r="JP210" i="14" s="1"/>
  <c r="JP216" i="14" s="1"/>
  <c r="JP220" i="14" s="1"/>
  <c r="JP585" i="14"/>
  <c r="JP587" i="14" s="1"/>
  <c r="JP593" i="14" s="1"/>
  <c r="JP597" i="14" s="1"/>
  <c r="KJ624" i="14"/>
  <c r="KI625" i="14"/>
  <c r="JR610" i="14"/>
  <c r="JS607" i="14"/>
  <c r="JR609" i="14"/>
  <c r="JP616" i="14"/>
  <c r="JP622" i="14" s="1"/>
  <c r="JP626" i="14" s="1"/>
  <c r="KK595" i="14"/>
  <c r="KJ596" i="14"/>
  <c r="JR578" i="14"/>
  <c r="JQ581" i="14"/>
  <c r="JQ580" i="14"/>
  <c r="JO587" i="14"/>
  <c r="JO593" i="14" s="1"/>
  <c r="JO597" i="14" s="1"/>
  <c r="JQ556" i="14"/>
  <c r="JQ558" i="14" s="1"/>
  <c r="KJ566" i="14"/>
  <c r="KI567" i="14"/>
  <c r="JS549" i="14"/>
  <c r="JR552" i="14"/>
  <c r="JR551" i="14"/>
  <c r="KH538" i="14"/>
  <c r="KI537" i="14"/>
  <c r="JO94" i="14"/>
  <c r="JO100" i="14" s="1"/>
  <c r="JO104" i="14" s="1"/>
  <c r="JO65" i="14"/>
  <c r="JO71" i="14" s="1"/>
  <c r="JO75" i="14" s="1"/>
  <c r="JQ174" i="14"/>
  <c r="JQ175" i="14"/>
  <c r="JQ435" i="14"/>
  <c r="JQ436" i="14"/>
  <c r="JR433" i="14"/>
  <c r="JU45" i="14"/>
  <c r="JV44" i="14"/>
  <c r="JQ266" i="14"/>
  <c r="JQ268" i="14" s="1"/>
  <c r="JP237" i="14"/>
  <c r="JP239" i="14" s="1"/>
  <c r="JS491" i="14"/>
  <c r="JR494" i="14"/>
  <c r="JR493" i="14"/>
  <c r="KI508" i="14"/>
  <c r="KH509" i="14"/>
  <c r="KK479" i="14"/>
  <c r="KJ480" i="14"/>
  <c r="JQ465" i="14"/>
  <c r="JR462" i="14"/>
  <c r="JQ464" i="14"/>
  <c r="JO471" i="14"/>
  <c r="JO477" i="14" s="1"/>
  <c r="JO481" i="14" s="1"/>
  <c r="KH451" i="14"/>
  <c r="KI450" i="14"/>
  <c r="KI422" i="14"/>
  <c r="KJ421" i="14"/>
  <c r="JQ413" i="14"/>
  <c r="JQ419" i="14" s="1"/>
  <c r="JQ423" i="14" s="1"/>
  <c r="JR407" i="14"/>
  <c r="JR406" i="14"/>
  <c r="KK392" i="14"/>
  <c r="KJ393" i="14"/>
  <c r="JP382" i="14"/>
  <c r="JQ377" i="14"/>
  <c r="JQ378" i="14"/>
  <c r="JO384" i="14"/>
  <c r="JO390" i="14" s="1"/>
  <c r="JO394" i="14" s="1"/>
  <c r="JQ355" i="14"/>
  <c r="JQ361" i="14" s="1"/>
  <c r="JQ365" i="14" s="1"/>
  <c r="KI364" i="14"/>
  <c r="KJ363" i="14"/>
  <c r="JR348" i="14"/>
  <c r="JR349" i="14"/>
  <c r="JQ324" i="14"/>
  <c r="JQ326" i="14" s="1"/>
  <c r="JQ332" i="14" s="1"/>
  <c r="JQ336" i="14" s="1"/>
  <c r="JR320" i="14"/>
  <c r="JR319" i="14"/>
  <c r="KI335" i="14"/>
  <c r="KJ334" i="14"/>
  <c r="JO297" i="14"/>
  <c r="JO303" i="14" s="1"/>
  <c r="JO307" i="14" s="1"/>
  <c r="KK305" i="14"/>
  <c r="KJ306" i="14"/>
  <c r="JP295" i="14"/>
  <c r="JQ291" i="14"/>
  <c r="JQ290" i="14"/>
  <c r="KH277" i="14"/>
  <c r="KI276" i="14"/>
  <c r="JR261" i="14"/>
  <c r="JR262" i="14"/>
  <c r="JP274" i="14"/>
  <c r="JP278" i="14" s="1"/>
  <c r="JQ233" i="14"/>
  <c r="JQ232" i="14"/>
  <c r="KI248" i="14"/>
  <c r="KJ247" i="14"/>
  <c r="JQ203" i="14"/>
  <c r="JQ204" i="14"/>
  <c r="KH219" i="14"/>
  <c r="KI218" i="14"/>
  <c r="JO216" i="14"/>
  <c r="JO220" i="14" s="1"/>
  <c r="KI190" i="14"/>
  <c r="KJ189" i="14"/>
  <c r="KI161" i="14"/>
  <c r="KJ160" i="14"/>
  <c r="JX145" i="14"/>
  <c r="JX146" i="14"/>
  <c r="JV158" i="14"/>
  <c r="JV162" i="14" s="1"/>
  <c r="JQ117" i="14"/>
  <c r="JQ116" i="14"/>
  <c r="KH132" i="14"/>
  <c r="KI131" i="14"/>
  <c r="JO129" i="14"/>
  <c r="JO133" i="14" s="1"/>
  <c r="JQ36" i="14"/>
  <c r="JQ42" i="14" s="1"/>
  <c r="JQ46" i="14" s="1"/>
  <c r="JQ58" i="14"/>
  <c r="JQ59" i="14"/>
  <c r="JR34" i="14"/>
  <c r="JP63" i="14"/>
  <c r="JS30" i="14"/>
  <c r="JS29" i="14"/>
  <c r="KI102" i="14"/>
  <c r="KH103" i="14"/>
  <c r="JQ87" i="14"/>
  <c r="JQ88" i="14"/>
  <c r="JP92" i="14"/>
  <c r="JP94" i="14" s="1"/>
  <c r="KI73" i="14"/>
  <c r="KH74" i="14"/>
  <c r="JW158" i="14" l="1"/>
  <c r="JW162" i="14" s="1"/>
  <c r="JP129" i="14"/>
  <c r="JP133" i="14" s="1"/>
  <c r="JQ564" i="14"/>
  <c r="JQ568" i="14" s="1"/>
  <c r="JR411" i="14"/>
  <c r="JR413" i="14" s="1"/>
  <c r="JR419" i="14" s="1"/>
  <c r="JR423" i="14" s="1"/>
  <c r="JQ121" i="14"/>
  <c r="JQ123" i="14" s="1"/>
  <c r="JQ585" i="14"/>
  <c r="JQ587" i="14" s="1"/>
  <c r="JQ593" i="14" s="1"/>
  <c r="JQ597" i="14" s="1"/>
  <c r="JP181" i="14"/>
  <c r="JP187" i="14" s="1"/>
  <c r="JP191" i="14" s="1"/>
  <c r="JQ527" i="14"/>
  <c r="JQ529" i="14" s="1"/>
  <c r="JQ535" i="14" s="1"/>
  <c r="JQ539" i="14" s="1"/>
  <c r="JS520" i="14"/>
  <c r="JR522" i="14"/>
  <c r="JR523" i="14"/>
  <c r="JP245" i="14"/>
  <c r="JP249" i="14" s="1"/>
  <c r="JQ274" i="14"/>
  <c r="JQ278" i="14" s="1"/>
  <c r="JQ469" i="14"/>
  <c r="JQ471" i="14" s="1"/>
  <c r="JQ477" i="14" s="1"/>
  <c r="JQ481" i="14" s="1"/>
  <c r="JR498" i="14"/>
  <c r="JR500" i="14" s="1"/>
  <c r="JR506" i="14" s="1"/>
  <c r="JR510" i="14" s="1"/>
  <c r="JO628" i="14"/>
  <c r="JR614" i="14"/>
  <c r="JS610" i="14"/>
  <c r="JT607" i="14"/>
  <c r="JS609" i="14"/>
  <c r="KK624" i="14"/>
  <c r="KJ625" i="14"/>
  <c r="JS578" i="14"/>
  <c r="JR581" i="14"/>
  <c r="JR580" i="14"/>
  <c r="KK596" i="14"/>
  <c r="KL595" i="14"/>
  <c r="JR556" i="14"/>
  <c r="KK566" i="14"/>
  <c r="KJ567" i="14"/>
  <c r="JS551" i="14"/>
  <c r="JT549" i="14"/>
  <c r="JS552" i="14"/>
  <c r="KI538" i="14"/>
  <c r="KJ537" i="14"/>
  <c r="JS34" i="14"/>
  <c r="JS36" i="14" s="1"/>
  <c r="JS42" i="14" s="1"/>
  <c r="JS46" i="14" s="1"/>
  <c r="JV45" i="14"/>
  <c r="JW44" i="14"/>
  <c r="JS433" i="14"/>
  <c r="JR435" i="14"/>
  <c r="JR436" i="14"/>
  <c r="JQ179" i="14"/>
  <c r="JP65" i="14"/>
  <c r="JP71" i="14" s="1"/>
  <c r="JP75" i="14" s="1"/>
  <c r="JR175" i="14"/>
  <c r="JR174" i="14"/>
  <c r="JQ440" i="14"/>
  <c r="JQ442" i="14" s="1"/>
  <c r="JQ448" i="14" s="1"/>
  <c r="JQ452" i="14" s="1"/>
  <c r="JQ237" i="14"/>
  <c r="JQ239" i="14" s="1"/>
  <c r="KI509" i="14"/>
  <c r="KJ508" i="14"/>
  <c r="JT491" i="14"/>
  <c r="JS494" i="14"/>
  <c r="JS493" i="14"/>
  <c r="JR465" i="14"/>
  <c r="JS462" i="14"/>
  <c r="JR464" i="14"/>
  <c r="KK480" i="14"/>
  <c r="KL479" i="14"/>
  <c r="KI451" i="14"/>
  <c r="KJ450" i="14"/>
  <c r="KJ422" i="14"/>
  <c r="KK421" i="14"/>
  <c r="JS406" i="14"/>
  <c r="JS407" i="14"/>
  <c r="JQ382" i="14"/>
  <c r="JQ384" i="14" s="1"/>
  <c r="JQ390" i="14" s="1"/>
  <c r="JQ394" i="14" s="1"/>
  <c r="JP384" i="14"/>
  <c r="JP390" i="14" s="1"/>
  <c r="JP394" i="14" s="1"/>
  <c r="JR378" i="14"/>
  <c r="JR377" i="14"/>
  <c r="KK393" i="14"/>
  <c r="KL392" i="14"/>
  <c r="JR353" i="14"/>
  <c r="JR355" i="14" s="1"/>
  <c r="JR361" i="14" s="1"/>
  <c r="JR365" i="14" s="1"/>
  <c r="JS349" i="14"/>
  <c r="JS348" i="14"/>
  <c r="KJ364" i="14"/>
  <c r="KK363" i="14"/>
  <c r="JR324" i="14"/>
  <c r="JR326" i="14" s="1"/>
  <c r="JR332" i="14" s="1"/>
  <c r="JR336" i="14" s="1"/>
  <c r="JS319" i="14"/>
  <c r="JS320" i="14"/>
  <c r="KJ335" i="14"/>
  <c r="KK334" i="14"/>
  <c r="JR291" i="14"/>
  <c r="JR290" i="14"/>
  <c r="JP297" i="14"/>
  <c r="JP303" i="14" s="1"/>
  <c r="JP307" i="14" s="1"/>
  <c r="KK306" i="14"/>
  <c r="KL305" i="14"/>
  <c r="JQ295" i="14"/>
  <c r="JS262" i="14"/>
  <c r="JS261" i="14"/>
  <c r="JR266" i="14"/>
  <c r="JR268" i="14" s="1"/>
  <c r="KI277" i="14"/>
  <c r="KJ276" i="14"/>
  <c r="KK247" i="14"/>
  <c r="KJ248" i="14"/>
  <c r="JR232" i="14"/>
  <c r="JR233" i="14"/>
  <c r="KJ218" i="14"/>
  <c r="KI219" i="14"/>
  <c r="JR204" i="14"/>
  <c r="JR203" i="14"/>
  <c r="JQ208" i="14"/>
  <c r="JQ210" i="14" s="1"/>
  <c r="KJ190" i="14"/>
  <c r="KK189" i="14"/>
  <c r="JX150" i="14"/>
  <c r="JX152" i="14" s="1"/>
  <c r="KJ161" i="14"/>
  <c r="KK160" i="14"/>
  <c r="JY145" i="14"/>
  <c r="JY146" i="14"/>
  <c r="JQ129" i="14"/>
  <c r="JQ133" i="14" s="1"/>
  <c r="JR116" i="14"/>
  <c r="JR117" i="14"/>
  <c r="KI132" i="14"/>
  <c r="KJ131" i="14"/>
  <c r="JR36" i="14"/>
  <c r="JR42" i="14" s="1"/>
  <c r="JR46" i="14" s="1"/>
  <c r="JQ63" i="14"/>
  <c r="JR58" i="14"/>
  <c r="JR59" i="14"/>
  <c r="JT30" i="14"/>
  <c r="JT29" i="14"/>
  <c r="JQ92" i="14"/>
  <c r="JR87" i="14"/>
  <c r="JR88" i="14"/>
  <c r="KI103" i="14"/>
  <c r="KJ102" i="14"/>
  <c r="JP100" i="14"/>
  <c r="JP104" i="14" s="1"/>
  <c r="KJ73" i="14"/>
  <c r="KI74" i="14"/>
  <c r="JR585" i="14" l="1"/>
  <c r="JR587" i="14" s="1"/>
  <c r="JR593" i="14" s="1"/>
  <c r="JR597" i="14" s="1"/>
  <c r="JS266" i="14"/>
  <c r="JS268" i="14" s="1"/>
  <c r="JR469" i="14"/>
  <c r="JS498" i="14"/>
  <c r="JS500" i="14" s="1"/>
  <c r="JS506" i="14" s="1"/>
  <c r="JS510" i="14" s="1"/>
  <c r="JR179" i="14"/>
  <c r="JR527" i="14"/>
  <c r="JR529" i="14" s="1"/>
  <c r="JR535" i="14" s="1"/>
  <c r="JR539" i="14" s="1"/>
  <c r="JS556" i="14"/>
  <c r="JS558" i="14" s="1"/>
  <c r="JS564" i="14" s="1"/>
  <c r="JS568" i="14" s="1"/>
  <c r="JR440" i="14"/>
  <c r="JR442" i="14" s="1"/>
  <c r="JR448" i="14" s="1"/>
  <c r="JR452" i="14" s="1"/>
  <c r="JP628" i="14"/>
  <c r="JS523" i="14"/>
  <c r="JS522" i="14"/>
  <c r="JT520" i="14"/>
  <c r="JR208" i="14"/>
  <c r="JR210" i="14" s="1"/>
  <c r="JS353" i="14"/>
  <c r="JS355" i="14" s="1"/>
  <c r="JS361" i="14" s="1"/>
  <c r="JS365" i="14" s="1"/>
  <c r="JS614" i="14"/>
  <c r="JS616" i="14" s="1"/>
  <c r="KK625" i="14"/>
  <c r="KL624" i="14"/>
  <c r="JU607" i="14"/>
  <c r="JT609" i="14"/>
  <c r="JT610" i="14"/>
  <c r="JR616" i="14"/>
  <c r="JR622" i="14" s="1"/>
  <c r="JR626" i="14" s="1"/>
  <c r="JT578" i="14"/>
  <c r="JS581" i="14"/>
  <c r="JS580" i="14"/>
  <c r="KL596" i="14"/>
  <c r="KM595" i="14"/>
  <c r="KK567" i="14"/>
  <c r="KL566" i="14"/>
  <c r="JT552" i="14"/>
  <c r="JU549" i="14"/>
  <c r="JT551" i="14"/>
  <c r="JR558" i="14"/>
  <c r="JR564" i="14" s="1"/>
  <c r="JR568" i="14" s="1"/>
  <c r="KK537" i="14"/>
  <c r="KJ538" i="14"/>
  <c r="JQ181" i="14"/>
  <c r="JQ187" i="14" s="1"/>
  <c r="JQ191" i="14" s="1"/>
  <c r="JQ94" i="14"/>
  <c r="JQ100" i="14" s="1"/>
  <c r="JQ104" i="14" s="1"/>
  <c r="JQ65" i="14"/>
  <c r="JQ71" i="14" s="1"/>
  <c r="JQ75" i="14" s="1"/>
  <c r="JR181" i="14"/>
  <c r="JR187" i="14" s="1"/>
  <c r="JR191" i="14" s="1"/>
  <c r="JS436" i="14"/>
  <c r="JT433" i="14"/>
  <c r="JS435" i="14"/>
  <c r="JX44" i="14"/>
  <c r="JW45" i="14"/>
  <c r="JQ245" i="14"/>
  <c r="JQ249" i="14" s="1"/>
  <c r="JR295" i="14"/>
  <c r="JR297" i="14" s="1"/>
  <c r="JR303" i="14" s="1"/>
  <c r="JR307" i="14" s="1"/>
  <c r="JS174" i="14"/>
  <c r="JS175" i="14"/>
  <c r="JT493" i="14"/>
  <c r="JU491" i="14"/>
  <c r="JT494" i="14"/>
  <c r="KJ509" i="14"/>
  <c r="KK508" i="14"/>
  <c r="KL480" i="14"/>
  <c r="KM479" i="14"/>
  <c r="JR471" i="14"/>
  <c r="JR477" i="14" s="1"/>
  <c r="JR481" i="14" s="1"/>
  <c r="JT462" i="14"/>
  <c r="JS464" i="14"/>
  <c r="JS465" i="14"/>
  <c r="KJ451" i="14"/>
  <c r="KK450" i="14"/>
  <c r="JS411" i="14"/>
  <c r="KK422" i="14"/>
  <c r="KL421" i="14"/>
  <c r="JT406" i="14"/>
  <c r="JT407" i="14"/>
  <c r="JR382" i="14"/>
  <c r="JR384" i="14" s="1"/>
  <c r="JR390" i="14" s="1"/>
  <c r="JR394" i="14" s="1"/>
  <c r="KL393" i="14"/>
  <c r="KM392" i="14"/>
  <c r="JS378" i="14"/>
  <c r="JS377" i="14"/>
  <c r="JT349" i="14"/>
  <c r="JT348" i="14"/>
  <c r="KL363" i="14"/>
  <c r="KK364" i="14"/>
  <c r="KK335" i="14"/>
  <c r="KL334" i="14"/>
  <c r="JS324" i="14"/>
  <c r="JT320" i="14"/>
  <c r="JT319" i="14"/>
  <c r="KL306" i="14"/>
  <c r="KM305" i="14"/>
  <c r="JQ297" i="14"/>
  <c r="JQ303" i="14" s="1"/>
  <c r="JQ307" i="14" s="1"/>
  <c r="JS290" i="14"/>
  <c r="JS291" i="14"/>
  <c r="JS274" i="14"/>
  <c r="JS278" i="14" s="1"/>
  <c r="KJ277" i="14"/>
  <c r="KK276" i="14"/>
  <c r="JR274" i="14"/>
  <c r="JR278" i="14" s="1"/>
  <c r="JT262" i="14"/>
  <c r="JT261" i="14"/>
  <c r="JR237" i="14"/>
  <c r="JR239" i="14" s="1"/>
  <c r="JS232" i="14"/>
  <c r="JS233" i="14"/>
  <c r="KK248" i="14"/>
  <c r="KL247" i="14"/>
  <c r="JQ216" i="14"/>
  <c r="JQ220" i="14" s="1"/>
  <c r="JS203" i="14"/>
  <c r="JS204" i="14"/>
  <c r="KK218" i="14"/>
  <c r="KJ219" i="14"/>
  <c r="KK190" i="14"/>
  <c r="KL189" i="14"/>
  <c r="JX158" i="14"/>
  <c r="JX162" i="14" s="1"/>
  <c r="KK161" i="14"/>
  <c r="KL160" i="14"/>
  <c r="JY150" i="14"/>
  <c r="JY152" i="14" s="1"/>
  <c r="JZ146" i="14"/>
  <c r="JZ145" i="14"/>
  <c r="JZ150" i="14" s="1"/>
  <c r="JZ152" i="14" s="1"/>
  <c r="JR121" i="14"/>
  <c r="JR123" i="14" s="1"/>
  <c r="JS116" i="14"/>
  <c r="JS117" i="14"/>
  <c r="KJ132" i="14"/>
  <c r="KK131" i="14"/>
  <c r="JT34" i="14"/>
  <c r="JT36" i="14" s="1"/>
  <c r="JT42" i="14" s="1"/>
  <c r="JT46" i="14" s="1"/>
  <c r="JU30" i="14"/>
  <c r="JU29" i="14"/>
  <c r="JS58" i="14"/>
  <c r="JS59" i="14"/>
  <c r="JR63" i="14"/>
  <c r="JR65" i="14" s="1"/>
  <c r="JR92" i="14"/>
  <c r="JR94" i="14" s="1"/>
  <c r="KK102" i="14"/>
  <c r="KJ103" i="14"/>
  <c r="JS87" i="14"/>
  <c r="JS88" i="14"/>
  <c r="KK73" i="14"/>
  <c r="KJ74" i="14"/>
  <c r="JS179" i="14" l="1"/>
  <c r="JT266" i="14"/>
  <c r="JT268" i="14" s="1"/>
  <c r="JS382" i="14"/>
  <c r="JS384" i="14" s="1"/>
  <c r="JS390" i="14" s="1"/>
  <c r="JS394" i="14" s="1"/>
  <c r="JQ628" i="14"/>
  <c r="JT353" i="14"/>
  <c r="JT355" i="14" s="1"/>
  <c r="JT361" i="14" s="1"/>
  <c r="JT365" i="14" s="1"/>
  <c r="JS440" i="14"/>
  <c r="JS442" i="14" s="1"/>
  <c r="JS448" i="14" s="1"/>
  <c r="JS452" i="14" s="1"/>
  <c r="JS622" i="14"/>
  <c r="JS626" i="14" s="1"/>
  <c r="JT523" i="14"/>
  <c r="JT522" i="14"/>
  <c r="JU520" i="14"/>
  <c r="JR216" i="14"/>
  <c r="JR220" i="14" s="1"/>
  <c r="JT324" i="14"/>
  <c r="JT326" i="14" s="1"/>
  <c r="JT332" i="14" s="1"/>
  <c r="JT336" i="14" s="1"/>
  <c r="JT556" i="14"/>
  <c r="JT558" i="14" s="1"/>
  <c r="JT564" i="14" s="1"/>
  <c r="JT568" i="14" s="1"/>
  <c r="JS585" i="14"/>
  <c r="JS587" i="14" s="1"/>
  <c r="JS593" i="14" s="1"/>
  <c r="JS597" i="14" s="1"/>
  <c r="JS527" i="14"/>
  <c r="JT614" i="14"/>
  <c r="KL625" i="14"/>
  <c r="KM624" i="14"/>
  <c r="JV607" i="14"/>
  <c r="JU610" i="14"/>
  <c r="JU609" i="14"/>
  <c r="KM596" i="14"/>
  <c r="KN595" i="14"/>
  <c r="JU578" i="14"/>
  <c r="JT581" i="14"/>
  <c r="JT580" i="14"/>
  <c r="KL567" i="14"/>
  <c r="KM566" i="14"/>
  <c r="JV549" i="14"/>
  <c r="JU552" i="14"/>
  <c r="JU551" i="14"/>
  <c r="KK538" i="14"/>
  <c r="KL537" i="14"/>
  <c r="JU34" i="14"/>
  <c r="JU36" i="14" s="1"/>
  <c r="JU42" i="14" s="1"/>
  <c r="JU46" i="14" s="1"/>
  <c r="JS181" i="14"/>
  <c r="JS187" i="14" s="1"/>
  <c r="JS191" i="14" s="1"/>
  <c r="JX45" i="14"/>
  <c r="JY44" i="14"/>
  <c r="JU433" i="14"/>
  <c r="JT436" i="14"/>
  <c r="JT435" i="14"/>
  <c r="JT175" i="14"/>
  <c r="JT174" i="14"/>
  <c r="KK509" i="14"/>
  <c r="KL508" i="14"/>
  <c r="JT498" i="14"/>
  <c r="JV491" i="14"/>
  <c r="JU493" i="14"/>
  <c r="JU494" i="14"/>
  <c r="JU462" i="14"/>
  <c r="JT465" i="14"/>
  <c r="JT464" i="14"/>
  <c r="KM480" i="14"/>
  <c r="KN479" i="14"/>
  <c r="JS469" i="14"/>
  <c r="KK451" i="14"/>
  <c r="KL450" i="14"/>
  <c r="KL422" i="14"/>
  <c r="KM421" i="14"/>
  <c r="JT411" i="14"/>
  <c r="JU407" i="14"/>
  <c r="JU406" i="14"/>
  <c r="JS413" i="14"/>
  <c r="JS419" i="14" s="1"/>
  <c r="JS423" i="14" s="1"/>
  <c r="JT377" i="14"/>
  <c r="JT378" i="14"/>
  <c r="KM393" i="14"/>
  <c r="KN392" i="14"/>
  <c r="KL364" i="14"/>
  <c r="KM363" i="14"/>
  <c r="JU349" i="14"/>
  <c r="JU348" i="14"/>
  <c r="KL335" i="14"/>
  <c r="KM334" i="14"/>
  <c r="JU319" i="14"/>
  <c r="JU320" i="14"/>
  <c r="JS326" i="14"/>
  <c r="JS332" i="14" s="1"/>
  <c r="JS336" i="14" s="1"/>
  <c r="KM306" i="14"/>
  <c r="KN305" i="14"/>
  <c r="JS295" i="14"/>
  <c r="JT291" i="14"/>
  <c r="JT290" i="14"/>
  <c r="JU262" i="14"/>
  <c r="JU261" i="14"/>
  <c r="KL276" i="14"/>
  <c r="KK277" i="14"/>
  <c r="JT274" i="14"/>
  <c r="JT278" i="14" s="1"/>
  <c r="KM247" i="14"/>
  <c r="KL248" i="14"/>
  <c r="JS237" i="14"/>
  <c r="JS239" i="14" s="1"/>
  <c r="JT233" i="14"/>
  <c r="JT232" i="14"/>
  <c r="JR245" i="14"/>
  <c r="JR249" i="14" s="1"/>
  <c r="KK219" i="14"/>
  <c r="KL218" i="14"/>
  <c r="JS208" i="14"/>
  <c r="JS210" i="14" s="1"/>
  <c r="JT203" i="14"/>
  <c r="JT204" i="14"/>
  <c r="KL190" i="14"/>
  <c r="KM189" i="14"/>
  <c r="KA145" i="14"/>
  <c r="KA146" i="14"/>
  <c r="JY158" i="14"/>
  <c r="JY162" i="14" s="1"/>
  <c r="JZ158" i="14"/>
  <c r="JZ162" i="14" s="1"/>
  <c r="KL161" i="14"/>
  <c r="KM160" i="14"/>
  <c r="JS121" i="14"/>
  <c r="JT117" i="14"/>
  <c r="JT116" i="14"/>
  <c r="JR129" i="14"/>
  <c r="JR133" i="14" s="1"/>
  <c r="KL131" i="14"/>
  <c r="KK132" i="14"/>
  <c r="JT59" i="14"/>
  <c r="JT58" i="14"/>
  <c r="JR71" i="14"/>
  <c r="JR75" i="14" s="1"/>
  <c r="JV30" i="14"/>
  <c r="JV29" i="14"/>
  <c r="JS63" i="14"/>
  <c r="KL102" i="14"/>
  <c r="KK103" i="14"/>
  <c r="JR100" i="14"/>
  <c r="JR104" i="14" s="1"/>
  <c r="JS92" i="14"/>
  <c r="JS94" i="14" s="1"/>
  <c r="JT87" i="14"/>
  <c r="JT88" i="14"/>
  <c r="KK74" i="14"/>
  <c r="KL73" i="14"/>
  <c r="JT440" i="14" l="1"/>
  <c r="JT442" i="14" s="1"/>
  <c r="JT448" i="14" s="1"/>
  <c r="JT452" i="14" s="1"/>
  <c r="JT237" i="14"/>
  <c r="JT239" i="14" s="1"/>
  <c r="JT63" i="14"/>
  <c r="JT179" i="14"/>
  <c r="JU556" i="14"/>
  <c r="JU558" i="14" s="1"/>
  <c r="JU564" i="14" s="1"/>
  <c r="JU568" i="14" s="1"/>
  <c r="JT527" i="14"/>
  <c r="JT529" i="14" s="1"/>
  <c r="JT535" i="14" s="1"/>
  <c r="JT539" i="14" s="1"/>
  <c r="JT295" i="14"/>
  <c r="JT297" i="14" s="1"/>
  <c r="JT303" i="14" s="1"/>
  <c r="JT307" i="14" s="1"/>
  <c r="JR628" i="14"/>
  <c r="JT469" i="14"/>
  <c r="JT471" i="14" s="1"/>
  <c r="JT477" i="14" s="1"/>
  <c r="JT481" i="14" s="1"/>
  <c r="JT585" i="14"/>
  <c r="JT587" i="14" s="1"/>
  <c r="JT593" i="14" s="1"/>
  <c r="JT597" i="14" s="1"/>
  <c r="JU522" i="14"/>
  <c r="JU523" i="14"/>
  <c r="JV520" i="14"/>
  <c r="JS529" i="14"/>
  <c r="JS535" i="14" s="1"/>
  <c r="JS539" i="14" s="1"/>
  <c r="JU266" i="14"/>
  <c r="JU268" i="14" s="1"/>
  <c r="JU614" i="14"/>
  <c r="KM625" i="14"/>
  <c r="KN624" i="14"/>
  <c r="JW607" i="14"/>
  <c r="JV610" i="14"/>
  <c r="JV609" i="14"/>
  <c r="JT616" i="14"/>
  <c r="JT622" i="14" s="1"/>
  <c r="JT626" i="14" s="1"/>
  <c r="JV578" i="14"/>
  <c r="JU581" i="14"/>
  <c r="JU580" i="14"/>
  <c r="KN596" i="14"/>
  <c r="KO595" i="14"/>
  <c r="JW549" i="14"/>
  <c r="JV552" i="14"/>
  <c r="JV551" i="14"/>
  <c r="KM567" i="14"/>
  <c r="KN566" i="14"/>
  <c r="KL538" i="14"/>
  <c r="KM537" i="14"/>
  <c r="JY45" i="14"/>
  <c r="JZ44" i="14"/>
  <c r="JT65" i="14"/>
  <c r="JT71" i="14" s="1"/>
  <c r="JT75" i="14" s="1"/>
  <c r="JT181" i="14"/>
  <c r="JT187" i="14" s="1"/>
  <c r="JT191" i="14" s="1"/>
  <c r="JU175" i="14"/>
  <c r="JU174" i="14"/>
  <c r="JS65" i="14"/>
  <c r="JS71" i="14" s="1"/>
  <c r="JS75" i="14" s="1"/>
  <c r="JV433" i="14"/>
  <c r="JU435" i="14"/>
  <c r="JU436" i="14"/>
  <c r="JS123" i="14"/>
  <c r="JS129" i="14" s="1"/>
  <c r="JS133" i="14" s="1"/>
  <c r="KM508" i="14"/>
  <c r="KL509" i="14"/>
  <c r="JU498" i="14"/>
  <c r="JV493" i="14"/>
  <c r="JW491" i="14"/>
  <c r="JV494" i="14"/>
  <c r="JT500" i="14"/>
  <c r="JT506" i="14" s="1"/>
  <c r="JT510" i="14" s="1"/>
  <c r="JS471" i="14"/>
  <c r="JS477" i="14" s="1"/>
  <c r="JS481" i="14" s="1"/>
  <c r="KO479" i="14"/>
  <c r="KN480" i="14"/>
  <c r="JV462" i="14"/>
  <c r="JU465" i="14"/>
  <c r="JU464" i="14"/>
  <c r="KL451" i="14"/>
  <c r="KM450" i="14"/>
  <c r="JU411" i="14"/>
  <c r="KM422" i="14"/>
  <c r="KN421" i="14"/>
  <c r="JV407" i="14"/>
  <c r="JV406" i="14"/>
  <c r="JT413" i="14"/>
  <c r="JT419" i="14" s="1"/>
  <c r="JT423" i="14" s="1"/>
  <c r="KO392" i="14"/>
  <c r="KN393" i="14"/>
  <c r="JT382" i="14"/>
  <c r="JU377" i="14"/>
  <c r="JU378" i="14"/>
  <c r="JU353" i="14"/>
  <c r="JV348" i="14"/>
  <c r="JV349" i="14"/>
  <c r="KN363" i="14"/>
  <c r="KM364" i="14"/>
  <c r="JU324" i="14"/>
  <c r="KM335" i="14"/>
  <c r="KN334" i="14"/>
  <c r="JV319" i="14"/>
  <c r="JV320" i="14"/>
  <c r="JU290" i="14"/>
  <c r="JU291" i="14"/>
  <c r="JS297" i="14"/>
  <c r="JS303" i="14" s="1"/>
  <c r="JS307" i="14" s="1"/>
  <c r="KO305" i="14"/>
  <c r="KN306" i="14"/>
  <c r="KM276" i="14"/>
  <c r="KL277" i="14"/>
  <c r="JV262" i="14"/>
  <c r="JV261" i="14"/>
  <c r="JU232" i="14"/>
  <c r="JU233" i="14"/>
  <c r="JT245" i="14"/>
  <c r="JT249" i="14" s="1"/>
  <c r="KM248" i="14"/>
  <c r="KN247" i="14"/>
  <c r="JS245" i="14"/>
  <c r="JS249" i="14" s="1"/>
  <c r="JU203" i="14"/>
  <c r="JU204" i="14"/>
  <c r="JT208" i="14"/>
  <c r="JT210" i="14" s="1"/>
  <c r="JS216" i="14"/>
  <c r="JS220" i="14" s="1"/>
  <c r="KL219" i="14"/>
  <c r="KM218" i="14"/>
  <c r="KM190" i="14"/>
  <c r="KN189" i="14"/>
  <c r="JT121" i="14"/>
  <c r="KA150" i="14"/>
  <c r="KA152" i="14" s="1"/>
  <c r="KM161" i="14"/>
  <c r="KN160" i="14"/>
  <c r="KB145" i="14"/>
  <c r="KB146" i="14"/>
  <c r="JU117" i="14"/>
  <c r="JU116" i="14"/>
  <c r="KL132" i="14"/>
  <c r="KM131" i="14"/>
  <c r="JV34" i="14"/>
  <c r="JV36" i="14" s="1"/>
  <c r="JW30" i="14"/>
  <c r="JW29" i="14"/>
  <c r="JU58" i="14"/>
  <c r="JU59" i="14"/>
  <c r="JU88" i="14"/>
  <c r="JU87" i="14"/>
  <c r="KL103" i="14"/>
  <c r="KM102" i="14"/>
  <c r="JS100" i="14"/>
  <c r="JS104" i="14" s="1"/>
  <c r="JT92" i="14"/>
  <c r="JT94" i="14" s="1"/>
  <c r="KL74" i="14"/>
  <c r="KM73" i="14"/>
  <c r="JV266" i="14" l="1"/>
  <c r="JV268" i="14" s="1"/>
  <c r="JU274" i="14"/>
  <c r="JU278" i="14" s="1"/>
  <c r="JU585" i="14"/>
  <c r="JV556" i="14"/>
  <c r="JV558" i="14" s="1"/>
  <c r="JV564" i="14" s="1"/>
  <c r="JV568" i="14" s="1"/>
  <c r="JV411" i="14"/>
  <c r="JV413" i="14" s="1"/>
  <c r="JV419" i="14" s="1"/>
  <c r="JV423" i="14" s="1"/>
  <c r="JU469" i="14"/>
  <c r="JU471" i="14" s="1"/>
  <c r="JU477" i="14" s="1"/>
  <c r="JU481" i="14" s="1"/>
  <c r="JW520" i="14"/>
  <c r="JV523" i="14"/>
  <c r="JV522" i="14"/>
  <c r="JS628" i="14"/>
  <c r="JU527" i="14"/>
  <c r="JU529" i="14" s="1"/>
  <c r="JU535" i="14" s="1"/>
  <c r="JU539" i="14" s="1"/>
  <c r="JV614" i="14"/>
  <c r="JV616" i="14" s="1"/>
  <c r="JV622" i="14" s="1"/>
  <c r="JV626" i="14" s="1"/>
  <c r="KO624" i="14"/>
  <c r="KN625" i="14"/>
  <c r="JX607" i="14"/>
  <c r="JW609" i="14"/>
  <c r="JW610" i="14"/>
  <c r="JU616" i="14"/>
  <c r="JU622" i="14" s="1"/>
  <c r="JU626" i="14" s="1"/>
  <c r="JU587" i="14"/>
  <c r="JU593" i="14" s="1"/>
  <c r="JU597" i="14" s="1"/>
  <c r="KO596" i="14"/>
  <c r="KP595" i="14"/>
  <c r="JW578" i="14"/>
  <c r="JV581" i="14"/>
  <c r="JV580" i="14"/>
  <c r="KN567" i="14"/>
  <c r="KO566" i="14"/>
  <c r="JX549" i="14"/>
  <c r="JW552" i="14"/>
  <c r="JW551" i="14"/>
  <c r="KM538" i="14"/>
  <c r="KN537" i="14"/>
  <c r="JV175" i="14"/>
  <c r="JV174" i="14"/>
  <c r="JV436" i="14"/>
  <c r="JW433" i="14"/>
  <c r="JV435" i="14"/>
  <c r="JU440" i="14"/>
  <c r="JU442" i="14" s="1"/>
  <c r="JU448" i="14" s="1"/>
  <c r="JU452" i="14" s="1"/>
  <c r="KA44" i="14"/>
  <c r="JZ45" i="14"/>
  <c r="JT123" i="14"/>
  <c r="JT129" i="14" s="1"/>
  <c r="JT133" i="14" s="1"/>
  <c r="JU179" i="14"/>
  <c r="JX491" i="14"/>
  <c r="JW493" i="14"/>
  <c r="JW494" i="14"/>
  <c r="JV498" i="14"/>
  <c r="JU500" i="14"/>
  <c r="JU506" i="14" s="1"/>
  <c r="JU510" i="14" s="1"/>
  <c r="KM509" i="14"/>
  <c r="KN508" i="14"/>
  <c r="JW462" i="14"/>
  <c r="JV465" i="14"/>
  <c r="JV464" i="14"/>
  <c r="KO480" i="14"/>
  <c r="KP479" i="14"/>
  <c r="KM451" i="14"/>
  <c r="KN450" i="14"/>
  <c r="JW407" i="14"/>
  <c r="JW406" i="14"/>
  <c r="KO421" i="14"/>
  <c r="KN422" i="14"/>
  <c r="JU413" i="14"/>
  <c r="JU419" i="14" s="1"/>
  <c r="JU423" i="14" s="1"/>
  <c r="JU382" i="14"/>
  <c r="JV377" i="14"/>
  <c r="JV378" i="14"/>
  <c r="JT384" i="14"/>
  <c r="JT390" i="14" s="1"/>
  <c r="JT394" i="14" s="1"/>
  <c r="KO393" i="14"/>
  <c r="KP392" i="14"/>
  <c r="JV353" i="14"/>
  <c r="JW349" i="14"/>
  <c r="JW348" i="14"/>
  <c r="KO363" i="14"/>
  <c r="KN364" i="14"/>
  <c r="JU355" i="14"/>
  <c r="JU361" i="14" s="1"/>
  <c r="JU365" i="14" s="1"/>
  <c r="JV324" i="14"/>
  <c r="JW320" i="14"/>
  <c r="JW319" i="14"/>
  <c r="KN335" i="14"/>
  <c r="KO334" i="14"/>
  <c r="JU326" i="14"/>
  <c r="JU332" i="14" s="1"/>
  <c r="JU336" i="14" s="1"/>
  <c r="KP305" i="14"/>
  <c r="KO306" i="14"/>
  <c r="JU295" i="14"/>
  <c r="JV290" i="14"/>
  <c r="JV291" i="14"/>
  <c r="JW262" i="14"/>
  <c r="JW261" i="14"/>
  <c r="KM277" i="14"/>
  <c r="KN276" i="14"/>
  <c r="JV274" i="14"/>
  <c r="JV278" i="14" s="1"/>
  <c r="JU237" i="14"/>
  <c r="JU239" i="14" s="1"/>
  <c r="KN248" i="14"/>
  <c r="KO247" i="14"/>
  <c r="JV233" i="14"/>
  <c r="JV232" i="14"/>
  <c r="KM219" i="14"/>
  <c r="KN218" i="14"/>
  <c r="JV203" i="14"/>
  <c r="JV204" i="14"/>
  <c r="JT216" i="14"/>
  <c r="JT220" i="14" s="1"/>
  <c r="JU208" i="14"/>
  <c r="JU210" i="14" s="1"/>
  <c r="KN190" i="14"/>
  <c r="KO189" i="14"/>
  <c r="JU121" i="14"/>
  <c r="JU123" i="14" s="1"/>
  <c r="KO160" i="14"/>
  <c r="KN161" i="14"/>
  <c r="KC146" i="14"/>
  <c r="KC145" i="14"/>
  <c r="KA158" i="14"/>
  <c r="KA162" i="14" s="1"/>
  <c r="KB150" i="14"/>
  <c r="KB152" i="14" s="1"/>
  <c r="JW34" i="14"/>
  <c r="JW36" i="14" s="1"/>
  <c r="JW42" i="14" s="1"/>
  <c r="JW46" i="14" s="1"/>
  <c r="KM132" i="14"/>
  <c r="KN131" i="14"/>
  <c r="JV116" i="14"/>
  <c r="JV117" i="14"/>
  <c r="JU63" i="14"/>
  <c r="JU92" i="14"/>
  <c r="JV58" i="14"/>
  <c r="JV59" i="14"/>
  <c r="JX30" i="14"/>
  <c r="JX29" i="14"/>
  <c r="JV42" i="14"/>
  <c r="JV46" i="14" s="1"/>
  <c r="JT100" i="14"/>
  <c r="JT104" i="14" s="1"/>
  <c r="JV88" i="14"/>
  <c r="JV87" i="14"/>
  <c r="KM103" i="14"/>
  <c r="KN102" i="14"/>
  <c r="KM74" i="14"/>
  <c r="KN73" i="14"/>
  <c r="JV527" i="14" l="1"/>
  <c r="JV529" i="14" s="1"/>
  <c r="JV535" i="14" s="1"/>
  <c r="JV539" i="14" s="1"/>
  <c r="KC150" i="14"/>
  <c r="KC152" i="14" s="1"/>
  <c r="JW266" i="14"/>
  <c r="JW268" i="14" s="1"/>
  <c r="JW411" i="14"/>
  <c r="JW413" i="14" s="1"/>
  <c r="JW419" i="14" s="1"/>
  <c r="JW423" i="14" s="1"/>
  <c r="JV585" i="14"/>
  <c r="JV587" i="14" s="1"/>
  <c r="JV593" i="14" s="1"/>
  <c r="JV597" i="14" s="1"/>
  <c r="JT628" i="14"/>
  <c r="JV179" i="14"/>
  <c r="JV181" i="14" s="1"/>
  <c r="JV187" i="14" s="1"/>
  <c r="JV191" i="14" s="1"/>
  <c r="JW324" i="14"/>
  <c r="JW326" i="14" s="1"/>
  <c r="JW332" i="14" s="1"/>
  <c r="JW336" i="14" s="1"/>
  <c r="JW522" i="14"/>
  <c r="JX520" i="14"/>
  <c r="JW523" i="14"/>
  <c r="JV440" i="14"/>
  <c r="JV442" i="14" s="1"/>
  <c r="JV448" i="14" s="1"/>
  <c r="JV452" i="14" s="1"/>
  <c r="JV469" i="14"/>
  <c r="JV471" i="14" s="1"/>
  <c r="JV477" i="14" s="1"/>
  <c r="JV481" i="14" s="1"/>
  <c r="JW614" i="14"/>
  <c r="JW616" i="14" s="1"/>
  <c r="JW622" i="14" s="1"/>
  <c r="JW626" i="14" s="1"/>
  <c r="JX609" i="14"/>
  <c r="JY607" i="14"/>
  <c r="JX610" i="14"/>
  <c r="KP624" i="14"/>
  <c r="KO625" i="14"/>
  <c r="JX578" i="14"/>
  <c r="JW580" i="14"/>
  <c r="JW581" i="14"/>
  <c r="KP596" i="14"/>
  <c r="KQ595" i="14"/>
  <c r="JW556" i="14"/>
  <c r="KO567" i="14"/>
  <c r="KP566" i="14"/>
  <c r="JY549" i="14"/>
  <c r="JX552" i="14"/>
  <c r="JX551" i="14"/>
  <c r="KO537" i="14"/>
  <c r="KN538" i="14"/>
  <c r="JV237" i="14"/>
  <c r="JV239" i="14" s="1"/>
  <c r="KA45" i="14"/>
  <c r="KB44" i="14"/>
  <c r="JU94" i="14"/>
  <c r="JU100" i="14" s="1"/>
  <c r="JU104" i="14" s="1"/>
  <c r="JW436" i="14"/>
  <c r="JW435" i="14"/>
  <c r="JX433" i="14"/>
  <c r="JU181" i="14"/>
  <c r="JU187" i="14" s="1"/>
  <c r="JU191" i="14" s="1"/>
  <c r="JW353" i="14"/>
  <c r="JW355" i="14" s="1"/>
  <c r="JW361" i="14" s="1"/>
  <c r="JW365" i="14" s="1"/>
  <c r="JW174" i="14"/>
  <c r="JW175" i="14"/>
  <c r="JU65" i="14"/>
  <c r="JU71" i="14" s="1"/>
  <c r="JU75" i="14" s="1"/>
  <c r="JW498" i="14"/>
  <c r="JV500" i="14"/>
  <c r="JV506" i="14" s="1"/>
  <c r="JV510" i="14" s="1"/>
  <c r="KN509" i="14"/>
  <c r="KO508" i="14"/>
  <c r="JY491" i="14"/>
  <c r="JX494" i="14"/>
  <c r="JX493" i="14"/>
  <c r="KQ479" i="14"/>
  <c r="KP480" i="14"/>
  <c r="JX462" i="14"/>
  <c r="JW465" i="14"/>
  <c r="JW464" i="14"/>
  <c r="KN451" i="14"/>
  <c r="KO450" i="14"/>
  <c r="KP421" i="14"/>
  <c r="KO422" i="14"/>
  <c r="JX406" i="14"/>
  <c r="JX407" i="14"/>
  <c r="JV382" i="14"/>
  <c r="JW378" i="14"/>
  <c r="JW377" i="14"/>
  <c r="KP393" i="14"/>
  <c r="KQ392" i="14"/>
  <c r="JU384" i="14"/>
  <c r="JU390" i="14" s="1"/>
  <c r="JU394" i="14" s="1"/>
  <c r="KO364" i="14"/>
  <c r="KP363" i="14"/>
  <c r="JX348" i="14"/>
  <c r="JX349" i="14"/>
  <c r="JV355" i="14"/>
  <c r="JV361" i="14" s="1"/>
  <c r="JV365" i="14" s="1"/>
  <c r="KP334" i="14"/>
  <c r="KO335" i="14"/>
  <c r="JX320" i="14"/>
  <c r="JX319" i="14"/>
  <c r="JV326" i="14"/>
  <c r="JV332" i="14" s="1"/>
  <c r="JV336" i="14" s="1"/>
  <c r="JV295" i="14"/>
  <c r="JW291" i="14"/>
  <c r="JW290" i="14"/>
  <c r="JU297" i="14"/>
  <c r="JU303" i="14" s="1"/>
  <c r="JU307" i="14" s="1"/>
  <c r="KQ305" i="14"/>
  <c r="KP306" i="14"/>
  <c r="KO276" i="14"/>
  <c r="KN277" i="14"/>
  <c r="JW274" i="14"/>
  <c r="JW278" i="14" s="1"/>
  <c r="JX261" i="14"/>
  <c r="JX262" i="14"/>
  <c r="KO248" i="14"/>
  <c r="KP247" i="14"/>
  <c r="JW232" i="14"/>
  <c r="JW233" i="14"/>
  <c r="JU245" i="14"/>
  <c r="JU249" i="14" s="1"/>
  <c r="JV208" i="14"/>
  <c r="JV210" i="14" s="1"/>
  <c r="JW204" i="14"/>
  <c r="JW203" i="14"/>
  <c r="JU216" i="14"/>
  <c r="JU220" i="14" s="1"/>
  <c r="KN219" i="14"/>
  <c r="KO218" i="14"/>
  <c r="JU129" i="14"/>
  <c r="JU133" i="14" s="1"/>
  <c r="KO190" i="14"/>
  <c r="KP189" i="14"/>
  <c r="KD146" i="14"/>
  <c r="KD145" i="14"/>
  <c r="KB158" i="14"/>
  <c r="KB162" i="14" s="1"/>
  <c r="KP160" i="14"/>
  <c r="KO161" i="14"/>
  <c r="JW116" i="14"/>
  <c r="JW117" i="14"/>
  <c r="KO131" i="14"/>
  <c r="KN132" i="14"/>
  <c r="JV121" i="14"/>
  <c r="JV123" i="14" s="1"/>
  <c r="JX34" i="14"/>
  <c r="JV63" i="14"/>
  <c r="JW59" i="14"/>
  <c r="JW58" i="14"/>
  <c r="JY30" i="14"/>
  <c r="JY29" i="14"/>
  <c r="JV92" i="14"/>
  <c r="JV94" i="14" s="1"/>
  <c r="JW87" i="14"/>
  <c r="JW88" i="14"/>
  <c r="KN103" i="14"/>
  <c r="KO102" i="14"/>
  <c r="KN74" i="14"/>
  <c r="KO73" i="14"/>
  <c r="KC158" i="14" l="1"/>
  <c r="KC162" i="14" s="1"/>
  <c r="JX556" i="14"/>
  <c r="JV245" i="14"/>
  <c r="JV249" i="14" s="1"/>
  <c r="JW527" i="14"/>
  <c r="JW529" i="14" s="1"/>
  <c r="JW535" i="14" s="1"/>
  <c r="JW539" i="14" s="1"/>
  <c r="JU628" i="14"/>
  <c r="JY520" i="14"/>
  <c r="JX522" i="14"/>
  <c r="JX523" i="14"/>
  <c r="JZ607" i="14"/>
  <c r="JY610" i="14"/>
  <c r="JY609" i="14"/>
  <c r="KP625" i="14"/>
  <c r="KQ624" i="14"/>
  <c r="JX614" i="14"/>
  <c r="KQ596" i="14"/>
  <c r="KR595" i="14"/>
  <c r="JW585" i="14"/>
  <c r="JY578" i="14"/>
  <c r="JX581" i="14"/>
  <c r="JX580" i="14"/>
  <c r="KP567" i="14"/>
  <c r="KQ566" i="14"/>
  <c r="JX558" i="14"/>
  <c r="JX564" i="14" s="1"/>
  <c r="JX568" i="14" s="1"/>
  <c r="JZ549" i="14"/>
  <c r="JY551" i="14"/>
  <c r="JY552" i="14"/>
  <c r="JW558" i="14"/>
  <c r="JW564" i="14" s="1"/>
  <c r="JW568" i="14" s="1"/>
  <c r="KO538" i="14"/>
  <c r="KP537" i="14"/>
  <c r="JW382" i="14"/>
  <c r="JW384" i="14" s="1"/>
  <c r="JW390" i="14" s="1"/>
  <c r="JW394" i="14" s="1"/>
  <c r="JX436" i="14"/>
  <c r="JY433" i="14"/>
  <c r="JX435" i="14"/>
  <c r="JX324" i="14"/>
  <c r="JX326" i="14" s="1"/>
  <c r="JX332" i="14" s="1"/>
  <c r="JX336" i="14" s="1"/>
  <c r="JW440" i="14"/>
  <c r="JW442" i="14" s="1"/>
  <c r="JW448" i="14" s="1"/>
  <c r="JW452" i="14" s="1"/>
  <c r="JW179" i="14"/>
  <c r="JW295" i="14"/>
  <c r="JW297" i="14" s="1"/>
  <c r="JW303" i="14" s="1"/>
  <c r="JW307" i="14" s="1"/>
  <c r="JX174" i="14"/>
  <c r="JX175" i="14"/>
  <c r="JV65" i="14"/>
  <c r="JV71" i="14" s="1"/>
  <c r="JV75" i="14" s="1"/>
  <c r="KB45" i="14"/>
  <c r="KC44" i="14"/>
  <c r="JY34" i="14"/>
  <c r="JY36" i="14" s="1"/>
  <c r="JY42" i="14" s="1"/>
  <c r="JY46" i="14" s="1"/>
  <c r="KD150" i="14"/>
  <c r="KD152" i="14" s="1"/>
  <c r="JW208" i="14"/>
  <c r="JW210" i="14" s="1"/>
  <c r="JZ491" i="14"/>
  <c r="JY494" i="14"/>
  <c r="JY493" i="14"/>
  <c r="JW500" i="14"/>
  <c r="JW506" i="14" s="1"/>
  <c r="JW510" i="14" s="1"/>
  <c r="KO509" i="14"/>
  <c r="KP508" i="14"/>
  <c r="JX498" i="14"/>
  <c r="JW469" i="14"/>
  <c r="JY462" i="14"/>
  <c r="JX464" i="14"/>
  <c r="JX465" i="14"/>
  <c r="KR479" i="14"/>
  <c r="KQ480" i="14"/>
  <c r="KP450" i="14"/>
  <c r="KO451" i="14"/>
  <c r="JX411" i="14"/>
  <c r="JX413" i="14" s="1"/>
  <c r="JX419" i="14" s="1"/>
  <c r="JX423" i="14" s="1"/>
  <c r="KP422" i="14"/>
  <c r="KQ421" i="14"/>
  <c r="JY406" i="14"/>
  <c r="JY407" i="14"/>
  <c r="KR392" i="14"/>
  <c r="KQ393" i="14"/>
  <c r="JX378" i="14"/>
  <c r="JX377" i="14"/>
  <c r="JV384" i="14"/>
  <c r="JV390" i="14" s="1"/>
  <c r="JV394" i="14" s="1"/>
  <c r="JX353" i="14"/>
  <c r="JY349" i="14"/>
  <c r="JY348" i="14"/>
  <c r="KP364" i="14"/>
  <c r="KQ363" i="14"/>
  <c r="JY319" i="14"/>
  <c r="JY320" i="14"/>
  <c r="KQ334" i="14"/>
  <c r="KP335" i="14"/>
  <c r="JX290" i="14"/>
  <c r="JX291" i="14"/>
  <c r="KQ306" i="14"/>
  <c r="KR305" i="14"/>
  <c r="JV297" i="14"/>
  <c r="JV303" i="14" s="1"/>
  <c r="JV307" i="14" s="1"/>
  <c r="JX266" i="14"/>
  <c r="JX268" i="14" s="1"/>
  <c r="JY262" i="14"/>
  <c r="JY261" i="14"/>
  <c r="KO277" i="14"/>
  <c r="KP276" i="14"/>
  <c r="JX232" i="14"/>
  <c r="JX233" i="14"/>
  <c r="KP248" i="14"/>
  <c r="KQ247" i="14"/>
  <c r="JW237" i="14"/>
  <c r="JW239" i="14" s="1"/>
  <c r="JX204" i="14"/>
  <c r="JX203" i="14"/>
  <c r="KO219" i="14"/>
  <c r="KP218" i="14"/>
  <c r="JV216" i="14"/>
  <c r="JV220" i="14" s="1"/>
  <c r="KP190" i="14"/>
  <c r="KQ189" i="14"/>
  <c r="KQ160" i="14"/>
  <c r="KP161" i="14"/>
  <c r="KE146" i="14"/>
  <c r="KE145" i="14"/>
  <c r="JV129" i="14"/>
  <c r="JV133" i="14" s="1"/>
  <c r="KP131" i="14"/>
  <c r="KO132" i="14"/>
  <c r="JW121" i="14"/>
  <c r="JW123" i="14" s="1"/>
  <c r="JX117" i="14"/>
  <c r="JX116" i="14"/>
  <c r="JW63" i="14"/>
  <c r="JX36" i="14"/>
  <c r="JX42" i="14" s="1"/>
  <c r="JX46" i="14" s="1"/>
  <c r="JZ30" i="14"/>
  <c r="JZ29" i="14"/>
  <c r="JX59" i="14"/>
  <c r="JX58" i="14"/>
  <c r="JW92" i="14"/>
  <c r="JW94" i="14" s="1"/>
  <c r="JX88" i="14"/>
  <c r="JX87" i="14"/>
  <c r="JV100" i="14"/>
  <c r="JV104" i="14" s="1"/>
  <c r="KO103" i="14"/>
  <c r="KP102" i="14"/>
  <c r="KO74" i="14"/>
  <c r="KP73" i="14"/>
  <c r="JY266" i="14" l="1"/>
  <c r="JY268" i="14" s="1"/>
  <c r="JX274" i="14"/>
  <c r="JX278" i="14" s="1"/>
  <c r="KD158" i="14"/>
  <c r="KD162" i="14" s="1"/>
  <c r="JZ34" i="14"/>
  <c r="JZ36" i="14" s="1"/>
  <c r="JZ42" i="14" s="1"/>
  <c r="JZ46" i="14" s="1"/>
  <c r="JY498" i="14"/>
  <c r="JY500" i="14" s="1"/>
  <c r="JY506" i="14" s="1"/>
  <c r="JY510" i="14" s="1"/>
  <c r="JX382" i="14"/>
  <c r="JX384" i="14" s="1"/>
  <c r="JX390" i="14" s="1"/>
  <c r="JX394" i="14" s="1"/>
  <c r="JY614" i="14"/>
  <c r="JY616" i="14" s="1"/>
  <c r="JY622" i="14" s="1"/>
  <c r="JY626" i="14" s="1"/>
  <c r="JZ520" i="14"/>
  <c r="JY522" i="14"/>
  <c r="JY523" i="14"/>
  <c r="JW216" i="14"/>
  <c r="JW220" i="14" s="1"/>
  <c r="JV628" i="14"/>
  <c r="JX440" i="14"/>
  <c r="JX442" i="14" s="1"/>
  <c r="JX448" i="14" s="1"/>
  <c r="JX452" i="14" s="1"/>
  <c r="JX527" i="14"/>
  <c r="JX529" i="14" s="1"/>
  <c r="JX535" i="14" s="1"/>
  <c r="JX539" i="14" s="1"/>
  <c r="JX585" i="14"/>
  <c r="JX587" i="14" s="1"/>
  <c r="JX593" i="14" s="1"/>
  <c r="JX597" i="14" s="1"/>
  <c r="JW100" i="14"/>
  <c r="JW104" i="14" s="1"/>
  <c r="JX616" i="14"/>
  <c r="JX622" i="14" s="1"/>
  <c r="JX626" i="14" s="1"/>
  <c r="KQ625" i="14"/>
  <c r="KR624" i="14"/>
  <c r="KA607" i="14"/>
  <c r="JZ610" i="14"/>
  <c r="JZ609" i="14"/>
  <c r="JZ578" i="14"/>
  <c r="JY581" i="14"/>
  <c r="JY580" i="14"/>
  <c r="JW587" i="14"/>
  <c r="JW593" i="14" s="1"/>
  <c r="JW597" i="14" s="1"/>
  <c r="KS595" i="14"/>
  <c r="KR596" i="14"/>
  <c r="JY556" i="14"/>
  <c r="KA549" i="14"/>
  <c r="JZ551" i="14"/>
  <c r="JZ552" i="14"/>
  <c r="KQ567" i="14"/>
  <c r="KR566" i="14"/>
  <c r="KP538" i="14"/>
  <c r="KQ537" i="14"/>
  <c r="KC45" i="14"/>
  <c r="KD44" i="14"/>
  <c r="JW181" i="14"/>
  <c r="JW187" i="14" s="1"/>
  <c r="JW191" i="14" s="1"/>
  <c r="JW65" i="14"/>
  <c r="JW71" i="14" s="1"/>
  <c r="JW75" i="14" s="1"/>
  <c r="JZ433" i="14"/>
  <c r="JY435" i="14"/>
  <c r="JY436" i="14"/>
  <c r="JX179" i="14"/>
  <c r="JX208" i="14"/>
  <c r="JX210" i="14" s="1"/>
  <c r="JY353" i="14"/>
  <c r="JY355" i="14" s="1"/>
  <c r="JY361" i="14" s="1"/>
  <c r="JY365" i="14" s="1"/>
  <c r="JY175" i="14"/>
  <c r="JY174" i="14"/>
  <c r="KP509" i="14"/>
  <c r="KQ508" i="14"/>
  <c r="JX500" i="14"/>
  <c r="JX506" i="14" s="1"/>
  <c r="JX510" i="14" s="1"/>
  <c r="KA491" i="14"/>
  <c r="JZ493" i="14"/>
  <c r="JZ494" i="14"/>
  <c r="KR480" i="14"/>
  <c r="KS479" i="14"/>
  <c r="JX469" i="14"/>
  <c r="JZ462" i="14"/>
  <c r="JY464" i="14"/>
  <c r="JY465" i="14"/>
  <c r="JW471" i="14"/>
  <c r="JW477" i="14" s="1"/>
  <c r="JW481" i="14" s="1"/>
  <c r="KQ450" i="14"/>
  <c r="KP451" i="14"/>
  <c r="JY411" i="14"/>
  <c r="JZ406" i="14"/>
  <c r="JZ407" i="14"/>
  <c r="KQ422" i="14"/>
  <c r="KR421" i="14"/>
  <c r="JY377" i="14"/>
  <c r="JY378" i="14"/>
  <c r="KR393" i="14"/>
  <c r="KS392" i="14"/>
  <c r="JX355" i="14"/>
  <c r="JX361" i="14" s="1"/>
  <c r="JX365" i="14" s="1"/>
  <c r="KQ364" i="14"/>
  <c r="KR363" i="14"/>
  <c r="JZ348" i="14"/>
  <c r="JZ349" i="14"/>
  <c r="KR334" i="14"/>
  <c r="KQ335" i="14"/>
  <c r="JY324" i="14"/>
  <c r="JZ319" i="14"/>
  <c r="JZ320" i="14"/>
  <c r="JX295" i="14"/>
  <c r="KR306" i="14"/>
  <c r="KS305" i="14"/>
  <c r="JY291" i="14"/>
  <c r="JY290" i="14"/>
  <c r="KP277" i="14"/>
  <c r="KQ276" i="14"/>
  <c r="JZ262" i="14"/>
  <c r="JZ261" i="14"/>
  <c r="JX237" i="14"/>
  <c r="JX239" i="14" s="1"/>
  <c r="JW245" i="14"/>
  <c r="JW249" i="14" s="1"/>
  <c r="JY233" i="14"/>
  <c r="JY232" i="14"/>
  <c r="KQ248" i="14"/>
  <c r="KR247" i="14"/>
  <c r="KP219" i="14"/>
  <c r="KQ218" i="14"/>
  <c r="JY203" i="14"/>
  <c r="JY204" i="14"/>
  <c r="KQ190" i="14"/>
  <c r="KR189" i="14"/>
  <c r="KE150" i="14"/>
  <c r="KE152" i="14" s="1"/>
  <c r="KF145" i="14"/>
  <c r="KF146" i="14"/>
  <c r="KQ161" i="14"/>
  <c r="KR160" i="14"/>
  <c r="JX121" i="14"/>
  <c r="JY117" i="14"/>
  <c r="JY116" i="14"/>
  <c r="KP132" i="14"/>
  <c r="KQ131" i="14"/>
  <c r="JW129" i="14"/>
  <c r="JW133" i="14" s="1"/>
  <c r="JX92" i="14"/>
  <c r="JY58" i="14"/>
  <c r="JY59" i="14"/>
  <c r="KA30" i="14"/>
  <c r="KA29" i="14"/>
  <c r="JX63" i="14"/>
  <c r="KP103" i="14"/>
  <c r="KQ102" i="14"/>
  <c r="JY88" i="14"/>
  <c r="JY87" i="14"/>
  <c r="KP74" i="14"/>
  <c r="KQ73" i="14"/>
  <c r="JY274" i="14" l="1"/>
  <c r="JY278" i="14" s="1"/>
  <c r="JX216" i="14"/>
  <c r="JX220" i="14" s="1"/>
  <c r="JY179" i="14"/>
  <c r="JY181" i="14" s="1"/>
  <c r="JY187" i="14" s="1"/>
  <c r="JY191" i="14" s="1"/>
  <c r="JY440" i="14"/>
  <c r="JY442" i="14" s="1"/>
  <c r="JY448" i="14" s="1"/>
  <c r="JY452" i="14" s="1"/>
  <c r="JY295" i="14"/>
  <c r="JY121" i="14"/>
  <c r="JY123" i="14" s="1"/>
  <c r="JY585" i="14"/>
  <c r="JY587" i="14" s="1"/>
  <c r="JY593" i="14" s="1"/>
  <c r="JY597" i="14" s="1"/>
  <c r="JZ523" i="14"/>
  <c r="JZ522" i="14"/>
  <c r="KA520" i="14"/>
  <c r="JW628" i="14"/>
  <c r="JY527" i="14"/>
  <c r="JY529" i="14" s="1"/>
  <c r="JY535" i="14" s="1"/>
  <c r="JY539" i="14" s="1"/>
  <c r="JZ614" i="14"/>
  <c r="JZ616" i="14" s="1"/>
  <c r="JZ622" i="14" s="1"/>
  <c r="JZ626" i="14" s="1"/>
  <c r="KR625" i="14"/>
  <c r="KS624" i="14"/>
  <c r="KB607" i="14"/>
  <c r="KA610" i="14"/>
  <c r="KA609" i="14"/>
  <c r="KS596" i="14"/>
  <c r="KT595" i="14"/>
  <c r="KA578" i="14"/>
  <c r="JZ580" i="14"/>
  <c r="JZ581" i="14"/>
  <c r="KR567" i="14"/>
  <c r="KS566" i="14"/>
  <c r="JZ556" i="14"/>
  <c r="KA551" i="14"/>
  <c r="KA552" i="14"/>
  <c r="KB549" i="14"/>
  <c r="JY558" i="14"/>
  <c r="JY564" i="14" s="1"/>
  <c r="JY568" i="14" s="1"/>
  <c r="KQ538" i="14"/>
  <c r="KR537" i="14"/>
  <c r="JZ411" i="14"/>
  <c r="JZ413" i="14" s="1"/>
  <c r="JZ419" i="14" s="1"/>
  <c r="JZ423" i="14" s="1"/>
  <c r="JZ175" i="14"/>
  <c r="JZ174" i="14"/>
  <c r="KA433" i="14"/>
  <c r="JZ435" i="14"/>
  <c r="JZ436" i="14"/>
  <c r="JX123" i="14"/>
  <c r="JX129" i="14" s="1"/>
  <c r="JX133" i="14" s="1"/>
  <c r="JX94" i="14"/>
  <c r="JX100" i="14" s="1"/>
  <c r="JX104" i="14" s="1"/>
  <c r="JX65" i="14"/>
  <c r="JX71" i="14" s="1"/>
  <c r="JX75" i="14" s="1"/>
  <c r="JX181" i="14"/>
  <c r="JX187" i="14" s="1"/>
  <c r="JX191" i="14" s="1"/>
  <c r="KE44" i="14"/>
  <c r="KD45" i="14"/>
  <c r="KB491" i="14"/>
  <c r="KA493" i="14"/>
  <c r="KA494" i="14"/>
  <c r="KQ509" i="14"/>
  <c r="KR508" i="14"/>
  <c r="JZ498" i="14"/>
  <c r="KS480" i="14"/>
  <c r="KT479" i="14"/>
  <c r="JY469" i="14"/>
  <c r="KA462" i="14"/>
  <c r="JZ465" i="14"/>
  <c r="JZ464" i="14"/>
  <c r="JX471" i="14"/>
  <c r="JX477" i="14" s="1"/>
  <c r="JX481" i="14" s="1"/>
  <c r="KR450" i="14"/>
  <c r="KQ451" i="14"/>
  <c r="KR422" i="14"/>
  <c r="KS421" i="14"/>
  <c r="KA407" i="14"/>
  <c r="KA406" i="14"/>
  <c r="JY413" i="14"/>
  <c r="JY419" i="14" s="1"/>
  <c r="JY423" i="14" s="1"/>
  <c r="KS393" i="14"/>
  <c r="KT392" i="14"/>
  <c r="JZ377" i="14"/>
  <c r="JZ378" i="14"/>
  <c r="JY382" i="14"/>
  <c r="KA349" i="14"/>
  <c r="KA348" i="14"/>
  <c r="KR364" i="14"/>
  <c r="KS363" i="14"/>
  <c r="JZ353" i="14"/>
  <c r="JZ324" i="14"/>
  <c r="KR335" i="14"/>
  <c r="KS334" i="14"/>
  <c r="KA319" i="14"/>
  <c r="KA320" i="14"/>
  <c r="JY326" i="14"/>
  <c r="JY332" i="14" s="1"/>
  <c r="JY336" i="14" s="1"/>
  <c r="JY297" i="14"/>
  <c r="JY303" i="14" s="1"/>
  <c r="JY307" i="14" s="1"/>
  <c r="KS306" i="14"/>
  <c r="KT305" i="14"/>
  <c r="JZ291" i="14"/>
  <c r="JZ290" i="14"/>
  <c r="JX297" i="14"/>
  <c r="JX303" i="14" s="1"/>
  <c r="JX307" i="14" s="1"/>
  <c r="JZ266" i="14"/>
  <c r="JZ268" i="14" s="1"/>
  <c r="KA262" i="14"/>
  <c r="KA261" i="14"/>
  <c r="KQ277" i="14"/>
  <c r="KR276" i="14"/>
  <c r="JY237" i="14"/>
  <c r="JY239" i="14" s="1"/>
  <c r="JZ233" i="14"/>
  <c r="JZ232" i="14"/>
  <c r="KR248" i="14"/>
  <c r="KS247" i="14"/>
  <c r="JX245" i="14"/>
  <c r="JX249" i="14" s="1"/>
  <c r="JY208" i="14"/>
  <c r="JY210" i="14" s="1"/>
  <c r="KQ219" i="14"/>
  <c r="KR218" i="14"/>
  <c r="JZ203" i="14"/>
  <c r="JZ204" i="14"/>
  <c r="KS189" i="14"/>
  <c r="KR190" i="14"/>
  <c r="KF150" i="14"/>
  <c r="KF152" i="14" s="1"/>
  <c r="KR161" i="14"/>
  <c r="KS160" i="14"/>
  <c r="KG145" i="14"/>
  <c r="KG146" i="14"/>
  <c r="KE158" i="14"/>
  <c r="KE162" i="14" s="1"/>
  <c r="KQ132" i="14"/>
  <c r="KR131" i="14"/>
  <c r="JZ117" i="14"/>
  <c r="JZ116" i="14"/>
  <c r="KA34" i="14"/>
  <c r="JZ59" i="14"/>
  <c r="JZ58" i="14"/>
  <c r="KB30" i="14"/>
  <c r="KB29" i="14"/>
  <c r="JY63" i="14"/>
  <c r="JY92" i="14"/>
  <c r="KQ103" i="14"/>
  <c r="KR102" i="14"/>
  <c r="JZ87" i="14"/>
  <c r="JZ88" i="14"/>
  <c r="KQ74" i="14"/>
  <c r="KR73" i="14"/>
  <c r="JZ527" i="14" l="1"/>
  <c r="JZ529" i="14" s="1"/>
  <c r="JZ535" i="14" s="1"/>
  <c r="JZ539" i="14" s="1"/>
  <c r="KA614" i="14"/>
  <c r="KA616" i="14" s="1"/>
  <c r="KA622" i="14" s="1"/>
  <c r="KA626" i="14" s="1"/>
  <c r="JY129" i="14"/>
  <c r="JY133" i="14" s="1"/>
  <c r="JZ237" i="14"/>
  <c r="JZ239" i="14" s="1"/>
  <c r="JZ179" i="14"/>
  <c r="JZ181" i="14" s="1"/>
  <c r="JZ187" i="14" s="1"/>
  <c r="JZ191" i="14" s="1"/>
  <c r="JX628" i="14"/>
  <c r="KA523" i="14"/>
  <c r="KB520" i="14"/>
  <c r="KA522" i="14"/>
  <c r="KA266" i="14"/>
  <c r="KA268" i="14" s="1"/>
  <c r="KA411" i="14"/>
  <c r="KA413" i="14" s="1"/>
  <c r="KA419" i="14" s="1"/>
  <c r="KA423" i="14" s="1"/>
  <c r="JZ440" i="14"/>
  <c r="JZ442" i="14" s="1"/>
  <c r="JZ448" i="14" s="1"/>
  <c r="JZ452" i="14" s="1"/>
  <c r="JZ585" i="14"/>
  <c r="JZ587" i="14" s="1"/>
  <c r="JZ593" i="14" s="1"/>
  <c r="JZ597" i="14" s="1"/>
  <c r="KC607" i="14"/>
  <c r="KB610" i="14"/>
  <c r="KB609" i="14"/>
  <c r="KS625" i="14"/>
  <c r="KT624" i="14"/>
  <c r="KB578" i="14"/>
  <c r="KA581" i="14"/>
  <c r="KA580" i="14"/>
  <c r="KT596" i="14"/>
  <c r="KU595" i="14"/>
  <c r="KA556" i="14"/>
  <c r="JZ558" i="14"/>
  <c r="JZ564" i="14" s="1"/>
  <c r="JZ568" i="14" s="1"/>
  <c r="KC549" i="14"/>
  <c r="KB552" i="14"/>
  <c r="KB551" i="14"/>
  <c r="KS567" i="14"/>
  <c r="KT566" i="14"/>
  <c r="KS537" i="14"/>
  <c r="KR538" i="14"/>
  <c r="KB34" i="14"/>
  <c r="KB36" i="14" s="1"/>
  <c r="KB42" i="14" s="1"/>
  <c r="KB46" i="14" s="1"/>
  <c r="KA353" i="14"/>
  <c r="KA355" i="14" s="1"/>
  <c r="KA361" i="14" s="1"/>
  <c r="KA365" i="14" s="1"/>
  <c r="JZ469" i="14"/>
  <c r="JZ471" i="14" s="1"/>
  <c r="JZ477" i="14" s="1"/>
  <c r="JZ481" i="14" s="1"/>
  <c r="KA175" i="14"/>
  <c r="KA174" i="14"/>
  <c r="KB433" i="14"/>
  <c r="KA435" i="14"/>
  <c r="KA436" i="14"/>
  <c r="KF44" i="14"/>
  <c r="KE45" i="14"/>
  <c r="JY94" i="14"/>
  <c r="JY100" i="14" s="1"/>
  <c r="JY104" i="14" s="1"/>
  <c r="JY65" i="14"/>
  <c r="JY71" i="14" s="1"/>
  <c r="JY75" i="14" s="1"/>
  <c r="JZ121" i="14"/>
  <c r="JZ123" i="14" s="1"/>
  <c r="JY245" i="14"/>
  <c r="JY249" i="14" s="1"/>
  <c r="KA498" i="14"/>
  <c r="JZ500" i="14"/>
  <c r="JZ506" i="14" s="1"/>
  <c r="JZ510" i="14" s="1"/>
  <c r="KR509" i="14"/>
  <c r="KS508" i="14"/>
  <c r="KC491" i="14"/>
  <c r="KB493" i="14"/>
  <c r="KB494" i="14"/>
  <c r="KT480" i="14"/>
  <c r="KU479" i="14"/>
  <c r="KB462" i="14"/>
  <c r="KA465" i="14"/>
  <c r="KA464" i="14"/>
  <c r="JY471" i="14"/>
  <c r="JY477" i="14" s="1"/>
  <c r="JY481" i="14" s="1"/>
  <c r="KR451" i="14"/>
  <c r="KS450" i="14"/>
  <c r="KB407" i="14"/>
  <c r="KB406" i="14"/>
  <c r="KS422" i="14"/>
  <c r="KT421" i="14"/>
  <c r="KA378" i="14"/>
  <c r="KA377" i="14"/>
  <c r="KT393" i="14"/>
  <c r="KU392" i="14"/>
  <c r="JY384" i="14"/>
  <c r="JY390" i="14" s="1"/>
  <c r="JY394" i="14" s="1"/>
  <c r="JZ382" i="14"/>
  <c r="JZ355" i="14"/>
  <c r="JZ361" i="14" s="1"/>
  <c r="JZ365" i="14" s="1"/>
  <c r="KS364" i="14"/>
  <c r="KT363" i="14"/>
  <c r="KB349" i="14"/>
  <c r="KB348" i="14"/>
  <c r="JZ326" i="14"/>
  <c r="JZ332" i="14" s="1"/>
  <c r="JZ336" i="14" s="1"/>
  <c r="KA324" i="14"/>
  <c r="KB319" i="14"/>
  <c r="KB320" i="14"/>
  <c r="KS335" i="14"/>
  <c r="KT334" i="14"/>
  <c r="JZ295" i="14"/>
  <c r="KA290" i="14"/>
  <c r="KA291" i="14"/>
  <c r="KT306" i="14"/>
  <c r="KU305" i="14"/>
  <c r="KR277" i="14"/>
  <c r="KS276" i="14"/>
  <c r="KB262" i="14"/>
  <c r="KB261" i="14"/>
  <c r="JZ274" i="14"/>
  <c r="JZ278" i="14" s="1"/>
  <c r="KA233" i="14"/>
  <c r="KA232" i="14"/>
  <c r="KS248" i="14"/>
  <c r="KT247" i="14"/>
  <c r="JZ208" i="14"/>
  <c r="JZ210" i="14" s="1"/>
  <c r="KR219" i="14"/>
  <c r="KS218" i="14"/>
  <c r="KA204" i="14"/>
  <c r="KA203" i="14"/>
  <c r="JY216" i="14"/>
  <c r="JY220" i="14" s="1"/>
  <c r="KS190" i="14"/>
  <c r="KT189" i="14"/>
  <c r="KH145" i="14"/>
  <c r="KH146" i="14"/>
  <c r="KG150" i="14"/>
  <c r="KG152" i="14" s="1"/>
  <c r="KS161" i="14"/>
  <c r="KT160" i="14"/>
  <c r="KF158" i="14"/>
  <c r="KF162" i="14" s="1"/>
  <c r="KR132" i="14"/>
  <c r="KS131" i="14"/>
  <c r="KA117" i="14"/>
  <c r="KA116" i="14"/>
  <c r="JZ63" i="14"/>
  <c r="KA36" i="14"/>
  <c r="KA42" i="14" s="1"/>
  <c r="KA46" i="14" s="1"/>
  <c r="KC30" i="14"/>
  <c r="KC29" i="14"/>
  <c r="KA58" i="14"/>
  <c r="KA59" i="14"/>
  <c r="KS102" i="14"/>
  <c r="KR103" i="14"/>
  <c r="KA88" i="14"/>
  <c r="KA87" i="14"/>
  <c r="JZ92" i="14"/>
  <c r="JZ94" i="14" s="1"/>
  <c r="KR74" i="14"/>
  <c r="KS73" i="14"/>
  <c r="JZ245" i="14" l="1"/>
  <c r="JZ249" i="14" s="1"/>
  <c r="KB614" i="14"/>
  <c r="KA179" i="14"/>
  <c r="KA585" i="14"/>
  <c r="KA382" i="14"/>
  <c r="KA384" i="14" s="1"/>
  <c r="KA390" i="14" s="1"/>
  <c r="KA394" i="14" s="1"/>
  <c r="KA527" i="14"/>
  <c r="KA529" i="14" s="1"/>
  <c r="KA535" i="14" s="1"/>
  <c r="KA539" i="14" s="1"/>
  <c r="JZ129" i="14"/>
  <c r="JZ133" i="14" s="1"/>
  <c r="KA469" i="14"/>
  <c r="KA471" i="14" s="1"/>
  <c r="KA477" i="14" s="1"/>
  <c r="KA481" i="14" s="1"/>
  <c r="JY628" i="14"/>
  <c r="KB523" i="14"/>
  <c r="KC520" i="14"/>
  <c r="KB522" i="14"/>
  <c r="KA274" i="14"/>
  <c r="KA278" i="14" s="1"/>
  <c r="KB411" i="14"/>
  <c r="KB413" i="14" s="1"/>
  <c r="KB419" i="14" s="1"/>
  <c r="KB423" i="14" s="1"/>
  <c r="KA440" i="14"/>
  <c r="KA442" i="14" s="1"/>
  <c r="KA448" i="14" s="1"/>
  <c r="KA452" i="14" s="1"/>
  <c r="KB556" i="14"/>
  <c r="KB558" i="14" s="1"/>
  <c r="KB564" i="14" s="1"/>
  <c r="KB568" i="14" s="1"/>
  <c r="KB616" i="14"/>
  <c r="KB622" i="14" s="1"/>
  <c r="KB626" i="14" s="1"/>
  <c r="KT625" i="14"/>
  <c r="KU624" i="14"/>
  <c r="KD607" i="14"/>
  <c r="KC610" i="14"/>
  <c r="KC609" i="14"/>
  <c r="KU596" i="14"/>
  <c r="KV595" i="14"/>
  <c r="KA587" i="14"/>
  <c r="KA593" i="14" s="1"/>
  <c r="KA597" i="14" s="1"/>
  <c r="KC578" i="14"/>
  <c r="KB581" i="14"/>
  <c r="KB580" i="14"/>
  <c r="KT567" i="14"/>
  <c r="KU566" i="14"/>
  <c r="KD549" i="14"/>
  <c r="KC552" i="14"/>
  <c r="KC551" i="14"/>
  <c r="KA558" i="14"/>
  <c r="KA564" i="14" s="1"/>
  <c r="KA568" i="14" s="1"/>
  <c r="KS538" i="14"/>
  <c r="KT537" i="14"/>
  <c r="KB435" i="14"/>
  <c r="KC433" i="14"/>
  <c r="KB436" i="14"/>
  <c r="KA208" i="14"/>
  <c r="KA210" i="14" s="1"/>
  <c r="JZ65" i="14"/>
  <c r="JZ71" i="14" s="1"/>
  <c r="JZ75" i="14" s="1"/>
  <c r="KF45" i="14"/>
  <c r="KG44" i="14"/>
  <c r="KB498" i="14"/>
  <c r="KB500" i="14" s="1"/>
  <c r="KB506" i="14" s="1"/>
  <c r="KB510" i="14" s="1"/>
  <c r="KB174" i="14"/>
  <c r="KB175" i="14"/>
  <c r="KD491" i="14"/>
  <c r="KC493" i="14"/>
  <c r="KC494" i="14"/>
  <c r="KA500" i="14"/>
  <c r="KA506" i="14" s="1"/>
  <c r="KA510" i="14" s="1"/>
  <c r="KS509" i="14"/>
  <c r="KT508" i="14"/>
  <c r="KU480" i="14"/>
  <c r="KV479" i="14"/>
  <c r="KC462" i="14"/>
  <c r="KB465" i="14"/>
  <c r="KB464" i="14"/>
  <c r="KS451" i="14"/>
  <c r="KT450" i="14"/>
  <c r="KT422" i="14"/>
  <c r="KU421" i="14"/>
  <c r="KC407" i="14"/>
  <c r="KC406" i="14"/>
  <c r="JZ384" i="14"/>
  <c r="JZ390" i="14" s="1"/>
  <c r="JZ394" i="14" s="1"/>
  <c r="KU393" i="14"/>
  <c r="KV392" i="14"/>
  <c r="KB378" i="14"/>
  <c r="KB377" i="14"/>
  <c r="KB353" i="14"/>
  <c r="KB355" i="14" s="1"/>
  <c r="KB361" i="14" s="1"/>
  <c r="KB365" i="14" s="1"/>
  <c r="KC348" i="14"/>
  <c r="KC349" i="14"/>
  <c r="KT364" i="14"/>
  <c r="KU363" i="14"/>
  <c r="KC319" i="14"/>
  <c r="KC320" i="14"/>
  <c r="KB324" i="14"/>
  <c r="KA326" i="14"/>
  <c r="KA332" i="14" s="1"/>
  <c r="KA336" i="14" s="1"/>
  <c r="KT335" i="14"/>
  <c r="KU334" i="14"/>
  <c r="KB290" i="14"/>
  <c r="KB291" i="14"/>
  <c r="KU306" i="14"/>
  <c r="KV305" i="14"/>
  <c r="KA295" i="14"/>
  <c r="JZ297" i="14"/>
  <c r="JZ303" i="14" s="1"/>
  <c r="JZ307" i="14" s="1"/>
  <c r="KB266" i="14"/>
  <c r="KB268" i="14" s="1"/>
  <c r="KS277" i="14"/>
  <c r="KT276" i="14"/>
  <c r="KC261" i="14"/>
  <c r="KC262" i="14"/>
  <c r="KA237" i="14"/>
  <c r="KA239" i="14" s="1"/>
  <c r="KT248" i="14"/>
  <c r="KU247" i="14"/>
  <c r="KB232" i="14"/>
  <c r="KB233" i="14"/>
  <c r="JZ216" i="14"/>
  <c r="JZ220" i="14" s="1"/>
  <c r="KT218" i="14"/>
  <c r="KS219" i="14"/>
  <c r="KB203" i="14"/>
  <c r="KB204" i="14"/>
  <c r="KT190" i="14"/>
  <c r="KU189" i="14"/>
  <c r="KG158" i="14"/>
  <c r="KG162" i="14" s="1"/>
  <c r="KT161" i="14"/>
  <c r="KU160" i="14"/>
  <c r="KH150" i="14"/>
  <c r="KH152" i="14" s="1"/>
  <c r="KI145" i="14"/>
  <c r="KI146" i="14"/>
  <c r="KC34" i="14"/>
  <c r="KC36" i="14" s="1"/>
  <c r="KC42" i="14" s="1"/>
  <c r="KC46" i="14" s="1"/>
  <c r="KA121" i="14"/>
  <c r="KB116" i="14"/>
  <c r="KB117" i="14"/>
  <c r="KT131" i="14"/>
  <c r="KS132" i="14"/>
  <c r="KA63" i="14"/>
  <c r="KA92" i="14"/>
  <c r="KB58" i="14"/>
  <c r="KB59" i="14"/>
  <c r="KD30" i="14"/>
  <c r="KD29" i="14"/>
  <c r="JZ100" i="14"/>
  <c r="JZ104" i="14" s="1"/>
  <c r="KB87" i="14"/>
  <c r="KB88" i="14"/>
  <c r="KT102" i="14"/>
  <c r="KS103" i="14"/>
  <c r="KS74" i="14"/>
  <c r="KT73" i="14"/>
  <c r="KA181" i="14" l="1"/>
  <c r="KA187" i="14" s="1"/>
  <c r="KA191" i="14" s="1"/>
  <c r="KB585" i="14"/>
  <c r="KB527" i="14"/>
  <c r="JZ628" i="14"/>
  <c r="KB382" i="14"/>
  <c r="KB384" i="14" s="1"/>
  <c r="KB390" i="14" s="1"/>
  <c r="KB394" i="14" s="1"/>
  <c r="KC614" i="14"/>
  <c r="KC616" i="14" s="1"/>
  <c r="KC622" i="14" s="1"/>
  <c r="KC626" i="14" s="1"/>
  <c r="KB529" i="14"/>
  <c r="KD520" i="14"/>
  <c r="KC523" i="14"/>
  <c r="KC522" i="14"/>
  <c r="KC411" i="14"/>
  <c r="KB469" i="14"/>
  <c r="KB471" i="14" s="1"/>
  <c r="KB477" i="14" s="1"/>
  <c r="KB481" i="14" s="1"/>
  <c r="KE607" i="14"/>
  <c r="KD610" i="14"/>
  <c r="KD609" i="14"/>
  <c r="KU625" i="14"/>
  <c r="KV624" i="14"/>
  <c r="KB587" i="14"/>
  <c r="KB593" i="14" s="1"/>
  <c r="KB597" i="14" s="1"/>
  <c r="KW595" i="14"/>
  <c r="KV596" i="14"/>
  <c r="KD578" i="14"/>
  <c r="KC581" i="14"/>
  <c r="KC580" i="14"/>
  <c r="KC556" i="14"/>
  <c r="KU567" i="14"/>
  <c r="KV566" i="14"/>
  <c r="KE549" i="14"/>
  <c r="KD551" i="14"/>
  <c r="KD552" i="14"/>
  <c r="KT538" i="14"/>
  <c r="KU537" i="14"/>
  <c r="KA216" i="14"/>
  <c r="KA220" i="14" s="1"/>
  <c r="KA123" i="14"/>
  <c r="KA129" i="14" s="1"/>
  <c r="KA133" i="14" s="1"/>
  <c r="KC175" i="14"/>
  <c r="KC174" i="14"/>
  <c r="KB179" i="14"/>
  <c r="KH44" i="14"/>
  <c r="KG45" i="14"/>
  <c r="KC436" i="14"/>
  <c r="KD433" i="14"/>
  <c r="KC435" i="14"/>
  <c r="KA94" i="14"/>
  <c r="KA100" i="14" s="1"/>
  <c r="KA104" i="14" s="1"/>
  <c r="KA65" i="14"/>
  <c r="KA71" i="14" s="1"/>
  <c r="KA75" i="14" s="1"/>
  <c r="KB440" i="14"/>
  <c r="KB442" i="14" s="1"/>
  <c r="KB448" i="14" s="1"/>
  <c r="KB452" i="14" s="1"/>
  <c r="KT509" i="14"/>
  <c r="KU508" i="14"/>
  <c r="KC498" i="14"/>
  <c r="KE491" i="14"/>
  <c r="KD494" i="14"/>
  <c r="KD493" i="14"/>
  <c r="KD462" i="14"/>
  <c r="KC465" i="14"/>
  <c r="KC464" i="14"/>
  <c r="KV480" i="14"/>
  <c r="KW479" i="14"/>
  <c r="KT451" i="14"/>
  <c r="KU450" i="14"/>
  <c r="KC413" i="14"/>
  <c r="KC419" i="14" s="1"/>
  <c r="KC423" i="14" s="1"/>
  <c r="KD406" i="14"/>
  <c r="KD407" i="14"/>
  <c r="KU422" i="14"/>
  <c r="KV421" i="14"/>
  <c r="KC377" i="14"/>
  <c r="KC378" i="14"/>
  <c r="KV393" i="14"/>
  <c r="KW392" i="14"/>
  <c r="KU364" i="14"/>
  <c r="KV363" i="14"/>
  <c r="KD348" i="14"/>
  <c r="KD349" i="14"/>
  <c r="KC353" i="14"/>
  <c r="KC324" i="14"/>
  <c r="KD320" i="14"/>
  <c r="KD319" i="14"/>
  <c r="KB326" i="14"/>
  <c r="KB332" i="14" s="1"/>
  <c r="KB336" i="14" s="1"/>
  <c r="KU335" i="14"/>
  <c r="KV334" i="14"/>
  <c r="KA297" i="14"/>
  <c r="KA303" i="14" s="1"/>
  <c r="KA307" i="14" s="1"/>
  <c r="KB295" i="14"/>
  <c r="KC290" i="14"/>
  <c r="KC291" i="14"/>
  <c r="KV306" i="14"/>
  <c r="KW305" i="14"/>
  <c r="KT277" i="14"/>
  <c r="KU276" i="14"/>
  <c r="KC266" i="14"/>
  <c r="KC268" i="14" s="1"/>
  <c r="KD261" i="14"/>
  <c r="KD262" i="14"/>
  <c r="KB274" i="14"/>
  <c r="KB278" i="14" s="1"/>
  <c r="KB237" i="14"/>
  <c r="KB239" i="14" s="1"/>
  <c r="KA245" i="14"/>
  <c r="KA249" i="14" s="1"/>
  <c r="KC233" i="14"/>
  <c r="KC232" i="14"/>
  <c r="KU248" i="14"/>
  <c r="KV247" i="14"/>
  <c r="KB208" i="14"/>
  <c r="KB210" i="14" s="1"/>
  <c r="KC203" i="14"/>
  <c r="KC204" i="14"/>
  <c r="KT219" i="14"/>
  <c r="KU218" i="14"/>
  <c r="KU190" i="14"/>
  <c r="KV189" i="14"/>
  <c r="KH158" i="14"/>
  <c r="KH162" i="14" s="1"/>
  <c r="KU161" i="14"/>
  <c r="KV160" i="14"/>
  <c r="KJ146" i="14"/>
  <c r="KJ145" i="14"/>
  <c r="KI150" i="14"/>
  <c r="KI152" i="14" s="1"/>
  <c r="KB121" i="14"/>
  <c r="KB123" i="14" s="1"/>
  <c r="KT132" i="14"/>
  <c r="KU131" i="14"/>
  <c r="KC116" i="14"/>
  <c r="KC117" i="14"/>
  <c r="KD34" i="14"/>
  <c r="KD36" i="14" s="1"/>
  <c r="KD42" i="14" s="1"/>
  <c r="KD46" i="14" s="1"/>
  <c r="KC58" i="14"/>
  <c r="KC59" i="14"/>
  <c r="KE30" i="14"/>
  <c r="KE29" i="14"/>
  <c r="KB63" i="14"/>
  <c r="KB92" i="14"/>
  <c r="KB94" i="14" s="1"/>
  <c r="KU102" i="14"/>
  <c r="KT103" i="14"/>
  <c r="KC87" i="14"/>
  <c r="KC88" i="14"/>
  <c r="KT74" i="14"/>
  <c r="KU73" i="14"/>
  <c r="KC469" i="14" l="1"/>
  <c r="KJ150" i="14"/>
  <c r="KJ152" i="14" s="1"/>
  <c r="KB535" i="14"/>
  <c r="KB539" i="14" s="1"/>
  <c r="KD614" i="14"/>
  <c r="KC179" i="14"/>
  <c r="KC181" i="14" s="1"/>
  <c r="KC187" i="14" s="1"/>
  <c r="KC191" i="14" s="1"/>
  <c r="KA628" i="14"/>
  <c r="KC440" i="14"/>
  <c r="KC442" i="14" s="1"/>
  <c r="KC448" i="14" s="1"/>
  <c r="KC452" i="14" s="1"/>
  <c r="KC527" i="14"/>
  <c r="KC529" i="14" s="1"/>
  <c r="KC535" i="14" s="1"/>
  <c r="KC539" i="14" s="1"/>
  <c r="KD523" i="14"/>
  <c r="KD522" i="14"/>
  <c r="KE520" i="14"/>
  <c r="KC585" i="14"/>
  <c r="KC587" i="14" s="1"/>
  <c r="KC593" i="14" s="1"/>
  <c r="KC597" i="14" s="1"/>
  <c r="KD616" i="14"/>
  <c r="KD622" i="14" s="1"/>
  <c r="KD626" i="14" s="1"/>
  <c r="KV625" i="14"/>
  <c r="KW624" i="14"/>
  <c r="KF607" i="14"/>
  <c r="KE610" i="14"/>
  <c r="KE609" i="14"/>
  <c r="KW596" i="14"/>
  <c r="KX595" i="14"/>
  <c r="KE578" i="14"/>
  <c r="KD580" i="14"/>
  <c r="KD581" i="14"/>
  <c r="KW566" i="14"/>
  <c r="KV567" i="14"/>
  <c r="KD556" i="14"/>
  <c r="KF549" i="14"/>
  <c r="KE551" i="14"/>
  <c r="KE552" i="14"/>
  <c r="KC558" i="14"/>
  <c r="KC564" i="14" s="1"/>
  <c r="KC568" i="14" s="1"/>
  <c r="KU538" i="14"/>
  <c r="KV537" i="14"/>
  <c r="KI44" i="14"/>
  <c r="KH45" i="14"/>
  <c r="KC237" i="14"/>
  <c r="KC239" i="14" s="1"/>
  <c r="KD498" i="14"/>
  <c r="KD500" i="14" s="1"/>
  <c r="KD506" i="14" s="1"/>
  <c r="KD510" i="14" s="1"/>
  <c r="KB181" i="14"/>
  <c r="KB187" i="14" s="1"/>
  <c r="KB191" i="14" s="1"/>
  <c r="KE433" i="14"/>
  <c r="KD435" i="14"/>
  <c r="KD436" i="14"/>
  <c r="KB65" i="14"/>
  <c r="KB71" i="14" s="1"/>
  <c r="KB75" i="14" s="1"/>
  <c r="KD175" i="14"/>
  <c r="KD174" i="14"/>
  <c r="KD324" i="14"/>
  <c r="KD326" i="14" s="1"/>
  <c r="KD332" i="14" s="1"/>
  <c r="KD336" i="14" s="1"/>
  <c r="KC500" i="14"/>
  <c r="KC506" i="14" s="1"/>
  <c r="KC510" i="14" s="1"/>
  <c r="KU509" i="14"/>
  <c r="KV508" i="14"/>
  <c r="KF491" i="14"/>
  <c r="KE494" i="14"/>
  <c r="KE493" i="14"/>
  <c r="KW480" i="14"/>
  <c r="KX479" i="14"/>
  <c r="KC471" i="14"/>
  <c r="KC477" i="14" s="1"/>
  <c r="KC481" i="14" s="1"/>
  <c r="KE462" i="14"/>
  <c r="KD464" i="14"/>
  <c r="KD465" i="14"/>
  <c r="KU451" i="14"/>
  <c r="KV450" i="14"/>
  <c r="KV422" i="14"/>
  <c r="KW421" i="14"/>
  <c r="KD411" i="14"/>
  <c r="KE407" i="14"/>
  <c r="KE406" i="14"/>
  <c r="KC382" i="14"/>
  <c r="KW393" i="14"/>
  <c r="KX392" i="14"/>
  <c r="KD377" i="14"/>
  <c r="KD378" i="14"/>
  <c r="KC355" i="14"/>
  <c r="KC361" i="14" s="1"/>
  <c r="KC365" i="14" s="1"/>
  <c r="KE348" i="14"/>
  <c r="KE349" i="14"/>
  <c r="KD353" i="14"/>
  <c r="KV364" i="14"/>
  <c r="KW363" i="14"/>
  <c r="KC326" i="14"/>
  <c r="KC332" i="14" s="1"/>
  <c r="KC336" i="14" s="1"/>
  <c r="KE319" i="14"/>
  <c r="KE320" i="14"/>
  <c r="KV335" i="14"/>
  <c r="KW334" i="14"/>
  <c r="KW306" i="14"/>
  <c r="KX305" i="14"/>
  <c r="KC295" i="14"/>
  <c r="KD290" i="14"/>
  <c r="KD291" i="14"/>
  <c r="KB297" i="14"/>
  <c r="KB303" i="14" s="1"/>
  <c r="KB307" i="14" s="1"/>
  <c r="KU277" i="14"/>
  <c r="KV276" i="14"/>
  <c r="KD266" i="14"/>
  <c r="KD268" i="14" s="1"/>
  <c r="KE262" i="14"/>
  <c r="KE261" i="14"/>
  <c r="KC274" i="14"/>
  <c r="KC278" i="14" s="1"/>
  <c r="KB245" i="14"/>
  <c r="KB249" i="14" s="1"/>
  <c r="KD232" i="14"/>
  <c r="KD233" i="14"/>
  <c r="KV248" i="14"/>
  <c r="KW247" i="14"/>
  <c r="KU219" i="14"/>
  <c r="KV218" i="14"/>
  <c r="KD203" i="14"/>
  <c r="KD204" i="14"/>
  <c r="KC208" i="14"/>
  <c r="KC210" i="14" s="1"/>
  <c r="KB216" i="14"/>
  <c r="KB220" i="14" s="1"/>
  <c r="KV190" i="14"/>
  <c r="KW189" i="14"/>
  <c r="KJ158" i="14"/>
  <c r="KJ162" i="14" s="1"/>
  <c r="KK146" i="14"/>
  <c r="KK145" i="14"/>
  <c r="KV161" i="14"/>
  <c r="KW160" i="14"/>
  <c r="KI158" i="14"/>
  <c r="KI162" i="14" s="1"/>
  <c r="KU132" i="14"/>
  <c r="KV131" i="14"/>
  <c r="KC121" i="14"/>
  <c r="KC123" i="14" s="1"/>
  <c r="KB129" i="14"/>
  <c r="KB133" i="14" s="1"/>
  <c r="KD116" i="14"/>
  <c r="KD117" i="14"/>
  <c r="KE34" i="14"/>
  <c r="KE36" i="14" s="1"/>
  <c r="KE42" i="14" s="1"/>
  <c r="KE46" i="14" s="1"/>
  <c r="KF30" i="14"/>
  <c r="KF29" i="14"/>
  <c r="KC63" i="14"/>
  <c r="KD58" i="14"/>
  <c r="KD59" i="14"/>
  <c r="KC92" i="14"/>
  <c r="KC94" i="14" s="1"/>
  <c r="KU103" i="14"/>
  <c r="KV102" i="14"/>
  <c r="KD88" i="14"/>
  <c r="KD87" i="14"/>
  <c r="KB100" i="14"/>
  <c r="KB104" i="14" s="1"/>
  <c r="KU74" i="14"/>
  <c r="KV73" i="14"/>
  <c r="KD527" i="14" l="1"/>
  <c r="KD529" i="14" s="1"/>
  <c r="KD535" i="14" s="1"/>
  <c r="KD539" i="14" s="1"/>
  <c r="KD92" i="14"/>
  <c r="KD94" i="14" s="1"/>
  <c r="KE266" i="14"/>
  <c r="KE268" i="14" s="1"/>
  <c r="KF520" i="14"/>
  <c r="KE523" i="14"/>
  <c r="KE522" i="14"/>
  <c r="KD440" i="14"/>
  <c r="KD442" i="14" s="1"/>
  <c r="KD448" i="14" s="1"/>
  <c r="KD452" i="14" s="1"/>
  <c r="KB628" i="14"/>
  <c r="KC245" i="14"/>
  <c r="KC249" i="14" s="1"/>
  <c r="KD585" i="14"/>
  <c r="KD587" i="14" s="1"/>
  <c r="KD593" i="14" s="1"/>
  <c r="KD597" i="14" s="1"/>
  <c r="KE614" i="14"/>
  <c r="KG607" i="14"/>
  <c r="KF609" i="14"/>
  <c r="KF610" i="14"/>
  <c r="KW625" i="14"/>
  <c r="KX624" i="14"/>
  <c r="KF578" i="14"/>
  <c r="KE581" i="14"/>
  <c r="KE580" i="14"/>
  <c r="KY595" i="14"/>
  <c r="KX596" i="14"/>
  <c r="KE556" i="14"/>
  <c r="KD558" i="14"/>
  <c r="KD564" i="14" s="1"/>
  <c r="KD568" i="14" s="1"/>
  <c r="KG549" i="14"/>
  <c r="KF552" i="14"/>
  <c r="KF551" i="14"/>
  <c r="KW567" i="14"/>
  <c r="KX566" i="14"/>
  <c r="KW537" i="14"/>
  <c r="KV538" i="14"/>
  <c r="KE175" i="14"/>
  <c r="KE174" i="14"/>
  <c r="KD179" i="14"/>
  <c r="KF433" i="14"/>
  <c r="KE436" i="14"/>
  <c r="KE435" i="14"/>
  <c r="KC65" i="14"/>
  <c r="KC71" i="14" s="1"/>
  <c r="KC75" i="14" s="1"/>
  <c r="KI45" i="14"/>
  <c r="KJ44" i="14"/>
  <c r="KG491" i="14"/>
  <c r="KF494" i="14"/>
  <c r="KF493" i="14"/>
  <c r="KV509" i="14"/>
  <c r="KW508" i="14"/>
  <c r="KE498" i="14"/>
  <c r="KD469" i="14"/>
  <c r="KD471" i="14" s="1"/>
  <c r="KD477" i="14" s="1"/>
  <c r="KD481" i="14" s="1"/>
  <c r="KX480" i="14"/>
  <c r="KY479" i="14"/>
  <c r="KF462" i="14"/>
  <c r="KE464" i="14"/>
  <c r="KE465" i="14"/>
  <c r="KV451" i="14"/>
  <c r="KW450" i="14"/>
  <c r="KE411" i="14"/>
  <c r="KE413" i="14" s="1"/>
  <c r="KF406" i="14"/>
  <c r="KF407" i="14"/>
  <c r="KD413" i="14"/>
  <c r="KD419" i="14" s="1"/>
  <c r="KD423" i="14" s="1"/>
  <c r="KW422" i="14"/>
  <c r="KX421" i="14"/>
  <c r="KD382" i="14"/>
  <c r="KX393" i="14"/>
  <c r="KY392" i="14"/>
  <c r="KE377" i="14"/>
  <c r="KE378" i="14"/>
  <c r="KC384" i="14"/>
  <c r="KC390" i="14" s="1"/>
  <c r="KC394" i="14" s="1"/>
  <c r="KD355" i="14"/>
  <c r="KD361" i="14" s="1"/>
  <c r="KD365" i="14" s="1"/>
  <c r="KX363" i="14"/>
  <c r="KW364" i="14"/>
  <c r="KF348" i="14"/>
  <c r="KF349" i="14"/>
  <c r="KE353" i="14"/>
  <c r="KE324" i="14"/>
  <c r="KE326" i="14" s="1"/>
  <c r="KE332" i="14" s="1"/>
  <c r="KE336" i="14" s="1"/>
  <c r="KF320" i="14"/>
  <c r="KF319" i="14"/>
  <c r="KF324" i="14" s="1"/>
  <c r="KW335" i="14"/>
  <c r="KX334" i="14"/>
  <c r="KC297" i="14"/>
  <c r="KC303" i="14" s="1"/>
  <c r="KC307" i="14" s="1"/>
  <c r="KD295" i="14"/>
  <c r="KY305" i="14"/>
  <c r="KX306" i="14"/>
  <c r="KE291" i="14"/>
  <c r="KE290" i="14"/>
  <c r="KF261" i="14"/>
  <c r="KF262" i="14"/>
  <c r="KD274" i="14"/>
  <c r="KD278" i="14" s="1"/>
  <c r="KV277" i="14"/>
  <c r="KW276" i="14"/>
  <c r="KD237" i="14"/>
  <c r="KD239" i="14" s="1"/>
  <c r="KE233" i="14"/>
  <c r="KE232" i="14"/>
  <c r="KW248" i="14"/>
  <c r="KX247" i="14"/>
  <c r="KD208" i="14"/>
  <c r="KD210" i="14" s="1"/>
  <c r="KV219" i="14"/>
  <c r="KW218" i="14"/>
  <c r="KC216" i="14"/>
  <c r="KC220" i="14" s="1"/>
  <c r="KE204" i="14"/>
  <c r="KE203" i="14"/>
  <c r="KW190" i="14"/>
  <c r="KX189" i="14"/>
  <c r="KK150" i="14"/>
  <c r="KK152" i="14" s="1"/>
  <c r="KW161" i="14"/>
  <c r="KX160" i="14"/>
  <c r="KL146" i="14"/>
  <c r="KL145" i="14"/>
  <c r="KC129" i="14"/>
  <c r="KC133" i="14" s="1"/>
  <c r="KV132" i="14"/>
  <c r="KW131" i="14"/>
  <c r="KD121" i="14"/>
  <c r="KD123" i="14" s="1"/>
  <c r="KE116" i="14"/>
  <c r="KE117" i="14"/>
  <c r="KC100" i="14"/>
  <c r="KC104" i="14" s="1"/>
  <c r="KE58" i="14"/>
  <c r="KE59" i="14"/>
  <c r="KF34" i="14"/>
  <c r="KF36" i="14" s="1"/>
  <c r="KD63" i="14"/>
  <c r="KG30" i="14"/>
  <c r="KG29" i="14"/>
  <c r="KV103" i="14"/>
  <c r="KW102" i="14"/>
  <c r="KE88" i="14"/>
  <c r="KE87" i="14"/>
  <c r="KD100" i="14"/>
  <c r="KD104" i="14" s="1"/>
  <c r="KV74" i="14"/>
  <c r="KW73" i="14"/>
  <c r="KE274" i="14" l="1"/>
  <c r="KE278" i="14" s="1"/>
  <c r="KE440" i="14"/>
  <c r="KE442" i="14" s="1"/>
  <c r="KE448" i="14" s="1"/>
  <c r="KE452" i="14" s="1"/>
  <c r="KF498" i="14"/>
  <c r="KE527" i="14"/>
  <c r="KE529" i="14" s="1"/>
  <c r="KE535" i="14" s="1"/>
  <c r="KE539" i="14" s="1"/>
  <c r="KF556" i="14"/>
  <c r="KF558" i="14" s="1"/>
  <c r="KF564" i="14" s="1"/>
  <c r="KF568" i="14" s="1"/>
  <c r="KE419" i="14"/>
  <c r="KE423" i="14" s="1"/>
  <c r="KE179" i="14"/>
  <c r="KE181" i="14" s="1"/>
  <c r="KE187" i="14" s="1"/>
  <c r="KE191" i="14" s="1"/>
  <c r="KC628" i="14"/>
  <c r="KE585" i="14"/>
  <c r="KE587" i="14" s="1"/>
  <c r="KE593" i="14" s="1"/>
  <c r="KE597" i="14" s="1"/>
  <c r="KF522" i="14"/>
  <c r="KG520" i="14"/>
  <c r="KF523" i="14"/>
  <c r="KF614" i="14"/>
  <c r="KG610" i="14"/>
  <c r="KH607" i="14"/>
  <c r="KG609" i="14"/>
  <c r="KY624" i="14"/>
  <c r="KX625" i="14"/>
  <c r="KE616" i="14"/>
  <c r="KE622" i="14" s="1"/>
  <c r="KE626" i="14" s="1"/>
  <c r="KZ595" i="14"/>
  <c r="KY596" i="14"/>
  <c r="KG578" i="14"/>
  <c r="KF580" i="14"/>
  <c r="KF581" i="14"/>
  <c r="KH549" i="14"/>
  <c r="KG551" i="14"/>
  <c r="KG552" i="14"/>
  <c r="KY566" i="14"/>
  <c r="KX567" i="14"/>
  <c r="KE558" i="14"/>
  <c r="KE564" i="14" s="1"/>
  <c r="KE568" i="14" s="1"/>
  <c r="KW538" i="14"/>
  <c r="KX537" i="14"/>
  <c r="KE237" i="14"/>
  <c r="KE239" i="14" s="1"/>
  <c r="KK44" i="14"/>
  <c r="KJ45" i="14"/>
  <c r="KG433" i="14"/>
  <c r="KF435" i="14"/>
  <c r="KF436" i="14"/>
  <c r="KD65" i="14"/>
  <c r="KD71" i="14" s="1"/>
  <c r="KD75" i="14" s="1"/>
  <c r="KD181" i="14"/>
  <c r="KD187" i="14" s="1"/>
  <c r="KD191" i="14" s="1"/>
  <c r="KD245" i="14"/>
  <c r="KD249" i="14" s="1"/>
  <c r="KF174" i="14"/>
  <c r="KF175" i="14"/>
  <c r="KF500" i="14"/>
  <c r="KF506" i="14" s="1"/>
  <c r="KF510" i="14" s="1"/>
  <c r="KE500" i="14"/>
  <c r="KE506" i="14" s="1"/>
  <c r="KE510" i="14" s="1"/>
  <c r="KW509" i="14"/>
  <c r="KX508" i="14"/>
  <c r="KH491" i="14"/>
  <c r="KG493" i="14"/>
  <c r="KG494" i="14"/>
  <c r="KE469" i="14"/>
  <c r="KE471" i="14" s="1"/>
  <c r="KE477" i="14" s="1"/>
  <c r="KE481" i="14" s="1"/>
  <c r="KG462" i="14"/>
  <c r="KF465" i="14"/>
  <c r="KF464" i="14"/>
  <c r="KZ479" i="14"/>
  <c r="KY480" i="14"/>
  <c r="KW451" i="14"/>
  <c r="KX450" i="14"/>
  <c r="KF411" i="14"/>
  <c r="KG406" i="14"/>
  <c r="KG407" i="14"/>
  <c r="KX422" i="14"/>
  <c r="KY421" i="14"/>
  <c r="KE382" i="14"/>
  <c r="KF378" i="14"/>
  <c r="KF377" i="14"/>
  <c r="KZ392" i="14"/>
  <c r="KY393" i="14"/>
  <c r="KD384" i="14"/>
  <c r="KD390" i="14" s="1"/>
  <c r="KD394" i="14" s="1"/>
  <c r="KF353" i="14"/>
  <c r="KG348" i="14"/>
  <c r="KG349" i="14"/>
  <c r="KX364" i="14"/>
  <c r="KY363" i="14"/>
  <c r="KE355" i="14"/>
  <c r="KE361" i="14" s="1"/>
  <c r="KE365" i="14" s="1"/>
  <c r="KX335" i="14"/>
  <c r="KY334" i="14"/>
  <c r="KF326" i="14"/>
  <c r="KF332" i="14" s="1"/>
  <c r="KF336" i="14" s="1"/>
  <c r="KG320" i="14"/>
  <c r="KG319" i="14"/>
  <c r="KE295" i="14"/>
  <c r="KF291" i="14"/>
  <c r="KF290" i="14"/>
  <c r="KZ305" i="14"/>
  <c r="KY306" i="14"/>
  <c r="KD297" i="14"/>
  <c r="KD303" i="14" s="1"/>
  <c r="KD307" i="14" s="1"/>
  <c r="KF266" i="14"/>
  <c r="KF268" i="14" s="1"/>
  <c r="KG262" i="14"/>
  <c r="KG261" i="14"/>
  <c r="KW277" i="14"/>
  <c r="KX276" i="14"/>
  <c r="KX248" i="14"/>
  <c r="KY247" i="14"/>
  <c r="KF233" i="14"/>
  <c r="KF232" i="14"/>
  <c r="KE208" i="14"/>
  <c r="KE210" i="14" s="1"/>
  <c r="KF204" i="14"/>
  <c r="KF203" i="14"/>
  <c r="KW219" i="14"/>
  <c r="KX218" i="14"/>
  <c r="KD216" i="14"/>
  <c r="KD220" i="14" s="1"/>
  <c r="KX190" i="14"/>
  <c r="KY189" i="14"/>
  <c r="KM146" i="14"/>
  <c r="KM145" i="14"/>
  <c r="KX161" i="14"/>
  <c r="KY160" i="14"/>
  <c r="KL150" i="14"/>
  <c r="KL152" i="14" s="1"/>
  <c r="KK158" i="14"/>
  <c r="KK162" i="14" s="1"/>
  <c r="KE92" i="14"/>
  <c r="KE94" i="14" s="1"/>
  <c r="KD129" i="14"/>
  <c r="KD133" i="14" s="1"/>
  <c r="KF117" i="14"/>
  <c r="KF116" i="14"/>
  <c r="KW132" i="14"/>
  <c r="KX131" i="14"/>
  <c r="KE121" i="14"/>
  <c r="KE123" i="14" s="1"/>
  <c r="KH30" i="14"/>
  <c r="KH29" i="14"/>
  <c r="KG34" i="14"/>
  <c r="KF59" i="14"/>
  <c r="KF58" i="14"/>
  <c r="KF42" i="14"/>
  <c r="KF46" i="14" s="1"/>
  <c r="KE63" i="14"/>
  <c r="KF88" i="14"/>
  <c r="KF87" i="14"/>
  <c r="KW103" i="14"/>
  <c r="KX102" i="14"/>
  <c r="KX73" i="14"/>
  <c r="KW74" i="14"/>
  <c r="KF237" i="14" l="1"/>
  <c r="KF239" i="14" s="1"/>
  <c r="KF469" i="14"/>
  <c r="KG266" i="14"/>
  <c r="KG268" i="14" s="1"/>
  <c r="KM150" i="14"/>
  <c r="KM152" i="14" s="1"/>
  <c r="KF295" i="14"/>
  <c r="KF297" i="14" s="1"/>
  <c r="KF303" i="14" s="1"/>
  <c r="KF307" i="14" s="1"/>
  <c r="KF440" i="14"/>
  <c r="KF442" i="14" s="1"/>
  <c r="KF448" i="14" s="1"/>
  <c r="KF452" i="14" s="1"/>
  <c r="KE245" i="14"/>
  <c r="KE249" i="14" s="1"/>
  <c r="KF179" i="14"/>
  <c r="KF181" i="14" s="1"/>
  <c r="KF187" i="14" s="1"/>
  <c r="KF191" i="14" s="1"/>
  <c r="KG522" i="14"/>
  <c r="KH520" i="14"/>
  <c r="KG523" i="14"/>
  <c r="KF527" i="14"/>
  <c r="KF529" i="14" s="1"/>
  <c r="KF535" i="14" s="1"/>
  <c r="KF539" i="14" s="1"/>
  <c r="KD628" i="14"/>
  <c r="KG614" i="14"/>
  <c r="KG616" i="14" s="1"/>
  <c r="KG622" i="14" s="1"/>
  <c r="KG626" i="14" s="1"/>
  <c r="KF208" i="14"/>
  <c r="KF210" i="14" s="1"/>
  <c r="KF382" i="14"/>
  <c r="KF384" i="14" s="1"/>
  <c r="KF390" i="14" s="1"/>
  <c r="KF394" i="14" s="1"/>
  <c r="KE100" i="14"/>
  <c r="KE104" i="14" s="1"/>
  <c r="KF585" i="14"/>
  <c r="KF587" i="14" s="1"/>
  <c r="KF593" i="14" s="1"/>
  <c r="KF597" i="14" s="1"/>
  <c r="KH610" i="14"/>
  <c r="KI607" i="14"/>
  <c r="KH609" i="14"/>
  <c r="KZ624" i="14"/>
  <c r="KY625" i="14"/>
  <c r="KF616" i="14"/>
  <c r="KF622" i="14" s="1"/>
  <c r="KF626" i="14" s="1"/>
  <c r="KH578" i="14"/>
  <c r="KG581" i="14"/>
  <c r="KG580" i="14"/>
  <c r="KZ596" i="14"/>
  <c r="LA595" i="14"/>
  <c r="KG556" i="14"/>
  <c r="KI549" i="14"/>
  <c r="KH552" i="14"/>
  <c r="KH551" i="14"/>
  <c r="KZ566" i="14"/>
  <c r="KY567" i="14"/>
  <c r="KX538" i="14"/>
  <c r="KY537" i="14"/>
  <c r="KF63" i="14"/>
  <c r="KG174" i="14"/>
  <c r="KG175" i="14"/>
  <c r="KG436" i="14"/>
  <c r="KG435" i="14"/>
  <c r="KH433" i="14"/>
  <c r="KE65" i="14"/>
  <c r="KE71" i="14" s="1"/>
  <c r="KE75" i="14" s="1"/>
  <c r="KL44" i="14"/>
  <c r="KK45" i="14"/>
  <c r="KI491" i="14"/>
  <c r="KH494" i="14"/>
  <c r="KH493" i="14"/>
  <c r="KX509" i="14"/>
  <c r="KY508" i="14"/>
  <c r="KG498" i="14"/>
  <c r="LA479" i="14"/>
  <c r="KZ480" i="14"/>
  <c r="KF471" i="14"/>
  <c r="KF477" i="14" s="1"/>
  <c r="KF481" i="14" s="1"/>
  <c r="KH462" i="14"/>
  <c r="KG464" i="14"/>
  <c r="KG465" i="14"/>
  <c r="KX451" i="14"/>
  <c r="KY450" i="14"/>
  <c r="KY422" i="14"/>
  <c r="KZ421" i="14"/>
  <c r="KG411" i="14"/>
  <c r="KF413" i="14"/>
  <c r="KF419" i="14" s="1"/>
  <c r="KF423" i="14" s="1"/>
  <c r="KH407" i="14"/>
  <c r="KH406" i="14"/>
  <c r="LA392" i="14"/>
  <c r="KZ393" i="14"/>
  <c r="KG377" i="14"/>
  <c r="KG378" i="14"/>
  <c r="KE384" i="14"/>
  <c r="KE390" i="14" s="1"/>
  <c r="KE394" i="14" s="1"/>
  <c r="KH348" i="14"/>
  <c r="KH349" i="14"/>
  <c r="KY364" i="14"/>
  <c r="KZ363" i="14"/>
  <c r="KG353" i="14"/>
  <c r="KF355" i="14"/>
  <c r="KF361" i="14" s="1"/>
  <c r="KF365" i="14" s="1"/>
  <c r="KY335" i="14"/>
  <c r="KZ334" i="14"/>
  <c r="KG324" i="14"/>
  <c r="KH319" i="14"/>
  <c r="KH320" i="14"/>
  <c r="KG291" i="14"/>
  <c r="KG290" i="14"/>
  <c r="KZ306" i="14"/>
  <c r="LA305" i="14"/>
  <c r="KE297" i="14"/>
  <c r="KE303" i="14" s="1"/>
  <c r="KE307" i="14" s="1"/>
  <c r="KG274" i="14"/>
  <c r="KG278" i="14" s="1"/>
  <c r="KX277" i="14"/>
  <c r="KY276" i="14"/>
  <c r="KF274" i="14"/>
  <c r="KF278" i="14" s="1"/>
  <c r="KH261" i="14"/>
  <c r="KH262" i="14"/>
  <c r="KG233" i="14"/>
  <c r="KG232" i="14"/>
  <c r="KY248" i="14"/>
  <c r="KZ247" i="14"/>
  <c r="KF245" i="14"/>
  <c r="KF249" i="14" s="1"/>
  <c r="KX219" i="14"/>
  <c r="KY218" i="14"/>
  <c r="KG203" i="14"/>
  <c r="KG204" i="14"/>
  <c r="KE216" i="14"/>
  <c r="KE220" i="14" s="1"/>
  <c r="KY190" i="14"/>
  <c r="KZ189" i="14"/>
  <c r="KZ160" i="14"/>
  <c r="KY161" i="14"/>
  <c r="KM158" i="14"/>
  <c r="KM162" i="14" s="1"/>
  <c r="KL158" i="14"/>
  <c r="KL162" i="14" s="1"/>
  <c r="KN146" i="14"/>
  <c r="KN145" i="14"/>
  <c r="KH34" i="14"/>
  <c r="KH36" i="14" s="1"/>
  <c r="KH42" i="14" s="1"/>
  <c r="KH46" i="14" s="1"/>
  <c r="KG117" i="14"/>
  <c r="KG116" i="14"/>
  <c r="KE129" i="14"/>
  <c r="KE133" i="14" s="1"/>
  <c r="KY131" i="14"/>
  <c r="KX132" i="14"/>
  <c r="KF121" i="14"/>
  <c r="KF123" i="14" s="1"/>
  <c r="KG36" i="14"/>
  <c r="KG42" i="14" s="1"/>
  <c r="KG46" i="14" s="1"/>
  <c r="KG59" i="14"/>
  <c r="KG58" i="14"/>
  <c r="KI30" i="14"/>
  <c r="KI29" i="14"/>
  <c r="KG88" i="14"/>
  <c r="KG87" i="14"/>
  <c r="KF92" i="14"/>
  <c r="KF94" i="14" s="1"/>
  <c r="KY102" i="14"/>
  <c r="KX103" i="14"/>
  <c r="KY73" i="14"/>
  <c r="KX74" i="14"/>
  <c r="KF216" i="14" l="1"/>
  <c r="KF220" i="14" s="1"/>
  <c r="KG585" i="14"/>
  <c r="KG587" i="14" s="1"/>
  <c r="KG593" i="14" s="1"/>
  <c r="KG597" i="14" s="1"/>
  <c r="KH556" i="14"/>
  <c r="KN150" i="14"/>
  <c r="KN152" i="14" s="1"/>
  <c r="KG63" i="14"/>
  <c r="KG65" i="14" s="1"/>
  <c r="KG71" i="14" s="1"/>
  <c r="KG75" i="14" s="1"/>
  <c r="KG237" i="14"/>
  <c r="KG239" i="14" s="1"/>
  <c r="KE628" i="14"/>
  <c r="KH614" i="14"/>
  <c r="KH616" i="14" s="1"/>
  <c r="KH622" i="14" s="1"/>
  <c r="KH626" i="14" s="1"/>
  <c r="KH523" i="14"/>
  <c r="KH522" i="14"/>
  <c r="KI520" i="14"/>
  <c r="KG527" i="14"/>
  <c r="KG529" i="14" s="1"/>
  <c r="KG535" i="14" s="1"/>
  <c r="KG539" i="14" s="1"/>
  <c r="KI610" i="14"/>
  <c r="KJ607" i="14"/>
  <c r="KI609" i="14"/>
  <c r="LA624" i="14"/>
  <c r="KZ625" i="14"/>
  <c r="LA596" i="14"/>
  <c r="LB595" i="14"/>
  <c r="KI578" i="14"/>
  <c r="KH581" i="14"/>
  <c r="KH580" i="14"/>
  <c r="LA566" i="14"/>
  <c r="KZ567" i="14"/>
  <c r="KI551" i="14"/>
  <c r="KJ549" i="14"/>
  <c r="KI552" i="14"/>
  <c r="KH558" i="14"/>
  <c r="KH564" i="14" s="1"/>
  <c r="KH568" i="14" s="1"/>
  <c r="KG558" i="14"/>
  <c r="KG564" i="14" s="1"/>
  <c r="KG568" i="14" s="1"/>
  <c r="KY538" i="14"/>
  <c r="KZ537" i="14"/>
  <c r="KG295" i="14"/>
  <c r="KG297" i="14" s="1"/>
  <c r="KG303" i="14" s="1"/>
  <c r="KG307" i="14" s="1"/>
  <c r="KH498" i="14"/>
  <c r="KH500" i="14" s="1"/>
  <c r="KH506" i="14" s="1"/>
  <c r="KH510" i="14" s="1"/>
  <c r="KG440" i="14"/>
  <c r="KG442" i="14" s="1"/>
  <c r="KG448" i="14" s="1"/>
  <c r="KG452" i="14" s="1"/>
  <c r="KM44" i="14"/>
  <c r="KL45" i="14"/>
  <c r="KH174" i="14"/>
  <c r="KH175" i="14"/>
  <c r="KG179" i="14"/>
  <c r="KH435" i="14"/>
  <c r="KH436" i="14"/>
  <c r="KI433" i="14"/>
  <c r="KF65" i="14"/>
  <c r="KF71" i="14" s="1"/>
  <c r="KF75" i="14" s="1"/>
  <c r="KG500" i="14"/>
  <c r="KG506" i="14" s="1"/>
  <c r="KG510" i="14" s="1"/>
  <c r="KY509" i="14"/>
  <c r="KZ508" i="14"/>
  <c r="KJ491" i="14"/>
  <c r="KI493" i="14"/>
  <c r="KI494" i="14"/>
  <c r="KG469" i="14"/>
  <c r="KG471" i="14" s="1"/>
  <c r="LA480" i="14"/>
  <c r="LB479" i="14"/>
  <c r="KI462" i="14"/>
  <c r="KH465" i="14"/>
  <c r="KH464" i="14"/>
  <c r="KZ450" i="14"/>
  <c r="KY451" i="14"/>
  <c r="KG413" i="14"/>
  <c r="KG419" i="14" s="1"/>
  <c r="KG423" i="14" s="1"/>
  <c r="KI406" i="14"/>
  <c r="KI407" i="14"/>
  <c r="KZ422" i="14"/>
  <c r="LA421" i="14"/>
  <c r="KH411" i="14"/>
  <c r="KG382" i="14"/>
  <c r="KG384" i="14" s="1"/>
  <c r="KG390" i="14" s="1"/>
  <c r="KG394" i="14" s="1"/>
  <c r="KH377" i="14"/>
  <c r="KH378" i="14"/>
  <c r="LA393" i="14"/>
  <c r="LB392" i="14"/>
  <c r="KH353" i="14"/>
  <c r="KH355" i="14" s="1"/>
  <c r="KH361" i="14" s="1"/>
  <c r="KH365" i="14" s="1"/>
  <c r="KZ364" i="14"/>
  <c r="LA363" i="14"/>
  <c r="KG355" i="14"/>
  <c r="KG361" i="14" s="1"/>
  <c r="KG365" i="14" s="1"/>
  <c r="KI348" i="14"/>
  <c r="KI349" i="14"/>
  <c r="KI319" i="14"/>
  <c r="KI320" i="14"/>
  <c r="KG326" i="14"/>
  <c r="KG332" i="14" s="1"/>
  <c r="KG336" i="14" s="1"/>
  <c r="KH324" i="14"/>
  <c r="LA334" i="14"/>
  <c r="KZ335" i="14"/>
  <c r="KH291" i="14"/>
  <c r="KH290" i="14"/>
  <c r="LA306" i="14"/>
  <c r="LB305" i="14"/>
  <c r="KI262" i="14"/>
  <c r="KI261" i="14"/>
  <c r="KY277" i="14"/>
  <c r="KZ276" i="14"/>
  <c r="KH266" i="14"/>
  <c r="KH268" i="14" s="1"/>
  <c r="KZ248" i="14"/>
  <c r="LA247" i="14"/>
  <c r="KH233" i="14"/>
  <c r="KH232" i="14"/>
  <c r="KH204" i="14"/>
  <c r="KH203" i="14"/>
  <c r="KY219" i="14"/>
  <c r="KZ218" i="14"/>
  <c r="KG208" i="14"/>
  <c r="KG210" i="14" s="1"/>
  <c r="LA189" i="14"/>
  <c r="KZ190" i="14"/>
  <c r="KG121" i="14"/>
  <c r="KN158" i="14"/>
  <c r="KN162" i="14" s="1"/>
  <c r="KO145" i="14"/>
  <c r="KO146" i="14"/>
  <c r="KZ161" i="14"/>
  <c r="LA160" i="14"/>
  <c r="KF129" i="14"/>
  <c r="KF133" i="14" s="1"/>
  <c r="KY132" i="14"/>
  <c r="KZ131" i="14"/>
  <c r="KH117" i="14"/>
  <c r="KH116" i="14"/>
  <c r="KG92" i="14"/>
  <c r="KG94" i="14" s="1"/>
  <c r="KI34" i="14"/>
  <c r="KJ30" i="14"/>
  <c r="KJ29" i="14"/>
  <c r="KH59" i="14"/>
  <c r="KH58" i="14"/>
  <c r="KH87" i="14"/>
  <c r="KH88" i="14"/>
  <c r="KF100" i="14"/>
  <c r="KF104" i="14" s="1"/>
  <c r="KY103" i="14"/>
  <c r="KZ102" i="14"/>
  <c r="KY74" i="14"/>
  <c r="KZ73" i="14"/>
  <c r="KH237" i="14" l="1"/>
  <c r="KH239" i="14" s="1"/>
  <c r="KG245" i="14"/>
  <c r="KG249" i="14" s="1"/>
  <c r="KJ34" i="14"/>
  <c r="KJ36" i="14" s="1"/>
  <c r="KH295" i="14"/>
  <c r="KH297" i="14" s="1"/>
  <c r="KH303" i="14" s="1"/>
  <c r="KH307" i="14" s="1"/>
  <c r="KH469" i="14"/>
  <c r="KH527" i="14"/>
  <c r="KH529" i="14" s="1"/>
  <c r="KH535" i="14" s="1"/>
  <c r="KH539" i="14" s="1"/>
  <c r="KH179" i="14"/>
  <c r="KH181" i="14" s="1"/>
  <c r="KH187" i="14" s="1"/>
  <c r="KH191" i="14" s="1"/>
  <c r="KG100" i="14"/>
  <c r="KG104" i="14" s="1"/>
  <c r="KF628" i="14"/>
  <c r="KI522" i="14"/>
  <c r="KJ520" i="14"/>
  <c r="KI523" i="14"/>
  <c r="KI614" i="14"/>
  <c r="KI616" i="14" s="1"/>
  <c r="KI622" i="14" s="1"/>
  <c r="KI626" i="14" s="1"/>
  <c r="KK607" i="14"/>
  <c r="KJ610" i="14"/>
  <c r="KJ609" i="14"/>
  <c r="LA625" i="14"/>
  <c r="LB624" i="14"/>
  <c r="KH585" i="14"/>
  <c r="LB596" i="14"/>
  <c r="LC595" i="14"/>
  <c r="KJ578" i="14"/>
  <c r="KI581" i="14"/>
  <c r="KI580" i="14"/>
  <c r="KI556" i="14"/>
  <c r="KK549" i="14"/>
  <c r="KJ552" i="14"/>
  <c r="KJ551" i="14"/>
  <c r="LA567" i="14"/>
  <c r="LB566" i="14"/>
  <c r="KZ538" i="14"/>
  <c r="LA537" i="14"/>
  <c r="KH121" i="14"/>
  <c r="KH123" i="14" s="1"/>
  <c r="KJ433" i="14"/>
  <c r="KI435" i="14"/>
  <c r="KI436" i="14"/>
  <c r="KI175" i="14"/>
  <c r="KI174" i="14"/>
  <c r="KI266" i="14"/>
  <c r="KI268" i="14" s="1"/>
  <c r="KG123" i="14"/>
  <c r="KG129" i="14" s="1"/>
  <c r="KG133" i="14" s="1"/>
  <c r="KG477" i="14"/>
  <c r="KG481" i="14" s="1"/>
  <c r="KH440" i="14"/>
  <c r="KN44" i="14"/>
  <c r="KM45" i="14"/>
  <c r="KG181" i="14"/>
  <c r="KG187" i="14" s="1"/>
  <c r="KG191" i="14" s="1"/>
  <c r="KH208" i="14"/>
  <c r="KH210" i="14" s="1"/>
  <c r="KK491" i="14"/>
  <c r="KJ494" i="14"/>
  <c r="KJ493" i="14"/>
  <c r="KZ509" i="14"/>
  <c r="LA508" i="14"/>
  <c r="KI498" i="14"/>
  <c r="KH471" i="14"/>
  <c r="KH477" i="14" s="1"/>
  <c r="KH481" i="14" s="1"/>
  <c r="KJ462" i="14"/>
  <c r="KI464" i="14"/>
  <c r="KI465" i="14"/>
  <c r="LB480" i="14"/>
  <c r="LC479" i="14"/>
  <c r="KZ451" i="14"/>
  <c r="LA450" i="14"/>
  <c r="KH413" i="14"/>
  <c r="KH419" i="14" s="1"/>
  <c r="KH423" i="14" s="1"/>
  <c r="KJ406" i="14"/>
  <c r="KJ407" i="14"/>
  <c r="LA422" i="14"/>
  <c r="LB421" i="14"/>
  <c r="KI411" i="14"/>
  <c r="KI377" i="14"/>
  <c r="KI378" i="14"/>
  <c r="KH382" i="14"/>
  <c r="LB393" i="14"/>
  <c r="LC392" i="14"/>
  <c r="KJ349" i="14"/>
  <c r="KJ348" i="14"/>
  <c r="LA364" i="14"/>
  <c r="LB363" i="14"/>
  <c r="KI353" i="14"/>
  <c r="LA335" i="14"/>
  <c r="LB334" i="14"/>
  <c r="KH326" i="14"/>
  <c r="KH332" i="14" s="1"/>
  <c r="KH336" i="14" s="1"/>
  <c r="KI324" i="14"/>
  <c r="KJ320" i="14"/>
  <c r="KJ319" i="14"/>
  <c r="LB306" i="14"/>
  <c r="LC305" i="14"/>
  <c r="KI290" i="14"/>
  <c r="KI291" i="14"/>
  <c r="KH274" i="14"/>
  <c r="KH278" i="14" s="1"/>
  <c r="KZ277" i="14"/>
  <c r="LA276" i="14"/>
  <c r="KJ261" i="14"/>
  <c r="KJ262" i="14"/>
  <c r="KH245" i="14"/>
  <c r="KH249" i="14" s="1"/>
  <c r="KI232" i="14"/>
  <c r="KI233" i="14"/>
  <c r="LA248" i="14"/>
  <c r="LB247" i="14"/>
  <c r="KG216" i="14"/>
  <c r="KG220" i="14" s="1"/>
  <c r="KZ219" i="14"/>
  <c r="LA218" i="14"/>
  <c r="KI203" i="14"/>
  <c r="KI204" i="14"/>
  <c r="LA190" i="14"/>
  <c r="LB189" i="14"/>
  <c r="LA161" i="14"/>
  <c r="LB160" i="14"/>
  <c r="KO150" i="14"/>
  <c r="KO152" i="14" s="1"/>
  <c r="KP146" i="14"/>
  <c r="KP145" i="14"/>
  <c r="KI117" i="14"/>
  <c r="KI116" i="14"/>
  <c r="KZ132" i="14"/>
  <c r="LA131" i="14"/>
  <c r="KH63" i="14"/>
  <c r="KH65" i="14" s="1"/>
  <c r="KI36" i="14"/>
  <c r="KI42" i="14" s="1"/>
  <c r="KI46" i="14" s="1"/>
  <c r="KK30" i="14"/>
  <c r="KK29" i="14"/>
  <c r="KI59" i="14"/>
  <c r="KI58" i="14"/>
  <c r="KJ42" i="14"/>
  <c r="KJ46" i="14" s="1"/>
  <c r="KH92" i="14"/>
  <c r="KH94" i="14" s="1"/>
  <c r="LA102" i="14"/>
  <c r="KZ103" i="14"/>
  <c r="KI88" i="14"/>
  <c r="KI87" i="14"/>
  <c r="KZ74" i="14"/>
  <c r="LA73" i="14"/>
  <c r="KJ556" i="14" l="1"/>
  <c r="KJ558" i="14" s="1"/>
  <c r="KJ564" i="14" s="1"/>
  <c r="KJ568" i="14" s="1"/>
  <c r="KJ498" i="14"/>
  <c r="KI179" i="14"/>
  <c r="KG628" i="14"/>
  <c r="KJ353" i="14"/>
  <c r="KI274" i="14"/>
  <c r="KI278" i="14" s="1"/>
  <c r="KH216" i="14"/>
  <c r="KH220" i="14" s="1"/>
  <c r="KK520" i="14"/>
  <c r="KJ522" i="14"/>
  <c r="KJ523" i="14"/>
  <c r="KH129" i="14"/>
  <c r="KH133" i="14" s="1"/>
  <c r="KI527" i="14"/>
  <c r="KJ614" i="14"/>
  <c r="KJ616" i="14" s="1"/>
  <c r="KJ622" i="14" s="1"/>
  <c r="KJ626" i="14" s="1"/>
  <c r="KL607" i="14"/>
  <c r="KK610" i="14"/>
  <c r="KK609" i="14"/>
  <c r="LB625" i="14"/>
  <c r="LC624" i="14"/>
  <c r="KI585" i="14"/>
  <c r="LC596" i="14"/>
  <c r="LD595" i="14"/>
  <c r="KK578" i="14"/>
  <c r="KJ581" i="14"/>
  <c r="KJ580" i="14"/>
  <c r="KH587" i="14"/>
  <c r="KH593" i="14" s="1"/>
  <c r="KH597" i="14" s="1"/>
  <c r="KL549" i="14"/>
  <c r="KK552" i="14"/>
  <c r="KK551" i="14"/>
  <c r="LB567" i="14"/>
  <c r="LC566" i="14"/>
  <c r="KI558" i="14"/>
  <c r="KI564" i="14" s="1"/>
  <c r="KI568" i="14" s="1"/>
  <c r="LA538" i="14"/>
  <c r="LB537" i="14"/>
  <c r="KJ175" i="14"/>
  <c r="KJ174" i="14"/>
  <c r="KO44" i="14"/>
  <c r="KN45" i="14"/>
  <c r="KH442" i="14"/>
  <c r="KH448" i="14" s="1"/>
  <c r="KH452" i="14" s="1"/>
  <c r="KI440" i="14"/>
  <c r="KI442" i="14" s="1"/>
  <c r="KI448" i="14" s="1"/>
  <c r="KI452" i="14" s="1"/>
  <c r="KK433" i="14"/>
  <c r="KJ435" i="14"/>
  <c r="KJ436" i="14"/>
  <c r="KI181" i="14"/>
  <c r="KI187" i="14" s="1"/>
  <c r="KI191" i="14" s="1"/>
  <c r="KI500" i="14"/>
  <c r="KI506" i="14" s="1"/>
  <c r="KI510" i="14" s="1"/>
  <c r="KJ500" i="14"/>
  <c r="KJ506" i="14" s="1"/>
  <c r="KJ510" i="14" s="1"/>
  <c r="LA509" i="14"/>
  <c r="LB508" i="14"/>
  <c r="KL491" i="14"/>
  <c r="KK493" i="14"/>
  <c r="KK494" i="14"/>
  <c r="LC480" i="14"/>
  <c r="LD479" i="14"/>
  <c r="KI469" i="14"/>
  <c r="KK462" i="14"/>
  <c r="KJ464" i="14"/>
  <c r="KJ465" i="14"/>
  <c r="LA451" i="14"/>
  <c r="LB450" i="14"/>
  <c r="LB422" i="14"/>
  <c r="LC421" i="14"/>
  <c r="KJ411" i="14"/>
  <c r="KK407" i="14"/>
  <c r="KK406" i="14"/>
  <c r="KI413" i="14"/>
  <c r="KI419" i="14" s="1"/>
  <c r="KI423" i="14" s="1"/>
  <c r="LC393" i="14"/>
  <c r="LD392" i="14"/>
  <c r="KH384" i="14"/>
  <c r="KH390" i="14" s="1"/>
  <c r="KH394" i="14" s="1"/>
  <c r="KI382" i="14"/>
  <c r="KJ377" i="14"/>
  <c r="KJ378" i="14"/>
  <c r="KI355" i="14"/>
  <c r="KI361" i="14" s="1"/>
  <c r="KI365" i="14" s="1"/>
  <c r="LB364" i="14"/>
  <c r="LC363" i="14"/>
  <c r="KK348" i="14"/>
  <c r="KK349" i="14"/>
  <c r="KK320" i="14"/>
  <c r="KK319" i="14"/>
  <c r="KI326" i="14"/>
  <c r="KI332" i="14" s="1"/>
  <c r="KI336" i="14" s="1"/>
  <c r="LB335" i="14"/>
  <c r="LC334" i="14"/>
  <c r="KJ324" i="14"/>
  <c r="KI295" i="14"/>
  <c r="KI297" i="14" s="1"/>
  <c r="KJ291" i="14"/>
  <c r="KJ290" i="14"/>
  <c r="LC306" i="14"/>
  <c r="LD305" i="14"/>
  <c r="KJ266" i="14"/>
  <c r="KJ268" i="14" s="1"/>
  <c r="KK262" i="14"/>
  <c r="KK261" i="14"/>
  <c r="LB276" i="14"/>
  <c r="LA277" i="14"/>
  <c r="LC247" i="14"/>
  <c r="LB248" i="14"/>
  <c r="KJ232" i="14"/>
  <c r="KJ233" i="14"/>
  <c r="KI237" i="14"/>
  <c r="KI239" i="14" s="1"/>
  <c r="KI208" i="14"/>
  <c r="LA219" i="14"/>
  <c r="LB218" i="14"/>
  <c r="KJ204" i="14"/>
  <c r="KJ203" i="14"/>
  <c r="LB190" i="14"/>
  <c r="LC189" i="14"/>
  <c r="KP150" i="14"/>
  <c r="KQ146" i="14"/>
  <c r="KQ145" i="14"/>
  <c r="KO158" i="14"/>
  <c r="KO162" i="14" s="1"/>
  <c r="LB161" i="14"/>
  <c r="LC160" i="14"/>
  <c r="KH71" i="14"/>
  <c r="KH75" i="14" s="1"/>
  <c r="KI92" i="14"/>
  <c r="KI94" i="14" s="1"/>
  <c r="KJ116" i="14"/>
  <c r="KJ117" i="14"/>
  <c r="LB131" i="14"/>
  <c r="LA132" i="14"/>
  <c r="KI121" i="14"/>
  <c r="KI123" i="14" s="1"/>
  <c r="KI63" i="14"/>
  <c r="KJ59" i="14"/>
  <c r="KJ58" i="14"/>
  <c r="KK34" i="14"/>
  <c r="KL30" i="14"/>
  <c r="KL29" i="14"/>
  <c r="KJ87" i="14"/>
  <c r="KJ88" i="14"/>
  <c r="LB102" i="14"/>
  <c r="LA103" i="14"/>
  <c r="KH100" i="14"/>
  <c r="KH104" i="14" s="1"/>
  <c r="LA74" i="14"/>
  <c r="LB73" i="14"/>
  <c r="KJ179" i="14" l="1"/>
  <c r="KK556" i="14"/>
  <c r="KJ355" i="14"/>
  <c r="KJ361" i="14" s="1"/>
  <c r="KJ365" i="14" s="1"/>
  <c r="KK266" i="14"/>
  <c r="KK268" i="14" s="1"/>
  <c r="KJ295" i="14"/>
  <c r="KJ297" i="14" s="1"/>
  <c r="KJ303" i="14" s="1"/>
  <c r="KJ307" i="14" s="1"/>
  <c r="KK324" i="14"/>
  <c r="KK326" i="14" s="1"/>
  <c r="KK332" i="14" s="1"/>
  <c r="KK336" i="14" s="1"/>
  <c r="KJ585" i="14"/>
  <c r="KJ587" i="14" s="1"/>
  <c r="KJ593" i="14" s="1"/>
  <c r="KJ597" i="14" s="1"/>
  <c r="KK614" i="14"/>
  <c r="KK616" i="14" s="1"/>
  <c r="KK622" i="14" s="1"/>
  <c r="KK626" i="14" s="1"/>
  <c r="KQ150" i="14"/>
  <c r="KQ152" i="14" s="1"/>
  <c r="KJ527" i="14"/>
  <c r="KL520" i="14"/>
  <c r="KK522" i="14"/>
  <c r="KK523" i="14"/>
  <c r="KJ274" i="14"/>
  <c r="KJ278" i="14" s="1"/>
  <c r="KH628" i="14"/>
  <c r="KJ208" i="14"/>
  <c r="KJ210" i="14" s="1"/>
  <c r="KI529" i="14"/>
  <c r="KI535" i="14" s="1"/>
  <c r="KI539" i="14" s="1"/>
  <c r="KI100" i="14"/>
  <c r="KI104" i="14" s="1"/>
  <c r="LC625" i="14"/>
  <c r="LD624" i="14"/>
  <c r="KM607" i="14"/>
  <c r="KL610" i="14"/>
  <c r="KL609" i="14"/>
  <c r="KL578" i="14"/>
  <c r="KK580" i="14"/>
  <c r="KK581" i="14"/>
  <c r="LD596" i="14"/>
  <c r="LE595" i="14"/>
  <c r="KI587" i="14"/>
  <c r="KI593" i="14" s="1"/>
  <c r="KI597" i="14" s="1"/>
  <c r="LC567" i="14"/>
  <c r="LD566" i="14"/>
  <c r="KK558" i="14"/>
  <c r="KK564" i="14" s="1"/>
  <c r="KK568" i="14" s="1"/>
  <c r="KM549" i="14"/>
  <c r="KL551" i="14"/>
  <c r="KL552" i="14"/>
  <c r="LB538" i="14"/>
  <c r="LC537" i="14"/>
  <c r="KI210" i="14"/>
  <c r="KI216" i="14" s="1"/>
  <c r="KI220" i="14" s="1"/>
  <c r="KI65" i="14"/>
  <c r="KI71" i="14" s="1"/>
  <c r="KI75" i="14" s="1"/>
  <c r="KJ440" i="14"/>
  <c r="KJ442" i="14" s="1"/>
  <c r="KJ448" i="14" s="1"/>
  <c r="KJ452" i="14" s="1"/>
  <c r="KJ181" i="14"/>
  <c r="KJ187" i="14" s="1"/>
  <c r="KJ191" i="14" s="1"/>
  <c r="KO45" i="14"/>
  <c r="KP44" i="14"/>
  <c r="KI303" i="14"/>
  <c r="KI307" i="14" s="1"/>
  <c r="KL433" i="14"/>
  <c r="KK436" i="14"/>
  <c r="KK435" i="14"/>
  <c r="KP152" i="14"/>
  <c r="KP158" i="14" s="1"/>
  <c r="KP162" i="14" s="1"/>
  <c r="KK174" i="14"/>
  <c r="KK175" i="14"/>
  <c r="KM491" i="14"/>
  <c r="KL493" i="14"/>
  <c r="KL494" i="14"/>
  <c r="LC508" i="14"/>
  <c r="LB509" i="14"/>
  <c r="KK498" i="14"/>
  <c r="KI471" i="14"/>
  <c r="KI477" i="14" s="1"/>
  <c r="KI481" i="14" s="1"/>
  <c r="LD480" i="14"/>
  <c r="LE479" i="14"/>
  <c r="KJ469" i="14"/>
  <c r="KL462" i="14"/>
  <c r="KK465" i="14"/>
  <c r="KK464" i="14"/>
  <c r="LB451" i="14"/>
  <c r="LC450" i="14"/>
  <c r="KK411" i="14"/>
  <c r="KK413" i="14" s="1"/>
  <c r="KK419" i="14" s="1"/>
  <c r="KK423" i="14" s="1"/>
  <c r="LC422" i="14"/>
  <c r="LD421" i="14"/>
  <c r="KL407" i="14"/>
  <c r="KL406" i="14"/>
  <c r="KJ413" i="14"/>
  <c r="KJ419" i="14" s="1"/>
  <c r="KJ423" i="14" s="1"/>
  <c r="KJ382" i="14"/>
  <c r="KJ384" i="14" s="1"/>
  <c r="KJ390" i="14" s="1"/>
  <c r="KJ394" i="14" s="1"/>
  <c r="KK378" i="14"/>
  <c r="KK377" i="14"/>
  <c r="LD393" i="14"/>
  <c r="LE392" i="14"/>
  <c r="KI384" i="14"/>
  <c r="KI390" i="14" s="1"/>
  <c r="KI394" i="14" s="1"/>
  <c r="KL348" i="14"/>
  <c r="KL349" i="14"/>
  <c r="LD363" i="14"/>
  <c r="LC364" i="14"/>
  <c r="KK353" i="14"/>
  <c r="LC335" i="14"/>
  <c r="LD334" i="14"/>
  <c r="KL320" i="14"/>
  <c r="KL319" i="14"/>
  <c r="KJ326" i="14"/>
  <c r="KJ332" i="14" s="1"/>
  <c r="KJ336" i="14" s="1"/>
  <c r="LE305" i="14"/>
  <c r="LD306" i="14"/>
  <c r="KK290" i="14"/>
  <c r="KK291" i="14"/>
  <c r="LB277" i="14"/>
  <c r="LC276" i="14"/>
  <c r="KL261" i="14"/>
  <c r="KL262" i="14"/>
  <c r="KI245" i="14"/>
  <c r="KI249" i="14" s="1"/>
  <c r="KJ237" i="14"/>
  <c r="KJ239" i="14" s="1"/>
  <c r="KK232" i="14"/>
  <c r="KK233" i="14"/>
  <c r="LC248" i="14"/>
  <c r="LD247" i="14"/>
  <c r="KK203" i="14"/>
  <c r="KK204" i="14"/>
  <c r="LB219" i="14"/>
  <c r="LC218" i="14"/>
  <c r="LC190" i="14"/>
  <c r="LD189" i="14"/>
  <c r="LC161" i="14"/>
  <c r="LD160" i="14"/>
  <c r="KR146" i="14"/>
  <c r="KR145" i="14"/>
  <c r="KJ63" i="14"/>
  <c r="KI129" i="14"/>
  <c r="KI133" i="14" s="1"/>
  <c r="KJ121" i="14"/>
  <c r="KJ123" i="14" s="1"/>
  <c r="LB132" i="14"/>
  <c r="LC131" i="14"/>
  <c r="KK116" i="14"/>
  <c r="KK117" i="14"/>
  <c r="KK36" i="14"/>
  <c r="KK42" i="14" s="1"/>
  <c r="KK46" i="14" s="1"/>
  <c r="KM30" i="14"/>
  <c r="KM29" i="14"/>
  <c r="KL34" i="14"/>
  <c r="KK59" i="14"/>
  <c r="KK58" i="14"/>
  <c r="LB103" i="14"/>
  <c r="LC102" i="14"/>
  <c r="KJ92" i="14"/>
  <c r="KJ94" i="14" s="1"/>
  <c r="KK88" i="14"/>
  <c r="KK87" i="14"/>
  <c r="LB74" i="14"/>
  <c r="LC73" i="14"/>
  <c r="KK274" i="14" l="1"/>
  <c r="KK278" i="14" s="1"/>
  <c r="KQ158" i="14"/>
  <c r="KQ162" i="14" s="1"/>
  <c r="KK440" i="14"/>
  <c r="KK442" i="14" s="1"/>
  <c r="KK448" i="14" s="1"/>
  <c r="KK452" i="14" s="1"/>
  <c r="KJ216" i="14"/>
  <c r="KJ220" i="14" s="1"/>
  <c r="KL324" i="14"/>
  <c r="KL326" i="14" s="1"/>
  <c r="KL332" i="14" s="1"/>
  <c r="KL336" i="14" s="1"/>
  <c r="KM34" i="14"/>
  <c r="KM36" i="14" s="1"/>
  <c r="KM42" i="14" s="1"/>
  <c r="KM46" i="14" s="1"/>
  <c r="KK179" i="14"/>
  <c r="KK181" i="14" s="1"/>
  <c r="KK187" i="14" s="1"/>
  <c r="KK191" i="14" s="1"/>
  <c r="KK382" i="14"/>
  <c r="KK384" i="14" s="1"/>
  <c r="KK390" i="14" s="1"/>
  <c r="KK394" i="14" s="1"/>
  <c r="KI628" i="14"/>
  <c r="KL266" i="14"/>
  <c r="KL268" i="14" s="1"/>
  <c r="KK527" i="14"/>
  <c r="KK529" i="14" s="1"/>
  <c r="KK535" i="14" s="1"/>
  <c r="KK539" i="14" s="1"/>
  <c r="KL411" i="14"/>
  <c r="KL413" i="14" s="1"/>
  <c r="KL419" i="14" s="1"/>
  <c r="KL423" i="14" s="1"/>
  <c r="KL523" i="14"/>
  <c r="KL522" i="14"/>
  <c r="KM520" i="14"/>
  <c r="KK63" i="14"/>
  <c r="KK65" i="14" s="1"/>
  <c r="KK71" i="14" s="1"/>
  <c r="KK75" i="14" s="1"/>
  <c r="KR150" i="14"/>
  <c r="KR152" i="14" s="1"/>
  <c r="KK469" i="14"/>
  <c r="KK471" i="14" s="1"/>
  <c r="KK477" i="14" s="1"/>
  <c r="KK481" i="14" s="1"/>
  <c r="KL614" i="14"/>
  <c r="KL616" i="14" s="1"/>
  <c r="KL622" i="14" s="1"/>
  <c r="KL626" i="14" s="1"/>
  <c r="KJ529" i="14"/>
  <c r="KJ535" i="14" s="1"/>
  <c r="KJ539" i="14" s="1"/>
  <c r="KN607" i="14"/>
  <c r="KM610" i="14"/>
  <c r="KM609" i="14"/>
  <c r="LD625" i="14"/>
  <c r="LE624" i="14"/>
  <c r="LE596" i="14"/>
  <c r="LF595" i="14"/>
  <c r="KK585" i="14"/>
  <c r="KM578" i="14"/>
  <c r="KL580" i="14"/>
  <c r="KL581" i="14"/>
  <c r="LD567" i="14"/>
  <c r="LE566" i="14"/>
  <c r="KL556" i="14"/>
  <c r="KN549" i="14"/>
  <c r="KM551" i="14"/>
  <c r="KM552" i="14"/>
  <c r="LC538" i="14"/>
  <c r="LD537" i="14"/>
  <c r="KM433" i="14"/>
  <c r="KL436" i="14"/>
  <c r="KL435" i="14"/>
  <c r="KJ65" i="14"/>
  <c r="KJ71" i="14" s="1"/>
  <c r="KJ75" i="14" s="1"/>
  <c r="KL175" i="14"/>
  <c r="KL174" i="14"/>
  <c r="KQ44" i="14"/>
  <c r="KP45" i="14"/>
  <c r="KL498" i="14"/>
  <c r="KK500" i="14"/>
  <c r="KK506" i="14" s="1"/>
  <c r="KK510" i="14" s="1"/>
  <c r="LC509" i="14"/>
  <c r="LD508" i="14"/>
  <c r="KN491" i="14"/>
  <c r="KM494" i="14"/>
  <c r="KM493" i="14"/>
  <c r="KM462" i="14"/>
  <c r="KL465" i="14"/>
  <c r="KL464" i="14"/>
  <c r="KJ471" i="14"/>
  <c r="KJ477" i="14" s="1"/>
  <c r="KJ481" i="14" s="1"/>
  <c r="LE480" i="14"/>
  <c r="LF479" i="14"/>
  <c r="LC451" i="14"/>
  <c r="LD450" i="14"/>
  <c r="KM407" i="14"/>
  <c r="KM406" i="14"/>
  <c r="LE421" i="14"/>
  <c r="LD422" i="14"/>
  <c r="LF392" i="14"/>
  <c r="LE393" i="14"/>
  <c r="KL378" i="14"/>
  <c r="KL377" i="14"/>
  <c r="KK355" i="14"/>
  <c r="KK361" i="14" s="1"/>
  <c r="KK365" i="14" s="1"/>
  <c r="KL353" i="14"/>
  <c r="LE363" i="14"/>
  <c r="LD364" i="14"/>
  <c r="KM348" i="14"/>
  <c r="KM349" i="14"/>
  <c r="KM320" i="14"/>
  <c r="KM319" i="14"/>
  <c r="LE334" i="14"/>
  <c r="LD335" i="14"/>
  <c r="KL290" i="14"/>
  <c r="KL291" i="14"/>
  <c r="KK295" i="14"/>
  <c r="LE306" i="14"/>
  <c r="LF305" i="14"/>
  <c r="KM261" i="14"/>
  <c r="KM262" i="14"/>
  <c r="LC277" i="14"/>
  <c r="LD276" i="14"/>
  <c r="KK237" i="14"/>
  <c r="KK239" i="14" s="1"/>
  <c r="KL232" i="14"/>
  <c r="KL233" i="14"/>
  <c r="KJ245" i="14"/>
  <c r="KJ249" i="14" s="1"/>
  <c r="LD248" i="14"/>
  <c r="LE247" i="14"/>
  <c r="LC219" i="14"/>
  <c r="LD218" i="14"/>
  <c r="KK208" i="14"/>
  <c r="KK210" i="14" s="1"/>
  <c r="KL204" i="14"/>
  <c r="KL203" i="14"/>
  <c r="LE189" i="14"/>
  <c r="LD190" i="14"/>
  <c r="LE160" i="14"/>
  <c r="LD161" i="14"/>
  <c r="KS146" i="14"/>
  <c r="KS145" i="14"/>
  <c r="KJ129" i="14"/>
  <c r="KJ133" i="14" s="1"/>
  <c r="LC132" i="14"/>
  <c r="LD131" i="14"/>
  <c r="KK121" i="14"/>
  <c r="KK123" i="14" s="1"/>
  <c r="KL116" i="14"/>
  <c r="KL117" i="14"/>
  <c r="KL36" i="14"/>
  <c r="KL42" i="14" s="1"/>
  <c r="KL46" i="14" s="1"/>
  <c r="KN30" i="14"/>
  <c r="KN29" i="14"/>
  <c r="KL58" i="14"/>
  <c r="KL59" i="14"/>
  <c r="KK92" i="14"/>
  <c r="KL87" i="14"/>
  <c r="KL88" i="14"/>
  <c r="LC103" i="14"/>
  <c r="LD102" i="14"/>
  <c r="KJ100" i="14"/>
  <c r="KJ104" i="14" s="1"/>
  <c r="LC74" i="14"/>
  <c r="LD73" i="14"/>
  <c r="KM614" i="14" l="1"/>
  <c r="KM616" i="14" s="1"/>
  <c r="KM622" i="14" s="1"/>
  <c r="KM626" i="14" s="1"/>
  <c r="KM324" i="14"/>
  <c r="KJ628" i="14"/>
  <c r="KR158" i="14"/>
  <c r="KR162" i="14" s="1"/>
  <c r="KL527" i="14"/>
  <c r="KL529" i="14" s="1"/>
  <c r="KL535" i="14" s="1"/>
  <c r="KL539" i="14" s="1"/>
  <c r="KL274" i="14"/>
  <c r="KL278" i="14" s="1"/>
  <c r="KL382" i="14"/>
  <c r="KL384" i="14" s="1"/>
  <c r="KL390" i="14" s="1"/>
  <c r="KL394" i="14" s="1"/>
  <c r="KN520" i="14"/>
  <c r="KM523" i="14"/>
  <c r="KM522" i="14"/>
  <c r="KL469" i="14"/>
  <c r="KL471" i="14" s="1"/>
  <c r="KL477" i="14" s="1"/>
  <c r="KL481" i="14" s="1"/>
  <c r="KL179" i="14"/>
  <c r="KL181" i="14" s="1"/>
  <c r="KL187" i="14" s="1"/>
  <c r="KL191" i="14" s="1"/>
  <c r="LE625" i="14"/>
  <c r="LF624" i="14"/>
  <c r="KN609" i="14"/>
  <c r="KO607" i="14"/>
  <c r="KN610" i="14"/>
  <c r="KL585" i="14"/>
  <c r="LF596" i="14"/>
  <c r="LG595" i="14"/>
  <c r="KN578" i="14"/>
  <c r="KM581" i="14"/>
  <c r="KM580" i="14"/>
  <c r="KK587" i="14"/>
  <c r="KK593" i="14" s="1"/>
  <c r="KK597" i="14" s="1"/>
  <c r="LE567" i="14"/>
  <c r="LF566" i="14"/>
  <c r="KM556" i="14"/>
  <c r="KO549" i="14"/>
  <c r="KN552" i="14"/>
  <c r="KN551" i="14"/>
  <c r="KL558" i="14"/>
  <c r="KL564" i="14" s="1"/>
  <c r="KL568" i="14" s="1"/>
  <c r="LD538" i="14"/>
  <c r="LE537" i="14"/>
  <c r="KL208" i="14"/>
  <c r="KL210" i="14" s="1"/>
  <c r="KM411" i="14"/>
  <c r="KM413" i="14" s="1"/>
  <c r="KM419" i="14" s="1"/>
  <c r="KM423" i="14" s="1"/>
  <c r="KL440" i="14"/>
  <c r="KL442" i="14" s="1"/>
  <c r="KL448" i="14" s="1"/>
  <c r="KL452" i="14" s="1"/>
  <c r="KR44" i="14"/>
  <c r="KQ45" i="14"/>
  <c r="KK94" i="14"/>
  <c r="KK100" i="14" s="1"/>
  <c r="KK104" i="14" s="1"/>
  <c r="KM174" i="14"/>
  <c r="KM175" i="14"/>
  <c r="KM436" i="14"/>
  <c r="KN433" i="14"/>
  <c r="KM435" i="14"/>
  <c r="KO491" i="14"/>
  <c r="KN493" i="14"/>
  <c r="KN494" i="14"/>
  <c r="LE508" i="14"/>
  <c r="LD509" i="14"/>
  <c r="KM498" i="14"/>
  <c r="KL500" i="14"/>
  <c r="KL506" i="14" s="1"/>
  <c r="KL510" i="14" s="1"/>
  <c r="LF480" i="14"/>
  <c r="LG479" i="14"/>
  <c r="KN462" i="14"/>
  <c r="KM465" i="14"/>
  <c r="KM464" i="14"/>
  <c r="LD451" i="14"/>
  <c r="LE450" i="14"/>
  <c r="LF421" i="14"/>
  <c r="LE422" i="14"/>
  <c r="KN406" i="14"/>
  <c r="KN407" i="14"/>
  <c r="KM378" i="14"/>
  <c r="KM377" i="14"/>
  <c r="LF393" i="14"/>
  <c r="LG392" i="14"/>
  <c r="KM353" i="14"/>
  <c r="KL355" i="14"/>
  <c r="KL361" i="14" s="1"/>
  <c r="KL365" i="14" s="1"/>
  <c r="KN348" i="14"/>
  <c r="KN349" i="14"/>
  <c r="LE364" i="14"/>
  <c r="LF363" i="14"/>
  <c r="LE335" i="14"/>
  <c r="LF334" i="14"/>
  <c r="KM326" i="14"/>
  <c r="KM332" i="14" s="1"/>
  <c r="KM336" i="14" s="1"/>
  <c r="KN320" i="14"/>
  <c r="KN319" i="14"/>
  <c r="LF306" i="14"/>
  <c r="LG305" i="14"/>
  <c r="KL295" i="14"/>
  <c r="KK297" i="14"/>
  <c r="KK303" i="14" s="1"/>
  <c r="KK307" i="14" s="1"/>
  <c r="KM290" i="14"/>
  <c r="KM291" i="14"/>
  <c r="KM266" i="14"/>
  <c r="KM268" i="14" s="1"/>
  <c r="LE276" i="14"/>
  <c r="LD277" i="14"/>
  <c r="KN261" i="14"/>
  <c r="KN262" i="14"/>
  <c r="LF247" i="14"/>
  <c r="LE248" i="14"/>
  <c r="KL237" i="14"/>
  <c r="KL239" i="14" s="1"/>
  <c r="KM232" i="14"/>
  <c r="KM233" i="14"/>
  <c r="KK245" i="14"/>
  <c r="KK249" i="14" s="1"/>
  <c r="KM203" i="14"/>
  <c r="KM204" i="14"/>
  <c r="KK216" i="14"/>
  <c r="KK220" i="14" s="1"/>
  <c r="LD219" i="14"/>
  <c r="LE218" i="14"/>
  <c r="LF189" i="14"/>
  <c r="LE190" i="14"/>
  <c r="KS150" i="14"/>
  <c r="KS152" i="14" s="1"/>
  <c r="KT145" i="14"/>
  <c r="KT146" i="14"/>
  <c r="LF160" i="14"/>
  <c r="LE161" i="14"/>
  <c r="KL121" i="14"/>
  <c r="KL123" i="14" s="1"/>
  <c r="LD132" i="14"/>
  <c r="LE131" i="14"/>
  <c r="KM116" i="14"/>
  <c r="KM117" i="14"/>
  <c r="KK129" i="14"/>
  <c r="KK133" i="14" s="1"/>
  <c r="KM59" i="14"/>
  <c r="KM58" i="14"/>
  <c r="KL63" i="14"/>
  <c r="KN34" i="14"/>
  <c r="KO30" i="14"/>
  <c r="KO29" i="14"/>
  <c r="LD103" i="14"/>
  <c r="LE102" i="14"/>
  <c r="KM87" i="14"/>
  <c r="KM88" i="14"/>
  <c r="KL92" i="14"/>
  <c r="KL94" i="14" s="1"/>
  <c r="LD74" i="14"/>
  <c r="LE73" i="14"/>
  <c r="KL216" i="14" l="1"/>
  <c r="KL220" i="14" s="1"/>
  <c r="KM585" i="14"/>
  <c r="KM527" i="14"/>
  <c r="KK628" i="14"/>
  <c r="KM63" i="14"/>
  <c r="KM65" i="14" s="1"/>
  <c r="KM71" i="14" s="1"/>
  <c r="KM75" i="14" s="1"/>
  <c r="KM529" i="14"/>
  <c r="KM535" i="14" s="1"/>
  <c r="KM539" i="14" s="1"/>
  <c r="KN556" i="14"/>
  <c r="KN558" i="14" s="1"/>
  <c r="KN564" i="14" s="1"/>
  <c r="KN568" i="14" s="1"/>
  <c r="KN522" i="14"/>
  <c r="KN523" i="14"/>
  <c r="KO520" i="14"/>
  <c r="KN324" i="14"/>
  <c r="KN326" i="14" s="1"/>
  <c r="KN332" i="14" s="1"/>
  <c r="KN336" i="14" s="1"/>
  <c r="KM179" i="14"/>
  <c r="KM181" i="14" s="1"/>
  <c r="KS158" i="14"/>
  <c r="KS162" i="14" s="1"/>
  <c r="KM440" i="14"/>
  <c r="KM442" i="14" s="1"/>
  <c r="KM448" i="14" s="1"/>
  <c r="KM452" i="14" s="1"/>
  <c r="LF625" i="14"/>
  <c r="LG624" i="14"/>
  <c r="KP607" i="14"/>
  <c r="KO610" i="14"/>
  <c r="KO609" i="14"/>
  <c r="KN614" i="14"/>
  <c r="KO578" i="14"/>
  <c r="KN580" i="14"/>
  <c r="KN581" i="14"/>
  <c r="KM587" i="14"/>
  <c r="KM593" i="14" s="1"/>
  <c r="KM597" i="14" s="1"/>
  <c r="LH595" i="14"/>
  <c r="LG596" i="14"/>
  <c r="KL587" i="14"/>
  <c r="KL593" i="14" s="1"/>
  <c r="KL597" i="14" s="1"/>
  <c r="LF567" i="14"/>
  <c r="LG566" i="14"/>
  <c r="KP549" i="14"/>
  <c r="KO551" i="14"/>
  <c r="KO552" i="14"/>
  <c r="KM558" i="14"/>
  <c r="KM564" i="14" s="1"/>
  <c r="KM568" i="14" s="1"/>
  <c r="LE538" i="14"/>
  <c r="LF537" i="14"/>
  <c r="KO34" i="14"/>
  <c r="KO36" i="14" s="1"/>
  <c r="KM382" i="14"/>
  <c r="KM384" i="14" s="1"/>
  <c r="KM390" i="14" s="1"/>
  <c r="KM394" i="14" s="1"/>
  <c r="KL65" i="14"/>
  <c r="KL71" i="14" s="1"/>
  <c r="KL75" i="14" s="1"/>
  <c r="KN436" i="14"/>
  <c r="KO433" i="14"/>
  <c r="KN435" i="14"/>
  <c r="KR45" i="14"/>
  <c r="KS44" i="14"/>
  <c r="KN175" i="14"/>
  <c r="KN174" i="14"/>
  <c r="KN498" i="14"/>
  <c r="KM500" i="14"/>
  <c r="KM506" i="14" s="1"/>
  <c r="KM510" i="14" s="1"/>
  <c r="LE509" i="14"/>
  <c r="LF508" i="14"/>
  <c r="KP491" i="14"/>
  <c r="KO493" i="14"/>
  <c r="KO494" i="14"/>
  <c r="KM469" i="14"/>
  <c r="KO462" i="14"/>
  <c r="KN464" i="14"/>
  <c r="KN465" i="14"/>
  <c r="LG480" i="14"/>
  <c r="LH479" i="14"/>
  <c r="LE451" i="14"/>
  <c r="LF450" i="14"/>
  <c r="KN411" i="14"/>
  <c r="KO406" i="14"/>
  <c r="KO407" i="14"/>
  <c r="LF422" i="14"/>
  <c r="LG421" i="14"/>
  <c r="LG393" i="14"/>
  <c r="LH392" i="14"/>
  <c r="KN378" i="14"/>
  <c r="KN377" i="14"/>
  <c r="KN353" i="14"/>
  <c r="KO349" i="14"/>
  <c r="KO348" i="14"/>
  <c r="LF364" i="14"/>
  <c r="LG363" i="14"/>
  <c r="KM355" i="14"/>
  <c r="KM361" i="14" s="1"/>
  <c r="KM365" i="14" s="1"/>
  <c r="KO319" i="14"/>
  <c r="KO320" i="14"/>
  <c r="LF335" i="14"/>
  <c r="LG334" i="14"/>
  <c r="KM295" i="14"/>
  <c r="KM297" i="14" s="1"/>
  <c r="KM303" i="14" s="1"/>
  <c r="KM307" i="14" s="1"/>
  <c r="KN291" i="14"/>
  <c r="KN290" i="14"/>
  <c r="KL297" i="14"/>
  <c r="KL303" i="14" s="1"/>
  <c r="KL307" i="14" s="1"/>
  <c r="LG306" i="14"/>
  <c r="LH305" i="14"/>
  <c r="KN266" i="14"/>
  <c r="KN268" i="14" s="1"/>
  <c r="LE277" i="14"/>
  <c r="LF276" i="14"/>
  <c r="KO262" i="14"/>
  <c r="KO261" i="14"/>
  <c r="KM274" i="14"/>
  <c r="KM278" i="14" s="1"/>
  <c r="KL245" i="14"/>
  <c r="KL249" i="14" s="1"/>
  <c r="KM237" i="14"/>
  <c r="KM239" i="14" s="1"/>
  <c r="KN233" i="14"/>
  <c r="KN232" i="14"/>
  <c r="LG247" i="14"/>
  <c r="LF248" i="14"/>
  <c r="KN204" i="14"/>
  <c r="KN203" i="14"/>
  <c r="KM208" i="14"/>
  <c r="KM210" i="14" s="1"/>
  <c r="LE219" i="14"/>
  <c r="LF218" i="14"/>
  <c r="LF190" i="14"/>
  <c r="LG189" i="14"/>
  <c r="KU145" i="14"/>
  <c r="KU146" i="14"/>
  <c r="LF161" i="14"/>
  <c r="LG160" i="14"/>
  <c r="KT150" i="14"/>
  <c r="KT152" i="14" s="1"/>
  <c r="LE132" i="14"/>
  <c r="LF131" i="14"/>
  <c r="KL129" i="14"/>
  <c r="KL133" i="14" s="1"/>
  <c r="KM121" i="14"/>
  <c r="KM123" i="14" s="1"/>
  <c r="KN117" i="14"/>
  <c r="KN116" i="14"/>
  <c r="KN36" i="14"/>
  <c r="KN42" i="14" s="1"/>
  <c r="KN46" i="14" s="1"/>
  <c r="KP30" i="14"/>
  <c r="KP29" i="14"/>
  <c r="KN59" i="14"/>
  <c r="KN58" i="14"/>
  <c r="KM92" i="14"/>
  <c r="LE103" i="14"/>
  <c r="LF102" i="14"/>
  <c r="KN88" i="14"/>
  <c r="KN87" i="14"/>
  <c r="KL100" i="14"/>
  <c r="KL104" i="14" s="1"/>
  <c r="LF73" i="14"/>
  <c r="LE74" i="14"/>
  <c r="KP34" i="14" l="1"/>
  <c r="KM187" i="14"/>
  <c r="KM191" i="14" s="1"/>
  <c r="KN237" i="14"/>
  <c r="KN239" i="14" s="1"/>
  <c r="KO266" i="14"/>
  <c r="KO268" i="14" s="1"/>
  <c r="KN295" i="14"/>
  <c r="KN297" i="14" s="1"/>
  <c r="KN303" i="14" s="1"/>
  <c r="KN307" i="14" s="1"/>
  <c r="KN440" i="14"/>
  <c r="KN442" i="14" s="1"/>
  <c r="KN448" i="14" s="1"/>
  <c r="KN452" i="14" s="1"/>
  <c r="KO614" i="14"/>
  <c r="KO616" i="14" s="1"/>
  <c r="KO622" i="14" s="1"/>
  <c r="KO626" i="14" s="1"/>
  <c r="KO353" i="14"/>
  <c r="KO355" i="14" s="1"/>
  <c r="KO361" i="14" s="1"/>
  <c r="KO365" i="14" s="1"/>
  <c r="KN179" i="14"/>
  <c r="KN181" i="14" s="1"/>
  <c r="KN187" i="14" s="1"/>
  <c r="KN191" i="14" s="1"/>
  <c r="KN527" i="14"/>
  <c r="KN529" i="14" s="1"/>
  <c r="KN535" i="14" s="1"/>
  <c r="KN539" i="14" s="1"/>
  <c r="KO498" i="14"/>
  <c r="KO500" i="14" s="1"/>
  <c r="KO506" i="14" s="1"/>
  <c r="KO510" i="14" s="1"/>
  <c r="KL628" i="14"/>
  <c r="KP520" i="14"/>
  <c r="KO522" i="14"/>
  <c r="KO523" i="14"/>
  <c r="KN121" i="14"/>
  <c r="KN123" i="14" s="1"/>
  <c r="KO42" i="14"/>
  <c r="KO46" i="14" s="1"/>
  <c r="KQ607" i="14"/>
  <c r="KP610" i="14"/>
  <c r="KP609" i="14"/>
  <c r="KN616" i="14"/>
  <c r="KN622" i="14" s="1"/>
  <c r="KN626" i="14" s="1"/>
  <c r="LH624" i="14"/>
  <c r="LG625" i="14"/>
  <c r="LH596" i="14"/>
  <c r="LI595" i="14"/>
  <c r="KN585" i="14"/>
  <c r="KP578" i="14"/>
  <c r="KO580" i="14"/>
  <c r="KO581" i="14"/>
  <c r="KO556" i="14"/>
  <c r="KQ549" i="14"/>
  <c r="KP552" i="14"/>
  <c r="KP551" i="14"/>
  <c r="LH566" i="14"/>
  <c r="LG567" i="14"/>
  <c r="LG537" i="14"/>
  <c r="LF538" i="14"/>
  <c r="KM94" i="14"/>
  <c r="KM100" i="14" s="1"/>
  <c r="KM104" i="14" s="1"/>
  <c r="KO174" i="14"/>
  <c r="KO175" i="14"/>
  <c r="KT44" i="14"/>
  <c r="KS45" i="14"/>
  <c r="KO435" i="14"/>
  <c r="KP433" i="14"/>
  <c r="KO436" i="14"/>
  <c r="KN208" i="14"/>
  <c r="KN210" i="14" s="1"/>
  <c r="LF509" i="14"/>
  <c r="LG508" i="14"/>
  <c r="KQ491" i="14"/>
  <c r="KP494" i="14"/>
  <c r="KP493" i="14"/>
  <c r="KN500" i="14"/>
  <c r="KN506" i="14" s="1"/>
  <c r="KN510" i="14" s="1"/>
  <c r="LH480" i="14"/>
  <c r="LI479" i="14"/>
  <c r="KP462" i="14"/>
  <c r="KO464" i="14"/>
  <c r="KO465" i="14"/>
  <c r="KN469" i="14"/>
  <c r="KM471" i="14"/>
  <c r="KM477" i="14" s="1"/>
  <c r="KM481" i="14" s="1"/>
  <c r="LF451" i="14"/>
  <c r="LG450" i="14"/>
  <c r="KP406" i="14"/>
  <c r="KP407" i="14"/>
  <c r="LG422" i="14"/>
  <c r="LH421" i="14"/>
  <c r="KO411" i="14"/>
  <c r="KN413" i="14"/>
  <c r="KN419" i="14" s="1"/>
  <c r="KN423" i="14" s="1"/>
  <c r="KN382" i="14"/>
  <c r="LH393" i="14"/>
  <c r="LI392" i="14"/>
  <c r="KO377" i="14"/>
  <c r="KO378" i="14"/>
  <c r="KP349" i="14"/>
  <c r="KP348" i="14"/>
  <c r="LG364" i="14"/>
  <c r="LH363" i="14"/>
  <c r="KN355" i="14"/>
  <c r="KN361" i="14" s="1"/>
  <c r="KN365" i="14" s="1"/>
  <c r="LG335" i="14"/>
  <c r="LH334" i="14"/>
  <c r="KO324" i="14"/>
  <c r="KP319" i="14"/>
  <c r="KP320" i="14"/>
  <c r="LH306" i="14"/>
  <c r="LI305" i="14"/>
  <c r="KO290" i="14"/>
  <c r="KO291" i="14"/>
  <c r="KP261" i="14"/>
  <c r="KP262" i="14"/>
  <c r="LG276" i="14"/>
  <c r="LF277" i="14"/>
  <c r="KN274" i="14"/>
  <c r="KN278" i="14" s="1"/>
  <c r="KN245" i="14"/>
  <c r="KN249" i="14" s="1"/>
  <c r="LG248" i="14"/>
  <c r="LH247" i="14"/>
  <c r="KO233" i="14"/>
  <c r="KO232" i="14"/>
  <c r="KM245" i="14"/>
  <c r="KM249" i="14" s="1"/>
  <c r="LF219" i="14"/>
  <c r="LG218" i="14"/>
  <c r="KM216" i="14"/>
  <c r="KM220" i="14" s="1"/>
  <c r="KO204" i="14"/>
  <c r="KO203" i="14"/>
  <c r="LG190" i="14"/>
  <c r="LH189" i="14"/>
  <c r="LH160" i="14"/>
  <c r="LG161" i="14"/>
  <c r="KT158" i="14"/>
  <c r="KT162" i="14" s="1"/>
  <c r="KU150" i="14"/>
  <c r="KU152" i="14" s="1"/>
  <c r="KV146" i="14"/>
  <c r="KV145" i="14"/>
  <c r="KM129" i="14"/>
  <c r="KM133" i="14" s="1"/>
  <c r="LF132" i="14"/>
  <c r="LG131" i="14"/>
  <c r="KO117" i="14"/>
  <c r="KO116" i="14"/>
  <c r="KP36" i="14"/>
  <c r="KP42" i="14" s="1"/>
  <c r="KP46" i="14" s="1"/>
  <c r="KO59" i="14"/>
  <c r="KO58" i="14"/>
  <c r="KN63" i="14"/>
  <c r="KQ30" i="14"/>
  <c r="KQ29" i="14"/>
  <c r="KN92" i="14"/>
  <c r="KN94" i="14" s="1"/>
  <c r="LF103" i="14"/>
  <c r="LG102" i="14"/>
  <c r="KO87" i="14"/>
  <c r="KO88" i="14"/>
  <c r="LG73" i="14"/>
  <c r="LF74" i="14"/>
  <c r="KO274" i="14" l="1"/>
  <c r="KO278" i="14" s="1"/>
  <c r="KP556" i="14"/>
  <c r="KP558" i="14" s="1"/>
  <c r="KP564" i="14" s="1"/>
  <c r="KP568" i="14" s="1"/>
  <c r="KM628" i="14"/>
  <c r="KO527" i="14"/>
  <c r="KO529" i="14" s="1"/>
  <c r="KO535" i="14" s="1"/>
  <c r="KO539" i="14" s="1"/>
  <c r="KN129" i="14"/>
  <c r="KN133" i="14" s="1"/>
  <c r="KO121" i="14"/>
  <c r="KO123" i="14" s="1"/>
  <c r="KP614" i="14"/>
  <c r="KP616" i="14" s="1"/>
  <c r="KP622" i="14" s="1"/>
  <c r="KP626" i="14" s="1"/>
  <c r="KP523" i="14"/>
  <c r="KP522" i="14"/>
  <c r="KQ520" i="14"/>
  <c r="KV150" i="14"/>
  <c r="KV152" i="14" s="1"/>
  <c r="KV158" i="14" s="1"/>
  <c r="KV162" i="14" s="1"/>
  <c r="LI624" i="14"/>
  <c r="LH625" i="14"/>
  <c r="KR607" i="14"/>
  <c r="KQ610" i="14"/>
  <c r="KQ609" i="14"/>
  <c r="KO585" i="14"/>
  <c r="KN587" i="14"/>
  <c r="KN593" i="14" s="1"/>
  <c r="KN597" i="14" s="1"/>
  <c r="LI596" i="14"/>
  <c r="LJ595" i="14"/>
  <c r="KQ578" i="14"/>
  <c r="KP581" i="14"/>
  <c r="KP580" i="14"/>
  <c r="KQ551" i="14"/>
  <c r="KQ552" i="14"/>
  <c r="KR549" i="14"/>
  <c r="LI566" i="14"/>
  <c r="LH567" i="14"/>
  <c r="KO558" i="14"/>
  <c r="KO564" i="14" s="1"/>
  <c r="KO568" i="14" s="1"/>
  <c r="LH537" i="14"/>
  <c r="LG538" i="14"/>
  <c r="KP498" i="14"/>
  <c r="KP500" i="14" s="1"/>
  <c r="KU44" i="14"/>
  <c r="KT45" i="14"/>
  <c r="KN216" i="14"/>
  <c r="KN220" i="14" s="1"/>
  <c r="KP353" i="14"/>
  <c r="KP436" i="14"/>
  <c r="KP435" i="14"/>
  <c r="KQ433" i="14"/>
  <c r="KP174" i="14"/>
  <c r="KP175" i="14"/>
  <c r="KO440" i="14"/>
  <c r="KO442" i="14" s="1"/>
  <c r="KO448" i="14" s="1"/>
  <c r="KO452" i="14" s="1"/>
  <c r="KN65" i="14"/>
  <c r="KN71" i="14" s="1"/>
  <c r="KN75" i="14" s="1"/>
  <c r="KO179" i="14"/>
  <c r="KO237" i="14"/>
  <c r="KO239" i="14" s="1"/>
  <c r="KO469" i="14"/>
  <c r="KO471" i="14" s="1"/>
  <c r="KO477" i="14" s="1"/>
  <c r="KO481" i="14" s="1"/>
  <c r="KR491" i="14"/>
  <c r="KQ494" i="14"/>
  <c r="KQ493" i="14"/>
  <c r="LH508" i="14"/>
  <c r="LG509" i="14"/>
  <c r="KN471" i="14"/>
  <c r="KN477" i="14" s="1"/>
  <c r="KN481" i="14" s="1"/>
  <c r="KQ462" i="14"/>
  <c r="KP465" i="14"/>
  <c r="KP464" i="14"/>
  <c r="LI480" i="14"/>
  <c r="LJ479" i="14"/>
  <c r="LG451" i="14"/>
  <c r="LH450" i="14"/>
  <c r="KP411" i="14"/>
  <c r="KO413" i="14"/>
  <c r="KO419" i="14" s="1"/>
  <c r="KO423" i="14" s="1"/>
  <c r="LH422" i="14"/>
  <c r="LI421" i="14"/>
  <c r="KQ407" i="14"/>
  <c r="KQ406" i="14"/>
  <c r="LI393" i="14"/>
  <c r="LJ392" i="14"/>
  <c r="KO382" i="14"/>
  <c r="KP378" i="14"/>
  <c r="KP377" i="14"/>
  <c r="KN384" i="14"/>
  <c r="KN390" i="14" s="1"/>
  <c r="KN394" i="14" s="1"/>
  <c r="LH364" i="14"/>
  <c r="LI363" i="14"/>
  <c r="KQ349" i="14"/>
  <c r="KQ348" i="14"/>
  <c r="LH335" i="14"/>
  <c r="LI334" i="14"/>
  <c r="KP324" i="14"/>
  <c r="KQ319" i="14"/>
  <c r="KQ320" i="14"/>
  <c r="KO326" i="14"/>
  <c r="KO332" i="14" s="1"/>
  <c r="KO336" i="14" s="1"/>
  <c r="KO295" i="14"/>
  <c r="KO297" i="14" s="1"/>
  <c r="KO303" i="14" s="1"/>
  <c r="KO307" i="14" s="1"/>
  <c r="KP290" i="14"/>
  <c r="KP291" i="14"/>
  <c r="LI306" i="14"/>
  <c r="LJ305" i="14"/>
  <c r="KP266" i="14"/>
  <c r="KP268" i="14" s="1"/>
  <c r="LG277" i="14"/>
  <c r="LH276" i="14"/>
  <c r="KQ261" i="14"/>
  <c r="KQ262" i="14"/>
  <c r="LH248" i="14"/>
  <c r="LI247" i="14"/>
  <c r="KP233" i="14"/>
  <c r="KP232" i="14"/>
  <c r="KO208" i="14"/>
  <c r="KO210" i="14" s="1"/>
  <c r="KP203" i="14"/>
  <c r="KP204" i="14"/>
  <c r="LG219" i="14"/>
  <c r="LH218" i="14"/>
  <c r="LH190" i="14"/>
  <c r="LI189" i="14"/>
  <c r="KU158" i="14"/>
  <c r="KU162" i="14" s="1"/>
  <c r="KW146" i="14"/>
  <c r="KW145" i="14"/>
  <c r="LH161" i="14"/>
  <c r="LI160" i="14"/>
  <c r="KP116" i="14"/>
  <c r="KP117" i="14"/>
  <c r="LH131" i="14"/>
  <c r="LG132" i="14"/>
  <c r="KO63" i="14"/>
  <c r="KQ34" i="14"/>
  <c r="KQ36" i="14" s="1"/>
  <c r="KQ42" i="14" s="1"/>
  <c r="KQ46" i="14" s="1"/>
  <c r="KR30" i="14"/>
  <c r="KR29" i="14"/>
  <c r="KP58" i="14"/>
  <c r="KP59" i="14"/>
  <c r="KO92" i="14"/>
  <c r="KP87" i="14"/>
  <c r="KP88" i="14"/>
  <c r="LG103" i="14"/>
  <c r="LH102" i="14"/>
  <c r="KN100" i="14"/>
  <c r="KN104" i="14" s="1"/>
  <c r="LH73" i="14"/>
  <c r="LG74" i="14"/>
  <c r="KP382" i="14" l="1"/>
  <c r="KP506" i="14"/>
  <c r="KP510" i="14" s="1"/>
  <c r="KQ353" i="14"/>
  <c r="KQ355" i="14" s="1"/>
  <c r="KQ361" i="14" s="1"/>
  <c r="KQ365" i="14" s="1"/>
  <c r="KO245" i="14"/>
  <c r="KO249" i="14" s="1"/>
  <c r="KP527" i="14"/>
  <c r="KP529" i="14" s="1"/>
  <c r="KP535" i="14" s="1"/>
  <c r="KP539" i="14" s="1"/>
  <c r="KP469" i="14"/>
  <c r="KP471" i="14" s="1"/>
  <c r="KP477" i="14" s="1"/>
  <c r="KP481" i="14" s="1"/>
  <c r="KO129" i="14"/>
  <c r="KO133" i="14" s="1"/>
  <c r="KO216" i="14"/>
  <c r="KO220" i="14" s="1"/>
  <c r="KQ498" i="14"/>
  <c r="KQ500" i="14" s="1"/>
  <c r="KQ506" i="14" s="1"/>
  <c r="KQ510" i="14" s="1"/>
  <c r="KN628" i="14"/>
  <c r="KQ522" i="14"/>
  <c r="KQ523" i="14"/>
  <c r="KR520" i="14"/>
  <c r="KP179" i="14"/>
  <c r="KP181" i="14" s="1"/>
  <c r="KP237" i="14"/>
  <c r="KP239" i="14" s="1"/>
  <c r="KP355" i="14"/>
  <c r="KP361" i="14" s="1"/>
  <c r="KP365" i="14" s="1"/>
  <c r="KQ614" i="14"/>
  <c r="KS607" i="14"/>
  <c r="KR610" i="14"/>
  <c r="KR609" i="14"/>
  <c r="LI625" i="14"/>
  <c r="LJ624" i="14"/>
  <c r="KP585" i="14"/>
  <c r="KR578" i="14"/>
  <c r="KQ581" i="14"/>
  <c r="KQ580" i="14"/>
  <c r="LJ596" i="14"/>
  <c r="LK595" i="14"/>
  <c r="KO587" i="14"/>
  <c r="KO593" i="14" s="1"/>
  <c r="KO597" i="14" s="1"/>
  <c r="KQ556" i="14"/>
  <c r="LI567" i="14"/>
  <c r="LJ566" i="14"/>
  <c r="KR552" i="14"/>
  <c r="KS549" i="14"/>
  <c r="KR551" i="14"/>
  <c r="LH538" i="14"/>
  <c r="LI537" i="14"/>
  <c r="KQ435" i="14"/>
  <c r="KQ436" i="14"/>
  <c r="KR433" i="14"/>
  <c r="KP274" i="14"/>
  <c r="KP278" i="14" s="1"/>
  <c r="KO181" i="14"/>
  <c r="KO187" i="14" s="1"/>
  <c r="KO191" i="14" s="1"/>
  <c r="KP440" i="14"/>
  <c r="KO94" i="14"/>
  <c r="KO100" i="14" s="1"/>
  <c r="KO104" i="14" s="1"/>
  <c r="KO65" i="14"/>
  <c r="KO71" i="14" s="1"/>
  <c r="KO75" i="14" s="1"/>
  <c r="KQ174" i="14"/>
  <c r="KQ175" i="14"/>
  <c r="KU45" i="14"/>
  <c r="KV44" i="14"/>
  <c r="LH509" i="14"/>
  <c r="LI508" i="14"/>
  <c r="KS491" i="14"/>
  <c r="KR494" i="14"/>
  <c r="KR493" i="14"/>
  <c r="LJ480" i="14"/>
  <c r="LK479" i="14"/>
  <c r="KR462" i="14"/>
  <c r="KQ465" i="14"/>
  <c r="KQ464" i="14"/>
  <c r="LH451" i="14"/>
  <c r="LI450" i="14"/>
  <c r="KR407" i="14"/>
  <c r="KR406" i="14"/>
  <c r="LI422" i="14"/>
  <c r="LJ421" i="14"/>
  <c r="KQ411" i="14"/>
  <c r="KP413" i="14"/>
  <c r="KP419" i="14" s="1"/>
  <c r="KP423" i="14" s="1"/>
  <c r="KP384" i="14"/>
  <c r="KP390" i="14" s="1"/>
  <c r="KP394" i="14" s="1"/>
  <c r="LJ393" i="14"/>
  <c r="LK392" i="14"/>
  <c r="KQ378" i="14"/>
  <c r="KQ377" i="14"/>
  <c r="KO384" i="14"/>
  <c r="KO390" i="14" s="1"/>
  <c r="KO394" i="14" s="1"/>
  <c r="KR349" i="14"/>
  <c r="KR348" i="14"/>
  <c r="LI364" i="14"/>
  <c r="LJ363" i="14"/>
  <c r="KQ324" i="14"/>
  <c r="KQ326" i="14" s="1"/>
  <c r="KQ332" i="14" s="1"/>
  <c r="KQ336" i="14" s="1"/>
  <c r="LI335" i="14"/>
  <c r="LJ334" i="14"/>
  <c r="KR319" i="14"/>
  <c r="KR320" i="14"/>
  <c r="KP326" i="14"/>
  <c r="KP332" i="14" s="1"/>
  <c r="KP336" i="14" s="1"/>
  <c r="LJ306" i="14"/>
  <c r="LK305" i="14"/>
  <c r="KP295" i="14"/>
  <c r="KQ290" i="14"/>
  <c r="KQ291" i="14"/>
  <c r="KQ266" i="14"/>
  <c r="KQ268" i="14" s="1"/>
  <c r="LH277" i="14"/>
  <c r="LI276" i="14"/>
  <c r="KR262" i="14"/>
  <c r="KR261" i="14"/>
  <c r="KQ233" i="14"/>
  <c r="KQ232" i="14"/>
  <c r="LI248" i="14"/>
  <c r="LJ247" i="14"/>
  <c r="LI218" i="14"/>
  <c r="LH219" i="14"/>
  <c r="KQ204" i="14"/>
  <c r="KQ203" i="14"/>
  <c r="KP208" i="14"/>
  <c r="KP210" i="14" s="1"/>
  <c r="LI190" i="14"/>
  <c r="LJ189" i="14"/>
  <c r="KW150" i="14"/>
  <c r="LI161" i="14"/>
  <c r="LJ160" i="14"/>
  <c r="KX145" i="14"/>
  <c r="KX146" i="14"/>
  <c r="KP121" i="14"/>
  <c r="KP123" i="14" s="1"/>
  <c r="KQ116" i="14"/>
  <c r="KQ117" i="14"/>
  <c r="LH132" i="14"/>
  <c r="LI131" i="14"/>
  <c r="KP63" i="14"/>
  <c r="KQ59" i="14"/>
  <c r="KQ58" i="14"/>
  <c r="KR34" i="14"/>
  <c r="KS30" i="14"/>
  <c r="KS29" i="14"/>
  <c r="KP92" i="14"/>
  <c r="KP94" i="14" s="1"/>
  <c r="KQ88" i="14"/>
  <c r="KQ87" i="14"/>
  <c r="LH103" i="14"/>
  <c r="LI102" i="14"/>
  <c r="LI73" i="14"/>
  <c r="LH74" i="14"/>
  <c r="KP245" i="14" l="1"/>
  <c r="KP249" i="14" s="1"/>
  <c r="KQ382" i="14"/>
  <c r="KQ585" i="14"/>
  <c r="KQ587" i="14" s="1"/>
  <c r="KQ593" i="14" s="1"/>
  <c r="KQ597" i="14" s="1"/>
  <c r="KQ237" i="14"/>
  <c r="KQ239" i="14" s="1"/>
  <c r="KR556" i="14"/>
  <c r="KR558" i="14" s="1"/>
  <c r="KR564" i="14" s="1"/>
  <c r="KR568" i="14" s="1"/>
  <c r="KR614" i="14"/>
  <c r="KR616" i="14" s="1"/>
  <c r="KR622" i="14" s="1"/>
  <c r="KR626" i="14" s="1"/>
  <c r="KQ179" i="14"/>
  <c r="KQ181" i="14" s="1"/>
  <c r="KQ187" i="14" s="1"/>
  <c r="KQ191" i="14" s="1"/>
  <c r="KR266" i="14"/>
  <c r="KR268" i="14" s="1"/>
  <c r="KO628" i="14"/>
  <c r="KP187" i="14"/>
  <c r="KP191" i="14" s="1"/>
  <c r="KQ527" i="14"/>
  <c r="KS520" i="14"/>
  <c r="KR523" i="14"/>
  <c r="KR522" i="14"/>
  <c r="LJ625" i="14"/>
  <c r="LK624" i="14"/>
  <c r="KT607" i="14"/>
  <c r="KS610" i="14"/>
  <c r="KS609" i="14"/>
  <c r="KQ616" i="14"/>
  <c r="KQ622" i="14" s="1"/>
  <c r="KQ626" i="14" s="1"/>
  <c r="KS578" i="14"/>
  <c r="KR581" i="14"/>
  <c r="KR580" i="14"/>
  <c r="LK596" i="14"/>
  <c r="LL595" i="14"/>
  <c r="KP587" i="14"/>
  <c r="KP593" i="14" s="1"/>
  <c r="KP597" i="14" s="1"/>
  <c r="LJ567" i="14"/>
  <c r="LK566" i="14"/>
  <c r="KQ558" i="14"/>
  <c r="KQ564" i="14" s="1"/>
  <c r="KQ568" i="14" s="1"/>
  <c r="KT549" i="14"/>
  <c r="KS552" i="14"/>
  <c r="KS551" i="14"/>
  <c r="LI538" i="14"/>
  <c r="LJ537" i="14"/>
  <c r="KR353" i="14"/>
  <c r="KR355" i="14" s="1"/>
  <c r="KR411" i="14"/>
  <c r="KR413" i="14" s="1"/>
  <c r="KR419" i="14" s="1"/>
  <c r="KR423" i="14" s="1"/>
  <c r="KR498" i="14"/>
  <c r="KR500" i="14" s="1"/>
  <c r="KR506" i="14" s="1"/>
  <c r="KR510" i="14" s="1"/>
  <c r="KQ274" i="14"/>
  <c r="KQ278" i="14" s="1"/>
  <c r="KW44" i="14"/>
  <c r="KV45" i="14"/>
  <c r="KS433" i="14"/>
  <c r="KR436" i="14"/>
  <c r="KR435" i="14"/>
  <c r="KR440" i="14" s="1"/>
  <c r="KR442" i="14" s="1"/>
  <c r="KR448" i="14" s="1"/>
  <c r="KR452" i="14" s="1"/>
  <c r="KR174" i="14"/>
  <c r="KR175" i="14"/>
  <c r="KP65" i="14"/>
  <c r="KP71" i="14" s="1"/>
  <c r="KP75" i="14" s="1"/>
  <c r="KP442" i="14"/>
  <c r="KP448" i="14" s="1"/>
  <c r="KP452" i="14" s="1"/>
  <c r="KQ92" i="14"/>
  <c r="KQ94" i="14" s="1"/>
  <c r="KW152" i="14"/>
  <c r="KW158" i="14" s="1"/>
  <c r="KW162" i="14" s="1"/>
  <c r="KQ208" i="14"/>
  <c r="KQ210" i="14" s="1"/>
  <c r="KQ440" i="14"/>
  <c r="KQ442" i="14" s="1"/>
  <c r="KQ448" i="14" s="1"/>
  <c r="KQ452" i="14" s="1"/>
  <c r="KT491" i="14"/>
  <c r="KS493" i="14"/>
  <c r="KS494" i="14"/>
  <c r="LI509" i="14"/>
  <c r="LJ508" i="14"/>
  <c r="KQ469" i="14"/>
  <c r="KS462" i="14"/>
  <c r="KR465" i="14"/>
  <c r="KR464" i="14"/>
  <c r="LK480" i="14"/>
  <c r="LL479" i="14"/>
  <c r="LI451" i="14"/>
  <c r="LJ450" i="14"/>
  <c r="KQ413" i="14"/>
  <c r="KQ419" i="14" s="1"/>
  <c r="KQ423" i="14" s="1"/>
  <c r="LJ422" i="14"/>
  <c r="LK421" i="14"/>
  <c r="KS407" i="14"/>
  <c r="KS406" i="14"/>
  <c r="KQ384" i="14"/>
  <c r="KQ390" i="14" s="1"/>
  <c r="KQ394" i="14" s="1"/>
  <c r="KR378" i="14"/>
  <c r="KR377" i="14"/>
  <c r="LK393" i="14"/>
  <c r="LL392" i="14"/>
  <c r="LJ364" i="14"/>
  <c r="LK363" i="14"/>
  <c r="KS349" i="14"/>
  <c r="KS348" i="14"/>
  <c r="KS319" i="14"/>
  <c r="KS320" i="14"/>
  <c r="LJ335" i="14"/>
  <c r="LK334" i="14"/>
  <c r="KR324" i="14"/>
  <c r="LK306" i="14"/>
  <c r="LL305" i="14"/>
  <c r="KQ295" i="14"/>
  <c r="KR290" i="14"/>
  <c r="KR291" i="14"/>
  <c r="KP297" i="14"/>
  <c r="KP303" i="14" s="1"/>
  <c r="KP307" i="14" s="1"/>
  <c r="KS261" i="14"/>
  <c r="KS262" i="14"/>
  <c r="LI277" i="14"/>
  <c r="LJ276" i="14"/>
  <c r="LJ248" i="14"/>
  <c r="LK247" i="14"/>
  <c r="KR232" i="14"/>
  <c r="KR233" i="14"/>
  <c r="KP216" i="14"/>
  <c r="KP220" i="14" s="1"/>
  <c r="KR204" i="14"/>
  <c r="KR203" i="14"/>
  <c r="LI219" i="14"/>
  <c r="LJ218" i="14"/>
  <c r="LJ190" i="14"/>
  <c r="LK189" i="14"/>
  <c r="KX150" i="14"/>
  <c r="KX152" i="14" s="1"/>
  <c r="LJ161" i="14"/>
  <c r="LK160" i="14"/>
  <c r="KY145" i="14"/>
  <c r="KY146" i="14"/>
  <c r="KQ121" i="14"/>
  <c r="KQ123" i="14" s="1"/>
  <c r="LJ131" i="14"/>
  <c r="LI132" i="14"/>
  <c r="KR116" i="14"/>
  <c r="KR117" i="14"/>
  <c r="KP129" i="14"/>
  <c r="KP133" i="14" s="1"/>
  <c r="KQ63" i="14"/>
  <c r="KR36" i="14"/>
  <c r="KR42" i="14" s="1"/>
  <c r="KR46" i="14" s="1"/>
  <c r="KS34" i="14"/>
  <c r="KT30" i="14"/>
  <c r="KT29" i="14"/>
  <c r="KR59" i="14"/>
  <c r="KR58" i="14"/>
  <c r="KR88" i="14"/>
  <c r="KR87" i="14"/>
  <c r="KP100" i="14"/>
  <c r="KP104" i="14" s="1"/>
  <c r="LJ102" i="14"/>
  <c r="LI103" i="14"/>
  <c r="LI74" i="14"/>
  <c r="LJ73" i="14"/>
  <c r="KR382" i="14" l="1"/>
  <c r="KR92" i="14"/>
  <c r="KR94" i="14" s="1"/>
  <c r="KS353" i="14"/>
  <c r="KQ245" i="14"/>
  <c r="KQ249" i="14" s="1"/>
  <c r="KR469" i="14"/>
  <c r="KR471" i="14" s="1"/>
  <c r="KR477" i="14" s="1"/>
  <c r="KR481" i="14" s="1"/>
  <c r="KR63" i="14"/>
  <c r="KR65" i="14" s="1"/>
  <c r="KR71" i="14" s="1"/>
  <c r="KR75" i="14" s="1"/>
  <c r="KS614" i="14"/>
  <c r="KS616" i="14" s="1"/>
  <c r="KS622" i="14" s="1"/>
  <c r="KS626" i="14" s="1"/>
  <c r="KR274" i="14"/>
  <c r="KR278" i="14" s="1"/>
  <c r="KS411" i="14"/>
  <c r="KS413" i="14" s="1"/>
  <c r="KS419" i="14" s="1"/>
  <c r="KS423" i="14" s="1"/>
  <c r="KR527" i="14"/>
  <c r="KR529" i="14" s="1"/>
  <c r="KR535" i="14" s="1"/>
  <c r="KR539" i="14" s="1"/>
  <c r="KP628" i="14"/>
  <c r="KR361" i="14"/>
  <c r="KR365" i="14" s="1"/>
  <c r="KQ100" i="14"/>
  <c r="KQ104" i="14" s="1"/>
  <c r="KR208" i="14"/>
  <c r="KR210" i="14" s="1"/>
  <c r="KS523" i="14"/>
  <c r="KS522" i="14"/>
  <c r="KT520" i="14"/>
  <c r="KQ529" i="14"/>
  <c r="KQ535" i="14" s="1"/>
  <c r="KQ539" i="14" s="1"/>
  <c r="KR585" i="14"/>
  <c r="KR587" i="14" s="1"/>
  <c r="KR593" i="14" s="1"/>
  <c r="KR597" i="14" s="1"/>
  <c r="KU607" i="14"/>
  <c r="KT610" i="14"/>
  <c r="KT609" i="14"/>
  <c r="LK625" i="14"/>
  <c r="LL624" i="14"/>
  <c r="LM595" i="14"/>
  <c r="LL596" i="14"/>
  <c r="KT578" i="14"/>
  <c r="KS580" i="14"/>
  <c r="KS581" i="14"/>
  <c r="KU549" i="14"/>
  <c r="KT551" i="14"/>
  <c r="KT552" i="14"/>
  <c r="LK567" i="14"/>
  <c r="LL566" i="14"/>
  <c r="KS556" i="14"/>
  <c r="LJ538" i="14"/>
  <c r="LK537" i="14"/>
  <c r="KW45" i="14"/>
  <c r="KX44" i="14"/>
  <c r="KR179" i="14"/>
  <c r="KS174" i="14"/>
  <c r="KS175" i="14"/>
  <c r="KQ216" i="14"/>
  <c r="KQ220" i="14" s="1"/>
  <c r="KT433" i="14"/>
  <c r="KS435" i="14"/>
  <c r="KS436" i="14"/>
  <c r="KQ65" i="14"/>
  <c r="KQ71" i="14" s="1"/>
  <c r="KQ75" i="14" s="1"/>
  <c r="LJ509" i="14"/>
  <c r="LK508" i="14"/>
  <c r="KS498" i="14"/>
  <c r="KU491" i="14"/>
  <c r="KT493" i="14"/>
  <c r="KT494" i="14"/>
  <c r="KT462" i="14"/>
  <c r="KS465" i="14"/>
  <c r="KS464" i="14"/>
  <c r="LL480" i="14"/>
  <c r="LM479" i="14"/>
  <c r="KQ471" i="14"/>
  <c r="KQ477" i="14" s="1"/>
  <c r="KQ481" i="14" s="1"/>
  <c r="LJ451" i="14"/>
  <c r="LK450" i="14"/>
  <c r="KT407" i="14"/>
  <c r="KT406" i="14"/>
  <c r="LK422" i="14"/>
  <c r="LL421" i="14"/>
  <c r="LL393" i="14"/>
  <c r="LM392" i="14"/>
  <c r="KS377" i="14"/>
  <c r="KS378" i="14"/>
  <c r="KR384" i="14"/>
  <c r="KR390" i="14" s="1"/>
  <c r="KR394" i="14" s="1"/>
  <c r="LL363" i="14"/>
  <c r="LK364" i="14"/>
  <c r="KS355" i="14"/>
  <c r="KS361" i="14" s="1"/>
  <c r="KS365" i="14" s="1"/>
  <c r="KT348" i="14"/>
  <c r="KT349" i="14"/>
  <c r="KR326" i="14"/>
  <c r="KR332" i="14" s="1"/>
  <c r="KR336" i="14" s="1"/>
  <c r="LK335" i="14"/>
  <c r="LL334" i="14"/>
  <c r="KS324" i="14"/>
  <c r="KT320" i="14"/>
  <c r="KT319" i="14"/>
  <c r="KQ297" i="14"/>
  <c r="KQ303" i="14" s="1"/>
  <c r="KQ307" i="14" s="1"/>
  <c r="LL306" i="14"/>
  <c r="LM305" i="14"/>
  <c r="KR295" i="14"/>
  <c r="KS290" i="14"/>
  <c r="KS291" i="14"/>
  <c r="LJ277" i="14"/>
  <c r="LK276" i="14"/>
  <c r="KS266" i="14"/>
  <c r="KS268" i="14" s="1"/>
  <c r="KT262" i="14"/>
  <c r="KT261" i="14"/>
  <c r="LK248" i="14"/>
  <c r="LL247" i="14"/>
  <c r="KR237" i="14"/>
  <c r="KR239" i="14" s="1"/>
  <c r="KS232" i="14"/>
  <c r="KS233" i="14"/>
  <c r="KS203" i="14"/>
  <c r="KS204" i="14"/>
  <c r="LJ219" i="14"/>
  <c r="LK218" i="14"/>
  <c r="LK190" i="14"/>
  <c r="LL189" i="14"/>
  <c r="KR121" i="14"/>
  <c r="KZ146" i="14"/>
  <c r="KZ145" i="14"/>
  <c r="KZ150" i="14" s="1"/>
  <c r="KZ152" i="14" s="1"/>
  <c r="LK161" i="14"/>
  <c r="LL160" i="14"/>
  <c r="KX158" i="14"/>
  <c r="KX162" i="14" s="1"/>
  <c r="KY150" i="14"/>
  <c r="KY152" i="14" s="1"/>
  <c r="KS116" i="14"/>
  <c r="KS117" i="14"/>
  <c r="LJ132" i="14"/>
  <c r="LK131" i="14"/>
  <c r="KQ129" i="14"/>
  <c r="KQ133" i="14" s="1"/>
  <c r="KS36" i="14"/>
  <c r="KS42" i="14" s="1"/>
  <c r="KS46" i="14" s="1"/>
  <c r="KT34" i="14"/>
  <c r="KU30" i="14"/>
  <c r="KU29" i="14"/>
  <c r="KS59" i="14"/>
  <c r="KS58" i="14"/>
  <c r="KR100" i="14"/>
  <c r="KR104" i="14" s="1"/>
  <c r="KS87" i="14"/>
  <c r="KS88" i="14"/>
  <c r="LK102" i="14"/>
  <c r="LJ103" i="14"/>
  <c r="LJ74" i="14"/>
  <c r="LK73" i="14"/>
  <c r="KS527" i="14" l="1"/>
  <c r="KS529" i="14" s="1"/>
  <c r="KS535" i="14" s="1"/>
  <c r="KS539" i="14" s="1"/>
  <c r="KT411" i="14"/>
  <c r="KT413" i="14" s="1"/>
  <c r="KT419" i="14" s="1"/>
  <c r="KT423" i="14" s="1"/>
  <c r="KS469" i="14"/>
  <c r="KT614" i="14"/>
  <c r="KT616" i="14" s="1"/>
  <c r="KT622" i="14" s="1"/>
  <c r="KT626" i="14" s="1"/>
  <c r="KS179" i="14"/>
  <c r="KS181" i="14" s="1"/>
  <c r="KU520" i="14"/>
  <c r="KT522" i="14"/>
  <c r="KT523" i="14"/>
  <c r="KQ628" i="14"/>
  <c r="KR216" i="14"/>
  <c r="KR220" i="14" s="1"/>
  <c r="KS585" i="14"/>
  <c r="KS587" i="14" s="1"/>
  <c r="KS593" i="14" s="1"/>
  <c r="KS597" i="14" s="1"/>
  <c r="LL625" i="14"/>
  <c r="LM624" i="14"/>
  <c r="KV607" i="14"/>
  <c r="KU610" i="14"/>
  <c r="KU609" i="14"/>
  <c r="KU578" i="14"/>
  <c r="KT580" i="14"/>
  <c r="KT581" i="14"/>
  <c r="LM596" i="14"/>
  <c r="LN595" i="14"/>
  <c r="KS558" i="14"/>
  <c r="KS564" i="14" s="1"/>
  <c r="KS568" i="14" s="1"/>
  <c r="LL567" i="14"/>
  <c r="LM566" i="14"/>
  <c r="KT556" i="14"/>
  <c r="KV549" i="14"/>
  <c r="KU552" i="14"/>
  <c r="KU551" i="14"/>
  <c r="LK538" i="14"/>
  <c r="LL537" i="14"/>
  <c r="KT174" i="14"/>
  <c r="KT175" i="14"/>
  <c r="KT266" i="14"/>
  <c r="KT268" i="14" s="1"/>
  <c r="KR123" i="14"/>
  <c r="KR129" i="14" s="1"/>
  <c r="KR133" i="14" s="1"/>
  <c r="KS440" i="14"/>
  <c r="KS442" i="14" s="1"/>
  <c r="KS448" i="14" s="1"/>
  <c r="KS452" i="14" s="1"/>
  <c r="KR181" i="14"/>
  <c r="KR187" i="14" s="1"/>
  <c r="KR191" i="14" s="1"/>
  <c r="KT436" i="14"/>
  <c r="KU433" i="14"/>
  <c r="KT435" i="14"/>
  <c r="KX45" i="14"/>
  <c r="KY44" i="14"/>
  <c r="LK509" i="14"/>
  <c r="LL508" i="14"/>
  <c r="KT498" i="14"/>
  <c r="KV491" i="14"/>
  <c r="KU493" i="14"/>
  <c r="KU494" i="14"/>
  <c r="KS500" i="14"/>
  <c r="KS506" i="14" s="1"/>
  <c r="KS510" i="14" s="1"/>
  <c r="KS471" i="14"/>
  <c r="KS477" i="14" s="1"/>
  <c r="KS481" i="14" s="1"/>
  <c r="LN479" i="14"/>
  <c r="LM480" i="14"/>
  <c r="KU462" i="14"/>
  <c r="KT464" i="14"/>
  <c r="KT465" i="14"/>
  <c r="LK451" i="14"/>
  <c r="LL450" i="14"/>
  <c r="LL422" i="14"/>
  <c r="LM421" i="14"/>
  <c r="KU407" i="14"/>
  <c r="KU406" i="14"/>
  <c r="KS382" i="14"/>
  <c r="KT377" i="14"/>
  <c r="KT378" i="14"/>
  <c r="LN392" i="14"/>
  <c r="LM393" i="14"/>
  <c r="KU348" i="14"/>
  <c r="KU349" i="14"/>
  <c r="KT353" i="14"/>
  <c r="LM363" i="14"/>
  <c r="LL364" i="14"/>
  <c r="KU320" i="14"/>
  <c r="KU319" i="14"/>
  <c r="KS326" i="14"/>
  <c r="KS332" i="14" s="1"/>
  <c r="KS336" i="14" s="1"/>
  <c r="LL335" i="14"/>
  <c r="LM334" i="14"/>
  <c r="KT324" i="14"/>
  <c r="KS295" i="14"/>
  <c r="KT291" i="14"/>
  <c r="KT290" i="14"/>
  <c r="KR297" i="14"/>
  <c r="KR303" i="14" s="1"/>
  <c r="KR307" i="14" s="1"/>
  <c r="LM306" i="14"/>
  <c r="LN305" i="14"/>
  <c r="LK277" i="14"/>
  <c r="LL276" i="14"/>
  <c r="KU262" i="14"/>
  <c r="KU261" i="14"/>
  <c r="KS274" i="14"/>
  <c r="KS278" i="14" s="1"/>
  <c r="KS237" i="14"/>
  <c r="KS239" i="14" s="1"/>
  <c r="LM247" i="14"/>
  <c r="LL248" i="14"/>
  <c r="KT232" i="14"/>
  <c r="KT233" i="14"/>
  <c r="KR245" i="14"/>
  <c r="KR249" i="14" s="1"/>
  <c r="LK219" i="14"/>
  <c r="LL218" i="14"/>
  <c r="KS208" i="14"/>
  <c r="KS210" i="14" s="1"/>
  <c r="KT203" i="14"/>
  <c r="KT204" i="14"/>
  <c r="LL190" i="14"/>
  <c r="LM189" i="14"/>
  <c r="LM160" i="14"/>
  <c r="LL161" i="14"/>
  <c r="KZ158" i="14"/>
  <c r="KZ162" i="14" s="1"/>
  <c r="KY158" i="14"/>
  <c r="KY162" i="14" s="1"/>
  <c r="LA146" i="14"/>
  <c r="LA145" i="14"/>
  <c r="KS63" i="14"/>
  <c r="KU34" i="14"/>
  <c r="KU36" i="14" s="1"/>
  <c r="LK132" i="14"/>
  <c r="LL131" i="14"/>
  <c r="KS121" i="14"/>
  <c r="KS123" i="14" s="1"/>
  <c r="KT116" i="14"/>
  <c r="KT117" i="14"/>
  <c r="KT36" i="14"/>
  <c r="KT42" i="14" s="1"/>
  <c r="KT46" i="14" s="1"/>
  <c r="KT59" i="14"/>
  <c r="KT58" i="14"/>
  <c r="KV30" i="14"/>
  <c r="KV29" i="14"/>
  <c r="LL102" i="14"/>
  <c r="LK103" i="14"/>
  <c r="KS92" i="14"/>
  <c r="KS94" i="14" s="1"/>
  <c r="KT88" i="14"/>
  <c r="KT87" i="14"/>
  <c r="LK74" i="14"/>
  <c r="LL73" i="14"/>
  <c r="KS187" i="14" l="1"/>
  <c r="KS191" i="14" s="1"/>
  <c r="KU266" i="14"/>
  <c r="KU268" i="14" s="1"/>
  <c r="KR628" i="14"/>
  <c r="LA150" i="14"/>
  <c r="LA152" i="14" s="1"/>
  <c r="KT440" i="14"/>
  <c r="KT442" i="14" s="1"/>
  <c r="KT448" i="14" s="1"/>
  <c r="KT452" i="14" s="1"/>
  <c r="KT527" i="14"/>
  <c r="KT529" i="14" s="1"/>
  <c r="KT535" i="14" s="1"/>
  <c r="KT539" i="14" s="1"/>
  <c r="KU411" i="14"/>
  <c r="KU413" i="14" s="1"/>
  <c r="KT179" i="14"/>
  <c r="KT181" i="14" s="1"/>
  <c r="KT187" i="14" s="1"/>
  <c r="KT191" i="14" s="1"/>
  <c r="KV520" i="14"/>
  <c r="KU523" i="14"/>
  <c r="KU522" i="14"/>
  <c r="KU42" i="14"/>
  <c r="KU46" i="14" s="1"/>
  <c r="KT274" i="14"/>
  <c r="KT278" i="14" s="1"/>
  <c r="KU614" i="14"/>
  <c r="KW607" i="14"/>
  <c r="KV609" i="14"/>
  <c r="KV610" i="14"/>
  <c r="LM625" i="14"/>
  <c r="LN624" i="14"/>
  <c r="LO595" i="14"/>
  <c r="LN596" i="14"/>
  <c r="KV578" i="14"/>
  <c r="KU580" i="14"/>
  <c r="KU581" i="14"/>
  <c r="KT585" i="14"/>
  <c r="KT558" i="14"/>
  <c r="KT564" i="14" s="1"/>
  <c r="KT568" i="14" s="1"/>
  <c r="LM567" i="14"/>
  <c r="LN566" i="14"/>
  <c r="KW549" i="14"/>
  <c r="KV552" i="14"/>
  <c r="KV551" i="14"/>
  <c r="KU556" i="14"/>
  <c r="LM537" i="14"/>
  <c r="LL538" i="14"/>
  <c r="KS65" i="14"/>
  <c r="KS71" i="14" s="1"/>
  <c r="KS75" i="14" s="1"/>
  <c r="KY45" i="14"/>
  <c r="KZ44" i="14"/>
  <c r="KV433" i="14"/>
  <c r="KU435" i="14"/>
  <c r="KU436" i="14"/>
  <c r="KU175" i="14"/>
  <c r="KU174" i="14"/>
  <c r="KT295" i="14"/>
  <c r="KT297" i="14" s="1"/>
  <c r="KT303" i="14" s="1"/>
  <c r="KT307" i="14" s="1"/>
  <c r="KU324" i="14"/>
  <c r="KU326" i="14" s="1"/>
  <c r="KU332" i="14" s="1"/>
  <c r="KU336" i="14" s="1"/>
  <c r="KT500" i="14"/>
  <c r="KT506" i="14" s="1"/>
  <c r="KT510" i="14" s="1"/>
  <c r="LL509" i="14"/>
  <c r="LM508" i="14"/>
  <c r="KU498" i="14"/>
  <c r="KW491" i="14"/>
  <c r="KV493" i="14"/>
  <c r="KV494" i="14"/>
  <c r="KT469" i="14"/>
  <c r="KV462" i="14"/>
  <c r="KU464" i="14"/>
  <c r="KU465" i="14"/>
  <c r="LN480" i="14"/>
  <c r="LO479" i="14"/>
  <c r="LL451" i="14"/>
  <c r="LM450" i="14"/>
  <c r="LN421" i="14"/>
  <c r="LM422" i="14"/>
  <c r="KV406" i="14"/>
  <c r="KV407" i="14"/>
  <c r="KT382" i="14"/>
  <c r="KU377" i="14"/>
  <c r="KU378" i="14"/>
  <c r="LN393" i="14"/>
  <c r="LO392" i="14"/>
  <c r="KS384" i="14"/>
  <c r="KS390" i="14" s="1"/>
  <c r="KS394" i="14" s="1"/>
  <c r="LM364" i="14"/>
  <c r="LN363" i="14"/>
  <c r="KU353" i="14"/>
  <c r="KT355" i="14"/>
  <c r="KT361" i="14" s="1"/>
  <c r="KT365" i="14" s="1"/>
  <c r="KV349" i="14"/>
  <c r="KV348" i="14"/>
  <c r="LM335" i="14"/>
  <c r="LN334" i="14"/>
  <c r="KV320" i="14"/>
  <c r="KV319" i="14"/>
  <c r="KT326" i="14"/>
  <c r="KT332" i="14" s="1"/>
  <c r="KT336" i="14" s="1"/>
  <c r="KU291" i="14"/>
  <c r="KU290" i="14"/>
  <c r="LN306" i="14"/>
  <c r="LO305" i="14"/>
  <c r="KS297" i="14"/>
  <c r="KS303" i="14" s="1"/>
  <c r="KS307" i="14" s="1"/>
  <c r="KU274" i="14"/>
  <c r="KU278" i="14" s="1"/>
  <c r="KV261" i="14"/>
  <c r="KV262" i="14"/>
  <c r="LL277" i="14"/>
  <c r="LM276" i="14"/>
  <c r="KT237" i="14"/>
  <c r="KT239" i="14" s="1"/>
  <c r="KU233" i="14"/>
  <c r="KU232" i="14"/>
  <c r="LM248" i="14"/>
  <c r="LN247" i="14"/>
  <c r="KS245" i="14"/>
  <c r="KS249" i="14" s="1"/>
  <c r="KT208" i="14"/>
  <c r="KT210" i="14" s="1"/>
  <c r="KU204" i="14"/>
  <c r="KU203" i="14"/>
  <c r="KS216" i="14"/>
  <c r="KS220" i="14" s="1"/>
  <c r="LM218" i="14"/>
  <c r="LL219" i="14"/>
  <c r="LM190" i="14"/>
  <c r="LN189" i="14"/>
  <c r="LN160" i="14"/>
  <c r="LM161" i="14"/>
  <c r="LB146" i="14"/>
  <c r="LB145" i="14"/>
  <c r="KS129" i="14"/>
  <c r="KS133" i="14" s="1"/>
  <c r="LL132" i="14"/>
  <c r="LM131" i="14"/>
  <c r="KT121" i="14"/>
  <c r="KT123" i="14" s="1"/>
  <c r="KU116" i="14"/>
  <c r="KU117" i="14"/>
  <c r="KV34" i="14"/>
  <c r="KV36" i="14" s="1"/>
  <c r="KU59" i="14"/>
  <c r="KU58" i="14"/>
  <c r="KW30" i="14"/>
  <c r="KW29" i="14"/>
  <c r="KT63" i="14"/>
  <c r="KT65" i="14" s="1"/>
  <c r="KT92" i="14"/>
  <c r="KT94" i="14" s="1"/>
  <c r="KU88" i="14"/>
  <c r="KU87" i="14"/>
  <c r="KS100" i="14"/>
  <c r="KS104" i="14" s="1"/>
  <c r="LL103" i="14"/>
  <c r="LM102" i="14"/>
  <c r="LL74" i="14"/>
  <c r="LM73" i="14"/>
  <c r="LA158" i="14" l="1"/>
  <c r="LA162" i="14" s="1"/>
  <c r="KU295" i="14"/>
  <c r="KU419" i="14"/>
  <c r="KU423" i="14" s="1"/>
  <c r="KU179" i="14"/>
  <c r="KU181" i="14" s="1"/>
  <c r="KU187" i="14" s="1"/>
  <c r="KU191" i="14" s="1"/>
  <c r="KU527" i="14"/>
  <c r="KU529" i="14" s="1"/>
  <c r="KU535" i="14" s="1"/>
  <c r="KU539" i="14" s="1"/>
  <c r="KU92" i="14"/>
  <c r="KU94" i="14" s="1"/>
  <c r="KV523" i="14"/>
  <c r="KV522" i="14"/>
  <c r="KW520" i="14"/>
  <c r="KS628" i="14"/>
  <c r="KV556" i="14"/>
  <c r="KV558" i="14" s="1"/>
  <c r="KV564" i="14" s="1"/>
  <c r="KV568" i="14" s="1"/>
  <c r="KV324" i="14"/>
  <c r="KV326" i="14" s="1"/>
  <c r="KV332" i="14" s="1"/>
  <c r="KV336" i="14" s="1"/>
  <c r="KW610" i="14"/>
  <c r="KX607" i="14"/>
  <c r="KW609" i="14"/>
  <c r="LO624" i="14"/>
  <c r="LN625" i="14"/>
  <c r="KV614" i="14"/>
  <c r="KU616" i="14"/>
  <c r="KU622" i="14" s="1"/>
  <c r="KU626" i="14" s="1"/>
  <c r="KW578" i="14"/>
  <c r="KV580" i="14"/>
  <c r="KV581" i="14"/>
  <c r="KT587" i="14"/>
  <c r="KT593" i="14" s="1"/>
  <c r="KT597" i="14" s="1"/>
  <c r="KU585" i="14"/>
  <c r="LP595" i="14"/>
  <c r="LO596" i="14"/>
  <c r="KX549" i="14"/>
  <c r="KW551" i="14"/>
  <c r="KW552" i="14"/>
  <c r="LO566" i="14"/>
  <c r="LN567" i="14"/>
  <c r="KU558" i="14"/>
  <c r="KU564" i="14" s="1"/>
  <c r="KU568" i="14" s="1"/>
  <c r="LM538" i="14"/>
  <c r="LN537" i="14"/>
  <c r="KU208" i="14"/>
  <c r="KU210" i="14" s="1"/>
  <c r="KW433" i="14"/>
  <c r="KV435" i="14"/>
  <c r="KV436" i="14"/>
  <c r="KZ45" i="14"/>
  <c r="LA44" i="14"/>
  <c r="KV174" i="14"/>
  <c r="KV175" i="14"/>
  <c r="KU440" i="14"/>
  <c r="KU442" i="14" s="1"/>
  <c r="KU448" i="14" s="1"/>
  <c r="KU452" i="14" s="1"/>
  <c r="KU237" i="14"/>
  <c r="KU239" i="14" s="1"/>
  <c r="KV498" i="14"/>
  <c r="KX491" i="14"/>
  <c r="KW493" i="14"/>
  <c r="KW494" i="14"/>
  <c r="KU500" i="14"/>
  <c r="KU506" i="14" s="1"/>
  <c r="KU510" i="14" s="1"/>
  <c r="LN508" i="14"/>
  <c r="LM509" i="14"/>
  <c r="KW462" i="14"/>
  <c r="KV465" i="14"/>
  <c r="KV464" i="14"/>
  <c r="LP479" i="14"/>
  <c r="LO480" i="14"/>
  <c r="KU469" i="14"/>
  <c r="KT471" i="14"/>
  <c r="KT477" i="14" s="1"/>
  <c r="KT481" i="14" s="1"/>
  <c r="LN450" i="14"/>
  <c r="LM451" i="14"/>
  <c r="KV411" i="14"/>
  <c r="KW407" i="14"/>
  <c r="KW406" i="14"/>
  <c r="LN422" i="14"/>
  <c r="LO421" i="14"/>
  <c r="LO393" i="14"/>
  <c r="LP392" i="14"/>
  <c r="KU382" i="14"/>
  <c r="KV377" i="14"/>
  <c r="KV378" i="14"/>
  <c r="KT384" i="14"/>
  <c r="KT390" i="14" s="1"/>
  <c r="KT394" i="14" s="1"/>
  <c r="KW349" i="14"/>
  <c r="KW348" i="14"/>
  <c r="LN364" i="14"/>
  <c r="LO363" i="14"/>
  <c r="KU355" i="14"/>
  <c r="KU361" i="14" s="1"/>
  <c r="KU365" i="14" s="1"/>
  <c r="KV353" i="14"/>
  <c r="LN335" i="14"/>
  <c r="LO334" i="14"/>
  <c r="KW320" i="14"/>
  <c r="KW319" i="14"/>
  <c r="KU297" i="14"/>
  <c r="KU303" i="14" s="1"/>
  <c r="KU307" i="14" s="1"/>
  <c r="KV290" i="14"/>
  <c r="KV291" i="14"/>
  <c r="LO306" i="14"/>
  <c r="LP305" i="14"/>
  <c r="KW262" i="14"/>
  <c r="KW261" i="14"/>
  <c r="LM277" i="14"/>
  <c r="LN276" i="14"/>
  <c r="KV266" i="14"/>
  <c r="KV268" i="14" s="1"/>
  <c r="LN248" i="14"/>
  <c r="LO247" i="14"/>
  <c r="KV233" i="14"/>
  <c r="KV232" i="14"/>
  <c r="KT245" i="14"/>
  <c r="KT249" i="14" s="1"/>
  <c r="LM219" i="14"/>
  <c r="LN218" i="14"/>
  <c r="KV204" i="14"/>
  <c r="KV203" i="14"/>
  <c r="KT216" i="14"/>
  <c r="KT220" i="14" s="1"/>
  <c r="LN190" i="14"/>
  <c r="LO189" i="14"/>
  <c r="LB150" i="14"/>
  <c r="LO160" i="14"/>
  <c r="LN161" i="14"/>
  <c r="LC145" i="14"/>
  <c r="LC146" i="14"/>
  <c r="KU63" i="14"/>
  <c r="KU65" i="14" s="1"/>
  <c r="KT129" i="14"/>
  <c r="KT133" i="14" s="1"/>
  <c r="KU121" i="14"/>
  <c r="KU123" i="14" s="1"/>
  <c r="LN131" i="14"/>
  <c r="LM132" i="14"/>
  <c r="KV117" i="14"/>
  <c r="KV116" i="14"/>
  <c r="KV42" i="14"/>
  <c r="KV46" i="14" s="1"/>
  <c r="KW34" i="14"/>
  <c r="KT71" i="14"/>
  <c r="KT75" i="14" s="1"/>
  <c r="KV58" i="14"/>
  <c r="KV59" i="14"/>
  <c r="KX30" i="14"/>
  <c r="KX29" i="14"/>
  <c r="LM103" i="14"/>
  <c r="LN102" i="14"/>
  <c r="KV87" i="14"/>
  <c r="KV88" i="14"/>
  <c r="KT100" i="14"/>
  <c r="KT104" i="14" s="1"/>
  <c r="LM74" i="14"/>
  <c r="LN73" i="14"/>
  <c r="KU100" i="14" l="1"/>
  <c r="KU104" i="14" s="1"/>
  <c r="KV527" i="14"/>
  <c r="KV529" i="14" s="1"/>
  <c r="KV535" i="14" s="1"/>
  <c r="KV539" i="14" s="1"/>
  <c r="KW614" i="14"/>
  <c r="KW616" i="14" s="1"/>
  <c r="KW622" i="14" s="1"/>
  <c r="KW626" i="14" s="1"/>
  <c r="KV121" i="14"/>
  <c r="KV123" i="14" s="1"/>
  <c r="KW324" i="14"/>
  <c r="KW326" i="14" s="1"/>
  <c r="KW332" i="14" s="1"/>
  <c r="KW336" i="14" s="1"/>
  <c r="KV469" i="14"/>
  <c r="KV471" i="14" s="1"/>
  <c r="KV477" i="14" s="1"/>
  <c r="KV481" i="14" s="1"/>
  <c r="KU71" i="14"/>
  <c r="KU75" i="14" s="1"/>
  <c r="KW411" i="14"/>
  <c r="KW413" i="14" s="1"/>
  <c r="KW419" i="14" s="1"/>
  <c r="KW423" i="14" s="1"/>
  <c r="KV208" i="14"/>
  <c r="KV210" i="14" s="1"/>
  <c r="KT628" i="14"/>
  <c r="KV237" i="14"/>
  <c r="KV239" i="14" s="1"/>
  <c r="KW266" i="14"/>
  <c r="KW268" i="14" s="1"/>
  <c r="KW522" i="14"/>
  <c r="KX520" i="14"/>
  <c r="KW523" i="14"/>
  <c r="KU216" i="14"/>
  <c r="KU220" i="14" s="1"/>
  <c r="KV585" i="14"/>
  <c r="KV587" i="14" s="1"/>
  <c r="KV593" i="14" s="1"/>
  <c r="KV597" i="14" s="1"/>
  <c r="KV616" i="14"/>
  <c r="KV622" i="14" s="1"/>
  <c r="KV626" i="14" s="1"/>
  <c r="KX610" i="14"/>
  <c r="KY607" i="14"/>
  <c r="KX609" i="14"/>
  <c r="LP624" i="14"/>
  <c r="LO625" i="14"/>
  <c r="LP596" i="14"/>
  <c r="LQ595" i="14"/>
  <c r="KU587" i="14"/>
  <c r="KU593" i="14" s="1"/>
  <c r="KU597" i="14" s="1"/>
  <c r="KX578" i="14"/>
  <c r="KW580" i="14"/>
  <c r="KW581" i="14"/>
  <c r="KW556" i="14"/>
  <c r="KY549" i="14"/>
  <c r="KX552" i="14"/>
  <c r="KX551" i="14"/>
  <c r="LP566" i="14"/>
  <c r="LO567" i="14"/>
  <c r="LN538" i="14"/>
  <c r="LO537" i="14"/>
  <c r="LB152" i="14"/>
  <c r="LB158" i="14" s="1"/>
  <c r="LB162" i="14" s="1"/>
  <c r="LB44" i="14"/>
  <c r="LA45" i="14"/>
  <c r="KV440" i="14"/>
  <c r="KV442" i="14" s="1"/>
  <c r="KV448" i="14" s="1"/>
  <c r="KV452" i="14" s="1"/>
  <c r="KU245" i="14"/>
  <c r="KU249" i="14" s="1"/>
  <c r="KW174" i="14"/>
  <c r="KW175" i="14"/>
  <c r="KX433" i="14"/>
  <c r="KW435" i="14"/>
  <c r="KW436" i="14"/>
  <c r="KW353" i="14"/>
  <c r="KW355" i="14" s="1"/>
  <c r="KW361" i="14" s="1"/>
  <c r="KW365" i="14" s="1"/>
  <c r="KV179" i="14"/>
  <c r="LN509" i="14"/>
  <c r="LO508" i="14"/>
  <c r="KW498" i="14"/>
  <c r="KY491" i="14"/>
  <c r="KX494" i="14"/>
  <c r="KX493" i="14"/>
  <c r="KV500" i="14"/>
  <c r="KV506" i="14" s="1"/>
  <c r="KV510" i="14" s="1"/>
  <c r="LQ479" i="14"/>
  <c r="LP480" i="14"/>
  <c r="KU471" i="14"/>
  <c r="KU477" i="14" s="1"/>
  <c r="KU481" i="14" s="1"/>
  <c r="KX462" i="14"/>
  <c r="KW465" i="14"/>
  <c r="KW464" i="14"/>
  <c r="LO450" i="14"/>
  <c r="LN451" i="14"/>
  <c r="LO422" i="14"/>
  <c r="LP421" i="14"/>
  <c r="KX407" i="14"/>
  <c r="KX406" i="14"/>
  <c r="KV413" i="14"/>
  <c r="KV419" i="14" s="1"/>
  <c r="KV423" i="14" s="1"/>
  <c r="LQ392" i="14"/>
  <c r="LP393" i="14"/>
  <c r="KV382" i="14"/>
  <c r="KW377" i="14"/>
  <c r="KW378" i="14"/>
  <c r="KU384" i="14"/>
  <c r="KU390" i="14" s="1"/>
  <c r="KU394" i="14" s="1"/>
  <c r="LO364" i="14"/>
  <c r="LP363" i="14"/>
  <c r="KV355" i="14"/>
  <c r="KV361" i="14" s="1"/>
  <c r="KV365" i="14" s="1"/>
  <c r="KX348" i="14"/>
  <c r="KX349" i="14"/>
  <c r="KX320" i="14"/>
  <c r="KX319" i="14"/>
  <c r="LO335" i="14"/>
  <c r="LP334" i="14"/>
  <c r="LP306" i="14"/>
  <c r="LQ305" i="14"/>
  <c r="KV295" i="14"/>
  <c r="KW291" i="14"/>
  <c r="KW290" i="14"/>
  <c r="LN277" i="14"/>
  <c r="LO276" i="14"/>
  <c r="KX262" i="14"/>
  <c r="KX261" i="14"/>
  <c r="KV274" i="14"/>
  <c r="KV278" i="14" s="1"/>
  <c r="KW274" i="14"/>
  <c r="KW278" i="14" s="1"/>
  <c r="KW232" i="14"/>
  <c r="KW233" i="14"/>
  <c r="LO248" i="14"/>
  <c r="LP247" i="14"/>
  <c r="LO218" i="14"/>
  <c r="LN219" i="14"/>
  <c r="KW203" i="14"/>
  <c r="KW204" i="14"/>
  <c r="LO190" i="14"/>
  <c r="LP189" i="14"/>
  <c r="LC150" i="14"/>
  <c r="LD145" i="14"/>
  <c r="LD146" i="14"/>
  <c r="LP160" i="14"/>
  <c r="LO161" i="14"/>
  <c r="KU129" i="14"/>
  <c r="KU133" i="14" s="1"/>
  <c r="LN132" i="14"/>
  <c r="LO131" i="14"/>
  <c r="KV129" i="14"/>
  <c r="KV133" i="14" s="1"/>
  <c r="KW116" i="14"/>
  <c r="KW117" i="14"/>
  <c r="KX34" i="14"/>
  <c r="KX36" i="14" s="1"/>
  <c r="KX42" i="14" s="1"/>
  <c r="KX46" i="14" s="1"/>
  <c r="KW36" i="14"/>
  <c r="KW42" i="14" s="1"/>
  <c r="KW46" i="14" s="1"/>
  <c r="KV63" i="14"/>
  <c r="KY30" i="14"/>
  <c r="KY29" i="14"/>
  <c r="KW59" i="14"/>
  <c r="KW58" i="14"/>
  <c r="KV92" i="14"/>
  <c r="KV94" i="14" s="1"/>
  <c r="KW88" i="14"/>
  <c r="KW87" i="14"/>
  <c r="LN103" i="14"/>
  <c r="LO102" i="14"/>
  <c r="LN74" i="14"/>
  <c r="LO73" i="14"/>
  <c r="KX498" i="14" l="1"/>
  <c r="KW63" i="14"/>
  <c r="KV216" i="14"/>
  <c r="KV220" i="14" s="1"/>
  <c r="KX324" i="14"/>
  <c r="KX326" i="14" s="1"/>
  <c r="KX332" i="14" s="1"/>
  <c r="KX336" i="14" s="1"/>
  <c r="KX614" i="14"/>
  <c r="KX616" i="14" s="1"/>
  <c r="KX622" i="14" s="1"/>
  <c r="KX626" i="14" s="1"/>
  <c r="KV245" i="14"/>
  <c r="KV249" i="14" s="1"/>
  <c r="KX556" i="14"/>
  <c r="KX558" i="14" s="1"/>
  <c r="KX564" i="14" s="1"/>
  <c r="KX568" i="14" s="1"/>
  <c r="KU628" i="14"/>
  <c r="KX266" i="14"/>
  <c r="KX268" i="14" s="1"/>
  <c r="KX274" i="14" s="1"/>
  <c r="KX278" i="14" s="1"/>
  <c r="KY520" i="14"/>
  <c r="KX522" i="14"/>
  <c r="KX523" i="14"/>
  <c r="KW179" i="14"/>
  <c r="KW181" i="14" s="1"/>
  <c r="KW187" i="14" s="1"/>
  <c r="KW191" i="14" s="1"/>
  <c r="KW527" i="14"/>
  <c r="KW529" i="14" s="1"/>
  <c r="KW535" i="14" s="1"/>
  <c r="KW539" i="14" s="1"/>
  <c r="KY610" i="14"/>
  <c r="KZ607" i="14"/>
  <c r="KY609" i="14"/>
  <c r="LQ624" i="14"/>
  <c r="LP625" i="14"/>
  <c r="KY578" i="14"/>
  <c r="KX581" i="14"/>
  <c r="KX580" i="14"/>
  <c r="LQ596" i="14"/>
  <c r="LR595" i="14"/>
  <c r="KW585" i="14"/>
  <c r="KY551" i="14"/>
  <c r="KY552" i="14"/>
  <c r="KZ549" i="14"/>
  <c r="LQ566" i="14"/>
  <c r="LP567" i="14"/>
  <c r="KW558" i="14"/>
  <c r="KW564" i="14" s="1"/>
  <c r="KW568" i="14" s="1"/>
  <c r="LO538" i="14"/>
  <c r="LP537" i="14"/>
  <c r="KV181" i="14"/>
  <c r="KV187" i="14" s="1"/>
  <c r="KV191" i="14" s="1"/>
  <c r="KW440" i="14"/>
  <c r="KW442" i="14" s="1"/>
  <c r="KW448" i="14" s="1"/>
  <c r="KW452" i="14" s="1"/>
  <c r="LB45" i="14"/>
  <c r="LC44" i="14"/>
  <c r="KV65" i="14"/>
  <c r="KV71" i="14" s="1"/>
  <c r="KV75" i="14" s="1"/>
  <c r="KW65" i="14"/>
  <c r="KW71" i="14" s="1"/>
  <c r="KW75" i="14" s="1"/>
  <c r="LC152" i="14"/>
  <c r="LC158" i="14" s="1"/>
  <c r="LC162" i="14" s="1"/>
  <c r="KY433" i="14"/>
  <c r="KX435" i="14"/>
  <c r="KX436" i="14"/>
  <c r="KX175" i="14"/>
  <c r="KX174" i="14"/>
  <c r="KW500" i="14"/>
  <c r="KW506" i="14" s="1"/>
  <c r="KW510" i="14" s="1"/>
  <c r="KZ491" i="14"/>
  <c r="KY494" i="14"/>
  <c r="KY493" i="14"/>
  <c r="LO509" i="14"/>
  <c r="LP508" i="14"/>
  <c r="KX500" i="14"/>
  <c r="KX506" i="14" s="1"/>
  <c r="KX510" i="14" s="1"/>
  <c r="KW469" i="14"/>
  <c r="KX464" i="14"/>
  <c r="KY462" i="14"/>
  <c r="KX465" i="14"/>
  <c r="LQ480" i="14"/>
  <c r="LR479" i="14"/>
  <c r="LP450" i="14"/>
  <c r="LO451" i="14"/>
  <c r="KX411" i="14"/>
  <c r="KX413" i="14" s="1"/>
  <c r="KX419" i="14" s="1"/>
  <c r="KX423" i="14" s="1"/>
  <c r="LP422" i="14"/>
  <c r="LQ421" i="14"/>
  <c r="KY407" i="14"/>
  <c r="KY406" i="14"/>
  <c r="KW382" i="14"/>
  <c r="KX377" i="14"/>
  <c r="KX378" i="14"/>
  <c r="KV384" i="14"/>
  <c r="KV390" i="14" s="1"/>
  <c r="KV394" i="14" s="1"/>
  <c r="LQ393" i="14"/>
  <c r="LR392" i="14"/>
  <c r="KY349" i="14"/>
  <c r="KY348" i="14"/>
  <c r="LP364" i="14"/>
  <c r="LQ363" i="14"/>
  <c r="KX353" i="14"/>
  <c r="LP335" i="14"/>
  <c r="LQ334" i="14"/>
  <c r="KY319" i="14"/>
  <c r="KY320" i="14"/>
  <c r="KW295" i="14"/>
  <c r="KX291" i="14"/>
  <c r="KX290" i="14"/>
  <c r="LQ306" i="14"/>
  <c r="LR305" i="14"/>
  <c r="KV297" i="14"/>
  <c r="KV303" i="14" s="1"/>
  <c r="KV307" i="14" s="1"/>
  <c r="KY262" i="14"/>
  <c r="KY261" i="14"/>
  <c r="LO277" i="14"/>
  <c r="LP276" i="14"/>
  <c r="LP248" i="14"/>
  <c r="LQ247" i="14"/>
  <c r="KW237" i="14"/>
  <c r="KW239" i="14" s="1"/>
  <c r="KX232" i="14"/>
  <c r="KX233" i="14"/>
  <c r="KW208" i="14"/>
  <c r="KW210" i="14" s="1"/>
  <c r="KX203" i="14"/>
  <c r="KX204" i="14"/>
  <c r="LO219" i="14"/>
  <c r="LP218" i="14"/>
  <c r="LP190" i="14"/>
  <c r="LQ189" i="14"/>
  <c r="LE145" i="14"/>
  <c r="LE146" i="14"/>
  <c r="LP161" i="14"/>
  <c r="LQ160" i="14"/>
  <c r="LD150" i="14"/>
  <c r="LD152" i="14" s="1"/>
  <c r="KX117" i="14"/>
  <c r="KX116" i="14"/>
  <c r="LO132" i="14"/>
  <c r="LP131" i="14"/>
  <c r="KW121" i="14"/>
  <c r="KW123" i="14" s="1"/>
  <c r="KY34" i="14"/>
  <c r="KY36" i="14" s="1"/>
  <c r="KY42" i="14" s="1"/>
  <c r="KY46" i="14" s="1"/>
  <c r="KZ30" i="14"/>
  <c r="KZ29" i="14"/>
  <c r="KX58" i="14"/>
  <c r="KX59" i="14"/>
  <c r="KX87" i="14"/>
  <c r="KX88" i="14"/>
  <c r="KV100" i="14"/>
  <c r="KV104" i="14" s="1"/>
  <c r="LO103" i="14"/>
  <c r="LP102" i="14"/>
  <c r="KW92" i="14"/>
  <c r="KW94" i="14" s="1"/>
  <c r="LO74" i="14"/>
  <c r="LP73" i="14"/>
  <c r="KY353" i="14" l="1"/>
  <c r="KX179" i="14"/>
  <c r="KZ34" i="14"/>
  <c r="KZ36" i="14" s="1"/>
  <c r="KY614" i="14"/>
  <c r="KY616" i="14" s="1"/>
  <c r="KY622" i="14" s="1"/>
  <c r="KY626" i="14" s="1"/>
  <c r="KY498" i="14"/>
  <c r="KY500" i="14" s="1"/>
  <c r="KY506" i="14" s="1"/>
  <c r="KY510" i="14" s="1"/>
  <c r="KX440" i="14"/>
  <c r="KX442" i="14" s="1"/>
  <c r="KX448" i="14" s="1"/>
  <c r="KX452" i="14" s="1"/>
  <c r="KX527" i="14"/>
  <c r="KX529" i="14" s="1"/>
  <c r="KX535" i="14" s="1"/>
  <c r="KX539" i="14" s="1"/>
  <c r="KV628" i="14"/>
  <c r="KY522" i="14"/>
  <c r="KZ520" i="14"/>
  <c r="KY523" i="14"/>
  <c r="KY411" i="14"/>
  <c r="KY413" i="14" s="1"/>
  <c r="KY419" i="14" s="1"/>
  <c r="KY423" i="14" s="1"/>
  <c r="KX121" i="14"/>
  <c r="KX123" i="14" s="1"/>
  <c r="KX585" i="14"/>
  <c r="KX587" i="14" s="1"/>
  <c r="KX593" i="14" s="1"/>
  <c r="KX597" i="14" s="1"/>
  <c r="LQ625" i="14"/>
  <c r="LR624" i="14"/>
  <c r="LA607" i="14"/>
  <c r="KZ609" i="14"/>
  <c r="KZ610" i="14"/>
  <c r="KW587" i="14"/>
  <c r="KW593" i="14" s="1"/>
  <c r="KW597" i="14" s="1"/>
  <c r="LR596" i="14"/>
  <c r="LS595" i="14"/>
  <c r="KZ578" i="14"/>
  <c r="KY581" i="14"/>
  <c r="KY580" i="14"/>
  <c r="KY556" i="14"/>
  <c r="LQ567" i="14"/>
  <c r="LR566" i="14"/>
  <c r="KZ552" i="14"/>
  <c r="LA549" i="14"/>
  <c r="KZ551" i="14"/>
  <c r="LP538" i="14"/>
  <c r="LQ537" i="14"/>
  <c r="KY435" i="14"/>
  <c r="KY436" i="14"/>
  <c r="KZ433" i="14"/>
  <c r="KY266" i="14"/>
  <c r="KY268" i="14" s="1"/>
  <c r="KW471" i="14"/>
  <c r="KW477" i="14" s="1"/>
  <c r="KW481" i="14" s="1"/>
  <c r="LC45" i="14"/>
  <c r="LD44" i="14"/>
  <c r="KY175" i="14"/>
  <c r="KY174" i="14"/>
  <c r="KX181" i="14"/>
  <c r="KX187" i="14" s="1"/>
  <c r="KX191" i="14" s="1"/>
  <c r="KX295" i="14"/>
  <c r="KX297" i="14" s="1"/>
  <c r="KX303" i="14" s="1"/>
  <c r="KX307" i="14" s="1"/>
  <c r="LP509" i="14"/>
  <c r="LQ508" i="14"/>
  <c r="LA491" i="14"/>
  <c r="KZ494" i="14"/>
  <c r="KZ493" i="14"/>
  <c r="LR480" i="14"/>
  <c r="LS479" i="14"/>
  <c r="KY464" i="14"/>
  <c r="KZ462" i="14"/>
  <c r="KY465" i="14"/>
  <c r="KX469" i="14"/>
  <c r="LP451" i="14"/>
  <c r="LQ450" i="14"/>
  <c r="KZ406" i="14"/>
  <c r="KZ407" i="14"/>
  <c r="LQ422" i="14"/>
  <c r="LR421" i="14"/>
  <c r="KY377" i="14"/>
  <c r="KY378" i="14"/>
  <c r="KX382" i="14"/>
  <c r="KW384" i="14"/>
  <c r="KW390" i="14" s="1"/>
  <c r="KW394" i="14" s="1"/>
  <c r="LR393" i="14"/>
  <c r="LS392" i="14"/>
  <c r="KX355" i="14"/>
  <c r="KX361" i="14" s="1"/>
  <c r="KX365" i="14" s="1"/>
  <c r="KY355" i="14"/>
  <c r="KY361" i="14" s="1"/>
  <c r="KY365" i="14" s="1"/>
  <c r="LQ364" i="14"/>
  <c r="LR363" i="14"/>
  <c r="KZ349" i="14"/>
  <c r="KZ348" i="14"/>
  <c r="KY324" i="14"/>
  <c r="KY326" i="14" s="1"/>
  <c r="KY332" i="14" s="1"/>
  <c r="KY336" i="14" s="1"/>
  <c r="LQ335" i="14"/>
  <c r="LR334" i="14"/>
  <c r="KZ320" i="14"/>
  <c r="KZ319" i="14"/>
  <c r="LR306" i="14"/>
  <c r="LS305" i="14"/>
  <c r="KY291" i="14"/>
  <c r="KY290" i="14"/>
  <c r="KW297" i="14"/>
  <c r="KW303" i="14" s="1"/>
  <c r="KW307" i="14" s="1"/>
  <c r="LQ276" i="14"/>
  <c r="LP277" i="14"/>
  <c r="KZ261" i="14"/>
  <c r="KZ262" i="14"/>
  <c r="KX237" i="14"/>
  <c r="KX239" i="14" s="1"/>
  <c r="LQ248" i="14"/>
  <c r="LR247" i="14"/>
  <c r="KY232" i="14"/>
  <c r="KY233" i="14"/>
  <c r="KW245" i="14"/>
  <c r="KW249" i="14" s="1"/>
  <c r="LP219" i="14"/>
  <c r="LQ218" i="14"/>
  <c r="KY204" i="14"/>
  <c r="KY203" i="14"/>
  <c r="KY208" i="14" s="1"/>
  <c r="KY210" i="14" s="1"/>
  <c r="KX208" i="14"/>
  <c r="KX210" i="14" s="1"/>
  <c r="KW216" i="14"/>
  <c r="KW220" i="14" s="1"/>
  <c r="LQ190" i="14"/>
  <c r="LR189" i="14"/>
  <c r="LQ161" i="14"/>
  <c r="LR160" i="14"/>
  <c r="LF145" i="14"/>
  <c r="LF146" i="14"/>
  <c r="LD158" i="14"/>
  <c r="LD162" i="14" s="1"/>
  <c r="LE150" i="14"/>
  <c r="LE152" i="14" s="1"/>
  <c r="KW129" i="14"/>
  <c r="KW133" i="14" s="1"/>
  <c r="LP132" i="14"/>
  <c r="LQ131" i="14"/>
  <c r="KY117" i="14"/>
  <c r="KY116" i="14"/>
  <c r="KX63" i="14"/>
  <c r="KY58" i="14"/>
  <c r="KY59" i="14"/>
  <c r="LA30" i="14"/>
  <c r="LA29" i="14"/>
  <c r="KW100" i="14"/>
  <c r="KW104" i="14" s="1"/>
  <c r="LQ102" i="14"/>
  <c r="LP103" i="14"/>
  <c r="KX92" i="14"/>
  <c r="KX94" i="14" s="1"/>
  <c r="KY87" i="14"/>
  <c r="KY88" i="14"/>
  <c r="LP74" i="14"/>
  <c r="LQ73" i="14"/>
  <c r="KZ324" i="14" l="1"/>
  <c r="KZ42" i="14"/>
  <c r="KZ46" i="14" s="1"/>
  <c r="KZ556" i="14"/>
  <c r="KY274" i="14"/>
  <c r="KY278" i="14" s="1"/>
  <c r="KX129" i="14"/>
  <c r="KX133" i="14" s="1"/>
  <c r="KW628" i="14"/>
  <c r="KY295" i="14"/>
  <c r="KY297" i="14" s="1"/>
  <c r="KY303" i="14" s="1"/>
  <c r="KY307" i="14" s="1"/>
  <c r="KZ498" i="14"/>
  <c r="KZ500" i="14" s="1"/>
  <c r="KZ506" i="14" s="1"/>
  <c r="KZ510" i="14" s="1"/>
  <c r="KY179" i="14"/>
  <c r="KY181" i="14" s="1"/>
  <c r="KY187" i="14" s="1"/>
  <c r="KY191" i="14" s="1"/>
  <c r="KZ523" i="14"/>
  <c r="KZ522" i="14"/>
  <c r="LA520" i="14"/>
  <c r="KY527" i="14"/>
  <c r="KY529" i="14" s="1"/>
  <c r="KY535" i="14" s="1"/>
  <c r="KY539" i="14" s="1"/>
  <c r="KZ353" i="14"/>
  <c r="KZ355" i="14" s="1"/>
  <c r="KZ614" i="14"/>
  <c r="KZ616" i="14" s="1"/>
  <c r="KZ622" i="14" s="1"/>
  <c r="KZ626" i="14" s="1"/>
  <c r="LR625" i="14"/>
  <c r="LS624" i="14"/>
  <c r="LB607" i="14"/>
  <c r="LA610" i="14"/>
  <c r="LA609" i="14"/>
  <c r="LA578" i="14"/>
  <c r="KZ581" i="14"/>
  <c r="KZ580" i="14"/>
  <c r="LS596" i="14"/>
  <c r="LT595" i="14"/>
  <c r="KY585" i="14"/>
  <c r="LR567" i="14"/>
  <c r="LS566" i="14"/>
  <c r="KZ558" i="14"/>
  <c r="KZ564" i="14" s="1"/>
  <c r="KZ568" i="14" s="1"/>
  <c r="LB549" i="14"/>
  <c r="LA552" i="14"/>
  <c r="LA551" i="14"/>
  <c r="KY558" i="14"/>
  <c r="KY564" i="14" s="1"/>
  <c r="KY568" i="14" s="1"/>
  <c r="LQ538" i="14"/>
  <c r="LR537" i="14"/>
  <c r="LD45" i="14"/>
  <c r="LE44" i="14"/>
  <c r="KX65" i="14"/>
  <c r="KX71" i="14" s="1"/>
  <c r="KX75" i="14" s="1"/>
  <c r="KY440" i="14"/>
  <c r="KY442" i="14" s="1"/>
  <c r="KY448" i="14" s="1"/>
  <c r="KY452" i="14" s="1"/>
  <c r="KZ435" i="14"/>
  <c r="LA433" i="14"/>
  <c r="KZ436" i="14"/>
  <c r="LA34" i="14"/>
  <c r="LA36" i="14" s="1"/>
  <c r="LA42" i="14" s="1"/>
  <c r="LA46" i="14" s="1"/>
  <c r="KZ175" i="14"/>
  <c r="KZ174" i="14"/>
  <c r="LQ509" i="14"/>
  <c r="LR508" i="14"/>
  <c r="LB491" i="14"/>
  <c r="LA493" i="14"/>
  <c r="LA494" i="14"/>
  <c r="KX471" i="14"/>
  <c r="KX477" i="14" s="1"/>
  <c r="KX481" i="14" s="1"/>
  <c r="LA462" i="14"/>
  <c r="KZ465" i="14"/>
  <c r="KZ464" i="14"/>
  <c r="LS480" i="14"/>
  <c r="LT479" i="14"/>
  <c r="KY469" i="14"/>
  <c r="LQ451" i="14"/>
  <c r="LR450" i="14"/>
  <c r="LR422" i="14"/>
  <c r="LS421" i="14"/>
  <c r="KZ411" i="14"/>
  <c r="LA407" i="14"/>
  <c r="LA406" i="14"/>
  <c r="KX384" i="14"/>
  <c r="KX390" i="14" s="1"/>
  <c r="KX394" i="14" s="1"/>
  <c r="KY382" i="14"/>
  <c r="KZ377" i="14"/>
  <c r="KZ378" i="14"/>
  <c r="LS393" i="14"/>
  <c r="LT392" i="14"/>
  <c r="LA349" i="14"/>
  <c r="LA348" i="14"/>
  <c r="LR364" i="14"/>
  <c r="LS363" i="14"/>
  <c r="KZ326" i="14"/>
  <c r="KZ332" i="14" s="1"/>
  <c r="KZ336" i="14" s="1"/>
  <c r="LA319" i="14"/>
  <c r="LA320" i="14"/>
  <c r="LR335" i="14"/>
  <c r="LS334" i="14"/>
  <c r="KZ291" i="14"/>
  <c r="KZ290" i="14"/>
  <c r="LS306" i="14"/>
  <c r="LT305" i="14"/>
  <c r="KZ266" i="14"/>
  <c r="KZ268" i="14" s="1"/>
  <c r="LA261" i="14"/>
  <c r="LA262" i="14"/>
  <c r="LQ277" i="14"/>
  <c r="LR276" i="14"/>
  <c r="LR248" i="14"/>
  <c r="LS247" i="14"/>
  <c r="KY237" i="14"/>
  <c r="KY239" i="14" s="1"/>
  <c r="KZ233" i="14"/>
  <c r="KZ232" i="14"/>
  <c r="KX245" i="14"/>
  <c r="KX249" i="14" s="1"/>
  <c r="KX216" i="14"/>
  <c r="KX220" i="14" s="1"/>
  <c r="KY216" i="14"/>
  <c r="KY220" i="14" s="1"/>
  <c r="KZ204" i="14"/>
  <c r="KZ203" i="14"/>
  <c r="LQ219" i="14"/>
  <c r="LR218" i="14"/>
  <c r="LR190" i="14"/>
  <c r="LS189" i="14"/>
  <c r="LF150" i="14"/>
  <c r="LG145" i="14"/>
  <c r="LG146" i="14"/>
  <c r="LE158" i="14"/>
  <c r="LE162" i="14" s="1"/>
  <c r="LR161" i="14"/>
  <c r="LS160" i="14"/>
  <c r="KY121" i="14"/>
  <c r="KZ116" i="14"/>
  <c r="KZ117" i="14"/>
  <c r="LR131" i="14"/>
  <c r="LQ132" i="14"/>
  <c r="LB30" i="14"/>
  <c r="LB29" i="14"/>
  <c r="KZ58" i="14"/>
  <c r="KZ59" i="14"/>
  <c r="KY63" i="14"/>
  <c r="LQ103" i="14"/>
  <c r="LR102" i="14"/>
  <c r="KY92" i="14"/>
  <c r="KY94" i="14" s="1"/>
  <c r="KZ87" i="14"/>
  <c r="KZ88" i="14"/>
  <c r="KX100" i="14"/>
  <c r="KX104" i="14" s="1"/>
  <c r="LQ74" i="14"/>
  <c r="LR73" i="14"/>
  <c r="KZ527" i="14" l="1"/>
  <c r="KZ529" i="14" s="1"/>
  <c r="KZ535" i="14" s="1"/>
  <c r="KZ539" i="14" s="1"/>
  <c r="KZ440" i="14"/>
  <c r="KZ442" i="14" s="1"/>
  <c r="KZ448" i="14" s="1"/>
  <c r="KZ452" i="14" s="1"/>
  <c r="KZ361" i="14"/>
  <c r="KZ365" i="14" s="1"/>
  <c r="KZ179" i="14"/>
  <c r="KZ181" i="14" s="1"/>
  <c r="KZ187" i="14" s="1"/>
  <c r="KZ191" i="14" s="1"/>
  <c r="KZ237" i="14"/>
  <c r="KZ239" i="14" s="1"/>
  <c r="KZ295" i="14"/>
  <c r="KZ297" i="14" s="1"/>
  <c r="KZ303" i="14" s="1"/>
  <c r="KZ307" i="14" s="1"/>
  <c r="KX628" i="14"/>
  <c r="LB520" i="14"/>
  <c r="LA523" i="14"/>
  <c r="LA522" i="14"/>
  <c r="LA556" i="14"/>
  <c r="LA558" i="14" s="1"/>
  <c r="LA564" i="14" s="1"/>
  <c r="LA568" i="14" s="1"/>
  <c r="KZ585" i="14"/>
  <c r="KZ587" i="14" s="1"/>
  <c r="KZ593" i="14" s="1"/>
  <c r="KZ597" i="14" s="1"/>
  <c r="LA614" i="14"/>
  <c r="LC607" i="14"/>
  <c r="LB610" i="14"/>
  <c r="LB609" i="14"/>
  <c r="LS625" i="14"/>
  <c r="LT624" i="14"/>
  <c r="KY587" i="14"/>
  <c r="KY593" i="14" s="1"/>
  <c r="KY597" i="14" s="1"/>
  <c r="LT596" i="14"/>
  <c r="LU595" i="14"/>
  <c r="LB578" i="14"/>
  <c r="LA580" i="14"/>
  <c r="LA581" i="14"/>
  <c r="LC549" i="14"/>
  <c r="LB552" i="14"/>
  <c r="LB551" i="14"/>
  <c r="LS567" i="14"/>
  <c r="LT566" i="14"/>
  <c r="LR538" i="14"/>
  <c r="LS537" i="14"/>
  <c r="LF152" i="14"/>
  <c r="LF158" i="14" s="1"/>
  <c r="LF162" i="14" s="1"/>
  <c r="KY123" i="14"/>
  <c r="KY129" i="14" s="1"/>
  <c r="KY133" i="14" s="1"/>
  <c r="LA175" i="14"/>
  <c r="LA174" i="14"/>
  <c r="KY65" i="14"/>
  <c r="KY71" i="14" s="1"/>
  <c r="KY75" i="14" s="1"/>
  <c r="LE45" i="14"/>
  <c r="LF44" i="14"/>
  <c r="LA411" i="14"/>
  <c r="LA413" i="14" s="1"/>
  <c r="LA419" i="14" s="1"/>
  <c r="LA423" i="14" s="1"/>
  <c r="KZ469" i="14"/>
  <c r="LA436" i="14"/>
  <c r="LA435" i="14"/>
  <c r="LB433" i="14"/>
  <c r="LA498" i="14"/>
  <c r="LC491" i="14"/>
  <c r="LB494" i="14"/>
  <c r="LB493" i="14"/>
  <c r="LR509" i="14"/>
  <c r="LS508" i="14"/>
  <c r="KY471" i="14"/>
  <c r="KY477" i="14" s="1"/>
  <c r="KY481" i="14" s="1"/>
  <c r="LT480" i="14"/>
  <c r="LU479" i="14"/>
  <c r="LB462" i="14"/>
  <c r="LA465" i="14"/>
  <c r="LA464" i="14"/>
  <c r="KZ471" i="14"/>
  <c r="KZ477" i="14" s="1"/>
  <c r="KZ481" i="14" s="1"/>
  <c r="LR451" i="14"/>
  <c r="LS450" i="14"/>
  <c r="LS422" i="14"/>
  <c r="LT421" i="14"/>
  <c r="LB407" i="14"/>
  <c r="LB406" i="14"/>
  <c r="KZ413" i="14"/>
  <c r="KZ419" i="14" s="1"/>
  <c r="KZ423" i="14" s="1"/>
  <c r="KZ382" i="14"/>
  <c r="LA377" i="14"/>
  <c r="LA378" i="14"/>
  <c r="KY384" i="14"/>
  <c r="KY390" i="14" s="1"/>
  <c r="KY394" i="14" s="1"/>
  <c r="LT393" i="14"/>
  <c r="LU392" i="14"/>
  <c r="LA353" i="14"/>
  <c r="LA355" i="14" s="1"/>
  <c r="LA361" i="14" s="1"/>
  <c r="LA365" i="14" s="1"/>
  <c r="LT363" i="14"/>
  <c r="LS364" i="14"/>
  <c r="LB348" i="14"/>
  <c r="LB349" i="14"/>
  <c r="LS335" i="14"/>
  <c r="LT334" i="14"/>
  <c r="LA324" i="14"/>
  <c r="LB320" i="14"/>
  <c r="LB319" i="14"/>
  <c r="LT306" i="14"/>
  <c r="LU305" i="14"/>
  <c r="LA291" i="14"/>
  <c r="LA290" i="14"/>
  <c r="LA266" i="14"/>
  <c r="LA268" i="14" s="1"/>
  <c r="LB261" i="14"/>
  <c r="LB262" i="14"/>
  <c r="LR277" i="14"/>
  <c r="LS276" i="14"/>
  <c r="KZ274" i="14"/>
  <c r="KZ278" i="14" s="1"/>
  <c r="LS248" i="14"/>
  <c r="LT247" i="14"/>
  <c r="LA232" i="14"/>
  <c r="LA233" i="14"/>
  <c r="KY245" i="14"/>
  <c r="KY249" i="14" s="1"/>
  <c r="KZ208" i="14"/>
  <c r="KZ210" i="14" s="1"/>
  <c r="LA203" i="14"/>
  <c r="LA204" i="14"/>
  <c r="LR219" i="14"/>
  <c r="LS218" i="14"/>
  <c r="LS190" i="14"/>
  <c r="LT189" i="14"/>
  <c r="LS161" i="14"/>
  <c r="LT160" i="14"/>
  <c r="LG150" i="14"/>
  <c r="LG152" i="14" s="1"/>
  <c r="LH145" i="14"/>
  <c r="LH146" i="14"/>
  <c r="KZ121" i="14"/>
  <c r="KZ123" i="14" s="1"/>
  <c r="LR132" i="14"/>
  <c r="LS131" i="14"/>
  <c r="LA116" i="14"/>
  <c r="LA117" i="14"/>
  <c r="LB34" i="14"/>
  <c r="LB36" i="14" s="1"/>
  <c r="LB42" i="14" s="1"/>
  <c r="LB46" i="14" s="1"/>
  <c r="KZ63" i="14"/>
  <c r="LA58" i="14"/>
  <c r="LA59" i="14"/>
  <c r="LC30" i="14"/>
  <c r="LC29" i="14"/>
  <c r="LA87" i="14"/>
  <c r="LA88" i="14"/>
  <c r="KZ92" i="14"/>
  <c r="KZ94" i="14" s="1"/>
  <c r="KY100" i="14"/>
  <c r="KY104" i="14" s="1"/>
  <c r="LR103" i="14"/>
  <c r="LS102" i="14"/>
  <c r="LR74" i="14"/>
  <c r="LS73" i="14"/>
  <c r="LB324" i="14" l="1"/>
  <c r="LB614" i="14"/>
  <c r="KZ245" i="14"/>
  <c r="KZ249" i="14" s="1"/>
  <c r="LB411" i="14"/>
  <c r="LB413" i="14" s="1"/>
  <c r="LB419" i="14" s="1"/>
  <c r="LB423" i="14" s="1"/>
  <c r="LA469" i="14"/>
  <c r="LA471" i="14" s="1"/>
  <c r="LA477" i="14" s="1"/>
  <c r="LA481" i="14" s="1"/>
  <c r="LB498" i="14"/>
  <c r="LA179" i="14"/>
  <c r="LA181" i="14" s="1"/>
  <c r="LA187" i="14" s="1"/>
  <c r="LA191" i="14" s="1"/>
  <c r="LA527" i="14"/>
  <c r="LA529" i="14" s="1"/>
  <c r="LA535" i="14" s="1"/>
  <c r="LA539" i="14" s="1"/>
  <c r="LB523" i="14"/>
  <c r="LC520" i="14"/>
  <c r="LB522" i="14"/>
  <c r="LA274" i="14"/>
  <c r="LA278" i="14" s="1"/>
  <c r="KY628" i="14"/>
  <c r="LB556" i="14"/>
  <c r="LB558" i="14" s="1"/>
  <c r="LB564" i="14" s="1"/>
  <c r="LB568" i="14" s="1"/>
  <c r="LT625" i="14"/>
  <c r="LU624" i="14"/>
  <c r="LD607" i="14"/>
  <c r="LC609" i="14"/>
  <c r="LC610" i="14"/>
  <c r="LB616" i="14"/>
  <c r="LB622" i="14" s="1"/>
  <c r="LB626" i="14" s="1"/>
  <c r="LA616" i="14"/>
  <c r="LA622" i="14" s="1"/>
  <c r="LA626" i="14" s="1"/>
  <c r="LC578" i="14"/>
  <c r="LB581" i="14"/>
  <c r="LB580" i="14"/>
  <c r="LV595" i="14"/>
  <c r="LU596" i="14"/>
  <c r="LA585" i="14"/>
  <c r="LT567" i="14"/>
  <c r="LU566" i="14"/>
  <c r="LD549" i="14"/>
  <c r="LC552" i="14"/>
  <c r="LC551" i="14"/>
  <c r="LS538" i="14"/>
  <c r="LT537" i="14"/>
  <c r="LB174" i="14"/>
  <c r="LB175" i="14"/>
  <c r="LA295" i="14"/>
  <c r="LA297" i="14" s="1"/>
  <c r="LA303" i="14" s="1"/>
  <c r="LA307" i="14" s="1"/>
  <c r="LG44" i="14"/>
  <c r="LF45" i="14"/>
  <c r="KZ65" i="14"/>
  <c r="KZ71" i="14" s="1"/>
  <c r="KZ75" i="14" s="1"/>
  <c r="LB435" i="14"/>
  <c r="LC433" i="14"/>
  <c r="LB436" i="14"/>
  <c r="LA440" i="14"/>
  <c r="LA442" i="14" s="1"/>
  <c r="LA448" i="14" s="1"/>
  <c r="LA452" i="14" s="1"/>
  <c r="LB500" i="14"/>
  <c r="LB506" i="14" s="1"/>
  <c r="LB510" i="14" s="1"/>
  <c r="LS509" i="14"/>
  <c r="LT508" i="14"/>
  <c r="LD491" i="14"/>
  <c r="LC494" i="14"/>
  <c r="LC493" i="14"/>
  <c r="LA500" i="14"/>
  <c r="LA506" i="14" s="1"/>
  <c r="LA510" i="14" s="1"/>
  <c r="LC462" i="14"/>
  <c r="LB465" i="14"/>
  <c r="LB464" i="14"/>
  <c r="LU480" i="14"/>
  <c r="LV479" i="14"/>
  <c r="LS451" i="14"/>
  <c r="LT450" i="14"/>
  <c r="LC407" i="14"/>
  <c r="LC406" i="14"/>
  <c r="LT422" i="14"/>
  <c r="LU421" i="14"/>
  <c r="KZ384" i="14"/>
  <c r="KZ390" i="14" s="1"/>
  <c r="KZ394" i="14" s="1"/>
  <c r="LA382" i="14"/>
  <c r="LB378" i="14"/>
  <c r="LB377" i="14"/>
  <c r="LU393" i="14"/>
  <c r="LV392" i="14"/>
  <c r="LB353" i="14"/>
  <c r="LC348" i="14"/>
  <c r="LC349" i="14"/>
  <c r="LU363" i="14"/>
  <c r="LT364" i="14"/>
  <c r="LB326" i="14"/>
  <c r="LB332" i="14" s="1"/>
  <c r="LB336" i="14" s="1"/>
  <c r="LT335" i="14"/>
  <c r="LU334" i="14"/>
  <c r="LC320" i="14"/>
  <c r="LC319" i="14"/>
  <c r="LA326" i="14"/>
  <c r="LA332" i="14" s="1"/>
  <c r="LA336" i="14" s="1"/>
  <c r="LB290" i="14"/>
  <c r="LB291" i="14"/>
  <c r="LU306" i="14"/>
  <c r="LV305" i="14"/>
  <c r="LC261" i="14"/>
  <c r="LC262" i="14"/>
  <c r="LS277" i="14"/>
  <c r="LT276" i="14"/>
  <c r="LB266" i="14"/>
  <c r="LB268" i="14" s="1"/>
  <c r="LA237" i="14"/>
  <c r="LA239" i="14" s="1"/>
  <c r="LB232" i="14"/>
  <c r="LB233" i="14"/>
  <c r="LT248" i="14"/>
  <c r="LU247" i="14"/>
  <c r="LS219" i="14"/>
  <c r="LT218" i="14"/>
  <c r="KZ216" i="14"/>
  <c r="KZ220" i="14" s="1"/>
  <c r="LA208" i="14"/>
  <c r="LA210" i="14" s="1"/>
  <c r="LB203" i="14"/>
  <c r="LB204" i="14"/>
  <c r="LU189" i="14"/>
  <c r="LT190" i="14"/>
  <c r="LI146" i="14"/>
  <c r="LI145" i="14"/>
  <c r="LT161" i="14"/>
  <c r="LU160" i="14"/>
  <c r="LG158" i="14"/>
  <c r="LG162" i="14" s="1"/>
  <c r="LH150" i="14"/>
  <c r="LH152" i="14" s="1"/>
  <c r="LS132" i="14"/>
  <c r="LT131" i="14"/>
  <c r="KZ129" i="14"/>
  <c r="KZ133" i="14" s="1"/>
  <c r="LA121" i="14"/>
  <c r="LA123" i="14" s="1"/>
  <c r="LB116" i="14"/>
  <c r="LB117" i="14"/>
  <c r="LA63" i="14"/>
  <c r="LC34" i="14"/>
  <c r="LB58" i="14"/>
  <c r="LB59" i="14"/>
  <c r="LD30" i="14"/>
  <c r="LD29" i="14"/>
  <c r="LB87" i="14"/>
  <c r="LB88" i="14"/>
  <c r="KZ100" i="14"/>
  <c r="KZ104" i="14" s="1"/>
  <c r="LS103" i="14"/>
  <c r="LT102" i="14"/>
  <c r="LA92" i="14"/>
  <c r="LA94" i="14" s="1"/>
  <c r="LS74" i="14"/>
  <c r="LT73" i="14"/>
  <c r="LI150" i="14" l="1"/>
  <c r="LI152" i="14" s="1"/>
  <c r="LB527" i="14"/>
  <c r="LB529" i="14" s="1"/>
  <c r="LB535" i="14" s="1"/>
  <c r="LB539" i="14" s="1"/>
  <c r="LB440" i="14"/>
  <c r="LB442" i="14" s="1"/>
  <c r="LB448" i="14" s="1"/>
  <c r="LB452" i="14" s="1"/>
  <c r="LB382" i="14"/>
  <c r="LB384" i="14" s="1"/>
  <c r="LB390" i="14" s="1"/>
  <c r="LB394" i="14" s="1"/>
  <c r="LB469" i="14"/>
  <c r="LB471" i="14" s="1"/>
  <c r="LB477" i="14" s="1"/>
  <c r="LB481" i="14" s="1"/>
  <c r="LC556" i="14"/>
  <c r="LC558" i="14" s="1"/>
  <c r="LC564" i="14" s="1"/>
  <c r="LC568" i="14" s="1"/>
  <c r="LB585" i="14"/>
  <c r="LB587" i="14" s="1"/>
  <c r="LB593" i="14" s="1"/>
  <c r="LB597" i="14" s="1"/>
  <c r="LC498" i="14"/>
  <c r="LC500" i="14" s="1"/>
  <c r="LC506" i="14" s="1"/>
  <c r="LC510" i="14" s="1"/>
  <c r="KZ628" i="14"/>
  <c r="LC523" i="14"/>
  <c r="LC522" i="14"/>
  <c r="LD520" i="14"/>
  <c r="LB208" i="14"/>
  <c r="LB210" i="14" s="1"/>
  <c r="LC614" i="14"/>
  <c r="LV624" i="14"/>
  <c r="LU625" i="14"/>
  <c r="LD609" i="14"/>
  <c r="LE607" i="14"/>
  <c r="LD610" i="14"/>
  <c r="LA587" i="14"/>
  <c r="LA593" i="14" s="1"/>
  <c r="LA597" i="14" s="1"/>
  <c r="LW595" i="14"/>
  <c r="LV596" i="14"/>
  <c r="LD578" i="14"/>
  <c r="LC580" i="14"/>
  <c r="LC581" i="14"/>
  <c r="LV566" i="14"/>
  <c r="LU567" i="14"/>
  <c r="LE549" i="14"/>
  <c r="LD551" i="14"/>
  <c r="LD552" i="14"/>
  <c r="LU537" i="14"/>
  <c r="LT538" i="14"/>
  <c r="LC411" i="14"/>
  <c r="LC413" i="14" s="1"/>
  <c r="LC419" i="14" s="1"/>
  <c r="LC423" i="14" s="1"/>
  <c r="LH44" i="14"/>
  <c r="LG45" i="14"/>
  <c r="LA65" i="14"/>
  <c r="LA71" i="14" s="1"/>
  <c r="LA75" i="14" s="1"/>
  <c r="LC324" i="14"/>
  <c r="LC326" i="14" s="1"/>
  <c r="LC332" i="14" s="1"/>
  <c r="LC336" i="14" s="1"/>
  <c r="LD433" i="14"/>
  <c r="LC436" i="14"/>
  <c r="LC435" i="14"/>
  <c r="LB179" i="14"/>
  <c r="LC175" i="14"/>
  <c r="LC174" i="14"/>
  <c r="LC179" i="14" s="1"/>
  <c r="LE491" i="14"/>
  <c r="LD494" i="14"/>
  <c r="LD493" i="14"/>
  <c r="LT509" i="14"/>
  <c r="LU508" i="14"/>
  <c r="LV480" i="14"/>
  <c r="LW479" i="14"/>
  <c r="LD462" i="14"/>
  <c r="LC464" i="14"/>
  <c r="LC465" i="14"/>
  <c r="LT451" i="14"/>
  <c r="LU450" i="14"/>
  <c r="LD406" i="14"/>
  <c r="LD407" i="14"/>
  <c r="LU422" i="14"/>
  <c r="LV421" i="14"/>
  <c r="LC378" i="14"/>
  <c r="LC377" i="14"/>
  <c r="LA384" i="14"/>
  <c r="LA390" i="14" s="1"/>
  <c r="LA394" i="14" s="1"/>
  <c r="LV393" i="14"/>
  <c r="LW392" i="14"/>
  <c r="LU364" i="14"/>
  <c r="LV363" i="14"/>
  <c r="LC353" i="14"/>
  <c r="LD349" i="14"/>
  <c r="LD348" i="14"/>
  <c r="LB355" i="14"/>
  <c r="LB361" i="14" s="1"/>
  <c r="LB365" i="14" s="1"/>
  <c r="LU335" i="14"/>
  <c r="LV334" i="14"/>
  <c r="LD320" i="14"/>
  <c r="LD319" i="14"/>
  <c r="LB295" i="14"/>
  <c r="LW305" i="14"/>
  <c r="LV306" i="14"/>
  <c r="LC290" i="14"/>
  <c r="LC291" i="14"/>
  <c r="LB274" i="14"/>
  <c r="LB278" i="14" s="1"/>
  <c r="LU276" i="14"/>
  <c r="LT277" i="14"/>
  <c r="LC266" i="14"/>
  <c r="LC268" i="14" s="1"/>
  <c r="LD261" i="14"/>
  <c r="LD262" i="14"/>
  <c r="LV247" i="14"/>
  <c r="LU248" i="14"/>
  <c r="LB237" i="14"/>
  <c r="LB239" i="14" s="1"/>
  <c r="LC233" i="14"/>
  <c r="LC232" i="14"/>
  <c r="LA245" i="14"/>
  <c r="LA249" i="14" s="1"/>
  <c r="LC204" i="14"/>
  <c r="LC203" i="14"/>
  <c r="LT219" i="14"/>
  <c r="LU218" i="14"/>
  <c r="LA216" i="14"/>
  <c r="LA220" i="14" s="1"/>
  <c r="LU190" i="14"/>
  <c r="LV189" i="14"/>
  <c r="LU161" i="14"/>
  <c r="LV160" i="14"/>
  <c r="LI158" i="14"/>
  <c r="LI162" i="14" s="1"/>
  <c r="LH158" i="14"/>
  <c r="LH162" i="14" s="1"/>
  <c r="LJ146" i="14"/>
  <c r="LJ145" i="14"/>
  <c r="LC117" i="14"/>
  <c r="LC116" i="14"/>
  <c r="LB121" i="14"/>
  <c r="LB123" i="14" s="1"/>
  <c r="LU131" i="14"/>
  <c r="LT132" i="14"/>
  <c r="LA129" i="14"/>
  <c r="LA133" i="14" s="1"/>
  <c r="LC36" i="14"/>
  <c r="LC42" i="14" s="1"/>
  <c r="LC46" i="14" s="1"/>
  <c r="LC58" i="14"/>
  <c r="LC59" i="14"/>
  <c r="LD34" i="14"/>
  <c r="LE30" i="14"/>
  <c r="LE29" i="14"/>
  <c r="LB63" i="14"/>
  <c r="LA100" i="14"/>
  <c r="LA104" i="14" s="1"/>
  <c r="LC88" i="14"/>
  <c r="LC87" i="14"/>
  <c r="LT103" i="14"/>
  <c r="LU102" i="14"/>
  <c r="LB92" i="14"/>
  <c r="LB94" i="14" s="1"/>
  <c r="LU73" i="14"/>
  <c r="LT74" i="14"/>
  <c r="LC208" i="14" l="1"/>
  <c r="LC210" i="14" s="1"/>
  <c r="LC121" i="14"/>
  <c r="LC123" i="14" s="1"/>
  <c r="LJ150" i="14"/>
  <c r="LJ152" i="14" s="1"/>
  <c r="LC237" i="14"/>
  <c r="LC239" i="14" s="1"/>
  <c r="LC382" i="14"/>
  <c r="LC384" i="14" s="1"/>
  <c r="LC390" i="14" s="1"/>
  <c r="LC394" i="14" s="1"/>
  <c r="LD324" i="14"/>
  <c r="LD326" i="14" s="1"/>
  <c r="LD332" i="14" s="1"/>
  <c r="LD336" i="14" s="1"/>
  <c r="LC527" i="14"/>
  <c r="LC529" i="14" s="1"/>
  <c r="LC535" i="14" s="1"/>
  <c r="LC539" i="14" s="1"/>
  <c r="LB216" i="14"/>
  <c r="LB220" i="14" s="1"/>
  <c r="LE520" i="14"/>
  <c r="LD523" i="14"/>
  <c r="LD522" i="14"/>
  <c r="LD353" i="14"/>
  <c r="LD355" i="14" s="1"/>
  <c r="LD361" i="14" s="1"/>
  <c r="LD365" i="14" s="1"/>
  <c r="LA628" i="14"/>
  <c r="LD614" i="14"/>
  <c r="LD616" i="14" s="1"/>
  <c r="LD622" i="14" s="1"/>
  <c r="LD626" i="14" s="1"/>
  <c r="LC585" i="14"/>
  <c r="LC587" i="14" s="1"/>
  <c r="LC593" i="14" s="1"/>
  <c r="LC597" i="14" s="1"/>
  <c r="LF607" i="14"/>
  <c r="LE610" i="14"/>
  <c r="LE609" i="14"/>
  <c r="LW624" i="14"/>
  <c r="LV625" i="14"/>
  <c r="LC616" i="14"/>
  <c r="LC622" i="14" s="1"/>
  <c r="LC626" i="14" s="1"/>
  <c r="LE578" i="14"/>
  <c r="LD580" i="14"/>
  <c r="LD581" i="14"/>
  <c r="LX595" i="14"/>
  <c r="LW596" i="14"/>
  <c r="LD556" i="14"/>
  <c r="LD558" i="14" s="1"/>
  <c r="LD564" i="14" s="1"/>
  <c r="LD568" i="14" s="1"/>
  <c r="LF549" i="14"/>
  <c r="LE551" i="14"/>
  <c r="LE552" i="14"/>
  <c r="LW566" i="14"/>
  <c r="LV567" i="14"/>
  <c r="LV537" i="14"/>
  <c r="LU538" i="14"/>
  <c r="LD436" i="14"/>
  <c r="LE433" i="14"/>
  <c r="LD435" i="14"/>
  <c r="LD174" i="14"/>
  <c r="LD175" i="14"/>
  <c r="LB65" i="14"/>
  <c r="LB71" i="14" s="1"/>
  <c r="LB75" i="14" s="1"/>
  <c r="LC181" i="14"/>
  <c r="LC187" i="14" s="1"/>
  <c r="LC191" i="14" s="1"/>
  <c r="LB181" i="14"/>
  <c r="LB187" i="14" s="1"/>
  <c r="LB191" i="14" s="1"/>
  <c r="LH45" i="14"/>
  <c r="LI44" i="14"/>
  <c r="LD498" i="14"/>
  <c r="LD500" i="14" s="1"/>
  <c r="LC440" i="14"/>
  <c r="LC442" i="14" s="1"/>
  <c r="LC448" i="14" s="1"/>
  <c r="LC452" i="14" s="1"/>
  <c r="LU509" i="14"/>
  <c r="LV508" i="14"/>
  <c r="LF491" i="14"/>
  <c r="LE493" i="14"/>
  <c r="LE494" i="14"/>
  <c r="LC469" i="14"/>
  <c r="LC471" i="14" s="1"/>
  <c r="LC477" i="14" s="1"/>
  <c r="LC481" i="14" s="1"/>
  <c r="LW480" i="14"/>
  <c r="LX479" i="14"/>
  <c r="LE462" i="14"/>
  <c r="LD465" i="14"/>
  <c r="LD464" i="14"/>
  <c r="LU451" i="14"/>
  <c r="LV450" i="14"/>
  <c r="LE406" i="14"/>
  <c r="LE407" i="14"/>
  <c r="LV422" i="14"/>
  <c r="LW421" i="14"/>
  <c r="LD411" i="14"/>
  <c r="LD378" i="14"/>
  <c r="LD377" i="14"/>
  <c r="LW393" i="14"/>
  <c r="LX392" i="14"/>
  <c r="LV364" i="14"/>
  <c r="LW363" i="14"/>
  <c r="LE349" i="14"/>
  <c r="LE348" i="14"/>
  <c r="LC355" i="14"/>
  <c r="LC361" i="14" s="1"/>
  <c r="LC365" i="14" s="1"/>
  <c r="LE319" i="14"/>
  <c r="LE320" i="14"/>
  <c r="LV335" i="14"/>
  <c r="LW334" i="14"/>
  <c r="LC295" i="14"/>
  <c r="LX305" i="14"/>
  <c r="LW306" i="14"/>
  <c r="LD290" i="14"/>
  <c r="LD291" i="14"/>
  <c r="LB297" i="14"/>
  <c r="LB303" i="14" s="1"/>
  <c r="LB307" i="14" s="1"/>
  <c r="LD266" i="14"/>
  <c r="LD268" i="14" s="1"/>
  <c r="LE261" i="14"/>
  <c r="LE262" i="14"/>
  <c r="LU277" i="14"/>
  <c r="LV276" i="14"/>
  <c r="LC274" i="14"/>
  <c r="LC278" i="14" s="1"/>
  <c r="LD232" i="14"/>
  <c r="LD233" i="14"/>
  <c r="LB245" i="14"/>
  <c r="LB249" i="14" s="1"/>
  <c r="LW247" i="14"/>
  <c r="LV248" i="14"/>
  <c r="LU219" i="14"/>
  <c r="LV218" i="14"/>
  <c r="LC216" i="14"/>
  <c r="LC220" i="14" s="1"/>
  <c r="LD204" i="14"/>
  <c r="LD203" i="14"/>
  <c r="LV190" i="14"/>
  <c r="LW189" i="14"/>
  <c r="LJ158" i="14"/>
  <c r="LJ162" i="14" s="1"/>
  <c r="LV161" i="14"/>
  <c r="LW160" i="14"/>
  <c r="LK146" i="14"/>
  <c r="LK145" i="14"/>
  <c r="LC92" i="14"/>
  <c r="LC94" i="14" s="1"/>
  <c r="LC129" i="14"/>
  <c r="LC133" i="14" s="1"/>
  <c r="LV131" i="14"/>
  <c r="LU132" i="14"/>
  <c r="LB129" i="14"/>
  <c r="LB133" i="14" s="1"/>
  <c r="LD117" i="14"/>
  <c r="LD116" i="14"/>
  <c r="LC63" i="14"/>
  <c r="LD36" i="14"/>
  <c r="LD42" i="14" s="1"/>
  <c r="LD46" i="14" s="1"/>
  <c r="LE34" i="14"/>
  <c r="LF30" i="14"/>
  <c r="LF29" i="14"/>
  <c r="LD58" i="14"/>
  <c r="LD59" i="14"/>
  <c r="LV102" i="14"/>
  <c r="LU103" i="14"/>
  <c r="LB100" i="14"/>
  <c r="LB104" i="14" s="1"/>
  <c r="LD87" i="14"/>
  <c r="LD88" i="14"/>
  <c r="LV73" i="14"/>
  <c r="LU74" i="14"/>
  <c r="LD527" i="14" l="1"/>
  <c r="LD529" i="14" s="1"/>
  <c r="LD535" i="14" s="1"/>
  <c r="LD539" i="14" s="1"/>
  <c r="LC245" i="14"/>
  <c r="LC249" i="14" s="1"/>
  <c r="LD440" i="14"/>
  <c r="LD442" i="14" s="1"/>
  <c r="LD448" i="14" s="1"/>
  <c r="LD452" i="14" s="1"/>
  <c r="LD469" i="14"/>
  <c r="LF34" i="14"/>
  <c r="LF36" i="14" s="1"/>
  <c r="LF42" i="14" s="1"/>
  <c r="LF46" i="14" s="1"/>
  <c r="LE353" i="14"/>
  <c r="LE355" i="14" s="1"/>
  <c r="LE361" i="14" s="1"/>
  <c r="LE365" i="14" s="1"/>
  <c r="LD382" i="14"/>
  <c r="LD384" i="14" s="1"/>
  <c r="LD390" i="14" s="1"/>
  <c r="LD394" i="14" s="1"/>
  <c r="LB628" i="14"/>
  <c r="LF520" i="14"/>
  <c r="LE522" i="14"/>
  <c r="LE523" i="14"/>
  <c r="LC100" i="14"/>
  <c r="LC104" i="14" s="1"/>
  <c r="LE614" i="14"/>
  <c r="LE616" i="14" s="1"/>
  <c r="LE622" i="14" s="1"/>
  <c r="LE626" i="14" s="1"/>
  <c r="LD585" i="14"/>
  <c r="LD587" i="14" s="1"/>
  <c r="LD593" i="14" s="1"/>
  <c r="LD597" i="14" s="1"/>
  <c r="LX624" i="14"/>
  <c r="LW625" i="14"/>
  <c r="LG607" i="14"/>
  <c r="LF610" i="14"/>
  <c r="LF609" i="14"/>
  <c r="LX596" i="14"/>
  <c r="LY595" i="14"/>
  <c r="LF578" i="14"/>
  <c r="LE581" i="14"/>
  <c r="LE580" i="14"/>
  <c r="LE556" i="14"/>
  <c r="LG549" i="14"/>
  <c r="LF551" i="14"/>
  <c r="LF552" i="14"/>
  <c r="LX566" i="14"/>
  <c r="LW567" i="14"/>
  <c r="LV538" i="14"/>
  <c r="LW537" i="14"/>
  <c r="LD121" i="14"/>
  <c r="LD123" i="14" s="1"/>
  <c r="LD274" i="14"/>
  <c r="LD278" i="14" s="1"/>
  <c r="LD506" i="14"/>
  <c r="LD510" i="14" s="1"/>
  <c r="LD179" i="14"/>
  <c r="LE498" i="14"/>
  <c r="LE500" i="14" s="1"/>
  <c r="LE506" i="14" s="1"/>
  <c r="LE510" i="14" s="1"/>
  <c r="LI45" i="14"/>
  <c r="LJ44" i="14"/>
  <c r="LE435" i="14"/>
  <c r="LE436" i="14"/>
  <c r="LF433" i="14"/>
  <c r="LE175" i="14"/>
  <c r="LE174" i="14"/>
  <c r="LC65" i="14"/>
  <c r="LC71" i="14" s="1"/>
  <c r="LC75" i="14" s="1"/>
  <c r="LV509" i="14"/>
  <c r="LW508" i="14"/>
  <c r="LG491" i="14"/>
  <c r="LF494" i="14"/>
  <c r="LF493" i="14"/>
  <c r="LD471" i="14"/>
  <c r="LD477" i="14" s="1"/>
  <c r="LD481" i="14" s="1"/>
  <c r="LF462" i="14"/>
  <c r="LE464" i="14"/>
  <c r="LE465" i="14"/>
  <c r="LY479" i="14"/>
  <c r="LX480" i="14"/>
  <c r="LV451" i="14"/>
  <c r="LW450" i="14"/>
  <c r="LD413" i="14"/>
  <c r="LD419" i="14" s="1"/>
  <c r="LD423" i="14" s="1"/>
  <c r="LW422" i="14"/>
  <c r="LX421" i="14"/>
  <c r="LE411" i="14"/>
  <c r="LF406" i="14"/>
  <c r="LF407" i="14"/>
  <c r="LY392" i="14"/>
  <c r="LX393" i="14"/>
  <c r="LE378" i="14"/>
  <c r="LE377" i="14"/>
  <c r="LF348" i="14"/>
  <c r="LF349" i="14"/>
  <c r="LX363" i="14"/>
  <c r="LW364" i="14"/>
  <c r="LW335" i="14"/>
  <c r="LX334" i="14"/>
  <c r="LE324" i="14"/>
  <c r="LF319" i="14"/>
  <c r="LF320" i="14"/>
  <c r="LD295" i="14"/>
  <c r="LE291" i="14"/>
  <c r="LE290" i="14"/>
  <c r="LX306" i="14"/>
  <c r="LY305" i="14"/>
  <c r="LC297" i="14"/>
  <c r="LC303" i="14" s="1"/>
  <c r="LC307" i="14" s="1"/>
  <c r="LV277" i="14"/>
  <c r="LW276" i="14"/>
  <c r="LE266" i="14"/>
  <c r="LE268" i="14" s="1"/>
  <c r="LF262" i="14"/>
  <c r="LF261" i="14"/>
  <c r="LD237" i="14"/>
  <c r="LD239" i="14" s="1"/>
  <c r="LE232" i="14"/>
  <c r="LE233" i="14"/>
  <c r="LX247" i="14"/>
  <c r="LW248" i="14"/>
  <c r="LD208" i="14"/>
  <c r="LD210" i="14" s="1"/>
  <c r="LE203" i="14"/>
  <c r="LE204" i="14"/>
  <c r="LW218" i="14"/>
  <c r="LV219" i="14"/>
  <c r="LW190" i="14"/>
  <c r="LX189" i="14"/>
  <c r="LK150" i="14"/>
  <c r="LX160" i="14"/>
  <c r="LW161" i="14"/>
  <c r="LL146" i="14"/>
  <c r="LL145" i="14"/>
  <c r="LE116" i="14"/>
  <c r="LE117" i="14"/>
  <c r="LW131" i="14"/>
  <c r="LV132" i="14"/>
  <c r="LE36" i="14"/>
  <c r="LE42" i="14" s="1"/>
  <c r="LE46" i="14" s="1"/>
  <c r="LE58" i="14"/>
  <c r="LE59" i="14"/>
  <c r="LG30" i="14"/>
  <c r="LG29" i="14"/>
  <c r="LD63" i="14"/>
  <c r="LW102" i="14"/>
  <c r="LV103" i="14"/>
  <c r="LD92" i="14"/>
  <c r="LD94" i="14" s="1"/>
  <c r="LE87" i="14"/>
  <c r="LE88" i="14"/>
  <c r="LW73" i="14"/>
  <c r="LV74" i="14"/>
  <c r="LD129" i="14" l="1"/>
  <c r="LD133" i="14" s="1"/>
  <c r="LC628" i="14"/>
  <c r="LE295" i="14"/>
  <c r="LE297" i="14" s="1"/>
  <c r="LE303" i="14" s="1"/>
  <c r="LE307" i="14" s="1"/>
  <c r="LL150" i="14"/>
  <c r="LL152" i="14" s="1"/>
  <c r="LF266" i="14"/>
  <c r="LF268" i="14" s="1"/>
  <c r="LF614" i="14"/>
  <c r="LF616" i="14" s="1"/>
  <c r="LF622" i="14" s="1"/>
  <c r="LF626" i="14" s="1"/>
  <c r="LE527" i="14"/>
  <c r="LE529" i="14" s="1"/>
  <c r="LE535" i="14" s="1"/>
  <c r="LE539" i="14" s="1"/>
  <c r="LG520" i="14"/>
  <c r="LF523" i="14"/>
  <c r="LF522" i="14"/>
  <c r="LE440" i="14"/>
  <c r="LE442" i="14" s="1"/>
  <c r="LE448" i="14" s="1"/>
  <c r="LE452" i="14" s="1"/>
  <c r="LH607" i="14"/>
  <c r="LG610" i="14"/>
  <c r="LG609" i="14"/>
  <c r="LY624" i="14"/>
  <c r="LX625" i="14"/>
  <c r="LE585" i="14"/>
  <c r="LY596" i="14"/>
  <c r="LZ595" i="14"/>
  <c r="LG578" i="14"/>
  <c r="LF580" i="14"/>
  <c r="LF581" i="14"/>
  <c r="LY566" i="14"/>
  <c r="LX567" i="14"/>
  <c r="LF556" i="14"/>
  <c r="LG551" i="14"/>
  <c r="LG552" i="14"/>
  <c r="LH549" i="14"/>
  <c r="LE558" i="14"/>
  <c r="LE564" i="14" s="1"/>
  <c r="LE568" i="14" s="1"/>
  <c r="LW538" i="14"/>
  <c r="LX537" i="14"/>
  <c r="LK44" i="14"/>
  <c r="LJ45" i="14"/>
  <c r="LE179" i="14"/>
  <c r="LD65" i="14"/>
  <c r="LD71" i="14" s="1"/>
  <c r="LD75" i="14" s="1"/>
  <c r="LD181" i="14"/>
  <c r="LD187" i="14" s="1"/>
  <c r="LD191" i="14" s="1"/>
  <c r="LK152" i="14"/>
  <c r="LK158" i="14" s="1"/>
  <c r="LK162" i="14" s="1"/>
  <c r="LF435" i="14"/>
  <c r="LF436" i="14"/>
  <c r="LG433" i="14"/>
  <c r="LF175" i="14"/>
  <c r="LF174" i="14"/>
  <c r="LF498" i="14"/>
  <c r="LW509" i="14"/>
  <c r="LX508" i="14"/>
  <c r="LH491" i="14"/>
  <c r="LG494" i="14"/>
  <c r="LG493" i="14"/>
  <c r="LY480" i="14"/>
  <c r="LZ479" i="14"/>
  <c r="LE469" i="14"/>
  <c r="LG462" i="14"/>
  <c r="LF465" i="14"/>
  <c r="LF464" i="14"/>
  <c r="LW451" i="14"/>
  <c r="LX450" i="14"/>
  <c r="LF411" i="14"/>
  <c r="LF413" i="14" s="1"/>
  <c r="LF419" i="14" s="1"/>
  <c r="LF423" i="14" s="1"/>
  <c r="LG407" i="14"/>
  <c r="LG406" i="14"/>
  <c r="LE413" i="14"/>
  <c r="LE419" i="14" s="1"/>
  <c r="LE423" i="14" s="1"/>
  <c r="LX422" i="14"/>
  <c r="LY421" i="14"/>
  <c r="LE382" i="14"/>
  <c r="LF378" i="14"/>
  <c r="LF377" i="14"/>
  <c r="LY393" i="14"/>
  <c r="LZ392" i="14"/>
  <c r="LX364" i="14"/>
  <c r="LY363" i="14"/>
  <c r="LF353" i="14"/>
  <c r="LG349" i="14"/>
  <c r="LG348" i="14"/>
  <c r="LG319" i="14"/>
  <c r="LG320" i="14"/>
  <c r="LX335" i="14"/>
  <c r="LY334" i="14"/>
  <c r="LF324" i="14"/>
  <c r="LE326" i="14"/>
  <c r="LE332" i="14" s="1"/>
  <c r="LE336" i="14" s="1"/>
  <c r="LY306" i="14"/>
  <c r="LZ305" i="14"/>
  <c r="LF290" i="14"/>
  <c r="LF291" i="14"/>
  <c r="LD297" i="14"/>
  <c r="LD303" i="14" s="1"/>
  <c r="LD307" i="14" s="1"/>
  <c r="LG261" i="14"/>
  <c r="LG262" i="14"/>
  <c r="LE274" i="14"/>
  <c r="LE278" i="14" s="1"/>
  <c r="LW277" i="14"/>
  <c r="LX276" i="14"/>
  <c r="LY247" i="14"/>
  <c r="LX248" i="14"/>
  <c r="LE237" i="14"/>
  <c r="LE239" i="14" s="1"/>
  <c r="LF232" i="14"/>
  <c r="LF233" i="14"/>
  <c r="LD245" i="14"/>
  <c r="LD249" i="14" s="1"/>
  <c r="LE208" i="14"/>
  <c r="LE210" i="14" s="1"/>
  <c r="LF203" i="14"/>
  <c r="LF204" i="14"/>
  <c r="LW219" i="14"/>
  <c r="LX218" i="14"/>
  <c r="LD216" i="14"/>
  <c r="LD220" i="14" s="1"/>
  <c r="LX190" i="14"/>
  <c r="LY189" i="14"/>
  <c r="LY160" i="14"/>
  <c r="LX161" i="14"/>
  <c r="LM146" i="14"/>
  <c r="LM145" i="14"/>
  <c r="LF116" i="14"/>
  <c r="LF117" i="14"/>
  <c r="LW132" i="14"/>
  <c r="LX131" i="14"/>
  <c r="LE121" i="14"/>
  <c r="LE123" i="14" s="1"/>
  <c r="LF59" i="14"/>
  <c r="LF58" i="14"/>
  <c r="LH30" i="14"/>
  <c r="LH29" i="14"/>
  <c r="LG34" i="14"/>
  <c r="LE63" i="14"/>
  <c r="LE65" i="14" s="1"/>
  <c r="LE92" i="14"/>
  <c r="LE94" i="14" s="1"/>
  <c r="LW103" i="14"/>
  <c r="LX102" i="14"/>
  <c r="LF88" i="14"/>
  <c r="LF87" i="14"/>
  <c r="LD100" i="14"/>
  <c r="LD104" i="14" s="1"/>
  <c r="LW74" i="14"/>
  <c r="LX73" i="14"/>
  <c r="LL158" i="14" l="1"/>
  <c r="LL162" i="14" s="1"/>
  <c r="LM150" i="14"/>
  <c r="LM152" i="14" s="1"/>
  <c r="LF274" i="14"/>
  <c r="LF278" i="14" s="1"/>
  <c r="LF63" i="14"/>
  <c r="LF65" i="14" s="1"/>
  <c r="LG498" i="14"/>
  <c r="LG500" i="14" s="1"/>
  <c r="LG506" i="14" s="1"/>
  <c r="LG510" i="14" s="1"/>
  <c r="LF527" i="14"/>
  <c r="LF529" i="14" s="1"/>
  <c r="LF535" i="14" s="1"/>
  <c r="LF539" i="14" s="1"/>
  <c r="LH34" i="14"/>
  <c r="LH36" i="14" s="1"/>
  <c r="LH42" i="14" s="1"/>
  <c r="LH46" i="14" s="1"/>
  <c r="LG614" i="14"/>
  <c r="LG616" i="14" s="1"/>
  <c r="LG622" i="14" s="1"/>
  <c r="LG626" i="14" s="1"/>
  <c r="LG353" i="14"/>
  <c r="LG355" i="14" s="1"/>
  <c r="LG361" i="14" s="1"/>
  <c r="LG365" i="14" s="1"/>
  <c r="LF382" i="14"/>
  <c r="LF384" i="14" s="1"/>
  <c r="LF390" i="14" s="1"/>
  <c r="LF394" i="14" s="1"/>
  <c r="LF179" i="14"/>
  <c r="LF181" i="14" s="1"/>
  <c r="LD628" i="14"/>
  <c r="LG523" i="14"/>
  <c r="LH520" i="14"/>
  <c r="LG522" i="14"/>
  <c r="LG411" i="14"/>
  <c r="LG413" i="14" s="1"/>
  <c r="LG419" i="14" s="1"/>
  <c r="LG423" i="14" s="1"/>
  <c r="LI607" i="14"/>
  <c r="LH610" i="14"/>
  <c r="LH609" i="14"/>
  <c r="LY625" i="14"/>
  <c r="LZ624" i="14"/>
  <c r="LF585" i="14"/>
  <c r="LH578" i="14"/>
  <c r="LG581" i="14"/>
  <c r="LG580" i="14"/>
  <c r="LZ596" i="14"/>
  <c r="MA595" i="14"/>
  <c r="LE587" i="14"/>
  <c r="LE593" i="14" s="1"/>
  <c r="LE597" i="14" s="1"/>
  <c r="LI549" i="14"/>
  <c r="LH552" i="14"/>
  <c r="LH551" i="14"/>
  <c r="LY567" i="14"/>
  <c r="LZ566" i="14"/>
  <c r="LG556" i="14"/>
  <c r="LF558" i="14"/>
  <c r="LF564" i="14" s="1"/>
  <c r="LF568" i="14" s="1"/>
  <c r="LY537" i="14"/>
  <c r="LX538" i="14"/>
  <c r="LG175" i="14"/>
  <c r="LG174" i="14"/>
  <c r="LF469" i="14"/>
  <c r="LG435" i="14"/>
  <c r="LG436" i="14"/>
  <c r="LH433" i="14"/>
  <c r="LE181" i="14"/>
  <c r="LE187" i="14" s="1"/>
  <c r="LE191" i="14" s="1"/>
  <c r="LF440" i="14"/>
  <c r="LF442" i="14" s="1"/>
  <c r="LF448" i="14" s="1"/>
  <c r="LF452" i="14" s="1"/>
  <c r="LL44" i="14"/>
  <c r="LK45" i="14"/>
  <c r="LX509" i="14"/>
  <c r="LY508" i="14"/>
  <c r="LH493" i="14"/>
  <c r="LI491" i="14"/>
  <c r="LH494" i="14"/>
  <c r="LF500" i="14"/>
  <c r="LF506" i="14" s="1"/>
  <c r="LF510" i="14" s="1"/>
  <c r="LH462" i="14"/>
  <c r="LG465" i="14"/>
  <c r="LG464" i="14"/>
  <c r="LE471" i="14"/>
  <c r="LE477" i="14" s="1"/>
  <c r="LE481" i="14" s="1"/>
  <c r="LZ480" i="14"/>
  <c r="MA479" i="14"/>
  <c r="LY450" i="14"/>
  <c r="LX451" i="14"/>
  <c r="LY422" i="14"/>
  <c r="LZ421" i="14"/>
  <c r="LH407" i="14"/>
  <c r="LH406" i="14"/>
  <c r="LG378" i="14"/>
  <c r="LG377" i="14"/>
  <c r="LZ393" i="14"/>
  <c r="MA392" i="14"/>
  <c r="LE384" i="14"/>
  <c r="LE390" i="14" s="1"/>
  <c r="LE394" i="14" s="1"/>
  <c r="LH349" i="14"/>
  <c r="LH348" i="14"/>
  <c r="LF355" i="14"/>
  <c r="LF361" i="14" s="1"/>
  <c r="LF365" i="14" s="1"/>
  <c r="LY364" i="14"/>
  <c r="LZ363" i="14"/>
  <c r="LY335" i="14"/>
  <c r="LZ334" i="14"/>
  <c r="LF326" i="14"/>
  <c r="LF332" i="14" s="1"/>
  <c r="LF336" i="14" s="1"/>
  <c r="LG324" i="14"/>
  <c r="LH319" i="14"/>
  <c r="LH320" i="14"/>
  <c r="LF295" i="14"/>
  <c r="LG290" i="14"/>
  <c r="LG291" i="14"/>
  <c r="LZ306" i="14"/>
  <c r="MA305" i="14"/>
  <c r="LH261" i="14"/>
  <c r="LH262" i="14"/>
  <c r="LG266" i="14"/>
  <c r="LG268" i="14" s="1"/>
  <c r="LX277" i="14"/>
  <c r="LY276" i="14"/>
  <c r="LF237" i="14"/>
  <c r="LF239" i="14" s="1"/>
  <c r="LG233" i="14"/>
  <c r="LG232" i="14"/>
  <c r="LE245" i="14"/>
  <c r="LE249" i="14" s="1"/>
  <c r="LY248" i="14"/>
  <c r="LZ247" i="14"/>
  <c r="LY218" i="14"/>
  <c r="LX219" i="14"/>
  <c r="LG204" i="14"/>
  <c r="LG203" i="14"/>
  <c r="LF208" i="14"/>
  <c r="LF210" i="14" s="1"/>
  <c r="LE216" i="14"/>
  <c r="LE220" i="14" s="1"/>
  <c r="LY190" i="14"/>
  <c r="LZ189" i="14"/>
  <c r="LN145" i="14"/>
  <c r="LN146" i="14"/>
  <c r="LM158" i="14"/>
  <c r="LM162" i="14" s="1"/>
  <c r="LY161" i="14"/>
  <c r="LZ160" i="14"/>
  <c r="LE129" i="14"/>
  <c r="LE133" i="14" s="1"/>
  <c r="LF121" i="14"/>
  <c r="LF123" i="14" s="1"/>
  <c r="LX132" i="14"/>
  <c r="LY131" i="14"/>
  <c r="LG116" i="14"/>
  <c r="LG117" i="14"/>
  <c r="LG36" i="14"/>
  <c r="LG42" i="14" s="1"/>
  <c r="LG46" i="14" s="1"/>
  <c r="LE71" i="14"/>
  <c r="LE75" i="14" s="1"/>
  <c r="LI30" i="14"/>
  <c r="LI29" i="14"/>
  <c r="LF71" i="14"/>
  <c r="LF75" i="14" s="1"/>
  <c r="LG58" i="14"/>
  <c r="LG59" i="14"/>
  <c r="LF92" i="14"/>
  <c r="LF94" i="14" s="1"/>
  <c r="LG88" i="14"/>
  <c r="LG87" i="14"/>
  <c r="LX103" i="14"/>
  <c r="LY102" i="14"/>
  <c r="LE100" i="14"/>
  <c r="LE104" i="14" s="1"/>
  <c r="LX74" i="14"/>
  <c r="LY73" i="14"/>
  <c r="LG585" i="14" l="1"/>
  <c r="LH614" i="14"/>
  <c r="LG179" i="14"/>
  <c r="LG181" i="14" s="1"/>
  <c r="LG187" i="14" s="1"/>
  <c r="LG191" i="14" s="1"/>
  <c r="LH411" i="14"/>
  <c r="LH413" i="14" s="1"/>
  <c r="LH419" i="14" s="1"/>
  <c r="LH423" i="14" s="1"/>
  <c r="LF187" i="14"/>
  <c r="LF191" i="14" s="1"/>
  <c r="LG208" i="14"/>
  <c r="LG210" i="14" s="1"/>
  <c r="LG237" i="14"/>
  <c r="LG239" i="14" s="1"/>
  <c r="LG469" i="14"/>
  <c r="LG471" i="14" s="1"/>
  <c r="LG477" i="14" s="1"/>
  <c r="LG481" i="14" s="1"/>
  <c r="LG527" i="14"/>
  <c r="LG529" i="14" s="1"/>
  <c r="LG535" i="14" s="1"/>
  <c r="LG539" i="14" s="1"/>
  <c r="LE628" i="14"/>
  <c r="LI520" i="14"/>
  <c r="LH522" i="14"/>
  <c r="LH523" i="14"/>
  <c r="LF471" i="14"/>
  <c r="LF477" i="14" s="1"/>
  <c r="LF481" i="14" s="1"/>
  <c r="LH616" i="14"/>
  <c r="LH622" i="14" s="1"/>
  <c r="LH626" i="14" s="1"/>
  <c r="LZ625" i="14"/>
  <c r="MA624" i="14"/>
  <c r="LJ607" i="14"/>
  <c r="LI610" i="14"/>
  <c r="LI609" i="14"/>
  <c r="MA596" i="14"/>
  <c r="MB595" i="14"/>
  <c r="LI578" i="14"/>
  <c r="LH581" i="14"/>
  <c r="LH580" i="14"/>
  <c r="LF587" i="14"/>
  <c r="LF593" i="14" s="1"/>
  <c r="LF597" i="14" s="1"/>
  <c r="LG587" i="14"/>
  <c r="LG593" i="14" s="1"/>
  <c r="LG597" i="14" s="1"/>
  <c r="LZ567" i="14"/>
  <c r="MA566" i="14"/>
  <c r="LH556" i="14"/>
  <c r="LG558" i="14"/>
  <c r="LG564" i="14" s="1"/>
  <c r="LG568" i="14" s="1"/>
  <c r="LJ549" i="14"/>
  <c r="LI552" i="14"/>
  <c r="LI551" i="14"/>
  <c r="LY538" i="14"/>
  <c r="LZ537" i="14"/>
  <c r="LG440" i="14"/>
  <c r="LG442" i="14" s="1"/>
  <c r="LG448" i="14" s="1"/>
  <c r="LG452" i="14" s="1"/>
  <c r="LM44" i="14"/>
  <c r="LL45" i="14"/>
  <c r="LH174" i="14"/>
  <c r="LH175" i="14"/>
  <c r="LH498" i="14"/>
  <c r="LH500" i="14" s="1"/>
  <c r="LH506" i="14" s="1"/>
  <c r="LH510" i="14" s="1"/>
  <c r="LH353" i="14"/>
  <c r="LG382" i="14"/>
  <c r="LG384" i="14" s="1"/>
  <c r="LG390" i="14" s="1"/>
  <c r="LG394" i="14" s="1"/>
  <c r="LI433" i="14"/>
  <c r="LH435" i="14"/>
  <c r="LH436" i="14"/>
  <c r="LJ491" i="14"/>
  <c r="LI494" i="14"/>
  <c r="LI493" i="14"/>
  <c r="LY509" i="14"/>
  <c r="LZ508" i="14"/>
  <c r="LI462" i="14"/>
  <c r="LH465" i="14"/>
  <c r="LH464" i="14"/>
  <c r="MA480" i="14"/>
  <c r="MB479" i="14"/>
  <c r="LY451" i="14"/>
  <c r="LZ450" i="14"/>
  <c r="LI407" i="14"/>
  <c r="LI406" i="14"/>
  <c r="LZ422" i="14"/>
  <c r="MA421" i="14"/>
  <c r="MA393" i="14"/>
  <c r="MB392" i="14"/>
  <c r="LH378" i="14"/>
  <c r="LH377" i="14"/>
  <c r="LZ364" i="14"/>
  <c r="MA363" i="14"/>
  <c r="LI349" i="14"/>
  <c r="LI348" i="14"/>
  <c r="LH324" i="14"/>
  <c r="LH326" i="14" s="1"/>
  <c r="LH332" i="14" s="1"/>
  <c r="LH336" i="14" s="1"/>
  <c r="LI319" i="14"/>
  <c r="LI320" i="14"/>
  <c r="LG326" i="14"/>
  <c r="LG332" i="14" s="1"/>
  <c r="LG336" i="14" s="1"/>
  <c r="LZ335" i="14"/>
  <c r="MA334" i="14"/>
  <c r="LG295" i="14"/>
  <c r="MA306" i="14"/>
  <c r="MB305" i="14"/>
  <c r="LH290" i="14"/>
  <c r="LH291" i="14"/>
  <c r="LF297" i="14"/>
  <c r="LF303" i="14" s="1"/>
  <c r="LF307" i="14" s="1"/>
  <c r="LH266" i="14"/>
  <c r="LH268" i="14" s="1"/>
  <c r="LY277" i="14"/>
  <c r="LZ276" i="14"/>
  <c r="LG274" i="14"/>
  <c r="LG278" i="14" s="1"/>
  <c r="LI262" i="14"/>
  <c r="LI261" i="14"/>
  <c r="LH233" i="14"/>
  <c r="LH232" i="14"/>
  <c r="LZ248" i="14"/>
  <c r="MA247" i="14"/>
  <c r="LF245" i="14"/>
  <c r="LF249" i="14" s="1"/>
  <c r="LF216" i="14"/>
  <c r="LF220" i="14" s="1"/>
  <c r="LH204" i="14"/>
  <c r="LH203" i="14"/>
  <c r="LZ218" i="14"/>
  <c r="LY219" i="14"/>
  <c r="LZ190" i="14"/>
  <c r="MA189" i="14"/>
  <c r="LZ161" i="14"/>
  <c r="MA160" i="14"/>
  <c r="LN150" i="14"/>
  <c r="LN152" i="14" s="1"/>
  <c r="LO145" i="14"/>
  <c r="LO146" i="14"/>
  <c r="LH116" i="14"/>
  <c r="LH117" i="14"/>
  <c r="LF129" i="14"/>
  <c r="LF133" i="14" s="1"/>
  <c r="LZ131" i="14"/>
  <c r="LY132" i="14"/>
  <c r="LG121" i="14"/>
  <c r="LG123" i="14" s="1"/>
  <c r="LI34" i="14"/>
  <c r="LI36" i="14" s="1"/>
  <c r="LI42" i="14" s="1"/>
  <c r="LI46" i="14" s="1"/>
  <c r="LG92" i="14"/>
  <c r="LG63" i="14"/>
  <c r="LJ30" i="14"/>
  <c r="LJ29" i="14"/>
  <c r="LH59" i="14"/>
  <c r="LH58" i="14"/>
  <c r="LZ102" i="14"/>
  <c r="LY103" i="14"/>
  <c r="LH87" i="14"/>
  <c r="LH88" i="14"/>
  <c r="LF100" i="14"/>
  <c r="LF104" i="14" s="1"/>
  <c r="LY74" i="14"/>
  <c r="LZ73" i="14"/>
  <c r="LH237" i="14" l="1"/>
  <c r="LH239" i="14" s="1"/>
  <c r="LH382" i="14"/>
  <c r="LH384" i="14" s="1"/>
  <c r="LH390" i="14" s="1"/>
  <c r="LH394" i="14" s="1"/>
  <c r="LH469" i="14"/>
  <c r="LI353" i="14"/>
  <c r="LI355" i="14" s="1"/>
  <c r="LI361" i="14" s="1"/>
  <c r="LI365" i="14" s="1"/>
  <c r="LG216" i="14"/>
  <c r="LG220" i="14" s="1"/>
  <c r="LG245" i="14"/>
  <c r="LG249" i="14" s="1"/>
  <c r="LF628" i="14"/>
  <c r="LI614" i="14"/>
  <c r="LI616" i="14" s="1"/>
  <c r="LI622" i="14" s="1"/>
  <c r="LI626" i="14" s="1"/>
  <c r="LH527" i="14"/>
  <c r="LI522" i="14"/>
  <c r="LJ520" i="14"/>
  <c r="LI523" i="14"/>
  <c r="LH355" i="14"/>
  <c r="LH361" i="14" s="1"/>
  <c r="LH365" i="14" s="1"/>
  <c r="LH585" i="14"/>
  <c r="LH587" i="14" s="1"/>
  <c r="LH593" i="14" s="1"/>
  <c r="LH597" i="14" s="1"/>
  <c r="LK607" i="14"/>
  <c r="LJ610" i="14"/>
  <c r="LJ609" i="14"/>
  <c r="MA625" i="14"/>
  <c r="MB624" i="14"/>
  <c r="LJ578" i="14"/>
  <c r="LI581" i="14"/>
  <c r="LI580" i="14"/>
  <c r="MB596" i="14"/>
  <c r="MC595" i="14"/>
  <c r="LK549" i="14"/>
  <c r="LJ551" i="14"/>
  <c r="LJ552" i="14"/>
  <c r="LH558" i="14"/>
  <c r="LH564" i="14" s="1"/>
  <c r="LH568" i="14" s="1"/>
  <c r="MA567" i="14"/>
  <c r="MB566" i="14"/>
  <c r="LI556" i="14"/>
  <c r="LZ538" i="14"/>
  <c r="MA537" i="14"/>
  <c r="LI174" i="14"/>
  <c r="LI175" i="14"/>
  <c r="LJ433" i="14"/>
  <c r="LI435" i="14"/>
  <c r="LI436" i="14"/>
  <c r="LH179" i="14"/>
  <c r="LG94" i="14"/>
  <c r="LG100" i="14" s="1"/>
  <c r="LG104" i="14" s="1"/>
  <c r="LG65" i="14"/>
  <c r="LG71" i="14" s="1"/>
  <c r="LG75" i="14" s="1"/>
  <c r="LM45" i="14"/>
  <c r="LN44" i="14"/>
  <c r="LH440" i="14"/>
  <c r="LH442" i="14" s="1"/>
  <c r="LH448" i="14" s="1"/>
  <c r="LH452" i="14" s="1"/>
  <c r="LI498" i="14"/>
  <c r="LI500" i="14" s="1"/>
  <c r="LI506" i="14" s="1"/>
  <c r="LI510" i="14" s="1"/>
  <c r="LZ509" i="14"/>
  <c r="MA508" i="14"/>
  <c r="LK491" i="14"/>
  <c r="LJ494" i="14"/>
  <c r="LJ493" i="14"/>
  <c r="LH471" i="14"/>
  <c r="LH477" i="14" s="1"/>
  <c r="LH481" i="14" s="1"/>
  <c r="MB480" i="14"/>
  <c r="MC479" i="14"/>
  <c r="LJ462" i="14"/>
  <c r="LI465" i="14"/>
  <c r="LI464" i="14"/>
  <c r="LZ451" i="14"/>
  <c r="MA450" i="14"/>
  <c r="MA422" i="14"/>
  <c r="MB421" i="14"/>
  <c r="LI411" i="14"/>
  <c r="LJ406" i="14"/>
  <c r="LJ407" i="14"/>
  <c r="LI377" i="14"/>
  <c r="LI378" i="14"/>
  <c r="MC392" i="14"/>
  <c r="MB393" i="14"/>
  <c r="LJ348" i="14"/>
  <c r="LJ349" i="14"/>
  <c r="MA364" i="14"/>
  <c r="MB363" i="14"/>
  <c r="LJ320" i="14"/>
  <c r="LJ319" i="14"/>
  <c r="LI324" i="14"/>
  <c r="MA335" i="14"/>
  <c r="MB334" i="14"/>
  <c r="LH295" i="14"/>
  <c r="LH297" i="14" s="1"/>
  <c r="LH303" i="14" s="1"/>
  <c r="LH307" i="14" s="1"/>
  <c r="MC305" i="14"/>
  <c r="MB306" i="14"/>
  <c r="LI290" i="14"/>
  <c r="LI291" i="14"/>
  <c r="LG297" i="14"/>
  <c r="LG303" i="14" s="1"/>
  <c r="LG307" i="14" s="1"/>
  <c r="LH274" i="14"/>
  <c r="LH278" i="14" s="1"/>
  <c r="LJ262" i="14"/>
  <c r="LJ261" i="14"/>
  <c r="LZ277" i="14"/>
  <c r="MA276" i="14"/>
  <c r="LI266" i="14"/>
  <c r="LI268" i="14" s="1"/>
  <c r="MA248" i="14"/>
  <c r="MB247" i="14"/>
  <c r="LH245" i="14"/>
  <c r="LH249" i="14" s="1"/>
  <c r="LI233" i="14"/>
  <c r="LI232" i="14"/>
  <c r="LH208" i="14"/>
  <c r="LH210" i="14" s="1"/>
  <c r="LI203" i="14"/>
  <c r="LI204" i="14"/>
  <c r="LZ219" i="14"/>
  <c r="MA218" i="14"/>
  <c r="MA190" i="14"/>
  <c r="MB189" i="14"/>
  <c r="LP145" i="14"/>
  <c r="LP146" i="14"/>
  <c r="LN158" i="14"/>
  <c r="LN162" i="14" s="1"/>
  <c r="MA161" i="14"/>
  <c r="MB160" i="14"/>
  <c r="LO150" i="14"/>
  <c r="LO152" i="14" s="1"/>
  <c r="LJ34" i="14"/>
  <c r="LJ36" i="14" s="1"/>
  <c r="LJ42" i="14" s="1"/>
  <c r="LJ46" i="14" s="1"/>
  <c r="LG129" i="14"/>
  <c r="LG133" i="14" s="1"/>
  <c r="LH121" i="14"/>
  <c r="LH123" i="14" s="1"/>
  <c r="LZ132" i="14"/>
  <c r="MA131" i="14"/>
  <c r="LI116" i="14"/>
  <c r="LI117" i="14"/>
  <c r="LH63" i="14"/>
  <c r="LI59" i="14"/>
  <c r="LI58" i="14"/>
  <c r="LK30" i="14"/>
  <c r="LK29" i="14"/>
  <c r="LI87" i="14"/>
  <c r="LI88" i="14"/>
  <c r="LH92" i="14"/>
  <c r="LH94" i="14" s="1"/>
  <c r="LZ103" i="14"/>
  <c r="MA102" i="14"/>
  <c r="LZ74" i="14"/>
  <c r="MA73" i="14"/>
  <c r="LK520" i="14" l="1"/>
  <c r="LJ523" i="14"/>
  <c r="LJ522" i="14"/>
  <c r="LJ527" i="14" s="1"/>
  <c r="LJ529" i="14" s="1"/>
  <c r="LJ535" i="14" s="1"/>
  <c r="LJ539" i="14" s="1"/>
  <c r="LJ498" i="14"/>
  <c r="LJ500" i="14" s="1"/>
  <c r="LJ506" i="14" s="1"/>
  <c r="LJ510" i="14" s="1"/>
  <c r="LJ614" i="14"/>
  <c r="LJ616" i="14" s="1"/>
  <c r="LJ622" i="14" s="1"/>
  <c r="LJ626" i="14" s="1"/>
  <c r="LI527" i="14"/>
  <c r="LI529" i="14" s="1"/>
  <c r="LI535" i="14" s="1"/>
  <c r="LI539" i="14" s="1"/>
  <c r="LH529" i="14"/>
  <c r="LH535" i="14" s="1"/>
  <c r="LH539" i="14" s="1"/>
  <c r="LG628" i="14"/>
  <c r="LI469" i="14"/>
  <c r="LI585" i="14"/>
  <c r="MB625" i="14"/>
  <c r="MC624" i="14"/>
  <c r="LL607" i="14"/>
  <c r="LK610" i="14"/>
  <c r="LK609" i="14"/>
  <c r="MC596" i="14"/>
  <c r="MD595" i="14"/>
  <c r="LI587" i="14"/>
  <c r="LI593" i="14" s="1"/>
  <c r="LI597" i="14" s="1"/>
  <c r="LK578" i="14"/>
  <c r="LJ580" i="14"/>
  <c r="LJ581" i="14"/>
  <c r="MC566" i="14"/>
  <c r="MB567" i="14"/>
  <c r="LI558" i="14"/>
  <c r="LI564" i="14" s="1"/>
  <c r="LI568" i="14" s="1"/>
  <c r="LJ556" i="14"/>
  <c r="LL549" i="14"/>
  <c r="LK552" i="14"/>
  <c r="LK551" i="14"/>
  <c r="MA538" i="14"/>
  <c r="MB537" i="14"/>
  <c r="LH65" i="14"/>
  <c r="LH71" i="14" s="1"/>
  <c r="LH75" i="14" s="1"/>
  <c r="LJ266" i="14"/>
  <c r="LJ268" i="14" s="1"/>
  <c r="LJ324" i="14"/>
  <c r="LI440" i="14"/>
  <c r="LI442" i="14" s="1"/>
  <c r="LI448" i="14" s="1"/>
  <c r="LI452" i="14" s="1"/>
  <c r="LJ436" i="14"/>
  <c r="LK433" i="14"/>
  <c r="LJ435" i="14"/>
  <c r="LI179" i="14"/>
  <c r="LH181" i="14"/>
  <c r="LH187" i="14" s="1"/>
  <c r="LH191" i="14" s="1"/>
  <c r="LN45" i="14"/>
  <c r="LO44" i="14"/>
  <c r="LJ174" i="14"/>
  <c r="LJ175" i="14"/>
  <c r="LL491" i="14"/>
  <c r="LK494" i="14"/>
  <c r="LK493" i="14"/>
  <c r="MA509" i="14"/>
  <c r="MB508" i="14"/>
  <c r="LI471" i="14"/>
  <c r="LI477" i="14" s="1"/>
  <c r="LI481" i="14" s="1"/>
  <c r="LK462" i="14"/>
  <c r="LJ465" i="14"/>
  <c r="LJ464" i="14"/>
  <c r="MC480" i="14"/>
  <c r="MD479" i="14"/>
  <c r="MA451" i="14"/>
  <c r="MB450" i="14"/>
  <c r="LI413" i="14"/>
  <c r="LI419" i="14" s="1"/>
  <c r="LI423" i="14" s="1"/>
  <c r="LJ411" i="14"/>
  <c r="LK407" i="14"/>
  <c r="LK406" i="14"/>
  <c r="MC421" i="14"/>
  <c r="MB422" i="14"/>
  <c r="MC393" i="14"/>
  <c r="MD392" i="14"/>
  <c r="LI382" i="14"/>
  <c r="LJ378" i="14"/>
  <c r="LJ377" i="14"/>
  <c r="MC363" i="14"/>
  <c r="MB364" i="14"/>
  <c r="LJ353" i="14"/>
  <c r="LK349" i="14"/>
  <c r="LK348" i="14"/>
  <c r="MC334" i="14"/>
  <c r="MB335" i="14"/>
  <c r="LK320" i="14"/>
  <c r="LK319" i="14"/>
  <c r="LI326" i="14"/>
  <c r="LI332" i="14" s="1"/>
  <c r="LI336" i="14" s="1"/>
  <c r="LJ326" i="14"/>
  <c r="LJ332" i="14" s="1"/>
  <c r="LJ336" i="14" s="1"/>
  <c r="MD305" i="14"/>
  <c r="MC306" i="14"/>
  <c r="LI295" i="14"/>
  <c r="LJ290" i="14"/>
  <c r="LJ291" i="14"/>
  <c r="LK262" i="14"/>
  <c r="LK261" i="14"/>
  <c r="MA277" i="14"/>
  <c r="MB276" i="14"/>
  <c r="LI274" i="14"/>
  <c r="LI278" i="14" s="1"/>
  <c r="LI237" i="14"/>
  <c r="LI239" i="14" s="1"/>
  <c r="MB248" i="14"/>
  <c r="MC247" i="14"/>
  <c r="LJ233" i="14"/>
  <c r="LJ232" i="14"/>
  <c r="MA219" i="14"/>
  <c r="MB218" i="14"/>
  <c r="LJ203" i="14"/>
  <c r="LJ204" i="14"/>
  <c r="LI208" i="14"/>
  <c r="LI210" i="14" s="1"/>
  <c r="LH216" i="14"/>
  <c r="LH220" i="14" s="1"/>
  <c r="MB190" i="14"/>
  <c r="MC189" i="14"/>
  <c r="MB161" i="14"/>
  <c r="MC160" i="14"/>
  <c r="LO158" i="14"/>
  <c r="LO162" i="14" s="1"/>
  <c r="LP150" i="14"/>
  <c r="LP152" i="14" s="1"/>
  <c r="LQ146" i="14"/>
  <c r="LQ145" i="14"/>
  <c r="MA132" i="14"/>
  <c r="MB131" i="14"/>
  <c r="LI121" i="14"/>
  <c r="LI123" i="14" s="1"/>
  <c r="LJ116" i="14"/>
  <c r="LJ117" i="14"/>
  <c r="LH129" i="14"/>
  <c r="LH133" i="14" s="1"/>
  <c r="LI63" i="14"/>
  <c r="LK34" i="14"/>
  <c r="LJ58" i="14"/>
  <c r="LJ59" i="14"/>
  <c r="LL30" i="14"/>
  <c r="LL29" i="14"/>
  <c r="LH100" i="14"/>
  <c r="LH104" i="14" s="1"/>
  <c r="LI92" i="14"/>
  <c r="LI94" i="14" s="1"/>
  <c r="MA103" i="14"/>
  <c r="MB102" i="14"/>
  <c r="LJ88" i="14"/>
  <c r="LJ87" i="14"/>
  <c r="MA74" i="14"/>
  <c r="MB73" i="14"/>
  <c r="LK556" i="14" l="1"/>
  <c r="LL34" i="14"/>
  <c r="LL36" i="14" s="1"/>
  <c r="LL42" i="14" s="1"/>
  <c r="LL46" i="14" s="1"/>
  <c r="LK266" i="14"/>
  <c r="LK268" i="14" s="1"/>
  <c r="LJ440" i="14"/>
  <c r="LJ442" i="14" s="1"/>
  <c r="LJ448" i="14" s="1"/>
  <c r="LJ452" i="14" s="1"/>
  <c r="LJ382" i="14"/>
  <c r="LJ384" i="14" s="1"/>
  <c r="LK411" i="14"/>
  <c r="LK413" i="14" s="1"/>
  <c r="LK419" i="14" s="1"/>
  <c r="LK423" i="14" s="1"/>
  <c r="LJ469" i="14"/>
  <c r="LJ471" i="14" s="1"/>
  <c r="LJ477" i="14" s="1"/>
  <c r="LJ481" i="14" s="1"/>
  <c r="LJ274" i="14"/>
  <c r="LJ278" i="14" s="1"/>
  <c r="LK498" i="14"/>
  <c r="LK500" i="14" s="1"/>
  <c r="LK506" i="14" s="1"/>
  <c r="LK510" i="14" s="1"/>
  <c r="LH628" i="14"/>
  <c r="LK324" i="14"/>
  <c r="LK522" i="14"/>
  <c r="LL520" i="14"/>
  <c r="LK523" i="14"/>
  <c r="LK614" i="14"/>
  <c r="MC625" i="14"/>
  <c r="MD624" i="14"/>
  <c r="LM607" i="14"/>
  <c r="LL609" i="14"/>
  <c r="LL610" i="14"/>
  <c r="LJ585" i="14"/>
  <c r="MD596" i="14"/>
  <c r="ME595" i="14"/>
  <c r="LL578" i="14"/>
  <c r="LK580" i="14"/>
  <c r="LK581" i="14"/>
  <c r="LK558" i="14"/>
  <c r="LK564" i="14" s="1"/>
  <c r="LK568" i="14" s="1"/>
  <c r="MC567" i="14"/>
  <c r="MD566" i="14"/>
  <c r="LM549" i="14"/>
  <c r="LL551" i="14"/>
  <c r="LL552" i="14"/>
  <c r="LJ558" i="14"/>
  <c r="LJ564" i="14" s="1"/>
  <c r="LJ568" i="14" s="1"/>
  <c r="MB538" i="14"/>
  <c r="MC537" i="14"/>
  <c r="LJ179" i="14"/>
  <c r="LL433" i="14"/>
  <c r="LK435" i="14"/>
  <c r="LK436" i="14"/>
  <c r="LI65" i="14"/>
  <c r="LI71" i="14" s="1"/>
  <c r="LI75" i="14" s="1"/>
  <c r="LQ150" i="14"/>
  <c r="LQ152" i="14" s="1"/>
  <c r="LK353" i="14"/>
  <c r="LK355" i="14" s="1"/>
  <c r="LK361" i="14" s="1"/>
  <c r="LK365" i="14" s="1"/>
  <c r="LK174" i="14"/>
  <c r="LK175" i="14"/>
  <c r="LO45" i="14"/>
  <c r="LP44" i="14"/>
  <c r="LJ237" i="14"/>
  <c r="LJ239" i="14" s="1"/>
  <c r="LI181" i="14"/>
  <c r="LI187" i="14" s="1"/>
  <c r="LI191" i="14" s="1"/>
  <c r="MB509" i="14"/>
  <c r="MC508" i="14"/>
  <c r="LM491" i="14"/>
  <c r="LL494" i="14"/>
  <c r="LL493" i="14"/>
  <c r="MD480" i="14"/>
  <c r="ME479" i="14"/>
  <c r="LL462" i="14"/>
  <c r="LK464" i="14"/>
  <c r="LK465" i="14"/>
  <c r="MB451" i="14"/>
  <c r="MC450" i="14"/>
  <c r="MD421" i="14"/>
  <c r="MC422" i="14"/>
  <c r="LL406" i="14"/>
  <c r="LL407" i="14"/>
  <c r="LJ413" i="14"/>
  <c r="LJ419" i="14" s="1"/>
  <c r="LJ423" i="14" s="1"/>
  <c r="LK378" i="14"/>
  <c r="LK377" i="14"/>
  <c r="LI384" i="14"/>
  <c r="LI390" i="14" s="1"/>
  <c r="LI394" i="14" s="1"/>
  <c r="ME392" i="14"/>
  <c r="MD393" i="14"/>
  <c r="LL348" i="14"/>
  <c r="LL349" i="14"/>
  <c r="LJ355" i="14"/>
  <c r="LJ361" i="14" s="1"/>
  <c r="LJ365" i="14" s="1"/>
  <c r="MD363" i="14"/>
  <c r="MC364" i="14"/>
  <c r="LL320" i="14"/>
  <c r="LL319" i="14"/>
  <c r="LK326" i="14"/>
  <c r="LK332" i="14" s="1"/>
  <c r="LK336" i="14" s="1"/>
  <c r="MC335" i="14"/>
  <c r="MD334" i="14"/>
  <c r="LJ295" i="14"/>
  <c r="LK291" i="14"/>
  <c r="LK290" i="14"/>
  <c r="LI297" i="14"/>
  <c r="LI303" i="14" s="1"/>
  <c r="LI307" i="14" s="1"/>
  <c r="MD306" i="14"/>
  <c r="ME305" i="14"/>
  <c r="MC276" i="14"/>
  <c r="MB277" i="14"/>
  <c r="LK274" i="14"/>
  <c r="LK278" i="14" s="1"/>
  <c r="LL261" i="14"/>
  <c r="LL262" i="14"/>
  <c r="MC248" i="14"/>
  <c r="MD247" i="14"/>
  <c r="LK233" i="14"/>
  <c r="LK232" i="14"/>
  <c r="LI245" i="14"/>
  <c r="LI249" i="14" s="1"/>
  <c r="LI216" i="14"/>
  <c r="LI220" i="14" s="1"/>
  <c r="MB219" i="14"/>
  <c r="MC218" i="14"/>
  <c r="LJ208" i="14"/>
  <c r="LJ210" i="14" s="1"/>
  <c r="LK204" i="14"/>
  <c r="LK203" i="14"/>
  <c r="MC190" i="14"/>
  <c r="MD189" i="14"/>
  <c r="LR146" i="14"/>
  <c r="LR145" i="14"/>
  <c r="MD160" i="14"/>
  <c r="MC161" i="14"/>
  <c r="LP158" i="14"/>
  <c r="LP162" i="14" s="1"/>
  <c r="LK116" i="14"/>
  <c r="LK117" i="14"/>
  <c r="MB132" i="14"/>
  <c r="MC131" i="14"/>
  <c r="LI129" i="14"/>
  <c r="LI133" i="14" s="1"/>
  <c r="LJ121" i="14"/>
  <c r="LJ123" i="14" s="1"/>
  <c r="LJ92" i="14"/>
  <c r="LJ63" i="14"/>
  <c r="LJ65" i="14" s="1"/>
  <c r="LJ71" i="14" s="1"/>
  <c r="LJ75" i="14" s="1"/>
  <c r="LK36" i="14"/>
  <c r="LK42" i="14" s="1"/>
  <c r="LK46" i="14" s="1"/>
  <c r="LK58" i="14"/>
  <c r="LK59" i="14"/>
  <c r="LM30" i="14"/>
  <c r="LM29" i="14"/>
  <c r="LI100" i="14"/>
  <c r="LI104" i="14" s="1"/>
  <c r="LK88" i="14"/>
  <c r="LK87" i="14"/>
  <c r="MB103" i="14"/>
  <c r="MC102" i="14"/>
  <c r="MB74" i="14"/>
  <c r="MC73" i="14"/>
  <c r="LR150" i="14" l="1"/>
  <c r="LR152" i="14" s="1"/>
  <c r="LR158" i="14" s="1"/>
  <c r="LR162" i="14" s="1"/>
  <c r="LL324" i="14"/>
  <c r="LJ390" i="14"/>
  <c r="LJ394" i="14" s="1"/>
  <c r="LJ245" i="14"/>
  <c r="LJ249" i="14" s="1"/>
  <c r="LI628" i="14"/>
  <c r="LK295" i="14"/>
  <c r="LK297" i="14" s="1"/>
  <c r="LK303" i="14" s="1"/>
  <c r="LK307" i="14" s="1"/>
  <c r="LL522" i="14"/>
  <c r="LL523" i="14"/>
  <c r="LM520" i="14"/>
  <c r="LK527" i="14"/>
  <c r="LK529" i="14" s="1"/>
  <c r="LK535" i="14" s="1"/>
  <c r="LK539" i="14" s="1"/>
  <c r="MD625" i="14"/>
  <c r="ME624" i="14"/>
  <c r="LK616" i="14"/>
  <c r="LK622" i="14" s="1"/>
  <c r="LK626" i="14" s="1"/>
  <c r="LL614" i="14"/>
  <c r="LM610" i="14"/>
  <c r="LN607" i="14"/>
  <c r="LM609" i="14"/>
  <c r="ME596" i="14"/>
  <c r="MF595" i="14"/>
  <c r="LK585" i="14"/>
  <c r="LM578" i="14"/>
  <c r="LL580" i="14"/>
  <c r="LL581" i="14"/>
  <c r="LJ587" i="14"/>
  <c r="LJ593" i="14" s="1"/>
  <c r="LJ597" i="14" s="1"/>
  <c r="LL556" i="14"/>
  <c r="LN549" i="14"/>
  <c r="LM551" i="14"/>
  <c r="LM552" i="14"/>
  <c r="MD567" i="14"/>
  <c r="ME566" i="14"/>
  <c r="MC538" i="14"/>
  <c r="MD537" i="14"/>
  <c r="LK382" i="14"/>
  <c r="LK384" i="14" s="1"/>
  <c r="LK390" i="14" s="1"/>
  <c r="LK394" i="14" s="1"/>
  <c r="LL498" i="14"/>
  <c r="LL500" i="14" s="1"/>
  <c r="LL506" i="14" s="1"/>
  <c r="LL510" i="14" s="1"/>
  <c r="LK440" i="14"/>
  <c r="LK442" i="14" s="1"/>
  <c r="LK448" i="14" s="1"/>
  <c r="LK452" i="14" s="1"/>
  <c r="LQ44" i="14"/>
  <c r="LP45" i="14"/>
  <c r="LK179" i="14"/>
  <c r="LM433" i="14"/>
  <c r="LL435" i="14"/>
  <c r="LL436" i="14"/>
  <c r="LJ94" i="14"/>
  <c r="LJ100" i="14" s="1"/>
  <c r="LJ104" i="14" s="1"/>
  <c r="LQ158" i="14"/>
  <c r="LQ162" i="14" s="1"/>
  <c r="LL175" i="14"/>
  <c r="LL174" i="14"/>
  <c r="LJ181" i="14"/>
  <c r="LJ187" i="14" s="1"/>
  <c r="LJ191" i="14" s="1"/>
  <c r="MD508" i="14"/>
  <c r="MC509" i="14"/>
  <c r="LN491" i="14"/>
  <c r="LM493" i="14"/>
  <c r="LM494" i="14"/>
  <c r="LM462" i="14"/>
  <c r="LL464" i="14"/>
  <c r="LL465" i="14"/>
  <c r="ME480" i="14"/>
  <c r="MF479" i="14"/>
  <c r="LK469" i="14"/>
  <c r="MC451" i="14"/>
  <c r="MD450" i="14"/>
  <c r="LL411" i="14"/>
  <c r="LM407" i="14"/>
  <c r="LM406" i="14"/>
  <c r="MD422" i="14"/>
  <c r="ME421" i="14"/>
  <c r="ME393" i="14"/>
  <c r="MF392" i="14"/>
  <c r="LL377" i="14"/>
  <c r="LL378" i="14"/>
  <c r="LL353" i="14"/>
  <c r="LM349" i="14"/>
  <c r="LM348" i="14"/>
  <c r="MD364" i="14"/>
  <c r="ME363" i="14"/>
  <c r="ME334" i="14"/>
  <c r="MD335" i="14"/>
  <c r="LL326" i="14"/>
  <c r="LL332" i="14" s="1"/>
  <c r="LL336" i="14" s="1"/>
  <c r="LM319" i="14"/>
  <c r="LM320" i="14"/>
  <c r="LL290" i="14"/>
  <c r="LL291" i="14"/>
  <c r="ME306" i="14"/>
  <c r="MF305" i="14"/>
  <c r="LJ297" i="14"/>
  <c r="LJ303" i="14" s="1"/>
  <c r="LJ307" i="14" s="1"/>
  <c r="LL266" i="14"/>
  <c r="LL268" i="14" s="1"/>
  <c r="LM262" i="14"/>
  <c r="LM261" i="14"/>
  <c r="MD276" i="14"/>
  <c r="MC277" i="14"/>
  <c r="LK237" i="14"/>
  <c r="LK239" i="14" s="1"/>
  <c r="ME247" i="14"/>
  <c r="MD248" i="14"/>
  <c r="LL233" i="14"/>
  <c r="LL232" i="14"/>
  <c r="MC219" i="14"/>
  <c r="MD218" i="14"/>
  <c r="LL204" i="14"/>
  <c r="LL203" i="14"/>
  <c r="LJ216" i="14"/>
  <c r="LJ220" i="14" s="1"/>
  <c r="LK208" i="14"/>
  <c r="LK210" i="14" s="1"/>
  <c r="MD190" i="14"/>
  <c r="ME189" i="14"/>
  <c r="ME160" i="14"/>
  <c r="MD161" i="14"/>
  <c r="LS146" i="14"/>
  <c r="LS145" i="14"/>
  <c r="LK121" i="14"/>
  <c r="LK123" i="14" s="1"/>
  <c r="MC132" i="14"/>
  <c r="MD131" i="14"/>
  <c r="LL117" i="14"/>
  <c r="LL116" i="14"/>
  <c r="LJ129" i="14"/>
  <c r="LJ133" i="14" s="1"/>
  <c r="LK92" i="14"/>
  <c r="LM34" i="14"/>
  <c r="LL58" i="14"/>
  <c r="LL59" i="14"/>
  <c r="LN30" i="14"/>
  <c r="LN29" i="14"/>
  <c r="LK63" i="14"/>
  <c r="LL88" i="14"/>
  <c r="LL87" i="14"/>
  <c r="MC103" i="14"/>
  <c r="MD102" i="14"/>
  <c r="MC74" i="14"/>
  <c r="MD73" i="14"/>
  <c r="LL179" i="14" l="1"/>
  <c r="LJ628" i="14"/>
  <c r="LL208" i="14"/>
  <c r="LL210" i="14" s="1"/>
  <c r="LM353" i="14"/>
  <c r="LM355" i="14" s="1"/>
  <c r="LM361" i="14" s="1"/>
  <c r="LM365" i="14" s="1"/>
  <c r="LL527" i="14"/>
  <c r="LL529" i="14" s="1"/>
  <c r="LL535" i="14" s="1"/>
  <c r="LL539" i="14" s="1"/>
  <c r="LS150" i="14"/>
  <c r="LS152" i="14" s="1"/>
  <c r="LL440" i="14"/>
  <c r="LL442" i="14" s="1"/>
  <c r="LL448" i="14" s="1"/>
  <c r="LL452" i="14" s="1"/>
  <c r="LM522" i="14"/>
  <c r="LN520" i="14"/>
  <c r="LM523" i="14"/>
  <c r="LM614" i="14"/>
  <c r="LL616" i="14"/>
  <c r="LL622" i="14" s="1"/>
  <c r="LL626" i="14" s="1"/>
  <c r="LN610" i="14"/>
  <c r="LO607" i="14"/>
  <c r="LN609" i="14"/>
  <c r="ME625" i="14"/>
  <c r="MF624" i="14"/>
  <c r="MF596" i="14"/>
  <c r="MG595" i="14"/>
  <c r="LL585" i="14"/>
  <c r="LN578" i="14"/>
  <c r="LM580" i="14"/>
  <c r="LM581" i="14"/>
  <c r="LK587" i="14"/>
  <c r="LK593" i="14" s="1"/>
  <c r="LK597" i="14" s="1"/>
  <c r="LM556" i="14"/>
  <c r="LO549" i="14"/>
  <c r="LN552" i="14"/>
  <c r="LN551" i="14"/>
  <c r="LN556" i="14" s="1"/>
  <c r="ME567" i="14"/>
  <c r="MF566" i="14"/>
  <c r="LL558" i="14"/>
  <c r="LL564" i="14" s="1"/>
  <c r="LL568" i="14" s="1"/>
  <c r="MD538" i="14"/>
  <c r="ME537" i="14"/>
  <c r="LK94" i="14"/>
  <c r="LK100" i="14" s="1"/>
  <c r="LK104" i="14" s="1"/>
  <c r="LM175" i="14"/>
  <c r="LM174" i="14"/>
  <c r="LM435" i="14"/>
  <c r="LM436" i="14"/>
  <c r="LN433" i="14"/>
  <c r="LK181" i="14"/>
  <c r="LK187" i="14" s="1"/>
  <c r="LK191" i="14" s="1"/>
  <c r="LK65" i="14"/>
  <c r="LK71" i="14" s="1"/>
  <c r="LK75" i="14" s="1"/>
  <c r="LR44" i="14"/>
  <c r="LQ45" i="14"/>
  <c r="LL237" i="14"/>
  <c r="LL239" i="14" s="1"/>
  <c r="LL274" i="14"/>
  <c r="LL278" i="14" s="1"/>
  <c r="MD509" i="14"/>
  <c r="ME508" i="14"/>
  <c r="LM498" i="14"/>
  <c r="LO491" i="14"/>
  <c r="LN494" i="14"/>
  <c r="LN493" i="14"/>
  <c r="LK471" i="14"/>
  <c r="LK477" i="14" s="1"/>
  <c r="LK481" i="14" s="1"/>
  <c r="MF480" i="14"/>
  <c r="MG479" i="14"/>
  <c r="LL469" i="14"/>
  <c r="LN462" i="14"/>
  <c r="LM464" i="14"/>
  <c r="LM465" i="14"/>
  <c r="MD451" i="14"/>
  <c r="ME450" i="14"/>
  <c r="LM411" i="14"/>
  <c r="ME422" i="14"/>
  <c r="MF421" i="14"/>
  <c r="LN407" i="14"/>
  <c r="LN406" i="14"/>
  <c r="LL413" i="14"/>
  <c r="LL419" i="14" s="1"/>
  <c r="LL423" i="14" s="1"/>
  <c r="LM377" i="14"/>
  <c r="LM378" i="14"/>
  <c r="LL382" i="14"/>
  <c r="MF393" i="14"/>
  <c r="MG392" i="14"/>
  <c r="ME364" i="14"/>
  <c r="MF363" i="14"/>
  <c r="LN348" i="14"/>
  <c r="LN349" i="14"/>
  <c r="LL355" i="14"/>
  <c r="LL361" i="14" s="1"/>
  <c r="LL365" i="14" s="1"/>
  <c r="LM324" i="14"/>
  <c r="LM326" i="14" s="1"/>
  <c r="LM332" i="14" s="1"/>
  <c r="LM336" i="14" s="1"/>
  <c r="LN319" i="14"/>
  <c r="LN320" i="14"/>
  <c r="ME335" i="14"/>
  <c r="MF334" i="14"/>
  <c r="MF306" i="14"/>
  <c r="MG305" i="14"/>
  <c r="LL295" i="14"/>
  <c r="LM291" i="14"/>
  <c r="LM290" i="14"/>
  <c r="MD277" i="14"/>
  <c r="ME276" i="14"/>
  <c r="LM266" i="14"/>
  <c r="LM268" i="14" s="1"/>
  <c r="LN262" i="14"/>
  <c r="LN261" i="14"/>
  <c r="MF247" i="14"/>
  <c r="ME248" i="14"/>
  <c r="LM232" i="14"/>
  <c r="LM233" i="14"/>
  <c r="LK245" i="14"/>
  <c r="LK249" i="14" s="1"/>
  <c r="LM203" i="14"/>
  <c r="LM204" i="14"/>
  <c r="MD219" i="14"/>
  <c r="ME218" i="14"/>
  <c r="LK216" i="14"/>
  <c r="LK220" i="14" s="1"/>
  <c r="ME190" i="14"/>
  <c r="MF189" i="14"/>
  <c r="MF160" i="14"/>
  <c r="ME161" i="14"/>
  <c r="LT146" i="14"/>
  <c r="LT145" i="14"/>
  <c r="MD132" i="14"/>
  <c r="ME131" i="14"/>
  <c r="LM117" i="14"/>
  <c r="LM116" i="14"/>
  <c r="LK129" i="14"/>
  <c r="LK133" i="14" s="1"/>
  <c r="LL121" i="14"/>
  <c r="LL123" i="14" s="1"/>
  <c r="LL92" i="14"/>
  <c r="LM36" i="14"/>
  <c r="LM42" i="14" s="1"/>
  <c r="LM46" i="14" s="1"/>
  <c r="LL63" i="14"/>
  <c r="LN34" i="14"/>
  <c r="LM59" i="14"/>
  <c r="LM58" i="14"/>
  <c r="LO30" i="14"/>
  <c r="LO29" i="14"/>
  <c r="ME102" i="14"/>
  <c r="MD103" i="14"/>
  <c r="LM88" i="14"/>
  <c r="LM87" i="14"/>
  <c r="ME73" i="14"/>
  <c r="MD74" i="14"/>
  <c r="LN266" i="14" l="1"/>
  <c r="LN268" i="14" s="1"/>
  <c r="LM179" i="14"/>
  <c r="LL216" i="14"/>
  <c r="LL220" i="14" s="1"/>
  <c r="LS158" i="14"/>
  <c r="LS162" i="14" s="1"/>
  <c r="LN411" i="14"/>
  <c r="LN413" i="14" s="1"/>
  <c r="LN419" i="14" s="1"/>
  <c r="LN423" i="14" s="1"/>
  <c r="LL181" i="14"/>
  <c r="LL187" i="14" s="1"/>
  <c r="LL191" i="14" s="1"/>
  <c r="LL245" i="14"/>
  <c r="LL249" i="14" s="1"/>
  <c r="LM527" i="14"/>
  <c r="LM529" i="14" s="1"/>
  <c r="LM535" i="14" s="1"/>
  <c r="LM539" i="14" s="1"/>
  <c r="LK628" i="14"/>
  <c r="LN614" i="14"/>
  <c r="LN616" i="14" s="1"/>
  <c r="LN622" i="14" s="1"/>
  <c r="LN626" i="14" s="1"/>
  <c r="LN522" i="14"/>
  <c r="LO520" i="14"/>
  <c r="LN523" i="14"/>
  <c r="MG624" i="14"/>
  <c r="MF625" i="14"/>
  <c r="LO610" i="14"/>
  <c r="LP607" i="14"/>
  <c r="LO609" i="14"/>
  <c r="LM616" i="14"/>
  <c r="LM622" i="14" s="1"/>
  <c r="LM626" i="14" s="1"/>
  <c r="MG596" i="14"/>
  <c r="MH595" i="14"/>
  <c r="LM585" i="14"/>
  <c r="LO578" i="14"/>
  <c r="LN581" i="14"/>
  <c r="LN580" i="14"/>
  <c r="LL587" i="14"/>
  <c r="LL593" i="14" s="1"/>
  <c r="LL597" i="14" s="1"/>
  <c r="LN558" i="14"/>
  <c r="LN564" i="14" s="1"/>
  <c r="LN568" i="14" s="1"/>
  <c r="LO551" i="14"/>
  <c r="LO552" i="14"/>
  <c r="LP549" i="14"/>
  <c r="MG566" i="14"/>
  <c r="MF567" i="14"/>
  <c r="LM558" i="14"/>
  <c r="LM564" i="14" s="1"/>
  <c r="LM568" i="14" s="1"/>
  <c r="MF537" i="14"/>
  <c r="ME538" i="14"/>
  <c r="LN436" i="14"/>
  <c r="LN435" i="14"/>
  <c r="LO433" i="14"/>
  <c r="LS44" i="14"/>
  <c r="LR45" i="14"/>
  <c r="LM440" i="14"/>
  <c r="LM181" i="14"/>
  <c r="LM187" i="14" s="1"/>
  <c r="LM191" i="14" s="1"/>
  <c r="LN174" i="14"/>
  <c r="LN175" i="14"/>
  <c r="LL65" i="14"/>
  <c r="LL71" i="14" s="1"/>
  <c r="LL75" i="14" s="1"/>
  <c r="LL94" i="14"/>
  <c r="LL100" i="14" s="1"/>
  <c r="LL104" i="14" s="1"/>
  <c r="LT150" i="14"/>
  <c r="LT152" i="14" s="1"/>
  <c r="LM295" i="14"/>
  <c r="LM297" i="14" s="1"/>
  <c r="LM303" i="14" s="1"/>
  <c r="LM307" i="14" s="1"/>
  <c r="LN498" i="14"/>
  <c r="LM500" i="14"/>
  <c r="LM506" i="14" s="1"/>
  <c r="LM510" i="14" s="1"/>
  <c r="LP491" i="14"/>
  <c r="LO494" i="14"/>
  <c r="LO493" i="14"/>
  <c r="ME509" i="14"/>
  <c r="MF508" i="14"/>
  <c r="LM469" i="14"/>
  <c r="LM471" i="14" s="1"/>
  <c r="LM477" i="14" s="1"/>
  <c r="LM481" i="14" s="1"/>
  <c r="LO462" i="14"/>
  <c r="LN464" i="14"/>
  <c r="LN465" i="14"/>
  <c r="MG480" i="14"/>
  <c r="MH479" i="14"/>
  <c r="LL471" i="14"/>
  <c r="LL477" i="14" s="1"/>
  <c r="LL481" i="14" s="1"/>
  <c r="ME451" i="14"/>
  <c r="MF450" i="14"/>
  <c r="MF422" i="14"/>
  <c r="MG421" i="14"/>
  <c r="LO406" i="14"/>
  <c r="LO407" i="14"/>
  <c r="LM413" i="14"/>
  <c r="LM419" i="14" s="1"/>
  <c r="LM423" i="14" s="1"/>
  <c r="MG393" i="14"/>
  <c r="MH392" i="14"/>
  <c r="LM382" i="14"/>
  <c r="LL384" i="14"/>
  <c r="LL390" i="14" s="1"/>
  <c r="LL394" i="14" s="1"/>
  <c r="LN378" i="14"/>
  <c r="LN377" i="14"/>
  <c r="LO348" i="14"/>
  <c r="LO349" i="14"/>
  <c r="MF364" i="14"/>
  <c r="MG363" i="14"/>
  <c r="LN353" i="14"/>
  <c r="MF335" i="14"/>
  <c r="MG334" i="14"/>
  <c r="LN324" i="14"/>
  <c r="LO319" i="14"/>
  <c r="LO320" i="14"/>
  <c r="LN290" i="14"/>
  <c r="LN291" i="14"/>
  <c r="LL297" i="14"/>
  <c r="LL303" i="14" s="1"/>
  <c r="LL307" i="14" s="1"/>
  <c r="MG306" i="14"/>
  <c r="MH305" i="14"/>
  <c r="LN274" i="14"/>
  <c r="LN278" i="14" s="1"/>
  <c r="LO262" i="14"/>
  <c r="LO261" i="14"/>
  <c r="LM274" i="14"/>
  <c r="LM278" i="14" s="1"/>
  <c r="ME277" i="14"/>
  <c r="MF276" i="14"/>
  <c r="LM237" i="14"/>
  <c r="LM239" i="14" s="1"/>
  <c r="MG247" i="14"/>
  <c r="MF248" i="14"/>
  <c r="LN232" i="14"/>
  <c r="LN233" i="14"/>
  <c r="LM208" i="14"/>
  <c r="LM210" i="14" s="1"/>
  <c r="ME219" i="14"/>
  <c r="MF218" i="14"/>
  <c r="LN203" i="14"/>
  <c r="LN204" i="14"/>
  <c r="MF190" i="14"/>
  <c r="MG189" i="14"/>
  <c r="LM121" i="14"/>
  <c r="LU146" i="14"/>
  <c r="LU145" i="14"/>
  <c r="MF161" i="14"/>
  <c r="MG160" i="14"/>
  <c r="LN116" i="14"/>
  <c r="LN117" i="14"/>
  <c r="LL129" i="14"/>
  <c r="LL133" i="14" s="1"/>
  <c r="ME132" i="14"/>
  <c r="MF131" i="14"/>
  <c r="LO34" i="14"/>
  <c r="LO36" i="14" s="1"/>
  <c r="LN36" i="14"/>
  <c r="LN42" i="14" s="1"/>
  <c r="LN46" i="14" s="1"/>
  <c r="LM92" i="14"/>
  <c r="LN59" i="14"/>
  <c r="LN58" i="14"/>
  <c r="LP30" i="14"/>
  <c r="LP29" i="14"/>
  <c r="LM63" i="14"/>
  <c r="ME103" i="14"/>
  <c r="MF102" i="14"/>
  <c r="LN87" i="14"/>
  <c r="LN88" i="14"/>
  <c r="MF73" i="14"/>
  <c r="ME74" i="14"/>
  <c r="LN440" i="14" l="1"/>
  <c r="LT158" i="14"/>
  <c r="LT162" i="14" s="1"/>
  <c r="LN585" i="14"/>
  <c r="LO498" i="14"/>
  <c r="LO500" i="14" s="1"/>
  <c r="LO506" i="14" s="1"/>
  <c r="LO510" i="14" s="1"/>
  <c r="LL628" i="14"/>
  <c r="LN527" i="14"/>
  <c r="LN529" i="14" s="1"/>
  <c r="LN535" i="14" s="1"/>
  <c r="LN539" i="14" s="1"/>
  <c r="LO266" i="14"/>
  <c r="LO268" i="14" s="1"/>
  <c r="LO522" i="14"/>
  <c r="LO523" i="14"/>
  <c r="LP520" i="14"/>
  <c r="LO42" i="14"/>
  <c r="LO46" i="14" s="1"/>
  <c r="LO614" i="14"/>
  <c r="LQ607" i="14"/>
  <c r="LP610" i="14"/>
  <c r="LP609" i="14"/>
  <c r="MG625" i="14"/>
  <c r="MH624" i="14"/>
  <c r="LM587" i="14"/>
  <c r="LM593" i="14" s="1"/>
  <c r="LM597" i="14" s="1"/>
  <c r="MH596" i="14"/>
  <c r="MI595" i="14"/>
  <c r="LN587" i="14"/>
  <c r="LN593" i="14" s="1"/>
  <c r="LN597" i="14" s="1"/>
  <c r="LP578" i="14"/>
  <c r="LO581" i="14"/>
  <c r="LO580" i="14"/>
  <c r="LP552" i="14"/>
  <c r="LQ549" i="14"/>
  <c r="LP551" i="14"/>
  <c r="LO556" i="14"/>
  <c r="MG567" i="14"/>
  <c r="MH566" i="14"/>
  <c r="MG537" i="14"/>
  <c r="MF538" i="14"/>
  <c r="LM442" i="14"/>
  <c r="LM448" i="14" s="1"/>
  <c r="LM452" i="14" s="1"/>
  <c r="LM65" i="14"/>
  <c r="LM71" i="14" s="1"/>
  <c r="LM75" i="14" s="1"/>
  <c r="LO175" i="14"/>
  <c r="LO174" i="14"/>
  <c r="LO435" i="14"/>
  <c r="LO436" i="14"/>
  <c r="LP433" i="14"/>
  <c r="LN442" i="14"/>
  <c r="LN448" i="14" s="1"/>
  <c r="LN452" i="14" s="1"/>
  <c r="LM123" i="14"/>
  <c r="LM129" i="14" s="1"/>
  <c r="LM133" i="14" s="1"/>
  <c r="LT44" i="14"/>
  <c r="LS45" i="14"/>
  <c r="LM94" i="14"/>
  <c r="LM100" i="14" s="1"/>
  <c r="LM104" i="14" s="1"/>
  <c r="LN179" i="14"/>
  <c r="MF509" i="14"/>
  <c r="MG508" i="14"/>
  <c r="LP493" i="14"/>
  <c r="LQ491" i="14"/>
  <c r="LP494" i="14"/>
  <c r="LN500" i="14"/>
  <c r="LN506" i="14" s="1"/>
  <c r="LN510" i="14" s="1"/>
  <c r="LP462" i="14"/>
  <c r="LO465" i="14"/>
  <c r="LO464" i="14"/>
  <c r="MH480" i="14"/>
  <c r="MI479" i="14"/>
  <c r="LN469" i="14"/>
  <c r="MF451" i="14"/>
  <c r="MG450" i="14"/>
  <c r="LP406" i="14"/>
  <c r="LP407" i="14"/>
  <c r="MG422" i="14"/>
  <c r="MH421" i="14"/>
  <c r="LO411" i="14"/>
  <c r="LO378" i="14"/>
  <c r="LO377" i="14"/>
  <c r="LM384" i="14"/>
  <c r="LM390" i="14" s="1"/>
  <c r="LM394" i="14" s="1"/>
  <c r="MH393" i="14"/>
  <c r="MI392" i="14"/>
  <c r="LN382" i="14"/>
  <c r="LN355" i="14"/>
  <c r="LN361" i="14" s="1"/>
  <c r="LN365" i="14" s="1"/>
  <c r="LO353" i="14"/>
  <c r="MG364" i="14"/>
  <c r="MH363" i="14"/>
  <c r="LP349" i="14"/>
  <c r="LP348" i="14"/>
  <c r="MG335" i="14"/>
  <c r="MH334" i="14"/>
  <c r="LO324" i="14"/>
  <c r="LP320" i="14"/>
  <c r="LP319" i="14"/>
  <c r="LN326" i="14"/>
  <c r="LN332" i="14" s="1"/>
  <c r="LN336" i="14" s="1"/>
  <c r="LO291" i="14"/>
  <c r="LO290" i="14"/>
  <c r="LN295" i="14"/>
  <c r="MH306" i="14"/>
  <c r="MI305" i="14"/>
  <c r="LP261" i="14"/>
  <c r="LP262" i="14"/>
  <c r="MF277" i="14"/>
  <c r="MG276" i="14"/>
  <c r="LN237" i="14"/>
  <c r="LN239" i="14" s="1"/>
  <c r="LO232" i="14"/>
  <c r="LO233" i="14"/>
  <c r="MG248" i="14"/>
  <c r="MH247" i="14"/>
  <c r="LM245" i="14"/>
  <c r="LM249" i="14" s="1"/>
  <c r="LO203" i="14"/>
  <c r="LO204" i="14"/>
  <c r="LN208" i="14"/>
  <c r="LN210" i="14" s="1"/>
  <c r="MF219" i="14"/>
  <c r="MG218" i="14"/>
  <c r="LM216" i="14"/>
  <c r="LM220" i="14" s="1"/>
  <c r="MG190" i="14"/>
  <c r="MH189" i="14"/>
  <c r="LV146" i="14"/>
  <c r="LV145" i="14"/>
  <c r="MG161" i="14"/>
  <c r="MH160" i="14"/>
  <c r="LU150" i="14"/>
  <c r="LU152" i="14" s="1"/>
  <c r="LO116" i="14"/>
  <c r="LO117" i="14"/>
  <c r="LN121" i="14"/>
  <c r="LN123" i="14" s="1"/>
  <c r="MG131" i="14"/>
  <c r="MF132" i="14"/>
  <c r="LN63" i="14"/>
  <c r="LP34" i="14"/>
  <c r="LP36" i="14" s="1"/>
  <c r="LQ30" i="14"/>
  <c r="LQ29" i="14"/>
  <c r="LO58" i="14"/>
  <c r="LO59" i="14"/>
  <c r="MF103" i="14"/>
  <c r="MG102" i="14"/>
  <c r="LN92" i="14"/>
  <c r="LN94" i="14" s="1"/>
  <c r="LO88" i="14"/>
  <c r="LO87" i="14"/>
  <c r="MG73" i="14"/>
  <c r="MF74" i="14"/>
  <c r="LP614" i="14" l="1"/>
  <c r="LP616" i="14" s="1"/>
  <c r="LP622" i="14" s="1"/>
  <c r="LP626" i="14" s="1"/>
  <c r="LO274" i="14"/>
  <c r="LO278" i="14" s="1"/>
  <c r="LP556" i="14"/>
  <c r="LP558" i="14" s="1"/>
  <c r="LP564" i="14" s="1"/>
  <c r="LP568" i="14" s="1"/>
  <c r="LO469" i="14"/>
  <c r="LO471" i="14" s="1"/>
  <c r="LO477" i="14" s="1"/>
  <c r="LO481" i="14" s="1"/>
  <c r="LO440" i="14"/>
  <c r="LO442" i="14" s="1"/>
  <c r="LO448" i="14" s="1"/>
  <c r="LO452" i="14" s="1"/>
  <c r="LO179" i="14"/>
  <c r="LO181" i="14" s="1"/>
  <c r="LO187" i="14" s="1"/>
  <c r="LO191" i="14" s="1"/>
  <c r="LO295" i="14"/>
  <c r="LO297" i="14" s="1"/>
  <c r="LO303" i="14" s="1"/>
  <c r="LO307" i="14" s="1"/>
  <c r="LO382" i="14"/>
  <c r="LO384" i="14" s="1"/>
  <c r="LO390" i="14" s="1"/>
  <c r="LO394" i="14" s="1"/>
  <c r="LP522" i="14"/>
  <c r="LQ520" i="14"/>
  <c r="LP523" i="14"/>
  <c r="LM628" i="14"/>
  <c r="LO527" i="14"/>
  <c r="LV150" i="14"/>
  <c r="LV152" i="14" s="1"/>
  <c r="MH625" i="14"/>
  <c r="MI624" i="14"/>
  <c r="LR607" i="14"/>
  <c r="LQ610" i="14"/>
  <c r="LQ609" i="14"/>
  <c r="LO616" i="14"/>
  <c r="LO622" i="14" s="1"/>
  <c r="LO626" i="14" s="1"/>
  <c r="LQ578" i="14"/>
  <c r="LP581" i="14"/>
  <c r="LP580" i="14"/>
  <c r="MI596" i="14"/>
  <c r="MJ595" i="14"/>
  <c r="LO585" i="14"/>
  <c r="LR549" i="14"/>
  <c r="LQ552" i="14"/>
  <c r="LQ551" i="14"/>
  <c r="MH567" i="14"/>
  <c r="MI566" i="14"/>
  <c r="LO558" i="14"/>
  <c r="LO564" i="14" s="1"/>
  <c r="LO568" i="14" s="1"/>
  <c r="MG538" i="14"/>
  <c r="MH537" i="14"/>
  <c r="LN65" i="14"/>
  <c r="LN71" i="14" s="1"/>
  <c r="LN75" i="14" s="1"/>
  <c r="LP324" i="14"/>
  <c r="LP326" i="14" s="1"/>
  <c r="LP332" i="14" s="1"/>
  <c r="LP336" i="14" s="1"/>
  <c r="LP174" i="14"/>
  <c r="LP175" i="14"/>
  <c r="LN181" i="14"/>
  <c r="LN187" i="14" s="1"/>
  <c r="LN191" i="14" s="1"/>
  <c r="LQ433" i="14"/>
  <c r="LP435" i="14"/>
  <c r="LP436" i="14"/>
  <c r="LT45" i="14"/>
  <c r="LU44" i="14"/>
  <c r="LR491" i="14"/>
  <c r="LQ493" i="14"/>
  <c r="LQ494" i="14"/>
  <c r="MG509" i="14"/>
  <c r="MH508" i="14"/>
  <c r="LP498" i="14"/>
  <c r="LN471" i="14"/>
  <c r="LN477" i="14" s="1"/>
  <c r="LN481" i="14" s="1"/>
  <c r="MI480" i="14"/>
  <c r="MJ479" i="14"/>
  <c r="LQ462" i="14"/>
  <c r="LP465" i="14"/>
  <c r="LP464" i="14"/>
  <c r="MG451" i="14"/>
  <c r="MH450" i="14"/>
  <c r="LP411" i="14"/>
  <c r="LO413" i="14"/>
  <c r="LO419" i="14" s="1"/>
  <c r="LO423" i="14" s="1"/>
  <c r="MH422" i="14"/>
  <c r="MI421" i="14"/>
  <c r="LQ407" i="14"/>
  <c r="LQ406" i="14"/>
  <c r="LN384" i="14"/>
  <c r="LN390" i="14" s="1"/>
  <c r="LN394" i="14" s="1"/>
  <c r="MI393" i="14"/>
  <c r="MJ392" i="14"/>
  <c r="LP378" i="14"/>
  <c r="LP377" i="14"/>
  <c r="LQ348" i="14"/>
  <c r="LQ349" i="14"/>
  <c r="LO355" i="14"/>
  <c r="LO361" i="14" s="1"/>
  <c r="LO365" i="14" s="1"/>
  <c r="MH364" i="14"/>
  <c r="MI363" i="14"/>
  <c r="LP353" i="14"/>
  <c r="LO326" i="14"/>
  <c r="LO332" i="14" s="1"/>
  <c r="LO336" i="14" s="1"/>
  <c r="LQ320" i="14"/>
  <c r="LQ319" i="14"/>
  <c r="MH335" i="14"/>
  <c r="MI334" i="14"/>
  <c r="MI306" i="14"/>
  <c r="MJ305" i="14"/>
  <c r="LN297" i="14"/>
  <c r="LN303" i="14" s="1"/>
  <c r="LN307" i="14" s="1"/>
  <c r="LP290" i="14"/>
  <c r="LP291" i="14"/>
  <c r="MG277" i="14"/>
  <c r="MH276" i="14"/>
  <c r="LP266" i="14"/>
  <c r="LP268" i="14" s="1"/>
  <c r="LQ262" i="14"/>
  <c r="LQ261" i="14"/>
  <c r="MH248" i="14"/>
  <c r="MI247" i="14"/>
  <c r="LP232" i="14"/>
  <c r="LP233" i="14"/>
  <c r="LO237" i="14"/>
  <c r="LO239" i="14" s="1"/>
  <c r="LN245" i="14"/>
  <c r="LN249" i="14" s="1"/>
  <c r="MG219" i="14"/>
  <c r="MH218" i="14"/>
  <c r="LN216" i="14"/>
  <c r="LN220" i="14" s="1"/>
  <c r="LO208" i="14"/>
  <c r="LO210" i="14" s="1"/>
  <c r="LP203" i="14"/>
  <c r="LP204" i="14"/>
  <c r="MH190" i="14"/>
  <c r="MI189" i="14"/>
  <c r="LU158" i="14"/>
  <c r="LU162" i="14" s="1"/>
  <c r="LW146" i="14"/>
  <c r="LW145" i="14"/>
  <c r="MH161" i="14"/>
  <c r="MI160" i="14"/>
  <c r="LO92" i="14"/>
  <c r="LO94" i="14" s="1"/>
  <c r="LN129" i="14"/>
  <c r="LN133" i="14" s="1"/>
  <c r="LO121" i="14"/>
  <c r="LO123" i="14" s="1"/>
  <c r="MH131" i="14"/>
  <c r="MG132" i="14"/>
  <c r="LP116" i="14"/>
  <c r="LP117" i="14"/>
  <c r="LP42" i="14"/>
  <c r="LP46" i="14" s="1"/>
  <c r="LQ34" i="14"/>
  <c r="LQ36" i="14" s="1"/>
  <c r="LQ42" i="14" s="1"/>
  <c r="LQ46" i="14" s="1"/>
  <c r="LP59" i="14"/>
  <c r="LP58" i="14"/>
  <c r="LR30" i="14"/>
  <c r="LR29" i="14"/>
  <c r="LO63" i="14"/>
  <c r="LN100" i="14"/>
  <c r="LN104" i="14" s="1"/>
  <c r="MG103" i="14"/>
  <c r="MH102" i="14"/>
  <c r="LP87" i="14"/>
  <c r="LP88" i="14"/>
  <c r="MG74" i="14"/>
  <c r="MH73" i="14"/>
  <c r="LP585" i="14" l="1"/>
  <c r="LP587" i="14" s="1"/>
  <c r="LP593" i="14" s="1"/>
  <c r="LP597" i="14" s="1"/>
  <c r="LW150" i="14"/>
  <c r="LW152" i="14" s="1"/>
  <c r="LQ266" i="14"/>
  <c r="LQ268" i="14" s="1"/>
  <c r="LQ274" i="14" s="1"/>
  <c r="LQ278" i="14" s="1"/>
  <c r="LP63" i="14"/>
  <c r="LP65" i="14" s="1"/>
  <c r="LP71" i="14" s="1"/>
  <c r="LP75" i="14" s="1"/>
  <c r="LQ614" i="14"/>
  <c r="LQ616" i="14" s="1"/>
  <c r="LQ622" i="14" s="1"/>
  <c r="LQ626" i="14" s="1"/>
  <c r="LQ556" i="14"/>
  <c r="LQ558" i="14" s="1"/>
  <c r="LQ564" i="14" s="1"/>
  <c r="LQ568" i="14" s="1"/>
  <c r="LO100" i="14"/>
  <c r="LO104" i="14" s="1"/>
  <c r="LN628" i="14"/>
  <c r="LO529" i="14"/>
  <c r="LO535" i="14" s="1"/>
  <c r="LO539" i="14" s="1"/>
  <c r="LQ522" i="14"/>
  <c r="LR520" i="14"/>
  <c r="LQ523" i="14"/>
  <c r="LV158" i="14"/>
  <c r="LV162" i="14" s="1"/>
  <c r="LP527" i="14"/>
  <c r="LP529" i="14" s="1"/>
  <c r="LP535" i="14" s="1"/>
  <c r="LP539" i="14" s="1"/>
  <c r="LS607" i="14"/>
  <c r="LR610" i="14"/>
  <c r="LR609" i="14"/>
  <c r="MI625" i="14"/>
  <c r="MJ624" i="14"/>
  <c r="LO587" i="14"/>
  <c r="LO593" i="14" s="1"/>
  <c r="LO597" i="14" s="1"/>
  <c r="MK595" i="14"/>
  <c r="MJ596" i="14"/>
  <c r="LR578" i="14"/>
  <c r="LQ581" i="14"/>
  <c r="LQ580" i="14"/>
  <c r="MI567" i="14"/>
  <c r="MJ566" i="14"/>
  <c r="LS549" i="14"/>
  <c r="LR551" i="14"/>
  <c r="LR552" i="14"/>
  <c r="MH538" i="14"/>
  <c r="MI537" i="14"/>
  <c r="LQ175" i="14"/>
  <c r="LQ174" i="14"/>
  <c r="LV44" i="14"/>
  <c r="LU45" i="14"/>
  <c r="LR433" i="14"/>
  <c r="LQ436" i="14"/>
  <c r="LQ435" i="14"/>
  <c r="LP440" i="14"/>
  <c r="LP442" i="14" s="1"/>
  <c r="LP448" i="14" s="1"/>
  <c r="LP452" i="14" s="1"/>
  <c r="LP179" i="14"/>
  <c r="LO65" i="14"/>
  <c r="LO71" i="14" s="1"/>
  <c r="LO75" i="14" s="1"/>
  <c r="LP382" i="14"/>
  <c r="LP384" i="14" s="1"/>
  <c r="LP390" i="14" s="1"/>
  <c r="LP394" i="14" s="1"/>
  <c r="LP500" i="14"/>
  <c r="LP506" i="14" s="1"/>
  <c r="LP510" i="14" s="1"/>
  <c r="LQ498" i="14"/>
  <c r="MI508" i="14"/>
  <c r="MH509" i="14"/>
  <c r="LS491" i="14"/>
  <c r="LR494" i="14"/>
  <c r="LR493" i="14"/>
  <c r="LP469" i="14"/>
  <c r="LP471" i="14" s="1"/>
  <c r="LP477" i="14" s="1"/>
  <c r="LP481" i="14" s="1"/>
  <c r="LR462" i="14"/>
  <c r="LQ465" i="14"/>
  <c r="LQ464" i="14"/>
  <c r="MJ480" i="14"/>
  <c r="MK479" i="14"/>
  <c r="MH451" i="14"/>
  <c r="MI450" i="14"/>
  <c r="LR407" i="14"/>
  <c r="LR406" i="14"/>
  <c r="MI422" i="14"/>
  <c r="MJ421" i="14"/>
  <c r="LQ411" i="14"/>
  <c r="LP413" i="14"/>
  <c r="LP419" i="14" s="1"/>
  <c r="LP423" i="14" s="1"/>
  <c r="MJ393" i="14"/>
  <c r="MK392" i="14"/>
  <c r="LQ378" i="14"/>
  <c r="LQ377" i="14"/>
  <c r="MI364" i="14"/>
  <c r="MJ363" i="14"/>
  <c r="LQ353" i="14"/>
  <c r="LP355" i="14"/>
  <c r="LP361" i="14" s="1"/>
  <c r="LP365" i="14" s="1"/>
  <c r="LR348" i="14"/>
  <c r="LR349" i="14"/>
  <c r="LQ324" i="14"/>
  <c r="MI335" i="14"/>
  <c r="MJ334" i="14"/>
  <c r="LR320" i="14"/>
  <c r="LR319" i="14"/>
  <c r="LQ291" i="14"/>
  <c r="LQ290" i="14"/>
  <c r="MJ306" i="14"/>
  <c r="MK305" i="14"/>
  <c r="LP295" i="14"/>
  <c r="LR262" i="14"/>
  <c r="LR261" i="14"/>
  <c r="LP274" i="14"/>
  <c r="LP278" i="14" s="1"/>
  <c r="MH277" i="14"/>
  <c r="MI276" i="14"/>
  <c r="LQ232" i="14"/>
  <c r="LQ233" i="14"/>
  <c r="LO245" i="14"/>
  <c r="LO249" i="14" s="1"/>
  <c r="MI248" i="14"/>
  <c r="MJ247" i="14"/>
  <c r="LP237" i="14"/>
  <c r="LP239" i="14" s="1"/>
  <c r="LP208" i="14"/>
  <c r="LP210" i="14" s="1"/>
  <c r="LQ204" i="14"/>
  <c r="LQ203" i="14"/>
  <c r="LO216" i="14"/>
  <c r="LO220" i="14" s="1"/>
  <c r="MH219" i="14"/>
  <c r="MI218" i="14"/>
  <c r="MI190" i="14"/>
  <c r="MJ189" i="14"/>
  <c r="LX145" i="14"/>
  <c r="LX146" i="14"/>
  <c r="MI161" i="14"/>
  <c r="MJ160" i="14"/>
  <c r="LR34" i="14"/>
  <c r="LR36" i="14" s="1"/>
  <c r="MH132" i="14"/>
  <c r="MI131" i="14"/>
  <c r="LO129" i="14"/>
  <c r="LO133" i="14" s="1"/>
  <c r="LP121" i="14"/>
  <c r="LP123" i="14" s="1"/>
  <c r="LQ116" i="14"/>
  <c r="LQ117" i="14"/>
  <c r="LS30" i="14"/>
  <c r="LS29" i="14"/>
  <c r="LQ59" i="14"/>
  <c r="LQ58" i="14"/>
  <c r="MH103" i="14"/>
  <c r="MI102" i="14"/>
  <c r="LP92" i="14"/>
  <c r="LP94" i="14" s="1"/>
  <c r="LQ87" i="14"/>
  <c r="LQ88" i="14"/>
  <c r="MH74" i="14"/>
  <c r="MI73" i="14"/>
  <c r="LW158" i="14" l="1"/>
  <c r="LW162" i="14" s="1"/>
  <c r="LP216" i="14"/>
  <c r="LP220" i="14" s="1"/>
  <c r="LQ295" i="14"/>
  <c r="LQ179" i="14"/>
  <c r="LQ181" i="14" s="1"/>
  <c r="LQ187" i="14" s="1"/>
  <c r="LQ191" i="14" s="1"/>
  <c r="LS34" i="14"/>
  <c r="LS36" i="14" s="1"/>
  <c r="LQ527" i="14"/>
  <c r="LQ529" i="14" s="1"/>
  <c r="LQ535" i="14" s="1"/>
  <c r="LQ539" i="14" s="1"/>
  <c r="LR614" i="14"/>
  <c r="LR616" i="14" s="1"/>
  <c r="LR622" i="14" s="1"/>
  <c r="LR626" i="14" s="1"/>
  <c r="LQ585" i="14"/>
  <c r="LQ587" i="14" s="1"/>
  <c r="LQ593" i="14" s="1"/>
  <c r="LQ597" i="14" s="1"/>
  <c r="LR411" i="14"/>
  <c r="LR413" i="14" s="1"/>
  <c r="LR419" i="14" s="1"/>
  <c r="LR423" i="14" s="1"/>
  <c r="LO628" i="14"/>
  <c r="LS520" i="14"/>
  <c r="LR523" i="14"/>
  <c r="LR522" i="14"/>
  <c r="LR42" i="14"/>
  <c r="LR46" i="14" s="1"/>
  <c r="MJ625" i="14"/>
  <c r="MK624" i="14"/>
  <c r="LT607" i="14"/>
  <c r="LS610" i="14"/>
  <c r="LS609" i="14"/>
  <c r="LS578" i="14"/>
  <c r="LR580" i="14"/>
  <c r="LR581" i="14"/>
  <c r="ML595" i="14"/>
  <c r="MK596" i="14"/>
  <c r="LT549" i="14"/>
  <c r="LS552" i="14"/>
  <c r="LS551" i="14"/>
  <c r="LR556" i="14"/>
  <c r="MK566" i="14"/>
  <c r="MJ567" i="14"/>
  <c r="MI538" i="14"/>
  <c r="MJ537" i="14"/>
  <c r="LR324" i="14"/>
  <c r="LR326" i="14" s="1"/>
  <c r="LR332" i="14" s="1"/>
  <c r="LR336" i="14" s="1"/>
  <c r="LQ440" i="14"/>
  <c r="LQ442" i="14" s="1"/>
  <c r="LQ448" i="14" s="1"/>
  <c r="LQ452" i="14" s="1"/>
  <c r="LR435" i="14"/>
  <c r="LR436" i="14"/>
  <c r="LS433" i="14"/>
  <c r="LP181" i="14"/>
  <c r="LP187" i="14" s="1"/>
  <c r="LP191" i="14" s="1"/>
  <c r="LV45" i="14"/>
  <c r="LW44" i="14"/>
  <c r="LR266" i="14"/>
  <c r="LR268" i="14" s="1"/>
  <c r="LQ469" i="14"/>
  <c r="LQ471" i="14" s="1"/>
  <c r="LQ477" i="14" s="1"/>
  <c r="LQ481" i="14" s="1"/>
  <c r="LQ208" i="14"/>
  <c r="LQ210" i="14" s="1"/>
  <c r="LQ382" i="14"/>
  <c r="LQ384" i="14" s="1"/>
  <c r="LQ390" i="14" s="1"/>
  <c r="LQ394" i="14" s="1"/>
  <c r="LR174" i="14"/>
  <c r="LR175" i="14"/>
  <c r="LT491" i="14"/>
  <c r="LS494" i="14"/>
  <c r="LS493" i="14"/>
  <c r="LQ500" i="14"/>
  <c r="LQ506" i="14" s="1"/>
  <c r="LQ510" i="14" s="1"/>
  <c r="MI509" i="14"/>
  <c r="MJ508" i="14"/>
  <c r="LR498" i="14"/>
  <c r="MK480" i="14"/>
  <c r="ML479" i="14"/>
  <c r="LS462" i="14"/>
  <c r="LR465" i="14"/>
  <c r="LR464" i="14"/>
  <c r="MI451" i="14"/>
  <c r="MJ450" i="14"/>
  <c r="LQ413" i="14"/>
  <c r="LQ419" i="14" s="1"/>
  <c r="LQ423" i="14" s="1"/>
  <c r="MJ422" i="14"/>
  <c r="MK421" i="14"/>
  <c r="LS407" i="14"/>
  <c r="LS406" i="14"/>
  <c r="LR378" i="14"/>
  <c r="LR377" i="14"/>
  <c r="MK393" i="14"/>
  <c r="ML392" i="14"/>
  <c r="LR353" i="14"/>
  <c r="LR355" i="14" s="1"/>
  <c r="LR361" i="14" s="1"/>
  <c r="LR365" i="14" s="1"/>
  <c r="LS348" i="14"/>
  <c r="LS349" i="14"/>
  <c r="LQ355" i="14"/>
  <c r="LQ361" i="14" s="1"/>
  <c r="LQ365" i="14" s="1"/>
  <c r="MJ364" i="14"/>
  <c r="MK363" i="14"/>
  <c r="MJ335" i="14"/>
  <c r="MK334" i="14"/>
  <c r="LS320" i="14"/>
  <c r="LS319" i="14"/>
  <c r="LQ326" i="14"/>
  <c r="LQ332" i="14" s="1"/>
  <c r="LQ336" i="14" s="1"/>
  <c r="LQ297" i="14"/>
  <c r="LQ303" i="14" s="1"/>
  <c r="LQ307" i="14" s="1"/>
  <c r="LP297" i="14"/>
  <c r="LP303" i="14" s="1"/>
  <c r="LP307" i="14" s="1"/>
  <c r="MK306" i="14"/>
  <c r="ML305" i="14"/>
  <c r="LR290" i="14"/>
  <c r="LR291" i="14"/>
  <c r="LS261" i="14"/>
  <c r="LS262" i="14"/>
  <c r="MI277" i="14"/>
  <c r="MJ276" i="14"/>
  <c r="LP245" i="14"/>
  <c r="LP249" i="14" s="1"/>
  <c r="MJ248" i="14"/>
  <c r="MK247" i="14"/>
  <c r="LQ237" i="14"/>
  <c r="LQ239" i="14" s="1"/>
  <c r="LR233" i="14"/>
  <c r="LR232" i="14"/>
  <c r="LR203" i="14"/>
  <c r="LR204" i="14"/>
  <c r="MI219" i="14"/>
  <c r="MJ218" i="14"/>
  <c r="MJ190" i="14"/>
  <c r="MK189" i="14"/>
  <c r="LX150" i="14"/>
  <c r="MJ161" i="14"/>
  <c r="MK160" i="14"/>
  <c r="LY146" i="14"/>
  <c r="LY145" i="14"/>
  <c r="MI132" i="14"/>
  <c r="MJ131" i="14"/>
  <c r="LQ121" i="14"/>
  <c r="LQ123" i="14" s="1"/>
  <c r="LR116" i="14"/>
  <c r="LR117" i="14"/>
  <c r="LP129" i="14"/>
  <c r="LP133" i="14" s="1"/>
  <c r="LR59" i="14"/>
  <c r="LR58" i="14"/>
  <c r="LT30" i="14"/>
  <c r="LT29" i="14"/>
  <c r="LQ63" i="14"/>
  <c r="LP100" i="14"/>
  <c r="LP104" i="14" s="1"/>
  <c r="MI103" i="14"/>
  <c r="MJ102" i="14"/>
  <c r="LQ92" i="14"/>
  <c r="LQ94" i="14" s="1"/>
  <c r="LR88" i="14"/>
  <c r="LR87" i="14"/>
  <c r="MI74" i="14"/>
  <c r="MJ73" i="14"/>
  <c r="LS42" i="14" l="1"/>
  <c r="LS46" i="14" s="1"/>
  <c r="LR63" i="14"/>
  <c r="LS614" i="14"/>
  <c r="LS498" i="14"/>
  <c r="LS500" i="14" s="1"/>
  <c r="LS506" i="14" s="1"/>
  <c r="LS510" i="14" s="1"/>
  <c r="LP628" i="14"/>
  <c r="LR469" i="14"/>
  <c r="LR471" i="14" s="1"/>
  <c r="LR477" i="14" s="1"/>
  <c r="LR481" i="14" s="1"/>
  <c r="LS411" i="14"/>
  <c r="LS413" i="14" s="1"/>
  <c r="LS419" i="14" s="1"/>
  <c r="LS423" i="14" s="1"/>
  <c r="LS556" i="14"/>
  <c r="LS558" i="14" s="1"/>
  <c r="LS564" i="14" s="1"/>
  <c r="LS568" i="14" s="1"/>
  <c r="LR527" i="14"/>
  <c r="LR529" i="14" s="1"/>
  <c r="LR535" i="14" s="1"/>
  <c r="LR539" i="14" s="1"/>
  <c r="LS523" i="14"/>
  <c r="LS522" i="14"/>
  <c r="LT520" i="14"/>
  <c r="LR585" i="14"/>
  <c r="LR587" i="14" s="1"/>
  <c r="LR593" i="14" s="1"/>
  <c r="LR597" i="14" s="1"/>
  <c r="LS616" i="14"/>
  <c r="LS622" i="14" s="1"/>
  <c r="LS626" i="14" s="1"/>
  <c r="LT609" i="14"/>
  <c r="LU607" i="14"/>
  <c r="LT610" i="14"/>
  <c r="ML624" i="14"/>
  <c r="MK625" i="14"/>
  <c r="MM595" i="14"/>
  <c r="ML596" i="14"/>
  <c r="LT578" i="14"/>
  <c r="LS580" i="14"/>
  <c r="LS581" i="14"/>
  <c r="MK567" i="14"/>
  <c r="ML566" i="14"/>
  <c r="LR558" i="14"/>
  <c r="LR564" i="14" s="1"/>
  <c r="LR568" i="14" s="1"/>
  <c r="LU549" i="14"/>
  <c r="LT551" i="14"/>
  <c r="LT552" i="14"/>
  <c r="MJ538" i="14"/>
  <c r="MK537" i="14"/>
  <c r="LR92" i="14"/>
  <c r="LR94" i="14" s="1"/>
  <c r="LR382" i="14"/>
  <c r="LR179" i="14"/>
  <c r="LX152" i="14"/>
  <c r="LX158" i="14" s="1"/>
  <c r="LX162" i="14" s="1"/>
  <c r="LR65" i="14"/>
  <c r="LR71" i="14" s="1"/>
  <c r="LR75" i="14" s="1"/>
  <c r="LX44" i="14"/>
  <c r="LW45" i="14"/>
  <c r="LR440" i="14"/>
  <c r="LS436" i="14"/>
  <c r="LT433" i="14"/>
  <c r="LS435" i="14"/>
  <c r="LQ216" i="14"/>
  <c r="LQ220" i="14" s="1"/>
  <c r="LR274" i="14"/>
  <c r="LR278" i="14" s="1"/>
  <c r="LQ65" i="14"/>
  <c r="LQ71" i="14" s="1"/>
  <c r="LQ75" i="14" s="1"/>
  <c r="LS175" i="14"/>
  <c r="LS174" i="14"/>
  <c r="MJ509" i="14"/>
  <c r="MK508" i="14"/>
  <c r="LR500" i="14"/>
  <c r="LR506" i="14" s="1"/>
  <c r="LR510" i="14" s="1"/>
  <c r="LU491" i="14"/>
  <c r="LT494" i="14"/>
  <c r="LT493" i="14"/>
  <c r="LT462" i="14"/>
  <c r="LS464" i="14"/>
  <c r="LS465" i="14"/>
  <c r="MM479" i="14"/>
  <c r="ML480" i="14"/>
  <c r="MJ451" i="14"/>
  <c r="MK450" i="14"/>
  <c r="LT407" i="14"/>
  <c r="LT406" i="14"/>
  <c r="MK422" i="14"/>
  <c r="ML421" i="14"/>
  <c r="MM392" i="14"/>
  <c r="ML393" i="14"/>
  <c r="LR384" i="14"/>
  <c r="LS378" i="14"/>
  <c r="LS377" i="14"/>
  <c r="LT348" i="14"/>
  <c r="LT349" i="14"/>
  <c r="MK364" i="14"/>
  <c r="ML363" i="14"/>
  <c r="LS353" i="14"/>
  <c r="LT320" i="14"/>
  <c r="LT319" i="14"/>
  <c r="LS324" i="14"/>
  <c r="MK335" i="14"/>
  <c r="ML334" i="14"/>
  <c r="LS290" i="14"/>
  <c r="LS291" i="14"/>
  <c r="MM305" i="14"/>
  <c r="ML306" i="14"/>
  <c r="LR295" i="14"/>
  <c r="MJ277" i="14"/>
  <c r="MK276" i="14"/>
  <c r="LS266" i="14"/>
  <c r="LS268" i="14" s="1"/>
  <c r="LT261" i="14"/>
  <c r="LT262" i="14"/>
  <c r="MK248" i="14"/>
  <c r="ML247" i="14"/>
  <c r="LS232" i="14"/>
  <c r="LS233" i="14"/>
  <c r="LQ245" i="14"/>
  <c r="LQ249" i="14" s="1"/>
  <c r="LR237" i="14"/>
  <c r="LR239" i="14" s="1"/>
  <c r="LR208" i="14"/>
  <c r="LR210" i="14" s="1"/>
  <c r="MJ219" i="14"/>
  <c r="MK218" i="14"/>
  <c r="LS203" i="14"/>
  <c r="LS204" i="14"/>
  <c r="MK190" i="14"/>
  <c r="ML189" i="14"/>
  <c r="LZ146" i="14"/>
  <c r="LZ145" i="14"/>
  <c r="MK161" i="14"/>
  <c r="ML160" i="14"/>
  <c r="LY150" i="14"/>
  <c r="LY152" i="14" s="1"/>
  <c r="LR121" i="14"/>
  <c r="LR123" i="14" s="1"/>
  <c r="MJ132" i="14"/>
  <c r="MK131" i="14"/>
  <c r="LS117" i="14"/>
  <c r="LS116" i="14"/>
  <c r="LQ129" i="14"/>
  <c r="LQ133" i="14" s="1"/>
  <c r="LT34" i="14"/>
  <c r="LS58" i="14"/>
  <c r="LS59" i="14"/>
  <c r="LU30" i="14"/>
  <c r="LU29" i="14"/>
  <c r="LS87" i="14"/>
  <c r="LS88" i="14"/>
  <c r="MJ103" i="14"/>
  <c r="MK102" i="14"/>
  <c r="LQ100" i="14"/>
  <c r="LQ104" i="14" s="1"/>
  <c r="MJ74" i="14"/>
  <c r="MK73" i="14"/>
  <c r="LZ150" i="14" l="1"/>
  <c r="LZ152" i="14" s="1"/>
  <c r="LR100" i="14"/>
  <c r="LR104" i="14" s="1"/>
  <c r="LQ628" i="14"/>
  <c r="LS440" i="14"/>
  <c r="LS442" i="14" s="1"/>
  <c r="LS448" i="14" s="1"/>
  <c r="LS452" i="14" s="1"/>
  <c r="LT498" i="14"/>
  <c r="LS527" i="14"/>
  <c r="LS529" i="14" s="1"/>
  <c r="LR390" i="14"/>
  <c r="LR394" i="14" s="1"/>
  <c r="LS179" i="14"/>
  <c r="LS181" i="14" s="1"/>
  <c r="LS187" i="14" s="1"/>
  <c r="LS191" i="14" s="1"/>
  <c r="LT523" i="14"/>
  <c r="LT522" i="14"/>
  <c r="LU520" i="14"/>
  <c r="LT411" i="14"/>
  <c r="LT413" i="14" s="1"/>
  <c r="LT419" i="14" s="1"/>
  <c r="LT423" i="14" s="1"/>
  <c r="LS585" i="14"/>
  <c r="LS587" i="14" s="1"/>
  <c r="LS593" i="14" s="1"/>
  <c r="LS597" i="14" s="1"/>
  <c r="MM624" i="14"/>
  <c r="ML625" i="14"/>
  <c r="LT614" i="14"/>
  <c r="LU610" i="14"/>
  <c r="LV607" i="14"/>
  <c r="LU609" i="14"/>
  <c r="MN595" i="14"/>
  <c r="MM596" i="14"/>
  <c r="LU578" i="14"/>
  <c r="LT581" i="14"/>
  <c r="LT580" i="14"/>
  <c r="LV549" i="14"/>
  <c r="LU551" i="14"/>
  <c r="LU552" i="14"/>
  <c r="MM566" i="14"/>
  <c r="ML567" i="14"/>
  <c r="LT556" i="14"/>
  <c r="MK538" i="14"/>
  <c r="ML537" i="14"/>
  <c r="LU34" i="14"/>
  <c r="LU36" i="14" s="1"/>
  <c r="LT324" i="14"/>
  <c r="LT326" i="14" s="1"/>
  <c r="LT332" i="14" s="1"/>
  <c r="LT336" i="14" s="1"/>
  <c r="LX45" i="14"/>
  <c r="LY44" i="14"/>
  <c r="LT435" i="14"/>
  <c r="LU433" i="14"/>
  <c r="LT436" i="14"/>
  <c r="LT174" i="14"/>
  <c r="LT175" i="14"/>
  <c r="LR181" i="14"/>
  <c r="LR187" i="14" s="1"/>
  <c r="LR191" i="14" s="1"/>
  <c r="LR442" i="14"/>
  <c r="LR448" i="14" s="1"/>
  <c r="LR452" i="14" s="1"/>
  <c r="LT500" i="14"/>
  <c r="LT506" i="14" s="1"/>
  <c r="LT510" i="14" s="1"/>
  <c r="LV491" i="14"/>
  <c r="LU494" i="14"/>
  <c r="LU493" i="14"/>
  <c r="MK509" i="14"/>
  <c r="ML508" i="14"/>
  <c r="MN479" i="14"/>
  <c r="MM480" i="14"/>
  <c r="LS469" i="14"/>
  <c r="LU462" i="14"/>
  <c r="LT465" i="14"/>
  <c r="LT464" i="14"/>
  <c r="MK451" i="14"/>
  <c r="ML450" i="14"/>
  <c r="ML422" i="14"/>
  <c r="MM421" i="14"/>
  <c r="LU406" i="14"/>
  <c r="LU407" i="14"/>
  <c r="LS382" i="14"/>
  <c r="LT378" i="14"/>
  <c r="LT377" i="14"/>
  <c r="MM393" i="14"/>
  <c r="MN392" i="14"/>
  <c r="LT353" i="14"/>
  <c r="LU349" i="14"/>
  <c r="LU348" i="14"/>
  <c r="LS355" i="14"/>
  <c r="LS361" i="14" s="1"/>
  <c r="LS365" i="14" s="1"/>
  <c r="ML364" i="14"/>
  <c r="MM363" i="14"/>
  <c r="ML335" i="14"/>
  <c r="MM334" i="14"/>
  <c r="LS326" i="14"/>
  <c r="LS332" i="14" s="1"/>
  <c r="LS336" i="14" s="1"/>
  <c r="LU319" i="14"/>
  <c r="LU320" i="14"/>
  <c r="LR297" i="14"/>
  <c r="LR303" i="14" s="1"/>
  <c r="LR307" i="14" s="1"/>
  <c r="LS295" i="14"/>
  <c r="MN305" i="14"/>
  <c r="MM306" i="14"/>
  <c r="LT290" i="14"/>
  <c r="LT291" i="14"/>
  <c r="LT266" i="14"/>
  <c r="LT268" i="14" s="1"/>
  <c r="MK277" i="14"/>
  <c r="ML276" i="14"/>
  <c r="LU261" i="14"/>
  <c r="LU262" i="14"/>
  <c r="LS274" i="14"/>
  <c r="LS278" i="14" s="1"/>
  <c r="LS237" i="14"/>
  <c r="LS239" i="14" s="1"/>
  <c r="LT233" i="14"/>
  <c r="LT232" i="14"/>
  <c r="ML248" i="14"/>
  <c r="MM247" i="14"/>
  <c r="LR245" i="14"/>
  <c r="LR249" i="14" s="1"/>
  <c r="LR216" i="14"/>
  <c r="LR220" i="14" s="1"/>
  <c r="LS208" i="14"/>
  <c r="LS210" i="14" s="1"/>
  <c r="LT204" i="14"/>
  <c r="LT203" i="14"/>
  <c r="ML218" i="14"/>
  <c r="MK219" i="14"/>
  <c r="ML190" i="14"/>
  <c r="MM189" i="14"/>
  <c r="LY158" i="14"/>
  <c r="LY162" i="14" s="1"/>
  <c r="LZ158" i="14"/>
  <c r="LZ162" i="14" s="1"/>
  <c r="ML161" i="14"/>
  <c r="MM160" i="14"/>
  <c r="MA145" i="14"/>
  <c r="MA146" i="14"/>
  <c r="LS121" i="14"/>
  <c r="MK132" i="14"/>
  <c r="ML131" i="14"/>
  <c r="LT117" i="14"/>
  <c r="LT116" i="14"/>
  <c r="LR129" i="14"/>
  <c r="LR133" i="14" s="1"/>
  <c r="LT36" i="14"/>
  <c r="LT42" i="14" s="1"/>
  <c r="LT46" i="14" s="1"/>
  <c r="LT59" i="14"/>
  <c r="LT58" i="14"/>
  <c r="LV30" i="14"/>
  <c r="LV29" i="14"/>
  <c r="LS63" i="14"/>
  <c r="MK103" i="14"/>
  <c r="ML102" i="14"/>
  <c r="LS92" i="14"/>
  <c r="LS94" i="14" s="1"/>
  <c r="LT88" i="14"/>
  <c r="LT87" i="14"/>
  <c r="ML73" i="14"/>
  <c r="MK74" i="14"/>
  <c r="LT469" i="14" l="1"/>
  <c r="LU498" i="14"/>
  <c r="LT527" i="14"/>
  <c r="LT529" i="14" s="1"/>
  <c r="LT535" i="14" s="1"/>
  <c r="LT539" i="14" s="1"/>
  <c r="LS535" i="14"/>
  <c r="LS539" i="14" s="1"/>
  <c r="LU353" i="14"/>
  <c r="LU355" i="14" s="1"/>
  <c r="LU361" i="14" s="1"/>
  <c r="LU365" i="14" s="1"/>
  <c r="LT121" i="14"/>
  <c r="LT123" i="14" s="1"/>
  <c r="LU42" i="14"/>
  <c r="LU46" i="14" s="1"/>
  <c r="LR628" i="14"/>
  <c r="LU522" i="14"/>
  <c r="LU523" i="14"/>
  <c r="LV520" i="14"/>
  <c r="MA150" i="14"/>
  <c r="MA152" i="14" s="1"/>
  <c r="LT382" i="14"/>
  <c r="LT384" i="14" s="1"/>
  <c r="LT390" i="14" s="1"/>
  <c r="LT394" i="14" s="1"/>
  <c r="LU614" i="14"/>
  <c r="LU616" i="14" s="1"/>
  <c r="LU622" i="14" s="1"/>
  <c r="LU626" i="14" s="1"/>
  <c r="LW607" i="14"/>
  <c r="LV610" i="14"/>
  <c r="LV609" i="14"/>
  <c r="LT616" i="14"/>
  <c r="LT622" i="14" s="1"/>
  <c r="LT626" i="14" s="1"/>
  <c r="MN624" i="14"/>
  <c r="MM625" i="14"/>
  <c r="LT585" i="14"/>
  <c r="LV578" i="14"/>
  <c r="LU580" i="14"/>
  <c r="LU581" i="14"/>
  <c r="MN596" i="14"/>
  <c r="MO595" i="14"/>
  <c r="LT558" i="14"/>
  <c r="LT564" i="14" s="1"/>
  <c r="LT568" i="14" s="1"/>
  <c r="LU556" i="14"/>
  <c r="MN566" i="14"/>
  <c r="MM567" i="14"/>
  <c r="LW549" i="14"/>
  <c r="LV552" i="14"/>
  <c r="LV551" i="14"/>
  <c r="ML538" i="14"/>
  <c r="MM537" i="14"/>
  <c r="LU175" i="14"/>
  <c r="LU174" i="14"/>
  <c r="LV433" i="14"/>
  <c r="LU436" i="14"/>
  <c r="LU435" i="14"/>
  <c r="LT440" i="14"/>
  <c r="LT442" i="14" s="1"/>
  <c r="LT448" i="14" s="1"/>
  <c r="LT452" i="14" s="1"/>
  <c r="LT295" i="14"/>
  <c r="LT297" i="14" s="1"/>
  <c r="LT303" i="14" s="1"/>
  <c r="LT307" i="14" s="1"/>
  <c r="LY45" i="14"/>
  <c r="LZ44" i="14"/>
  <c r="LS65" i="14"/>
  <c r="LS71" i="14" s="1"/>
  <c r="LS75" i="14" s="1"/>
  <c r="LS123" i="14"/>
  <c r="LS129" i="14" s="1"/>
  <c r="LS133" i="14" s="1"/>
  <c r="LT208" i="14"/>
  <c r="LT210" i="14" s="1"/>
  <c r="LT237" i="14"/>
  <c r="LT239" i="14" s="1"/>
  <c r="LT179" i="14"/>
  <c r="LW491" i="14"/>
  <c r="LV493" i="14"/>
  <c r="LV494" i="14"/>
  <c r="ML509" i="14"/>
  <c r="MM508" i="14"/>
  <c r="LU500" i="14"/>
  <c r="LU506" i="14" s="1"/>
  <c r="LU510" i="14" s="1"/>
  <c r="LT471" i="14"/>
  <c r="LT477" i="14" s="1"/>
  <c r="LT481" i="14" s="1"/>
  <c r="MO479" i="14"/>
  <c r="MN480" i="14"/>
  <c r="LV462" i="14"/>
  <c r="LU464" i="14"/>
  <c r="LU465" i="14"/>
  <c r="LS471" i="14"/>
  <c r="LS477" i="14" s="1"/>
  <c r="LS481" i="14" s="1"/>
  <c r="MM450" i="14"/>
  <c r="ML451" i="14"/>
  <c r="LU411" i="14"/>
  <c r="LU413" i="14" s="1"/>
  <c r="LU419" i="14" s="1"/>
  <c r="LU423" i="14" s="1"/>
  <c r="LV406" i="14"/>
  <c r="LV407" i="14"/>
  <c r="MM422" i="14"/>
  <c r="MN421" i="14"/>
  <c r="MO392" i="14"/>
  <c r="MN393" i="14"/>
  <c r="LU377" i="14"/>
  <c r="LU378" i="14"/>
  <c r="LS384" i="14"/>
  <c r="LS390" i="14" s="1"/>
  <c r="LS394" i="14" s="1"/>
  <c r="MM364" i="14"/>
  <c r="MN363" i="14"/>
  <c r="LV349" i="14"/>
  <c r="LV348" i="14"/>
  <c r="LT355" i="14"/>
  <c r="LT361" i="14" s="1"/>
  <c r="LT365" i="14" s="1"/>
  <c r="MM335" i="14"/>
  <c r="MN334" i="14"/>
  <c r="LV319" i="14"/>
  <c r="LV320" i="14"/>
  <c r="LU324" i="14"/>
  <c r="LU290" i="14"/>
  <c r="LU291" i="14"/>
  <c r="MN306" i="14"/>
  <c r="MO305" i="14"/>
  <c r="LS297" i="14"/>
  <c r="LS303" i="14" s="1"/>
  <c r="LS307" i="14" s="1"/>
  <c r="LU266" i="14"/>
  <c r="LU268" i="14" s="1"/>
  <c r="LV261" i="14"/>
  <c r="LV262" i="14"/>
  <c r="MM276" i="14"/>
  <c r="ML277" i="14"/>
  <c r="LT274" i="14"/>
  <c r="LT278" i="14" s="1"/>
  <c r="MN247" i="14"/>
  <c r="MM248" i="14"/>
  <c r="LU232" i="14"/>
  <c r="LU233" i="14"/>
  <c r="LS245" i="14"/>
  <c r="LS249" i="14" s="1"/>
  <c r="MM218" i="14"/>
  <c r="ML219" i="14"/>
  <c r="LS216" i="14"/>
  <c r="LS220" i="14" s="1"/>
  <c r="LU204" i="14"/>
  <c r="LU203" i="14"/>
  <c r="MM190" i="14"/>
  <c r="MN189" i="14"/>
  <c r="MN160" i="14"/>
  <c r="MM161" i="14"/>
  <c r="MB146" i="14"/>
  <c r="MB145" i="14"/>
  <c r="LV34" i="14"/>
  <c r="LV36" i="14" s="1"/>
  <c r="LT92" i="14"/>
  <c r="LT94" i="14" s="1"/>
  <c r="ML132" i="14"/>
  <c r="MM131" i="14"/>
  <c r="LU117" i="14"/>
  <c r="LU116" i="14"/>
  <c r="LT63" i="14"/>
  <c r="LW30" i="14"/>
  <c r="LW29" i="14"/>
  <c r="LU59" i="14"/>
  <c r="LU58" i="14"/>
  <c r="LU87" i="14"/>
  <c r="LU88" i="14"/>
  <c r="LS100" i="14"/>
  <c r="LS104" i="14" s="1"/>
  <c r="MM102" i="14"/>
  <c r="ML103" i="14"/>
  <c r="MM73" i="14"/>
  <c r="ML74" i="14"/>
  <c r="LT129" i="14" l="1"/>
  <c r="LT133" i="14" s="1"/>
  <c r="LV614" i="14"/>
  <c r="LV616" i="14" s="1"/>
  <c r="LV622" i="14" s="1"/>
  <c r="LV626" i="14" s="1"/>
  <c r="MB150" i="14"/>
  <c r="MB152" i="14" s="1"/>
  <c r="LV353" i="14"/>
  <c r="LV355" i="14" s="1"/>
  <c r="LV361" i="14" s="1"/>
  <c r="LV365" i="14" s="1"/>
  <c r="MA158" i="14"/>
  <c r="MA162" i="14" s="1"/>
  <c r="LT245" i="14"/>
  <c r="LT249" i="14" s="1"/>
  <c r="LU179" i="14"/>
  <c r="LU181" i="14" s="1"/>
  <c r="LU187" i="14" s="1"/>
  <c r="LU191" i="14" s="1"/>
  <c r="LV42" i="14"/>
  <c r="LV46" i="14" s="1"/>
  <c r="LU440" i="14"/>
  <c r="LU442" i="14" s="1"/>
  <c r="LU448" i="14" s="1"/>
  <c r="LU452" i="14" s="1"/>
  <c r="LS628" i="14"/>
  <c r="LT216" i="14"/>
  <c r="LT220" i="14" s="1"/>
  <c r="LV522" i="14"/>
  <c r="LV523" i="14"/>
  <c r="LW520" i="14"/>
  <c r="LU527" i="14"/>
  <c r="LU529" i="14" s="1"/>
  <c r="LU535" i="14" s="1"/>
  <c r="LU539" i="14" s="1"/>
  <c r="MO624" i="14"/>
  <c r="MN625" i="14"/>
  <c r="LX607" i="14"/>
  <c r="LW610" i="14"/>
  <c r="LW609" i="14"/>
  <c r="LU585" i="14"/>
  <c r="MO596" i="14"/>
  <c r="MP595" i="14"/>
  <c r="LW578" i="14"/>
  <c r="LV581" i="14"/>
  <c r="LV580" i="14"/>
  <c r="LT587" i="14"/>
  <c r="LT593" i="14" s="1"/>
  <c r="LT597" i="14" s="1"/>
  <c r="MO566" i="14"/>
  <c r="MN567" i="14"/>
  <c r="LU558" i="14"/>
  <c r="LU564" i="14" s="1"/>
  <c r="LU568" i="14" s="1"/>
  <c r="LW551" i="14"/>
  <c r="LX549" i="14"/>
  <c r="LW552" i="14"/>
  <c r="LV556" i="14"/>
  <c r="MM538" i="14"/>
  <c r="MN537" i="14"/>
  <c r="LT100" i="14"/>
  <c r="LT104" i="14" s="1"/>
  <c r="LT65" i="14"/>
  <c r="LT71" i="14" s="1"/>
  <c r="LT75" i="14" s="1"/>
  <c r="LV174" i="14"/>
  <c r="LV175" i="14"/>
  <c r="LV436" i="14"/>
  <c r="LW433" i="14"/>
  <c r="LV435" i="14"/>
  <c r="MA44" i="14"/>
  <c r="LZ45" i="14"/>
  <c r="LT181" i="14"/>
  <c r="LT187" i="14" s="1"/>
  <c r="LT191" i="14" s="1"/>
  <c r="MM509" i="14"/>
  <c r="MN508" i="14"/>
  <c r="LV498" i="14"/>
  <c r="LX491" i="14"/>
  <c r="LW493" i="14"/>
  <c r="LW494" i="14"/>
  <c r="LU469" i="14"/>
  <c r="LU471" i="14" s="1"/>
  <c r="LU477" i="14" s="1"/>
  <c r="LU481" i="14" s="1"/>
  <c r="LW462" i="14"/>
  <c r="LV464" i="14"/>
  <c r="LV465" i="14"/>
  <c r="MO480" i="14"/>
  <c r="MP479" i="14"/>
  <c r="MN450" i="14"/>
  <c r="MM451" i="14"/>
  <c r="LV411" i="14"/>
  <c r="MN422" i="14"/>
  <c r="MO421" i="14"/>
  <c r="LW407" i="14"/>
  <c r="LW406" i="14"/>
  <c r="LV377" i="14"/>
  <c r="LV378" i="14"/>
  <c r="LU382" i="14"/>
  <c r="MO393" i="14"/>
  <c r="MP392" i="14"/>
  <c r="MN364" i="14"/>
  <c r="MO363" i="14"/>
  <c r="LW349" i="14"/>
  <c r="LW348" i="14"/>
  <c r="LU326" i="14"/>
  <c r="LU332" i="14" s="1"/>
  <c r="LU336" i="14" s="1"/>
  <c r="LV324" i="14"/>
  <c r="LW319" i="14"/>
  <c r="LW320" i="14"/>
  <c r="MN335" i="14"/>
  <c r="MO334" i="14"/>
  <c r="LV291" i="14"/>
  <c r="LV290" i="14"/>
  <c r="LU295" i="14"/>
  <c r="MO306" i="14"/>
  <c r="MP305" i="14"/>
  <c r="LV266" i="14"/>
  <c r="LV268" i="14" s="1"/>
  <c r="LU274" i="14"/>
  <c r="LU278" i="14" s="1"/>
  <c r="MN276" i="14"/>
  <c r="MM277" i="14"/>
  <c r="LW262" i="14"/>
  <c r="LW261" i="14"/>
  <c r="LU237" i="14"/>
  <c r="LU239" i="14" s="1"/>
  <c r="LV232" i="14"/>
  <c r="LV233" i="14"/>
  <c r="MO247" i="14"/>
  <c r="MN248" i="14"/>
  <c r="LU208" i="14"/>
  <c r="LU210" i="14" s="1"/>
  <c r="LV203" i="14"/>
  <c r="LV204" i="14"/>
  <c r="MN218" i="14"/>
  <c r="MM219" i="14"/>
  <c r="MN190" i="14"/>
  <c r="MO189" i="14"/>
  <c r="MN161" i="14"/>
  <c r="MO160" i="14"/>
  <c r="MC146" i="14"/>
  <c r="MC145" i="14"/>
  <c r="LU121" i="14"/>
  <c r="LU123" i="14" s="1"/>
  <c r="LV116" i="14"/>
  <c r="LV117" i="14"/>
  <c r="MM132" i="14"/>
  <c r="MN131" i="14"/>
  <c r="LU63" i="14"/>
  <c r="LW34" i="14"/>
  <c r="LX30" i="14"/>
  <c r="LX29" i="14"/>
  <c r="LV59" i="14"/>
  <c r="LV58" i="14"/>
  <c r="MM103" i="14"/>
  <c r="MN102" i="14"/>
  <c r="LU92" i="14"/>
  <c r="LU94" i="14" s="1"/>
  <c r="LV88" i="14"/>
  <c r="LV87" i="14"/>
  <c r="MM74" i="14"/>
  <c r="MN73" i="14"/>
  <c r="MB158" i="14" l="1"/>
  <c r="MB162" i="14" s="1"/>
  <c r="LW614" i="14"/>
  <c r="LW411" i="14"/>
  <c r="LW353" i="14"/>
  <c r="LW355" i="14" s="1"/>
  <c r="LW361" i="14" s="1"/>
  <c r="LW365" i="14" s="1"/>
  <c r="LV179" i="14"/>
  <c r="LV181" i="14" s="1"/>
  <c r="LV187" i="14" s="1"/>
  <c r="LV191" i="14" s="1"/>
  <c r="LX34" i="14"/>
  <c r="LX36" i="14" s="1"/>
  <c r="LX42" i="14" s="1"/>
  <c r="LX46" i="14" s="1"/>
  <c r="LU216" i="14"/>
  <c r="LU220" i="14" s="1"/>
  <c r="LV585" i="14"/>
  <c r="LV587" i="14" s="1"/>
  <c r="LV593" i="14" s="1"/>
  <c r="LV597" i="14" s="1"/>
  <c r="LT628" i="14"/>
  <c r="LV440" i="14"/>
  <c r="LV442" i="14" s="1"/>
  <c r="LV448" i="14" s="1"/>
  <c r="LV452" i="14" s="1"/>
  <c r="LU129" i="14"/>
  <c r="LU133" i="14" s="1"/>
  <c r="LV527" i="14"/>
  <c r="LV529" i="14" s="1"/>
  <c r="LV535" i="14" s="1"/>
  <c r="LV539" i="14" s="1"/>
  <c r="LW522" i="14"/>
  <c r="LX520" i="14"/>
  <c r="LW523" i="14"/>
  <c r="LW616" i="14"/>
  <c r="LW622" i="14" s="1"/>
  <c r="LW626" i="14" s="1"/>
  <c r="LY607" i="14"/>
  <c r="LX610" i="14"/>
  <c r="LX609" i="14"/>
  <c r="MO625" i="14"/>
  <c r="MP624" i="14"/>
  <c r="LX578" i="14"/>
  <c r="LW581" i="14"/>
  <c r="LW580" i="14"/>
  <c r="MP596" i="14"/>
  <c r="MQ595" i="14"/>
  <c r="LU587" i="14"/>
  <c r="LU593" i="14" s="1"/>
  <c r="LU597" i="14" s="1"/>
  <c r="LW556" i="14"/>
  <c r="MO567" i="14"/>
  <c r="MP566" i="14"/>
  <c r="LY549" i="14"/>
  <c r="LX552" i="14"/>
  <c r="LX551" i="14"/>
  <c r="LV558" i="14"/>
  <c r="LV564" i="14" s="1"/>
  <c r="LV568" i="14" s="1"/>
  <c r="MN538" i="14"/>
  <c r="MO537" i="14"/>
  <c r="LW175" i="14"/>
  <c r="LW174" i="14"/>
  <c r="LU65" i="14"/>
  <c r="LU71" i="14" s="1"/>
  <c r="LU75" i="14" s="1"/>
  <c r="LX433" i="14"/>
  <c r="LW435" i="14"/>
  <c r="LW436" i="14"/>
  <c r="MA45" i="14"/>
  <c r="MB44" i="14"/>
  <c r="LW498" i="14"/>
  <c r="LY491" i="14"/>
  <c r="LX493" i="14"/>
  <c r="LX494" i="14"/>
  <c r="MN509" i="14"/>
  <c r="MO508" i="14"/>
  <c r="LV500" i="14"/>
  <c r="LV506" i="14" s="1"/>
  <c r="LV510" i="14" s="1"/>
  <c r="MP480" i="14"/>
  <c r="MQ479" i="14"/>
  <c r="LW464" i="14"/>
  <c r="LX462" i="14"/>
  <c r="LW465" i="14"/>
  <c r="LV469" i="14"/>
  <c r="MN451" i="14"/>
  <c r="MO450" i="14"/>
  <c r="LV413" i="14"/>
  <c r="LV419" i="14" s="1"/>
  <c r="LV423" i="14" s="1"/>
  <c r="MO422" i="14"/>
  <c r="MP421" i="14"/>
  <c r="LW413" i="14"/>
  <c r="LW419" i="14" s="1"/>
  <c r="LW423" i="14" s="1"/>
  <c r="LX407" i="14"/>
  <c r="LX406" i="14"/>
  <c r="MP393" i="14"/>
  <c r="MQ392" i="14"/>
  <c r="LV382" i="14"/>
  <c r="LU384" i="14"/>
  <c r="LU390" i="14" s="1"/>
  <c r="LU394" i="14" s="1"/>
  <c r="LW377" i="14"/>
  <c r="LW378" i="14"/>
  <c r="LX349" i="14"/>
  <c r="LX348" i="14"/>
  <c r="MO364" i="14"/>
  <c r="MP363" i="14"/>
  <c r="LW324" i="14"/>
  <c r="LX319" i="14"/>
  <c r="LX320" i="14"/>
  <c r="LV326" i="14"/>
  <c r="LV332" i="14" s="1"/>
  <c r="LV336" i="14" s="1"/>
  <c r="MO335" i="14"/>
  <c r="MP334" i="14"/>
  <c r="LV295" i="14"/>
  <c r="LV297" i="14" s="1"/>
  <c r="LV303" i="14" s="1"/>
  <c r="LV307" i="14" s="1"/>
  <c r="LW290" i="14"/>
  <c r="LW291" i="14"/>
  <c r="LU297" i="14"/>
  <c r="LU303" i="14" s="1"/>
  <c r="LU307" i="14" s="1"/>
  <c r="MP306" i="14"/>
  <c r="MQ305" i="14"/>
  <c r="LX261" i="14"/>
  <c r="LX262" i="14"/>
  <c r="MN277" i="14"/>
  <c r="MO276" i="14"/>
  <c r="LW266" i="14"/>
  <c r="LW268" i="14" s="1"/>
  <c r="LV274" i="14"/>
  <c r="LV278" i="14" s="1"/>
  <c r="LV237" i="14"/>
  <c r="LV239" i="14" s="1"/>
  <c r="MP247" i="14"/>
  <c r="MO248" i="14"/>
  <c r="LW233" i="14"/>
  <c r="LW232" i="14"/>
  <c r="LU245" i="14"/>
  <c r="LU249" i="14" s="1"/>
  <c r="MN219" i="14"/>
  <c r="MO218" i="14"/>
  <c r="LW204" i="14"/>
  <c r="LW203" i="14"/>
  <c r="LV208" i="14"/>
  <c r="LV210" i="14" s="1"/>
  <c r="MO190" i="14"/>
  <c r="MP189" i="14"/>
  <c r="MC150" i="14"/>
  <c r="MC152" i="14" s="1"/>
  <c r="LV121" i="14"/>
  <c r="MO161" i="14"/>
  <c r="MP160" i="14"/>
  <c r="MD145" i="14"/>
  <c r="MD146" i="14"/>
  <c r="LW116" i="14"/>
  <c r="LW117" i="14"/>
  <c r="MO131" i="14"/>
  <c r="MN132" i="14"/>
  <c r="LW36" i="14"/>
  <c r="LW42" i="14" s="1"/>
  <c r="LW46" i="14" s="1"/>
  <c r="LV92" i="14"/>
  <c r="LV94" i="14" s="1"/>
  <c r="LV63" i="14"/>
  <c r="LY30" i="14"/>
  <c r="LY29" i="14"/>
  <c r="LW58" i="14"/>
  <c r="LW59" i="14"/>
  <c r="LW88" i="14"/>
  <c r="LW87" i="14"/>
  <c r="LU100" i="14"/>
  <c r="LU104" i="14" s="1"/>
  <c r="MN103" i="14"/>
  <c r="MO102" i="14"/>
  <c r="MN74" i="14"/>
  <c r="MO73" i="14"/>
  <c r="LW179" i="14" l="1"/>
  <c r="LX353" i="14"/>
  <c r="LX355" i="14" s="1"/>
  <c r="LX361" i="14" s="1"/>
  <c r="LX365" i="14" s="1"/>
  <c r="LU628" i="14"/>
  <c r="LY520" i="14"/>
  <c r="LX523" i="14"/>
  <c r="LX522" i="14"/>
  <c r="LX527" i="14" s="1"/>
  <c r="LX529" i="14" s="1"/>
  <c r="LX535" i="14" s="1"/>
  <c r="LX539" i="14" s="1"/>
  <c r="LW527" i="14"/>
  <c r="LW208" i="14"/>
  <c r="LW210" i="14" s="1"/>
  <c r="LX556" i="14"/>
  <c r="LX558" i="14" s="1"/>
  <c r="LX564" i="14" s="1"/>
  <c r="LX568" i="14" s="1"/>
  <c r="LX614" i="14"/>
  <c r="LX616" i="14" s="1"/>
  <c r="LX622" i="14" s="1"/>
  <c r="LX626" i="14" s="1"/>
  <c r="LW585" i="14"/>
  <c r="LW587" i="14" s="1"/>
  <c r="LW593" i="14" s="1"/>
  <c r="LW597" i="14" s="1"/>
  <c r="MP625" i="14"/>
  <c r="MQ624" i="14"/>
  <c r="LZ607" i="14"/>
  <c r="LY610" i="14"/>
  <c r="LY609" i="14"/>
  <c r="MQ596" i="14"/>
  <c r="MR595" i="14"/>
  <c r="LY578" i="14"/>
  <c r="LX581" i="14"/>
  <c r="LX580" i="14"/>
  <c r="LW558" i="14"/>
  <c r="LW564" i="14" s="1"/>
  <c r="LW568" i="14" s="1"/>
  <c r="LZ549" i="14"/>
  <c r="LY552" i="14"/>
  <c r="LY551" i="14"/>
  <c r="MP567" i="14"/>
  <c r="MQ566" i="14"/>
  <c r="MO538" i="14"/>
  <c r="MP537" i="14"/>
  <c r="LY34" i="14"/>
  <c r="LY36" i="14" s="1"/>
  <c r="LV123" i="14"/>
  <c r="LV129" i="14" s="1"/>
  <c r="LV133" i="14" s="1"/>
  <c r="LW237" i="14"/>
  <c r="LW239" i="14" s="1"/>
  <c r="LW440" i="14"/>
  <c r="LW442" i="14" s="1"/>
  <c r="LW448" i="14" s="1"/>
  <c r="LW452" i="14" s="1"/>
  <c r="LW181" i="14"/>
  <c r="LW187" i="14" s="1"/>
  <c r="LW191" i="14" s="1"/>
  <c r="LV65" i="14"/>
  <c r="LV71" i="14" s="1"/>
  <c r="LV75" i="14" s="1"/>
  <c r="MC44" i="14"/>
  <c r="MB45" i="14"/>
  <c r="LX175" i="14"/>
  <c r="LX174" i="14"/>
  <c r="LX436" i="14"/>
  <c r="LY433" i="14"/>
  <c r="LX435" i="14"/>
  <c r="MO509" i="14"/>
  <c r="MP508" i="14"/>
  <c r="LX498" i="14"/>
  <c r="LZ491" i="14"/>
  <c r="LY494" i="14"/>
  <c r="LY493" i="14"/>
  <c r="LW500" i="14"/>
  <c r="LW506" i="14" s="1"/>
  <c r="LW510" i="14" s="1"/>
  <c r="LV471" i="14"/>
  <c r="LV477" i="14" s="1"/>
  <c r="LV481" i="14" s="1"/>
  <c r="LY462" i="14"/>
  <c r="LX465" i="14"/>
  <c r="LX464" i="14"/>
  <c r="LW469" i="14"/>
  <c r="MQ480" i="14"/>
  <c r="MR479" i="14"/>
  <c r="MO451" i="14"/>
  <c r="MP450" i="14"/>
  <c r="LY407" i="14"/>
  <c r="LY406" i="14"/>
  <c r="MP422" i="14"/>
  <c r="MQ421" i="14"/>
  <c r="LX411" i="14"/>
  <c r="LW382" i="14"/>
  <c r="LW384" i="14" s="1"/>
  <c r="LW390" i="14" s="1"/>
  <c r="LW394" i="14" s="1"/>
  <c r="LV384" i="14"/>
  <c r="LV390" i="14" s="1"/>
  <c r="LV394" i="14" s="1"/>
  <c r="MQ393" i="14"/>
  <c r="MR392" i="14"/>
  <c r="LX377" i="14"/>
  <c r="LX378" i="14"/>
  <c r="MP364" i="14"/>
  <c r="MQ363" i="14"/>
  <c r="LY349" i="14"/>
  <c r="LY348" i="14"/>
  <c r="LX324" i="14"/>
  <c r="LW326" i="14"/>
  <c r="LW332" i="14" s="1"/>
  <c r="LW336" i="14" s="1"/>
  <c r="LY319" i="14"/>
  <c r="LY320" i="14"/>
  <c r="MP335" i="14"/>
  <c r="MQ334" i="14"/>
  <c r="LW295" i="14"/>
  <c r="MQ306" i="14"/>
  <c r="MR305" i="14"/>
  <c r="LX290" i="14"/>
  <c r="LX291" i="14"/>
  <c r="MO277" i="14"/>
  <c r="MP276" i="14"/>
  <c r="LX266" i="14"/>
  <c r="LX268" i="14" s="1"/>
  <c r="LW274" i="14"/>
  <c r="LW278" i="14" s="1"/>
  <c r="LY261" i="14"/>
  <c r="LY262" i="14"/>
  <c r="LV245" i="14"/>
  <c r="LV249" i="14" s="1"/>
  <c r="LX232" i="14"/>
  <c r="LX233" i="14"/>
  <c r="MQ247" i="14"/>
  <c r="MP248" i="14"/>
  <c r="LV216" i="14"/>
  <c r="LV220" i="14" s="1"/>
  <c r="LX203" i="14"/>
  <c r="LX204" i="14"/>
  <c r="MO219" i="14"/>
  <c r="MP218" i="14"/>
  <c r="MC158" i="14"/>
  <c r="MC162" i="14" s="1"/>
  <c r="MP190" i="14"/>
  <c r="MQ189" i="14"/>
  <c r="MD150" i="14"/>
  <c r="MD152" i="14" s="1"/>
  <c r="ME145" i="14"/>
  <c r="ME146" i="14"/>
  <c r="MP161" i="14"/>
  <c r="MQ160" i="14"/>
  <c r="LX116" i="14"/>
  <c r="LX117" i="14"/>
  <c r="MP131" i="14"/>
  <c r="MO132" i="14"/>
  <c r="LW121" i="14"/>
  <c r="LW123" i="14" s="1"/>
  <c r="LW92" i="14"/>
  <c r="LW94" i="14" s="1"/>
  <c r="LV100" i="14"/>
  <c r="LV104" i="14" s="1"/>
  <c r="LX59" i="14"/>
  <c r="LX58" i="14"/>
  <c r="LW63" i="14"/>
  <c r="LZ30" i="14"/>
  <c r="LZ29" i="14"/>
  <c r="MO103" i="14"/>
  <c r="MP102" i="14"/>
  <c r="LX88" i="14"/>
  <c r="LX87" i="14"/>
  <c r="MO74" i="14"/>
  <c r="MP73" i="14"/>
  <c r="LY411" i="14" l="1"/>
  <c r="LY413" i="14" s="1"/>
  <c r="LY419" i="14" s="1"/>
  <c r="LY423" i="14" s="1"/>
  <c r="LX469" i="14"/>
  <c r="LY498" i="14"/>
  <c r="LW216" i="14"/>
  <c r="LW220" i="14" s="1"/>
  <c r="LV628" i="14"/>
  <c r="LW245" i="14"/>
  <c r="LW249" i="14" s="1"/>
  <c r="LX63" i="14"/>
  <c r="LX65" i="14" s="1"/>
  <c r="LX71" i="14" s="1"/>
  <c r="LX75" i="14" s="1"/>
  <c r="LX585" i="14"/>
  <c r="LX587" i="14" s="1"/>
  <c r="LX593" i="14" s="1"/>
  <c r="LX597" i="14" s="1"/>
  <c r="LW529" i="14"/>
  <c r="LW535" i="14" s="1"/>
  <c r="LW539" i="14" s="1"/>
  <c r="LY522" i="14"/>
  <c r="LZ520" i="14"/>
  <c r="LY523" i="14"/>
  <c r="LY42" i="14"/>
  <c r="LY46" i="14" s="1"/>
  <c r="LY614" i="14"/>
  <c r="MQ625" i="14"/>
  <c r="MR624" i="14"/>
  <c r="MA607" i="14"/>
  <c r="LZ610" i="14"/>
  <c r="LZ609" i="14"/>
  <c r="MR596" i="14"/>
  <c r="MS595" i="14"/>
  <c r="LZ578" i="14"/>
  <c r="LY581" i="14"/>
  <c r="LY580" i="14"/>
  <c r="LY556" i="14"/>
  <c r="MQ567" i="14"/>
  <c r="MR566" i="14"/>
  <c r="MA549" i="14"/>
  <c r="LZ551" i="14"/>
  <c r="LZ552" i="14"/>
  <c r="MP538" i="14"/>
  <c r="MQ537" i="14"/>
  <c r="LY435" i="14"/>
  <c r="LZ433" i="14"/>
  <c r="LY436" i="14"/>
  <c r="LX179" i="14"/>
  <c r="MD44" i="14"/>
  <c r="MC45" i="14"/>
  <c r="LW65" i="14"/>
  <c r="LW71" i="14" s="1"/>
  <c r="LW75" i="14" s="1"/>
  <c r="LY175" i="14"/>
  <c r="LY174" i="14"/>
  <c r="LW100" i="14"/>
  <c r="LW104" i="14" s="1"/>
  <c r="LY353" i="14"/>
  <c r="LY355" i="14" s="1"/>
  <c r="LY361" i="14" s="1"/>
  <c r="LY365" i="14" s="1"/>
  <c r="LX440" i="14"/>
  <c r="LX442" i="14" s="1"/>
  <c r="LX448" i="14" s="1"/>
  <c r="LX452" i="14" s="1"/>
  <c r="LX500" i="14"/>
  <c r="LX506" i="14" s="1"/>
  <c r="LX510" i="14" s="1"/>
  <c r="LZ493" i="14"/>
  <c r="MA491" i="14"/>
  <c r="LZ494" i="14"/>
  <c r="MP509" i="14"/>
  <c r="MQ508" i="14"/>
  <c r="LY500" i="14"/>
  <c r="LY506" i="14" s="1"/>
  <c r="LY510" i="14" s="1"/>
  <c r="LX471" i="14"/>
  <c r="LX477" i="14" s="1"/>
  <c r="LX481" i="14" s="1"/>
  <c r="LW471" i="14"/>
  <c r="LW477" i="14" s="1"/>
  <c r="LW481" i="14" s="1"/>
  <c r="LZ462" i="14"/>
  <c r="LY465" i="14"/>
  <c r="LY464" i="14"/>
  <c r="MS479" i="14"/>
  <c r="MR480" i="14"/>
  <c r="MP451" i="14"/>
  <c r="MQ450" i="14"/>
  <c r="LX413" i="14"/>
  <c r="LX419" i="14" s="1"/>
  <c r="LX423" i="14" s="1"/>
  <c r="MQ422" i="14"/>
  <c r="MR421" i="14"/>
  <c r="LZ407" i="14"/>
  <c r="LZ406" i="14"/>
  <c r="LX382" i="14"/>
  <c r="LX384" i="14" s="1"/>
  <c r="LX390" i="14" s="1"/>
  <c r="LX394" i="14" s="1"/>
  <c r="MS392" i="14"/>
  <c r="MR393" i="14"/>
  <c r="LY377" i="14"/>
  <c r="LY378" i="14"/>
  <c r="MQ364" i="14"/>
  <c r="MR363" i="14"/>
  <c r="LZ349" i="14"/>
  <c r="LZ348" i="14"/>
  <c r="LY324" i="14"/>
  <c r="LX326" i="14"/>
  <c r="LX332" i="14" s="1"/>
  <c r="LX336" i="14" s="1"/>
  <c r="LZ320" i="14"/>
  <c r="LZ319" i="14"/>
  <c r="MQ335" i="14"/>
  <c r="MR334" i="14"/>
  <c r="LX295" i="14"/>
  <c r="LY290" i="14"/>
  <c r="LY291" i="14"/>
  <c r="LW297" i="14"/>
  <c r="LW303" i="14" s="1"/>
  <c r="LW307" i="14" s="1"/>
  <c r="MR306" i="14"/>
  <c r="MS305" i="14"/>
  <c r="LY266" i="14"/>
  <c r="LY268" i="14" s="1"/>
  <c r="LX274" i="14"/>
  <c r="LX278" i="14" s="1"/>
  <c r="MP277" i="14"/>
  <c r="MQ276" i="14"/>
  <c r="LZ261" i="14"/>
  <c r="LZ262" i="14"/>
  <c r="MQ248" i="14"/>
  <c r="MR247" i="14"/>
  <c r="LX237" i="14"/>
  <c r="LX239" i="14" s="1"/>
  <c r="LY233" i="14"/>
  <c r="LY232" i="14"/>
  <c r="LX208" i="14"/>
  <c r="LX210" i="14" s="1"/>
  <c r="LY203" i="14"/>
  <c r="LY204" i="14"/>
  <c r="MP219" i="14"/>
  <c r="MQ218" i="14"/>
  <c r="MQ190" i="14"/>
  <c r="MR189" i="14"/>
  <c r="MQ161" i="14"/>
  <c r="MR160" i="14"/>
  <c r="ME150" i="14"/>
  <c r="ME152" i="14" s="1"/>
  <c r="MF146" i="14"/>
  <c r="MF145" i="14"/>
  <c r="MD158" i="14"/>
  <c r="MD162" i="14" s="1"/>
  <c r="LX121" i="14"/>
  <c r="LX123" i="14" s="1"/>
  <c r="LY116" i="14"/>
  <c r="LY117" i="14"/>
  <c r="LW129" i="14"/>
  <c r="LW133" i="14" s="1"/>
  <c r="MP132" i="14"/>
  <c r="MQ131" i="14"/>
  <c r="LZ34" i="14"/>
  <c r="LZ36" i="14" s="1"/>
  <c r="LZ42" i="14" s="1"/>
  <c r="LZ46" i="14" s="1"/>
  <c r="MA30" i="14"/>
  <c r="MA29" i="14"/>
  <c r="LY58" i="14"/>
  <c r="LY59" i="14"/>
  <c r="LX92" i="14"/>
  <c r="LX94" i="14" s="1"/>
  <c r="MP103" i="14"/>
  <c r="MQ102" i="14"/>
  <c r="LY87" i="14"/>
  <c r="LY88" i="14"/>
  <c r="MP74" i="14"/>
  <c r="MQ73" i="14"/>
  <c r="MF150" i="14" l="1"/>
  <c r="MF152" i="14" s="1"/>
  <c r="LY585" i="14"/>
  <c r="LY179" i="14"/>
  <c r="LY181" i="14" s="1"/>
  <c r="LY187" i="14" s="1"/>
  <c r="LY191" i="14" s="1"/>
  <c r="LZ614" i="14"/>
  <c r="LZ616" i="14" s="1"/>
  <c r="LZ622" i="14" s="1"/>
  <c r="LZ626" i="14" s="1"/>
  <c r="LW628" i="14"/>
  <c r="LY274" i="14"/>
  <c r="LY278" i="14" s="1"/>
  <c r="LY527" i="14"/>
  <c r="LY529" i="14" s="1"/>
  <c r="LY535" i="14" s="1"/>
  <c r="LY539" i="14" s="1"/>
  <c r="MA520" i="14"/>
  <c r="LZ523" i="14"/>
  <c r="LZ522" i="14"/>
  <c r="LZ353" i="14"/>
  <c r="LZ355" i="14" s="1"/>
  <c r="LZ361" i="14" s="1"/>
  <c r="LZ365" i="14" s="1"/>
  <c r="LX100" i="14"/>
  <c r="LX104" i="14" s="1"/>
  <c r="MB607" i="14"/>
  <c r="MA610" i="14"/>
  <c r="MA609" i="14"/>
  <c r="MR625" i="14"/>
  <c r="MS624" i="14"/>
  <c r="LY616" i="14"/>
  <c r="LY622" i="14" s="1"/>
  <c r="LY626" i="14" s="1"/>
  <c r="LY587" i="14"/>
  <c r="LY593" i="14" s="1"/>
  <c r="LY597" i="14" s="1"/>
  <c r="MA578" i="14"/>
  <c r="LZ580" i="14"/>
  <c r="LZ581" i="14"/>
  <c r="MS596" i="14"/>
  <c r="MT595" i="14"/>
  <c r="MR567" i="14"/>
  <c r="MS566" i="14"/>
  <c r="LZ556" i="14"/>
  <c r="MB549" i="14"/>
  <c r="MA551" i="14"/>
  <c r="MA552" i="14"/>
  <c r="LY558" i="14"/>
  <c r="LY564" i="14" s="1"/>
  <c r="LY568" i="14" s="1"/>
  <c r="MQ538" i="14"/>
  <c r="MR537" i="14"/>
  <c r="LY237" i="14"/>
  <c r="LY239" i="14" s="1"/>
  <c r="LZ324" i="14"/>
  <c r="LZ326" i="14" s="1"/>
  <c r="LZ332" i="14" s="1"/>
  <c r="LZ336" i="14" s="1"/>
  <c r="MD45" i="14"/>
  <c r="ME44" i="14"/>
  <c r="LZ175" i="14"/>
  <c r="LZ174" i="14"/>
  <c r="MA433" i="14"/>
  <c r="LZ435" i="14"/>
  <c r="LZ436" i="14"/>
  <c r="LZ411" i="14"/>
  <c r="LZ413" i="14" s="1"/>
  <c r="LZ419" i="14" s="1"/>
  <c r="LZ423" i="14" s="1"/>
  <c r="LX181" i="14"/>
  <c r="LX187" i="14" s="1"/>
  <c r="LX191" i="14" s="1"/>
  <c r="LY440" i="14"/>
  <c r="LY442" i="14" s="1"/>
  <c r="LY448" i="14" s="1"/>
  <c r="LY452" i="14" s="1"/>
  <c r="LZ498" i="14"/>
  <c r="MQ509" i="14"/>
  <c r="MR508" i="14"/>
  <c r="MB491" i="14"/>
  <c r="MA494" i="14"/>
  <c r="MA493" i="14"/>
  <c r="LY469" i="14"/>
  <c r="MA462" i="14"/>
  <c r="LZ465" i="14"/>
  <c r="LZ464" i="14"/>
  <c r="MS480" i="14"/>
  <c r="MT479" i="14"/>
  <c r="MQ451" i="14"/>
  <c r="MR450" i="14"/>
  <c r="MA407" i="14"/>
  <c r="MA406" i="14"/>
  <c r="MR422" i="14"/>
  <c r="MS421" i="14"/>
  <c r="LY382" i="14"/>
  <c r="LZ377" i="14"/>
  <c r="LZ378" i="14"/>
  <c r="MS393" i="14"/>
  <c r="MT392" i="14"/>
  <c r="MA348" i="14"/>
  <c r="MA349" i="14"/>
  <c r="MS363" i="14"/>
  <c r="MR364" i="14"/>
  <c r="LY326" i="14"/>
  <c r="LY332" i="14" s="1"/>
  <c r="LY336" i="14" s="1"/>
  <c r="MA320" i="14"/>
  <c r="MA319" i="14"/>
  <c r="MR335" i="14"/>
  <c r="MS334" i="14"/>
  <c r="LZ291" i="14"/>
  <c r="LZ290" i="14"/>
  <c r="LY295" i="14"/>
  <c r="MS306" i="14"/>
  <c r="MT305" i="14"/>
  <c r="LX297" i="14"/>
  <c r="LX303" i="14" s="1"/>
  <c r="LX307" i="14" s="1"/>
  <c r="LZ266" i="14"/>
  <c r="LZ268" i="14" s="1"/>
  <c r="MA262" i="14"/>
  <c r="MA261" i="14"/>
  <c r="MQ277" i="14"/>
  <c r="MR276" i="14"/>
  <c r="LZ233" i="14"/>
  <c r="LZ232" i="14"/>
  <c r="LX245" i="14"/>
  <c r="LX249" i="14" s="1"/>
  <c r="MR248" i="14"/>
  <c r="MS247" i="14"/>
  <c r="MQ219" i="14"/>
  <c r="MR218" i="14"/>
  <c r="LZ203" i="14"/>
  <c r="LZ204" i="14"/>
  <c r="LY208" i="14"/>
  <c r="LY210" i="14" s="1"/>
  <c r="LX216" i="14"/>
  <c r="LX220" i="14" s="1"/>
  <c r="MR190" i="14"/>
  <c r="MS189" i="14"/>
  <c r="MG146" i="14"/>
  <c r="MG145" i="14"/>
  <c r="MS160" i="14"/>
  <c r="MR161" i="14"/>
  <c r="ME158" i="14"/>
  <c r="ME162" i="14" s="1"/>
  <c r="MQ132" i="14"/>
  <c r="MR131" i="14"/>
  <c r="LX129" i="14"/>
  <c r="LX133" i="14" s="1"/>
  <c r="LY121" i="14"/>
  <c r="LY123" i="14" s="1"/>
  <c r="LZ116" i="14"/>
  <c r="LZ117" i="14"/>
  <c r="MA34" i="14"/>
  <c r="MA36" i="14" s="1"/>
  <c r="MA42" i="14" s="1"/>
  <c r="MA46" i="14" s="1"/>
  <c r="LY63" i="14"/>
  <c r="MB30" i="14"/>
  <c r="MB29" i="14"/>
  <c r="LZ59" i="14"/>
  <c r="LZ58" i="14"/>
  <c r="LZ87" i="14"/>
  <c r="LZ88" i="14"/>
  <c r="MQ103" i="14"/>
  <c r="MR102" i="14"/>
  <c r="LY92" i="14"/>
  <c r="LY94" i="14" s="1"/>
  <c r="MQ74" i="14"/>
  <c r="MR73" i="14"/>
  <c r="MF158" i="14" l="1"/>
  <c r="MF162" i="14" s="1"/>
  <c r="LZ295" i="14"/>
  <c r="LZ237" i="14"/>
  <c r="LZ239" i="14" s="1"/>
  <c r="LZ274" i="14"/>
  <c r="LZ278" i="14" s="1"/>
  <c r="MA498" i="14"/>
  <c r="MA500" i="14" s="1"/>
  <c r="MA506" i="14" s="1"/>
  <c r="MA510" i="14" s="1"/>
  <c r="LZ179" i="14"/>
  <c r="LZ181" i="14" s="1"/>
  <c r="LZ187" i="14" s="1"/>
  <c r="LZ191" i="14" s="1"/>
  <c r="LZ527" i="14"/>
  <c r="LZ529" i="14" s="1"/>
  <c r="LZ535" i="14" s="1"/>
  <c r="LZ539" i="14" s="1"/>
  <c r="MA614" i="14"/>
  <c r="MA616" i="14" s="1"/>
  <c r="MA622" i="14" s="1"/>
  <c r="MA626" i="14" s="1"/>
  <c r="LZ469" i="14"/>
  <c r="LZ471" i="14" s="1"/>
  <c r="LZ477" i="14" s="1"/>
  <c r="LZ481" i="14" s="1"/>
  <c r="LX628" i="14"/>
  <c r="MA411" i="14"/>
  <c r="MA413" i="14" s="1"/>
  <c r="MA419" i="14" s="1"/>
  <c r="MA423" i="14" s="1"/>
  <c r="MA523" i="14"/>
  <c r="MB520" i="14"/>
  <c r="MA522" i="14"/>
  <c r="LY245" i="14"/>
  <c r="LY249" i="14" s="1"/>
  <c r="MS625" i="14"/>
  <c r="MT624" i="14"/>
  <c r="MC607" i="14"/>
  <c r="MB609" i="14"/>
  <c r="MB610" i="14"/>
  <c r="MU595" i="14"/>
  <c r="MT596" i="14"/>
  <c r="MB578" i="14"/>
  <c r="MA580" i="14"/>
  <c r="MA581" i="14"/>
  <c r="LZ585" i="14"/>
  <c r="MA556" i="14"/>
  <c r="MS567" i="14"/>
  <c r="MT566" i="14"/>
  <c r="MC549" i="14"/>
  <c r="MB551" i="14"/>
  <c r="MB552" i="14"/>
  <c r="LZ558" i="14"/>
  <c r="LZ564" i="14" s="1"/>
  <c r="LZ568" i="14" s="1"/>
  <c r="MR538" i="14"/>
  <c r="MS537" i="14"/>
  <c r="LZ440" i="14"/>
  <c r="LZ442" i="14" s="1"/>
  <c r="LZ448" i="14" s="1"/>
  <c r="LZ452" i="14" s="1"/>
  <c r="MA436" i="14"/>
  <c r="MB433" i="14"/>
  <c r="MA435" i="14"/>
  <c r="MA174" i="14"/>
  <c r="MA175" i="14"/>
  <c r="MF44" i="14"/>
  <c r="ME45" i="14"/>
  <c r="LY65" i="14"/>
  <c r="LY71" i="14" s="1"/>
  <c r="LY75" i="14" s="1"/>
  <c r="MA266" i="14"/>
  <c r="MA268" i="14" s="1"/>
  <c r="MR509" i="14"/>
  <c r="MS508" i="14"/>
  <c r="MC491" i="14"/>
  <c r="MB494" i="14"/>
  <c r="MB493" i="14"/>
  <c r="LZ500" i="14"/>
  <c r="LZ506" i="14" s="1"/>
  <c r="LZ510" i="14" s="1"/>
  <c r="MB462" i="14"/>
  <c r="MA464" i="14"/>
  <c r="MA465" i="14"/>
  <c r="MT480" i="14"/>
  <c r="MU479" i="14"/>
  <c r="LY471" i="14"/>
  <c r="LY477" i="14" s="1"/>
  <c r="LY481" i="14" s="1"/>
  <c r="MR451" i="14"/>
  <c r="MS450" i="14"/>
  <c r="MS422" i="14"/>
  <c r="MT421" i="14"/>
  <c r="MB406" i="14"/>
  <c r="MB407" i="14"/>
  <c r="MT393" i="14"/>
  <c r="MU392" i="14"/>
  <c r="MA377" i="14"/>
  <c r="MA378" i="14"/>
  <c r="LZ382" i="14"/>
  <c r="LY384" i="14"/>
  <c r="LY390" i="14" s="1"/>
  <c r="LY394" i="14" s="1"/>
  <c r="MS364" i="14"/>
  <c r="MT363" i="14"/>
  <c r="MA353" i="14"/>
  <c r="MB349" i="14"/>
  <c r="MB348" i="14"/>
  <c r="MA324" i="14"/>
  <c r="MB320" i="14"/>
  <c r="MB319" i="14"/>
  <c r="MS335" i="14"/>
  <c r="MT334" i="14"/>
  <c r="MT306" i="14"/>
  <c r="MU305" i="14"/>
  <c r="MA291" i="14"/>
  <c r="MA290" i="14"/>
  <c r="LY297" i="14"/>
  <c r="LY303" i="14" s="1"/>
  <c r="LY307" i="14" s="1"/>
  <c r="LZ297" i="14"/>
  <c r="LZ303" i="14" s="1"/>
  <c r="LZ307" i="14" s="1"/>
  <c r="MR277" i="14"/>
  <c r="MS276" i="14"/>
  <c r="MB261" i="14"/>
  <c r="MB262" i="14"/>
  <c r="MA233" i="14"/>
  <c r="MA232" i="14"/>
  <c r="MS248" i="14"/>
  <c r="MT247" i="14"/>
  <c r="LY216" i="14"/>
  <c r="LY220" i="14" s="1"/>
  <c r="LZ208" i="14"/>
  <c r="LZ210" i="14" s="1"/>
  <c r="MA204" i="14"/>
  <c r="MA203" i="14"/>
  <c r="MR219" i="14"/>
  <c r="MS218" i="14"/>
  <c r="MT189" i="14"/>
  <c r="MS190" i="14"/>
  <c r="MH146" i="14"/>
  <c r="MH145" i="14"/>
  <c r="MG150" i="14"/>
  <c r="MG152" i="14" s="1"/>
  <c r="MS161" i="14"/>
  <c r="MT160" i="14"/>
  <c r="LZ121" i="14"/>
  <c r="LY129" i="14"/>
  <c r="LY133" i="14" s="1"/>
  <c r="MA117" i="14"/>
  <c r="MA116" i="14"/>
  <c r="MS131" i="14"/>
  <c r="MR132" i="14"/>
  <c r="MB34" i="14"/>
  <c r="MB36" i="14" s="1"/>
  <c r="MA59" i="14"/>
  <c r="MA58" i="14"/>
  <c r="MC30" i="14"/>
  <c r="MC29" i="14"/>
  <c r="LZ63" i="14"/>
  <c r="LY100" i="14"/>
  <c r="LY104" i="14" s="1"/>
  <c r="MR103" i="14"/>
  <c r="MS102" i="14"/>
  <c r="LZ92" i="14"/>
  <c r="LZ94" i="14" s="1"/>
  <c r="MA87" i="14"/>
  <c r="MA88" i="14"/>
  <c r="MR74" i="14"/>
  <c r="MS73" i="14"/>
  <c r="LZ245" i="14" l="1"/>
  <c r="LZ249" i="14" s="1"/>
  <c r="MA527" i="14"/>
  <c r="MA529" i="14" s="1"/>
  <c r="MA535" i="14" s="1"/>
  <c r="MA539" i="14" s="1"/>
  <c r="MA63" i="14"/>
  <c r="MA65" i="14" s="1"/>
  <c r="MA71" i="14" s="1"/>
  <c r="MA75" i="14" s="1"/>
  <c r="MB498" i="14"/>
  <c r="MA295" i="14"/>
  <c r="MA297" i="14" s="1"/>
  <c r="MA303" i="14" s="1"/>
  <c r="MA307" i="14" s="1"/>
  <c r="MB324" i="14"/>
  <c r="MB326" i="14" s="1"/>
  <c r="MB332" i="14" s="1"/>
  <c r="MB336" i="14" s="1"/>
  <c r="MA179" i="14"/>
  <c r="MA181" i="14" s="1"/>
  <c r="MA237" i="14"/>
  <c r="MA239" i="14" s="1"/>
  <c r="MA440" i="14"/>
  <c r="MA442" i="14" s="1"/>
  <c r="MA448" i="14" s="1"/>
  <c r="MA452" i="14" s="1"/>
  <c r="LY628" i="14"/>
  <c r="MA208" i="14"/>
  <c r="MA210" i="14" s="1"/>
  <c r="MB522" i="14"/>
  <c r="MB523" i="14"/>
  <c r="MC520" i="14"/>
  <c r="MA585" i="14"/>
  <c r="MA587" i="14" s="1"/>
  <c r="MA593" i="14" s="1"/>
  <c r="MA597" i="14" s="1"/>
  <c r="MU624" i="14"/>
  <c r="MT625" i="14"/>
  <c r="MB614" i="14"/>
  <c r="MC610" i="14"/>
  <c r="MD607" i="14"/>
  <c r="MC609" i="14"/>
  <c r="MV595" i="14"/>
  <c r="MU596" i="14"/>
  <c r="LZ587" i="14"/>
  <c r="LZ593" i="14" s="1"/>
  <c r="LZ597" i="14" s="1"/>
  <c r="MC578" i="14"/>
  <c r="MB581" i="14"/>
  <c r="MB580" i="14"/>
  <c r="MU566" i="14"/>
  <c r="MT567" i="14"/>
  <c r="MB556" i="14"/>
  <c r="MD549" i="14"/>
  <c r="MC551" i="14"/>
  <c r="MC552" i="14"/>
  <c r="MA558" i="14"/>
  <c r="MA564" i="14" s="1"/>
  <c r="MA568" i="14" s="1"/>
  <c r="MT537" i="14"/>
  <c r="MS538" i="14"/>
  <c r="MB175" i="14"/>
  <c r="MB174" i="14"/>
  <c r="MA274" i="14"/>
  <c r="MA278" i="14" s="1"/>
  <c r="MB353" i="14"/>
  <c r="MB355" i="14" s="1"/>
  <c r="MB361" i="14" s="1"/>
  <c r="MB365" i="14" s="1"/>
  <c r="LZ123" i="14"/>
  <c r="LZ129" i="14" s="1"/>
  <c r="LZ133" i="14" s="1"/>
  <c r="MG44" i="14"/>
  <c r="MF45" i="14"/>
  <c r="MC433" i="14"/>
  <c r="MB435" i="14"/>
  <c r="MB436" i="14"/>
  <c r="LZ65" i="14"/>
  <c r="LZ71" i="14" s="1"/>
  <c r="LZ75" i="14" s="1"/>
  <c r="MH150" i="14"/>
  <c r="MH152" i="14" s="1"/>
  <c r="MT508" i="14"/>
  <c r="MS509" i="14"/>
  <c r="MB500" i="14"/>
  <c r="MB506" i="14" s="1"/>
  <c r="MB510" i="14" s="1"/>
  <c r="MD491" i="14"/>
  <c r="MC493" i="14"/>
  <c r="MC494" i="14"/>
  <c r="MU480" i="14"/>
  <c r="MV479" i="14"/>
  <c r="MA469" i="14"/>
  <c r="MC462" i="14"/>
  <c r="MB465" i="14"/>
  <c r="MB464" i="14"/>
  <c r="MB469" i="14" s="1"/>
  <c r="MS451" i="14"/>
  <c r="MT450" i="14"/>
  <c r="MB411" i="14"/>
  <c r="MC407" i="14"/>
  <c r="MC406" i="14"/>
  <c r="MT422" i="14"/>
  <c r="MU421" i="14"/>
  <c r="LZ384" i="14"/>
  <c r="LZ390" i="14" s="1"/>
  <c r="LZ394" i="14" s="1"/>
  <c r="MB378" i="14"/>
  <c r="MB377" i="14"/>
  <c r="MU393" i="14"/>
  <c r="MV392" i="14"/>
  <c r="MA382" i="14"/>
  <c r="MT364" i="14"/>
  <c r="MU363" i="14"/>
  <c r="MC348" i="14"/>
  <c r="MC349" i="14"/>
  <c r="MA355" i="14"/>
  <c r="MA361" i="14" s="1"/>
  <c r="MA365" i="14" s="1"/>
  <c r="MT335" i="14"/>
  <c r="MU334" i="14"/>
  <c r="MC320" i="14"/>
  <c r="MC319" i="14"/>
  <c r="MA326" i="14"/>
  <c r="MA332" i="14" s="1"/>
  <c r="MA336" i="14" s="1"/>
  <c r="MB290" i="14"/>
  <c r="MB291" i="14"/>
  <c r="MV305" i="14"/>
  <c r="MU306" i="14"/>
  <c r="MC262" i="14"/>
  <c r="MC261" i="14"/>
  <c r="MB266" i="14"/>
  <c r="MB268" i="14" s="1"/>
  <c r="MT276" i="14"/>
  <c r="MS277" i="14"/>
  <c r="MT248" i="14"/>
  <c r="MU247" i="14"/>
  <c r="MB233" i="14"/>
  <c r="MB232" i="14"/>
  <c r="MB204" i="14"/>
  <c r="MB203" i="14"/>
  <c r="MS219" i="14"/>
  <c r="MT218" i="14"/>
  <c r="LZ216" i="14"/>
  <c r="LZ220" i="14" s="1"/>
  <c r="MT190" i="14"/>
  <c r="MU189" i="14"/>
  <c r="MT161" i="14"/>
  <c r="MU160" i="14"/>
  <c r="MG158" i="14"/>
  <c r="MG162" i="14" s="1"/>
  <c r="MI145" i="14"/>
  <c r="MI146" i="14"/>
  <c r="MB42" i="14"/>
  <c r="MB46" i="14" s="1"/>
  <c r="MA121" i="14"/>
  <c r="MS132" i="14"/>
  <c r="MT131" i="14"/>
  <c r="MB117" i="14"/>
  <c r="MB116" i="14"/>
  <c r="MC34" i="14"/>
  <c r="MD30" i="14"/>
  <c r="MD29" i="14"/>
  <c r="MB59" i="14"/>
  <c r="MB58" i="14"/>
  <c r="LZ100" i="14"/>
  <c r="LZ104" i="14" s="1"/>
  <c r="MA92" i="14"/>
  <c r="MA94" i="14" s="1"/>
  <c r="MS103" i="14"/>
  <c r="MT102" i="14"/>
  <c r="MB87" i="14"/>
  <c r="MB88" i="14"/>
  <c r="MT73" i="14"/>
  <c r="MS74" i="14"/>
  <c r="MC411" i="14" l="1"/>
  <c r="MH158" i="14"/>
  <c r="MH162" i="14" s="1"/>
  <c r="MB237" i="14"/>
  <c r="MB239" i="14" s="1"/>
  <c r="MB121" i="14"/>
  <c r="MB123" i="14" s="1"/>
  <c r="MA187" i="14"/>
  <c r="MA191" i="14" s="1"/>
  <c r="MB585" i="14"/>
  <c r="MB587" i="14" s="1"/>
  <c r="MB593" i="14" s="1"/>
  <c r="MB597" i="14" s="1"/>
  <c r="MA245" i="14"/>
  <c r="MA249" i="14" s="1"/>
  <c r="MC614" i="14"/>
  <c r="MC616" i="14" s="1"/>
  <c r="MC622" i="14" s="1"/>
  <c r="MC626" i="14" s="1"/>
  <c r="MA216" i="14"/>
  <c r="MA220" i="14" s="1"/>
  <c r="MC266" i="14"/>
  <c r="MC268" i="14" s="1"/>
  <c r="MB179" i="14"/>
  <c r="MB181" i="14" s="1"/>
  <c r="MB187" i="14" s="1"/>
  <c r="MB191" i="14" s="1"/>
  <c r="MB208" i="14"/>
  <c r="MB210" i="14" s="1"/>
  <c r="MC324" i="14"/>
  <c r="MC326" i="14" s="1"/>
  <c r="MC332" i="14" s="1"/>
  <c r="MC336" i="14" s="1"/>
  <c r="LZ628" i="14"/>
  <c r="MB527" i="14"/>
  <c r="MB529" i="14" s="1"/>
  <c r="MB535" i="14" s="1"/>
  <c r="MB539" i="14" s="1"/>
  <c r="MC523" i="14"/>
  <c r="MC522" i="14"/>
  <c r="MD520" i="14"/>
  <c r="MD610" i="14"/>
  <c r="ME607" i="14"/>
  <c r="MD609" i="14"/>
  <c r="MB616" i="14"/>
  <c r="MB622" i="14" s="1"/>
  <c r="MB626" i="14" s="1"/>
  <c r="MV624" i="14"/>
  <c r="MU625" i="14"/>
  <c r="MD578" i="14"/>
  <c r="MC581" i="14"/>
  <c r="MC580" i="14"/>
  <c r="MV596" i="14"/>
  <c r="MW595" i="14"/>
  <c r="MC556" i="14"/>
  <c r="ME549" i="14"/>
  <c r="MD552" i="14"/>
  <c r="MD551" i="14"/>
  <c r="MB558" i="14"/>
  <c r="MB564" i="14" s="1"/>
  <c r="MB568" i="14" s="1"/>
  <c r="MV566" i="14"/>
  <c r="MU567" i="14"/>
  <c r="MT538" i="14"/>
  <c r="MU537" i="14"/>
  <c r="MB440" i="14"/>
  <c r="MC435" i="14"/>
  <c r="MD433" i="14"/>
  <c r="MC436" i="14"/>
  <c r="MA123" i="14"/>
  <c r="MA129" i="14" s="1"/>
  <c r="MA133" i="14" s="1"/>
  <c r="MH44" i="14"/>
  <c r="MG45" i="14"/>
  <c r="MC174" i="14"/>
  <c r="MC175" i="14"/>
  <c r="MB382" i="14"/>
  <c r="MB384" i="14" s="1"/>
  <c r="MB390" i="14" s="1"/>
  <c r="MB394" i="14" s="1"/>
  <c r="MC498" i="14"/>
  <c r="ME491" i="14"/>
  <c r="MD494" i="14"/>
  <c r="MD493" i="14"/>
  <c r="MU508" i="14"/>
  <c r="MT509" i="14"/>
  <c r="MW479" i="14"/>
  <c r="MV480" i="14"/>
  <c r="MB471" i="14"/>
  <c r="MB477" i="14" s="1"/>
  <c r="MB481" i="14" s="1"/>
  <c r="MD462" i="14"/>
  <c r="MC465" i="14"/>
  <c r="MC464" i="14"/>
  <c r="MA471" i="14"/>
  <c r="MA477" i="14" s="1"/>
  <c r="MA481" i="14" s="1"/>
  <c r="MT451" i="14"/>
  <c r="MU450" i="14"/>
  <c r="MU422" i="14"/>
  <c r="MV421" i="14"/>
  <c r="MC413" i="14"/>
  <c r="MC419" i="14" s="1"/>
  <c r="MC423" i="14" s="1"/>
  <c r="MD406" i="14"/>
  <c r="MD407" i="14"/>
  <c r="MB413" i="14"/>
  <c r="MB419" i="14" s="1"/>
  <c r="MB423" i="14" s="1"/>
  <c r="MA384" i="14"/>
  <c r="MA390" i="14" s="1"/>
  <c r="MA394" i="14" s="1"/>
  <c r="MW392" i="14"/>
  <c r="MV393" i="14"/>
  <c r="MC378" i="14"/>
  <c r="MC377" i="14"/>
  <c r="MC353" i="14"/>
  <c r="MD348" i="14"/>
  <c r="MD349" i="14"/>
  <c r="MU364" i="14"/>
  <c r="MV363" i="14"/>
  <c r="MD319" i="14"/>
  <c r="MD320" i="14"/>
  <c r="MU335" i="14"/>
  <c r="MV334" i="14"/>
  <c r="MB295" i="14"/>
  <c r="MV306" i="14"/>
  <c r="MW305" i="14"/>
  <c r="MC291" i="14"/>
  <c r="MC290" i="14"/>
  <c r="MB274" i="14"/>
  <c r="MB278" i="14" s="1"/>
  <c r="MC274" i="14"/>
  <c r="MC278" i="14" s="1"/>
  <c r="MD262" i="14"/>
  <c r="MD261" i="14"/>
  <c r="MT277" i="14"/>
  <c r="MU276" i="14"/>
  <c r="MU248" i="14"/>
  <c r="MV247" i="14"/>
  <c r="MB245" i="14"/>
  <c r="MB249" i="14" s="1"/>
  <c r="MC232" i="14"/>
  <c r="MC233" i="14"/>
  <c r="MT219" i="14"/>
  <c r="MU218" i="14"/>
  <c r="MC203" i="14"/>
  <c r="MC204" i="14"/>
  <c r="MU190" i="14"/>
  <c r="MV189" i="14"/>
  <c r="MJ145" i="14"/>
  <c r="MJ146" i="14"/>
  <c r="MI150" i="14"/>
  <c r="MI152" i="14" s="1"/>
  <c r="MU161" i="14"/>
  <c r="MV160" i="14"/>
  <c r="MC117" i="14"/>
  <c r="MC116" i="14"/>
  <c r="MT132" i="14"/>
  <c r="MU131" i="14"/>
  <c r="MC36" i="14"/>
  <c r="MC42" i="14" s="1"/>
  <c r="MC46" i="14" s="1"/>
  <c r="ME30" i="14"/>
  <c r="ME29" i="14"/>
  <c r="MC59" i="14"/>
  <c r="MC58" i="14"/>
  <c r="MD34" i="14"/>
  <c r="MB63" i="14"/>
  <c r="MA100" i="14"/>
  <c r="MA104" i="14" s="1"/>
  <c r="MB92" i="14"/>
  <c r="MB94" i="14" s="1"/>
  <c r="MC87" i="14"/>
  <c r="MC88" i="14"/>
  <c r="MT103" i="14"/>
  <c r="MU102" i="14"/>
  <c r="MU73" i="14"/>
  <c r="MT74" i="14"/>
  <c r="MC295" i="14" l="1"/>
  <c r="MB129" i="14"/>
  <c r="MB133" i="14" s="1"/>
  <c r="MA628" i="14"/>
  <c r="MD556" i="14"/>
  <c r="MD558" i="14" s="1"/>
  <c r="MD564" i="14" s="1"/>
  <c r="MD568" i="14" s="1"/>
  <c r="MD614" i="14"/>
  <c r="MD616" i="14" s="1"/>
  <c r="MD622" i="14" s="1"/>
  <c r="MD626" i="14" s="1"/>
  <c r="MC585" i="14"/>
  <c r="ME34" i="14"/>
  <c r="ME36" i="14" s="1"/>
  <c r="ME42" i="14" s="1"/>
  <c r="ME46" i="14" s="1"/>
  <c r="MB216" i="14"/>
  <c r="MB220" i="14" s="1"/>
  <c r="MC121" i="14"/>
  <c r="MC123" i="14" s="1"/>
  <c r="MC527" i="14"/>
  <c r="MC529" i="14" s="1"/>
  <c r="MC535" i="14" s="1"/>
  <c r="MC539" i="14" s="1"/>
  <c r="MC469" i="14"/>
  <c r="MC471" i="14" s="1"/>
  <c r="MC477" i="14" s="1"/>
  <c r="MC481" i="14" s="1"/>
  <c r="ME520" i="14"/>
  <c r="MD522" i="14"/>
  <c r="MD523" i="14"/>
  <c r="ME610" i="14"/>
  <c r="MF607" i="14"/>
  <c r="ME609" i="14"/>
  <c r="MW624" i="14"/>
  <c r="MV625" i="14"/>
  <c r="MW596" i="14"/>
  <c r="MX595" i="14"/>
  <c r="MC587" i="14"/>
  <c r="MC593" i="14" s="1"/>
  <c r="MC597" i="14" s="1"/>
  <c r="ME578" i="14"/>
  <c r="MD581" i="14"/>
  <c r="MD580" i="14"/>
  <c r="MW566" i="14"/>
  <c r="MV567" i="14"/>
  <c r="ME551" i="14"/>
  <c r="MF549" i="14"/>
  <c r="ME552" i="14"/>
  <c r="MC558" i="14"/>
  <c r="MC564" i="14" s="1"/>
  <c r="MC568" i="14" s="1"/>
  <c r="MV537" i="14"/>
  <c r="MU538" i="14"/>
  <c r="MD498" i="14"/>
  <c r="MD500" i="14" s="1"/>
  <c r="MD506" i="14" s="1"/>
  <c r="MD510" i="14" s="1"/>
  <c r="MB65" i="14"/>
  <c r="MB71" i="14" s="1"/>
  <c r="MB75" i="14" s="1"/>
  <c r="MC179" i="14"/>
  <c r="ME433" i="14"/>
  <c r="MD436" i="14"/>
  <c r="MD435" i="14"/>
  <c r="MD266" i="14"/>
  <c r="MD268" i="14" s="1"/>
  <c r="MC440" i="14"/>
  <c r="MC442" i="14" s="1"/>
  <c r="MC448" i="14" s="1"/>
  <c r="MC452" i="14" s="1"/>
  <c r="MD175" i="14"/>
  <c r="MD174" i="14"/>
  <c r="MI44" i="14"/>
  <c r="MH45" i="14"/>
  <c r="MB442" i="14"/>
  <c r="MB448" i="14" s="1"/>
  <c r="MB452" i="14" s="1"/>
  <c r="MF491" i="14"/>
  <c r="ME493" i="14"/>
  <c r="ME494" i="14"/>
  <c r="MU509" i="14"/>
  <c r="MV508" i="14"/>
  <c r="MC500" i="14"/>
  <c r="MC506" i="14" s="1"/>
  <c r="MC510" i="14" s="1"/>
  <c r="MW480" i="14"/>
  <c r="MX479" i="14"/>
  <c r="MD465" i="14"/>
  <c r="ME462" i="14"/>
  <c r="MD464" i="14"/>
  <c r="MU451" i="14"/>
  <c r="MV450" i="14"/>
  <c r="MD411" i="14"/>
  <c r="MD413" i="14" s="1"/>
  <c r="MD419" i="14" s="1"/>
  <c r="MD423" i="14" s="1"/>
  <c r="MV422" i="14"/>
  <c r="MW421" i="14"/>
  <c r="ME406" i="14"/>
  <c r="ME407" i="14"/>
  <c r="MC382" i="14"/>
  <c r="MD377" i="14"/>
  <c r="MD378" i="14"/>
  <c r="MW393" i="14"/>
  <c r="MX392" i="14"/>
  <c r="MV364" i="14"/>
  <c r="MW363" i="14"/>
  <c r="ME349" i="14"/>
  <c r="ME348" i="14"/>
  <c r="MD353" i="14"/>
  <c r="MC355" i="14"/>
  <c r="MC361" i="14" s="1"/>
  <c r="MC365" i="14" s="1"/>
  <c r="MV335" i="14"/>
  <c r="MW334" i="14"/>
  <c r="MD324" i="14"/>
  <c r="ME319" i="14"/>
  <c r="ME320" i="14"/>
  <c r="MC297" i="14"/>
  <c r="MC303" i="14" s="1"/>
  <c r="MC307" i="14" s="1"/>
  <c r="MD291" i="14"/>
  <c r="MD290" i="14"/>
  <c r="MW306" i="14"/>
  <c r="MX305" i="14"/>
  <c r="MB297" i="14"/>
  <c r="MB303" i="14" s="1"/>
  <c r="MB307" i="14" s="1"/>
  <c r="ME262" i="14"/>
  <c r="ME261" i="14"/>
  <c r="MU277" i="14"/>
  <c r="MV276" i="14"/>
  <c r="MD232" i="14"/>
  <c r="MD233" i="14"/>
  <c r="MC237" i="14"/>
  <c r="MC239" i="14" s="1"/>
  <c r="MW247" i="14"/>
  <c r="MV248" i="14"/>
  <c r="MC208" i="14"/>
  <c r="MC210" i="14" s="1"/>
  <c r="MD203" i="14"/>
  <c r="MD204" i="14"/>
  <c r="MU219" i="14"/>
  <c r="MV218" i="14"/>
  <c r="MV190" i="14"/>
  <c r="MW189" i="14"/>
  <c r="MW160" i="14"/>
  <c r="MV161" i="14"/>
  <c r="MI158" i="14"/>
  <c r="MI162" i="14" s="1"/>
  <c r="MJ150" i="14"/>
  <c r="MJ152" i="14" s="1"/>
  <c r="MK145" i="14"/>
  <c r="MK146" i="14"/>
  <c r="MD117" i="14"/>
  <c r="MD116" i="14"/>
  <c r="MU132" i="14"/>
  <c r="MV131" i="14"/>
  <c r="MD36" i="14"/>
  <c r="MD42" i="14" s="1"/>
  <c r="MD46" i="14" s="1"/>
  <c r="MF30" i="14"/>
  <c r="MF29" i="14"/>
  <c r="MC63" i="14"/>
  <c r="MD59" i="14"/>
  <c r="MD58" i="14"/>
  <c r="MV102" i="14"/>
  <c r="MU103" i="14"/>
  <c r="MD87" i="14"/>
  <c r="MD88" i="14"/>
  <c r="MC92" i="14"/>
  <c r="MC94" i="14" s="1"/>
  <c r="MB100" i="14"/>
  <c r="MB104" i="14" s="1"/>
  <c r="MU74" i="14"/>
  <c r="MV73" i="14"/>
  <c r="MD440" i="14" l="1"/>
  <c r="MD442" i="14" s="1"/>
  <c r="MD448" i="14" s="1"/>
  <c r="MD452" i="14" s="1"/>
  <c r="MD63" i="14"/>
  <c r="MD65" i="14" s="1"/>
  <c r="MD121" i="14"/>
  <c r="MD123" i="14" s="1"/>
  <c r="MC129" i="14"/>
  <c r="MC133" i="14" s="1"/>
  <c r="MF34" i="14"/>
  <c r="MF36" i="14" s="1"/>
  <c r="MC216" i="14"/>
  <c r="MC220" i="14" s="1"/>
  <c r="ME614" i="14"/>
  <c r="ME616" i="14" s="1"/>
  <c r="ME622" i="14" s="1"/>
  <c r="ME626" i="14" s="1"/>
  <c r="MD274" i="14"/>
  <c r="MD278" i="14" s="1"/>
  <c r="MD469" i="14"/>
  <c r="MD471" i="14" s="1"/>
  <c r="MD477" i="14" s="1"/>
  <c r="MD481" i="14" s="1"/>
  <c r="MD179" i="14"/>
  <c r="MD181" i="14" s="1"/>
  <c r="MD187" i="14" s="1"/>
  <c r="MD191" i="14" s="1"/>
  <c r="MD527" i="14"/>
  <c r="MD529" i="14" s="1"/>
  <c r="MD535" i="14" s="1"/>
  <c r="MD539" i="14" s="1"/>
  <c r="MB628" i="14"/>
  <c r="MF520" i="14"/>
  <c r="ME523" i="14"/>
  <c r="ME522" i="14"/>
  <c r="MW625" i="14"/>
  <c r="MX624" i="14"/>
  <c r="MG607" i="14"/>
  <c r="MF609" i="14"/>
  <c r="MF610" i="14"/>
  <c r="MD585" i="14"/>
  <c r="MX596" i="14"/>
  <c r="MY595" i="14"/>
  <c r="MF578" i="14"/>
  <c r="ME581" i="14"/>
  <c r="ME580" i="14"/>
  <c r="MF552" i="14"/>
  <c r="MG549" i="14"/>
  <c r="MF551" i="14"/>
  <c r="ME556" i="14"/>
  <c r="MW567" i="14"/>
  <c r="MX566" i="14"/>
  <c r="MW537" i="14"/>
  <c r="MV538" i="14"/>
  <c r="ME353" i="14"/>
  <c r="ME355" i="14" s="1"/>
  <c r="ME361" i="14" s="1"/>
  <c r="ME365" i="14" s="1"/>
  <c r="MJ44" i="14"/>
  <c r="MI45" i="14"/>
  <c r="ME436" i="14"/>
  <c r="ME435" i="14"/>
  <c r="MF433" i="14"/>
  <c r="MC181" i="14"/>
  <c r="MC187" i="14" s="1"/>
  <c r="MC191" i="14" s="1"/>
  <c r="ME175" i="14"/>
  <c r="ME174" i="14"/>
  <c r="MC65" i="14"/>
  <c r="MC71" i="14" s="1"/>
  <c r="MC75" i="14" s="1"/>
  <c r="ME266" i="14"/>
  <c r="ME268" i="14" s="1"/>
  <c r="MW508" i="14"/>
  <c r="MV509" i="14"/>
  <c r="ME498" i="14"/>
  <c r="MG491" i="14"/>
  <c r="MF494" i="14"/>
  <c r="MF493" i="14"/>
  <c r="MF462" i="14"/>
  <c r="ME465" i="14"/>
  <c r="ME464" i="14"/>
  <c r="MX480" i="14"/>
  <c r="MY479" i="14"/>
  <c r="MV451" i="14"/>
  <c r="MW450" i="14"/>
  <c r="ME411" i="14"/>
  <c r="MF406" i="14"/>
  <c r="MF407" i="14"/>
  <c r="MW422" i="14"/>
  <c r="MX421" i="14"/>
  <c r="MX393" i="14"/>
  <c r="MY392" i="14"/>
  <c r="MD382" i="14"/>
  <c r="ME377" i="14"/>
  <c r="ME378" i="14"/>
  <c r="MC384" i="14"/>
  <c r="MC390" i="14" s="1"/>
  <c r="MC394" i="14" s="1"/>
  <c r="MF348" i="14"/>
  <c r="MF349" i="14"/>
  <c r="MW364" i="14"/>
  <c r="MX363" i="14"/>
  <c r="MD355" i="14"/>
  <c r="MD361" i="14" s="1"/>
  <c r="MD365" i="14" s="1"/>
  <c r="MF320" i="14"/>
  <c r="MF319" i="14"/>
  <c r="ME324" i="14"/>
  <c r="MD326" i="14"/>
  <c r="MD332" i="14" s="1"/>
  <c r="MD336" i="14" s="1"/>
  <c r="MW335" i="14"/>
  <c r="MX334" i="14"/>
  <c r="MD295" i="14"/>
  <c r="MX306" i="14"/>
  <c r="MY305" i="14"/>
  <c r="ME291" i="14"/>
  <c r="ME290" i="14"/>
  <c r="MV277" i="14"/>
  <c r="MW276" i="14"/>
  <c r="ME274" i="14"/>
  <c r="ME278" i="14" s="1"/>
  <c r="MF262" i="14"/>
  <c r="MF261" i="14"/>
  <c r="MW248" i="14"/>
  <c r="MX247" i="14"/>
  <c r="MD237" i="14"/>
  <c r="MD239" i="14" s="1"/>
  <c r="MC245" i="14"/>
  <c r="MC249" i="14" s="1"/>
  <c r="ME233" i="14"/>
  <c r="ME232" i="14"/>
  <c r="MV219" i="14"/>
  <c r="MW218" i="14"/>
  <c r="ME203" i="14"/>
  <c r="ME204" i="14"/>
  <c r="MD208" i="14"/>
  <c r="MD210" i="14" s="1"/>
  <c r="MW190" i="14"/>
  <c r="MX189" i="14"/>
  <c r="MJ158" i="14"/>
  <c r="MJ162" i="14" s="1"/>
  <c r="MK150" i="14"/>
  <c r="MK152" i="14" s="1"/>
  <c r="ML146" i="14"/>
  <c r="ML145" i="14"/>
  <c r="MW161" i="14"/>
  <c r="MX160" i="14"/>
  <c r="MD129" i="14"/>
  <c r="MD133" i="14" s="1"/>
  <c r="MV132" i="14"/>
  <c r="MW131" i="14"/>
  <c r="ME116" i="14"/>
  <c r="ME117" i="14"/>
  <c r="MG30" i="14"/>
  <c r="MG29" i="14"/>
  <c r="ME58" i="14"/>
  <c r="ME59" i="14"/>
  <c r="MC100" i="14"/>
  <c r="MC104" i="14" s="1"/>
  <c r="MD92" i="14"/>
  <c r="MD94" i="14" s="1"/>
  <c r="ME87" i="14"/>
  <c r="ME88" i="14"/>
  <c r="MV103" i="14"/>
  <c r="MW102" i="14"/>
  <c r="MV74" i="14"/>
  <c r="MW73" i="14"/>
  <c r="MD71" i="14" l="1"/>
  <c r="MD75" i="14" s="1"/>
  <c r="MF42" i="14"/>
  <c r="MF46" i="14" s="1"/>
  <c r="ME527" i="14"/>
  <c r="ME529" i="14" s="1"/>
  <c r="ME535" i="14" s="1"/>
  <c r="ME539" i="14" s="1"/>
  <c r="MF498" i="14"/>
  <c r="ME179" i="14"/>
  <c r="ME181" i="14" s="1"/>
  <c r="ME187" i="14" s="1"/>
  <c r="ME191" i="14" s="1"/>
  <c r="ME585" i="14"/>
  <c r="ME587" i="14" s="1"/>
  <c r="ME593" i="14" s="1"/>
  <c r="ME597" i="14" s="1"/>
  <c r="ME440" i="14"/>
  <c r="ME442" i="14" s="1"/>
  <c r="ME448" i="14" s="1"/>
  <c r="ME452" i="14" s="1"/>
  <c r="MC628" i="14"/>
  <c r="MF324" i="14"/>
  <c r="MF326" i="14" s="1"/>
  <c r="MF332" i="14" s="1"/>
  <c r="MF336" i="14" s="1"/>
  <c r="MG520" i="14"/>
  <c r="MF523" i="14"/>
  <c r="MF522" i="14"/>
  <c r="MF614" i="14"/>
  <c r="MF616" i="14" s="1"/>
  <c r="MF622" i="14" s="1"/>
  <c r="MF626" i="14" s="1"/>
  <c r="MH607" i="14"/>
  <c r="MG610" i="14"/>
  <c r="MG609" i="14"/>
  <c r="MG614" i="14" s="1"/>
  <c r="MX625" i="14"/>
  <c r="MY624" i="14"/>
  <c r="MY596" i="14"/>
  <c r="MZ595" i="14"/>
  <c r="MG578" i="14"/>
  <c r="MF581" i="14"/>
  <c r="MF580" i="14"/>
  <c r="MD587" i="14"/>
  <c r="MD593" i="14" s="1"/>
  <c r="MD597" i="14" s="1"/>
  <c r="MF556" i="14"/>
  <c r="MF558" i="14" s="1"/>
  <c r="MF564" i="14" s="1"/>
  <c r="MF568" i="14" s="1"/>
  <c r="MX567" i="14"/>
  <c r="MY566" i="14"/>
  <c r="ME558" i="14"/>
  <c r="ME564" i="14" s="1"/>
  <c r="ME568" i="14" s="1"/>
  <c r="MH549" i="14"/>
  <c r="MG552" i="14"/>
  <c r="MG551" i="14"/>
  <c r="MW538" i="14"/>
  <c r="MX537" i="14"/>
  <c r="MF436" i="14"/>
  <c r="MG433" i="14"/>
  <c r="MF435" i="14"/>
  <c r="MF266" i="14"/>
  <c r="MF268" i="14" s="1"/>
  <c r="ME469" i="14"/>
  <c r="ME471" i="14" s="1"/>
  <c r="ME477" i="14" s="1"/>
  <c r="ME481" i="14" s="1"/>
  <c r="MF175" i="14"/>
  <c r="MF174" i="14"/>
  <c r="MK44" i="14"/>
  <c r="MJ45" i="14"/>
  <c r="ME500" i="14"/>
  <c r="ME506" i="14" s="1"/>
  <c r="ME510" i="14" s="1"/>
  <c r="MF500" i="14"/>
  <c r="MF506" i="14" s="1"/>
  <c r="MF510" i="14" s="1"/>
  <c r="MH491" i="14"/>
  <c r="MG493" i="14"/>
  <c r="MG494" i="14"/>
  <c r="MW509" i="14"/>
  <c r="MX508" i="14"/>
  <c r="MY480" i="14"/>
  <c r="MZ479" i="14"/>
  <c r="MG462" i="14"/>
  <c r="MF465" i="14"/>
  <c r="MF464" i="14"/>
  <c r="MW451" i="14"/>
  <c r="MX450" i="14"/>
  <c r="MX422" i="14"/>
  <c r="MY421" i="14"/>
  <c r="MF411" i="14"/>
  <c r="MG407" i="14"/>
  <c r="MG406" i="14"/>
  <c r="ME413" i="14"/>
  <c r="ME419" i="14" s="1"/>
  <c r="ME423" i="14" s="1"/>
  <c r="MD384" i="14"/>
  <c r="MD390" i="14" s="1"/>
  <c r="MD394" i="14" s="1"/>
  <c r="MY393" i="14"/>
  <c r="MZ392" i="14"/>
  <c r="ME382" i="14"/>
  <c r="MF377" i="14"/>
  <c r="MF378" i="14"/>
  <c r="MX364" i="14"/>
  <c r="MY363" i="14"/>
  <c r="MF353" i="14"/>
  <c r="MG349" i="14"/>
  <c r="MG348" i="14"/>
  <c r="MX335" i="14"/>
  <c r="MY334" i="14"/>
  <c r="ME326" i="14"/>
  <c r="ME332" i="14" s="1"/>
  <c r="ME336" i="14" s="1"/>
  <c r="MG319" i="14"/>
  <c r="MG320" i="14"/>
  <c r="ME295" i="14"/>
  <c r="MF291" i="14"/>
  <c r="MF290" i="14"/>
  <c r="MY306" i="14"/>
  <c r="MZ305" i="14"/>
  <c r="MD297" i="14"/>
  <c r="MD303" i="14" s="1"/>
  <c r="MD307" i="14" s="1"/>
  <c r="MG262" i="14"/>
  <c r="MG261" i="14"/>
  <c r="MW277" i="14"/>
  <c r="MX276" i="14"/>
  <c r="MF232" i="14"/>
  <c r="MF233" i="14"/>
  <c r="MD245" i="14"/>
  <c r="MD249" i="14" s="1"/>
  <c r="MX248" i="14"/>
  <c r="MY247" i="14"/>
  <c r="ME237" i="14"/>
  <c r="ME239" i="14" s="1"/>
  <c r="MD216" i="14"/>
  <c r="MD220" i="14" s="1"/>
  <c r="ME208" i="14"/>
  <c r="ME210" i="14" s="1"/>
  <c r="MX218" i="14"/>
  <c r="MW219" i="14"/>
  <c r="MF203" i="14"/>
  <c r="MF204" i="14"/>
  <c r="MX190" i="14"/>
  <c r="MY189" i="14"/>
  <c r="MK158" i="14"/>
  <c r="MK162" i="14" s="1"/>
  <c r="MM145" i="14"/>
  <c r="MM146" i="14"/>
  <c r="MX161" i="14"/>
  <c r="MY160" i="14"/>
  <c r="ML150" i="14"/>
  <c r="ML152" i="14" s="1"/>
  <c r="ME121" i="14"/>
  <c r="ME123" i="14" s="1"/>
  <c r="MW132" i="14"/>
  <c r="MX131" i="14"/>
  <c r="MF116" i="14"/>
  <c r="MF117" i="14"/>
  <c r="MF58" i="14"/>
  <c r="MF59" i="14"/>
  <c r="ME63" i="14"/>
  <c r="MG34" i="14"/>
  <c r="MH30" i="14"/>
  <c r="MH29" i="14"/>
  <c r="MW103" i="14"/>
  <c r="MX102" i="14"/>
  <c r="MD100" i="14"/>
  <c r="MD104" i="14" s="1"/>
  <c r="ME92" i="14"/>
  <c r="ME94" i="14" s="1"/>
  <c r="MF88" i="14"/>
  <c r="MF87" i="14"/>
  <c r="MW74" i="14"/>
  <c r="MX73" i="14"/>
  <c r="MF274" i="14" l="1"/>
  <c r="MF278" i="14" s="1"/>
  <c r="MG411" i="14"/>
  <c r="MF469" i="14"/>
  <c r="MF471" i="14" s="1"/>
  <c r="MF477" i="14" s="1"/>
  <c r="MF481" i="14" s="1"/>
  <c r="MD628" i="14"/>
  <c r="ME129" i="14"/>
  <c r="ME133" i="14" s="1"/>
  <c r="MG353" i="14"/>
  <c r="MG355" i="14" s="1"/>
  <c r="MG361" i="14" s="1"/>
  <c r="MG365" i="14" s="1"/>
  <c r="MF527" i="14"/>
  <c r="MF529" i="14" s="1"/>
  <c r="MF535" i="14" s="1"/>
  <c r="MF539" i="14" s="1"/>
  <c r="MF440" i="14"/>
  <c r="MF442" i="14" s="1"/>
  <c r="MF448" i="14" s="1"/>
  <c r="MF452" i="14" s="1"/>
  <c r="MH520" i="14"/>
  <c r="MG522" i="14"/>
  <c r="MG523" i="14"/>
  <c r="MI607" i="14"/>
  <c r="MH610" i="14"/>
  <c r="MH609" i="14"/>
  <c r="MY625" i="14"/>
  <c r="MZ624" i="14"/>
  <c r="MG616" i="14"/>
  <c r="MG622" i="14" s="1"/>
  <c r="MG626" i="14" s="1"/>
  <c r="MF585" i="14"/>
  <c r="MH578" i="14"/>
  <c r="MG580" i="14"/>
  <c r="MG581" i="14"/>
  <c r="MZ596" i="14"/>
  <c r="NA595" i="14"/>
  <c r="MG556" i="14"/>
  <c r="MG558" i="14" s="1"/>
  <c r="MG564" i="14" s="1"/>
  <c r="MG568" i="14" s="1"/>
  <c r="MI549" i="14"/>
  <c r="MH552" i="14"/>
  <c r="MH551" i="14"/>
  <c r="MY567" i="14"/>
  <c r="MZ566" i="14"/>
  <c r="MX538" i="14"/>
  <c r="MY537" i="14"/>
  <c r="ME65" i="14"/>
  <c r="ME71" i="14" s="1"/>
  <c r="ME75" i="14" s="1"/>
  <c r="MF295" i="14"/>
  <c r="MF297" i="14" s="1"/>
  <c r="MF303" i="14" s="1"/>
  <c r="MF307" i="14" s="1"/>
  <c r="MF179" i="14"/>
  <c r="MG174" i="14"/>
  <c r="MG175" i="14"/>
  <c r="ML44" i="14"/>
  <c r="MK45" i="14"/>
  <c r="MG435" i="14"/>
  <c r="MG436" i="14"/>
  <c r="MH433" i="14"/>
  <c r="MG498" i="14"/>
  <c r="MH493" i="14"/>
  <c r="MI491" i="14"/>
  <c r="MH494" i="14"/>
  <c r="MX509" i="14"/>
  <c r="MY508" i="14"/>
  <c r="MH462" i="14"/>
  <c r="MG465" i="14"/>
  <c r="MG464" i="14"/>
  <c r="NA479" i="14"/>
  <c r="MZ480" i="14"/>
  <c r="MX451" i="14"/>
  <c r="MY450" i="14"/>
  <c r="MF413" i="14"/>
  <c r="MF419" i="14" s="1"/>
  <c r="MF423" i="14" s="1"/>
  <c r="MY422" i="14"/>
  <c r="MZ421" i="14"/>
  <c r="MG413" i="14"/>
  <c r="MG419" i="14" s="1"/>
  <c r="MG423" i="14" s="1"/>
  <c r="MH407" i="14"/>
  <c r="MH406" i="14"/>
  <c r="MF382" i="14"/>
  <c r="MG378" i="14"/>
  <c r="MG377" i="14"/>
  <c r="ME384" i="14"/>
  <c r="ME390" i="14" s="1"/>
  <c r="ME394" i="14" s="1"/>
  <c r="MZ393" i="14"/>
  <c r="NA392" i="14"/>
  <c r="MY364" i="14"/>
  <c r="MZ363" i="14"/>
  <c r="MH349" i="14"/>
  <c r="MH348" i="14"/>
  <c r="MF355" i="14"/>
  <c r="MF361" i="14" s="1"/>
  <c r="MF365" i="14" s="1"/>
  <c r="MH320" i="14"/>
  <c r="MH319" i="14"/>
  <c r="MY335" i="14"/>
  <c r="MZ334" i="14"/>
  <c r="MG324" i="14"/>
  <c r="MZ306" i="14"/>
  <c r="NA305" i="14"/>
  <c r="MG290" i="14"/>
  <c r="MG291" i="14"/>
  <c r="ME297" i="14"/>
  <c r="ME303" i="14" s="1"/>
  <c r="ME307" i="14" s="1"/>
  <c r="MX277" i="14"/>
  <c r="MY276" i="14"/>
  <c r="MG266" i="14"/>
  <c r="MG268" i="14" s="1"/>
  <c r="MH262" i="14"/>
  <c r="MH261" i="14"/>
  <c r="MY248" i="14"/>
  <c r="MZ247" i="14"/>
  <c r="MF237" i="14"/>
  <c r="MF239" i="14" s="1"/>
  <c r="ME245" i="14"/>
  <c r="ME249" i="14" s="1"/>
  <c r="MG232" i="14"/>
  <c r="MG233" i="14"/>
  <c r="MX219" i="14"/>
  <c r="MY218" i="14"/>
  <c r="MF208" i="14"/>
  <c r="MF210" i="14" s="1"/>
  <c r="ME216" i="14"/>
  <c r="ME220" i="14" s="1"/>
  <c r="MG204" i="14"/>
  <c r="MG203" i="14"/>
  <c r="MY190" i="14"/>
  <c r="MZ189" i="14"/>
  <c r="MY161" i="14"/>
  <c r="MZ160" i="14"/>
  <c r="ML158" i="14"/>
  <c r="ML162" i="14" s="1"/>
  <c r="MM150" i="14"/>
  <c r="MM152" i="14" s="1"/>
  <c r="MN145" i="14"/>
  <c r="MN146" i="14"/>
  <c r="MG116" i="14"/>
  <c r="MG117" i="14"/>
  <c r="MX132" i="14"/>
  <c r="MY131" i="14"/>
  <c r="MF121" i="14"/>
  <c r="MF123" i="14" s="1"/>
  <c r="MF92" i="14"/>
  <c r="MH34" i="14"/>
  <c r="MG36" i="14"/>
  <c r="MG42" i="14" s="1"/>
  <c r="MG46" i="14" s="1"/>
  <c r="MI30" i="14"/>
  <c r="MI29" i="14"/>
  <c r="MF63" i="14"/>
  <c r="MG59" i="14"/>
  <c r="MG58" i="14"/>
  <c r="MG88" i="14"/>
  <c r="MG87" i="14"/>
  <c r="MX103" i="14"/>
  <c r="MY102" i="14"/>
  <c r="ME100" i="14"/>
  <c r="ME104" i="14" s="1"/>
  <c r="MX74" i="14"/>
  <c r="MY73" i="14"/>
  <c r="MH353" i="14" l="1"/>
  <c r="MH355" i="14" s="1"/>
  <c r="MH361" i="14" s="1"/>
  <c r="MH365" i="14" s="1"/>
  <c r="MH556" i="14"/>
  <c r="MH614" i="14"/>
  <c r="MG237" i="14"/>
  <c r="MG239" i="14" s="1"/>
  <c r="ME628" i="14"/>
  <c r="MG527" i="14"/>
  <c r="MG529" i="14" s="1"/>
  <c r="MG535" i="14" s="1"/>
  <c r="MG539" i="14" s="1"/>
  <c r="MG469" i="14"/>
  <c r="MG471" i="14" s="1"/>
  <c r="MG477" i="14" s="1"/>
  <c r="MG481" i="14" s="1"/>
  <c r="MI520" i="14"/>
  <c r="MH523" i="14"/>
  <c r="MH522" i="14"/>
  <c r="MG382" i="14"/>
  <c r="MG585" i="14"/>
  <c r="MG587" i="14" s="1"/>
  <c r="MG593" i="14" s="1"/>
  <c r="MG597" i="14" s="1"/>
  <c r="MZ625" i="14"/>
  <c r="NA624" i="14"/>
  <c r="MH616" i="14"/>
  <c r="MH622" i="14" s="1"/>
  <c r="MH626" i="14" s="1"/>
  <c r="MJ607" i="14"/>
  <c r="MI609" i="14"/>
  <c r="MI610" i="14"/>
  <c r="MI578" i="14"/>
  <c r="MH581" i="14"/>
  <c r="MH580" i="14"/>
  <c r="MH585" i="14" s="1"/>
  <c r="NA596" i="14"/>
  <c r="NB595" i="14"/>
  <c r="MF587" i="14"/>
  <c r="MF593" i="14" s="1"/>
  <c r="MF597" i="14" s="1"/>
  <c r="MZ567" i="14"/>
  <c r="NA566" i="14"/>
  <c r="MH558" i="14"/>
  <c r="MH564" i="14" s="1"/>
  <c r="MH568" i="14" s="1"/>
  <c r="MJ549" i="14"/>
  <c r="MI552" i="14"/>
  <c r="MI551" i="14"/>
  <c r="MY538" i="14"/>
  <c r="MZ537" i="14"/>
  <c r="MH324" i="14"/>
  <c r="MH326" i="14" s="1"/>
  <c r="MH332" i="14" s="1"/>
  <c r="MH336" i="14" s="1"/>
  <c r="MM44" i="14"/>
  <c r="ML45" i="14"/>
  <c r="MH174" i="14"/>
  <c r="MH175" i="14"/>
  <c r="MF94" i="14"/>
  <c r="MF100" i="14" s="1"/>
  <c r="MF104" i="14" s="1"/>
  <c r="MG179" i="14"/>
  <c r="MI433" i="14"/>
  <c r="MH436" i="14"/>
  <c r="MH435" i="14"/>
  <c r="MH440" i="14" s="1"/>
  <c r="MH442" i="14" s="1"/>
  <c r="MH448" i="14" s="1"/>
  <c r="MH452" i="14" s="1"/>
  <c r="MF65" i="14"/>
  <c r="MF71" i="14" s="1"/>
  <c r="MF75" i="14" s="1"/>
  <c r="MG440" i="14"/>
  <c r="MG442" i="14" s="1"/>
  <c r="MG448" i="14" s="1"/>
  <c r="MG452" i="14" s="1"/>
  <c r="MF181" i="14"/>
  <c r="MF187" i="14" s="1"/>
  <c r="MF191" i="14" s="1"/>
  <c r="MH266" i="14"/>
  <c r="MH268" i="14" s="1"/>
  <c r="MY509" i="14"/>
  <c r="MZ508" i="14"/>
  <c r="MJ491" i="14"/>
  <c r="MI494" i="14"/>
  <c r="MI493" i="14"/>
  <c r="MH498" i="14"/>
  <c r="MG500" i="14"/>
  <c r="MG506" i="14" s="1"/>
  <c r="MG510" i="14" s="1"/>
  <c r="NA480" i="14"/>
  <c r="NB479" i="14"/>
  <c r="MI462" i="14"/>
  <c r="MH464" i="14"/>
  <c r="MH465" i="14"/>
  <c r="MY451" i="14"/>
  <c r="MZ450" i="14"/>
  <c r="MI407" i="14"/>
  <c r="MI406" i="14"/>
  <c r="NA421" i="14"/>
  <c r="MZ422" i="14"/>
  <c r="MH411" i="14"/>
  <c r="MG384" i="14"/>
  <c r="MG390" i="14" s="1"/>
  <c r="MG394" i="14" s="1"/>
  <c r="MH378" i="14"/>
  <c r="MH377" i="14"/>
  <c r="MF384" i="14"/>
  <c r="MF390" i="14" s="1"/>
  <c r="MF394" i="14" s="1"/>
  <c r="NA393" i="14"/>
  <c r="NB392" i="14"/>
  <c r="MI349" i="14"/>
  <c r="MI348" i="14"/>
  <c r="NA363" i="14"/>
  <c r="MZ364" i="14"/>
  <c r="MZ335" i="14"/>
  <c r="NA334" i="14"/>
  <c r="MG326" i="14"/>
  <c r="MG332" i="14" s="1"/>
  <c r="MG336" i="14" s="1"/>
  <c r="MI320" i="14"/>
  <c r="MI319" i="14"/>
  <c r="MG295" i="14"/>
  <c r="MG297" i="14" s="1"/>
  <c r="MG303" i="14" s="1"/>
  <c r="MG307" i="14" s="1"/>
  <c r="NA306" i="14"/>
  <c r="NB305" i="14"/>
  <c r="MH290" i="14"/>
  <c r="MH291" i="14"/>
  <c r="MY277" i="14"/>
  <c r="MZ276" i="14"/>
  <c r="MI261" i="14"/>
  <c r="MI262" i="14"/>
  <c r="MG274" i="14"/>
  <c r="MG278" i="14" s="1"/>
  <c r="MF245" i="14"/>
  <c r="MF249" i="14" s="1"/>
  <c r="MH233" i="14"/>
  <c r="MH232" i="14"/>
  <c r="MZ248" i="14"/>
  <c r="NA247" i="14"/>
  <c r="MY219" i="14"/>
  <c r="MZ218" i="14"/>
  <c r="MH203" i="14"/>
  <c r="MH204" i="14"/>
  <c r="MF216" i="14"/>
  <c r="MF220" i="14" s="1"/>
  <c r="MG208" i="14"/>
  <c r="MG210" i="14" s="1"/>
  <c r="MZ190" i="14"/>
  <c r="NA189" i="14"/>
  <c r="MM158" i="14"/>
  <c r="MM162" i="14" s="1"/>
  <c r="MO146" i="14"/>
  <c r="MO145" i="14"/>
  <c r="NA160" i="14"/>
  <c r="MZ161" i="14"/>
  <c r="MN150" i="14"/>
  <c r="MN152" i="14" s="1"/>
  <c r="MG121" i="14"/>
  <c r="MG123" i="14" s="1"/>
  <c r="MH116" i="14"/>
  <c r="MH117" i="14"/>
  <c r="MF129" i="14"/>
  <c r="MF133" i="14" s="1"/>
  <c r="MY132" i="14"/>
  <c r="MZ131" i="14"/>
  <c r="MG63" i="14"/>
  <c r="MG92" i="14"/>
  <c r="MI34" i="14"/>
  <c r="MH36" i="14"/>
  <c r="MH42" i="14" s="1"/>
  <c r="MH46" i="14" s="1"/>
  <c r="MH59" i="14"/>
  <c r="MH58" i="14"/>
  <c r="MJ30" i="14"/>
  <c r="MJ29" i="14"/>
  <c r="MY103" i="14"/>
  <c r="MZ102" i="14"/>
  <c r="MH88" i="14"/>
  <c r="MH87" i="14"/>
  <c r="MY74" i="14"/>
  <c r="MZ73" i="14"/>
  <c r="MI498" i="14" l="1"/>
  <c r="MI500" i="14" s="1"/>
  <c r="MI506" i="14" s="1"/>
  <c r="MI510" i="14" s="1"/>
  <c r="MG245" i="14"/>
  <c r="MG249" i="14" s="1"/>
  <c r="MH274" i="14"/>
  <c r="MH278" i="14" s="1"/>
  <c r="MI556" i="14"/>
  <c r="MI558" i="14" s="1"/>
  <c r="MI564" i="14" s="1"/>
  <c r="MI568" i="14" s="1"/>
  <c r="MI411" i="14"/>
  <c r="MI413" i="14" s="1"/>
  <c r="MI419" i="14" s="1"/>
  <c r="MI423" i="14" s="1"/>
  <c r="MH527" i="14"/>
  <c r="MH529" i="14" s="1"/>
  <c r="MH535" i="14" s="1"/>
  <c r="MH539" i="14" s="1"/>
  <c r="MF628" i="14"/>
  <c r="MH237" i="14"/>
  <c r="MH239" i="14" s="1"/>
  <c r="MI523" i="14"/>
  <c r="MJ520" i="14"/>
  <c r="MI522" i="14"/>
  <c r="MI614" i="14"/>
  <c r="MI616" i="14" s="1"/>
  <c r="MI622" i="14" s="1"/>
  <c r="MI626" i="14" s="1"/>
  <c r="MJ609" i="14"/>
  <c r="MK607" i="14"/>
  <c r="MJ610" i="14"/>
  <c r="NA625" i="14"/>
  <c r="NB624" i="14"/>
  <c r="MJ578" i="14"/>
  <c r="MI580" i="14"/>
  <c r="MI581" i="14"/>
  <c r="NB596" i="14"/>
  <c r="NC595" i="14"/>
  <c r="MH587" i="14"/>
  <c r="MH593" i="14" s="1"/>
  <c r="MH597" i="14" s="1"/>
  <c r="MK549" i="14"/>
  <c r="MJ551" i="14"/>
  <c r="MJ552" i="14"/>
  <c r="NA567" i="14"/>
  <c r="NB566" i="14"/>
  <c r="MZ538" i="14"/>
  <c r="NA537" i="14"/>
  <c r="MG94" i="14"/>
  <c r="MG100" i="14" s="1"/>
  <c r="MG104" i="14" s="1"/>
  <c r="MH179" i="14"/>
  <c r="MI353" i="14"/>
  <c r="MI355" i="14" s="1"/>
  <c r="MI361" i="14" s="1"/>
  <c r="MI365" i="14" s="1"/>
  <c r="MG65" i="14"/>
  <c r="MG71" i="14" s="1"/>
  <c r="MG75" i="14" s="1"/>
  <c r="MI175" i="14"/>
  <c r="MI174" i="14"/>
  <c r="MI435" i="14"/>
  <c r="MI436" i="14"/>
  <c r="MJ433" i="14"/>
  <c r="MM45" i="14"/>
  <c r="MN44" i="14"/>
  <c r="MO150" i="14"/>
  <c r="MO152" i="14" s="1"/>
  <c r="MH382" i="14"/>
  <c r="MH384" i="14" s="1"/>
  <c r="MH390" i="14" s="1"/>
  <c r="MH394" i="14" s="1"/>
  <c r="MG181" i="14"/>
  <c r="MG187" i="14" s="1"/>
  <c r="MG191" i="14" s="1"/>
  <c r="MH500" i="14"/>
  <c r="MH506" i="14" s="1"/>
  <c r="MH510" i="14" s="1"/>
  <c r="MK491" i="14"/>
  <c r="MJ493" i="14"/>
  <c r="MJ494" i="14"/>
  <c r="NA508" i="14"/>
  <c r="MZ509" i="14"/>
  <c r="MH469" i="14"/>
  <c r="MJ462" i="14"/>
  <c r="MI464" i="14"/>
  <c r="MI465" i="14"/>
  <c r="NB480" i="14"/>
  <c r="NC479" i="14"/>
  <c r="MZ451" i="14"/>
  <c r="NA450" i="14"/>
  <c r="MH413" i="14"/>
  <c r="MH419" i="14" s="1"/>
  <c r="MH423" i="14" s="1"/>
  <c r="NB421" i="14"/>
  <c r="NA422" i="14"/>
  <c r="MJ406" i="14"/>
  <c r="MJ407" i="14"/>
  <c r="NB393" i="14"/>
  <c r="NC392" i="14"/>
  <c r="MI378" i="14"/>
  <c r="MI377" i="14"/>
  <c r="NB363" i="14"/>
  <c r="NA364" i="14"/>
  <c r="MJ348" i="14"/>
  <c r="MJ349" i="14"/>
  <c r="MI324" i="14"/>
  <c r="MI326" i="14" s="1"/>
  <c r="MI332" i="14" s="1"/>
  <c r="MI336" i="14" s="1"/>
  <c r="MJ320" i="14"/>
  <c r="MJ319" i="14"/>
  <c r="NB334" i="14"/>
  <c r="NA335" i="14"/>
  <c r="MH295" i="14"/>
  <c r="MI291" i="14"/>
  <c r="MI290" i="14"/>
  <c r="NB306" i="14"/>
  <c r="NC305" i="14"/>
  <c r="MJ261" i="14"/>
  <c r="MJ262" i="14"/>
  <c r="MI266" i="14"/>
  <c r="MI268" i="14" s="1"/>
  <c r="MZ277" i="14"/>
  <c r="NA276" i="14"/>
  <c r="NA248" i="14"/>
  <c r="NB247" i="14"/>
  <c r="MI232" i="14"/>
  <c r="MI233" i="14"/>
  <c r="MH208" i="14"/>
  <c r="MH210" i="14" s="1"/>
  <c r="MI204" i="14"/>
  <c r="MI203" i="14"/>
  <c r="NA218" i="14"/>
  <c r="MZ219" i="14"/>
  <c r="MG216" i="14"/>
  <c r="MG220" i="14" s="1"/>
  <c r="NB189" i="14"/>
  <c r="NA190" i="14"/>
  <c r="MN158" i="14"/>
  <c r="MN162" i="14" s="1"/>
  <c r="MP146" i="14"/>
  <c r="MP145" i="14"/>
  <c r="NA161" i="14"/>
  <c r="NB160" i="14"/>
  <c r="MH63" i="14"/>
  <c r="MH65" i="14" s="1"/>
  <c r="MH121" i="14"/>
  <c r="MH123" i="14" s="1"/>
  <c r="MI117" i="14"/>
  <c r="MI116" i="14"/>
  <c r="MG129" i="14"/>
  <c r="MG133" i="14" s="1"/>
  <c r="NA131" i="14"/>
  <c r="MZ132" i="14"/>
  <c r="MJ34" i="14"/>
  <c r="MI36" i="14"/>
  <c r="MI42" i="14" s="1"/>
  <c r="MI46" i="14" s="1"/>
  <c r="MI59" i="14"/>
  <c r="MI58" i="14"/>
  <c r="MK30" i="14"/>
  <c r="MK29" i="14"/>
  <c r="MH92" i="14"/>
  <c r="MH94" i="14" s="1"/>
  <c r="MI88" i="14"/>
  <c r="MI87" i="14"/>
  <c r="MZ103" i="14"/>
  <c r="NA102" i="14"/>
  <c r="MZ74" i="14"/>
  <c r="NA73" i="14"/>
  <c r="MI63" i="14" l="1"/>
  <c r="MH245" i="14"/>
  <c r="MH249" i="14" s="1"/>
  <c r="MI121" i="14"/>
  <c r="MI123" i="14" s="1"/>
  <c r="MI208" i="14"/>
  <c r="MI210" i="14" s="1"/>
  <c r="MJ324" i="14"/>
  <c r="MJ326" i="14" s="1"/>
  <c r="MJ332" i="14" s="1"/>
  <c r="MJ336" i="14" s="1"/>
  <c r="MI527" i="14"/>
  <c r="MI529" i="14" s="1"/>
  <c r="MI535" i="14" s="1"/>
  <c r="MI539" i="14" s="1"/>
  <c r="MP150" i="14"/>
  <c r="MP152" i="14" s="1"/>
  <c r="MG628" i="14"/>
  <c r="MH71" i="14"/>
  <c r="MH75" i="14" s="1"/>
  <c r="MI295" i="14"/>
  <c r="MI297" i="14" s="1"/>
  <c r="MI303" i="14" s="1"/>
  <c r="MI307" i="14" s="1"/>
  <c r="MJ522" i="14"/>
  <c r="MJ523" i="14"/>
  <c r="MK520" i="14"/>
  <c r="MI382" i="14"/>
  <c r="MI384" i="14" s="1"/>
  <c r="MI390" i="14" s="1"/>
  <c r="MI394" i="14" s="1"/>
  <c r="MJ498" i="14"/>
  <c r="MJ500" i="14" s="1"/>
  <c r="MJ506" i="14" s="1"/>
  <c r="MJ510" i="14" s="1"/>
  <c r="MH100" i="14"/>
  <c r="MH104" i="14" s="1"/>
  <c r="MK610" i="14"/>
  <c r="ML607" i="14"/>
  <c r="MK609" i="14"/>
  <c r="NB625" i="14"/>
  <c r="NC624" i="14"/>
  <c r="MJ614" i="14"/>
  <c r="MI585" i="14"/>
  <c r="MK578" i="14"/>
  <c r="MJ581" i="14"/>
  <c r="MJ580" i="14"/>
  <c r="NC596" i="14"/>
  <c r="ND595" i="14"/>
  <c r="ML549" i="14"/>
  <c r="MK551" i="14"/>
  <c r="MK552" i="14"/>
  <c r="NB567" i="14"/>
  <c r="NC566" i="14"/>
  <c r="MJ556" i="14"/>
  <c r="NA538" i="14"/>
  <c r="NB537" i="14"/>
  <c r="MI65" i="14"/>
  <c r="MI71" i="14" s="1"/>
  <c r="MI75" i="14" s="1"/>
  <c r="MI179" i="14"/>
  <c r="MN45" i="14"/>
  <c r="MO44" i="14"/>
  <c r="MH181" i="14"/>
  <c r="MH187" i="14" s="1"/>
  <c r="MH191" i="14" s="1"/>
  <c r="MI440" i="14"/>
  <c r="MK433" i="14"/>
  <c r="MJ435" i="14"/>
  <c r="MJ436" i="14"/>
  <c r="MO158" i="14"/>
  <c r="MO162" i="14" s="1"/>
  <c r="MJ174" i="14"/>
  <c r="MJ175" i="14"/>
  <c r="NA509" i="14"/>
  <c r="NB508" i="14"/>
  <c r="ML491" i="14"/>
  <c r="MK493" i="14"/>
  <c r="MK494" i="14"/>
  <c r="NC480" i="14"/>
  <c r="ND479" i="14"/>
  <c r="MI469" i="14"/>
  <c r="MK462" i="14"/>
  <c r="MJ465" i="14"/>
  <c r="MJ464" i="14"/>
  <c r="MH471" i="14"/>
  <c r="MH477" i="14" s="1"/>
  <c r="MH481" i="14" s="1"/>
  <c r="NA451" i="14"/>
  <c r="NB450" i="14"/>
  <c r="MK406" i="14"/>
  <c r="MK407" i="14"/>
  <c r="NB422" i="14"/>
  <c r="NC421" i="14"/>
  <c r="MJ411" i="14"/>
  <c r="MJ377" i="14"/>
  <c r="MJ378" i="14"/>
  <c r="NC393" i="14"/>
  <c r="ND392" i="14"/>
  <c r="MK349" i="14"/>
  <c r="MK348" i="14"/>
  <c r="NB364" i="14"/>
  <c r="NC363" i="14"/>
  <c r="MJ353" i="14"/>
  <c r="NB335" i="14"/>
  <c r="NC334" i="14"/>
  <c r="MK319" i="14"/>
  <c r="MK320" i="14"/>
  <c r="NC306" i="14"/>
  <c r="ND305" i="14"/>
  <c r="MJ290" i="14"/>
  <c r="MJ291" i="14"/>
  <c r="MH297" i="14"/>
  <c r="MH303" i="14" s="1"/>
  <c r="MH307" i="14" s="1"/>
  <c r="NA277" i="14"/>
  <c r="NB276" i="14"/>
  <c r="MI274" i="14"/>
  <c r="MI278" i="14" s="1"/>
  <c r="MJ266" i="14"/>
  <c r="MJ268" i="14" s="1"/>
  <c r="MK261" i="14"/>
  <c r="MK262" i="14"/>
  <c r="MI237" i="14"/>
  <c r="MI239" i="14" s="1"/>
  <c r="NB248" i="14"/>
  <c r="NC247" i="14"/>
  <c r="MJ232" i="14"/>
  <c r="MJ233" i="14"/>
  <c r="NA219" i="14"/>
  <c r="NB218" i="14"/>
  <c r="MJ204" i="14"/>
  <c r="MJ203" i="14"/>
  <c r="MI216" i="14"/>
  <c r="MI220" i="14" s="1"/>
  <c r="MH216" i="14"/>
  <c r="MH220" i="14" s="1"/>
  <c r="NC189" i="14"/>
  <c r="NB190" i="14"/>
  <c r="MQ146" i="14"/>
  <c r="MQ145" i="14"/>
  <c r="NB161" i="14"/>
  <c r="NC160" i="14"/>
  <c r="MJ116" i="14"/>
  <c r="MJ117" i="14"/>
  <c r="NB131" i="14"/>
  <c r="NA132" i="14"/>
  <c r="MI129" i="14"/>
  <c r="MI133" i="14" s="1"/>
  <c r="MH129" i="14"/>
  <c r="MH133" i="14" s="1"/>
  <c r="MI92" i="14"/>
  <c r="MK34" i="14"/>
  <c r="MJ36" i="14"/>
  <c r="MJ42" i="14" s="1"/>
  <c r="MJ46" i="14" s="1"/>
  <c r="ML30" i="14"/>
  <c r="ML29" i="14"/>
  <c r="MJ59" i="14"/>
  <c r="MJ58" i="14"/>
  <c r="NA103" i="14"/>
  <c r="NB102" i="14"/>
  <c r="MJ87" i="14"/>
  <c r="MJ88" i="14"/>
  <c r="NA74" i="14"/>
  <c r="NB73" i="14"/>
  <c r="MJ208" i="14" l="1"/>
  <c r="MJ210" i="14" s="1"/>
  <c r="ML34" i="14"/>
  <c r="MP158" i="14"/>
  <c r="MP162" i="14" s="1"/>
  <c r="MJ585" i="14"/>
  <c r="MJ587" i="14" s="1"/>
  <c r="MJ593" i="14" s="1"/>
  <c r="MJ597" i="14" s="1"/>
  <c r="MK614" i="14"/>
  <c r="MK616" i="14" s="1"/>
  <c r="MK622" i="14" s="1"/>
  <c r="MK626" i="14" s="1"/>
  <c r="MJ527" i="14"/>
  <c r="MJ529" i="14" s="1"/>
  <c r="MJ535" i="14" s="1"/>
  <c r="MJ539" i="14" s="1"/>
  <c r="MJ440" i="14"/>
  <c r="MJ442" i="14" s="1"/>
  <c r="MJ448" i="14" s="1"/>
  <c r="MJ452" i="14" s="1"/>
  <c r="MH628" i="14"/>
  <c r="ML520" i="14"/>
  <c r="MK522" i="14"/>
  <c r="MK523" i="14"/>
  <c r="MJ616" i="14"/>
  <c r="MJ622" i="14" s="1"/>
  <c r="MJ626" i="14" s="1"/>
  <c r="ML610" i="14"/>
  <c r="MM607" i="14"/>
  <c r="ML609" i="14"/>
  <c r="NC625" i="14"/>
  <c r="ND624" i="14"/>
  <c r="ML578" i="14"/>
  <c r="MK581" i="14"/>
  <c r="MK580" i="14"/>
  <c r="ND596" i="14"/>
  <c r="NE595" i="14"/>
  <c r="MI587" i="14"/>
  <c r="MI593" i="14" s="1"/>
  <c r="MI597" i="14" s="1"/>
  <c r="MJ558" i="14"/>
  <c r="MJ564" i="14" s="1"/>
  <c r="MJ568" i="14" s="1"/>
  <c r="MK556" i="14"/>
  <c r="NC567" i="14"/>
  <c r="ND566" i="14"/>
  <c r="MM549" i="14"/>
  <c r="ML551" i="14"/>
  <c r="ML552" i="14"/>
  <c r="NB538" i="14"/>
  <c r="NC537" i="14"/>
  <c r="MK174" i="14"/>
  <c r="MK175" i="14"/>
  <c r="MO45" i="14"/>
  <c r="MP44" i="14"/>
  <c r="MI442" i="14"/>
  <c r="MI448" i="14" s="1"/>
  <c r="MI452" i="14" s="1"/>
  <c r="MJ179" i="14"/>
  <c r="MK498" i="14"/>
  <c r="MK500" i="14" s="1"/>
  <c r="MK506" i="14" s="1"/>
  <c r="MK510" i="14" s="1"/>
  <c r="MQ150" i="14"/>
  <c r="MQ152" i="14" s="1"/>
  <c r="MK353" i="14"/>
  <c r="MK355" i="14" s="1"/>
  <c r="MK361" i="14" s="1"/>
  <c r="MK365" i="14" s="1"/>
  <c r="MJ469" i="14"/>
  <c r="MJ471" i="14" s="1"/>
  <c r="MJ477" i="14" s="1"/>
  <c r="MJ481" i="14" s="1"/>
  <c r="MI181" i="14"/>
  <c r="MI187" i="14" s="1"/>
  <c r="MI191" i="14" s="1"/>
  <c r="MI94" i="14"/>
  <c r="MI100" i="14" s="1"/>
  <c r="MI104" i="14" s="1"/>
  <c r="MI245" i="14"/>
  <c r="MI249" i="14" s="1"/>
  <c r="MK436" i="14"/>
  <c r="ML433" i="14"/>
  <c r="MK435" i="14"/>
  <c r="MM491" i="14"/>
  <c r="ML493" i="14"/>
  <c r="ML494" i="14"/>
  <c r="NB509" i="14"/>
  <c r="NC508" i="14"/>
  <c r="ML462" i="14"/>
  <c r="MK464" i="14"/>
  <c r="MK465" i="14"/>
  <c r="ND480" i="14"/>
  <c r="NE479" i="14"/>
  <c r="MI471" i="14"/>
  <c r="MI477" i="14" s="1"/>
  <c r="MI481" i="14" s="1"/>
  <c r="NB451" i="14"/>
  <c r="NC450" i="14"/>
  <c r="NC422" i="14"/>
  <c r="ND421" i="14"/>
  <c r="MK411" i="14"/>
  <c r="MJ413" i="14"/>
  <c r="MJ419" i="14" s="1"/>
  <c r="MJ423" i="14" s="1"/>
  <c r="ML406" i="14"/>
  <c r="ML407" i="14"/>
  <c r="MJ382" i="14"/>
  <c r="ND393" i="14"/>
  <c r="NE392" i="14"/>
  <c r="MK377" i="14"/>
  <c r="MK378" i="14"/>
  <c r="MJ355" i="14"/>
  <c r="MJ361" i="14" s="1"/>
  <c r="MJ365" i="14" s="1"/>
  <c r="ND363" i="14"/>
  <c r="NC364" i="14"/>
  <c r="ML348" i="14"/>
  <c r="ML349" i="14"/>
  <c r="MK324" i="14"/>
  <c r="MK326" i="14" s="1"/>
  <c r="MK332" i="14" s="1"/>
  <c r="MK336" i="14" s="1"/>
  <c r="NC335" i="14"/>
  <c r="ND334" i="14"/>
  <c r="ML319" i="14"/>
  <c r="ML320" i="14"/>
  <c r="MJ295" i="14"/>
  <c r="ND306" i="14"/>
  <c r="NE305" i="14"/>
  <c r="MK291" i="14"/>
  <c r="MK290" i="14"/>
  <c r="MK266" i="14"/>
  <c r="MK268" i="14" s="1"/>
  <c r="MJ274" i="14"/>
  <c r="MJ278" i="14" s="1"/>
  <c r="NB277" i="14"/>
  <c r="NC276" i="14"/>
  <c r="ML261" i="14"/>
  <c r="ML262" i="14"/>
  <c r="MJ237" i="14"/>
  <c r="MJ239" i="14" s="1"/>
  <c r="MK233" i="14"/>
  <c r="MK232" i="14"/>
  <c r="NC248" i="14"/>
  <c r="ND247" i="14"/>
  <c r="MJ216" i="14"/>
  <c r="MJ220" i="14" s="1"/>
  <c r="MK203" i="14"/>
  <c r="MK204" i="14"/>
  <c r="NB219" i="14"/>
  <c r="NC218" i="14"/>
  <c r="ND189" i="14"/>
  <c r="NC190" i="14"/>
  <c r="ND160" i="14"/>
  <c r="NC161" i="14"/>
  <c r="MR145" i="14"/>
  <c r="MR146" i="14"/>
  <c r="NC131" i="14"/>
  <c r="NB132" i="14"/>
  <c r="MJ121" i="14"/>
  <c r="MJ123" i="14" s="1"/>
  <c r="MK117" i="14"/>
  <c r="MK116" i="14"/>
  <c r="ML36" i="14"/>
  <c r="ML42" i="14" s="1"/>
  <c r="ML46" i="14" s="1"/>
  <c r="MK36" i="14"/>
  <c r="MK42" i="14" s="1"/>
  <c r="MK46" i="14" s="1"/>
  <c r="MK59" i="14"/>
  <c r="MK58" i="14"/>
  <c r="MM30" i="14"/>
  <c r="MM29" i="14"/>
  <c r="MJ63" i="14"/>
  <c r="NB103" i="14"/>
  <c r="NC102" i="14"/>
  <c r="MJ92" i="14"/>
  <c r="MJ94" i="14" s="1"/>
  <c r="MK87" i="14"/>
  <c r="MK88" i="14"/>
  <c r="NB74" i="14"/>
  <c r="NC73" i="14"/>
  <c r="MK237" i="14" l="1"/>
  <c r="MK239" i="14" s="1"/>
  <c r="MK440" i="14"/>
  <c r="MK442" i="14" s="1"/>
  <c r="MK448" i="14" s="1"/>
  <c r="MK452" i="14" s="1"/>
  <c r="MK179" i="14"/>
  <c r="MK181" i="14" s="1"/>
  <c r="MK187" i="14" s="1"/>
  <c r="MK191" i="14" s="1"/>
  <c r="MQ158" i="14"/>
  <c r="MQ162" i="14" s="1"/>
  <c r="MK274" i="14"/>
  <c r="MK278" i="14" s="1"/>
  <c r="MK527" i="14"/>
  <c r="MK529" i="14" s="1"/>
  <c r="MK535" i="14" s="1"/>
  <c r="MK539" i="14" s="1"/>
  <c r="ML523" i="14"/>
  <c r="MM520" i="14"/>
  <c r="ML522" i="14"/>
  <c r="MK63" i="14"/>
  <c r="MK65" i="14" s="1"/>
  <c r="MK71" i="14" s="1"/>
  <c r="MK75" i="14" s="1"/>
  <c r="MI628" i="14"/>
  <c r="MK585" i="14"/>
  <c r="MK587" i="14" s="1"/>
  <c r="MK593" i="14" s="1"/>
  <c r="MK597" i="14" s="1"/>
  <c r="ML614" i="14"/>
  <c r="ML616" i="14" s="1"/>
  <c r="ML622" i="14" s="1"/>
  <c r="ML626" i="14" s="1"/>
  <c r="MM610" i="14"/>
  <c r="MN607" i="14"/>
  <c r="MM609" i="14"/>
  <c r="ND625" i="14"/>
  <c r="NE624" i="14"/>
  <c r="MM578" i="14"/>
  <c r="ML580" i="14"/>
  <c r="ML581" i="14"/>
  <c r="NE596" i="14"/>
  <c r="NF595" i="14"/>
  <c r="ML556" i="14"/>
  <c r="ML558" i="14" s="1"/>
  <c r="ML564" i="14" s="1"/>
  <c r="ML568" i="14" s="1"/>
  <c r="MK558" i="14"/>
  <c r="MK564" i="14" s="1"/>
  <c r="MK568" i="14" s="1"/>
  <c r="MM551" i="14"/>
  <c r="MM552" i="14"/>
  <c r="MN549" i="14"/>
  <c r="ND567" i="14"/>
  <c r="NE566" i="14"/>
  <c r="NC538" i="14"/>
  <c r="ND537" i="14"/>
  <c r="MK295" i="14"/>
  <c r="MK297" i="14" s="1"/>
  <c r="MK303" i="14" s="1"/>
  <c r="MK307" i="14" s="1"/>
  <c r="MJ181" i="14"/>
  <c r="MJ187" i="14" s="1"/>
  <c r="MJ191" i="14" s="1"/>
  <c r="MQ44" i="14"/>
  <c r="MP45" i="14"/>
  <c r="MM433" i="14"/>
  <c r="ML436" i="14"/>
  <c r="ML435" i="14"/>
  <c r="MJ65" i="14"/>
  <c r="MJ71" i="14" s="1"/>
  <c r="MJ75" i="14" s="1"/>
  <c r="ML174" i="14"/>
  <c r="ML175" i="14"/>
  <c r="NC509" i="14"/>
  <c r="ND508" i="14"/>
  <c r="ML498" i="14"/>
  <c r="MN491" i="14"/>
  <c r="MM493" i="14"/>
  <c r="MM494" i="14"/>
  <c r="NE480" i="14"/>
  <c r="NF479" i="14"/>
  <c r="MK469" i="14"/>
  <c r="MM462" i="14"/>
  <c r="ML464" i="14"/>
  <c r="ML465" i="14"/>
  <c r="NC451" i="14"/>
  <c r="ND450" i="14"/>
  <c r="ML411" i="14"/>
  <c r="ML413" i="14" s="1"/>
  <c r="ML419" i="14" s="1"/>
  <c r="ML423" i="14" s="1"/>
  <c r="MK413" i="14"/>
  <c r="MK419" i="14" s="1"/>
  <c r="MK423" i="14" s="1"/>
  <c r="MM407" i="14"/>
  <c r="MM406" i="14"/>
  <c r="ND422" i="14"/>
  <c r="NE421" i="14"/>
  <c r="MJ384" i="14"/>
  <c r="MJ390" i="14" s="1"/>
  <c r="MJ394" i="14" s="1"/>
  <c r="ML377" i="14"/>
  <c r="ML378" i="14"/>
  <c r="MK382" i="14"/>
  <c r="NE393" i="14"/>
  <c r="NF392" i="14"/>
  <c r="MM348" i="14"/>
  <c r="MM349" i="14"/>
  <c r="NE363" i="14"/>
  <c r="ND364" i="14"/>
  <c r="ML353" i="14"/>
  <c r="ML324" i="14"/>
  <c r="ML326" i="14" s="1"/>
  <c r="ML332" i="14" s="1"/>
  <c r="ML336" i="14" s="1"/>
  <c r="MM319" i="14"/>
  <c r="MM320" i="14"/>
  <c r="ND335" i="14"/>
  <c r="NE334" i="14"/>
  <c r="ML290" i="14"/>
  <c r="ML291" i="14"/>
  <c r="NE306" i="14"/>
  <c r="NF305" i="14"/>
  <c r="MJ297" i="14"/>
  <c r="MJ303" i="14" s="1"/>
  <c r="MJ307" i="14" s="1"/>
  <c r="ML266" i="14"/>
  <c r="MM262" i="14"/>
  <c r="MM261" i="14"/>
  <c r="ND276" i="14"/>
  <c r="NC277" i="14"/>
  <c r="ND248" i="14"/>
  <c r="NE247" i="14"/>
  <c r="ML232" i="14"/>
  <c r="ML233" i="14"/>
  <c r="MK245" i="14"/>
  <c r="MK249" i="14" s="1"/>
  <c r="MJ245" i="14"/>
  <c r="MJ249" i="14" s="1"/>
  <c r="NC219" i="14"/>
  <c r="ND218" i="14"/>
  <c r="ML203" i="14"/>
  <c r="ML204" i="14"/>
  <c r="MK208" i="14"/>
  <c r="MK210" i="14" s="1"/>
  <c r="ND190" i="14"/>
  <c r="NE189" i="14"/>
  <c r="ND161" i="14"/>
  <c r="NE160" i="14"/>
  <c r="MR150" i="14"/>
  <c r="MR152" i="14" s="1"/>
  <c r="MS145" i="14"/>
  <c r="MS146" i="14"/>
  <c r="MK121" i="14"/>
  <c r="MK123" i="14" s="1"/>
  <c r="MJ129" i="14"/>
  <c r="MJ133" i="14" s="1"/>
  <c r="ML117" i="14"/>
  <c r="ML116" i="14"/>
  <c r="NC132" i="14"/>
  <c r="ND131" i="14"/>
  <c r="MM34" i="14"/>
  <c r="ML59" i="14"/>
  <c r="ML58" i="14"/>
  <c r="MN30" i="14"/>
  <c r="MN29" i="14"/>
  <c r="MJ100" i="14"/>
  <c r="MJ104" i="14" s="1"/>
  <c r="NC103" i="14"/>
  <c r="ND102" i="14"/>
  <c r="MK92" i="14"/>
  <c r="MK94" i="14" s="1"/>
  <c r="ML88" i="14"/>
  <c r="ML87" i="14"/>
  <c r="NC74" i="14"/>
  <c r="ND73" i="14"/>
  <c r="ML63" i="14" l="1"/>
  <c r="ML440" i="14"/>
  <c r="ML442" i="14" s="1"/>
  <c r="ML448" i="14" s="1"/>
  <c r="ML452" i="14" s="1"/>
  <c r="MN34" i="14"/>
  <c r="MN36" i="14" s="1"/>
  <c r="MN42" i="14" s="1"/>
  <c r="MN46" i="14" s="1"/>
  <c r="MM614" i="14"/>
  <c r="MM616" i="14" s="1"/>
  <c r="MM622" i="14" s="1"/>
  <c r="MM626" i="14" s="1"/>
  <c r="ML527" i="14"/>
  <c r="ML529" i="14" s="1"/>
  <c r="ML535" i="14" s="1"/>
  <c r="ML539" i="14" s="1"/>
  <c r="MJ628" i="14"/>
  <c r="MM411" i="14"/>
  <c r="MM413" i="14" s="1"/>
  <c r="MM419" i="14" s="1"/>
  <c r="MM423" i="14" s="1"/>
  <c r="MN520" i="14"/>
  <c r="MM522" i="14"/>
  <c r="MM523" i="14"/>
  <c r="ML179" i="14"/>
  <c r="MK129" i="14"/>
  <c r="MK133" i="14" s="1"/>
  <c r="NE625" i="14"/>
  <c r="NF624" i="14"/>
  <c r="MO607" i="14"/>
  <c r="MN610" i="14"/>
  <c r="MN609" i="14"/>
  <c r="NF596" i="14"/>
  <c r="NG595" i="14"/>
  <c r="ML585" i="14"/>
  <c r="MN578" i="14"/>
  <c r="MM581" i="14"/>
  <c r="MM580" i="14"/>
  <c r="MM556" i="14"/>
  <c r="MO549" i="14"/>
  <c r="MN552" i="14"/>
  <c r="MN551" i="14"/>
  <c r="MN556" i="14" s="1"/>
  <c r="NE567" i="14"/>
  <c r="NF566" i="14"/>
  <c r="NE537" i="14"/>
  <c r="ND538" i="14"/>
  <c r="ML121" i="14"/>
  <c r="ML123" i="14" s="1"/>
  <c r="MM175" i="14"/>
  <c r="MM174" i="14"/>
  <c r="MN433" i="14"/>
  <c r="MM435" i="14"/>
  <c r="MM436" i="14"/>
  <c r="ML65" i="14"/>
  <c r="ML71" i="14" s="1"/>
  <c r="ML75" i="14" s="1"/>
  <c r="MQ45" i="14"/>
  <c r="MR44" i="14"/>
  <c r="ML268" i="14"/>
  <c r="ML274" i="14" s="1"/>
  <c r="ML278" i="14" s="1"/>
  <c r="MO491" i="14"/>
  <c r="MN493" i="14"/>
  <c r="MN494" i="14"/>
  <c r="NE508" i="14"/>
  <c r="ND509" i="14"/>
  <c r="MM498" i="14"/>
  <c r="ML500" i="14"/>
  <c r="ML506" i="14" s="1"/>
  <c r="ML510" i="14" s="1"/>
  <c r="ML469" i="14"/>
  <c r="NF480" i="14"/>
  <c r="NG479" i="14"/>
  <c r="MN462" i="14"/>
  <c r="MM465" i="14"/>
  <c r="MM464" i="14"/>
  <c r="MK471" i="14"/>
  <c r="MK477" i="14" s="1"/>
  <c r="MK481" i="14" s="1"/>
  <c r="ND451" i="14"/>
  <c r="NE450" i="14"/>
  <c r="MN406" i="14"/>
  <c r="MN407" i="14"/>
  <c r="NE422" i="14"/>
  <c r="NF421" i="14"/>
  <c r="NF393" i="14"/>
  <c r="NG392" i="14"/>
  <c r="MM378" i="14"/>
  <c r="MM377" i="14"/>
  <c r="MK384" i="14"/>
  <c r="MK390" i="14" s="1"/>
  <c r="MK394" i="14" s="1"/>
  <c r="ML382" i="14"/>
  <c r="MM353" i="14"/>
  <c r="ML355" i="14"/>
  <c r="ML361" i="14" s="1"/>
  <c r="ML365" i="14" s="1"/>
  <c r="NE364" i="14"/>
  <c r="NF363" i="14"/>
  <c r="MN348" i="14"/>
  <c r="MN349" i="14"/>
  <c r="NE335" i="14"/>
  <c r="NF334" i="14"/>
  <c r="MM324" i="14"/>
  <c r="MN319" i="14"/>
  <c r="MN320" i="14"/>
  <c r="NF306" i="14"/>
  <c r="NG305" i="14"/>
  <c r="MM290" i="14"/>
  <c r="MM291" i="14"/>
  <c r="ML295" i="14"/>
  <c r="MM266" i="14"/>
  <c r="MM268" i="14" s="1"/>
  <c r="NE276" i="14"/>
  <c r="ND277" i="14"/>
  <c r="MN261" i="14"/>
  <c r="MN262" i="14"/>
  <c r="ML237" i="14"/>
  <c r="ML239" i="14" s="1"/>
  <c r="MM232" i="14"/>
  <c r="MM233" i="14"/>
  <c r="NF247" i="14"/>
  <c r="NE248" i="14"/>
  <c r="MK216" i="14"/>
  <c r="MK220" i="14" s="1"/>
  <c r="MM204" i="14"/>
  <c r="MM203" i="14"/>
  <c r="ML208" i="14"/>
  <c r="ML210" i="14" s="1"/>
  <c r="ND219" i="14"/>
  <c r="NE218" i="14"/>
  <c r="NE190" i="14"/>
  <c r="NF189" i="14"/>
  <c r="MS150" i="14"/>
  <c r="MT146" i="14"/>
  <c r="MT145" i="14"/>
  <c r="NE161" i="14"/>
  <c r="NF160" i="14"/>
  <c r="MR158" i="14"/>
  <c r="MR162" i="14" s="1"/>
  <c r="ND132" i="14"/>
  <c r="NE131" i="14"/>
  <c r="MM117" i="14"/>
  <c r="MM116" i="14"/>
  <c r="ML92" i="14"/>
  <c r="MM36" i="14"/>
  <c r="MM42" i="14" s="1"/>
  <c r="MM46" i="14" s="1"/>
  <c r="MM59" i="14"/>
  <c r="MM58" i="14"/>
  <c r="MO30" i="14"/>
  <c r="MO29" i="14"/>
  <c r="MM88" i="14"/>
  <c r="MM87" i="14"/>
  <c r="NE102" i="14"/>
  <c r="ND103" i="14"/>
  <c r="MK100" i="14"/>
  <c r="MK104" i="14" s="1"/>
  <c r="ND74" i="14"/>
  <c r="NE73" i="14"/>
  <c r="MM274" i="14" l="1"/>
  <c r="MM278" i="14" s="1"/>
  <c r="MM208" i="14"/>
  <c r="MM210" i="14" s="1"/>
  <c r="MM179" i="14"/>
  <c r="ML129" i="14"/>
  <c r="ML133" i="14" s="1"/>
  <c r="MM382" i="14"/>
  <c r="MM384" i="14" s="1"/>
  <c r="MM390" i="14" s="1"/>
  <c r="MM394" i="14" s="1"/>
  <c r="ML181" i="14"/>
  <c r="ML187" i="14" s="1"/>
  <c r="ML191" i="14" s="1"/>
  <c r="MK628" i="14"/>
  <c r="MM469" i="14"/>
  <c r="MM471" i="14" s="1"/>
  <c r="MM477" i="14" s="1"/>
  <c r="MM481" i="14" s="1"/>
  <c r="MM527" i="14"/>
  <c r="MM529" i="14" s="1"/>
  <c r="MM535" i="14" s="1"/>
  <c r="MM539" i="14" s="1"/>
  <c r="MO520" i="14"/>
  <c r="MN522" i="14"/>
  <c r="MN523" i="14"/>
  <c r="MM440" i="14"/>
  <c r="MM442" i="14" s="1"/>
  <c r="MM448" i="14" s="1"/>
  <c r="MM452" i="14" s="1"/>
  <c r="MM585" i="14"/>
  <c r="MM587" i="14" s="1"/>
  <c r="MN614" i="14"/>
  <c r="NF625" i="14"/>
  <c r="NG624" i="14"/>
  <c r="MP607" i="14"/>
  <c r="MO610" i="14"/>
  <c r="MO609" i="14"/>
  <c r="NG596" i="14"/>
  <c r="NH595" i="14"/>
  <c r="MO578" i="14"/>
  <c r="MN581" i="14"/>
  <c r="MN580" i="14"/>
  <c r="ML587" i="14"/>
  <c r="ML593" i="14" s="1"/>
  <c r="ML597" i="14" s="1"/>
  <c r="MP549" i="14"/>
  <c r="MO552" i="14"/>
  <c r="MO551" i="14"/>
  <c r="NF567" i="14"/>
  <c r="NG566" i="14"/>
  <c r="MM558" i="14"/>
  <c r="MM564" i="14" s="1"/>
  <c r="MM568" i="14" s="1"/>
  <c r="MN558" i="14"/>
  <c r="MN564" i="14" s="1"/>
  <c r="MN568" i="14" s="1"/>
  <c r="NE538" i="14"/>
  <c r="NF537" i="14"/>
  <c r="ML94" i="14"/>
  <c r="ML100" i="14" s="1"/>
  <c r="ML104" i="14" s="1"/>
  <c r="MM181" i="14"/>
  <c r="MM187" i="14" s="1"/>
  <c r="MM191" i="14" s="1"/>
  <c r="MS44" i="14"/>
  <c r="MR45" i="14"/>
  <c r="MN175" i="14"/>
  <c r="MN174" i="14"/>
  <c r="MS152" i="14"/>
  <c r="MS158" i="14" s="1"/>
  <c r="MS162" i="14" s="1"/>
  <c r="MN436" i="14"/>
  <c r="MO433" i="14"/>
  <c r="MN435" i="14"/>
  <c r="MT150" i="14"/>
  <c r="MT152" i="14" s="1"/>
  <c r="MM500" i="14"/>
  <c r="MM506" i="14" s="1"/>
  <c r="MM510" i="14" s="1"/>
  <c r="NE509" i="14"/>
  <c r="NF508" i="14"/>
  <c r="MN498" i="14"/>
  <c r="MP491" i="14"/>
  <c r="MO494" i="14"/>
  <c r="MO493" i="14"/>
  <c r="NG480" i="14"/>
  <c r="NH479" i="14"/>
  <c r="MO462" i="14"/>
  <c r="MN465" i="14"/>
  <c r="MN464" i="14"/>
  <c r="ML471" i="14"/>
  <c r="ML477" i="14" s="1"/>
  <c r="ML481" i="14" s="1"/>
  <c r="NE451" i="14"/>
  <c r="NF450" i="14"/>
  <c r="MN411" i="14"/>
  <c r="MN413" i="14" s="1"/>
  <c r="MN419" i="14" s="1"/>
  <c r="MN423" i="14" s="1"/>
  <c r="NF422" i="14"/>
  <c r="NG421" i="14"/>
  <c r="MO407" i="14"/>
  <c r="MO406" i="14"/>
  <c r="NG393" i="14"/>
  <c r="NH392" i="14"/>
  <c r="MN378" i="14"/>
  <c r="MN377" i="14"/>
  <c r="ML384" i="14"/>
  <c r="ML390" i="14" s="1"/>
  <c r="ML394" i="14" s="1"/>
  <c r="MN353" i="14"/>
  <c r="MN355" i="14" s="1"/>
  <c r="MN361" i="14" s="1"/>
  <c r="MN365" i="14" s="1"/>
  <c r="MO348" i="14"/>
  <c r="MO349" i="14"/>
  <c r="NF364" i="14"/>
  <c r="NG363" i="14"/>
  <c r="MM355" i="14"/>
  <c r="MM361" i="14" s="1"/>
  <c r="MM365" i="14" s="1"/>
  <c r="MN324" i="14"/>
  <c r="MO319" i="14"/>
  <c r="MO320" i="14"/>
  <c r="NF335" i="14"/>
  <c r="NG334" i="14"/>
  <c r="MM326" i="14"/>
  <c r="MM332" i="14" s="1"/>
  <c r="MM336" i="14" s="1"/>
  <c r="ML297" i="14"/>
  <c r="ML303" i="14" s="1"/>
  <c r="ML307" i="14" s="1"/>
  <c r="MM295" i="14"/>
  <c r="NG306" i="14"/>
  <c r="NH305" i="14"/>
  <c r="MN290" i="14"/>
  <c r="MN291" i="14"/>
  <c r="MN266" i="14"/>
  <c r="MN268" i="14" s="1"/>
  <c r="MO261" i="14"/>
  <c r="MO262" i="14"/>
  <c r="NE277" i="14"/>
  <c r="NF276" i="14"/>
  <c r="NF248" i="14"/>
  <c r="NG247" i="14"/>
  <c r="MM237" i="14"/>
  <c r="MM239" i="14" s="1"/>
  <c r="MN233" i="14"/>
  <c r="MN232" i="14"/>
  <c r="ML245" i="14"/>
  <c r="ML249" i="14" s="1"/>
  <c r="ML216" i="14"/>
  <c r="ML220" i="14" s="1"/>
  <c r="NE219" i="14"/>
  <c r="NF218" i="14"/>
  <c r="MM216" i="14"/>
  <c r="MM220" i="14" s="1"/>
  <c r="MN203" i="14"/>
  <c r="MN204" i="14"/>
  <c r="NF190" i="14"/>
  <c r="NG189" i="14"/>
  <c r="MM121" i="14"/>
  <c r="NF161" i="14"/>
  <c r="NG160" i="14"/>
  <c r="MU145" i="14"/>
  <c r="MU146" i="14"/>
  <c r="NE132" i="14"/>
  <c r="NF131" i="14"/>
  <c r="MN116" i="14"/>
  <c r="MN117" i="14"/>
  <c r="MM63" i="14"/>
  <c r="MN58" i="14"/>
  <c r="MN59" i="14"/>
  <c r="MM92" i="14"/>
  <c r="MP30" i="14"/>
  <c r="MP29" i="14"/>
  <c r="MO34" i="14"/>
  <c r="NF102" i="14"/>
  <c r="NE103" i="14"/>
  <c r="MN87" i="14"/>
  <c r="MN88" i="14"/>
  <c r="NE74" i="14"/>
  <c r="NF73" i="14"/>
  <c r="MO556" i="14" l="1"/>
  <c r="MN237" i="14"/>
  <c r="MN239" i="14" s="1"/>
  <c r="MO614" i="14"/>
  <c r="MO616" i="14" s="1"/>
  <c r="MO622" i="14" s="1"/>
  <c r="MO626" i="14" s="1"/>
  <c r="MM593" i="14"/>
  <c r="MM597" i="14" s="1"/>
  <c r="ML628" i="14"/>
  <c r="MN440" i="14"/>
  <c r="MN442" i="14" s="1"/>
  <c r="MN448" i="14" s="1"/>
  <c r="MN452" i="14" s="1"/>
  <c r="MN274" i="14"/>
  <c r="MN278" i="14" s="1"/>
  <c r="MO411" i="14"/>
  <c r="MO413" i="14" s="1"/>
  <c r="MO419" i="14" s="1"/>
  <c r="MO423" i="14" s="1"/>
  <c r="MN527" i="14"/>
  <c r="MN529" i="14" s="1"/>
  <c r="MN535" i="14" s="1"/>
  <c r="MN539" i="14" s="1"/>
  <c r="MP520" i="14"/>
  <c r="MO523" i="14"/>
  <c r="MO522" i="14"/>
  <c r="MN469" i="14"/>
  <c r="MN471" i="14" s="1"/>
  <c r="MN477" i="14" s="1"/>
  <c r="MN481" i="14" s="1"/>
  <c r="MP34" i="14"/>
  <c r="MP36" i="14" s="1"/>
  <c r="MP42" i="14" s="1"/>
  <c r="MP46" i="14" s="1"/>
  <c r="NG625" i="14"/>
  <c r="NH624" i="14"/>
  <c r="MQ607" i="14"/>
  <c r="MP610" i="14"/>
  <c r="MP609" i="14"/>
  <c r="MN616" i="14"/>
  <c r="MN622" i="14" s="1"/>
  <c r="MN626" i="14" s="1"/>
  <c r="MN585" i="14"/>
  <c r="MP578" i="14"/>
  <c r="MO580" i="14"/>
  <c r="MO581" i="14"/>
  <c r="NI595" i="14"/>
  <c r="NH596" i="14"/>
  <c r="MO558" i="14"/>
  <c r="MO564" i="14" s="1"/>
  <c r="MO568" i="14" s="1"/>
  <c r="NG567" i="14"/>
  <c r="NH566" i="14"/>
  <c r="MQ549" i="14"/>
  <c r="MP551" i="14"/>
  <c r="MP552" i="14"/>
  <c r="NF538" i="14"/>
  <c r="NG537" i="14"/>
  <c r="MM94" i="14"/>
  <c r="MM100" i="14" s="1"/>
  <c r="MM104" i="14" s="1"/>
  <c r="MT158" i="14"/>
  <c r="MT162" i="14" s="1"/>
  <c r="MO175" i="14"/>
  <c r="MO174" i="14"/>
  <c r="MT44" i="14"/>
  <c r="MS45" i="14"/>
  <c r="MM123" i="14"/>
  <c r="MM129" i="14" s="1"/>
  <c r="MM133" i="14" s="1"/>
  <c r="MO436" i="14"/>
  <c r="MP433" i="14"/>
  <c r="MO435" i="14"/>
  <c r="MM65" i="14"/>
  <c r="MM71" i="14" s="1"/>
  <c r="MM75" i="14" s="1"/>
  <c r="MN382" i="14"/>
  <c r="MN384" i="14" s="1"/>
  <c r="MN390" i="14" s="1"/>
  <c r="MN394" i="14" s="1"/>
  <c r="MN179" i="14"/>
  <c r="MQ491" i="14"/>
  <c r="MP494" i="14"/>
  <c r="MP493" i="14"/>
  <c r="MN500" i="14"/>
  <c r="MN506" i="14" s="1"/>
  <c r="MN510" i="14" s="1"/>
  <c r="NF509" i="14"/>
  <c r="NG508" i="14"/>
  <c r="MO498" i="14"/>
  <c r="NH480" i="14"/>
  <c r="NI479" i="14"/>
  <c r="MP462" i="14"/>
  <c r="MO465" i="14"/>
  <c r="MO464" i="14"/>
  <c r="NF451" i="14"/>
  <c r="NG450" i="14"/>
  <c r="MP406" i="14"/>
  <c r="MP407" i="14"/>
  <c r="NG422" i="14"/>
  <c r="NH421" i="14"/>
  <c r="NH393" i="14"/>
  <c r="NI392" i="14"/>
  <c r="MO377" i="14"/>
  <c r="MO378" i="14"/>
  <c r="NG364" i="14"/>
  <c r="NH363" i="14"/>
  <c r="MP348" i="14"/>
  <c r="MP349" i="14"/>
  <c r="MO353" i="14"/>
  <c r="MO324" i="14"/>
  <c r="NG335" i="14"/>
  <c r="NH334" i="14"/>
  <c r="MP320" i="14"/>
  <c r="MP319" i="14"/>
  <c r="MN326" i="14"/>
  <c r="MN332" i="14" s="1"/>
  <c r="MN336" i="14" s="1"/>
  <c r="MN295" i="14"/>
  <c r="MN297" i="14" s="1"/>
  <c r="MN303" i="14" s="1"/>
  <c r="MN307" i="14" s="1"/>
  <c r="MM297" i="14"/>
  <c r="MM303" i="14" s="1"/>
  <c r="MM307" i="14" s="1"/>
  <c r="MO290" i="14"/>
  <c r="MO291" i="14"/>
  <c r="NH306" i="14"/>
  <c r="NI305" i="14"/>
  <c r="NF277" i="14"/>
  <c r="NG276" i="14"/>
  <c r="MO266" i="14"/>
  <c r="MO268" i="14" s="1"/>
  <c r="MP262" i="14"/>
  <c r="MP261" i="14"/>
  <c r="NG248" i="14"/>
  <c r="NH247" i="14"/>
  <c r="MN245" i="14"/>
  <c r="MN249" i="14" s="1"/>
  <c r="MO232" i="14"/>
  <c r="MO233" i="14"/>
  <c r="MM245" i="14"/>
  <c r="MM249" i="14" s="1"/>
  <c r="MO203" i="14"/>
  <c r="MO204" i="14"/>
  <c r="NF219" i="14"/>
  <c r="NG218" i="14"/>
  <c r="MN208" i="14"/>
  <c r="MN210" i="14" s="1"/>
  <c r="NG190" i="14"/>
  <c r="NH189" i="14"/>
  <c r="NG161" i="14"/>
  <c r="NH160" i="14"/>
  <c r="MU150" i="14"/>
  <c r="MU152" i="14" s="1"/>
  <c r="MV145" i="14"/>
  <c r="MV146" i="14"/>
  <c r="MN121" i="14"/>
  <c r="MN123" i="14" s="1"/>
  <c r="NF132" i="14"/>
  <c r="NG131" i="14"/>
  <c r="MO116" i="14"/>
  <c r="MO117" i="14"/>
  <c r="MO36" i="14"/>
  <c r="MO42" i="14" s="1"/>
  <c r="MO46" i="14" s="1"/>
  <c r="MQ30" i="14"/>
  <c r="MQ29" i="14"/>
  <c r="MN63" i="14"/>
  <c r="MO58" i="14"/>
  <c r="MO59" i="14"/>
  <c r="MO87" i="14"/>
  <c r="MO88" i="14"/>
  <c r="NF103" i="14"/>
  <c r="NG102" i="14"/>
  <c r="MN92" i="14"/>
  <c r="MN94" i="14" s="1"/>
  <c r="NF74" i="14"/>
  <c r="NG73" i="14"/>
  <c r="MO179" i="14" l="1"/>
  <c r="MP324" i="14"/>
  <c r="MP266" i="14"/>
  <c r="MP268" i="14" s="1"/>
  <c r="MO469" i="14"/>
  <c r="MO471" i="14" s="1"/>
  <c r="MO477" i="14" s="1"/>
  <c r="MO481" i="14" s="1"/>
  <c r="MM628" i="14"/>
  <c r="MO527" i="14"/>
  <c r="MO529" i="14" s="1"/>
  <c r="MO535" i="14" s="1"/>
  <c r="MO539" i="14" s="1"/>
  <c r="MP522" i="14"/>
  <c r="MP523" i="14"/>
  <c r="MQ520" i="14"/>
  <c r="MP614" i="14"/>
  <c r="MP616" i="14" s="1"/>
  <c r="MP622" i="14" s="1"/>
  <c r="MP626" i="14" s="1"/>
  <c r="MR607" i="14"/>
  <c r="MQ610" i="14"/>
  <c r="MQ609" i="14"/>
  <c r="NH625" i="14"/>
  <c r="NI624" i="14"/>
  <c r="MO585" i="14"/>
  <c r="MQ578" i="14"/>
  <c r="MP580" i="14"/>
  <c r="MP581" i="14"/>
  <c r="NJ595" i="14"/>
  <c r="NI596" i="14"/>
  <c r="MN587" i="14"/>
  <c r="MN593" i="14" s="1"/>
  <c r="MN597" i="14" s="1"/>
  <c r="MP556" i="14"/>
  <c r="MP558" i="14" s="1"/>
  <c r="MP564" i="14" s="1"/>
  <c r="MP568" i="14" s="1"/>
  <c r="MR549" i="14"/>
  <c r="MQ551" i="14"/>
  <c r="MQ552" i="14"/>
  <c r="NI566" i="14"/>
  <c r="NH567" i="14"/>
  <c r="NG538" i="14"/>
  <c r="NH537" i="14"/>
  <c r="MT45" i="14"/>
  <c r="MU44" i="14"/>
  <c r="MO181" i="14"/>
  <c r="MO187" i="14" s="1"/>
  <c r="MO191" i="14" s="1"/>
  <c r="MO440" i="14"/>
  <c r="MO442" i="14" s="1"/>
  <c r="MO448" i="14" s="1"/>
  <c r="MO452" i="14" s="1"/>
  <c r="MP175" i="14"/>
  <c r="MP174" i="14"/>
  <c r="MP498" i="14"/>
  <c r="MP500" i="14" s="1"/>
  <c r="MP506" i="14" s="1"/>
  <c r="MP510" i="14" s="1"/>
  <c r="MQ433" i="14"/>
  <c r="MP436" i="14"/>
  <c r="MP435" i="14"/>
  <c r="MN65" i="14"/>
  <c r="MN71" i="14" s="1"/>
  <c r="MN75" i="14" s="1"/>
  <c r="MN181" i="14"/>
  <c r="MN187" i="14" s="1"/>
  <c r="MN191" i="14" s="1"/>
  <c r="NG509" i="14"/>
  <c r="NH508" i="14"/>
  <c r="MO500" i="14"/>
  <c r="MO506" i="14" s="1"/>
  <c r="MO510" i="14" s="1"/>
  <c r="MR491" i="14"/>
  <c r="MQ494" i="14"/>
  <c r="MQ493" i="14"/>
  <c r="NI480" i="14"/>
  <c r="NJ479" i="14"/>
  <c r="MQ462" i="14"/>
  <c r="MP464" i="14"/>
  <c r="MP465" i="14"/>
  <c r="NG451" i="14"/>
  <c r="NH450" i="14"/>
  <c r="NI421" i="14"/>
  <c r="NH422" i="14"/>
  <c r="MP411" i="14"/>
  <c r="MQ406" i="14"/>
  <c r="MQ407" i="14"/>
  <c r="MP377" i="14"/>
  <c r="MP378" i="14"/>
  <c r="MO382" i="14"/>
  <c r="NI393" i="14"/>
  <c r="NJ392" i="14"/>
  <c r="MO355" i="14"/>
  <c r="MO361" i="14" s="1"/>
  <c r="MO365" i="14" s="1"/>
  <c r="MQ348" i="14"/>
  <c r="MQ349" i="14"/>
  <c r="MP353" i="14"/>
  <c r="NH364" i="14"/>
  <c r="NI363" i="14"/>
  <c r="NH335" i="14"/>
  <c r="NI334" i="14"/>
  <c r="MP326" i="14"/>
  <c r="MP332" i="14" s="1"/>
  <c r="MP336" i="14" s="1"/>
  <c r="MQ319" i="14"/>
  <c r="MQ320" i="14"/>
  <c r="MO326" i="14"/>
  <c r="MO332" i="14" s="1"/>
  <c r="MO336" i="14" s="1"/>
  <c r="MO295" i="14"/>
  <c r="MP291" i="14"/>
  <c r="MP290" i="14"/>
  <c r="NJ305" i="14"/>
  <c r="NI306" i="14"/>
  <c r="MO274" i="14"/>
  <c r="MO278" i="14" s="1"/>
  <c r="MP274" i="14"/>
  <c r="MP278" i="14" s="1"/>
  <c r="NG277" i="14"/>
  <c r="NH276" i="14"/>
  <c r="MQ262" i="14"/>
  <c r="MQ261" i="14"/>
  <c r="MO237" i="14"/>
  <c r="MO239" i="14" s="1"/>
  <c r="MP233" i="14"/>
  <c r="MP232" i="14"/>
  <c r="NH248" i="14"/>
  <c r="NI247" i="14"/>
  <c r="MO208" i="14"/>
  <c r="MO210" i="14" s="1"/>
  <c r="MN216" i="14"/>
  <c r="MN220" i="14" s="1"/>
  <c r="NG219" i="14"/>
  <c r="NH218" i="14"/>
  <c r="MP203" i="14"/>
  <c r="MP204" i="14"/>
  <c r="NH190" i="14"/>
  <c r="NI189" i="14"/>
  <c r="MU158" i="14"/>
  <c r="MU162" i="14" s="1"/>
  <c r="MW146" i="14"/>
  <c r="MW145" i="14"/>
  <c r="NH161" i="14"/>
  <c r="NI160" i="14"/>
  <c r="MV150" i="14"/>
  <c r="MV152" i="14" s="1"/>
  <c r="MO121" i="14"/>
  <c r="MO123" i="14" s="1"/>
  <c r="MP116" i="14"/>
  <c r="MP117" i="14"/>
  <c r="NG132" i="14"/>
  <c r="NH131" i="14"/>
  <c r="MN129" i="14"/>
  <c r="MN133" i="14" s="1"/>
  <c r="MO63" i="14"/>
  <c r="MQ34" i="14"/>
  <c r="MP58" i="14"/>
  <c r="MP59" i="14"/>
  <c r="MR30" i="14"/>
  <c r="MR29" i="14"/>
  <c r="MN100" i="14"/>
  <c r="MN104" i="14" s="1"/>
  <c r="MP88" i="14"/>
  <c r="MP87" i="14"/>
  <c r="MO92" i="14"/>
  <c r="MO94" i="14" s="1"/>
  <c r="NG103" i="14"/>
  <c r="NH102" i="14"/>
  <c r="NG74" i="14"/>
  <c r="NH73" i="14"/>
  <c r="MW150" i="14" l="1"/>
  <c r="MW152" i="14" s="1"/>
  <c r="MQ614" i="14"/>
  <c r="MP179" i="14"/>
  <c r="MP181" i="14" s="1"/>
  <c r="MP187" i="14" s="1"/>
  <c r="MP191" i="14" s="1"/>
  <c r="MP295" i="14"/>
  <c r="MQ498" i="14"/>
  <c r="MQ500" i="14" s="1"/>
  <c r="MQ506" i="14" s="1"/>
  <c r="MQ510" i="14" s="1"/>
  <c r="MP527" i="14"/>
  <c r="MP529" i="14" s="1"/>
  <c r="MP535" i="14" s="1"/>
  <c r="MP539" i="14" s="1"/>
  <c r="MN628" i="14"/>
  <c r="MR520" i="14"/>
  <c r="MQ522" i="14"/>
  <c r="MQ523" i="14"/>
  <c r="MP440" i="14"/>
  <c r="MP442" i="14" s="1"/>
  <c r="MP448" i="14" s="1"/>
  <c r="MP452" i="14" s="1"/>
  <c r="NI625" i="14"/>
  <c r="NJ624" i="14"/>
  <c r="MQ616" i="14"/>
  <c r="MQ622" i="14" s="1"/>
  <c r="MQ626" i="14" s="1"/>
  <c r="MS607" i="14"/>
  <c r="MR609" i="14"/>
  <c r="MR610" i="14"/>
  <c r="MP585" i="14"/>
  <c r="MR578" i="14"/>
  <c r="MQ581" i="14"/>
  <c r="MQ580" i="14"/>
  <c r="NK595" i="14"/>
  <c r="NJ596" i="14"/>
  <c r="MO587" i="14"/>
  <c r="MO593" i="14" s="1"/>
  <c r="MO597" i="14" s="1"/>
  <c r="MS549" i="14"/>
  <c r="MR551" i="14"/>
  <c r="MR552" i="14"/>
  <c r="NJ566" i="14"/>
  <c r="NI567" i="14"/>
  <c r="MQ556" i="14"/>
  <c r="NH538" i="14"/>
  <c r="NI537" i="14"/>
  <c r="MO216" i="14"/>
  <c r="MO220" i="14" s="1"/>
  <c r="MO65" i="14"/>
  <c r="MO71" i="14" s="1"/>
  <c r="MO75" i="14" s="1"/>
  <c r="MO245" i="14"/>
  <c r="MO249" i="14" s="1"/>
  <c r="MQ174" i="14"/>
  <c r="MQ175" i="14"/>
  <c r="MP237" i="14"/>
  <c r="MP239" i="14" s="1"/>
  <c r="MQ435" i="14"/>
  <c r="MR433" i="14"/>
  <c r="MQ436" i="14"/>
  <c r="MU45" i="14"/>
  <c r="MV44" i="14"/>
  <c r="MS491" i="14"/>
  <c r="MR494" i="14"/>
  <c r="MR493" i="14"/>
  <c r="NH509" i="14"/>
  <c r="NI508" i="14"/>
  <c r="NJ480" i="14"/>
  <c r="NK479" i="14"/>
  <c r="MP469" i="14"/>
  <c r="MR462" i="14"/>
  <c r="MQ464" i="14"/>
  <c r="MQ465" i="14"/>
  <c r="NH451" i="14"/>
  <c r="NI450" i="14"/>
  <c r="MR406" i="14"/>
  <c r="MR407" i="14"/>
  <c r="MP413" i="14"/>
  <c r="MP419" i="14" s="1"/>
  <c r="MP423" i="14" s="1"/>
  <c r="MQ411" i="14"/>
  <c r="NI422" i="14"/>
  <c r="NJ421" i="14"/>
  <c r="MP382" i="14"/>
  <c r="NJ393" i="14"/>
  <c r="NK392" i="14"/>
  <c r="MO384" i="14"/>
  <c r="MO390" i="14" s="1"/>
  <c r="MO394" i="14" s="1"/>
  <c r="MQ378" i="14"/>
  <c r="MQ377" i="14"/>
  <c r="NI364" i="14"/>
  <c r="NJ363" i="14"/>
  <c r="MP355" i="14"/>
  <c r="MP361" i="14" s="1"/>
  <c r="MP365" i="14" s="1"/>
  <c r="MQ353" i="14"/>
  <c r="MR349" i="14"/>
  <c r="MR348" i="14"/>
  <c r="MQ324" i="14"/>
  <c r="NI335" i="14"/>
  <c r="NJ334" i="14"/>
  <c r="MR320" i="14"/>
  <c r="MR319" i="14"/>
  <c r="NK305" i="14"/>
  <c r="NJ306" i="14"/>
  <c r="MO297" i="14"/>
  <c r="MO303" i="14" s="1"/>
  <c r="MO307" i="14" s="1"/>
  <c r="MP297" i="14"/>
  <c r="MP303" i="14" s="1"/>
  <c r="MP307" i="14" s="1"/>
  <c r="MQ291" i="14"/>
  <c r="MQ290" i="14"/>
  <c r="MR261" i="14"/>
  <c r="MR262" i="14"/>
  <c r="NH277" i="14"/>
  <c r="NI276" i="14"/>
  <c r="MQ266" i="14"/>
  <c r="MQ268" i="14" s="1"/>
  <c r="NI248" i="14"/>
  <c r="NJ247" i="14"/>
  <c r="MQ233" i="14"/>
  <c r="MQ232" i="14"/>
  <c r="MP208" i="14"/>
  <c r="MP210" i="14" s="1"/>
  <c r="MQ204" i="14"/>
  <c r="MQ203" i="14"/>
  <c r="NH219" i="14"/>
  <c r="NI218" i="14"/>
  <c r="NI190" i="14"/>
  <c r="NJ189" i="14"/>
  <c r="NI161" i="14"/>
  <c r="NJ160" i="14"/>
  <c r="MX146" i="14"/>
  <c r="MX145" i="14"/>
  <c r="MW158" i="14"/>
  <c r="MW162" i="14" s="1"/>
  <c r="MV158" i="14"/>
  <c r="MV162" i="14" s="1"/>
  <c r="MP121" i="14"/>
  <c r="MP123" i="14" s="1"/>
  <c r="MQ117" i="14"/>
  <c r="MQ116" i="14"/>
  <c r="NH132" i="14"/>
  <c r="NI131" i="14"/>
  <c r="MO129" i="14"/>
  <c r="MO133" i="14" s="1"/>
  <c r="MQ36" i="14"/>
  <c r="MQ42" i="14" s="1"/>
  <c r="MQ46" i="14" s="1"/>
  <c r="MS30" i="14"/>
  <c r="MS29" i="14"/>
  <c r="MQ59" i="14"/>
  <c r="MQ58" i="14"/>
  <c r="MP63" i="14"/>
  <c r="MR34" i="14"/>
  <c r="MR36" i="14" s="1"/>
  <c r="MP92" i="14"/>
  <c r="MQ88" i="14"/>
  <c r="MQ87" i="14"/>
  <c r="NH103" i="14"/>
  <c r="NI102" i="14"/>
  <c r="MO100" i="14"/>
  <c r="MO104" i="14" s="1"/>
  <c r="NI73" i="14"/>
  <c r="NH74" i="14"/>
  <c r="MR324" i="14" l="1"/>
  <c r="MQ208" i="14"/>
  <c r="MQ210" i="14" s="1"/>
  <c r="MX150" i="14"/>
  <c r="MX152" i="14" s="1"/>
  <c r="MS34" i="14"/>
  <c r="MS36" i="14" s="1"/>
  <c r="MP245" i="14"/>
  <c r="MP249" i="14" s="1"/>
  <c r="MQ585" i="14"/>
  <c r="MQ587" i="14" s="1"/>
  <c r="MQ593" i="14" s="1"/>
  <c r="MQ597" i="14" s="1"/>
  <c r="MQ179" i="14"/>
  <c r="MQ181" i="14" s="1"/>
  <c r="MQ527" i="14"/>
  <c r="MQ529" i="14" s="1"/>
  <c r="MQ535" i="14" s="1"/>
  <c r="MQ539" i="14" s="1"/>
  <c r="MO628" i="14"/>
  <c r="MS520" i="14"/>
  <c r="MR523" i="14"/>
  <c r="MR522" i="14"/>
  <c r="MR614" i="14"/>
  <c r="MR616" i="14" s="1"/>
  <c r="MR622" i="14" s="1"/>
  <c r="MR626" i="14" s="1"/>
  <c r="NK624" i="14"/>
  <c r="NJ625" i="14"/>
  <c r="MT607" i="14"/>
  <c r="MS610" i="14"/>
  <c r="MS609" i="14"/>
  <c r="NL595" i="14"/>
  <c r="NK596" i="14"/>
  <c r="MS578" i="14"/>
  <c r="MR580" i="14"/>
  <c r="MR581" i="14"/>
  <c r="MP587" i="14"/>
  <c r="MP593" i="14" s="1"/>
  <c r="MP597" i="14" s="1"/>
  <c r="MR556" i="14"/>
  <c r="MQ558" i="14"/>
  <c r="MQ564" i="14" s="1"/>
  <c r="MQ568" i="14" s="1"/>
  <c r="NK566" i="14"/>
  <c r="NJ567" i="14"/>
  <c r="MT549" i="14"/>
  <c r="MS551" i="14"/>
  <c r="MS552" i="14"/>
  <c r="NI538" i="14"/>
  <c r="NJ537" i="14"/>
  <c r="MR498" i="14"/>
  <c r="MR500" i="14" s="1"/>
  <c r="MR174" i="14"/>
  <c r="MR175" i="14"/>
  <c r="MQ121" i="14"/>
  <c r="MQ123" i="14" s="1"/>
  <c r="MV45" i="14"/>
  <c r="MW44" i="14"/>
  <c r="MP94" i="14"/>
  <c r="MP100" i="14" s="1"/>
  <c r="MP104" i="14" s="1"/>
  <c r="MQ440" i="14"/>
  <c r="MQ442" i="14" s="1"/>
  <c r="MQ448" i="14" s="1"/>
  <c r="MQ452" i="14" s="1"/>
  <c r="MP65" i="14"/>
  <c r="MP71" i="14" s="1"/>
  <c r="MP75" i="14" s="1"/>
  <c r="MS433" i="14"/>
  <c r="MR435" i="14"/>
  <c r="MR436" i="14"/>
  <c r="NI509" i="14"/>
  <c r="NJ508" i="14"/>
  <c r="MT491" i="14"/>
  <c r="MS493" i="14"/>
  <c r="MS494" i="14"/>
  <c r="MQ469" i="14"/>
  <c r="MP471" i="14"/>
  <c r="MP477" i="14" s="1"/>
  <c r="MP481" i="14" s="1"/>
  <c r="NK480" i="14"/>
  <c r="NL479" i="14"/>
  <c r="MS462" i="14"/>
  <c r="MR465" i="14"/>
  <c r="MR464" i="14"/>
  <c r="NI451" i="14"/>
  <c r="NJ450" i="14"/>
  <c r="MQ413" i="14"/>
  <c r="MQ419" i="14" s="1"/>
  <c r="MQ423" i="14" s="1"/>
  <c r="MR411" i="14"/>
  <c r="NJ422" i="14"/>
  <c r="NK421" i="14"/>
  <c r="MS406" i="14"/>
  <c r="MS407" i="14"/>
  <c r="NK393" i="14"/>
  <c r="NL392" i="14"/>
  <c r="MR378" i="14"/>
  <c r="MR377" i="14"/>
  <c r="MQ382" i="14"/>
  <c r="MP384" i="14"/>
  <c r="MP390" i="14" s="1"/>
  <c r="MP394" i="14" s="1"/>
  <c r="NJ364" i="14"/>
  <c r="NK363" i="14"/>
  <c r="MS348" i="14"/>
  <c r="MS349" i="14"/>
  <c r="MQ355" i="14"/>
  <c r="MQ361" i="14" s="1"/>
  <c r="MQ365" i="14" s="1"/>
  <c r="MR353" i="14"/>
  <c r="NJ335" i="14"/>
  <c r="NK334" i="14"/>
  <c r="MR326" i="14"/>
  <c r="MR332" i="14" s="1"/>
  <c r="MR336" i="14" s="1"/>
  <c r="MS319" i="14"/>
  <c r="MS320" i="14"/>
  <c r="MQ326" i="14"/>
  <c r="MQ332" i="14" s="1"/>
  <c r="MQ336" i="14" s="1"/>
  <c r="MQ295" i="14"/>
  <c r="MQ297" i="14" s="1"/>
  <c r="MQ303" i="14" s="1"/>
  <c r="MQ307" i="14" s="1"/>
  <c r="MR291" i="14"/>
  <c r="MR290" i="14"/>
  <c r="NL305" i="14"/>
  <c r="NK306" i="14"/>
  <c r="MQ274" i="14"/>
  <c r="MQ278" i="14" s="1"/>
  <c r="NI277" i="14"/>
  <c r="NJ276" i="14"/>
  <c r="MS262" i="14"/>
  <c r="MS261" i="14"/>
  <c r="MR266" i="14"/>
  <c r="MR268" i="14" s="1"/>
  <c r="MQ237" i="14"/>
  <c r="MQ239" i="14" s="1"/>
  <c r="MR232" i="14"/>
  <c r="MR233" i="14"/>
  <c r="NJ248" i="14"/>
  <c r="NK247" i="14"/>
  <c r="NI219" i="14"/>
  <c r="NJ218" i="14"/>
  <c r="MQ216" i="14"/>
  <c r="MQ220" i="14" s="1"/>
  <c r="MR204" i="14"/>
  <c r="MR203" i="14"/>
  <c r="MP216" i="14"/>
  <c r="MP220" i="14" s="1"/>
  <c r="NJ190" i="14"/>
  <c r="NK189" i="14"/>
  <c r="MX158" i="14"/>
  <c r="MX162" i="14" s="1"/>
  <c r="MY146" i="14"/>
  <c r="MY145" i="14"/>
  <c r="NJ161" i="14"/>
  <c r="NK160" i="14"/>
  <c r="NI132" i="14"/>
  <c r="NJ131" i="14"/>
  <c r="MR117" i="14"/>
  <c r="MR116" i="14"/>
  <c r="MP129" i="14"/>
  <c r="MP133" i="14" s="1"/>
  <c r="MQ63" i="14"/>
  <c r="MQ92" i="14"/>
  <c r="MQ94" i="14" s="1"/>
  <c r="MR58" i="14"/>
  <c r="MR59" i="14"/>
  <c r="MT30" i="14"/>
  <c r="MT29" i="14"/>
  <c r="MR42" i="14"/>
  <c r="MR46" i="14" s="1"/>
  <c r="NI103" i="14"/>
  <c r="NJ102" i="14"/>
  <c r="MR87" i="14"/>
  <c r="MR88" i="14"/>
  <c r="NJ73" i="14"/>
  <c r="NI74" i="14"/>
  <c r="MS42" i="14" l="1"/>
  <c r="MS46" i="14" s="1"/>
  <c r="MR121" i="14"/>
  <c r="MR123" i="14" s="1"/>
  <c r="MS614" i="14"/>
  <c r="MS616" i="14" s="1"/>
  <c r="MS622" i="14" s="1"/>
  <c r="MS626" i="14" s="1"/>
  <c r="MQ187" i="14"/>
  <c r="MQ191" i="14" s="1"/>
  <c r="MR527" i="14"/>
  <c r="MR529" i="14" s="1"/>
  <c r="MR535" i="14" s="1"/>
  <c r="MR539" i="14" s="1"/>
  <c r="MR506" i="14"/>
  <c r="MR510" i="14" s="1"/>
  <c r="MY150" i="14"/>
  <c r="MY152" i="14" s="1"/>
  <c r="MY158" i="14" s="1"/>
  <c r="MY162" i="14" s="1"/>
  <c r="MR382" i="14"/>
  <c r="MR384" i="14" s="1"/>
  <c r="MR390" i="14" s="1"/>
  <c r="MR394" i="14" s="1"/>
  <c r="MR208" i="14"/>
  <c r="MR210" i="14" s="1"/>
  <c r="MP628" i="14"/>
  <c r="MS556" i="14"/>
  <c r="MS558" i="14" s="1"/>
  <c r="MS564" i="14" s="1"/>
  <c r="MS568" i="14" s="1"/>
  <c r="MS522" i="14"/>
  <c r="MT520" i="14"/>
  <c r="MS523" i="14"/>
  <c r="MQ129" i="14"/>
  <c r="MQ133" i="14" s="1"/>
  <c r="MR440" i="14"/>
  <c r="MR442" i="14" s="1"/>
  <c r="MR448" i="14" s="1"/>
  <c r="MR452" i="14" s="1"/>
  <c r="MR585" i="14"/>
  <c r="MR587" i="14" s="1"/>
  <c r="MR593" i="14" s="1"/>
  <c r="MR597" i="14" s="1"/>
  <c r="NL624" i="14"/>
  <c r="NK625" i="14"/>
  <c r="MU607" i="14"/>
  <c r="MT610" i="14"/>
  <c r="MT609" i="14"/>
  <c r="NL596" i="14"/>
  <c r="NM595" i="14"/>
  <c r="MT578" i="14"/>
  <c r="MS581" i="14"/>
  <c r="MS580" i="14"/>
  <c r="MU549" i="14"/>
  <c r="MT552" i="14"/>
  <c r="MT551" i="14"/>
  <c r="NL566" i="14"/>
  <c r="NK567" i="14"/>
  <c r="MR558" i="14"/>
  <c r="MR564" i="14" s="1"/>
  <c r="MR568" i="14" s="1"/>
  <c r="NJ538" i="14"/>
  <c r="NK537" i="14"/>
  <c r="MR295" i="14"/>
  <c r="MR297" i="14" s="1"/>
  <c r="MR303" i="14" s="1"/>
  <c r="MR307" i="14" s="1"/>
  <c r="MX44" i="14"/>
  <c r="MW45" i="14"/>
  <c r="MS175" i="14"/>
  <c r="MS174" i="14"/>
  <c r="MT433" i="14"/>
  <c r="MS436" i="14"/>
  <c r="MS435" i="14"/>
  <c r="MQ65" i="14"/>
  <c r="MQ71" i="14" s="1"/>
  <c r="MQ75" i="14" s="1"/>
  <c r="MS498" i="14"/>
  <c r="MS500" i="14" s="1"/>
  <c r="MS506" i="14" s="1"/>
  <c r="MS510" i="14" s="1"/>
  <c r="MQ100" i="14"/>
  <c r="MQ104" i="14" s="1"/>
  <c r="MS266" i="14"/>
  <c r="MS268" i="14" s="1"/>
  <c r="MR179" i="14"/>
  <c r="NJ509" i="14"/>
  <c r="NK508" i="14"/>
  <c r="MU491" i="14"/>
  <c r="MT494" i="14"/>
  <c r="MT493" i="14"/>
  <c r="MR469" i="14"/>
  <c r="MT462" i="14"/>
  <c r="MS465" i="14"/>
  <c r="MS464" i="14"/>
  <c r="NM479" i="14"/>
  <c r="NL480" i="14"/>
  <c r="MQ471" i="14"/>
  <c r="MQ477" i="14" s="1"/>
  <c r="MQ481" i="14" s="1"/>
  <c r="NJ451" i="14"/>
  <c r="NK450" i="14"/>
  <c r="MS411" i="14"/>
  <c r="MS413" i="14" s="1"/>
  <c r="MS419" i="14" s="1"/>
  <c r="MS423" i="14" s="1"/>
  <c r="MT407" i="14"/>
  <c r="MT406" i="14"/>
  <c r="MR413" i="14"/>
  <c r="MR419" i="14" s="1"/>
  <c r="MR423" i="14" s="1"/>
  <c r="NK422" i="14"/>
  <c r="NL421" i="14"/>
  <c r="MS378" i="14"/>
  <c r="MS377" i="14"/>
  <c r="MQ384" i="14"/>
  <c r="MQ390" i="14" s="1"/>
  <c r="MQ394" i="14" s="1"/>
  <c r="NM392" i="14"/>
  <c r="NL393" i="14"/>
  <c r="MS353" i="14"/>
  <c r="MT348" i="14"/>
  <c r="MT349" i="14"/>
  <c r="NK364" i="14"/>
  <c r="NL363" i="14"/>
  <c r="MR355" i="14"/>
  <c r="MR361" i="14" s="1"/>
  <c r="MR365" i="14" s="1"/>
  <c r="MS324" i="14"/>
  <c r="NK335" i="14"/>
  <c r="NL334" i="14"/>
  <c r="MT319" i="14"/>
  <c r="MT320" i="14"/>
  <c r="NM305" i="14"/>
  <c r="NL306" i="14"/>
  <c r="MS291" i="14"/>
  <c r="MS290" i="14"/>
  <c r="MT262" i="14"/>
  <c r="MT261" i="14"/>
  <c r="NJ277" i="14"/>
  <c r="NK276" i="14"/>
  <c r="MR274" i="14"/>
  <c r="MR278" i="14" s="1"/>
  <c r="NK248" i="14"/>
  <c r="NL247" i="14"/>
  <c r="MR237" i="14"/>
  <c r="MR239" i="14" s="1"/>
  <c r="MS232" i="14"/>
  <c r="MS233" i="14"/>
  <c r="MQ245" i="14"/>
  <c r="MQ249" i="14" s="1"/>
  <c r="MS203" i="14"/>
  <c r="MS204" i="14"/>
  <c r="NJ219" i="14"/>
  <c r="NK218" i="14"/>
  <c r="NK190" i="14"/>
  <c r="NL189" i="14"/>
  <c r="NL160" i="14"/>
  <c r="NK161" i="14"/>
  <c r="MZ145" i="14"/>
  <c r="MZ146" i="14"/>
  <c r="NJ132" i="14"/>
  <c r="NK131" i="14"/>
  <c r="MR129" i="14"/>
  <c r="MR133" i="14" s="1"/>
  <c r="MS117" i="14"/>
  <c r="MS116" i="14"/>
  <c r="MT34" i="14"/>
  <c r="MR63" i="14"/>
  <c r="MS59" i="14"/>
  <c r="MS58" i="14"/>
  <c r="MU30" i="14"/>
  <c r="MU29" i="14"/>
  <c r="MR92" i="14"/>
  <c r="MR94" i="14" s="1"/>
  <c r="MS87" i="14"/>
  <c r="MS88" i="14"/>
  <c r="NK102" i="14"/>
  <c r="NJ103" i="14"/>
  <c r="NK73" i="14"/>
  <c r="NJ74" i="14"/>
  <c r="MS295" i="14" l="1"/>
  <c r="MT556" i="14"/>
  <c r="MS527" i="14"/>
  <c r="MS529" i="14" s="1"/>
  <c r="MS535" i="14" s="1"/>
  <c r="MS539" i="14" s="1"/>
  <c r="MR216" i="14"/>
  <c r="MR220" i="14" s="1"/>
  <c r="MU34" i="14"/>
  <c r="MU36" i="14" s="1"/>
  <c r="MU42" i="14" s="1"/>
  <c r="MU46" i="14" s="1"/>
  <c r="MS469" i="14"/>
  <c r="MS471" i="14" s="1"/>
  <c r="MS477" i="14" s="1"/>
  <c r="MS481" i="14" s="1"/>
  <c r="MT411" i="14"/>
  <c r="MT413" i="14" s="1"/>
  <c r="MT419" i="14" s="1"/>
  <c r="MT423" i="14" s="1"/>
  <c r="MS440" i="14"/>
  <c r="MS442" i="14" s="1"/>
  <c r="MS448" i="14" s="1"/>
  <c r="MS452" i="14" s="1"/>
  <c r="MQ628" i="14"/>
  <c r="MT522" i="14"/>
  <c r="MU520" i="14"/>
  <c r="MT523" i="14"/>
  <c r="MS179" i="14"/>
  <c r="MS181" i="14" s="1"/>
  <c r="MS187" i="14" s="1"/>
  <c r="MS191" i="14" s="1"/>
  <c r="MT614" i="14"/>
  <c r="MT616" i="14" s="1"/>
  <c r="MT622" i="14" s="1"/>
  <c r="MT626" i="14" s="1"/>
  <c r="MU610" i="14"/>
  <c r="MV607" i="14"/>
  <c r="MU609" i="14"/>
  <c r="NM624" i="14"/>
  <c r="NL625" i="14"/>
  <c r="MS585" i="14"/>
  <c r="MU578" i="14"/>
  <c r="MT581" i="14"/>
  <c r="MT580" i="14"/>
  <c r="NM596" i="14"/>
  <c r="NN595" i="14"/>
  <c r="NM566" i="14"/>
  <c r="NL567" i="14"/>
  <c r="MT558" i="14"/>
  <c r="MT564" i="14" s="1"/>
  <c r="MT568" i="14" s="1"/>
  <c r="MU551" i="14"/>
  <c r="MV549" i="14"/>
  <c r="MU552" i="14"/>
  <c r="NL537" i="14"/>
  <c r="NK538" i="14"/>
  <c r="MR65" i="14"/>
  <c r="MR71" i="14" s="1"/>
  <c r="MR75" i="14" s="1"/>
  <c r="MS274" i="14"/>
  <c r="MS278" i="14" s="1"/>
  <c r="MT498" i="14"/>
  <c r="MT500" i="14" s="1"/>
  <c r="MT506" i="14" s="1"/>
  <c r="MT510" i="14" s="1"/>
  <c r="MT175" i="14"/>
  <c r="MT174" i="14"/>
  <c r="MT266" i="14"/>
  <c r="MT268" i="14" s="1"/>
  <c r="MY44" i="14"/>
  <c r="MX45" i="14"/>
  <c r="MR181" i="14"/>
  <c r="MR187" i="14" s="1"/>
  <c r="MR191" i="14" s="1"/>
  <c r="MT436" i="14"/>
  <c r="MT435" i="14"/>
  <c r="MU433" i="14"/>
  <c r="MV491" i="14"/>
  <c r="MU494" i="14"/>
  <c r="MU493" i="14"/>
  <c r="NK509" i="14"/>
  <c r="NL508" i="14"/>
  <c r="NM480" i="14"/>
  <c r="NN479" i="14"/>
  <c r="MU462" i="14"/>
  <c r="MT464" i="14"/>
  <c r="MT465" i="14"/>
  <c r="MR471" i="14"/>
  <c r="MR477" i="14" s="1"/>
  <c r="MR481" i="14" s="1"/>
  <c r="NL450" i="14"/>
  <c r="NK451" i="14"/>
  <c r="NL422" i="14"/>
  <c r="NM421" i="14"/>
  <c r="MU406" i="14"/>
  <c r="MU407" i="14"/>
  <c r="NM393" i="14"/>
  <c r="NN392" i="14"/>
  <c r="MS382" i="14"/>
  <c r="MT377" i="14"/>
  <c r="MT378" i="14"/>
  <c r="MT353" i="14"/>
  <c r="NL364" i="14"/>
  <c r="NM363" i="14"/>
  <c r="MU348" i="14"/>
  <c r="MU349" i="14"/>
  <c r="MS355" i="14"/>
  <c r="MS361" i="14" s="1"/>
  <c r="MS365" i="14" s="1"/>
  <c r="MT324" i="14"/>
  <c r="MU319" i="14"/>
  <c r="MU320" i="14"/>
  <c r="NM334" i="14"/>
  <c r="NL335" i="14"/>
  <c r="MS326" i="14"/>
  <c r="MS332" i="14" s="1"/>
  <c r="MS336" i="14" s="1"/>
  <c r="MS297" i="14"/>
  <c r="MS303" i="14" s="1"/>
  <c r="MS307" i="14" s="1"/>
  <c r="MT291" i="14"/>
  <c r="MT290" i="14"/>
  <c r="NM306" i="14"/>
  <c r="NN305" i="14"/>
  <c r="NL276" i="14"/>
  <c r="NK277" i="14"/>
  <c r="MU262" i="14"/>
  <c r="MU261" i="14"/>
  <c r="MR245" i="14"/>
  <c r="MR249" i="14" s="1"/>
  <c r="MS237" i="14"/>
  <c r="MS239" i="14" s="1"/>
  <c r="NL248" i="14"/>
  <c r="NM247" i="14"/>
  <c r="MT232" i="14"/>
  <c r="MT233" i="14"/>
  <c r="MS208" i="14"/>
  <c r="MS210" i="14" s="1"/>
  <c r="MT203" i="14"/>
  <c r="MT204" i="14"/>
  <c r="NK219" i="14"/>
  <c r="NL218" i="14"/>
  <c r="NL190" i="14"/>
  <c r="NM189" i="14"/>
  <c r="MZ150" i="14"/>
  <c r="MZ152" i="14" s="1"/>
  <c r="NL161" i="14"/>
  <c r="NM160" i="14"/>
  <c r="NA146" i="14"/>
  <c r="NA145" i="14"/>
  <c r="MS121" i="14"/>
  <c r="MS123" i="14" s="1"/>
  <c r="MS129" i="14" s="1"/>
  <c r="MS133" i="14" s="1"/>
  <c r="NK132" i="14"/>
  <c r="NL131" i="14"/>
  <c r="MT117" i="14"/>
  <c r="MT116" i="14"/>
  <c r="MS63" i="14"/>
  <c r="MT36" i="14"/>
  <c r="MT42" i="14" s="1"/>
  <c r="MT46" i="14" s="1"/>
  <c r="MT59" i="14"/>
  <c r="MT58" i="14"/>
  <c r="MV30" i="14"/>
  <c r="MV29" i="14"/>
  <c r="MS92" i="14"/>
  <c r="MS94" i="14" s="1"/>
  <c r="MT87" i="14"/>
  <c r="MT88" i="14"/>
  <c r="NK103" i="14"/>
  <c r="NL102" i="14"/>
  <c r="MR100" i="14"/>
  <c r="MR104" i="14" s="1"/>
  <c r="NL73" i="14"/>
  <c r="NK74" i="14"/>
  <c r="NA150" i="14" l="1"/>
  <c r="NA152" i="14" s="1"/>
  <c r="MU266" i="14"/>
  <c r="MU268" i="14" s="1"/>
  <c r="MR628" i="14"/>
  <c r="MT121" i="14"/>
  <c r="MT123" i="14" s="1"/>
  <c r="MT295" i="14"/>
  <c r="MT297" i="14" s="1"/>
  <c r="MT303" i="14" s="1"/>
  <c r="MT307" i="14" s="1"/>
  <c r="MV520" i="14"/>
  <c r="MU522" i="14"/>
  <c r="MU523" i="14"/>
  <c r="MU614" i="14"/>
  <c r="MU616" i="14" s="1"/>
  <c r="MU622" i="14" s="1"/>
  <c r="MU626" i="14" s="1"/>
  <c r="MT527" i="14"/>
  <c r="MT529" i="14" s="1"/>
  <c r="MT535" i="14" s="1"/>
  <c r="MT539" i="14" s="1"/>
  <c r="MT585" i="14"/>
  <c r="NM625" i="14"/>
  <c r="NN624" i="14"/>
  <c r="MW607" i="14"/>
  <c r="MV610" i="14"/>
  <c r="MV609" i="14"/>
  <c r="MV578" i="14"/>
  <c r="MU581" i="14"/>
  <c r="MU580" i="14"/>
  <c r="NN596" i="14"/>
  <c r="NO595" i="14"/>
  <c r="MT587" i="14"/>
  <c r="MT593" i="14" s="1"/>
  <c r="MT597" i="14" s="1"/>
  <c r="MS587" i="14"/>
  <c r="MS593" i="14" s="1"/>
  <c r="MS597" i="14" s="1"/>
  <c r="MW549" i="14"/>
  <c r="MV552" i="14"/>
  <c r="MV551" i="14"/>
  <c r="MU556" i="14"/>
  <c r="NM567" i="14"/>
  <c r="NN566" i="14"/>
  <c r="NM537" i="14"/>
  <c r="NL538" i="14"/>
  <c r="MS65" i="14"/>
  <c r="MS71" i="14" s="1"/>
  <c r="MS75" i="14" s="1"/>
  <c r="MT179" i="14"/>
  <c r="MU174" i="14"/>
  <c r="MU175" i="14"/>
  <c r="MZ44" i="14"/>
  <c r="MY45" i="14"/>
  <c r="MU436" i="14"/>
  <c r="MV433" i="14"/>
  <c r="MU435" i="14"/>
  <c r="MT274" i="14"/>
  <c r="MT278" i="14" s="1"/>
  <c r="MT440" i="14"/>
  <c r="MT442" i="14" s="1"/>
  <c r="MT448" i="14" s="1"/>
  <c r="MT452" i="14" s="1"/>
  <c r="MU498" i="14"/>
  <c r="NL509" i="14"/>
  <c r="NM508" i="14"/>
  <c r="MV493" i="14"/>
  <c r="MW491" i="14"/>
  <c r="MV494" i="14"/>
  <c r="NN480" i="14"/>
  <c r="NO479" i="14"/>
  <c r="MT469" i="14"/>
  <c r="MV462" i="14"/>
  <c r="MU464" i="14"/>
  <c r="MU465" i="14"/>
  <c r="NL451" i="14"/>
  <c r="NM450" i="14"/>
  <c r="MU411" i="14"/>
  <c r="MV406" i="14"/>
  <c r="MV407" i="14"/>
  <c r="NM422" i="14"/>
  <c r="NN421" i="14"/>
  <c r="MT382" i="14"/>
  <c r="MT384" i="14" s="1"/>
  <c r="MT390" i="14" s="1"/>
  <c r="MT394" i="14" s="1"/>
  <c r="MU377" i="14"/>
  <c r="MU378" i="14"/>
  <c r="MS384" i="14"/>
  <c r="MS390" i="14" s="1"/>
  <c r="MS394" i="14" s="1"/>
  <c r="NN393" i="14"/>
  <c r="NO392" i="14"/>
  <c r="MU353" i="14"/>
  <c r="MV348" i="14"/>
  <c r="MV349" i="14"/>
  <c r="NM364" i="14"/>
  <c r="NN363" i="14"/>
  <c r="MT355" i="14"/>
  <c r="MT361" i="14" s="1"/>
  <c r="MT365" i="14" s="1"/>
  <c r="NM335" i="14"/>
  <c r="NN334" i="14"/>
  <c r="MU324" i="14"/>
  <c r="MV320" i="14"/>
  <c r="MV319" i="14"/>
  <c r="MT326" i="14"/>
  <c r="MT332" i="14" s="1"/>
  <c r="MT336" i="14" s="1"/>
  <c r="NN306" i="14"/>
  <c r="NO305" i="14"/>
  <c r="MU291" i="14"/>
  <c r="MU290" i="14"/>
  <c r="MU274" i="14"/>
  <c r="MU278" i="14" s="1"/>
  <c r="NM276" i="14"/>
  <c r="NL277" i="14"/>
  <c r="MV262" i="14"/>
  <c r="MV261" i="14"/>
  <c r="MT237" i="14"/>
  <c r="MT239" i="14" s="1"/>
  <c r="NM248" i="14"/>
  <c r="NN247" i="14"/>
  <c r="MS245" i="14"/>
  <c r="MS249" i="14" s="1"/>
  <c r="MU233" i="14"/>
  <c r="MU232" i="14"/>
  <c r="NL219" i="14"/>
  <c r="NM218" i="14"/>
  <c r="MT208" i="14"/>
  <c r="MT210" i="14" s="1"/>
  <c r="MU204" i="14"/>
  <c r="MU203" i="14"/>
  <c r="MS216" i="14"/>
  <c r="MS220" i="14" s="1"/>
  <c r="NM190" i="14"/>
  <c r="NN189" i="14"/>
  <c r="NA158" i="14"/>
  <c r="NA162" i="14" s="1"/>
  <c r="NB146" i="14"/>
  <c r="NB145" i="14"/>
  <c r="NM161" i="14"/>
  <c r="NN160" i="14"/>
  <c r="MZ158" i="14"/>
  <c r="MZ162" i="14" s="1"/>
  <c r="NL132" i="14"/>
  <c r="NM131" i="14"/>
  <c r="MU117" i="14"/>
  <c r="MU116" i="14"/>
  <c r="MT63" i="14"/>
  <c r="MT65" i="14" s="1"/>
  <c r="MW30" i="14"/>
  <c r="MW29" i="14"/>
  <c r="MV34" i="14"/>
  <c r="MU58" i="14"/>
  <c r="MU59" i="14"/>
  <c r="MU88" i="14"/>
  <c r="MU87" i="14"/>
  <c r="MT92" i="14"/>
  <c r="MT94" i="14" s="1"/>
  <c r="NM102" i="14"/>
  <c r="NL103" i="14"/>
  <c r="MS100" i="14"/>
  <c r="MS104" i="14" s="1"/>
  <c r="NL74" i="14"/>
  <c r="NM73" i="14"/>
  <c r="MT129" i="14" l="1"/>
  <c r="MT133" i="14" s="1"/>
  <c r="MU440" i="14"/>
  <c r="MU442" i="14" s="1"/>
  <c r="MU448" i="14" s="1"/>
  <c r="MU452" i="14" s="1"/>
  <c r="MV266" i="14"/>
  <c r="MV268" i="14" s="1"/>
  <c r="MV324" i="14"/>
  <c r="MV326" i="14" s="1"/>
  <c r="MV332" i="14" s="1"/>
  <c r="MV336" i="14" s="1"/>
  <c r="MU585" i="14"/>
  <c r="MU587" i="14" s="1"/>
  <c r="MU593" i="14" s="1"/>
  <c r="MU597" i="14" s="1"/>
  <c r="MW34" i="14"/>
  <c r="MW36" i="14" s="1"/>
  <c r="MW42" i="14" s="1"/>
  <c r="MW46" i="14" s="1"/>
  <c r="MS628" i="14"/>
  <c r="MV522" i="14"/>
  <c r="MW520" i="14"/>
  <c r="MV523" i="14"/>
  <c r="MU527" i="14"/>
  <c r="MV614" i="14"/>
  <c r="MX607" i="14"/>
  <c r="MW610" i="14"/>
  <c r="MW609" i="14"/>
  <c r="NN625" i="14"/>
  <c r="NO624" i="14"/>
  <c r="NO596" i="14"/>
  <c r="NP595" i="14"/>
  <c r="MW578" i="14"/>
  <c r="MV581" i="14"/>
  <c r="MV580" i="14"/>
  <c r="MV556" i="14"/>
  <c r="NN567" i="14"/>
  <c r="NO566" i="14"/>
  <c r="MU558" i="14"/>
  <c r="MU564" i="14" s="1"/>
  <c r="MU568" i="14" s="1"/>
  <c r="MX549" i="14"/>
  <c r="MW551" i="14"/>
  <c r="MW552" i="14"/>
  <c r="NM538" i="14"/>
  <c r="NN537" i="14"/>
  <c r="MU208" i="14"/>
  <c r="MU210" i="14" s="1"/>
  <c r="MU179" i="14"/>
  <c r="MU121" i="14"/>
  <c r="MU123" i="14" s="1"/>
  <c r="MT181" i="14"/>
  <c r="MT187" i="14" s="1"/>
  <c r="MT191" i="14" s="1"/>
  <c r="MV436" i="14"/>
  <c r="MV435" i="14"/>
  <c r="MV440" i="14" s="1"/>
  <c r="MV442" i="14" s="1"/>
  <c r="MV448" i="14" s="1"/>
  <c r="MV452" i="14" s="1"/>
  <c r="MW433" i="14"/>
  <c r="NA44" i="14"/>
  <c r="MZ45" i="14"/>
  <c r="MV175" i="14"/>
  <c r="MV174" i="14"/>
  <c r="MT71" i="14"/>
  <c r="MT75" i="14" s="1"/>
  <c r="MX491" i="14"/>
  <c r="MW493" i="14"/>
  <c r="MW494" i="14"/>
  <c r="MU500" i="14"/>
  <c r="MU506" i="14" s="1"/>
  <c r="MU510" i="14" s="1"/>
  <c r="MV498" i="14"/>
  <c r="NM509" i="14"/>
  <c r="NN508" i="14"/>
  <c r="MU469" i="14"/>
  <c r="MW462" i="14"/>
  <c r="MV465" i="14"/>
  <c r="MV464" i="14"/>
  <c r="MT471" i="14"/>
  <c r="MT477" i="14" s="1"/>
  <c r="MT481" i="14" s="1"/>
  <c r="NO480" i="14"/>
  <c r="NP479" i="14"/>
  <c r="NM451" i="14"/>
  <c r="NN450" i="14"/>
  <c r="MV411" i="14"/>
  <c r="MV413" i="14" s="1"/>
  <c r="MV419" i="14" s="1"/>
  <c r="MV423" i="14" s="1"/>
  <c r="NN422" i="14"/>
  <c r="NO421" i="14"/>
  <c r="MW407" i="14"/>
  <c r="MW406" i="14"/>
  <c r="MU413" i="14"/>
  <c r="MU419" i="14" s="1"/>
  <c r="MU423" i="14" s="1"/>
  <c r="MU382" i="14"/>
  <c r="MV377" i="14"/>
  <c r="MV378" i="14"/>
  <c r="NO393" i="14"/>
  <c r="NP392" i="14"/>
  <c r="NN364" i="14"/>
  <c r="NO363" i="14"/>
  <c r="MV353" i="14"/>
  <c r="MW348" i="14"/>
  <c r="MW349" i="14"/>
  <c r="MU355" i="14"/>
  <c r="MU361" i="14" s="1"/>
  <c r="MU365" i="14" s="1"/>
  <c r="MW320" i="14"/>
  <c r="MW319" i="14"/>
  <c r="MU326" i="14"/>
  <c r="MU332" i="14" s="1"/>
  <c r="MU336" i="14" s="1"/>
  <c r="NN335" i="14"/>
  <c r="NO334" i="14"/>
  <c r="MU295" i="14"/>
  <c r="NO306" i="14"/>
  <c r="NP305" i="14"/>
  <c r="MV291" i="14"/>
  <c r="MV290" i="14"/>
  <c r="MV295" i="14" s="1"/>
  <c r="MV274" i="14"/>
  <c r="MV278" i="14" s="1"/>
  <c r="MW262" i="14"/>
  <c r="MW261" i="14"/>
  <c r="NM277" i="14"/>
  <c r="NN276" i="14"/>
  <c r="MV232" i="14"/>
  <c r="MV233" i="14"/>
  <c r="NO247" i="14"/>
  <c r="NN248" i="14"/>
  <c r="MU237" i="14"/>
  <c r="MU239" i="14" s="1"/>
  <c r="MT245" i="14"/>
  <c r="MT249" i="14" s="1"/>
  <c r="NM219" i="14"/>
  <c r="NN218" i="14"/>
  <c r="MV204" i="14"/>
  <c r="MV203" i="14"/>
  <c r="MT216" i="14"/>
  <c r="MT220" i="14" s="1"/>
  <c r="NN190" i="14"/>
  <c r="NO189" i="14"/>
  <c r="NN161" i="14"/>
  <c r="NO160" i="14"/>
  <c r="NC146" i="14"/>
  <c r="NC145" i="14"/>
  <c r="NB150" i="14"/>
  <c r="NB152" i="14" s="1"/>
  <c r="MV117" i="14"/>
  <c r="MV116" i="14"/>
  <c r="NM132" i="14"/>
  <c r="NN131" i="14"/>
  <c r="MV36" i="14"/>
  <c r="MV42" i="14" s="1"/>
  <c r="MV46" i="14" s="1"/>
  <c r="MU63" i="14"/>
  <c r="MX30" i="14"/>
  <c r="MX29" i="14"/>
  <c r="MV58" i="14"/>
  <c r="MV59" i="14"/>
  <c r="MU92" i="14"/>
  <c r="NN102" i="14"/>
  <c r="NM103" i="14"/>
  <c r="MV87" i="14"/>
  <c r="MV88" i="14"/>
  <c r="MT100" i="14"/>
  <c r="MT104" i="14" s="1"/>
  <c r="NM74" i="14"/>
  <c r="NN73" i="14"/>
  <c r="MV121" i="14" l="1"/>
  <c r="MV123" i="14" s="1"/>
  <c r="MV179" i="14"/>
  <c r="MV181" i="14" s="1"/>
  <c r="MV187" i="14" s="1"/>
  <c r="MV191" i="14" s="1"/>
  <c r="MU216" i="14"/>
  <c r="MU220" i="14" s="1"/>
  <c r="MU129" i="14"/>
  <c r="MU133" i="14" s="1"/>
  <c r="MT628" i="14"/>
  <c r="MU529" i="14"/>
  <c r="MU535" i="14" s="1"/>
  <c r="MU539" i="14" s="1"/>
  <c r="MX520" i="14"/>
  <c r="MW522" i="14"/>
  <c r="MW523" i="14"/>
  <c r="MV527" i="14"/>
  <c r="MV529" i="14" s="1"/>
  <c r="MV535" i="14" s="1"/>
  <c r="MV539" i="14" s="1"/>
  <c r="MW614" i="14"/>
  <c r="MW616" i="14" s="1"/>
  <c r="MW622" i="14" s="1"/>
  <c r="MW626" i="14" s="1"/>
  <c r="MY607" i="14"/>
  <c r="MX610" i="14"/>
  <c r="MX609" i="14"/>
  <c r="NO625" i="14"/>
  <c r="NP624" i="14"/>
  <c r="MV616" i="14"/>
  <c r="MV622" i="14" s="1"/>
  <c r="MV626" i="14" s="1"/>
  <c r="MV585" i="14"/>
  <c r="MX578" i="14"/>
  <c r="MW580" i="14"/>
  <c r="MW581" i="14"/>
  <c r="NP596" i="14"/>
  <c r="NQ595" i="14"/>
  <c r="MW556" i="14"/>
  <c r="MW558" i="14" s="1"/>
  <c r="MW564" i="14" s="1"/>
  <c r="MW568" i="14" s="1"/>
  <c r="MY549" i="14"/>
  <c r="MX551" i="14"/>
  <c r="MX552" i="14"/>
  <c r="NO567" i="14"/>
  <c r="NP566" i="14"/>
  <c r="MV558" i="14"/>
  <c r="MV564" i="14" s="1"/>
  <c r="MV568" i="14" s="1"/>
  <c r="NN538" i="14"/>
  <c r="NO537" i="14"/>
  <c r="MW435" i="14"/>
  <c r="MW436" i="14"/>
  <c r="MX433" i="14"/>
  <c r="MW175" i="14"/>
  <c r="MW174" i="14"/>
  <c r="MU65" i="14"/>
  <c r="MU71" i="14" s="1"/>
  <c r="MU75" i="14" s="1"/>
  <c r="MU181" i="14"/>
  <c r="MU187" i="14" s="1"/>
  <c r="MU191" i="14" s="1"/>
  <c r="MU94" i="14"/>
  <c r="MU100" i="14" s="1"/>
  <c r="MU104" i="14" s="1"/>
  <c r="MV208" i="14"/>
  <c r="MV210" i="14" s="1"/>
  <c r="MW266" i="14"/>
  <c r="MW268" i="14" s="1"/>
  <c r="MW411" i="14"/>
  <c r="MW413" i="14" s="1"/>
  <c r="MW419" i="14" s="1"/>
  <c r="MW423" i="14" s="1"/>
  <c r="MV469" i="14"/>
  <c r="MV471" i="14" s="1"/>
  <c r="MV477" i="14" s="1"/>
  <c r="MV481" i="14" s="1"/>
  <c r="NA45" i="14"/>
  <c r="NB44" i="14"/>
  <c r="MW498" i="14"/>
  <c r="MY491" i="14"/>
  <c r="MX494" i="14"/>
  <c r="MX493" i="14"/>
  <c r="MV500" i="14"/>
  <c r="MV506" i="14" s="1"/>
  <c r="MV510" i="14" s="1"/>
  <c r="NN509" i="14"/>
  <c r="NO508" i="14"/>
  <c r="NP480" i="14"/>
  <c r="NQ479" i="14"/>
  <c r="MX462" i="14"/>
  <c r="MW465" i="14"/>
  <c r="MW464" i="14"/>
  <c r="MU471" i="14"/>
  <c r="MU477" i="14" s="1"/>
  <c r="MU481" i="14" s="1"/>
  <c r="NN451" i="14"/>
  <c r="NO450" i="14"/>
  <c r="NO422" i="14"/>
  <c r="NP421" i="14"/>
  <c r="MX407" i="14"/>
  <c r="MX406" i="14"/>
  <c r="MV382" i="14"/>
  <c r="MV384" i="14" s="1"/>
  <c r="MV390" i="14" s="1"/>
  <c r="MV394" i="14" s="1"/>
  <c r="MW378" i="14"/>
  <c r="MW377" i="14"/>
  <c r="NP393" i="14"/>
  <c r="NQ392" i="14"/>
  <c r="MU384" i="14"/>
  <c r="MU390" i="14" s="1"/>
  <c r="MU394" i="14" s="1"/>
  <c r="MW353" i="14"/>
  <c r="MX348" i="14"/>
  <c r="MX349" i="14"/>
  <c r="MV355" i="14"/>
  <c r="MV361" i="14" s="1"/>
  <c r="MV365" i="14" s="1"/>
  <c r="NO364" i="14"/>
  <c r="NP363" i="14"/>
  <c r="MX319" i="14"/>
  <c r="MX320" i="14"/>
  <c r="NO335" i="14"/>
  <c r="NP334" i="14"/>
  <c r="MW324" i="14"/>
  <c r="MV297" i="14"/>
  <c r="MV303" i="14" s="1"/>
  <c r="MV307" i="14" s="1"/>
  <c r="MW290" i="14"/>
  <c r="MW291" i="14"/>
  <c r="NQ305" i="14"/>
  <c r="NP306" i="14"/>
  <c r="MU297" i="14"/>
  <c r="MU303" i="14" s="1"/>
  <c r="MU307" i="14" s="1"/>
  <c r="NN277" i="14"/>
  <c r="NO276" i="14"/>
  <c r="MX261" i="14"/>
  <c r="MX262" i="14"/>
  <c r="NO248" i="14"/>
  <c r="NP247" i="14"/>
  <c r="MU245" i="14"/>
  <c r="MU249" i="14" s="1"/>
  <c r="MV237" i="14"/>
  <c r="MV239" i="14" s="1"/>
  <c r="MW233" i="14"/>
  <c r="MW232" i="14"/>
  <c r="NN219" i="14"/>
  <c r="NO218" i="14"/>
  <c r="MW203" i="14"/>
  <c r="MW204" i="14"/>
  <c r="NO190" i="14"/>
  <c r="NP189" i="14"/>
  <c r="NB158" i="14"/>
  <c r="NB162" i="14" s="1"/>
  <c r="ND145" i="14"/>
  <c r="ND146" i="14"/>
  <c r="NO161" i="14"/>
  <c r="NP160" i="14"/>
  <c r="NC150" i="14"/>
  <c r="NC152" i="14" s="1"/>
  <c r="MW117" i="14"/>
  <c r="MW116" i="14"/>
  <c r="MV129" i="14"/>
  <c r="MV133" i="14" s="1"/>
  <c r="NN132" i="14"/>
  <c r="NO131" i="14"/>
  <c r="MX34" i="14"/>
  <c r="MY30" i="14"/>
  <c r="MY29" i="14"/>
  <c r="MV63" i="14"/>
  <c r="MW59" i="14"/>
  <c r="MW58" i="14"/>
  <c r="MV92" i="14"/>
  <c r="MW87" i="14"/>
  <c r="MW88" i="14"/>
  <c r="NN103" i="14"/>
  <c r="NO102" i="14"/>
  <c r="NN74" i="14"/>
  <c r="NO73" i="14"/>
  <c r="MW469" i="14" l="1"/>
  <c r="MX498" i="14"/>
  <c r="MY34" i="14"/>
  <c r="MW63" i="14"/>
  <c r="MW65" i="14" s="1"/>
  <c r="MW71" i="14" s="1"/>
  <c r="MW75" i="14" s="1"/>
  <c r="MW440" i="14"/>
  <c r="MW442" i="14" s="1"/>
  <c r="MW448" i="14" s="1"/>
  <c r="MW452" i="14" s="1"/>
  <c r="MU628" i="14"/>
  <c r="MX614" i="14"/>
  <c r="MX616" i="14" s="1"/>
  <c r="MX622" i="14" s="1"/>
  <c r="MX626" i="14" s="1"/>
  <c r="MW527" i="14"/>
  <c r="MW529" i="14" s="1"/>
  <c r="MW535" i="14" s="1"/>
  <c r="MW539" i="14" s="1"/>
  <c r="MY520" i="14"/>
  <c r="MX523" i="14"/>
  <c r="MX522" i="14"/>
  <c r="NP625" i="14"/>
  <c r="NQ624" i="14"/>
  <c r="MZ607" i="14"/>
  <c r="MY610" i="14"/>
  <c r="MY609" i="14"/>
  <c r="NQ596" i="14"/>
  <c r="NR595" i="14"/>
  <c r="MW585" i="14"/>
  <c r="MY578" i="14"/>
  <c r="MX580" i="14"/>
  <c r="MX581" i="14"/>
  <c r="MV587" i="14"/>
  <c r="MV593" i="14" s="1"/>
  <c r="MV597" i="14" s="1"/>
  <c r="NP567" i="14"/>
  <c r="NQ566" i="14"/>
  <c r="MX556" i="14"/>
  <c r="MZ549" i="14"/>
  <c r="MY551" i="14"/>
  <c r="MY552" i="14"/>
  <c r="NO538" i="14"/>
  <c r="NP537" i="14"/>
  <c r="MW179" i="14"/>
  <c r="NC44" i="14"/>
  <c r="NB45" i="14"/>
  <c r="MY433" i="14"/>
  <c r="MX435" i="14"/>
  <c r="MX436" i="14"/>
  <c r="MW274" i="14"/>
  <c r="MW278" i="14" s="1"/>
  <c r="MV94" i="14"/>
  <c r="MV100" i="14" s="1"/>
  <c r="MV104" i="14" s="1"/>
  <c r="MX174" i="14"/>
  <c r="MX175" i="14"/>
  <c r="MV216" i="14"/>
  <c r="MV220" i="14" s="1"/>
  <c r="MV65" i="14"/>
  <c r="MV71" i="14" s="1"/>
  <c r="MV75" i="14" s="1"/>
  <c r="MW121" i="14"/>
  <c r="MW123" i="14" s="1"/>
  <c r="MX500" i="14"/>
  <c r="MX506" i="14" s="1"/>
  <c r="MX510" i="14" s="1"/>
  <c r="MZ491" i="14"/>
  <c r="MY494" i="14"/>
  <c r="MY493" i="14"/>
  <c r="MW500" i="14"/>
  <c r="MW506" i="14" s="1"/>
  <c r="MW510" i="14" s="1"/>
  <c r="NO509" i="14"/>
  <c r="NP508" i="14"/>
  <c r="NR479" i="14"/>
  <c r="NQ480" i="14"/>
  <c r="MW471" i="14"/>
  <c r="MW477" i="14" s="1"/>
  <c r="MW481" i="14" s="1"/>
  <c r="MY462" i="14"/>
  <c r="MX465" i="14"/>
  <c r="MX464" i="14"/>
  <c r="NO451" i="14"/>
  <c r="NP450" i="14"/>
  <c r="MX411" i="14"/>
  <c r="MX413" i="14" s="1"/>
  <c r="MX419" i="14" s="1"/>
  <c r="MX423" i="14" s="1"/>
  <c r="MY407" i="14"/>
  <c r="MY406" i="14"/>
  <c r="NQ421" i="14"/>
  <c r="NP422" i="14"/>
  <c r="MW382" i="14"/>
  <c r="MW384" i="14" s="1"/>
  <c r="NR392" i="14"/>
  <c r="NQ393" i="14"/>
  <c r="MX378" i="14"/>
  <c r="MX377" i="14"/>
  <c r="NQ363" i="14"/>
  <c r="NP364" i="14"/>
  <c r="MY349" i="14"/>
  <c r="MY348" i="14"/>
  <c r="MX353" i="14"/>
  <c r="MW355" i="14"/>
  <c r="MW361" i="14" s="1"/>
  <c r="MW365" i="14" s="1"/>
  <c r="NQ334" i="14"/>
  <c r="NP335" i="14"/>
  <c r="MW326" i="14"/>
  <c r="MW332" i="14" s="1"/>
  <c r="MW336" i="14" s="1"/>
  <c r="MX324" i="14"/>
  <c r="MY320" i="14"/>
  <c r="MY319" i="14"/>
  <c r="NQ306" i="14"/>
  <c r="NR305" i="14"/>
  <c r="MW295" i="14"/>
  <c r="MX290" i="14"/>
  <c r="MX291" i="14"/>
  <c r="MX266" i="14"/>
  <c r="MX268" i="14" s="1"/>
  <c r="NO277" i="14"/>
  <c r="NP276" i="14"/>
  <c r="MY262" i="14"/>
  <c r="MY261" i="14"/>
  <c r="MV245" i="14"/>
  <c r="MV249" i="14" s="1"/>
  <c r="NP248" i="14"/>
  <c r="NQ247" i="14"/>
  <c r="MX233" i="14"/>
  <c r="MX232" i="14"/>
  <c r="MW237" i="14"/>
  <c r="MW239" i="14" s="1"/>
  <c r="MW208" i="14"/>
  <c r="MW210" i="14" s="1"/>
  <c r="MX204" i="14"/>
  <c r="MX203" i="14"/>
  <c r="NO219" i="14"/>
  <c r="NP218" i="14"/>
  <c r="NQ189" i="14"/>
  <c r="NP190" i="14"/>
  <c r="NQ160" i="14"/>
  <c r="NP161" i="14"/>
  <c r="ND150" i="14"/>
  <c r="ND152" i="14" s="1"/>
  <c r="NC158" i="14"/>
  <c r="NC162" i="14" s="1"/>
  <c r="NE146" i="14"/>
  <c r="NE145" i="14"/>
  <c r="NO132" i="14"/>
  <c r="NP131" i="14"/>
  <c r="MX117" i="14"/>
  <c r="MX116" i="14"/>
  <c r="MY36" i="14"/>
  <c r="MY42" i="14" s="1"/>
  <c r="MY46" i="14" s="1"/>
  <c r="MX36" i="14"/>
  <c r="MX42" i="14" s="1"/>
  <c r="MX46" i="14" s="1"/>
  <c r="MW92" i="14"/>
  <c r="MZ30" i="14"/>
  <c r="MZ29" i="14"/>
  <c r="MX59" i="14"/>
  <c r="MX58" i="14"/>
  <c r="MX88" i="14"/>
  <c r="MX87" i="14"/>
  <c r="NO103" i="14"/>
  <c r="NP102" i="14"/>
  <c r="NO74" i="14"/>
  <c r="NP73" i="14"/>
  <c r="MX121" i="14" l="1"/>
  <c r="MX123" i="14" s="1"/>
  <c r="MX208" i="14"/>
  <c r="MX210" i="14" s="1"/>
  <c r="MZ34" i="14"/>
  <c r="MZ36" i="14" s="1"/>
  <c r="MY498" i="14"/>
  <c r="MY500" i="14" s="1"/>
  <c r="MY506" i="14" s="1"/>
  <c r="MY510" i="14" s="1"/>
  <c r="MX527" i="14"/>
  <c r="MX529" i="14" s="1"/>
  <c r="MX535" i="14" s="1"/>
  <c r="MX539" i="14" s="1"/>
  <c r="MX179" i="14"/>
  <c r="MX181" i="14" s="1"/>
  <c r="MX187" i="14" s="1"/>
  <c r="MX191" i="14" s="1"/>
  <c r="MX440" i="14"/>
  <c r="MX442" i="14" s="1"/>
  <c r="MX448" i="14" s="1"/>
  <c r="MX452" i="14" s="1"/>
  <c r="MW129" i="14"/>
  <c r="MW133" i="14" s="1"/>
  <c r="MV628" i="14"/>
  <c r="MY522" i="14"/>
  <c r="MZ520" i="14"/>
  <c r="MY523" i="14"/>
  <c r="NE150" i="14"/>
  <c r="NE152" i="14" s="1"/>
  <c r="MX237" i="14"/>
  <c r="MX239" i="14" s="1"/>
  <c r="MY411" i="14"/>
  <c r="MY413" i="14" s="1"/>
  <c r="MY419" i="14" s="1"/>
  <c r="MY423" i="14" s="1"/>
  <c r="MY614" i="14"/>
  <c r="NQ625" i="14"/>
  <c r="NR624" i="14"/>
  <c r="MZ609" i="14"/>
  <c r="NA607" i="14"/>
  <c r="MZ610" i="14"/>
  <c r="MW587" i="14"/>
  <c r="MW593" i="14" s="1"/>
  <c r="MW597" i="14" s="1"/>
  <c r="NR596" i="14"/>
  <c r="NS595" i="14"/>
  <c r="MX585" i="14"/>
  <c r="MZ578" i="14"/>
  <c r="MY581" i="14"/>
  <c r="MY580" i="14"/>
  <c r="NQ567" i="14"/>
  <c r="NR566" i="14"/>
  <c r="MY556" i="14"/>
  <c r="NA549" i="14"/>
  <c r="MZ551" i="14"/>
  <c r="MZ552" i="14"/>
  <c r="MX558" i="14"/>
  <c r="MX564" i="14" s="1"/>
  <c r="MX568" i="14" s="1"/>
  <c r="NP538" i="14"/>
  <c r="NQ537" i="14"/>
  <c r="MW94" i="14"/>
  <c r="MW100" i="14" s="1"/>
  <c r="MW104" i="14" s="1"/>
  <c r="MY174" i="14"/>
  <c r="MY175" i="14"/>
  <c r="MZ433" i="14"/>
  <c r="MY436" i="14"/>
  <c r="MY435" i="14"/>
  <c r="MX382" i="14"/>
  <c r="MX384" i="14" s="1"/>
  <c r="MX390" i="14" s="1"/>
  <c r="MX394" i="14" s="1"/>
  <c r="ND44" i="14"/>
  <c r="NC45" i="14"/>
  <c r="MW390" i="14"/>
  <c r="MW394" i="14" s="1"/>
  <c r="MW181" i="14"/>
  <c r="MW187" i="14" s="1"/>
  <c r="MW191" i="14" s="1"/>
  <c r="NA491" i="14"/>
  <c r="MZ494" i="14"/>
  <c r="MZ493" i="14"/>
  <c r="NP509" i="14"/>
  <c r="NQ508" i="14"/>
  <c r="MX469" i="14"/>
  <c r="MX471" i="14" s="1"/>
  <c r="MX477" i="14" s="1"/>
  <c r="MX481" i="14" s="1"/>
  <c r="MZ462" i="14"/>
  <c r="MY464" i="14"/>
  <c r="MY465" i="14"/>
  <c r="NR480" i="14"/>
  <c r="NS479" i="14"/>
  <c r="NQ450" i="14"/>
  <c r="NP451" i="14"/>
  <c r="NQ422" i="14"/>
  <c r="NR421" i="14"/>
  <c r="MZ406" i="14"/>
  <c r="MZ407" i="14"/>
  <c r="MY378" i="14"/>
  <c r="MY377" i="14"/>
  <c r="NR393" i="14"/>
  <c r="NS392" i="14"/>
  <c r="MZ348" i="14"/>
  <c r="MZ349" i="14"/>
  <c r="NQ364" i="14"/>
  <c r="NR363" i="14"/>
  <c r="MX355" i="14"/>
  <c r="MX361" i="14" s="1"/>
  <c r="MX365" i="14" s="1"/>
  <c r="MY353" i="14"/>
  <c r="MZ320" i="14"/>
  <c r="MZ319" i="14"/>
  <c r="MX326" i="14"/>
  <c r="MX332" i="14" s="1"/>
  <c r="MX336" i="14" s="1"/>
  <c r="MY324" i="14"/>
  <c r="NQ335" i="14"/>
  <c r="NR334" i="14"/>
  <c r="MY290" i="14"/>
  <c r="MY291" i="14"/>
  <c r="MW297" i="14"/>
  <c r="MW303" i="14" s="1"/>
  <c r="MW307" i="14" s="1"/>
  <c r="NR306" i="14"/>
  <c r="NS305" i="14"/>
  <c r="MX295" i="14"/>
  <c r="MY266" i="14"/>
  <c r="MY268" i="14" s="1"/>
  <c r="MZ261" i="14"/>
  <c r="MZ262" i="14"/>
  <c r="NQ276" i="14"/>
  <c r="NP277" i="14"/>
  <c r="MX274" i="14"/>
  <c r="MX278" i="14" s="1"/>
  <c r="MW245" i="14"/>
  <c r="MW249" i="14" s="1"/>
  <c r="MY233" i="14"/>
  <c r="MY232" i="14"/>
  <c r="NQ248" i="14"/>
  <c r="NR247" i="14"/>
  <c r="MX216" i="14"/>
  <c r="MX220" i="14" s="1"/>
  <c r="MY203" i="14"/>
  <c r="MY204" i="14"/>
  <c r="NP219" i="14"/>
  <c r="NQ218" i="14"/>
  <c r="MW216" i="14"/>
  <c r="MW220" i="14" s="1"/>
  <c r="NQ190" i="14"/>
  <c r="NR189" i="14"/>
  <c r="ND158" i="14"/>
  <c r="ND162" i="14" s="1"/>
  <c r="NF145" i="14"/>
  <c r="NF146" i="14"/>
  <c r="NR160" i="14"/>
  <c r="NQ161" i="14"/>
  <c r="MX63" i="14"/>
  <c r="MX129" i="14"/>
  <c r="MX133" i="14" s="1"/>
  <c r="NP132" i="14"/>
  <c r="NQ131" i="14"/>
  <c r="MY116" i="14"/>
  <c r="MY117" i="14"/>
  <c r="MX92" i="14"/>
  <c r="MY58" i="14"/>
  <c r="MY59" i="14"/>
  <c r="NA30" i="14"/>
  <c r="NA29" i="14"/>
  <c r="NP103" i="14"/>
  <c r="NQ102" i="14"/>
  <c r="MY87" i="14"/>
  <c r="MY88" i="14"/>
  <c r="NP74" i="14"/>
  <c r="NQ73" i="14"/>
  <c r="NE158" i="14" l="1"/>
  <c r="NE162" i="14" s="1"/>
  <c r="MZ42" i="14"/>
  <c r="MZ46" i="14" s="1"/>
  <c r="MY440" i="14"/>
  <c r="MY442" i="14" s="1"/>
  <c r="MY448" i="14" s="1"/>
  <c r="MY452" i="14" s="1"/>
  <c r="MX245" i="14"/>
  <c r="MX249" i="14" s="1"/>
  <c r="MW628" i="14"/>
  <c r="MY382" i="14"/>
  <c r="MY384" i="14" s="1"/>
  <c r="MY390" i="14" s="1"/>
  <c r="MY394" i="14" s="1"/>
  <c r="MY585" i="14"/>
  <c r="MY587" i="14" s="1"/>
  <c r="MY593" i="14" s="1"/>
  <c r="MY597" i="14" s="1"/>
  <c r="MZ522" i="14"/>
  <c r="NA520" i="14"/>
  <c r="MZ523" i="14"/>
  <c r="MY527" i="14"/>
  <c r="NA34" i="14"/>
  <c r="NA36" i="14" s="1"/>
  <c r="NA42" i="14" s="1"/>
  <c r="NA46" i="14" s="1"/>
  <c r="MZ498" i="14"/>
  <c r="MZ500" i="14" s="1"/>
  <c r="MZ506" i="14" s="1"/>
  <c r="MZ510" i="14" s="1"/>
  <c r="MY179" i="14"/>
  <c r="MY181" i="14" s="1"/>
  <c r="MY187" i="14" s="1"/>
  <c r="MY191" i="14" s="1"/>
  <c r="NB607" i="14"/>
  <c r="NA610" i="14"/>
  <c r="NA609" i="14"/>
  <c r="NR625" i="14"/>
  <c r="NS624" i="14"/>
  <c r="MZ614" i="14"/>
  <c r="MY616" i="14"/>
  <c r="MY622" i="14" s="1"/>
  <c r="MY626" i="14" s="1"/>
  <c r="NA578" i="14"/>
  <c r="MZ580" i="14"/>
  <c r="MZ581" i="14"/>
  <c r="MX587" i="14"/>
  <c r="MX593" i="14" s="1"/>
  <c r="MX597" i="14" s="1"/>
  <c r="NT595" i="14"/>
  <c r="NS596" i="14"/>
  <c r="MZ556" i="14"/>
  <c r="MZ558" i="14" s="1"/>
  <c r="MZ564" i="14" s="1"/>
  <c r="MZ568" i="14" s="1"/>
  <c r="MY558" i="14"/>
  <c r="MY564" i="14" s="1"/>
  <c r="MY568" i="14" s="1"/>
  <c r="NB549" i="14"/>
  <c r="NA552" i="14"/>
  <c r="NA551" i="14"/>
  <c r="NR567" i="14"/>
  <c r="NS566" i="14"/>
  <c r="NQ538" i="14"/>
  <c r="NR537" i="14"/>
  <c r="MY274" i="14"/>
  <c r="MY278" i="14" s="1"/>
  <c r="NA433" i="14"/>
  <c r="MZ435" i="14"/>
  <c r="MZ436" i="14"/>
  <c r="MZ174" i="14"/>
  <c r="MZ175" i="14"/>
  <c r="MZ324" i="14"/>
  <c r="MZ326" i="14" s="1"/>
  <c r="MZ332" i="14" s="1"/>
  <c r="MZ336" i="14" s="1"/>
  <c r="NE44" i="14"/>
  <c r="ND45" i="14"/>
  <c r="MX65" i="14"/>
  <c r="MX71" i="14" s="1"/>
  <c r="MX75" i="14" s="1"/>
  <c r="MX94" i="14"/>
  <c r="MX100" i="14" s="1"/>
  <c r="MX104" i="14" s="1"/>
  <c r="NQ509" i="14"/>
  <c r="NR508" i="14"/>
  <c r="NB491" i="14"/>
  <c r="NA494" i="14"/>
  <c r="NA493" i="14"/>
  <c r="NA462" i="14"/>
  <c r="MZ464" i="14"/>
  <c r="MZ465" i="14"/>
  <c r="NS480" i="14"/>
  <c r="NT479" i="14"/>
  <c r="MY469" i="14"/>
  <c r="NR450" i="14"/>
  <c r="NQ451" i="14"/>
  <c r="MZ411" i="14"/>
  <c r="MZ413" i="14" s="1"/>
  <c r="MZ419" i="14" s="1"/>
  <c r="MZ423" i="14" s="1"/>
  <c r="NR422" i="14"/>
  <c r="NS421" i="14"/>
  <c r="NA406" i="14"/>
  <c r="NA407" i="14"/>
  <c r="NS393" i="14"/>
  <c r="NT392" i="14"/>
  <c r="MZ378" i="14"/>
  <c r="MZ377" i="14"/>
  <c r="MZ353" i="14"/>
  <c r="MZ355" i="14" s="1"/>
  <c r="MZ361" i="14" s="1"/>
  <c r="MZ365" i="14" s="1"/>
  <c r="NR364" i="14"/>
  <c r="NS363" i="14"/>
  <c r="MY355" i="14"/>
  <c r="MY361" i="14" s="1"/>
  <c r="MY365" i="14" s="1"/>
  <c r="NA348" i="14"/>
  <c r="NA349" i="14"/>
  <c r="MY326" i="14"/>
  <c r="MY332" i="14" s="1"/>
  <c r="MY336" i="14" s="1"/>
  <c r="NR335" i="14"/>
  <c r="NS334" i="14"/>
  <c r="NA319" i="14"/>
  <c r="NA320" i="14"/>
  <c r="MX297" i="14"/>
  <c r="MX303" i="14" s="1"/>
  <c r="MX307" i="14" s="1"/>
  <c r="NS306" i="14"/>
  <c r="NT305" i="14"/>
  <c r="MY295" i="14"/>
  <c r="MZ291" i="14"/>
  <c r="MZ290" i="14"/>
  <c r="MZ266" i="14"/>
  <c r="NQ277" i="14"/>
  <c r="NR276" i="14"/>
  <c r="NA262" i="14"/>
  <c r="NA261" i="14"/>
  <c r="MY237" i="14"/>
  <c r="MY239" i="14" s="1"/>
  <c r="MZ233" i="14"/>
  <c r="MZ232" i="14"/>
  <c r="NR248" i="14"/>
  <c r="NS247" i="14"/>
  <c r="NQ219" i="14"/>
  <c r="NR218" i="14"/>
  <c r="MY208" i="14"/>
  <c r="MY210" i="14" s="1"/>
  <c r="MZ204" i="14"/>
  <c r="MZ203" i="14"/>
  <c r="NR190" i="14"/>
  <c r="NS189" i="14"/>
  <c r="NS160" i="14"/>
  <c r="NR161" i="14"/>
  <c r="NF150" i="14"/>
  <c r="NF152" i="14" s="1"/>
  <c r="NG145" i="14"/>
  <c r="NG146" i="14"/>
  <c r="NR131" i="14"/>
  <c r="NQ132" i="14"/>
  <c r="MY121" i="14"/>
  <c r="MY123" i="14" s="1"/>
  <c r="MZ117" i="14"/>
  <c r="MZ116" i="14"/>
  <c r="NB30" i="14"/>
  <c r="NB29" i="14"/>
  <c r="MY63" i="14"/>
  <c r="MZ58" i="14"/>
  <c r="MZ59" i="14"/>
  <c r="MY92" i="14"/>
  <c r="NQ103" i="14"/>
  <c r="NR102" i="14"/>
  <c r="MZ88" i="14"/>
  <c r="MZ87" i="14"/>
  <c r="NR73" i="14"/>
  <c r="NQ74" i="14"/>
  <c r="MZ92" i="14" l="1"/>
  <c r="MZ94" i="14" s="1"/>
  <c r="NA614" i="14"/>
  <c r="NA616" i="14" s="1"/>
  <c r="NA622" i="14" s="1"/>
  <c r="NA626" i="14" s="1"/>
  <c r="NA556" i="14"/>
  <c r="MZ382" i="14"/>
  <c r="MZ384" i="14" s="1"/>
  <c r="MZ390" i="14" s="1"/>
  <c r="MZ394" i="14" s="1"/>
  <c r="NA266" i="14"/>
  <c r="NA268" i="14" s="1"/>
  <c r="MZ121" i="14"/>
  <c r="MZ123" i="14" s="1"/>
  <c r="MY529" i="14"/>
  <c r="MY535" i="14" s="1"/>
  <c r="MY539" i="14" s="1"/>
  <c r="NA522" i="14"/>
  <c r="NB520" i="14"/>
  <c r="NA523" i="14"/>
  <c r="MX628" i="14"/>
  <c r="MZ527" i="14"/>
  <c r="MZ529" i="14" s="1"/>
  <c r="MZ535" i="14" s="1"/>
  <c r="MZ539" i="14" s="1"/>
  <c r="NA498" i="14"/>
  <c r="NA500" i="14" s="1"/>
  <c r="NA506" i="14" s="1"/>
  <c r="NA510" i="14" s="1"/>
  <c r="MZ616" i="14"/>
  <c r="MZ622" i="14" s="1"/>
  <c r="MZ626" i="14" s="1"/>
  <c r="NT624" i="14"/>
  <c r="NS625" i="14"/>
  <c r="NC607" i="14"/>
  <c r="NB610" i="14"/>
  <c r="NB609" i="14"/>
  <c r="MZ585" i="14"/>
  <c r="NB578" i="14"/>
  <c r="NA580" i="14"/>
  <c r="NA581" i="14"/>
  <c r="NT596" i="14"/>
  <c r="NU595" i="14"/>
  <c r="NC549" i="14"/>
  <c r="NB552" i="14"/>
  <c r="NB551" i="14"/>
  <c r="NT566" i="14"/>
  <c r="NS567" i="14"/>
  <c r="NA558" i="14"/>
  <c r="NA564" i="14" s="1"/>
  <c r="NA568" i="14" s="1"/>
  <c r="NS537" i="14"/>
  <c r="NR538" i="14"/>
  <c r="MZ268" i="14"/>
  <c r="MZ274" i="14" s="1"/>
  <c r="MZ278" i="14" s="1"/>
  <c r="MZ237" i="14"/>
  <c r="MZ239" i="14" s="1"/>
  <c r="NA175" i="14"/>
  <c r="NA174" i="14"/>
  <c r="MZ179" i="14"/>
  <c r="MZ440" i="14"/>
  <c r="MZ442" i="14" s="1"/>
  <c r="MZ448" i="14" s="1"/>
  <c r="MZ452" i="14" s="1"/>
  <c r="NA436" i="14"/>
  <c r="NA435" i="14"/>
  <c r="NB433" i="14"/>
  <c r="MY94" i="14"/>
  <c r="MY100" i="14" s="1"/>
  <c r="MY104" i="14" s="1"/>
  <c r="MY65" i="14"/>
  <c r="MY71" i="14" s="1"/>
  <c r="MY75" i="14" s="1"/>
  <c r="MZ208" i="14"/>
  <c r="MZ210" i="14" s="1"/>
  <c r="NE45" i="14"/>
  <c r="NF44" i="14"/>
  <c r="NS508" i="14"/>
  <c r="NR509" i="14"/>
  <c r="NC491" i="14"/>
  <c r="NB493" i="14"/>
  <c r="NB494" i="14"/>
  <c r="MY471" i="14"/>
  <c r="MY477" i="14" s="1"/>
  <c r="MY481" i="14" s="1"/>
  <c r="NT480" i="14"/>
  <c r="NU479" i="14"/>
  <c r="MZ469" i="14"/>
  <c r="NB462" i="14"/>
  <c r="NA464" i="14"/>
  <c r="NA465" i="14"/>
  <c r="NR451" i="14"/>
  <c r="NS450" i="14"/>
  <c r="NB406" i="14"/>
  <c r="NB407" i="14"/>
  <c r="NA411" i="14"/>
  <c r="NS422" i="14"/>
  <c r="NT421" i="14"/>
  <c r="NA377" i="14"/>
  <c r="NA378" i="14"/>
  <c r="NT393" i="14"/>
  <c r="NU392" i="14"/>
  <c r="NB349" i="14"/>
  <c r="NB348" i="14"/>
  <c r="NS364" i="14"/>
  <c r="NT363" i="14"/>
  <c r="NA353" i="14"/>
  <c r="NB319" i="14"/>
  <c r="NB320" i="14"/>
  <c r="NS335" i="14"/>
  <c r="NT334" i="14"/>
  <c r="NA324" i="14"/>
  <c r="NA290" i="14"/>
  <c r="NA291" i="14"/>
  <c r="MY297" i="14"/>
  <c r="MY303" i="14" s="1"/>
  <c r="MY307" i="14" s="1"/>
  <c r="NT306" i="14"/>
  <c r="NU305" i="14"/>
  <c r="MZ295" i="14"/>
  <c r="NB262" i="14"/>
  <c r="NB261" i="14"/>
  <c r="NR277" i="14"/>
  <c r="NS276" i="14"/>
  <c r="NS248" i="14"/>
  <c r="NT247" i="14"/>
  <c r="NA233" i="14"/>
  <c r="NA232" i="14"/>
  <c r="MY245" i="14"/>
  <c r="MY249" i="14" s="1"/>
  <c r="NA204" i="14"/>
  <c r="NA203" i="14"/>
  <c r="NR219" i="14"/>
  <c r="NS218" i="14"/>
  <c r="MY216" i="14"/>
  <c r="MY220" i="14" s="1"/>
  <c r="NS190" i="14"/>
  <c r="NT189" i="14"/>
  <c r="NF158" i="14"/>
  <c r="NF162" i="14" s="1"/>
  <c r="NH146" i="14"/>
  <c r="NH145" i="14"/>
  <c r="NT160" i="14"/>
  <c r="NS161" i="14"/>
  <c r="NG150" i="14"/>
  <c r="NG152" i="14" s="1"/>
  <c r="NB34" i="14"/>
  <c r="NB36" i="14" s="1"/>
  <c r="MY129" i="14"/>
  <c r="MY133" i="14" s="1"/>
  <c r="NA117" i="14"/>
  <c r="NA116" i="14"/>
  <c r="NS131" i="14"/>
  <c r="NR132" i="14"/>
  <c r="NA58" i="14"/>
  <c r="NA59" i="14"/>
  <c r="NC30" i="14"/>
  <c r="NC29" i="14"/>
  <c r="MZ63" i="14"/>
  <c r="MZ100" i="14"/>
  <c r="MZ104" i="14" s="1"/>
  <c r="NA88" i="14"/>
  <c r="NA87" i="14"/>
  <c r="NR103" i="14"/>
  <c r="NS102" i="14"/>
  <c r="NS73" i="14"/>
  <c r="NR74" i="14"/>
  <c r="NA274" i="14" l="1"/>
  <c r="NA278" i="14" s="1"/>
  <c r="MZ129" i="14"/>
  <c r="MZ133" i="14" s="1"/>
  <c r="NB266" i="14"/>
  <c r="NB268" i="14" s="1"/>
  <c r="NA440" i="14"/>
  <c r="NA442" i="14" s="1"/>
  <c r="NA448" i="14" s="1"/>
  <c r="NA452" i="14" s="1"/>
  <c r="NH150" i="14"/>
  <c r="NH152" i="14" s="1"/>
  <c r="NA179" i="14"/>
  <c r="NA181" i="14" s="1"/>
  <c r="NA187" i="14" s="1"/>
  <c r="NA191" i="14" s="1"/>
  <c r="MY628" i="14"/>
  <c r="NA208" i="14"/>
  <c r="NA210" i="14" s="1"/>
  <c r="NB353" i="14"/>
  <c r="NB355" i="14" s="1"/>
  <c r="NB361" i="14" s="1"/>
  <c r="NB365" i="14" s="1"/>
  <c r="NB614" i="14"/>
  <c r="NB616" i="14" s="1"/>
  <c r="NB622" i="14" s="1"/>
  <c r="NB626" i="14" s="1"/>
  <c r="NB522" i="14"/>
  <c r="NC520" i="14"/>
  <c r="NB523" i="14"/>
  <c r="NA527" i="14"/>
  <c r="NA529" i="14" s="1"/>
  <c r="NA535" i="14" s="1"/>
  <c r="NA539" i="14" s="1"/>
  <c r="MZ216" i="14"/>
  <c r="MZ220" i="14" s="1"/>
  <c r="MZ245" i="14"/>
  <c r="MZ249" i="14" s="1"/>
  <c r="NB556" i="14"/>
  <c r="NB558" i="14" s="1"/>
  <c r="NB564" i="14" s="1"/>
  <c r="NB568" i="14" s="1"/>
  <c r="ND607" i="14"/>
  <c r="NC610" i="14"/>
  <c r="NC609" i="14"/>
  <c r="NU624" i="14"/>
  <c r="NT625" i="14"/>
  <c r="NU596" i="14"/>
  <c r="NV595" i="14"/>
  <c r="NA585" i="14"/>
  <c r="NC578" i="14"/>
  <c r="NB581" i="14"/>
  <c r="NB580" i="14"/>
  <c r="MZ587" i="14"/>
  <c r="MZ593" i="14" s="1"/>
  <c r="MZ597" i="14" s="1"/>
  <c r="NU566" i="14"/>
  <c r="NT567" i="14"/>
  <c r="NC551" i="14"/>
  <c r="ND549" i="14"/>
  <c r="NC552" i="14"/>
  <c r="NT537" i="14"/>
  <c r="NS538" i="14"/>
  <c r="NB498" i="14"/>
  <c r="NB500" i="14" s="1"/>
  <c r="NB506" i="14" s="1"/>
  <c r="NB510" i="14" s="1"/>
  <c r="NB174" i="14"/>
  <c r="NB175" i="14"/>
  <c r="MZ181" i="14"/>
  <c r="MZ187" i="14" s="1"/>
  <c r="MZ191" i="14" s="1"/>
  <c r="NB435" i="14"/>
  <c r="NC433" i="14"/>
  <c r="NB436" i="14"/>
  <c r="NG44" i="14"/>
  <c r="NF45" i="14"/>
  <c r="MZ65" i="14"/>
  <c r="MZ71" i="14" s="1"/>
  <c r="MZ75" i="14" s="1"/>
  <c r="NB42" i="14"/>
  <c r="NB46" i="14" s="1"/>
  <c r="ND491" i="14"/>
  <c r="NC494" i="14"/>
  <c r="NC493" i="14"/>
  <c r="NT508" i="14"/>
  <c r="NS509" i="14"/>
  <c r="NA469" i="14"/>
  <c r="NA471" i="14" s="1"/>
  <c r="NA477" i="14" s="1"/>
  <c r="NA481" i="14" s="1"/>
  <c r="NC462" i="14"/>
  <c r="NB465" i="14"/>
  <c r="NB464" i="14"/>
  <c r="MZ471" i="14"/>
  <c r="MZ477" i="14" s="1"/>
  <c r="MZ481" i="14" s="1"/>
  <c r="NU480" i="14"/>
  <c r="NV479" i="14"/>
  <c r="NS451" i="14"/>
  <c r="NT450" i="14"/>
  <c r="NB411" i="14"/>
  <c r="NT422" i="14"/>
  <c r="NU421" i="14"/>
  <c r="NA413" i="14"/>
  <c r="NA419" i="14" s="1"/>
  <c r="NA423" i="14" s="1"/>
  <c r="NC407" i="14"/>
  <c r="NC406" i="14"/>
  <c r="NU393" i="14"/>
  <c r="NV392" i="14"/>
  <c r="NA382" i="14"/>
  <c r="NB377" i="14"/>
  <c r="NB378" i="14"/>
  <c r="NA355" i="14"/>
  <c r="NA361" i="14" s="1"/>
  <c r="NA365" i="14" s="1"/>
  <c r="NT364" i="14"/>
  <c r="NU363" i="14"/>
  <c r="NC349" i="14"/>
  <c r="NC348" i="14"/>
  <c r="NA326" i="14"/>
  <c r="NA332" i="14" s="1"/>
  <c r="NA336" i="14" s="1"/>
  <c r="NB324" i="14"/>
  <c r="NT335" i="14"/>
  <c r="NU334" i="14"/>
  <c r="NC319" i="14"/>
  <c r="NC320" i="14"/>
  <c r="NA295" i="14"/>
  <c r="NU306" i="14"/>
  <c r="NV305" i="14"/>
  <c r="MZ297" i="14"/>
  <c r="MZ303" i="14" s="1"/>
  <c r="MZ307" i="14" s="1"/>
  <c r="NB291" i="14"/>
  <c r="NB290" i="14"/>
  <c r="NS277" i="14"/>
  <c r="NT276" i="14"/>
  <c r="NC261" i="14"/>
  <c r="NC262" i="14"/>
  <c r="NB274" i="14"/>
  <c r="NB278" i="14" s="1"/>
  <c r="NA237" i="14"/>
  <c r="NA239" i="14" s="1"/>
  <c r="NT248" i="14"/>
  <c r="NU247" i="14"/>
  <c r="NB233" i="14"/>
  <c r="NB232" i="14"/>
  <c r="NS219" i="14"/>
  <c r="NT218" i="14"/>
  <c r="NB203" i="14"/>
  <c r="NB204" i="14"/>
  <c r="NT190" i="14"/>
  <c r="NU189" i="14"/>
  <c r="NT161" i="14"/>
  <c r="NU160" i="14"/>
  <c r="NI146" i="14"/>
  <c r="NI145" i="14"/>
  <c r="NG158" i="14"/>
  <c r="NG162" i="14" s="1"/>
  <c r="NA121" i="14"/>
  <c r="NA123" i="14" s="1"/>
  <c r="NB117" i="14"/>
  <c r="NB116" i="14"/>
  <c r="NS132" i="14"/>
  <c r="NT131" i="14"/>
  <c r="NA92" i="14"/>
  <c r="NA94" i="14" s="1"/>
  <c r="NC34" i="14"/>
  <c r="ND30" i="14"/>
  <c r="ND29" i="14"/>
  <c r="NA63" i="14"/>
  <c r="NB59" i="14"/>
  <c r="NB58" i="14"/>
  <c r="NS103" i="14"/>
  <c r="NT102" i="14"/>
  <c r="NB87" i="14"/>
  <c r="NB88" i="14"/>
  <c r="NT73" i="14"/>
  <c r="NS74" i="14"/>
  <c r="NB121" i="14" l="1"/>
  <c r="NB123" i="14" s="1"/>
  <c r="NA216" i="14"/>
  <c r="NA220" i="14" s="1"/>
  <c r="NB237" i="14"/>
  <c r="NB239" i="14" s="1"/>
  <c r="NH158" i="14"/>
  <c r="NH162" i="14" s="1"/>
  <c r="NB469" i="14"/>
  <c r="NB471" i="14" s="1"/>
  <c r="NB477" i="14" s="1"/>
  <c r="NB481" i="14" s="1"/>
  <c r="NB63" i="14"/>
  <c r="NB65" i="14" s="1"/>
  <c r="NC614" i="14"/>
  <c r="NC616" i="14" s="1"/>
  <c r="NC622" i="14" s="1"/>
  <c r="NC626" i="14" s="1"/>
  <c r="ND520" i="14"/>
  <c r="NC522" i="14"/>
  <c r="NC523" i="14"/>
  <c r="MZ628" i="14"/>
  <c r="NB527" i="14"/>
  <c r="NB529" i="14" s="1"/>
  <c r="NB535" i="14" s="1"/>
  <c r="NB539" i="14" s="1"/>
  <c r="NB440" i="14"/>
  <c r="NB442" i="14" s="1"/>
  <c r="NB448" i="14" s="1"/>
  <c r="NB452" i="14" s="1"/>
  <c r="NU625" i="14"/>
  <c r="NV624" i="14"/>
  <c r="NE607" i="14"/>
  <c r="ND610" i="14"/>
  <c r="ND609" i="14"/>
  <c r="NB585" i="14"/>
  <c r="NA587" i="14"/>
  <c r="NA593" i="14" s="1"/>
  <c r="NA597" i="14" s="1"/>
  <c r="NV596" i="14"/>
  <c r="NW595" i="14"/>
  <c r="ND578" i="14"/>
  <c r="NC581" i="14"/>
  <c r="NC580" i="14"/>
  <c r="NE549" i="14"/>
  <c r="ND551" i="14"/>
  <c r="ND552" i="14"/>
  <c r="NC556" i="14"/>
  <c r="NU567" i="14"/>
  <c r="NV566" i="14"/>
  <c r="NU537" i="14"/>
  <c r="NT538" i="14"/>
  <c r="NC435" i="14"/>
  <c r="NC436" i="14"/>
  <c r="ND433" i="14"/>
  <c r="NC353" i="14"/>
  <c r="NC355" i="14" s="1"/>
  <c r="NC361" i="14" s="1"/>
  <c r="NC365" i="14" s="1"/>
  <c r="NA65" i="14"/>
  <c r="NA71" i="14" s="1"/>
  <c r="NA75" i="14" s="1"/>
  <c r="NB179" i="14"/>
  <c r="NA100" i="14"/>
  <c r="NA104" i="14" s="1"/>
  <c r="NG45" i="14"/>
  <c r="NH44" i="14"/>
  <c r="NC175" i="14"/>
  <c r="NC174" i="14"/>
  <c r="NT509" i="14"/>
  <c r="NU508" i="14"/>
  <c r="NC498" i="14"/>
  <c r="NE491" i="14"/>
  <c r="ND493" i="14"/>
  <c r="ND494" i="14"/>
  <c r="NC464" i="14"/>
  <c r="ND462" i="14"/>
  <c r="NC465" i="14"/>
  <c r="NV480" i="14"/>
  <c r="NW479" i="14"/>
  <c r="NU450" i="14"/>
  <c r="NT451" i="14"/>
  <c r="ND406" i="14"/>
  <c r="ND407" i="14"/>
  <c r="NU422" i="14"/>
  <c r="NV421" i="14"/>
  <c r="NC411" i="14"/>
  <c r="NB413" i="14"/>
  <c r="NB419" i="14" s="1"/>
  <c r="NB423" i="14" s="1"/>
  <c r="NV393" i="14"/>
  <c r="NW392" i="14"/>
  <c r="NB382" i="14"/>
  <c r="NC378" i="14"/>
  <c r="NC377" i="14"/>
  <c r="NA384" i="14"/>
  <c r="NA390" i="14" s="1"/>
  <c r="NA394" i="14" s="1"/>
  <c r="ND348" i="14"/>
  <c r="ND349" i="14"/>
  <c r="NU364" i="14"/>
  <c r="NV363" i="14"/>
  <c r="NC324" i="14"/>
  <c r="NC326" i="14" s="1"/>
  <c r="NC332" i="14" s="1"/>
  <c r="NC336" i="14" s="1"/>
  <c r="ND319" i="14"/>
  <c r="ND320" i="14"/>
  <c r="NU335" i="14"/>
  <c r="NV334" i="14"/>
  <c r="NB326" i="14"/>
  <c r="NB332" i="14" s="1"/>
  <c r="NB336" i="14" s="1"/>
  <c r="NC290" i="14"/>
  <c r="NC291" i="14"/>
  <c r="NV306" i="14"/>
  <c r="NW305" i="14"/>
  <c r="NB295" i="14"/>
  <c r="NA297" i="14"/>
  <c r="NA303" i="14" s="1"/>
  <c r="NA307" i="14" s="1"/>
  <c r="NC266" i="14"/>
  <c r="NC268" i="14" s="1"/>
  <c r="NT277" i="14"/>
  <c r="NU276" i="14"/>
  <c r="ND262" i="14"/>
  <c r="ND261" i="14"/>
  <c r="NB245" i="14"/>
  <c r="NB249" i="14" s="1"/>
  <c r="NU248" i="14"/>
  <c r="NV247" i="14"/>
  <c r="NC233" i="14"/>
  <c r="NC232" i="14"/>
  <c r="NA245" i="14"/>
  <c r="NA249" i="14" s="1"/>
  <c r="NT219" i="14"/>
  <c r="NU218" i="14"/>
  <c r="NB208" i="14"/>
  <c r="NB210" i="14" s="1"/>
  <c r="NC204" i="14"/>
  <c r="NC203" i="14"/>
  <c r="NU190" i="14"/>
  <c r="NV189" i="14"/>
  <c r="NI150" i="14"/>
  <c r="NU161" i="14"/>
  <c r="NV160" i="14"/>
  <c r="NJ146" i="14"/>
  <c r="NJ145" i="14"/>
  <c r="NB129" i="14"/>
  <c r="NB133" i="14" s="1"/>
  <c r="NT132" i="14"/>
  <c r="NU131" i="14"/>
  <c r="NC116" i="14"/>
  <c r="NC117" i="14"/>
  <c r="NA129" i="14"/>
  <c r="NA133" i="14" s="1"/>
  <c r="ND34" i="14"/>
  <c r="ND36" i="14" s="1"/>
  <c r="ND42" i="14" s="1"/>
  <c r="ND46" i="14" s="1"/>
  <c r="NC36" i="14"/>
  <c r="NC42" i="14" s="1"/>
  <c r="NC46" i="14" s="1"/>
  <c r="NE30" i="14"/>
  <c r="NE29" i="14"/>
  <c r="NC59" i="14"/>
  <c r="NC58" i="14"/>
  <c r="NB92" i="14"/>
  <c r="NB94" i="14" s="1"/>
  <c r="NC88" i="14"/>
  <c r="NC87" i="14"/>
  <c r="NT103" i="14"/>
  <c r="NU102" i="14"/>
  <c r="NT74" i="14"/>
  <c r="NU73" i="14"/>
  <c r="NB71" i="14" l="1"/>
  <c r="NB75" i="14" s="1"/>
  <c r="NJ150" i="14"/>
  <c r="NJ152" i="14" s="1"/>
  <c r="NC179" i="14"/>
  <c r="NA628" i="14"/>
  <c r="ND266" i="14"/>
  <c r="ND268" i="14" s="1"/>
  <c r="NC527" i="14"/>
  <c r="NC529" i="14" s="1"/>
  <c r="NC535" i="14" s="1"/>
  <c r="NC539" i="14" s="1"/>
  <c r="NE520" i="14"/>
  <c r="ND523" i="14"/>
  <c r="ND522" i="14"/>
  <c r="NC208" i="14"/>
  <c r="NC210" i="14" s="1"/>
  <c r="NC382" i="14"/>
  <c r="ND614" i="14"/>
  <c r="NV625" i="14"/>
  <c r="NW624" i="14"/>
  <c r="NF607" i="14"/>
  <c r="NE610" i="14"/>
  <c r="NE609" i="14"/>
  <c r="NC585" i="14"/>
  <c r="NE578" i="14"/>
  <c r="ND581" i="14"/>
  <c r="ND580" i="14"/>
  <c r="NW596" i="14"/>
  <c r="NX595" i="14"/>
  <c r="NB587" i="14"/>
  <c r="NB593" i="14" s="1"/>
  <c r="NB597" i="14" s="1"/>
  <c r="NV567" i="14"/>
  <c r="NW566" i="14"/>
  <c r="ND556" i="14"/>
  <c r="NC558" i="14"/>
  <c r="NC564" i="14" s="1"/>
  <c r="NC568" i="14" s="1"/>
  <c r="NF549" i="14"/>
  <c r="NE551" i="14"/>
  <c r="NE552" i="14"/>
  <c r="NU538" i="14"/>
  <c r="NV537" i="14"/>
  <c r="NC237" i="14"/>
  <c r="NC239" i="14" s="1"/>
  <c r="NB181" i="14"/>
  <c r="NB187" i="14" s="1"/>
  <c r="NB191" i="14" s="1"/>
  <c r="NC181" i="14"/>
  <c r="NC187" i="14" s="1"/>
  <c r="NC191" i="14" s="1"/>
  <c r="ND174" i="14"/>
  <c r="ND175" i="14"/>
  <c r="NH45" i="14"/>
  <c r="NI44" i="14"/>
  <c r="ND435" i="14"/>
  <c r="NE433" i="14"/>
  <c r="ND436" i="14"/>
  <c r="NI152" i="14"/>
  <c r="NI158" i="14" s="1"/>
  <c r="NI162" i="14" s="1"/>
  <c r="NC440" i="14"/>
  <c r="NC442" i="14" s="1"/>
  <c r="NC448" i="14" s="1"/>
  <c r="NC452" i="14" s="1"/>
  <c r="NU509" i="14"/>
  <c r="NV508" i="14"/>
  <c r="ND498" i="14"/>
  <c r="NF491" i="14"/>
  <c r="NE493" i="14"/>
  <c r="NE494" i="14"/>
  <c r="NC500" i="14"/>
  <c r="NC506" i="14" s="1"/>
  <c r="NC510" i="14" s="1"/>
  <c r="NW480" i="14"/>
  <c r="NX479" i="14"/>
  <c r="NE462" i="14"/>
  <c r="ND465" i="14"/>
  <c r="ND464" i="14"/>
  <c r="NC469" i="14"/>
  <c r="NU451" i="14"/>
  <c r="NV450" i="14"/>
  <c r="NC413" i="14"/>
  <c r="NC419" i="14" s="1"/>
  <c r="NC423" i="14" s="1"/>
  <c r="ND411" i="14"/>
  <c r="NV422" i="14"/>
  <c r="NW421" i="14"/>
  <c r="NE407" i="14"/>
  <c r="NE406" i="14"/>
  <c r="NC384" i="14"/>
  <c r="NC390" i="14" s="1"/>
  <c r="NC394" i="14" s="1"/>
  <c r="ND378" i="14"/>
  <c r="ND377" i="14"/>
  <c r="NB384" i="14"/>
  <c r="NB390" i="14" s="1"/>
  <c r="NB394" i="14" s="1"/>
  <c r="NW393" i="14"/>
  <c r="NX392" i="14"/>
  <c r="ND353" i="14"/>
  <c r="NV364" i="14"/>
  <c r="NW363" i="14"/>
  <c r="NE349" i="14"/>
  <c r="NE348" i="14"/>
  <c r="NV335" i="14"/>
  <c r="NW334" i="14"/>
  <c r="NE319" i="14"/>
  <c r="NE320" i="14"/>
  <c r="ND324" i="14"/>
  <c r="NB297" i="14"/>
  <c r="NB303" i="14" s="1"/>
  <c r="NB307" i="14" s="1"/>
  <c r="NW306" i="14"/>
  <c r="NX305" i="14"/>
  <c r="NC295" i="14"/>
  <c r="ND291" i="14"/>
  <c r="ND290" i="14"/>
  <c r="NE261" i="14"/>
  <c r="NE262" i="14"/>
  <c r="NU277" i="14"/>
  <c r="NV276" i="14"/>
  <c r="NC274" i="14"/>
  <c r="NC278" i="14" s="1"/>
  <c r="ND232" i="14"/>
  <c r="ND233" i="14"/>
  <c r="NV248" i="14"/>
  <c r="NW247" i="14"/>
  <c r="ND204" i="14"/>
  <c r="ND203" i="14"/>
  <c r="NB216" i="14"/>
  <c r="NB220" i="14" s="1"/>
  <c r="NU219" i="14"/>
  <c r="NV218" i="14"/>
  <c r="NV190" i="14"/>
  <c r="NW189" i="14"/>
  <c r="NV161" i="14"/>
  <c r="NW160" i="14"/>
  <c r="NJ158" i="14"/>
  <c r="NJ162" i="14" s="1"/>
  <c r="NK145" i="14"/>
  <c r="NK146" i="14"/>
  <c r="ND116" i="14"/>
  <c r="ND117" i="14"/>
  <c r="NU132" i="14"/>
  <c r="NV131" i="14"/>
  <c r="NC121" i="14"/>
  <c r="NC123" i="14" s="1"/>
  <c r="NE34" i="14"/>
  <c r="NE36" i="14" s="1"/>
  <c r="NE42" i="14" s="1"/>
  <c r="NE46" i="14" s="1"/>
  <c r="NC63" i="14"/>
  <c r="NF30" i="14"/>
  <c r="NF29" i="14"/>
  <c r="ND59" i="14"/>
  <c r="ND58" i="14"/>
  <c r="NC92" i="14"/>
  <c r="NC94" i="14" s="1"/>
  <c r="ND88" i="14"/>
  <c r="ND87" i="14"/>
  <c r="NV102" i="14"/>
  <c r="NU103" i="14"/>
  <c r="NB100" i="14"/>
  <c r="NB104" i="14" s="1"/>
  <c r="NU74" i="14"/>
  <c r="NV73" i="14"/>
  <c r="ND274" i="14" l="1"/>
  <c r="ND278" i="14" s="1"/>
  <c r="NF34" i="14"/>
  <c r="NE353" i="14"/>
  <c r="NE355" i="14" s="1"/>
  <c r="NE361" i="14" s="1"/>
  <c r="NE365" i="14" s="1"/>
  <c r="ND382" i="14"/>
  <c r="ND384" i="14" s="1"/>
  <c r="ND390" i="14" s="1"/>
  <c r="ND394" i="14" s="1"/>
  <c r="NC216" i="14"/>
  <c r="NC220" i="14" s="1"/>
  <c r="NC245" i="14"/>
  <c r="NC249" i="14" s="1"/>
  <c r="ND469" i="14"/>
  <c r="ND471" i="14" s="1"/>
  <c r="ND527" i="14"/>
  <c r="ND529" i="14" s="1"/>
  <c r="ND535" i="14" s="1"/>
  <c r="ND539" i="14" s="1"/>
  <c r="NE556" i="14"/>
  <c r="NE558" i="14" s="1"/>
  <c r="NE564" i="14" s="1"/>
  <c r="NE568" i="14" s="1"/>
  <c r="NF520" i="14"/>
  <c r="NE522" i="14"/>
  <c r="NE523" i="14"/>
  <c r="ND208" i="14"/>
  <c r="ND210" i="14" s="1"/>
  <c r="ND585" i="14"/>
  <c r="ND587" i="14" s="1"/>
  <c r="ND593" i="14" s="1"/>
  <c r="ND597" i="14" s="1"/>
  <c r="NB628" i="14"/>
  <c r="NE614" i="14"/>
  <c r="NE616" i="14" s="1"/>
  <c r="NE622" i="14" s="1"/>
  <c r="NE626" i="14" s="1"/>
  <c r="NW625" i="14"/>
  <c r="NX624" i="14"/>
  <c r="NG607" i="14"/>
  <c r="NF610" i="14"/>
  <c r="NF609" i="14"/>
  <c r="ND616" i="14"/>
  <c r="ND622" i="14" s="1"/>
  <c r="ND626" i="14" s="1"/>
  <c r="NX596" i="14"/>
  <c r="NY595" i="14"/>
  <c r="NF578" i="14"/>
  <c r="NE580" i="14"/>
  <c r="NE581" i="14"/>
  <c r="NC587" i="14"/>
  <c r="NC593" i="14" s="1"/>
  <c r="NC597" i="14" s="1"/>
  <c r="NG549" i="14"/>
  <c r="NF552" i="14"/>
  <c r="NF551" i="14"/>
  <c r="NW567" i="14"/>
  <c r="NX566" i="14"/>
  <c r="ND558" i="14"/>
  <c r="ND564" i="14" s="1"/>
  <c r="ND568" i="14" s="1"/>
  <c r="NV538" i="14"/>
  <c r="NW537" i="14"/>
  <c r="NE435" i="14"/>
  <c r="NF433" i="14"/>
  <c r="NE436" i="14"/>
  <c r="ND179" i="14"/>
  <c r="ND440" i="14"/>
  <c r="ND442" i="14" s="1"/>
  <c r="ND448" i="14" s="1"/>
  <c r="ND452" i="14" s="1"/>
  <c r="NE174" i="14"/>
  <c r="NE175" i="14"/>
  <c r="NJ44" i="14"/>
  <c r="NI45" i="14"/>
  <c r="NC65" i="14"/>
  <c r="NC71" i="14" s="1"/>
  <c r="NC75" i="14" s="1"/>
  <c r="ND500" i="14"/>
  <c r="ND506" i="14" s="1"/>
  <c r="ND510" i="14" s="1"/>
  <c r="NV509" i="14"/>
  <c r="NW508" i="14"/>
  <c r="NE498" i="14"/>
  <c r="NF493" i="14"/>
  <c r="NG491" i="14"/>
  <c r="NF494" i="14"/>
  <c r="NX480" i="14"/>
  <c r="NY479" i="14"/>
  <c r="NC471" i="14"/>
  <c r="NC477" i="14" s="1"/>
  <c r="NC481" i="14" s="1"/>
  <c r="NF462" i="14"/>
  <c r="NE465" i="14"/>
  <c r="NE464" i="14"/>
  <c r="NV451" i="14"/>
  <c r="NW450" i="14"/>
  <c r="NF407" i="14"/>
  <c r="NF406" i="14"/>
  <c r="ND413" i="14"/>
  <c r="ND419" i="14" s="1"/>
  <c r="ND423" i="14" s="1"/>
  <c r="NW422" i="14"/>
  <c r="NX421" i="14"/>
  <c r="NE411" i="14"/>
  <c r="NE377" i="14"/>
  <c r="NE378" i="14"/>
  <c r="NX393" i="14"/>
  <c r="NY392" i="14"/>
  <c r="NW364" i="14"/>
  <c r="NX363" i="14"/>
  <c r="NF349" i="14"/>
  <c r="NF348" i="14"/>
  <c r="ND355" i="14"/>
  <c r="ND361" i="14" s="1"/>
  <c r="ND365" i="14" s="1"/>
  <c r="ND326" i="14"/>
  <c r="ND332" i="14" s="1"/>
  <c r="ND336" i="14" s="1"/>
  <c r="NE324" i="14"/>
  <c r="NF320" i="14"/>
  <c r="NF319" i="14"/>
  <c r="NW335" i="14"/>
  <c r="NX334" i="14"/>
  <c r="NE290" i="14"/>
  <c r="NE291" i="14"/>
  <c r="NC297" i="14"/>
  <c r="NC303" i="14" s="1"/>
  <c r="NC307" i="14" s="1"/>
  <c r="NX306" i="14"/>
  <c r="NY305" i="14"/>
  <c r="ND295" i="14"/>
  <c r="NV277" i="14"/>
  <c r="NW276" i="14"/>
  <c r="NE266" i="14"/>
  <c r="NE268" i="14" s="1"/>
  <c r="NF261" i="14"/>
  <c r="NF262" i="14"/>
  <c r="ND237" i="14"/>
  <c r="ND239" i="14" s="1"/>
  <c r="NW248" i="14"/>
  <c r="NX247" i="14"/>
  <c r="NE233" i="14"/>
  <c r="NE232" i="14"/>
  <c r="NE203" i="14"/>
  <c r="NE204" i="14"/>
  <c r="NV219" i="14"/>
  <c r="NW218" i="14"/>
  <c r="NW190" i="14"/>
  <c r="NX189" i="14"/>
  <c r="NL146" i="14"/>
  <c r="NL145" i="14"/>
  <c r="NK150" i="14"/>
  <c r="NK152" i="14" s="1"/>
  <c r="NW161" i="14"/>
  <c r="NX160" i="14"/>
  <c r="NV132" i="14"/>
  <c r="NW131" i="14"/>
  <c r="NC129" i="14"/>
  <c r="NC133" i="14" s="1"/>
  <c r="ND121" i="14"/>
  <c r="ND123" i="14" s="1"/>
  <c r="NE116" i="14"/>
  <c r="NE117" i="14"/>
  <c r="NF36" i="14"/>
  <c r="NF42" i="14" s="1"/>
  <c r="NF46" i="14" s="1"/>
  <c r="ND63" i="14"/>
  <c r="NE58" i="14"/>
  <c r="NE59" i="14"/>
  <c r="NG30" i="14"/>
  <c r="NG29" i="14"/>
  <c r="NE87" i="14"/>
  <c r="NE88" i="14"/>
  <c r="ND92" i="14"/>
  <c r="ND94" i="14" s="1"/>
  <c r="NV103" i="14"/>
  <c r="NW102" i="14"/>
  <c r="NC100" i="14"/>
  <c r="NC104" i="14" s="1"/>
  <c r="NV74" i="14"/>
  <c r="NW73" i="14"/>
  <c r="ND216" i="14" l="1"/>
  <c r="ND220" i="14" s="1"/>
  <c r="ND477" i="14"/>
  <c r="ND481" i="14" s="1"/>
  <c r="NE179" i="14"/>
  <c r="NE181" i="14" s="1"/>
  <c r="NE187" i="14" s="1"/>
  <c r="NE191" i="14" s="1"/>
  <c r="NF411" i="14"/>
  <c r="NF413" i="14" s="1"/>
  <c r="NF419" i="14" s="1"/>
  <c r="NF423" i="14" s="1"/>
  <c r="NF556" i="14"/>
  <c r="NF558" i="14" s="1"/>
  <c r="NF564" i="14" s="1"/>
  <c r="NF568" i="14" s="1"/>
  <c r="NF324" i="14"/>
  <c r="NF326" i="14" s="1"/>
  <c r="NF332" i="14" s="1"/>
  <c r="NF336" i="14" s="1"/>
  <c r="NF522" i="14"/>
  <c r="NF523" i="14"/>
  <c r="NG520" i="14"/>
  <c r="NC628" i="14"/>
  <c r="NE527" i="14"/>
  <c r="NE529" i="14" s="1"/>
  <c r="NE535" i="14" s="1"/>
  <c r="NE539" i="14" s="1"/>
  <c r="NF614" i="14"/>
  <c r="NF616" i="14" s="1"/>
  <c r="NF622" i="14" s="1"/>
  <c r="NF626" i="14" s="1"/>
  <c r="NH607" i="14"/>
  <c r="NG610" i="14"/>
  <c r="NG609" i="14"/>
  <c r="NX625" i="14"/>
  <c r="NY624" i="14"/>
  <c r="NG578" i="14"/>
  <c r="NF580" i="14"/>
  <c r="NF581" i="14"/>
  <c r="NZ595" i="14"/>
  <c r="NY596" i="14"/>
  <c r="NE585" i="14"/>
  <c r="NY566" i="14"/>
  <c r="NX567" i="14"/>
  <c r="NH549" i="14"/>
  <c r="NG551" i="14"/>
  <c r="NG552" i="14"/>
  <c r="NW538" i="14"/>
  <c r="NX537" i="14"/>
  <c r="ND65" i="14"/>
  <c r="ND71" i="14" s="1"/>
  <c r="ND75" i="14" s="1"/>
  <c r="NE237" i="14"/>
  <c r="NE239" i="14" s="1"/>
  <c r="NF175" i="14"/>
  <c r="NF174" i="14"/>
  <c r="NG433" i="14"/>
  <c r="NF436" i="14"/>
  <c r="NF435" i="14"/>
  <c r="ND181" i="14"/>
  <c r="ND187" i="14" s="1"/>
  <c r="ND191" i="14" s="1"/>
  <c r="NL150" i="14"/>
  <c r="NL152" i="14" s="1"/>
  <c r="NJ45" i="14"/>
  <c r="NK44" i="14"/>
  <c r="NE440" i="14"/>
  <c r="NE442" i="14" s="1"/>
  <c r="NE448" i="14" s="1"/>
  <c r="NE452" i="14" s="1"/>
  <c r="NH491" i="14"/>
  <c r="NG494" i="14"/>
  <c r="NG493" i="14"/>
  <c r="NF498" i="14"/>
  <c r="NE500" i="14"/>
  <c r="NE506" i="14" s="1"/>
  <c r="NE510" i="14" s="1"/>
  <c r="NW509" i="14"/>
  <c r="NX508" i="14"/>
  <c r="NG462" i="14"/>
  <c r="NF464" i="14"/>
  <c r="NF465" i="14"/>
  <c r="NZ479" i="14"/>
  <c r="NY480" i="14"/>
  <c r="NE469" i="14"/>
  <c r="NW451" i="14"/>
  <c r="NX450" i="14"/>
  <c r="NY421" i="14"/>
  <c r="NX422" i="14"/>
  <c r="NE413" i="14"/>
  <c r="NE419" i="14" s="1"/>
  <c r="NE423" i="14" s="1"/>
  <c r="NG406" i="14"/>
  <c r="NG407" i="14"/>
  <c r="NZ392" i="14"/>
  <c r="NY393" i="14"/>
  <c r="NE382" i="14"/>
  <c r="NF377" i="14"/>
  <c r="NF378" i="14"/>
  <c r="NF353" i="14"/>
  <c r="NY363" i="14"/>
  <c r="NX364" i="14"/>
  <c r="NG348" i="14"/>
  <c r="NG349" i="14"/>
  <c r="NX335" i="14"/>
  <c r="NY334" i="14"/>
  <c r="NE326" i="14"/>
  <c r="NE332" i="14" s="1"/>
  <c r="NE336" i="14" s="1"/>
  <c r="NG319" i="14"/>
  <c r="NG320" i="14"/>
  <c r="NY306" i="14"/>
  <c r="NZ305" i="14"/>
  <c r="NE295" i="14"/>
  <c r="ND297" i="14"/>
  <c r="ND303" i="14" s="1"/>
  <c r="ND307" i="14" s="1"/>
  <c r="NF291" i="14"/>
  <c r="NF290" i="14"/>
  <c r="NW277" i="14"/>
  <c r="NX276" i="14"/>
  <c r="NF266" i="14"/>
  <c r="NF268" i="14" s="1"/>
  <c r="NG261" i="14"/>
  <c r="NG262" i="14"/>
  <c r="NE274" i="14"/>
  <c r="NE278" i="14" s="1"/>
  <c r="ND245" i="14"/>
  <c r="ND249" i="14" s="1"/>
  <c r="NF233" i="14"/>
  <c r="NF232" i="14"/>
  <c r="NX248" i="14"/>
  <c r="NY247" i="14"/>
  <c r="NE208" i="14"/>
  <c r="NE210" i="14" s="1"/>
  <c r="NW219" i="14"/>
  <c r="NX218" i="14"/>
  <c r="NF203" i="14"/>
  <c r="NF204" i="14"/>
  <c r="NX190" i="14"/>
  <c r="NY189" i="14"/>
  <c r="NX161" i="14"/>
  <c r="NY160" i="14"/>
  <c r="NK158" i="14"/>
  <c r="NK162" i="14" s="1"/>
  <c r="NM146" i="14"/>
  <c r="NM145" i="14"/>
  <c r="NF116" i="14"/>
  <c r="NF117" i="14"/>
  <c r="NW132" i="14"/>
  <c r="NX131" i="14"/>
  <c r="ND129" i="14"/>
  <c r="ND133" i="14" s="1"/>
  <c r="NE121" i="14"/>
  <c r="NE123" i="14" s="1"/>
  <c r="NF58" i="14"/>
  <c r="NF59" i="14"/>
  <c r="NE63" i="14"/>
  <c r="NH30" i="14"/>
  <c r="NH29" i="14"/>
  <c r="NG34" i="14"/>
  <c r="NF88" i="14"/>
  <c r="NF87" i="14"/>
  <c r="NE92" i="14"/>
  <c r="NE94" i="14" s="1"/>
  <c r="ND100" i="14"/>
  <c r="ND104" i="14" s="1"/>
  <c r="NX102" i="14"/>
  <c r="NW103" i="14"/>
  <c r="NW74" i="14"/>
  <c r="NX73" i="14"/>
  <c r="NL158" i="14" l="1"/>
  <c r="NL162" i="14" s="1"/>
  <c r="NG614" i="14"/>
  <c r="NE216" i="14"/>
  <c r="NE220" i="14" s="1"/>
  <c r="NG498" i="14"/>
  <c r="NG500" i="14" s="1"/>
  <c r="NG506" i="14" s="1"/>
  <c r="NG510" i="14" s="1"/>
  <c r="NM150" i="14"/>
  <c r="NM152" i="14" s="1"/>
  <c r="NE245" i="14"/>
  <c r="NE249" i="14" s="1"/>
  <c r="NH520" i="14"/>
  <c r="NG522" i="14"/>
  <c r="NG523" i="14"/>
  <c r="NF440" i="14"/>
  <c r="NF442" i="14" s="1"/>
  <c r="NF448" i="14" s="1"/>
  <c r="NF452" i="14" s="1"/>
  <c r="ND628" i="14"/>
  <c r="NF527" i="14"/>
  <c r="NF529" i="14" s="1"/>
  <c r="NF535" i="14" s="1"/>
  <c r="NF539" i="14" s="1"/>
  <c r="NY625" i="14"/>
  <c r="NZ624" i="14"/>
  <c r="NG616" i="14"/>
  <c r="NG622" i="14" s="1"/>
  <c r="NG626" i="14" s="1"/>
  <c r="NI607" i="14"/>
  <c r="NH609" i="14"/>
  <c r="NH610" i="14"/>
  <c r="NE587" i="14"/>
  <c r="NE593" i="14" s="1"/>
  <c r="NE597" i="14" s="1"/>
  <c r="NF585" i="14"/>
  <c r="OA595" i="14"/>
  <c r="NZ596" i="14"/>
  <c r="NH578" i="14"/>
  <c r="NG580" i="14"/>
  <c r="NG581" i="14"/>
  <c r="NI549" i="14"/>
  <c r="NH552" i="14"/>
  <c r="NH551" i="14"/>
  <c r="NG556" i="14"/>
  <c r="NY567" i="14"/>
  <c r="NZ566" i="14"/>
  <c r="NY537" i="14"/>
  <c r="NX538" i="14"/>
  <c r="NE65" i="14"/>
  <c r="NE71" i="14" s="1"/>
  <c r="NE75" i="14" s="1"/>
  <c r="NK45" i="14"/>
  <c r="NL44" i="14"/>
  <c r="NF179" i="14"/>
  <c r="NG174" i="14"/>
  <c r="NG175" i="14"/>
  <c r="NH433" i="14"/>
  <c r="NG436" i="14"/>
  <c r="NG435" i="14"/>
  <c r="NY508" i="14"/>
  <c r="NX509" i="14"/>
  <c r="NI491" i="14"/>
  <c r="NH494" i="14"/>
  <c r="NH493" i="14"/>
  <c r="NF500" i="14"/>
  <c r="NF506" i="14" s="1"/>
  <c r="NF510" i="14" s="1"/>
  <c r="NE471" i="14"/>
  <c r="NE477" i="14" s="1"/>
  <c r="NE481" i="14" s="1"/>
  <c r="NF469" i="14"/>
  <c r="NH462" i="14"/>
  <c r="NG464" i="14"/>
  <c r="NG465" i="14"/>
  <c r="NZ480" i="14"/>
  <c r="OA479" i="14"/>
  <c r="NX451" i="14"/>
  <c r="NY450" i="14"/>
  <c r="NH407" i="14"/>
  <c r="NH406" i="14"/>
  <c r="NG411" i="14"/>
  <c r="NY422" i="14"/>
  <c r="NZ421" i="14"/>
  <c r="NF382" i="14"/>
  <c r="NF384" i="14" s="1"/>
  <c r="NF390" i="14" s="1"/>
  <c r="NF394" i="14" s="1"/>
  <c r="NG378" i="14"/>
  <c r="NG377" i="14"/>
  <c r="NE384" i="14"/>
  <c r="NE390" i="14" s="1"/>
  <c r="NE394" i="14" s="1"/>
  <c r="OA392" i="14"/>
  <c r="NZ393" i="14"/>
  <c r="NG353" i="14"/>
  <c r="NY364" i="14"/>
  <c r="NZ363" i="14"/>
  <c r="NH349" i="14"/>
  <c r="NH348" i="14"/>
  <c r="NF355" i="14"/>
  <c r="NF361" i="14" s="1"/>
  <c r="NF365" i="14" s="1"/>
  <c r="NH320" i="14"/>
  <c r="NH319" i="14"/>
  <c r="NY335" i="14"/>
  <c r="NZ334" i="14"/>
  <c r="NG324" i="14"/>
  <c r="NE297" i="14"/>
  <c r="NE303" i="14" s="1"/>
  <c r="NE307" i="14" s="1"/>
  <c r="NG290" i="14"/>
  <c r="NG291" i="14"/>
  <c r="OA305" i="14"/>
  <c r="NZ306" i="14"/>
  <c r="NF295" i="14"/>
  <c r="NG266" i="14"/>
  <c r="NG268" i="14" s="1"/>
  <c r="NX277" i="14"/>
  <c r="NY276" i="14"/>
  <c r="NH261" i="14"/>
  <c r="NH262" i="14"/>
  <c r="NF274" i="14"/>
  <c r="NF278" i="14" s="1"/>
  <c r="NF237" i="14"/>
  <c r="NF239" i="14" s="1"/>
  <c r="NG232" i="14"/>
  <c r="NG233" i="14"/>
  <c r="NY248" i="14"/>
  <c r="NZ247" i="14"/>
  <c r="NG204" i="14"/>
  <c r="NG203" i="14"/>
  <c r="NX219" i="14"/>
  <c r="NY218" i="14"/>
  <c r="NF208" i="14"/>
  <c r="NF210" i="14" s="1"/>
  <c r="NY190" i="14"/>
  <c r="NZ189" i="14"/>
  <c r="NZ160" i="14"/>
  <c r="NY161" i="14"/>
  <c r="NN146" i="14"/>
  <c r="NN145" i="14"/>
  <c r="NX132" i="14"/>
  <c r="NY131" i="14"/>
  <c r="NE129" i="14"/>
  <c r="NE133" i="14" s="1"/>
  <c r="NF121" i="14"/>
  <c r="NF123" i="14" s="1"/>
  <c r="NG116" i="14"/>
  <c r="NG117" i="14"/>
  <c r="NF92" i="14"/>
  <c r="NH34" i="14"/>
  <c r="NH36" i="14" s="1"/>
  <c r="NG36" i="14"/>
  <c r="NG42" i="14" s="1"/>
  <c r="NG46" i="14" s="1"/>
  <c r="NI30" i="14"/>
  <c r="NI29" i="14"/>
  <c r="NG58" i="14"/>
  <c r="NG59" i="14"/>
  <c r="NF63" i="14"/>
  <c r="NF65" i="14" s="1"/>
  <c r="NE100" i="14"/>
  <c r="NE104" i="14" s="1"/>
  <c r="NX103" i="14"/>
  <c r="NY102" i="14"/>
  <c r="NG87" i="14"/>
  <c r="NG88" i="14"/>
  <c r="NX74" i="14"/>
  <c r="NY73" i="14"/>
  <c r="NM158" i="14" l="1"/>
  <c r="NM162" i="14" s="1"/>
  <c r="NH411" i="14"/>
  <c r="NH413" i="14" s="1"/>
  <c r="NH419" i="14" s="1"/>
  <c r="NH423" i="14" s="1"/>
  <c r="NH556" i="14"/>
  <c r="NG208" i="14"/>
  <c r="NG210" i="14" s="1"/>
  <c r="NH324" i="14"/>
  <c r="NH326" i="14" s="1"/>
  <c r="NH332" i="14" s="1"/>
  <c r="NH336" i="14" s="1"/>
  <c r="NG179" i="14"/>
  <c r="NG181" i="14" s="1"/>
  <c r="NG187" i="14" s="1"/>
  <c r="NG191" i="14" s="1"/>
  <c r="NN150" i="14"/>
  <c r="NN152" i="14" s="1"/>
  <c r="NE628" i="14"/>
  <c r="NG527" i="14"/>
  <c r="NG529" i="14" s="1"/>
  <c r="NG535" i="14" s="1"/>
  <c r="NG539" i="14" s="1"/>
  <c r="NG440" i="14"/>
  <c r="NG442" i="14" s="1"/>
  <c r="NG448" i="14" s="1"/>
  <c r="NG452" i="14" s="1"/>
  <c r="NI520" i="14"/>
  <c r="NH523" i="14"/>
  <c r="NH522" i="14"/>
  <c r="NH614" i="14"/>
  <c r="NH616" i="14" s="1"/>
  <c r="NH622" i="14" s="1"/>
  <c r="NH626" i="14" s="1"/>
  <c r="NI610" i="14"/>
  <c r="NJ607" i="14"/>
  <c r="NI609" i="14"/>
  <c r="OA624" i="14"/>
  <c r="NZ625" i="14"/>
  <c r="NG585" i="14"/>
  <c r="NF587" i="14"/>
  <c r="NF593" i="14" s="1"/>
  <c r="NF597" i="14" s="1"/>
  <c r="NI578" i="14"/>
  <c r="NH580" i="14"/>
  <c r="NH581" i="14"/>
  <c r="OB595" i="14"/>
  <c r="OA596" i="14"/>
  <c r="OA566" i="14"/>
  <c r="NZ567" i="14"/>
  <c r="NG558" i="14"/>
  <c r="NG564" i="14" s="1"/>
  <c r="NG568" i="14" s="1"/>
  <c r="NH558" i="14"/>
  <c r="NH564" i="14" s="1"/>
  <c r="NH568" i="14" s="1"/>
  <c r="NJ549" i="14"/>
  <c r="NI551" i="14"/>
  <c r="NI552" i="14"/>
  <c r="NY538" i="14"/>
  <c r="NZ537" i="14"/>
  <c r="NH498" i="14"/>
  <c r="NL45" i="14"/>
  <c r="NM44" i="14"/>
  <c r="NH175" i="14"/>
  <c r="NH174" i="14"/>
  <c r="NF181" i="14"/>
  <c r="NF187" i="14" s="1"/>
  <c r="NF191" i="14" s="1"/>
  <c r="NF94" i="14"/>
  <c r="NF100" i="14" s="1"/>
  <c r="NF104" i="14" s="1"/>
  <c r="NI34" i="14"/>
  <c r="NI36" i="14" s="1"/>
  <c r="NI42" i="14" s="1"/>
  <c r="NI46" i="14" s="1"/>
  <c r="NI433" i="14"/>
  <c r="NH436" i="14"/>
  <c r="NH435" i="14"/>
  <c r="NJ491" i="14"/>
  <c r="NI493" i="14"/>
  <c r="NI494" i="14"/>
  <c r="NZ508" i="14"/>
  <c r="NY509" i="14"/>
  <c r="NG469" i="14"/>
  <c r="NI462" i="14"/>
  <c r="NH464" i="14"/>
  <c r="NH465" i="14"/>
  <c r="NF471" i="14"/>
  <c r="NF477" i="14" s="1"/>
  <c r="NF481" i="14" s="1"/>
  <c r="OA480" i="14"/>
  <c r="OB479" i="14"/>
  <c r="NZ450" i="14"/>
  <c r="NY451" i="14"/>
  <c r="NG413" i="14"/>
  <c r="NG419" i="14" s="1"/>
  <c r="NG423" i="14" s="1"/>
  <c r="OA421" i="14"/>
  <c r="NZ422" i="14"/>
  <c r="NI407" i="14"/>
  <c r="NI406" i="14"/>
  <c r="NG382" i="14"/>
  <c r="NH377" i="14"/>
  <c r="NH378" i="14"/>
  <c r="OA393" i="14"/>
  <c r="OB392" i="14"/>
  <c r="NH353" i="14"/>
  <c r="NG355" i="14"/>
  <c r="NG361" i="14" s="1"/>
  <c r="NG365" i="14" s="1"/>
  <c r="NI349" i="14"/>
  <c r="NI348" i="14"/>
  <c r="NZ364" i="14"/>
  <c r="OA363" i="14"/>
  <c r="NG326" i="14"/>
  <c r="NG332" i="14" s="1"/>
  <c r="NG336" i="14" s="1"/>
  <c r="OA334" i="14"/>
  <c r="NZ335" i="14"/>
  <c r="NI319" i="14"/>
  <c r="NI320" i="14"/>
  <c r="NF297" i="14"/>
  <c r="NF303" i="14" s="1"/>
  <c r="NF307" i="14" s="1"/>
  <c r="OB305" i="14"/>
  <c r="OA306" i="14"/>
  <c r="NG295" i="14"/>
  <c r="NH290" i="14"/>
  <c r="NH291" i="14"/>
  <c r="NI262" i="14"/>
  <c r="NI261" i="14"/>
  <c r="NH266" i="14"/>
  <c r="NH268" i="14" s="1"/>
  <c r="NY277" i="14"/>
  <c r="NZ276" i="14"/>
  <c r="NG274" i="14"/>
  <c r="NG278" i="14" s="1"/>
  <c r="OA247" i="14"/>
  <c r="NZ248" i="14"/>
  <c r="NG237" i="14"/>
  <c r="NG239" i="14" s="1"/>
  <c r="NH233" i="14"/>
  <c r="NH232" i="14"/>
  <c r="NF245" i="14"/>
  <c r="NF249" i="14" s="1"/>
  <c r="NF216" i="14"/>
  <c r="NF220" i="14" s="1"/>
  <c r="NY219" i="14"/>
  <c r="NZ218" i="14"/>
  <c r="NH204" i="14"/>
  <c r="NH203" i="14"/>
  <c r="OA189" i="14"/>
  <c r="NZ190" i="14"/>
  <c r="NO145" i="14"/>
  <c r="NO146" i="14"/>
  <c r="OA160" i="14"/>
  <c r="NZ161" i="14"/>
  <c r="NG121" i="14"/>
  <c r="NH117" i="14"/>
  <c r="NH116" i="14"/>
  <c r="NZ131" i="14"/>
  <c r="NY132" i="14"/>
  <c r="NF129" i="14"/>
  <c r="NF133" i="14" s="1"/>
  <c r="NH42" i="14"/>
  <c r="NH46" i="14" s="1"/>
  <c r="NG63" i="14"/>
  <c r="NH59" i="14"/>
  <c r="NH58" i="14"/>
  <c r="NF71" i="14"/>
  <c r="NF75" i="14" s="1"/>
  <c r="NJ30" i="14"/>
  <c r="NJ29" i="14"/>
  <c r="NG92" i="14"/>
  <c r="NG94" i="14" s="1"/>
  <c r="NH87" i="14"/>
  <c r="NH88" i="14"/>
  <c r="NY103" i="14"/>
  <c r="NZ102" i="14"/>
  <c r="NY74" i="14"/>
  <c r="NZ73" i="14"/>
  <c r="NI266" i="14" l="1"/>
  <c r="NI268" i="14" s="1"/>
  <c r="NJ34" i="14"/>
  <c r="NG216" i="14"/>
  <c r="NG220" i="14" s="1"/>
  <c r="NH208" i="14"/>
  <c r="NH210" i="14" s="1"/>
  <c r="NH440" i="14"/>
  <c r="NH442" i="14" s="1"/>
  <c r="NH448" i="14" s="1"/>
  <c r="NH452" i="14" s="1"/>
  <c r="NI614" i="14"/>
  <c r="NI616" i="14" s="1"/>
  <c r="NI622" i="14" s="1"/>
  <c r="NI626" i="14" s="1"/>
  <c r="NH237" i="14"/>
  <c r="NH239" i="14" s="1"/>
  <c r="NN158" i="14"/>
  <c r="NN162" i="14" s="1"/>
  <c r="NH179" i="14"/>
  <c r="NH181" i="14" s="1"/>
  <c r="NH187" i="14" s="1"/>
  <c r="NH191" i="14" s="1"/>
  <c r="NH500" i="14"/>
  <c r="NH506" i="14" s="1"/>
  <c r="NH510" i="14" s="1"/>
  <c r="NI523" i="14"/>
  <c r="NJ520" i="14"/>
  <c r="NI522" i="14"/>
  <c r="NF628" i="14"/>
  <c r="NH527" i="14"/>
  <c r="NH529" i="14" s="1"/>
  <c r="NH535" i="14" s="1"/>
  <c r="NH539" i="14" s="1"/>
  <c r="NJ610" i="14"/>
  <c r="NK607" i="14"/>
  <c r="NJ609" i="14"/>
  <c r="OB624" i="14"/>
  <c r="OA625" i="14"/>
  <c r="NH585" i="14"/>
  <c r="OB596" i="14"/>
  <c r="OC595" i="14"/>
  <c r="NJ578" i="14"/>
  <c r="NI580" i="14"/>
  <c r="NI581" i="14"/>
  <c r="NG587" i="14"/>
  <c r="NG593" i="14" s="1"/>
  <c r="NG597" i="14" s="1"/>
  <c r="NK549" i="14"/>
  <c r="NJ551" i="14"/>
  <c r="NJ552" i="14"/>
  <c r="NI556" i="14"/>
  <c r="OB566" i="14"/>
  <c r="OA567" i="14"/>
  <c r="NZ538" i="14"/>
  <c r="OA537" i="14"/>
  <c r="NI175" i="14"/>
  <c r="NI174" i="14"/>
  <c r="NG65" i="14"/>
  <c r="NG71" i="14" s="1"/>
  <c r="NG75" i="14" s="1"/>
  <c r="NH121" i="14"/>
  <c r="NH123" i="14" s="1"/>
  <c r="NI353" i="14"/>
  <c r="NI355" i="14" s="1"/>
  <c r="NI361" i="14" s="1"/>
  <c r="NI365" i="14" s="1"/>
  <c r="NI436" i="14"/>
  <c r="NI435" i="14"/>
  <c r="NJ433" i="14"/>
  <c r="NG123" i="14"/>
  <c r="NG129" i="14" s="1"/>
  <c r="NG133" i="14" s="1"/>
  <c r="NN44" i="14"/>
  <c r="NM45" i="14"/>
  <c r="NH469" i="14"/>
  <c r="NH471" i="14" s="1"/>
  <c r="NH477" i="14" s="1"/>
  <c r="NH481" i="14" s="1"/>
  <c r="NZ509" i="14"/>
  <c r="OA508" i="14"/>
  <c r="NI498" i="14"/>
  <c r="NK491" i="14"/>
  <c r="NJ494" i="14"/>
  <c r="NJ493" i="14"/>
  <c r="NJ462" i="14"/>
  <c r="NI465" i="14"/>
  <c r="NI464" i="14"/>
  <c r="NG471" i="14"/>
  <c r="NG477" i="14" s="1"/>
  <c r="NG481" i="14" s="1"/>
  <c r="OC479" i="14"/>
  <c r="OB480" i="14"/>
  <c r="NZ451" i="14"/>
  <c r="OA450" i="14"/>
  <c r="NI411" i="14"/>
  <c r="NI413" i="14" s="1"/>
  <c r="NI419" i="14" s="1"/>
  <c r="NI423" i="14" s="1"/>
  <c r="NJ407" i="14"/>
  <c r="NJ406" i="14"/>
  <c r="OA422" i="14"/>
  <c r="OB421" i="14"/>
  <c r="OC392" i="14"/>
  <c r="OB393" i="14"/>
  <c r="NI377" i="14"/>
  <c r="NI378" i="14"/>
  <c r="NG384" i="14"/>
  <c r="NG390" i="14" s="1"/>
  <c r="NG394" i="14" s="1"/>
  <c r="NH382" i="14"/>
  <c r="NJ349" i="14"/>
  <c r="NJ348" i="14"/>
  <c r="OA364" i="14"/>
  <c r="OB363" i="14"/>
  <c r="NH355" i="14"/>
  <c r="NH361" i="14" s="1"/>
  <c r="NH365" i="14" s="1"/>
  <c r="NJ320" i="14"/>
  <c r="NJ319" i="14"/>
  <c r="OB334" i="14"/>
  <c r="OA335" i="14"/>
  <c r="NI324" i="14"/>
  <c r="NH295" i="14"/>
  <c r="NH297" i="14" s="1"/>
  <c r="NH303" i="14" s="1"/>
  <c r="NH307" i="14" s="1"/>
  <c r="NI291" i="14"/>
  <c r="NI290" i="14"/>
  <c r="NG297" i="14"/>
  <c r="NG303" i="14" s="1"/>
  <c r="NG307" i="14" s="1"/>
  <c r="OB306" i="14"/>
  <c r="OC305" i="14"/>
  <c r="NZ277" i="14"/>
  <c r="OA276" i="14"/>
  <c r="NH274" i="14"/>
  <c r="NH278" i="14" s="1"/>
  <c r="NI274" i="14"/>
  <c r="NI278" i="14" s="1"/>
  <c r="NJ262" i="14"/>
  <c r="NJ261" i="14"/>
  <c r="NI232" i="14"/>
  <c r="NI233" i="14"/>
  <c r="NG245" i="14"/>
  <c r="NG249" i="14" s="1"/>
  <c r="OB247" i="14"/>
  <c r="OA248" i="14"/>
  <c r="NZ219" i="14"/>
  <c r="OA218" i="14"/>
  <c r="NI203" i="14"/>
  <c r="NI204" i="14"/>
  <c r="OB189" i="14"/>
  <c r="OA190" i="14"/>
  <c r="NP145" i="14"/>
  <c r="NP146" i="14"/>
  <c r="OB160" i="14"/>
  <c r="OA161" i="14"/>
  <c r="NO150" i="14"/>
  <c r="NO152" i="14" s="1"/>
  <c r="NH63" i="14"/>
  <c r="NH65" i="14" s="1"/>
  <c r="OA131" i="14"/>
  <c r="NZ132" i="14"/>
  <c r="NI117" i="14"/>
  <c r="NI116" i="14"/>
  <c r="NJ36" i="14"/>
  <c r="NJ42" i="14" s="1"/>
  <c r="NJ46" i="14" s="1"/>
  <c r="NK30" i="14"/>
  <c r="NK29" i="14"/>
  <c r="NI59" i="14"/>
  <c r="NI58" i="14"/>
  <c r="NZ103" i="14"/>
  <c r="OA102" i="14"/>
  <c r="NI87" i="14"/>
  <c r="NI88" i="14"/>
  <c r="NG100" i="14"/>
  <c r="NG104" i="14" s="1"/>
  <c r="NH92" i="14"/>
  <c r="NH94" i="14" s="1"/>
  <c r="NZ74" i="14"/>
  <c r="OA73" i="14"/>
  <c r="NH216" i="14" l="1"/>
  <c r="NH220" i="14" s="1"/>
  <c r="NH245" i="14"/>
  <c r="NH249" i="14" s="1"/>
  <c r="NI469" i="14"/>
  <c r="NI471" i="14" s="1"/>
  <c r="NI477" i="14" s="1"/>
  <c r="NI481" i="14" s="1"/>
  <c r="NI527" i="14"/>
  <c r="NI529" i="14" s="1"/>
  <c r="NI535" i="14" s="1"/>
  <c r="NI539" i="14" s="1"/>
  <c r="NK34" i="14"/>
  <c r="NK36" i="14" s="1"/>
  <c r="NI295" i="14"/>
  <c r="NI297" i="14" s="1"/>
  <c r="NI303" i="14" s="1"/>
  <c r="NI307" i="14" s="1"/>
  <c r="NI179" i="14"/>
  <c r="NI181" i="14" s="1"/>
  <c r="NJ324" i="14"/>
  <c r="NJ326" i="14" s="1"/>
  <c r="NJ332" i="14" s="1"/>
  <c r="NJ336" i="14" s="1"/>
  <c r="NG628" i="14"/>
  <c r="NI63" i="14"/>
  <c r="NI65" i="14" s="1"/>
  <c r="NI71" i="14" s="1"/>
  <c r="NI75" i="14" s="1"/>
  <c r="NJ614" i="14"/>
  <c r="NJ616" i="14" s="1"/>
  <c r="NJ622" i="14" s="1"/>
  <c r="NJ626" i="14" s="1"/>
  <c r="NH71" i="14"/>
  <c r="NH75" i="14" s="1"/>
  <c r="NJ498" i="14"/>
  <c r="NJ500" i="14" s="1"/>
  <c r="NJ506" i="14" s="1"/>
  <c r="NJ510" i="14" s="1"/>
  <c r="NJ522" i="14"/>
  <c r="NK520" i="14"/>
  <c r="NJ523" i="14"/>
  <c r="OC624" i="14"/>
  <c r="OB625" i="14"/>
  <c r="NK610" i="14"/>
  <c r="NL607" i="14"/>
  <c r="NK609" i="14"/>
  <c r="OC596" i="14"/>
  <c r="OD595" i="14"/>
  <c r="NI585" i="14"/>
  <c r="NK578" i="14"/>
  <c r="NJ581" i="14"/>
  <c r="NJ580" i="14"/>
  <c r="NH587" i="14"/>
  <c r="NH593" i="14" s="1"/>
  <c r="NH597" i="14" s="1"/>
  <c r="OC566" i="14"/>
  <c r="OB567" i="14"/>
  <c r="NI558" i="14"/>
  <c r="NI564" i="14" s="1"/>
  <c r="NI568" i="14" s="1"/>
  <c r="NJ556" i="14"/>
  <c r="NK551" i="14"/>
  <c r="NL549" i="14"/>
  <c r="NK552" i="14"/>
  <c r="OA538" i="14"/>
  <c r="OB537" i="14"/>
  <c r="NJ411" i="14"/>
  <c r="NJ413" i="14" s="1"/>
  <c r="NJ419" i="14" s="1"/>
  <c r="NJ423" i="14" s="1"/>
  <c r="NN45" i="14"/>
  <c r="NO44" i="14"/>
  <c r="NJ353" i="14"/>
  <c r="NJ355" i="14" s="1"/>
  <c r="NJ361" i="14" s="1"/>
  <c r="NJ365" i="14" s="1"/>
  <c r="NJ436" i="14"/>
  <c r="NK433" i="14"/>
  <c r="NJ435" i="14"/>
  <c r="NJ174" i="14"/>
  <c r="NJ175" i="14"/>
  <c r="NH129" i="14"/>
  <c r="NH133" i="14" s="1"/>
  <c r="NI440" i="14"/>
  <c r="NI442" i="14" s="1"/>
  <c r="NI448" i="14" s="1"/>
  <c r="NI452" i="14" s="1"/>
  <c r="OA509" i="14"/>
  <c r="OB508" i="14"/>
  <c r="NL491" i="14"/>
  <c r="NK493" i="14"/>
  <c r="NK494" i="14"/>
  <c r="NI500" i="14"/>
  <c r="NI506" i="14" s="1"/>
  <c r="NI510" i="14" s="1"/>
  <c r="NJ465" i="14"/>
  <c r="NK462" i="14"/>
  <c r="NJ464" i="14"/>
  <c r="OC480" i="14"/>
  <c r="OD479" i="14"/>
  <c r="OA451" i="14"/>
  <c r="OB450" i="14"/>
  <c r="NK406" i="14"/>
  <c r="NK407" i="14"/>
  <c r="OB422" i="14"/>
  <c r="OC421" i="14"/>
  <c r="OC393" i="14"/>
  <c r="OD392" i="14"/>
  <c r="NI382" i="14"/>
  <c r="NJ377" i="14"/>
  <c r="NJ378" i="14"/>
  <c r="NH384" i="14"/>
  <c r="NH390" i="14" s="1"/>
  <c r="NH394" i="14" s="1"/>
  <c r="OC363" i="14"/>
  <c r="OB364" i="14"/>
  <c r="NK349" i="14"/>
  <c r="NK348" i="14"/>
  <c r="NI326" i="14"/>
  <c r="NI332" i="14" s="1"/>
  <c r="NI336" i="14" s="1"/>
  <c r="OC334" i="14"/>
  <c r="OB335" i="14"/>
  <c r="NK319" i="14"/>
  <c r="NK320" i="14"/>
  <c r="NJ291" i="14"/>
  <c r="NJ290" i="14"/>
  <c r="OC306" i="14"/>
  <c r="OD305" i="14"/>
  <c r="NJ266" i="14"/>
  <c r="NJ268" i="14" s="1"/>
  <c r="OA277" i="14"/>
  <c r="OB276" i="14"/>
  <c r="NK262" i="14"/>
  <c r="NK261" i="14"/>
  <c r="NI237" i="14"/>
  <c r="NI239" i="14" s="1"/>
  <c r="NJ232" i="14"/>
  <c r="NJ233" i="14"/>
  <c r="OB248" i="14"/>
  <c r="OC247" i="14"/>
  <c r="NJ203" i="14"/>
  <c r="NJ204" i="14"/>
  <c r="NI208" i="14"/>
  <c r="NI210" i="14" s="1"/>
  <c r="OB218" i="14"/>
  <c r="OA219" i="14"/>
  <c r="OB190" i="14"/>
  <c r="OC189" i="14"/>
  <c r="NP150" i="14"/>
  <c r="NP152" i="14" s="1"/>
  <c r="NQ146" i="14"/>
  <c r="NQ145" i="14"/>
  <c r="NO158" i="14"/>
  <c r="NO162" i="14" s="1"/>
  <c r="OB161" i="14"/>
  <c r="OC160" i="14"/>
  <c r="NI121" i="14"/>
  <c r="OB131" i="14"/>
  <c r="OA132" i="14"/>
  <c r="NJ116" i="14"/>
  <c r="NJ117" i="14"/>
  <c r="NL30" i="14"/>
  <c r="NL29" i="14"/>
  <c r="NJ58" i="14"/>
  <c r="NJ59" i="14"/>
  <c r="NH100" i="14"/>
  <c r="NH104" i="14" s="1"/>
  <c r="OA103" i="14"/>
  <c r="OB102" i="14"/>
  <c r="NI92" i="14"/>
  <c r="NI94" i="14" s="1"/>
  <c r="NJ87" i="14"/>
  <c r="NJ88" i="14"/>
  <c r="OA74" i="14"/>
  <c r="OB73" i="14"/>
  <c r="NK42" i="14" l="1"/>
  <c r="NK46" i="14" s="1"/>
  <c r="NI187" i="14"/>
  <c r="NI191" i="14" s="1"/>
  <c r="NK266" i="14"/>
  <c r="NK268" i="14" s="1"/>
  <c r="NJ295" i="14"/>
  <c r="NJ297" i="14" s="1"/>
  <c r="NJ303" i="14" s="1"/>
  <c r="NJ307" i="14" s="1"/>
  <c r="NJ585" i="14"/>
  <c r="NJ587" i="14" s="1"/>
  <c r="NJ593" i="14" s="1"/>
  <c r="NJ597" i="14" s="1"/>
  <c r="NL34" i="14"/>
  <c r="NL36" i="14" s="1"/>
  <c r="NL42" i="14" s="1"/>
  <c r="NL46" i="14" s="1"/>
  <c r="NQ150" i="14"/>
  <c r="NQ152" i="14" s="1"/>
  <c r="NK523" i="14"/>
  <c r="NK522" i="14"/>
  <c r="NL520" i="14"/>
  <c r="NJ469" i="14"/>
  <c r="NJ471" i="14" s="1"/>
  <c r="NH628" i="14"/>
  <c r="NJ527" i="14"/>
  <c r="NJ529" i="14" s="1"/>
  <c r="NJ535" i="14" s="1"/>
  <c r="NJ539" i="14" s="1"/>
  <c r="NM607" i="14"/>
  <c r="NL609" i="14"/>
  <c r="NL610" i="14"/>
  <c r="NK614" i="14"/>
  <c r="OC625" i="14"/>
  <c r="OD624" i="14"/>
  <c r="NI587" i="14"/>
  <c r="NI593" i="14" s="1"/>
  <c r="NI597" i="14" s="1"/>
  <c r="OD596" i="14"/>
  <c r="OE595" i="14"/>
  <c r="NL578" i="14"/>
  <c r="NK581" i="14"/>
  <c r="NK580" i="14"/>
  <c r="NK556" i="14"/>
  <c r="NM549" i="14"/>
  <c r="NL551" i="14"/>
  <c r="NL552" i="14"/>
  <c r="NJ558" i="14"/>
  <c r="NJ564" i="14" s="1"/>
  <c r="NJ568" i="14" s="1"/>
  <c r="OC567" i="14"/>
  <c r="OD566" i="14"/>
  <c r="OB538" i="14"/>
  <c r="OC537" i="14"/>
  <c r="NI123" i="14"/>
  <c r="NI129" i="14" s="1"/>
  <c r="NI133" i="14" s="1"/>
  <c r="NK435" i="14"/>
  <c r="NL433" i="14"/>
  <c r="NK436" i="14"/>
  <c r="NK175" i="14"/>
  <c r="NK174" i="14"/>
  <c r="NP44" i="14"/>
  <c r="NO45" i="14"/>
  <c r="NJ179" i="14"/>
  <c r="NK353" i="14"/>
  <c r="NK355" i="14" s="1"/>
  <c r="NK361" i="14" s="1"/>
  <c r="NK365" i="14" s="1"/>
  <c r="NJ440" i="14"/>
  <c r="NJ442" i="14" s="1"/>
  <c r="NJ448" i="14" s="1"/>
  <c r="NJ452" i="14" s="1"/>
  <c r="NK498" i="14"/>
  <c r="NM491" i="14"/>
  <c r="NL493" i="14"/>
  <c r="NL494" i="14"/>
  <c r="OB509" i="14"/>
  <c r="OC508" i="14"/>
  <c r="OD480" i="14"/>
  <c r="OE479" i="14"/>
  <c r="NL462" i="14"/>
  <c r="NK465" i="14"/>
  <c r="NK464" i="14"/>
  <c r="OC450" i="14"/>
  <c r="OB451" i="14"/>
  <c r="OC422" i="14"/>
  <c r="OD421" i="14"/>
  <c r="NK411" i="14"/>
  <c r="NL406" i="14"/>
  <c r="NL407" i="14"/>
  <c r="NI384" i="14"/>
  <c r="NI390" i="14" s="1"/>
  <c r="NI394" i="14" s="1"/>
  <c r="OD393" i="14"/>
  <c r="OE392" i="14"/>
  <c r="NK377" i="14"/>
  <c r="NK378" i="14"/>
  <c r="NJ382" i="14"/>
  <c r="NL348" i="14"/>
  <c r="NL349" i="14"/>
  <c r="OC364" i="14"/>
  <c r="OD363" i="14"/>
  <c r="NL320" i="14"/>
  <c r="NL319" i="14"/>
  <c r="OC335" i="14"/>
  <c r="OD334" i="14"/>
  <c r="NK324" i="14"/>
  <c r="OD306" i="14"/>
  <c r="OE305" i="14"/>
  <c r="NK290" i="14"/>
  <c r="NK291" i="14"/>
  <c r="NL262" i="14"/>
  <c r="NL261" i="14"/>
  <c r="OB277" i="14"/>
  <c r="OC276" i="14"/>
  <c r="NJ274" i="14"/>
  <c r="NJ278" i="14" s="1"/>
  <c r="OC248" i="14"/>
  <c r="OD247" i="14"/>
  <c r="NJ237" i="14"/>
  <c r="NJ239" i="14" s="1"/>
  <c r="NK233" i="14"/>
  <c r="NK232" i="14"/>
  <c r="NI245" i="14"/>
  <c r="NI249" i="14" s="1"/>
  <c r="NK204" i="14"/>
  <c r="NK203" i="14"/>
  <c r="OB219" i="14"/>
  <c r="OC218" i="14"/>
  <c r="NI216" i="14"/>
  <c r="NI220" i="14" s="1"/>
  <c r="NJ208" i="14"/>
  <c r="NJ210" i="14" s="1"/>
  <c r="OC190" i="14"/>
  <c r="OD189" i="14"/>
  <c r="OC161" i="14"/>
  <c r="OD160" i="14"/>
  <c r="NR146" i="14"/>
  <c r="NR145" i="14"/>
  <c r="NP158" i="14"/>
  <c r="NP162" i="14" s="1"/>
  <c r="NJ63" i="14"/>
  <c r="NJ121" i="14"/>
  <c r="NJ123" i="14" s="1"/>
  <c r="NK117" i="14"/>
  <c r="NK116" i="14"/>
  <c r="OC131" i="14"/>
  <c r="OB132" i="14"/>
  <c r="NM30" i="14"/>
  <c r="NM29" i="14"/>
  <c r="NK59" i="14"/>
  <c r="NK58" i="14"/>
  <c r="NJ92" i="14"/>
  <c r="NJ94" i="14" s="1"/>
  <c r="NK87" i="14"/>
  <c r="NK88" i="14"/>
  <c r="NI100" i="14"/>
  <c r="NI104" i="14" s="1"/>
  <c r="OB103" i="14"/>
  <c r="OC102" i="14"/>
  <c r="OB74" i="14"/>
  <c r="OC73" i="14"/>
  <c r="NJ100" i="14" l="1"/>
  <c r="NJ104" i="14" s="1"/>
  <c r="NK274" i="14"/>
  <c r="NK278" i="14" s="1"/>
  <c r="NL324" i="14"/>
  <c r="NL326" i="14" s="1"/>
  <c r="NL332" i="14" s="1"/>
  <c r="NL336" i="14" s="1"/>
  <c r="NK527" i="14"/>
  <c r="NK529" i="14" s="1"/>
  <c r="NK535" i="14" s="1"/>
  <c r="NK539" i="14" s="1"/>
  <c r="NK469" i="14"/>
  <c r="NK471" i="14" s="1"/>
  <c r="NK477" i="14" s="1"/>
  <c r="NK481" i="14" s="1"/>
  <c r="NQ158" i="14"/>
  <c r="NQ162" i="14" s="1"/>
  <c r="NM34" i="14"/>
  <c r="NM36" i="14" s="1"/>
  <c r="NM42" i="14" s="1"/>
  <c r="NM46" i="14" s="1"/>
  <c r="NI628" i="14"/>
  <c r="NJ477" i="14"/>
  <c r="NJ481" i="14" s="1"/>
  <c r="NK558" i="14"/>
  <c r="NK564" i="14" s="1"/>
  <c r="NK568" i="14" s="1"/>
  <c r="NL523" i="14"/>
  <c r="NL522" i="14"/>
  <c r="NM520" i="14"/>
  <c r="NL266" i="14"/>
  <c r="NL268" i="14" s="1"/>
  <c r="OD625" i="14"/>
  <c r="OE624" i="14"/>
  <c r="NK616" i="14"/>
  <c r="NK622" i="14" s="1"/>
  <c r="NK626" i="14" s="1"/>
  <c r="NL614" i="14"/>
  <c r="NN607" i="14"/>
  <c r="NM610" i="14"/>
  <c r="NM609" i="14"/>
  <c r="NM578" i="14"/>
  <c r="NL581" i="14"/>
  <c r="NL580" i="14"/>
  <c r="OE596" i="14"/>
  <c r="OF595" i="14"/>
  <c r="NK585" i="14"/>
  <c r="OD567" i="14"/>
  <c r="OE566" i="14"/>
  <c r="NL556" i="14"/>
  <c r="NN549" i="14"/>
  <c r="NM551" i="14"/>
  <c r="NM552" i="14"/>
  <c r="OC538" i="14"/>
  <c r="OD537" i="14"/>
  <c r="NL174" i="14"/>
  <c r="NL175" i="14"/>
  <c r="NM433" i="14"/>
  <c r="NL436" i="14"/>
  <c r="NL435" i="14"/>
  <c r="NK440" i="14"/>
  <c r="NK442" i="14" s="1"/>
  <c r="NK448" i="14" s="1"/>
  <c r="NK452" i="14" s="1"/>
  <c r="NR150" i="14"/>
  <c r="NR152" i="14" s="1"/>
  <c r="NK208" i="14"/>
  <c r="NK210" i="14" s="1"/>
  <c r="NP45" i="14"/>
  <c r="NQ44" i="14"/>
  <c r="NJ65" i="14"/>
  <c r="NJ71" i="14" s="1"/>
  <c r="NJ75" i="14" s="1"/>
  <c r="NJ181" i="14"/>
  <c r="NJ187" i="14" s="1"/>
  <c r="NJ191" i="14" s="1"/>
  <c r="NK179" i="14"/>
  <c r="OC509" i="14"/>
  <c r="OD508" i="14"/>
  <c r="NN491" i="14"/>
  <c r="NM493" i="14"/>
  <c r="NM494" i="14"/>
  <c r="NL498" i="14"/>
  <c r="NK500" i="14"/>
  <c r="NK506" i="14" s="1"/>
  <c r="NK510" i="14" s="1"/>
  <c r="OE480" i="14"/>
  <c r="OF479" i="14"/>
  <c r="NM462" i="14"/>
  <c r="NL465" i="14"/>
  <c r="NL464" i="14"/>
  <c r="OC451" i="14"/>
  <c r="OD450" i="14"/>
  <c r="NL411" i="14"/>
  <c r="NK413" i="14"/>
  <c r="NK419" i="14" s="1"/>
  <c r="NK423" i="14" s="1"/>
  <c r="NM407" i="14"/>
  <c r="NM406" i="14"/>
  <c r="OD422" i="14"/>
  <c r="OE421" i="14"/>
  <c r="NJ384" i="14"/>
  <c r="NJ390" i="14" s="1"/>
  <c r="NJ394" i="14" s="1"/>
  <c r="NL378" i="14"/>
  <c r="NL377" i="14"/>
  <c r="NK382" i="14"/>
  <c r="OE393" i="14"/>
  <c r="OF392" i="14"/>
  <c r="OD364" i="14"/>
  <c r="OE363" i="14"/>
  <c r="NL353" i="14"/>
  <c r="NM348" i="14"/>
  <c r="NM349" i="14"/>
  <c r="NK326" i="14"/>
  <c r="NK332" i="14" s="1"/>
  <c r="NK336" i="14" s="1"/>
  <c r="OD335" i="14"/>
  <c r="OE334" i="14"/>
  <c r="NM319" i="14"/>
  <c r="NM320" i="14"/>
  <c r="NK295" i="14"/>
  <c r="NK297" i="14" s="1"/>
  <c r="NK303" i="14" s="1"/>
  <c r="NK307" i="14" s="1"/>
  <c r="NL291" i="14"/>
  <c r="NL290" i="14"/>
  <c r="OE306" i="14"/>
  <c r="OF305" i="14"/>
  <c r="OC277" i="14"/>
  <c r="OD276" i="14"/>
  <c r="NM262" i="14"/>
  <c r="NM261" i="14"/>
  <c r="NK237" i="14"/>
  <c r="NK239" i="14" s="1"/>
  <c r="OD248" i="14"/>
  <c r="OE247" i="14"/>
  <c r="NL232" i="14"/>
  <c r="NL233" i="14"/>
  <c r="NJ245" i="14"/>
  <c r="NJ249" i="14" s="1"/>
  <c r="OD218" i="14"/>
  <c r="OC219" i="14"/>
  <c r="NJ216" i="14"/>
  <c r="NJ220" i="14" s="1"/>
  <c r="NL204" i="14"/>
  <c r="NL203" i="14"/>
  <c r="OD190" i="14"/>
  <c r="OE189" i="14"/>
  <c r="OD161" i="14"/>
  <c r="OE160" i="14"/>
  <c r="NS145" i="14"/>
  <c r="NS146" i="14"/>
  <c r="NK63" i="14"/>
  <c r="NK121" i="14"/>
  <c r="NK123" i="14" s="1"/>
  <c r="NL116" i="14"/>
  <c r="NL117" i="14"/>
  <c r="NJ129" i="14"/>
  <c r="NJ133" i="14" s="1"/>
  <c r="OC132" i="14"/>
  <c r="OD131" i="14"/>
  <c r="NL59" i="14"/>
  <c r="NL58" i="14"/>
  <c r="NN30" i="14"/>
  <c r="NN29" i="14"/>
  <c r="OD102" i="14"/>
  <c r="OC103" i="14"/>
  <c r="NK92" i="14"/>
  <c r="NK94" i="14" s="1"/>
  <c r="NL87" i="14"/>
  <c r="NL88" i="14"/>
  <c r="OC74" i="14"/>
  <c r="OD73" i="14"/>
  <c r="NL585" i="14" l="1"/>
  <c r="NM411" i="14"/>
  <c r="NL63" i="14"/>
  <c r="NL440" i="14"/>
  <c r="NL442" i="14" s="1"/>
  <c r="NL448" i="14" s="1"/>
  <c r="NL452" i="14" s="1"/>
  <c r="NL274" i="14"/>
  <c r="NL278" i="14" s="1"/>
  <c r="NR158" i="14"/>
  <c r="NR162" i="14" s="1"/>
  <c r="NL208" i="14"/>
  <c r="NL210" i="14" s="1"/>
  <c r="NL469" i="14"/>
  <c r="NL471" i="14" s="1"/>
  <c r="NL477" i="14" s="1"/>
  <c r="NL481" i="14" s="1"/>
  <c r="NJ628" i="14"/>
  <c r="NL527" i="14"/>
  <c r="NL529" i="14" s="1"/>
  <c r="NL535" i="14" s="1"/>
  <c r="NL539" i="14" s="1"/>
  <c r="NK216" i="14"/>
  <c r="NK220" i="14" s="1"/>
  <c r="NL295" i="14"/>
  <c r="NL297" i="14" s="1"/>
  <c r="NL303" i="14" s="1"/>
  <c r="NL307" i="14" s="1"/>
  <c r="NN520" i="14"/>
  <c r="NM522" i="14"/>
  <c r="NM523" i="14"/>
  <c r="NO607" i="14"/>
  <c r="NN610" i="14"/>
  <c r="NN609" i="14"/>
  <c r="OE625" i="14"/>
  <c r="OF624" i="14"/>
  <c r="NL616" i="14"/>
  <c r="NL622" i="14" s="1"/>
  <c r="NL626" i="14" s="1"/>
  <c r="NM614" i="14"/>
  <c r="NK587" i="14"/>
  <c r="NK593" i="14" s="1"/>
  <c r="NK597" i="14" s="1"/>
  <c r="OF596" i="14"/>
  <c r="OG595" i="14"/>
  <c r="NL587" i="14"/>
  <c r="NL593" i="14" s="1"/>
  <c r="NL597" i="14" s="1"/>
  <c r="NN578" i="14"/>
  <c r="NM580" i="14"/>
  <c r="NM581" i="14"/>
  <c r="NM556" i="14"/>
  <c r="NM558" i="14" s="1"/>
  <c r="NM564" i="14" s="1"/>
  <c r="NM568" i="14" s="1"/>
  <c r="OE567" i="14"/>
  <c r="OF566" i="14"/>
  <c r="NO549" i="14"/>
  <c r="NN551" i="14"/>
  <c r="NN552" i="14"/>
  <c r="NL558" i="14"/>
  <c r="NL564" i="14" s="1"/>
  <c r="NL568" i="14" s="1"/>
  <c r="OD538" i="14"/>
  <c r="OE537" i="14"/>
  <c r="NL65" i="14"/>
  <c r="NL71" i="14" s="1"/>
  <c r="NL75" i="14" s="1"/>
  <c r="NK65" i="14"/>
  <c r="NK71" i="14" s="1"/>
  <c r="NK75" i="14" s="1"/>
  <c r="NK245" i="14"/>
  <c r="NK249" i="14" s="1"/>
  <c r="NK181" i="14"/>
  <c r="NK187" i="14" s="1"/>
  <c r="NK191" i="14" s="1"/>
  <c r="NM498" i="14"/>
  <c r="NM500" i="14" s="1"/>
  <c r="NM506" i="14" s="1"/>
  <c r="NM510" i="14" s="1"/>
  <c r="NR44" i="14"/>
  <c r="NQ45" i="14"/>
  <c r="NN433" i="14"/>
  <c r="NM436" i="14"/>
  <c r="NM435" i="14"/>
  <c r="NM174" i="14"/>
  <c r="NM175" i="14"/>
  <c r="NL382" i="14"/>
  <c r="NL384" i="14" s="1"/>
  <c r="NL390" i="14" s="1"/>
  <c r="NL394" i="14" s="1"/>
  <c r="NL179" i="14"/>
  <c r="NN493" i="14"/>
  <c r="NO491" i="14"/>
  <c r="NN494" i="14"/>
  <c r="NL500" i="14"/>
  <c r="NL506" i="14" s="1"/>
  <c r="NL510" i="14" s="1"/>
  <c r="OD509" i="14"/>
  <c r="OE508" i="14"/>
  <c r="NN462" i="14"/>
  <c r="NM465" i="14"/>
  <c r="NM464" i="14"/>
  <c r="OF480" i="14"/>
  <c r="OG479" i="14"/>
  <c r="OD451" i="14"/>
  <c r="OE450" i="14"/>
  <c r="OE422" i="14"/>
  <c r="OF421" i="14"/>
  <c r="NM413" i="14"/>
  <c r="NM419" i="14" s="1"/>
  <c r="NM423" i="14" s="1"/>
  <c r="NN407" i="14"/>
  <c r="NN406" i="14"/>
  <c r="NL413" i="14"/>
  <c r="NL419" i="14" s="1"/>
  <c r="NL423" i="14" s="1"/>
  <c r="NK384" i="14"/>
  <c r="NK390" i="14" s="1"/>
  <c r="NK394" i="14" s="1"/>
  <c r="NM378" i="14"/>
  <c r="NM377" i="14"/>
  <c r="OF393" i="14"/>
  <c r="OG392" i="14"/>
  <c r="OE364" i="14"/>
  <c r="OF363" i="14"/>
  <c r="NM353" i="14"/>
  <c r="NN348" i="14"/>
  <c r="NN349" i="14"/>
  <c r="NL355" i="14"/>
  <c r="NL361" i="14" s="1"/>
  <c r="NL365" i="14" s="1"/>
  <c r="NN319" i="14"/>
  <c r="NN320" i="14"/>
  <c r="OE335" i="14"/>
  <c r="OF334" i="14"/>
  <c r="NM324" i="14"/>
  <c r="NM290" i="14"/>
  <c r="NM291" i="14"/>
  <c r="OG305" i="14"/>
  <c r="OF306" i="14"/>
  <c r="NM266" i="14"/>
  <c r="NM268" i="14" s="1"/>
  <c r="NN262" i="14"/>
  <c r="NN261" i="14"/>
  <c r="OD277" i="14"/>
  <c r="OE276" i="14"/>
  <c r="NL237" i="14"/>
  <c r="NL239" i="14" s="1"/>
  <c r="NM233" i="14"/>
  <c r="NM232" i="14"/>
  <c r="OE248" i="14"/>
  <c r="OF247" i="14"/>
  <c r="NM203" i="14"/>
  <c r="NM204" i="14"/>
  <c r="OD219" i="14"/>
  <c r="OE218" i="14"/>
  <c r="OE190" i="14"/>
  <c r="OF189" i="14"/>
  <c r="NS150" i="14"/>
  <c r="NS152" i="14" s="1"/>
  <c r="NT145" i="14"/>
  <c r="NT146" i="14"/>
  <c r="OE161" i="14"/>
  <c r="OF160" i="14"/>
  <c r="OD132" i="14"/>
  <c r="OE131" i="14"/>
  <c r="NL121" i="14"/>
  <c r="NL123" i="14" s="1"/>
  <c r="NM116" i="14"/>
  <c r="NM117" i="14"/>
  <c r="NK129" i="14"/>
  <c r="NK133" i="14" s="1"/>
  <c r="NO30" i="14"/>
  <c r="NO29" i="14"/>
  <c r="NM58" i="14"/>
  <c r="NM59" i="14"/>
  <c r="NN34" i="14"/>
  <c r="NN36" i="14" s="1"/>
  <c r="NK100" i="14"/>
  <c r="NK104" i="14" s="1"/>
  <c r="OD103" i="14"/>
  <c r="OE102" i="14"/>
  <c r="NL92" i="14"/>
  <c r="NL94" i="14" s="1"/>
  <c r="NM87" i="14"/>
  <c r="NM88" i="14"/>
  <c r="OD74" i="14"/>
  <c r="OE73" i="14"/>
  <c r="NL216" i="14" l="1"/>
  <c r="NL220" i="14" s="1"/>
  <c r="NM237" i="14"/>
  <c r="NM239" i="14" s="1"/>
  <c r="NM382" i="14"/>
  <c r="NN614" i="14"/>
  <c r="NN616" i="14" s="1"/>
  <c r="NN622" i="14" s="1"/>
  <c r="NN626" i="14" s="1"/>
  <c r="NK628" i="14"/>
  <c r="NM527" i="14"/>
  <c r="NM529" i="14" s="1"/>
  <c r="NM535" i="14" s="1"/>
  <c r="NM539" i="14" s="1"/>
  <c r="NN523" i="14"/>
  <c r="NO520" i="14"/>
  <c r="NN522" i="14"/>
  <c r="OF625" i="14"/>
  <c r="OG624" i="14"/>
  <c r="NM616" i="14"/>
  <c r="NM622" i="14" s="1"/>
  <c r="NM626" i="14" s="1"/>
  <c r="NP607" i="14"/>
  <c r="NO609" i="14"/>
  <c r="NO610" i="14"/>
  <c r="NO578" i="14"/>
  <c r="NN580" i="14"/>
  <c r="NN581" i="14"/>
  <c r="OH595" i="14"/>
  <c r="OG596" i="14"/>
  <c r="NM585" i="14"/>
  <c r="NN556" i="14"/>
  <c r="NN558" i="14" s="1"/>
  <c r="NN564" i="14" s="1"/>
  <c r="NN568" i="14" s="1"/>
  <c r="NP549" i="14"/>
  <c r="NO552" i="14"/>
  <c r="NO551" i="14"/>
  <c r="OF567" i="14"/>
  <c r="OG566" i="14"/>
  <c r="OE538" i="14"/>
  <c r="OF537" i="14"/>
  <c r="NN175" i="14"/>
  <c r="NN174" i="14"/>
  <c r="NN411" i="14"/>
  <c r="NN413" i="14" s="1"/>
  <c r="NN419" i="14" s="1"/>
  <c r="NN423" i="14" s="1"/>
  <c r="NM440" i="14"/>
  <c r="NM442" i="14" s="1"/>
  <c r="NM448" i="14" s="1"/>
  <c r="NM452" i="14" s="1"/>
  <c r="NN435" i="14"/>
  <c r="NN436" i="14"/>
  <c r="NO433" i="14"/>
  <c r="NR45" i="14"/>
  <c r="NS44" i="14"/>
  <c r="NL181" i="14"/>
  <c r="NL187" i="14" s="1"/>
  <c r="NL191" i="14" s="1"/>
  <c r="NM179" i="14"/>
  <c r="NP491" i="14"/>
  <c r="NO494" i="14"/>
  <c r="NO493" i="14"/>
  <c r="OE509" i="14"/>
  <c r="OF508" i="14"/>
  <c r="NN498" i="14"/>
  <c r="NM469" i="14"/>
  <c r="NO462" i="14"/>
  <c r="NN464" i="14"/>
  <c r="NN465" i="14"/>
  <c r="OG480" i="14"/>
  <c r="OH479" i="14"/>
  <c r="OE451" i="14"/>
  <c r="OF450" i="14"/>
  <c r="NO406" i="14"/>
  <c r="NO407" i="14"/>
  <c r="OG421" i="14"/>
  <c r="OF422" i="14"/>
  <c r="OG393" i="14"/>
  <c r="OH392" i="14"/>
  <c r="NM384" i="14"/>
  <c r="NM390" i="14" s="1"/>
  <c r="NM394" i="14" s="1"/>
  <c r="NN377" i="14"/>
  <c r="NN378" i="14"/>
  <c r="NM355" i="14"/>
  <c r="NM361" i="14" s="1"/>
  <c r="NM365" i="14" s="1"/>
  <c r="NN353" i="14"/>
  <c r="OG363" i="14"/>
  <c r="OF364" i="14"/>
  <c r="NO348" i="14"/>
  <c r="NO349" i="14"/>
  <c r="OG334" i="14"/>
  <c r="OF335" i="14"/>
  <c r="NO320" i="14"/>
  <c r="NO319" i="14"/>
  <c r="NM326" i="14"/>
  <c r="NM332" i="14" s="1"/>
  <c r="NM336" i="14" s="1"/>
  <c r="NN324" i="14"/>
  <c r="OG306" i="14"/>
  <c r="OH305" i="14"/>
  <c r="NM295" i="14"/>
  <c r="NN290" i="14"/>
  <c r="NN291" i="14"/>
  <c r="NO261" i="14"/>
  <c r="NO262" i="14"/>
  <c r="OE277" i="14"/>
  <c r="OF276" i="14"/>
  <c r="NN266" i="14"/>
  <c r="NN268" i="14" s="1"/>
  <c r="NM274" i="14"/>
  <c r="NM278" i="14" s="1"/>
  <c r="NL245" i="14"/>
  <c r="NL249" i="14" s="1"/>
  <c r="OF248" i="14"/>
  <c r="OG247" i="14"/>
  <c r="NM245" i="14"/>
  <c r="NM249" i="14" s="1"/>
  <c r="NN232" i="14"/>
  <c r="NN233" i="14"/>
  <c r="NM208" i="14"/>
  <c r="NM210" i="14" s="1"/>
  <c r="NN204" i="14"/>
  <c r="NN203" i="14"/>
  <c r="OE219" i="14"/>
  <c r="OF218" i="14"/>
  <c r="OG189" i="14"/>
  <c r="OF190" i="14"/>
  <c r="NT150" i="14"/>
  <c r="NT152" i="14" s="1"/>
  <c r="NU146" i="14"/>
  <c r="NU145" i="14"/>
  <c r="OF161" i="14"/>
  <c r="OG160" i="14"/>
  <c r="NS158" i="14"/>
  <c r="NS162" i="14" s="1"/>
  <c r="NM63" i="14"/>
  <c r="NN116" i="14"/>
  <c r="NN117" i="14"/>
  <c r="NL129" i="14"/>
  <c r="NL133" i="14" s="1"/>
  <c r="OE132" i="14"/>
  <c r="OF131" i="14"/>
  <c r="NM121" i="14"/>
  <c r="NM123" i="14" s="1"/>
  <c r="NO34" i="14"/>
  <c r="NO36" i="14" s="1"/>
  <c r="NN59" i="14"/>
  <c r="NN58" i="14"/>
  <c r="NP30" i="14"/>
  <c r="NP29" i="14"/>
  <c r="NN42" i="14"/>
  <c r="NN46" i="14" s="1"/>
  <c r="NN88" i="14"/>
  <c r="NN87" i="14"/>
  <c r="OE103" i="14"/>
  <c r="OF102" i="14"/>
  <c r="NM92" i="14"/>
  <c r="NM94" i="14" s="1"/>
  <c r="NL100" i="14"/>
  <c r="NL104" i="14" s="1"/>
  <c r="OE74" i="14"/>
  <c r="OF73" i="14"/>
  <c r="NN179" i="14" l="1"/>
  <c r="NN181" i="14" s="1"/>
  <c r="NN187" i="14" s="1"/>
  <c r="NN191" i="14" s="1"/>
  <c r="NN527" i="14"/>
  <c r="NN529" i="14" s="1"/>
  <c r="NN535" i="14" s="1"/>
  <c r="NN539" i="14" s="1"/>
  <c r="NO556" i="14"/>
  <c r="NO558" i="14" s="1"/>
  <c r="NO564" i="14" s="1"/>
  <c r="NO568" i="14" s="1"/>
  <c r="NL628" i="14"/>
  <c r="NO523" i="14"/>
  <c r="NP520" i="14"/>
  <c r="NO522" i="14"/>
  <c r="NP609" i="14"/>
  <c r="NQ607" i="14"/>
  <c r="NP610" i="14"/>
  <c r="OH624" i="14"/>
  <c r="OG625" i="14"/>
  <c r="NO614" i="14"/>
  <c r="OI595" i="14"/>
  <c r="OH596" i="14"/>
  <c r="NN585" i="14"/>
  <c r="NM587" i="14"/>
  <c r="NM593" i="14" s="1"/>
  <c r="NM597" i="14" s="1"/>
  <c r="NP578" i="14"/>
  <c r="NO580" i="14"/>
  <c r="NO581" i="14"/>
  <c r="NQ549" i="14"/>
  <c r="NP551" i="14"/>
  <c r="NP552" i="14"/>
  <c r="OG567" i="14"/>
  <c r="OH566" i="14"/>
  <c r="OG537" i="14"/>
  <c r="OF538" i="14"/>
  <c r="NN440" i="14"/>
  <c r="NN442" i="14" s="1"/>
  <c r="NN448" i="14" s="1"/>
  <c r="NN452" i="14" s="1"/>
  <c r="NO498" i="14"/>
  <c r="NO500" i="14" s="1"/>
  <c r="NO436" i="14"/>
  <c r="NO435" i="14"/>
  <c r="NP433" i="14"/>
  <c r="NM181" i="14"/>
  <c r="NM187" i="14" s="1"/>
  <c r="NM191" i="14" s="1"/>
  <c r="NM65" i="14"/>
  <c r="NM71" i="14" s="1"/>
  <c r="NM75" i="14" s="1"/>
  <c r="NN208" i="14"/>
  <c r="NN210" i="14" s="1"/>
  <c r="NS45" i="14"/>
  <c r="NT44" i="14"/>
  <c r="NO175" i="14"/>
  <c r="NO174" i="14"/>
  <c r="NN500" i="14"/>
  <c r="NN506" i="14" s="1"/>
  <c r="NN510" i="14" s="1"/>
  <c r="OF509" i="14"/>
  <c r="OG508" i="14"/>
  <c r="NQ491" i="14"/>
  <c r="NP494" i="14"/>
  <c r="NP493" i="14"/>
  <c r="NP462" i="14"/>
  <c r="NO464" i="14"/>
  <c r="NO465" i="14"/>
  <c r="OH480" i="14"/>
  <c r="OI479" i="14"/>
  <c r="NM471" i="14"/>
  <c r="NM477" i="14" s="1"/>
  <c r="NM481" i="14" s="1"/>
  <c r="NN469" i="14"/>
  <c r="OF451" i="14"/>
  <c r="OG450" i="14"/>
  <c r="NO411" i="14"/>
  <c r="OG422" i="14"/>
  <c r="OH421" i="14"/>
  <c r="NP406" i="14"/>
  <c r="NP407" i="14"/>
  <c r="NN382" i="14"/>
  <c r="NO378" i="14"/>
  <c r="NO377" i="14"/>
  <c r="OH393" i="14"/>
  <c r="OI392" i="14"/>
  <c r="NO353" i="14"/>
  <c r="NO355" i="14" s="1"/>
  <c r="NO361" i="14" s="1"/>
  <c r="NO365" i="14" s="1"/>
  <c r="NP348" i="14"/>
  <c r="NP349" i="14"/>
  <c r="NN355" i="14"/>
  <c r="NN361" i="14" s="1"/>
  <c r="NN365" i="14" s="1"/>
  <c r="OG364" i="14"/>
  <c r="OH363" i="14"/>
  <c r="NO324" i="14"/>
  <c r="NP320" i="14"/>
  <c r="NP319" i="14"/>
  <c r="NN326" i="14"/>
  <c r="NN332" i="14" s="1"/>
  <c r="NN336" i="14" s="1"/>
  <c r="OG335" i="14"/>
  <c r="OH334" i="14"/>
  <c r="NN295" i="14"/>
  <c r="OI305" i="14"/>
  <c r="OH306" i="14"/>
  <c r="NO291" i="14"/>
  <c r="NO290" i="14"/>
  <c r="NM297" i="14"/>
  <c r="NM303" i="14" s="1"/>
  <c r="NM307" i="14" s="1"/>
  <c r="NN274" i="14"/>
  <c r="NN278" i="14" s="1"/>
  <c r="OG276" i="14"/>
  <c r="OF277" i="14"/>
  <c r="NO266" i="14"/>
  <c r="NO268" i="14" s="1"/>
  <c r="NP261" i="14"/>
  <c r="NP262" i="14"/>
  <c r="NO233" i="14"/>
  <c r="NO232" i="14"/>
  <c r="OH247" i="14"/>
  <c r="OG248" i="14"/>
  <c r="NN237" i="14"/>
  <c r="NN239" i="14" s="1"/>
  <c r="OF219" i="14"/>
  <c r="OG218" i="14"/>
  <c r="NO204" i="14"/>
  <c r="NO203" i="14"/>
  <c r="NM216" i="14"/>
  <c r="NM220" i="14" s="1"/>
  <c r="OG190" i="14"/>
  <c r="OH189" i="14"/>
  <c r="NU150" i="14"/>
  <c r="NU152" i="14" s="1"/>
  <c r="NV145" i="14"/>
  <c r="NV146" i="14"/>
  <c r="NT158" i="14"/>
  <c r="NT162" i="14" s="1"/>
  <c r="OG161" i="14"/>
  <c r="OH160" i="14"/>
  <c r="NO42" i="14"/>
  <c r="NO46" i="14" s="1"/>
  <c r="NN63" i="14"/>
  <c r="OF132" i="14"/>
  <c r="OG131" i="14"/>
  <c r="NM129" i="14"/>
  <c r="NM133" i="14" s="1"/>
  <c r="NN121" i="14"/>
  <c r="NN123" i="14" s="1"/>
  <c r="NO117" i="14"/>
  <c r="NO116" i="14"/>
  <c r="NQ30" i="14"/>
  <c r="NQ29" i="14"/>
  <c r="NN92" i="14"/>
  <c r="NP34" i="14"/>
  <c r="NO58" i="14"/>
  <c r="NO59" i="14"/>
  <c r="OF103" i="14"/>
  <c r="OG102" i="14"/>
  <c r="NM100" i="14"/>
  <c r="NM104" i="14" s="1"/>
  <c r="NO87" i="14"/>
  <c r="NO88" i="14"/>
  <c r="OF74" i="14"/>
  <c r="OG73" i="14"/>
  <c r="NO527" i="14" l="1"/>
  <c r="NO529" i="14" s="1"/>
  <c r="NO535" i="14" s="1"/>
  <c r="NO539" i="14" s="1"/>
  <c r="NO179" i="14"/>
  <c r="NO181" i="14" s="1"/>
  <c r="NO187" i="14" s="1"/>
  <c r="NO191" i="14" s="1"/>
  <c r="NO237" i="14"/>
  <c r="NO239" i="14" s="1"/>
  <c r="NO382" i="14"/>
  <c r="NO384" i="14" s="1"/>
  <c r="NO390" i="14" s="1"/>
  <c r="NO394" i="14" s="1"/>
  <c r="NQ520" i="14"/>
  <c r="NP523" i="14"/>
  <c r="NP522" i="14"/>
  <c r="NM628" i="14"/>
  <c r="NO440" i="14"/>
  <c r="NO442" i="14" s="1"/>
  <c r="NO448" i="14" s="1"/>
  <c r="NO452" i="14" s="1"/>
  <c r="NO585" i="14"/>
  <c r="NO587" i="14" s="1"/>
  <c r="NO593" i="14" s="1"/>
  <c r="NO597" i="14" s="1"/>
  <c r="NO616" i="14"/>
  <c r="NO622" i="14" s="1"/>
  <c r="NO626" i="14" s="1"/>
  <c r="NR607" i="14"/>
  <c r="NQ610" i="14"/>
  <c r="NQ609" i="14"/>
  <c r="OI624" i="14"/>
  <c r="OH625" i="14"/>
  <c r="NP614" i="14"/>
  <c r="NQ578" i="14"/>
  <c r="NP580" i="14"/>
  <c r="NP581" i="14"/>
  <c r="OJ595" i="14"/>
  <c r="OI596" i="14"/>
  <c r="NN587" i="14"/>
  <c r="NN593" i="14" s="1"/>
  <c r="NN597" i="14" s="1"/>
  <c r="NP556" i="14"/>
  <c r="OI566" i="14"/>
  <c r="OH567" i="14"/>
  <c r="NR549" i="14"/>
  <c r="NQ551" i="14"/>
  <c r="NQ552" i="14"/>
  <c r="OH537" i="14"/>
  <c r="OG538" i="14"/>
  <c r="NO506" i="14"/>
  <c r="NO510" i="14" s="1"/>
  <c r="NO121" i="14"/>
  <c r="NO123" i="14" s="1"/>
  <c r="NN65" i="14"/>
  <c r="NN71" i="14" s="1"/>
  <c r="NN75" i="14" s="1"/>
  <c r="NO208" i="14"/>
  <c r="NO210" i="14" s="1"/>
  <c r="NU44" i="14"/>
  <c r="NT45" i="14"/>
  <c r="NP436" i="14"/>
  <c r="NQ433" i="14"/>
  <c r="NP435" i="14"/>
  <c r="NN216" i="14"/>
  <c r="NN220" i="14" s="1"/>
  <c r="NN94" i="14"/>
  <c r="NN100" i="14" s="1"/>
  <c r="NN104" i="14" s="1"/>
  <c r="NP324" i="14"/>
  <c r="NP498" i="14"/>
  <c r="NP500" i="14" s="1"/>
  <c r="NP506" i="14" s="1"/>
  <c r="NP510" i="14" s="1"/>
  <c r="NP175" i="14"/>
  <c r="NP174" i="14"/>
  <c r="NR491" i="14"/>
  <c r="NQ493" i="14"/>
  <c r="NQ494" i="14"/>
  <c r="OG509" i="14"/>
  <c r="OH508" i="14"/>
  <c r="OI480" i="14"/>
  <c r="OJ479" i="14"/>
  <c r="NO469" i="14"/>
  <c r="NN471" i="14"/>
  <c r="NN477" i="14" s="1"/>
  <c r="NN481" i="14" s="1"/>
  <c r="NQ462" i="14"/>
  <c r="NP465" i="14"/>
  <c r="NP464" i="14"/>
  <c r="OG451" i="14"/>
  <c r="OH450" i="14"/>
  <c r="NP411" i="14"/>
  <c r="NP413" i="14" s="1"/>
  <c r="NP419" i="14" s="1"/>
  <c r="NP423" i="14" s="1"/>
  <c r="OH422" i="14"/>
  <c r="OI421" i="14"/>
  <c r="NQ406" i="14"/>
  <c r="NQ407" i="14"/>
  <c r="NO413" i="14"/>
  <c r="NO419" i="14" s="1"/>
  <c r="NO423" i="14" s="1"/>
  <c r="OI393" i="14"/>
  <c r="OJ392" i="14"/>
  <c r="NP378" i="14"/>
  <c r="NP377" i="14"/>
  <c r="NN384" i="14"/>
  <c r="NN390" i="14" s="1"/>
  <c r="NN394" i="14" s="1"/>
  <c r="OH364" i="14"/>
  <c r="OI363" i="14"/>
  <c r="NP353" i="14"/>
  <c r="NQ349" i="14"/>
  <c r="NQ348" i="14"/>
  <c r="NQ319" i="14"/>
  <c r="NQ320" i="14"/>
  <c r="OH335" i="14"/>
  <c r="OI334" i="14"/>
  <c r="NO326" i="14"/>
  <c r="NO332" i="14" s="1"/>
  <c r="NO336" i="14" s="1"/>
  <c r="NO295" i="14"/>
  <c r="OJ305" i="14"/>
  <c r="OI306" i="14"/>
  <c r="NP290" i="14"/>
  <c r="NP291" i="14"/>
  <c r="NN297" i="14"/>
  <c r="NN303" i="14" s="1"/>
  <c r="NN307" i="14" s="1"/>
  <c r="NP266" i="14"/>
  <c r="NP268" i="14" s="1"/>
  <c r="NO274" i="14"/>
  <c r="NO278" i="14" s="1"/>
  <c r="OG277" i="14"/>
  <c r="OH276" i="14"/>
  <c r="NQ262" i="14"/>
  <c r="NQ261" i="14"/>
  <c r="OH248" i="14"/>
  <c r="OI247" i="14"/>
  <c r="NN245" i="14"/>
  <c r="NN249" i="14" s="1"/>
  <c r="NP233" i="14"/>
  <c r="NP232" i="14"/>
  <c r="OG219" i="14"/>
  <c r="OH218" i="14"/>
  <c r="NO216" i="14"/>
  <c r="NO220" i="14" s="1"/>
  <c r="NP204" i="14"/>
  <c r="NP203" i="14"/>
  <c r="NU158" i="14"/>
  <c r="NU162" i="14" s="1"/>
  <c r="OH190" i="14"/>
  <c r="OI189" i="14"/>
  <c r="NV150" i="14"/>
  <c r="NV152" i="14" s="1"/>
  <c r="OH161" i="14"/>
  <c r="OI160" i="14"/>
  <c r="NW146" i="14"/>
  <c r="NW145" i="14"/>
  <c r="NQ34" i="14"/>
  <c r="NQ36" i="14" s="1"/>
  <c r="NQ42" i="14" s="1"/>
  <c r="NQ46" i="14" s="1"/>
  <c r="NN129" i="14"/>
  <c r="NN133" i="14" s="1"/>
  <c r="OG132" i="14"/>
  <c r="OH131" i="14"/>
  <c r="NP117" i="14"/>
  <c r="NP116" i="14"/>
  <c r="NP36" i="14"/>
  <c r="NP42" i="14" s="1"/>
  <c r="NP46" i="14" s="1"/>
  <c r="NR30" i="14"/>
  <c r="NR29" i="14"/>
  <c r="NP59" i="14"/>
  <c r="NP58" i="14"/>
  <c r="NO63" i="14"/>
  <c r="OG103" i="14"/>
  <c r="OH102" i="14"/>
  <c r="NP88" i="14"/>
  <c r="NP87" i="14"/>
  <c r="NO92" i="14"/>
  <c r="NO94" i="14" s="1"/>
  <c r="OH73" i="14"/>
  <c r="OG74" i="14"/>
  <c r="NP237" i="14" l="1"/>
  <c r="NP239" i="14" s="1"/>
  <c r="NQ614" i="14"/>
  <c r="NO245" i="14"/>
  <c r="NO249" i="14" s="1"/>
  <c r="NP527" i="14"/>
  <c r="NP529" i="14" s="1"/>
  <c r="NP535" i="14" s="1"/>
  <c r="NP539" i="14" s="1"/>
  <c r="NW150" i="14"/>
  <c r="NW152" i="14" s="1"/>
  <c r="NP440" i="14"/>
  <c r="NP442" i="14" s="1"/>
  <c r="NP448" i="14" s="1"/>
  <c r="NP452" i="14" s="1"/>
  <c r="NP179" i="14"/>
  <c r="NP181" i="14" s="1"/>
  <c r="NP187" i="14" s="1"/>
  <c r="NP191" i="14" s="1"/>
  <c r="NN628" i="14"/>
  <c r="NQ523" i="14"/>
  <c r="NR520" i="14"/>
  <c r="NQ522" i="14"/>
  <c r="NO129" i="14"/>
  <c r="NO133" i="14" s="1"/>
  <c r="NP382" i="14"/>
  <c r="NP384" i="14" s="1"/>
  <c r="NP390" i="14" s="1"/>
  <c r="NP394" i="14" s="1"/>
  <c r="OJ624" i="14"/>
  <c r="OI625" i="14"/>
  <c r="NQ616" i="14"/>
  <c r="NQ622" i="14" s="1"/>
  <c r="NQ626" i="14" s="1"/>
  <c r="NS607" i="14"/>
  <c r="NR610" i="14"/>
  <c r="NR609" i="14"/>
  <c r="NP616" i="14"/>
  <c r="NP622" i="14" s="1"/>
  <c r="NP626" i="14" s="1"/>
  <c r="OJ596" i="14"/>
  <c r="OK595" i="14"/>
  <c r="NP585" i="14"/>
  <c r="NR578" i="14"/>
  <c r="NQ581" i="14"/>
  <c r="NQ580" i="14"/>
  <c r="NS549" i="14"/>
  <c r="NR551" i="14"/>
  <c r="NR552" i="14"/>
  <c r="NP558" i="14"/>
  <c r="NP564" i="14" s="1"/>
  <c r="NP568" i="14" s="1"/>
  <c r="NQ556" i="14"/>
  <c r="OJ566" i="14"/>
  <c r="OI567" i="14"/>
  <c r="OH538" i="14"/>
  <c r="OI537" i="14"/>
  <c r="NO65" i="14"/>
  <c r="NO71" i="14" s="1"/>
  <c r="NO75" i="14" s="1"/>
  <c r="NP208" i="14"/>
  <c r="NP210" i="14" s="1"/>
  <c r="NP326" i="14"/>
  <c r="NP332" i="14" s="1"/>
  <c r="NP336" i="14" s="1"/>
  <c r="NU45" i="14"/>
  <c r="NV44" i="14"/>
  <c r="NP274" i="14"/>
  <c r="NP278" i="14" s="1"/>
  <c r="NQ435" i="14"/>
  <c r="NQ436" i="14"/>
  <c r="NR433" i="14"/>
  <c r="NQ174" i="14"/>
  <c r="NQ175" i="14"/>
  <c r="OH509" i="14"/>
  <c r="OI508" i="14"/>
  <c r="NS491" i="14"/>
  <c r="NR494" i="14"/>
  <c r="NR493" i="14"/>
  <c r="NQ498" i="14"/>
  <c r="OK479" i="14"/>
  <c r="OJ480" i="14"/>
  <c r="NR462" i="14"/>
  <c r="NQ465" i="14"/>
  <c r="NQ464" i="14"/>
  <c r="NO471" i="14"/>
  <c r="NO477" i="14" s="1"/>
  <c r="NO481" i="14" s="1"/>
  <c r="NP469" i="14"/>
  <c r="OH451" i="14"/>
  <c r="OI450" i="14"/>
  <c r="OI422" i="14"/>
  <c r="OJ421" i="14"/>
  <c r="NQ411" i="14"/>
  <c r="NR407" i="14"/>
  <c r="NR406" i="14"/>
  <c r="NQ378" i="14"/>
  <c r="NQ377" i="14"/>
  <c r="OK392" i="14"/>
  <c r="OJ393" i="14"/>
  <c r="NQ353" i="14"/>
  <c r="NP355" i="14"/>
  <c r="NP361" i="14" s="1"/>
  <c r="NP365" i="14" s="1"/>
  <c r="OJ363" i="14"/>
  <c r="OI364" i="14"/>
  <c r="NR349" i="14"/>
  <c r="NR348" i="14"/>
  <c r="OI335" i="14"/>
  <c r="OJ334" i="14"/>
  <c r="NQ324" i="14"/>
  <c r="NR319" i="14"/>
  <c r="NR320" i="14"/>
  <c r="NP295" i="14"/>
  <c r="OK305" i="14"/>
  <c r="OJ306" i="14"/>
  <c r="NQ291" i="14"/>
  <c r="NQ290" i="14"/>
  <c r="NO297" i="14"/>
  <c r="NO303" i="14" s="1"/>
  <c r="NO307" i="14" s="1"/>
  <c r="NR262" i="14"/>
  <c r="NR261" i="14"/>
  <c r="OH277" i="14"/>
  <c r="OI276" i="14"/>
  <c r="NQ266" i="14"/>
  <c r="NQ268" i="14" s="1"/>
  <c r="NQ233" i="14"/>
  <c r="NQ232" i="14"/>
  <c r="OI248" i="14"/>
  <c r="OJ247" i="14"/>
  <c r="NP245" i="14"/>
  <c r="NP249" i="14" s="1"/>
  <c r="OH219" i="14"/>
  <c r="OI218" i="14"/>
  <c r="NQ203" i="14"/>
  <c r="NQ204" i="14"/>
  <c r="OI190" i="14"/>
  <c r="OJ189" i="14"/>
  <c r="OJ160" i="14"/>
  <c r="OI161" i="14"/>
  <c r="NX146" i="14"/>
  <c r="NX145" i="14"/>
  <c r="NV158" i="14"/>
  <c r="NV162" i="14" s="1"/>
  <c r="NQ117" i="14"/>
  <c r="NQ116" i="14"/>
  <c r="NP121" i="14"/>
  <c r="NP123" i="14" s="1"/>
  <c r="OH132" i="14"/>
  <c r="OI131" i="14"/>
  <c r="NR34" i="14"/>
  <c r="NR36" i="14" s="1"/>
  <c r="NR42" i="14" s="1"/>
  <c r="NR46" i="14" s="1"/>
  <c r="NP92" i="14"/>
  <c r="NS30" i="14"/>
  <c r="NS29" i="14"/>
  <c r="NQ58" i="14"/>
  <c r="NQ59" i="14"/>
  <c r="NP63" i="14"/>
  <c r="NQ88" i="14"/>
  <c r="NQ87" i="14"/>
  <c r="OI102" i="14"/>
  <c r="OH103" i="14"/>
  <c r="NO100" i="14"/>
  <c r="NO104" i="14" s="1"/>
  <c r="OI73" i="14"/>
  <c r="OH74" i="14"/>
  <c r="NQ382" i="14" l="1"/>
  <c r="NW158" i="14"/>
  <c r="NW162" i="14" s="1"/>
  <c r="NX150" i="14"/>
  <c r="NX152" i="14" s="1"/>
  <c r="NQ121" i="14"/>
  <c r="NQ123" i="14" s="1"/>
  <c r="NQ585" i="14"/>
  <c r="NQ527" i="14"/>
  <c r="NQ529" i="14" s="1"/>
  <c r="NQ535" i="14" s="1"/>
  <c r="NQ539" i="14" s="1"/>
  <c r="NP216" i="14"/>
  <c r="NP220" i="14" s="1"/>
  <c r="NQ469" i="14"/>
  <c r="NQ471" i="14" s="1"/>
  <c r="NQ477" i="14" s="1"/>
  <c r="NQ481" i="14" s="1"/>
  <c r="NR411" i="14"/>
  <c r="NR413" i="14" s="1"/>
  <c r="NR419" i="14" s="1"/>
  <c r="NR423" i="14" s="1"/>
  <c r="NQ179" i="14"/>
  <c r="NQ181" i="14" s="1"/>
  <c r="NQ187" i="14" s="1"/>
  <c r="NQ191" i="14" s="1"/>
  <c r="NQ295" i="14"/>
  <c r="NO628" i="14"/>
  <c r="NS520" i="14"/>
  <c r="NR522" i="14"/>
  <c r="NR523" i="14"/>
  <c r="NR614" i="14"/>
  <c r="NT607" i="14"/>
  <c r="NS610" i="14"/>
  <c r="NS609" i="14"/>
  <c r="OK624" i="14"/>
  <c r="OJ625" i="14"/>
  <c r="NQ587" i="14"/>
  <c r="NQ593" i="14" s="1"/>
  <c r="NQ597" i="14" s="1"/>
  <c r="OK596" i="14"/>
  <c r="OL595" i="14"/>
  <c r="NS578" i="14"/>
  <c r="NR580" i="14"/>
  <c r="NR581" i="14"/>
  <c r="NP587" i="14"/>
  <c r="NP593" i="14" s="1"/>
  <c r="NP597" i="14" s="1"/>
  <c r="OK566" i="14"/>
  <c r="OJ567" i="14"/>
  <c r="NQ558" i="14"/>
  <c r="NQ564" i="14" s="1"/>
  <c r="NQ568" i="14" s="1"/>
  <c r="NR556" i="14"/>
  <c r="NS551" i="14"/>
  <c r="NT549" i="14"/>
  <c r="NS552" i="14"/>
  <c r="OJ537" i="14"/>
  <c r="OI538" i="14"/>
  <c r="NP65" i="14"/>
  <c r="NP71" i="14" s="1"/>
  <c r="NP75" i="14" s="1"/>
  <c r="NP94" i="14"/>
  <c r="NP100" i="14" s="1"/>
  <c r="NP104" i="14" s="1"/>
  <c r="NQ237" i="14"/>
  <c r="NQ239" i="14" s="1"/>
  <c r="NR498" i="14"/>
  <c r="NR500" i="14" s="1"/>
  <c r="NR506" i="14" s="1"/>
  <c r="NR510" i="14" s="1"/>
  <c r="NR436" i="14"/>
  <c r="NS433" i="14"/>
  <c r="NR435" i="14"/>
  <c r="NW44" i="14"/>
  <c r="NV45" i="14"/>
  <c r="NQ440" i="14"/>
  <c r="NQ442" i="14" s="1"/>
  <c r="NQ448" i="14" s="1"/>
  <c r="NQ452" i="14" s="1"/>
  <c r="NR266" i="14"/>
  <c r="NR268" i="14" s="1"/>
  <c r="NR353" i="14"/>
  <c r="NR355" i="14" s="1"/>
  <c r="NR361" i="14" s="1"/>
  <c r="NR365" i="14" s="1"/>
  <c r="NR175" i="14"/>
  <c r="NR174" i="14"/>
  <c r="OJ508" i="14"/>
  <c r="OI509" i="14"/>
  <c r="NQ500" i="14"/>
  <c r="NQ506" i="14" s="1"/>
  <c r="NQ510" i="14" s="1"/>
  <c r="NT491" i="14"/>
  <c r="NS494" i="14"/>
  <c r="NS493" i="14"/>
  <c r="NP471" i="14"/>
  <c r="NP477" i="14" s="1"/>
  <c r="NP481" i="14" s="1"/>
  <c r="NS462" i="14"/>
  <c r="NR465" i="14"/>
  <c r="NR464" i="14"/>
  <c r="OK480" i="14"/>
  <c r="OL479" i="14"/>
  <c r="OI451" i="14"/>
  <c r="OJ450" i="14"/>
  <c r="NS407" i="14"/>
  <c r="NS406" i="14"/>
  <c r="OJ422" i="14"/>
  <c r="OK421" i="14"/>
  <c r="NQ413" i="14"/>
  <c r="NQ419" i="14" s="1"/>
  <c r="NQ423" i="14" s="1"/>
  <c r="OK393" i="14"/>
  <c r="OL392" i="14"/>
  <c r="NQ384" i="14"/>
  <c r="NQ390" i="14" s="1"/>
  <c r="NQ394" i="14" s="1"/>
  <c r="NR378" i="14"/>
  <c r="NR377" i="14"/>
  <c r="OK363" i="14"/>
  <c r="OJ364" i="14"/>
  <c r="NS348" i="14"/>
  <c r="NS349" i="14"/>
  <c r="NQ355" i="14"/>
  <c r="NQ361" i="14" s="1"/>
  <c r="NQ365" i="14" s="1"/>
  <c r="NR324" i="14"/>
  <c r="NS319" i="14"/>
  <c r="NS320" i="14"/>
  <c r="OJ335" i="14"/>
  <c r="OK334" i="14"/>
  <c r="NQ326" i="14"/>
  <c r="NQ332" i="14" s="1"/>
  <c r="NQ336" i="14" s="1"/>
  <c r="OK306" i="14"/>
  <c r="OL305" i="14"/>
  <c r="NR290" i="14"/>
  <c r="NR291" i="14"/>
  <c r="NP297" i="14"/>
  <c r="NP303" i="14" s="1"/>
  <c r="NP307" i="14" s="1"/>
  <c r="OI277" i="14"/>
  <c r="OJ276" i="14"/>
  <c r="NQ274" i="14"/>
  <c r="NQ278" i="14" s="1"/>
  <c r="NS261" i="14"/>
  <c r="NS262" i="14"/>
  <c r="OJ248" i="14"/>
  <c r="OK247" i="14"/>
  <c r="NR232" i="14"/>
  <c r="NR233" i="14"/>
  <c r="NQ208" i="14"/>
  <c r="NQ210" i="14" s="1"/>
  <c r="NR203" i="14"/>
  <c r="NR204" i="14"/>
  <c r="OI219" i="14"/>
  <c r="OJ218" i="14"/>
  <c r="OJ190" i="14"/>
  <c r="OK189" i="14"/>
  <c r="OK160" i="14"/>
  <c r="OJ161" i="14"/>
  <c r="NY146" i="14"/>
  <c r="NY145" i="14"/>
  <c r="NQ92" i="14"/>
  <c r="NQ94" i="14" s="1"/>
  <c r="NS34" i="14"/>
  <c r="NS36" i="14" s="1"/>
  <c r="NS42" i="14" s="1"/>
  <c r="NS46" i="14" s="1"/>
  <c r="NP129" i="14"/>
  <c r="NP133" i="14" s="1"/>
  <c r="OI132" i="14"/>
  <c r="OJ131" i="14"/>
  <c r="NR116" i="14"/>
  <c r="NR117" i="14"/>
  <c r="NT30" i="14"/>
  <c r="NT29" i="14"/>
  <c r="NR58" i="14"/>
  <c r="NR59" i="14"/>
  <c r="NQ63" i="14"/>
  <c r="NQ65" i="14" s="1"/>
  <c r="OI103" i="14"/>
  <c r="OJ102" i="14"/>
  <c r="NR88" i="14"/>
  <c r="NR87" i="14"/>
  <c r="OJ73" i="14"/>
  <c r="OI74" i="14"/>
  <c r="NX158" i="14" l="1"/>
  <c r="NX162" i="14" s="1"/>
  <c r="NQ129" i="14"/>
  <c r="NQ133" i="14" s="1"/>
  <c r="NS614" i="14"/>
  <c r="NR274" i="14"/>
  <c r="NR278" i="14" s="1"/>
  <c r="NQ245" i="14"/>
  <c r="NQ249" i="14" s="1"/>
  <c r="NQ297" i="14"/>
  <c r="NQ303" i="14" s="1"/>
  <c r="NQ307" i="14" s="1"/>
  <c r="NR527" i="14"/>
  <c r="NR529" i="14" s="1"/>
  <c r="NR535" i="14" s="1"/>
  <c r="NR539" i="14" s="1"/>
  <c r="NQ100" i="14"/>
  <c r="NQ104" i="14" s="1"/>
  <c r="NS523" i="14"/>
  <c r="NS522" i="14"/>
  <c r="NT520" i="14"/>
  <c r="NR440" i="14"/>
  <c r="NR442" i="14" s="1"/>
  <c r="NR448" i="14" s="1"/>
  <c r="NR452" i="14" s="1"/>
  <c r="NR179" i="14"/>
  <c r="NR181" i="14" s="1"/>
  <c r="NP628" i="14"/>
  <c r="OK625" i="14"/>
  <c r="OL624" i="14"/>
  <c r="NU607" i="14"/>
  <c r="NT610" i="14"/>
  <c r="NT609" i="14"/>
  <c r="NS616" i="14"/>
  <c r="NS622" i="14" s="1"/>
  <c r="NS626" i="14" s="1"/>
  <c r="NR616" i="14"/>
  <c r="NR622" i="14" s="1"/>
  <c r="NR626" i="14" s="1"/>
  <c r="NT578" i="14"/>
  <c r="NS581" i="14"/>
  <c r="NS580" i="14"/>
  <c r="NR585" i="14"/>
  <c r="OL596" i="14"/>
  <c r="OM595" i="14"/>
  <c r="NS556" i="14"/>
  <c r="NS558" i="14" s="1"/>
  <c r="NU549" i="14"/>
  <c r="NT551" i="14"/>
  <c r="NT552" i="14"/>
  <c r="NR558" i="14"/>
  <c r="NR564" i="14" s="1"/>
  <c r="NR568" i="14" s="1"/>
  <c r="OK567" i="14"/>
  <c r="OL566" i="14"/>
  <c r="OK537" i="14"/>
  <c r="OJ538" i="14"/>
  <c r="NS498" i="14"/>
  <c r="NS500" i="14" s="1"/>
  <c r="NS506" i="14" s="1"/>
  <c r="NS510" i="14" s="1"/>
  <c r="NR237" i="14"/>
  <c r="NR239" i="14" s="1"/>
  <c r="NW45" i="14"/>
  <c r="NX44" i="14"/>
  <c r="NS174" i="14"/>
  <c r="NS175" i="14"/>
  <c r="NS435" i="14"/>
  <c r="NS436" i="14"/>
  <c r="NT433" i="14"/>
  <c r="NT34" i="14"/>
  <c r="NT36" i="14" s="1"/>
  <c r="NT42" i="14" s="1"/>
  <c r="NT46" i="14" s="1"/>
  <c r="NU491" i="14"/>
  <c r="NT494" i="14"/>
  <c r="NT493" i="14"/>
  <c r="OJ509" i="14"/>
  <c r="OK508" i="14"/>
  <c r="NR469" i="14"/>
  <c r="NR471" i="14" s="1"/>
  <c r="NR477" i="14" s="1"/>
  <c r="NR481" i="14" s="1"/>
  <c r="NT462" i="14"/>
  <c r="NS464" i="14"/>
  <c r="NS465" i="14"/>
  <c r="OL480" i="14"/>
  <c r="OM479" i="14"/>
  <c r="OK450" i="14"/>
  <c r="OJ451" i="14"/>
  <c r="OK422" i="14"/>
  <c r="OL421" i="14"/>
  <c r="NS411" i="14"/>
  <c r="NT407" i="14"/>
  <c r="NT406" i="14"/>
  <c r="NR382" i="14"/>
  <c r="NS377" i="14"/>
  <c r="NS378" i="14"/>
  <c r="OL393" i="14"/>
  <c r="OM392" i="14"/>
  <c r="NS353" i="14"/>
  <c r="NT348" i="14"/>
  <c r="NT349" i="14"/>
  <c r="OK364" i="14"/>
  <c r="OL363" i="14"/>
  <c r="OK335" i="14"/>
  <c r="OL334" i="14"/>
  <c r="NS324" i="14"/>
  <c r="NT319" i="14"/>
  <c r="NT320" i="14"/>
  <c r="NR326" i="14"/>
  <c r="NR332" i="14" s="1"/>
  <c r="NR336" i="14" s="1"/>
  <c r="NR295" i="14"/>
  <c r="NR297" i="14" s="1"/>
  <c r="NR303" i="14" s="1"/>
  <c r="NR307" i="14" s="1"/>
  <c r="NS290" i="14"/>
  <c r="NS291" i="14"/>
  <c r="OL306" i="14"/>
  <c r="OM305" i="14"/>
  <c r="NT261" i="14"/>
  <c r="NT262" i="14"/>
  <c r="OK276" i="14"/>
  <c r="OJ277" i="14"/>
  <c r="NS266" i="14"/>
  <c r="NS268" i="14" s="1"/>
  <c r="OK248" i="14"/>
  <c r="OL247" i="14"/>
  <c r="NS233" i="14"/>
  <c r="NS232" i="14"/>
  <c r="OJ219" i="14"/>
  <c r="OK218" i="14"/>
  <c r="NR208" i="14"/>
  <c r="NR210" i="14" s="1"/>
  <c r="NS204" i="14"/>
  <c r="NS203" i="14"/>
  <c r="NQ216" i="14"/>
  <c r="NQ220" i="14" s="1"/>
  <c r="OK190" i="14"/>
  <c r="OL189" i="14"/>
  <c r="NY150" i="14"/>
  <c r="NY152" i="14" s="1"/>
  <c r="OK161" i="14"/>
  <c r="OL160" i="14"/>
  <c r="NZ146" i="14"/>
  <c r="NZ145" i="14"/>
  <c r="NS116" i="14"/>
  <c r="NS117" i="14"/>
  <c r="NR121" i="14"/>
  <c r="NR123" i="14" s="1"/>
  <c r="OJ132" i="14"/>
  <c r="OK131" i="14"/>
  <c r="NR63" i="14"/>
  <c r="NR65" i="14" s="1"/>
  <c r="NQ71" i="14"/>
  <c r="NQ75" i="14" s="1"/>
  <c r="NU30" i="14"/>
  <c r="NU29" i="14"/>
  <c r="NS58" i="14"/>
  <c r="NS59" i="14"/>
  <c r="NR92" i="14"/>
  <c r="NR94" i="14" s="1"/>
  <c r="OJ103" i="14"/>
  <c r="OK102" i="14"/>
  <c r="NS88" i="14"/>
  <c r="NS87" i="14"/>
  <c r="OJ74" i="14"/>
  <c r="OK73" i="14"/>
  <c r="D19" i="2"/>
  <c r="D20" i="2" s="1"/>
  <c r="J4" i="2"/>
  <c r="J3" i="2"/>
  <c r="D18" i="2"/>
  <c r="D6" i="2"/>
  <c r="D7" i="2" s="1"/>
  <c r="NS527" i="14" l="1"/>
  <c r="NS529" i="14" s="1"/>
  <c r="NS535" i="14" s="1"/>
  <c r="NS539" i="14" s="1"/>
  <c r="NS237" i="14"/>
  <c r="NS239" i="14" s="1"/>
  <c r="NR187" i="14"/>
  <c r="NR191" i="14" s="1"/>
  <c r="NR245" i="14"/>
  <c r="NR249" i="14" s="1"/>
  <c r="NT614" i="14"/>
  <c r="NT616" i="14" s="1"/>
  <c r="NT622" i="14" s="1"/>
  <c r="NT626" i="14" s="1"/>
  <c r="NQ628" i="14"/>
  <c r="NT522" i="14"/>
  <c r="NT523" i="14"/>
  <c r="NU520" i="14"/>
  <c r="NZ150" i="14"/>
  <c r="NZ152" i="14" s="1"/>
  <c r="NS564" i="14"/>
  <c r="NS568" i="14" s="1"/>
  <c r="NS585" i="14"/>
  <c r="NS587" i="14" s="1"/>
  <c r="NS593" i="14" s="1"/>
  <c r="NS597" i="14" s="1"/>
  <c r="NV607" i="14"/>
  <c r="NU610" i="14"/>
  <c r="NU609" i="14"/>
  <c r="OL625" i="14"/>
  <c r="OM624" i="14"/>
  <c r="OM596" i="14"/>
  <c r="ON595" i="14"/>
  <c r="NR587" i="14"/>
  <c r="NR593" i="14" s="1"/>
  <c r="NR597" i="14" s="1"/>
  <c r="NU578" i="14"/>
  <c r="NT581" i="14"/>
  <c r="NT580" i="14"/>
  <c r="OL567" i="14"/>
  <c r="OM566" i="14"/>
  <c r="NT556" i="14"/>
  <c r="NV549" i="14"/>
  <c r="NU551" i="14"/>
  <c r="NU552" i="14"/>
  <c r="OK538" i="14"/>
  <c r="OL537" i="14"/>
  <c r="NT498" i="14"/>
  <c r="NT500" i="14" s="1"/>
  <c r="NT506" i="14" s="1"/>
  <c r="NT510" i="14" s="1"/>
  <c r="NS179" i="14"/>
  <c r="NS92" i="14"/>
  <c r="NS94" i="14" s="1"/>
  <c r="NT411" i="14"/>
  <c r="NT413" i="14" s="1"/>
  <c r="NT419" i="14" s="1"/>
  <c r="NT423" i="14" s="1"/>
  <c r="NT175" i="14"/>
  <c r="NT174" i="14"/>
  <c r="NX45" i="14"/>
  <c r="NY44" i="14"/>
  <c r="NT435" i="14"/>
  <c r="NT436" i="14"/>
  <c r="NU433" i="14"/>
  <c r="NR71" i="14"/>
  <c r="NR75" i="14" s="1"/>
  <c r="NS440" i="14"/>
  <c r="NS442" i="14" s="1"/>
  <c r="NS448" i="14" s="1"/>
  <c r="NS452" i="14" s="1"/>
  <c r="OK509" i="14"/>
  <c r="OL508" i="14"/>
  <c r="NV491" i="14"/>
  <c r="NU494" i="14"/>
  <c r="NU493" i="14"/>
  <c r="OM480" i="14"/>
  <c r="ON479" i="14"/>
  <c r="NU462" i="14"/>
  <c r="NT465" i="14"/>
  <c r="NT464" i="14"/>
  <c r="NS469" i="14"/>
  <c r="OK451" i="14"/>
  <c r="OL450" i="14"/>
  <c r="NS413" i="14"/>
  <c r="NS419" i="14" s="1"/>
  <c r="NS423" i="14" s="1"/>
  <c r="NU407" i="14"/>
  <c r="NU406" i="14"/>
  <c r="OL422" i="14"/>
  <c r="OM421" i="14"/>
  <c r="OM393" i="14"/>
  <c r="ON392" i="14"/>
  <c r="NS382" i="14"/>
  <c r="NT377" i="14"/>
  <c r="NT378" i="14"/>
  <c r="NR384" i="14"/>
  <c r="NR390" i="14" s="1"/>
  <c r="NR394" i="14" s="1"/>
  <c r="OL364" i="14"/>
  <c r="OM363" i="14"/>
  <c r="NU348" i="14"/>
  <c r="NU349" i="14"/>
  <c r="NT353" i="14"/>
  <c r="NS355" i="14"/>
  <c r="NS361" i="14" s="1"/>
  <c r="NS365" i="14" s="1"/>
  <c r="OL335" i="14"/>
  <c r="OM334" i="14"/>
  <c r="NU319" i="14"/>
  <c r="NU320" i="14"/>
  <c r="NT324" i="14"/>
  <c r="NS326" i="14"/>
  <c r="NS332" i="14" s="1"/>
  <c r="NS336" i="14" s="1"/>
  <c r="OM306" i="14"/>
  <c r="ON305" i="14"/>
  <c r="NS295" i="14"/>
  <c r="NT291" i="14"/>
  <c r="NT290" i="14"/>
  <c r="NS274" i="14"/>
  <c r="NS278" i="14" s="1"/>
  <c r="OK277" i="14"/>
  <c r="OL276" i="14"/>
  <c r="NT266" i="14"/>
  <c r="NT268" i="14" s="1"/>
  <c r="NU261" i="14"/>
  <c r="NU262" i="14"/>
  <c r="OL248" i="14"/>
  <c r="OM247" i="14"/>
  <c r="NS245" i="14"/>
  <c r="NS249" i="14" s="1"/>
  <c r="NT233" i="14"/>
  <c r="NT232" i="14"/>
  <c r="NS208" i="14"/>
  <c r="NS210" i="14" s="1"/>
  <c r="NT204" i="14"/>
  <c r="NT203" i="14"/>
  <c r="NR216" i="14"/>
  <c r="NR220" i="14" s="1"/>
  <c r="OK219" i="14"/>
  <c r="OL218" i="14"/>
  <c r="OL190" i="14"/>
  <c r="OM189" i="14"/>
  <c r="OL161" i="14"/>
  <c r="OM160" i="14"/>
  <c r="OA145" i="14"/>
  <c r="OA146" i="14"/>
  <c r="NY158" i="14"/>
  <c r="NY162" i="14" s="1"/>
  <c r="NS63" i="14"/>
  <c r="OK132" i="14"/>
  <c r="OL131" i="14"/>
  <c r="NR129" i="14"/>
  <c r="NR133" i="14" s="1"/>
  <c r="NS121" i="14"/>
  <c r="NS123" i="14" s="1"/>
  <c r="NT116" i="14"/>
  <c r="NT117" i="14"/>
  <c r="NU34" i="14"/>
  <c r="NU36" i="14" s="1"/>
  <c r="NU42" i="14" s="1"/>
  <c r="NU46" i="14" s="1"/>
  <c r="NV30" i="14"/>
  <c r="NV29" i="14"/>
  <c r="NT58" i="14"/>
  <c r="NT59" i="14"/>
  <c r="OK103" i="14"/>
  <c r="OL102" i="14"/>
  <c r="NR100" i="14"/>
  <c r="NR104" i="14" s="1"/>
  <c r="NT87" i="14"/>
  <c r="NT88" i="14"/>
  <c r="OK74" i="14"/>
  <c r="OL73" i="14"/>
  <c r="D5" i="2"/>
  <c r="D21" i="2" s="1"/>
  <c r="NT469" i="14" l="1"/>
  <c r="NT179" i="14"/>
  <c r="NT181" i="14" s="1"/>
  <c r="NT187" i="14" s="1"/>
  <c r="NT191" i="14" s="1"/>
  <c r="NT208" i="14"/>
  <c r="NT210" i="14" s="1"/>
  <c r="NT527" i="14"/>
  <c r="NT529" i="14" s="1"/>
  <c r="NT535" i="14" s="1"/>
  <c r="NT539" i="14" s="1"/>
  <c r="NU614" i="14"/>
  <c r="NU616" i="14" s="1"/>
  <c r="NU622" i="14" s="1"/>
  <c r="NU626" i="14" s="1"/>
  <c r="NZ158" i="14"/>
  <c r="NZ162" i="14" s="1"/>
  <c r="NT585" i="14"/>
  <c r="NT587" i="14" s="1"/>
  <c r="NT593" i="14" s="1"/>
  <c r="NT597" i="14" s="1"/>
  <c r="NT237" i="14"/>
  <c r="NT239" i="14" s="1"/>
  <c r="NU523" i="14"/>
  <c r="NU522" i="14"/>
  <c r="NV520" i="14"/>
  <c r="NU411" i="14"/>
  <c r="NS100" i="14"/>
  <c r="NS104" i="14" s="1"/>
  <c r="NR628" i="14"/>
  <c r="OM625" i="14"/>
  <c r="ON624" i="14"/>
  <c r="NW607" i="14"/>
  <c r="NV610" i="14"/>
  <c r="NV609" i="14"/>
  <c r="NV578" i="14"/>
  <c r="NU581" i="14"/>
  <c r="NU580" i="14"/>
  <c r="ON596" i="14"/>
  <c r="OO595" i="14"/>
  <c r="NU556" i="14"/>
  <c r="NU558" i="14" s="1"/>
  <c r="NU564" i="14" s="1"/>
  <c r="NU568" i="14" s="1"/>
  <c r="NW549" i="14"/>
  <c r="NV551" i="14"/>
  <c r="NV552" i="14"/>
  <c r="OM567" i="14"/>
  <c r="ON566" i="14"/>
  <c r="NT558" i="14"/>
  <c r="NT564" i="14" s="1"/>
  <c r="NT568" i="14" s="1"/>
  <c r="OL538" i="14"/>
  <c r="OM537" i="14"/>
  <c r="NY45" i="14"/>
  <c r="NZ44" i="14"/>
  <c r="NU435" i="14"/>
  <c r="NV433" i="14"/>
  <c r="NU436" i="14"/>
  <c r="NS65" i="14"/>
  <c r="NS71" i="14" s="1"/>
  <c r="NS75" i="14" s="1"/>
  <c r="NU175" i="14"/>
  <c r="NU174" i="14"/>
  <c r="OA150" i="14"/>
  <c r="OA152" i="14" s="1"/>
  <c r="NT295" i="14"/>
  <c r="NT297" i="14" s="1"/>
  <c r="NT303" i="14" s="1"/>
  <c r="NT307" i="14" s="1"/>
  <c r="NT440" i="14"/>
  <c r="NT442" i="14" s="1"/>
  <c r="NT448" i="14" s="1"/>
  <c r="NT452" i="14" s="1"/>
  <c r="NS181" i="14"/>
  <c r="NS187" i="14" s="1"/>
  <c r="NS191" i="14" s="1"/>
  <c r="NW491" i="14"/>
  <c r="NV493" i="14"/>
  <c r="NV494" i="14"/>
  <c r="NU498" i="14"/>
  <c r="OL509" i="14"/>
  <c r="OM508" i="14"/>
  <c r="NV462" i="14"/>
  <c r="NU465" i="14"/>
  <c r="NU464" i="14"/>
  <c r="NS471" i="14"/>
  <c r="NS477" i="14" s="1"/>
  <c r="NS481" i="14" s="1"/>
  <c r="ON480" i="14"/>
  <c r="OO479" i="14"/>
  <c r="NT471" i="14"/>
  <c r="NT477" i="14" s="1"/>
  <c r="NT481" i="14" s="1"/>
  <c r="OL451" i="14"/>
  <c r="OM450" i="14"/>
  <c r="NU413" i="14"/>
  <c r="NU419" i="14" s="1"/>
  <c r="NU423" i="14" s="1"/>
  <c r="NV407" i="14"/>
  <c r="NV406" i="14"/>
  <c r="OM422" i="14"/>
  <c r="ON421" i="14"/>
  <c r="ON393" i="14"/>
  <c r="OO392" i="14"/>
  <c r="NT382" i="14"/>
  <c r="NU378" i="14"/>
  <c r="NU377" i="14"/>
  <c r="NS384" i="14"/>
  <c r="NS390" i="14" s="1"/>
  <c r="NS394" i="14" s="1"/>
  <c r="NU353" i="14"/>
  <c r="NU355" i="14" s="1"/>
  <c r="NU361" i="14" s="1"/>
  <c r="NU365" i="14" s="1"/>
  <c r="NT355" i="14"/>
  <c r="NT361" i="14" s="1"/>
  <c r="NT365" i="14" s="1"/>
  <c r="NV348" i="14"/>
  <c r="NV349" i="14"/>
  <c r="OM364" i="14"/>
  <c r="ON363" i="14"/>
  <c r="NV320" i="14"/>
  <c r="NV319" i="14"/>
  <c r="NT326" i="14"/>
  <c r="NT332" i="14" s="1"/>
  <c r="NT336" i="14" s="1"/>
  <c r="OM335" i="14"/>
  <c r="ON334" i="14"/>
  <c r="NU324" i="14"/>
  <c r="NS297" i="14"/>
  <c r="NS303" i="14" s="1"/>
  <c r="NS307" i="14" s="1"/>
  <c r="OO305" i="14"/>
  <c r="ON306" i="14"/>
  <c r="NU290" i="14"/>
  <c r="NU291" i="14"/>
  <c r="NU266" i="14"/>
  <c r="NU268" i="14" s="1"/>
  <c r="NV262" i="14"/>
  <c r="NV261" i="14"/>
  <c r="NT274" i="14"/>
  <c r="NT278" i="14" s="1"/>
  <c r="OL277" i="14"/>
  <c r="OM276" i="14"/>
  <c r="NU232" i="14"/>
  <c r="NU233" i="14"/>
  <c r="OM248" i="14"/>
  <c r="ON247" i="14"/>
  <c r="OL219" i="14"/>
  <c r="OM218" i="14"/>
  <c r="NT216" i="14"/>
  <c r="NT220" i="14" s="1"/>
  <c r="NU203" i="14"/>
  <c r="NU204" i="14"/>
  <c r="NS216" i="14"/>
  <c r="NS220" i="14" s="1"/>
  <c r="OM190" i="14"/>
  <c r="ON189" i="14"/>
  <c r="OB145" i="14"/>
  <c r="OB146" i="14"/>
  <c r="OM161" i="14"/>
  <c r="ON160" i="14"/>
  <c r="NV34" i="14"/>
  <c r="NV36" i="14" s="1"/>
  <c r="NV42" i="14" s="1"/>
  <c r="NV46" i="14" s="1"/>
  <c r="NT121" i="14"/>
  <c r="NT123" i="14" s="1"/>
  <c r="OL132" i="14"/>
  <c r="OM131" i="14"/>
  <c r="NU116" i="14"/>
  <c r="NU117" i="14"/>
  <c r="NS129" i="14"/>
  <c r="NS133" i="14" s="1"/>
  <c r="NT63" i="14"/>
  <c r="NU58" i="14"/>
  <c r="NU59" i="14"/>
  <c r="NW30" i="14"/>
  <c r="NW29" i="14"/>
  <c r="NT92" i="14"/>
  <c r="NT94" i="14" s="1"/>
  <c r="NU87" i="14"/>
  <c r="NU88" i="14"/>
  <c r="OL103" i="14"/>
  <c r="OM102" i="14"/>
  <c r="OL74" i="14"/>
  <c r="OM73" i="14"/>
  <c r="NV266" i="14" l="1"/>
  <c r="NV268" i="14" s="1"/>
  <c r="NV324" i="14"/>
  <c r="NV326" i="14" s="1"/>
  <c r="NV332" i="14" s="1"/>
  <c r="NV336" i="14" s="1"/>
  <c r="NU469" i="14"/>
  <c r="NT245" i="14"/>
  <c r="NT249" i="14" s="1"/>
  <c r="NS628" i="14"/>
  <c r="NU274" i="14"/>
  <c r="NU278" i="14" s="1"/>
  <c r="NU179" i="14"/>
  <c r="NU181" i="14" s="1"/>
  <c r="NU187" i="14" s="1"/>
  <c r="NU191" i="14" s="1"/>
  <c r="NV523" i="14"/>
  <c r="NW520" i="14"/>
  <c r="NV522" i="14"/>
  <c r="NU527" i="14"/>
  <c r="NU529" i="14" s="1"/>
  <c r="NU535" i="14" s="1"/>
  <c r="NU539" i="14" s="1"/>
  <c r="OA158" i="14"/>
  <c r="OA162" i="14" s="1"/>
  <c r="NU585" i="14"/>
  <c r="NU587" i="14" s="1"/>
  <c r="NU593" i="14" s="1"/>
  <c r="NU597" i="14" s="1"/>
  <c r="NV614" i="14"/>
  <c r="NX607" i="14"/>
  <c r="NW610" i="14"/>
  <c r="NW609" i="14"/>
  <c r="ON625" i="14"/>
  <c r="OO624" i="14"/>
  <c r="OO596" i="14"/>
  <c r="OP595" i="14"/>
  <c r="NW578" i="14"/>
  <c r="NV580" i="14"/>
  <c r="NV581" i="14"/>
  <c r="OO566" i="14"/>
  <c r="ON567" i="14"/>
  <c r="NV556" i="14"/>
  <c r="NX549" i="14"/>
  <c r="NW552" i="14"/>
  <c r="NW551" i="14"/>
  <c r="OM538" i="14"/>
  <c r="ON537" i="14"/>
  <c r="NV435" i="14"/>
  <c r="NW433" i="14"/>
  <c r="NV436" i="14"/>
  <c r="NT65" i="14"/>
  <c r="NT71" i="14" s="1"/>
  <c r="NT75" i="14" s="1"/>
  <c r="NU440" i="14"/>
  <c r="NU442" i="14" s="1"/>
  <c r="NU448" i="14" s="1"/>
  <c r="NU452" i="14" s="1"/>
  <c r="NV174" i="14"/>
  <c r="NV175" i="14"/>
  <c r="OA44" i="14"/>
  <c r="NZ45" i="14"/>
  <c r="NU382" i="14"/>
  <c r="NU384" i="14" s="1"/>
  <c r="NU390" i="14" s="1"/>
  <c r="NU394" i="14" s="1"/>
  <c r="OM509" i="14"/>
  <c r="ON508" i="14"/>
  <c r="NV498" i="14"/>
  <c r="NU500" i="14"/>
  <c r="NU506" i="14" s="1"/>
  <c r="NU510" i="14" s="1"/>
  <c r="NX491" i="14"/>
  <c r="NW493" i="14"/>
  <c r="NW494" i="14"/>
  <c r="OP479" i="14"/>
  <c r="OO480" i="14"/>
  <c r="NU471" i="14"/>
  <c r="NU477" i="14" s="1"/>
  <c r="NU481" i="14" s="1"/>
  <c r="NW462" i="14"/>
  <c r="NV465" i="14"/>
  <c r="NV464" i="14"/>
  <c r="OM451" i="14"/>
  <c r="ON450" i="14"/>
  <c r="NV411" i="14"/>
  <c r="OO421" i="14"/>
  <c r="ON422" i="14"/>
  <c r="NW407" i="14"/>
  <c r="NW406" i="14"/>
  <c r="NT384" i="14"/>
  <c r="NT390" i="14" s="1"/>
  <c r="NT394" i="14" s="1"/>
  <c r="OO393" i="14"/>
  <c r="OP392" i="14"/>
  <c r="NV377" i="14"/>
  <c r="NV378" i="14"/>
  <c r="NW349" i="14"/>
  <c r="NW348" i="14"/>
  <c r="OO363" i="14"/>
  <c r="ON364" i="14"/>
  <c r="NV353" i="14"/>
  <c r="NU326" i="14"/>
  <c r="NU332" i="14" s="1"/>
  <c r="NU336" i="14" s="1"/>
  <c r="NW320" i="14"/>
  <c r="NW319" i="14"/>
  <c r="OO334" i="14"/>
  <c r="ON335" i="14"/>
  <c r="NU295" i="14"/>
  <c r="NU297" i="14" s="1"/>
  <c r="NU303" i="14" s="1"/>
  <c r="NU307" i="14" s="1"/>
  <c r="NV290" i="14"/>
  <c r="NV291" i="14"/>
  <c r="OO306" i="14"/>
  <c r="OP305" i="14"/>
  <c r="NV274" i="14"/>
  <c r="NV278" i="14" s="1"/>
  <c r="NW261" i="14"/>
  <c r="NW262" i="14"/>
  <c r="OM277" i="14"/>
  <c r="ON276" i="14"/>
  <c r="ON248" i="14"/>
  <c r="OO247" i="14"/>
  <c r="NU237" i="14"/>
  <c r="NU239" i="14" s="1"/>
  <c r="NV232" i="14"/>
  <c r="NV233" i="14"/>
  <c r="NU208" i="14"/>
  <c r="NU210" i="14" s="1"/>
  <c r="NV203" i="14"/>
  <c r="NV204" i="14"/>
  <c r="OM219" i="14"/>
  <c r="ON218" i="14"/>
  <c r="OO189" i="14"/>
  <c r="ON190" i="14"/>
  <c r="ON161" i="14"/>
  <c r="OO160" i="14"/>
  <c r="OB150" i="14"/>
  <c r="OB152" i="14" s="1"/>
  <c r="OC146" i="14"/>
  <c r="OC145" i="14"/>
  <c r="NV117" i="14"/>
  <c r="NV116" i="14"/>
  <c r="OM132" i="14"/>
  <c r="ON131" i="14"/>
  <c r="NT129" i="14"/>
  <c r="NT133" i="14" s="1"/>
  <c r="NU121" i="14"/>
  <c r="NU123" i="14" s="1"/>
  <c r="NX30" i="14"/>
  <c r="NX29" i="14"/>
  <c r="NW34" i="14"/>
  <c r="NU63" i="14"/>
  <c r="NV58" i="14"/>
  <c r="NV59" i="14"/>
  <c r="OM103" i="14"/>
  <c r="ON102" i="14"/>
  <c r="NU92" i="14"/>
  <c r="NU94" i="14" s="1"/>
  <c r="NV87" i="14"/>
  <c r="NV88" i="14"/>
  <c r="NT100" i="14"/>
  <c r="NT104" i="14" s="1"/>
  <c r="OM74" i="14"/>
  <c r="ON73" i="14"/>
  <c r="NW353" i="14" l="1"/>
  <c r="NV527" i="14"/>
  <c r="NV529" i="14" s="1"/>
  <c r="NV535" i="14" s="1"/>
  <c r="NV539" i="14" s="1"/>
  <c r="NW411" i="14"/>
  <c r="NW413" i="14" s="1"/>
  <c r="NW419" i="14" s="1"/>
  <c r="NW423" i="14" s="1"/>
  <c r="NW324" i="14"/>
  <c r="NW326" i="14" s="1"/>
  <c r="NW332" i="14" s="1"/>
  <c r="NW336" i="14" s="1"/>
  <c r="NT628" i="14"/>
  <c r="OC150" i="14"/>
  <c r="OC152" i="14" s="1"/>
  <c r="NX34" i="14"/>
  <c r="NX36" i="14" s="1"/>
  <c r="NX42" i="14" s="1"/>
  <c r="NX46" i="14" s="1"/>
  <c r="NX520" i="14"/>
  <c r="NW522" i="14"/>
  <c r="NW523" i="14"/>
  <c r="NW556" i="14"/>
  <c r="NW558" i="14" s="1"/>
  <c r="NW564" i="14" s="1"/>
  <c r="NW568" i="14" s="1"/>
  <c r="NW614" i="14"/>
  <c r="NW616" i="14" s="1"/>
  <c r="NW622" i="14" s="1"/>
  <c r="NW626" i="14" s="1"/>
  <c r="OO625" i="14"/>
  <c r="OP624" i="14"/>
  <c r="NY607" i="14"/>
  <c r="NX609" i="14"/>
  <c r="NX610" i="14"/>
  <c r="NV616" i="14"/>
  <c r="NV622" i="14" s="1"/>
  <c r="NV626" i="14" s="1"/>
  <c r="NV585" i="14"/>
  <c r="NX578" i="14"/>
  <c r="NW580" i="14"/>
  <c r="NW581" i="14"/>
  <c r="OP596" i="14"/>
  <c r="OQ595" i="14"/>
  <c r="NY549" i="14"/>
  <c r="NX551" i="14"/>
  <c r="NX552" i="14"/>
  <c r="NV558" i="14"/>
  <c r="NV564" i="14" s="1"/>
  <c r="NV568" i="14" s="1"/>
  <c r="OO567" i="14"/>
  <c r="OP566" i="14"/>
  <c r="ON538" i="14"/>
  <c r="OO537" i="14"/>
  <c r="NU65" i="14"/>
  <c r="NU71" i="14" s="1"/>
  <c r="NU75" i="14" s="1"/>
  <c r="NV121" i="14"/>
  <c r="NV123" i="14" s="1"/>
  <c r="OA45" i="14"/>
  <c r="OB44" i="14"/>
  <c r="NW175" i="14"/>
  <c r="NW174" i="14"/>
  <c r="NV440" i="14"/>
  <c r="NW498" i="14"/>
  <c r="NW500" i="14" s="1"/>
  <c r="NW506" i="14" s="1"/>
  <c r="NW510" i="14" s="1"/>
  <c r="NW436" i="14"/>
  <c r="NX433" i="14"/>
  <c r="NW435" i="14"/>
  <c r="NV179" i="14"/>
  <c r="NY491" i="14"/>
  <c r="NX493" i="14"/>
  <c r="NX494" i="14"/>
  <c r="NV500" i="14"/>
  <c r="NV506" i="14" s="1"/>
  <c r="NV510" i="14" s="1"/>
  <c r="ON509" i="14"/>
  <c r="OO508" i="14"/>
  <c r="NV469" i="14"/>
  <c r="NX462" i="14"/>
  <c r="NW464" i="14"/>
  <c r="NW465" i="14"/>
  <c r="OQ479" i="14"/>
  <c r="OP480" i="14"/>
  <c r="ON451" i="14"/>
  <c r="OO450" i="14"/>
  <c r="OO422" i="14"/>
  <c r="OP421" i="14"/>
  <c r="NX406" i="14"/>
  <c r="NX407" i="14"/>
  <c r="NV413" i="14"/>
  <c r="NV419" i="14" s="1"/>
  <c r="NV423" i="14" s="1"/>
  <c r="NV382" i="14"/>
  <c r="NV384" i="14" s="1"/>
  <c r="NV390" i="14" s="1"/>
  <c r="NV394" i="14" s="1"/>
  <c r="NW378" i="14"/>
  <c r="NW377" i="14"/>
  <c r="NW382" i="14" s="1"/>
  <c r="OQ392" i="14"/>
  <c r="OP393" i="14"/>
  <c r="NV355" i="14"/>
  <c r="NV361" i="14" s="1"/>
  <c r="NV365" i="14" s="1"/>
  <c r="OP363" i="14"/>
  <c r="OO364" i="14"/>
  <c r="NW355" i="14"/>
  <c r="NW361" i="14" s="1"/>
  <c r="NW365" i="14" s="1"/>
  <c r="NX348" i="14"/>
  <c r="NX349" i="14"/>
  <c r="OO335" i="14"/>
  <c r="OP334" i="14"/>
  <c r="NX320" i="14"/>
  <c r="NX319" i="14"/>
  <c r="NV295" i="14"/>
  <c r="NV297" i="14" s="1"/>
  <c r="NV303" i="14" s="1"/>
  <c r="NV307" i="14" s="1"/>
  <c r="OP306" i="14"/>
  <c r="OQ305" i="14"/>
  <c r="NW290" i="14"/>
  <c r="NW291" i="14"/>
  <c r="OO276" i="14"/>
  <c r="ON277" i="14"/>
  <c r="NW266" i="14"/>
  <c r="NW268" i="14" s="1"/>
  <c r="NX261" i="14"/>
  <c r="NX262" i="14"/>
  <c r="NV237" i="14"/>
  <c r="NV239" i="14" s="1"/>
  <c r="OO248" i="14"/>
  <c r="OP247" i="14"/>
  <c r="NW233" i="14"/>
  <c r="NW232" i="14"/>
  <c r="NU245" i="14"/>
  <c r="NU249" i="14" s="1"/>
  <c r="NV208" i="14"/>
  <c r="NV210" i="14" s="1"/>
  <c r="ON219" i="14"/>
  <c r="OO218" i="14"/>
  <c r="NW204" i="14"/>
  <c r="NW203" i="14"/>
  <c r="NU216" i="14"/>
  <c r="NU220" i="14" s="1"/>
  <c r="OO190" i="14"/>
  <c r="OP189" i="14"/>
  <c r="OB158" i="14"/>
  <c r="OB162" i="14" s="1"/>
  <c r="OP160" i="14"/>
  <c r="OO161" i="14"/>
  <c r="OD146" i="14"/>
  <c r="OD145" i="14"/>
  <c r="NV129" i="14"/>
  <c r="NV133" i="14" s="1"/>
  <c r="NU129" i="14"/>
  <c r="NU133" i="14" s="1"/>
  <c r="ON132" i="14"/>
  <c r="OO131" i="14"/>
  <c r="NW116" i="14"/>
  <c r="NW117" i="14"/>
  <c r="NW36" i="14"/>
  <c r="NW42" i="14" s="1"/>
  <c r="NW46" i="14" s="1"/>
  <c r="NV63" i="14"/>
  <c r="NW58" i="14"/>
  <c r="NW59" i="14"/>
  <c r="NY30" i="14"/>
  <c r="NY29" i="14"/>
  <c r="NU100" i="14"/>
  <c r="NU104" i="14" s="1"/>
  <c r="NV92" i="14"/>
  <c r="NV94" i="14" s="1"/>
  <c r="NW87" i="14"/>
  <c r="NW88" i="14"/>
  <c r="ON103" i="14"/>
  <c r="OO102" i="14"/>
  <c r="ON74" i="14"/>
  <c r="OO73" i="14"/>
  <c r="OC158" i="14" l="1"/>
  <c r="OC162" i="14" s="1"/>
  <c r="NW179" i="14"/>
  <c r="NV216" i="14"/>
  <c r="NV220" i="14" s="1"/>
  <c r="NW440" i="14"/>
  <c r="NW442" i="14" s="1"/>
  <c r="NW448" i="14" s="1"/>
  <c r="NW452" i="14" s="1"/>
  <c r="NU628" i="14"/>
  <c r="NW527" i="14"/>
  <c r="NW529" i="14" s="1"/>
  <c r="NW535" i="14" s="1"/>
  <c r="NW539" i="14" s="1"/>
  <c r="NY520" i="14"/>
  <c r="NX523" i="14"/>
  <c r="NX522" i="14"/>
  <c r="NX324" i="14"/>
  <c r="NX326" i="14" s="1"/>
  <c r="NX332" i="14" s="1"/>
  <c r="NX336" i="14" s="1"/>
  <c r="NX614" i="14"/>
  <c r="OP625" i="14"/>
  <c r="OQ624" i="14"/>
  <c r="NY610" i="14"/>
  <c r="NZ607" i="14"/>
  <c r="NY609" i="14"/>
  <c r="OQ596" i="14"/>
  <c r="OR595" i="14"/>
  <c r="NW585" i="14"/>
  <c r="NY578" i="14"/>
  <c r="NX581" i="14"/>
  <c r="NX580" i="14"/>
  <c r="NV587" i="14"/>
  <c r="NV593" i="14" s="1"/>
  <c r="NV597" i="14" s="1"/>
  <c r="OP567" i="14"/>
  <c r="OQ566" i="14"/>
  <c r="NX556" i="14"/>
  <c r="NZ549" i="14"/>
  <c r="NY552" i="14"/>
  <c r="NY551" i="14"/>
  <c r="OO538" i="14"/>
  <c r="OP537" i="14"/>
  <c r="NX174" i="14"/>
  <c r="NX175" i="14"/>
  <c r="NW181" i="14"/>
  <c r="NW187" i="14" s="1"/>
  <c r="NW191" i="14" s="1"/>
  <c r="OB45" i="14"/>
  <c r="OC44" i="14"/>
  <c r="NV181" i="14"/>
  <c r="NV187" i="14" s="1"/>
  <c r="NV191" i="14" s="1"/>
  <c r="NX436" i="14"/>
  <c r="NX435" i="14"/>
  <c r="NY433" i="14"/>
  <c r="NV65" i="14"/>
  <c r="NV71" i="14" s="1"/>
  <c r="NV75" i="14" s="1"/>
  <c r="NW208" i="14"/>
  <c r="NW210" i="14" s="1"/>
  <c r="NW237" i="14"/>
  <c r="NW239" i="14" s="1"/>
  <c r="NV442" i="14"/>
  <c r="NV448" i="14" s="1"/>
  <c r="NV452" i="14" s="1"/>
  <c r="NZ491" i="14"/>
  <c r="NY493" i="14"/>
  <c r="NY494" i="14"/>
  <c r="NX498" i="14"/>
  <c r="OO509" i="14"/>
  <c r="OP508" i="14"/>
  <c r="NY462" i="14"/>
  <c r="NX464" i="14"/>
  <c r="NX465" i="14"/>
  <c r="OQ480" i="14"/>
  <c r="OR479" i="14"/>
  <c r="NW469" i="14"/>
  <c r="NV471" i="14"/>
  <c r="NV477" i="14" s="1"/>
  <c r="NV481" i="14" s="1"/>
  <c r="OO451" i="14"/>
  <c r="OP450" i="14"/>
  <c r="NX411" i="14"/>
  <c r="NY407" i="14"/>
  <c r="NY406" i="14"/>
  <c r="OP422" i="14"/>
  <c r="OQ421" i="14"/>
  <c r="NX377" i="14"/>
  <c r="NX378" i="14"/>
  <c r="OQ393" i="14"/>
  <c r="OR392" i="14"/>
  <c r="NW384" i="14"/>
  <c r="NW390" i="14" s="1"/>
  <c r="NW394" i="14" s="1"/>
  <c r="NY348" i="14"/>
  <c r="NY349" i="14"/>
  <c r="OQ363" i="14"/>
  <c r="OP364" i="14"/>
  <c r="NX353" i="14"/>
  <c r="NY319" i="14"/>
  <c r="NY320" i="14"/>
  <c r="OP335" i="14"/>
  <c r="OQ334" i="14"/>
  <c r="NW295" i="14"/>
  <c r="NW297" i="14" s="1"/>
  <c r="NW303" i="14" s="1"/>
  <c r="NW307" i="14" s="1"/>
  <c r="NX290" i="14"/>
  <c r="NX291" i="14"/>
  <c r="OQ306" i="14"/>
  <c r="OR305" i="14"/>
  <c r="NY262" i="14"/>
  <c r="NY261" i="14"/>
  <c r="NX266" i="14"/>
  <c r="NX268" i="14" s="1"/>
  <c r="NW274" i="14"/>
  <c r="NW278" i="14" s="1"/>
  <c r="OP276" i="14"/>
  <c r="OO277" i="14"/>
  <c r="NX233" i="14"/>
  <c r="NX232" i="14"/>
  <c r="OQ247" i="14"/>
  <c r="OP248" i="14"/>
  <c r="NV245" i="14"/>
  <c r="NV249" i="14" s="1"/>
  <c r="OO219" i="14"/>
  <c r="OP218" i="14"/>
  <c r="NX204" i="14"/>
  <c r="NX203" i="14"/>
  <c r="OQ189" i="14"/>
  <c r="OP190" i="14"/>
  <c r="OE145" i="14"/>
  <c r="OE146" i="14"/>
  <c r="OQ160" i="14"/>
  <c r="OP161" i="14"/>
  <c r="OD150" i="14"/>
  <c r="OD152" i="14" s="1"/>
  <c r="NX116" i="14"/>
  <c r="NX117" i="14"/>
  <c r="OO132" i="14"/>
  <c r="OP131" i="14"/>
  <c r="NW121" i="14"/>
  <c r="NW123" i="14" s="1"/>
  <c r="NY34" i="14"/>
  <c r="NW63" i="14"/>
  <c r="NX58" i="14"/>
  <c r="NX59" i="14"/>
  <c r="NZ30" i="14"/>
  <c r="NZ29" i="14"/>
  <c r="NV100" i="14"/>
  <c r="NV104" i="14" s="1"/>
  <c r="OO103" i="14"/>
  <c r="OP102" i="14"/>
  <c r="NX88" i="14"/>
  <c r="NX87" i="14"/>
  <c r="NW92" i="14"/>
  <c r="NW94" i="14" s="1"/>
  <c r="OO74" i="14"/>
  <c r="OP73" i="14"/>
  <c r="NX585" i="14" l="1"/>
  <c r="NZ34" i="14"/>
  <c r="NX440" i="14"/>
  <c r="NX442" i="14" s="1"/>
  <c r="NX448" i="14" s="1"/>
  <c r="NX452" i="14" s="1"/>
  <c r="NY614" i="14"/>
  <c r="NY616" i="14" s="1"/>
  <c r="NY622" i="14" s="1"/>
  <c r="NY626" i="14" s="1"/>
  <c r="NX527" i="14"/>
  <c r="NX529" i="14" s="1"/>
  <c r="NX535" i="14" s="1"/>
  <c r="NX539" i="14" s="1"/>
  <c r="NX237" i="14"/>
  <c r="NX239" i="14" s="1"/>
  <c r="NY266" i="14"/>
  <c r="NY268" i="14" s="1"/>
  <c r="NW245" i="14"/>
  <c r="NW249" i="14" s="1"/>
  <c r="NZ520" i="14"/>
  <c r="NY523" i="14"/>
  <c r="NY522" i="14"/>
  <c r="NY527" i="14" s="1"/>
  <c r="NY529" i="14" s="1"/>
  <c r="NY535" i="14" s="1"/>
  <c r="NY539" i="14" s="1"/>
  <c r="NY556" i="14"/>
  <c r="NY558" i="14" s="1"/>
  <c r="NY564" i="14" s="1"/>
  <c r="NY568" i="14" s="1"/>
  <c r="NV628" i="14"/>
  <c r="NZ610" i="14"/>
  <c r="OA607" i="14"/>
  <c r="NZ609" i="14"/>
  <c r="OQ625" i="14"/>
  <c r="OR624" i="14"/>
  <c r="NX616" i="14"/>
  <c r="NX622" i="14" s="1"/>
  <c r="NX626" i="14" s="1"/>
  <c r="OS595" i="14"/>
  <c r="OR596" i="14"/>
  <c r="NX587" i="14"/>
  <c r="NX593" i="14" s="1"/>
  <c r="NX597" i="14" s="1"/>
  <c r="NZ578" i="14"/>
  <c r="NY580" i="14"/>
  <c r="NY581" i="14"/>
  <c r="NW587" i="14"/>
  <c r="NW593" i="14" s="1"/>
  <c r="NW597" i="14" s="1"/>
  <c r="OA549" i="14"/>
  <c r="NZ551" i="14"/>
  <c r="NZ552" i="14"/>
  <c r="NX558" i="14"/>
  <c r="NX564" i="14" s="1"/>
  <c r="NX568" i="14" s="1"/>
  <c r="OQ567" i="14"/>
  <c r="OR566" i="14"/>
  <c r="OP538" i="14"/>
  <c r="OQ537" i="14"/>
  <c r="NX208" i="14"/>
  <c r="NX210" i="14" s="1"/>
  <c r="NZ433" i="14"/>
  <c r="NY435" i="14"/>
  <c r="NY436" i="14"/>
  <c r="NW65" i="14"/>
  <c r="NW71" i="14" s="1"/>
  <c r="NW75" i="14" s="1"/>
  <c r="NX179" i="14"/>
  <c r="OC45" i="14"/>
  <c r="OD44" i="14"/>
  <c r="NW216" i="14"/>
  <c r="NW220" i="14" s="1"/>
  <c r="NY411" i="14"/>
  <c r="NY413" i="14" s="1"/>
  <c r="NY419" i="14" s="1"/>
  <c r="NY423" i="14" s="1"/>
  <c r="NY174" i="14"/>
  <c r="NY175" i="14"/>
  <c r="OP509" i="14"/>
  <c r="OQ508" i="14"/>
  <c r="NX500" i="14"/>
  <c r="NX506" i="14" s="1"/>
  <c r="NX510" i="14" s="1"/>
  <c r="NY498" i="14"/>
  <c r="OA491" i="14"/>
  <c r="NZ493" i="14"/>
  <c r="NZ494" i="14"/>
  <c r="NX469" i="14"/>
  <c r="NX471" i="14" s="1"/>
  <c r="NX477" i="14" s="1"/>
  <c r="NX481" i="14" s="1"/>
  <c r="NW471" i="14"/>
  <c r="NW477" i="14" s="1"/>
  <c r="NW481" i="14" s="1"/>
  <c r="NY465" i="14"/>
  <c r="NZ462" i="14"/>
  <c r="NY464" i="14"/>
  <c r="NY469" i="14" s="1"/>
  <c r="OR480" i="14"/>
  <c r="OS479" i="14"/>
  <c r="OP451" i="14"/>
  <c r="OQ450" i="14"/>
  <c r="OQ422" i="14"/>
  <c r="OR421" i="14"/>
  <c r="NZ407" i="14"/>
  <c r="NZ406" i="14"/>
  <c r="NX413" i="14"/>
  <c r="NX419" i="14" s="1"/>
  <c r="NX423" i="14" s="1"/>
  <c r="NX382" i="14"/>
  <c r="NY377" i="14"/>
  <c r="NY378" i="14"/>
  <c r="OR393" i="14"/>
  <c r="OS392" i="14"/>
  <c r="NX355" i="14"/>
  <c r="NX361" i="14" s="1"/>
  <c r="NX365" i="14" s="1"/>
  <c r="NY353" i="14"/>
  <c r="OQ364" i="14"/>
  <c r="OR363" i="14"/>
  <c r="NZ349" i="14"/>
  <c r="NZ348" i="14"/>
  <c r="OQ335" i="14"/>
  <c r="OR334" i="14"/>
  <c r="NY324" i="14"/>
  <c r="NZ320" i="14"/>
  <c r="NZ319" i="14"/>
  <c r="OR306" i="14"/>
  <c r="OS305" i="14"/>
  <c r="NX295" i="14"/>
  <c r="NY291" i="14"/>
  <c r="NY290" i="14"/>
  <c r="NZ262" i="14"/>
  <c r="NZ261" i="14"/>
  <c r="OP277" i="14"/>
  <c r="OQ276" i="14"/>
  <c r="NX274" i="14"/>
  <c r="NX278" i="14" s="1"/>
  <c r="NY232" i="14"/>
  <c r="NY233" i="14"/>
  <c r="OR247" i="14"/>
  <c r="OQ248" i="14"/>
  <c r="NY203" i="14"/>
  <c r="NY204" i="14"/>
  <c r="OP219" i="14"/>
  <c r="OQ218" i="14"/>
  <c r="OR189" i="14"/>
  <c r="OQ190" i="14"/>
  <c r="OD158" i="14"/>
  <c r="OD162" i="14" s="1"/>
  <c r="OR160" i="14"/>
  <c r="OQ161" i="14"/>
  <c r="OE150" i="14"/>
  <c r="OE152" i="14" s="1"/>
  <c r="OF145" i="14"/>
  <c r="OF146" i="14"/>
  <c r="NW129" i="14"/>
  <c r="NW133" i="14" s="1"/>
  <c r="OQ131" i="14"/>
  <c r="OP132" i="14"/>
  <c r="NX121" i="14"/>
  <c r="NX123" i="14" s="1"/>
  <c r="NY116" i="14"/>
  <c r="NY117" i="14"/>
  <c r="NZ36" i="14"/>
  <c r="NZ42" i="14" s="1"/>
  <c r="NZ46" i="14" s="1"/>
  <c r="NY36" i="14"/>
  <c r="NY42" i="14" s="1"/>
  <c r="NY46" i="14" s="1"/>
  <c r="OA30" i="14"/>
  <c r="OA29" i="14"/>
  <c r="NX63" i="14"/>
  <c r="NY58" i="14"/>
  <c r="NY59" i="14"/>
  <c r="NY88" i="14"/>
  <c r="NY87" i="14"/>
  <c r="NW100" i="14"/>
  <c r="NW104" i="14" s="1"/>
  <c r="OP103" i="14"/>
  <c r="OQ102" i="14"/>
  <c r="NX92" i="14"/>
  <c r="NX94" i="14" s="1"/>
  <c r="OQ73" i="14"/>
  <c r="OP74" i="14"/>
  <c r="NY274" i="14" l="1"/>
  <c r="NY278" i="14" s="1"/>
  <c r="NY295" i="14"/>
  <c r="NZ614" i="14"/>
  <c r="NX245" i="14"/>
  <c r="NX249" i="14" s="1"/>
  <c r="NX216" i="14"/>
  <c r="NX220" i="14" s="1"/>
  <c r="NZ411" i="14"/>
  <c r="NZ413" i="14" s="1"/>
  <c r="NZ419" i="14" s="1"/>
  <c r="NZ423" i="14" s="1"/>
  <c r="OA520" i="14"/>
  <c r="NZ523" i="14"/>
  <c r="NZ522" i="14"/>
  <c r="NW628" i="14"/>
  <c r="OR625" i="14"/>
  <c r="OS624" i="14"/>
  <c r="NZ616" i="14"/>
  <c r="NZ622" i="14" s="1"/>
  <c r="NZ626" i="14" s="1"/>
  <c r="OA610" i="14"/>
  <c r="OB607" i="14"/>
  <c r="OA609" i="14"/>
  <c r="OA578" i="14"/>
  <c r="NZ581" i="14"/>
  <c r="NZ580" i="14"/>
  <c r="NY585" i="14"/>
  <c r="OS596" i="14"/>
  <c r="OT595" i="14"/>
  <c r="OA551" i="14"/>
  <c r="OB549" i="14"/>
  <c r="OA552" i="14"/>
  <c r="OS566" i="14"/>
  <c r="OR567" i="14"/>
  <c r="NZ556" i="14"/>
  <c r="OR537" i="14"/>
  <c r="OQ538" i="14"/>
  <c r="NZ498" i="14"/>
  <c r="NZ500" i="14" s="1"/>
  <c r="NZ506" i="14" s="1"/>
  <c r="NZ510" i="14" s="1"/>
  <c r="NZ266" i="14"/>
  <c r="NZ268" i="14" s="1"/>
  <c r="NZ174" i="14"/>
  <c r="NZ175" i="14"/>
  <c r="NY440" i="14"/>
  <c r="NY442" i="14" s="1"/>
  <c r="NY448" i="14" s="1"/>
  <c r="NY452" i="14" s="1"/>
  <c r="NX181" i="14"/>
  <c r="NX187" i="14" s="1"/>
  <c r="NX191" i="14" s="1"/>
  <c r="NZ435" i="14"/>
  <c r="NZ436" i="14"/>
  <c r="OA433" i="14"/>
  <c r="NY179" i="14"/>
  <c r="NX65" i="14"/>
  <c r="NX71" i="14" s="1"/>
  <c r="NX75" i="14" s="1"/>
  <c r="OA34" i="14"/>
  <c r="OA36" i="14" s="1"/>
  <c r="OA42" i="14" s="1"/>
  <c r="OA46" i="14" s="1"/>
  <c r="OD45" i="14"/>
  <c r="OE44" i="14"/>
  <c r="NY500" i="14"/>
  <c r="NY506" i="14" s="1"/>
  <c r="NY510" i="14" s="1"/>
  <c r="OR508" i="14"/>
  <c r="OQ509" i="14"/>
  <c r="OB491" i="14"/>
  <c r="OA494" i="14"/>
  <c r="OA493" i="14"/>
  <c r="OS480" i="14"/>
  <c r="OT479" i="14"/>
  <c r="NY471" i="14"/>
  <c r="NY477" i="14" s="1"/>
  <c r="NY481" i="14" s="1"/>
  <c r="NZ465" i="14"/>
  <c r="OA462" i="14"/>
  <c r="NZ464" i="14"/>
  <c r="OQ451" i="14"/>
  <c r="OR450" i="14"/>
  <c r="OA407" i="14"/>
  <c r="OA406" i="14"/>
  <c r="OR422" i="14"/>
  <c r="OS421" i="14"/>
  <c r="OS393" i="14"/>
  <c r="OT392" i="14"/>
  <c r="NY382" i="14"/>
  <c r="NZ378" i="14"/>
  <c r="NZ377" i="14"/>
  <c r="NX384" i="14"/>
  <c r="NX390" i="14" s="1"/>
  <c r="NX394" i="14" s="1"/>
  <c r="OA348" i="14"/>
  <c r="OA349" i="14"/>
  <c r="OS363" i="14"/>
  <c r="OR364" i="14"/>
  <c r="NY355" i="14"/>
  <c r="NY361" i="14" s="1"/>
  <c r="NY365" i="14" s="1"/>
  <c r="NZ353" i="14"/>
  <c r="NZ324" i="14"/>
  <c r="OA319" i="14"/>
  <c r="OA320" i="14"/>
  <c r="NY326" i="14"/>
  <c r="NY332" i="14" s="1"/>
  <c r="NY336" i="14" s="1"/>
  <c r="OR335" i="14"/>
  <c r="OS334" i="14"/>
  <c r="NY297" i="14"/>
  <c r="NY303" i="14" s="1"/>
  <c r="NY307" i="14" s="1"/>
  <c r="NX297" i="14"/>
  <c r="NX303" i="14" s="1"/>
  <c r="NX307" i="14" s="1"/>
  <c r="NZ291" i="14"/>
  <c r="NZ290" i="14"/>
  <c r="OS306" i="14"/>
  <c r="OT305" i="14"/>
  <c r="OA262" i="14"/>
  <c r="OA261" i="14"/>
  <c r="OR276" i="14"/>
  <c r="OQ277" i="14"/>
  <c r="NY237" i="14"/>
  <c r="NY239" i="14" s="1"/>
  <c r="NZ232" i="14"/>
  <c r="NZ233" i="14"/>
  <c r="OS247" i="14"/>
  <c r="OR248" i="14"/>
  <c r="OQ219" i="14"/>
  <c r="OR218" i="14"/>
  <c r="NY208" i="14"/>
  <c r="NY210" i="14" s="1"/>
  <c r="NZ203" i="14"/>
  <c r="NZ204" i="14"/>
  <c r="OR190" i="14"/>
  <c r="OS189" i="14"/>
  <c r="OF150" i="14"/>
  <c r="OE158" i="14"/>
  <c r="OE162" i="14" s="1"/>
  <c r="OG146" i="14"/>
  <c r="OG145" i="14"/>
  <c r="OR161" i="14"/>
  <c r="OS160" i="14"/>
  <c r="NY121" i="14"/>
  <c r="NY123" i="14" s="1"/>
  <c r="NZ116" i="14"/>
  <c r="NZ117" i="14"/>
  <c r="OR131" i="14"/>
  <c r="OQ132" i="14"/>
  <c r="NX129" i="14"/>
  <c r="NX133" i="14" s="1"/>
  <c r="NY92" i="14"/>
  <c r="NZ58" i="14"/>
  <c r="NZ59" i="14"/>
  <c r="OB30" i="14"/>
  <c r="OB29" i="14"/>
  <c r="NY63" i="14"/>
  <c r="OQ103" i="14"/>
  <c r="OR102" i="14"/>
  <c r="NX100" i="14"/>
  <c r="NX104" i="14" s="1"/>
  <c r="NZ88" i="14"/>
  <c r="NZ87" i="14"/>
  <c r="OR73" i="14"/>
  <c r="OQ74" i="14"/>
  <c r="NZ295" i="14" l="1"/>
  <c r="NZ527" i="14"/>
  <c r="NZ529" i="14" s="1"/>
  <c r="NZ535" i="14" s="1"/>
  <c r="NZ539" i="14" s="1"/>
  <c r="OG150" i="14"/>
  <c r="OG152" i="14" s="1"/>
  <c r="NZ92" i="14"/>
  <c r="NZ94" i="14" s="1"/>
  <c r="OB34" i="14"/>
  <c r="OB36" i="14" s="1"/>
  <c r="OB42" i="14" s="1"/>
  <c r="OB46" i="14" s="1"/>
  <c r="NZ274" i="14"/>
  <c r="NZ278" i="14" s="1"/>
  <c r="OB520" i="14"/>
  <c r="OA523" i="14"/>
  <c r="OA522" i="14"/>
  <c r="NZ469" i="14"/>
  <c r="NZ471" i="14" s="1"/>
  <c r="NZ477" i="14" s="1"/>
  <c r="NZ481" i="14" s="1"/>
  <c r="NX628" i="14"/>
  <c r="OA266" i="14"/>
  <c r="OA268" i="14" s="1"/>
  <c r="NZ585" i="14"/>
  <c r="NZ587" i="14" s="1"/>
  <c r="NZ593" i="14" s="1"/>
  <c r="NZ597" i="14" s="1"/>
  <c r="OA614" i="14"/>
  <c r="OS625" i="14"/>
  <c r="OT624" i="14"/>
  <c r="OC607" i="14"/>
  <c r="OB610" i="14"/>
  <c r="OB609" i="14"/>
  <c r="OT596" i="14"/>
  <c r="OU595" i="14"/>
  <c r="NY587" i="14"/>
  <c r="NY593" i="14" s="1"/>
  <c r="NY597" i="14" s="1"/>
  <c r="OB578" i="14"/>
  <c r="OA581" i="14"/>
  <c r="OA580" i="14"/>
  <c r="NZ558" i="14"/>
  <c r="NZ564" i="14" s="1"/>
  <c r="NZ568" i="14" s="1"/>
  <c r="OC549" i="14"/>
  <c r="OB551" i="14"/>
  <c r="OB552" i="14"/>
  <c r="OS567" i="14"/>
  <c r="OT566" i="14"/>
  <c r="OA556" i="14"/>
  <c r="OS537" i="14"/>
  <c r="OR538" i="14"/>
  <c r="NY94" i="14"/>
  <c r="NY100" i="14" s="1"/>
  <c r="NY104" i="14" s="1"/>
  <c r="OA435" i="14"/>
  <c r="OB433" i="14"/>
  <c r="OA436" i="14"/>
  <c r="NZ179" i="14"/>
  <c r="NY65" i="14"/>
  <c r="NY71" i="14" s="1"/>
  <c r="NY75" i="14" s="1"/>
  <c r="NY181" i="14"/>
  <c r="NY187" i="14" s="1"/>
  <c r="NY191" i="14" s="1"/>
  <c r="OA174" i="14"/>
  <c r="OA175" i="14"/>
  <c r="OF152" i="14"/>
  <c r="OF158" i="14" s="1"/>
  <c r="OF162" i="14" s="1"/>
  <c r="NZ382" i="14"/>
  <c r="NZ384" i="14" s="1"/>
  <c r="NZ390" i="14" s="1"/>
  <c r="NZ394" i="14" s="1"/>
  <c r="OA411" i="14"/>
  <c r="OA413" i="14" s="1"/>
  <c r="OA419" i="14" s="1"/>
  <c r="OA423" i="14" s="1"/>
  <c r="OE45" i="14"/>
  <c r="OF44" i="14"/>
  <c r="NZ440" i="14"/>
  <c r="NZ442" i="14" s="1"/>
  <c r="NZ448" i="14" s="1"/>
  <c r="NZ452" i="14" s="1"/>
  <c r="OB493" i="14"/>
  <c r="OC491" i="14"/>
  <c r="OB494" i="14"/>
  <c r="OS508" i="14"/>
  <c r="OR509" i="14"/>
  <c r="OA498" i="14"/>
  <c r="OB462" i="14"/>
  <c r="OA464" i="14"/>
  <c r="OA465" i="14"/>
  <c r="OT480" i="14"/>
  <c r="OU479" i="14"/>
  <c r="OS450" i="14"/>
  <c r="OR451" i="14"/>
  <c r="OB406" i="14"/>
  <c r="OB407" i="14"/>
  <c r="OS422" i="14"/>
  <c r="OT421" i="14"/>
  <c r="OT393" i="14"/>
  <c r="OU392" i="14"/>
  <c r="OA378" i="14"/>
  <c r="OA377" i="14"/>
  <c r="NY384" i="14"/>
  <c r="NY390" i="14" s="1"/>
  <c r="NY394" i="14" s="1"/>
  <c r="OA353" i="14"/>
  <c r="OS364" i="14"/>
  <c r="OT363" i="14"/>
  <c r="NZ355" i="14"/>
  <c r="NZ361" i="14" s="1"/>
  <c r="NZ365" i="14" s="1"/>
  <c r="OB349" i="14"/>
  <c r="OB348" i="14"/>
  <c r="OS335" i="14"/>
  <c r="OT334" i="14"/>
  <c r="OA324" i="14"/>
  <c r="OB320" i="14"/>
  <c r="OB319" i="14"/>
  <c r="NZ326" i="14"/>
  <c r="NZ332" i="14" s="1"/>
  <c r="NZ336" i="14" s="1"/>
  <c r="NZ297" i="14"/>
  <c r="NZ303" i="14" s="1"/>
  <c r="NZ307" i="14" s="1"/>
  <c r="OA291" i="14"/>
  <c r="OA290" i="14"/>
  <c r="OT306" i="14"/>
  <c r="OU305" i="14"/>
  <c r="OS276" i="14"/>
  <c r="OR277" i="14"/>
  <c r="OB262" i="14"/>
  <c r="OB261" i="14"/>
  <c r="OS248" i="14"/>
  <c r="OT247" i="14"/>
  <c r="NY245" i="14"/>
  <c r="NY249" i="14" s="1"/>
  <c r="NZ237" i="14"/>
  <c r="NZ239" i="14" s="1"/>
  <c r="OA233" i="14"/>
  <c r="OA232" i="14"/>
  <c r="OA203" i="14"/>
  <c r="OA204" i="14"/>
  <c r="OR219" i="14"/>
  <c r="OS218" i="14"/>
  <c r="NZ208" i="14"/>
  <c r="NZ210" i="14" s="1"/>
  <c r="NY216" i="14"/>
  <c r="NY220" i="14" s="1"/>
  <c r="OS190" i="14"/>
  <c r="OT189" i="14"/>
  <c r="OG158" i="14"/>
  <c r="OG162" i="14" s="1"/>
  <c r="OH146" i="14"/>
  <c r="OH145" i="14"/>
  <c r="OS161" i="14"/>
  <c r="OT160" i="14"/>
  <c r="NY129" i="14"/>
  <c r="NY133" i="14" s="1"/>
  <c r="OS131" i="14"/>
  <c r="OR132" i="14"/>
  <c r="OA117" i="14"/>
  <c r="OA116" i="14"/>
  <c r="NZ121" i="14"/>
  <c r="NZ123" i="14" s="1"/>
  <c r="OA58" i="14"/>
  <c r="OA59" i="14"/>
  <c r="OC30" i="14"/>
  <c r="OC29" i="14"/>
  <c r="NZ63" i="14"/>
  <c r="OS102" i="14"/>
  <c r="OR103" i="14"/>
  <c r="OA88" i="14"/>
  <c r="OA87" i="14"/>
  <c r="OR74" i="14"/>
  <c r="OS73" i="14"/>
  <c r="NZ100" i="14" l="1"/>
  <c r="NZ104" i="14" s="1"/>
  <c r="OA274" i="14"/>
  <c r="OA278" i="14" s="1"/>
  <c r="OA527" i="14"/>
  <c r="OA529" i="14" s="1"/>
  <c r="OA535" i="14" s="1"/>
  <c r="OA539" i="14" s="1"/>
  <c r="NY628" i="14"/>
  <c r="OB266" i="14"/>
  <c r="OB268" i="14" s="1"/>
  <c r="OA295" i="14"/>
  <c r="OA297" i="14" s="1"/>
  <c r="OA303" i="14" s="1"/>
  <c r="OA307" i="14" s="1"/>
  <c r="OA382" i="14"/>
  <c r="OA384" i="14" s="1"/>
  <c r="OA390" i="14" s="1"/>
  <c r="OA394" i="14" s="1"/>
  <c r="OB523" i="14"/>
  <c r="OB522" i="14"/>
  <c r="OC520" i="14"/>
  <c r="OA121" i="14"/>
  <c r="OA123" i="14" s="1"/>
  <c r="OH150" i="14"/>
  <c r="OH152" i="14" s="1"/>
  <c r="OB614" i="14"/>
  <c r="OB616" i="14" s="1"/>
  <c r="OB622" i="14" s="1"/>
  <c r="OB626" i="14" s="1"/>
  <c r="OA585" i="14"/>
  <c r="OA587" i="14" s="1"/>
  <c r="OA593" i="14" s="1"/>
  <c r="OA597" i="14" s="1"/>
  <c r="OD607" i="14"/>
  <c r="OC610" i="14"/>
  <c r="OC609" i="14"/>
  <c r="OT625" i="14"/>
  <c r="OU624" i="14"/>
  <c r="OA616" i="14"/>
  <c r="OA622" i="14" s="1"/>
  <c r="OA626" i="14" s="1"/>
  <c r="OC578" i="14"/>
  <c r="OB581" i="14"/>
  <c r="OB580" i="14"/>
  <c r="OU596" i="14"/>
  <c r="OV595" i="14"/>
  <c r="OT567" i="14"/>
  <c r="OU566" i="14"/>
  <c r="OB556" i="14"/>
  <c r="OD549" i="14"/>
  <c r="OC552" i="14"/>
  <c r="OC551" i="14"/>
  <c r="OA558" i="14"/>
  <c r="OA564" i="14" s="1"/>
  <c r="OA568" i="14" s="1"/>
  <c r="OS538" i="14"/>
  <c r="OT537" i="14"/>
  <c r="NZ65" i="14"/>
  <c r="NZ71" i="14" s="1"/>
  <c r="NZ75" i="14" s="1"/>
  <c r="OF45" i="14"/>
  <c r="OG44" i="14"/>
  <c r="OA179" i="14"/>
  <c r="OA440" i="14"/>
  <c r="OA442" i="14" s="1"/>
  <c r="OA448" i="14" s="1"/>
  <c r="OA452" i="14" s="1"/>
  <c r="OB174" i="14"/>
  <c r="OB175" i="14"/>
  <c r="NZ181" i="14"/>
  <c r="NZ187" i="14" s="1"/>
  <c r="NZ191" i="14" s="1"/>
  <c r="OB436" i="14"/>
  <c r="OC433" i="14"/>
  <c r="OB435" i="14"/>
  <c r="OB324" i="14"/>
  <c r="OB326" i="14" s="1"/>
  <c r="OB332" i="14" s="1"/>
  <c r="OB336" i="14" s="1"/>
  <c r="OD491" i="14"/>
  <c r="OC493" i="14"/>
  <c r="OC494" i="14"/>
  <c r="OA500" i="14"/>
  <c r="OA506" i="14" s="1"/>
  <c r="OA510" i="14" s="1"/>
  <c r="OS509" i="14"/>
  <c r="OT508" i="14"/>
  <c r="OB498" i="14"/>
  <c r="OU480" i="14"/>
  <c r="OV479" i="14"/>
  <c r="OA469" i="14"/>
  <c r="OC462" i="14"/>
  <c r="OB465" i="14"/>
  <c r="OB464" i="14"/>
  <c r="OS451" i="14"/>
  <c r="OT450" i="14"/>
  <c r="OB411" i="14"/>
  <c r="OT422" i="14"/>
  <c r="OU421" i="14"/>
  <c r="OC407" i="14"/>
  <c r="OC406" i="14"/>
  <c r="OU393" i="14"/>
  <c r="OV392" i="14"/>
  <c r="OB378" i="14"/>
  <c r="OB377" i="14"/>
  <c r="OC348" i="14"/>
  <c r="OC349" i="14"/>
  <c r="OT364" i="14"/>
  <c r="OU363" i="14"/>
  <c r="OB353" i="14"/>
  <c r="OA355" i="14"/>
  <c r="OA361" i="14" s="1"/>
  <c r="OA365" i="14" s="1"/>
  <c r="OA326" i="14"/>
  <c r="OA332" i="14" s="1"/>
  <c r="OA336" i="14" s="1"/>
  <c r="OT335" i="14"/>
  <c r="OU334" i="14"/>
  <c r="OC320" i="14"/>
  <c r="OC319" i="14"/>
  <c r="OU306" i="14"/>
  <c r="OV305" i="14"/>
  <c r="OB290" i="14"/>
  <c r="OB291" i="14"/>
  <c r="OC262" i="14"/>
  <c r="OC261" i="14"/>
  <c r="OS277" i="14"/>
  <c r="OT276" i="14"/>
  <c r="OB232" i="14"/>
  <c r="OB233" i="14"/>
  <c r="NZ245" i="14"/>
  <c r="NZ249" i="14" s="1"/>
  <c r="OT248" i="14"/>
  <c r="OU247" i="14"/>
  <c r="OA237" i="14"/>
  <c r="OA239" i="14" s="1"/>
  <c r="NZ216" i="14"/>
  <c r="NZ220" i="14" s="1"/>
  <c r="OS219" i="14"/>
  <c r="OT218" i="14"/>
  <c r="OA208" i="14"/>
  <c r="OA210" i="14" s="1"/>
  <c r="OB203" i="14"/>
  <c r="OB204" i="14"/>
  <c r="OT190" i="14"/>
  <c r="OU189" i="14"/>
  <c r="OT161" i="14"/>
  <c r="OU160" i="14"/>
  <c r="OI146" i="14"/>
  <c r="OI145" i="14"/>
  <c r="OB116" i="14"/>
  <c r="OB117" i="14"/>
  <c r="NZ129" i="14"/>
  <c r="NZ133" i="14" s="1"/>
  <c r="OS132" i="14"/>
  <c r="OT131" i="14"/>
  <c r="OC34" i="14"/>
  <c r="OC36" i="14" s="1"/>
  <c r="OC42" i="14" s="1"/>
  <c r="OC46" i="14" s="1"/>
  <c r="OA92" i="14"/>
  <c r="OB59" i="14"/>
  <c r="OB58" i="14"/>
  <c r="OD30" i="14"/>
  <c r="OD29" i="14"/>
  <c r="OA63" i="14"/>
  <c r="OB87" i="14"/>
  <c r="OB88" i="14"/>
  <c r="OT102" i="14"/>
  <c r="OS103" i="14"/>
  <c r="OS74" i="14"/>
  <c r="OT73" i="14"/>
  <c r="OB274" i="14" l="1"/>
  <c r="OB278" i="14" s="1"/>
  <c r="OC614" i="14"/>
  <c r="OB527" i="14"/>
  <c r="OB529" i="14" s="1"/>
  <c r="OB535" i="14" s="1"/>
  <c r="OB539" i="14" s="1"/>
  <c r="OC266" i="14"/>
  <c r="OC268" i="14" s="1"/>
  <c r="OA129" i="14"/>
  <c r="OA133" i="14" s="1"/>
  <c r="OI150" i="14"/>
  <c r="OI152" i="14" s="1"/>
  <c r="OB585" i="14"/>
  <c r="OB587" i="14" s="1"/>
  <c r="OB593" i="14" s="1"/>
  <c r="OB597" i="14" s="1"/>
  <c r="OB469" i="14"/>
  <c r="OB471" i="14" s="1"/>
  <c r="OB477" i="14" s="1"/>
  <c r="OB481" i="14" s="1"/>
  <c r="OB382" i="14"/>
  <c r="OB384" i="14" s="1"/>
  <c r="OB390" i="14" s="1"/>
  <c r="OB394" i="14" s="1"/>
  <c r="NZ628" i="14"/>
  <c r="OB179" i="14"/>
  <c r="OB181" i="14" s="1"/>
  <c r="OC556" i="14"/>
  <c r="OC558" i="14" s="1"/>
  <c r="OC564" i="14" s="1"/>
  <c r="OC568" i="14" s="1"/>
  <c r="OC523" i="14"/>
  <c r="OC522" i="14"/>
  <c r="OD520" i="14"/>
  <c r="OH158" i="14"/>
  <c r="OH162" i="14" s="1"/>
  <c r="OB440" i="14"/>
  <c r="OB442" i="14" s="1"/>
  <c r="OB448" i="14" s="1"/>
  <c r="OB452" i="14" s="1"/>
  <c r="OU625" i="14"/>
  <c r="OV624" i="14"/>
  <c r="OE607" i="14"/>
  <c r="OD610" i="14"/>
  <c r="OD609" i="14"/>
  <c r="OC616" i="14"/>
  <c r="OC622" i="14" s="1"/>
  <c r="OC626" i="14" s="1"/>
  <c r="OW595" i="14"/>
  <c r="OV596" i="14"/>
  <c r="OD578" i="14"/>
  <c r="OC581" i="14"/>
  <c r="OC580" i="14"/>
  <c r="OU567" i="14"/>
  <c r="OV566" i="14"/>
  <c r="OE549" i="14"/>
  <c r="OD551" i="14"/>
  <c r="OD552" i="14"/>
  <c r="OB558" i="14"/>
  <c r="OB564" i="14" s="1"/>
  <c r="OB568" i="14" s="1"/>
  <c r="OT538" i="14"/>
  <c r="OU537" i="14"/>
  <c r="OA181" i="14"/>
  <c r="OA187" i="14" s="1"/>
  <c r="OA191" i="14" s="1"/>
  <c r="OC411" i="14"/>
  <c r="OC413" i="14" s="1"/>
  <c r="OC419" i="14" s="1"/>
  <c r="OC423" i="14" s="1"/>
  <c r="OA94" i="14"/>
  <c r="OA100" i="14" s="1"/>
  <c r="OA104" i="14" s="1"/>
  <c r="OC175" i="14"/>
  <c r="OC174" i="14"/>
  <c r="OD433" i="14"/>
  <c r="OC436" i="14"/>
  <c r="OC435" i="14"/>
  <c r="OG45" i="14"/>
  <c r="OH44" i="14"/>
  <c r="OA65" i="14"/>
  <c r="OA71" i="14" s="1"/>
  <c r="OA75" i="14" s="1"/>
  <c r="OC498" i="14"/>
  <c r="OC500" i="14" s="1"/>
  <c r="OC506" i="14" s="1"/>
  <c r="OC510" i="14" s="1"/>
  <c r="OT509" i="14"/>
  <c r="OU508" i="14"/>
  <c r="OB500" i="14"/>
  <c r="OB506" i="14" s="1"/>
  <c r="OB510" i="14" s="1"/>
  <c r="OE491" i="14"/>
  <c r="OD493" i="14"/>
  <c r="OD494" i="14"/>
  <c r="OV480" i="14"/>
  <c r="OW479" i="14"/>
  <c r="OD462" i="14"/>
  <c r="OC465" i="14"/>
  <c r="OC464" i="14"/>
  <c r="OA471" i="14"/>
  <c r="OA477" i="14" s="1"/>
  <c r="OA481" i="14" s="1"/>
  <c r="OT451" i="14"/>
  <c r="OU450" i="14"/>
  <c r="OU422" i="14"/>
  <c r="OV421" i="14"/>
  <c r="OD406" i="14"/>
  <c r="OD407" i="14"/>
  <c r="OB413" i="14"/>
  <c r="OB419" i="14" s="1"/>
  <c r="OB423" i="14" s="1"/>
  <c r="OC378" i="14"/>
  <c r="OC377" i="14"/>
  <c r="OV393" i="14"/>
  <c r="OW392" i="14"/>
  <c r="OB355" i="14"/>
  <c r="OB361" i="14" s="1"/>
  <c r="OB365" i="14" s="1"/>
  <c r="OU364" i="14"/>
  <c r="OV363" i="14"/>
  <c r="OC353" i="14"/>
  <c r="OD348" i="14"/>
  <c r="OD349" i="14"/>
  <c r="OD320" i="14"/>
  <c r="OD319" i="14"/>
  <c r="OU335" i="14"/>
  <c r="OV334" i="14"/>
  <c r="OC324" i="14"/>
  <c r="OB295" i="14"/>
  <c r="OB297" i="14" s="1"/>
  <c r="OB303" i="14" s="1"/>
  <c r="OB307" i="14" s="1"/>
  <c r="OC290" i="14"/>
  <c r="OC291" i="14"/>
  <c r="OW305" i="14"/>
  <c r="OV306" i="14"/>
  <c r="OT277" i="14"/>
  <c r="OU276" i="14"/>
  <c r="OD262" i="14"/>
  <c r="OD261" i="14"/>
  <c r="OA245" i="14"/>
  <c r="OA249" i="14" s="1"/>
  <c r="OU248" i="14"/>
  <c r="OV247" i="14"/>
  <c r="OB237" i="14"/>
  <c r="OB239" i="14" s="1"/>
  <c r="OC233" i="14"/>
  <c r="OC232" i="14"/>
  <c r="OB208" i="14"/>
  <c r="OB210" i="14" s="1"/>
  <c r="OC204" i="14"/>
  <c r="OC203" i="14"/>
  <c r="OA216" i="14"/>
  <c r="OA220" i="14" s="1"/>
  <c r="OT219" i="14"/>
  <c r="OU218" i="14"/>
  <c r="OU190" i="14"/>
  <c r="OV189" i="14"/>
  <c r="OJ145" i="14"/>
  <c r="OJ146" i="14"/>
  <c r="OU161" i="14"/>
  <c r="OV160" i="14"/>
  <c r="OC117" i="14"/>
  <c r="OC116" i="14"/>
  <c r="OT132" i="14"/>
  <c r="OU131" i="14"/>
  <c r="OB121" i="14"/>
  <c r="OB123" i="14" s="1"/>
  <c r="OB63" i="14"/>
  <c r="OE30" i="14"/>
  <c r="OE29" i="14"/>
  <c r="OC59" i="14"/>
  <c r="OC58" i="14"/>
  <c r="OD34" i="14"/>
  <c r="OC88" i="14"/>
  <c r="OC87" i="14"/>
  <c r="OT103" i="14"/>
  <c r="OU102" i="14"/>
  <c r="OB92" i="14"/>
  <c r="OB94" i="14" s="1"/>
  <c r="OT74" i="14"/>
  <c r="OU73" i="14"/>
  <c r="OD324" i="14" l="1"/>
  <c r="OC274" i="14"/>
  <c r="OC278" i="14" s="1"/>
  <c r="OI158" i="14"/>
  <c r="OI162" i="14" s="1"/>
  <c r="OC179" i="14"/>
  <c r="OC208" i="14"/>
  <c r="OC210" i="14" s="1"/>
  <c r="OC382" i="14"/>
  <c r="OC384" i="14" s="1"/>
  <c r="OC390" i="14" s="1"/>
  <c r="OC394" i="14" s="1"/>
  <c r="OB187" i="14"/>
  <c r="OB191" i="14" s="1"/>
  <c r="OA628" i="14"/>
  <c r="OC440" i="14"/>
  <c r="OC442" i="14" s="1"/>
  <c r="OC448" i="14" s="1"/>
  <c r="OC452" i="14" s="1"/>
  <c r="OD614" i="14"/>
  <c r="OD616" i="14" s="1"/>
  <c r="OD622" i="14" s="1"/>
  <c r="OD626" i="14" s="1"/>
  <c r="OE520" i="14"/>
  <c r="OD523" i="14"/>
  <c r="OD522" i="14"/>
  <c r="OC527" i="14"/>
  <c r="OC529" i="14" s="1"/>
  <c r="OC535" i="14" s="1"/>
  <c r="OC539" i="14" s="1"/>
  <c r="OC585" i="14"/>
  <c r="OC587" i="14" s="1"/>
  <c r="OC593" i="14" s="1"/>
  <c r="OC597" i="14" s="1"/>
  <c r="OF607" i="14"/>
  <c r="OE610" i="14"/>
  <c r="OE609" i="14"/>
  <c r="OW624" i="14"/>
  <c r="OV625" i="14"/>
  <c r="OE578" i="14"/>
  <c r="OD580" i="14"/>
  <c r="OD581" i="14"/>
  <c r="OX595" i="14"/>
  <c r="OW596" i="14"/>
  <c r="OD556" i="14"/>
  <c r="OD558" i="14" s="1"/>
  <c r="OD564" i="14" s="1"/>
  <c r="OD568" i="14" s="1"/>
  <c r="OF549" i="14"/>
  <c r="OE552" i="14"/>
  <c r="OE551" i="14"/>
  <c r="OW566" i="14"/>
  <c r="OV567" i="14"/>
  <c r="OU538" i="14"/>
  <c r="OV537" i="14"/>
  <c r="OH45" i="14"/>
  <c r="OI44" i="14"/>
  <c r="OB216" i="14"/>
  <c r="OB220" i="14" s="1"/>
  <c r="OD435" i="14"/>
  <c r="OD436" i="14"/>
  <c r="OE433" i="14"/>
  <c r="OD174" i="14"/>
  <c r="OD175" i="14"/>
  <c r="OB65" i="14"/>
  <c r="OB71" i="14" s="1"/>
  <c r="OB75" i="14" s="1"/>
  <c r="OC181" i="14"/>
  <c r="OC187" i="14" s="1"/>
  <c r="OC191" i="14" s="1"/>
  <c r="OF491" i="14"/>
  <c r="OE493" i="14"/>
  <c r="OE494" i="14"/>
  <c r="OU509" i="14"/>
  <c r="OV508" i="14"/>
  <c r="OD498" i="14"/>
  <c r="OC469" i="14"/>
  <c r="OC471" i="14" s="1"/>
  <c r="OE462" i="14"/>
  <c r="OD465" i="14"/>
  <c r="OD464" i="14"/>
  <c r="OW480" i="14"/>
  <c r="OX479" i="14"/>
  <c r="OU451" i="14"/>
  <c r="OV450" i="14"/>
  <c r="OD411" i="14"/>
  <c r="OE407" i="14"/>
  <c r="OE406" i="14"/>
  <c r="OV422" i="14"/>
  <c r="OW421" i="14"/>
  <c r="OW393" i="14"/>
  <c r="OX392" i="14"/>
  <c r="OD378" i="14"/>
  <c r="OD377" i="14"/>
  <c r="OC355" i="14"/>
  <c r="OC361" i="14" s="1"/>
  <c r="OC365" i="14" s="1"/>
  <c r="OV364" i="14"/>
  <c r="OW363" i="14"/>
  <c r="OD353" i="14"/>
  <c r="OE348" i="14"/>
  <c r="OE349" i="14"/>
  <c r="OC326" i="14"/>
  <c r="OC332" i="14" s="1"/>
  <c r="OC336" i="14" s="1"/>
  <c r="OV335" i="14"/>
  <c r="OW334" i="14"/>
  <c r="OD326" i="14"/>
  <c r="OD332" i="14" s="1"/>
  <c r="OD336" i="14" s="1"/>
  <c r="OE319" i="14"/>
  <c r="OE320" i="14"/>
  <c r="OD290" i="14"/>
  <c r="OD291" i="14"/>
  <c r="OW306" i="14"/>
  <c r="OX305" i="14"/>
  <c r="OC295" i="14"/>
  <c r="OD266" i="14"/>
  <c r="OD268" i="14" s="1"/>
  <c r="OE261" i="14"/>
  <c r="OE262" i="14"/>
  <c r="OU277" i="14"/>
  <c r="OV276" i="14"/>
  <c r="OD233" i="14"/>
  <c r="OD232" i="14"/>
  <c r="OB245" i="14"/>
  <c r="OB249" i="14" s="1"/>
  <c r="OV248" i="14"/>
  <c r="OW247" i="14"/>
  <c r="OC237" i="14"/>
  <c r="OC239" i="14" s="1"/>
  <c r="OU219" i="14"/>
  <c r="OV218" i="14"/>
  <c r="OD204" i="14"/>
  <c r="OD203" i="14"/>
  <c r="OV190" i="14"/>
  <c r="OW189" i="14"/>
  <c r="OV161" i="14"/>
  <c r="OW160" i="14"/>
  <c r="OJ150" i="14"/>
  <c r="OJ152" i="14" s="1"/>
  <c r="OK146" i="14"/>
  <c r="OK145" i="14"/>
  <c r="OC121" i="14"/>
  <c r="OE34" i="14"/>
  <c r="OE36" i="14" s="1"/>
  <c r="OE42" i="14" s="1"/>
  <c r="OE46" i="14" s="1"/>
  <c r="OB129" i="14"/>
  <c r="OB133" i="14" s="1"/>
  <c r="OU132" i="14"/>
  <c r="OV131" i="14"/>
  <c r="OD116" i="14"/>
  <c r="OD117" i="14"/>
  <c r="OD36" i="14"/>
  <c r="OD42" i="14" s="1"/>
  <c r="OD46" i="14" s="1"/>
  <c r="OC63" i="14"/>
  <c r="OC92" i="14"/>
  <c r="OC94" i="14" s="1"/>
  <c r="OD59" i="14"/>
  <c r="OD58" i="14"/>
  <c r="OF30" i="14"/>
  <c r="OF29" i="14"/>
  <c r="OB100" i="14"/>
  <c r="OB104" i="14" s="1"/>
  <c r="OU103" i="14"/>
  <c r="OV102" i="14"/>
  <c r="OD87" i="14"/>
  <c r="OD88" i="14"/>
  <c r="OU74" i="14"/>
  <c r="OV73" i="14"/>
  <c r="OC216" i="14" l="1"/>
  <c r="OC220" i="14" s="1"/>
  <c r="OD208" i="14"/>
  <c r="OD210" i="14" s="1"/>
  <c r="OE614" i="14"/>
  <c r="OE616" i="14" s="1"/>
  <c r="OE622" i="14" s="1"/>
  <c r="OE626" i="14" s="1"/>
  <c r="OC100" i="14"/>
  <c r="OC104" i="14" s="1"/>
  <c r="OD237" i="14"/>
  <c r="OD239" i="14" s="1"/>
  <c r="OC477" i="14"/>
  <c r="OC481" i="14" s="1"/>
  <c r="OD179" i="14"/>
  <c r="OD181" i="14" s="1"/>
  <c r="OD187" i="14" s="1"/>
  <c r="OD191" i="14" s="1"/>
  <c r="OD527" i="14"/>
  <c r="OD529" i="14" s="1"/>
  <c r="OD535" i="14" s="1"/>
  <c r="OD539" i="14" s="1"/>
  <c r="OE411" i="14"/>
  <c r="OE413" i="14" s="1"/>
  <c r="OE419" i="14" s="1"/>
  <c r="OE423" i="14" s="1"/>
  <c r="OE556" i="14"/>
  <c r="OE558" i="14" s="1"/>
  <c r="OE564" i="14" s="1"/>
  <c r="OE568" i="14" s="1"/>
  <c r="OE523" i="14"/>
  <c r="OE522" i="14"/>
  <c r="OF520" i="14"/>
  <c r="OB628" i="14"/>
  <c r="OW625" i="14"/>
  <c r="OX624" i="14"/>
  <c r="OF609" i="14"/>
  <c r="OG607" i="14"/>
  <c r="OF610" i="14"/>
  <c r="OY595" i="14"/>
  <c r="OX596" i="14"/>
  <c r="OF578" i="14"/>
  <c r="OE580" i="14"/>
  <c r="OE581" i="14"/>
  <c r="OD585" i="14"/>
  <c r="OX566" i="14"/>
  <c r="OW567" i="14"/>
  <c r="OG549" i="14"/>
  <c r="OF551" i="14"/>
  <c r="OF552" i="14"/>
  <c r="OV538" i="14"/>
  <c r="OW537" i="14"/>
  <c r="OD440" i="14"/>
  <c r="OD442" i="14" s="1"/>
  <c r="OD448" i="14" s="1"/>
  <c r="OD452" i="14" s="1"/>
  <c r="OE175" i="14"/>
  <c r="OE174" i="14"/>
  <c r="OE435" i="14"/>
  <c r="OF433" i="14"/>
  <c r="OE436" i="14"/>
  <c r="OC65" i="14"/>
  <c r="OC71" i="14" s="1"/>
  <c r="OC75" i="14" s="1"/>
  <c r="OE353" i="14"/>
  <c r="OE355" i="14" s="1"/>
  <c r="OE361" i="14" s="1"/>
  <c r="OE365" i="14" s="1"/>
  <c r="OC123" i="14"/>
  <c r="OC129" i="14" s="1"/>
  <c r="OC133" i="14" s="1"/>
  <c r="OI45" i="14"/>
  <c r="OJ44" i="14"/>
  <c r="OK150" i="14"/>
  <c r="OK152" i="14" s="1"/>
  <c r="OD469" i="14"/>
  <c r="OD471" i="14" s="1"/>
  <c r="OD500" i="14"/>
  <c r="OD506" i="14" s="1"/>
  <c r="OD510" i="14" s="1"/>
  <c r="OE498" i="14"/>
  <c r="OV509" i="14"/>
  <c r="OW508" i="14"/>
  <c r="OG491" i="14"/>
  <c r="OF494" i="14"/>
  <c r="OF493" i="14"/>
  <c r="OY479" i="14"/>
  <c r="OX480" i="14"/>
  <c r="OF462" i="14"/>
  <c r="OE464" i="14"/>
  <c r="OE465" i="14"/>
  <c r="OV451" i="14"/>
  <c r="OW450" i="14"/>
  <c r="OW422" i="14"/>
  <c r="OX421" i="14"/>
  <c r="OF406" i="14"/>
  <c r="OF407" i="14"/>
  <c r="OD413" i="14"/>
  <c r="OD419" i="14" s="1"/>
  <c r="OD423" i="14" s="1"/>
  <c r="OD382" i="14"/>
  <c r="OE378" i="14"/>
  <c r="OE377" i="14"/>
  <c r="OY392" i="14"/>
  <c r="OX393" i="14"/>
  <c r="OF348" i="14"/>
  <c r="OF349" i="14"/>
  <c r="OD355" i="14"/>
  <c r="OD361" i="14" s="1"/>
  <c r="OD365" i="14" s="1"/>
  <c r="OW364" i="14"/>
  <c r="OX363" i="14"/>
  <c r="OF320" i="14"/>
  <c r="OF319" i="14"/>
  <c r="OW335" i="14"/>
  <c r="OX334" i="14"/>
  <c r="OE324" i="14"/>
  <c r="OX306" i="14"/>
  <c r="OY305" i="14"/>
  <c r="OD295" i="14"/>
  <c r="OC297" i="14"/>
  <c r="OC303" i="14" s="1"/>
  <c r="OC307" i="14" s="1"/>
  <c r="OE290" i="14"/>
  <c r="OE291" i="14"/>
  <c r="OE266" i="14"/>
  <c r="OE268" i="14" s="1"/>
  <c r="OV277" i="14"/>
  <c r="OW276" i="14"/>
  <c r="OF261" i="14"/>
  <c r="OF262" i="14"/>
  <c r="OD274" i="14"/>
  <c r="OD278" i="14" s="1"/>
  <c r="OW248" i="14"/>
  <c r="OX247" i="14"/>
  <c r="OC245" i="14"/>
  <c r="OC249" i="14" s="1"/>
  <c r="OE233" i="14"/>
  <c r="OE232" i="14"/>
  <c r="OD216" i="14"/>
  <c r="OD220" i="14" s="1"/>
  <c r="OE203" i="14"/>
  <c r="OE204" i="14"/>
  <c r="OW218" i="14"/>
  <c r="OV219" i="14"/>
  <c r="OW190" i="14"/>
  <c r="OX189" i="14"/>
  <c r="OL146" i="14"/>
  <c r="OL145" i="14"/>
  <c r="OJ158" i="14"/>
  <c r="OJ162" i="14" s="1"/>
  <c r="OX160" i="14"/>
  <c r="OW161" i="14"/>
  <c r="OE117" i="14"/>
  <c r="OE116" i="14"/>
  <c r="OV132" i="14"/>
  <c r="OW131" i="14"/>
  <c r="OD121" i="14"/>
  <c r="OD123" i="14" s="1"/>
  <c r="OF34" i="14"/>
  <c r="OF36" i="14" s="1"/>
  <c r="OF42" i="14" s="1"/>
  <c r="OF46" i="14" s="1"/>
  <c r="OD63" i="14"/>
  <c r="OG30" i="14"/>
  <c r="OG29" i="14"/>
  <c r="OE59" i="14"/>
  <c r="OE58" i="14"/>
  <c r="OD92" i="14"/>
  <c r="OE88" i="14"/>
  <c r="OE87" i="14"/>
  <c r="OV103" i="14"/>
  <c r="OW102" i="14"/>
  <c r="OV74" i="14"/>
  <c r="OW73" i="14"/>
  <c r="OD245" i="14" l="1"/>
  <c r="OD249" i="14" s="1"/>
  <c r="OF324" i="14"/>
  <c r="OF326" i="14" s="1"/>
  <c r="OF332" i="14" s="1"/>
  <c r="OF336" i="14" s="1"/>
  <c r="OG34" i="14"/>
  <c r="OC628" i="14"/>
  <c r="OD477" i="14"/>
  <c r="OD481" i="14" s="1"/>
  <c r="OK158" i="14"/>
  <c r="OK162" i="14" s="1"/>
  <c r="OE527" i="14"/>
  <c r="OE529" i="14" s="1"/>
  <c r="OE535" i="14" s="1"/>
  <c r="OE539" i="14" s="1"/>
  <c r="OE440" i="14"/>
  <c r="OE442" i="14" s="1"/>
  <c r="OE448" i="14" s="1"/>
  <c r="OE452" i="14" s="1"/>
  <c r="OE179" i="14"/>
  <c r="OE181" i="14" s="1"/>
  <c r="OE187" i="14" s="1"/>
  <c r="OE191" i="14" s="1"/>
  <c r="OF522" i="14"/>
  <c r="OG520" i="14"/>
  <c r="OF523" i="14"/>
  <c r="OF614" i="14"/>
  <c r="OF616" i="14" s="1"/>
  <c r="OF622" i="14" s="1"/>
  <c r="OF626" i="14" s="1"/>
  <c r="OY624" i="14"/>
  <c r="OX625" i="14"/>
  <c r="OG610" i="14"/>
  <c r="OH607" i="14"/>
  <c r="OG609" i="14"/>
  <c r="OD587" i="14"/>
  <c r="OD593" i="14" s="1"/>
  <c r="OD597" i="14" s="1"/>
  <c r="OZ595" i="14"/>
  <c r="OY596" i="14"/>
  <c r="OE585" i="14"/>
  <c r="OG578" i="14"/>
  <c r="OF581" i="14"/>
  <c r="OF580" i="14"/>
  <c r="OF556" i="14"/>
  <c r="OF558" i="14" s="1"/>
  <c r="OF564" i="14" s="1"/>
  <c r="OF568" i="14" s="1"/>
  <c r="OY566" i="14"/>
  <c r="OX567" i="14"/>
  <c r="OH549" i="14"/>
  <c r="OG551" i="14"/>
  <c r="OG552" i="14"/>
  <c r="OW538" i="14"/>
  <c r="OX537" i="14"/>
  <c r="OD94" i="14"/>
  <c r="OD100" i="14" s="1"/>
  <c r="OD104" i="14" s="1"/>
  <c r="OJ45" i="14"/>
  <c r="OK44" i="14"/>
  <c r="OE469" i="14"/>
  <c r="OE471" i="14" s="1"/>
  <c r="OE477" i="14" s="1"/>
  <c r="OE481" i="14" s="1"/>
  <c r="OG433" i="14"/>
  <c r="OF435" i="14"/>
  <c r="OF436" i="14"/>
  <c r="OE382" i="14"/>
  <c r="OE384" i="14" s="1"/>
  <c r="OE390" i="14" s="1"/>
  <c r="OE394" i="14" s="1"/>
  <c r="OF175" i="14"/>
  <c r="OF174" i="14"/>
  <c r="OD65" i="14"/>
  <c r="OD71" i="14" s="1"/>
  <c r="OD75" i="14" s="1"/>
  <c r="OE500" i="14"/>
  <c r="OE506" i="14" s="1"/>
  <c r="OE510" i="14" s="1"/>
  <c r="OH491" i="14"/>
  <c r="OG494" i="14"/>
  <c r="OG493" i="14"/>
  <c r="OW509" i="14"/>
  <c r="OX508" i="14"/>
  <c r="OF498" i="14"/>
  <c r="OG462" i="14"/>
  <c r="OF464" i="14"/>
  <c r="OF465" i="14"/>
  <c r="OZ479" i="14"/>
  <c r="OY480" i="14"/>
  <c r="OW451" i="14"/>
  <c r="OX450" i="14"/>
  <c r="OF411" i="14"/>
  <c r="OF413" i="14" s="1"/>
  <c r="OF419" i="14" s="1"/>
  <c r="OF423" i="14" s="1"/>
  <c r="OG407" i="14"/>
  <c r="OG406" i="14"/>
  <c r="OX422" i="14"/>
  <c r="OY421" i="14"/>
  <c r="OF378" i="14"/>
  <c r="OF377" i="14"/>
  <c r="OZ392" i="14"/>
  <c r="OY393" i="14"/>
  <c r="OD384" i="14"/>
  <c r="OD390" i="14" s="1"/>
  <c r="OD394" i="14" s="1"/>
  <c r="OF353" i="14"/>
  <c r="OG349" i="14"/>
  <c r="OG348" i="14"/>
  <c r="OY363" i="14"/>
  <c r="OX364" i="14"/>
  <c r="OE326" i="14"/>
  <c r="OE332" i="14" s="1"/>
  <c r="OE336" i="14" s="1"/>
  <c r="OX335" i="14"/>
  <c r="OY334" i="14"/>
  <c r="OG319" i="14"/>
  <c r="OG320" i="14"/>
  <c r="OE295" i="14"/>
  <c r="OE297" i="14" s="1"/>
  <c r="OE303" i="14" s="1"/>
  <c r="OE307" i="14" s="1"/>
  <c r="OD297" i="14"/>
  <c r="OD303" i="14" s="1"/>
  <c r="OD307" i="14" s="1"/>
  <c r="OZ305" i="14"/>
  <c r="OY306" i="14"/>
  <c r="OF290" i="14"/>
  <c r="OF291" i="14"/>
  <c r="OW277" i="14"/>
  <c r="OX276" i="14"/>
  <c r="OG262" i="14"/>
  <c r="OG261" i="14"/>
  <c r="OF266" i="14"/>
  <c r="OF268" i="14" s="1"/>
  <c r="OE274" i="14"/>
  <c r="OE278" i="14" s="1"/>
  <c r="OF233" i="14"/>
  <c r="OF232" i="14"/>
  <c r="OE237" i="14"/>
  <c r="OE239" i="14" s="1"/>
  <c r="OX248" i="14"/>
  <c r="OY247" i="14"/>
  <c r="OW219" i="14"/>
  <c r="OX218" i="14"/>
  <c r="OE208" i="14"/>
  <c r="OE210" i="14" s="1"/>
  <c r="OF204" i="14"/>
  <c r="OF203" i="14"/>
  <c r="OX190" i="14"/>
  <c r="OY189" i="14"/>
  <c r="OE121" i="14"/>
  <c r="OY160" i="14"/>
  <c r="OX161" i="14"/>
  <c r="OL150" i="14"/>
  <c r="OL152" i="14" s="1"/>
  <c r="OM145" i="14"/>
  <c r="OM146" i="14"/>
  <c r="OD129" i="14"/>
  <c r="OD133" i="14" s="1"/>
  <c r="OW132" i="14"/>
  <c r="OX131" i="14"/>
  <c r="OF117" i="14"/>
  <c r="OF116" i="14"/>
  <c r="OE92" i="14"/>
  <c r="OG36" i="14"/>
  <c r="OG42" i="14" s="1"/>
  <c r="OG46" i="14" s="1"/>
  <c r="OE63" i="14"/>
  <c r="OE65" i="14" s="1"/>
  <c r="OF58" i="14"/>
  <c r="OF59" i="14"/>
  <c r="OH30" i="14"/>
  <c r="OH29" i="14"/>
  <c r="OF87" i="14"/>
  <c r="OF88" i="14"/>
  <c r="OW103" i="14"/>
  <c r="OX102" i="14"/>
  <c r="OX73" i="14"/>
  <c r="OW74" i="14"/>
  <c r="OG266" i="14" l="1"/>
  <c r="OG268" i="14" s="1"/>
  <c r="OF208" i="14"/>
  <c r="OF210" i="14" s="1"/>
  <c r="OG556" i="14"/>
  <c r="OG498" i="14"/>
  <c r="OG353" i="14"/>
  <c r="OG355" i="14" s="1"/>
  <c r="OG361" i="14" s="1"/>
  <c r="OG365" i="14" s="1"/>
  <c r="OF382" i="14"/>
  <c r="OF384" i="14" s="1"/>
  <c r="OF390" i="14" s="1"/>
  <c r="OF394" i="14" s="1"/>
  <c r="OD628" i="14"/>
  <c r="OE71" i="14"/>
  <c r="OE75" i="14" s="1"/>
  <c r="OF440" i="14"/>
  <c r="OF442" i="14" s="1"/>
  <c r="OF448" i="14" s="1"/>
  <c r="OF452" i="14" s="1"/>
  <c r="OF179" i="14"/>
  <c r="OF181" i="14" s="1"/>
  <c r="OH520" i="14"/>
  <c r="OG522" i="14"/>
  <c r="OG523" i="14"/>
  <c r="OF237" i="14"/>
  <c r="OF239" i="14" s="1"/>
  <c r="OG411" i="14"/>
  <c r="OG413" i="14" s="1"/>
  <c r="OG419" i="14" s="1"/>
  <c r="OG423" i="14" s="1"/>
  <c r="OF527" i="14"/>
  <c r="OF529" i="14" s="1"/>
  <c r="OF535" i="14" s="1"/>
  <c r="OF539" i="14" s="1"/>
  <c r="OG614" i="14"/>
  <c r="OI607" i="14"/>
  <c r="OH610" i="14"/>
  <c r="OH609" i="14"/>
  <c r="OY625" i="14"/>
  <c r="OZ624" i="14"/>
  <c r="OZ596" i="14"/>
  <c r="PA595" i="14"/>
  <c r="OE587" i="14"/>
  <c r="OE593" i="14" s="1"/>
  <c r="OE597" i="14" s="1"/>
  <c r="OH578" i="14"/>
  <c r="OG580" i="14"/>
  <c r="OG581" i="14"/>
  <c r="OF585" i="14"/>
  <c r="OG558" i="14"/>
  <c r="OG564" i="14" s="1"/>
  <c r="OG568" i="14" s="1"/>
  <c r="OI549" i="14"/>
  <c r="OH552" i="14"/>
  <c r="OH551" i="14"/>
  <c r="OZ566" i="14"/>
  <c r="OY567" i="14"/>
  <c r="OX538" i="14"/>
  <c r="OY537" i="14"/>
  <c r="OE94" i="14"/>
  <c r="OE100" i="14" s="1"/>
  <c r="OE104" i="14" s="1"/>
  <c r="OG436" i="14"/>
  <c r="OG435" i="14"/>
  <c r="OH433" i="14"/>
  <c r="OG174" i="14"/>
  <c r="OG175" i="14"/>
  <c r="OL44" i="14"/>
  <c r="OK45" i="14"/>
  <c r="OE123" i="14"/>
  <c r="OE129" i="14" s="1"/>
  <c r="OE133" i="14" s="1"/>
  <c r="OY508" i="14"/>
  <c r="OX509" i="14"/>
  <c r="OI491" i="14"/>
  <c r="OH493" i="14"/>
  <c r="OH494" i="14"/>
  <c r="OG500" i="14"/>
  <c r="OG506" i="14" s="1"/>
  <c r="OG510" i="14" s="1"/>
  <c r="OF500" i="14"/>
  <c r="OF506" i="14" s="1"/>
  <c r="OF510" i="14" s="1"/>
  <c r="PA479" i="14"/>
  <c r="OZ480" i="14"/>
  <c r="OF469" i="14"/>
  <c r="OH462" i="14"/>
  <c r="OG464" i="14"/>
  <c r="OG465" i="14"/>
  <c r="OX451" i="14"/>
  <c r="OY450" i="14"/>
  <c r="OY422" i="14"/>
  <c r="OZ421" i="14"/>
  <c r="OH406" i="14"/>
  <c r="OH407" i="14"/>
  <c r="OG377" i="14"/>
  <c r="OG378" i="14"/>
  <c r="PA392" i="14"/>
  <c r="OZ393" i="14"/>
  <c r="OH348" i="14"/>
  <c r="OH349" i="14"/>
  <c r="OZ363" i="14"/>
  <c r="OY364" i="14"/>
  <c r="OF355" i="14"/>
  <c r="OF361" i="14" s="1"/>
  <c r="OF365" i="14" s="1"/>
  <c r="OH319" i="14"/>
  <c r="OH320" i="14"/>
  <c r="OZ334" i="14"/>
  <c r="OY335" i="14"/>
  <c r="OG324" i="14"/>
  <c r="OF295" i="14"/>
  <c r="OF297" i="14" s="1"/>
  <c r="OG290" i="14"/>
  <c r="OG291" i="14"/>
  <c r="PA305" i="14"/>
  <c r="OZ306" i="14"/>
  <c r="OG274" i="14"/>
  <c r="OG278" i="14" s="1"/>
  <c r="OH262" i="14"/>
  <c r="OH261" i="14"/>
  <c r="OY276" i="14"/>
  <c r="OX277" i="14"/>
  <c r="OF274" i="14"/>
  <c r="OF278" i="14" s="1"/>
  <c r="OZ247" i="14"/>
  <c r="OY248" i="14"/>
  <c r="OE245" i="14"/>
  <c r="OE249" i="14" s="1"/>
  <c r="OG232" i="14"/>
  <c r="OG233" i="14"/>
  <c r="OX219" i="14"/>
  <c r="OY218" i="14"/>
  <c r="OG204" i="14"/>
  <c r="OG203" i="14"/>
  <c r="OE216" i="14"/>
  <c r="OE220" i="14" s="1"/>
  <c r="OY190" i="14"/>
  <c r="OZ189" i="14"/>
  <c r="OL158" i="14"/>
  <c r="OL162" i="14" s="1"/>
  <c r="OM150" i="14"/>
  <c r="OM152" i="14" s="1"/>
  <c r="ON145" i="14"/>
  <c r="ON146" i="14"/>
  <c r="OZ160" i="14"/>
  <c r="OY161" i="14"/>
  <c r="OF121" i="14"/>
  <c r="OG117" i="14"/>
  <c r="OG116" i="14"/>
  <c r="OX132" i="14"/>
  <c r="OY131" i="14"/>
  <c r="OH34" i="14"/>
  <c r="OI30" i="14"/>
  <c r="OI29" i="14"/>
  <c r="OF63" i="14"/>
  <c r="OG59" i="14"/>
  <c r="OG58" i="14"/>
  <c r="OX103" i="14"/>
  <c r="OY102" i="14"/>
  <c r="OF92" i="14"/>
  <c r="OF94" i="14" s="1"/>
  <c r="OG88" i="14"/>
  <c r="OG87" i="14"/>
  <c r="OY73" i="14"/>
  <c r="OX74" i="14"/>
  <c r="OG92" i="14" l="1"/>
  <c r="OG94" i="14" s="1"/>
  <c r="OF245" i="14"/>
  <c r="OF249" i="14" s="1"/>
  <c r="OF216" i="14"/>
  <c r="OF220" i="14" s="1"/>
  <c r="OG121" i="14"/>
  <c r="OG123" i="14" s="1"/>
  <c r="OF303" i="14"/>
  <c r="OF307" i="14" s="1"/>
  <c r="OH614" i="14"/>
  <c r="OH616" i="14" s="1"/>
  <c r="OH622" i="14" s="1"/>
  <c r="OH626" i="14" s="1"/>
  <c r="OF187" i="14"/>
  <c r="OF191" i="14" s="1"/>
  <c r="OG440" i="14"/>
  <c r="OG442" i="14" s="1"/>
  <c r="OG448" i="14" s="1"/>
  <c r="OG452" i="14" s="1"/>
  <c r="OG527" i="14"/>
  <c r="OG529" i="14" s="1"/>
  <c r="OG535" i="14" s="1"/>
  <c r="OG539" i="14" s="1"/>
  <c r="OI520" i="14"/>
  <c r="OH523" i="14"/>
  <c r="OH522" i="14"/>
  <c r="OH556" i="14"/>
  <c r="OH558" i="14" s="1"/>
  <c r="OH564" i="14" s="1"/>
  <c r="OH568" i="14" s="1"/>
  <c r="OG179" i="14"/>
  <c r="OG181" i="14" s="1"/>
  <c r="OG187" i="14" s="1"/>
  <c r="OG191" i="14" s="1"/>
  <c r="OE628" i="14"/>
  <c r="PA624" i="14"/>
  <c r="OZ625" i="14"/>
  <c r="OJ607" i="14"/>
  <c r="OI610" i="14"/>
  <c r="OI609" i="14"/>
  <c r="OG616" i="14"/>
  <c r="OG622" i="14" s="1"/>
  <c r="OG626" i="14" s="1"/>
  <c r="PA596" i="14"/>
  <c r="PB595" i="14"/>
  <c r="OG585" i="14"/>
  <c r="OI578" i="14"/>
  <c r="OH581" i="14"/>
  <c r="OH580" i="14"/>
  <c r="OF587" i="14"/>
  <c r="OF593" i="14" s="1"/>
  <c r="OF597" i="14" s="1"/>
  <c r="PA566" i="14"/>
  <c r="OZ567" i="14"/>
  <c r="OI551" i="14"/>
  <c r="OJ549" i="14"/>
  <c r="OI552" i="14"/>
  <c r="OY538" i="14"/>
  <c r="OZ537" i="14"/>
  <c r="OG208" i="14"/>
  <c r="OG210" i="14" s="1"/>
  <c r="OH266" i="14"/>
  <c r="OH268" i="14" s="1"/>
  <c r="OH174" i="14"/>
  <c r="OH175" i="14"/>
  <c r="OH436" i="14"/>
  <c r="OI433" i="14"/>
  <c r="OH435" i="14"/>
  <c r="OF123" i="14"/>
  <c r="OF129" i="14" s="1"/>
  <c r="OF133" i="14" s="1"/>
  <c r="OL45" i="14"/>
  <c r="OM44" i="14"/>
  <c r="OF65" i="14"/>
  <c r="OF71" i="14" s="1"/>
  <c r="OF75" i="14" s="1"/>
  <c r="OJ491" i="14"/>
  <c r="OI494" i="14"/>
  <c r="OI493" i="14"/>
  <c r="OH498" i="14"/>
  <c r="OY509" i="14"/>
  <c r="OZ508" i="14"/>
  <c r="OG469" i="14"/>
  <c r="OI462" i="14"/>
  <c r="OH465" i="14"/>
  <c r="OH464" i="14"/>
  <c r="OF471" i="14"/>
  <c r="OF477" i="14" s="1"/>
  <c r="OF481" i="14" s="1"/>
  <c r="PA480" i="14"/>
  <c r="PB479" i="14"/>
  <c r="OY451" i="14"/>
  <c r="OZ450" i="14"/>
  <c r="OH411" i="14"/>
  <c r="OZ422" i="14"/>
  <c r="PA421" i="14"/>
  <c r="OI407" i="14"/>
  <c r="OI406" i="14"/>
  <c r="PA393" i="14"/>
  <c r="PB392" i="14"/>
  <c r="OH377" i="14"/>
  <c r="OH378" i="14"/>
  <c r="OG382" i="14"/>
  <c r="OI348" i="14"/>
  <c r="OI349" i="14"/>
  <c r="PA363" i="14"/>
  <c r="OZ364" i="14"/>
  <c r="OH353" i="14"/>
  <c r="OG326" i="14"/>
  <c r="OG332" i="14" s="1"/>
  <c r="OG336" i="14" s="1"/>
  <c r="OH324" i="14"/>
  <c r="PA334" i="14"/>
  <c r="OZ335" i="14"/>
  <c r="OI319" i="14"/>
  <c r="OI320" i="14"/>
  <c r="PA306" i="14"/>
  <c r="PB305" i="14"/>
  <c r="OG295" i="14"/>
  <c r="OH291" i="14"/>
  <c r="OH290" i="14"/>
  <c r="OZ276" i="14"/>
  <c r="OY277" i="14"/>
  <c r="OI262" i="14"/>
  <c r="OI261" i="14"/>
  <c r="OH233" i="14"/>
  <c r="OH232" i="14"/>
  <c r="OG237" i="14"/>
  <c r="OG239" i="14" s="1"/>
  <c r="PA247" i="14"/>
  <c r="OZ248" i="14"/>
  <c r="OY219" i="14"/>
  <c r="OZ218" i="14"/>
  <c r="OH203" i="14"/>
  <c r="OH204" i="14"/>
  <c r="PA189" i="14"/>
  <c r="OZ190" i="14"/>
  <c r="PA160" i="14"/>
  <c r="OZ161" i="14"/>
  <c r="OO146" i="14"/>
  <c r="OO145" i="14"/>
  <c r="ON150" i="14"/>
  <c r="ON152" i="14" s="1"/>
  <c r="OM158" i="14"/>
  <c r="OM162" i="14" s="1"/>
  <c r="OY132" i="14"/>
  <c r="OZ131" i="14"/>
  <c r="OH117" i="14"/>
  <c r="OH116" i="14"/>
  <c r="OI34" i="14"/>
  <c r="OI36" i="14" s="1"/>
  <c r="OI42" i="14" s="1"/>
  <c r="OI46" i="14" s="1"/>
  <c r="OG63" i="14"/>
  <c r="OH36" i="14"/>
  <c r="OH42" i="14" s="1"/>
  <c r="OH46" i="14" s="1"/>
  <c r="OH59" i="14"/>
  <c r="OH58" i="14"/>
  <c r="OJ30" i="14"/>
  <c r="OJ29" i="14"/>
  <c r="OF100" i="14"/>
  <c r="OF104" i="14" s="1"/>
  <c r="OG100" i="14"/>
  <c r="OG104" i="14" s="1"/>
  <c r="OH87" i="14"/>
  <c r="OH88" i="14"/>
  <c r="OY103" i="14"/>
  <c r="OZ102" i="14"/>
  <c r="OZ73" i="14"/>
  <c r="OY74" i="14"/>
  <c r="OG129" i="14" l="1"/>
  <c r="OG133" i="14" s="1"/>
  <c r="OG216" i="14"/>
  <c r="OG220" i="14" s="1"/>
  <c r="OO150" i="14"/>
  <c r="OO152" i="14" s="1"/>
  <c r="OI498" i="14"/>
  <c r="OI500" i="14" s="1"/>
  <c r="OI506" i="14" s="1"/>
  <c r="OI510" i="14" s="1"/>
  <c r="OI614" i="14"/>
  <c r="OI616" i="14" s="1"/>
  <c r="OI622" i="14" s="1"/>
  <c r="OI626" i="14" s="1"/>
  <c r="OH527" i="14"/>
  <c r="OH529" i="14" s="1"/>
  <c r="OH535" i="14" s="1"/>
  <c r="OH539" i="14" s="1"/>
  <c r="OI266" i="14"/>
  <c r="OI268" i="14" s="1"/>
  <c r="OH237" i="14"/>
  <c r="OH239" i="14" s="1"/>
  <c r="OI411" i="14"/>
  <c r="OI413" i="14" s="1"/>
  <c r="OI419" i="14" s="1"/>
  <c r="OI423" i="14" s="1"/>
  <c r="OH274" i="14"/>
  <c r="OH278" i="14" s="1"/>
  <c r="OI523" i="14"/>
  <c r="OI522" i="14"/>
  <c r="OJ520" i="14"/>
  <c r="OF628" i="14"/>
  <c r="OH295" i="14"/>
  <c r="OH297" i="14" s="1"/>
  <c r="OH303" i="14" s="1"/>
  <c r="OH307" i="14" s="1"/>
  <c r="OH585" i="14"/>
  <c r="OH587" i="14" s="1"/>
  <c r="OH593" i="14" s="1"/>
  <c r="OH597" i="14" s="1"/>
  <c r="PA625" i="14"/>
  <c r="PB624" i="14"/>
  <c r="OK607" i="14"/>
  <c r="OJ610" i="14"/>
  <c r="OJ609" i="14"/>
  <c r="OJ578" i="14"/>
  <c r="OI581" i="14"/>
  <c r="OI580" i="14"/>
  <c r="OG587" i="14"/>
  <c r="OG593" i="14" s="1"/>
  <c r="OG597" i="14" s="1"/>
  <c r="PB596" i="14"/>
  <c r="PC595" i="14"/>
  <c r="OI556" i="14"/>
  <c r="OK549" i="14"/>
  <c r="OJ551" i="14"/>
  <c r="OJ552" i="14"/>
  <c r="PA567" i="14"/>
  <c r="PB566" i="14"/>
  <c r="OZ538" i="14"/>
  <c r="PA537" i="14"/>
  <c r="ON44" i="14"/>
  <c r="OM45" i="14"/>
  <c r="OH179" i="14"/>
  <c r="OI175" i="14"/>
  <c r="OI174" i="14"/>
  <c r="OG65" i="14"/>
  <c r="OG71" i="14" s="1"/>
  <c r="OG75" i="14" s="1"/>
  <c r="OH440" i="14"/>
  <c r="OH442" i="14" s="1"/>
  <c r="OH448" i="14" s="1"/>
  <c r="OH452" i="14" s="1"/>
  <c r="OH63" i="14"/>
  <c r="OJ433" i="14"/>
  <c r="OI435" i="14"/>
  <c r="OI436" i="14"/>
  <c r="OZ509" i="14"/>
  <c r="PA508" i="14"/>
  <c r="OH500" i="14"/>
  <c r="OH506" i="14" s="1"/>
  <c r="OH510" i="14" s="1"/>
  <c r="OK491" i="14"/>
  <c r="OJ493" i="14"/>
  <c r="OJ494" i="14"/>
  <c r="OH469" i="14"/>
  <c r="OH471" i="14" s="1"/>
  <c r="OH477" i="14" s="1"/>
  <c r="OH481" i="14" s="1"/>
  <c r="OI464" i="14"/>
  <c r="OJ462" i="14"/>
  <c r="OI465" i="14"/>
  <c r="OG471" i="14"/>
  <c r="OG477" i="14" s="1"/>
  <c r="OG481" i="14" s="1"/>
  <c r="PB480" i="14"/>
  <c r="PC479" i="14"/>
  <c r="PA450" i="14"/>
  <c r="OZ451" i="14"/>
  <c r="OJ406" i="14"/>
  <c r="OJ407" i="14"/>
  <c r="PA422" i="14"/>
  <c r="PB421" i="14"/>
  <c r="OH413" i="14"/>
  <c r="OH419" i="14" s="1"/>
  <c r="OH423" i="14" s="1"/>
  <c r="PB393" i="14"/>
  <c r="PC392" i="14"/>
  <c r="OG384" i="14"/>
  <c r="OG390" i="14" s="1"/>
  <c r="OG394" i="14" s="1"/>
  <c r="OI377" i="14"/>
  <c r="OI378" i="14"/>
  <c r="OH382" i="14"/>
  <c r="OI353" i="14"/>
  <c r="OH355" i="14"/>
  <c r="OH361" i="14" s="1"/>
  <c r="OH365" i="14" s="1"/>
  <c r="PA364" i="14"/>
  <c r="PB363" i="14"/>
  <c r="OJ348" i="14"/>
  <c r="OJ349" i="14"/>
  <c r="OI324" i="14"/>
  <c r="OI326" i="14"/>
  <c r="OI332" i="14" s="1"/>
  <c r="OI336" i="14" s="1"/>
  <c r="OJ319" i="14"/>
  <c r="OJ320" i="14"/>
  <c r="OH326" i="14"/>
  <c r="OH332" i="14" s="1"/>
  <c r="OH336" i="14" s="1"/>
  <c r="PA335" i="14"/>
  <c r="PB334" i="14"/>
  <c r="PB306" i="14"/>
  <c r="PC305" i="14"/>
  <c r="OI290" i="14"/>
  <c r="OI291" i="14"/>
  <c r="OG297" i="14"/>
  <c r="OG303" i="14" s="1"/>
  <c r="OG307" i="14" s="1"/>
  <c r="OJ262" i="14"/>
  <c r="OJ261" i="14"/>
  <c r="PA276" i="14"/>
  <c r="OZ277" i="14"/>
  <c r="PA248" i="14"/>
  <c r="PB247" i="14"/>
  <c r="OG245" i="14"/>
  <c r="OG249" i="14" s="1"/>
  <c r="OI233" i="14"/>
  <c r="OI232" i="14"/>
  <c r="OI204" i="14"/>
  <c r="OI203" i="14"/>
  <c r="OZ219" i="14"/>
  <c r="PA218" i="14"/>
  <c r="OH208" i="14"/>
  <c r="OH210" i="14" s="1"/>
  <c r="PA190" i="14"/>
  <c r="PB189" i="14"/>
  <c r="ON158" i="14"/>
  <c r="ON162" i="14" s="1"/>
  <c r="OP145" i="14"/>
  <c r="OP146" i="14"/>
  <c r="PA161" i="14"/>
  <c r="PB160" i="14"/>
  <c r="OH121" i="14"/>
  <c r="OH123" i="14" s="1"/>
  <c r="PA131" i="14"/>
  <c r="OZ132" i="14"/>
  <c r="OI117" i="14"/>
  <c r="OI116" i="14"/>
  <c r="OJ34" i="14"/>
  <c r="OK30" i="14"/>
  <c r="OK29" i="14"/>
  <c r="OI58" i="14"/>
  <c r="OI59" i="14"/>
  <c r="OH92" i="14"/>
  <c r="OH94" i="14" s="1"/>
  <c r="OI88" i="14"/>
  <c r="OI87" i="14"/>
  <c r="OZ103" i="14"/>
  <c r="PA102" i="14"/>
  <c r="OZ74" i="14"/>
  <c r="PA73" i="14"/>
  <c r="OO158" i="14" l="1"/>
  <c r="OO162" i="14" s="1"/>
  <c r="OI274" i="14"/>
  <c r="OI278" i="14" s="1"/>
  <c r="OH245" i="14"/>
  <c r="OH249" i="14" s="1"/>
  <c r="OJ614" i="14"/>
  <c r="OJ616" i="14" s="1"/>
  <c r="OJ622" i="14" s="1"/>
  <c r="OJ626" i="14" s="1"/>
  <c r="OG628" i="14"/>
  <c r="OI237" i="14"/>
  <c r="OI239" i="14" s="1"/>
  <c r="OI179" i="14"/>
  <c r="OI527" i="14"/>
  <c r="OI529" i="14" s="1"/>
  <c r="OI535" i="14" s="1"/>
  <c r="OI539" i="14" s="1"/>
  <c r="OJ266" i="14"/>
  <c r="OJ268" i="14" s="1"/>
  <c r="OJ522" i="14"/>
  <c r="OJ523" i="14"/>
  <c r="OK520" i="14"/>
  <c r="OI121" i="14"/>
  <c r="OI123" i="14" s="1"/>
  <c r="OI585" i="14"/>
  <c r="OI587" i="14" s="1"/>
  <c r="OI593" i="14" s="1"/>
  <c r="OI597" i="14" s="1"/>
  <c r="OL607" i="14"/>
  <c r="OK610" i="14"/>
  <c r="OK609" i="14"/>
  <c r="PB625" i="14"/>
  <c r="PC624" i="14"/>
  <c r="PC596" i="14"/>
  <c r="PD595" i="14"/>
  <c r="OK578" i="14"/>
  <c r="OJ581" i="14"/>
  <c r="OJ580" i="14"/>
  <c r="OJ556" i="14"/>
  <c r="OL549" i="14"/>
  <c r="OK552" i="14"/>
  <c r="OK551" i="14"/>
  <c r="PB567" i="14"/>
  <c r="PC566" i="14"/>
  <c r="OI558" i="14"/>
  <c r="OI564" i="14" s="1"/>
  <c r="OI568" i="14" s="1"/>
  <c r="PA538" i="14"/>
  <c r="PB537" i="14"/>
  <c r="OJ435" i="14"/>
  <c r="OJ436" i="14"/>
  <c r="OK433" i="14"/>
  <c r="OH181" i="14"/>
  <c r="OH187" i="14" s="1"/>
  <c r="OH191" i="14" s="1"/>
  <c r="OI440" i="14"/>
  <c r="OI442" i="14" s="1"/>
  <c r="OI448" i="14" s="1"/>
  <c r="OI452" i="14" s="1"/>
  <c r="OH65" i="14"/>
  <c r="OH71" i="14" s="1"/>
  <c r="OH75" i="14" s="1"/>
  <c r="OJ174" i="14"/>
  <c r="OJ175" i="14"/>
  <c r="OJ353" i="14"/>
  <c r="OJ355" i="14" s="1"/>
  <c r="OJ361" i="14" s="1"/>
  <c r="OJ365" i="14" s="1"/>
  <c r="OO44" i="14"/>
  <c r="ON45" i="14"/>
  <c r="OL491" i="14"/>
  <c r="OK494" i="14"/>
  <c r="OK493" i="14"/>
  <c r="PA509" i="14"/>
  <c r="PB508" i="14"/>
  <c r="OJ498" i="14"/>
  <c r="OK462" i="14"/>
  <c r="OJ465" i="14"/>
  <c r="OJ464" i="14"/>
  <c r="PC480" i="14"/>
  <c r="PD479" i="14"/>
  <c r="OI469" i="14"/>
  <c r="PA451" i="14"/>
  <c r="PB450" i="14"/>
  <c r="OJ411" i="14"/>
  <c r="OJ413" i="14" s="1"/>
  <c r="OJ419" i="14" s="1"/>
  <c r="OJ423" i="14" s="1"/>
  <c r="PB422" i="14"/>
  <c r="PC421" i="14"/>
  <c r="OK407" i="14"/>
  <c r="OK406" i="14"/>
  <c r="OI382" i="14"/>
  <c r="OJ378" i="14"/>
  <c r="OJ377" i="14"/>
  <c r="PC393" i="14"/>
  <c r="PD392" i="14"/>
  <c r="OH384" i="14"/>
  <c r="OH390" i="14" s="1"/>
  <c r="OH394" i="14" s="1"/>
  <c r="OK349" i="14"/>
  <c r="OK348" i="14"/>
  <c r="PB364" i="14"/>
  <c r="PC363" i="14"/>
  <c r="OI355" i="14"/>
  <c r="OI361" i="14" s="1"/>
  <c r="OI365" i="14" s="1"/>
  <c r="OK319" i="14"/>
  <c r="OK320" i="14"/>
  <c r="OJ324" i="14"/>
  <c r="PB335" i="14"/>
  <c r="PC334" i="14"/>
  <c r="OI295" i="14"/>
  <c r="OJ290" i="14"/>
  <c r="OJ291" i="14"/>
  <c r="PC306" i="14"/>
  <c r="PD305" i="14"/>
  <c r="PA277" i="14"/>
  <c r="PB276" i="14"/>
  <c r="OK261" i="14"/>
  <c r="OK262" i="14"/>
  <c r="OJ233" i="14"/>
  <c r="OJ232" i="14"/>
  <c r="PB248" i="14"/>
  <c r="PC247" i="14"/>
  <c r="OI208" i="14"/>
  <c r="OI210" i="14" s="1"/>
  <c r="OH216" i="14"/>
  <c r="OH220" i="14" s="1"/>
  <c r="PA219" i="14"/>
  <c r="PB218" i="14"/>
  <c r="OJ203" i="14"/>
  <c r="OJ204" i="14"/>
  <c r="PB190" i="14"/>
  <c r="PC189" i="14"/>
  <c r="OQ145" i="14"/>
  <c r="OQ146" i="14"/>
  <c r="PB161" i="14"/>
  <c r="PC160" i="14"/>
  <c r="OP150" i="14"/>
  <c r="OP152" i="14" s="1"/>
  <c r="OI92" i="14"/>
  <c r="OI94" i="14" s="1"/>
  <c r="OK34" i="14"/>
  <c r="OK36" i="14" s="1"/>
  <c r="OK42" i="14" s="1"/>
  <c r="OK46" i="14" s="1"/>
  <c r="OJ116" i="14"/>
  <c r="OJ117" i="14"/>
  <c r="PA132" i="14"/>
  <c r="PB131" i="14"/>
  <c r="OH129" i="14"/>
  <c r="OH133" i="14" s="1"/>
  <c r="OJ36" i="14"/>
  <c r="OJ42" i="14" s="1"/>
  <c r="OJ46" i="14" s="1"/>
  <c r="OL30" i="14"/>
  <c r="OL29" i="14"/>
  <c r="OI63" i="14"/>
  <c r="OJ58" i="14"/>
  <c r="OJ59" i="14"/>
  <c r="PA103" i="14"/>
  <c r="PB102" i="14"/>
  <c r="OJ87" i="14"/>
  <c r="OJ88" i="14"/>
  <c r="OH100" i="14"/>
  <c r="OH104" i="14" s="1"/>
  <c r="PA74" i="14"/>
  <c r="PB73" i="14"/>
  <c r="OI245" i="14" l="1"/>
  <c r="OI249" i="14" s="1"/>
  <c r="OI181" i="14"/>
  <c r="OI187" i="14" s="1"/>
  <c r="OI191" i="14" s="1"/>
  <c r="OJ585" i="14"/>
  <c r="OJ587" i="14" s="1"/>
  <c r="OJ593" i="14" s="1"/>
  <c r="OJ597" i="14" s="1"/>
  <c r="OK614" i="14"/>
  <c r="OK616" i="14" s="1"/>
  <c r="OK622" i="14" s="1"/>
  <c r="OK626" i="14" s="1"/>
  <c r="OI129" i="14"/>
  <c r="OI133" i="14" s="1"/>
  <c r="OJ274" i="14"/>
  <c r="OJ278" i="14" s="1"/>
  <c r="OK556" i="14"/>
  <c r="OK558" i="14" s="1"/>
  <c r="OK564" i="14" s="1"/>
  <c r="OK568" i="14" s="1"/>
  <c r="OK411" i="14"/>
  <c r="OK413" i="14" s="1"/>
  <c r="OK419" i="14" s="1"/>
  <c r="OK423" i="14" s="1"/>
  <c r="OI216" i="14"/>
  <c r="OI220" i="14" s="1"/>
  <c r="OJ237" i="14"/>
  <c r="OJ239" i="14" s="1"/>
  <c r="OK353" i="14"/>
  <c r="OK498" i="14"/>
  <c r="OK500" i="14" s="1"/>
  <c r="OK506" i="14" s="1"/>
  <c r="OK510" i="14" s="1"/>
  <c r="OL34" i="14"/>
  <c r="OL36" i="14" s="1"/>
  <c r="OL42" i="14" s="1"/>
  <c r="OL46" i="14" s="1"/>
  <c r="OK522" i="14"/>
  <c r="OL520" i="14"/>
  <c r="OK523" i="14"/>
  <c r="OH628" i="14"/>
  <c r="OJ527" i="14"/>
  <c r="OJ529" i="14" s="1"/>
  <c r="OJ535" i="14" s="1"/>
  <c r="OJ539" i="14" s="1"/>
  <c r="PC625" i="14"/>
  <c r="PD624" i="14"/>
  <c r="OM607" i="14"/>
  <c r="OL610" i="14"/>
  <c r="OL609" i="14"/>
  <c r="OL578" i="14"/>
  <c r="OK580" i="14"/>
  <c r="OK581" i="14"/>
  <c r="PD596" i="14"/>
  <c r="PE595" i="14"/>
  <c r="PC567" i="14"/>
  <c r="PD566" i="14"/>
  <c r="OJ558" i="14"/>
  <c r="OJ564" i="14" s="1"/>
  <c r="OJ568" i="14" s="1"/>
  <c r="OM549" i="14"/>
  <c r="OL551" i="14"/>
  <c r="OL552" i="14"/>
  <c r="PB538" i="14"/>
  <c r="PC537" i="14"/>
  <c r="OJ382" i="14"/>
  <c r="OJ384" i="14" s="1"/>
  <c r="OJ390" i="14" s="1"/>
  <c r="OJ394" i="14" s="1"/>
  <c r="OP44" i="14"/>
  <c r="OO45" i="14"/>
  <c r="OJ179" i="14"/>
  <c r="OK175" i="14"/>
  <c r="OK174" i="14"/>
  <c r="OL433" i="14"/>
  <c r="OK436" i="14"/>
  <c r="OK435" i="14"/>
  <c r="OI65" i="14"/>
  <c r="OI71" i="14" s="1"/>
  <c r="OI75" i="14" s="1"/>
  <c r="OI100" i="14"/>
  <c r="OI104" i="14" s="1"/>
  <c r="OJ469" i="14"/>
  <c r="OJ471" i="14" s="1"/>
  <c r="OJ440" i="14"/>
  <c r="OJ442" i="14" s="1"/>
  <c r="OJ448" i="14" s="1"/>
  <c r="OJ452" i="14" s="1"/>
  <c r="OJ500" i="14"/>
  <c r="OJ506" i="14" s="1"/>
  <c r="OJ510" i="14" s="1"/>
  <c r="PB509" i="14"/>
  <c r="PC508" i="14"/>
  <c r="OL493" i="14"/>
  <c r="OM491" i="14"/>
  <c r="OL494" i="14"/>
  <c r="PD480" i="14"/>
  <c r="PE479" i="14"/>
  <c r="OI471" i="14"/>
  <c r="OI477" i="14" s="1"/>
  <c r="OI481" i="14" s="1"/>
  <c r="OL462" i="14"/>
  <c r="OK465" i="14"/>
  <c r="OK464" i="14"/>
  <c r="PB451" i="14"/>
  <c r="PC450" i="14"/>
  <c r="OL406" i="14"/>
  <c r="OL407" i="14"/>
  <c r="PC422" i="14"/>
  <c r="PD421" i="14"/>
  <c r="PD393" i="14"/>
  <c r="PE392" i="14"/>
  <c r="OK377" i="14"/>
  <c r="OK378" i="14"/>
  <c r="OI384" i="14"/>
  <c r="OI390" i="14" s="1"/>
  <c r="OI394" i="14" s="1"/>
  <c r="PC364" i="14"/>
  <c r="PD363" i="14"/>
  <c r="OK355" i="14"/>
  <c r="OK361" i="14" s="1"/>
  <c r="OK365" i="14" s="1"/>
  <c r="OL348" i="14"/>
  <c r="OL349" i="14"/>
  <c r="OK324" i="14"/>
  <c r="PC335" i="14"/>
  <c r="PD334" i="14"/>
  <c r="OJ326" i="14"/>
  <c r="OJ332" i="14" s="1"/>
  <c r="OJ336" i="14" s="1"/>
  <c r="OL320" i="14"/>
  <c r="OL319" i="14"/>
  <c r="OJ295" i="14"/>
  <c r="PE305" i="14"/>
  <c r="PD306" i="14"/>
  <c r="OK290" i="14"/>
  <c r="OK291" i="14"/>
  <c r="OI297" i="14"/>
  <c r="OI303" i="14" s="1"/>
  <c r="OI307" i="14" s="1"/>
  <c r="PB277" i="14"/>
  <c r="PC276" i="14"/>
  <c r="OK266" i="14"/>
  <c r="OK268" i="14" s="1"/>
  <c r="OL262" i="14"/>
  <c r="OL261" i="14"/>
  <c r="PC248" i="14"/>
  <c r="PD247" i="14"/>
  <c r="OJ245" i="14"/>
  <c r="OJ249" i="14" s="1"/>
  <c r="OK232" i="14"/>
  <c r="OK233" i="14"/>
  <c r="OK203" i="14"/>
  <c r="OK204" i="14"/>
  <c r="PB219" i="14"/>
  <c r="PC218" i="14"/>
  <c r="OJ208" i="14"/>
  <c r="OJ210" i="14" s="1"/>
  <c r="PC190" i="14"/>
  <c r="PD189" i="14"/>
  <c r="OP158" i="14"/>
  <c r="OP162" i="14" s="1"/>
  <c r="PC161" i="14"/>
  <c r="PD160" i="14"/>
  <c r="OQ150" i="14"/>
  <c r="OQ152" i="14" s="1"/>
  <c r="OR145" i="14"/>
  <c r="OR146" i="14"/>
  <c r="PB132" i="14"/>
  <c r="PC131" i="14"/>
  <c r="OK117" i="14"/>
  <c r="OK116" i="14"/>
  <c r="OJ121" i="14"/>
  <c r="OJ123" i="14" s="1"/>
  <c r="OJ63" i="14"/>
  <c r="OM30" i="14"/>
  <c r="OM29" i="14"/>
  <c r="OK59" i="14"/>
  <c r="OK58" i="14"/>
  <c r="OK87" i="14"/>
  <c r="OK88" i="14"/>
  <c r="OJ92" i="14"/>
  <c r="OJ94" i="14" s="1"/>
  <c r="PB103" i="14"/>
  <c r="PC102" i="14"/>
  <c r="PB74" i="14"/>
  <c r="PC73" i="14"/>
  <c r="OM34" i="14" l="1"/>
  <c r="OM36" i="14" s="1"/>
  <c r="OM42" i="14" s="1"/>
  <c r="OM46" i="14" s="1"/>
  <c r="OK440" i="14"/>
  <c r="OK442" i="14" s="1"/>
  <c r="OK448" i="14" s="1"/>
  <c r="OK452" i="14" s="1"/>
  <c r="OI628" i="14"/>
  <c r="OL523" i="14"/>
  <c r="OM520" i="14"/>
  <c r="OL522" i="14"/>
  <c r="OK527" i="14"/>
  <c r="OK529" i="14" s="1"/>
  <c r="OK535" i="14" s="1"/>
  <c r="OK539" i="14" s="1"/>
  <c r="OL614" i="14"/>
  <c r="PD625" i="14"/>
  <c r="PE624" i="14"/>
  <c r="ON607" i="14"/>
  <c r="OM610" i="14"/>
  <c r="OM609" i="14"/>
  <c r="PE596" i="14"/>
  <c r="PF595" i="14"/>
  <c r="OK585" i="14"/>
  <c r="OM578" i="14"/>
  <c r="OL581" i="14"/>
  <c r="OL580" i="14"/>
  <c r="OL556" i="14"/>
  <c r="OL558" i="14" s="1"/>
  <c r="OL564" i="14" s="1"/>
  <c r="OL568" i="14" s="1"/>
  <c r="ON549" i="14"/>
  <c r="OM552" i="14"/>
  <c r="OM551" i="14"/>
  <c r="PD567" i="14"/>
  <c r="PE566" i="14"/>
  <c r="PC538" i="14"/>
  <c r="PD537" i="14"/>
  <c r="OK179" i="14"/>
  <c r="OL175" i="14"/>
  <c r="OL174" i="14"/>
  <c r="OJ65" i="14"/>
  <c r="OJ71" i="14" s="1"/>
  <c r="OJ75" i="14" s="1"/>
  <c r="OJ181" i="14"/>
  <c r="OJ187" i="14" s="1"/>
  <c r="OJ191" i="14" s="1"/>
  <c r="OL266" i="14"/>
  <c r="OL268" i="14" s="1"/>
  <c r="OL435" i="14"/>
  <c r="OL436" i="14"/>
  <c r="OM433" i="14"/>
  <c r="OL498" i="14"/>
  <c r="OL500" i="14" s="1"/>
  <c r="OL506" i="14" s="1"/>
  <c r="OL510" i="14" s="1"/>
  <c r="OJ477" i="14"/>
  <c r="OJ481" i="14" s="1"/>
  <c r="OQ44" i="14"/>
  <c r="OP45" i="14"/>
  <c r="OK121" i="14"/>
  <c r="OK123" i="14" s="1"/>
  <c r="PC509" i="14"/>
  <c r="PD508" i="14"/>
  <c r="ON491" i="14"/>
  <c r="OM494" i="14"/>
  <c r="OM493" i="14"/>
  <c r="OK469" i="14"/>
  <c r="OK471" i="14" s="1"/>
  <c r="OM462" i="14"/>
  <c r="OL465" i="14"/>
  <c r="OL464" i="14"/>
  <c r="PE480" i="14"/>
  <c r="PF479" i="14"/>
  <c r="PC451" i="14"/>
  <c r="PD450" i="14"/>
  <c r="OL411" i="14"/>
  <c r="OL413" i="14" s="1"/>
  <c r="OL419" i="14" s="1"/>
  <c r="OL423" i="14" s="1"/>
  <c r="PE421" i="14"/>
  <c r="PD422" i="14"/>
  <c r="OM407" i="14"/>
  <c r="OM406" i="14"/>
  <c r="OK382" i="14"/>
  <c r="OL377" i="14"/>
  <c r="OL378" i="14"/>
  <c r="PE393" i="14"/>
  <c r="PF392" i="14"/>
  <c r="PE363" i="14"/>
  <c r="PD364" i="14"/>
  <c r="OL353" i="14"/>
  <c r="OM349" i="14"/>
  <c r="OM348" i="14"/>
  <c r="PE334" i="14"/>
  <c r="PD335" i="14"/>
  <c r="OM319" i="14"/>
  <c r="OM320" i="14"/>
  <c r="OL324" i="14"/>
  <c r="OK326" i="14"/>
  <c r="OK332" i="14" s="1"/>
  <c r="OK336" i="14" s="1"/>
  <c r="OK295" i="14"/>
  <c r="OL290" i="14"/>
  <c r="OL291" i="14"/>
  <c r="PE306" i="14"/>
  <c r="PF305" i="14"/>
  <c r="OJ297" i="14"/>
  <c r="OJ303" i="14" s="1"/>
  <c r="OJ307" i="14" s="1"/>
  <c r="OL274" i="14"/>
  <c r="OL278" i="14" s="1"/>
  <c r="OM261" i="14"/>
  <c r="OM262" i="14"/>
  <c r="OK274" i="14"/>
  <c r="OK278" i="14" s="1"/>
  <c r="PC277" i="14"/>
  <c r="PD276" i="14"/>
  <c r="OK237" i="14"/>
  <c r="OK239" i="14" s="1"/>
  <c r="OL232" i="14"/>
  <c r="OL233" i="14"/>
  <c r="PD248" i="14"/>
  <c r="PE247" i="14"/>
  <c r="OJ216" i="14"/>
  <c r="OJ220" i="14" s="1"/>
  <c r="PC219" i="14"/>
  <c r="PD218" i="14"/>
  <c r="OL203" i="14"/>
  <c r="OL204" i="14"/>
  <c r="OK208" i="14"/>
  <c r="OK210" i="14" s="1"/>
  <c r="PE189" i="14"/>
  <c r="PD190" i="14"/>
  <c r="OR150" i="14"/>
  <c r="OS146" i="14"/>
  <c r="OS145" i="14"/>
  <c r="OQ158" i="14"/>
  <c r="OQ162" i="14" s="1"/>
  <c r="PE160" i="14"/>
  <c r="PD161" i="14"/>
  <c r="OK129" i="14"/>
  <c r="OK133" i="14" s="1"/>
  <c r="PC132" i="14"/>
  <c r="PD131" i="14"/>
  <c r="OJ129" i="14"/>
  <c r="OJ133" i="14" s="1"/>
  <c r="OL116" i="14"/>
  <c r="OL117" i="14"/>
  <c r="OK63" i="14"/>
  <c r="OL58" i="14"/>
  <c r="OL59" i="14"/>
  <c r="ON30" i="14"/>
  <c r="OK92" i="14"/>
  <c r="OK94" i="14" s="1"/>
  <c r="PC103" i="14"/>
  <c r="PD102" i="14"/>
  <c r="OJ100" i="14"/>
  <c r="OJ104" i="14" s="1"/>
  <c r="OL87" i="14"/>
  <c r="OL88" i="14"/>
  <c r="PC74" i="14"/>
  <c r="PD73" i="14"/>
  <c r="OM614" i="14" l="1"/>
  <c r="OL527" i="14"/>
  <c r="OL529" i="14" s="1"/>
  <c r="OL535" i="14" s="1"/>
  <c r="OL539" i="14" s="1"/>
  <c r="OM556" i="14"/>
  <c r="OS150" i="14"/>
  <c r="OS152" i="14" s="1"/>
  <c r="OJ628" i="14"/>
  <c r="ON520" i="14"/>
  <c r="OM522" i="14"/>
  <c r="OM523" i="14"/>
  <c r="ON34" i="14"/>
  <c r="ON36" i="14" s="1"/>
  <c r="OL469" i="14"/>
  <c r="PE625" i="14"/>
  <c r="PF624" i="14"/>
  <c r="OM616" i="14"/>
  <c r="OM622" i="14" s="1"/>
  <c r="OM626" i="14" s="1"/>
  <c r="OO607" i="14"/>
  <c r="ON609" i="14"/>
  <c r="ON610" i="14"/>
  <c r="OL616" i="14"/>
  <c r="OL622" i="14" s="1"/>
  <c r="OL626" i="14" s="1"/>
  <c r="OL585" i="14"/>
  <c r="PG595" i="14"/>
  <c r="PF596" i="14"/>
  <c r="ON578" i="14"/>
  <c r="OM580" i="14"/>
  <c r="OM581" i="14"/>
  <c r="OK587" i="14"/>
  <c r="OK593" i="14" s="1"/>
  <c r="OK597" i="14" s="1"/>
  <c r="PE567" i="14"/>
  <c r="PF566" i="14"/>
  <c r="OM558" i="14"/>
  <c r="OM564" i="14" s="1"/>
  <c r="OM568" i="14" s="1"/>
  <c r="OO549" i="14"/>
  <c r="ON551" i="14"/>
  <c r="ON552" i="14"/>
  <c r="PD538" i="14"/>
  <c r="PE537" i="14"/>
  <c r="OM411" i="14"/>
  <c r="OM413" i="14" s="1"/>
  <c r="OM419" i="14" s="1"/>
  <c r="OM423" i="14" s="1"/>
  <c r="OK477" i="14"/>
  <c r="OK481" i="14" s="1"/>
  <c r="ON433" i="14"/>
  <c r="OM435" i="14"/>
  <c r="OM436" i="14"/>
  <c r="OL179" i="14"/>
  <c r="OR152" i="14"/>
  <c r="OR158" i="14" s="1"/>
  <c r="OR162" i="14" s="1"/>
  <c r="OK65" i="14"/>
  <c r="OK71" i="14" s="1"/>
  <c r="OK75" i="14" s="1"/>
  <c r="OL440" i="14"/>
  <c r="OL442" i="14" s="1"/>
  <c r="OL448" i="14" s="1"/>
  <c r="OL452" i="14" s="1"/>
  <c r="OM175" i="14"/>
  <c r="OM174" i="14"/>
  <c r="OQ45" i="14"/>
  <c r="OR44" i="14"/>
  <c r="OK181" i="14"/>
  <c r="OK187" i="14" s="1"/>
  <c r="OK191" i="14" s="1"/>
  <c r="OM498" i="14"/>
  <c r="OO491" i="14"/>
  <c r="ON494" i="14"/>
  <c r="ON493" i="14"/>
  <c r="PD509" i="14"/>
  <c r="PE508" i="14"/>
  <c r="PF480" i="14"/>
  <c r="PG479" i="14"/>
  <c r="ON462" i="14"/>
  <c r="OM464" i="14"/>
  <c r="OM465" i="14"/>
  <c r="PD451" i="14"/>
  <c r="PE450" i="14"/>
  <c r="ON407" i="14"/>
  <c r="ON406" i="14"/>
  <c r="PE422" i="14"/>
  <c r="PF421" i="14"/>
  <c r="PF393" i="14"/>
  <c r="PG392" i="14"/>
  <c r="OL382" i="14"/>
  <c r="OM377" i="14"/>
  <c r="OM378" i="14"/>
  <c r="OK384" i="14"/>
  <c r="OK390" i="14" s="1"/>
  <c r="OK394" i="14" s="1"/>
  <c r="OM353" i="14"/>
  <c r="OM355" i="14" s="1"/>
  <c r="OM361" i="14" s="1"/>
  <c r="OM365" i="14" s="1"/>
  <c r="ON349" i="14"/>
  <c r="ON348" i="14"/>
  <c r="OL355" i="14"/>
  <c r="OL361" i="14" s="1"/>
  <c r="OL365" i="14" s="1"/>
  <c r="PE364" i="14"/>
  <c r="PF363" i="14"/>
  <c r="OL326" i="14"/>
  <c r="OL332" i="14" s="1"/>
  <c r="OL336" i="14" s="1"/>
  <c r="OM324" i="14"/>
  <c r="ON320" i="14"/>
  <c r="ON319" i="14"/>
  <c r="PF334" i="14"/>
  <c r="PE335" i="14"/>
  <c r="OL295" i="14"/>
  <c r="PF306" i="14"/>
  <c r="PG305" i="14"/>
  <c r="OM290" i="14"/>
  <c r="OM291" i="14"/>
  <c r="OK297" i="14"/>
  <c r="OK303" i="14" s="1"/>
  <c r="OK307" i="14" s="1"/>
  <c r="OM266" i="14"/>
  <c r="OM268" i="14" s="1"/>
  <c r="ON261" i="14"/>
  <c r="ON262" i="14"/>
  <c r="PE276" i="14"/>
  <c r="PD277" i="14"/>
  <c r="PE248" i="14"/>
  <c r="PF247" i="14"/>
  <c r="OL237" i="14"/>
  <c r="OL239" i="14" s="1"/>
  <c r="OM233" i="14"/>
  <c r="OM232" i="14"/>
  <c r="OK245" i="14"/>
  <c r="OK249" i="14" s="1"/>
  <c r="OL208" i="14"/>
  <c r="OL210" i="14" s="1"/>
  <c r="OM204" i="14"/>
  <c r="OM203" i="14"/>
  <c r="PE218" i="14"/>
  <c r="PD219" i="14"/>
  <c r="OK216" i="14"/>
  <c r="OK220" i="14" s="1"/>
  <c r="PF189" i="14"/>
  <c r="PE190" i="14"/>
  <c r="OS158" i="14"/>
  <c r="OS162" i="14" s="1"/>
  <c r="OT146" i="14"/>
  <c r="OT145" i="14"/>
  <c r="PE161" i="14"/>
  <c r="PF160" i="14"/>
  <c r="OL121" i="14"/>
  <c r="OM116" i="14"/>
  <c r="OM117" i="14"/>
  <c r="PD132" i="14"/>
  <c r="PE131" i="14"/>
  <c r="OO30" i="14"/>
  <c r="OL63" i="14"/>
  <c r="OM58" i="14"/>
  <c r="OM59" i="14"/>
  <c r="OL92" i="14"/>
  <c r="OL94" i="14" s="1"/>
  <c r="OM88" i="14"/>
  <c r="OM87" i="14"/>
  <c r="OK100" i="14"/>
  <c r="OK104" i="14" s="1"/>
  <c r="PD103" i="14"/>
  <c r="PE102" i="14"/>
  <c r="PD74" i="14"/>
  <c r="PE73" i="14"/>
  <c r="OL100" i="14" l="1"/>
  <c r="OL104" i="14" s="1"/>
  <c r="OM440" i="14"/>
  <c r="OM442" i="14" s="1"/>
  <c r="OM448" i="14" s="1"/>
  <c r="OM452" i="14" s="1"/>
  <c r="OM92" i="14"/>
  <c r="OM94" i="14" s="1"/>
  <c r="OM208" i="14"/>
  <c r="OM210" i="14" s="1"/>
  <c r="OL471" i="14"/>
  <c r="OL477" i="14" s="1"/>
  <c r="OL481" i="14" s="1"/>
  <c r="OM237" i="14"/>
  <c r="OM239" i="14" s="1"/>
  <c r="OK628" i="14"/>
  <c r="OM527" i="14"/>
  <c r="OM529" i="14" s="1"/>
  <c r="OM535" i="14" s="1"/>
  <c r="OM539" i="14" s="1"/>
  <c r="OO520" i="14"/>
  <c r="ON522" i="14"/>
  <c r="ON523" i="14"/>
  <c r="ON411" i="14"/>
  <c r="ON413" i="14" s="1"/>
  <c r="ON419" i="14" s="1"/>
  <c r="ON423" i="14" s="1"/>
  <c r="ON42" i="14"/>
  <c r="ON46" i="14" s="1"/>
  <c r="ON498" i="14"/>
  <c r="ON500" i="14" s="1"/>
  <c r="ON506" i="14" s="1"/>
  <c r="ON510" i="14" s="1"/>
  <c r="OM179" i="14"/>
  <c r="OM181" i="14" s="1"/>
  <c r="OM187" i="14" s="1"/>
  <c r="OM191" i="14" s="1"/>
  <c r="ON614" i="14"/>
  <c r="ON616" i="14" s="1"/>
  <c r="ON622" i="14" s="1"/>
  <c r="ON626" i="14" s="1"/>
  <c r="OO610" i="14"/>
  <c r="OP607" i="14"/>
  <c r="OO609" i="14"/>
  <c r="PF625" i="14"/>
  <c r="PG624" i="14"/>
  <c r="PH595" i="14"/>
  <c r="PG596" i="14"/>
  <c r="OM585" i="14"/>
  <c r="OO578" i="14"/>
  <c r="ON581" i="14"/>
  <c r="ON580" i="14"/>
  <c r="OL587" i="14"/>
  <c r="OL593" i="14" s="1"/>
  <c r="OL597" i="14" s="1"/>
  <c r="ON556" i="14"/>
  <c r="PG566" i="14"/>
  <c r="PF567" i="14"/>
  <c r="OP549" i="14"/>
  <c r="OO551" i="14"/>
  <c r="OO552" i="14"/>
  <c r="PF537" i="14"/>
  <c r="PE538" i="14"/>
  <c r="ON353" i="14"/>
  <c r="ON355" i="14" s="1"/>
  <c r="ON361" i="14" s="1"/>
  <c r="ON365" i="14" s="1"/>
  <c r="OS44" i="14"/>
  <c r="OR45" i="14"/>
  <c r="OL65" i="14"/>
  <c r="OL71" i="14" s="1"/>
  <c r="OL75" i="14" s="1"/>
  <c r="OL181" i="14"/>
  <c r="OL187" i="14" s="1"/>
  <c r="OL191" i="14" s="1"/>
  <c r="ON436" i="14"/>
  <c r="OO433" i="14"/>
  <c r="ON435" i="14"/>
  <c r="ON440" i="14" s="1"/>
  <c r="ON442" i="14" s="1"/>
  <c r="ON448" i="14" s="1"/>
  <c r="ON452" i="14" s="1"/>
  <c r="OL123" i="14"/>
  <c r="OL129" i="14" s="1"/>
  <c r="OL133" i="14" s="1"/>
  <c r="ON175" i="14"/>
  <c r="ON174" i="14"/>
  <c r="OT150" i="14"/>
  <c r="OT152" i="14" s="1"/>
  <c r="ON324" i="14"/>
  <c r="ON326" i="14" s="1"/>
  <c r="OP491" i="14"/>
  <c r="OO493" i="14"/>
  <c r="OO494" i="14"/>
  <c r="PF508" i="14"/>
  <c r="PE509" i="14"/>
  <c r="OM500" i="14"/>
  <c r="OM506" i="14" s="1"/>
  <c r="OM510" i="14" s="1"/>
  <c r="OO462" i="14"/>
  <c r="ON465" i="14"/>
  <c r="ON464" i="14"/>
  <c r="OM469" i="14"/>
  <c r="PG480" i="14"/>
  <c r="PH479" i="14"/>
  <c r="PE451" i="14"/>
  <c r="PF450" i="14"/>
  <c r="OO407" i="14"/>
  <c r="OO406" i="14"/>
  <c r="PF422" i="14"/>
  <c r="PG421" i="14"/>
  <c r="OM382" i="14"/>
  <c r="ON378" i="14"/>
  <c r="ON377" i="14"/>
  <c r="OL384" i="14"/>
  <c r="OL390" i="14" s="1"/>
  <c r="OL394" i="14" s="1"/>
  <c r="PG393" i="14"/>
  <c r="PH392" i="14"/>
  <c r="PF364" i="14"/>
  <c r="PG363" i="14"/>
  <c r="OO349" i="14"/>
  <c r="OO348" i="14"/>
  <c r="PF335" i="14"/>
  <c r="PG334" i="14"/>
  <c r="OO320" i="14"/>
  <c r="OO319" i="14"/>
  <c r="OM326" i="14"/>
  <c r="OM332" i="14" s="1"/>
  <c r="OM336" i="14" s="1"/>
  <c r="OM295" i="14"/>
  <c r="ON290" i="14"/>
  <c r="ON291" i="14"/>
  <c r="PH305" i="14"/>
  <c r="PG306" i="14"/>
  <c r="OL297" i="14"/>
  <c r="OL303" i="14" s="1"/>
  <c r="OL307" i="14" s="1"/>
  <c r="PE277" i="14"/>
  <c r="PF276" i="14"/>
  <c r="OO262" i="14"/>
  <c r="OO261" i="14"/>
  <c r="ON266" i="14"/>
  <c r="ON268" i="14" s="1"/>
  <c r="OM274" i="14"/>
  <c r="OM278" i="14" s="1"/>
  <c r="ON233" i="14"/>
  <c r="ON232" i="14"/>
  <c r="OL245" i="14"/>
  <c r="OL249" i="14" s="1"/>
  <c r="PF248" i="14"/>
  <c r="PG247" i="14"/>
  <c r="PE219" i="14"/>
  <c r="PF218" i="14"/>
  <c r="ON204" i="14"/>
  <c r="ON203" i="14"/>
  <c r="OL216" i="14"/>
  <c r="OL220" i="14" s="1"/>
  <c r="PF190" i="14"/>
  <c r="PG189" i="14"/>
  <c r="PF161" i="14"/>
  <c r="PG160" i="14"/>
  <c r="OT158" i="14"/>
  <c r="OT162" i="14" s="1"/>
  <c r="OU146" i="14"/>
  <c r="OU145" i="14"/>
  <c r="PF131" i="14"/>
  <c r="PE132" i="14"/>
  <c r="ON117" i="14"/>
  <c r="ON116" i="14"/>
  <c r="OM121" i="14"/>
  <c r="OM123" i="14" s="1"/>
  <c r="OO34" i="14"/>
  <c r="OO36" i="14" s="1"/>
  <c r="OO42" i="14" s="1"/>
  <c r="OO46" i="14" s="1"/>
  <c r="OM63" i="14"/>
  <c r="ON59" i="14"/>
  <c r="ON58" i="14"/>
  <c r="OP30" i="14"/>
  <c r="OM100" i="14"/>
  <c r="OM104" i="14" s="1"/>
  <c r="PE103" i="14"/>
  <c r="PF102" i="14"/>
  <c r="ON87" i="14"/>
  <c r="ON88" i="14"/>
  <c r="PF73" i="14"/>
  <c r="PE74" i="14"/>
  <c r="OO411" i="14" l="1"/>
  <c r="OO413" i="14" s="1"/>
  <c r="OO419" i="14" s="1"/>
  <c r="OO423" i="14" s="1"/>
  <c r="OM216" i="14"/>
  <c r="OM220" i="14" s="1"/>
  <c r="ON237" i="14"/>
  <c r="ON239" i="14" s="1"/>
  <c r="ON527" i="14"/>
  <c r="ON529" i="14" s="1"/>
  <c r="ON535" i="14" s="1"/>
  <c r="ON539" i="14" s="1"/>
  <c r="ON585" i="14"/>
  <c r="ON587" i="14" s="1"/>
  <c r="ON593" i="14" s="1"/>
  <c r="ON597" i="14" s="1"/>
  <c r="ON382" i="14"/>
  <c r="ON384" i="14" s="1"/>
  <c r="ON390" i="14" s="1"/>
  <c r="ON394" i="14" s="1"/>
  <c r="OM245" i="14"/>
  <c r="OM249" i="14" s="1"/>
  <c r="ON63" i="14"/>
  <c r="ON65" i="14" s="1"/>
  <c r="ON71" i="14" s="1"/>
  <c r="ON75" i="14" s="1"/>
  <c r="OO324" i="14"/>
  <c r="OO326" i="14" s="1"/>
  <c r="ON332" i="14"/>
  <c r="ON336" i="14" s="1"/>
  <c r="OL628" i="14"/>
  <c r="OO614" i="14"/>
  <c r="OO616" i="14" s="1"/>
  <c r="OO622" i="14" s="1"/>
  <c r="OO626" i="14" s="1"/>
  <c r="OP520" i="14"/>
  <c r="OO522" i="14"/>
  <c r="OO523" i="14"/>
  <c r="OU150" i="14"/>
  <c r="OU152" i="14" s="1"/>
  <c r="OO266" i="14"/>
  <c r="OO268" i="14" s="1"/>
  <c r="PG625" i="14"/>
  <c r="PH624" i="14"/>
  <c r="OP610" i="14"/>
  <c r="OQ607" i="14"/>
  <c r="OP609" i="14"/>
  <c r="PH596" i="14"/>
  <c r="PI595" i="14"/>
  <c r="OP578" i="14"/>
  <c r="OO581" i="14"/>
  <c r="OO580" i="14"/>
  <c r="OM587" i="14"/>
  <c r="OM593" i="14" s="1"/>
  <c r="OM597" i="14" s="1"/>
  <c r="PH566" i="14"/>
  <c r="PG567" i="14"/>
  <c r="OO556" i="14"/>
  <c r="OQ549" i="14"/>
  <c r="OP551" i="14"/>
  <c r="OP552" i="14"/>
  <c r="ON558" i="14"/>
  <c r="ON564" i="14" s="1"/>
  <c r="ON568" i="14" s="1"/>
  <c r="PG537" i="14"/>
  <c r="PF538" i="14"/>
  <c r="OO175" i="14"/>
  <c r="OO174" i="14"/>
  <c r="OP433" i="14"/>
  <c r="OO435" i="14"/>
  <c r="OO436" i="14"/>
  <c r="OT44" i="14"/>
  <c r="OS45" i="14"/>
  <c r="OM65" i="14"/>
  <c r="OM71" i="14" s="1"/>
  <c r="OM75" i="14" s="1"/>
  <c r="ON121" i="14"/>
  <c r="ON123" i="14" s="1"/>
  <c r="ON179" i="14"/>
  <c r="OO498" i="14"/>
  <c r="PF509" i="14"/>
  <c r="PG508" i="14"/>
  <c r="OQ491" i="14"/>
  <c r="OP494" i="14"/>
  <c r="OP493" i="14"/>
  <c r="ON469" i="14"/>
  <c r="PI479" i="14"/>
  <c r="PH480" i="14"/>
  <c r="OM471" i="14"/>
  <c r="OM477" i="14" s="1"/>
  <c r="OM481" i="14" s="1"/>
  <c r="OO465" i="14"/>
  <c r="OP462" i="14"/>
  <c r="OO464" i="14"/>
  <c r="PF451" i="14"/>
  <c r="PG450" i="14"/>
  <c r="PG422" i="14"/>
  <c r="PH421" i="14"/>
  <c r="OP406" i="14"/>
  <c r="OP407" i="14"/>
  <c r="PI392" i="14"/>
  <c r="PH393" i="14"/>
  <c r="OO377" i="14"/>
  <c r="OO378" i="14"/>
  <c r="OM384" i="14"/>
  <c r="OM390" i="14" s="1"/>
  <c r="OM394" i="14" s="1"/>
  <c r="OO353" i="14"/>
  <c r="OP348" i="14"/>
  <c r="OP349" i="14"/>
  <c r="PG364" i="14"/>
  <c r="PH363" i="14"/>
  <c r="OP320" i="14"/>
  <c r="OP319" i="14"/>
  <c r="PG335" i="14"/>
  <c r="PH334" i="14"/>
  <c r="PH306" i="14"/>
  <c r="PI305" i="14"/>
  <c r="ON295" i="14"/>
  <c r="OO291" i="14"/>
  <c r="OO290" i="14"/>
  <c r="OM297" i="14"/>
  <c r="OM303" i="14" s="1"/>
  <c r="OM307" i="14" s="1"/>
  <c r="ON274" i="14"/>
  <c r="ON278" i="14" s="1"/>
  <c r="OP262" i="14"/>
  <c r="OP261" i="14"/>
  <c r="PF277" i="14"/>
  <c r="PG276" i="14"/>
  <c r="OO232" i="14"/>
  <c r="OO233" i="14"/>
  <c r="PG248" i="14"/>
  <c r="PH247" i="14"/>
  <c r="ON208" i="14"/>
  <c r="ON210" i="14" s="1"/>
  <c r="PF219" i="14"/>
  <c r="PG218" i="14"/>
  <c r="OO203" i="14"/>
  <c r="OO204" i="14"/>
  <c r="PG190" i="14"/>
  <c r="PH189" i="14"/>
  <c r="OV146" i="14"/>
  <c r="OV145" i="14"/>
  <c r="PG161" i="14"/>
  <c r="PH160" i="14"/>
  <c r="OM129" i="14"/>
  <c r="OM133" i="14" s="1"/>
  <c r="OO116" i="14"/>
  <c r="OO117" i="14"/>
  <c r="PF132" i="14"/>
  <c r="PG131" i="14"/>
  <c r="OP34" i="14"/>
  <c r="OP36" i="14" s="1"/>
  <c r="OP42" i="14" s="1"/>
  <c r="OP46" i="14" s="1"/>
  <c r="OQ30" i="14"/>
  <c r="OO59" i="14"/>
  <c r="OO58" i="14"/>
  <c r="ON92" i="14"/>
  <c r="ON94" i="14" s="1"/>
  <c r="OO87" i="14"/>
  <c r="OO88" i="14"/>
  <c r="PF103" i="14"/>
  <c r="PG102" i="14"/>
  <c r="PG73" i="14"/>
  <c r="PF74" i="14"/>
  <c r="OP266" i="14" l="1"/>
  <c r="OP268" i="14" s="1"/>
  <c r="OQ34" i="14"/>
  <c r="OQ36" i="14" s="1"/>
  <c r="OQ42" i="14" s="1"/>
  <c r="OQ46" i="14" s="1"/>
  <c r="ON245" i="14"/>
  <c r="ON249" i="14" s="1"/>
  <c r="OU158" i="14"/>
  <c r="OU162" i="14" s="1"/>
  <c r="OO274" i="14"/>
  <c r="OO278" i="14" s="1"/>
  <c r="OO332" i="14"/>
  <c r="OO336" i="14" s="1"/>
  <c r="ON129" i="14"/>
  <c r="ON133" i="14" s="1"/>
  <c r="OP498" i="14"/>
  <c r="OP500" i="14" s="1"/>
  <c r="OP506" i="14" s="1"/>
  <c r="OP510" i="14" s="1"/>
  <c r="OM628" i="14"/>
  <c r="OO295" i="14"/>
  <c r="OO297" i="14" s="1"/>
  <c r="OO303" i="14" s="1"/>
  <c r="OO307" i="14" s="1"/>
  <c r="OP324" i="14"/>
  <c r="OP326" i="14" s="1"/>
  <c r="OP332" i="14" s="1"/>
  <c r="OP336" i="14" s="1"/>
  <c r="OO527" i="14"/>
  <c r="OO529" i="14" s="1"/>
  <c r="OO535" i="14" s="1"/>
  <c r="OO539" i="14" s="1"/>
  <c r="OQ520" i="14"/>
  <c r="OP522" i="14"/>
  <c r="OP523" i="14"/>
  <c r="OP614" i="14"/>
  <c r="PH625" i="14"/>
  <c r="PI624" i="14"/>
  <c r="OQ610" i="14"/>
  <c r="OR607" i="14"/>
  <c r="OQ609" i="14"/>
  <c r="OO585" i="14"/>
  <c r="PI596" i="14"/>
  <c r="PJ595" i="14"/>
  <c r="OQ578" i="14"/>
  <c r="OP581" i="14"/>
  <c r="OP580" i="14"/>
  <c r="OP556" i="14"/>
  <c r="PI566" i="14"/>
  <c r="PH567" i="14"/>
  <c r="OQ551" i="14"/>
  <c r="OR549" i="14"/>
  <c r="OQ552" i="14"/>
  <c r="OO558" i="14"/>
  <c r="OO564" i="14" s="1"/>
  <c r="OO568" i="14" s="1"/>
  <c r="PH537" i="14"/>
  <c r="PG538" i="14"/>
  <c r="OO179" i="14"/>
  <c r="ON181" i="14"/>
  <c r="ON187" i="14" s="1"/>
  <c r="ON191" i="14" s="1"/>
  <c r="OP175" i="14"/>
  <c r="OP174" i="14"/>
  <c r="OO440" i="14"/>
  <c r="OQ433" i="14"/>
  <c r="OP435" i="14"/>
  <c r="OP436" i="14"/>
  <c r="OO63" i="14"/>
  <c r="OO65" i="14" s="1"/>
  <c r="OV150" i="14"/>
  <c r="OV152" i="14" s="1"/>
  <c r="OT45" i="14"/>
  <c r="OU44" i="14"/>
  <c r="OR491" i="14"/>
  <c r="OQ493" i="14"/>
  <c r="OQ494" i="14"/>
  <c r="PG509" i="14"/>
  <c r="PH508" i="14"/>
  <c r="OO500" i="14"/>
  <c r="OO506" i="14" s="1"/>
  <c r="OO510" i="14" s="1"/>
  <c r="OP465" i="14"/>
  <c r="OQ462" i="14"/>
  <c r="OP464" i="14"/>
  <c r="PI480" i="14"/>
  <c r="PJ479" i="14"/>
  <c r="OO469" i="14"/>
  <c r="ON471" i="14"/>
  <c r="ON477" i="14" s="1"/>
  <c r="ON481" i="14" s="1"/>
  <c r="PG451" i="14"/>
  <c r="PH450" i="14"/>
  <c r="OP411" i="14"/>
  <c r="OQ406" i="14"/>
  <c r="OQ407" i="14"/>
  <c r="PH422" i="14"/>
  <c r="PI421" i="14"/>
  <c r="PI393" i="14"/>
  <c r="PJ392" i="14"/>
  <c r="OO382" i="14"/>
  <c r="OP377" i="14"/>
  <c r="OP378" i="14"/>
  <c r="OQ348" i="14"/>
  <c r="OQ349" i="14"/>
  <c r="PI363" i="14"/>
  <c r="PH364" i="14"/>
  <c r="OP353" i="14"/>
  <c r="OO355" i="14"/>
  <c r="OO361" i="14" s="1"/>
  <c r="OO365" i="14" s="1"/>
  <c r="PH335" i="14"/>
  <c r="PI334" i="14"/>
  <c r="OQ319" i="14"/>
  <c r="OQ320" i="14"/>
  <c r="OP291" i="14"/>
  <c r="OP290" i="14"/>
  <c r="ON297" i="14"/>
  <c r="ON303" i="14" s="1"/>
  <c r="ON307" i="14" s="1"/>
  <c r="PI306" i="14"/>
  <c r="PJ305" i="14"/>
  <c r="OP274" i="14"/>
  <c r="OP278" i="14" s="1"/>
  <c r="OQ262" i="14"/>
  <c r="OQ261" i="14"/>
  <c r="PG277" i="14"/>
  <c r="PH276" i="14"/>
  <c r="PI247" i="14"/>
  <c r="PH248" i="14"/>
  <c r="OO237" i="14"/>
  <c r="OO239" i="14" s="1"/>
  <c r="OP232" i="14"/>
  <c r="OP233" i="14"/>
  <c r="PH218" i="14"/>
  <c r="PG219" i="14"/>
  <c r="OO208" i="14"/>
  <c r="OO210" i="14" s="1"/>
  <c r="OP203" i="14"/>
  <c r="OP204" i="14"/>
  <c r="ON216" i="14"/>
  <c r="ON220" i="14" s="1"/>
  <c r="PH190" i="14"/>
  <c r="PI189" i="14"/>
  <c r="PI160" i="14"/>
  <c r="PH161" i="14"/>
  <c r="OW146" i="14"/>
  <c r="OW145" i="14"/>
  <c r="OO121" i="14"/>
  <c r="OO123" i="14" s="1"/>
  <c r="OP117" i="14"/>
  <c r="OP116" i="14"/>
  <c r="PG132" i="14"/>
  <c r="PH131" i="14"/>
  <c r="OP59" i="14"/>
  <c r="OP58" i="14"/>
  <c r="OR30" i="14"/>
  <c r="PG103" i="14"/>
  <c r="PH102" i="14"/>
  <c r="OP87" i="14"/>
  <c r="OP88" i="14"/>
  <c r="OO92" i="14"/>
  <c r="OO94" i="14" s="1"/>
  <c r="ON100" i="14"/>
  <c r="ON104" i="14" s="1"/>
  <c r="PH73" i="14"/>
  <c r="PG74" i="14"/>
  <c r="OP585" i="14" l="1"/>
  <c r="OP587" i="14" s="1"/>
  <c r="OP593" i="14" s="1"/>
  <c r="OP597" i="14" s="1"/>
  <c r="OP179" i="14"/>
  <c r="OP295" i="14"/>
  <c r="OQ266" i="14"/>
  <c r="OQ268" i="14" s="1"/>
  <c r="OP63" i="14"/>
  <c r="OP65" i="14" s="1"/>
  <c r="OP71" i="14" s="1"/>
  <c r="OP75" i="14" s="1"/>
  <c r="OQ614" i="14"/>
  <c r="OQ616" i="14" s="1"/>
  <c r="OP527" i="14"/>
  <c r="OP529" i="14" s="1"/>
  <c r="OP535" i="14" s="1"/>
  <c r="OP539" i="14" s="1"/>
  <c r="ON628" i="14"/>
  <c r="OP121" i="14"/>
  <c r="OP123" i="14" s="1"/>
  <c r="OQ523" i="14"/>
  <c r="OQ522" i="14"/>
  <c r="OR520" i="14"/>
  <c r="OO71" i="14"/>
  <c r="OO75" i="14" s="1"/>
  <c r="OW150" i="14"/>
  <c r="OW152" i="14" s="1"/>
  <c r="OP469" i="14"/>
  <c r="OP471" i="14" s="1"/>
  <c r="OP477" i="14" s="1"/>
  <c r="OP481" i="14" s="1"/>
  <c r="PI625" i="14"/>
  <c r="PJ624" i="14"/>
  <c r="OS607" i="14"/>
  <c r="OR609" i="14"/>
  <c r="OR610" i="14"/>
  <c r="OP616" i="14"/>
  <c r="OP622" i="14" s="1"/>
  <c r="OP626" i="14" s="1"/>
  <c r="OR578" i="14"/>
  <c r="OQ581" i="14"/>
  <c r="OQ580" i="14"/>
  <c r="PJ596" i="14"/>
  <c r="PK595" i="14"/>
  <c r="OO587" i="14"/>
  <c r="OO593" i="14" s="1"/>
  <c r="OO597" i="14" s="1"/>
  <c r="OS549" i="14"/>
  <c r="OR551" i="14"/>
  <c r="OR552" i="14"/>
  <c r="OQ556" i="14"/>
  <c r="PI567" i="14"/>
  <c r="PJ566" i="14"/>
  <c r="OP558" i="14"/>
  <c r="OP564" i="14" s="1"/>
  <c r="OP568" i="14" s="1"/>
  <c r="PI537" i="14"/>
  <c r="PH538" i="14"/>
  <c r="OR433" i="14"/>
  <c r="OQ436" i="14"/>
  <c r="OQ435" i="14"/>
  <c r="OO442" i="14"/>
  <c r="OO448" i="14" s="1"/>
  <c r="OO452" i="14" s="1"/>
  <c r="OV158" i="14"/>
  <c r="OV162" i="14" s="1"/>
  <c r="OV44" i="14"/>
  <c r="OU45" i="14"/>
  <c r="OQ174" i="14"/>
  <c r="OQ175" i="14"/>
  <c r="OP181" i="14"/>
  <c r="OP187" i="14" s="1"/>
  <c r="OP191" i="14" s="1"/>
  <c r="OP440" i="14"/>
  <c r="OO181" i="14"/>
  <c r="OO187" i="14" s="1"/>
  <c r="OO191" i="14" s="1"/>
  <c r="OS491" i="14"/>
  <c r="OR494" i="14"/>
  <c r="OR493" i="14"/>
  <c r="PH509" i="14"/>
  <c r="PI508" i="14"/>
  <c r="OQ498" i="14"/>
  <c r="PJ480" i="14"/>
  <c r="PK479" i="14"/>
  <c r="OO471" i="14"/>
  <c r="OO477" i="14" s="1"/>
  <c r="OO481" i="14" s="1"/>
  <c r="OR462" i="14"/>
  <c r="OQ464" i="14"/>
  <c r="OQ465" i="14"/>
  <c r="PH451" i="14"/>
  <c r="PI450" i="14"/>
  <c r="OQ411" i="14"/>
  <c r="OR406" i="14"/>
  <c r="OR407" i="14"/>
  <c r="PI422" i="14"/>
  <c r="PJ421" i="14"/>
  <c r="OP413" i="14"/>
  <c r="OP419" i="14" s="1"/>
  <c r="OP423" i="14" s="1"/>
  <c r="OP382" i="14"/>
  <c r="OQ378" i="14"/>
  <c r="OQ377" i="14"/>
  <c r="OO384" i="14"/>
  <c r="OO390" i="14" s="1"/>
  <c r="OO394" i="14" s="1"/>
  <c r="PJ393" i="14"/>
  <c r="PK392" i="14"/>
  <c r="OP355" i="14"/>
  <c r="OP361" i="14" s="1"/>
  <c r="OP365" i="14" s="1"/>
  <c r="OQ353" i="14"/>
  <c r="PI364" i="14"/>
  <c r="PJ363" i="14"/>
  <c r="OR348" i="14"/>
  <c r="OR349" i="14"/>
  <c r="OQ324" i="14"/>
  <c r="OR320" i="14"/>
  <c r="OR319" i="14"/>
  <c r="PI335" i="14"/>
  <c r="PJ334" i="14"/>
  <c r="OP297" i="14"/>
  <c r="OP303" i="14" s="1"/>
  <c r="OP307" i="14" s="1"/>
  <c r="OQ290" i="14"/>
  <c r="OQ291" i="14"/>
  <c r="PJ306" i="14"/>
  <c r="PK305" i="14"/>
  <c r="PH277" i="14"/>
  <c r="PI276" i="14"/>
  <c r="OR261" i="14"/>
  <c r="OR262" i="14"/>
  <c r="OP237" i="14"/>
  <c r="OP239" i="14" s="1"/>
  <c r="PI248" i="14"/>
  <c r="PJ247" i="14"/>
  <c r="OQ233" i="14"/>
  <c r="OQ232" i="14"/>
  <c r="OO245" i="14"/>
  <c r="OO249" i="14" s="1"/>
  <c r="OO216" i="14"/>
  <c r="OO220" i="14" s="1"/>
  <c r="OQ203" i="14"/>
  <c r="OQ204" i="14"/>
  <c r="OP208" i="14"/>
  <c r="OP210" i="14" s="1"/>
  <c r="PH219" i="14"/>
  <c r="PI218" i="14"/>
  <c r="PI190" i="14"/>
  <c r="PJ189" i="14"/>
  <c r="OX146" i="14"/>
  <c r="OX145" i="14"/>
  <c r="PI161" i="14"/>
  <c r="PJ160" i="14"/>
  <c r="PH132" i="14"/>
  <c r="PI131" i="14"/>
  <c r="OQ116" i="14"/>
  <c r="OQ117" i="14"/>
  <c r="OO129" i="14"/>
  <c r="OO133" i="14" s="1"/>
  <c r="OR34" i="14"/>
  <c r="OQ59" i="14"/>
  <c r="OQ58" i="14"/>
  <c r="OS30" i="14"/>
  <c r="OO100" i="14"/>
  <c r="OO104" i="14" s="1"/>
  <c r="OP92" i="14"/>
  <c r="OP94" i="14" s="1"/>
  <c r="OQ88" i="14"/>
  <c r="OQ87" i="14"/>
  <c r="PH103" i="14"/>
  <c r="PI102" i="14"/>
  <c r="PH74" i="14"/>
  <c r="PI73" i="14"/>
  <c r="OQ274" i="14" l="1"/>
  <c r="OQ278" i="14" s="1"/>
  <c r="OX150" i="14"/>
  <c r="OX152" i="14" s="1"/>
  <c r="OQ527" i="14"/>
  <c r="OQ529" i="14" s="1"/>
  <c r="OQ535" i="14" s="1"/>
  <c r="OQ539" i="14" s="1"/>
  <c r="OR324" i="14"/>
  <c r="OR326" i="14" s="1"/>
  <c r="OR332" i="14" s="1"/>
  <c r="OR336" i="14" s="1"/>
  <c r="OQ622" i="14"/>
  <c r="OQ626" i="14" s="1"/>
  <c r="OQ440" i="14"/>
  <c r="OQ442" i="14" s="1"/>
  <c r="OQ448" i="14" s="1"/>
  <c r="OQ452" i="14" s="1"/>
  <c r="OQ585" i="14"/>
  <c r="OQ587" i="14" s="1"/>
  <c r="OQ593" i="14" s="1"/>
  <c r="OQ597" i="14" s="1"/>
  <c r="OQ92" i="14"/>
  <c r="OQ94" i="14" s="1"/>
  <c r="OP129" i="14"/>
  <c r="OP133" i="14" s="1"/>
  <c r="OW158" i="14"/>
  <c r="OW162" i="14" s="1"/>
  <c r="OS34" i="14"/>
  <c r="OS36" i="14" s="1"/>
  <c r="OS42" i="14" s="1"/>
  <c r="OS46" i="14" s="1"/>
  <c r="OR498" i="14"/>
  <c r="OR500" i="14" s="1"/>
  <c r="OR506" i="14" s="1"/>
  <c r="OR510" i="14" s="1"/>
  <c r="OO628" i="14"/>
  <c r="OS520" i="14"/>
  <c r="OR522" i="14"/>
  <c r="OR523" i="14"/>
  <c r="OQ237" i="14"/>
  <c r="OQ239" i="14" s="1"/>
  <c r="OR614" i="14"/>
  <c r="OR616" i="14" s="1"/>
  <c r="OR622" i="14" s="1"/>
  <c r="OR626" i="14" s="1"/>
  <c r="PJ625" i="14"/>
  <c r="PK624" i="14"/>
  <c r="OT607" i="14"/>
  <c r="OS610" i="14"/>
  <c r="OS609" i="14"/>
  <c r="PK596" i="14"/>
  <c r="PL595" i="14"/>
  <c r="OS578" i="14"/>
  <c r="OR581" i="14"/>
  <c r="OR580" i="14"/>
  <c r="OQ558" i="14"/>
  <c r="OQ564" i="14" s="1"/>
  <c r="OQ568" i="14" s="1"/>
  <c r="PJ567" i="14"/>
  <c r="PK566" i="14"/>
  <c r="OR556" i="14"/>
  <c r="OT549" i="14"/>
  <c r="OS552" i="14"/>
  <c r="OS551" i="14"/>
  <c r="PI538" i="14"/>
  <c r="PJ537" i="14"/>
  <c r="OP442" i="14"/>
  <c r="OP448" i="14" s="1"/>
  <c r="OP452" i="14" s="1"/>
  <c r="OV45" i="14"/>
  <c r="OW44" i="14"/>
  <c r="OR174" i="14"/>
  <c r="OR175" i="14"/>
  <c r="OR353" i="14"/>
  <c r="OR355" i="14" s="1"/>
  <c r="OR361" i="14" s="1"/>
  <c r="OR365" i="14" s="1"/>
  <c r="OQ382" i="14"/>
  <c r="OQ384" i="14" s="1"/>
  <c r="OQ390" i="14" s="1"/>
  <c r="OQ394" i="14" s="1"/>
  <c r="OQ179" i="14"/>
  <c r="OR435" i="14"/>
  <c r="OR436" i="14"/>
  <c r="OS433" i="14"/>
  <c r="OQ500" i="14"/>
  <c r="OQ506" i="14" s="1"/>
  <c r="OQ510" i="14" s="1"/>
  <c r="PI509" i="14"/>
  <c r="PJ508" i="14"/>
  <c r="OT491" i="14"/>
  <c r="OS493" i="14"/>
  <c r="OS494" i="14"/>
  <c r="OQ469" i="14"/>
  <c r="OQ471" i="14" s="1"/>
  <c r="OQ477" i="14" s="1"/>
  <c r="OQ481" i="14" s="1"/>
  <c r="PK480" i="14"/>
  <c r="PL479" i="14"/>
  <c r="OS462" i="14"/>
  <c r="OR465" i="14"/>
  <c r="OR464" i="14"/>
  <c r="PI451" i="14"/>
  <c r="PJ450" i="14"/>
  <c r="PJ422" i="14"/>
  <c r="PK421" i="14"/>
  <c r="OR411" i="14"/>
  <c r="OS407" i="14"/>
  <c r="OS406" i="14"/>
  <c r="OQ413" i="14"/>
  <c r="OQ419" i="14" s="1"/>
  <c r="OQ423" i="14" s="1"/>
  <c r="PK393" i="14"/>
  <c r="PL392" i="14"/>
  <c r="OR377" i="14"/>
  <c r="OR378" i="14"/>
  <c r="OP384" i="14"/>
  <c r="OP390" i="14" s="1"/>
  <c r="OP394" i="14" s="1"/>
  <c r="OS349" i="14"/>
  <c r="OS348" i="14"/>
  <c r="OQ355" i="14"/>
  <c r="OQ361" i="14" s="1"/>
  <c r="OQ365" i="14" s="1"/>
  <c r="PJ364" i="14"/>
  <c r="PK363" i="14"/>
  <c r="PJ335" i="14"/>
  <c r="PK334" i="14"/>
  <c r="OS320" i="14"/>
  <c r="OS319" i="14"/>
  <c r="OQ326" i="14"/>
  <c r="OQ332" i="14" s="1"/>
  <c r="OQ336" i="14" s="1"/>
  <c r="PK306" i="14"/>
  <c r="PL305" i="14"/>
  <c r="OQ295" i="14"/>
  <c r="OR290" i="14"/>
  <c r="OR291" i="14"/>
  <c r="OR266" i="14"/>
  <c r="OR268" i="14" s="1"/>
  <c r="OS262" i="14"/>
  <c r="OS261" i="14"/>
  <c r="PI277" i="14"/>
  <c r="PJ276" i="14"/>
  <c r="OR232" i="14"/>
  <c r="OR233" i="14"/>
  <c r="PK247" i="14"/>
  <c r="PJ248" i="14"/>
  <c r="OP245" i="14"/>
  <c r="OP249" i="14" s="1"/>
  <c r="OP216" i="14"/>
  <c r="OP220" i="14" s="1"/>
  <c r="OQ208" i="14"/>
  <c r="OQ210" i="14" s="1"/>
  <c r="OR203" i="14"/>
  <c r="OR204" i="14"/>
  <c r="PI219" i="14"/>
  <c r="PJ218" i="14"/>
  <c r="PJ190" i="14"/>
  <c r="PK189" i="14"/>
  <c r="OY145" i="14"/>
  <c r="OY146" i="14"/>
  <c r="PJ161" i="14"/>
  <c r="PK160" i="14"/>
  <c r="OR117" i="14"/>
  <c r="OR116" i="14"/>
  <c r="PI132" i="14"/>
  <c r="PJ131" i="14"/>
  <c r="OQ121" i="14"/>
  <c r="OQ123" i="14" s="1"/>
  <c r="OQ63" i="14"/>
  <c r="OR36" i="14"/>
  <c r="OR42" i="14" s="1"/>
  <c r="OR46" i="14" s="1"/>
  <c r="OT30" i="14"/>
  <c r="OR58" i="14"/>
  <c r="OR59" i="14"/>
  <c r="PI103" i="14"/>
  <c r="PJ102" i="14"/>
  <c r="OR87" i="14"/>
  <c r="OR88" i="14"/>
  <c r="OP100" i="14"/>
  <c r="OP104" i="14" s="1"/>
  <c r="PI74" i="14"/>
  <c r="PJ73" i="14"/>
  <c r="OX158" i="14" l="1"/>
  <c r="OX162" i="14" s="1"/>
  <c r="OQ100" i="14"/>
  <c r="OQ104" i="14" s="1"/>
  <c r="OS324" i="14"/>
  <c r="OS326" i="14" s="1"/>
  <c r="OS332" i="14" s="1"/>
  <c r="OS336" i="14" s="1"/>
  <c r="OS411" i="14"/>
  <c r="OS413" i="14" s="1"/>
  <c r="OS419" i="14" s="1"/>
  <c r="OS423" i="14" s="1"/>
  <c r="OR469" i="14"/>
  <c r="OR471" i="14" s="1"/>
  <c r="OR477" i="14" s="1"/>
  <c r="OR481" i="14" s="1"/>
  <c r="OR179" i="14"/>
  <c r="OR181" i="14" s="1"/>
  <c r="OR187" i="14" s="1"/>
  <c r="OR191" i="14" s="1"/>
  <c r="OQ245" i="14"/>
  <c r="OQ249" i="14" s="1"/>
  <c r="OP628" i="14"/>
  <c r="OS523" i="14"/>
  <c r="OT520" i="14"/>
  <c r="OS522" i="14"/>
  <c r="OR527" i="14"/>
  <c r="OR529" i="14" s="1"/>
  <c r="OR535" i="14" s="1"/>
  <c r="OR539" i="14" s="1"/>
  <c r="OT34" i="14"/>
  <c r="OT36" i="14" s="1"/>
  <c r="OS353" i="14"/>
  <c r="OS355" i="14" s="1"/>
  <c r="OS361" i="14" s="1"/>
  <c r="OS365" i="14" s="1"/>
  <c r="OS614" i="14"/>
  <c r="OS616" i="14" s="1"/>
  <c r="OS622" i="14" s="1"/>
  <c r="OS626" i="14" s="1"/>
  <c r="OU607" i="14"/>
  <c r="OT610" i="14"/>
  <c r="OT609" i="14"/>
  <c r="PK625" i="14"/>
  <c r="PL624" i="14"/>
  <c r="OR585" i="14"/>
  <c r="OT578" i="14"/>
  <c r="OS580" i="14"/>
  <c r="OS581" i="14"/>
  <c r="PL596" i="14"/>
  <c r="PM595" i="14"/>
  <c r="OU549" i="14"/>
  <c r="OT551" i="14"/>
  <c r="OT552" i="14"/>
  <c r="OR558" i="14"/>
  <c r="OR564" i="14" s="1"/>
  <c r="OR568" i="14" s="1"/>
  <c r="PK567" i="14"/>
  <c r="PL566" i="14"/>
  <c r="OS556" i="14"/>
  <c r="PJ538" i="14"/>
  <c r="PK537" i="14"/>
  <c r="OQ65" i="14"/>
  <c r="OQ71" i="14" s="1"/>
  <c r="OQ75" i="14" s="1"/>
  <c r="OS436" i="14"/>
  <c r="OS435" i="14"/>
  <c r="OT433" i="14"/>
  <c r="OR274" i="14"/>
  <c r="OR278" i="14" s="1"/>
  <c r="OR440" i="14"/>
  <c r="OR442" i="14" s="1"/>
  <c r="OR448" i="14" s="1"/>
  <c r="OR452" i="14" s="1"/>
  <c r="OW45" i="14"/>
  <c r="OX44" i="14"/>
  <c r="OQ181" i="14"/>
  <c r="OQ187" i="14" s="1"/>
  <c r="OQ191" i="14" s="1"/>
  <c r="OS175" i="14"/>
  <c r="OS174" i="14"/>
  <c r="OS266" i="14"/>
  <c r="OS268" i="14" s="1"/>
  <c r="OT493" i="14"/>
  <c r="OU491" i="14"/>
  <c r="OT494" i="14"/>
  <c r="PJ509" i="14"/>
  <c r="PK508" i="14"/>
  <c r="OS498" i="14"/>
  <c r="OT462" i="14"/>
  <c r="OS465" i="14"/>
  <c r="OS464" i="14"/>
  <c r="PM479" i="14"/>
  <c r="PL480" i="14"/>
  <c r="PJ451" i="14"/>
  <c r="PK450" i="14"/>
  <c r="OT407" i="14"/>
  <c r="OT406" i="14"/>
  <c r="OR413" i="14"/>
  <c r="OR419" i="14" s="1"/>
  <c r="OR423" i="14" s="1"/>
  <c r="PK422" i="14"/>
  <c r="PL421" i="14"/>
  <c r="OR382" i="14"/>
  <c r="OS378" i="14"/>
  <c r="OS377" i="14"/>
  <c r="PL393" i="14"/>
  <c r="PM392" i="14"/>
  <c r="PK364" i="14"/>
  <c r="PL363" i="14"/>
  <c r="OT348" i="14"/>
  <c r="OT349" i="14"/>
  <c r="PK335" i="14"/>
  <c r="PL334" i="14"/>
  <c r="OT320" i="14"/>
  <c r="OT319" i="14"/>
  <c r="OR295" i="14"/>
  <c r="PM305" i="14"/>
  <c r="PL306" i="14"/>
  <c r="OS291" i="14"/>
  <c r="OS290" i="14"/>
  <c r="OQ297" i="14"/>
  <c r="OQ303" i="14" s="1"/>
  <c r="OQ307" i="14" s="1"/>
  <c r="PJ277" i="14"/>
  <c r="PK276" i="14"/>
  <c r="OT262" i="14"/>
  <c r="OT261" i="14"/>
  <c r="PK248" i="14"/>
  <c r="PL247" i="14"/>
  <c r="OR237" i="14"/>
  <c r="OR239" i="14" s="1"/>
  <c r="OS233" i="14"/>
  <c r="OS232" i="14"/>
  <c r="OR208" i="14"/>
  <c r="OR210" i="14" s="1"/>
  <c r="OQ216" i="14"/>
  <c r="OQ220" i="14" s="1"/>
  <c r="OS204" i="14"/>
  <c r="OS203" i="14"/>
  <c r="PJ219" i="14"/>
  <c r="PK218" i="14"/>
  <c r="PK190" i="14"/>
  <c r="PL189" i="14"/>
  <c r="OR121" i="14"/>
  <c r="OR123" i="14" s="1"/>
  <c r="PK161" i="14"/>
  <c r="PL160" i="14"/>
  <c r="OY150" i="14"/>
  <c r="OY152" i="14" s="1"/>
  <c r="OZ145" i="14"/>
  <c r="OZ146" i="14"/>
  <c r="OQ129" i="14"/>
  <c r="OQ133" i="14" s="1"/>
  <c r="PJ132" i="14"/>
  <c r="PK131" i="14"/>
  <c r="OS116" i="14"/>
  <c r="OS117" i="14"/>
  <c r="OR63" i="14"/>
  <c r="OS59" i="14"/>
  <c r="OS58" i="14"/>
  <c r="OU30" i="14"/>
  <c r="PJ103" i="14"/>
  <c r="PK102" i="14"/>
  <c r="OS87" i="14"/>
  <c r="OS88" i="14"/>
  <c r="OR92" i="14"/>
  <c r="OR94" i="14" s="1"/>
  <c r="PJ74" i="14"/>
  <c r="PK73" i="14"/>
  <c r="OS208" i="14" l="1"/>
  <c r="OS210" i="14" s="1"/>
  <c r="OT324" i="14"/>
  <c r="OS237" i="14"/>
  <c r="OS239" i="14" s="1"/>
  <c r="OT614" i="14"/>
  <c r="OT616" i="14" s="1"/>
  <c r="OT622" i="14" s="1"/>
  <c r="OT626" i="14" s="1"/>
  <c r="OS527" i="14"/>
  <c r="OS529" i="14" s="1"/>
  <c r="OS535" i="14" s="1"/>
  <c r="OS539" i="14" s="1"/>
  <c r="OT266" i="14"/>
  <c r="OT268" i="14" s="1"/>
  <c r="OS440" i="14"/>
  <c r="OS442" i="14" s="1"/>
  <c r="OS448" i="14" s="1"/>
  <c r="OS452" i="14" s="1"/>
  <c r="OS274" i="14"/>
  <c r="OS278" i="14" s="1"/>
  <c r="OU34" i="14"/>
  <c r="OU36" i="14" s="1"/>
  <c r="OU42" i="14" s="1"/>
  <c r="OU46" i="14" s="1"/>
  <c r="OT411" i="14"/>
  <c r="OT413" i="14" s="1"/>
  <c r="OT419" i="14" s="1"/>
  <c r="OT423" i="14" s="1"/>
  <c r="OS469" i="14"/>
  <c r="OS471" i="14" s="1"/>
  <c r="OS477" i="14" s="1"/>
  <c r="OS481" i="14" s="1"/>
  <c r="OT42" i="14"/>
  <c r="OT46" i="14" s="1"/>
  <c r="OS295" i="14"/>
  <c r="OS297" i="14" s="1"/>
  <c r="OS303" i="14" s="1"/>
  <c r="OS307" i="14" s="1"/>
  <c r="OQ628" i="14"/>
  <c r="OU520" i="14"/>
  <c r="OT523" i="14"/>
  <c r="OT522" i="14"/>
  <c r="PM624" i="14"/>
  <c r="PL625" i="14"/>
  <c r="OV607" i="14"/>
  <c r="OU609" i="14"/>
  <c r="OU610" i="14"/>
  <c r="PM596" i="14"/>
  <c r="PN595" i="14"/>
  <c r="OU578" i="14"/>
  <c r="OT580" i="14"/>
  <c r="OT581" i="14"/>
  <c r="OS585" i="14"/>
  <c r="OR587" i="14"/>
  <c r="OR593" i="14" s="1"/>
  <c r="OR597" i="14" s="1"/>
  <c r="PL567" i="14"/>
  <c r="PM566" i="14"/>
  <c r="OT556" i="14"/>
  <c r="OV549" i="14"/>
  <c r="OU551" i="14"/>
  <c r="OU552" i="14"/>
  <c r="OS558" i="14"/>
  <c r="OS564" i="14" s="1"/>
  <c r="OS568" i="14" s="1"/>
  <c r="PK538" i="14"/>
  <c r="PL537" i="14"/>
  <c r="OR65" i="14"/>
  <c r="OR71" i="14" s="1"/>
  <c r="OR75" i="14" s="1"/>
  <c r="OS179" i="14"/>
  <c r="OR129" i="14"/>
  <c r="OR133" i="14" s="1"/>
  <c r="OT175" i="14"/>
  <c r="OT174" i="14"/>
  <c r="OU433" i="14"/>
  <c r="OT435" i="14"/>
  <c r="OT436" i="14"/>
  <c r="OS63" i="14"/>
  <c r="OX45" i="14"/>
  <c r="OY44" i="14"/>
  <c r="OS500" i="14"/>
  <c r="OS506" i="14" s="1"/>
  <c r="OS510" i="14" s="1"/>
  <c r="OV491" i="14"/>
  <c r="OU494" i="14"/>
  <c r="OU493" i="14"/>
  <c r="OT498" i="14"/>
  <c r="PK509" i="14"/>
  <c r="PL508" i="14"/>
  <c r="PN479" i="14"/>
  <c r="PM480" i="14"/>
  <c r="OU462" i="14"/>
  <c r="OT464" i="14"/>
  <c r="OT465" i="14"/>
  <c r="PK451" i="14"/>
  <c r="PL450" i="14"/>
  <c r="OU407" i="14"/>
  <c r="OU406" i="14"/>
  <c r="PM421" i="14"/>
  <c r="PL422" i="14"/>
  <c r="OS382" i="14"/>
  <c r="OS384" i="14" s="1"/>
  <c r="OS390" i="14" s="1"/>
  <c r="OS394" i="14" s="1"/>
  <c r="OT377" i="14"/>
  <c r="OT378" i="14"/>
  <c r="PM393" i="14"/>
  <c r="PN392" i="14"/>
  <c r="OR384" i="14"/>
  <c r="OR390" i="14" s="1"/>
  <c r="OR394" i="14" s="1"/>
  <c r="OT353" i="14"/>
  <c r="OU349" i="14"/>
  <c r="OU348" i="14"/>
  <c r="PL364" i="14"/>
  <c r="PM363" i="14"/>
  <c r="OT326" i="14"/>
  <c r="OT332" i="14" s="1"/>
  <c r="OT336" i="14" s="1"/>
  <c r="OU320" i="14"/>
  <c r="OU319" i="14"/>
  <c r="PL335" i="14"/>
  <c r="PM334" i="14"/>
  <c r="OT290" i="14"/>
  <c r="OT291" i="14"/>
  <c r="PM306" i="14"/>
  <c r="PN305" i="14"/>
  <c r="OR297" i="14"/>
  <c r="OR303" i="14" s="1"/>
  <c r="OR307" i="14" s="1"/>
  <c r="OU261" i="14"/>
  <c r="OU262" i="14"/>
  <c r="PK277" i="14"/>
  <c r="PL276" i="14"/>
  <c r="OR245" i="14"/>
  <c r="OR249" i="14" s="1"/>
  <c r="OS245" i="14"/>
  <c r="OS249" i="14" s="1"/>
  <c r="OT233" i="14"/>
  <c r="OT232" i="14"/>
  <c r="PM247" i="14"/>
  <c r="PL248" i="14"/>
  <c r="OT203" i="14"/>
  <c r="OT204" i="14"/>
  <c r="PK219" i="14"/>
  <c r="PL218" i="14"/>
  <c r="OR216" i="14"/>
  <c r="OR220" i="14" s="1"/>
  <c r="PL190" i="14"/>
  <c r="PM189" i="14"/>
  <c r="OZ150" i="14"/>
  <c r="OZ152" i="14" s="1"/>
  <c r="PL161" i="14"/>
  <c r="PM160" i="14"/>
  <c r="PA146" i="14"/>
  <c r="PA145" i="14"/>
  <c r="OY158" i="14"/>
  <c r="OY162" i="14" s="1"/>
  <c r="OT116" i="14"/>
  <c r="OT117" i="14"/>
  <c r="PK132" i="14"/>
  <c r="PL131" i="14"/>
  <c r="OS121" i="14"/>
  <c r="OS123" i="14" s="1"/>
  <c r="OT58" i="14"/>
  <c r="OT59" i="14"/>
  <c r="OV30" i="14"/>
  <c r="OR100" i="14"/>
  <c r="OR104" i="14" s="1"/>
  <c r="OS92" i="14"/>
  <c r="OS94" i="14" s="1"/>
  <c r="OT87" i="14"/>
  <c r="OT88" i="14"/>
  <c r="PK103" i="14"/>
  <c r="PL102" i="14"/>
  <c r="PK74" i="14"/>
  <c r="PL73" i="14"/>
  <c r="OS216" i="14" l="1"/>
  <c r="OS220" i="14" s="1"/>
  <c r="OT274" i="14"/>
  <c r="OT278" i="14" s="1"/>
  <c r="PA150" i="14"/>
  <c r="PA152" i="14" s="1"/>
  <c r="OT527" i="14"/>
  <c r="OT529" i="14" s="1"/>
  <c r="OT535" i="14" s="1"/>
  <c r="OT539" i="14" s="1"/>
  <c r="OT179" i="14"/>
  <c r="OT181" i="14" s="1"/>
  <c r="OT187" i="14" s="1"/>
  <c r="OT191" i="14" s="1"/>
  <c r="OU411" i="14"/>
  <c r="OU413" i="14" s="1"/>
  <c r="OU419" i="14" s="1"/>
  <c r="OU423" i="14" s="1"/>
  <c r="OU353" i="14"/>
  <c r="OU324" i="14"/>
  <c r="OU326" i="14" s="1"/>
  <c r="OU332" i="14" s="1"/>
  <c r="OU336" i="14" s="1"/>
  <c r="OV520" i="14"/>
  <c r="OU523" i="14"/>
  <c r="OU522" i="14"/>
  <c r="OR628" i="14"/>
  <c r="OT237" i="14"/>
  <c r="OT239" i="14" s="1"/>
  <c r="OT440" i="14"/>
  <c r="OT442" i="14" s="1"/>
  <c r="OT448" i="14" s="1"/>
  <c r="OT452" i="14" s="1"/>
  <c r="OU614" i="14"/>
  <c r="OV609" i="14"/>
  <c r="OW607" i="14"/>
  <c r="OV610" i="14"/>
  <c r="PM625" i="14"/>
  <c r="PN624" i="14"/>
  <c r="OS587" i="14"/>
  <c r="OS593" i="14" s="1"/>
  <c r="OS597" i="14" s="1"/>
  <c r="OT585" i="14"/>
  <c r="OV578" i="14"/>
  <c r="OU580" i="14"/>
  <c r="OU581" i="14"/>
  <c r="PN596" i="14"/>
  <c r="PO595" i="14"/>
  <c r="OU556" i="14"/>
  <c r="OW549" i="14"/>
  <c r="OV552" i="14"/>
  <c r="OV551" i="14"/>
  <c r="PM567" i="14"/>
  <c r="PN566" i="14"/>
  <c r="OT558" i="14"/>
  <c r="OT564" i="14" s="1"/>
  <c r="OT568" i="14" s="1"/>
  <c r="PM537" i="14"/>
  <c r="PL538" i="14"/>
  <c r="OV433" i="14"/>
  <c r="OU436" i="14"/>
  <c r="OU435" i="14"/>
  <c r="OU175" i="14"/>
  <c r="OU174" i="14"/>
  <c r="OY45" i="14"/>
  <c r="OZ44" i="14"/>
  <c r="OS65" i="14"/>
  <c r="OS71" i="14" s="1"/>
  <c r="OS75" i="14" s="1"/>
  <c r="OS181" i="14"/>
  <c r="OS187" i="14" s="1"/>
  <c r="OS191" i="14" s="1"/>
  <c r="OU498" i="14"/>
  <c r="OU500" i="14" s="1"/>
  <c r="OU506" i="14" s="1"/>
  <c r="OU510" i="14" s="1"/>
  <c r="PL509" i="14"/>
  <c r="PM508" i="14"/>
  <c r="OT500" i="14"/>
  <c r="OT506" i="14" s="1"/>
  <c r="OT510" i="14" s="1"/>
  <c r="OW491" i="14"/>
  <c r="OV494" i="14"/>
  <c r="OV493" i="14"/>
  <c r="OV462" i="14"/>
  <c r="OU464" i="14"/>
  <c r="OU465" i="14"/>
  <c r="OT469" i="14"/>
  <c r="PO479" i="14"/>
  <c r="PN480" i="14"/>
  <c r="PM450" i="14"/>
  <c r="PL451" i="14"/>
  <c r="PN421" i="14"/>
  <c r="PM422" i="14"/>
  <c r="OV406" i="14"/>
  <c r="OV407" i="14"/>
  <c r="OT382" i="14"/>
  <c r="PN393" i="14"/>
  <c r="PO392" i="14"/>
  <c r="OU378" i="14"/>
  <c r="OU377" i="14"/>
  <c r="OV348" i="14"/>
  <c r="OV349" i="14"/>
  <c r="PM364" i="14"/>
  <c r="PN363" i="14"/>
  <c r="OU355" i="14"/>
  <c r="OU361" i="14" s="1"/>
  <c r="OU365" i="14" s="1"/>
  <c r="OT355" i="14"/>
  <c r="OT361" i="14" s="1"/>
  <c r="OT365" i="14" s="1"/>
  <c r="PM335" i="14"/>
  <c r="PN334" i="14"/>
  <c r="OV320" i="14"/>
  <c r="OV319" i="14"/>
  <c r="PN306" i="14"/>
  <c r="PO305" i="14"/>
  <c r="OT295" i="14"/>
  <c r="OU290" i="14"/>
  <c r="OU291" i="14"/>
  <c r="OV261" i="14"/>
  <c r="OV262" i="14"/>
  <c r="PL277" i="14"/>
  <c r="PM276" i="14"/>
  <c r="OU266" i="14"/>
  <c r="OU268" i="14" s="1"/>
  <c r="PM248" i="14"/>
  <c r="PN247" i="14"/>
  <c r="OU232" i="14"/>
  <c r="OU233" i="14"/>
  <c r="PM218" i="14"/>
  <c r="PL219" i="14"/>
  <c r="OT208" i="14"/>
  <c r="OT210" i="14" s="1"/>
  <c r="OU204" i="14"/>
  <c r="OU203" i="14"/>
  <c r="PM190" i="14"/>
  <c r="PN189" i="14"/>
  <c r="PN160" i="14"/>
  <c r="PM161" i="14"/>
  <c r="PB145" i="14"/>
  <c r="PB146" i="14"/>
  <c r="OZ158" i="14"/>
  <c r="OZ162" i="14" s="1"/>
  <c r="OS129" i="14"/>
  <c r="OS133" i="14" s="1"/>
  <c r="PM131" i="14"/>
  <c r="PL132" i="14"/>
  <c r="OT121" i="14"/>
  <c r="OT123" i="14" s="1"/>
  <c r="OU116" i="14"/>
  <c r="OU117" i="14"/>
  <c r="OV34" i="14"/>
  <c r="OV36" i="14" s="1"/>
  <c r="OV42" i="14" s="1"/>
  <c r="OV46" i="14" s="1"/>
  <c r="OW30" i="14"/>
  <c r="OT63" i="14"/>
  <c r="OU59" i="14"/>
  <c r="OU58" i="14"/>
  <c r="PL103" i="14"/>
  <c r="PM102" i="14"/>
  <c r="OT92" i="14"/>
  <c r="OT94" i="14" s="1"/>
  <c r="OU88" i="14"/>
  <c r="OU87" i="14"/>
  <c r="OS100" i="14"/>
  <c r="OS104" i="14" s="1"/>
  <c r="PL74" i="14"/>
  <c r="PM73" i="14"/>
  <c r="PA158" i="14" l="1"/>
  <c r="PA162" i="14" s="1"/>
  <c r="OV324" i="14"/>
  <c r="OU527" i="14"/>
  <c r="OU529" i="14" s="1"/>
  <c r="OU535" i="14" s="1"/>
  <c r="OU539" i="14" s="1"/>
  <c r="OU208" i="14"/>
  <c r="OU210" i="14" s="1"/>
  <c r="OV498" i="14"/>
  <c r="OV500" i="14" s="1"/>
  <c r="OV506" i="14" s="1"/>
  <c r="OV510" i="14" s="1"/>
  <c r="OU179" i="14"/>
  <c r="OU181" i="14" s="1"/>
  <c r="OS628" i="14"/>
  <c r="OT245" i="14"/>
  <c r="OT249" i="14" s="1"/>
  <c r="OU382" i="14"/>
  <c r="OU384" i="14" s="1"/>
  <c r="OU390" i="14" s="1"/>
  <c r="OU394" i="14" s="1"/>
  <c r="OV522" i="14"/>
  <c r="OW520" i="14"/>
  <c r="OV523" i="14"/>
  <c r="OV556" i="14"/>
  <c r="OV558" i="14" s="1"/>
  <c r="OV564" i="14" s="1"/>
  <c r="OV568" i="14" s="1"/>
  <c r="OU585" i="14"/>
  <c r="OU587" i="14" s="1"/>
  <c r="OU593" i="14" s="1"/>
  <c r="OU597" i="14" s="1"/>
  <c r="OV614" i="14"/>
  <c r="PO624" i="14"/>
  <c r="PN625" i="14"/>
  <c r="OW610" i="14"/>
  <c r="OX607" i="14"/>
  <c r="OW609" i="14"/>
  <c r="OU616" i="14"/>
  <c r="OU622" i="14" s="1"/>
  <c r="OU626" i="14" s="1"/>
  <c r="PO596" i="14"/>
  <c r="PP595" i="14"/>
  <c r="OT587" i="14"/>
  <c r="OT593" i="14" s="1"/>
  <c r="OT597" i="14" s="1"/>
  <c r="OW578" i="14"/>
  <c r="OV581" i="14"/>
  <c r="OV580" i="14"/>
  <c r="OX549" i="14"/>
  <c r="OW551" i="14"/>
  <c r="OW552" i="14"/>
  <c r="PN567" i="14"/>
  <c r="PO566" i="14"/>
  <c r="OU558" i="14"/>
  <c r="OU564" i="14" s="1"/>
  <c r="OU568" i="14" s="1"/>
  <c r="PM538" i="14"/>
  <c r="PN537" i="14"/>
  <c r="OU92" i="14"/>
  <c r="OU94" i="14" s="1"/>
  <c r="OZ45" i="14"/>
  <c r="PA44" i="14"/>
  <c r="OV174" i="14"/>
  <c r="OV175" i="14"/>
  <c r="OT65" i="14"/>
  <c r="OT71" i="14" s="1"/>
  <c r="OT75" i="14" s="1"/>
  <c r="OU440" i="14"/>
  <c r="OW433" i="14"/>
  <c r="OV436" i="14"/>
  <c r="OV435" i="14"/>
  <c r="OX491" i="14"/>
  <c r="OW493" i="14"/>
  <c r="OW494" i="14"/>
  <c r="PM509" i="14"/>
  <c r="PN508" i="14"/>
  <c r="OW462" i="14"/>
  <c r="OV464" i="14"/>
  <c r="OV465" i="14"/>
  <c r="PP479" i="14"/>
  <c r="PO480" i="14"/>
  <c r="OT471" i="14"/>
  <c r="OT477" i="14" s="1"/>
  <c r="OT481" i="14" s="1"/>
  <c r="OU469" i="14"/>
  <c r="PN450" i="14"/>
  <c r="PM451" i="14"/>
  <c r="OV411" i="14"/>
  <c r="OW406" i="14"/>
  <c r="OW407" i="14"/>
  <c r="PN422" i="14"/>
  <c r="PO421" i="14"/>
  <c r="PP392" i="14"/>
  <c r="PO393" i="14"/>
  <c r="OV378" i="14"/>
  <c r="OV377" i="14"/>
  <c r="OT384" i="14"/>
  <c r="OT390" i="14" s="1"/>
  <c r="OT394" i="14" s="1"/>
  <c r="OV353" i="14"/>
  <c r="OV355" i="14" s="1"/>
  <c r="OV361" i="14" s="1"/>
  <c r="OV365" i="14" s="1"/>
  <c r="PO363" i="14"/>
  <c r="PN364" i="14"/>
  <c r="OW349" i="14"/>
  <c r="OW348" i="14"/>
  <c r="OV326" i="14"/>
  <c r="OV332" i="14" s="1"/>
  <c r="OV336" i="14" s="1"/>
  <c r="PN335" i="14"/>
  <c r="PO334" i="14"/>
  <c r="OW319" i="14"/>
  <c r="OW320" i="14"/>
  <c r="OU295" i="14"/>
  <c r="OV290" i="14"/>
  <c r="OV291" i="14"/>
  <c r="OT297" i="14"/>
  <c r="OT303" i="14" s="1"/>
  <c r="OT307" i="14" s="1"/>
  <c r="PO306" i="14"/>
  <c r="PP305" i="14"/>
  <c r="OU274" i="14"/>
  <c r="OU278" i="14" s="1"/>
  <c r="PM277" i="14"/>
  <c r="PN276" i="14"/>
  <c r="OV266" i="14"/>
  <c r="OV268" i="14" s="1"/>
  <c r="OW261" i="14"/>
  <c r="OW262" i="14"/>
  <c r="OU237" i="14"/>
  <c r="OU239" i="14" s="1"/>
  <c r="OV232" i="14"/>
  <c r="OV233" i="14"/>
  <c r="PN248" i="14"/>
  <c r="PO247" i="14"/>
  <c r="OU216" i="14"/>
  <c r="OU220" i="14" s="1"/>
  <c r="OV204" i="14"/>
  <c r="OV203" i="14"/>
  <c r="PM219" i="14"/>
  <c r="PN218" i="14"/>
  <c r="OT216" i="14"/>
  <c r="OT220" i="14" s="1"/>
  <c r="PN190" i="14"/>
  <c r="PO189" i="14"/>
  <c r="PB150" i="14"/>
  <c r="PB152" i="14" s="1"/>
  <c r="PC145" i="14"/>
  <c r="PC146" i="14"/>
  <c r="PO160" i="14"/>
  <c r="PN161" i="14"/>
  <c r="OU121" i="14"/>
  <c r="OU123" i="14" s="1"/>
  <c r="OV117" i="14"/>
  <c r="OV116" i="14"/>
  <c r="OT129" i="14"/>
  <c r="OT133" i="14" s="1"/>
  <c r="PM132" i="14"/>
  <c r="PN131" i="14"/>
  <c r="OW34" i="14"/>
  <c r="OW36" i="14" s="1"/>
  <c r="OW42" i="14" s="1"/>
  <c r="OW46" i="14" s="1"/>
  <c r="OU63" i="14"/>
  <c r="OV58" i="14"/>
  <c r="OV59" i="14"/>
  <c r="OX30" i="14"/>
  <c r="OV88" i="14"/>
  <c r="OV87" i="14"/>
  <c r="OT100" i="14"/>
  <c r="OT104" i="14" s="1"/>
  <c r="PM103" i="14"/>
  <c r="PN102" i="14"/>
  <c r="PM74" i="14"/>
  <c r="PN73" i="14"/>
  <c r="OV527" i="14" l="1"/>
  <c r="OV529" i="14" s="1"/>
  <c r="OV535" i="14" s="1"/>
  <c r="OV539" i="14" s="1"/>
  <c r="OU129" i="14"/>
  <c r="OU133" i="14" s="1"/>
  <c r="OV121" i="14"/>
  <c r="OV123" i="14" s="1"/>
  <c r="OV208" i="14"/>
  <c r="OV210" i="14" s="1"/>
  <c r="OU187" i="14"/>
  <c r="OU191" i="14" s="1"/>
  <c r="OW614" i="14"/>
  <c r="OW616" i="14" s="1"/>
  <c r="OW622" i="14" s="1"/>
  <c r="OW626" i="14" s="1"/>
  <c r="OW353" i="14"/>
  <c r="OW355" i="14" s="1"/>
  <c r="OW361" i="14" s="1"/>
  <c r="OW365" i="14" s="1"/>
  <c r="OX520" i="14"/>
  <c r="OW522" i="14"/>
  <c r="OW523" i="14"/>
  <c r="OV179" i="14"/>
  <c r="OV181" i="14" s="1"/>
  <c r="OV187" i="14" s="1"/>
  <c r="OV191" i="14" s="1"/>
  <c r="OT628" i="14"/>
  <c r="OU100" i="14"/>
  <c r="OU104" i="14" s="1"/>
  <c r="OV585" i="14"/>
  <c r="OV587" i="14" s="1"/>
  <c r="OV593" i="14" s="1"/>
  <c r="OV597" i="14" s="1"/>
  <c r="OX610" i="14"/>
  <c r="OY607" i="14"/>
  <c r="OX609" i="14"/>
  <c r="PO625" i="14"/>
  <c r="PP624" i="14"/>
  <c r="OV616" i="14"/>
  <c r="OV622" i="14" s="1"/>
  <c r="OV626" i="14" s="1"/>
  <c r="OX578" i="14"/>
  <c r="OW581" i="14"/>
  <c r="OW580" i="14"/>
  <c r="PP596" i="14"/>
  <c r="PQ595" i="14"/>
  <c r="PO567" i="14"/>
  <c r="PP566" i="14"/>
  <c r="OW556" i="14"/>
  <c r="OY549" i="14"/>
  <c r="OX551" i="14"/>
  <c r="OX552" i="14"/>
  <c r="PN538" i="14"/>
  <c r="PO537" i="14"/>
  <c r="OV382" i="14"/>
  <c r="OV384" i="14" s="1"/>
  <c r="OV390" i="14" s="1"/>
  <c r="OV394" i="14" s="1"/>
  <c r="OV440" i="14"/>
  <c r="OV442" i="14" s="1"/>
  <c r="OV448" i="14" s="1"/>
  <c r="OV452" i="14" s="1"/>
  <c r="OW175" i="14"/>
  <c r="OW174" i="14"/>
  <c r="PA45" i="14"/>
  <c r="PB44" i="14"/>
  <c r="OU65" i="14"/>
  <c r="OU71" i="14" s="1"/>
  <c r="OU75" i="14" s="1"/>
  <c r="OW435" i="14"/>
  <c r="OW436" i="14"/>
  <c r="OX433" i="14"/>
  <c r="OU442" i="14"/>
  <c r="OU448" i="14" s="1"/>
  <c r="OU452" i="14" s="1"/>
  <c r="OY491" i="14"/>
  <c r="OX494" i="14"/>
  <c r="OX493" i="14"/>
  <c r="PN509" i="14"/>
  <c r="PO508" i="14"/>
  <c r="OW498" i="14"/>
  <c r="OV469" i="14"/>
  <c r="PP480" i="14"/>
  <c r="PQ479" i="14"/>
  <c r="OU471" i="14"/>
  <c r="OU477" i="14" s="1"/>
  <c r="OU481" i="14" s="1"/>
  <c r="OX462" i="14"/>
  <c r="OW465" i="14"/>
  <c r="OW464" i="14"/>
  <c r="PN451" i="14"/>
  <c r="PO450" i="14"/>
  <c r="PO422" i="14"/>
  <c r="PP421" i="14"/>
  <c r="OW411" i="14"/>
  <c r="OX406" i="14"/>
  <c r="OX407" i="14"/>
  <c r="OV413" i="14"/>
  <c r="OV419" i="14" s="1"/>
  <c r="OV423" i="14" s="1"/>
  <c r="OW377" i="14"/>
  <c r="OW378" i="14"/>
  <c r="PP393" i="14"/>
  <c r="PQ392" i="14"/>
  <c r="OX348" i="14"/>
  <c r="OX349" i="14"/>
  <c r="PP363" i="14"/>
  <c r="PO364" i="14"/>
  <c r="OW324" i="14"/>
  <c r="OX319" i="14"/>
  <c r="OX320" i="14"/>
  <c r="PO335" i="14"/>
  <c r="PP334" i="14"/>
  <c r="PP306" i="14"/>
  <c r="PQ305" i="14"/>
  <c r="OV295" i="14"/>
  <c r="OW290" i="14"/>
  <c r="OW291" i="14"/>
  <c r="OU297" i="14"/>
  <c r="OU303" i="14" s="1"/>
  <c r="OU307" i="14" s="1"/>
  <c r="OW266" i="14"/>
  <c r="OW268" i="14" s="1"/>
  <c r="OX261" i="14"/>
  <c r="OX262" i="14"/>
  <c r="OV274" i="14"/>
  <c r="OV278" i="14" s="1"/>
  <c r="PO276" i="14"/>
  <c r="PN277" i="14"/>
  <c r="PO248" i="14"/>
  <c r="PP247" i="14"/>
  <c r="OV237" i="14"/>
  <c r="OV239" i="14" s="1"/>
  <c r="OW233" i="14"/>
  <c r="OW232" i="14"/>
  <c r="OU245" i="14"/>
  <c r="OU249" i="14" s="1"/>
  <c r="PN219" i="14"/>
  <c r="PO218" i="14"/>
  <c r="OW203" i="14"/>
  <c r="OW204" i="14"/>
  <c r="OV216" i="14"/>
  <c r="OV220" i="14" s="1"/>
  <c r="PO190" i="14"/>
  <c r="PP189" i="14"/>
  <c r="PP160" i="14"/>
  <c r="PO161" i="14"/>
  <c r="PC150" i="14"/>
  <c r="PC152" i="14" s="1"/>
  <c r="PD145" i="14"/>
  <c r="PD146" i="14"/>
  <c r="PB158" i="14"/>
  <c r="PB162" i="14" s="1"/>
  <c r="OW117" i="14"/>
  <c r="OW116" i="14"/>
  <c r="PO131" i="14"/>
  <c r="PN132" i="14"/>
  <c r="OV92" i="14"/>
  <c r="OV94" i="14" s="1"/>
  <c r="OX34" i="14"/>
  <c r="OW58" i="14"/>
  <c r="OW59" i="14"/>
  <c r="OY30" i="14"/>
  <c r="OV63" i="14"/>
  <c r="OW88" i="14"/>
  <c r="OW87" i="14"/>
  <c r="PO102" i="14"/>
  <c r="PN103" i="14"/>
  <c r="PN74" i="14"/>
  <c r="PO73" i="14"/>
  <c r="OV129" i="14" l="1"/>
  <c r="OV133" i="14" s="1"/>
  <c r="OY34" i="14"/>
  <c r="OY36" i="14" s="1"/>
  <c r="OW527" i="14"/>
  <c r="OW529" i="14" s="1"/>
  <c r="OW535" i="14" s="1"/>
  <c r="OW539" i="14" s="1"/>
  <c r="OW585" i="14"/>
  <c r="OW587" i="14" s="1"/>
  <c r="OW593" i="14" s="1"/>
  <c r="OW597" i="14" s="1"/>
  <c r="OY520" i="14"/>
  <c r="OX523" i="14"/>
  <c r="OX522" i="14"/>
  <c r="OU628" i="14"/>
  <c r="OW121" i="14"/>
  <c r="OW123" i="14" s="1"/>
  <c r="OW179" i="14"/>
  <c r="OW181" i="14" s="1"/>
  <c r="OW187" i="14" s="1"/>
  <c r="OW191" i="14" s="1"/>
  <c r="PQ624" i="14"/>
  <c r="PP625" i="14"/>
  <c r="OX614" i="14"/>
  <c r="OY610" i="14"/>
  <c r="OZ607" i="14"/>
  <c r="OY609" i="14"/>
  <c r="PQ596" i="14"/>
  <c r="PR595" i="14"/>
  <c r="OY578" i="14"/>
  <c r="OX580" i="14"/>
  <c r="OX581" i="14"/>
  <c r="OX556" i="14"/>
  <c r="OW558" i="14"/>
  <c r="OW564" i="14" s="1"/>
  <c r="OW568" i="14" s="1"/>
  <c r="PP567" i="14"/>
  <c r="PQ566" i="14"/>
  <c r="OY551" i="14"/>
  <c r="OZ549" i="14"/>
  <c r="OY552" i="14"/>
  <c r="PO538" i="14"/>
  <c r="PP537" i="14"/>
  <c r="OX498" i="14"/>
  <c r="OX500" i="14" s="1"/>
  <c r="OX506" i="14" s="1"/>
  <c r="OX510" i="14" s="1"/>
  <c r="OV100" i="14"/>
  <c r="OV104" i="14" s="1"/>
  <c r="PC44" i="14"/>
  <c r="PB45" i="14"/>
  <c r="OY433" i="14"/>
  <c r="OX436" i="14"/>
  <c r="OX435" i="14"/>
  <c r="OV65" i="14"/>
  <c r="OV71" i="14" s="1"/>
  <c r="OV75" i="14" s="1"/>
  <c r="OW274" i="14"/>
  <c r="OW278" i="14" s="1"/>
  <c r="OW440" i="14"/>
  <c r="OW442" i="14" s="1"/>
  <c r="OW448" i="14" s="1"/>
  <c r="OW452" i="14" s="1"/>
  <c r="OX174" i="14"/>
  <c r="OX175" i="14"/>
  <c r="OZ491" i="14"/>
  <c r="OY493" i="14"/>
  <c r="OY494" i="14"/>
  <c r="OW500" i="14"/>
  <c r="OW506" i="14" s="1"/>
  <c r="OW510" i="14" s="1"/>
  <c r="PO509" i="14"/>
  <c r="PP508" i="14"/>
  <c r="OX465" i="14"/>
  <c r="OY462" i="14"/>
  <c r="OX464" i="14"/>
  <c r="PQ480" i="14"/>
  <c r="PR479" i="14"/>
  <c r="OW469" i="14"/>
  <c r="OV471" i="14"/>
  <c r="OV477" i="14" s="1"/>
  <c r="OV481" i="14" s="1"/>
  <c r="PP450" i="14"/>
  <c r="PO451" i="14"/>
  <c r="OW413" i="14"/>
  <c r="OW419" i="14" s="1"/>
  <c r="OW423" i="14" s="1"/>
  <c r="PP422" i="14"/>
  <c r="PQ421" i="14"/>
  <c r="OX411" i="14"/>
  <c r="OY407" i="14"/>
  <c r="OY406" i="14"/>
  <c r="PQ393" i="14"/>
  <c r="PR392" i="14"/>
  <c r="OX377" i="14"/>
  <c r="OX378" i="14"/>
  <c r="OW382" i="14"/>
  <c r="PQ363" i="14"/>
  <c r="PP364" i="14"/>
  <c r="OX353" i="14"/>
  <c r="OY348" i="14"/>
  <c r="OY349" i="14"/>
  <c r="PP335" i="14"/>
  <c r="PQ334" i="14"/>
  <c r="OX324" i="14"/>
  <c r="OY319" i="14"/>
  <c r="OY320" i="14"/>
  <c r="OW326" i="14"/>
  <c r="OW332" i="14" s="1"/>
  <c r="OW336" i="14" s="1"/>
  <c r="OV297" i="14"/>
  <c r="OV303" i="14"/>
  <c r="OV307" i="14" s="1"/>
  <c r="OW295" i="14"/>
  <c r="PQ306" i="14"/>
  <c r="PR305" i="14"/>
  <c r="OX290" i="14"/>
  <c r="OX291" i="14"/>
  <c r="OY261" i="14"/>
  <c r="OY262" i="14"/>
  <c r="PP276" i="14"/>
  <c r="PO277" i="14"/>
  <c r="OX266" i="14"/>
  <c r="OX268" i="14" s="1"/>
  <c r="OX233" i="14"/>
  <c r="OX232" i="14"/>
  <c r="PP248" i="14"/>
  <c r="PQ247" i="14"/>
  <c r="OW237" i="14"/>
  <c r="OW239" i="14" s="1"/>
  <c r="OV245" i="14"/>
  <c r="OV249" i="14" s="1"/>
  <c r="OW208" i="14"/>
  <c r="OW210" i="14" s="1"/>
  <c r="OX203" i="14"/>
  <c r="OX204" i="14"/>
  <c r="PO219" i="14"/>
  <c r="PP218" i="14"/>
  <c r="PQ189" i="14"/>
  <c r="PP190" i="14"/>
  <c r="PD150" i="14"/>
  <c r="PD152" i="14" s="1"/>
  <c r="PE146" i="14"/>
  <c r="PE145" i="14"/>
  <c r="PC158" i="14"/>
  <c r="PC162" i="14" s="1"/>
  <c r="PP161" i="14"/>
  <c r="PQ160" i="14"/>
  <c r="PP131" i="14"/>
  <c r="PO132" i="14"/>
  <c r="OX116" i="14"/>
  <c r="OX117" i="14"/>
  <c r="OW92" i="14"/>
  <c r="OX36" i="14"/>
  <c r="OX42" i="14" s="1"/>
  <c r="OX46" i="14" s="1"/>
  <c r="OZ30" i="14"/>
  <c r="OY42" i="14"/>
  <c r="OY46" i="14" s="1"/>
  <c r="OX58" i="14"/>
  <c r="OX59" i="14"/>
  <c r="OW63" i="14"/>
  <c r="PO103" i="14"/>
  <c r="PP102" i="14"/>
  <c r="OX87" i="14"/>
  <c r="OX88" i="14"/>
  <c r="PP73" i="14"/>
  <c r="PO74" i="14"/>
  <c r="OX440" i="14" l="1"/>
  <c r="OX442" i="14" s="1"/>
  <c r="OX448" i="14" s="1"/>
  <c r="OX452" i="14" s="1"/>
  <c r="OX527" i="14"/>
  <c r="OX529" i="14" s="1"/>
  <c r="OX535" i="14" s="1"/>
  <c r="OX539" i="14" s="1"/>
  <c r="OY411" i="14"/>
  <c r="OY413" i="14" s="1"/>
  <c r="OY419" i="14" s="1"/>
  <c r="OY423" i="14" s="1"/>
  <c r="OY614" i="14"/>
  <c r="OY616" i="14" s="1"/>
  <c r="OY622" i="14" s="1"/>
  <c r="OY626" i="14" s="1"/>
  <c r="OW129" i="14"/>
  <c r="OW133" i="14" s="1"/>
  <c r="OV628" i="14"/>
  <c r="OX179" i="14"/>
  <c r="OX181" i="14" s="1"/>
  <c r="OX187" i="14" s="1"/>
  <c r="OX191" i="14" s="1"/>
  <c r="PE150" i="14"/>
  <c r="PE152" i="14" s="1"/>
  <c r="OZ520" i="14"/>
  <c r="OY522" i="14"/>
  <c r="OY523" i="14"/>
  <c r="OX585" i="14"/>
  <c r="OX587" i="14" s="1"/>
  <c r="OX593" i="14" s="1"/>
  <c r="OX597" i="14" s="1"/>
  <c r="OX616" i="14"/>
  <c r="OX622" i="14" s="1"/>
  <c r="OX626" i="14" s="1"/>
  <c r="PA607" i="14"/>
  <c r="OZ610" i="14"/>
  <c r="OZ609" i="14"/>
  <c r="PQ625" i="14"/>
  <c r="PR624" i="14"/>
  <c r="PR596" i="14"/>
  <c r="PS595" i="14"/>
  <c r="OZ578" i="14"/>
  <c r="OY581" i="14"/>
  <c r="OY580" i="14"/>
  <c r="OY556" i="14"/>
  <c r="PA549" i="14"/>
  <c r="OZ552" i="14"/>
  <c r="OZ551" i="14"/>
  <c r="PQ567" i="14"/>
  <c r="PR566" i="14"/>
  <c r="OX558" i="14"/>
  <c r="OX564" i="14" s="1"/>
  <c r="OX568" i="14" s="1"/>
  <c r="PQ537" i="14"/>
  <c r="PP538" i="14"/>
  <c r="OX237" i="14"/>
  <c r="OX239" i="14" s="1"/>
  <c r="OW94" i="14"/>
  <c r="OW100" i="14" s="1"/>
  <c r="OW104" i="14" s="1"/>
  <c r="PD44" i="14"/>
  <c r="PC45" i="14"/>
  <c r="OW65" i="14"/>
  <c r="OW71" i="14" s="1"/>
  <c r="OW75" i="14" s="1"/>
  <c r="OY175" i="14"/>
  <c r="OY174" i="14"/>
  <c r="OZ433" i="14"/>
  <c r="OY435" i="14"/>
  <c r="OY436" i="14"/>
  <c r="OX469" i="14"/>
  <c r="OX471" i="14" s="1"/>
  <c r="OX477" i="14" s="1"/>
  <c r="OX481" i="14" s="1"/>
  <c r="OY498" i="14"/>
  <c r="PA491" i="14"/>
  <c r="OZ493" i="14"/>
  <c r="OZ494" i="14"/>
  <c r="PQ508" i="14"/>
  <c r="PP509" i="14"/>
  <c r="PR480" i="14"/>
  <c r="PS479" i="14"/>
  <c r="OW471" i="14"/>
  <c r="OW477" i="14" s="1"/>
  <c r="OW481" i="14" s="1"/>
  <c r="OZ462" i="14"/>
  <c r="OY465" i="14"/>
  <c r="OY464" i="14"/>
  <c r="PQ450" i="14"/>
  <c r="PP451" i="14"/>
  <c r="OZ406" i="14"/>
  <c r="OZ407" i="14"/>
  <c r="OX413" i="14"/>
  <c r="OX419" i="14" s="1"/>
  <c r="OX423" i="14" s="1"/>
  <c r="PQ422" i="14"/>
  <c r="PR421" i="14"/>
  <c r="OY378" i="14"/>
  <c r="OY377" i="14"/>
  <c r="OW384" i="14"/>
  <c r="OW390" i="14" s="1"/>
  <c r="OW394" i="14" s="1"/>
  <c r="PR393" i="14"/>
  <c r="PS392" i="14"/>
  <c r="OX382" i="14"/>
  <c r="OY353" i="14"/>
  <c r="PQ364" i="14"/>
  <c r="PR363" i="14"/>
  <c r="OZ348" i="14"/>
  <c r="OZ349" i="14"/>
  <c r="OX355" i="14"/>
  <c r="OX361" i="14" s="1"/>
  <c r="OX365" i="14" s="1"/>
  <c r="OY324" i="14"/>
  <c r="PQ335" i="14"/>
  <c r="PR334" i="14"/>
  <c r="OZ319" i="14"/>
  <c r="OZ320" i="14"/>
  <c r="OX326" i="14"/>
  <c r="OX332" i="14" s="1"/>
  <c r="OX336" i="14" s="1"/>
  <c r="OX295" i="14"/>
  <c r="OY290" i="14"/>
  <c r="OY291" i="14"/>
  <c r="PR306" i="14"/>
  <c r="PS305" i="14"/>
  <c r="OW297" i="14"/>
  <c r="OW303" i="14" s="1"/>
  <c r="OW307" i="14" s="1"/>
  <c r="OX274" i="14"/>
  <c r="OX278" i="14" s="1"/>
  <c r="OY266" i="14"/>
  <c r="OY268" i="14" s="1"/>
  <c r="PQ276" i="14"/>
  <c r="PP277" i="14"/>
  <c r="OZ261" i="14"/>
  <c r="OZ262" i="14"/>
  <c r="OW245" i="14"/>
  <c r="OW249" i="14" s="1"/>
  <c r="PR247" i="14"/>
  <c r="PQ248" i="14"/>
  <c r="OY233" i="14"/>
  <c r="OY232" i="14"/>
  <c r="PP219" i="14"/>
  <c r="PQ218" i="14"/>
  <c r="OX208" i="14"/>
  <c r="OX210" i="14" s="1"/>
  <c r="OY204" i="14"/>
  <c r="OY203" i="14"/>
  <c r="OW216" i="14"/>
  <c r="OW220" i="14" s="1"/>
  <c r="PQ190" i="14"/>
  <c r="PR189" i="14"/>
  <c r="PF145" i="14"/>
  <c r="PF146" i="14"/>
  <c r="PQ161" i="14"/>
  <c r="PR160" i="14"/>
  <c r="PD158" i="14"/>
  <c r="PD162" i="14" s="1"/>
  <c r="OX121" i="14"/>
  <c r="OX123" i="14" s="1"/>
  <c r="PQ131" i="14"/>
  <c r="PP132" i="14"/>
  <c r="OY116" i="14"/>
  <c r="OY117" i="14"/>
  <c r="OZ34" i="14"/>
  <c r="OY58" i="14"/>
  <c r="OY59" i="14"/>
  <c r="PA30" i="14"/>
  <c r="OX63" i="14"/>
  <c r="OX92" i="14"/>
  <c r="OX94" i="14" s="1"/>
  <c r="PP103" i="14"/>
  <c r="PQ102" i="14"/>
  <c r="OY88" i="14"/>
  <c r="OY87" i="14"/>
  <c r="PP74" i="14"/>
  <c r="PQ73" i="14"/>
  <c r="OY382" i="14" l="1"/>
  <c r="PA34" i="14"/>
  <c r="PA36" i="14" s="1"/>
  <c r="PA42" i="14" s="1"/>
  <c r="PA46" i="14" s="1"/>
  <c r="OY585" i="14"/>
  <c r="OY179" i="14"/>
  <c r="OY181" i="14" s="1"/>
  <c r="OY187" i="14" s="1"/>
  <c r="OY191" i="14" s="1"/>
  <c r="OZ614" i="14"/>
  <c r="OZ616" i="14" s="1"/>
  <c r="OZ622" i="14" s="1"/>
  <c r="OZ626" i="14" s="1"/>
  <c r="PE158" i="14"/>
  <c r="PE162" i="14" s="1"/>
  <c r="OY92" i="14"/>
  <c r="OY94" i="14" s="1"/>
  <c r="OZ556" i="14"/>
  <c r="OZ558" i="14" s="1"/>
  <c r="OZ564" i="14" s="1"/>
  <c r="OZ568" i="14" s="1"/>
  <c r="OY527" i="14"/>
  <c r="OY529" i="14" s="1"/>
  <c r="OY535" i="14" s="1"/>
  <c r="OY539" i="14" s="1"/>
  <c r="OX245" i="14"/>
  <c r="OX249" i="14" s="1"/>
  <c r="OW628" i="14"/>
  <c r="OY208" i="14"/>
  <c r="OY210" i="14" s="1"/>
  <c r="PA520" i="14"/>
  <c r="OZ522" i="14"/>
  <c r="OZ523" i="14"/>
  <c r="OY440" i="14"/>
  <c r="OY442" i="14" s="1"/>
  <c r="OY448" i="14" s="1"/>
  <c r="OY452" i="14" s="1"/>
  <c r="PB607" i="14"/>
  <c r="PA610" i="14"/>
  <c r="PA609" i="14"/>
  <c r="PR625" i="14"/>
  <c r="PS624" i="14"/>
  <c r="OY587" i="14"/>
  <c r="OY593" i="14" s="1"/>
  <c r="OY597" i="14" s="1"/>
  <c r="PS596" i="14"/>
  <c r="PT595" i="14"/>
  <c r="PA578" i="14"/>
  <c r="OZ581" i="14"/>
  <c r="OZ580" i="14"/>
  <c r="PR567" i="14"/>
  <c r="PS566" i="14"/>
  <c r="PB549" i="14"/>
  <c r="PA551" i="14"/>
  <c r="PA552" i="14"/>
  <c r="OY558" i="14"/>
  <c r="OY564" i="14" s="1"/>
  <c r="OY568" i="14" s="1"/>
  <c r="PQ538" i="14"/>
  <c r="PR537" i="14"/>
  <c r="OX65" i="14"/>
  <c r="OX71" i="14" s="1"/>
  <c r="OX75" i="14" s="1"/>
  <c r="OZ435" i="14"/>
  <c r="PA433" i="14"/>
  <c r="OZ436" i="14"/>
  <c r="OZ174" i="14"/>
  <c r="OZ175" i="14"/>
  <c r="PE44" i="14"/>
  <c r="PD45" i="14"/>
  <c r="PQ509" i="14"/>
  <c r="PR508" i="14"/>
  <c r="OZ498" i="14"/>
  <c r="PB491" i="14"/>
  <c r="PA494" i="14"/>
  <c r="PA493" i="14"/>
  <c r="OY500" i="14"/>
  <c r="OY506" i="14" s="1"/>
  <c r="OY510" i="14" s="1"/>
  <c r="PA462" i="14"/>
  <c r="OZ465" i="14"/>
  <c r="OZ464" i="14"/>
  <c r="OZ469" i="14" s="1"/>
  <c r="OY469" i="14"/>
  <c r="PS480" i="14"/>
  <c r="PT479" i="14"/>
  <c r="PQ451" i="14"/>
  <c r="PR450" i="14"/>
  <c r="PA407" i="14"/>
  <c r="PA406" i="14"/>
  <c r="PA411" i="14" s="1"/>
  <c r="OZ411" i="14"/>
  <c r="PR422" i="14"/>
  <c r="PS421" i="14"/>
  <c r="OY384" i="14"/>
  <c r="OY390" i="14" s="1"/>
  <c r="OY394" i="14" s="1"/>
  <c r="OX384" i="14"/>
  <c r="OX390" i="14" s="1"/>
  <c r="OX394" i="14" s="1"/>
  <c r="PS393" i="14"/>
  <c r="PT392" i="14"/>
  <c r="OZ378" i="14"/>
  <c r="OZ377" i="14"/>
  <c r="PA348" i="14"/>
  <c r="PA349" i="14"/>
  <c r="OY355" i="14"/>
  <c r="OY361" i="14" s="1"/>
  <c r="OY365" i="14" s="1"/>
  <c r="OZ353" i="14"/>
  <c r="PR364" i="14"/>
  <c r="PS363" i="14"/>
  <c r="PR335" i="14"/>
  <c r="PS334" i="14"/>
  <c r="OZ324" i="14"/>
  <c r="PA319" i="14"/>
  <c r="PA320" i="14"/>
  <c r="OY326" i="14"/>
  <c r="OY332" i="14" s="1"/>
  <c r="OY336" i="14" s="1"/>
  <c r="PS306" i="14"/>
  <c r="PT305" i="14"/>
  <c r="OY295" i="14"/>
  <c r="OZ290" i="14"/>
  <c r="OZ291" i="14"/>
  <c r="OX297" i="14"/>
  <c r="OX303" i="14" s="1"/>
  <c r="OX307" i="14" s="1"/>
  <c r="OZ266" i="14"/>
  <c r="OZ268" i="14" s="1"/>
  <c r="PA262" i="14"/>
  <c r="PA261" i="14"/>
  <c r="PQ277" i="14"/>
  <c r="PR276" i="14"/>
  <c r="OY274" i="14"/>
  <c r="OY278" i="14" s="1"/>
  <c r="OY237" i="14"/>
  <c r="OY239" i="14" s="1"/>
  <c r="OZ232" i="14"/>
  <c r="OZ233" i="14"/>
  <c r="PR248" i="14"/>
  <c r="PS247" i="14"/>
  <c r="OX216" i="14"/>
  <c r="OX220" i="14" s="1"/>
  <c r="OZ203" i="14"/>
  <c r="OZ204" i="14"/>
  <c r="PR218" i="14"/>
  <c r="PQ219" i="14"/>
  <c r="OY216" i="14"/>
  <c r="OY220" i="14" s="1"/>
  <c r="PR190" i="14"/>
  <c r="PS189" i="14"/>
  <c r="PR161" i="14"/>
  <c r="PS160" i="14"/>
  <c r="PF150" i="14"/>
  <c r="PF152" i="14" s="1"/>
  <c r="PG145" i="14"/>
  <c r="PG146" i="14"/>
  <c r="OY121" i="14"/>
  <c r="OY123" i="14" s="1"/>
  <c r="OZ116" i="14"/>
  <c r="OZ117" i="14"/>
  <c r="PQ132" i="14"/>
  <c r="PR131" i="14"/>
  <c r="OX129" i="14"/>
  <c r="OX133" i="14" s="1"/>
  <c r="OY63" i="14"/>
  <c r="OZ36" i="14"/>
  <c r="OZ42" i="14" s="1"/>
  <c r="OZ46" i="14" s="1"/>
  <c r="PB30" i="14"/>
  <c r="OZ59" i="14"/>
  <c r="OZ58" i="14"/>
  <c r="OZ87" i="14"/>
  <c r="OZ88" i="14"/>
  <c r="PQ103" i="14"/>
  <c r="PR102" i="14"/>
  <c r="OX100" i="14"/>
  <c r="OX104" i="14" s="1"/>
  <c r="PQ74" i="14"/>
  <c r="PR73" i="14"/>
  <c r="OY100" i="14" l="1"/>
  <c r="OY104" i="14" s="1"/>
  <c r="OZ382" i="14"/>
  <c r="PA266" i="14"/>
  <c r="PA268" i="14" s="1"/>
  <c r="OZ274" i="14"/>
  <c r="OZ278" i="14" s="1"/>
  <c r="PA614" i="14"/>
  <c r="PA616" i="14" s="1"/>
  <c r="PA622" i="14" s="1"/>
  <c r="PA626" i="14" s="1"/>
  <c r="OX628" i="14"/>
  <c r="OZ179" i="14"/>
  <c r="OZ181" i="14" s="1"/>
  <c r="OZ527" i="14"/>
  <c r="OZ529" i="14" s="1"/>
  <c r="OZ535" i="14" s="1"/>
  <c r="OZ539" i="14" s="1"/>
  <c r="PA523" i="14"/>
  <c r="PA522" i="14"/>
  <c r="PB520" i="14"/>
  <c r="OZ585" i="14"/>
  <c r="OZ587" i="14" s="1"/>
  <c r="OZ593" i="14" s="1"/>
  <c r="OZ597" i="14" s="1"/>
  <c r="PS625" i="14"/>
  <c r="PT624" i="14"/>
  <c r="PC607" i="14"/>
  <c r="PB610" i="14"/>
  <c r="PB609" i="14"/>
  <c r="PB578" i="14"/>
  <c r="PA580" i="14"/>
  <c r="PA581" i="14"/>
  <c r="PU595" i="14"/>
  <c r="PT596" i="14"/>
  <c r="PA556" i="14"/>
  <c r="PC549" i="14"/>
  <c r="PB552" i="14"/>
  <c r="PB551" i="14"/>
  <c r="PS567" i="14"/>
  <c r="PT566" i="14"/>
  <c r="PR538" i="14"/>
  <c r="PS537" i="14"/>
  <c r="PA498" i="14"/>
  <c r="PA500" i="14" s="1"/>
  <c r="PA506" i="14" s="1"/>
  <c r="PA510" i="14" s="1"/>
  <c r="OZ440" i="14"/>
  <c r="OZ442" i="14" s="1"/>
  <c r="OZ448" i="14" s="1"/>
  <c r="OZ452" i="14" s="1"/>
  <c r="PB34" i="14"/>
  <c r="PB36" i="14" s="1"/>
  <c r="PB42" i="14" s="1"/>
  <c r="PB46" i="14" s="1"/>
  <c r="PA436" i="14"/>
  <c r="PB433" i="14"/>
  <c r="PA435" i="14"/>
  <c r="OY65" i="14"/>
  <c r="OY71" i="14" s="1"/>
  <c r="OY75" i="14" s="1"/>
  <c r="PF44" i="14"/>
  <c r="PE45" i="14"/>
  <c r="OY245" i="14"/>
  <c r="OY249" i="14" s="1"/>
  <c r="PA174" i="14"/>
  <c r="PA175" i="14"/>
  <c r="PC491" i="14"/>
  <c r="PB494" i="14"/>
  <c r="PB493" i="14"/>
  <c r="OZ500" i="14"/>
  <c r="OZ506" i="14" s="1"/>
  <c r="OZ510" i="14" s="1"/>
  <c r="PR509" i="14"/>
  <c r="PS508" i="14"/>
  <c r="OY471" i="14"/>
  <c r="OY477" i="14" s="1"/>
  <c r="OY481" i="14" s="1"/>
  <c r="PB462" i="14"/>
  <c r="PA465" i="14"/>
  <c r="PA464" i="14"/>
  <c r="PT480" i="14"/>
  <c r="PU479" i="14"/>
  <c r="OZ471" i="14"/>
  <c r="OZ477" i="14" s="1"/>
  <c r="OZ481" i="14" s="1"/>
  <c r="PR451" i="14"/>
  <c r="PS450" i="14"/>
  <c r="PS422" i="14"/>
  <c r="PT421" i="14"/>
  <c r="PB407" i="14"/>
  <c r="PB406" i="14"/>
  <c r="OZ413" i="14"/>
  <c r="OZ419" i="14" s="1"/>
  <c r="OZ423" i="14" s="1"/>
  <c r="PA413" i="14"/>
  <c r="PA419" i="14" s="1"/>
  <c r="PA423" i="14" s="1"/>
  <c r="PA377" i="14"/>
  <c r="PA378" i="14"/>
  <c r="OZ384" i="14"/>
  <c r="OZ390" i="14" s="1"/>
  <c r="OZ394" i="14" s="1"/>
  <c r="PT393" i="14"/>
  <c r="PU392" i="14"/>
  <c r="PS364" i="14"/>
  <c r="PT363" i="14"/>
  <c r="OZ355" i="14"/>
  <c r="OZ361" i="14" s="1"/>
  <c r="OZ365" i="14" s="1"/>
  <c r="PB348" i="14"/>
  <c r="PB349" i="14"/>
  <c r="PA353" i="14"/>
  <c r="PA324" i="14"/>
  <c r="PB320" i="14"/>
  <c r="PB319" i="14"/>
  <c r="OZ326" i="14"/>
  <c r="OZ332" i="14" s="1"/>
  <c r="OZ336" i="14" s="1"/>
  <c r="PS335" i="14"/>
  <c r="PT334" i="14"/>
  <c r="OZ295" i="14"/>
  <c r="OZ297" i="14" s="1"/>
  <c r="OZ303" i="14" s="1"/>
  <c r="OZ307" i="14" s="1"/>
  <c r="PA290" i="14"/>
  <c r="PA291" i="14"/>
  <c r="OY297" i="14"/>
  <c r="OY303" i="14" s="1"/>
  <c r="OY307" i="14" s="1"/>
  <c r="PT306" i="14"/>
  <c r="PU305" i="14"/>
  <c r="PR277" i="14"/>
  <c r="PS276" i="14"/>
  <c r="PA274" i="14"/>
  <c r="PA278" i="14" s="1"/>
  <c r="PB262" i="14"/>
  <c r="PB261" i="14"/>
  <c r="OZ237" i="14"/>
  <c r="OZ239" i="14" s="1"/>
  <c r="PS248" i="14"/>
  <c r="PT247" i="14"/>
  <c r="PA232" i="14"/>
  <c r="PA233" i="14"/>
  <c r="PR219" i="14"/>
  <c r="PS218" i="14"/>
  <c r="PA203" i="14"/>
  <c r="PA204" i="14"/>
  <c r="OZ208" i="14"/>
  <c r="OZ210" i="14" s="1"/>
  <c r="PS190" i="14"/>
  <c r="PT189" i="14"/>
  <c r="PG150" i="14"/>
  <c r="PG152" i="14" s="1"/>
  <c r="PH145" i="14"/>
  <c r="PH146" i="14"/>
  <c r="PF158" i="14"/>
  <c r="PF162" i="14" s="1"/>
  <c r="PS161" i="14"/>
  <c r="PT160" i="14"/>
  <c r="PR132" i="14"/>
  <c r="PS131" i="14"/>
  <c r="OZ121" i="14"/>
  <c r="OZ123" i="14" s="1"/>
  <c r="PA116" i="14"/>
  <c r="PA117" i="14"/>
  <c r="OY129" i="14"/>
  <c r="OY133" i="14" s="1"/>
  <c r="OZ63" i="14"/>
  <c r="PA59" i="14"/>
  <c r="PA58" i="14"/>
  <c r="PC30" i="14"/>
  <c r="PR103" i="14"/>
  <c r="PS102" i="14"/>
  <c r="OZ92" i="14"/>
  <c r="OZ94" i="14" s="1"/>
  <c r="PA88" i="14"/>
  <c r="PA87" i="14"/>
  <c r="PR74" i="14"/>
  <c r="PS73" i="14"/>
  <c r="PA469" i="14" l="1"/>
  <c r="PA471" i="14" s="1"/>
  <c r="PA477" i="14" s="1"/>
  <c r="PA481" i="14" s="1"/>
  <c r="PC34" i="14"/>
  <c r="PB556" i="14"/>
  <c r="OY628" i="14"/>
  <c r="OZ187" i="14"/>
  <c r="OZ191" i="14" s="1"/>
  <c r="PB498" i="14"/>
  <c r="PB500" i="14" s="1"/>
  <c r="PB506" i="14" s="1"/>
  <c r="PB510" i="14" s="1"/>
  <c r="PA527" i="14"/>
  <c r="PA529" i="14" s="1"/>
  <c r="PA535" i="14" s="1"/>
  <c r="PA539" i="14" s="1"/>
  <c r="PA63" i="14"/>
  <c r="PA65" i="14" s="1"/>
  <c r="PA71" i="14" s="1"/>
  <c r="PA75" i="14" s="1"/>
  <c r="PB522" i="14"/>
  <c r="PC520" i="14"/>
  <c r="PB523" i="14"/>
  <c r="PA440" i="14"/>
  <c r="PA442" i="14" s="1"/>
  <c r="PA448" i="14" s="1"/>
  <c r="PA452" i="14" s="1"/>
  <c r="PB614" i="14"/>
  <c r="PD607" i="14"/>
  <c r="PC610" i="14"/>
  <c r="PC609" i="14"/>
  <c r="PT625" i="14"/>
  <c r="PU624" i="14"/>
  <c r="PV595" i="14"/>
  <c r="PU596" i="14"/>
  <c r="PA585" i="14"/>
  <c r="PC578" i="14"/>
  <c r="PB580" i="14"/>
  <c r="PB581" i="14"/>
  <c r="PU566" i="14"/>
  <c r="PT567" i="14"/>
  <c r="PD549" i="14"/>
  <c r="PC552" i="14"/>
  <c r="PC551" i="14"/>
  <c r="PB558" i="14"/>
  <c r="PB564" i="14" s="1"/>
  <c r="PB568" i="14" s="1"/>
  <c r="PA558" i="14"/>
  <c r="PA564" i="14" s="1"/>
  <c r="PA568" i="14" s="1"/>
  <c r="PS538" i="14"/>
  <c r="PT537" i="14"/>
  <c r="PB266" i="14"/>
  <c r="PB268" i="14" s="1"/>
  <c r="PB324" i="14"/>
  <c r="PB326" i="14" s="1"/>
  <c r="PB332" i="14" s="1"/>
  <c r="PB336" i="14" s="1"/>
  <c r="PA179" i="14"/>
  <c r="PB436" i="14"/>
  <c r="PC433" i="14"/>
  <c r="PB435" i="14"/>
  <c r="PG44" i="14"/>
  <c r="PF45" i="14"/>
  <c r="PB174" i="14"/>
  <c r="PB175" i="14"/>
  <c r="OZ65" i="14"/>
  <c r="OZ71" i="14" s="1"/>
  <c r="OZ75" i="14" s="1"/>
  <c r="PD491" i="14"/>
  <c r="PC493" i="14"/>
  <c r="PC494" i="14"/>
  <c r="PS509" i="14"/>
  <c r="PT508" i="14"/>
  <c r="PU480" i="14"/>
  <c r="PV479" i="14"/>
  <c r="PC462" i="14"/>
  <c r="PB464" i="14"/>
  <c r="PB465" i="14"/>
  <c r="PS451" i="14"/>
  <c r="PT450" i="14"/>
  <c r="PB411" i="14"/>
  <c r="PC406" i="14"/>
  <c r="PC407" i="14"/>
  <c r="PU421" i="14"/>
  <c r="PT422" i="14"/>
  <c r="PA382" i="14"/>
  <c r="PU393" i="14"/>
  <c r="PV392" i="14"/>
  <c r="PB377" i="14"/>
  <c r="PB378" i="14"/>
  <c r="PB353" i="14"/>
  <c r="PT364" i="14"/>
  <c r="PU363" i="14"/>
  <c r="PC348" i="14"/>
  <c r="PC349" i="14"/>
  <c r="PA355" i="14"/>
  <c r="PA361" i="14" s="1"/>
  <c r="PA365" i="14" s="1"/>
  <c r="PT335" i="14"/>
  <c r="PU334" i="14"/>
  <c r="PC319" i="14"/>
  <c r="PC320" i="14"/>
  <c r="PA326" i="14"/>
  <c r="PA332" i="14" s="1"/>
  <c r="PA336" i="14" s="1"/>
  <c r="PA295" i="14"/>
  <c r="PB290" i="14"/>
  <c r="PB291" i="14"/>
  <c r="PV305" i="14"/>
  <c r="PU306" i="14"/>
  <c r="PC261" i="14"/>
  <c r="PC262" i="14"/>
  <c r="PS277" i="14"/>
  <c r="PT276" i="14"/>
  <c r="PA237" i="14"/>
  <c r="PA239" i="14" s="1"/>
  <c r="PB233" i="14"/>
  <c r="PB232" i="14"/>
  <c r="PT248" i="14"/>
  <c r="PU247" i="14"/>
  <c r="OZ245" i="14"/>
  <c r="OZ249" i="14" s="1"/>
  <c r="PA208" i="14"/>
  <c r="PA210" i="14" s="1"/>
  <c r="OZ216" i="14"/>
  <c r="OZ220" i="14" s="1"/>
  <c r="PB203" i="14"/>
  <c r="PB204" i="14"/>
  <c r="PS219" i="14"/>
  <c r="PT218" i="14"/>
  <c r="PT190" i="14"/>
  <c r="PU189" i="14"/>
  <c r="PT161" i="14"/>
  <c r="PU160" i="14"/>
  <c r="PH150" i="14"/>
  <c r="PH152" i="14" s="1"/>
  <c r="PI146" i="14"/>
  <c r="PI145" i="14"/>
  <c r="PG158" i="14"/>
  <c r="PG162" i="14" s="1"/>
  <c r="PB116" i="14"/>
  <c r="PB117" i="14"/>
  <c r="PS132" i="14"/>
  <c r="PT131" i="14"/>
  <c r="PA121" i="14"/>
  <c r="PA123" i="14" s="1"/>
  <c r="OZ129" i="14"/>
  <c r="OZ133" i="14" s="1"/>
  <c r="PA92" i="14"/>
  <c r="PA94" i="14" s="1"/>
  <c r="PA100" i="14" s="1"/>
  <c r="PA104" i="14" s="1"/>
  <c r="PC36" i="14"/>
  <c r="PC42" i="14" s="1"/>
  <c r="PC46" i="14" s="1"/>
  <c r="PD30" i="14"/>
  <c r="PB58" i="14"/>
  <c r="PB59" i="14"/>
  <c r="PB88" i="14"/>
  <c r="PB87" i="14"/>
  <c r="OZ100" i="14"/>
  <c r="OZ104" i="14" s="1"/>
  <c r="PS103" i="14"/>
  <c r="PT102" i="14"/>
  <c r="PS74" i="14"/>
  <c r="PT73" i="14"/>
  <c r="PI150" i="14" l="1"/>
  <c r="PI152" i="14" s="1"/>
  <c r="PB237" i="14"/>
  <c r="PB239" i="14" s="1"/>
  <c r="PC556" i="14"/>
  <c r="OZ628" i="14"/>
  <c r="PC522" i="14"/>
  <c r="PC523" i="14"/>
  <c r="PD520" i="14"/>
  <c r="PB527" i="14"/>
  <c r="PB529" i="14" s="1"/>
  <c r="PB535" i="14" s="1"/>
  <c r="PB539" i="14" s="1"/>
  <c r="PB274" i="14"/>
  <c r="PB278" i="14" s="1"/>
  <c r="PB92" i="14"/>
  <c r="PB94" i="14" s="1"/>
  <c r="PD34" i="14"/>
  <c r="PD36" i="14" s="1"/>
  <c r="PD42" i="14" s="1"/>
  <c r="PD46" i="14" s="1"/>
  <c r="PC614" i="14"/>
  <c r="PC616" i="14" s="1"/>
  <c r="PC622" i="14" s="1"/>
  <c r="PC626" i="14" s="1"/>
  <c r="PE607" i="14"/>
  <c r="PD609" i="14"/>
  <c r="PD610" i="14"/>
  <c r="PU625" i="14"/>
  <c r="PV624" i="14"/>
  <c r="PB616" i="14"/>
  <c r="PB622" i="14" s="1"/>
  <c r="PB626" i="14" s="1"/>
  <c r="PD578" i="14"/>
  <c r="PC581" i="14"/>
  <c r="PC580" i="14"/>
  <c r="PW595" i="14"/>
  <c r="PW596" i="14" s="1"/>
  <c r="PV596" i="14"/>
  <c r="PB585" i="14"/>
  <c r="PA587" i="14"/>
  <c r="PA593" i="14" s="1"/>
  <c r="PA597" i="14" s="1"/>
  <c r="PV566" i="14"/>
  <c r="PU567" i="14"/>
  <c r="PC558" i="14"/>
  <c r="PC564" i="14" s="1"/>
  <c r="PC568" i="14" s="1"/>
  <c r="PE549" i="14"/>
  <c r="PD552" i="14"/>
  <c r="PD551" i="14"/>
  <c r="PU537" i="14"/>
  <c r="PT538" i="14"/>
  <c r="PB440" i="14"/>
  <c r="PC436" i="14"/>
  <c r="PD433" i="14"/>
  <c r="PC435" i="14"/>
  <c r="PC440" i="14" s="1"/>
  <c r="PC442" i="14" s="1"/>
  <c r="PC448" i="14" s="1"/>
  <c r="PC452" i="14" s="1"/>
  <c r="PB179" i="14"/>
  <c r="PA181" i="14"/>
  <c r="PA187" i="14" s="1"/>
  <c r="PA191" i="14" s="1"/>
  <c r="PC175" i="14"/>
  <c r="PC174" i="14"/>
  <c r="PG45" i="14"/>
  <c r="PH44" i="14"/>
  <c r="PT509" i="14"/>
  <c r="PU508" i="14"/>
  <c r="PC498" i="14"/>
  <c r="PE491" i="14"/>
  <c r="PD494" i="14"/>
  <c r="PD493" i="14"/>
  <c r="PB469" i="14"/>
  <c r="PB471" i="14"/>
  <c r="PB477" i="14" s="1"/>
  <c r="PB481" i="14" s="1"/>
  <c r="PD462" i="14"/>
  <c r="PC464" i="14"/>
  <c r="PC465" i="14"/>
  <c r="PV480" i="14"/>
  <c r="PW479" i="14"/>
  <c r="PW480" i="14" s="1"/>
  <c r="PT451" i="14"/>
  <c r="PU450" i="14"/>
  <c r="PU422" i="14"/>
  <c r="PV421" i="14"/>
  <c r="PC411" i="14"/>
  <c r="PD406" i="14"/>
  <c r="PD407" i="14"/>
  <c r="PB413" i="14"/>
  <c r="PB419" i="14" s="1"/>
  <c r="PB423" i="14" s="1"/>
  <c r="PB382" i="14"/>
  <c r="PC377" i="14"/>
  <c r="PC378" i="14"/>
  <c r="PV393" i="14"/>
  <c r="PW392" i="14"/>
  <c r="PW393" i="14" s="1"/>
  <c r="PA384" i="14"/>
  <c r="PA390" i="14" s="1"/>
  <c r="PA394" i="14" s="1"/>
  <c r="PC353" i="14"/>
  <c r="PU364" i="14"/>
  <c r="PV363" i="14"/>
  <c r="PD348" i="14"/>
  <c r="PD349" i="14"/>
  <c r="PB355" i="14"/>
  <c r="PB361" i="14" s="1"/>
  <c r="PB365" i="14" s="1"/>
  <c r="PC324" i="14"/>
  <c r="PD320" i="14"/>
  <c r="PD319" i="14"/>
  <c r="PU335" i="14"/>
  <c r="PV334" i="14"/>
  <c r="PW305" i="14"/>
  <c r="PW306" i="14" s="1"/>
  <c r="PV306" i="14"/>
  <c r="PC291" i="14"/>
  <c r="PC290" i="14"/>
  <c r="PB295" i="14"/>
  <c r="PA297" i="14"/>
  <c r="PA303" i="14" s="1"/>
  <c r="PA307" i="14" s="1"/>
  <c r="PT277" i="14"/>
  <c r="PU276" i="14"/>
  <c r="PC266" i="14"/>
  <c r="PC268" i="14" s="1"/>
  <c r="PD261" i="14"/>
  <c r="PD262" i="14"/>
  <c r="PU248" i="14"/>
  <c r="PV247" i="14"/>
  <c r="PB245" i="14"/>
  <c r="PB249" i="14" s="1"/>
  <c r="PC233" i="14"/>
  <c r="PC232" i="14"/>
  <c r="PA245" i="14"/>
  <c r="PA249" i="14" s="1"/>
  <c r="PU218" i="14"/>
  <c r="PT219" i="14"/>
  <c r="PB208" i="14"/>
  <c r="PB210" i="14" s="1"/>
  <c r="PC204" i="14"/>
  <c r="PC203" i="14"/>
  <c r="PA216" i="14"/>
  <c r="PA220" i="14" s="1"/>
  <c r="PU190" i="14"/>
  <c r="PV189" i="14"/>
  <c r="PJ146" i="14"/>
  <c r="PJ145" i="14"/>
  <c r="PH158" i="14"/>
  <c r="PH162" i="14" s="1"/>
  <c r="PU161" i="14"/>
  <c r="PV160" i="14"/>
  <c r="PA129" i="14"/>
  <c r="PA133" i="14" s="1"/>
  <c r="PT132" i="14"/>
  <c r="PU131" i="14"/>
  <c r="PB121" i="14"/>
  <c r="PB123" i="14" s="1"/>
  <c r="PC116" i="14"/>
  <c r="PC117" i="14"/>
  <c r="PB63" i="14"/>
  <c r="PE30" i="14"/>
  <c r="PC59" i="14"/>
  <c r="PC58" i="14"/>
  <c r="PC88" i="14"/>
  <c r="PC87" i="14"/>
  <c r="PT103" i="14"/>
  <c r="PU102" i="14"/>
  <c r="PT74" i="14"/>
  <c r="PU73" i="14"/>
  <c r="PI158" i="14" l="1"/>
  <c r="PI162" i="14" s="1"/>
  <c r="PD324" i="14"/>
  <c r="PC585" i="14"/>
  <c r="PA628" i="14"/>
  <c r="PB100" i="14"/>
  <c r="PB104" i="14" s="1"/>
  <c r="PC237" i="14"/>
  <c r="PC239" i="14" s="1"/>
  <c r="PD498" i="14"/>
  <c r="PD500" i="14" s="1"/>
  <c r="PD506" i="14" s="1"/>
  <c r="PD510" i="14" s="1"/>
  <c r="PC179" i="14"/>
  <c r="PD522" i="14"/>
  <c r="PE520" i="14"/>
  <c r="PD523" i="14"/>
  <c r="PC527" i="14"/>
  <c r="PC529" i="14" s="1"/>
  <c r="PC535" i="14" s="1"/>
  <c r="PC539" i="14" s="1"/>
  <c r="PC208" i="14"/>
  <c r="PC210" i="14" s="1"/>
  <c r="PD614" i="14"/>
  <c r="PV625" i="14"/>
  <c r="PW624" i="14"/>
  <c r="PW625" i="14" s="1"/>
  <c r="PF607" i="14"/>
  <c r="PE610" i="14"/>
  <c r="PE609" i="14"/>
  <c r="PC587" i="14"/>
  <c r="PC593" i="14" s="1"/>
  <c r="PC597" i="14" s="1"/>
  <c r="PB587" i="14"/>
  <c r="PB593" i="14" s="1"/>
  <c r="PB597" i="14" s="1"/>
  <c r="PE578" i="14"/>
  <c r="PD580" i="14"/>
  <c r="PD581" i="14"/>
  <c r="PF549" i="14"/>
  <c r="PE551" i="14"/>
  <c r="PE552" i="14"/>
  <c r="PD556" i="14"/>
  <c r="PW566" i="14"/>
  <c r="PW567" i="14" s="1"/>
  <c r="PV567" i="14"/>
  <c r="PU538" i="14"/>
  <c r="PV537" i="14"/>
  <c r="PE34" i="14"/>
  <c r="PE36" i="14" s="1"/>
  <c r="PE42" i="14" s="1"/>
  <c r="PE46" i="14" s="1"/>
  <c r="PD174" i="14"/>
  <c r="PD175" i="14"/>
  <c r="PB181" i="14"/>
  <c r="PB187" i="14" s="1"/>
  <c r="PB191" i="14" s="1"/>
  <c r="PE433" i="14"/>
  <c r="PD435" i="14"/>
  <c r="PD436" i="14"/>
  <c r="PI44" i="14"/>
  <c r="PH45" i="14"/>
  <c r="PB65" i="14"/>
  <c r="PB71" i="14" s="1"/>
  <c r="PB75" i="14" s="1"/>
  <c r="PJ150" i="14"/>
  <c r="PJ152" i="14" s="1"/>
  <c r="PB442" i="14"/>
  <c r="PB448" i="14" s="1"/>
  <c r="PB452" i="14" s="1"/>
  <c r="PC500" i="14"/>
  <c r="PC506" i="14" s="1"/>
  <c r="PC510" i="14" s="1"/>
  <c r="PF491" i="14"/>
  <c r="PE493" i="14"/>
  <c r="PE494" i="14"/>
  <c r="PU509" i="14"/>
  <c r="PV508" i="14"/>
  <c r="PC469" i="14"/>
  <c r="PE462" i="14"/>
  <c r="PD464" i="14"/>
  <c r="PD465" i="14"/>
  <c r="PU451" i="14"/>
  <c r="PV450" i="14"/>
  <c r="PV422" i="14"/>
  <c r="PW421" i="14"/>
  <c r="PW422" i="14" s="1"/>
  <c r="PD411" i="14"/>
  <c r="PE407" i="14"/>
  <c r="PE406" i="14"/>
  <c r="PC413" i="14"/>
  <c r="PC419" i="14" s="1"/>
  <c r="PC423" i="14" s="1"/>
  <c r="PC382" i="14"/>
  <c r="PD378" i="14"/>
  <c r="PD377" i="14"/>
  <c r="PB384" i="14"/>
  <c r="PB390" i="14" s="1"/>
  <c r="PB394" i="14" s="1"/>
  <c r="PD353" i="14"/>
  <c r="PE348" i="14"/>
  <c r="PE349" i="14"/>
  <c r="PW363" i="14"/>
  <c r="PW364" i="14" s="1"/>
  <c r="PV364" i="14"/>
  <c r="PC355" i="14"/>
  <c r="PC361" i="14" s="1"/>
  <c r="PC365" i="14" s="1"/>
  <c r="PV335" i="14"/>
  <c r="PW334" i="14"/>
  <c r="PW335" i="14" s="1"/>
  <c r="PE320" i="14"/>
  <c r="PE319" i="14"/>
  <c r="PD326" i="14"/>
  <c r="PD332" i="14" s="1"/>
  <c r="PD336" i="14" s="1"/>
  <c r="PC326" i="14"/>
  <c r="PC332" i="14" s="1"/>
  <c r="PC336" i="14" s="1"/>
  <c r="PC295" i="14"/>
  <c r="PC297" i="14" s="1"/>
  <c r="PC303" i="14" s="1"/>
  <c r="PC307" i="14" s="1"/>
  <c r="PB297" i="14"/>
  <c r="PB303" i="14" s="1"/>
  <c r="PB307" i="14" s="1"/>
  <c r="PD291" i="14"/>
  <c r="PD290" i="14"/>
  <c r="PE262" i="14"/>
  <c r="PE261" i="14"/>
  <c r="PD266" i="14"/>
  <c r="PD268" i="14" s="1"/>
  <c r="PC274" i="14"/>
  <c r="PC278" i="14" s="1"/>
  <c r="PU277" i="14"/>
  <c r="PV276" i="14"/>
  <c r="PD232" i="14"/>
  <c r="PD233" i="14"/>
  <c r="PV248" i="14"/>
  <c r="PW247" i="14"/>
  <c r="PW248" i="14" s="1"/>
  <c r="PD204" i="14"/>
  <c r="PD203" i="14"/>
  <c r="PB216" i="14"/>
  <c r="PB220" i="14" s="1"/>
  <c r="PV218" i="14"/>
  <c r="PU219" i="14"/>
  <c r="PV190" i="14"/>
  <c r="PW189" i="14"/>
  <c r="PW190" i="14" s="1"/>
  <c r="PK146" i="14"/>
  <c r="PK145" i="14"/>
  <c r="PW160" i="14"/>
  <c r="PW161" i="14" s="1"/>
  <c r="PV161" i="14"/>
  <c r="PC121" i="14"/>
  <c r="PD117" i="14"/>
  <c r="PD116" i="14"/>
  <c r="PB129" i="14"/>
  <c r="PB133" i="14" s="1"/>
  <c r="PU132" i="14"/>
  <c r="PV131" i="14"/>
  <c r="PC63" i="14"/>
  <c r="PD59" i="14"/>
  <c r="PD58" i="14"/>
  <c r="PF30" i="14"/>
  <c r="PU103" i="14"/>
  <c r="PV102" i="14"/>
  <c r="PC92" i="14"/>
  <c r="PC94" i="14" s="1"/>
  <c r="PD88" i="14"/>
  <c r="PD87" i="14"/>
  <c r="PV73" i="14"/>
  <c r="PU74" i="14"/>
  <c r="PC216" i="14" l="1"/>
  <c r="PC220" i="14" s="1"/>
  <c r="PJ158" i="14"/>
  <c r="PJ162" i="14" s="1"/>
  <c r="PC245" i="14"/>
  <c r="PC249" i="14" s="1"/>
  <c r="PE324" i="14"/>
  <c r="PE326" i="14" s="1"/>
  <c r="PE332" i="14" s="1"/>
  <c r="PE336" i="14" s="1"/>
  <c r="PD440" i="14"/>
  <c r="PD442" i="14" s="1"/>
  <c r="PD448" i="14" s="1"/>
  <c r="PD452" i="14" s="1"/>
  <c r="PC181" i="14"/>
  <c r="PC187" i="14" s="1"/>
  <c r="PC191" i="14" s="1"/>
  <c r="PD92" i="14"/>
  <c r="PD94" i="14" s="1"/>
  <c r="PD121" i="14"/>
  <c r="PD123" i="14" s="1"/>
  <c r="PK150" i="14"/>
  <c r="PK152" i="14" s="1"/>
  <c r="PD208" i="14"/>
  <c r="PD210" i="14" s="1"/>
  <c r="PE614" i="14"/>
  <c r="PE616" i="14" s="1"/>
  <c r="PE622" i="14" s="1"/>
  <c r="PE626" i="14" s="1"/>
  <c r="PB628" i="14"/>
  <c r="PE523" i="14"/>
  <c r="PF520" i="14"/>
  <c r="PE522" i="14"/>
  <c r="PD527" i="14"/>
  <c r="PD529" i="14" s="1"/>
  <c r="PD535" i="14" s="1"/>
  <c r="PD539" i="14" s="1"/>
  <c r="PD585" i="14"/>
  <c r="PD587" i="14" s="1"/>
  <c r="PD593" i="14" s="1"/>
  <c r="PD597" i="14" s="1"/>
  <c r="PG607" i="14"/>
  <c r="PF610" i="14"/>
  <c r="PF609" i="14"/>
  <c r="PD616" i="14"/>
  <c r="PD622" i="14" s="1"/>
  <c r="PD626" i="14" s="1"/>
  <c r="PF578" i="14"/>
  <c r="PE581" i="14"/>
  <c r="PE580" i="14"/>
  <c r="PE556" i="14"/>
  <c r="PD558" i="14"/>
  <c r="PD564" i="14" s="1"/>
  <c r="PD568" i="14" s="1"/>
  <c r="PG549" i="14"/>
  <c r="PF551" i="14"/>
  <c r="PF552" i="14"/>
  <c r="PV538" i="14"/>
  <c r="PW537" i="14"/>
  <c r="PW538" i="14" s="1"/>
  <c r="PD382" i="14"/>
  <c r="PD384" i="14" s="1"/>
  <c r="PD390" i="14" s="1"/>
  <c r="PD394" i="14" s="1"/>
  <c r="PE175" i="14"/>
  <c r="PE174" i="14"/>
  <c r="PC65" i="14"/>
  <c r="PC71" i="14" s="1"/>
  <c r="PC75" i="14" s="1"/>
  <c r="PD63" i="14"/>
  <c r="PI45" i="14"/>
  <c r="PJ44" i="14"/>
  <c r="PD179" i="14"/>
  <c r="PC123" i="14"/>
  <c r="PC129" i="14" s="1"/>
  <c r="PC133" i="14" s="1"/>
  <c r="PE436" i="14"/>
  <c r="PF433" i="14"/>
  <c r="PE435" i="14"/>
  <c r="PE266" i="14"/>
  <c r="PE268" i="14" s="1"/>
  <c r="PE498" i="14"/>
  <c r="PG491" i="14"/>
  <c r="PF494" i="14"/>
  <c r="PF493" i="14"/>
  <c r="PW508" i="14"/>
  <c r="PW509" i="14" s="1"/>
  <c r="PV509" i="14"/>
  <c r="PD469" i="14"/>
  <c r="PF462" i="14"/>
  <c r="PE465" i="14"/>
  <c r="PE464" i="14"/>
  <c r="PC471" i="14"/>
  <c r="PC477" i="14" s="1"/>
  <c r="PC481" i="14" s="1"/>
  <c r="PV451" i="14"/>
  <c r="PW450" i="14"/>
  <c r="PW451" i="14" s="1"/>
  <c r="PE411" i="14"/>
  <c r="PD413" i="14"/>
  <c r="PD419" i="14" s="1"/>
  <c r="PD423" i="14" s="1"/>
  <c r="PF407" i="14"/>
  <c r="PF406" i="14"/>
  <c r="PE377" i="14"/>
  <c r="PE378" i="14"/>
  <c r="PC384" i="14"/>
  <c r="PC390" i="14" s="1"/>
  <c r="PC394" i="14" s="1"/>
  <c r="PE353" i="14"/>
  <c r="PF349" i="14"/>
  <c r="PF348" i="14"/>
  <c r="PD355" i="14"/>
  <c r="PD361" i="14" s="1"/>
  <c r="PD365" i="14" s="1"/>
  <c r="PF319" i="14"/>
  <c r="PF320" i="14"/>
  <c r="PE291" i="14"/>
  <c r="PE290" i="14"/>
  <c r="PD295" i="14"/>
  <c r="PV277" i="14"/>
  <c r="PW276" i="14"/>
  <c r="PW277" i="14" s="1"/>
  <c r="PD274" i="14"/>
  <c r="PD278" i="14" s="1"/>
  <c r="PF261" i="14"/>
  <c r="PF262" i="14"/>
  <c r="PE233" i="14"/>
  <c r="PE232" i="14"/>
  <c r="PD237" i="14"/>
  <c r="PD239" i="14" s="1"/>
  <c r="PE203" i="14"/>
  <c r="PE204" i="14"/>
  <c r="PW218" i="14"/>
  <c r="PW219" i="14" s="1"/>
  <c r="PV219" i="14"/>
  <c r="PL146" i="14"/>
  <c r="PL145" i="14"/>
  <c r="PE117" i="14"/>
  <c r="PE116" i="14"/>
  <c r="PV132" i="14"/>
  <c r="PW131" i="14"/>
  <c r="PW132" i="14" s="1"/>
  <c r="PF34" i="14"/>
  <c r="PG30" i="14"/>
  <c r="PE59" i="14"/>
  <c r="PE58" i="14"/>
  <c r="PV103" i="14"/>
  <c r="PW102" i="14"/>
  <c r="PW103" i="14" s="1"/>
  <c r="PE88" i="14"/>
  <c r="PE87" i="14"/>
  <c r="PC100" i="14"/>
  <c r="PC104" i="14" s="1"/>
  <c r="PW73" i="14"/>
  <c r="PW74" i="14" s="1"/>
  <c r="PV74" i="14"/>
  <c r="PD100" i="14" l="1"/>
  <c r="PD104" i="14" s="1"/>
  <c r="PF411" i="14"/>
  <c r="PE469" i="14"/>
  <c r="PD129" i="14"/>
  <c r="PD133" i="14" s="1"/>
  <c r="PL150" i="14"/>
  <c r="PL152" i="14" s="1"/>
  <c r="PK158" i="14"/>
  <c r="PK162" i="14" s="1"/>
  <c r="PE440" i="14"/>
  <c r="PE442" i="14" s="1"/>
  <c r="PE448" i="14" s="1"/>
  <c r="PE452" i="14" s="1"/>
  <c r="PD216" i="14"/>
  <c r="PD220" i="14" s="1"/>
  <c r="PE274" i="14"/>
  <c r="PE278" i="14" s="1"/>
  <c r="PE179" i="14"/>
  <c r="PE181" i="14" s="1"/>
  <c r="PE187" i="14" s="1"/>
  <c r="PE191" i="14" s="1"/>
  <c r="PE527" i="14"/>
  <c r="PE529" i="14" s="1"/>
  <c r="PE535" i="14" s="1"/>
  <c r="PE539" i="14" s="1"/>
  <c r="PG520" i="14"/>
  <c r="PF523" i="14"/>
  <c r="PF522" i="14"/>
  <c r="PC628" i="14"/>
  <c r="PE92" i="14"/>
  <c r="PE94" i="14" s="1"/>
  <c r="PE121" i="14"/>
  <c r="PE123" i="14" s="1"/>
  <c r="PF498" i="14"/>
  <c r="PF500" i="14" s="1"/>
  <c r="PF506" i="14" s="1"/>
  <c r="PF510" i="14" s="1"/>
  <c r="PE585" i="14"/>
  <c r="PE587" i="14" s="1"/>
  <c r="PE593" i="14" s="1"/>
  <c r="PE597" i="14" s="1"/>
  <c r="PF614" i="14"/>
  <c r="PG610" i="14"/>
  <c r="PH607" i="14"/>
  <c r="PG609" i="14"/>
  <c r="PG578" i="14"/>
  <c r="PF581" i="14"/>
  <c r="PF580" i="14"/>
  <c r="PF556" i="14"/>
  <c r="PF558" i="14" s="1"/>
  <c r="PF564" i="14" s="1"/>
  <c r="PF568" i="14" s="1"/>
  <c r="PE558" i="14"/>
  <c r="PE564" i="14" s="1"/>
  <c r="PE568" i="14" s="1"/>
  <c r="PG551" i="14"/>
  <c r="PH549" i="14"/>
  <c r="PG552" i="14"/>
  <c r="PF353" i="14"/>
  <c r="PF355" i="14" s="1"/>
  <c r="PF361" i="14" s="1"/>
  <c r="PF365" i="14" s="1"/>
  <c r="PD65" i="14"/>
  <c r="PD71" i="14" s="1"/>
  <c r="PD75" i="14" s="1"/>
  <c r="PF436" i="14"/>
  <c r="PG433" i="14"/>
  <c r="PF435" i="14"/>
  <c r="PD181" i="14"/>
  <c r="PD187" i="14" s="1"/>
  <c r="PD191" i="14" s="1"/>
  <c r="PF175" i="14"/>
  <c r="PF174" i="14"/>
  <c r="PF179" i="14" s="1"/>
  <c r="PE63" i="14"/>
  <c r="PE295" i="14"/>
  <c r="PE297" i="14" s="1"/>
  <c r="PE303" i="14" s="1"/>
  <c r="PE307" i="14" s="1"/>
  <c r="PK44" i="14"/>
  <c r="PJ45" i="14"/>
  <c r="PE500" i="14"/>
  <c r="PE506" i="14" s="1"/>
  <c r="PE510" i="14" s="1"/>
  <c r="PH491" i="14"/>
  <c r="PG493" i="14"/>
  <c r="PG494" i="14"/>
  <c r="PG462" i="14"/>
  <c r="PF465" i="14"/>
  <c r="PF464" i="14"/>
  <c r="PE471" i="14"/>
  <c r="PE477" i="14" s="1"/>
  <c r="PE481" i="14" s="1"/>
  <c r="PD471" i="14"/>
  <c r="PD477" i="14" s="1"/>
  <c r="PD481" i="14" s="1"/>
  <c r="PF413" i="14"/>
  <c r="PF419" i="14" s="1"/>
  <c r="PF423" i="14" s="1"/>
  <c r="PG407" i="14"/>
  <c r="PG406" i="14"/>
  <c r="PE413" i="14"/>
  <c r="PE419" i="14" s="1"/>
  <c r="PE423" i="14" s="1"/>
  <c r="PE382" i="14"/>
  <c r="PF377" i="14"/>
  <c r="PF378" i="14"/>
  <c r="PE355" i="14"/>
  <c r="PE361" i="14" s="1"/>
  <c r="PE365" i="14" s="1"/>
  <c r="PG348" i="14"/>
  <c r="PG349" i="14"/>
  <c r="PF324" i="14"/>
  <c r="PG319" i="14"/>
  <c r="PG320" i="14"/>
  <c r="PD297" i="14"/>
  <c r="PD303" i="14" s="1"/>
  <c r="PD307" i="14" s="1"/>
  <c r="PF291" i="14"/>
  <c r="PF290" i="14"/>
  <c r="PG262" i="14"/>
  <c r="PG261" i="14"/>
  <c r="PF266" i="14"/>
  <c r="PF268" i="14" s="1"/>
  <c r="PE237" i="14"/>
  <c r="PE239" i="14" s="1"/>
  <c r="PD245" i="14"/>
  <c r="PD249" i="14" s="1"/>
  <c r="PF233" i="14"/>
  <c r="PF232" i="14"/>
  <c r="PE208" i="14"/>
  <c r="PE210" i="14" s="1"/>
  <c r="PF203" i="14"/>
  <c r="PF204" i="14"/>
  <c r="PM146" i="14"/>
  <c r="PM145" i="14"/>
  <c r="PG34" i="14"/>
  <c r="PG36" i="14" s="1"/>
  <c r="PG42" i="14" s="1"/>
  <c r="PG46" i="14" s="1"/>
  <c r="PF117" i="14"/>
  <c r="PF116" i="14"/>
  <c r="PF36" i="14"/>
  <c r="PF42" i="14" s="1"/>
  <c r="PF46" i="14" s="1"/>
  <c r="PF59" i="14"/>
  <c r="PF58" i="14"/>
  <c r="PH30" i="14"/>
  <c r="PF87" i="14"/>
  <c r="PF88" i="14"/>
  <c r="PL158" i="14" l="1"/>
  <c r="PL162" i="14" s="1"/>
  <c r="PE100" i="14"/>
  <c r="PE104" i="14" s="1"/>
  <c r="PM150" i="14"/>
  <c r="PM152" i="14" s="1"/>
  <c r="PG614" i="14"/>
  <c r="PG616" i="14" s="1"/>
  <c r="PG622" i="14" s="1"/>
  <c r="PG626" i="14" s="1"/>
  <c r="PF63" i="14"/>
  <c r="PF65" i="14" s="1"/>
  <c r="PE245" i="14"/>
  <c r="PE249" i="14" s="1"/>
  <c r="PG411" i="14"/>
  <c r="PG413" i="14" s="1"/>
  <c r="PG419" i="14" s="1"/>
  <c r="PG423" i="14" s="1"/>
  <c r="PF295" i="14"/>
  <c r="PF297" i="14" s="1"/>
  <c r="PF303" i="14" s="1"/>
  <c r="PF307" i="14" s="1"/>
  <c r="PF527" i="14"/>
  <c r="PF529" i="14" s="1"/>
  <c r="PF535" i="14" s="1"/>
  <c r="PF539" i="14" s="1"/>
  <c r="PF237" i="14"/>
  <c r="PF239" i="14" s="1"/>
  <c r="PH520" i="14"/>
  <c r="PG523" i="14"/>
  <c r="PG522" i="14"/>
  <c r="PD628" i="14"/>
  <c r="PE129" i="14"/>
  <c r="PE133" i="14" s="1"/>
  <c r="PG266" i="14"/>
  <c r="PG268" i="14" s="1"/>
  <c r="PF585" i="14"/>
  <c r="PF587" i="14" s="1"/>
  <c r="PF593" i="14" s="1"/>
  <c r="PF597" i="14" s="1"/>
  <c r="PI607" i="14"/>
  <c r="PH610" i="14"/>
  <c r="PH609" i="14"/>
  <c r="PF616" i="14"/>
  <c r="PF622" i="14" s="1"/>
  <c r="PF626" i="14" s="1"/>
  <c r="PH578" i="14"/>
  <c r="PG581" i="14"/>
  <c r="PG580" i="14"/>
  <c r="PI549" i="14"/>
  <c r="PH551" i="14"/>
  <c r="PH552" i="14"/>
  <c r="PG556" i="14"/>
  <c r="PG498" i="14"/>
  <c r="PG500" i="14" s="1"/>
  <c r="PG506" i="14" s="1"/>
  <c r="PG510" i="14" s="1"/>
  <c r="PL44" i="14"/>
  <c r="PK45" i="14"/>
  <c r="PE65" i="14"/>
  <c r="PE71" i="14" s="1"/>
  <c r="PE75" i="14" s="1"/>
  <c r="PF440" i="14"/>
  <c r="PF442" i="14" s="1"/>
  <c r="PF448" i="14" s="1"/>
  <c r="PF452" i="14" s="1"/>
  <c r="PH433" i="14"/>
  <c r="PG435" i="14"/>
  <c r="PG436" i="14"/>
  <c r="PG175" i="14"/>
  <c r="PG174" i="14"/>
  <c r="PF181" i="14"/>
  <c r="PF187" i="14" s="1"/>
  <c r="PF191" i="14" s="1"/>
  <c r="PH493" i="14"/>
  <c r="PI491" i="14"/>
  <c r="PH494" i="14"/>
  <c r="PF469" i="14"/>
  <c r="PF471" i="14" s="1"/>
  <c r="PH462" i="14"/>
  <c r="PG465" i="14"/>
  <c r="PG464" i="14"/>
  <c r="PH406" i="14"/>
  <c r="PH407" i="14"/>
  <c r="PG377" i="14"/>
  <c r="PG378" i="14"/>
  <c r="PF382" i="14"/>
  <c r="PE384" i="14"/>
  <c r="PE390" i="14" s="1"/>
  <c r="PE394" i="14" s="1"/>
  <c r="PG353" i="14"/>
  <c r="PH348" i="14"/>
  <c r="PH349" i="14"/>
  <c r="PG324" i="14"/>
  <c r="PH320" i="14"/>
  <c r="PH319" i="14"/>
  <c r="PF326" i="14"/>
  <c r="PF332" i="14" s="1"/>
  <c r="PF336" i="14" s="1"/>
  <c r="PG290" i="14"/>
  <c r="PG291" i="14"/>
  <c r="PF274" i="14"/>
  <c r="PF278" i="14" s="1"/>
  <c r="PH262" i="14"/>
  <c r="PH261" i="14"/>
  <c r="PG232" i="14"/>
  <c r="PG233" i="14"/>
  <c r="PG203" i="14"/>
  <c r="PG204" i="14"/>
  <c r="PF208" i="14"/>
  <c r="PF210" i="14" s="1"/>
  <c r="PE216" i="14"/>
  <c r="PE220" i="14" s="1"/>
  <c r="PF121" i="14"/>
  <c r="PN146" i="14"/>
  <c r="PN145" i="14"/>
  <c r="PG117" i="14"/>
  <c r="PG116" i="14"/>
  <c r="PH34" i="14"/>
  <c r="PH36" i="14" s="1"/>
  <c r="PI30" i="14"/>
  <c r="PG58" i="14"/>
  <c r="PG59" i="14"/>
  <c r="PF92" i="14"/>
  <c r="PF94" i="14" s="1"/>
  <c r="PG87" i="14"/>
  <c r="PG88" i="14"/>
  <c r="PM158" i="14" l="1"/>
  <c r="PM162" i="14" s="1"/>
  <c r="PF71" i="14"/>
  <c r="PF75" i="14" s="1"/>
  <c r="PH324" i="14"/>
  <c r="PG274" i="14"/>
  <c r="PG278" i="14" s="1"/>
  <c r="PH614" i="14"/>
  <c r="PH616" i="14" s="1"/>
  <c r="PH622" i="14" s="1"/>
  <c r="PH626" i="14" s="1"/>
  <c r="PG527" i="14"/>
  <c r="PG529" i="14" s="1"/>
  <c r="PG535" i="14" s="1"/>
  <c r="PG539" i="14" s="1"/>
  <c r="PF245" i="14"/>
  <c r="PF249" i="14" s="1"/>
  <c r="PH266" i="14"/>
  <c r="PH268" i="14" s="1"/>
  <c r="PI520" i="14"/>
  <c r="PH523" i="14"/>
  <c r="PH522" i="14"/>
  <c r="PF477" i="14"/>
  <c r="PF481" i="14" s="1"/>
  <c r="PE628" i="14"/>
  <c r="PG440" i="14"/>
  <c r="PG442" i="14" s="1"/>
  <c r="PG448" i="14" s="1"/>
  <c r="PG452" i="14" s="1"/>
  <c r="PG179" i="14"/>
  <c r="PG181" i="14" s="1"/>
  <c r="PG187" i="14" s="1"/>
  <c r="PG191" i="14" s="1"/>
  <c r="PG585" i="14"/>
  <c r="PG587" i="14" s="1"/>
  <c r="PG593" i="14" s="1"/>
  <c r="PG597" i="14" s="1"/>
  <c r="PJ607" i="14"/>
  <c r="PI609" i="14"/>
  <c r="PI610" i="14"/>
  <c r="PI578" i="14"/>
  <c r="PH581" i="14"/>
  <c r="PH580" i="14"/>
  <c r="PH556" i="14"/>
  <c r="PG558" i="14"/>
  <c r="PG564" i="14" s="1"/>
  <c r="PG568" i="14" s="1"/>
  <c r="PJ549" i="14"/>
  <c r="PI551" i="14"/>
  <c r="PI552" i="14"/>
  <c r="PH435" i="14"/>
  <c r="PH436" i="14"/>
  <c r="PI433" i="14"/>
  <c r="PF123" i="14"/>
  <c r="PF129" i="14" s="1"/>
  <c r="PF133" i="14" s="1"/>
  <c r="PN150" i="14"/>
  <c r="PN152" i="14" s="1"/>
  <c r="PH174" i="14"/>
  <c r="PH175" i="14"/>
  <c r="PL45" i="14"/>
  <c r="PM44" i="14"/>
  <c r="PH498" i="14"/>
  <c r="PJ491" i="14"/>
  <c r="PI493" i="14"/>
  <c r="PI494" i="14"/>
  <c r="PG469" i="14"/>
  <c r="PG471" i="14" s="1"/>
  <c r="PI462" i="14"/>
  <c r="PH465" i="14"/>
  <c r="PH464" i="14"/>
  <c r="PH411" i="14"/>
  <c r="PI407" i="14"/>
  <c r="PI406" i="14"/>
  <c r="PG382" i="14"/>
  <c r="PF384" i="14"/>
  <c r="PF390" i="14" s="1"/>
  <c r="PF394" i="14" s="1"/>
  <c r="PH377" i="14"/>
  <c r="PH378" i="14"/>
  <c r="PH353" i="14"/>
  <c r="PI348" i="14"/>
  <c r="PI349" i="14"/>
  <c r="PG355" i="14"/>
  <c r="PG361" i="14" s="1"/>
  <c r="PG365" i="14" s="1"/>
  <c r="PH326" i="14"/>
  <c r="PH332" i="14" s="1"/>
  <c r="PH336" i="14" s="1"/>
  <c r="PI319" i="14"/>
  <c r="PI320" i="14"/>
  <c r="PG326" i="14"/>
  <c r="PG332" i="14" s="1"/>
  <c r="PG336" i="14" s="1"/>
  <c r="PG295" i="14"/>
  <c r="PH291" i="14"/>
  <c r="PH290" i="14"/>
  <c r="PI262" i="14"/>
  <c r="PI261" i="14"/>
  <c r="PH232" i="14"/>
  <c r="PH233" i="14"/>
  <c r="PG237" i="14"/>
  <c r="PG239" i="14" s="1"/>
  <c r="PG208" i="14"/>
  <c r="PG210" i="14" s="1"/>
  <c r="PF216" i="14"/>
  <c r="PF220" i="14" s="1"/>
  <c r="PH204" i="14"/>
  <c r="PH203" i="14"/>
  <c r="PG121" i="14"/>
  <c r="PO146" i="14"/>
  <c r="PO145" i="14"/>
  <c r="PH116" i="14"/>
  <c r="PH117" i="14"/>
  <c r="PH42" i="14"/>
  <c r="PH46" i="14" s="1"/>
  <c r="PI34" i="14"/>
  <c r="PI36" i="14" s="1"/>
  <c r="PI42" i="14" s="1"/>
  <c r="PI46" i="14" s="1"/>
  <c r="PH58" i="14"/>
  <c r="PH59" i="14"/>
  <c r="PJ30" i="14"/>
  <c r="PG63" i="14"/>
  <c r="PG92" i="14"/>
  <c r="PG94" i="14" s="1"/>
  <c r="PH87" i="14"/>
  <c r="PH88" i="14"/>
  <c r="PF100" i="14"/>
  <c r="PF104" i="14" s="1"/>
  <c r="PH274" i="14" l="1"/>
  <c r="PH278" i="14" s="1"/>
  <c r="PH469" i="14"/>
  <c r="PH471" i="14" s="1"/>
  <c r="PH477" i="14" s="1"/>
  <c r="PH481" i="14" s="1"/>
  <c r="PH527" i="14"/>
  <c r="PH529" i="14" s="1"/>
  <c r="PH535" i="14" s="1"/>
  <c r="PH539" i="14" s="1"/>
  <c r="PI266" i="14"/>
  <c r="PI268" i="14" s="1"/>
  <c r="PF628" i="14"/>
  <c r="PN158" i="14"/>
  <c r="PN162" i="14" s="1"/>
  <c r="PG477" i="14"/>
  <c r="PG481" i="14" s="1"/>
  <c r="PH208" i="14"/>
  <c r="PH210" i="14" s="1"/>
  <c r="PH216" i="14" s="1"/>
  <c r="PH220" i="14" s="1"/>
  <c r="PI411" i="14"/>
  <c r="PI413" i="14" s="1"/>
  <c r="PI419" i="14" s="1"/>
  <c r="PI423" i="14" s="1"/>
  <c r="PI523" i="14"/>
  <c r="PI522" i="14"/>
  <c r="PJ520" i="14"/>
  <c r="PH295" i="14"/>
  <c r="PH297" i="14" s="1"/>
  <c r="PH303" i="14" s="1"/>
  <c r="PH307" i="14" s="1"/>
  <c r="PH585" i="14"/>
  <c r="PH587" i="14" s="1"/>
  <c r="PK607" i="14"/>
  <c r="PJ610" i="14"/>
  <c r="PJ609" i="14"/>
  <c r="PI614" i="14"/>
  <c r="PJ578" i="14"/>
  <c r="PI580" i="14"/>
  <c r="PI581" i="14"/>
  <c r="PK549" i="14"/>
  <c r="PJ552" i="14"/>
  <c r="PJ551" i="14"/>
  <c r="PI556" i="14"/>
  <c r="PH558" i="14"/>
  <c r="PH564" i="14" s="1"/>
  <c r="PH568" i="14" s="1"/>
  <c r="PG123" i="14"/>
  <c r="PG129" i="14" s="1"/>
  <c r="PG133" i="14" s="1"/>
  <c r="PG65" i="14"/>
  <c r="PG71" i="14" s="1"/>
  <c r="PG75" i="14" s="1"/>
  <c r="PN44" i="14"/>
  <c r="PM45" i="14"/>
  <c r="PJ433" i="14"/>
  <c r="PI436" i="14"/>
  <c r="PI435" i="14"/>
  <c r="PH179" i="14"/>
  <c r="PO150" i="14"/>
  <c r="PO152" i="14" s="1"/>
  <c r="PI174" i="14"/>
  <c r="PI175" i="14"/>
  <c r="PH440" i="14"/>
  <c r="PH442" i="14" s="1"/>
  <c r="PH448" i="14" s="1"/>
  <c r="PH452" i="14" s="1"/>
  <c r="PI498" i="14"/>
  <c r="PJ493" i="14"/>
  <c r="PK491" i="14"/>
  <c r="PJ494" i="14"/>
  <c r="PH500" i="14"/>
  <c r="PH506" i="14" s="1"/>
  <c r="PH510" i="14" s="1"/>
  <c r="PJ462" i="14"/>
  <c r="PI464" i="14"/>
  <c r="PI465" i="14"/>
  <c r="PJ406" i="14"/>
  <c r="PJ407" i="14"/>
  <c r="PH413" i="14"/>
  <c r="PH419" i="14" s="1"/>
  <c r="PH423" i="14" s="1"/>
  <c r="PH382" i="14"/>
  <c r="PI378" i="14"/>
  <c r="PI377" i="14"/>
  <c r="PG384" i="14"/>
  <c r="PG390" i="14" s="1"/>
  <c r="PG394" i="14" s="1"/>
  <c r="PJ348" i="14"/>
  <c r="PJ349" i="14"/>
  <c r="PI353" i="14"/>
  <c r="PH355" i="14"/>
  <c r="PH361" i="14" s="1"/>
  <c r="PH365" i="14" s="1"/>
  <c r="PI324" i="14"/>
  <c r="PJ320" i="14"/>
  <c r="PJ319" i="14"/>
  <c r="PI290" i="14"/>
  <c r="PI291" i="14"/>
  <c r="PG297" i="14"/>
  <c r="PG303" i="14" s="1"/>
  <c r="PG307" i="14" s="1"/>
  <c r="PJ261" i="14"/>
  <c r="PJ262" i="14"/>
  <c r="PH237" i="14"/>
  <c r="PH239" i="14" s="1"/>
  <c r="PG245" i="14"/>
  <c r="PG249" i="14" s="1"/>
  <c r="PI233" i="14"/>
  <c r="PI232" i="14"/>
  <c r="PI203" i="14"/>
  <c r="PI204" i="14"/>
  <c r="PG216" i="14"/>
  <c r="PG220" i="14" s="1"/>
  <c r="PP145" i="14"/>
  <c r="PP146" i="14"/>
  <c r="PH121" i="14"/>
  <c r="PH123" i="14" s="1"/>
  <c r="PI116" i="14"/>
  <c r="PI117" i="14"/>
  <c r="PJ34" i="14"/>
  <c r="PJ36" i="14" s="1"/>
  <c r="PJ42" i="14" s="1"/>
  <c r="PJ46" i="14" s="1"/>
  <c r="PK30" i="14"/>
  <c r="PI59" i="14"/>
  <c r="PI58" i="14"/>
  <c r="PH63" i="14"/>
  <c r="PI88" i="14"/>
  <c r="PI87" i="14"/>
  <c r="PH92" i="14"/>
  <c r="PH94" i="14" s="1"/>
  <c r="PG100" i="14"/>
  <c r="PG104" i="14" s="1"/>
  <c r="PI274" i="14" l="1"/>
  <c r="PI278" i="14" s="1"/>
  <c r="PJ556" i="14"/>
  <c r="PI382" i="14"/>
  <c r="PI384" i="14" s="1"/>
  <c r="PI390" i="14" s="1"/>
  <c r="PI394" i="14" s="1"/>
  <c r="PI527" i="14"/>
  <c r="PI529" i="14" s="1"/>
  <c r="PI535" i="14" s="1"/>
  <c r="PI539" i="14" s="1"/>
  <c r="PG628" i="14"/>
  <c r="PK520" i="14"/>
  <c r="PJ522" i="14"/>
  <c r="PJ523" i="14"/>
  <c r="PJ614" i="14"/>
  <c r="PJ616" i="14" s="1"/>
  <c r="PJ622" i="14" s="1"/>
  <c r="PJ626" i="14" s="1"/>
  <c r="PO158" i="14"/>
  <c r="PO162" i="14" s="1"/>
  <c r="PH593" i="14"/>
  <c r="PH597" i="14" s="1"/>
  <c r="PI616" i="14"/>
  <c r="PI622" i="14" s="1"/>
  <c r="PI626" i="14" s="1"/>
  <c r="PL607" i="14"/>
  <c r="PK610" i="14"/>
  <c r="PK609" i="14"/>
  <c r="PI585" i="14"/>
  <c r="PK578" i="14"/>
  <c r="PJ580" i="14"/>
  <c r="PJ581" i="14"/>
  <c r="PI558" i="14"/>
  <c r="PI564" i="14" s="1"/>
  <c r="PI568" i="14" s="1"/>
  <c r="PJ558" i="14"/>
  <c r="PJ564" i="14" s="1"/>
  <c r="PJ568" i="14" s="1"/>
  <c r="PL549" i="14"/>
  <c r="PK551" i="14"/>
  <c r="PK552" i="14"/>
  <c r="PN45" i="14"/>
  <c r="PO44" i="14"/>
  <c r="PI237" i="14"/>
  <c r="PI239" i="14" s="1"/>
  <c r="PJ436" i="14"/>
  <c r="PJ435" i="14"/>
  <c r="PK433" i="14"/>
  <c r="PI179" i="14"/>
  <c r="PH65" i="14"/>
  <c r="PH71" i="14" s="1"/>
  <c r="PH75" i="14" s="1"/>
  <c r="PJ174" i="14"/>
  <c r="PJ175" i="14"/>
  <c r="PI63" i="14"/>
  <c r="PH181" i="14"/>
  <c r="PH187" i="14" s="1"/>
  <c r="PH191" i="14" s="1"/>
  <c r="PJ324" i="14"/>
  <c r="PJ326" i="14" s="1"/>
  <c r="PJ332" i="14" s="1"/>
  <c r="PJ336" i="14" s="1"/>
  <c r="PI440" i="14"/>
  <c r="PI442" i="14" s="1"/>
  <c r="PI448" i="14" s="1"/>
  <c r="PI452" i="14" s="1"/>
  <c r="PL491" i="14"/>
  <c r="PK493" i="14"/>
  <c r="PK494" i="14"/>
  <c r="PJ498" i="14"/>
  <c r="PI500" i="14"/>
  <c r="PI506" i="14" s="1"/>
  <c r="PI510" i="14" s="1"/>
  <c r="PK462" i="14"/>
  <c r="PJ464" i="14"/>
  <c r="PJ465" i="14"/>
  <c r="PI469" i="14"/>
  <c r="PK407" i="14"/>
  <c r="PK406" i="14"/>
  <c r="PJ411" i="14"/>
  <c r="PJ378" i="14"/>
  <c r="PJ377" i="14"/>
  <c r="PH384" i="14"/>
  <c r="PH390" i="14" s="1"/>
  <c r="PH394" i="14" s="1"/>
  <c r="PJ353" i="14"/>
  <c r="PI355" i="14"/>
  <c r="PI361" i="14" s="1"/>
  <c r="PI365" i="14" s="1"/>
  <c r="PK348" i="14"/>
  <c r="PK349" i="14"/>
  <c r="PK319" i="14"/>
  <c r="PK320" i="14"/>
  <c r="PI326" i="14"/>
  <c r="PI332" i="14" s="1"/>
  <c r="PI336" i="14" s="1"/>
  <c r="PI295" i="14"/>
  <c r="PJ290" i="14"/>
  <c r="PJ291" i="14"/>
  <c r="PJ266" i="14"/>
  <c r="PJ268" i="14" s="1"/>
  <c r="PK262" i="14"/>
  <c r="PK261" i="14"/>
  <c r="PJ233" i="14"/>
  <c r="PJ232" i="14"/>
  <c r="PH245" i="14"/>
  <c r="PH249" i="14" s="1"/>
  <c r="PI208" i="14"/>
  <c r="PI210" i="14" s="1"/>
  <c r="PJ204" i="14"/>
  <c r="PJ203" i="14"/>
  <c r="PP150" i="14"/>
  <c r="PP152" i="14" s="1"/>
  <c r="PQ146" i="14"/>
  <c r="PQ145" i="14"/>
  <c r="PK34" i="14"/>
  <c r="PK36" i="14" s="1"/>
  <c r="PK42" i="14" s="1"/>
  <c r="PK46" i="14" s="1"/>
  <c r="PI121" i="14"/>
  <c r="PI123" i="14" s="1"/>
  <c r="PJ116" i="14"/>
  <c r="PJ117" i="14"/>
  <c r="PH129" i="14"/>
  <c r="PH133" i="14" s="1"/>
  <c r="PI92" i="14"/>
  <c r="PI94" i="14" s="1"/>
  <c r="PJ58" i="14"/>
  <c r="PJ59" i="14"/>
  <c r="PL30" i="14"/>
  <c r="PH100" i="14"/>
  <c r="PH104" i="14" s="1"/>
  <c r="PJ87" i="14"/>
  <c r="PJ88" i="14"/>
  <c r="PJ237" i="14" l="1"/>
  <c r="PJ239" i="14" s="1"/>
  <c r="PJ382" i="14"/>
  <c r="PJ384" i="14" s="1"/>
  <c r="PJ390" i="14" s="1"/>
  <c r="PJ394" i="14" s="1"/>
  <c r="PQ150" i="14"/>
  <c r="PQ152" i="14" s="1"/>
  <c r="PK614" i="14"/>
  <c r="PK616" i="14" s="1"/>
  <c r="PK622" i="14" s="1"/>
  <c r="PK626" i="14" s="1"/>
  <c r="PK266" i="14"/>
  <c r="PK268" i="14" s="1"/>
  <c r="PH628" i="14"/>
  <c r="PL34" i="14"/>
  <c r="PL36" i="14" s="1"/>
  <c r="PL42" i="14" s="1"/>
  <c r="PL46" i="14" s="1"/>
  <c r="PJ208" i="14"/>
  <c r="PJ210" i="14" s="1"/>
  <c r="PI245" i="14"/>
  <c r="PI249" i="14" s="1"/>
  <c r="PK411" i="14"/>
  <c r="PK413" i="14" s="1"/>
  <c r="PK419" i="14" s="1"/>
  <c r="PK423" i="14" s="1"/>
  <c r="PJ440" i="14"/>
  <c r="PJ442" i="14" s="1"/>
  <c r="PJ448" i="14" s="1"/>
  <c r="PJ452" i="14" s="1"/>
  <c r="PJ527" i="14"/>
  <c r="PL520" i="14"/>
  <c r="PK523" i="14"/>
  <c r="PK522" i="14"/>
  <c r="PI100" i="14"/>
  <c r="PI104" i="14" s="1"/>
  <c r="PL609" i="14"/>
  <c r="PM607" i="14"/>
  <c r="PL610" i="14"/>
  <c r="PJ585" i="14"/>
  <c r="PL578" i="14"/>
  <c r="PK581" i="14"/>
  <c r="PK580" i="14"/>
  <c r="PI587" i="14"/>
  <c r="PI593" i="14" s="1"/>
  <c r="PI597" i="14" s="1"/>
  <c r="PK556" i="14"/>
  <c r="PM549" i="14"/>
  <c r="PL552" i="14"/>
  <c r="PL551" i="14"/>
  <c r="PL433" i="14"/>
  <c r="PK435" i="14"/>
  <c r="PK436" i="14"/>
  <c r="PJ179" i="14"/>
  <c r="PK174" i="14"/>
  <c r="PK175" i="14"/>
  <c r="PO45" i="14"/>
  <c r="PP44" i="14"/>
  <c r="PI181" i="14"/>
  <c r="PI187" i="14" s="1"/>
  <c r="PI191" i="14" s="1"/>
  <c r="PI65" i="14"/>
  <c r="PI71" i="14" s="1"/>
  <c r="PI75" i="14" s="1"/>
  <c r="PK498" i="14"/>
  <c r="PJ500" i="14"/>
  <c r="PJ506" i="14" s="1"/>
  <c r="PJ510" i="14" s="1"/>
  <c r="PM491" i="14"/>
  <c r="PL494" i="14"/>
  <c r="PL493" i="14"/>
  <c r="PI471" i="14"/>
  <c r="PI477" i="14" s="1"/>
  <c r="PI481" i="14" s="1"/>
  <c r="PJ469" i="14"/>
  <c r="PL462" i="14"/>
  <c r="PK464" i="14"/>
  <c r="PK465" i="14"/>
  <c r="PJ413" i="14"/>
  <c r="PJ419" i="14" s="1"/>
  <c r="PJ423" i="14" s="1"/>
  <c r="PL406" i="14"/>
  <c r="PL407" i="14"/>
  <c r="PK378" i="14"/>
  <c r="PK377" i="14"/>
  <c r="PL348" i="14"/>
  <c r="PL349" i="14"/>
  <c r="PK353" i="14"/>
  <c r="PJ355" i="14"/>
  <c r="PJ361" i="14" s="1"/>
  <c r="PJ365" i="14" s="1"/>
  <c r="PL320" i="14"/>
  <c r="PL319" i="14"/>
  <c r="PK324" i="14"/>
  <c r="PJ295" i="14"/>
  <c r="PK291" i="14"/>
  <c r="PK290" i="14"/>
  <c r="PK295" i="14" s="1"/>
  <c r="PI297" i="14"/>
  <c r="PI303" i="14" s="1"/>
  <c r="PI307" i="14" s="1"/>
  <c r="PL261" i="14"/>
  <c r="PL262" i="14"/>
  <c r="PJ274" i="14"/>
  <c r="PJ278" i="14" s="1"/>
  <c r="PK232" i="14"/>
  <c r="PK233" i="14"/>
  <c r="PK203" i="14"/>
  <c r="PK204" i="14"/>
  <c r="PI216" i="14"/>
  <c r="PI220" i="14" s="1"/>
  <c r="PR146" i="14"/>
  <c r="PR145" i="14"/>
  <c r="PQ158" i="14"/>
  <c r="PQ162" i="14" s="1"/>
  <c r="PP158" i="14"/>
  <c r="PP162" i="14" s="1"/>
  <c r="PJ121" i="14"/>
  <c r="PJ123" i="14" s="1"/>
  <c r="PK117" i="14"/>
  <c r="PK116" i="14"/>
  <c r="PI129" i="14"/>
  <c r="PI133" i="14" s="1"/>
  <c r="PM30" i="14"/>
  <c r="PJ63" i="14"/>
  <c r="PK59" i="14"/>
  <c r="PK58" i="14"/>
  <c r="PJ92" i="14"/>
  <c r="PJ94" i="14" s="1"/>
  <c r="PK87" i="14"/>
  <c r="PK88" i="14"/>
  <c r="PJ245" i="14" l="1"/>
  <c r="PJ249" i="14" s="1"/>
  <c r="PK121" i="14"/>
  <c r="PK123" i="14" s="1"/>
  <c r="PR150" i="14"/>
  <c r="PR152" i="14" s="1"/>
  <c r="PK274" i="14"/>
  <c r="PK278" i="14" s="1"/>
  <c r="PJ216" i="14"/>
  <c r="PJ220" i="14" s="1"/>
  <c r="PL324" i="14"/>
  <c r="PL326" i="14" s="1"/>
  <c r="PL332" i="14" s="1"/>
  <c r="PL336" i="14" s="1"/>
  <c r="PK527" i="14"/>
  <c r="PK529" i="14" s="1"/>
  <c r="PK535" i="14" s="1"/>
  <c r="PK539" i="14" s="1"/>
  <c r="PL556" i="14"/>
  <c r="PL558" i="14" s="1"/>
  <c r="PL564" i="14" s="1"/>
  <c r="PL568" i="14" s="1"/>
  <c r="PI628" i="14"/>
  <c r="PM520" i="14"/>
  <c r="PL522" i="14"/>
  <c r="PL523" i="14"/>
  <c r="PK382" i="14"/>
  <c r="PK384" i="14" s="1"/>
  <c r="PK390" i="14" s="1"/>
  <c r="PK394" i="14" s="1"/>
  <c r="PJ529" i="14"/>
  <c r="PJ535" i="14" s="1"/>
  <c r="PJ539" i="14" s="1"/>
  <c r="PK585" i="14"/>
  <c r="PK587" i="14" s="1"/>
  <c r="PK593" i="14" s="1"/>
  <c r="PK597" i="14" s="1"/>
  <c r="PL614" i="14"/>
  <c r="PM610" i="14"/>
  <c r="PN607" i="14"/>
  <c r="PM609" i="14"/>
  <c r="PM578" i="14"/>
  <c r="PL580" i="14"/>
  <c r="PL581" i="14"/>
  <c r="PJ587" i="14"/>
  <c r="PJ593" i="14" s="1"/>
  <c r="PJ597" i="14" s="1"/>
  <c r="PN549" i="14"/>
  <c r="PM551" i="14"/>
  <c r="PM552" i="14"/>
  <c r="PK558" i="14"/>
  <c r="PK564" i="14" s="1"/>
  <c r="PK568" i="14" s="1"/>
  <c r="PL498" i="14"/>
  <c r="PL500" i="14" s="1"/>
  <c r="PL506" i="14" s="1"/>
  <c r="PL510" i="14" s="1"/>
  <c r="PL175" i="14"/>
  <c r="PL174" i="14"/>
  <c r="PL179" i="14" s="1"/>
  <c r="PJ65" i="14"/>
  <c r="PJ71" i="14" s="1"/>
  <c r="PJ75" i="14" s="1"/>
  <c r="PK440" i="14"/>
  <c r="PK442" i="14" s="1"/>
  <c r="PK448" i="14" s="1"/>
  <c r="PK452" i="14" s="1"/>
  <c r="PK179" i="14"/>
  <c r="PJ181" i="14"/>
  <c r="PJ187" i="14" s="1"/>
  <c r="PJ191" i="14" s="1"/>
  <c r="PP45" i="14"/>
  <c r="PQ44" i="14"/>
  <c r="PL435" i="14"/>
  <c r="PL436" i="14"/>
  <c r="PM433" i="14"/>
  <c r="PN491" i="14"/>
  <c r="PM494" i="14"/>
  <c r="PM493" i="14"/>
  <c r="PK500" i="14"/>
  <c r="PK506" i="14" s="1"/>
  <c r="PK510" i="14" s="1"/>
  <c r="PJ471" i="14"/>
  <c r="PJ477" i="14" s="1"/>
  <c r="PJ481" i="14" s="1"/>
  <c r="PK469" i="14"/>
  <c r="PM462" i="14"/>
  <c r="PL464" i="14"/>
  <c r="PL465" i="14"/>
  <c r="PL411" i="14"/>
  <c r="PM406" i="14"/>
  <c r="PM407" i="14"/>
  <c r="PL378" i="14"/>
  <c r="PL377" i="14"/>
  <c r="PK355" i="14"/>
  <c r="PK361" i="14" s="1"/>
  <c r="PK365" i="14" s="1"/>
  <c r="PL353" i="14"/>
  <c r="PM349" i="14"/>
  <c r="PM348" i="14"/>
  <c r="PK326" i="14"/>
  <c r="PK332" i="14" s="1"/>
  <c r="PK336" i="14" s="1"/>
  <c r="PM320" i="14"/>
  <c r="PM319" i="14"/>
  <c r="PK297" i="14"/>
  <c r="PK303" i="14" s="1"/>
  <c r="PK307" i="14" s="1"/>
  <c r="PL291" i="14"/>
  <c r="PL290" i="14"/>
  <c r="PJ297" i="14"/>
  <c r="PJ303" i="14" s="1"/>
  <c r="PJ307" i="14" s="1"/>
  <c r="PL266" i="14"/>
  <c r="PL268" i="14" s="1"/>
  <c r="PM262" i="14"/>
  <c r="PM261" i="14"/>
  <c r="PK237" i="14"/>
  <c r="PK239" i="14" s="1"/>
  <c r="PL233" i="14"/>
  <c r="PL232" i="14"/>
  <c r="PK208" i="14"/>
  <c r="PK210" i="14" s="1"/>
  <c r="PL204" i="14"/>
  <c r="PL203" i="14"/>
  <c r="PS145" i="14"/>
  <c r="PS146" i="14"/>
  <c r="PK129" i="14"/>
  <c r="PK133" i="14" s="1"/>
  <c r="PL117" i="14"/>
  <c r="PL116" i="14"/>
  <c r="PJ129" i="14"/>
  <c r="PJ133" i="14" s="1"/>
  <c r="PM34" i="14"/>
  <c r="PM36" i="14" s="1"/>
  <c r="PM42" i="14" s="1"/>
  <c r="PM46" i="14" s="1"/>
  <c r="PK63" i="14"/>
  <c r="PN30" i="14"/>
  <c r="PL59" i="14"/>
  <c r="PL58" i="14"/>
  <c r="PK92" i="14"/>
  <c r="PK94" i="14" s="1"/>
  <c r="PL87" i="14"/>
  <c r="PL88" i="14"/>
  <c r="PJ100" i="14"/>
  <c r="PJ104" i="14" s="1"/>
  <c r="PL237" i="14" l="1"/>
  <c r="PL239" i="14" s="1"/>
  <c r="PR158" i="14"/>
  <c r="PR162" i="14" s="1"/>
  <c r="PM353" i="14"/>
  <c r="PM355" i="14" s="1"/>
  <c r="PM361" i="14" s="1"/>
  <c r="PM365" i="14" s="1"/>
  <c r="PM324" i="14"/>
  <c r="PM614" i="14"/>
  <c r="PM616" i="14" s="1"/>
  <c r="PM622" i="14" s="1"/>
  <c r="PM626" i="14" s="1"/>
  <c r="PM498" i="14"/>
  <c r="PM500" i="14" s="1"/>
  <c r="PM506" i="14" s="1"/>
  <c r="PM510" i="14" s="1"/>
  <c r="PL208" i="14"/>
  <c r="PL210" i="14" s="1"/>
  <c r="PL216" i="14" s="1"/>
  <c r="PL220" i="14" s="1"/>
  <c r="PM266" i="14"/>
  <c r="PM268" i="14" s="1"/>
  <c r="PL527" i="14"/>
  <c r="PL529" i="14" s="1"/>
  <c r="PL535" i="14" s="1"/>
  <c r="PL539" i="14" s="1"/>
  <c r="PN520" i="14"/>
  <c r="PM522" i="14"/>
  <c r="PM523" i="14"/>
  <c r="PL295" i="14"/>
  <c r="PL297" i="14" s="1"/>
  <c r="PL303" i="14" s="1"/>
  <c r="PL307" i="14" s="1"/>
  <c r="PJ628" i="14"/>
  <c r="PO607" i="14"/>
  <c r="PN609" i="14"/>
  <c r="PN610" i="14"/>
  <c r="PL616" i="14"/>
  <c r="PL622" i="14" s="1"/>
  <c r="PL626" i="14" s="1"/>
  <c r="PN578" i="14"/>
  <c r="PM580" i="14"/>
  <c r="PM581" i="14"/>
  <c r="PL585" i="14"/>
  <c r="PM556" i="14"/>
  <c r="PO549" i="14"/>
  <c r="PN552" i="14"/>
  <c r="PN551" i="14"/>
  <c r="PK181" i="14"/>
  <c r="PK187" i="14" s="1"/>
  <c r="PK191" i="14" s="1"/>
  <c r="PM436" i="14"/>
  <c r="PN433" i="14"/>
  <c r="PM435" i="14"/>
  <c r="PR44" i="14"/>
  <c r="PQ45" i="14"/>
  <c r="PM175" i="14"/>
  <c r="PM174" i="14"/>
  <c r="PK65" i="14"/>
  <c r="PK71" i="14" s="1"/>
  <c r="PK75" i="14" s="1"/>
  <c r="PL440" i="14"/>
  <c r="PL442" i="14" s="1"/>
  <c r="PL448" i="14" s="1"/>
  <c r="PL452" i="14" s="1"/>
  <c r="PL181" i="14"/>
  <c r="PL187" i="14" s="1"/>
  <c r="PL191" i="14" s="1"/>
  <c r="PN34" i="14"/>
  <c r="PN36" i="14" s="1"/>
  <c r="PN42" i="14" s="1"/>
  <c r="PN46" i="14" s="1"/>
  <c r="PO491" i="14"/>
  <c r="PN493" i="14"/>
  <c r="PN494" i="14"/>
  <c r="PL469" i="14"/>
  <c r="PN462" i="14"/>
  <c r="PM465" i="14"/>
  <c r="PM464" i="14"/>
  <c r="PK471" i="14"/>
  <c r="PK477" i="14" s="1"/>
  <c r="PK481" i="14" s="1"/>
  <c r="PM411" i="14"/>
  <c r="PN406" i="14"/>
  <c r="PN407" i="14"/>
  <c r="PL413" i="14"/>
  <c r="PL419" i="14" s="1"/>
  <c r="PL423" i="14" s="1"/>
  <c r="PM377" i="14"/>
  <c r="PM378" i="14"/>
  <c r="PL382" i="14"/>
  <c r="PN348" i="14"/>
  <c r="PN349" i="14"/>
  <c r="PL355" i="14"/>
  <c r="PL361" i="14" s="1"/>
  <c r="PL365" i="14" s="1"/>
  <c r="PM326" i="14"/>
  <c r="PM332" i="14" s="1"/>
  <c r="PM336" i="14" s="1"/>
  <c r="PN320" i="14"/>
  <c r="PN319" i="14"/>
  <c r="PM291" i="14"/>
  <c r="PM290" i="14"/>
  <c r="PN261" i="14"/>
  <c r="PN262" i="14"/>
  <c r="PL274" i="14"/>
  <c r="PL278" i="14" s="1"/>
  <c r="PM232" i="14"/>
  <c r="PM233" i="14"/>
  <c r="PL245" i="14"/>
  <c r="PL249" i="14" s="1"/>
  <c r="PK245" i="14"/>
  <c r="PK249" i="14" s="1"/>
  <c r="PM204" i="14"/>
  <c r="PM203" i="14"/>
  <c r="PK216" i="14"/>
  <c r="PK220" i="14" s="1"/>
  <c r="PL121" i="14"/>
  <c r="PS150" i="14"/>
  <c r="PS152" i="14" s="1"/>
  <c r="PT146" i="14"/>
  <c r="PT145" i="14"/>
  <c r="PM117" i="14"/>
  <c r="PM116" i="14"/>
  <c r="PL63" i="14"/>
  <c r="PL65" i="14" s="1"/>
  <c r="PM59" i="14"/>
  <c r="PM58" i="14"/>
  <c r="PO30" i="14"/>
  <c r="PL92" i="14"/>
  <c r="PL94" i="14" s="1"/>
  <c r="PM88" i="14"/>
  <c r="PM87" i="14"/>
  <c r="PK100" i="14"/>
  <c r="PK104" i="14" s="1"/>
  <c r="PM274" i="14" l="1"/>
  <c r="PM278" i="14" s="1"/>
  <c r="PN324" i="14"/>
  <c r="PK628" i="14"/>
  <c r="PT150" i="14"/>
  <c r="PT152" i="14" s="1"/>
  <c r="PM179" i="14"/>
  <c r="PM181" i="14" s="1"/>
  <c r="PM187" i="14" s="1"/>
  <c r="PM191" i="14" s="1"/>
  <c r="PN556" i="14"/>
  <c r="PN558" i="14" s="1"/>
  <c r="PN564" i="14" s="1"/>
  <c r="PN568" i="14" s="1"/>
  <c r="PM440" i="14"/>
  <c r="PM442" i="14" s="1"/>
  <c r="PM448" i="14" s="1"/>
  <c r="PM452" i="14" s="1"/>
  <c r="PM208" i="14"/>
  <c r="PM210" i="14" s="1"/>
  <c r="PM469" i="14"/>
  <c r="PM471" i="14" s="1"/>
  <c r="PM477" i="14" s="1"/>
  <c r="PM481" i="14" s="1"/>
  <c r="PO520" i="14"/>
  <c r="PN523" i="14"/>
  <c r="PN522" i="14"/>
  <c r="PM527" i="14"/>
  <c r="PM529" i="14" s="1"/>
  <c r="PM535" i="14" s="1"/>
  <c r="PM539" i="14" s="1"/>
  <c r="PM295" i="14"/>
  <c r="PM297" i="14" s="1"/>
  <c r="PM303" i="14" s="1"/>
  <c r="PM307" i="14" s="1"/>
  <c r="PN614" i="14"/>
  <c r="PP607" i="14"/>
  <c r="PO609" i="14"/>
  <c r="PO610" i="14"/>
  <c r="PM585" i="14"/>
  <c r="PL587" i="14"/>
  <c r="PL593" i="14" s="1"/>
  <c r="PL597" i="14" s="1"/>
  <c r="PO578" i="14"/>
  <c r="PN581" i="14"/>
  <c r="PN580" i="14"/>
  <c r="PO551" i="14"/>
  <c r="PP549" i="14"/>
  <c r="PO552" i="14"/>
  <c r="PM558" i="14"/>
  <c r="PM564" i="14" s="1"/>
  <c r="PM568" i="14" s="1"/>
  <c r="PN175" i="14"/>
  <c r="PN174" i="14"/>
  <c r="PO34" i="14"/>
  <c r="PO36" i="14" s="1"/>
  <c r="PO42" i="14" s="1"/>
  <c r="PO46" i="14" s="1"/>
  <c r="PO433" i="14"/>
  <c r="PN435" i="14"/>
  <c r="PN436" i="14"/>
  <c r="PS44" i="14"/>
  <c r="PR45" i="14"/>
  <c r="PL123" i="14"/>
  <c r="PL129" i="14" s="1"/>
  <c r="PL133" i="14" s="1"/>
  <c r="PN498" i="14"/>
  <c r="PP491" i="14"/>
  <c r="PO494" i="14"/>
  <c r="PO493" i="14"/>
  <c r="PN465" i="14"/>
  <c r="PO462" i="14"/>
  <c r="PN464" i="14"/>
  <c r="PL471" i="14"/>
  <c r="PL477" i="14" s="1"/>
  <c r="PL481" i="14" s="1"/>
  <c r="PO407" i="14"/>
  <c r="PO406" i="14"/>
  <c r="PN411" i="14"/>
  <c r="PM413" i="14"/>
  <c r="PM419" i="14" s="1"/>
  <c r="PM423" i="14" s="1"/>
  <c r="PM382" i="14"/>
  <c r="PL384" i="14"/>
  <c r="PL390" i="14" s="1"/>
  <c r="PL394" i="14" s="1"/>
  <c r="PN378" i="14"/>
  <c r="PN377" i="14"/>
  <c r="PN353" i="14"/>
  <c r="PO349" i="14"/>
  <c r="PO348" i="14"/>
  <c r="PN326" i="14"/>
  <c r="PN332" i="14" s="1"/>
  <c r="PN336" i="14" s="1"/>
  <c r="PO320" i="14"/>
  <c r="PO319" i="14"/>
  <c r="PN291" i="14"/>
  <c r="PN290" i="14"/>
  <c r="PN266" i="14"/>
  <c r="PN268" i="14" s="1"/>
  <c r="PO261" i="14"/>
  <c r="PO262" i="14"/>
  <c r="PM237" i="14"/>
  <c r="PM239" i="14" s="1"/>
  <c r="PN233" i="14"/>
  <c r="PN232" i="14"/>
  <c r="PN203" i="14"/>
  <c r="PN204" i="14"/>
  <c r="PM121" i="14"/>
  <c r="PU146" i="14"/>
  <c r="PU145" i="14"/>
  <c r="PS158" i="14"/>
  <c r="PS162" i="14" s="1"/>
  <c r="PM63" i="14"/>
  <c r="PN117" i="14"/>
  <c r="PN116" i="14"/>
  <c r="PM92" i="14"/>
  <c r="PP30" i="14"/>
  <c r="PN58" i="14"/>
  <c r="PN59" i="14"/>
  <c r="PL71" i="14"/>
  <c r="PL75" i="14" s="1"/>
  <c r="PN87" i="14"/>
  <c r="PN88" i="14"/>
  <c r="PL100" i="14"/>
  <c r="PL104" i="14" s="1"/>
  <c r="PM216" i="14" l="1"/>
  <c r="PM220" i="14" s="1"/>
  <c r="PT158" i="14"/>
  <c r="PT162" i="14" s="1"/>
  <c r="PN179" i="14"/>
  <c r="PN527" i="14"/>
  <c r="PN529" i="14" s="1"/>
  <c r="PN535" i="14" s="1"/>
  <c r="PN539" i="14" s="1"/>
  <c r="PO411" i="14"/>
  <c r="PO413" i="14" s="1"/>
  <c r="PO419" i="14" s="1"/>
  <c r="PO423" i="14" s="1"/>
  <c r="PN469" i="14"/>
  <c r="PN471" i="14" s="1"/>
  <c r="PN477" i="14" s="1"/>
  <c r="PN481" i="14" s="1"/>
  <c r="PU150" i="14"/>
  <c r="PU152" i="14" s="1"/>
  <c r="PL628" i="14"/>
  <c r="PP520" i="14"/>
  <c r="PO522" i="14"/>
  <c r="PO523" i="14"/>
  <c r="PO324" i="14"/>
  <c r="PO326" i="14" s="1"/>
  <c r="PO332" i="14" s="1"/>
  <c r="PO336" i="14" s="1"/>
  <c r="PN382" i="14"/>
  <c r="PN384" i="14" s="1"/>
  <c r="PN390" i="14" s="1"/>
  <c r="PN394" i="14" s="1"/>
  <c r="PN585" i="14"/>
  <c r="PO614" i="14"/>
  <c r="PQ607" i="14"/>
  <c r="PP610" i="14"/>
  <c r="PP609" i="14"/>
  <c r="PN616" i="14"/>
  <c r="PN622" i="14" s="1"/>
  <c r="PN626" i="14" s="1"/>
  <c r="PP578" i="14"/>
  <c r="PO581" i="14"/>
  <c r="PO580" i="14"/>
  <c r="PM587" i="14"/>
  <c r="PM593" i="14" s="1"/>
  <c r="PM597" i="14" s="1"/>
  <c r="PQ549" i="14"/>
  <c r="PP551" i="14"/>
  <c r="PP552" i="14"/>
  <c r="PO556" i="14"/>
  <c r="PN237" i="14"/>
  <c r="PN239" i="14" s="1"/>
  <c r="PN295" i="14"/>
  <c r="PN297" i="14" s="1"/>
  <c r="PN303" i="14" s="1"/>
  <c r="PN307" i="14" s="1"/>
  <c r="PO353" i="14"/>
  <c r="PO355" i="14" s="1"/>
  <c r="PO361" i="14" s="1"/>
  <c r="PO365" i="14" s="1"/>
  <c r="PM65" i="14"/>
  <c r="PM71" i="14" s="1"/>
  <c r="PM75" i="14" s="1"/>
  <c r="PN440" i="14"/>
  <c r="PN442" i="14" s="1"/>
  <c r="PN448" i="14" s="1"/>
  <c r="PN452" i="14" s="1"/>
  <c r="PP433" i="14"/>
  <c r="PO435" i="14"/>
  <c r="PO436" i="14"/>
  <c r="PT44" i="14"/>
  <c r="PS45" i="14"/>
  <c r="PM94" i="14"/>
  <c r="PM100" i="14" s="1"/>
  <c r="PM104" i="14" s="1"/>
  <c r="PN181" i="14"/>
  <c r="PN187" i="14" s="1"/>
  <c r="PN191" i="14" s="1"/>
  <c r="PM123" i="14"/>
  <c r="PM129" i="14" s="1"/>
  <c r="PM133" i="14" s="1"/>
  <c r="PO498" i="14"/>
  <c r="PO500" i="14" s="1"/>
  <c r="PO174" i="14"/>
  <c r="PO175" i="14"/>
  <c r="PP493" i="14"/>
  <c r="PQ491" i="14"/>
  <c r="PP494" i="14"/>
  <c r="PN500" i="14"/>
  <c r="PN506" i="14" s="1"/>
  <c r="PN510" i="14" s="1"/>
  <c r="PP462" i="14"/>
  <c r="PO465" i="14"/>
  <c r="PO464" i="14"/>
  <c r="PN413" i="14"/>
  <c r="PN419" i="14" s="1"/>
  <c r="PN423" i="14" s="1"/>
  <c r="PP406" i="14"/>
  <c r="PP407" i="14"/>
  <c r="PO378" i="14"/>
  <c r="PO377" i="14"/>
  <c r="PM384" i="14"/>
  <c r="PM390" i="14" s="1"/>
  <c r="PM394" i="14" s="1"/>
  <c r="PP348" i="14"/>
  <c r="PP349" i="14"/>
  <c r="PN355" i="14"/>
  <c r="PN361" i="14" s="1"/>
  <c r="PN365" i="14" s="1"/>
  <c r="PP320" i="14"/>
  <c r="PP319" i="14"/>
  <c r="PO290" i="14"/>
  <c r="PO291" i="14"/>
  <c r="PP262" i="14"/>
  <c r="PP261" i="14"/>
  <c r="PO266" i="14"/>
  <c r="PO268" i="14" s="1"/>
  <c r="PN274" i="14"/>
  <c r="PN278" i="14" s="1"/>
  <c r="PO232" i="14"/>
  <c r="PO233" i="14"/>
  <c r="PM245" i="14"/>
  <c r="PM249" i="14" s="1"/>
  <c r="PO204" i="14"/>
  <c r="PO203" i="14"/>
  <c r="PN208" i="14"/>
  <c r="PN210" i="14" s="1"/>
  <c r="PN121" i="14"/>
  <c r="PV145" i="14"/>
  <c r="PV146" i="14"/>
  <c r="PP34" i="14"/>
  <c r="PP36" i="14" s="1"/>
  <c r="PO116" i="14"/>
  <c r="PO117" i="14"/>
  <c r="PQ30" i="14"/>
  <c r="PN63" i="14"/>
  <c r="PN65" i="14" s="1"/>
  <c r="PO59" i="14"/>
  <c r="PO58" i="14"/>
  <c r="PO88" i="14"/>
  <c r="PO87" i="14"/>
  <c r="PN92" i="14"/>
  <c r="PN94" i="14" s="1"/>
  <c r="PP324" i="14" l="1"/>
  <c r="PP326" i="14" s="1"/>
  <c r="PP332" i="14" s="1"/>
  <c r="PP336" i="14" s="1"/>
  <c r="PO382" i="14"/>
  <c r="PO384" i="14" s="1"/>
  <c r="PO390" i="14" s="1"/>
  <c r="PO394" i="14" s="1"/>
  <c r="PO208" i="14"/>
  <c r="PO210" i="14" s="1"/>
  <c r="PP266" i="14"/>
  <c r="PP268" i="14" s="1"/>
  <c r="PU158" i="14"/>
  <c r="PU162" i="14" s="1"/>
  <c r="PP614" i="14"/>
  <c r="PP616" i="14" s="1"/>
  <c r="PP622" i="14" s="1"/>
  <c r="PP626" i="14" s="1"/>
  <c r="PN587" i="14"/>
  <c r="PN593" i="14" s="1"/>
  <c r="PN597" i="14" s="1"/>
  <c r="PO527" i="14"/>
  <c r="PO440" i="14"/>
  <c r="PO442" i="14" s="1"/>
  <c r="PO448" i="14" s="1"/>
  <c r="PO452" i="14" s="1"/>
  <c r="PM628" i="14"/>
  <c r="PP522" i="14"/>
  <c r="PQ520" i="14"/>
  <c r="PP523" i="14"/>
  <c r="PN245" i="14"/>
  <c r="PN249" i="14" s="1"/>
  <c r="PP42" i="14"/>
  <c r="PP46" i="14" s="1"/>
  <c r="PO469" i="14"/>
  <c r="PO471" i="14" s="1"/>
  <c r="PO477" i="14" s="1"/>
  <c r="PO481" i="14" s="1"/>
  <c r="PO585" i="14"/>
  <c r="PR607" i="14"/>
  <c r="PQ610" i="14"/>
  <c r="PQ609" i="14"/>
  <c r="PO616" i="14"/>
  <c r="PO622" i="14" s="1"/>
  <c r="PO626" i="14" s="1"/>
  <c r="PQ578" i="14"/>
  <c r="PP581" i="14"/>
  <c r="PP580" i="14"/>
  <c r="PO558" i="14"/>
  <c r="PO564" i="14" s="1"/>
  <c r="PO568" i="14" s="1"/>
  <c r="PP556" i="14"/>
  <c r="PR549" i="14"/>
  <c r="PQ551" i="14"/>
  <c r="PQ552" i="14"/>
  <c r="PO506" i="14"/>
  <c r="PO510" i="14" s="1"/>
  <c r="PP435" i="14"/>
  <c r="PQ433" i="14"/>
  <c r="PP436" i="14"/>
  <c r="PN123" i="14"/>
  <c r="PN129" i="14" s="1"/>
  <c r="PN133" i="14" s="1"/>
  <c r="PP175" i="14"/>
  <c r="PP174" i="14"/>
  <c r="PO179" i="14"/>
  <c r="PU44" i="14"/>
  <c r="PT45" i="14"/>
  <c r="PO92" i="14"/>
  <c r="PO94" i="14" s="1"/>
  <c r="PQ34" i="14"/>
  <c r="PQ36" i="14" s="1"/>
  <c r="PQ42" i="14" s="1"/>
  <c r="PQ46" i="14" s="1"/>
  <c r="PP498" i="14"/>
  <c r="PR491" i="14"/>
  <c r="PQ494" i="14"/>
  <c r="PQ493" i="14"/>
  <c r="PQ462" i="14"/>
  <c r="PP465" i="14"/>
  <c r="PP464" i="14"/>
  <c r="PP411" i="14"/>
  <c r="PQ407" i="14"/>
  <c r="PQ406" i="14"/>
  <c r="PP378" i="14"/>
  <c r="PP377" i="14"/>
  <c r="PP353" i="14"/>
  <c r="PQ348" i="14"/>
  <c r="PQ349" i="14"/>
  <c r="PQ320" i="14"/>
  <c r="PQ319" i="14"/>
  <c r="PO295" i="14"/>
  <c r="PP291" i="14"/>
  <c r="PP290" i="14"/>
  <c r="PO274" i="14"/>
  <c r="PO278" i="14" s="1"/>
  <c r="PP274" i="14"/>
  <c r="PP278" i="14" s="1"/>
  <c r="PQ261" i="14"/>
  <c r="PQ262" i="14"/>
  <c r="PO237" i="14"/>
  <c r="PO239" i="14" s="1"/>
  <c r="PP233" i="14"/>
  <c r="PP232" i="14"/>
  <c r="PN216" i="14"/>
  <c r="PN220" i="14" s="1"/>
  <c r="PO216" i="14"/>
  <c r="PO220" i="14" s="1"/>
  <c r="PP204" i="14"/>
  <c r="PP203" i="14"/>
  <c r="PV150" i="14"/>
  <c r="PV152" i="14" s="1"/>
  <c r="PW145" i="14"/>
  <c r="PW146" i="14"/>
  <c r="D146" i="14" s="1"/>
  <c r="PO121" i="14"/>
  <c r="PP116" i="14"/>
  <c r="PP117" i="14"/>
  <c r="PP59" i="14"/>
  <c r="PP58" i="14"/>
  <c r="PN71" i="14"/>
  <c r="PR30" i="14"/>
  <c r="PO63" i="14"/>
  <c r="PN100" i="14"/>
  <c r="PN104" i="14" s="1"/>
  <c r="PP87" i="14"/>
  <c r="PP88" i="14"/>
  <c r="PP208" i="14" l="1"/>
  <c r="PP210" i="14" s="1"/>
  <c r="PP295" i="14"/>
  <c r="PP297" i="14" s="1"/>
  <c r="PP303" i="14" s="1"/>
  <c r="PP307" i="14" s="1"/>
  <c r="PQ411" i="14"/>
  <c r="PQ413" i="14" s="1"/>
  <c r="PQ419" i="14" s="1"/>
  <c r="PQ423" i="14" s="1"/>
  <c r="PP179" i="14"/>
  <c r="PP181" i="14" s="1"/>
  <c r="PP187" i="14" s="1"/>
  <c r="PP191" i="14" s="1"/>
  <c r="PO587" i="14"/>
  <c r="PO593" i="14" s="1"/>
  <c r="PO597" i="14" s="1"/>
  <c r="PP382" i="14"/>
  <c r="PP384" i="14" s="1"/>
  <c r="PP390" i="14" s="1"/>
  <c r="PP394" i="14" s="1"/>
  <c r="PQ614" i="14"/>
  <c r="PQ616" i="14" s="1"/>
  <c r="PQ622" i="14" s="1"/>
  <c r="PQ626" i="14" s="1"/>
  <c r="PO100" i="14"/>
  <c r="PO104" i="14" s="1"/>
  <c r="PP469" i="14"/>
  <c r="PP471" i="14" s="1"/>
  <c r="PP477" i="14" s="1"/>
  <c r="PP481" i="14" s="1"/>
  <c r="PP237" i="14"/>
  <c r="PP239" i="14" s="1"/>
  <c r="PQ523" i="14"/>
  <c r="PQ522" i="14"/>
  <c r="PR520" i="14"/>
  <c r="PP527" i="14"/>
  <c r="PO529" i="14"/>
  <c r="PO535" i="14" s="1"/>
  <c r="PO539" i="14" s="1"/>
  <c r="PP585" i="14"/>
  <c r="PP587" i="14" s="1"/>
  <c r="PP593" i="14" s="1"/>
  <c r="PP597" i="14" s="1"/>
  <c r="PS607" i="14"/>
  <c r="PR610" i="14"/>
  <c r="PR609" i="14"/>
  <c r="PR578" i="14"/>
  <c r="PQ580" i="14"/>
  <c r="PQ581" i="14"/>
  <c r="PQ556" i="14"/>
  <c r="PS549" i="14"/>
  <c r="PR552" i="14"/>
  <c r="PR551" i="14"/>
  <c r="PP558" i="14"/>
  <c r="PP564" i="14" s="1"/>
  <c r="PP568" i="14" s="1"/>
  <c r="PQ324" i="14"/>
  <c r="PQ326" i="14" s="1"/>
  <c r="PQ332" i="14" s="1"/>
  <c r="PQ336" i="14" s="1"/>
  <c r="PQ175" i="14"/>
  <c r="PQ174" i="14"/>
  <c r="PO65" i="14"/>
  <c r="PO71" i="14" s="1"/>
  <c r="PO75" i="14" s="1"/>
  <c r="PV44" i="14"/>
  <c r="PU45" i="14"/>
  <c r="PR433" i="14"/>
  <c r="PQ436" i="14"/>
  <c r="PQ435" i="14"/>
  <c r="PO123" i="14"/>
  <c r="PO129" i="14" s="1"/>
  <c r="PO133" i="14" s="1"/>
  <c r="PQ498" i="14"/>
  <c r="PQ500" i="14" s="1"/>
  <c r="PQ506" i="14" s="1"/>
  <c r="PQ510" i="14" s="1"/>
  <c r="PO181" i="14"/>
  <c r="PO187" i="14" s="1"/>
  <c r="PO191" i="14" s="1"/>
  <c r="PP440" i="14"/>
  <c r="PP442" i="14" s="1"/>
  <c r="PP448" i="14" s="1"/>
  <c r="PP452" i="14" s="1"/>
  <c r="PR493" i="14"/>
  <c r="PS491" i="14"/>
  <c r="PR494" i="14"/>
  <c r="PP500" i="14"/>
  <c r="PP506" i="14" s="1"/>
  <c r="PP510" i="14" s="1"/>
  <c r="PR462" i="14"/>
  <c r="PQ465" i="14"/>
  <c r="PQ464" i="14"/>
  <c r="PR407" i="14"/>
  <c r="PR406" i="14"/>
  <c r="PP413" i="14"/>
  <c r="PP419" i="14" s="1"/>
  <c r="PP423" i="14" s="1"/>
  <c r="PQ377" i="14"/>
  <c r="PQ378" i="14"/>
  <c r="PQ353" i="14"/>
  <c r="PR348" i="14"/>
  <c r="PR349" i="14"/>
  <c r="PP355" i="14"/>
  <c r="PP361" i="14" s="1"/>
  <c r="PP365" i="14" s="1"/>
  <c r="PR320" i="14"/>
  <c r="PR319" i="14"/>
  <c r="PQ290" i="14"/>
  <c r="PQ291" i="14"/>
  <c r="PO297" i="14"/>
  <c r="PO303" i="14" s="1"/>
  <c r="PO307" i="14" s="1"/>
  <c r="PQ266" i="14"/>
  <c r="PQ268" i="14" s="1"/>
  <c r="PR262" i="14"/>
  <c r="PR261" i="14"/>
  <c r="PQ232" i="14"/>
  <c r="PQ233" i="14"/>
  <c r="PO245" i="14"/>
  <c r="PO249" i="14" s="1"/>
  <c r="PQ203" i="14"/>
  <c r="PQ204" i="14"/>
  <c r="PW150" i="14"/>
  <c r="PW152" i="14" s="1"/>
  <c r="D145" i="14"/>
  <c r="PV158" i="14"/>
  <c r="PV162" i="14" s="1"/>
  <c r="PP63" i="14"/>
  <c r="PP121" i="14"/>
  <c r="PP123" i="14" s="1"/>
  <c r="PQ116" i="14"/>
  <c r="PQ117" i="14"/>
  <c r="PR34" i="14"/>
  <c r="PR36" i="14" s="1"/>
  <c r="PN75" i="14"/>
  <c r="PN628" i="14" s="1"/>
  <c r="PQ58" i="14"/>
  <c r="PQ59" i="14"/>
  <c r="PS30" i="14"/>
  <c r="PQ88" i="14"/>
  <c r="PQ87" i="14"/>
  <c r="PP92" i="14"/>
  <c r="PP94" i="14" s="1"/>
  <c r="PP216" i="14" l="1"/>
  <c r="PP220" i="14" s="1"/>
  <c r="PR324" i="14"/>
  <c r="PR326" i="14" s="1"/>
  <c r="PR332" i="14" s="1"/>
  <c r="PR336" i="14" s="1"/>
  <c r="PR556" i="14"/>
  <c r="PR614" i="14"/>
  <c r="PR616" i="14" s="1"/>
  <c r="PR622" i="14" s="1"/>
  <c r="PR626" i="14" s="1"/>
  <c r="PR266" i="14"/>
  <c r="PR268" i="14" s="1"/>
  <c r="PP245" i="14"/>
  <c r="PP249" i="14" s="1"/>
  <c r="PQ469" i="14"/>
  <c r="PQ471" i="14" s="1"/>
  <c r="PO628" i="14"/>
  <c r="PR411" i="14"/>
  <c r="PR413" i="14" s="1"/>
  <c r="PR419" i="14" s="1"/>
  <c r="PR423" i="14" s="1"/>
  <c r="PQ179" i="14"/>
  <c r="PQ181" i="14" s="1"/>
  <c r="PQ187" i="14" s="1"/>
  <c r="PQ191" i="14" s="1"/>
  <c r="PP529" i="14"/>
  <c r="PP535" i="14" s="1"/>
  <c r="PP539" i="14" s="1"/>
  <c r="PQ527" i="14"/>
  <c r="PQ529" i="14" s="1"/>
  <c r="PQ535" i="14" s="1"/>
  <c r="PQ539" i="14" s="1"/>
  <c r="PS520" i="14"/>
  <c r="PR522" i="14"/>
  <c r="PR523" i="14"/>
  <c r="PT607" i="14"/>
  <c r="PS610" i="14"/>
  <c r="PS609" i="14"/>
  <c r="PQ585" i="14"/>
  <c r="PS578" i="14"/>
  <c r="PR580" i="14"/>
  <c r="PR581" i="14"/>
  <c r="PR558" i="14"/>
  <c r="PR564" i="14" s="1"/>
  <c r="PR568" i="14" s="1"/>
  <c r="PT549" i="14"/>
  <c r="PS551" i="14"/>
  <c r="PS552" i="14"/>
  <c r="PQ558" i="14"/>
  <c r="PQ564" i="14" s="1"/>
  <c r="PQ568" i="14" s="1"/>
  <c r="PR174" i="14"/>
  <c r="PR175" i="14"/>
  <c r="PR436" i="14"/>
  <c r="PS433" i="14"/>
  <c r="PR435" i="14"/>
  <c r="PQ440" i="14"/>
  <c r="PP65" i="14"/>
  <c r="PP71" i="14" s="1"/>
  <c r="PP75" i="14" s="1"/>
  <c r="PQ92" i="14"/>
  <c r="PQ94" i="14" s="1"/>
  <c r="PW44" i="14"/>
  <c r="PW45" i="14" s="1"/>
  <c r="PV45" i="14"/>
  <c r="PT491" i="14"/>
  <c r="PS493" i="14"/>
  <c r="PS494" i="14"/>
  <c r="PR498" i="14"/>
  <c r="PS462" i="14"/>
  <c r="PR465" i="14"/>
  <c r="PR464" i="14"/>
  <c r="PS407" i="14"/>
  <c r="PS406" i="14"/>
  <c r="PQ382" i="14"/>
  <c r="PR377" i="14"/>
  <c r="PR378" i="14"/>
  <c r="PR353" i="14"/>
  <c r="PS348" i="14"/>
  <c r="PS349" i="14"/>
  <c r="PQ355" i="14"/>
  <c r="PQ361" i="14" s="1"/>
  <c r="PQ365" i="14" s="1"/>
  <c r="PS319" i="14"/>
  <c r="PS320" i="14"/>
  <c r="PQ295" i="14"/>
  <c r="PR290" i="14"/>
  <c r="PR291" i="14"/>
  <c r="PS262" i="14"/>
  <c r="PS261" i="14"/>
  <c r="PQ274" i="14"/>
  <c r="PQ278" i="14" s="1"/>
  <c r="PQ237" i="14"/>
  <c r="PQ239" i="14" s="1"/>
  <c r="PR233" i="14"/>
  <c r="PR232" i="14"/>
  <c r="PR203" i="14"/>
  <c r="PR204" i="14"/>
  <c r="PQ208" i="14"/>
  <c r="PQ210" i="14" s="1"/>
  <c r="D152" i="14"/>
  <c r="D150" i="14"/>
  <c r="PQ121" i="14"/>
  <c r="PQ123" i="14" s="1"/>
  <c r="PR116" i="14"/>
  <c r="PR117" i="14"/>
  <c r="PP129" i="14"/>
  <c r="PP133" i="14" s="1"/>
  <c r="PR42" i="14"/>
  <c r="PR46" i="14" s="1"/>
  <c r="PS34" i="14"/>
  <c r="PR58" i="14"/>
  <c r="PR59" i="14"/>
  <c r="PT30" i="14"/>
  <c r="PQ63" i="14"/>
  <c r="PQ65" i="14" s="1"/>
  <c r="PP100" i="14"/>
  <c r="PP104" i="14" s="1"/>
  <c r="PR88" i="14"/>
  <c r="PR87" i="14"/>
  <c r="PR274" i="14" l="1"/>
  <c r="PR278" i="14" s="1"/>
  <c r="PS614" i="14"/>
  <c r="PQ100" i="14"/>
  <c r="PQ104" i="14" s="1"/>
  <c r="PR440" i="14"/>
  <c r="PR442" i="14" s="1"/>
  <c r="PR448" i="14" s="1"/>
  <c r="PR452" i="14" s="1"/>
  <c r="PQ477" i="14"/>
  <c r="PQ481" i="14" s="1"/>
  <c r="PT34" i="14"/>
  <c r="PT36" i="14" s="1"/>
  <c r="PT42" i="14" s="1"/>
  <c r="PT46" i="14" s="1"/>
  <c r="PS266" i="14"/>
  <c r="PS268" i="14" s="1"/>
  <c r="PR527" i="14"/>
  <c r="PR529" i="14" s="1"/>
  <c r="PR535" i="14" s="1"/>
  <c r="PR539" i="14" s="1"/>
  <c r="PR92" i="14"/>
  <c r="PR94" i="14" s="1"/>
  <c r="PT520" i="14"/>
  <c r="PS523" i="14"/>
  <c r="PS522" i="14"/>
  <c r="PP628" i="14"/>
  <c r="PS411" i="14"/>
  <c r="PS413" i="14" s="1"/>
  <c r="PS419" i="14" s="1"/>
  <c r="PS423" i="14" s="1"/>
  <c r="PU607" i="14"/>
  <c r="PT609" i="14"/>
  <c r="PT610" i="14"/>
  <c r="PS616" i="14"/>
  <c r="PS622" i="14" s="1"/>
  <c r="PS626" i="14" s="1"/>
  <c r="PR585" i="14"/>
  <c r="PT578" i="14"/>
  <c r="PS580" i="14"/>
  <c r="PS581" i="14"/>
  <c r="PQ587" i="14"/>
  <c r="PQ593" i="14" s="1"/>
  <c r="PQ597" i="14" s="1"/>
  <c r="PS556" i="14"/>
  <c r="PU549" i="14"/>
  <c r="PT551" i="14"/>
  <c r="PT552" i="14"/>
  <c r="PR237" i="14"/>
  <c r="PR239" i="14" s="1"/>
  <c r="PR469" i="14"/>
  <c r="PR471" i="14" s="1"/>
  <c r="PT433" i="14"/>
  <c r="PS436" i="14"/>
  <c r="PS435" i="14"/>
  <c r="PR179" i="14"/>
  <c r="PQ442" i="14"/>
  <c r="PQ448" i="14" s="1"/>
  <c r="PQ452" i="14" s="1"/>
  <c r="PS175" i="14"/>
  <c r="PS174" i="14"/>
  <c r="PR500" i="14"/>
  <c r="PR506" i="14" s="1"/>
  <c r="PR510" i="14" s="1"/>
  <c r="PS498" i="14"/>
  <c r="PU491" i="14"/>
  <c r="PT493" i="14"/>
  <c r="PT494" i="14"/>
  <c r="PT462" i="14"/>
  <c r="PS464" i="14"/>
  <c r="PS465" i="14"/>
  <c r="PT407" i="14"/>
  <c r="PT406" i="14"/>
  <c r="PR382" i="14"/>
  <c r="PS377" i="14"/>
  <c r="PS378" i="14"/>
  <c r="PQ384" i="14"/>
  <c r="PQ390" i="14" s="1"/>
  <c r="PQ394" i="14" s="1"/>
  <c r="PS353" i="14"/>
  <c r="PT349" i="14"/>
  <c r="PT348" i="14"/>
  <c r="PR355" i="14"/>
  <c r="PR361" i="14" s="1"/>
  <c r="PR365" i="14" s="1"/>
  <c r="PS324" i="14"/>
  <c r="PT320" i="14"/>
  <c r="PT319" i="14"/>
  <c r="PS290" i="14"/>
  <c r="PS291" i="14"/>
  <c r="PR295" i="14"/>
  <c r="PQ297" i="14"/>
  <c r="PQ303" i="14" s="1"/>
  <c r="PQ307" i="14" s="1"/>
  <c r="PT262" i="14"/>
  <c r="PT261" i="14"/>
  <c r="PS232" i="14"/>
  <c r="PS233" i="14"/>
  <c r="PQ245" i="14"/>
  <c r="PQ249" i="14" s="1"/>
  <c r="PQ216" i="14"/>
  <c r="PQ220" i="14" s="1"/>
  <c r="PR208" i="14"/>
  <c r="PR210" i="14" s="1"/>
  <c r="PS204" i="14"/>
  <c r="PS203" i="14"/>
  <c r="PW158" i="14"/>
  <c r="PR121" i="14"/>
  <c r="PR123" i="14" s="1"/>
  <c r="PS116" i="14"/>
  <c r="PS117" i="14"/>
  <c r="PQ129" i="14"/>
  <c r="PQ133" i="14" s="1"/>
  <c r="PS36" i="14"/>
  <c r="PS42" i="14" s="1"/>
  <c r="PS46" i="14" s="1"/>
  <c r="PQ71" i="14"/>
  <c r="PU30" i="14"/>
  <c r="PS58" i="14"/>
  <c r="PS59" i="14"/>
  <c r="PR63" i="14"/>
  <c r="PS88" i="14"/>
  <c r="PS87" i="14"/>
  <c r="PT266" i="14" l="1"/>
  <c r="PT268" i="14" s="1"/>
  <c r="PT353" i="14"/>
  <c r="PR100" i="14"/>
  <c r="PR104" i="14" s="1"/>
  <c r="PT411" i="14"/>
  <c r="PT413" i="14" s="1"/>
  <c r="PT419" i="14" s="1"/>
  <c r="PT423" i="14" s="1"/>
  <c r="PS274" i="14"/>
  <c r="PS278" i="14" s="1"/>
  <c r="PU34" i="14"/>
  <c r="PU36" i="14" s="1"/>
  <c r="PS179" i="14"/>
  <c r="PS181" i="14" s="1"/>
  <c r="PS187" i="14" s="1"/>
  <c r="PS191" i="14" s="1"/>
  <c r="PS440" i="14"/>
  <c r="PS442" i="14" s="1"/>
  <c r="PS448" i="14" s="1"/>
  <c r="PS452" i="14" s="1"/>
  <c r="PT324" i="14"/>
  <c r="PT326" i="14" s="1"/>
  <c r="PT332" i="14" s="1"/>
  <c r="PT336" i="14" s="1"/>
  <c r="PR477" i="14"/>
  <c r="PR481" i="14" s="1"/>
  <c r="PT523" i="14"/>
  <c r="PT522" i="14"/>
  <c r="PU520" i="14"/>
  <c r="PS527" i="14"/>
  <c r="PR245" i="14"/>
  <c r="PR249" i="14" s="1"/>
  <c r="PT614" i="14"/>
  <c r="PV607" i="14"/>
  <c r="PU610" i="14"/>
  <c r="PU609" i="14"/>
  <c r="PS585" i="14"/>
  <c r="PU578" i="14"/>
  <c r="PT580" i="14"/>
  <c r="PT581" i="14"/>
  <c r="PR587" i="14"/>
  <c r="PR593" i="14" s="1"/>
  <c r="PR597" i="14" s="1"/>
  <c r="PT556" i="14"/>
  <c r="PV549" i="14"/>
  <c r="PU551" i="14"/>
  <c r="PU552" i="14"/>
  <c r="PS558" i="14"/>
  <c r="PS564" i="14" s="1"/>
  <c r="PS568" i="14" s="1"/>
  <c r="PS208" i="14"/>
  <c r="PS210" i="14" s="1"/>
  <c r="PS216" i="14" s="1"/>
  <c r="PS220" i="14" s="1"/>
  <c r="PT174" i="14"/>
  <c r="PT175" i="14"/>
  <c r="PT436" i="14"/>
  <c r="PU433" i="14"/>
  <c r="PT435" i="14"/>
  <c r="PR181" i="14"/>
  <c r="PR187" i="14" s="1"/>
  <c r="PR191" i="14" s="1"/>
  <c r="PR65" i="14"/>
  <c r="PR71" i="14" s="1"/>
  <c r="PR75" i="14" s="1"/>
  <c r="PT498" i="14"/>
  <c r="PV491" i="14"/>
  <c r="PU493" i="14"/>
  <c r="PU494" i="14"/>
  <c r="PS500" i="14"/>
  <c r="PS506" i="14" s="1"/>
  <c r="PS510" i="14" s="1"/>
  <c r="PS469" i="14"/>
  <c r="PU462" i="14"/>
  <c r="PT464" i="14"/>
  <c r="PT465" i="14"/>
  <c r="PU407" i="14"/>
  <c r="PU406" i="14"/>
  <c r="PS382" i="14"/>
  <c r="PR384" i="14"/>
  <c r="PR390" i="14" s="1"/>
  <c r="PR394" i="14" s="1"/>
  <c r="PT377" i="14"/>
  <c r="PT378" i="14"/>
  <c r="PU348" i="14"/>
  <c r="PU349" i="14"/>
  <c r="PT355" i="14"/>
  <c r="PT361" i="14" s="1"/>
  <c r="PT365" i="14" s="1"/>
  <c r="PS355" i="14"/>
  <c r="PS361" i="14" s="1"/>
  <c r="PS365" i="14" s="1"/>
  <c r="PU319" i="14"/>
  <c r="PU320" i="14"/>
  <c r="PS326" i="14"/>
  <c r="PS332" i="14" s="1"/>
  <c r="PS336" i="14" s="1"/>
  <c r="PR297" i="14"/>
  <c r="PR303" i="14" s="1"/>
  <c r="PR307" i="14" s="1"/>
  <c r="PS295" i="14"/>
  <c r="PT290" i="14"/>
  <c r="PT291" i="14"/>
  <c r="PT274" i="14"/>
  <c r="PT278" i="14" s="1"/>
  <c r="PU262" i="14"/>
  <c r="PU261" i="14"/>
  <c r="PS237" i="14"/>
  <c r="PS239" i="14" s="1"/>
  <c r="PT233" i="14"/>
  <c r="PT232" i="14"/>
  <c r="PT204" i="14"/>
  <c r="PT203" i="14"/>
  <c r="PR216" i="14"/>
  <c r="PR220" i="14" s="1"/>
  <c r="D158" i="14"/>
  <c r="PW162" i="14"/>
  <c r="D162" i="14" s="1"/>
  <c r="PS121" i="14"/>
  <c r="PS123" i="14" s="1"/>
  <c r="PT117" i="14"/>
  <c r="PT116" i="14"/>
  <c r="PR129" i="14"/>
  <c r="PR133" i="14" s="1"/>
  <c r="PV30" i="14"/>
  <c r="PT59" i="14"/>
  <c r="PT58" i="14"/>
  <c r="PS63" i="14"/>
  <c r="PS65" i="14" s="1"/>
  <c r="PS92" i="14"/>
  <c r="PQ75" i="14"/>
  <c r="PQ628" i="14" s="1"/>
  <c r="PT88" i="14"/>
  <c r="PT87" i="14"/>
  <c r="C646" i="14" l="1"/>
  <c r="E646" i="14" s="1"/>
  <c r="C673" i="14" s="1"/>
  <c r="PT63" i="14"/>
  <c r="PT65" i="14" s="1"/>
  <c r="PT71" i="14" s="1"/>
  <c r="PT75" i="14" s="1"/>
  <c r="PU42" i="14"/>
  <c r="PU46" i="14" s="1"/>
  <c r="PU614" i="14"/>
  <c r="PT527" i="14"/>
  <c r="PT529" i="14" s="1"/>
  <c r="PT535" i="14" s="1"/>
  <c r="PT539" i="14" s="1"/>
  <c r="PR628" i="14"/>
  <c r="PT237" i="14"/>
  <c r="PT239" i="14" s="1"/>
  <c r="PT245" i="14" s="1"/>
  <c r="PT249" i="14" s="1"/>
  <c r="PS529" i="14"/>
  <c r="PS535" i="14" s="1"/>
  <c r="PV520" i="14"/>
  <c r="PU523" i="14"/>
  <c r="PU522" i="14"/>
  <c r="PU411" i="14"/>
  <c r="PU413" i="14" s="1"/>
  <c r="PU419" i="14" s="1"/>
  <c r="PU423" i="14" s="1"/>
  <c r="PU616" i="14"/>
  <c r="PU622" i="14" s="1"/>
  <c r="PU626" i="14" s="1"/>
  <c r="PV610" i="14"/>
  <c r="PW607" i="14"/>
  <c r="PV609" i="14"/>
  <c r="PT616" i="14"/>
  <c r="PT622" i="14" s="1"/>
  <c r="PT626" i="14" s="1"/>
  <c r="PT585" i="14"/>
  <c r="PV578" i="14"/>
  <c r="PU580" i="14"/>
  <c r="PU581" i="14"/>
  <c r="PS587" i="14"/>
  <c r="PS593" i="14" s="1"/>
  <c r="PS597" i="14" s="1"/>
  <c r="PU556" i="14"/>
  <c r="PW549" i="14"/>
  <c r="PV551" i="14"/>
  <c r="PV552" i="14"/>
  <c r="PT558" i="14"/>
  <c r="PT564" i="14" s="1"/>
  <c r="PT568" i="14" s="1"/>
  <c r="PT179" i="14"/>
  <c r="PT208" i="14"/>
  <c r="PT210" i="14" s="1"/>
  <c r="PU266" i="14"/>
  <c r="PU268" i="14" s="1"/>
  <c r="PU274" i="14" s="1"/>
  <c r="PU278" i="14" s="1"/>
  <c r="PV433" i="14"/>
  <c r="PU435" i="14"/>
  <c r="PU436" i="14"/>
  <c r="PU174" i="14"/>
  <c r="PU175" i="14"/>
  <c r="PS94" i="14"/>
  <c r="PS100" i="14" s="1"/>
  <c r="PS104" i="14" s="1"/>
  <c r="PT121" i="14"/>
  <c r="PT123" i="14" s="1"/>
  <c r="PT440" i="14"/>
  <c r="PU498" i="14"/>
  <c r="PT500" i="14"/>
  <c r="PT506" i="14" s="1"/>
  <c r="PT510" i="14" s="1"/>
  <c r="PW491" i="14"/>
  <c r="PV494" i="14"/>
  <c r="PV493" i="14"/>
  <c r="PT469" i="14"/>
  <c r="PV462" i="14"/>
  <c r="PU465" i="14"/>
  <c r="PU464" i="14"/>
  <c r="PS471" i="14"/>
  <c r="PS477" i="14" s="1"/>
  <c r="PS481" i="14" s="1"/>
  <c r="PV406" i="14"/>
  <c r="PV407" i="14"/>
  <c r="PT382" i="14"/>
  <c r="PU377" i="14"/>
  <c r="PU378" i="14"/>
  <c r="PS384" i="14"/>
  <c r="PS390" i="14" s="1"/>
  <c r="PS394" i="14" s="1"/>
  <c r="PU353" i="14"/>
  <c r="PV348" i="14"/>
  <c r="PV349" i="14"/>
  <c r="PU324" i="14"/>
  <c r="PV320" i="14"/>
  <c r="PV319" i="14"/>
  <c r="PT295" i="14"/>
  <c r="PU291" i="14"/>
  <c r="PU290" i="14"/>
  <c r="PS297" i="14"/>
  <c r="PS303" i="14" s="1"/>
  <c r="PS307" i="14" s="1"/>
  <c r="PV262" i="14"/>
  <c r="PV261" i="14"/>
  <c r="PU233" i="14"/>
  <c r="PU232" i="14"/>
  <c r="PS245" i="14"/>
  <c r="PS249" i="14" s="1"/>
  <c r="PU203" i="14"/>
  <c r="PU204" i="14"/>
  <c r="PU117" i="14"/>
  <c r="PU116" i="14"/>
  <c r="PS129" i="14"/>
  <c r="PS133" i="14" s="1"/>
  <c r="PV34" i="14"/>
  <c r="PV36" i="14" s="1"/>
  <c r="PU59" i="14"/>
  <c r="PU58" i="14"/>
  <c r="PW30" i="14"/>
  <c r="D30" i="14" s="1"/>
  <c r="PS71" i="14"/>
  <c r="PT92" i="14"/>
  <c r="PT94" i="14" s="1"/>
  <c r="PU88" i="14"/>
  <c r="PU87" i="14"/>
  <c r="PU295" i="14" l="1"/>
  <c r="PV614" i="14"/>
  <c r="PV616" i="14" s="1"/>
  <c r="PV622" i="14" s="1"/>
  <c r="PV626" i="14" s="1"/>
  <c r="PU469" i="14"/>
  <c r="PU471" i="14" s="1"/>
  <c r="PU477" i="14" s="1"/>
  <c r="PU481" i="14" s="1"/>
  <c r="PV324" i="14"/>
  <c r="PV326" i="14" s="1"/>
  <c r="PV332" i="14" s="1"/>
  <c r="PV336" i="14" s="1"/>
  <c r="PU237" i="14"/>
  <c r="PU239" i="14" s="1"/>
  <c r="PU527" i="14"/>
  <c r="PV266" i="14"/>
  <c r="PV268" i="14" s="1"/>
  <c r="PS539" i="14"/>
  <c r="PV523" i="14"/>
  <c r="PW520" i="14"/>
  <c r="PV522" i="14"/>
  <c r="PT129" i="14"/>
  <c r="PT133" i="14" s="1"/>
  <c r="PW610" i="14"/>
  <c r="D610" i="14" s="1"/>
  <c r="PW609" i="14"/>
  <c r="PU585" i="14"/>
  <c r="PW578" i="14"/>
  <c r="PV581" i="14"/>
  <c r="PV580" i="14"/>
  <c r="PT587" i="14"/>
  <c r="PT593" i="14" s="1"/>
  <c r="PT597" i="14" s="1"/>
  <c r="PV556" i="14"/>
  <c r="PW551" i="14"/>
  <c r="PW552" i="14"/>
  <c r="D552" i="14" s="1"/>
  <c r="PU558" i="14"/>
  <c r="PU564" i="14" s="1"/>
  <c r="PU568" i="14" s="1"/>
  <c r="PU440" i="14"/>
  <c r="PU442" i="14" s="1"/>
  <c r="PU448" i="14" s="1"/>
  <c r="PU452" i="14" s="1"/>
  <c r="PV435" i="14"/>
  <c r="PV436" i="14"/>
  <c r="PW433" i="14"/>
  <c r="PT442" i="14"/>
  <c r="PT448" i="14" s="1"/>
  <c r="PV175" i="14"/>
  <c r="PV174" i="14"/>
  <c r="PT181" i="14"/>
  <c r="PT187" i="14" s="1"/>
  <c r="PU92" i="14"/>
  <c r="PU94" i="14" s="1"/>
  <c r="PT216" i="14"/>
  <c r="PT220" i="14" s="1"/>
  <c r="PV498" i="14"/>
  <c r="PV500" i="14" s="1"/>
  <c r="PV506" i="14" s="1"/>
  <c r="PV510" i="14" s="1"/>
  <c r="PU179" i="14"/>
  <c r="PW493" i="14"/>
  <c r="PW494" i="14"/>
  <c r="D494" i="14" s="1"/>
  <c r="PU500" i="14"/>
  <c r="PU506" i="14" s="1"/>
  <c r="PU510" i="14" s="1"/>
  <c r="PW462" i="14"/>
  <c r="PV465" i="14"/>
  <c r="PV464" i="14"/>
  <c r="PT471" i="14"/>
  <c r="PT477" i="14" s="1"/>
  <c r="PT481" i="14" s="1"/>
  <c r="PV411" i="14"/>
  <c r="PW407" i="14"/>
  <c r="D407" i="14" s="1"/>
  <c r="PW406" i="14"/>
  <c r="PU382" i="14"/>
  <c r="PV377" i="14"/>
  <c r="PV378" i="14"/>
  <c r="PT384" i="14"/>
  <c r="PT390" i="14" s="1"/>
  <c r="PT394" i="14" s="1"/>
  <c r="PW349" i="14"/>
  <c r="D349" i="14" s="1"/>
  <c r="PW348" i="14"/>
  <c r="PV353" i="14"/>
  <c r="PU355" i="14"/>
  <c r="PU361" i="14" s="1"/>
  <c r="PU365" i="14" s="1"/>
  <c r="PW320" i="14"/>
  <c r="D320" i="14" s="1"/>
  <c r="PW319" i="14"/>
  <c r="PU326" i="14"/>
  <c r="PU332" i="14" s="1"/>
  <c r="PU336" i="14" s="1"/>
  <c r="PU297" i="14"/>
  <c r="PU303" i="14" s="1"/>
  <c r="PU307" i="14" s="1"/>
  <c r="PV291" i="14"/>
  <c r="PV290" i="14"/>
  <c r="PT297" i="14"/>
  <c r="PT303" i="14" s="1"/>
  <c r="PT307" i="14" s="1"/>
  <c r="PW262" i="14"/>
  <c r="D262" i="14" s="1"/>
  <c r="PW261" i="14"/>
  <c r="PV232" i="14"/>
  <c r="PV233" i="14"/>
  <c r="PU208" i="14"/>
  <c r="PU210" i="14" s="1"/>
  <c r="PV203" i="14"/>
  <c r="PV204" i="14"/>
  <c r="PU121" i="14"/>
  <c r="PU123" i="14" s="1"/>
  <c r="PU63" i="14"/>
  <c r="PV117" i="14"/>
  <c r="PV116" i="14"/>
  <c r="PT100" i="14"/>
  <c r="PT104" i="14" s="1"/>
  <c r="PS75" i="14"/>
  <c r="PV42" i="14"/>
  <c r="D29" i="14"/>
  <c r="PW34" i="14"/>
  <c r="PW36" i="14" s="1"/>
  <c r="PV59" i="14"/>
  <c r="PV58" i="14"/>
  <c r="PV87" i="14"/>
  <c r="PV88" i="14"/>
  <c r="PU245" i="14" l="1"/>
  <c r="PU249" i="14" s="1"/>
  <c r="PV274" i="14"/>
  <c r="PV278" i="14" s="1"/>
  <c r="PS628" i="14"/>
  <c r="PW523" i="14"/>
  <c r="D523" i="14" s="1"/>
  <c r="PW522" i="14"/>
  <c r="PU129" i="14"/>
  <c r="PU133" i="14" s="1"/>
  <c r="PV585" i="14"/>
  <c r="PV587" i="14" s="1"/>
  <c r="PV593" i="14" s="1"/>
  <c r="PV597" i="14" s="1"/>
  <c r="PV527" i="14"/>
  <c r="PU529" i="14"/>
  <c r="PU535" i="14" s="1"/>
  <c r="PW614" i="14"/>
  <c r="D609" i="14"/>
  <c r="PW581" i="14"/>
  <c r="D581" i="14" s="1"/>
  <c r="PW580" i="14"/>
  <c r="PU587" i="14"/>
  <c r="PU593" i="14" s="1"/>
  <c r="PU597" i="14" s="1"/>
  <c r="PW556" i="14"/>
  <c r="D551" i="14"/>
  <c r="PV558" i="14"/>
  <c r="PV564" i="14" s="1"/>
  <c r="PV568" i="14" s="1"/>
  <c r="PV295" i="14"/>
  <c r="PV297" i="14" s="1"/>
  <c r="PV303" i="14" s="1"/>
  <c r="PV307" i="14" s="1"/>
  <c r="PW175" i="14"/>
  <c r="D175" i="14" s="1"/>
  <c r="PW174" i="14"/>
  <c r="PT452" i="14"/>
  <c r="PT191" i="14"/>
  <c r="PT628" i="14" s="1"/>
  <c r="PW436" i="14"/>
  <c r="D436" i="14" s="1"/>
  <c r="PW435" i="14"/>
  <c r="PU65" i="14"/>
  <c r="PU71" i="14" s="1"/>
  <c r="PU75" i="14" s="1"/>
  <c r="PU100" i="14"/>
  <c r="PU104" i="14" s="1"/>
  <c r="PV440" i="14"/>
  <c r="PV121" i="14"/>
  <c r="PV123" i="14" s="1"/>
  <c r="PU181" i="14"/>
  <c r="PU187" i="14" s="1"/>
  <c r="PV179" i="14"/>
  <c r="D174" i="14"/>
  <c r="PW498" i="14"/>
  <c r="D493" i="14"/>
  <c r="PV469" i="14"/>
  <c r="PV471" i="14" s="1"/>
  <c r="PW464" i="14"/>
  <c r="PW465" i="14"/>
  <c r="D465" i="14" s="1"/>
  <c r="PW411" i="14"/>
  <c r="D406" i="14"/>
  <c r="PV413" i="14"/>
  <c r="PV419" i="14" s="1"/>
  <c r="PV423" i="14" s="1"/>
  <c r="PW377" i="14"/>
  <c r="PW378" i="14"/>
  <c r="D378" i="14" s="1"/>
  <c r="PV382" i="14"/>
  <c r="PU384" i="14"/>
  <c r="PU390" i="14" s="1"/>
  <c r="PU394" i="14" s="1"/>
  <c r="PV355" i="14"/>
  <c r="PV361" i="14" s="1"/>
  <c r="PV365" i="14" s="1"/>
  <c r="PW353" i="14"/>
  <c r="D348" i="14"/>
  <c r="PW324" i="14"/>
  <c r="D319" i="14"/>
  <c r="PW290" i="14"/>
  <c r="PW291" i="14"/>
  <c r="D291" i="14" s="1"/>
  <c r="PW266" i="14"/>
  <c r="PW268" i="14" s="1"/>
  <c r="D261" i="14"/>
  <c r="PV237" i="14"/>
  <c r="PV239" i="14" s="1"/>
  <c r="PW233" i="14"/>
  <c r="D233" i="14" s="1"/>
  <c r="PW232" i="14"/>
  <c r="PW203" i="14"/>
  <c r="PW204" i="14"/>
  <c r="D204" i="14" s="1"/>
  <c r="PV208" i="14"/>
  <c r="PV210" i="14" s="1"/>
  <c r="PU216" i="14"/>
  <c r="PU220" i="14" s="1"/>
  <c r="PW117" i="14"/>
  <c r="D117" i="14" s="1"/>
  <c r="PW116" i="14"/>
  <c r="PW59" i="14"/>
  <c r="D59" i="14" s="1"/>
  <c r="PW58" i="14"/>
  <c r="PV46" i="14"/>
  <c r="D36" i="14"/>
  <c r="PW42" i="14"/>
  <c r="PW46" i="14" s="1"/>
  <c r="D34" i="14"/>
  <c r="PV63" i="14"/>
  <c r="PV65" i="14" s="1"/>
  <c r="PV92" i="14"/>
  <c r="PV94" i="14" s="1"/>
  <c r="PW87" i="14"/>
  <c r="PW88" i="14"/>
  <c r="D88" i="14" s="1"/>
  <c r="PU539" i="14" l="1"/>
  <c r="D46" i="14"/>
  <c r="PW179" i="14"/>
  <c r="PW527" i="14"/>
  <c r="D522" i="14"/>
  <c r="PV529" i="14"/>
  <c r="PV535" i="14" s="1"/>
  <c r="PV477" i="14"/>
  <c r="PV481" i="14" s="1"/>
  <c r="PW616" i="14"/>
  <c r="D616" i="14" s="1"/>
  <c r="D614" i="14"/>
  <c r="PW585" i="14"/>
  <c r="D580" i="14"/>
  <c r="PW558" i="14"/>
  <c r="D558" i="14" s="1"/>
  <c r="D556" i="14"/>
  <c r="PU191" i="14"/>
  <c r="PU628" i="14" s="1"/>
  <c r="PV442" i="14"/>
  <c r="PV448" i="14" s="1"/>
  <c r="PV129" i="14"/>
  <c r="PV133" i="14" s="1"/>
  <c r="PV181" i="14"/>
  <c r="D179" i="14"/>
  <c r="PW440" i="14"/>
  <c r="D440" i="14" s="1"/>
  <c r="D435" i="14"/>
  <c r="PW500" i="14"/>
  <c r="D500" i="14" s="1"/>
  <c r="D498" i="14"/>
  <c r="PW469" i="14"/>
  <c r="D464" i="14"/>
  <c r="PW413" i="14"/>
  <c r="D413" i="14" s="1"/>
  <c r="D411" i="14"/>
  <c r="PV384" i="14"/>
  <c r="PV390" i="14" s="1"/>
  <c r="PV394" i="14" s="1"/>
  <c r="PW382" i="14"/>
  <c r="D377" i="14"/>
  <c r="PW355" i="14"/>
  <c r="D355" i="14" s="1"/>
  <c r="D353" i="14"/>
  <c r="PW326" i="14"/>
  <c r="D326" i="14" s="1"/>
  <c r="D324" i="14"/>
  <c r="PW295" i="14"/>
  <c r="D290" i="14"/>
  <c r="D268" i="14"/>
  <c r="PW274" i="14"/>
  <c r="D266" i="14"/>
  <c r="PW237" i="14"/>
  <c r="PW239" i="14" s="1"/>
  <c r="D232" i="14"/>
  <c r="PV245" i="14"/>
  <c r="PV249" i="14" s="1"/>
  <c r="PV216" i="14"/>
  <c r="PV220" i="14" s="1"/>
  <c r="PW208" i="14"/>
  <c r="PW210" i="14" s="1"/>
  <c r="D203" i="14"/>
  <c r="PW121" i="14"/>
  <c r="PW123" i="14" s="1"/>
  <c r="D116" i="14"/>
  <c r="PV71" i="14"/>
  <c r="D42" i="14"/>
  <c r="PW63" i="14"/>
  <c r="PW65" i="14" s="1"/>
  <c r="D58" i="14"/>
  <c r="PW92" i="14"/>
  <c r="PW94" i="14" s="1"/>
  <c r="D87" i="14"/>
  <c r="PV100" i="14"/>
  <c r="PV104" i="14" s="1"/>
  <c r="C642" i="14" l="1"/>
  <c r="E642" i="14" s="1"/>
  <c r="PW622" i="14"/>
  <c r="PW626" i="14" s="1"/>
  <c r="D626" i="14" s="1"/>
  <c r="PV539" i="14"/>
  <c r="PW181" i="14"/>
  <c r="PW187" i="14" s="1"/>
  <c r="PW191" i="14" s="1"/>
  <c r="PW529" i="14"/>
  <c r="D529" i="14" s="1"/>
  <c r="D527" i="14"/>
  <c r="D622" i="14"/>
  <c r="PW587" i="14"/>
  <c r="D587" i="14" s="1"/>
  <c r="D585" i="14"/>
  <c r="PW564" i="14"/>
  <c r="PW568" i="14" s="1"/>
  <c r="D568" i="14" s="1"/>
  <c r="PW442" i="14"/>
  <c r="D442" i="14" s="1"/>
  <c r="PV452" i="14"/>
  <c r="PV187" i="14"/>
  <c r="PW506" i="14"/>
  <c r="PW471" i="14"/>
  <c r="D471" i="14" s="1"/>
  <c r="D469" i="14"/>
  <c r="PW419" i="14"/>
  <c r="PW384" i="14"/>
  <c r="D384" i="14" s="1"/>
  <c r="D382" i="14"/>
  <c r="PW361" i="14"/>
  <c r="PW332" i="14"/>
  <c r="PW297" i="14"/>
  <c r="D297" i="14" s="1"/>
  <c r="D295" i="14"/>
  <c r="D274" i="14"/>
  <c r="PW278" i="14"/>
  <c r="D278" i="14" s="1"/>
  <c r="D239" i="14"/>
  <c r="D237" i="14"/>
  <c r="D210" i="14"/>
  <c r="D208" i="14"/>
  <c r="D123" i="14"/>
  <c r="D121" i="14"/>
  <c r="PV75" i="14"/>
  <c r="D65" i="14"/>
  <c r="D63" i="14"/>
  <c r="D94" i="14"/>
  <c r="D92" i="14"/>
  <c r="C662" i="14" l="1"/>
  <c r="E662" i="14" s="1"/>
  <c r="C689" i="14" s="1"/>
  <c r="C660" i="14"/>
  <c r="E660" i="14" s="1"/>
  <c r="C650" i="14"/>
  <c r="E650" i="14" s="1"/>
  <c r="C677" i="14" s="1"/>
  <c r="C669" i="14"/>
  <c r="D181" i="14"/>
  <c r="PW477" i="14"/>
  <c r="PW481" i="14" s="1"/>
  <c r="D481" i="14" s="1"/>
  <c r="D564" i="14"/>
  <c r="PW535" i="14"/>
  <c r="PW539" i="14" s="1"/>
  <c r="D539" i="14" s="1"/>
  <c r="PW303" i="14"/>
  <c r="PW307" i="14" s="1"/>
  <c r="D307" i="14" s="1"/>
  <c r="PW448" i="14"/>
  <c r="PW593" i="14"/>
  <c r="PV191" i="14"/>
  <c r="D191" i="14" s="1"/>
  <c r="D187" i="14"/>
  <c r="D506" i="14"/>
  <c r="PW510" i="14"/>
  <c r="D510" i="14" s="1"/>
  <c r="D477" i="14"/>
  <c r="D419" i="14"/>
  <c r="PW423" i="14"/>
  <c r="D423" i="14" s="1"/>
  <c r="C655" i="14" s="1"/>
  <c r="PW390" i="14"/>
  <c r="D361" i="14"/>
  <c r="PW365" i="14"/>
  <c r="D365" i="14" s="1"/>
  <c r="D332" i="14"/>
  <c r="PW336" i="14"/>
  <c r="D336" i="14" s="1"/>
  <c r="D303" i="14"/>
  <c r="PW245" i="14"/>
  <c r="PW216" i="14"/>
  <c r="PW129" i="14"/>
  <c r="PW71" i="14"/>
  <c r="PW75" i="14" s="1"/>
  <c r="PW100" i="14"/>
  <c r="C687" i="14" l="1"/>
  <c r="C659" i="14"/>
  <c r="E659" i="14" s="1"/>
  <c r="C686" i="14" s="1"/>
  <c r="C658" i="14"/>
  <c r="E658" i="14" s="1"/>
  <c r="C685" i="14" s="1"/>
  <c r="C657" i="14"/>
  <c r="E657" i="14" s="1"/>
  <c r="C684" i="14" s="1"/>
  <c r="E655" i="14"/>
  <c r="C682" i="14" s="1"/>
  <c r="C653" i="14"/>
  <c r="E653" i="14" s="1"/>
  <c r="C680" i="14" s="1"/>
  <c r="C652" i="14"/>
  <c r="E652" i="14" s="1"/>
  <c r="C679" i="14" s="1"/>
  <c r="C654" i="14"/>
  <c r="E654" i="14" s="1"/>
  <c r="C681" i="14" s="1"/>
  <c r="C651" i="14"/>
  <c r="C647" i="14"/>
  <c r="E647" i="14" s="1"/>
  <c r="C674" i="14" s="1"/>
  <c r="E651" i="14"/>
  <c r="C678" i="14" s="1"/>
  <c r="D535" i="14"/>
  <c r="D75" i="14"/>
  <c r="PW452" i="14"/>
  <c r="D452" i="14" s="1"/>
  <c r="D448" i="14"/>
  <c r="D71" i="14"/>
  <c r="PV628" i="14"/>
  <c r="D593" i="14"/>
  <c r="PW597" i="14"/>
  <c r="D597" i="14" s="1"/>
  <c r="D390" i="14"/>
  <c r="PW394" i="14"/>
  <c r="D394" i="14" s="1"/>
  <c r="D245" i="14"/>
  <c r="PW249" i="14"/>
  <c r="D249" i="14" s="1"/>
  <c r="D216" i="14"/>
  <c r="PW220" i="14"/>
  <c r="D220" i="14" s="1"/>
  <c r="D129" i="14"/>
  <c r="PW133" i="14"/>
  <c r="D133" i="14" s="1"/>
  <c r="D100" i="14"/>
  <c r="PW104" i="14"/>
  <c r="D104" i="14" s="1"/>
  <c r="C661" i="14" l="1"/>
  <c r="E661" i="14" s="1"/>
  <c r="C656" i="14"/>
  <c r="E656" i="14" s="1"/>
  <c r="C683" i="14" s="1"/>
  <c r="C649" i="14"/>
  <c r="E649" i="14" s="1"/>
  <c r="C676" i="14" s="1"/>
  <c r="C648" i="14"/>
  <c r="E648" i="14" s="1"/>
  <c r="C675" i="14" s="1"/>
  <c r="C645" i="14"/>
  <c r="E645" i="14" s="1"/>
  <c r="C672" i="14" s="1"/>
  <c r="C644" i="14"/>
  <c r="E644" i="14" s="1"/>
  <c r="C671" i="14" s="1"/>
  <c r="C643" i="14"/>
  <c r="E643" i="14" s="1"/>
  <c r="PW628" i="14"/>
  <c r="D628" i="14" s="1"/>
  <c r="C688" i="14" l="1"/>
  <c r="C633" i="14"/>
  <c r="C635" i="14" s="1"/>
  <c r="C638" i="14" s="1"/>
  <c r="C666" i="14"/>
  <c r="C67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William Hoang</author>
  </authors>
  <commentList>
    <comment ref="D12" authorId="0" shapeId="0" xr:uid="{4E48EE2F-4448-4FFE-9A33-497EF58F5B29}">
      <text/>
    </comment>
  </commentList>
</comments>
</file>

<file path=xl/sharedStrings.xml><?xml version="1.0" encoding="utf-8"?>
<sst xmlns="http://schemas.openxmlformats.org/spreadsheetml/2006/main" count="841" uniqueCount="153">
  <si>
    <t>WACC</t>
  </si>
  <si>
    <t>Book value</t>
  </si>
  <si>
    <t>Equity</t>
  </si>
  <si>
    <t>% of Equity</t>
  </si>
  <si>
    <t>Debt</t>
  </si>
  <si>
    <t>% of Debt</t>
  </si>
  <si>
    <t>Tax Rate</t>
  </si>
  <si>
    <t>Risk free rate</t>
  </si>
  <si>
    <t>Beta 3Y</t>
  </si>
  <si>
    <t>Equity risk premium</t>
  </si>
  <si>
    <t>Cost of Equity</t>
  </si>
  <si>
    <t>Cost of debt</t>
  </si>
  <si>
    <t>After-tax cost of debt</t>
  </si>
  <si>
    <t>Interest expense</t>
  </si>
  <si>
    <t>Total debt</t>
  </si>
  <si>
    <t>Net Debt</t>
  </si>
  <si>
    <t>Revenue</t>
  </si>
  <si>
    <t>EBIT</t>
  </si>
  <si>
    <t>Unlevered Free Cash Flow</t>
  </si>
  <si>
    <t>Discount Period</t>
  </si>
  <si>
    <t>Discount Factor</t>
  </si>
  <si>
    <t>Present Value of Free Cash Flow</t>
  </si>
  <si>
    <t>Implied Equity Value and Share Price</t>
  </si>
  <si>
    <t>Fully Diluted Shares Outstanding</t>
  </si>
  <si>
    <t>Total</t>
  </si>
  <si>
    <t>Production</t>
  </si>
  <si>
    <t>Area</t>
  </si>
  <si>
    <t>SE2</t>
  </si>
  <si>
    <t>%</t>
  </si>
  <si>
    <t>MSEK</t>
  </si>
  <si>
    <t>"</t>
  </si>
  <si>
    <t>SE1</t>
  </si>
  <si>
    <t>Per Share</t>
  </si>
  <si>
    <t>Implied Share Price, SEK</t>
  </si>
  <si>
    <t>Total Present Cash flows</t>
  </si>
  <si>
    <t>Plus: Depreciation</t>
  </si>
  <si>
    <t>Less: Taxes</t>
  </si>
  <si>
    <t>Decommision Cost</t>
  </si>
  <si>
    <t>Depreciation</t>
  </si>
  <si>
    <t>OPEX</t>
  </si>
  <si>
    <t>kSEK</t>
  </si>
  <si>
    <t>Inflation Rate</t>
  </si>
  <si>
    <t>EUR</t>
  </si>
  <si>
    <t>as % of Yearly Production</t>
  </si>
  <si>
    <t>MWh</t>
  </si>
  <si>
    <t>Month</t>
  </si>
  <si>
    <t>Electricity Price (SE3)</t>
  </si>
  <si>
    <t>Conversion Rate</t>
  </si>
  <si>
    <t>Tax rate</t>
  </si>
  <si>
    <t>Monthly Wacc</t>
  </si>
  <si>
    <t>Operating costs</t>
  </si>
  <si>
    <t>Production GWh</t>
  </si>
  <si>
    <t>Operating costs per MWh</t>
  </si>
  <si>
    <t>Average OPEX per MWh</t>
  </si>
  <si>
    <t>Electricity Price (SE1)</t>
  </si>
  <si>
    <t>Development Portfolio</t>
  </si>
  <si>
    <t>SE3</t>
  </si>
  <si>
    <t>Remaining Capex</t>
  </si>
  <si>
    <t>Normal annual production (GWh)</t>
  </si>
  <si>
    <t>Umeälven</t>
  </si>
  <si>
    <t>Harrsele</t>
  </si>
  <si>
    <t>Tuggen</t>
  </si>
  <si>
    <t>Production share</t>
  </si>
  <si>
    <t>Gideälven</t>
  </si>
  <si>
    <t>Stennäs</t>
  </si>
  <si>
    <t>Gammelbyforsen</t>
  </si>
  <si>
    <t>Björna</t>
  </si>
  <si>
    <t>Gideå</t>
  </si>
  <si>
    <t>Gidböle</t>
  </si>
  <si>
    <t>Gideåbacka</t>
  </si>
  <si>
    <t>Faxälven</t>
  </si>
  <si>
    <t>Linnvasselv</t>
  </si>
  <si>
    <t>Junsterforsen</t>
  </si>
  <si>
    <t>Gäddede</t>
  </si>
  <si>
    <t>Bågede</t>
  </si>
  <si>
    <t>Ljusnan</t>
  </si>
  <si>
    <t>Sveg</t>
  </si>
  <si>
    <t>Byarforsen</t>
  </si>
  <si>
    <t>Krokströmmen</t>
  </si>
  <si>
    <t>Långströmmen</t>
  </si>
  <si>
    <t>Ljusne Strömmar</t>
  </si>
  <si>
    <t>Iggesundsån</t>
  </si>
  <si>
    <t>Pappersfallet</t>
  </si>
  <si>
    <t>Iggesunds kraftstation</t>
  </si>
  <si>
    <t>Motala Ström</t>
  </si>
  <si>
    <t>Holmen</t>
  </si>
  <si>
    <t>Bergsbron-Havet</t>
  </si>
  <si>
    <t>Years in operation</t>
  </si>
  <si>
    <t>Year of commission</t>
  </si>
  <si>
    <t>Age till 2060</t>
  </si>
  <si>
    <t>Elproduktion i netto och användning, i GWh efter produktion och användning, elområde och månad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</si>
  <si>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</si>
  <si>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</si>
  <si>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</si>
  <si>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</si>
  <si>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</si>
  <si>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</si>
  <si>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</si>
  <si>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</si>
  <si>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</si>
  <si>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</si>
  <si>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</si>
  <si>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</si>
  <si>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</si>
  <si>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</si>
  <si>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</si>
  <si>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</si>
  <si>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</si>
  <si>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</si>
  <si>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</si>
  <si>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</si>
  <si>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2022M09</t>
  </si>
  <si>
    <t>2022M10</t>
  </si>
  <si>
    <t>2022M11</t>
  </si>
  <si>
    <t>2022M12</t>
  </si>
  <si>
    <t>2023M01</t>
  </si>
  <si>
    <t>2023M02</t>
  </si>
  <si>
    <t>2023M03</t>
  </si>
  <si>
    <t>2023M04</t>
  </si>
  <si>
    <t>2023M05</t>
  </si>
  <si>
    <t>2023M06</t>
  </si>
  <si>
    <t>2023M07</t>
  </si>
  <si>
    <t>2023M08</t>
  </si>
  <si>
    <t>2023M09</t>
  </si>
  <si>
    <t>2023M10</t>
  </si>
  <si>
    <t>2023M11</t>
  </si>
  <si>
    <t>2023M12</t>
  </si>
  <si>
    <t>2024M01</t>
  </si>
  <si>
    <t>2024M02</t>
  </si>
  <si>
    <t>2024M03</t>
  </si>
  <si>
    <t>2024M04</t>
  </si>
  <si>
    <t>2024M05</t>
  </si>
  <si>
    <t>2024M06</t>
  </si>
  <si>
    <t>2024M07</t>
  </si>
  <si>
    <t>2024M08</t>
  </si>
  <si>
    <t>2024M09</t>
  </si>
  <si>
    <t>2024M10</t>
  </si>
  <si>
    <t>2024M11</t>
  </si>
  <si>
    <t xml:space="preserve">vattenkraft (inkl pumpkraft), netto </t>
  </si>
  <si>
    <t>SE4</t>
  </si>
  <si>
    <t>Source</t>
  </si>
  <si>
    <t>Statistikmyndigheten SCB</t>
  </si>
  <si>
    <t>Electricity Price (SE2)</t>
  </si>
  <si>
    <t>Tax</t>
  </si>
  <si>
    <t>Total capital employed (2024 - kSEK)</t>
  </si>
  <si>
    <t>SUM</t>
  </si>
  <si>
    <t>Approximate capital employed</t>
  </si>
  <si>
    <t>Depreciation (yearly)</t>
  </si>
  <si>
    <t>Remaining life</t>
  </si>
  <si>
    <t>NAV</t>
  </si>
  <si>
    <t>Inflation</t>
  </si>
  <si>
    <t>Ownership</t>
  </si>
  <si>
    <t>Equity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</si>
</sst>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_);_(@_)"/>
    <numFmt numFmtId="165" formatCode="0.0%"/>
    <numFmt numFmtId="168" formatCode="#,##0.0000"/>
    <numFmt numFmtId="169" formatCode="0.000%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9"/>
      <color theme="0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11"/>
      <color rgb="FF9C0006"/>
      <name val="Aptos Narrow"/>
      <family val="2"/>
      <scheme val="minor"/>
    </font>
    <font>
      <i/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Gill Sans MT"/>
      <family val="2"/>
    </font>
    <font>
      <b/>
      <sz val="11"/>
      <color theme="1"/>
      <name val="Aptos Narrow"/>
      <scheme val="minor"/>
    </font>
    <font>
      <sz val="8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i/>
      <sz val="11"/>
      <color rgb="FF000000"/>
      <name val="Calibri"/>
      <family val="2"/>
    </font>
    <font>
      <sz val="11"/>
      <color rgb="FF000000"/>
      <name val="Aptos Narrow"/>
      <family val="2"/>
      <charset val="1"/>
      <scheme val="minor"/>
    </font>
    <font>
      <b/>
      <sz val="10"/>
      <name val="Aptos Narrow"/>
      <scheme val="minor"/>
    </font>
    <font>
      <sz val="9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144669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0D456A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5" fillId="5" borderId="0" applyNumberFormat="0" applyBorder="0" applyAlignment="0" applyProtection="0"/>
    <xf numFmtId="0" fontId="9" fillId="0" borderId="0"/>
    <xf numFmtId="0" fontId="11" fillId="0" borderId="0"/>
    <xf numFmtId="0" fontId="12" fillId="7" borderId="0"/>
    <xf numFmtId="0" fontId="1" fillId="0" borderId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4" fillId="4" borderId="0" xfId="0" applyFont="1" applyFill="1"/>
    <xf numFmtId="164" fontId="4" fillId="4" borderId="0" xfId="0" applyNumberFormat="1" applyFont="1" applyFill="1"/>
    <xf numFmtId="165" fontId="4" fillId="4" borderId="0" xfId="1" applyNumberFormat="1" applyFont="1" applyFill="1" applyAlignment="1"/>
    <xf numFmtId="10" fontId="4" fillId="4" borderId="0" xfId="1" applyNumberFormat="1" applyFont="1" applyFill="1" applyAlignment="1"/>
    <xf numFmtId="165" fontId="4" fillId="4" borderId="0" xfId="1" applyNumberFormat="1" applyFont="1" applyFill="1"/>
    <xf numFmtId="164" fontId="0" fillId="0" borderId="0" xfId="0" applyNumberFormat="1"/>
    <xf numFmtId="9" fontId="0" fillId="0" borderId="0" xfId="0" applyNumberFormat="1"/>
    <xf numFmtId="1" fontId="0" fillId="0" borderId="0" xfId="0" applyNumberFormat="1"/>
    <xf numFmtId="0" fontId="4" fillId="0" borderId="0" xfId="0" applyFont="1"/>
    <xf numFmtId="0" fontId="4" fillId="0" borderId="0" xfId="0" quotePrefix="1" applyFont="1"/>
    <xf numFmtId="2" fontId="4" fillId="0" borderId="0" xfId="0" applyNumberFormat="1" applyFont="1"/>
    <xf numFmtId="168" fontId="4" fillId="0" borderId="0" xfId="0" applyNumberFormat="1" applyFont="1"/>
    <xf numFmtId="0" fontId="2" fillId="6" borderId="0" xfId="0" applyFont="1" applyFill="1" applyAlignment="1">
      <alignment horizontal="center"/>
    </xf>
    <xf numFmtId="3" fontId="4" fillId="0" borderId="0" xfId="0" applyNumberFormat="1" applyFont="1"/>
    <xf numFmtId="0" fontId="6" fillId="0" borderId="0" xfId="0" applyFont="1"/>
    <xf numFmtId="3" fontId="7" fillId="0" borderId="0" xfId="0" applyNumberFormat="1" applyFont="1"/>
    <xf numFmtId="0" fontId="7" fillId="0" borderId="0" xfId="0" applyFont="1"/>
    <xf numFmtId="3" fontId="8" fillId="0" borderId="0" xfId="0" applyNumberFormat="1" applyFont="1"/>
    <xf numFmtId="3" fontId="7" fillId="0" borderId="2" xfId="0" applyNumberFormat="1" applyFont="1" applyBorder="1"/>
    <xf numFmtId="0" fontId="4" fillId="0" borderId="2" xfId="0" applyFont="1" applyBorder="1"/>
    <xf numFmtId="0" fontId="7" fillId="0" borderId="2" xfId="0" applyFont="1" applyBorder="1"/>
    <xf numFmtId="3" fontId="4" fillId="0" borderId="2" xfId="0" applyNumberFormat="1" applyFont="1" applyBorder="1"/>
    <xf numFmtId="169" fontId="4" fillId="0" borderId="0" xfId="0" applyNumberFormat="1" applyFont="1"/>
    <xf numFmtId="169" fontId="4" fillId="0" borderId="0" xfId="1" applyNumberFormat="1" applyFont="1"/>
    <xf numFmtId="10" fontId="4" fillId="0" borderId="0" xfId="0" applyNumberFormat="1" applyFont="1"/>
    <xf numFmtId="0" fontId="2" fillId="6" borderId="0" xfId="0" applyFont="1" applyFill="1"/>
    <xf numFmtId="3" fontId="10" fillId="4" borderId="0" xfId="3" applyNumberFormat="1" applyFont="1" applyFill="1" applyAlignment="1">
      <alignment horizontal="right"/>
    </xf>
    <xf numFmtId="9" fontId="4" fillId="0" borderId="0" xfId="0" applyNumberFormat="1" applyFont="1"/>
    <xf numFmtId="3" fontId="0" fillId="0" borderId="0" xfId="0" applyNumberFormat="1"/>
    <xf numFmtId="0" fontId="13" fillId="0" borderId="0" xfId="0" applyFont="1"/>
    <xf numFmtId="0" fontId="0" fillId="0" borderId="0" xfId="0" applyAlignment="1">
      <alignment horizontal="right"/>
    </xf>
    <xf numFmtId="0" fontId="5" fillId="0" borderId="0" xfId="2" applyFill="1"/>
    <xf numFmtId="3" fontId="4" fillId="0" borderId="1" xfId="0" applyNumberFormat="1" applyFont="1" applyBorder="1"/>
    <xf numFmtId="0" fontId="4" fillId="0" borderId="1" xfId="0" applyFont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10" fontId="0" fillId="0" borderId="0" xfId="1" applyNumberFormat="1" applyFont="1"/>
    <xf numFmtId="0" fontId="17" fillId="8" borderId="0" xfId="0" applyFont="1" applyFill="1"/>
    <xf numFmtId="0" fontId="18" fillId="0" borderId="0" xfId="0" applyFont="1"/>
    <xf numFmtId="0" fontId="19" fillId="0" borderId="0" xfId="0" applyFont="1"/>
    <xf numFmtId="10" fontId="20" fillId="0" borderId="0" xfId="0" applyNumberFormat="1" applyFont="1"/>
    <xf numFmtId="3" fontId="21" fillId="4" borderId="0" xfId="3" applyNumberFormat="1" applyFont="1" applyFill="1" applyAlignment="1">
      <alignment horizontal="right"/>
    </xf>
    <xf numFmtId="43" fontId="0" fillId="0" borderId="0" xfId="7" applyFont="1"/>
    <xf numFmtId="4" fontId="4" fillId="0" borderId="0" xfId="0" applyNumberFormat="1" applyFont="1"/>
    <xf numFmtId="0" fontId="3" fillId="0" borderId="0" xfId="0" applyFont="1"/>
    <xf numFmtId="2" fontId="3" fillId="0" borderId="0" xfId="0" applyNumberFormat="1" applyFont="1"/>
    <xf numFmtId="3" fontId="22" fillId="0" borderId="0" xfId="0" applyNumberFormat="1" applyFont="1"/>
    <xf numFmtId="9" fontId="4" fillId="0" borderId="0" xfId="1" applyFont="1"/>
    <xf numFmtId="43" fontId="4" fillId="0" borderId="0" xfId="7" applyFont="1"/>
    <xf numFmtId="0" fontId="2" fillId="6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right"/>
    </xf>
    <xf numFmtId="0" fontId="15" fillId="0" borderId="0" xfId="0" applyFont="1" applyFill="1"/>
  </cellXfs>
  <cellStyles count="8">
    <cellStyle name="Bad" xfId="2" builtinId="27"/>
    <cellStyle name="Comma" xfId="7" builtinId="3"/>
    <cellStyle name="Normal" xfId="0" builtinId="0"/>
    <cellStyle name="Normal 16" xfId="5" xr:uid="{B8BE7D88-4DA6-498E-92A5-E833BB65C075}"/>
    <cellStyle name="Normal 2" xfId="4" xr:uid="{A742F255-E00B-48F8-ACA5-C2710AAA1129}"/>
    <cellStyle name="Normal 2 2 2" xfId="3" xr:uid="{79A44762-A7BD-46F0-8DFD-22F836003C44}"/>
    <cellStyle name="Normal 27" xfId="6" xr:uid="{6AACC1AA-E10E-413A-BEEB-D9E06B657B2C}"/>
    <cellStyle name="Percent" xfId="1" builtinId="5"/>
  </cellStyles>
  <dxfs count="0"/>
  <tableStyles count="0" defaultTableStyle="TableStyleMedium2" defaultPivotStyle="PivotStyleMedium9"/>
  <colors>
    <mruColors>
      <color rgb="FF0D456A"/>
      <color rgb="FF9CB3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1000" b="1" i="0" u="none" strike="noStrike" kern="1200" baseline="0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>
                    <a:solidFill>
                      <a:srgbClr val="0D456A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b="1">
                <a:solidFill>
                  <a:srgbClr val="0D456A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529791"/>
        <c:axId val="908531231"/>
      </c:lineChart>
      <c:catAx>
        <c:axId val="9085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31231"/>
        <c:crosses val="autoZero"/>
        <c:auto val="1"/>
        <c:lblAlgn val="ctr"/>
        <c:lblOffset val="100"/>
        <c:tickLblSkip val="1"/>
        <c:tickMarkSkip val="12"/>
        <c:noMultiLvlLbl val="0"/>
      </c:catAx>
      <c:valAx>
        <c:axId val="90853123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D456A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852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'[2]00000023'!$B$15</c:f>
              <c:strCache>
                <c:ptCount val="1"/>
                <c:pt idx="0">
                  <c:v>SE1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'[2]00000023'!$C$15:$N$15</c:f>
              <c:numCache>
                <c:formatCode>General</c:formatCode>
                <c:ptCount val="12"/>
                <c:pt idx="0">
                  <c:v>0.10111557413706093</c:v>
                </c:pt>
                <c:pt idx="1">
                  <c:v>9.0394738461664695E-2</c:v>
                </c:pt>
                <c:pt idx="2">
                  <c:v>9.4899705002646356E-2</c:v>
                </c:pt>
                <c:pt idx="3">
                  <c:v>7.9821606607284254E-2</c:v>
                </c:pt>
                <c:pt idx="4">
                  <c:v>6.9371561270416979E-2</c:v>
                </c:pt>
                <c:pt idx="5">
                  <c:v>6.8953067110872235E-2</c:v>
                </c:pt>
                <c:pt idx="6">
                  <c:v>7.6584431196688146E-2</c:v>
                </c:pt>
                <c:pt idx="7">
                  <c:v>8.0990928523659272E-2</c:v>
                </c:pt>
                <c:pt idx="8">
                  <c:v>7.4221170060435479E-2</c:v>
                </c:pt>
                <c:pt idx="9">
                  <c:v>7.0873216784077528E-2</c:v>
                </c:pt>
                <c:pt idx="10">
                  <c:v>8.4031165506234323E-2</c:v>
                </c:pt>
                <c:pt idx="11">
                  <c:v>0.10874283533895975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1-7F4C-BD99-206C175CD7C8}"/>
            </c:ext>
          </c:extLst>
        </c:ser>
        <c:ser>
          <c:idx val="1"/>
          <c:order val="1"/>
          <c:tx>
            <c:strRef>
              <c:f>'[2]00000023'!$B$16</c:f>
              <c:strCache>
                <c:ptCount val="1"/>
                <c:pt idx="0">
                  <c:v>SE2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'[2]00000023'!$C$16:$N$16</c:f>
              <c:numCache>
                <c:formatCode>General</c:formatCode>
                <c:ptCount val="12"/>
                <c:pt idx="0">
                  <c:v>9.4930061529379203E-2</c:v>
                </c:pt>
                <c:pt idx="1">
                  <c:v>8.7083864383665083E-2</c:v>
                </c:pt>
                <c:pt idx="2">
                  <c:v>8.9307983259615545E-2</c:v>
                </c:pt>
                <c:pt idx="3">
                  <c:v>8.010260235637616E-2</c:v>
                </c:pt>
                <c:pt idx="4">
                  <c:v>8.6033586025577369E-2</c:v>
                </c:pt>
                <c:pt idx="5">
                  <c:v>7.2242676081798157E-2</c:v>
                </c:pt>
                <c:pt idx="6">
                  <c:v>6.7904271360808371E-2</c:v>
                </c:pt>
                <c:pt idx="7">
                  <c:v>7.2778112107489926E-2</c:v>
                </c:pt>
                <c:pt idx="8">
                  <c:v>7.3457703986252565E-2</c:v>
                </c:pt>
                <c:pt idx="9">
                  <c:v>8.3679040425419945E-2</c:v>
                </c:pt>
                <c:pt idx="10">
                  <c:v>9.4161230313001262E-2</c:v>
                </c:pt>
                <c:pt idx="11">
                  <c:v>9.8318868170616469E-2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41-7F4C-BD99-206C175CD7C8}"/>
            </c:ext>
          </c:extLst>
        </c:ser>
        <c:ser>
          <c:idx val="2"/>
          <c:order val="2"/>
          <c:tx>
            <c:strRef>
              <c:f>'[2]00000023'!$B$17</c:f>
              <c:strCache>
                <c:ptCount val="1"/>
                <c:pt idx="0">
                  <c:v>SE3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'[2]00000023'!$C$17:$N$17</c:f>
              <c:numCache>
                <c:formatCode>General</c:formatCode>
                <c:ptCount val="12"/>
                <c:pt idx="0">
                  <c:v>9.761675683348843E-2</c:v>
                </c:pt>
                <c:pt idx="1">
                  <c:v>9.0424441254869786E-2</c:v>
                </c:pt>
                <c:pt idx="2">
                  <c:v>9.3902304380057089E-2</c:v>
                </c:pt>
                <c:pt idx="3">
                  <c:v>8.83661140991467E-2</c:v>
                </c:pt>
                <c:pt idx="4">
                  <c:v>8.3421397138846387E-2</c:v>
                </c:pt>
                <c:pt idx="5">
                  <c:v>6.2909102380088636E-2</c:v>
                </c:pt>
                <c:pt idx="6">
                  <c:v>7.0101417958707266E-2</c:v>
                </c:pt>
                <c:pt idx="7">
                  <c:v>8.1883566505260158E-2</c:v>
                </c:pt>
                <c:pt idx="8">
                  <c:v>7.2183404047254776E-2</c:v>
                </c:pt>
                <c:pt idx="9">
                  <c:v>7.9281083894575791E-2</c:v>
                </c:pt>
                <c:pt idx="10">
                  <c:v>9.281399347013454E-2</c:v>
                </c:pt>
                <c:pt idx="11">
                  <c:v>8.7096418037570386E-2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41-7F4C-BD99-206C175CD7C8}"/>
            </c:ext>
          </c:extLst>
        </c:ser>
        <c:ser>
          <c:idx val="3"/>
          <c:order val="3"/>
          <c:tx>
            <c:strRef>
              <c:f>'[2]00000023'!$B$18</c:f>
              <c:strCache>
                <c:ptCount val="1"/>
                <c:pt idx="0">
                  <c:v>SE4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'[2]00000023'!$C$18:$N$18</c:f>
              <c:numCache>
                <c:formatCode>General</c:formatCode>
                <c:ptCount val="12"/>
                <c:pt idx="0">
                  <c:v>0.13522846395757537</c:v>
                </c:pt>
                <c:pt idx="1">
                  <c:v>0.13060368748843806</c:v>
                </c:pt>
                <c:pt idx="2">
                  <c:v>0.12838379478325213</c:v>
                </c:pt>
                <c:pt idx="3">
                  <c:v>0.10969969784793734</c:v>
                </c:pt>
                <c:pt idx="4">
                  <c:v>6.0862058333847197E-2</c:v>
                </c:pt>
                <c:pt idx="5">
                  <c:v>3.4223345871616205E-2</c:v>
                </c:pt>
                <c:pt idx="6">
                  <c:v>4.0143059752111979E-2</c:v>
                </c:pt>
                <c:pt idx="7">
                  <c:v>4.9392612690386625E-2</c:v>
                </c:pt>
                <c:pt idx="8">
                  <c:v>4.3842880927421841E-2</c:v>
                </c:pt>
                <c:pt idx="9">
                  <c:v>7.4181414564962689E-2</c:v>
                </c:pt>
                <c:pt idx="10">
                  <c:v>9.0090645618795082E-2</c:v>
                </c:pt>
                <c:pt idx="11">
                  <c:v>0.10334833816365541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41-7F4C-BD99-206C175CD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4500976"/>
        <c:axId val="1364497296"/>
      </c:lineChart>
      <c:catAx>
        <c:axId val="1364500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497296"/>
        <c:crosses val="autoZero"/>
        <c:auto val="1"/>
        <c:lblAlgn val="ctr"/>
        <c:lblOffset val="100"/>
        <c:noMultiLvlLbl val="0"/>
      </c:catAx>
      <c:valAx>
        <c:axId val="136449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50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447675</xdr:colOff>
      <xdr:row>6</xdr:row>
      <xdr:rowOff>146050</xdr:rowOff>
    </xdr:from>
    <xdr:ext cx="3365408" cy="26225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3C23322-6A23-BD4F-9E8F-11992A6142FA}"/>
                </a:ext>
              </a:extLst>
            </xdr:cNvPr>
            <xdr:cNvSpPr txBox="1"/>
          </xdr:nvSpPr>
          <xdr:spPr>
            <a:xfrm>
              <a:off x="1628775" y="1060450"/>
              <a:ext cx="3365408" cy="2622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𝐴𝑑𝑗𝑢𝑠𝑡𝑒𝑑</m:t>
                    </m:r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 </m:t>
                    </m:r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𝑑𝑖𝑠𝑐𝑜𝑢𝑛𝑡</m:t>
                    </m:r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 </m:t>
                    </m:r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𝑟𝑎𝑡𝑒</m:t>
                    </m:r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sv-SE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sv-SE" sz="1100" b="0" i="1" kern="1200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b>
                        <m:r>
                          <a:rPr lang="sv-SE" sz="1100" b="0" i="1" kern="1200">
                            <a:latin typeface="Cambria Math" panose="02040503050406030204" pitchFamily="18" charset="0"/>
                          </a:rPr>
                          <m:t>𝑚𝑜𝑛𝑡h𝑙𝑦</m:t>
                        </m:r>
                      </m:sub>
                    </m:sSub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sv-SE" sz="1100" b="0" i="1" kern="1200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sv-SE" sz="1100" b="0" i="1" kern="12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sv-SE" sz="1100" b="0" i="1" kern="1200">
                                <a:latin typeface="Cambria Math" panose="02040503050406030204" pitchFamily="18" charset="0"/>
                              </a:rPr>
                              <m:t>1+</m:t>
                            </m:r>
                            <m:sSub>
                              <m:sSubPr>
                                <m:ctrlPr>
                                  <a:rPr lang="sv-SE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sv-SE" sz="1100" b="0" i="1" kern="1200">
                                    <a:latin typeface="Cambria Math" panose="02040503050406030204" pitchFamily="18" charset="0"/>
                                  </a:rPr>
                                  <m:t>𝑟</m:t>
                                </m:r>
                              </m:e>
                              <m:sub>
                                <m:r>
                                  <a:rPr lang="sv-SE" sz="1100" b="0" i="1" kern="1200">
                                    <a:latin typeface="Cambria Math" panose="02040503050406030204" pitchFamily="18" charset="0"/>
                                  </a:rPr>
                                  <m:t>𝑎𝑛𝑛𝑢𝑎𝑙</m:t>
                                </m:r>
                              </m:sub>
                            </m:sSub>
                          </m:e>
                        </m:d>
                      </m:e>
                      <m:sup>
                        <m:f>
                          <m:fPr>
                            <m:ctrlPr>
                              <a:rPr lang="sv-SE" sz="1100" b="0" i="1" kern="1200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sv-SE" sz="1100" b="0" i="1" kern="1200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sv-SE" sz="1100" b="0" i="1" kern="1200">
                                <a:latin typeface="Cambria Math" panose="02040503050406030204" pitchFamily="18" charset="0"/>
                              </a:rPr>
                              <m:t>12</m:t>
                            </m:r>
                          </m:den>
                        </m:f>
                      </m:sup>
                    </m:sSup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−1</m:t>
                    </m:r>
                  </m:oMath>
                </m:oMathPara>
              </a14:m>
              <a:endParaRPr lang="sv-SE" sz="1100" kern="12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3C23322-6A23-BD4F-9E8F-11992A6142FA}"/>
                </a:ext>
              </a:extLst>
            </xdr:cNvPr>
            <xdr:cNvSpPr txBox="1"/>
          </xdr:nvSpPr>
          <xdr:spPr>
            <a:xfrm>
              <a:off x="1628775" y="1060450"/>
              <a:ext cx="3365408" cy="2622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sv-SE" sz="1100" b="0" i="0" kern="1200">
                  <a:latin typeface="Cambria Math" panose="02040503050406030204" pitchFamily="18" charset="0"/>
                </a:rPr>
                <a:t>𝐴𝑑𝑗𝑢𝑠𝑡𝑒𝑑 𝑑𝑖𝑠𝑐𝑜𝑢𝑛𝑡 𝑟𝑎𝑡𝑒 𝑟_𝑚𝑜𝑛𝑡ℎ𝑙𝑦=(1+𝑟_𝑎𝑛𝑛𝑢𝑎𝑙 )^(1/12)−1</a:t>
              </a:r>
              <a:endParaRPr lang="sv-SE" sz="1100" kern="1200"/>
            </a:p>
          </xdr:txBody>
        </xdr:sp>
      </mc:Fallback>
    </mc:AlternateContent>
    <xdr:clientData/>
  </xdr:oneCellAnchor>
  <xdr:oneCellAnchor>
    <xdr:from>
      <xdr:col>1</xdr:col>
      <xdr:colOff>1285875</xdr:colOff>
      <xdr:row>9</xdr:row>
      <xdr:rowOff>63500</xdr:rowOff>
    </xdr:from>
    <xdr:ext cx="2184124" cy="41017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65738C3-50C2-1040-BD15-7E77E70C3CCD}"/>
                </a:ext>
              </a:extLst>
            </xdr:cNvPr>
            <xdr:cNvSpPr txBox="1"/>
          </xdr:nvSpPr>
          <xdr:spPr>
            <a:xfrm>
              <a:off x="2466975" y="1435100"/>
              <a:ext cx="2184124" cy="4101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𝐷𝑖𝑠𝑐𝑜𝑢𝑛𝑡</m:t>
                    </m:r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 </m:t>
                    </m:r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𝑓𝑎𝑐𝑡𝑜𝑟</m:t>
                    </m:r>
                    <m:r>
                      <a:rPr lang="sv-SE" sz="1100" b="0" i="1" kern="1200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sv-SE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sv-SE" sz="1100" b="0" i="1" kern="12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sSup>
                          <m:sSupPr>
                            <m:ctrlPr>
                              <a:rPr lang="sv-SE" sz="1100" b="0" i="1" kern="1200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sv-SE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sv-SE" sz="1100" b="0" i="1" kern="1200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sSub>
                                  <m:sSubPr>
                                    <m:ctrlPr>
                                      <a:rPr lang="sv-SE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sv-SE" sz="1100" b="0" i="1" kern="1200">
                                        <a:latin typeface="Cambria Math" panose="02040503050406030204" pitchFamily="18" charset="0"/>
                                      </a:rPr>
                                      <m:t>𝑟</m:t>
                                    </m:r>
                                  </m:e>
                                  <m:sub>
                                    <m:r>
                                      <a:rPr lang="sv-SE" sz="1100" b="0" i="1" kern="1200">
                                        <a:latin typeface="Cambria Math" panose="02040503050406030204" pitchFamily="18" charset="0"/>
                                      </a:rPr>
                                      <m:t>𝑚𝑜𝑛𝑡h𝑙𝑦</m:t>
                                    </m:r>
                                  </m:sub>
                                </m:sSub>
                              </m:e>
                            </m:d>
                          </m:e>
                          <m:sup>
                            <m:r>
                              <a:rPr lang="sv-SE" sz="1100" b="0" i="1" kern="1200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sv-SE" sz="1100" kern="12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65738C3-50C2-1040-BD15-7E77E70C3CCD}"/>
                </a:ext>
              </a:extLst>
            </xdr:cNvPr>
            <xdr:cNvSpPr txBox="1"/>
          </xdr:nvSpPr>
          <xdr:spPr>
            <a:xfrm>
              <a:off x="2466975" y="1435100"/>
              <a:ext cx="2184124" cy="4101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sv-SE" sz="1100" b="0" i="0" kern="1200">
                  <a:latin typeface="Cambria Math" panose="02040503050406030204" pitchFamily="18" charset="0"/>
                </a:rPr>
                <a:t>𝐷𝑖𝑠𝑐𝑜𝑢𝑛𝑡 𝑓𝑎𝑐𝑡𝑜𝑟=  1/(1+𝑟_𝑚𝑜𝑛𝑡ℎ𝑙𝑦 )^𝑡 </a:t>
              </a:r>
              <a:endParaRPr lang="sv-SE" sz="1100" kern="1200"/>
            </a:p>
          </xdr:txBody>
        </xdr:sp>
      </mc:Fallback>
    </mc:AlternateContent>
    <xdr:clientData/>
  </xdr:oneCellAnchor>
  <xdr:oneCellAnchor>
    <xdr:from>
      <xdr:col>2</xdr:col>
      <xdr:colOff>79375</xdr:colOff>
      <xdr:row>12</xdr:row>
      <xdr:rowOff>127000</xdr:rowOff>
    </xdr:from>
    <xdr:ext cx="1167179" cy="3041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84A631A-5436-6443-8F64-6F91A7EE93EA}"/>
                </a:ext>
              </a:extLst>
            </xdr:cNvPr>
            <xdr:cNvSpPr txBox="1"/>
          </xdr:nvSpPr>
          <xdr:spPr>
            <a:xfrm>
              <a:off x="3736975" y="1955800"/>
              <a:ext cx="1167179" cy="3041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sv-SE" sz="1100" b="0" kern="1200"/>
                <a:t>PV_t</a:t>
              </a:r>
              <a:r>
                <a:rPr lang="sv-SE" sz="1100" b="0" kern="1200" baseline="0"/>
                <a:t> </a:t>
              </a:r>
              <a14:m>
                <m:oMath xmlns:m="http://schemas.openxmlformats.org/officeDocument/2006/math">
                  <m:r>
                    <a:rPr lang="sv-SE" sz="1100" b="0" i="1" kern="1200">
                      <a:latin typeface="Cambria Math" panose="02040503050406030204" pitchFamily="18" charset="0"/>
                    </a:rPr>
                    <m:t>= </m:t>
                  </m:r>
                  <m:f>
                    <m:fPr>
                      <m:ctrlPr>
                        <a:rPr lang="sv-SE" sz="1100" b="0" i="1" kern="1200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sv-SE" sz="1100" b="0" i="1" kern="1200">
                          <a:latin typeface="Cambria Math" panose="02040503050406030204" pitchFamily="18" charset="0"/>
                        </a:rPr>
                        <m:t>𝐶</m:t>
                      </m:r>
                      <m:sSub>
                        <m:sSubPr>
                          <m:ctrlPr>
                            <a:rPr lang="sv-SE" sz="1100" b="0" i="1" kern="1200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sv-SE" sz="1100" b="0" i="1" kern="1200">
                              <a:latin typeface="Cambria Math" panose="02040503050406030204" pitchFamily="18" charset="0"/>
                            </a:rPr>
                            <m:t>𝐹</m:t>
                          </m:r>
                        </m:e>
                        <m:sub>
                          <m:r>
                            <a:rPr lang="sv-SE" sz="1100" b="0" i="1" kern="1200">
                              <a:latin typeface="Cambria Math" panose="02040503050406030204" pitchFamily="18" charset="0"/>
                            </a:rPr>
                            <m:t>𝑡</m:t>
                          </m:r>
                        </m:sub>
                      </m:sSub>
                    </m:num>
                    <m:den>
                      <m:sSup>
                        <m:sSupPr>
                          <m:ctrlPr>
                            <a:rPr lang="sv-SE" sz="1100" b="0" i="1" kern="1200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sv-SE" sz="1100" b="0" i="1" kern="1200">
                                  <a:latin typeface="Cambria Math" panose="02040503050406030204" pitchFamily="18" charset="0"/>
                                </a:rPr>
                              </m:ctrlPr>
                            </m:dPr>
                            <m:e>
                              <m:r>
                                <a:rPr lang="sv-SE" sz="1100" b="0" i="1" kern="1200">
                                  <a:latin typeface="Cambria Math" panose="02040503050406030204" pitchFamily="18" charset="0"/>
                                </a:rPr>
                                <m:t>1+</m:t>
                              </m:r>
                              <m:sSub>
                                <m:sSubPr>
                                  <m:ctrlPr>
                                    <a:rPr lang="sv-SE" sz="1100" b="0" i="1" kern="1200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sv-SE" sz="1100" b="0" i="1" kern="1200">
                                      <a:latin typeface="Cambria Math" panose="02040503050406030204" pitchFamily="18" charset="0"/>
                                    </a:rPr>
                                    <m:t>𝑟</m:t>
                                  </m:r>
                                </m:e>
                                <m:sub>
                                  <m:r>
                                    <a:rPr lang="sv-SE" sz="1100" b="0" i="1" kern="1200">
                                      <a:latin typeface="Cambria Math" panose="02040503050406030204" pitchFamily="18" charset="0"/>
                                    </a:rPr>
                                    <m:t>𝑚𝑜𝑛𝑡h𝑙𝑦</m:t>
                                  </m:r>
                                </m:sub>
                              </m:sSub>
                            </m:e>
                          </m:d>
                        </m:e>
                        <m:sup>
                          <m:r>
                            <a:rPr lang="sv-SE" sz="1100" b="0" i="1" kern="1200">
                              <a:latin typeface="Cambria Math" panose="02040503050406030204" pitchFamily="18" charset="0"/>
                            </a:rPr>
                            <m:t>𝑡</m:t>
                          </m:r>
                        </m:sup>
                      </m:sSup>
                    </m:den>
                  </m:f>
                </m:oMath>
              </a14:m>
              <a:endParaRPr lang="sv-SE" sz="1100" kern="12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84A631A-5436-6443-8F64-6F91A7EE93EA}"/>
                </a:ext>
              </a:extLst>
            </xdr:cNvPr>
            <xdr:cNvSpPr txBox="1"/>
          </xdr:nvSpPr>
          <xdr:spPr>
            <a:xfrm>
              <a:off x="3736975" y="1955800"/>
              <a:ext cx="1167179" cy="3041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sv-SE" sz="1100" b="0" kern="1200"/>
                <a:t>PV_t</a:t>
              </a:r>
              <a:r>
                <a:rPr lang="sv-SE" sz="1100" b="0" kern="1200" baseline="0"/>
                <a:t> </a:t>
              </a:r>
              <a:r>
                <a:rPr lang="sv-SE" sz="1100" b="0" i="0" kern="1200">
                  <a:latin typeface="Cambria Math" panose="02040503050406030204" pitchFamily="18" charset="0"/>
                </a:rPr>
                <a:t>=  (𝐶𝐹_𝑡)/(1+𝑟_𝑚𝑜𝑛𝑡ℎ𝑙𝑦 )^𝑡 </a:t>
              </a:r>
              <a:endParaRPr lang="sv-SE" sz="1100" kern="1200"/>
            </a:p>
          </xdr:txBody>
        </xdr:sp>
      </mc:Fallback>
    </mc:AlternateContent>
    <xdr:clientData/>
  </xdr:oneCellAnchor>
  <xdr:twoCellAnchor>
    <xdr:from>
      <xdr:col>369</xdr:col>
      <xdr:colOff>249815</xdr:colOff>
      <xdr:row>313</xdr:row>
      <xdr:rowOff>73548</xdr:rowOff>
    </xdr:from>
    <xdr:to>
      <xdr:col>376</xdr:col>
      <xdr:colOff>279122</xdr:colOff>
      <xdr:row>332</xdr:row>
      <xdr:rowOff>25538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316BA66B-A548-8C47-A2A5-F0FBC02D5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369</xdr:col>
      <xdr:colOff>125304</xdr:colOff>
      <xdr:row>287</xdr:row>
      <xdr:rowOff>95848</xdr:rowOff>
    </xdr:from>
    <xdr:to>
      <xdr:col>376</xdr:col>
      <xdr:colOff>154611</xdr:colOff>
      <xdr:row>306</xdr:row>
      <xdr:rowOff>35857</xdr:rowOff>
    </xdr:to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1BADDC0C-87E5-E443-A79A-AB9E2F978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379</xdr:col>
      <xdr:colOff>224433</xdr:colOff>
      <xdr:row>312</xdr:row>
      <xdr:rowOff>0</xdr:rowOff>
    </xdr:from>
    <xdr:to>
      <xdr:col>386</xdr:col>
      <xdr:colOff>201749</xdr:colOff>
      <xdr:row>330</xdr:row>
      <xdr:rowOff>99401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E82B752-8FE4-A14E-91EB-2B0658BB7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369</xdr:col>
      <xdr:colOff>125304</xdr:colOff>
      <xdr:row>316</xdr:row>
      <xdr:rowOff>95848</xdr:rowOff>
    </xdr:from>
    <xdr:to>
      <xdr:col>376</xdr:col>
      <xdr:colOff>154611</xdr:colOff>
      <xdr:row>335</xdr:row>
      <xdr:rowOff>35857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D68F0EC3-1516-CC47-8B74-855D141C0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369</xdr:col>
      <xdr:colOff>249815</xdr:colOff>
      <xdr:row>342</xdr:row>
      <xdr:rowOff>73548</xdr:rowOff>
    </xdr:from>
    <xdr:to>
      <xdr:col>376</xdr:col>
      <xdr:colOff>279122</xdr:colOff>
      <xdr:row>361</xdr:row>
      <xdr:rowOff>25538</xdr:rowOff>
    </xdr:to>
    <xdr:graphicFrame macro="">
      <xdr:nvGraphicFramePr>
        <xdr:cNvPr id="10" name="Chart 5">
          <a:extLst>
            <a:ext uri="{FF2B5EF4-FFF2-40B4-BE49-F238E27FC236}">
              <a16:creationId xmlns:a16="http://schemas.microsoft.com/office/drawing/2014/main" id="{2D3C7D0A-B90A-924F-AF29-6CE8F4EBE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379</xdr:col>
      <xdr:colOff>224433</xdr:colOff>
      <xdr:row>341</xdr:row>
      <xdr:rowOff>0</xdr:rowOff>
    </xdr:from>
    <xdr:to>
      <xdr:col>386</xdr:col>
      <xdr:colOff>201749</xdr:colOff>
      <xdr:row>359</xdr:row>
      <xdr:rowOff>99401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A36E333-847F-F54C-8EA6-EAF9BF5F2D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369</xdr:col>
      <xdr:colOff>125304</xdr:colOff>
      <xdr:row>345</xdr:row>
      <xdr:rowOff>95848</xdr:rowOff>
    </xdr:from>
    <xdr:to>
      <xdr:col>376</xdr:col>
      <xdr:colOff>154611</xdr:colOff>
      <xdr:row>364</xdr:row>
      <xdr:rowOff>35857</xdr:rowOff>
    </xdr:to>
    <xdr:graphicFrame macro="">
      <xdr:nvGraphicFramePr>
        <xdr:cNvPr id="12" name="Chart 7">
          <a:extLst>
            <a:ext uri="{FF2B5EF4-FFF2-40B4-BE49-F238E27FC236}">
              <a16:creationId xmlns:a16="http://schemas.microsoft.com/office/drawing/2014/main" id="{B0F81F3E-D13B-1C4E-A4B6-7301F416F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369</xdr:col>
      <xdr:colOff>249815</xdr:colOff>
      <xdr:row>371</xdr:row>
      <xdr:rowOff>73548</xdr:rowOff>
    </xdr:from>
    <xdr:to>
      <xdr:col>376</xdr:col>
      <xdr:colOff>279122</xdr:colOff>
      <xdr:row>390</xdr:row>
      <xdr:rowOff>25538</xdr:rowOff>
    </xdr:to>
    <xdr:graphicFrame macro="">
      <xdr:nvGraphicFramePr>
        <xdr:cNvPr id="13" name="Chart 5">
          <a:extLst>
            <a:ext uri="{FF2B5EF4-FFF2-40B4-BE49-F238E27FC236}">
              <a16:creationId xmlns:a16="http://schemas.microsoft.com/office/drawing/2014/main" id="{9619CAEB-D754-F542-8463-FC4E73FB1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379</xdr:col>
      <xdr:colOff>224433</xdr:colOff>
      <xdr:row>370</xdr:row>
      <xdr:rowOff>0</xdr:rowOff>
    </xdr:from>
    <xdr:to>
      <xdr:col>386</xdr:col>
      <xdr:colOff>201749</xdr:colOff>
      <xdr:row>388</xdr:row>
      <xdr:rowOff>99401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2AC578D-5ABC-584E-97EE-03381E229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369</xdr:col>
      <xdr:colOff>125304</xdr:colOff>
      <xdr:row>374</xdr:row>
      <xdr:rowOff>95848</xdr:rowOff>
    </xdr:from>
    <xdr:to>
      <xdr:col>376</xdr:col>
      <xdr:colOff>154611</xdr:colOff>
      <xdr:row>393</xdr:row>
      <xdr:rowOff>35857</xdr:rowOff>
    </xdr:to>
    <xdr:graphicFrame macro="">
      <xdr:nvGraphicFramePr>
        <xdr:cNvPr id="15" name="Chart 7">
          <a:extLst>
            <a:ext uri="{FF2B5EF4-FFF2-40B4-BE49-F238E27FC236}">
              <a16:creationId xmlns:a16="http://schemas.microsoft.com/office/drawing/2014/main" id="{87A6C430-302D-E140-B2B6-EA6221E78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369</xdr:col>
      <xdr:colOff>249815</xdr:colOff>
      <xdr:row>400</xdr:row>
      <xdr:rowOff>73548</xdr:rowOff>
    </xdr:from>
    <xdr:to>
      <xdr:col>376</xdr:col>
      <xdr:colOff>279122</xdr:colOff>
      <xdr:row>419</xdr:row>
      <xdr:rowOff>25538</xdr:rowOff>
    </xdr:to>
    <xdr:graphicFrame macro="">
      <xdr:nvGraphicFramePr>
        <xdr:cNvPr id="16" name="Chart 5">
          <a:extLst>
            <a:ext uri="{FF2B5EF4-FFF2-40B4-BE49-F238E27FC236}">
              <a16:creationId xmlns:a16="http://schemas.microsoft.com/office/drawing/2014/main" id="{971C52B2-7DD6-E94C-A4DF-6408F7167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379</xdr:col>
      <xdr:colOff>224433</xdr:colOff>
      <xdr:row>399</xdr:row>
      <xdr:rowOff>0</xdr:rowOff>
    </xdr:from>
    <xdr:to>
      <xdr:col>386</xdr:col>
      <xdr:colOff>201749</xdr:colOff>
      <xdr:row>417</xdr:row>
      <xdr:rowOff>99401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49F05FD-2383-544E-817C-927D76A924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369</xdr:col>
      <xdr:colOff>125304</xdr:colOff>
      <xdr:row>403</xdr:row>
      <xdr:rowOff>95848</xdr:rowOff>
    </xdr:from>
    <xdr:to>
      <xdr:col>376</xdr:col>
      <xdr:colOff>154611</xdr:colOff>
      <xdr:row>422</xdr:row>
      <xdr:rowOff>35857</xdr:rowOff>
    </xdr:to>
    <xdr:graphicFrame macro="">
      <xdr:nvGraphicFramePr>
        <xdr:cNvPr id="18" name="Chart 7">
          <a:extLst>
            <a:ext uri="{FF2B5EF4-FFF2-40B4-BE49-F238E27FC236}">
              <a16:creationId xmlns:a16="http://schemas.microsoft.com/office/drawing/2014/main" id="{C6605E3B-477C-7246-B3FE-2842932B3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369</xdr:col>
      <xdr:colOff>249815</xdr:colOff>
      <xdr:row>429</xdr:row>
      <xdr:rowOff>73548</xdr:rowOff>
    </xdr:from>
    <xdr:to>
      <xdr:col>376</xdr:col>
      <xdr:colOff>279122</xdr:colOff>
      <xdr:row>448</xdr:row>
      <xdr:rowOff>25538</xdr:rowOff>
    </xdr:to>
    <xdr:graphicFrame macro="">
      <xdr:nvGraphicFramePr>
        <xdr:cNvPr id="19" name="Chart 5">
          <a:extLst>
            <a:ext uri="{FF2B5EF4-FFF2-40B4-BE49-F238E27FC236}">
              <a16:creationId xmlns:a16="http://schemas.microsoft.com/office/drawing/2014/main" id="{6E7EC2FA-0372-FC4C-8156-F5E9AF48B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379</xdr:col>
      <xdr:colOff>224433</xdr:colOff>
      <xdr:row>428</xdr:row>
      <xdr:rowOff>0</xdr:rowOff>
    </xdr:from>
    <xdr:to>
      <xdr:col>386</xdr:col>
      <xdr:colOff>201749</xdr:colOff>
      <xdr:row>446</xdr:row>
      <xdr:rowOff>99401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4A8137C-41ED-294B-9DF9-1F3D0D45F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369</xdr:col>
      <xdr:colOff>125304</xdr:colOff>
      <xdr:row>432</xdr:row>
      <xdr:rowOff>95848</xdr:rowOff>
    </xdr:from>
    <xdr:to>
      <xdr:col>376</xdr:col>
      <xdr:colOff>154611</xdr:colOff>
      <xdr:row>451</xdr:row>
      <xdr:rowOff>35857</xdr:rowOff>
    </xdr:to>
    <xdr:graphicFrame macro="">
      <xdr:nvGraphicFramePr>
        <xdr:cNvPr id="21" name="Chart 7">
          <a:extLst>
            <a:ext uri="{FF2B5EF4-FFF2-40B4-BE49-F238E27FC236}">
              <a16:creationId xmlns:a16="http://schemas.microsoft.com/office/drawing/2014/main" id="{94ED58C9-E1F8-C94F-BFDD-77F585117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369</xdr:col>
      <xdr:colOff>249815</xdr:colOff>
      <xdr:row>458</xdr:row>
      <xdr:rowOff>73548</xdr:rowOff>
    </xdr:from>
    <xdr:to>
      <xdr:col>376</xdr:col>
      <xdr:colOff>279122</xdr:colOff>
      <xdr:row>477</xdr:row>
      <xdr:rowOff>25538</xdr:rowOff>
    </xdr:to>
    <xdr:graphicFrame macro="">
      <xdr:nvGraphicFramePr>
        <xdr:cNvPr id="22" name="Chart 5">
          <a:extLst>
            <a:ext uri="{FF2B5EF4-FFF2-40B4-BE49-F238E27FC236}">
              <a16:creationId xmlns:a16="http://schemas.microsoft.com/office/drawing/2014/main" id="{3C5B3B62-3914-C94B-9638-9A40C6EC6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379</xdr:col>
      <xdr:colOff>224433</xdr:colOff>
      <xdr:row>457</xdr:row>
      <xdr:rowOff>0</xdr:rowOff>
    </xdr:from>
    <xdr:to>
      <xdr:col>386</xdr:col>
      <xdr:colOff>201749</xdr:colOff>
      <xdr:row>475</xdr:row>
      <xdr:rowOff>99401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6D1530A-1D5D-054D-BDF0-C7FDD993DE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369</xdr:col>
      <xdr:colOff>125304</xdr:colOff>
      <xdr:row>461</xdr:row>
      <xdr:rowOff>95848</xdr:rowOff>
    </xdr:from>
    <xdr:to>
      <xdr:col>376</xdr:col>
      <xdr:colOff>154611</xdr:colOff>
      <xdr:row>480</xdr:row>
      <xdr:rowOff>35857</xdr:rowOff>
    </xdr:to>
    <xdr:graphicFrame macro="">
      <xdr:nvGraphicFramePr>
        <xdr:cNvPr id="24" name="Chart 7">
          <a:extLst>
            <a:ext uri="{FF2B5EF4-FFF2-40B4-BE49-F238E27FC236}">
              <a16:creationId xmlns:a16="http://schemas.microsoft.com/office/drawing/2014/main" id="{F600B4E6-8BB5-CE40-999F-1808778DA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369</xdr:col>
      <xdr:colOff>249815</xdr:colOff>
      <xdr:row>487</xdr:row>
      <xdr:rowOff>73548</xdr:rowOff>
    </xdr:from>
    <xdr:to>
      <xdr:col>376</xdr:col>
      <xdr:colOff>279122</xdr:colOff>
      <xdr:row>506</xdr:row>
      <xdr:rowOff>25538</xdr:rowOff>
    </xdr:to>
    <xdr:graphicFrame macro="">
      <xdr:nvGraphicFramePr>
        <xdr:cNvPr id="25" name="Chart 5">
          <a:extLst>
            <a:ext uri="{FF2B5EF4-FFF2-40B4-BE49-F238E27FC236}">
              <a16:creationId xmlns:a16="http://schemas.microsoft.com/office/drawing/2014/main" id="{A3BB2CCF-3C74-FA47-B48D-8E15239FAC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379</xdr:col>
      <xdr:colOff>224433</xdr:colOff>
      <xdr:row>486</xdr:row>
      <xdr:rowOff>0</xdr:rowOff>
    </xdr:from>
    <xdr:to>
      <xdr:col>386</xdr:col>
      <xdr:colOff>201749</xdr:colOff>
      <xdr:row>504</xdr:row>
      <xdr:rowOff>99401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C3D38BB-4158-BF4A-B981-4E8E88D2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369</xdr:col>
      <xdr:colOff>125304</xdr:colOff>
      <xdr:row>490</xdr:row>
      <xdr:rowOff>95848</xdr:rowOff>
    </xdr:from>
    <xdr:to>
      <xdr:col>376</xdr:col>
      <xdr:colOff>154611</xdr:colOff>
      <xdr:row>509</xdr:row>
      <xdr:rowOff>35857</xdr:rowOff>
    </xdr:to>
    <xdr:graphicFrame macro="">
      <xdr:nvGraphicFramePr>
        <xdr:cNvPr id="27" name="Chart 7">
          <a:extLst>
            <a:ext uri="{FF2B5EF4-FFF2-40B4-BE49-F238E27FC236}">
              <a16:creationId xmlns:a16="http://schemas.microsoft.com/office/drawing/2014/main" id="{D8354CA3-30D9-144E-BB61-F73CED62C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369</xdr:col>
      <xdr:colOff>249815</xdr:colOff>
      <xdr:row>516</xdr:row>
      <xdr:rowOff>73548</xdr:rowOff>
    </xdr:from>
    <xdr:to>
      <xdr:col>376</xdr:col>
      <xdr:colOff>279122</xdr:colOff>
      <xdr:row>535</xdr:row>
      <xdr:rowOff>25538</xdr:rowOff>
    </xdr:to>
    <xdr:graphicFrame macro="">
      <xdr:nvGraphicFramePr>
        <xdr:cNvPr id="28" name="Chart 5">
          <a:extLst>
            <a:ext uri="{FF2B5EF4-FFF2-40B4-BE49-F238E27FC236}">
              <a16:creationId xmlns:a16="http://schemas.microsoft.com/office/drawing/2014/main" id="{B613312C-D8CD-9E40-A53A-F1D5A3C83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379</xdr:col>
      <xdr:colOff>224433</xdr:colOff>
      <xdr:row>515</xdr:row>
      <xdr:rowOff>0</xdr:rowOff>
    </xdr:from>
    <xdr:to>
      <xdr:col>386</xdr:col>
      <xdr:colOff>201749</xdr:colOff>
      <xdr:row>533</xdr:row>
      <xdr:rowOff>99401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89B2E80-2017-1B40-B05C-1224E1703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369</xdr:col>
      <xdr:colOff>125304</xdr:colOff>
      <xdr:row>519</xdr:row>
      <xdr:rowOff>95848</xdr:rowOff>
    </xdr:from>
    <xdr:to>
      <xdr:col>376</xdr:col>
      <xdr:colOff>154611</xdr:colOff>
      <xdr:row>538</xdr:row>
      <xdr:rowOff>35857</xdr:rowOff>
    </xdr:to>
    <xdr:graphicFrame macro="">
      <xdr:nvGraphicFramePr>
        <xdr:cNvPr id="30" name="Chart 7">
          <a:extLst>
            <a:ext uri="{FF2B5EF4-FFF2-40B4-BE49-F238E27FC236}">
              <a16:creationId xmlns:a16="http://schemas.microsoft.com/office/drawing/2014/main" id="{43B1286C-4346-4042-A9EB-129DEEBAB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369</xdr:col>
      <xdr:colOff>249815</xdr:colOff>
      <xdr:row>545</xdr:row>
      <xdr:rowOff>73548</xdr:rowOff>
    </xdr:from>
    <xdr:to>
      <xdr:col>376</xdr:col>
      <xdr:colOff>279122</xdr:colOff>
      <xdr:row>564</xdr:row>
      <xdr:rowOff>25538</xdr:rowOff>
    </xdr:to>
    <xdr:graphicFrame macro="">
      <xdr:nvGraphicFramePr>
        <xdr:cNvPr id="31" name="Chart 5">
          <a:extLst>
            <a:ext uri="{FF2B5EF4-FFF2-40B4-BE49-F238E27FC236}">
              <a16:creationId xmlns:a16="http://schemas.microsoft.com/office/drawing/2014/main" id="{0E9603AE-46C2-334C-A635-426CD0454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379</xdr:col>
      <xdr:colOff>224433</xdr:colOff>
      <xdr:row>544</xdr:row>
      <xdr:rowOff>0</xdr:rowOff>
    </xdr:from>
    <xdr:to>
      <xdr:col>386</xdr:col>
      <xdr:colOff>201749</xdr:colOff>
      <xdr:row>562</xdr:row>
      <xdr:rowOff>99401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AB5BA52C-0C02-404C-8E35-B6FDDBE10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369</xdr:col>
      <xdr:colOff>125304</xdr:colOff>
      <xdr:row>548</xdr:row>
      <xdr:rowOff>95848</xdr:rowOff>
    </xdr:from>
    <xdr:to>
      <xdr:col>376</xdr:col>
      <xdr:colOff>154611</xdr:colOff>
      <xdr:row>567</xdr:row>
      <xdr:rowOff>35857</xdr:rowOff>
    </xdr:to>
    <xdr:graphicFrame macro="">
      <xdr:nvGraphicFramePr>
        <xdr:cNvPr id="33" name="Chart 7">
          <a:extLst>
            <a:ext uri="{FF2B5EF4-FFF2-40B4-BE49-F238E27FC236}">
              <a16:creationId xmlns:a16="http://schemas.microsoft.com/office/drawing/2014/main" id="{55E890F0-9125-1C44-BF49-F95108E34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369</xdr:col>
      <xdr:colOff>249815</xdr:colOff>
      <xdr:row>574</xdr:row>
      <xdr:rowOff>73548</xdr:rowOff>
    </xdr:from>
    <xdr:to>
      <xdr:col>376</xdr:col>
      <xdr:colOff>279122</xdr:colOff>
      <xdr:row>593</xdr:row>
      <xdr:rowOff>25538</xdr:rowOff>
    </xdr:to>
    <xdr:graphicFrame macro="">
      <xdr:nvGraphicFramePr>
        <xdr:cNvPr id="34" name="Chart 5">
          <a:extLst>
            <a:ext uri="{FF2B5EF4-FFF2-40B4-BE49-F238E27FC236}">
              <a16:creationId xmlns:a16="http://schemas.microsoft.com/office/drawing/2014/main" id="{0B2D54F4-0C10-9644-9EF5-A26185A8C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379</xdr:col>
      <xdr:colOff>224433</xdr:colOff>
      <xdr:row>573</xdr:row>
      <xdr:rowOff>0</xdr:rowOff>
    </xdr:from>
    <xdr:to>
      <xdr:col>386</xdr:col>
      <xdr:colOff>201749</xdr:colOff>
      <xdr:row>591</xdr:row>
      <xdr:rowOff>99401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C778567-0E6B-FC42-AFDA-124BD375E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369</xdr:col>
      <xdr:colOff>125304</xdr:colOff>
      <xdr:row>577</xdr:row>
      <xdr:rowOff>95848</xdr:rowOff>
    </xdr:from>
    <xdr:to>
      <xdr:col>376</xdr:col>
      <xdr:colOff>154611</xdr:colOff>
      <xdr:row>596</xdr:row>
      <xdr:rowOff>35857</xdr:rowOff>
    </xdr:to>
    <xdr:graphicFrame macro="">
      <xdr:nvGraphicFramePr>
        <xdr:cNvPr id="36" name="Chart 7">
          <a:extLst>
            <a:ext uri="{FF2B5EF4-FFF2-40B4-BE49-F238E27FC236}">
              <a16:creationId xmlns:a16="http://schemas.microsoft.com/office/drawing/2014/main" id="{B9E0B48E-EAE4-3248-8B94-21577E3DE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369</xdr:col>
      <xdr:colOff>249815</xdr:colOff>
      <xdr:row>603</xdr:row>
      <xdr:rowOff>73548</xdr:rowOff>
    </xdr:from>
    <xdr:to>
      <xdr:col>376</xdr:col>
      <xdr:colOff>279122</xdr:colOff>
      <xdr:row>622</xdr:row>
      <xdr:rowOff>25538</xdr:rowOff>
    </xdr:to>
    <xdr:graphicFrame macro="">
      <xdr:nvGraphicFramePr>
        <xdr:cNvPr id="37" name="Chart 5">
          <a:extLst>
            <a:ext uri="{FF2B5EF4-FFF2-40B4-BE49-F238E27FC236}">
              <a16:creationId xmlns:a16="http://schemas.microsoft.com/office/drawing/2014/main" id="{322EE469-2ECD-FC46-A08A-631585410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379</xdr:col>
      <xdr:colOff>224433</xdr:colOff>
      <xdr:row>602</xdr:row>
      <xdr:rowOff>0</xdr:rowOff>
    </xdr:from>
    <xdr:to>
      <xdr:col>386</xdr:col>
      <xdr:colOff>201749</xdr:colOff>
      <xdr:row>620</xdr:row>
      <xdr:rowOff>99401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E87664A1-9EE1-CE44-933A-E4E66ABB7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369</xdr:col>
      <xdr:colOff>125304</xdr:colOff>
      <xdr:row>606</xdr:row>
      <xdr:rowOff>95848</xdr:rowOff>
    </xdr:from>
    <xdr:to>
      <xdr:col>376</xdr:col>
      <xdr:colOff>154611</xdr:colOff>
      <xdr:row>625</xdr:row>
      <xdr:rowOff>35857</xdr:rowOff>
    </xdr:to>
    <xdr:graphicFrame macro="">
      <xdr:nvGraphicFramePr>
        <xdr:cNvPr id="39" name="Chart 7">
          <a:extLst>
            <a:ext uri="{FF2B5EF4-FFF2-40B4-BE49-F238E27FC236}">
              <a16:creationId xmlns:a16="http://schemas.microsoft.com/office/drawing/2014/main" id="{9C1FABED-4DD0-B745-BB9E-0E299C3E1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273050</xdr:colOff>
      <xdr:row>22</xdr:row>
      <xdr:rowOff>0</xdr:rowOff>
    </xdr:from>
    <xdr:to>
      <xdr:col>15</xdr:col>
      <xdr:colOff>654050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AC88F-0784-7F44-A914-FE265E649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ivehhsse-my.sharepoint.com/personal/26183_student_hhs_se/Documents/SSIF%20Natural%20Resources/Arise/Main%20(financials).xlsx" TargetMode="External"/><Relationship Id="rId1" Type="http://schemas.openxmlformats.org/officeDocument/2006/relationships/externalLinkPath" Target="https://livehhsse-my.sharepoint.com/personal/26183_student_hhs_se/Documents/SSIF%20Natural%20Resources/Arise/Main%20(financials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ivehhsse-my.sharepoint.com/Users/ThaoNghi/Documents/finance/Holmen/00000023_20250209-031255.xlsx" TargetMode="External"/><Relationship Id="rId1" Type="http://schemas.openxmlformats.org/officeDocument/2006/relationships/externalLinkPath" Target="https://livehhsse-my.sharepoint.com/Users/ThaoNghi/Documents/finance/Holmen/00000023_20250209-03125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MPS"/>
      <sheetName val="COMPS GRAPHS"/>
      <sheetName val="Financial Data"/>
      <sheetName val="Development"/>
      <sheetName val="To-do List"/>
      <sheetName val="Selling Price Pohjan Turbins"/>
      <sheetName val="WACC"/>
      <sheetName val="Cost Of Debt"/>
      <sheetName val="Cost of Equity"/>
      <sheetName val="Cost of Equity IPP"/>
      <sheetName val="Cost of Equity Development"/>
      <sheetName val="Turbines"/>
      <sheetName val="Production Operating Expenses"/>
      <sheetName val="Production"/>
      <sheetName val="Sensitivity Analysis"/>
      <sheetName val="Production Output"/>
      <sheetName val="Inflation"/>
      <sheetName val="Sweden"/>
      <sheetName val="Finland"/>
      <sheetName val="Hedging"/>
      <sheetName val="Hedging Production"/>
      <sheetName val="Precedent transaction analysis"/>
      <sheetName val="Energy Use"/>
      <sheetName val="Dividend"/>
      <sheetName val="Solutions"/>
      <sheetName val="Final Valuation"/>
      <sheetName val="Cost of Equity Solutions"/>
      <sheetName val="Share price"/>
    </sheetNames>
    <sheetDataSet>
      <sheetData sheetId="0" refreshError="1"/>
      <sheetData sheetId="1" refreshError="1"/>
      <sheetData sheetId="2" refreshError="1">
        <row r="5">
          <cell r="F5">
            <v>11.51</v>
          </cell>
        </row>
        <row r="7">
          <cell r="F7">
            <v>0.20599999999999999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6">
          <cell r="D6">
            <v>152.24904643966667</v>
          </cell>
        </row>
      </sheetData>
      <sheetData sheetId="13" refreshError="1"/>
      <sheetData sheetId="14" refreshError="1"/>
      <sheetData sheetId="15" refreshError="1"/>
      <sheetData sheetId="16" refreshError="1">
        <row r="3">
          <cell r="B3">
            <v>1.9E-2</v>
          </cell>
          <cell r="C3">
            <v>1.4999999999999999E-2</v>
          </cell>
          <cell r="D3">
            <v>1.7999999999999999E-2</v>
          </cell>
          <cell r="E3">
            <v>0.02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0000023"/>
    </sheetNames>
    <sheetDataSet>
      <sheetData sheetId="0">
        <row r="15">
          <cell r="B15" t="str">
            <v>SE1</v>
          </cell>
          <cell r="C15">
            <v>0.10111557413706093</v>
          </cell>
          <cell r="D15">
            <v>9.0394738461664695E-2</v>
          </cell>
          <cell r="E15">
            <v>9.4899705002646356E-2</v>
          </cell>
          <cell r="F15">
            <v>7.9821606607284254E-2</v>
          </cell>
          <cell r="G15">
            <v>6.9371561270416979E-2</v>
          </cell>
          <cell r="H15">
            <v>6.8953067110872235E-2</v>
          </cell>
          <cell r="I15">
            <v>7.6584431196688146E-2</v>
          </cell>
          <cell r="J15">
            <v>8.0990928523659272E-2</v>
          </cell>
          <cell r="K15">
            <v>7.4221170060435479E-2</v>
          </cell>
          <cell r="L15">
            <v>7.0873216784077528E-2</v>
          </cell>
          <cell r="M15">
            <v>8.4031165506234323E-2</v>
          </cell>
          <cell r="N15">
            <v>0.10874283533895975</v>
          </cell>
        </row>
        <row r="16">
          <cell r="B16" t="str">
            <v>SE2</v>
          </cell>
          <cell r="C16">
            <v>9.4930061529379203E-2</v>
          </cell>
          <cell r="D16">
            <v>8.7083864383665083E-2</v>
          </cell>
          <cell r="E16">
            <v>8.9307983259615545E-2</v>
          </cell>
          <cell r="F16">
            <v>8.010260235637616E-2</v>
          </cell>
          <cell r="G16">
            <v>8.6033586025577369E-2</v>
          </cell>
          <cell r="H16">
            <v>7.2242676081798157E-2</v>
          </cell>
          <cell r="I16">
            <v>6.7904271360808371E-2</v>
          </cell>
          <cell r="J16">
            <v>7.2778112107489926E-2</v>
          </cell>
          <cell r="K16">
            <v>7.3457703986252565E-2</v>
          </cell>
          <cell r="L16">
            <v>8.3679040425419945E-2</v>
          </cell>
          <cell r="M16">
            <v>9.4161230313001262E-2</v>
          </cell>
          <cell r="N16">
            <v>9.8318868170616469E-2</v>
          </cell>
        </row>
        <row r="17">
          <cell r="B17" t="str">
            <v>SE3</v>
          </cell>
          <cell r="C17">
            <v>9.761675683348843E-2</v>
          </cell>
          <cell r="D17">
            <v>9.0424441254869786E-2</v>
          </cell>
          <cell r="E17">
            <v>9.3902304380057089E-2</v>
          </cell>
          <cell r="F17">
            <v>8.83661140991467E-2</v>
          </cell>
          <cell r="G17">
            <v>8.3421397138846387E-2</v>
          </cell>
          <cell r="H17">
            <v>6.2909102380088636E-2</v>
          </cell>
          <cell r="I17">
            <v>7.0101417958707266E-2</v>
          </cell>
          <cell r="J17">
            <v>8.1883566505260158E-2</v>
          </cell>
          <cell r="K17">
            <v>7.2183404047254776E-2</v>
          </cell>
          <cell r="L17">
            <v>7.9281083894575791E-2</v>
          </cell>
          <cell r="M17">
            <v>9.281399347013454E-2</v>
          </cell>
          <cell r="N17">
            <v>8.7096418037570386E-2</v>
          </cell>
        </row>
        <row r="18">
          <cell r="B18" t="str">
            <v>SE4</v>
          </cell>
          <cell r="C18">
            <v>0.13522846395757537</v>
          </cell>
          <cell r="D18">
            <v>0.13060368748843806</v>
          </cell>
          <cell r="E18">
            <v>0.12838379478325213</v>
          </cell>
          <cell r="F18">
            <v>0.10969969784793734</v>
          </cell>
          <cell r="G18">
            <v>6.0862058333847197E-2</v>
          </cell>
          <cell r="H18">
            <v>3.4223345871616205E-2</v>
          </cell>
          <cell r="I18">
            <v>4.0143059752111979E-2</v>
          </cell>
          <cell r="J18">
            <v>4.9392612690386625E-2</v>
          </cell>
          <cell r="K18">
            <v>4.3842880927421841E-2</v>
          </cell>
          <cell r="L18">
            <v>7.4181414564962689E-2</v>
          </cell>
          <cell r="M18">
            <v>9.0090645618795082E-2</v>
          </cell>
          <cell r="N18">
            <v>0.10334833816365541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FAD2D-128D-7A4A-9F93-FFCF60B20EE3}">
  <sheetPr codeName="Sheet14"/>
  <dimension ref="A2:PW724"/>
  <sheetViews>
    <sheetView showGridLines="0" zoomScale="92" zoomScaleNormal="100" workbookViewId="0">
      <selection activeCell="B637" sqref="B637"/>
    </sheetView>
  </sheetViews>
  <sheetFormatPr baseColWidth="10" defaultColWidth="8.5" defaultRowHeight="12" x14ac:dyDescent="0.15"/>
  <cols>
    <col min="1" max="1" width="15.5" style="11" customWidth="1"/>
    <col min="2" max="2" width="32.5" style="11" bestFit="1" customWidth="1"/>
    <col min="3" max="3" width="24.83203125" style="11" bestFit="1" customWidth="1"/>
    <col min="4" max="4" width="13.5" style="11" customWidth="1"/>
    <col min="5" max="5" width="11.6640625" style="11" bestFit="1" customWidth="1"/>
    <col min="6" max="11" width="9.5" style="11" bestFit="1" customWidth="1"/>
    <col min="12" max="12" width="8.1640625" style="11" bestFit="1" customWidth="1"/>
    <col min="13" max="26" width="9.5" style="11" bestFit="1" customWidth="1"/>
    <col min="27" max="27" width="12" style="11" bestFit="1" customWidth="1"/>
    <col min="28" max="379" width="9.5" style="11" bestFit="1" customWidth="1"/>
    <col min="380" max="16384" width="8.5" style="11"/>
  </cols>
  <sheetData>
    <row r="2" spans="2:9" x14ac:dyDescent="0.15">
      <c r="C2" s="30"/>
      <c r="D2" s="30"/>
    </row>
    <row r="3" spans="2:9" x14ac:dyDescent="0.15">
      <c r="B3" s="11" t="s">
        <v>0</v>
      </c>
      <c r="C3" s="27">
        <f>WACC!D21</f>
        <v>5.0215042914237049E-2</v>
      </c>
      <c r="D3" s="27"/>
      <c r="H3" s="11" t="s">
        <v>49</v>
      </c>
      <c r="I3" s="26">
        <f>(1 + C3)^(1/12) - 1</f>
        <v>4.0912586059074219E-3</v>
      </c>
    </row>
    <row r="4" spans="2:9" x14ac:dyDescent="0.15">
      <c r="B4" s="11" t="s">
        <v>48</v>
      </c>
      <c r="C4" s="30">
        <v>0</v>
      </c>
      <c r="D4" s="30"/>
      <c r="H4" s="11" t="s">
        <v>143</v>
      </c>
      <c r="I4" s="27">
        <v>0.20599999999999999</v>
      </c>
    </row>
    <row r="5" spans="2:9" x14ac:dyDescent="0.15">
      <c r="B5" s="11" t="s">
        <v>47</v>
      </c>
      <c r="C5" s="11">
        <f>'[1]Financial Data'!F5</f>
        <v>11.51</v>
      </c>
      <c r="H5" s="11" t="s">
        <v>147</v>
      </c>
      <c r="I5" s="27">
        <v>2.5000000000000001E-2</v>
      </c>
    </row>
    <row r="6" spans="2:9" x14ac:dyDescent="0.15">
      <c r="H6" s="11" t="s">
        <v>150</v>
      </c>
      <c r="I6" s="30">
        <v>0.02</v>
      </c>
    </row>
    <row r="15" spans="2:9" x14ac:dyDescent="0.15">
      <c r="E15" s="25">
        <v>1</v>
      </c>
      <c r="F15" s="25">
        <f>(1+(1+[1]Inflation!$B$3)^(1/12)-1)^4</f>
        <v>1.0062936403279168</v>
      </c>
    </row>
    <row r="17" spans="1:439" x14ac:dyDescent="0.15">
      <c r="E17" s="11">
        <v>1</v>
      </c>
      <c r="F17" s="11">
        <v>1</v>
      </c>
      <c r="G17" s="11">
        <v>1</v>
      </c>
      <c r="H17" s="11">
        <v>2</v>
      </c>
      <c r="I17" s="11">
        <v>2</v>
      </c>
      <c r="J17" s="11">
        <v>2</v>
      </c>
      <c r="K17" s="11">
        <v>2</v>
      </c>
      <c r="L17" s="11">
        <v>2</v>
      </c>
      <c r="M17" s="11">
        <v>2</v>
      </c>
      <c r="N17" s="11">
        <v>2</v>
      </c>
      <c r="O17" s="11">
        <v>2</v>
      </c>
      <c r="P17" s="11">
        <v>2</v>
      </c>
      <c r="Q17" s="11">
        <v>2</v>
      </c>
      <c r="R17" s="11">
        <v>2</v>
      </c>
      <c r="S17" s="11">
        <v>2</v>
      </c>
      <c r="T17" s="11">
        <v>3</v>
      </c>
    </row>
    <row r="18" spans="1:439" x14ac:dyDescent="0.15">
      <c r="E18" s="11">
        <v>1</v>
      </c>
      <c r="F18" s="11">
        <f t="shared" ref="F18:S18" si="0">E18+1</f>
        <v>2</v>
      </c>
      <c r="G18" s="11">
        <f t="shared" si="0"/>
        <v>3</v>
      </c>
      <c r="H18" s="11">
        <f>G18+1</f>
        <v>4</v>
      </c>
      <c r="I18" s="11">
        <f t="shared" si="0"/>
        <v>5</v>
      </c>
      <c r="J18" s="11">
        <f t="shared" si="0"/>
        <v>6</v>
      </c>
      <c r="K18" s="11">
        <f t="shared" si="0"/>
        <v>7</v>
      </c>
      <c r="L18" s="11">
        <f t="shared" si="0"/>
        <v>8</v>
      </c>
      <c r="M18" s="11">
        <f t="shared" si="0"/>
        <v>9</v>
      </c>
      <c r="N18" s="11">
        <f t="shared" si="0"/>
        <v>10</v>
      </c>
      <c r="O18" s="11">
        <f t="shared" si="0"/>
        <v>11</v>
      </c>
      <c r="P18" s="11">
        <f t="shared" si="0"/>
        <v>12</v>
      </c>
      <c r="Q18" s="11">
        <f t="shared" si="0"/>
        <v>13</v>
      </c>
      <c r="R18" s="11">
        <f t="shared" si="0"/>
        <v>14</v>
      </c>
      <c r="S18" s="11">
        <f t="shared" si="0"/>
        <v>15</v>
      </c>
    </row>
    <row r="19" spans="1:439" ht="15" x14ac:dyDescent="0.2">
      <c r="B19" s="32" t="s">
        <v>60</v>
      </c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</row>
    <row r="20" spans="1:439" x14ac:dyDescent="0.15">
      <c r="B20" s="28"/>
      <c r="C20" s="28"/>
      <c r="D20" s="28" t="s">
        <v>24</v>
      </c>
      <c r="E20" s="53">
        <v>2024</v>
      </c>
      <c r="F20" s="53"/>
      <c r="G20" s="53"/>
      <c r="H20" s="53">
        <v>2025</v>
      </c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>
        <v>2026</v>
      </c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>
        <v>2027</v>
      </c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>
        <v>2028</v>
      </c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>
        <v>2029</v>
      </c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>
        <v>2030</v>
      </c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>
        <v>2031</v>
      </c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>
        <v>2032</v>
      </c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>
        <v>2033</v>
      </c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>
        <v>2034</v>
      </c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>
        <v>2035</v>
      </c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>
        <v>2036</v>
      </c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>
        <v>2037</v>
      </c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>
        <v>2038</v>
      </c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>
        <v>2039</v>
      </c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>
        <v>2040</v>
      </c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>
        <v>2041</v>
      </c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>
        <v>2042</v>
      </c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>
        <v>2043</v>
      </c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>
        <v>2044</v>
      </c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>
        <v>2045</v>
      </c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>
        <v>2046</v>
      </c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>
        <v>2047</v>
      </c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>
        <v>2048</v>
      </c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>
        <v>2049</v>
      </c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>
        <v>2050</v>
      </c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>
        <v>2051</v>
      </c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>
        <v>2052</v>
      </c>
      <c r="LU20" s="53"/>
      <c r="LV20" s="53"/>
      <c r="LW20" s="53"/>
      <c r="LX20" s="53"/>
      <c r="LY20" s="53"/>
      <c r="LZ20" s="53"/>
      <c r="MA20" s="53"/>
      <c r="MB20" s="53"/>
      <c r="MC20" s="53"/>
      <c r="MD20" s="53"/>
      <c r="ME20" s="53"/>
      <c r="MF20" s="53">
        <v>2053</v>
      </c>
      <c r="MG20" s="53"/>
      <c r="MH20" s="53"/>
      <c r="MI20" s="53"/>
      <c r="MJ20" s="53"/>
      <c r="MK20" s="53"/>
      <c r="ML20" s="53"/>
      <c r="MM20" s="53"/>
      <c r="MN20" s="53"/>
      <c r="MO20" s="53"/>
      <c r="MP20" s="53"/>
      <c r="MQ20" s="53"/>
      <c r="MR20" s="53">
        <v>2054</v>
      </c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>
        <v>2055</v>
      </c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>
        <v>2056</v>
      </c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>
        <v>2057</v>
      </c>
      <c r="OC20" s="53"/>
      <c r="OD20" s="53"/>
      <c r="OE20" s="53"/>
      <c r="OF20" s="53"/>
      <c r="OG20" s="53"/>
      <c r="OH20" s="53"/>
      <c r="OI20" s="53"/>
      <c r="OJ20" s="53"/>
      <c r="OK20" s="53"/>
      <c r="OL20" s="53"/>
      <c r="OM20" s="53"/>
      <c r="ON20" s="53">
        <v>2058</v>
      </c>
      <c r="OO20" s="53"/>
      <c r="OP20" s="53"/>
      <c r="OQ20" s="53"/>
      <c r="OR20" s="53"/>
      <c r="OS20" s="53"/>
      <c r="OT20" s="53"/>
      <c r="OU20" s="53"/>
      <c r="OV20" s="53"/>
      <c r="OW20" s="53"/>
      <c r="OX20" s="53"/>
      <c r="OY20" s="53"/>
      <c r="OZ20" s="53">
        <v>2059</v>
      </c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3">
        <v>2060</v>
      </c>
      <c r="PM20" s="53"/>
      <c r="PN20" s="53"/>
      <c r="PO20" s="53"/>
      <c r="PP20" s="53"/>
      <c r="PQ20" s="53"/>
      <c r="PR20" s="53"/>
      <c r="PS20" s="53"/>
      <c r="PT20" s="53"/>
      <c r="PU20" s="53"/>
      <c r="PV20" s="53"/>
      <c r="PW20" s="53"/>
    </row>
    <row r="21" spans="1:439" x14ac:dyDescent="0.15">
      <c r="B21" s="11" t="s">
        <v>45</v>
      </c>
      <c r="H21" s="11">
        <v>1</v>
      </c>
      <c r="I21" s="11">
        <f t="shared" ref="I21:S21" si="1">H21+1</f>
        <v>2</v>
      </c>
      <c r="J21" s="11">
        <f t="shared" si="1"/>
        <v>3</v>
      </c>
      <c r="K21" s="11">
        <f t="shared" si="1"/>
        <v>4</v>
      </c>
      <c r="L21" s="11">
        <f t="shared" si="1"/>
        <v>5</v>
      </c>
      <c r="M21" s="11">
        <f t="shared" si="1"/>
        <v>6</v>
      </c>
      <c r="N21" s="11">
        <f t="shared" si="1"/>
        <v>7</v>
      </c>
      <c r="O21" s="11">
        <f t="shared" si="1"/>
        <v>8</v>
      </c>
      <c r="P21" s="11">
        <f t="shared" si="1"/>
        <v>9</v>
      </c>
      <c r="Q21" s="11">
        <f t="shared" si="1"/>
        <v>10</v>
      </c>
      <c r="R21" s="11">
        <f t="shared" si="1"/>
        <v>11</v>
      </c>
      <c r="S21" s="11">
        <f t="shared" si="1"/>
        <v>12</v>
      </c>
      <c r="T21" s="11">
        <v>1</v>
      </c>
      <c r="U21" s="11">
        <f t="shared" ref="U21:AE21" si="2">T21+1</f>
        <v>2</v>
      </c>
      <c r="V21" s="11">
        <f t="shared" si="2"/>
        <v>3</v>
      </c>
      <c r="W21" s="11">
        <f t="shared" si="2"/>
        <v>4</v>
      </c>
      <c r="X21" s="11">
        <f t="shared" si="2"/>
        <v>5</v>
      </c>
      <c r="Y21" s="11">
        <f t="shared" si="2"/>
        <v>6</v>
      </c>
      <c r="Z21" s="11">
        <f t="shared" si="2"/>
        <v>7</v>
      </c>
      <c r="AA21" s="11">
        <f t="shared" si="2"/>
        <v>8</v>
      </c>
      <c r="AB21" s="11">
        <f t="shared" si="2"/>
        <v>9</v>
      </c>
      <c r="AC21" s="11">
        <f t="shared" si="2"/>
        <v>10</v>
      </c>
      <c r="AD21" s="11">
        <f t="shared" si="2"/>
        <v>11</v>
      </c>
      <c r="AE21" s="11">
        <f t="shared" si="2"/>
        <v>12</v>
      </c>
      <c r="AF21" s="11">
        <v>1</v>
      </c>
      <c r="AG21" s="11">
        <f t="shared" ref="AG21:AQ21" si="3">AF21+1</f>
        <v>2</v>
      </c>
      <c r="AH21" s="11">
        <f t="shared" si="3"/>
        <v>3</v>
      </c>
      <c r="AI21" s="11">
        <f t="shared" si="3"/>
        <v>4</v>
      </c>
      <c r="AJ21" s="11">
        <f t="shared" si="3"/>
        <v>5</v>
      </c>
      <c r="AK21" s="11">
        <f t="shared" si="3"/>
        <v>6</v>
      </c>
      <c r="AL21" s="11">
        <f t="shared" si="3"/>
        <v>7</v>
      </c>
      <c r="AM21" s="11">
        <f t="shared" si="3"/>
        <v>8</v>
      </c>
      <c r="AN21" s="11">
        <f t="shared" si="3"/>
        <v>9</v>
      </c>
      <c r="AO21" s="11">
        <f t="shared" si="3"/>
        <v>10</v>
      </c>
      <c r="AP21" s="11">
        <f t="shared" si="3"/>
        <v>11</v>
      </c>
      <c r="AQ21" s="11">
        <f t="shared" si="3"/>
        <v>12</v>
      </c>
      <c r="AR21" s="11">
        <v>1</v>
      </c>
      <c r="AS21" s="11">
        <f t="shared" ref="AS21:BC21" si="4">AR21+1</f>
        <v>2</v>
      </c>
      <c r="AT21" s="11">
        <f t="shared" si="4"/>
        <v>3</v>
      </c>
      <c r="AU21" s="11">
        <f t="shared" si="4"/>
        <v>4</v>
      </c>
      <c r="AV21" s="11">
        <f t="shared" si="4"/>
        <v>5</v>
      </c>
      <c r="AW21" s="11">
        <f t="shared" si="4"/>
        <v>6</v>
      </c>
      <c r="AX21" s="11">
        <f t="shared" si="4"/>
        <v>7</v>
      </c>
      <c r="AY21" s="11">
        <f t="shared" si="4"/>
        <v>8</v>
      </c>
      <c r="AZ21" s="11">
        <f t="shared" si="4"/>
        <v>9</v>
      </c>
      <c r="BA21" s="11">
        <f t="shared" si="4"/>
        <v>10</v>
      </c>
      <c r="BB21" s="11">
        <f t="shared" si="4"/>
        <v>11</v>
      </c>
      <c r="BC21" s="11">
        <f t="shared" si="4"/>
        <v>12</v>
      </c>
      <c r="BD21" s="11">
        <v>1</v>
      </c>
      <c r="BE21" s="11">
        <f t="shared" ref="BE21:BO21" si="5">BD21+1</f>
        <v>2</v>
      </c>
      <c r="BF21" s="11">
        <f t="shared" si="5"/>
        <v>3</v>
      </c>
      <c r="BG21" s="11">
        <f t="shared" si="5"/>
        <v>4</v>
      </c>
      <c r="BH21" s="11">
        <f t="shared" si="5"/>
        <v>5</v>
      </c>
      <c r="BI21" s="11">
        <f t="shared" si="5"/>
        <v>6</v>
      </c>
      <c r="BJ21" s="11">
        <f t="shared" si="5"/>
        <v>7</v>
      </c>
      <c r="BK21" s="11">
        <f t="shared" si="5"/>
        <v>8</v>
      </c>
      <c r="BL21" s="11">
        <f t="shared" si="5"/>
        <v>9</v>
      </c>
      <c r="BM21" s="11">
        <f t="shared" si="5"/>
        <v>10</v>
      </c>
      <c r="BN21" s="11">
        <f t="shared" si="5"/>
        <v>11</v>
      </c>
      <c r="BO21" s="11">
        <f t="shared" si="5"/>
        <v>12</v>
      </c>
      <c r="BP21" s="11">
        <v>1</v>
      </c>
      <c r="BQ21" s="11">
        <f t="shared" ref="BQ21:CA21" si="6">BP21+1</f>
        <v>2</v>
      </c>
      <c r="BR21" s="11">
        <f t="shared" si="6"/>
        <v>3</v>
      </c>
      <c r="BS21" s="11">
        <f t="shared" si="6"/>
        <v>4</v>
      </c>
      <c r="BT21" s="11">
        <f t="shared" si="6"/>
        <v>5</v>
      </c>
      <c r="BU21" s="11">
        <f t="shared" si="6"/>
        <v>6</v>
      </c>
      <c r="BV21" s="11">
        <f t="shared" si="6"/>
        <v>7</v>
      </c>
      <c r="BW21" s="11">
        <f t="shared" si="6"/>
        <v>8</v>
      </c>
      <c r="BX21" s="11">
        <f t="shared" si="6"/>
        <v>9</v>
      </c>
      <c r="BY21" s="11">
        <f t="shared" si="6"/>
        <v>10</v>
      </c>
      <c r="BZ21" s="11">
        <f t="shared" si="6"/>
        <v>11</v>
      </c>
      <c r="CA21" s="11">
        <f t="shared" si="6"/>
        <v>12</v>
      </c>
      <c r="CB21" s="11">
        <v>1</v>
      </c>
      <c r="CC21" s="11">
        <f t="shared" ref="CC21:CM21" si="7">CB21+1</f>
        <v>2</v>
      </c>
      <c r="CD21" s="11">
        <f t="shared" si="7"/>
        <v>3</v>
      </c>
      <c r="CE21" s="11">
        <f t="shared" si="7"/>
        <v>4</v>
      </c>
      <c r="CF21" s="11">
        <f t="shared" si="7"/>
        <v>5</v>
      </c>
      <c r="CG21" s="11">
        <f t="shared" si="7"/>
        <v>6</v>
      </c>
      <c r="CH21" s="11">
        <f t="shared" si="7"/>
        <v>7</v>
      </c>
      <c r="CI21" s="11">
        <f t="shared" si="7"/>
        <v>8</v>
      </c>
      <c r="CJ21" s="11">
        <f t="shared" si="7"/>
        <v>9</v>
      </c>
      <c r="CK21" s="11">
        <f t="shared" si="7"/>
        <v>10</v>
      </c>
      <c r="CL21" s="11">
        <f t="shared" si="7"/>
        <v>11</v>
      </c>
      <c r="CM21" s="11">
        <f t="shared" si="7"/>
        <v>12</v>
      </c>
      <c r="CN21" s="11">
        <v>1</v>
      </c>
      <c r="CO21" s="11">
        <f t="shared" ref="CO21:CY21" si="8">CN21+1</f>
        <v>2</v>
      </c>
      <c r="CP21" s="11">
        <f t="shared" si="8"/>
        <v>3</v>
      </c>
      <c r="CQ21" s="11">
        <f t="shared" si="8"/>
        <v>4</v>
      </c>
      <c r="CR21" s="11">
        <f t="shared" si="8"/>
        <v>5</v>
      </c>
      <c r="CS21" s="11">
        <f t="shared" si="8"/>
        <v>6</v>
      </c>
      <c r="CT21" s="11">
        <f t="shared" si="8"/>
        <v>7</v>
      </c>
      <c r="CU21" s="11">
        <f t="shared" si="8"/>
        <v>8</v>
      </c>
      <c r="CV21" s="11">
        <f t="shared" si="8"/>
        <v>9</v>
      </c>
      <c r="CW21" s="11">
        <f t="shared" si="8"/>
        <v>10</v>
      </c>
      <c r="CX21" s="11">
        <f t="shared" si="8"/>
        <v>11</v>
      </c>
      <c r="CY21" s="11">
        <f t="shared" si="8"/>
        <v>12</v>
      </c>
      <c r="CZ21" s="11">
        <v>1</v>
      </c>
      <c r="DA21" s="11">
        <f t="shared" ref="DA21:DK21" si="9">CZ21+1</f>
        <v>2</v>
      </c>
      <c r="DB21" s="11">
        <f t="shared" si="9"/>
        <v>3</v>
      </c>
      <c r="DC21" s="11">
        <f t="shared" si="9"/>
        <v>4</v>
      </c>
      <c r="DD21" s="11">
        <f t="shared" si="9"/>
        <v>5</v>
      </c>
      <c r="DE21" s="11">
        <f t="shared" si="9"/>
        <v>6</v>
      </c>
      <c r="DF21" s="11">
        <f t="shared" si="9"/>
        <v>7</v>
      </c>
      <c r="DG21" s="11">
        <f t="shared" si="9"/>
        <v>8</v>
      </c>
      <c r="DH21" s="11">
        <f t="shared" si="9"/>
        <v>9</v>
      </c>
      <c r="DI21" s="11">
        <f t="shared" si="9"/>
        <v>10</v>
      </c>
      <c r="DJ21" s="11">
        <f t="shared" si="9"/>
        <v>11</v>
      </c>
      <c r="DK21" s="11">
        <f t="shared" si="9"/>
        <v>12</v>
      </c>
      <c r="DL21" s="11">
        <v>1</v>
      </c>
      <c r="DM21" s="11">
        <f t="shared" ref="DM21:DW21" si="10">DL21+1</f>
        <v>2</v>
      </c>
      <c r="DN21" s="11">
        <f t="shared" si="10"/>
        <v>3</v>
      </c>
      <c r="DO21" s="11">
        <f t="shared" si="10"/>
        <v>4</v>
      </c>
      <c r="DP21" s="11">
        <f t="shared" si="10"/>
        <v>5</v>
      </c>
      <c r="DQ21" s="11">
        <f t="shared" si="10"/>
        <v>6</v>
      </c>
      <c r="DR21" s="11">
        <f t="shared" si="10"/>
        <v>7</v>
      </c>
      <c r="DS21" s="11">
        <f t="shared" si="10"/>
        <v>8</v>
      </c>
      <c r="DT21" s="11">
        <f t="shared" si="10"/>
        <v>9</v>
      </c>
      <c r="DU21" s="11">
        <f t="shared" si="10"/>
        <v>10</v>
      </c>
      <c r="DV21" s="11">
        <f t="shared" si="10"/>
        <v>11</v>
      </c>
      <c r="DW21" s="11">
        <f t="shared" si="10"/>
        <v>12</v>
      </c>
      <c r="DX21" s="11">
        <v>1</v>
      </c>
      <c r="DY21" s="11">
        <f t="shared" ref="DY21:EI21" si="11">DX21+1</f>
        <v>2</v>
      </c>
      <c r="DZ21" s="11">
        <f t="shared" si="11"/>
        <v>3</v>
      </c>
      <c r="EA21" s="11">
        <f t="shared" si="11"/>
        <v>4</v>
      </c>
      <c r="EB21" s="11">
        <f t="shared" si="11"/>
        <v>5</v>
      </c>
      <c r="EC21" s="11">
        <f t="shared" si="11"/>
        <v>6</v>
      </c>
      <c r="ED21" s="11">
        <f t="shared" si="11"/>
        <v>7</v>
      </c>
      <c r="EE21" s="11">
        <f t="shared" si="11"/>
        <v>8</v>
      </c>
      <c r="EF21" s="11">
        <f t="shared" si="11"/>
        <v>9</v>
      </c>
      <c r="EG21" s="11">
        <f t="shared" si="11"/>
        <v>10</v>
      </c>
      <c r="EH21" s="11">
        <f t="shared" si="11"/>
        <v>11</v>
      </c>
      <c r="EI21" s="11">
        <f t="shared" si="11"/>
        <v>12</v>
      </c>
      <c r="EJ21" s="11">
        <v>1</v>
      </c>
      <c r="EK21" s="11">
        <f t="shared" ref="EK21:EU21" si="12">EJ21+1</f>
        <v>2</v>
      </c>
      <c r="EL21" s="11">
        <f t="shared" si="12"/>
        <v>3</v>
      </c>
      <c r="EM21" s="11">
        <f t="shared" si="12"/>
        <v>4</v>
      </c>
      <c r="EN21" s="11">
        <f t="shared" si="12"/>
        <v>5</v>
      </c>
      <c r="EO21" s="11">
        <f t="shared" si="12"/>
        <v>6</v>
      </c>
      <c r="EP21" s="11">
        <f t="shared" si="12"/>
        <v>7</v>
      </c>
      <c r="EQ21" s="11">
        <f t="shared" si="12"/>
        <v>8</v>
      </c>
      <c r="ER21" s="11">
        <f t="shared" si="12"/>
        <v>9</v>
      </c>
      <c r="ES21" s="11">
        <f t="shared" si="12"/>
        <v>10</v>
      </c>
      <c r="ET21" s="11">
        <f t="shared" si="12"/>
        <v>11</v>
      </c>
      <c r="EU21" s="11">
        <f t="shared" si="12"/>
        <v>12</v>
      </c>
      <c r="EV21" s="11">
        <v>1</v>
      </c>
      <c r="EW21" s="11">
        <f t="shared" ref="EW21:FG21" si="13">EV21+1</f>
        <v>2</v>
      </c>
      <c r="EX21" s="11">
        <f t="shared" si="13"/>
        <v>3</v>
      </c>
      <c r="EY21" s="11">
        <f t="shared" si="13"/>
        <v>4</v>
      </c>
      <c r="EZ21" s="11">
        <f t="shared" si="13"/>
        <v>5</v>
      </c>
      <c r="FA21" s="11">
        <f t="shared" si="13"/>
        <v>6</v>
      </c>
      <c r="FB21" s="11">
        <f t="shared" si="13"/>
        <v>7</v>
      </c>
      <c r="FC21" s="11">
        <f t="shared" si="13"/>
        <v>8</v>
      </c>
      <c r="FD21" s="11">
        <f t="shared" si="13"/>
        <v>9</v>
      </c>
      <c r="FE21" s="11">
        <f t="shared" si="13"/>
        <v>10</v>
      </c>
      <c r="FF21" s="11">
        <f t="shared" si="13"/>
        <v>11</v>
      </c>
      <c r="FG21" s="11">
        <f t="shared" si="13"/>
        <v>12</v>
      </c>
      <c r="FH21" s="11">
        <v>1</v>
      </c>
      <c r="FI21" s="11">
        <f t="shared" ref="FI21:FS21" si="14">FH21+1</f>
        <v>2</v>
      </c>
      <c r="FJ21" s="11">
        <f t="shared" si="14"/>
        <v>3</v>
      </c>
      <c r="FK21" s="11">
        <f t="shared" si="14"/>
        <v>4</v>
      </c>
      <c r="FL21" s="11">
        <f t="shared" si="14"/>
        <v>5</v>
      </c>
      <c r="FM21" s="11">
        <f t="shared" si="14"/>
        <v>6</v>
      </c>
      <c r="FN21" s="11">
        <f t="shared" si="14"/>
        <v>7</v>
      </c>
      <c r="FO21" s="11">
        <f t="shared" si="14"/>
        <v>8</v>
      </c>
      <c r="FP21" s="11">
        <f t="shared" si="14"/>
        <v>9</v>
      </c>
      <c r="FQ21" s="11">
        <f t="shared" si="14"/>
        <v>10</v>
      </c>
      <c r="FR21" s="11">
        <f t="shared" si="14"/>
        <v>11</v>
      </c>
      <c r="FS21" s="11">
        <f t="shared" si="14"/>
        <v>12</v>
      </c>
      <c r="FT21" s="11">
        <v>1</v>
      </c>
      <c r="FU21" s="11">
        <f t="shared" ref="FU21:IF21" si="15">FT21+1</f>
        <v>2</v>
      </c>
      <c r="FV21" s="11">
        <f t="shared" si="15"/>
        <v>3</v>
      </c>
      <c r="FW21" s="11">
        <f t="shared" si="15"/>
        <v>4</v>
      </c>
      <c r="FX21" s="11">
        <f t="shared" si="15"/>
        <v>5</v>
      </c>
      <c r="FY21" s="11">
        <f t="shared" si="15"/>
        <v>6</v>
      </c>
      <c r="FZ21" s="11">
        <f t="shared" si="15"/>
        <v>7</v>
      </c>
      <c r="GA21" s="11">
        <f t="shared" si="15"/>
        <v>8</v>
      </c>
      <c r="GB21" s="11">
        <f t="shared" si="15"/>
        <v>9</v>
      </c>
      <c r="GC21" s="11">
        <f t="shared" si="15"/>
        <v>10</v>
      </c>
      <c r="GD21" s="11">
        <f t="shared" si="15"/>
        <v>11</v>
      </c>
      <c r="GE21" s="11">
        <f t="shared" si="15"/>
        <v>12</v>
      </c>
      <c r="GF21" s="11">
        <v>1</v>
      </c>
      <c r="GG21" s="11">
        <f t="shared" si="15"/>
        <v>2</v>
      </c>
      <c r="GH21" s="11">
        <f t="shared" si="15"/>
        <v>3</v>
      </c>
      <c r="GI21" s="11">
        <f t="shared" si="15"/>
        <v>4</v>
      </c>
      <c r="GJ21" s="11">
        <f t="shared" si="15"/>
        <v>5</v>
      </c>
      <c r="GK21" s="11">
        <f t="shared" si="15"/>
        <v>6</v>
      </c>
      <c r="GL21" s="11">
        <f t="shared" si="15"/>
        <v>7</v>
      </c>
      <c r="GM21" s="11">
        <f t="shared" si="15"/>
        <v>8</v>
      </c>
      <c r="GN21" s="11">
        <f t="shared" si="15"/>
        <v>9</v>
      </c>
      <c r="GO21" s="11">
        <f t="shared" si="15"/>
        <v>10</v>
      </c>
      <c r="GP21" s="11">
        <f t="shared" si="15"/>
        <v>11</v>
      </c>
      <c r="GQ21" s="11">
        <f t="shared" si="15"/>
        <v>12</v>
      </c>
      <c r="GR21" s="11">
        <v>1</v>
      </c>
      <c r="GS21" s="11">
        <f t="shared" si="15"/>
        <v>2</v>
      </c>
      <c r="GT21" s="11">
        <f t="shared" si="15"/>
        <v>3</v>
      </c>
      <c r="GU21" s="11">
        <f t="shared" si="15"/>
        <v>4</v>
      </c>
      <c r="GV21" s="11">
        <f t="shared" si="15"/>
        <v>5</v>
      </c>
      <c r="GW21" s="11">
        <f t="shared" si="15"/>
        <v>6</v>
      </c>
      <c r="GX21" s="11">
        <f t="shared" si="15"/>
        <v>7</v>
      </c>
      <c r="GY21" s="11">
        <f t="shared" si="15"/>
        <v>8</v>
      </c>
      <c r="GZ21" s="11">
        <f t="shared" si="15"/>
        <v>9</v>
      </c>
      <c r="HA21" s="11">
        <f t="shared" si="15"/>
        <v>10</v>
      </c>
      <c r="HB21" s="11">
        <f t="shared" si="15"/>
        <v>11</v>
      </c>
      <c r="HC21" s="11">
        <f t="shared" si="15"/>
        <v>12</v>
      </c>
      <c r="HD21" s="11">
        <v>1</v>
      </c>
      <c r="HE21" s="11">
        <f t="shared" si="15"/>
        <v>2</v>
      </c>
      <c r="HF21" s="11">
        <f t="shared" si="15"/>
        <v>3</v>
      </c>
      <c r="HG21" s="11">
        <f t="shared" si="15"/>
        <v>4</v>
      </c>
      <c r="HH21" s="11">
        <f t="shared" si="15"/>
        <v>5</v>
      </c>
      <c r="HI21" s="11">
        <f t="shared" si="15"/>
        <v>6</v>
      </c>
      <c r="HJ21" s="11">
        <f t="shared" si="15"/>
        <v>7</v>
      </c>
      <c r="HK21" s="11">
        <f t="shared" si="15"/>
        <v>8</v>
      </c>
      <c r="HL21" s="11">
        <f t="shared" si="15"/>
        <v>9</v>
      </c>
      <c r="HM21" s="11">
        <f t="shared" si="15"/>
        <v>10</v>
      </c>
      <c r="HN21" s="11">
        <f t="shared" si="15"/>
        <v>11</v>
      </c>
      <c r="HO21" s="11">
        <f t="shared" si="15"/>
        <v>12</v>
      </c>
      <c r="HP21" s="11">
        <v>1</v>
      </c>
      <c r="HQ21" s="11">
        <f t="shared" si="15"/>
        <v>2</v>
      </c>
      <c r="HR21" s="11">
        <f t="shared" si="15"/>
        <v>3</v>
      </c>
      <c r="HS21" s="11">
        <f t="shared" si="15"/>
        <v>4</v>
      </c>
      <c r="HT21" s="11">
        <f t="shared" si="15"/>
        <v>5</v>
      </c>
      <c r="HU21" s="11">
        <f t="shared" si="15"/>
        <v>6</v>
      </c>
      <c r="HV21" s="11">
        <f t="shared" si="15"/>
        <v>7</v>
      </c>
      <c r="HW21" s="11">
        <f t="shared" si="15"/>
        <v>8</v>
      </c>
      <c r="HX21" s="11">
        <f t="shared" si="15"/>
        <v>9</v>
      </c>
      <c r="HY21" s="11">
        <f t="shared" si="15"/>
        <v>10</v>
      </c>
      <c r="HZ21" s="11">
        <f t="shared" si="15"/>
        <v>11</v>
      </c>
      <c r="IA21" s="11">
        <f t="shared" si="15"/>
        <v>12</v>
      </c>
      <c r="IB21" s="11">
        <v>1</v>
      </c>
      <c r="IC21" s="11">
        <f t="shared" si="15"/>
        <v>2</v>
      </c>
      <c r="ID21" s="11">
        <f t="shared" si="15"/>
        <v>3</v>
      </c>
      <c r="IE21" s="11">
        <f t="shared" si="15"/>
        <v>4</v>
      </c>
      <c r="IF21" s="11">
        <f t="shared" si="15"/>
        <v>5</v>
      </c>
      <c r="IG21" s="11">
        <f t="shared" ref="IG21:IM21" si="16">IF21+1</f>
        <v>6</v>
      </c>
      <c r="IH21" s="11">
        <f t="shared" si="16"/>
        <v>7</v>
      </c>
      <c r="II21" s="11">
        <f t="shared" si="16"/>
        <v>8</v>
      </c>
      <c r="IJ21" s="11">
        <f t="shared" si="16"/>
        <v>9</v>
      </c>
      <c r="IK21" s="11">
        <f t="shared" si="16"/>
        <v>10</v>
      </c>
      <c r="IL21" s="11">
        <f t="shared" si="16"/>
        <v>11</v>
      </c>
      <c r="IM21" s="11">
        <f t="shared" si="16"/>
        <v>12</v>
      </c>
      <c r="IN21" s="11">
        <v>1</v>
      </c>
      <c r="IO21" s="11">
        <f t="shared" ref="IO21:IY21" si="17">IN21+1</f>
        <v>2</v>
      </c>
      <c r="IP21" s="11">
        <f t="shared" si="17"/>
        <v>3</v>
      </c>
      <c r="IQ21" s="11">
        <f t="shared" si="17"/>
        <v>4</v>
      </c>
      <c r="IR21" s="11">
        <f t="shared" si="17"/>
        <v>5</v>
      </c>
      <c r="IS21" s="11">
        <f t="shared" si="17"/>
        <v>6</v>
      </c>
      <c r="IT21" s="11">
        <f t="shared" si="17"/>
        <v>7</v>
      </c>
      <c r="IU21" s="11">
        <f t="shared" si="17"/>
        <v>8</v>
      </c>
      <c r="IV21" s="11">
        <f t="shared" si="17"/>
        <v>9</v>
      </c>
      <c r="IW21" s="11">
        <f t="shared" si="17"/>
        <v>10</v>
      </c>
      <c r="IX21" s="11">
        <f t="shared" si="17"/>
        <v>11</v>
      </c>
      <c r="IY21" s="11">
        <f t="shared" si="17"/>
        <v>12</v>
      </c>
      <c r="IZ21" s="11">
        <v>1</v>
      </c>
      <c r="JA21" s="11">
        <f t="shared" ref="JA21:JK21" si="18">IZ21+1</f>
        <v>2</v>
      </c>
      <c r="JB21" s="11">
        <f t="shared" si="18"/>
        <v>3</v>
      </c>
      <c r="JC21" s="11">
        <f t="shared" si="18"/>
        <v>4</v>
      </c>
      <c r="JD21" s="11">
        <f t="shared" si="18"/>
        <v>5</v>
      </c>
      <c r="JE21" s="11">
        <f t="shared" si="18"/>
        <v>6</v>
      </c>
      <c r="JF21" s="11">
        <f t="shared" si="18"/>
        <v>7</v>
      </c>
      <c r="JG21" s="11">
        <f t="shared" si="18"/>
        <v>8</v>
      </c>
      <c r="JH21" s="11">
        <f t="shared" si="18"/>
        <v>9</v>
      </c>
      <c r="JI21" s="11">
        <f t="shared" si="18"/>
        <v>10</v>
      </c>
      <c r="JJ21" s="11">
        <f t="shared" si="18"/>
        <v>11</v>
      </c>
      <c r="JK21" s="11">
        <f t="shared" si="18"/>
        <v>12</v>
      </c>
      <c r="JL21" s="11">
        <v>1</v>
      </c>
      <c r="JM21" s="11">
        <f t="shared" ref="JM21:JW21" si="19">JL21+1</f>
        <v>2</v>
      </c>
      <c r="JN21" s="11">
        <f t="shared" si="19"/>
        <v>3</v>
      </c>
      <c r="JO21" s="11">
        <f t="shared" si="19"/>
        <v>4</v>
      </c>
      <c r="JP21" s="11">
        <f t="shared" si="19"/>
        <v>5</v>
      </c>
      <c r="JQ21" s="11">
        <f t="shared" si="19"/>
        <v>6</v>
      </c>
      <c r="JR21" s="11">
        <f t="shared" si="19"/>
        <v>7</v>
      </c>
      <c r="JS21" s="11">
        <f t="shared" si="19"/>
        <v>8</v>
      </c>
      <c r="JT21" s="11">
        <f t="shared" si="19"/>
        <v>9</v>
      </c>
      <c r="JU21" s="11">
        <f t="shared" si="19"/>
        <v>10</v>
      </c>
      <c r="JV21" s="11">
        <f t="shared" si="19"/>
        <v>11</v>
      </c>
      <c r="JW21" s="11">
        <f t="shared" si="19"/>
        <v>12</v>
      </c>
      <c r="JX21" s="11">
        <v>1</v>
      </c>
      <c r="JY21" s="11">
        <f t="shared" ref="JY21:KI21" si="20">JX21+1</f>
        <v>2</v>
      </c>
      <c r="JZ21" s="11">
        <f t="shared" si="20"/>
        <v>3</v>
      </c>
      <c r="KA21" s="11">
        <f t="shared" si="20"/>
        <v>4</v>
      </c>
      <c r="KB21" s="11">
        <f t="shared" si="20"/>
        <v>5</v>
      </c>
      <c r="KC21" s="11">
        <f t="shared" si="20"/>
        <v>6</v>
      </c>
      <c r="KD21" s="11">
        <f t="shared" si="20"/>
        <v>7</v>
      </c>
      <c r="KE21" s="11">
        <f t="shared" si="20"/>
        <v>8</v>
      </c>
      <c r="KF21" s="11">
        <f t="shared" si="20"/>
        <v>9</v>
      </c>
      <c r="KG21" s="11">
        <f t="shared" si="20"/>
        <v>10</v>
      </c>
      <c r="KH21" s="11">
        <f t="shared" si="20"/>
        <v>11</v>
      </c>
      <c r="KI21" s="11">
        <f t="shared" si="20"/>
        <v>12</v>
      </c>
      <c r="KJ21" s="11">
        <v>1</v>
      </c>
      <c r="KK21" s="11">
        <f t="shared" ref="KK21:KU21" si="21">KJ21+1</f>
        <v>2</v>
      </c>
      <c r="KL21" s="11">
        <f t="shared" si="21"/>
        <v>3</v>
      </c>
      <c r="KM21" s="11">
        <f t="shared" si="21"/>
        <v>4</v>
      </c>
      <c r="KN21" s="11">
        <f t="shared" si="21"/>
        <v>5</v>
      </c>
      <c r="KO21" s="11">
        <f t="shared" si="21"/>
        <v>6</v>
      </c>
      <c r="KP21" s="11">
        <f t="shared" si="21"/>
        <v>7</v>
      </c>
      <c r="KQ21" s="11">
        <f t="shared" si="21"/>
        <v>8</v>
      </c>
      <c r="KR21" s="11">
        <f t="shared" si="21"/>
        <v>9</v>
      </c>
      <c r="KS21" s="11">
        <f t="shared" si="21"/>
        <v>10</v>
      </c>
      <c r="KT21" s="11">
        <f t="shared" si="21"/>
        <v>11</v>
      </c>
      <c r="KU21" s="11">
        <f t="shared" si="21"/>
        <v>12</v>
      </c>
      <c r="KV21" s="11">
        <v>1</v>
      </c>
      <c r="KW21" s="11">
        <f t="shared" ref="KW21:LG21" si="22">KV21+1</f>
        <v>2</v>
      </c>
      <c r="KX21" s="11">
        <f t="shared" si="22"/>
        <v>3</v>
      </c>
      <c r="KY21" s="11">
        <f t="shared" si="22"/>
        <v>4</v>
      </c>
      <c r="KZ21" s="11">
        <f t="shared" si="22"/>
        <v>5</v>
      </c>
      <c r="LA21" s="11">
        <f t="shared" si="22"/>
        <v>6</v>
      </c>
      <c r="LB21" s="11">
        <f t="shared" si="22"/>
        <v>7</v>
      </c>
      <c r="LC21" s="11">
        <f t="shared" si="22"/>
        <v>8</v>
      </c>
      <c r="LD21" s="11">
        <f t="shared" si="22"/>
        <v>9</v>
      </c>
      <c r="LE21" s="11">
        <f t="shared" si="22"/>
        <v>10</v>
      </c>
      <c r="LF21" s="11">
        <f t="shared" si="22"/>
        <v>11</v>
      </c>
      <c r="LG21" s="11">
        <f t="shared" si="22"/>
        <v>12</v>
      </c>
      <c r="LH21" s="11">
        <v>1</v>
      </c>
      <c r="LI21" s="11">
        <f t="shared" ref="LI21:LS21" si="23">LH21+1</f>
        <v>2</v>
      </c>
      <c r="LJ21" s="11">
        <f t="shared" si="23"/>
        <v>3</v>
      </c>
      <c r="LK21" s="11">
        <f t="shared" si="23"/>
        <v>4</v>
      </c>
      <c r="LL21" s="11">
        <f t="shared" si="23"/>
        <v>5</v>
      </c>
      <c r="LM21" s="11">
        <f t="shared" si="23"/>
        <v>6</v>
      </c>
      <c r="LN21" s="11">
        <f t="shared" si="23"/>
        <v>7</v>
      </c>
      <c r="LO21" s="11">
        <f t="shared" si="23"/>
        <v>8</v>
      </c>
      <c r="LP21" s="11">
        <f t="shared" si="23"/>
        <v>9</v>
      </c>
      <c r="LQ21" s="11">
        <f t="shared" si="23"/>
        <v>10</v>
      </c>
      <c r="LR21" s="11">
        <f t="shared" si="23"/>
        <v>11</v>
      </c>
      <c r="LS21" s="11">
        <f t="shared" si="23"/>
        <v>12</v>
      </c>
      <c r="LT21" s="11">
        <v>1</v>
      </c>
      <c r="LU21" s="11">
        <f t="shared" ref="LU21:ME21" si="24">LT21+1</f>
        <v>2</v>
      </c>
      <c r="LV21" s="11">
        <f t="shared" si="24"/>
        <v>3</v>
      </c>
      <c r="LW21" s="11">
        <f t="shared" si="24"/>
        <v>4</v>
      </c>
      <c r="LX21" s="11">
        <f t="shared" si="24"/>
        <v>5</v>
      </c>
      <c r="LY21" s="11">
        <f t="shared" si="24"/>
        <v>6</v>
      </c>
      <c r="LZ21" s="11">
        <f t="shared" si="24"/>
        <v>7</v>
      </c>
      <c r="MA21" s="11">
        <f t="shared" si="24"/>
        <v>8</v>
      </c>
      <c r="MB21" s="11">
        <f t="shared" si="24"/>
        <v>9</v>
      </c>
      <c r="MC21" s="11">
        <f t="shared" si="24"/>
        <v>10</v>
      </c>
      <c r="MD21" s="11">
        <f t="shared" si="24"/>
        <v>11</v>
      </c>
      <c r="ME21" s="11">
        <f t="shared" si="24"/>
        <v>12</v>
      </c>
      <c r="MF21" s="11">
        <v>1</v>
      </c>
      <c r="MG21" s="11">
        <f t="shared" ref="MG21:MQ21" si="25">MF21+1</f>
        <v>2</v>
      </c>
      <c r="MH21" s="11">
        <f t="shared" si="25"/>
        <v>3</v>
      </c>
      <c r="MI21" s="11">
        <f t="shared" si="25"/>
        <v>4</v>
      </c>
      <c r="MJ21" s="11">
        <f t="shared" si="25"/>
        <v>5</v>
      </c>
      <c r="MK21" s="11">
        <f t="shared" si="25"/>
        <v>6</v>
      </c>
      <c r="ML21" s="11">
        <f t="shared" si="25"/>
        <v>7</v>
      </c>
      <c r="MM21" s="11">
        <f t="shared" si="25"/>
        <v>8</v>
      </c>
      <c r="MN21" s="11">
        <f t="shared" si="25"/>
        <v>9</v>
      </c>
      <c r="MO21" s="11">
        <f t="shared" si="25"/>
        <v>10</v>
      </c>
      <c r="MP21" s="11">
        <f t="shared" si="25"/>
        <v>11</v>
      </c>
      <c r="MQ21" s="11">
        <f t="shared" si="25"/>
        <v>12</v>
      </c>
      <c r="MR21" s="11">
        <v>1</v>
      </c>
      <c r="MS21" s="11">
        <f t="shared" ref="MS21:NC21" si="26">MR21+1</f>
        <v>2</v>
      </c>
      <c r="MT21" s="11">
        <f t="shared" si="26"/>
        <v>3</v>
      </c>
      <c r="MU21" s="11">
        <f t="shared" si="26"/>
        <v>4</v>
      </c>
      <c r="MV21" s="11">
        <f t="shared" si="26"/>
        <v>5</v>
      </c>
      <c r="MW21" s="11">
        <f t="shared" si="26"/>
        <v>6</v>
      </c>
      <c r="MX21" s="11">
        <f t="shared" si="26"/>
        <v>7</v>
      </c>
      <c r="MY21" s="11">
        <f t="shared" si="26"/>
        <v>8</v>
      </c>
      <c r="MZ21" s="11">
        <f t="shared" si="26"/>
        <v>9</v>
      </c>
      <c r="NA21" s="11">
        <f t="shared" si="26"/>
        <v>10</v>
      </c>
      <c r="NB21" s="11">
        <f t="shared" si="26"/>
        <v>11</v>
      </c>
      <c r="NC21" s="11">
        <f t="shared" si="26"/>
        <v>12</v>
      </c>
      <c r="ND21" s="11">
        <v>1</v>
      </c>
      <c r="NE21" s="11">
        <f t="shared" ref="NE21:NO21" si="27">ND21+1</f>
        <v>2</v>
      </c>
      <c r="NF21" s="11">
        <f t="shared" si="27"/>
        <v>3</v>
      </c>
      <c r="NG21" s="11">
        <f t="shared" si="27"/>
        <v>4</v>
      </c>
      <c r="NH21" s="11">
        <f t="shared" si="27"/>
        <v>5</v>
      </c>
      <c r="NI21" s="11">
        <f t="shared" si="27"/>
        <v>6</v>
      </c>
      <c r="NJ21" s="11">
        <f t="shared" si="27"/>
        <v>7</v>
      </c>
      <c r="NK21" s="11">
        <f t="shared" si="27"/>
        <v>8</v>
      </c>
      <c r="NL21" s="11">
        <f t="shared" si="27"/>
        <v>9</v>
      </c>
      <c r="NM21" s="11">
        <f t="shared" si="27"/>
        <v>10</v>
      </c>
      <c r="NN21" s="11">
        <f t="shared" si="27"/>
        <v>11</v>
      </c>
      <c r="NO21" s="11">
        <f t="shared" si="27"/>
        <v>12</v>
      </c>
      <c r="NP21" s="11">
        <v>1</v>
      </c>
      <c r="NQ21" s="11">
        <f t="shared" ref="NQ21:OA21" si="28">NP21+1</f>
        <v>2</v>
      </c>
      <c r="NR21" s="11">
        <f t="shared" si="28"/>
        <v>3</v>
      </c>
      <c r="NS21" s="11">
        <f t="shared" si="28"/>
        <v>4</v>
      </c>
      <c r="NT21" s="11">
        <f t="shared" si="28"/>
        <v>5</v>
      </c>
      <c r="NU21" s="11">
        <f t="shared" si="28"/>
        <v>6</v>
      </c>
      <c r="NV21" s="11">
        <f t="shared" si="28"/>
        <v>7</v>
      </c>
      <c r="NW21" s="11">
        <f t="shared" si="28"/>
        <v>8</v>
      </c>
      <c r="NX21" s="11">
        <f t="shared" si="28"/>
        <v>9</v>
      </c>
      <c r="NY21" s="11">
        <f t="shared" si="28"/>
        <v>10</v>
      </c>
      <c r="NZ21" s="11">
        <f t="shared" si="28"/>
        <v>11</v>
      </c>
      <c r="OA21" s="11">
        <f t="shared" si="28"/>
        <v>12</v>
      </c>
      <c r="OB21" s="11">
        <v>1</v>
      </c>
      <c r="OC21" s="11">
        <f t="shared" ref="OC21:OM21" si="29">OB21+1</f>
        <v>2</v>
      </c>
      <c r="OD21" s="11">
        <f t="shared" si="29"/>
        <v>3</v>
      </c>
      <c r="OE21" s="11">
        <f t="shared" si="29"/>
        <v>4</v>
      </c>
      <c r="OF21" s="11">
        <f t="shared" si="29"/>
        <v>5</v>
      </c>
      <c r="OG21" s="11">
        <f t="shared" si="29"/>
        <v>6</v>
      </c>
      <c r="OH21" s="11">
        <f t="shared" si="29"/>
        <v>7</v>
      </c>
      <c r="OI21" s="11">
        <f t="shared" si="29"/>
        <v>8</v>
      </c>
      <c r="OJ21" s="11">
        <f t="shared" si="29"/>
        <v>9</v>
      </c>
      <c r="OK21" s="11">
        <f t="shared" si="29"/>
        <v>10</v>
      </c>
      <c r="OL21" s="11">
        <f t="shared" si="29"/>
        <v>11</v>
      </c>
      <c r="OM21" s="11">
        <f t="shared" si="29"/>
        <v>12</v>
      </c>
      <c r="ON21" s="11">
        <v>1</v>
      </c>
      <c r="OO21" s="11">
        <f t="shared" ref="OO21:OY21" si="30">ON21+1</f>
        <v>2</v>
      </c>
      <c r="OP21" s="11">
        <f t="shared" si="30"/>
        <v>3</v>
      </c>
      <c r="OQ21" s="11">
        <f t="shared" si="30"/>
        <v>4</v>
      </c>
      <c r="OR21" s="11">
        <f t="shared" si="30"/>
        <v>5</v>
      </c>
      <c r="OS21" s="11">
        <f t="shared" si="30"/>
        <v>6</v>
      </c>
      <c r="OT21" s="11">
        <f t="shared" si="30"/>
        <v>7</v>
      </c>
      <c r="OU21" s="11">
        <f t="shared" si="30"/>
        <v>8</v>
      </c>
      <c r="OV21" s="11">
        <f t="shared" si="30"/>
        <v>9</v>
      </c>
      <c r="OW21" s="11">
        <f t="shared" si="30"/>
        <v>10</v>
      </c>
      <c r="OX21" s="11">
        <f t="shared" si="30"/>
        <v>11</v>
      </c>
      <c r="OY21" s="11">
        <f t="shared" si="30"/>
        <v>12</v>
      </c>
      <c r="OZ21" s="11">
        <v>1</v>
      </c>
      <c r="PA21" s="11">
        <f t="shared" ref="PA21:PK21" si="31">OZ21+1</f>
        <v>2</v>
      </c>
      <c r="PB21" s="11">
        <f t="shared" si="31"/>
        <v>3</v>
      </c>
      <c r="PC21" s="11">
        <f t="shared" si="31"/>
        <v>4</v>
      </c>
      <c r="PD21" s="11">
        <f t="shared" si="31"/>
        <v>5</v>
      </c>
      <c r="PE21" s="11">
        <f t="shared" si="31"/>
        <v>6</v>
      </c>
      <c r="PF21" s="11">
        <f t="shared" si="31"/>
        <v>7</v>
      </c>
      <c r="PG21" s="11">
        <f t="shared" si="31"/>
        <v>8</v>
      </c>
      <c r="PH21" s="11">
        <f t="shared" si="31"/>
        <v>9</v>
      </c>
      <c r="PI21" s="11">
        <f t="shared" si="31"/>
        <v>10</v>
      </c>
      <c r="PJ21" s="11">
        <f t="shared" si="31"/>
        <v>11</v>
      </c>
      <c r="PK21" s="11">
        <f t="shared" si="31"/>
        <v>12</v>
      </c>
      <c r="PL21" s="11">
        <v>1</v>
      </c>
      <c r="PM21" s="11">
        <f t="shared" ref="PM21:PW21" si="32">PL21+1</f>
        <v>2</v>
      </c>
      <c r="PN21" s="11">
        <f t="shared" si="32"/>
        <v>3</v>
      </c>
      <c r="PO21" s="11">
        <f t="shared" si="32"/>
        <v>4</v>
      </c>
      <c r="PP21" s="11">
        <f t="shared" si="32"/>
        <v>5</v>
      </c>
      <c r="PQ21" s="11">
        <f t="shared" si="32"/>
        <v>6</v>
      </c>
      <c r="PR21" s="11">
        <f t="shared" si="32"/>
        <v>7</v>
      </c>
      <c r="PS21" s="11">
        <f t="shared" si="32"/>
        <v>8</v>
      </c>
      <c r="PT21" s="11">
        <f t="shared" si="32"/>
        <v>9</v>
      </c>
      <c r="PU21" s="11">
        <f t="shared" si="32"/>
        <v>10</v>
      </c>
      <c r="PV21" s="11">
        <f t="shared" si="32"/>
        <v>11</v>
      </c>
      <c r="PW21" s="11">
        <f t="shared" si="32"/>
        <v>12</v>
      </c>
    </row>
    <row r="22" spans="1:439" x14ac:dyDescent="0.15">
      <c r="B22" s="11" t="s">
        <v>25</v>
      </c>
      <c r="C22" s="11" t="s">
        <v>44</v>
      </c>
      <c r="D22" s="16">
        <f>SUM(H22:S22)</f>
        <v>469999.99999999994</v>
      </c>
      <c r="E22" s="16"/>
      <c r="F22" s="16"/>
      <c r="G22" s="16"/>
      <c r="H22" s="16">
        <f>'Hydro plants'!$E$6*1000*H23</f>
        <v>47524.319844418635</v>
      </c>
      <c r="I22" s="16">
        <f>'Hydro plants'!$E$6*1000*I23</f>
        <v>42485.527076982406</v>
      </c>
      <c r="J22" s="16">
        <f>'Hydro plants'!$E$6*1000*J23</f>
        <v>44602.861351243788</v>
      </c>
      <c r="K22" s="16">
        <f>'Hydro plants'!$E$6*1000*K23</f>
        <v>37516.155105423597</v>
      </c>
      <c r="L22" s="16">
        <f>'Hydro plants'!$E$6*1000*L23</f>
        <v>32604.633797095979</v>
      </c>
      <c r="M22" s="16">
        <f>'Hydro plants'!$E$6*1000*M23</f>
        <v>32407.941542109951</v>
      </c>
      <c r="N22" s="16">
        <f>'Hydro plants'!$E$6*1000*N23</f>
        <v>35994.682662443425</v>
      </c>
      <c r="O22" s="16">
        <f>'Hydro plants'!$E$6*1000*O23</f>
        <v>38065.73640611986</v>
      </c>
      <c r="P22" s="16">
        <f>'Hydro plants'!$E$6*1000*P23</f>
        <v>34883.949928404676</v>
      </c>
      <c r="Q22" s="16">
        <f>'Hydro plants'!$E$6*1000*Q23</f>
        <v>33310.411888516435</v>
      </c>
      <c r="R22" s="16">
        <f>'Hydro plants'!$E$6*1000*R23</f>
        <v>39494.647787930131</v>
      </c>
      <c r="S22" s="16">
        <f>'Hydro plants'!$E$6*1000*S23</f>
        <v>51109.132609311084</v>
      </c>
      <c r="T22" s="16">
        <f>'Hydro plants'!$E$6*1000*T23</f>
        <v>47524.319844418635</v>
      </c>
      <c r="U22" s="16">
        <f>'Hydro plants'!$E$6*1000*U23</f>
        <v>42485.527076982406</v>
      </c>
      <c r="V22" s="16">
        <f>'Hydro plants'!$E$6*1000*V23</f>
        <v>44602.861351243788</v>
      </c>
      <c r="W22" s="16">
        <f>'Hydro plants'!$E$6*1000*W23</f>
        <v>37516.155105423597</v>
      </c>
      <c r="X22" s="16">
        <f>'Hydro plants'!$E$6*1000*X23</f>
        <v>32604.633797095979</v>
      </c>
      <c r="Y22" s="16">
        <f>'Hydro plants'!$E$6*1000*Y23</f>
        <v>32407.941542109951</v>
      </c>
      <c r="Z22" s="16">
        <f>'Hydro plants'!$E$6*1000*Z23</f>
        <v>35994.682662443425</v>
      </c>
      <c r="AA22" s="16">
        <f>'Hydro plants'!$E$6*1000*AA23</f>
        <v>38065.73640611986</v>
      </c>
      <c r="AB22" s="16">
        <f>'Hydro plants'!$E$6*1000*AB23</f>
        <v>34883.949928404676</v>
      </c>
      <c r="AC22" s="16">
        <f>'Hydro plants'!$E$6*1000*AC23</f>
        <v>33310.411888516435</v>
      </c>
      <c r="AD22" s="16">
        <f>'Hydro plants'!$E$6*1000*AD23</f>
        <v>39494.647787930131</v>
      </c>
      <c r="AE22" s="16">
        <f>'Hydro plants'!$E$6*1000*AE23</f>
        <v>51109.132609311084</v>
      </c>
      <c r="AF22" s="16">
        <f>'Hydro plants'!$E$6*1000*AF23</f>
        <v>47524.319844418635</v>
      </c>
      <c r="AG22" s="16">
        <f>'Hydro plants'!$E$6*1000*AG23</f>
        <v>42485.527076982406</v>
      </c>
      <c r="AH22" s="16">
        <f>'Hydro plants'!$E$6*1000*AH23</f>
        <v>44602.861351243788</v>
      </c>
      <c r="AI22" s="16">
        <f>'Hydro plants'!$E$6*1000*AI23</f>
        <v>37516.155105423597</v>
      </c>
      <c r="AJ22" s="16">
        <f>'Hydro plants'!$E$6*1000*AJ23</f>
        <v>32604.633797095979</v>
      </c>
      <c r="AK22" s="16">
        <f>'Hydro plants'!$E$6*1000*AK23</f>
        <v>32407.941542109951</v>
      </c>
      <c r="AL22" s="16">
        <f>'Hydro plants'!$E$6*1000*AL23</f>
        <v>35994.682662443425</v>
      </c>
      <c r="AM22" s="16">
        <f>'Hydro plants'!$E$6*1000*AM23</f>
        <v>38065.73640611986</v>
      </c>
      <c r="AN22" s="16">
        <f>'Hydro plants'!$E$6*1000*AN23</f>
        <v>34883.949928404676</v>
      </c>
      <c r="AO22" s="16">
        <f>'Hydro plants'!$E$6*1000*AO23</f>
        <v>33310.411888516435</v>
      </c>
      <c r="AP22" s="16">
        <f>'Hydro plants'!$E$6*1000*AP23</f>
        <v>39494.647787930131</v>
      </c>
      <c r="AQ22" s="16">
        <f>'Hydro plants'!$E$6*1000*AQ23</f>
        <v>51109.132609311084</v>
      </c>
      <c r="AR22" s="16">
        <f>'Hydro plants'!$E$6*1000*AR23</f>
        <v>47517</v>
      </c>
      <c r="AS22" s="16">
        <f>'Hydro plants'!$E$6*1000*AS23</f>
        <v>42488</v>
      </c>
      <c r="AT22" s="16">
        <f>'Hydro plants'!$E$6*1000*AT23</f>
        <v>44603</v>
      </c>
      <c r="AU22" s="16">
        <f>'Hydro plants'!$E$6*1000*AU23</f>
        <v>37506</v>
      </c>
      <c r="AV22" s="16">
        <f>'Hydro plants'!$E$6*1000*AV23</f>
        <v>32618</v>
      </c>
      <c r="AW22" s="16">
        <f>'Hydro plants'!$E$6*1000*AW23</f>
        <v>32430.000000000004</v>
      </c>
      <c r="AX22" s="16">
        <f>'Hydro plants'!$E$6*1000*AX23</f>
        <v>36002</v>
      </c>
      <c r="AY22" s="16">
        <f>'Hydro plants'!$E$6*1000*AY23</f>
        <v>38070</v>
      </c>
      <c r="AZ22" s="16">
        <f>'Hydro plants'!$E$6*1000*AZ23</f>
        <v>34874</v>
      </c>
      <c r="BA22" s="16">
        <f>'Hydro plants'!$E$6*1000*BA23</f>
        <v>33323</v>
      </c>
      <c r="BB22" s="16">
        <f>'Hydro plants'!$E$6*1000*BB23</f>
        <v>39480</v>
      </c>
      <c r="BC22" s="16">
        <f>'Hydro plants'!$E$6*1000*BC23</f>
        <v>51089</v>
      </c>
      <c r="BD22" s="16">
        <f>'Hydro plants'!$E$6*1000*BD23</f>
        <v>47517</v>
      </c>
      <c r="BE22" s="16">
        <f>'Hydro plants'!$E$6*1000*BE23</f>
        <v>42488</v>
      </c>
      <c r="BF22" s="16">
        <f>'Hydro plants'!$E$6*1000*BF23</f>
        <v>44603</v>
      </c>
      <c r="BG22" s="16">
        <f>'Hydro plants'!$E$6*1000*BG23</f>
        <v>37506</v>
      </c>
      <c r="BH22" s="16">
        <f>'Hydro plants'!$E$6*1000*BH23</f>
        <v>32618</v>
      </c>
      <c r="BI22" s="16">
        <f>'Hydro plants'!$E$6*1000*BI23</f>
        <v>32430.000000000004</v>
      </c>
      <c r="BJ22" s="16">
        <f>'Hydro plants'!$E$6*1000*BJ23</f>
        <v>36002</v>
      </c>
      <c r="BK22" s="16">
        <f>'Hydro plants'!$E$6*1000*BK23</f>
        <v>38070</v>
      </c>
      <c r="BL22" s="16">
        <f>'Hydro plants'!$E$6*1000*BL23</f>
        <v>34874</v>
      </c>
      <c r="BM22" s="16">
        <f>'Hydro plants'!$E$6*1000*BM23</f>
        <v>33323</v>
      </c>
      <c r="BN22" s="16">
        <f>'Hydro plants'!$E$6*1000*BN23</f>
        <v>39480</v>
      </c>
      <c r="BO22" s="16">
        <f>'Hydro plants'!$E$6*1000*BO23</f>
        <v>51089</v>
      </c>
      <c r="BP22" s="16">
        <f>'Hydro plants'!$E$6*1000*BP23</f>
        <v>47517</v>
      </c>
      <c r="BQ22" s="16">
        <f>'Hydro plants'!$E$6*1000*BQ23</f>
        <v>42488</v>
      </c>
      <c r="BR22" s="16">
        <f>'Hydro plants'!$E$6*1000*BR23</f>
        <v>44603</v>
      </c>
      <c r="BS22" s="16">
        <f>'Hydro plants'!$E$6*1000*BS23</f>
        <v>37506</v>
      </c>
      <c r="BT22" s="16">
        <f>'Hydro plants'!$E$6*1000*BT23</f>
        <v>32618</v>
      </c>
      <c r="BU22" s="16">
        <f>'Hydro plants'!$E$6*1000*BU23</f>
        <v>32430.000000000004</v>
      </c>
      <c r="BV22" s="16">
        <f>'Hydro plants'!$E$6*1000*BV23</f>
        <v>36002</v>
      </c>
      <c r="BW22" s="16">
        <f>'Hydro plants'!$E$6*1000*BW23</f>
        <v>38070</v>
      </c>
      <c r="BX22" s="16">
        <f>'Hydro plants'!$E$6*1000*BX23</f>
        <v>34874</v>
      </c>
      <c r="BY22" s="16">
        <f>'Hydro plants'!$E$6*1000*BY23</f>
        <v>33323</v>
      </c>
      <c r="BZ22" s="16">
        <f>'Hydro plants'!$E$6*1000*BZ23</f>
        <v>39480</v>
      </c>
      <c r="CA22" s="16">
        <f>'Hydro plants'!$E$6*1000*CA23</f>
        <v>51089</v>
      </c>
      <c r="CB22" s="16">
        <f>'Hydro plants'!$E$6*1000*CB23</f>
        <v>47517</v>
      </c>
      <c r="CC22" s="16">
        <f>'Hydro plants'!$E$6*1000*CC23</f>
        <v>42488</v>
      </c>
      <c r="CD22" s="16">
        <f>'Hydro plants'!$E$6*1000*CD23</f>
        <v>44603</v>
      </c>
      <c r="CE22" s="16">
        <f>'Hydro plants'!$E$6*1000*CE23</f>
        <v>37506</v>
      </c>
      <c r="CF22" s="16">
        <f>'Hydro plants'!$E$6*1000*CF23</f>
        <v>32618</v>
      </c>
      <c r="CG22" s="16">
        <f>'Hydro plants'!$E$6*1000*CG23</f>
        <v>32430.000000000004</v>
      </c>
      <c r="CH22" s="16">
        <f>'Hydro plants'!$E$6*1000*CH23</f>
        <v>36002</v>
      </c>
      <c r="CI22" s="16">
        <f>'Hydro plants'!$E$6*1000*CI23</f>
        <v>38070</v>
      </c>
      <c r="CJ22" s="16">
        <f>'Hydro plants'!$E$6*1000*CJ23</f>
        <v>34874</v>
      </c>
      <c r="CK22" s="16">
        <f>'Hydro plants'!$E$6*1000*CK23</f>
        <v>33323</v>
      </c>
      <c r="CL22" s="16">
        <f>'Hydro plants'!$E$6*1000*CL23</f>
        <v>39480</v>
      </c>
      <c r="CM22" s="16">
        <f>'Hydro plants'!$E$6*1000*CM23</f>
        <v>51089</v>
      </c>
      <c r="CN22" s="16">
        <f>'Hydro plants'!$E$6*1000*CN23</f>
        <v>47517</v>
      </c>
      <c r="CO22" s="16">
        <f>'Hydro plants'!$E$6*1000*CO23</f>
        <v>42488</v>
      </c>
      <c r="CP22" s="16">
        <f>'Hydro plants'!$E$6*1000*CP23</f>
        <v>44603</v>
      </c>
      <c r="CQ22" s="16">
        <f>'Hydro plants'!$E$6*1000*CQ23</f>
        <v>37506</v>
      </c>
      <c r="CR22" s="16">
        <f>'Hydro plants'!$E$6*1000*CR23</f>
        <v>32618</v>
      </c>
      <c r="CS22" s="16">
        <f>'Hydro plants'!$E$6*1000*CS23</f>
        <v>32430.000000000004</v>
      </c>
      <c r="CT22" s="16">
        <f>'Hydro plants'!$E$6*1000*CT23</f>
        <v>36002</v>
      </c>
      <c r="CU22" s="16">
        <f>'Hydro plants'!$E$6*1000*CU23</f>
        <v>38070</v>
      </c>
      <c r="CV22" s="16">
        <f>'Hydro plants'!$E$6*1000*CV23</f>
        <v>34874</v>
      </c>
      <c r="CW22" s="16">
        <f>'Hydro plants'!$E$6*1000*CW23</f>
        <v>33323</v>
      </c>
      <c r="CX22" s="16">
        <f>'Hydro plants'!$E$6*1000*CX23</f>
        <v>39480</v>
      </c>
      <c r="CY22" s="16">
        <f>'Hydro plants'!$E$6*1000*CY23</f>
        <v>51089</v>
      </c>
      <c r="CZ22" s="16">
        <f>'Hydro plants'!$E$6*1000*CZ23</f>
        <v>47517</v>
      </c>
      <c r="DA22" s="16">
        <f>'Hydro plants'!$E$6*1000*DA23</f>
        <v>42488</v>
      </c>
      <c r="DB22" s="16">
        <f>'Hydro plants'!$E$6*1000*DB23</f>
        <v>44603</v>
      </c>
      <c r="DC22" s="16">
        <f>'Hydro plants'!$E$6*1000*DC23</f>
        <v>37506</v>
      </c>
      <c r="DD22" s="16">
        <f>'Hydro plants'!$E$6*1000*DD23</f>
        <v>32618</v>
      </c>
      <c r="DE22" s="16">
        <f>'Hydro plants'!$E$6*1000*DE23</f>
        <v>32430.000000000004</v>
      </c>
      <c r="DF22" s="16">
        <f>'Hydro plants'!$E$6*1000*DF23</f>
        <v>36002</v>
      </c>
      <c r="DG22" s="16">
        <f>'Hydro plants'!$E$6*1000*DG23</f>
        <v>38070</v>
      </c>
      <c r="DH22" s="16">
        <f>'Hydro plants'!$E$6*1000*DH23</f>
        <v>34874</v>
      </c>
      <c r="DI22" s="16">
        <f>'Hydro plants'!$E$6*1000*DI23</f>
        <v>33323</v>
      </c>
      <c r="DJ22" s="16">
        <f>'Hydro plants'!$E$6*1000*DJ23</f>
        <v>39480</v>
      </c>
      <c r="DK22" s="16">
        <f>'Hydro plants'!$E$6*1000*DK23</f>
        <v>51089</v>
      </c>
      <c r="DL22" s="16">
        <f>'Hydro plants'!$E$6*1000*DL23</f>
        <v>47517</v>
      </c>
      <c r="DM22" s="16">
        <f>'Hydro plants'!$E$6*1000*DM23</f>
        <v>42488</v>
      </c>
      <c r="DN22" s="16">
        <f>'Hydro plants'!$E$6*1000*DN23</f>
        <v>44603</v>
      </c>
      <c r="DO22" s="16">
        <f>'Hydro plants'!$E$6*1000*DO23</f>
        <v>37506</v>
      </c>
      <c r="DP22" s="16">
        <f>'Hydro plants'!$E$6*1000*DP23</f>
        <v>32618</v>
      </c>
      <c r="DQ22" s="16">
        <f>'Hydro plants'!$E$6*1000*DQ23</f>
        <v>32430.000000000004</v>
      </c>
      <c r="DR22" s="16">
        <f>'Hydro plants'!$E$6*1000*DR23</f>
        <v>36002</v>
      </c>
      <c r="DS22" s="16">
        <f>'Hydro plants'!$E$6*1000*DS23</f>
        <v>38070</v>
      </c>
      <c r="DT22" s="16">
        <f>'Hydro plants'!$E$6*1000*DT23</f>
        <v>34874</v>
      </c>
      <c r="DU22" s="16">
        <f>'Hydro plants'!$E$6*1000*DU23</f>
        <v>33323</v>
      </c>
      <c r="DV22" s="16">
        <f>'Hydro plants'!$E$6*1000*DV23</f>
        <v>39480</v>
      </c>
      <c r="DW22" s="16">
        <f>'Hydro plants'!$E$6*1000*DW23</f>
        <v>51089</v>
      </c>
      <c r="DX22" s="16">
        <f>'Hydro plants'!$E$6*1000*DX23</f>
        <v>47517</v>
      </c>
      <c r="DY22" s="16">
        <f>'Hydro plants'!$E$6*1000*DY23</f>
        <v>42488</v>
      </c>
      <c r="DZ22" s="16">
        <f>'Hydro plants'!$E$6*1000*DZ23</f>
        <v>44603</v>
      </c>
      <c r="EA22" s="16">
        <f>'Hydro plants'!$E$6*1000*EA23</f>
        <v>37506</v>
      </c>
      <c r="EB22" s="16">
        <f>'Hydro plants'!$E$6*1000*EB23</f>
        <v>32618</v>
      </c>
      <c r="EC22" s="16">
        <f>'Hydro plants'!$E$6*1000*EC23</f>
        <v>32430.000000000004</v>
      </c>
      <c r="ED22" s="16">
        <f>'Hydro plants'!$E$6*1000*ED23</f>
        <v>36002</v>
      </c>
      <c r="EE22" s="16">
        <f>'Hydro plants'!$E$6*1000*EE23</f>
        <v>38070</v>
      </c>
      <c r="EF22" s="16">
        <f>'Hydro plants'!$E$6*1000*EF23</f>
        <v>34874</v>
      </c>
      <c r="EG22" s="16">
        <f>'Hydro plants'!$E$6*1000*EG23</f>
        <v>33323</v>
      </c>
      <c r="EH22" s="16">
        <f>'Hydro plants'!$E$6*1000*EH23</f>
        <v>39480</v>
      </c>
      <c r="EI22" s="16">
        <f>'Hydro plants'!$E$6*1000*EI23</f>
        <v>51089</v>
      </c>
      <c r="EJ22" s="16">
        <f>'Hydro plants'!$E$6*1000*EJ23</f>
        <v>47517</v>
      </c>
      <c r="EK22" s="16">
        <f>'Hydro plants'!$E$6*1000*EK23</f>
        <v>42488</v>
      </c>
      <c r="EL22" s="16">
        <f>'Hydro plants'!$E$6*1000*EL23</f>
        <v>44603</v>
      </c>
      <c r="EM22" s="16">
        <f>'Hydro plants'!$E$6*1000*EM23</f>
        <v>37506</v>
      </c>
      <c r="EN22" s="16">
        <f>'Hydro plants'!$E$6*1000*EN23</f>
        <v>32618</v>
      </c>
      <c r="EO22" s="16">
        <f>'Hydro plants'!$E$6*1000*EO23</f>
        <v>32430.000000000004</v>
      </c>
      <c r="EP22" s="16">
        <f>'Hydro plants'!$E$6*1000*EP23</f>
        <v>36002</v>
      </c>
      <c r="EQ22" s="16">
        <f>'Hydro plants'!$E$6*1000*EQ23</f>
        <v>38070</v>
      </c>
      <c r="ER22" s="16">
        <f>'Hydro plants'!$E$6*1000*ER23</f>
        <v>34874</v>
      </c>
      <c r="ES22" s="16">
        <f>'Hydro plants'!$E$6*1000*ES23</f>
        <v>33323</v>
      </c>
      <c r="ET22" s="16">
        <f>'Hydro plants'!$E$6*1000*ET23</f>
        <v>39480</v>
      </c>
      <c r="EU22" s="16">
        <f>'Hydro plants'!$E$6*1000*EU23</f>
        <v>51089</v>
      </c>
      <c r="EV22" s="16">
        <f>'Hydro plants'!$E$6*1000*EV23</f>
        <v>47517</v>
      </c>
      <c r="EW22" s="16">
        <f>'Hydro plants'!$E$6*1000*EW23</f>
        <v>42488</v>
      </c>
      <c r="EX22" s="16">
        <f>'Hydro plants'!$E$6*1000*EX23</f>
        <v>44603</v>
      </c>
      <c r="EY22" s="16">
        <f>'Hydro plants'!$E$6*1000*EY23</f>
        <v>37506</v>
      </c>
      <c r="EZ22" s="16">
        <f>'Hydro plants'!$E$6*1000*EZ23</f>
        <v>32618</v>
      </c>
      <c r="FA22" s="16">
        <f>'Hydro plants'!$E$6*1000*FA23</f>
        <v>32430.000000000004</v>
      </c>
      <c r="FB22" s="16">
        <f>'Hydro plants'!$E$6*1000*FB23</f>
        <v>36002</v>
      </c>
      <c r="FC22" s="16">
        <f>'Hydro plants'!$E$6*1000*FC23</f>
        <v>38070</v>
      </c>
      <c r="FD22" s="16">
        <f>'Hydro plants'!$E$6*1000*FD23</f>
        <v>34874</v>
      </c>
      <c r="FE22" s="16">
        <f>'Hydro plants'!$E$6*1000*FE23</f>
        <v>33323</v>
      </c>
      <c r="FF22" s="16">
        <f>'Hydro plants'!$E$6*1000*FF23</f>
        <v>39480</v>
      </c>
      <c r="FG22" s="16">
        <f>'Hydro plants'!$E$6*1000*FG23</f>
        <v>51089</v>
      </c>
      <c r="FH22" s="16">
        <f>'Hydro plants'!$E$6*1000*FH23</f>
        <v>47517</v>
      </c>
      <c r="FI22" s="16">
        <f>'Hydro plants'!$E$6*1000*FI23</f>
        <v>42488</v>
      </c>
      <c r="FJ22" s="16">
        <f>'Hydro plants'!$E$6*1000*FJ23</f>
        <v>44603</v>
      </c>
      <c r="FK22" s="16">
        <f>'Hydro plants'!$E$6*1000*FK23</f>
        <v>37506</v>
      </c>
      <c r="FL22" s="16">
        <f>'Hydro plants'!$E$6*1000*FL23</f>
        <v>32618</v>
      </c>
      <c r="FM22" s="16">
        <f>'Hydro plants'!$E$6*1000*FM23</f>
        <v>32430.000000000004</v>
      </c>
      <c r="FN22" s="16">
        <f>'Hydro plants'!$E$6*1000*FN23</f>
        <v>36002</v>
      </c>
      <c r="FO22" s="16">
        <f>'Hydro plants'!$E$6*1000*FO23</f>
        <v>38070</v>
      </c>
      <c r="FP22" s="16">
        <f>'Hydro plants'!$E$6*1000*FP23</f>
        <v>34874</v>
      </c>
      <c r="FQ22" s="16">
        <f>'Hydro plants'!$E$6*1000*FQ23</f>
        <v>33323</v>
      </c>
      <c r="FR22" s="16">
        <f>'Hydro plants'!$E$6*1000*FR23</f>
        <v>39480</v>
      </c>
      <c r="FS22" s="16">
        <f>'Hydro plants'!$E$6*1000*FS23</f>
        <v>51089</v>
      </c>
      <c r="FT22" s="16">
        <f>'Hydro plants'!$E$6*1000*FT23</f>
        <v>47517</v>
      </c>
      <c r="FU22" s="16">
        <f>'Hydro plants'!$E$6*1000*FU23</f>
        <v>42488</v>
      </c>
      <c r="FV22" s="16">
        <f>'Hydro plants'!$E$6*1000*FV23</f>
        <v>44603</v>
      </c>
      <c r="FW22" s="16">
        <f>'Hydro plants'!$E$6*1000*FW23</f>
        <v>37506</v>
      </c>
      <c r="FX22" s="16">
        <f>'Hydro plants'!$E$6*1000*FX23</f>
        <v>32618</v>
      </c>
      <c r="FY22" s="16">
        <f>'Hydro plants'!$E$6*1000*FY23</f>
        <v>32430.000000000004</v>
      </c>
      <c r="FZ22" s="16">
        <f>'Hydro plants'!$E$6*1000*FZ23</f>
        <v>36002</v>
      </c>
      <c r="GA22" s="16">
        <f>'Hydro plants'!$E$6*1000*GA23</f>
        <v>38070</v>
      </c>
      <c r="GB22" s="16">
        <f>'Hydro plants'!$E$6*1000*GB23</f>
        <v>34874</v>
      </c>
      <c r="GC22" s="16">
        <f>'Hydro plants'!$E$6*1000*GC23</f>
        <v>33323</v>
      </c>
      <c r="GD22" s="16">
        <f>'Hydro plants'!$E$6*1000*GD23</f>
        <v>39480</v>
      </c>
      <c r="GE22" s="16">
        <f>'Hydro plants'!$E$6*1000*GE23</f>
        <v>51089</v>
      </c>
      <c r="GF22" s="16">
        <f>'Hydro plants'!$E$6*1000*GF23</f>
        <v>47517</v>
      </c>
      <c r="GG22" s="16">
        <f>'Hydro plants'!$E$6*1000*GG23</f>
        <v>42488</v>
      </c>
      <c r="GH22" s="16">
        <f>'Hydro plants'!$E$6*1000*GH23</f>
        <v>44603</v>
      </c>
      <c r="GI22" s="16">
        <f>'Hydro plants'!$E$6*1000*GI23</f>
        <v>37506</v>
      </c>
      <c r="GJ22" s="16">
        <f>'Hydro plants'!$E$6*1000*GJ23</f>
        <v>32618</v>
      </c>
      <c r="GK22" s="16">
        <f>'Hydro plants'!$E$6*1000*GK23</f>
        <v>32430.000000000004</v>
      </c>
      <c r="GL22" s="16">
        <f>'Hydro plants'!$E$6*1000*GL23</f>
        <v>36002</v>
      </c>
      <c r="GM22" s="16">
        <f>'Hydro plants'!$E$6*1000*GM23</f>
        <v>38070</v>
      </c>
      <c r="GN22" s="16">
        <f>'Hydro plants'!$E$6*1000*GN23</f>
        <v>34874</v>
      </c>
      <c r="GO22" s="16">
        <f>'Hydro plants'!$E$6*1000*GO23</f>
        <v>33323</v>
      </c>
      <c r="GP22" s="16">
        <f>'Hydro plants'!$E$6*1000*GP23</f>
        <v>39480</v>
      </c>
      <c r="GQ22" s="16">
        <f>'Hydro plants'!$E$6*1000*GQ23</f>
        <v>51089</v>
      </c>
      <c r="GR22" s="16">
        <f>'Hydro plants'!$E$6*1000*GR23</f>
        <v>47517</v>
      </c>
      <c r="GS22" s="16">
        <f>'Hydro plants'!$E$6*1000*GS23</f>
        <v>42488</v>
      </c>
      <c r="GT22" s="16">
        <f>'Hydro plants'!$E$6*1000*GT23</f>
        <v>44603</v>
      </c>
      <c r="GU22" s="16">
        <f>'Hydro plants'!$E$6*1000*GU23</f>
        <v>37506</v>
      </c>
      <c r="GV22" s="16">
        <f>'Hydro plants'!$E$6*1000*GV23</f>
        <v>32618</v>
      </c>
      <c r="GW22" s="16">
        <f>'Hydro plants'!$E$6*1000*GW23</f>
        <v>32430.000000000004</v>
      </c>
      <c r="GX22" s="16">
        <f>'Hydro plants'!$E$6*1000*GX23</f>
        <v>36002</v>
      </c>
      <c r="GY22" s="16">
        <f>'Hydro plants'!$E$6*1000*GY23</f>
        <v>38070</v>
      </c>
      <c r="GZ22" s="16">
        <f>'Hydro plants'!$E$6*1000*GZ23</f>
        <v>34874</v>
      </c>
      <c r="HA22" s="16">
        <f>'Hydro plants'!$E$6*1000*HA23</f>
        <v>33323</v>
      </c>
      <c r="HB22" s="16">
        <f>'Hydro plants'!$E$6*1000*HB23</f>
        <v>39480</v>
      </c>
      <c r="HC22" s="16">
        <f>'Hydro plants'!$E$6*1000*HC23</f>
        <v>51089</v>
      </c>
      <c r="HD22" s="16">
        <f>'Hydro plants'!$E$6*1000*HD23</f>
        <v>47517</v>
      </c>
      <c r="HE22" s="16">
        <f>'Hydro plants'!$E$6*1000*HE23</f>
        <v>42488</v>
      </c>
      <c r="HF22" s="16">
        <f>'Hydro plants'!$E$6*1000*HF23</f>
        <v>44603</v>
      </c>
      <c r="HG22" s="16">
        <f>'Hydro plants'!$E$6*1000*HG23</f>
        <v>37506</v>
      </c>
      <c r="HH22" s="16">
        <f>'Hydro plants'!$E$6*1000*HH23</f>
        <v>32618</v>
      </c>
      <c r="HI22" s="16">
        <f>'Hydro plants'!$E$6*1000*HI23</f>
        <v>32430.000000000004</v>
      </c>
      <c r="HJ22" s="16">
        <f>'Hydro plants'!$E$6*1000*HJ23</f>
        <v>36002</v>
      </c>
      <c r="HK22" s="16">
        <f>'Hydro plants'!$E$6*1000*HK23</f>
        <v>38070</v>
      </c>
      <c r="HL22" s="16">
        <f>'Hydro plants'!$E$6*1000*HL23</f>
        <v>34874</v>
      </c>
      <c r="HM22" s="16">
        <f>'Hydro plants'!$E$6*1000*HM23</f>
        <v>33323</v>
      </c>
      <c r="HN22" s="16">
        <f>'Hydro plants'!$E$6*1000*HN23</f>
        <v>39480</v>
      </c>
      <c r="HO22" s="16">
        <f>'Hydro plants'!$E$6*1000*HO23</f>
        <v>51089</v>
      </c>
      <c r="HP22" s="16">
        <f>'Hydro plants'!$E$6*1000*HP23</f>
        <v>47517</v>
      </c>
      <c r="HQ22" s="16">
        <f>'Hydro plants'!$E$6*1000*HQ23</f>
        <v>42488</v>
      </c>
      <c r="HR22" s="16">
        <f>'Hydro plants'!$E$6*1000*HR23</f>
        <v>44603</v>
      </c>
      <c r="HS22" s="16">
        <f>'Hydro plants'!$E$6*1000*HS23</f>
        <v>37506</v>
      </c>
      <c r="HT22" s="16">
        <f>'Hydro plants'!$E$6*1000*HT23</f>
        <v>32618</v>
      </c>
      <c r="HU22" s="16">
        <f>'Hydro plants'!$E$6*1000*HU23</f>
        <v>32430.000000000004</v>
      </c>
      <c r="HV22" s="16">
        <f>'Hydro plants'!$E$6*1000*HV23</f>
        <v>36002</v>
      </c>
      <c r="HW22" s="16">
        <f>'Hydro plants'!$E$6*1000*HW23</f>
        <v>38070</v>
      </c>
      <c r="HX22" s="16">
        <f>'Hydro plants'!$E$6*1000*HX23</f>
        <v>34874</v>
      </c>
      <c r="HY22" s="16">
        <f>'Hydro plants'!$E$6*1000*HY23</f>
        <v>33323</v>
      </c>
      <c r="HZ22" s="16">
        <f>'Hydro plants'!$E$6*1000*HZ23</f>
        <v>39480</v>
      </c>
      <c r="IA22" s="16">
        <f>'Hydro plants'!$E$6*1000*IA23</f>
        <v>51089</v>
      </c>
      <c r="IB22" s="16">
        <f>'Hydro plants'!$E$6*1000*IB23</f>
        <v>47517</v>
      </c>
      <c r="IC22" s="16">
        <f>'Hydro plants'!$E$6*1000*IC23</f>
        <v>42488</v>
      </c>
      <c r="ID22" s="16">
        <f>'Hydro plants'!$E$6*1000*ID23</f>
        <v>44603</v>
      </c>
      <c r="IE22" s="16">
        <f>'Hydro plants'!$E$6*1000*IE23</f>
        <v>37506</v>
      </c>
      <c r="IF22" s="16">
        <f>'Hydro plants'!$E$6*1000*IF23</f>
        <v>32618</v>
      </c>
      <c r="IG22" s="16">
        <f>'Hydro plants'!$E$6*1000*IG23</f>
        <v>32430.000000000004</v>
      </c>
      <c r="IH22" s="16">
        <f>'Hydro plants'!$E$6*1000*IH23</f>
        <v>36002</v>
      </c>
      <c r="II22" s="16">
        <f>'Hydro plants'!$E$6*1000*II23</f>
        <v>38070</v>
      </c>
      <c r="IJ22" s="16">
        <f>'Hydro plants'!$E$6*1000*IJ23</f>
        <v>34874</v>
      </c>
      <c r="IK22" s="16">
        <f>'Hydro plants'!$E$6*1000*IK23</f>
        <v>33323</v>
      </c>
      <c r="IL22" s="16">
        <f>'Hydro plants'!$E$6*1000*IL23</f>
        <v>39480</v>
      </c>
      <c r="IM22" s="16">
        <f>'Hydro plants'!$E$6*1000*IM23</f>
        <v>51089</v>
      </c>
      <c r="IN22" s="16">
        <f>'Hydro plants'!$E$6*1000*IN23</f>
        <v>47517</v>
      </c>
      <c r="IO22" s="16">
        <f>'Hydro plants'!$E$6*1000*IO23</f>
        <v>42488</v>
      </c>
      <c r="IP22" s="16">
        <f>'Hydro plants'!$E$6*1000*IP23</f>
        <v>44603</v>
      </c>
      <c r="IQ22" s="16">
        <f>'Hydro plants'!$E$6*1000*IQ23</f>
        <v>37506</v>
      </c>
      <c r="IR22" s="16">
        <f>'Hydro plants'!$E$6*1000*IR23</f>
        <v>32618</v>
      </c>
      <c r="IS22" s="16">
        <f>'Hydro plants'!$E$6*1000*IS23</f>
        <v>32430.000000000004</v>
      </c>
      <c r="IT22" s="16">
        <f>'Hydro plants'!$E$6*1000*IT23</f>
        <v>36002</v>
      </c>
      <c r="IU22" s="16">
        <f>'Hydro plants'!$E$6*1000*IU23</f>
        <v>38070</v>
      </c>
      <c r="IV22" s="16">
        <f>'Hydro plants'!$E$6*1000*IV23</f>
        <v>34874</v>
      </c>
      <c r="IW22" s="16">
        <f>'Hydro plants'!$E$6*1000*IW23</f>
        <v>33323</v>
      </c>
      <c r="IX22" s="16">
        <f>'Hydro plants'!$E$6*1000*IX23</f>
        <v>39480</v>
      </c>
      <c r="IY22" s="16">
        <f>'Hydro plants'!$E$6*1000*IY23</f>
        <v>51089</v>
      </c>
      <c r="IZ22" s="16">
        <f>'Hydro plants'!$E$6*1000*IZ23</f>
        <v>47517</v>
      </c>
      <c r="JA22" s="16">
        <f>'Hydro plants'!$E$6*1000*JA23</f>
        <v>42488</v>
      </c>
      <c r="JB22" s="16">
        <f>'Hydro plants'!$E$6*1000*JB23</f>
        <v>44603</v>
      </c>
      <c r="JC22" s="16">
        <f>'Hydro plants'!$E$6*1000*JC23</f>
        <v>37506</v>
      </c>
      <c r="JD22" s="16">
        <f>'Hydro plants'!$E$6*1000*JD23</f>
        <v>32618</v>
      </c>
      <c r="JE22" s="16">
        <f>'Hydro plants'!$E$6*1000*JE23</f>
        <v>32430.000000000004</v>
      </c>
      <c r="JF22" s="16">
        <f>'Hydro plants'!$E$6*1000*JF23</f>
        <v>36002</v>
      </c>
      <c r="JG22" s="16">
        <f>'Hydro plants'!$E$6*1000*JG23</f>
        <v>38070</v>
      </c>
      <c r="JH22" s="16">
        <f>'Hydro plants'!$E$6*1000*JH23</f>
        <v>34874</v>
      </c>
      <c r="JI22" s="16">
        <f>'Hydro plants'!$E$6*1000*JI23</f>
        <v>33323</v>
      </c>
      <c r="JJ22" s="16">
        <f>'Hydro plants'!$E$6*1000*JJ23</f>
        <v>39480</v>
      </c>
      <c r="JK22" s="16">
        <f>'Hydro plants'!$E$6*1000*JK23</f>
        <v>51089</v>
      </c>
      <c r="JL22" s="16">
        <f>'Hydro plants'!$E$6*1000*JL23</f>
        <v>47517</v>
      </c>
      <c r="JM22" s="16">
        <f>'Hydro plants'!$E$6*1000*JM23</f>
        <v>42488</v>
      </c>
      <c r="JN22" s="16">
        <f>'Hydro plants'!$E$6*1000*JN23</f>
        <v>44603</v>
      </c>
      <c r="JO22" s="16">
        <f>'Hydro plants'!$E$6*1000*JO23</f>
        <v>37506</v>
      </c>
      <c r="JP22" s="16">
        <f>'Hydro plants'!$E$6*1000*JP23</f>
        <v>32618</v>
      </c>
      <c r="JQ22" s="16">
        <f>'Hydro plants'!$E$6*1000*JQ23</f>
        <v>32430.000000000004</v>
      </c>
      <c r="JR22" s="16">
        <f>'Hydro plants'!$E$6*1000*JR23</f>
        <v>36002</v>
      </c>
      <c r="JS22" s="16">
        <f>'Hydro plants'!$E$6*1000*JS23</f>
        <v>38070</v>
      </c>
      <c r="JT22" s="16">
        <f>'Hydro plants'!$E$6*1000*JT23</f>
        <v>34874</v>
      </c>
      <c r="JU22" s="16">
        <f>'Hydro plants'!$E$6*1000*JU23</f>
        <v>33323</v>
      </c>
      <c r="JV22" s="16">
        <f>'Hydro plants'!$E$6*1000*JV23</f>
        <v>39480</v>
      </c>
      <c r="JW22" s="16">
        <f>'Hydro plants'!$E$6*1000*JW23</f>
        <v>51089</v>
      </c>
      <c r="JX22" s="16">
        <f>'Hydro plants'!$E$6*1000*JX23</f>
        <v>47517</v>
      </c>
      <c r="JY22" s="16">
        <f>'Hydro plants'!$E$6*1000*JY23</f>
        <v>42488</v>
      </c>
      <c r="JZ22" s="16">
        <f>'Hydro plants'!$E$6*1000*JZ23</f>
        <v>44603</v>
      </c>
      <c r="KA22" s="16">
        <f>'Hydro plants'!$E$6*1000*KA23</f>
        <v>37506</v>
      </c>
      <c r="KB22" s="16">
        <f>'Hydro plants'!$E$6*1000*KB23</f>
        <v>32618</v>
      </c>
      <c r="KC22" s="16">
        <f>'Hydro plants'!$E$6*1000*KC23</f>
        <v>32430.000000000004</v>
      </c>
      <c r="KD22" s="16">
        <f>'Hydro plants'!$E$6*1000*KD23</f>
        <v>36002</v>
      </c>
      <c r="KE22" s="16">
        <f>'Hydro plants'!$E$6*1000*KE23</f>
        <v>38070</v>
      </c>
      <c r="KF22" s="16">
        <f>'Hydro plants'!$E$6*1000*KF23</f>
        <v>34874</v>
      </c>
      <c r="KG22" s="16">
        <f>'Hydro plants'!$E$6*1000*KG23</f>
        <v>33323</v>
      </c>
      <c r="KH22" s="16">
        <f>'Hydro plants'!$E$6*1000*KH23</f>
        <v>39480</v>
      </c>
      <c r="KI22" s="16">
        <f>'Hydro plants'!$E$6*1000*KI23</f>
        <v>51089</v>
      </c>
      <c r="KJ22" s="16">
        <f>'Hydro plants'!$E$6*1000*KJ23</f>
        <v>47517</v>
      </c>
      <c r="KK22" s="16">
        <f>'Hydro plants'!$E$6*1000*KK23</f>
        <v>42488</v>
      </c>
      <c r="KL22" s="16">
        <f>'Hydro plants'!$E$6*1000*KL23</f>
        <v>44603</v>
      </c>
      <c r="KM22" s="16">
        <f>'Hydro plants'!$E$6*1000*KM23</f>
        <v>37506</v>
      </c>
      <c r="KN22" s="16">
        <f>'Hydro plants'!$E$6*1000*KN23</f>
        <v>32618</v>
      </c>
      <c r="KO22" s="16">
        <f>'Hydro plants'!$E$6*1000*KO23</f>
        <v>32430.000000000004</v>
      </c>
      <c r="KP22" s="16">
        <f>'Hydro plants'!$E$6*1000*KP23</f>
        <v>36002</v>
      </c>
      <c r="KQ22" s="16">
        <f>'Hydro plants'!$E$6*1000*KQ23</f>
        <v>38070</v>
      </c>
      <c r="KR22" s="16">
        <f>'Hydro plants'!$E$6*1000*KR23</f>
        <v>34874</v>
      </c>
      <c r="KS22" s="16">
        <f>'Hydro plants'!$E$6*1000*KS23</f>
        <v>33323</v>
      </c>
      <c r="KT22" s="16">
        <f>'Hydro plants'!$E$6*1000*KT23</f>
        <v>39480</v>
      </c>
      <c r="KU22" s="16">
        <f>'Hydro plants'!$E$6*1000*KU23</f>
        <v>51089</v>
      </c>
      <c r="KV22" s="16">
        <f>'Hydro plants'!$E$6*1000*KV23</f>
        <v>47517</v>
      </c>
      <c r="KW22" s="16">
        <f>'Hydro plants'!$E$6*1000*KW23</f>
        <v>42488</v>
      </c>
      <c r="KX22" s="16">
        <f>'Hydro plants'!$E$6*1000*KX23</f>
        <v>44603</v>
      </c>
      <c r="KY22" s="16">
        <f>'Hydro plants'!$E$6*1000*KY23</f>
        <v>37506</v>
      </c>
      <c r="KZ22" s="16">
        <f>'Hydro plants'!$E$6*1000*KZ23</f>
        <v>32618</v>
      </c>
      <c r="LA22" s="16">
        <f>'Hydro plants'!$E$6*1000*LA23</f>
        <v>32430.000000000004</v>
      </c>
      <c r="LB22" s="16">
        <f>'Hydro plants'!$E$6*1000*LB23</f>
        <v>36002</v>
      </c>
      <c r="LC22" s="16">
        <f>'Hydro plants'!$E$6*1000*LC23</f>
        <v>38070</v>
      </c>
      <c r="LD22" s="16">
        <f>'Hydro plants'!$E$6*1000*LD23</f>
        <v>34874</v>
      </c>
      <c r="LE22" s="16">
        <f>'Hydro plants'!$E$6*1000*LE23</f>
        <v>33323</v>
      </c>
      <c r="LF22" s="16">
        <f>'Hydro plants'!$E$6*1000*LF23</f>
        <v>39480</v>
      </c>
      <c r="LG22" s="16">
        <f>'Hydro plants'!$E$6*1000*LG23</f>
        <v>51089</v>
      </c>
      <c r="LH22" s="16">
        <f>'Hydro plants'!$E$6*1000*LH23</f>
        <v>47517</v>
      </c>
      <c r="LI22" s="16">
        <f>'Hydro plants'!$E$6*1000*LI23</f>
        <v>42488</v>
      </c>
      <c r="LJ22" s="16">
        <f>'Hydro plants'!$E$6*1000*LJ23</f>
        <v>44603</v>
      </c>
      <c r="LK22" s="16">
        <f>'Hydro plants'!$E$6*1000*LK23</f>
        <v>37506</v>
      </c>
      <c r="LL22" s="16">
        <f>'Hydro plants'!$E$6*1000*LL23</f>
        <v>32618</v>
      </c>
      <c r="LM22" s="16">
        <f>'Hydro plants'!$E$6*1000*LM23</f>
        <v>32430.000000000004</v>
      </c>
      <c r="LN22" s="16">
        <f>'Hydro plants'!$E$6*1000*LN23</f>
        <v>36002</v>
      </c>
      <c r="LO22" s="16">
        <f>'Hydro plants'!$E$6*1000*LO23</f>
        <v>38070</v>
      </c>
      <c r="LP22" s="16">
        <f>'Hydro plants'!$E$6*1000*LP23</f>
        <v>34874</v>
      </c>
      <c r="LQ22" s="16">
        <f>'Hydro plants'!$E$6*1000*LQ23</f>
        <v>33323</v>
      </c>
      <c r="LR22" s="16">
        <f>'Hydro plants'!$E$6*1000*LR23</f>
        <v>39480</v>
      </c>
      <c r="LS22" s="16">
        <f>'Hydro plants'!$E$6*1000*LS23</f>
        <v>51089</v>
      </c>
      <c r="LT22" s="16">
        <f>'Hydro plants'!$E$6*1000*LT23</f>
        <v>47517</v>
      </c>
      <c r="LU22" s="16">
        <f>'Hydro plants'!$E$6*1000*LU23</f>
        <v>42488</v>
      </c>
      <c r="LV22" s="16">
        <f>'Hydro plants'!$E$6*1000*LV23</f>
        <v>44603</v>
      </c>
      <c r="LW22" s="16">
        <f>'Hydro plants'!$E$6*1000*LW23</f>
        <v>37506</v>
      </c>
      <c r="LX22" s="16">
        <f>'Hydro plants'!$E$6*1000*LX23</f>
        <v>32618</v>
      </c>
      <c r="LY22" s="16">
        <f>'Hydro plants'!$E$6*1000*LY23</f>
        <v>32430.000000000004</v>
      </c>
      <c r="LZ22" s="16">
        <f>'Hydro plants'!$E$6*1000*LZ23</f>
        <v>36002</v>
      </c>
      <c r="MA22" s="16">
        <f>'Hydro plants'!$E$6*1000*MA23</f>
        <v>38070</v>
      </c>
      <c r="MB22" s="16">
        <f>'Hydro plants'!$E$6*1000*MB23</f>
        <v>34874</v>
      </c>
      <c r="MC22" s="16">
        <f>'Hydro plants'!$E$6*1000*MC23</f>
        <v>33323</v>
      </c>
      <c r="MD22" s="16">
        <f>'Hydro plants'!$E$6*1000*MD23</f>
        <v>39480</v>
      </c>
      <c r="ME22" s="16">
        <f>'Hydro plants'!$E$6*1000*ME23</f>
        <v>51089</v>
      </c>
      <c r="MF22" s="16">
        <f>'Hydro plants'!$E$6*1000*MF23</f>
        <v>47517</v>
      </c>
      <c r="MG22" s="16">
        <f>'Hydro plants'!$E$6*1000*MG23</f>
        <v>42488</v>
      </c>
      <c r="MH22" s="16">
        <f>'Hydro plants'!$E$6*1000*MH23</f>
        <v>44603</v>
      </c>
      <c r="MI22" s="16">
        <f>'Hydro plants'!$E$6*1000*MI23</f>
        <v>37506</v>
      </c>
      <c r="MJ22" s="16">
        <f>'Hydro plants'!$E$6*1000*MJ23</f>
        <v>32618</v>
      </c>
      <c r="MK22" s="16">
        <f>'Hydro plants'!$E$6*1000*MK23</f>
        <v>32430.000000000004</v>
      </c>
      <c r="ML22" s="16">
        <f>'Hydro plants'!$E$6*1000*ML23</f>
        <v>36002</v>
      </c>
      <c r="MM22" s="16">
        <f>'Hydro plants'!$E$6*1000*MM23</f>
        <v>38070</v>
      </c>
      <c r="MN22" s="16">
        <f>'Hydro plants'!$E$6*1000*MN23</f>
        <v>34874</v>
      </c>
      <c r="MO22" s="16">
        <f>'Hydro plants'!$E$6*1000*MO23</f>
        <v>33323</v>
      </c>
      <c r="MP22" s="16">
        <f>'Hydro plants'!$E$6*1000*MP23</f>
        <v>39480</v>
      </c>
      <c r="MQ22" s="16">
        <f>'Hydro plants'!$E$6*1000*MQ23</f>
        <v>51089</v>
      </c>
      <c r="MR22" s="16">
        <f>'Hydro plants'!$E$6*1000*MR23</f>
        <v>47517</v>
      </c>
      <c r="MS22" s="16">
        <f>'Hydro plants'!$E$6*1000*MS23</f>
        <v>42488</v>
      </c>
      <c r="MT22" s="16">
        <f>'Hydro plants'!$E$6*1000*MT23</f>
        <v>44603</v>
      </c>
      <c r="MU22" s="16">
        <f>'Hydro plants'!$E$6*1000*MU23</f>
        <v>37506</v>
      </c>
      <c r="MV22" s="16">
        <f>'Hydro plants'!$E$6*1000*MV23</f>
        <v>32618</v>
      </c>
      <c r="MW22" s="16">
        <f>'Hydro plants'!$E$6*1000*MW23</f>
        <v>32430.000000000004</v>
      </c>
      <c r="MX22" s="16">
        <f>'Hydro plants'!$E$6*1000*MX23</f>
        <v>36002</v>
      </c>
      <c r="MY22" s="16">
        <f>'Hydro plants'!$E$6*1000*MY23</f>
        <v>38070</v>
      </c>
      <c r="MZ22" s="16">
        <f>'Hydro plants'!$E$6*1000*MZ23</f>
        <v>34874</v>
      </c>
      <c r="NA22" s="16">
        <f>'Hydro plants'!$E$6*1000*NA23</f>
        <v>33323</v>
      </c>
      <c r="NB22" s="16">
        <f>'Hydro plants'!$E$6*1000*NB23</f>
        <v>39480</v>
      </c>
      <c r="NC22" s="16">
        <f>'Hydro plants'!$E$6*1000*NC23</f>
        <v>51089</v>
      </c>
      <c r="ND22" s="16">
        <f>'Hydro plants'!$E$6*1000*ND23</f>
        <v>47517</v>
      </c>
      <c r="NE22" s="16">
        <f>'Hydro plants'!$E$6*1000*NE23</f>
        <v>42488</v>
      </c>
      <c r="NF22" s="16">
        <f>'Hydro plants'!$E$6*1000*NF23</f>
        <v>44603</v>
      </c>
      <c r="NG22" s="16">
        <f>'Hydro plants'!$E$6*1000*NG23</f>
        <v>37506</v>
      </c>
      <c r="NH22" s="16">
        <f>'Hydro plants'!$E$6*1000*NH23</f>
        <v>32618</v>
      </c>
      <c r="NI22" s="16">
        <f>'Hydro plants'!$E$6*1000*NI23</f>
        <v>32430.000000000004</v>
      </c>
      <c r="NJ22" s="16">
        <f>'Hydro plants'!$E$6*1000*NJ23</f>
        <v>36002</v>
      </c>
      <c r="NK22" s="16">
        <f>'Hydro plants'!$E$6*1000*NK23</f>
        <v>38070</v>
      </c>
      <c r="NL22" s="16">
        <f>'Hydro plants'!$E$6*1000*NL23</f>
        <v>34874</v>
      </c>
      <c r="NM22" s="16">
        <f>'Hydro plants'!$E$6*1000*NM23</f>
        <v>33323</v>
      </c>
      <c r="NN22" s="16">
        <f>'Hydro plants'!$E$6*1000*NN23</f>
        <v>39480</v>
      </c>
      <c r="NO22" s="16">
        <f>'Hydro plants'!$E$6*1000*NO23</f>
        <v>51089</v>
      </c>
      <c r="NP22" s="16">
        <f>'Hydro plants'!$E$6*1000*NP23</f>
        <v>47517</v>
      </c>
      <c r="NQ22" s="16">
        <f>'Hydro plants'!$E$6*1000*NQ23</f>
        <v>42488</v>
      </c>
      <c r="NR22" s="16">
        <f>'Hydro plants'!$E$6*1000*NR23</f>
        <v>44603</v>
      </c>
      <c r="NS22" s="16">
        <f>'Hydro plants'!$E$6*1000*NS23</f>
        <v>37506</v>
      </c>
      <c r="NT22" s="16">
        <f>'Hydro plants'!$E$6*1000*NT23</f>
        <v>32618</v>
      </c>
      <c r="NU22" s="16">
        <f>'Hydro plants'!$E$6*1000*NU23</f>
        <v>32430.000000000004</v>
      </c>
      <c r="NV22" s="16">
        <f>'Hydro plants'!$E$6*1000*NV23</f>
        <v>36002</v>
      </c>
      <c r="NW22" s="16">
        <f>'Hydro plants'!$E$6*1000*NW23</f>
        <v>38070</v>
      </c>
      <c r="NX22" s="16">
        <f>'Hydro plants'!$E$6*1000*NX23</f>
        <v>34874</v>
      </c>
      <c r="NY22" s="16">
        <f>'Hydro plants'!$E$6*1000*NY23</f>
        <v>33323</v>
      </c>
      <c r="NZ22" s="16">
        <f>'Hydro plants'!$E$6*1000*NZ23</f>
        <v>39480</v>
      </c>
      <c r="OA22" s="16">
        <f>'Hydro plants'!$E$6*1000*OA23</f>
        <v>51089</v>
      </c>
      <c r="OB22" s="16">
        <f>'Hydro plants'!$E$6*1000*OB23</f>
        <v>47517</v>
      </c>
      <c r="OC22" s="16">
        <f>'Hydro plants'!$E$6*1000*OC23</f>
        <v>42488</v>
      </c>
      <c r="OD22" s="16">
        <f>'Hydro plants'!$E$6*1000*OD23</f>
        <v>44603</v>
      </c>
      <c r="OE22" s="16">
        <f>'Hydro plants'!$E$6*1000*OE23</f>
        <v>37506</v>
      </c>
      <c r="OF22" s="16">
        <f>'Hydro plants'!$E$6*1000*OF23</f>
        <v>32618</v>
      </c>
      <c r="OG22" s="16">
        <f>'Hydro plants'!$E$6*1000*OG23</f>
        <v>32430.000000000004</v>
      </c>
      <c r="OH22" s="16">
        <f>'Hydro plants'!$E$6*1000*OH23</f>
        <v>36002</v>
      </c>
      <c r="OI22" s="16">
        <f>'Hydro plants'!$E$6*1000*OI23</f>
        <v>38070</v>
      </c>
      <c r="OJ22" s="16">
        <f>'Hydro plants'!$E$6*1000*OJ23</f>
        <v>34874</v>
      </c>
      <c r="OK22" s="16">
        <f>'Hydro plants'!$E$6*1000*OK23</f>
        <v>33323</v>
      </c>
      <c r="OL22" s="16">
        <f>'Hydro plants'!$E$6*1000*OL23</f>
        <v>39480</v>
      </c>
      <c r="OM22" s="16">
        <f>'Hydro plants'!$E$6*1000*OM23</f>
        <v>51089</v>
      </c>
      <c r="ON22" s="16">
        <v>0</v>
      </c>
      <c r="OO22" s="16">
        <v>0</v>
      </c>
      <c r="OP22" s="16">
        <v>0</v>
      </c>
      <c r="OQ22" s="16">
        <v>0</v>
      </c>
      <c r="OR22" s="16">
        <v>0</v>
      </c>
      <c r="OS22" s="16">
        <v>0</v>
      </c>
      <c r="OT22" s="16">
        <v>0</v>
      </c>
      <c r="OU22" s="16">
        <v>0</v>
      </c>
      <c r="OV22" s="16">
        <v>0</v>
      </c>
      <c r="OW22" s="16">
        <v>0</v>
      </c>
      <c r="OX22" s="16">
        <v>0</v>
      </c>
      <c r="OY22" s="16">
        <v>0</v>
      </c>
      <c r="OZ22" s="16">
        <v>0</v>
      </c>
      <c r="PA22" s="16">
        <v>0</v>
      </c>
      <c r="PB22" s="16">
        <v>0</v>
      </c>
      <c r="PC22" s="16">
        <v>0</v>
      </c>
      <c r="PD22" s="16">
        <v>0</v>
      </c>
      <c r="PE22" s="16">
        <v>0</v>
      </c>
      <c r="PF22" s="16">
        <v>0</v>
      </c>
      <c r="PG22" s="16">
        <v>0</v>
      </c>
      <c r="PH22" s="16">
        <v>0</v>
      </c>
      <c r="PI22" s="16">
        <v>0</v>
      </c>
      <c r="PJ22" s="16">
        <v>0</v>
      </c>
      <c r="PK22" s="16">
        <v>0</v>
      </c>
      <c r="PL22" s="16">
        <v>0</v>
      </c>
      <c r="PM22" s="16">
        <v>0</v>
      </c>
      <c r="PN22" s="16">
        <v>0</v>
      </c>
      <c r="PO22" s="16">
        <v>0</v>
      </c>
      <c r="PP22" s="16">
        <v>0</v>
      </c>
      <c r="PQ22" s="16">
        <v>0</v>
      </c>
      <c r="PR22" s="16">
        <v>0</v>
      </c>
      <c r="PS22" s="16">
        <v>0</v>
      </c>
      <c r="PT22" s="16">
        <v>0</v>
      </c>
      <c r="PU22" s="16">
        <v>0</v>
      </c>
      <c r="PV22" s="16">
        <v>0</v>
      </c>
      <c r="PW22" s="16">
        <v>0</v>
      </c>
    </row>
    <row r="23" spans="1:439" x14ac:dyDescent="0.15">
      <c r="A23" s="27"/>
      <c r="B23" s="17" t="s">
        <v>43</v>
      </c>
      <c r="C23" s="11" t="s">
        <v>28</v>
      </c>
      <c r="D23" s="16">
        <f>SUM(H23:S23)</f>
        <v>1</v>
      </c>
      <c r="E23" s="27"/>
      <c r="F23" s="27"/>
      <c r="G23" s="27"/>
      <c r="H23" s="27">
        <f>'Hydro production'!C15</f>
        <v>0.10111557413706093</v>
      </c>
      <c r="I23" s="27">
        <f>'Hydro production'!D15</f>
        <v>9.0394738461664695E-2</v>
      </c>
      <c r="J23" s="27">
        <f>'Hydro production'!E15</f>
        <v>9.4899705002646356E-2</v>
      </c>
      <c r="K23" s="27">
        <f>'Hydro production'!F15</f>
        <v>7.9821606607284254E-2</v>
      </c>
      <c r="L23" s="27">
        <f>'Hydro production'!G15</f>
        <v>6.9371561270416979E-2</v>
      </c>
      <c r="M23" s="27">
        <f>'Hydro production'!H15</f>
        <v>6.8953067110872235E-2</v>
      </c>
      <c r="N23" s="27">
        <f>'Hydro production'!I15</f>
        <v>7.6584431196688146E-2</v>
      </c>
      <c r="O23" s="27">
        <f>'Hydro production'!J15</f>
        <v>8.0990928523659272E-2</v>
      </c>
      <c r="P23" s="27">
        <f>'Hydro production'!K15</f>
        <v>7.4221170060435479E-2</v>
      </c>
      <c r="Q23" s="27">
        <f>'Hydro production'!L15</f>
        <v>7.0873216784077528E-2</v>
      </c>
      <c r="R23" s="27">
        <f>'Hydro production'!M15</f>
        <v>8.4031165506234323E-2</v>
      </c>
      <c r="S23" s="27">
        <f>'Hydro production'!N15</f>
        <v>0.10874283533895975</v>
      </c>
      <c r="T23" s="27">
        <f>'Hydro production'!O15</f>
        <v>0.10111557413706093</v>
      </c>
      <c r="U23" s="27">
        <f>'Hydro production'!P15</f>
        <v>9.0394738461664695E-2</v>
      </c>
      <c r="V23" s="27">
        <f>'Hydro production'!Q15</f>
        <v>9.4899705002646356E-2</v>
      </c>
      <c r="W23" s="27">
        <f>'Hydro production'!R15</f>
        <v>7.9821606607284254E-2</v>
      </c>
      <c r="X23" s="27">
        <f>'Hydro production'!S15</f>
        <v>6.9371561270416979E-2</v>
      </c>
      <c r="Y23" s="27">
        <f>'Hydro production'!T15</f>
        <v>6.8953067110872235E-2</v>
      </c>
      <c r="Z23" s="27">
        <f>'Hydro production'!U15</f>
        <v>7.6584431196688146E-2</v>
      </c>
      <c r="AA23" s="27">
        <f>'Hydro production'!V15</f>
        <v>8.0990928523659272E-2</v>
      </c>
      <c r="AB23" s="27">
        <f>'Hydro production'!W15</f>
        <v>7.4221170060435479E-2</v>
      </c>
      <c r="AC23" s="27">
        <f>'Hydro production'!X15</f>
        <v>7.0873216784077528E-2</v>
      </c>
      <c r="AD23" s="27">
        <f>'Hydro production'!Y15</f>
        <v>8.4031165506234323E-2</v>
      </c>
      <c r="AE23" s="27">
        <f>'Hydro production'!Z15</f>
        <v>0.10874283533895975</v>
      </c>
      <c r="AF23" s="27">
        <f>'Hydro production'!AA15</f>
        <v>0.10111557413706093</v>
      </c>
      <c r="AG23" s="27">
        <f>'Hydro production'!AB15</f>
        <v>9.0394738461664695E-2</v>
      </c>
      <c r="AH23" s="27">
        <f>'Hydro production'!AC15</f>
        <v>9.4899705002646356E-2</v>
      </c>
      <c r="AI23" s="27">
        <f>'Hydro production'!AD15</f>
        <v>7.9821606607284254E-2</v>
      </c>
      <c r="AJ23" s="27">
        <f>'Hydro production'!AE15</f>
        <v>6.9371561270416979E-2</v>
      </c>
      <c r="AK23" s="27">
        <f>'Hydro production'!AF15</f>
        <v>6.8953067110872235E-2</v>
      </c>
      <c r="AL23" s="27">
        <f>'Hydro production'!AG15</f>
        <v>7.6584431196688146E-2</v>
      </c>
      <c r="AM23" s="27">
        <f>'Hydro production'!AH15</f>
        <v>8.0990928523659272E-2</v>
      </c>
      <c r="AN23" s="27">
        <f>'Hydro production'!AI15</f>
        <v>7.4221170060435479E-2</v>
      </c>
      <c r="AO23" s="27">
        <f>'Hydro production'!AJ15</f>
        <v>7.0873216784077528E-2</v>
      </c>
      <c r="AP23" s="27">
        <f>'Hydro production'!AK15</f>
        <v>8.4031165506234323E-2</v>
      </c>
      <c r="AQ23" s="27">
        <f>'Hydro production'!AL15</f>
        <v>0.10874283533895975</v>
      </c>
      <c r="AR23" s="27">
        <f>'Hydro production'!AM15</f>
        <v>0.1011</v>
      </c>
      <c r="AS23" s="27">
        <f>'Hydro production'!AN15</f>
        <v>9.0399999999999994E-2</v>
      </c>
      <c r="AT23" s="27">
        <f>'Hydro production'!AO15</f>
        <v>9.4899999999999998E-2</v>
      </c>
      <c r="AU23" s="27">
        <f>'Hydro production'!AP15</f>
        <v>7.9799999999999996E-2</v>
      </c>
      <c r="AV23" s="27">
        <f>'Hydro production'!AQ15</f>
        <v>6.9400000000000003E-2</v>
      </c>
      <c r="AW23" s="27">
        <f>'Hydro production'!AR15</f>
        <v>6.9000000000000006E-2</v>
      </c>
      <c r="AX23" s="27">
        <f>'Hydro production'!AS15</f>
        <v>7.6600000000000001E-2</v>
      </c>
      <c r="AY23" s="27">
        <f>'Hydro production'!AT15</f>
        <v>8.1000000000000003E-2</v>
      </c>
      <c r="AZ23" s="27">
        <f>'Hydro production'!AU15</f>
        <v>7.4200000000000002E-2</v>
      </c>
      <c r="BA23" s="27">
        <f>'Hydro production'!AV15</f>
        <v>7.0900000000000005E-2</v>
      </c>
      <c r="BB23" s="27">
        <f>'Hydro production'!AW15</f>
        <v>8.4000000000000005E-2</v>
      </c>
      <c r="BC23" s="27">
        <f>'Hydro production'!AX15</f>
        <v>0.1087</v>
      </c>
      <c r="BD23" s="27">
        <f>'Hydro production'!AY15</f>
        <v>0.1011</v>
      </c>
      <c r="BE23" s="27">
        <f>'Hydro production'!AZ15</f>
        <v>9.0399999999999994E-2</v>
      </c>
      <c r="BF23" s="27">
        <f>'Hydro production'!BA15</f>
        <v>9.4899999999999998E-2</v>
      </c>
      <c r="BG23" s="27">
        <f>'Hydro production'!BB15</f>
        <v>7.9799999999999996E-2</v>
      </c>
      <c r="BH23" s="27">
        <f>'Hydro production'!BC15</f>
        <v>6.9400000000000003E-2</v>
      </c>
      <c r="BI23" s="27">
        <f>'Hydro production'!BD15</f>
        <v>6.9000000000000006E-2</v>
      </c>
      <c r="BJ23" s="27">
        <f>'Hydro production'!BE15</f>
        <v>7.6600000000000001E-2</v>
      </c>
      <c r="BK23" s="27">
        <f>'Hydro production'!BF15</f>
        <v>8.1000000000000003E-2</v>
      </c>
      <c r="BL23" s="27">
        <f>'Hydro production'!BG15</f>
        <v>7.4200000000000002E-2</v>
      </c>
      <c r="BM23" s="27">
        <f>'Hydro production'!BH15</f>
        <v>7.0900000000000005E-2</v>
      </c>
      <c r="BN23" s="27">
        <f>'Hydro production'!BI15</f>
        <v>8.4000000000000005E-2</v>
      </c>
      <c r="BO23" s="27">
        <f>'Hydro production'!BJ15</f>
        <v>0.1087</v>
      </c>
      <c r="BP23" s="27">
        <f>'Hydro production'!BK15</f>
        <v>0.1011</v>
      </c>
      <c r="BQ23" s="27">
        <f>'Hydro production'!BL15</f>
        <v>9.0399999999999994E-2</v>
      </c>
      <c r="BR23" s="27">
        <f>'Hydro production'!BM15</f>
        <v>9.4899999999999998E-2</v>
      </c>
      <c r="BS23" s="27">
        <f>'Hydro production'!BN15</f>
        <v>7.9799999999999996E-2</v>
      </c>
      <c r="BT23" s="27">
        <f>'Hydro production'!BO15</f>
        <v>6.9400000000000003E-2</v>
      </c>
      <c r="BU23" s="27">
        <f>'Hydro production'!BP15</f>
        <v>6.9000000000000006E-2</v>
      </c>
      <c r="BV23" s="27">
        <f>'Hydro production'!BQ15</f>
        <v>7.6600000000000001E-2</v>
      </c>
      <c r="BW23" s="27">
        <f>'Hydro production'!BR15</f>
        <v>8.1000000000000003E-2</v>
      </c>
      <c r="BX23" s="27">
        <f>'Hydro production'!BS15</f>
        <v>7.4200000000000002E-2</v>
      </c>
      <c r="BY23" s="27">
        <f>'Hydro production'!BT15</f>
        <v>7.0900000000000005E-2</v>
      </c>
      <c r="BZ23" s="27">
        <f>'Hydro production'!BU15</f>
        <v>8.4000000000000005E-2</v>
      </c>
      <c r="CA23" s="27">
        <f>'Hydro production'!BV15</f>
        <v>0.1087</v>
      </c>
      <c r="CB23" s="27">
        <f>'Hydro production'!BW15</f>
        <v>0.1011</v>
      </c>
      <c r="CC23" s="27">
        <f>'Hydro production'!BX15</f>
        <v>9.0399999999999994E-2</v>
      </c>
      <c r="CD23" s="27">
        <f>'Hydro production'!BY15</f>
        <v>9.4899999999999998E-2</v>
      </c>
      <c r="CE23" s="27">
        <f>'Hydro production'!BZ15</f>
        <v>7.9799999999999996E-2</v>
      </c>
      <c r="CF23" s="27">
        <f>'Hydro production'!CA15</f>
        <v>6.9400000000000003E-2</v>
      </c>
      <c r="CG23" s="27">
        <f>'Hydro production'!CB15</f>
        <v>6.9000000000000006E-2</v>
      </c>
      <c r="CH23" s="27">
        <f>'Hydro production'!CC15</f>
        <v>7.6600000000000001E-2</v>
      </c>
      <c r="CI23" s="27">
        <f>'Hydro production'!CD15</f>
        <v>8.1000000000000003E-2</v>
      </c>
      <c r="CJ23" s="27">
        <f>'Hydro production'!CE15</f>
        <v>7.4200000000000002E-2</v>
      </c>
      <c r="CK23" s="27">
        <f>'Hydro production'!CF15</f>
        <v>7.0900000000000005E-2</v>
      </c>
      <c r="CL23" s="27">
        <f>'Hydro production'!CG15</f>
        <v>8.4000000000000005E-2</v>
      </c>
      <c r="CM23" s="27">
        <f>'Hydro production'!CH15</f>
        <v>0.1087</v>
      </c>
      <c r="CN23" s="27">
        <f>'Hydro production'!CI15</f>
        <v>0.1011</v>
      </c>
      <c r="CO23" s="27">
        <f>'Hydro production'!CJ15</f>
        <v>9.0399999999999994E-2</v>
      </c>
      <c r="CP23" s="27">
        <f>'Hydro production'!CK15</f>
        <v>9.4899999999999998E-2</v>
      </c>
      <c r="CQ23" s="27">
        <f>'Hydro production'!CL15</f>
        <v>7.9799999999999996E-2</v>
      </c>
      <c r="CR23" s="27">
        <f>'Hydro production'!CM15</f>
        <v>6.9400000000000003E-2</v>
      </c>
      <c r="CS23" s="27">
        <f>'Hydro production'!CN15</f>
        <v>6.9000000000000006E-2</v>
      </c>
      <c r="CT23" s="27">
        <f>'Hydro production'!CO15</f>
        <v>7.6600000000000001E-2</v>
      </c>
      <c r="CU23" s="27">
        <f>'Hydro production'!CP15</f>
        <v>8.1000000000000003E-2</v>
      </c>
      <c r="CV23" s="27">
        <f>'Hydro production'!CQ15</f>
        <v>7.4200000000000002E-2</v>
      </c>
      <c r="CW23" s="27">
        <f>'Hydro production'!CR15</f>
        <v>7.0900000000000005E-2</v>
      </c>
      <c r="CX23" s="27">
        <f>'Hydro production'!CS15</f>
        <v>8.4000000000000005E-2</v>
      </c>
      <c r="CY23" s="27">
        <f>'Hydro production'!CT15</f>
        <v>0.1087</v>
      </c>
      <c r="CZ23" s="27">
        <f>'Hydro production'!CU15</f>
        <v>0.1011</v>
      </c>
      <c r="DA23" s="27">
        <f>'Hydro production'!CV15</f>
        <v>9.0399999999999994E-2</v>
      </c>
      <c r="DB23" s="27">
        <f>'Hydro production'!CW15</f>
        <v>9.4899999999999998E-2</v>
      </c>
      <c r="DC23" s="27">
        <f>'Hydro production'!CX15</f>
        <v>7.9799999999999996E-2</v>
      </c>
      <c r="DD23" s="27">
        <f>'Hydro production'!CY15</f>
        <v>6.9400000000000003E-2</v>
      </c>
      <c r="DE23" s="27">
        <f>'Hydro production'!CZ15</f>
        <v>6.9000000000000006E-2</v>
      </c>
      <c r="DF23" s="27">
        <f>'Hydro production'!DA15</f>
        <v>7.6600000000000001E-2</v>
      </c>
      <c r="DG23" s="27">
        <f>'Hydro production'!DB15</f>
        <v>8.1000000000000003E-2</v>
      </c>
      <c r="DH23" s="27">
        <f>'Hydro production'!DC15</f>
        <v>7.4200000000000002E-2</v>
      </c>
      <c r="DI23" s="27">
        <f>'Hydro production'!DD15</f>
        <v>7.0900000000000005E-2</v>
      </c>
      <c r="DJ23" s="27">
        <f>'Hydro production'!DE15</f>
        <v>8.4000000000000005E-2</v>
      </c>
      <c r="DK23" s="27">
        <f>'Hydro production'!DF15</f>
        <v>0.1087</v>
      </c>
      <c r="DL23" s="27">
        <f>'Hydro production'!DG15</f>
        <v>0.1011</v>
      </c>
      <c r="DM23" s="27">
        <f>'Hydro production'!DH15</f>
        <v>9.0399999999999994E-2</v>
      </c>
      <c r="DN23" s="27">
        <f>'Hydro production'!DI15</f>
        <v>9.4899999999999998E-2</v>
      </c>
      <c r="DO23" s="27">
        <f>'Hydro production'!DJ15</f>
        <v>7.9799999999999996E-2</v>
      </c>
      <c r="DP23" s="27">
        <f>'Hydro production'!DK15</f>
        <v>6.9400000000000003E-2</v>
      </c>
      <c r="DQ23" s="27">
        <f>'Hydro production'!DL15</f>
        <v>6.9000000000000006E-2</v>
      </c>
      <c r="DR23" s="27">
        <f>'Hydro production'!DM15</f>
        <v>7.6600000000000001E-2</v>
      </c>
      <c r="DS23" s="27">
        <f>'Hydro production'!DN15</f>
        <v>8.1000000000000003E-2</v>
      </c>
      <c r="DT23" s="27">
        <f>'Hydro production'!DO15</f>
        <v>7.4200000000000002E-2</v>
      </c>
      <c r="DU23" s="27">
        <f>'Hydro production'!DP15</f>
        <v>7.0900000000000005E-2</v>
      </c>
      <c r="DV23" s="27">
        <f>'Hydro production'!DQ15</f>
        <v>8.4000000000000005E-2</v>
      </c>
      <c r="DW23" s="27">
        <f>'Hydro production'!DR15</f>
        <v>0.1087</v>
      </c>
      <c r="DX23" s="27">
        <f>'Hydro production'!DS15</f>
        <v>0.1011</v>
      </c>
      <c r="DY23" s="27">
        <f>'Hydro production'!DT15</f>
        <v>9.0399999999999994E-2</v>
      </c>
      <c r="DZ23" s="27">
        <f>'Hydro production'!DU15</f>
        <v>9.4899999999999998E-2</v>
      </c>
      <c r="EA23" s="27">
        <f>'Hydro production'!DV15</f>
        <v>7.9799999999999996E-2</v>
      </c>
      <c r="EB23" s="27">
        <f>'Hydro production'!DW15</f>
        <v>6.9400000000000003E-2</v>
      </c>
      <c r="EC23" s="27">
        <f>'Hydro production'!DX15</f>
        <v>6.9000000000000006E-2</v>
      </c>
      <c r="ED23" s="27">
        <f>'Hydro production'!DY15</f>
        <v>7.6600000000000001E-2</v>
      </c>
      <c r="EE23" s="27">
        <f>'Hydro production'!DZ15</f>
        <v>8.1000000000000003E-2</v>
      </c>
      <c r="EF23" s="27">
        <f>'Hydro production'!EA15</f>
        <v>7.4200000000000002E-2</v>
      </c>
      <c r="EG23" s="27">
        <f>'Hydro production'!EB15</f>
        <v>7.0900000000000005E-2</v>
      </c>
      <c r="EH23" s="27">
        <f>'Hydro production'!EC15</f>
        <v>8.4000000000000005E-2</v>
      </c>
      <c r="EI23" s="27">
        <f>'Hydro production'!ED15</f>
        <v>0.1087</v>
      </c>
      <c r="EJ23" s="27">
        <f>'Hydro production'!EE15</f>
        <v>0.1011</v>
      </c>
      <c r="EK23" s="27">
        <f>'Hydro production'!EF15</f>
        <v>9.0399999999999994E-2</v>
      </c>
      <c r="EL23" s="27">
        <f>'Hydro production'!EG15</f>
        <v>9.4899999999999998E-2</v>
      </c>
      <c r="EM23" s="27">
        <f>'Hydro production'!EH15</f>
        <v>7.9799999999999996E-2</v>
      </c>
      <c r="EN23" s="27">
        <f>'Hydro production'!EI15</f>
        <v>6.9400000000000003E-2</v>
      </c>
      <c r="EO23" s="27">
        <f>'Hydro production'!EJ15</f>
        <v>6.9000000000000006E-2</v>
      </c>
      <c r="EP23" s="27">
        <f>'Hydro production'!EK15</f>
        <v>7.6600000000000001E-2</v>
      </c>
      <c r="EQ23" s="27">
        <f>'Hydro production'!EL15</f>
        <v>8.1000000000000003E-2</v>
      </c>
      <c r="ER23" s="27">
        <f>'Hydro production'!EM15</f>
        <v>7.4200000000000002E-2</v>
      </c>
      <c r="ES23" s="27">
        <f>'Hydro production'!EN15</f>
        <v>7.0900000000000005E-2</v>
      </c>
      <c r="ET23" s="27">
        <f>'Hydro production'!EO15</f>
        <v>8.4000000000000005E-2</v>
      </c>
      <c r="EU23" s="27">
        <f>'Hydro production'!EP15</f>
        <v>0.1087</v>
      </c>
      <c r="EV23" s="27">
        <f>'Hydro production'!EQ15</f>
        <v>0.1011</v>
      </c>
      <c r="EW23" s="27">
        <f>'Hydro production'!ER15</f>
        <v>9.0399999999999994E-2</v>
      </c>
      <c r="EX23" s="27">
        <f>'Hydro production'!ES15</f>
        <v>9.4899999999999998E-2</v>
      </c>
      <c r="EY23" s="27">
        <f>'Hydro production'!ET15</f>
        <v>7.9799999999999996E-2</v>
      </c>
      <c r="EZ23" s="27">
        <f>'Hydro production'!EU15</f>
        <v>6.9400000000000003E-2</v>
      </c>
      <c r="FA23" s="27">
        <f>'Hydro production'!EV15</f>
        <v>6.9000000000000006E-2</v>
      </c>
      <c r="FB23" s="27">
        <f>'Hydro production'!EW15</f>
        <v>7.6600000000000001E-2</v>
      </c>
      <c r="FC23" s="27">
        <f>'Hydro production'!EX15</f>
        <v>8.1000000000000003E-2</v>
      </c>
      <c r="FD23" s="27">
        <f>'Hydro production'!EY15</f>
        <v>7.4200000000000002E-2</v>
      </c>
      <c r="FE23" s="27">
        <f>'Hydro production'!EZ15</f>
        <v>7.0900000000000005E-2</v>
      </c>
      <c r="FF23" s="27">
        <f>'Hydro production'!FA15</f>
        <v>8.4000000000000005E-2</v>
      </c>
      <c r="FG23" s="27">
        <f>'Hydro production'!FB15</f>
        <v>0.1087</v>
      </c>
      <c r="FH23" s="27">
        <f>'Hydro production'!FC15</f>
        <v>0.1011</v>
      </c>
      <c r="FI23" s="27">
        <f>'Hydro production'!FD15</f>
        <v>9.0399999999999994E-2</v>
      </c>
      <c r="FJ23" s="27">
        <f>'Hydro production'!FE15</f>
        <v>9.4899999999999998E-2</v>
      </c>
      <c r="FK23" s="27">
        <f>'Hydro production'!FF15</f>
        <v>7.9799999999999996E-2</v>
      </c>
      <c r="FL23" s="27">
        <f>'Hydro production'!FG15</f>
        <v>6.9400000000000003E-2</v>
      </c>
      <c r="FM23" s="27">
        <f>'Hydro production'!FH15</f>
        <v>6.9000000000000006E-2</v>
      </c>
      <c r="FN23" s="27">
        <f>'Hydro production'!FI15</f>
        <v>7.6600000000000001E-2</v>
      </c>
      <c r="FO23" s="27">
        <f>'Hydro production'!FJ15</f>
        <v>8.1000000000000003E-2</v>
      </c>
      <c r="FP23" s="27">
        <f>'Hydro production'!FK15</f>
        <v>7.4200000000000002E-2</v>
      </c>
      <c r="FQ23" s="27">
        <f>'Hydro production'!FL15</f>
        <v>7.0900000000000005E-2</v>
      </c>
      <c r="FR23" s="27">
        <f>'Hydro production'!FM15</f>
        <v>8.4000000000000005E-2</v>
      </c>
      <c r="FS23" s="27">
        <f>'Hydro production'!FN15</f>
        <v>0.1087</v>
      </c>
      <c r="FT23" s="27">
        <f>'Hydro production'!FO15</f>
        <v>0.1011</v>
      </c>
      <c r="FU23" s="27">
        <f>'Hydro production'!FP15</f>
        <v>9.0399999999999994E-2</v>
      </c>
      <c r="FV23" s="27">
        <f>'Hydro production'!FQ15</f>
        <v>9.4899999999999998E-2</v>
      </c>
      <c r="FW23" s="27">
        <f>'Hydro production'!FR15</f>
        <v>7.9799999999999996E-2</v>
      </c>
      <c r="FX23" s="27">
        <f>'Hydro production'!FS15</f>
        <v>6.9400000000000003E-2</v>
      </c>
      <c r="FY23" s="27">
        <f>'Hydro production'!FT15</f>
        <v>6.9000000000000006E-2</v>
      </c>
      <c r="FZ23" s="27">
        <f>'Hydro production'!FU15</f>
        <v>7.6600000000000001E-2</v>
      </c>
      <c r="GA23" s="27">
        <f>'Hydro production'!FV15</f>
        <v>8.1000000000000003E-2</v>
      </c>
      <c r="GB23" s="27">
        <f>'Hydro production'!FW15</f>
        <v>7.4200000000000002E-2</v>
      </c>
      <c r="GC23" s="27">
        <f>'Hydro production'!FX15</f>
        <v>7.0900000000000005E-2</v>
      </c>
      <c r="GD23" s="27">
        <f>'Hydro production'!FY15</f>
        <v>8.4000000000000005E-2</v>
      </c>
      <c r="GE23" s="27">
        <f>'Hydro production'!FZ15</f>
        <v>0.1087</v>
      </c>
      <c r="GF23" s="27">
        <f>'Hydro production'!GA15</f>
        <v>0.1011</v>
      </c>
      <c r="GG23" s="27">
        <f>'Hydro production'!GB15</f>
        <v>9.0399999999999994E-2</v>
      </c>
      <c r="GH23" s="27">
        <f>'Hydro production'!GC15</f>
        <v>9.4899999999999998E-2</v>
      </c>
      <c r="GI23" s="27">
        <f>'Hydro production'!GD15</f>
        <v>7.9799999999999996E-2</v>
      </c>
      <c r="GJ23" s="27">
        <f>'Hydro production'!GE15</f>
        <v>6.9400000000000003E-2</v>
      </c>
      <c r="GK23" s="27">
        <f>'Hydro production'!GF15</f>
        <v>6.9000000000000006E-2</v>
      </c>
      <c r="GL23" s="27">
        <f>'Hydro production'!GG15</f>
        <v>7.6600000000000001E-2</v>
      </c>
      <c r="GM23" s="27">
        <f>'Hydro production'!GH15</f>
        <v>8.1000000000000003E-2</v>
      </c>
      <c r="GN23" s="27">
        <f>'Hydro production'!GI15</f>
        <v>7.4200000000000002E-2</v>
      </c>
      <c r="GO23" s="27">
        <f>'Hydro production'!GJ15</f>
        <v>7.0900000000000005E-2</v>
      </c>
      <c r="GP23" s="27">
        <f>'Hydro production'!GK15</f>
        <v>8.4000000000000005E-2</v>
      </c>
      <c r="GQ23" s="27">
        <f>'Hydro production'!GL15</f>
        <v>0.1087</v>
      </c>
      <c r="GR23" s="27">
        <f>'Hydro production'!GM15</f>
        <v>0.1011</v>
      </c>
      <c r="GS23" s="27">
        <f>'Hydro production'!GN15</f>
        <v>9.0399999999999994E-2</v>
      </c>
      <c r="GT23" s="27">
        <f>'Hydro production'!GO15</f>
        <v>9.4899999999999998E-2</v>
      </c>
      <c r="GU23" s="27">
        <f>'Hydro production'!GP15</f>
        <v>7.9799999999999996E-2</v>
      </c>
      <c r="GV23" s="27">
        <f>'Hydro production'!GQ15</f>
        <v>6.9400000000000003E-2</v>
      </c>
      <c r="GW23" s="27">
        <f>'Hydro production'!GR15</f>
        <v>6.9000000000000006E-2</v>
      </c>
      <c r="GX23" s="27">
        <f>'Hydro production'!GS15</f>
        <v>7.6600000000000001E-2</v>
      </c>
      <c r="GY23" s="27">
        <f>'Hydro production'!GT15</f>
        <v>8.1000000000000003E-2</v>
      </c>
      <c r="GZ23" s="27">
        <f>'Hydro production'!GU15</f>
        <v>7.4200000000000002E-2</v>
      </c>
      <c r="HA23" s="27">
        <f>'Hydro production'!GV15</f>
        <v>7.0900000000000005E-2</v>
      </c>
      <c r="HB23" s="27">
        <f>'Hydro production'!GW15</f>
        <v>8.4000000000000005E-2</v>
      </c>
      <c r="HC23" s="27">
        <f>'Hydro production'!GX15</f>
        <v>0.1087</v>
      </c>
      <c r="HD23" s="27">
        <f>'Hydro production'!GY15</f>
        <v>0.1011</v>
      </c>
      <c r="HE23" s="27">
        <f>'Hydro production'!GZ15</f>
        <v>9.0399999999999994E-2</v>
      </c>
      <c r="HF23" s="27">
        <f>'Hydro production'!HA15</f>
        <v>9.4899999999999998E-2</v>
      </c>
      <c r="HG23" s="27">
        <f>'Hydro production'!HB15</f>
        <v>7.9799999999999996E-2</v>
      </c>
      <c r="HH23" s="27">
        <f>'Hydro production'!HC15</f>
        <v>6.9400000000000003E-2</v>
      </c>
      <c r="HI23" s="27">
        <f>'Hydro production'!HD15</f>
        <v>6.9000000000000006E-2</v>
      </c>
      <c r="HJ23" s="27">
        <f>'Hydro production'!HE15</f>
        <v>7.6600000000000001E-2</v>
      </c>
      <c r="HK23" s="27">
        <f>'Hydro production'!HF15</f>
        <v>8.1000000000000003E-2</v>
      </c>
      <c r="HL23" s="27">
        <f>'Hydro production'!HG15</f>
        <v>7.4200000000000002E-2</v>
      </c>
      <c r="HM23" s="27">
        <f>'Hydro production'!HH15</f>
        <v>7.0900000000000005E-2</v>
      </c>
      <c r="HN23" s="27">
        <f>'Hydro production'!HI15</f>
        <v>8.4000000000000005E-2</v>
      </c>
      <c r="HO23" s="27">
        <f>'Hydro production'!HJ15</f>
        <v>0.1087</v>
      </c>
      <c r="HP23" s="27">
        <f>'Hydro production'!HK15</f>
        <v>0.1011</v>
      </c>
      <c r="HQ23" s="27">
        <f>'Hydro production'!HL15</f>
        <v>9.0399999999999994E-2</v>
      </c>
      <c r="HR23" s="27">
        <f>'Hydro production'!HM15</f>
        <v>9.4899999999999998E-2</v>
      </c>
      <c r="HS23" s="27">
        <f>'Hydro production'!HN15</f>
        <v>7.9799999999999996E-2</v>
      </c>
      <c r="HT23" s="27">
        <f>'Hydro production'!HO15</f>
        <v>6.9400000000000003E-2</v>
      </c>
      <c r="HU23" s="27">
        <f>'Hydro production'!HP15</f>
        <v>6.9000000000000006E-2</v>
      </c>
      <c r="HV23" s="27">
        <f>'Hydro production'!HQ15</f>
        <v>7.6600000000000001E-2</v>
      </c>
      <c r="HW23" s="27">
        <f>'Hydro production'!HR15</f>
        <v>8.1000000000000003E-2</v>
      </c>
      <c r="HX23" s="27">
        <f>'Hydro production'!HS15</f>
        <v>7.4200000000000002E-2</v>
      </c>
      <c r="HY23" s="27">
        <f>'Hydro production'!HT15</f>
        <v>7.0900000000000005E-2</v>
      </c>
      <c r="HZ23" s="27">
        <f>'Hydro production'!HU15</f>
        <v>8.4000000000000005E-2</v>
      </c>
      <c r="IA23" s="27">
        <f>'Hydro production'!HV15</f>
        <v>0.1087</v>
      </c>
      <c r="IB23" s="27">
        <f>'Hydro production'!HW15</f>
        <v>0.1011</v>
      </c>
      <c r="IC23" s="27">
        <f>'Hydro production'!HX15</f>
        <v>9.0399999999999994E-2</v>
      </c>
      <c r="ID23" s="27">
        <f>'Hydro production'!HY15</f>
        <v>9.4899999999999998E-2</v>
      </c>
      <c r="IE23" s="27">
        <f>'Hydro production'!HZ15</f>
        <v>7.9799999999999996E-2</v>
      </c>
      <c r="IF23" s="27">
        <f>'Hydro production'!IA15</f>
        <v>6.9400000000000003E-2</v>
      </c>
      <c r="IG23" s="27">
        <f>'Hydro production'!IB15</f>
        <v>6.9000000000000006E-2</v>
      </c>
      <c r="IH23" s="27">
        <f>'Hydro production'!IC15</f>
        <v>7.6600000000000001E-2</v>
      </c>
      <c r="II23" s="27">
        <f>'Hydro production'!ID15</f>
        <v>8.1000000000000003E-2</v>
      </c>
      <c r="IJ23" s="27">
        <f>'Hydro production'!IE15</f>
        <v>7.4200000000000002E-2</v>
      </c>
      <c r="IK23" s="27">
        <f>'Hydro production'!IF15</f>
        <v>7.0900000000000005E-2</v>
      </c>
      <c r="IL23" s="27">
        <f>'Hydro production'!IG15</f>
        <v>8.4000000000000005E-2</v>
      </c>
      <c r="IM23" s="27">
        <f>'Hydro production'!IH15</f>
        <v>0.1087</v>
      </c>
      <c r="IN23" s="27">
        <f>'Hydro production'!II15</f>
        <v>0.1011</v>
      </c>
      <c r="IO23" s="27">
        <f>'Hydro production'!IJ15</f>
        <v>9.0399999999999994E-2</v>
      </c>
      <c r="IP23" s="27">
        <f>'Hydro production'!IK15</f>
        <v>9.4899999999999998E-2</v>
      </c>
      <c r="IQ23" s="27">
        <f>'Hydro production'!IL15</f>
        <v>7.9799999999999996E-2</v>
      </c>
      <c r="IR23" s="27">
        <f>'Hydro production'!IM15</f>
        <v>6.9400000000000003E-2</v>
      </c>
      <c r="IS23" s="27">
        <f>'Hydro production'!IN15</f>
        <v>6.9000000000000006E-2</v>
      </c>
      <c r="IT23" s="27">
        <f>'Hydro production'!IO15</f>
        <v>7.6600000000000001E-2</v>
      </c>
      <c r="IU23" s="27">
        <f>'Hydro production'!IP15</f>
        <v>8.1000000000000003E-2</v>
      </c>
      <c r="IV23" s="27">
        <f>'Hydro production'!IQ15</f>
        <v>7.4200000000000002E-2</v>
      </c>
      <c r="IW23" s="27">
        <f>'Hydro production'!IR15</f>
        <v>7.0900000000000005E-2</v>
      </c>
      <c r="IX23" s="27">
        <f>'Hydro production'!IS15</f>
        <v>8.4000000000000005E-2</v>
      </c>
      <c r="IY23" s="27">
        <f>'Hydro production'!IT15</f>
        <v>0.1087</v>
      </c>
      <c r="IZ23" s="27">
        <f>'Hydro production'!IU15</f>
        <v>0.1011</v>
      </c>
      <c r="JA23" s="27">
        <f>'Hydro production'!IV15</f>
        <v>9.0399999999999994E-2</v>
      </c>
      <c r="JB23" s="27">
        <f>'Hydro production'!IW15</f>
        <v>9.4899999999999998E-2</v>
      </c>
      <c r="JC23" s="27">
        <f>'Hydro production'!IX15</f>
        <v>7.9799999999999996E-2</v>
      </c>
      <c r="JD23" s="27">
        <f>'Hydro production'!IY15</f>
        <v>6.9400000000000003E-2</v>
      </c>
      <c r="JE23" s="27">
        <f>'Hydro production'!IZ15</f>
        <v>6.9000000000000006E-2</v>
      </c>
      <c r="JF23" s="27">
        <f>'Hydro production'!JA15</f>
        <v>7.6600000000000001E-2</v>
      </c>
      <c r="JG23" s="27">
        <f>'Hydro production'!JB15</f>
        <v>8.1000000000000003E-2</v>
      </c>
      <c r="JH23" s="27">
        <f>'Hydro production'!JC15</f>
        <v>7.4200000000000002E-2</v>
      </c>
      <c r="JI23" s="27">
        <f>'Hydro production'!JD15</f>
        <v>7.0900000000000005E-2</v>
      </c>
      <c r="JJ23" s="27">
        <f>'Hydro production'!JE15</f>
        <v>8.4000000000000005E-2</v>
      </c>
      <c r="JK23" s="27">
        <f>'Hydro production'!JF15</f>
        <v>0.1087</v>
      </c>
      <c r="JL23" s="27">
        <f>'Hydro production'!JG15</f>
        <v>0.1011</v>
      </c>
      <c r="JM23" s="27">
        <f>'Hydro production'!JH15</f>
        <v>9.0399999999999994E-2</v>
      </c>
      <c r="JN23" s="27">
        <f>'Hydro production'!JI15</f>
        <v>9.4899999999999998E-2</v>
      </c>
      <c r="JO23" s="27">
        <f>'Hydro production'!JJ15</f>
        <v>7.9799999999999996E-2</v>
      </c>
      <c r="JP23" s="27">
        <f>'Hydro production'!JK15</f>
        <v>6.9400000000000003E-2</v>
      </c>
      <c r="JQ23" s="27">
        <f>'Hydro production'!JL15</f>
        <v>6.9000000000000006E-2</v>
      </c>
      <c r="JR23" s="27">
        <f>'Hydro production'!JM15</f>
        <v>7.6600000000000001E-2</v>
      </c>
      <c r="JS23" s="27">
        <f>'Hydro production'!JN15</f>
        <v>8.1000000000000003E-2</v>
      </c>
      <c r="JT23" s="27">
        <f>'Hydro production'!JO15</f>
        <v>7.4200000000000002E-2</v>
      </c>
      <c r="JU23" s="27">
        <f>'Hydro production'!JP15</f>
        <v>7.0900000000000005E-2</v>
      </c>
      <c r="JV23" s="27">
        <f>'Hydro production'!JQ15</f>
        <v>8.4000000000000005E-2</v>
      </c>
      <c r="JW23" s="27">
        <f>'Hydro production'!JR15</f>
        <v>0.1087</v>
      </c>
      <c r="JX23" s="27">
        <f>'Hydro production'!JS15</f>
        <v>0.1011</v>
      </c>
      <c r="JY23" s="27">
        <f>'Hydro production'!JT15</f>
        <v>9.0399999999999994E-2</v>
      </c>
      <c r="JZ23" s="27">
        <f>'Hydro production'!JU15</f>
        <v>9.4899999999999998E-2</v>
      </c>
      <c r="KA23" s="27">
        <f>'Hydro production'!JV15</f>
        <v>7.9799999999999996E-2</v>
      </c>
      <c r="KB23" s="27">
        <f>'Hydro production'!JW15</f>
        <v>6.9400000000000003E-2</v>
      </c>
      <c r="KC23" s="27">
        <f>'Hydro production'!JX15</f>
        <v>6.9000000000000006E-2</v>
      </c>
      <c r="KD23" s="27">
        <f>'Hydro production'!JY15</f>
        <v>7.6600000000000001E-2</v>
      </c>
      <c r="KE23" s="27">
        <f>'Hydro production'!JZ15</f>
        <v>8.1000000000000003E-2</v>
      </c>
      <c r="KF23" s="27">
        <f>'Hydro production'!KA15</f>
        <v>7.4200000000000002E-2</v>
      </c>
      <c r="KG23" s="27">
        <f>'Hydro production'!KB15</f>
        <v>7.0900000000000005E-2</v>
      </c>
      <c r="KH23" s="27">
        <f>'Hydro production'!KC15</f>
        <v>8.4000000000000005E-2</v>
      </c>
      <c r="KI23" s="27">
        <f>'Hydro production'!KD15</f>
        <v>0.1087</v>
      </c>
      <c r="KJ23" s="27">
        <f>'Hydro production'!KE15</f>
        <v>0.1011</v>
      </c>
      <c r="KK23" s="27">
        <f>'Hydro production'!KF15</f>
        <v>9.0399999999999994E-2</v>
      </c>
      <c r="KL23" s="27">
        <f>'Hydro production'!KG15</f>
        <v>9.4899999999999998E-2</v>
      </c>
      <c r="KM23" s="27">
        <f>'Hydro production'!KH15</f>
        <v>7.9799999999999996E-2</v>
      </c>
      <c r="KN23" s="27">
        <f>'Hydro production'!KI15</f>
        <v>6.9400000000000003E-2</v>
      </c>
      <c r="KO23" s="27">
        <f>'Hydro production'!KJ15</f>
        <v>6.9000000000000006E-2</v>
      </c>
      <c r="KP23" s="27">
        <f>'Hydro production'!KK15</f>
        <v>7.6600000000000001E-2</v>
      </c>
      <c r="KQ23" s="27">
        <f>'Hydro production'!KL15</f>
        <v>8.1000000000000003E-2</v>
      </c>
      <c r="KR23" s="27">
        <f>'Hydro production'!KM15</f>
        <v>7.4200000000000002E-2</v>
      </c>
      <c r="KS23" s="27">
        <f>'Hydro production'!KN15</f>
        <v>7.0900000000000005E-2</v>
      </c>
      <c r="KT23" s="27">
        <f>'Hydro production'!KO15</f>
        <v>8.4000000000000005E-2</v>
      </c>
      <c r="KU23" s="27">
        <f>'Hydro production'!KP15</f>
        <v>0.1087</v>
      </c>
      <c r="KV23" s="27">
        <f>'Hydro production'!KQ15</f>
        <v>0.1011</v>
      </c>
      <c r="KW23" s="27">
        <f>'Hydro production'!KR15</f>
        <v>9.0399999999999994E-2</v>
      </c>
      <c r="KX23" s="27">
        <f>'Hydro production'!KS15</f>
        <v>9.4899999999999998E-2</v>
      </c>
      <c r="KY23" s="27">
        <f>'Hydro production'!KT15</f>
        <v>7.9799999999999996E-2</v>
      </c>
      <c r="KZ23" s="27">
        <f>'Hydro production'!KU15</f>
        <v>6.9400000000000003E-2</v>
      </c>
      <c r="LA23" s="27">
        <f>'Hydro production'!KV15</f>
        <v>6.9000000000000006E-2</v>
      </c>
      <c r="LB23" s="27">
        <f>'Hydro production'!KW15</f>
        <v>7.6600000000000001E-2</v>
      </c>
      <c r="LC23" s="27">
        <f>'Hydro production'!KX15</f>
        <v>8.1000000000000003E-2</v>
      </c>
      <c r="LD23" s="27">
        <f>'Hydro production'!KY15</f>
        <v>7.4200000000000002E-2</v>
      </c>
      <c r="LE23" s="27">
        <f>'Hydro production'!KZ15</f>
        <v>7.0900000000000005E-2</v>
      </c>
      <c r="LF23" s="27">
        <f>'Hydro production'!LA15</f>
        <v>8.4000000000000005E-2</v>
      </c>
      <c r="LG23" s="27">
        <f>'Hydro production'!LB15</f>
        <v>0.1087</v>
      </c>
      <c r="LH23" s="27">
        <f>'Hydro production'!LC15</f>
        <v>0.1011</v>
      </c>
      <c r="LI23" s="27">
        <f>'Hydro production'!LD15</f>
        <v>9.0399999999999994E-2</v>
      </c>
      <c r="LJ23" s="27">
        <f>'Hydro production'!LE15</f>
        <v>9.4899999999999998E-2</v>
      </c>
      <c r="LK23" s="27">
        <f>'Hydro production'!LF15</f>
        <v>7.9799999999999996E-2</v>
      </c>
      <c r="LL23" s="27">
        <f>'Hydro production'!LG15</f>
        <v>6.9400000000000003E-2</v>
      </c>
      <c r="LM23" s="27">
        <f>'Hydro production'!LH15</f>
        <v>6.9000000000000006E-2</v>
      </c>
      <c r="LN23" s="27">
        <f>'Hydro production'!LI15</f>
        <v>7.6600000000000001E-2</v>
      </c>
      <c r="LO23" s="27">
        <f>'Hydro production'!LJ15</f>
        <v>8.1000000000000003E-2</v>
      </c>
      <c r="LP23" s="27">
        <f>'Hydro production'!LK15</f>
        <v>7.4200000000000002E-2</v>
      </c>
      <c r="LQ23" s="27">
        <f>'Hydro production'!LL15</f>
        <v>7.0900000000000005E-2</v>
      </c>
      <c r="LR23" s="27">
        <f>'Hydro production'!LM15</f>
        <v>8.4000000000000005E-2</v>
      </c>
      <c r="LS23" s="27">
        <f>'Hydro production'!LN15</f>
        <v>0.1087</v>
      </c>
      <c r="LT23" s="27">
        <f>'Hydro production'!LO15</f>
        <v>0.1011</v>
      </c>
      <c r="LU23" s="27">
        <f>'Hydro production'!LP15</f>
        <v>9.0399999999999994E-2</v>
      </c>
      <c r="LV23" s="27">
        <f>'Hydro production'!LQ15</f>
        <v>9.4899999999999998E-2</v>
      </c>
      <c r="LW23" s="27">
        <f>'Hydro production'!LR15</f>
        <v>7.9799999999999996E-2</v>
      </c>
      <c r="LX23" s="27">
        <f>'Hydro production'!LS15</f>
        <v>6.9400000000000003E-2</v>
      </c>
      <c r="LY23" s="27">
        <f>'Hydro production'!LT15</f>
        <v>6.9000000000000006E-2</v>
      </c>
      <c r="LZ23" s="27">
        <f>'Hydro production'!LU15</f>
        <v>7.6600000000000001E-2</v>
      </c>
      <c r="MA23" s="27">
        <f>'Hydro production'!LV15</f>
        <v>8.1000000000000003E-2</v>
      </c>
      <c r="MB23" s="27">
        <f>'Hydro production'!LW15</f>
        <v>7.4200000000000002E-2</v>
      </c>
      <c r="MC23" s="27">
        <f>'Hydro production'!LX15</f>
        <v>7.0900000000000005E-2</v>
      </c>
      <c r="MD23" s="27">
        <f>'Hydro production'!LY15</f>
        <v>8.4000000000000005E-2</v>
      </c>
      <c r="ME23" s="27">
        <f>'Hydro production'!LZ15</f>
        <v>0.1087</v>
      </c>
      <c r="MF23" s="27">
        <f>'Hydro production'!MA15</f>
        <v>0.1011</v>
      </c>
      <c r="MG23" s="27">
        <f>'Hydro production'!MB15</f>
        <v>9.0399999999999994E-2</v>
      </c>
      <c r="MH23" s="27">
        <f>'Hydro production'!MC15</f>
        <v>9.4899999999999998E-2</v>
      </c>
      <c r="MI23" s="27">
        <f>'Hydro production'!MD15</f>
        <v>7.9799999999999996E-2</v>
      </c>
      <c r="MJ23" s="27">
        <f>'Hydro production'!ME15</f>
        <v>6.9400000000000003E-2</v>
      </c>
      <c r="MK23" s="27">
        <f>'Hydro production'!MF15</f>
        <v>6.9000000000000006E-2</v>
      </c>
      <c r="ML23" s="27">
        <f>'Hydro production'!MG15</f>
        <v>7.6600000000000001E-2</v>
      </c>
      <c r="MM23" s="27">
        <f>'Hydro production'!MH15</f>
        <v>8.1000000000000003E-2</v>
      </c>
      <c r="MN23" s="27">
        <f>'Hydro production'!MI15</f>
        <v>7.4200000000000002E-2</v>
      </c>
      <c r="MO23" s="27">
        <f>'Hydro production'!MJ15</f>
        <v>7.0900000000000005E-2</v>
      </c>
      <c r="MP23" s="27">
        <f>'Hydro production'!MK15</f>
        <v>8.4000000000000005E-2</v>
      </c>
      <c r="MQ23" s="27">
        <f>'Hydro production'!ML15</f>
        <v>0.1087</v>
      </c>
      <c r="MR23" s="27">
        <f>'Hydro production'!MM15</f>
        <v>0.1011</v>
      </c>
      <c r="MS23" s="27">
        <f>'Hydro production'!MN15</f>
        <v>9.0399999999999994E-2</v>
      </c>
      <c r="MT23" s="27">
        <f>'Hydro production'!MO15</f>
        <v>9.4899999999999998E-2</v>
      </c>
      <c r="MU23" s="27">
        <f>'Hydro production'!MP15</f>
        <v>7.9799999999999996E-2</v>
      </c>
      <c r="MV23" s="27">
        <f>'Hydro production'!MQ15</f>
        <v>6.9400000000000003E-2</v>
      </c>
      <c r="MW23" s="27">
        <f>'Hydro production'!MR15</f>
        <v>6.9000000000000006E-2</v>
      </c>
      <c r="MX23" s="27">
        <f>'Hydro production'!MS15</f>
        <v>7.6600000000000001E-2</v>
      </c>
      <c r="MY23" s="27">
        <f>'Hydro production'!MT15</f>
        <v>8.1000000000000003E-2</v>
      </c>
      <c r="MZ23" s="27">
        <f>'Hydro production'!MU15</f>
        <v>7.4200000000000002E-2</v>
      </c>
      <c r="NA23" s="27">
        <f>'Hydro production'!MV15</f>
        <v>7.0900000000000005E-2</v>
      </c>
      <c r="NB23" s="27">
        <f>'Hydro production'!MW15</f>
        <v>8.4000000000000005E-2</v>
      </c>
      <c r="NC23" s="27">
        <f>'Hydro production'!MX15</f>
        <v>0.1087</v>
      </c>
      <c r="ND23" s="27">
        <f>'Hydro production'!MY15</f>
        <v>0.1011</v>
      </c>
      <c r="NE23" s="27">
        <f>'Hydro production'!MZ15</f>
        <v>9.0399999999999994E-2</v>
      </c>
      <c r="NF23" s="27">
        <f>'Hydro production'!NA15</f>
        <v>9.4899999999999998E-2</v>
      </c>
      <c r="NG23" s="27">
        <f>'Hydro production'!NB15</f>
        <v>7.9799999999999996E-2</v>
      </c>
      <c r="NH23" s="27">
        <f>'Hydro production'!NC15</f>
        <v>6.9400000000000003E-2</v>
      </c>
      <c r="NI23" s="27">
        <f>'Hydro production'!ND15</f>
        <v>6.9000000000000006E-2</v>
      </c>
      <c r="NJ23" s="27">
        <f>'Hydro production'!NE15</f>
        <v>7.6600000000000001E-2</v>
      </c>
      <c r="NK23" s="27">
        <f>'Hydro production'!NF15</f>
        <v>8.1000000000000003E-2</v>
      </c>
      <c r="NL23" s="27">
        <f>'Hydro production'!NG15</f>
        <v>7.4200000000000002E-2</v>
      </c>
      <c r="NM23" s="27">
        <f>'Hydro production'!NH15</f>
        <v>7.0900000000000005E-2</v>
      </c>
      <c r="NN23" s="27">
        <f>'Hydro production'!NI15</f>
        <v>8.4000000000000005E-2</v>
      </c>
      <c r="NO23" s="27">
        <f>'Hydro production'!NJ15</f>
        <v>0.1087</v>
      </c>
      <c r="NP23" s="27">
        <f>'Hydro production'!NK15</f>
        <v>0.1011</v>
      </c>
      <c r="NQ23" s="27">
        <f>'Hydro production'!NL15</f>
        <v>9.0399999999999994E-2</v>
      </c>
      <c r="NR23" s="27">
        <f>'Hydro production'!NM15</f>
        <v>9.4899999999999998E-2</v>
      </c>
      <c r="NS23" s="27">
        <f>'Hydro production'!NN15</f>
        <v>7.9799999999999996E-2</v>
      </c>
      <c r="NT23" s="27">
        <f>'Hydro production'!NO15</f>
        <v>6.9400000000000003E-2</v>
      </c>
      <c r="NU23" s="27">
        <f>'Hydro production'!NP15</f>
        <v>6.9000000000000006E-2</v>
      </c>
      <c r="NV23" s="27">
        <f>'Hydro production'!NQ15</f>
        <v>7.6600000000000001E-2</v>
      </c>
      <c r="NW23" s="27">
        <f>'Hydro production'!NR15</f>
        <v>8.1000000000000003E-2</v>
      </c>
      <c r="NX23" s="27">
        <f>'Hydro production'!NS15</f>
        <v>7.4200000000000002E-2</v>
      </c>
      <c r="NY23" s="27">
        <f>'Hydro production'!NT15</f>
        <v>7.0900000000000005E-2</v>
      </c>
      <c r="NZ23" s="27">
        <f>'Hydro production'!NU15</f>
        <v>8.4000000000000005E-2</v>
      </c>
      <c r="OA23" s="27">
        <f>'Hydro production'!NV15</f>
        <v>0.1087</v>
      </c>
      <c r="OB23" s="27">
        <f>'Hydro production'!NW15</f>
        <v>0.1011</v>
      </c>
      <c r="OC23" s="27">
        <f>'Hydro production'!NX15</f>
        <v>9.0399999999999994E-2</v>
      </c>
      <c r="OD23" s="27">
        <f>'Hydro production'!NY15</f>
        <v>9.4899999999999998E-2</v>
      </c>
      <c r="OE23" s="27">
        <f>'Hydro production'!NZ15</f>
        <v>7.9799999999999996E-2</v>
      </c>
      <c r="OF23" s="27">
        <f>'Hydro production'!OA15</f>
        <v>6.9400000000000003E-2</v>
      </c>
      <c r="OG23" s="27">
        <f>'Hydro production'!OB15</f>
        <v>6.9000000000000006E-2</v>
      </c>
      <c r="OH23" s="27">
        <f>'Hydro production'!OC15</f>
        <v>7.6600000000000001E-2</v>
      </c>
      <c r="OI23" s="27">
        <f>'Hydro production'!OD15</f>
        <v>8.1000000000000003E-2</v>
      </c>
      <c r="OJ23" s="27">
        <f>'Hydro production'!OE15</f>
        <v>7.4200000000000002E-2</v>
      </c>
      <c r="OK23" s="27">
        <f>'Hydro production'!OF15</f>
        <v>7.0900000000000005E-2</v>
      </c>
      <c r="OL23" s="27">
        <f>'Hydro production'!OG15</f>
        <v>8.4000000000000005E-2</v>
      </c>
      <c r="OM23" s="27">
        <f>'Hydro production'!OH15</f>
        <v>0.1087</v>
      </c>
      <c r="ON23" s="27">
        <f>'Hydro production'!OI15</f>
        <v>0.1011</v>
      </c>
      <c r="OO23" s="27">
        <f>'Hydro production'!OJ15</f>
        <v>9.0399999999999994E-2</v>
      </c>
      <c r="OP23" s="27">
        <f>'Hydro production'!OK15</f>
        <v>9.4899999999999998E-2</v>
      </c>
      <c r="OQ23" s="27">
        <f>'Hydro production'!OL15</f>
        <v>7.9799999999999996E-2</v>
      </c>
      <c r="OR23" s="27">
        <f>'Hydro production'!OM15</f>
        <v>6.9400000000000003E-2</v>
      </c>
      <c r="OS23" s="27">
        <f>'Hydro production'!ON15</f>
        <v>6.9000000000000006E-2</v>
      </c>
      <c r="OT23" s="27">
        <f>'Hydro production'!OO15</f>
        <v>7.6600000000000001E-2</v>
      </c>
      <c r="OU23" s="27">
        <f>'Hydro production'!OP15</f>
        <v>8.1000000000000003E-2</v>
      </c>
      <c r="OV23" s="27">
        <f>'Hydro production'!OQ15</f>
        <v>7.4200000000000002E-2</v>
      </c>
      <c r="OW23" s="27">
        <f>'Hydro production'!OR15</f>
        <v>7.0900000000000005E-2</v>
      </c>
      <c r="OX23" s="27">
        <f>'Hydro production'!OS15</f>
        <v>8.4000000000000005E-2</v>
      </c>
      <c r="OY23" s="27">
        <f>'Hydro production'!OT15</f>
        <v>0.1087</v>
      </c>
      <c r="OZ23" s="27">
        <f>'Hydro production'!OU15</f>
        <v>0.1011</v>
      </c>
      <c r="PA23" s="27">
        <f>'Hydro production'!OV15</f>
        <v>9.0399999999999994E-2</v>
      </c>
      <c r="PB23" s="27">
        <f>'Hydro production'!OW15</f>
        <v>9.4899999999999998E-2</v>
      </c>
      <c r="PC23" s="27">
        <f>'Hydro production'!OX15</f>
        <v>7.9799999999999996E-2</v>
      </c>
      <c r="PD23" s="27">
        <f>'Hydro production'!OY15</f>
        <v>6.9400000000000003E-2</v>
      </c>
      <c r="PE23" s="27">
        <f>'Hydro production'!OZ15</f>
        <v>6.9000000000000006E-2</v>
      </c>
      <c r="PF23" s="27">
        <f>'Hydro production'!PA15</f>
        <v>7.6600000000000001E-2</v>
      </c>
      <c r="PG23" s="27">
        <f>'Hydro production'!PB15</f>
        <v>8.1000000000000003E-2</v>
      </c>
      <c r="PH23" s="27">
        <f>'Hydro production'!PC15</f>
        <v>7.4200000000000002E-2</v>
      </c>
      <c r="PI23" s="27">
        <f>'Hydro production'!PD15</f>
        <v>7.0900000000000005E-2</v>
      </c>
      <c r="PJ23" s="27">
        <f>'Hydro production'!PE15</f>
        <v>8.4000000000000005E-2</v>
      </c>
      <c r="PK23" s="27">
        <f>'Hydro production'!PF15</f>
        <v>0.1087</v>
      </c>
      <c r="PL23" s="27">
        <f>'Hydro production'!PG15</f>
        <v>0.1011</v>
      </c>
      <c r="PM23" s="27">
        <f>'Hydro production'!PH15</f>
        <v>9.0399999999999994E-2</v>
      </c>
      <c r="PN23" s="27">
        <f>'Hydro production'!PI15</f>
        <v>9.4899999999999998E-2</v>
      </c>
      <c r="PO23" s="27">
        <f>'Hydro production'!PJ15</f>
        <v>7.9799999999999996E-2</v>
      </c>
      <c r="PP23" s="27">
        <f>'Hydro production'!PK15</f>
        <v>6.9400000000000003E-2</v>
      </c>
      <c r="PQ23" s="27">
        <f>'Hydro production'!PL15</f>
        <v>6.9000000000000006E-2</v>
      </c>
      <c r="PR23" s="27">
        <f>'Hydro production'!PM15</f>
        <v>7.6600000000000001E-2</v>
      </c>
      <c r="PS23" s="27">
        <f>'Hydro production'!PN15</f>
        <v>8.1000000000000003E-2</v>
      </c>
      <c r="PT23" s="27">
        <f>'Hydro production'!PO15</f>
        <v>7.4200000000000002E-2</v>
      </c>
      <c r="PU23" s="27">
        <f>'Hydro production'!PP15</f>
        <v>7.0900000000000005E-2</v>
      </c>
      <c r="PV23" s="27">
        <f>'Hydro production'!PQ15</f>
        <v>8.4000000000000005E-2</v>
      </c>
      <c r="PW23" s="27">
        <f>'Hydro production'!PR15</f>
        <v>0.1087</v>
      </c>
    </row>
    <row r="24" spans="1:439" x14ac:dyDescent="0.15"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</row>
    <row r="26" spans="1:439" s="13" customFormat="1" x14ac:dyDescent="0.15">
      <c r="A26" s="11"/>
      <c r="B26" s="11" t="s">
        <v>54</v>
      </c>
      <c r="C26" s="11" t="s">
        <v>42</v>
      </c>
      <c r="D26" s="11"/>
      <c r="H26" s="13">
        <f>'Electricity price'!C3</f>
        <v>46.266666000000001</v>
      </c>
      <c r="I26" s="13">
        <f>'Electricity price'!D3</f>
        <v>61.259002000000002</v>
      </c>
      <c r="J26" s="13">
        <f>'Electricity price'!E3</f>
        <v>43.398212000000001</v>
      </c>
      <c r="K26" s="13">
        <f>'Electricity price'!F3</f>
        <v>47.887708000000003</v>
      </c>
      <c r="L26" s="13">
        <f>'Electricity price'!G3</f>
        <v>33.278682000000003</v>
      </c>
      <c r="M26" s="13">
        <f>'Electricity price'!H3</f>
        <v>18.612041000000001</v>
      </c>
      <c r="N26" s="13">
        <f>'Electricity price'!I3</f>
        <v>27.164542999999998</v>
      </c>
      <c r="O26" s="13">
        <f>'Electricity price'!J3</f>
        <v>23.218615</v>
      </c>
      <c r="P26" s="13">
        <f>'Electricity price'!K3</f>
        <v>43.198</v>
      </c>
      <c r="Q26" s="13">
        <f>'Electricity price'!L3</f>
        <v>41.600174000000003</v>
      </c>
      <c r="R26" s="13">
        <f>'Electricity price'!M3</f>
        <v>60.626708000000001</v>
      </c>
      <c r="S26" s="13">
        <f>'Electricity price'!N3</f>
        <v>48.126289999999997</v>
      </c>
      <c r="T26" s="13">
        <f>'Electricity price'!O3</f>
        <v>58.037714999999999</v>
      </c>
      <c r="U26" s="13">
        <f>'Electricity price'!P3</f>
        <v>70.523257999999998</v>
      </c>
      <c r="V26" s="13">
        <f>'Electricity price'!Q3</f>
        <v>54.828884000000002</v>
      </c>
      <c r="W26" s="13">
        <f>'Electricity price'!R3</f>
        <v>54.336151999999998</v>
      </c>
      <c r="X26" s="13">
        <f>'Electricity price'!S3</f>
        <v>44.169958999999999</v>
      </c>
      <c r="Y26" s="13">
        <f>'Electricity price'!T3</f>
        <v>32.795791000000001</v>
      </c>
      <c r="Z26" s="13">
        <f>'Electricity price'!U3</f>
        <v>43.461289999999998</v>
      </c>
      <c r="AA26" s="13">
        <f>'Electricity price'!V3</f>
        <v>38.533197999999999</v>
      </c>
      <c r="AB26" s="13">
        <f>'Electricity price'!W3</f>
        <v>47.653333000000003</v>
      </c>
      <c r="AC26" s="13">
        <f>'Electricity price'!X3</f>
        <v>40.884489000000002</v>
      </c>
      <c r="AD26" s="13">
        <f>'Electricity price'!Y3</f>
        <v>65.401791000000003</v>
      </c>
      <c r="AE26" s="13">
        <f>'Electricity price'!Z3</f>
        <v>61.821344000000003</v>
      </c>
      <c r="AF26" s="13">
        <f>'Electricity price'!AA3</f>
        <v>66.76961</v>
      </c>
      <c r="AG26" s="13">
        <f>'Electricity price'!AB3</f>
        <v>74.531681000000006</v>
      </c>
      <c r="AH26" s="13">
        <f>'Electricity price'!AC3</f>
        <v>58.610900000000001</v>
      </c>
      <c r="AI26" s="13">
        <f>'Electricity price'!AD3</f>
        <v>59.304166000000002</v>
      </c>
      <c r="AJ26" s="13">
        <f>'Electricity price'!AE3</f>
        <v>53.031531999999999</v>
      </c>
      <c r="AK26" s="13">
        <f>'Electricity price'!AF3</f>
        <v>38.258249999999997</v>
      </c>
      <c r="AL26" s="13">
        <f>'Electricity price'!AG3</f>
        <v>51.197473000000002</v>
      </c>
      <c r="AM26" s="13">
        <f>'Electricity price'!AH3</f>
        <v>47.519153000000003</v>
      </c>
      <c r="AN26" s="13">
        <f>'Electricity price'!AI3</f>
        <v>54.827415999999999</v>
      </c>
      <c r="AO26" s="13">
        <f>'Electricity price'!AJ3</f>
        <v>47.993412999999997</v>
      </c>
      <c r="AP26" s="13">
        <f>'Electricity price'!AK3</f>
        <v>77.927679999999995</v>
      </c>
      <c r="AQ26" s="13">
        <f>'Electricity price'!AL3</f>
        <v>74.709447999999995</v>
      </c>
      <c r="AR26" s="13">
        <f>'Electricity price'!AM3</f>
        <v>78.808965000000001</v>
      </c>
      <c r="AS26" s="13">
        <f>'Electricity price'!AN3</f>
        <v>76.983793000000006</v>
      </c>
      <c r="AT26" s="13">
        <f>'Electricity price'!AO3</f>
        <v>57.847028999999999</v>
      </c>
      <c r="AU26" s="13">
        <f>'Electricity price'!AP3</f>
        <v>62.738999999999997</v>
      </c>
      <c r="AV26" s="13">
        <f>'Electricity price'!AQ3</f>
        <v>60.680563999999997</v>
      </c>
      <c r="AW26" s="13">
        <f>'Electricity price'!AR3</f>
        <v>40.311374999999998</v>
      </c>
      <c r="AX26" s="13">
        <f>'Electricity price'!AS3</f>
        <v>53.213306000000003</v>
      </c>
      <c r="AY26" s="13">
        <f>'Electricity price'!AT3</f>
        <v>50.914422000000002</v>
      </c>
      <c r="AZ26" s="13">
        <f>'Electricity price'!AU3</f>
        <v>68.975361000000007</v>
      </c>
      <c r="BA26" s="13">
        <f>'Electricity price'!AV3</f>
        <v>47.139206000000001</v>
      </c>
      <c r="BB26" s="13">
        <f>'Electricity price'!AW3</f>
        <v>89.161652000000004</v>
      </c>
      <c r="BC26" s="13">
        <f>'Electricity price'!AX3</f>
        <v>85.985228000000006</v>
      </c>
      <c r="BD26" s="13">
        <f>'Electricity price'!AY3</f>
        <v>81.680564000000004</v>
      </c>
      <c r="BE26" s="13">
        <f>'Electricity price'!AZ3</f>
        <v>81.808750000000003</v>
      </c>
      <c r="BF26" s="13">
        <f>'Electricity price'!BA3</f>
        <v>59.630161000000001</v>
      </c>
      <c r="BG26" s="13">
        <f>'Electricity price'!BB3</f>
        <v>68.006540999999999</v>
      </c>
      <c r="BH26" s="13">
        <f>'Electricity price'!BC3</f>
        <v>64.879395000000002</v>
      </c>
      <c r="BI26" s="13">
        <f>'Electricity price'!BD3</f>
        <v>45.336736000000002</v>
      </c>
      <c r="BJ26" s="13">
        <f>'Electricity price'!BE3</f>
        <v>56.068736000000001</v>
      </c>
      <c r="BK26" s="13">
        <f>'Electricity price'!BF3</f>
        <v>62.931223000000003</v>
      </c>
      <c r="BL26" s="13">
        <f>'Electricity price'!BG3</f>
        <v>67.525958000000003</v>
      </c>
      <c r="BM26" s="13">
        <f>'Electricity price'!BH3</f>
        <v>60.978709000000002</v>
      </c>
      <c r="BN26" s="13">
        <f>'Electricity price'!BI3</f>
        <v>92.898540999999994</v>
      </c>
      <c r="BO26" s="13">
        <f>'Electricity price'!BJ3</f>
        <v>84.327028999999996</v>
      </c>
      <c r="BP26" s="13">
        <f>'Electricity price'!BK3</f>
        <v>89.183735999999996</v>
      </c>
      <c r="BQ26" s="13">
        <f>'Electricity price'!BL3</f>
        <v>89.010177999999996</v>
      </c>
      <c r="BR26" s="13">
        <f>'Electricity price'!BM3</f>
        <v>63.250523999999999</v>
      </c>
      <c r="BS26" s="13">
        <f>'Electricity price'!BN3</f>
        <v>67.538888</v>
      </c>
      <c r="BT26" s="13">
        <f>'Electricity price'!BO3</f>
        <v>66.086343999999997</v>
      </c>
      <c r="BU26" s="13">
        <f>'Electricity price'!BP3</f>
        <v>40.157860999999997</v>
      </c>
      <c r="BV26" s="13">
        <f>'Electricity price'!BQ3</f>
        <v>60.455080000000002</v>
      </c>
      <c r="BW26" s="13">
        <f>'Electricity price'!BR3</f>
        <v>53.539501999999999</v>
      </c>
      <c r="BX26" s="13">
        <f>'Electricity price'!BS3</f>
        <v>77.145347000000001</v>
      </c>
      <c r="BY26" s="13">
        <f>'Electricity price'!BT3</f>
        <v>61.554031999999999</v>
      </c>
      <c r="BZ26" s="13">
        <f>'Electricity price'!BU3</f>
        <v>94.896360999999999</v>
      </c>
      <c r="CA26" s="13">
        <f>'Electricity price'!BV3</f>
        <v>86.12594</v>
      </c>
      <c r="CB26" s="13">
        <f>'Electricity price'!BW3</f>
        <v>78.390563999999998</v>
      </c>
      <c r="CC26" s="13">
        <f>'Electricity price'!BX3</f>
        <v>83.276338999999993</v>
      </c>
      <c r="CD26" s="13">
        <f>'Electricity price'!BY3</f>
        <v>65.649232999999995</v>
      </c>
      <c r="CE26" s="13">
        <f>'Electricity price'!BZ3</f>
        <v>65.479611000000006</v>
      </c>
      <c r="CF26" s="13">
        <f>'Electricity price'!CA3</f>
        <v>59.085402999999999</v>
      </c>
      <c r="CG26" s="13">
        <f>'Electricity price'!CB3</f>
        <v>40.745722000000001</v>
      </c>
      <c r="CH26" s="13">
        <f>'Electricity price'!CC3</f>
        <v>58.575322</v>
      </c>
      <c r="CI26" s="13">
        <f>'Electricity price'!CD3</f>
        <v>53.469273999999999</v>
      </c>
      <c r="CJ26" s="13">
        <f>'Electricity price'!CE3</f>
        <v>71.920637999999997</v>
      </c>
      <c r="CK26" s="13">
        <f>'Electricity price'!CF3</f>
        <v>60.337364999999998</v>
      </c>
      <c r="CL26" s="13">
        <f>'Electricity price'!CG3</f>
        <v>89.338207999999995</v>
      </c>
      <c r="CM26" s="13">
        <f>'Electricity price'!CH3</f>
        <v>81.715631000000002</v>
      </c>
      <c r="CN26" s="13">
        <f>'Electricity price'!CI3</f>
        <v>66.689946000000006</v>
      </c>
      <c r="CO26" s="13">
        <f>'Electricity price'!CJ3</f>
        <v>71.921120000000002</v>
      </c>
      <c r="CP26" s="13">
        <f>'Electricity price'!CK3</f>
        <v>57.096451000000002</v>
      </c>
      <c r="CQ26" s="13">
        <f>'Electricity price'!CL3</f>
        <v>58.516333000000003</v>
      </c>
      <c r="CR26" s="13">
        <f>'Electricity price'!CM3</f>
        <v>54.646115000000002</v>
      </c>
      <c r="CS26" s="13">
        <f>'Electricity price'!CN3</f>
        <v>37.567999999999998</v>
      </c>
      <c r="CT26" s="13">
        <f>'Electricity price'!CO3</f>
        <v>51.857325000000003</v>
      </c>
      <c r="CU26" s="13">
        <f>'Electricity price'!CP3</f>
        <v>49.177903000000001</v>
      </c>
      <c r="CV26" s="13">
        <f>'Electricity price'!CQ3</f>
        <v>62.300832999999997</v>
      </c>
      <c r="CW26" s="13">
        <f>'Electricity price'!CR3</f>
        <v>48.020040000000002</v>
      </c>
      <c r="CX26" s="13">
        <f>'Electricity price'!CS3</f>
        <v>78.898276999999993</v>
      </c>
      <c r="CY26" s="13">
        <f>'Electricity price'!CT3</f>
        <v>76.099273999999994</v>
      </c>
      <c r="CZ26" s="13">
        <f>'Electricity price'!CU3</f>
        <v>69.684421999999998</v>
      </c>
      <c r="DA26" s="13">
        <f>'Electricity price'!CV3</f>
        <v>75.159820999999994</v>
      </c>
      <c r="DB26" s="13">
        <f>'Electricity price'!CW3</f>
        <v>53.978628999999998</v>
      </c>
      <c r="DC26" s="13">
        <f>'Electricity price'!CX3</f>
        <v>57.802790999999999</v>
      </c>
      <c r="DD26" s="13">
        <f>'Electricity price'!CY3</f>
        <v>50.622311000000003</v>
      </c>
      <c r="DE26" s="13">
        <f>'Electricity price'!CZ3</f>
        <v>38.022207999999999</v>
      </c>
      <c r="DF26" s="13">
        <f>'Electricity price'!DA3</f>
        <v>52.732930000000003</v>
      </c>
      <c r="DG26" s="13">
        <f>'Electricity price'!DB3</f>
        <v>48.051451</v>
      </c>
      <c r="DH26" s="13">
        <f>'Electricity price'!DC3</f>
        <v>62.332388000000002</v>
      </c>
      <c r="DI26" s="13">
        <f>'Electricity price'!DD3</f>
        <v>51.807203999999999</v>
      </c>
      <c r="DJ26" s="13">
        <f>'Electricity price'!DE3</f>
        <v>81.132569000000004</v>
      </c>
      <c r="DK26" s="13">
        <f>'Electricity price'!DF3</f>
        <v>75.258655000000005</v>
      </c>
      <c r="DL26" s="13">
        <f>'Electricity price'!DG3</f>
        <v>70.050362000000007</v>
      </c>
      <c r="DM26" s="13">
        <f>'Electricity price'!DH3</f>
        <v>71.918808999999996</v>
      </c>
      <c r="DN26" s="13">
        <f>'Electricity price'!DI3</f>
        <v>50.957028999999999</v>
      </c>
      <c r="DO26" s="13">
        <f>'Electricity price'!DJ3</f>
        <v>54.637082999999997</v>
      </c>
      <c r="DP26" s="13">
        <f>'Electricity price'!DK3</f>
        <v>56.136505</v>
      </c>
      <c r="DQ26" s="13">
        <f>'Electricity price'!DL3</f>
        <v>36.552416000000001</v>
      </c>
      <c r="DR26" s="13">
        <f>'Electricity price'!DM3</f>
        <v>44.466101999999999</v>
      </c>
      <c r="DS26" s="13">
        <f>'Electricity price'!DN3</f>
        <v>53.141356999999999</v>
      </c>
      <c r="DT26" s="13">
        <f>'Electricity price'!DO3</f>
        <v>66.059347000000002</v>
      </c>
      <c r="DU26" s="13">
        <f>'Electricity price'!DP3</f>
        <v>51.83258</v>
      </c>
      <c r="DV26" s="13">
        <f>'Electricity price'!DQ3</f>
        <v>82.706305</v>
      </c>
      <c r="DW26" s="13">
        <f>'Electricity price'!DR3</f>
        <v>74.127043</v>
      </c>
      <c r="DX26" s="13">
        <f>'Electricity price'!DS3</f>
        <v>76.830039999999997</v>
      </c>
      <c r="DY26" s="13">
        <f>'Electricity price'!DT3</f>
        <v>71.789866000000004</v>
      </c>
      <c r="DZ26" s="13">
        <f>'Electricity price'!DU3</f>
        <v>48.556451000000003</v>
      </c>
      <c r="EA26" s="13">
        <f>'Electricity price'!DV3</f>
        <v>60.541763000000003</v>
      </c>
      <c r="EB26" s="13">
        <f>'Electricity price'!DW3</f>
        <v>56.33379</v>
      </c>
      <c r="EC26" s="13">
        <f>'Electricity price'!DX3</f>
        <v>39.155721999999997</v>
      </c>
      <c r="ED26" s="13">
        <f>'Electricity price'!DY3</f>
        <v>51.074637000000003</v>
      </c>
      <c r="EE26" s="13">
        <f>'Electricity price'!DZ3</f>
        <v>48.510630999999997</v>
      </c>
      <c r="EF26" s="13">
        <f>'Electricity price'!EA3</f>
        <v>70.797040999999993</v>
      </c>
      <c r="EG26" s="13">
        <f>'Electricity price'!EB3</f>
        <v>52.417473000000001</v>
      </c>
      <c r="EH26" s="13">
        <f>'Electricity price'!EC3</f>
        <v>82.262249999999995</v>
      </c>
      <c r="EI26" s="13">
        <f>'Electricity price'!ED3</f>
        <v>72.345119999999994</v>
      </c>
      <c r="EJ26" s="13">
        <f>'Electricity price'!EE3</f>
        <v>72.074152999999995</v>
      </c>
      <c r="EK26" s="13">
        <f>'Electricity price'!EF3</f>
        <v>73.439181000000005</v>
      </c>
      <c r="EL26" s="13">
        <f>'Electricity price'!EG3</f>
        <v>54.682310999999999</v>
      </c>
      <c r="EM26" s="13">
        <f>'Electricity price'!EH3</f>
        <v>58.390652000000003</v>
      </c>
      <c r="EN26" s="13">
        <f>'Electricity price'!EI3</f>
        <v>55.371048000000002</v>
      </c>
      <c r="EO26" s="13">
        <f>'Electricity price'!EJ3</f>
        <v>37.278916000000002</v>
      </c>
      <c r="EP26" s="13">
        <f>'Electricity price'!EK3</f>
        <v>56.242728</v>
      </c>
      <c r="EQ26" s="13">
        <f>'Electricity price'!EL3</f>
        <v>50.377540000000003</v>
      </c>
      <c r="ER26" s="13">
        <f>'Electricity price'!EM3</f>
        <v>70.745305000000002</v>
      </c>
      <c r="ES26" s="13">
        <f>'Electricity price'!EN3</f>
        <v>53.960900000000002</v>
      </c>
      <c r="ET26" s="13">
        <f>'Electricity price'!EO3</f>
        <v>79.738444000000001</v>
      </c>
      <c r="EU26" s="13">
        <f>'Electricity price'!EP3</f>
        <v>68.315980999999994</v>
      </c>
      <c r="EV26" s="13">
        <f>'Electricity price'!EQ3</f>
        <v>70.565173999999999</v>
      </c>
      <c r="EW26" s="13">
        <f>'Electricity price'!ER3</f>
        <v>74.585729000000001</v>
      </c>
      <c r="EX26" s="13">
        <f>'Electricity price'!ES3</f>
        <v>52.089018000000003</v>
      </c>
      <c r="EY26" s="13">
        <f>'Electricity price'!ET3</f>
        <v>57.282041</v>
      </c>
      <c r="EZ26" s="13">
        <f>'Electricity price'!EU3</f>
        <v>55.662244000000001</v>
      </c>
      <c r="FA26" s="13">
        <f>'Electricity price'!EV3</f>
        <v>38.608637999999999</v>
      </c>
      <c r="FB26" s="13">
        <f>'Electricity price'!EW3</f>
        <v>56.710053000000002</v>
      </c>
      <c r="FC26" s="13">
        <f>'Electricity price'!EX3</f>
        <v>49.181531999999997</v>
      </c>
      <c r="FD26" s="13">
        <f>'Electricity price'!EY3</f>
        <v>69.949179999999998</v>
      </c>
      <c r="FE26" s="13">
        <f>'Electricity price'!EZ3</f>
        <v>49.192258000000002</v>
      </c>
      <c r="FF26" s="13">
        <f>'Electricity price'!FA3</f>
        <v>78.983388000000005</v>
      </c>
      <c r="FG26" s="13">
        <f>'Electricity price'!FB3</f>
        <v>71.966437999999997</v>
      </c>
      <c r="FH26" s="13">
        <f>'Electricity price'!FC3</f>
        <v>69.050134</v>
      </c>
      <c r="FI26" s="13">
        <f>'Electricity price'!FD3</f>
        <v>74.194985000000003</v>
      </c>
      <c r="FJ26" s="13">
        <f>'Electricity price'!FE3</f>
        <v>51.321075</v>
      </c>
      <c r="FK26" s="13">
        <f>'Electricity price'!FF3</f>
        <v>57.998874999999998</v>
      </c>
      <c r="FL26" s="13">
        <f>'Electricity price'!FG3</f>
        <v>55.362848999999997</v>
      </c>
      <c r="FM26" s="13">
        <f>'Electricity price'!FH3</f>
        <v>37.539208000000002</v>
      </c>
      <c r="FN26" s="13">
        <f>'Electricity price'!FI3</f>
        <v>54.577767999999999</v>
      </c>
      <c r="FO26" s="13">
        <f>'Electricity price'!FJ3</f>
        <v>45.461934999999997</v>
      </c>
      <c r="FP26" s="13">
        <f>'Electricity price'!FK3</f>
        <v>66.724777000000003</v>
      </c>
      <c r="FQ26" s="13">
        <f>'Electricity price'!FL3</f>
        <v>49.517983000000001</v>
      </c>
      <c r="FR26" s="13">
        <f>'Electricity price'!FM3</f>
        <v>77.963402000000002</v>
      </c>
      <c r="FS26" s="13">
        <f>'Electricity price'!FN3</f>
        <v>72.297539999999998</v>
      </c>
      <c r="FT26" s="13">
        <f>'Electricity price'!FO3</f>
        <v>69.003172000000006</v>
      </c>
      <c r="FU26" s="13">
        <f>'Electricity price'!FP3</f>
        <v>74.149687</v>
      </c>
      <c r="FV26" s="13">
        <f>'Electricity price'!FQ3</f>
        <v>49.405954000000001</v>
      </c>
      <c r="FW26" s="13">
        <f>'Electricity price'!FR3</f>
        <v>56.586333000000003</v>
      </c>
      <c r="FX26" s="13">
        <f>'Electricity price'!FS3</f>
        <v>54.091692999999999</v>
      </c>
      <c r="FY26" s="13">
        <f>'Electricity price'!FT3</f>
        <v>40.820791</v>
      </c>
      <c r="FZ26" s="13">
        <f>'Electricity price'!FU3</f>
        <v>52.594408000000001</v>
      </c>
      <c r="GA26" s="13">
        <f>'Electricity price'!FV3</f>
        <v>53.833938000000003</v>
      </c>
      <c r="GB26" s="13">
        <f>'Electricity price'!FW3</f>
        <v>63.933332999999998</v>
      </c>
      <c r="GC26" s="13">
        <f>'Electricity price'!FX3</f>
        <v>53.542082999999998</v>
      </c>
      <c r="GD26" s="13">
        <f>'Electricity price'!FY3</f>
        <v>78.247861</v>
      </c>
      <c r="GE26" s="13">
        <f>'Electricity price'!FZ3</f>
        <v>71.853104000000002</v>
      </c>
      <c r="GF26" s="13">
        <f>'Electricity price'!GA3</f>
        <v>71.694609999999997</v>
      </c>
      <c r="GG26" s="13">
        <f>'Electricity price'!GB3</f>
        <v>77.347628999999998</v>
      </c>
      <c r="GH26" s="13">
        <f>'Electricity price'!GC3</f>
        <v>48.027189999999997</v>
      </c>
      <c r="GI26" s="13">
        <f>'Electricity price'!GD3</f>
        <v>55.454166000000001</v>
      </c>
      <c r="GJ26" s="13">
        <f>'Electricity price'!GE3</f>
        <v>53.048735999999998</v>
      </c>
      <c r="GK26" s="13">
        <f>'Electricity price'!GF3</f>
        <v>40.178762999999996</v>
      </c>
      <c r="GL26" s="13">
        <f>'Electricity price'!GG3</f>
        <v>53.526826999999997</v>
      </c>
      <c r="GM26" s="13">
        <f>'Electricity price'!GH3</f>
        <v>47.611880999999997</v>
      </c>
      <c r="GN26" s="13">
        <f>'Electricity price'!GI3</f>
        <v>66.053194000000005</v>
      </c>
      <c r="GO26" s="13">
        <f>'Electricity price'!GJ3</f>
        <v>58.788440000000001</v>
      </c>
      <c r="GP26" s="13">
        <f>'Electricity price'!GK3</f>
        <v>77.940638000000007</v>
      </c>
      <c r="GQ26" s="13">
        <f>'Electricity price'!GL3</f>
        <v>74.537271000000004</v>
      </c>
      <c r="GR26" s="13">
        <f>'Electricity price'!GM3</f>
        <v>72.069757999999993</v>
      </c>
      <c r="GS26" s="13">
        <f>'Electricity price'!GN3</f>
        <v>71.567321000000007</v>
      </c>
      <c r="GT26" s="13">
        <f>'Electricity price'!GO3</f>
        <v>50.929864999999999</v>
      </c>
      <c r="GU26" s="13">
        <f>'Electricity price'!GP3</f>
        <v>55.694347</v>
      </c>
      <c r="GV26" s="13">
        <f>'Electricity price'!GQ3</f>
        <v>52.816665999999998</v>
      </c>
      <c r="GW26" s="13">
        <f>'Electricity price'!GR3</f>
        <v>39.838138000000001</v>
      </c>
      <c r="GX26" s="13">
        <f>'Electricity price'!GS3</f>
        <v>55.109287000000002</v>
      </c>
      <c r="GY26" s="13">
        <f>'Electricity price'!GT3</f>
        <v>51.556826999999998</v>
      </c>
      <c r="GZ26" s="13">
        <f>'Electricity price'!GU3</f>
        <v>66.258776999999995</v>
      </c>
      <c r="HA26" s="13">
        <f>'Electricity price'!GV3</f>
        <v>51.744610000000002</v>
      </c>
      <c r="HB26" s="13">
        <f>'Electricity price'!GW3</f>
        <v>77.659236000000007</v>
      </c>
      <c r="HC26" s="13">
        <f>'Electricity price'!GX3</f>
        <v>66.175618</v>
      </c>
      <c r="HD26" s="13">
        <f>'Electricity price'!GY3</f>
        <v>72.820886999999999</v>
      </c>
      <c r="HE26" s="13">
        <f>'Electricity price'!GZ3</f>
        <v>73.353898000000001</v>
      </c>
      <c r="HF26" s="13">
        <f>'Electricity price'!HA3</f>
        <v>48.653750000000002</v>
      </c>
      <c r="HG26" s="13">
        <f>'Electricity price'!HB3</f>
        <v>54.323749999999997</v>
      </c>
      <c r="HH26" s="13">
        <f>'Electricity price'!HC3</f>
        <v>51.604689999999998</v>
      </c>
      <c r="HI26" s="13">
        <f>'Electricity price'!HD3</f>
        <v>40.856929999999998</v>
      </c>
      <c r="HJ26" s="13">
        <f>'Electricity price'!HE3</f>
        <v>53.807647000000003</v>
      </c>
      <c r="HK26" s="13">
        <f>'Electricity price'!HF3</f>
        <v>50.5884</v>
      </c>
      <c r="HL26" s="13">
        <f>'Electricity price'!HG3</f>
        <v>66.490791000000002</v>
      </c>
      <c r="HM26" s="13">
        <f>'Electricity price'!HH3</f>
        <v>51.942244000000002</v>
      </c>
      <c r="HN26" s="13">
        <f>'Electricity price'!HI3</f>
        <v>76.987207999999995</v>
      </c>
      <c r="HO26" s="13">
        <f>'Electricity price'!HJ3</f>
        <v>69.505966999999998</v>
      </c>
      <c r="HP26" s="13">
        <f>'Electricity price'!HK3</f>
        <v>68.097352000000001</v>
      </c>
      <c r="HQ26" s="13">
        <f>'Electricity price'!HL3</f>
        <v>77.955698999999996</v>
      </c>
      <c r="HR26" s="13">
        <f>'Electricity price'!HM3</f>
        <v>46.959676999999999</v>
      </c>
      <c r="HS26" s="13">
        <f>'Electricity price'!HN3</f>
        <v>52.873972000000002</v>
      </c>
      <c r="HT26" s="13">
        <f>'Electricity price'!HO3</f>
        <v>51.324838</v>
      </c>
      <c r="HU26" s="13">
        <f>'Electricity price'!HP3</f>
        <v>41.632069000000001</v>
      </c>
      <c r="HV26" s="13">
        <f>'Electricity price'!HQ3</f>
        <v>51.872540000000001</v>
      </c>
      <c r="HW26" s="13">
        <f>'Electricity price'!HR3</f>
        <v>46.466571999999999</v>
      </c>
      <c r="HX26" s="13">
        <f>'Electricity price'!HS3</f>
        <v>64.544222000000005</v>
      </c>
      <c r="HY26" s="13">
        <f>'Electricity price'!HT3</f>
        <v>49.792485999999997</v>
      </c>
      <c r="HZ26" s="13">
        <f>'Electricity price'!HU3</f>
        <v>73.250263000000004</v>
      </c>
      <c r="IA26" s="13">
        <f>'Electricity price'!HV3</f>
        <v>71.823910999999995</v>
      </c>
      <c r="IB26" s="13">
        <f>'Electricity price'!HW3</f>
        <v>64.877379000000005</v>
      </c>
      <c r="IC26" s="13">
        <f>'Electricity price'!HX3</f>
        <v>76.712930999999998</v>
      </c>
      <c r="ID26" s="13">
        <f>'Electricity price'!HY3</f>
        <v>44.546450999999998</v>
      </c>
      <c r="IE26" s="13">
        <f>'Electricity price'!HZ3</f>
        <v>48.729069000000003</v>
      </c>
      <c r="IF26" s="13">
        <f>'Electricity price'!IA3</f>
        <v>49.422096000000003</v>
      </c>
      <c r="IG26" s="13">
        <f>'Electricity price'!IB3</f>
        <v>39.975555</v>
      </c>
      <c r="IH26" s="13">
        <f>'Electricity price'!IC3</f>
        <v>48.411504999999998</v>
      </c>
      <c r="II26" s="13">
        <f>'Electricity price'!ID3</f>
        <v>48.239569000000003</v>
      </c>
      <c r="IJ26" s="13">
        <f>'Electricity price'!IE3</f>
        <v>59.357652000000002</v>
      </c>
      <c r="IK26" s="13">
        <f>'Electricity price'!IF3</f>
        <v>48.678870000000003</v>
      </c>
      <c r="IL26" s="13">
        <f>'Electricity price'!IG3</f>
        <v>74.565012999999993</v>
      </c>
      <c r="IM26" s="13">
        <f>'Electricity price'!IH3</f>
        <v>67.533158</v>
      </c>
      <c r="IN26" s="13">
        <f>'Electricity price'!II3</f>
        <v>70.052795000000003</v>
      </c>
      <c r="IO26" s="13">
        <f>'Electricity price'!IJ3</f>
        <v>75.932291000000006</v>
      </c>
      <c r="IP26" s="13">
        <f>'Electricity price'!IK3</f>
        <v>43.558266000000003</v>
      </c>
      <c r="IQ26" s="13">
        <f>'Electricity price'!IL3</f>
        <v>47.551679999999998</v>
      </c>
      <c r="IR26" s="13">
        <f>'Electricity price'!IM3</f>
        <v>46.691544999999998</v>
      </c>
      <c r="IS26" s="13">
        <f>'Electricity price'!IN3</f>
        <v>38.392665999999998</v>
      </c>
      <c r="IT26" s="13">
        <f>'Electricity price'!IO3</f>
        <v>47.058911000000002</v>
      </c>
      <c r="IU26" s="13">
        <f>'Electricity price'!IP3</f>
        <v>43.808951</v>
      </c>
      <c r="IV26" s="13">
        <f>'Electricity price'!IQ3</f>
        <v>56.161915999999998</v>
      </c>
      <c r="IW26" s="13">
        <f>'Electricity price'!IR3</f>
        <v>49.913252</v>
      </c>
      <c r="IX26" s="13">
        <f>'Electricity price'!IS3</f>
        <v>75.287651999999994</v>
      </c>
      <c r="IY26" s="13">
        <f>'Electricity price'!IT3</f>
        <v>64.214166000000006</v>
      </c>
      <c r="IZ26" s="13">
        <f>'Electricity price'!IU3</f>
        <v>68.781478000000007</v>
      </c>
      <c r="JA26" s="13">
        <f>'Electricity price'!IV3</f>
        <v>67.665327000000005</v>
      </c>
      <c r="JB26" s="13">
        <f>'Electricity price'!IW3</f>
        <v>44.652137000000003</v>
      </c>
      <c r="JC26" s="13">
        <f>'Electricity price'!IX3</f>
        <v>48.140332999999998</v>
      </c>
      <c r="JD26" s="13">
        <f>'Electricity price'!IY3</f>
        <v>45.855590999999997</v>
      </c>
      <c r="JE26" s="13">
        <f>'Electricity price'!IZ3</f>
        <v>37.452444</v>
      </c>
      <c r="JF26" s="13">
        <f>'Electricity price'!JA3</f>
        <v>46.299731000000001</v>
      </c>
      <c r="JG26" s="13">
        <f>'Electricity price'!JB3</f>
        <v>44.279058999999997</v>
      </c>
      <c r="JH26" s="13">
        <f>'Electricity price'!JC3</f>
        <v>56.381</v>
      </c>
      <c r="JI26" s="13">
        <f>'Electricity price'!JD3</f>
        <v>48.429958999999997</v>
      </c>
      <c r="JJ26" s="13">
        <f>'Electricity price'!JE3</f>
        <v>72.880041000000006</v>
      </c>
      <c r="JK26" s="13">
        <f>'Electricity price'!JF3</f>
        <v>61.506680000000003</v>
      </c>
      <c r="JL26" s="13">
        <f>'Electricity price'!JG3</f>
        <v>66.418750000000003</v>
      </c>
      <c r="JM26" s="13">
        <f>'Electricity price'!JH3</f>
        <v>66.678645000000003</v>
      </c>
      <c r="JN26" s="13">
        <f>'Electricity price'!JI3</f>
        <v>43.200026000000001</v>
      </c>
      <c r="JO26" s="13">
        <f>'Electricity price'!JJ3</f>
        <v>47.783583</v>
      </c>
      <c r="JP26" s="13">
        <f>'Electricity price'!JK3</f>
        <v>45.074731</v>
      </c>
      <c r="JQ26" s="13">
        <f>'Electricity price'!JL3</f>
        <v>37.014679999999998</v>
      </c>
      <c r="JR26" s="13">
        <f>'Electricity price'!JM3</f>
        <v>45.892767999999997</v>
      </c>
      <c r="JS26" s="13">
        <f>'Electricity price'!JN3</f>
        <v>44.254407999999998</v>
      </c>
      <c r="JT26" s="13">
        <f>'Electricity price'!JO3</f>
        <v>60.463666000000003</v>
      </c>
      <c r="JU26" s="13">
        <f>'Electricity price'!JP3</f>
        <v>47.896303000000003</v>
      </c>
      <c r="JV26" s="13">
        <f>'Electricity price'!JQ3</f>
        <v>70.375901999999996</v>
      </c>
      <c r="JW26" s="13">
        <f>'Electricity price'!JR3</f>
        <v>64.285912999999994</v>
      </c>
      <c r="JX26" s="13">
        <f>'Electricity price'!JS3</f>
        <v>66.666841000000005</v>
      </c>
      <c r="JY26" s="13">
        <f>'Electricity price'!JT3</f>
        <v>68.912312999999997</v>
      </c>
      <c r="JZ26" s="13">
        <f>'Electricity price'!JU3</f>
        <v>41.670617999999997</v>
      </c>
      <c r="KA26" s="13">
        <f>'Electricity price'!JV3</f>
        <v>46.881013000000003</v>
      </c>
      <c r="KB26" s="13">
        <f>'Electricity price'!JW3</f>
        <v>44.749569000000001</v>
      </c>
      <c r="KC26" s="13">
        <f>'Electricity price'!JX3</f>
        <v>37.226097000000003</v>
      </c>
      <c r="KD26" s="13">
        <f>'Electricity price'!JY3</f>
        <v>43.608359999999998</v>
      </c>
      <c r="KE26" s="13">
        <f>'Electricity price'!JZ3</f>
        <v>43.848117999999999</v>
      </c>
      <c r="KF26" s="13">
        <f>'Electricity price'!KA3</f>
        <v>59.637388000000001</v>
      </c>
      <c r="KG26" s="13">
        <f>'Electricity price'!KB3</f>
        <v>45.828091000000001</v>
      </c>
      <c r="KH26" s="13">
        <f>'Electricity price'!KC3</f>
        <v>68.361915999999994</v>
      </c>
      <c r="KI26" s="13">
        <f>'Electricity price'!KD3</f>
        <v>65.041477999999998</v>
      </c>
      <c r="KJ26" s="13">
        <f>'Electricity price'!KE3</f>
        <v>59.754879000000003</v>
      </c>
      <c r="KK26" s="13">
        <f>'Electricity price'!KF3</f>
        <v>76.101040999999995</v>
      </c>
      <c r="KL26" s="13">
        <f>'Electricity price'!KG3</f>
        <v>41.682257999999997</v>
      </c>
      <c r="KM26" s="13">
        <f>'Electricity price'!KH3</f>
        <v>46.659818999999999</v>
      </c>
      <c r="KN26" s="13">
        <f>'Electricity price'!KI3</f>
        <v>44.218184999999998</v>
      </c>
      <c r="KO26" s="13">
        <f>'Electricity price'!KJ3</f>
        <v>37.422722</v>
      </c>
      <c r="KP26" s="13">
        <f>'Electricity price'!KK3</f>
        <v>43.989879000000002</v>
      </c>
      <c r="KQ26" s="13">
        <f>'Electricity price'!KL3</f>
        <v>42.062258</v>
      </c>
      <c r="KR26" s="13">
        <f>'Electricity price'!KM3</f>
        <v>58.157874999999997</v>
      </c>
      <c r="KS26" s="13">
        <f>'Electricity price'!KN3</f>
        <v>45.490147</v>
      </c>
      <c r="KT26" s="13">
        <f>'Electricity price'!KO3</f>
        <v>66.436513000000005</v>
      </c>
      <c r="KU26" s="13">
        <f>'Electricity price'!KP3</f>
        <v>63.250712</v>
      </c>
      <c r="KV26" s="13">
        <f>'Electricity price'!KQ3</f>
        <v>63.462809</v>
      </c>
      <c r="KW26" s="13">
        <f>'Electricity price'!KR3</f>
        <v>74.254790999999997</v>
      </c>
      <c r="KX26" s="13">
        <f>'Electricity price'!KS3</f>
        <v>41.438051000000002</v>
      </c>
      <c r="KY26" s="13">
        <f>'Electricity price'!KT3</f>
        <v>44.135305000000002</v>
      </c>
      <c r="KZ26" s="13">
        <f>'Electricity price'!KU3</f>
        <v>42.769959</v>
      </c>
      <c r="LA26" s="13">
        <f>'Electricity price'!KV3</f>
        <v>36.531986000000003</v>
      </c>
      <c r="LB26" s="13">
        <f>'Electricity price'!KW3</f>
        <v>43.558965000000001</v>
      </c>
      <c r="LC26" s="13">
        <f>'Electricity price'!KX3</f>
        <v>40.809595999999999</v>
      </c>
      <c r="LD26" s="13">
        <f>'Electricity price'!KY3</f>
        <v>57.132916000000002</v>
      </c>
      <c r="LE26" s="13">
        <f>'Electricity price'!KZ3</f>
        <v>47.088413000000003</v>
      </c>
      <c r="LF26" s="13">
        <f>'Electricity price'!LA3</f>
        <v>69.025374999999997</v>
      </c>
      <c r="LG26" s="13">
        <f>'Electricity price'!LB3</f>
        <v>61.456532000000003</v>
      </c>
      <c r="LH26" s="13">
        <f>'Electricity price'!LC3</f>
        <v>64.345281999999997</v>
      </c>
      <c r="LI26" s="13">
        <f>'Electricity price'!LD3</f>
        <v>72.374836000000002</v>
      </c>
      <c r="LJ26" s="13">
        <f>'Electricity price'!LE3</f>
        <v>42.445819</v>
      </c>
      <c r="LK26" s="13">
        <f>'Electricity price'!LF3</f>
        <v>44.257375000000003</v>
      </c>
      <c r="LL26" s="13">
        <f>'Electricity price'!LG3</f>
        <v>43.749783999999998</v>
      </c>
      <c r="LM26" s="13">
        <f>'Electricity price'!LH3</f>
        <v>37.111305000000002</v>
      </c>
      <c r="LN26" s="13">
        <f>'Electricity price'!LI3</f>
        <v>43.876935000000003</v>
      </c>
      <c r="LO26" s="13">
        <f>'Electricity price'!LJ3</f>
        <v>41.761518000000002</v>
      </c>
      <c r="LP26" s="13">
        <f>'Electricity price'!LK3</f>
        <v>52.666055</v>
      </c>
      <c r="LQ26" s="13">
        <f>'Electricity price'!LL3</f>
        <v>45.904032000000001</v>
      </c>
      <c r="LR26" s="13">
        <f>'Electricity price'!LM3</f>
        <v>71.362305000000006</v>
      </c>
      <c r="LS26" s="13">
        <f>'Electricity price'!LN3</f>
        <v>58.025846000000001</v>
      </c>
      <c r="LT26" s="13">
        <f>'Electricity price'!LO3</f>
        <v>66.439972999999995</v>
      </c>
      <c r="LU26" s="13">
        <f>'Electricity price'!LP3</f>
        <v>68.010516999999993</v>
      </c>
      <c r="LV26" s="13">
        <f>'Electricity price'!LQ3</f>
        <v>41.537298</v>
      </c>
      <c r="LW26" s="13">
        <f>'Electricity price'!LR3</f>
        <v>46.542583</v>
      </c>
      <c r="LX26" s="13">
        <f>'Electricity price'!LS3</f>
        <v>42.932392</v>
      </c>
      <c r="LY26" s="13">
        <f>'Electricity price'!LT3</f>
        <v>36.795152000000002</v>
      </c>
      <c r="LZ26" s="13">
        <f>'Electricity price'!LU3</f>
        <v>43.391075000000001</v>
      </c>
      <c r="MA26" s="13">
        <f>'Electricity price'!LV3</f>
        <v>42.792526000000002</v>
      </c>
      <c r="MB26" s="13">
        <f>'Electricity price'!LW3</f>
        <v>60.834625000000003</v>
      </c>
      <c r="MC26" s="13">
        <f>'Electricity price'!LX3</f>
        <v>47.079973000000003</v>
      </c>
      <c r="MD26" s="13">
        <f>'Electricity price'!LY3</f>
        <v>70.763750000000002</v>
      </c>
      <c r="ME26" s="13">
        <f>'Electricity price'!LZ3</f>
        <v>60.250872999999999</v>
      </c>
      <c r="MF26" s="13">
        <f>'Electricity price'!MA3</f>
        <v>65.028802999999996</v>
      </c>
      <c r="MG26" s="13">
        <f>'Electricity price'!MB3</f>
        <v>70.475594999999998</v>
      </c>
      <c r="MH26" s="13">
        <f>'Electricity price'!MC3</f>
        <v>41.205080000000002</v>
      </c>
      <c r="MI26" s="13">
        <f>'Electricity price'!MD3</f>
        <v>48.125124999999997</v>
      </c>
      <c r="MJ26" s="13">
        <f>'Electricity price'!ME3</f>
        <v>44.577055999999999</v>
      </c>
      <c r="MK26" s="13">
        <f>'Electricity price'!MF3</f>
        <v>38.086387999999999</v>
      </c>
      <c r="ML26" s="13">
        <f>'Electricity price'!MG3</f>
        <v>44.007069000000001</v>
      </c>
      <c r="MM26" s="13">
        <f>'Electricity price'!MH3</f>
        <v>43.202365</v>
      </c>
      <c r="MN26" s="13">
        <f>'Electricity price'!MI3</f>
        <v>62.946930000000002</v>
      </c>
      <c r="MO26" s="13">
        <f>'Electricity price'!MJ3</f>
        <v>46.405107000000001</v>
      </c>
      <c r="MP26" s="13">
        <f>'Electricity price'!MK3</f>
        <v>67.122166000000007</v>
      </c>
      <c r="MQ26" s="13">
        <f>'Electricity price'!ML3</f>
        <v>62.435873000000001</v>
      </c>
      <c r="MR26" s="13">
        <f>'Electricity price'!MM3</f>
        <v>62.123924000000002</v>
      </c>
      <c r="MS26" s="13">
        <f>'Electricity price'!MN3</f>
        <v>74.711085999999995</v>
      </c>
      <c r="MT26" s="13">
        <f>'Electricity price'!MO3</f>
        <v>41.866680000000002</v>
      </c>
      <c r="MU26" s="13">
        <f>'Electricity price'!MP3</f>
        <v>48.022472</v>
      </c>
      <c r="MV26" s="13">
        <f>'Electricity price'!MQ3</f>
        <v>44.043278999999998</v>
      </c>
      <c r="MW26" s="13">
        <f>'Electricity price'!MR3</f>
        <v>37.716208000000002</v>
      </c>
      <c r="MX26" s="13">
        <f>'Electricity price'!MS3</f>
        <v>44.322647000000003</v>
      </c>
      <c r="MY26" s="13">
        <f>'Electricity price'!MT3</f>
        <v>41.714314000000002</v>
      </c>
      <c r="MZ26" s="13">
        <f>'Electricity price'!MU3</f>
        <v>63.910888</v>
      </c>
      <c r="NA26" s="13">
        <f>'Electricity price'!MV3</f>
        <v>45.814771</v>
      </c>
      <c r="NB26" s="13">
        <f>'Electricity price'!MW3</f>
        <v>64.904471999999998</v>
      </c>
      <c r="NC26" s="13">
        <f>'Electricity price'!MX3</f>
        <v>59.550618</v>
      </c>
      <c r="ND26" s="13">
        <f>'Electricity price'!MY3</f>
        <v>60.631841000000001</v>
      </c>
      <c r="NE26" s="13">
        <f>'Electricity price'!MZ3</f>
        <v>77.464716999999993</v>
      </c>
      <c r="NF26" s="13">
        <f>'Electricity price'!NA3</f>
        <v>41.475537000000003</v>
      </c>
      <c r="NG26" s="13">
        <f>'Electricity price'!NB3</f>
        <v>47.444152000000003</v>
      </c>
      <c r="NH26" s="13">
        <f>'Electricity price'!NC3</f>
        <v>43.603844000000002</v>
      </c>
      <c r="NI26" s="13">
        <f>'Electricity price'!ND3</f>
        <v>36.713875000000002</v>
      </c>
      <c r="NJ26" s="13">
        <f>'Electricity price'!NE3</f>
        <v>44.097647000000002</v>
      </c>
      <c r="NK26" s="13">
        <f>'Electricity price'!NF3</f>
        <v>41.975093999999999</v>
      </c>
      <c r="NL26" s="13">
        <f>'Electricity price'!NG3</f>
        <v>62.926749999999998</v>
      </c>
      <c r="NM26" s="13">
        <f>'Electricity price'!NH3</f>
        <v>45.942365000000002</v>
      </c>
      <c r="NN26" s="13">
        <f>'Electricity price'!NI3</f>
        <v>67.139486000000005</v>
      </c>
      <c r="NO26" s="13">
        <f>'Electricity price'!NJ3</f>
        <v>59.402217</v>
      </c>
      <c r="NP26" s="13">
        <f>'Electricity price'!NK3</f>
        <v>60.370887000000003</v>
      </c>
      <c r="NQ26" s="13">
        <f>'Electricity price'!NL3</f>
        <v>73.829468000000006</v>
      </c>
      <c r="NR26" s="13">
        <f>'Electricity price'!NM3</f>
        <v>39.075845999999999</v>
      </c>
      <c r="NS26" s="13">
        <f>'Electricity price'!NN3</f>
        <v>44.127152000000002</v>
      </c>
      <c r="NT26" s="13">
        <f>'Electricity price'!NO3</f>
        <v>42.902149999999999</v>
      </c>
      <c r="NU26" s="13">
        <f>'Electricity price'!NP3</f>
        <v>35.882902000000001</v>
      </c>
      <c r="NV26" s="13">
        <f>'Electricity price'!NQ3</f>
        <v>43.338197999999998</v>
      </c>
      <c r="NW26" s="13">
        <f>'Electricity price'!NR3</f>
        <v>41.605939999999997</v>
      </c>
      <c r="NX26" s="13">
        <f>'Electricity price'!NS3</f>
        <v>55.048819000000002</v>
      </c>
      <c r="NY26" s="13">
        <f>'Electricity price'!NT3</f>
        <v>45.602594000000003</v>
      </c>
      <c r="NZ26" s="13">
        <f>'Electricity price'!NU3</f>
        <v>71.292124999999999</v>
      </c>
      <c r="OA26" s="13">
        <f>'Electricity price'!NV3</f>
        <v>56.548749999999998</v>
      </c>
      <c r="OB26" s="13">
        <f>'Electricity price'!NW3</f>
        <v>60.152849000000003</v>
      </c>
      <c r="OC26" s="13">
        <f>'Electricity price'!NX3</f>
        <v>68.936695999999998</v>
      </c>
      <c r="OD26" s="13">
        <f>'Electricity price'!NY3</f>
        <v>40.407781999999997</v>
      </c>
      <c r="OE26" s="13">
        <f>'Electricity price'!NZ3</f>
        <v>45.606887999999998</v>
      </c>
      <c r="OF26" s="13">
        <f>'Electricity price'!OA3</f>
        <v>43.875860000000003</v>
      </c>
      <c r="OG26" s="13">
        <f>'Electricity price'!OB3</f>
        <v>35.251652</v>
      </c>
      <c r="OH26" s="13">
        <f>'Electricity price'!OC3</f>
        <v>43.159247000000001</v>
      </c>
      <c r="OI26" s="13">
        <f>'Electricity price'!OD3</f>
        <v>41.743346000000003</v>
      </c>
      <c r="OJ26" s="13">
        <f>'Electricity price'!OE3</f>
        <v>56.194054999999999</v>
      </c>
      <c r="OK26" s="13">
        <f>'Electricity price'!OF3</f>
        <v>46.416639000000004</v>
      </c>
      <c r="OL26" s="13">
        <f>'Electricity price'!OG3</f>
        <v>70.856804999999994</v>
      </c>
      <c r="OM26" s="13">
        <f>'Electricity price'!OH3</f>
        <v>56.307001999999997</v>
      </c>
      <c r="ON26" s="13">
        <f>'Electricity price'!OI3</f>
        <v>56.708843999999999</v>
      </c>
      <c r="OO26" s="13">
        <f>'Electricity price'!OJ3</f>
        <v>62.893467000000001</v>
      </c>
      <c r="OP26" s="13">
        <f>'Electricity price'!OK3</f>
        <v>39.629153000000002</v>
      </c>
      <c r="OQ26" s="13">
        <f>'Electricity price'!OL3</f>
        <v>44.886972</v>
      </c>
      <c r="OR26" s="13">
        <f>'Electricity price'!OM3</f>
        <v>41.615980999999998</v>
      </c>
      <c r="OS26" s="13">
        <f>'Electricity price'!ON3</f>
        <v>34.833610999999998</v>
      </c>
      <c r="OT26" s="13">
        <f>'Electricity price'!OO3</f>
        <v>42.800443000000001</v>
      </c>
      <c r="OU26" s="13">
        <f>'Electricity price'!OP3</f>
        <v>40.548104000000002</v>
      </c>
      <c r="OV26" s="13">
        <f>'Electricity price'!OQ3</f>
        <v>59.478665999999997</v>
      </c>
      <c r="OW26" s="13">
        <f>'Electricity price'!OR3</f>
        <v>45.166773999999997</v>
      </c>
      <c r="OX26" s="13">
        <f>'Electricity price'!OS3</f>
        <v>63.799512999999997</v>
      </c>
      <c r="OY26" s="13">
        <f>'Electricity price'!OT3</f>
        <v>56.291344000000002</v>
      </c>
      <c r="OZ26" s="13">
        <f>'Electricity price'!OU3</f>
        <v>53.362969999999997</v>
      </c>
      <c r="PA26" s="13">
        <f>'Electricity price'!OV3</f>
        <v>65.109641999999994</v>
      </c>
      <c r="PB26" s="13">
        <f>'Electricity price'!OW3</f>
        <v>38.967419</v>
      </c>
      <c r="PC26" s="13">
        <f>'Electricity price'!OX3</f>
        <v>44.439582999999999</v>
      </c>
      <c r="PD26" s="13">
        <f>'Electricity price'!OY3</f>
        <v>40.835537000000002</v>
      </c>
      <c r="PE26" s="13">
        <f>'Electricity price'!OZ3</f>
        <v>33.910972000000001</v>
      </c>
      <c r="PF26" s="13">
        <f>'Electricity price'!PA3</f>
        <v>41.729126000000001</v>
      </c>
      <c r="PG26" s="13">
        <f>'Electricity price'!PB3</f>
        <v>39.568064</v>
      </c>
      <c r="PH26" s="13">
        <f>'Electricity price'!PC3</f>
        <v>58.810651999999997</v>
      </c>
      <c r="PI26" s="13">
        <f>'Electricity price'!PD3</f>
        <v>44.213467000000001</v>
      </c>
      <c r="PJ26" s="13">
        <f>'Electricity price'!PE3</f>
        <v>59.383319</v>
      </c>
      <c r="PK26" s="13">
        <f>'Electricity price'!PF3</f>
        <v>55.509810999999999</v>
      </c>
      <c r="PL26" s="13">
        <f>'Electricity price'!PG3</f>
        <v>50.998722999999998</v>
      </c>
      <c r="PM26" s="13">
        <f>'Electricity price'!PH3</f>
        <v>63.813519999999997</v>
      </c>
      <c r="PN26" s="13">
        <f>'Electricity price'!PI3</f>
        <v>38.351599</v>
      </c>
      <c r="PO26" s="13">
        <f>'Electricity price'!PJ3</f>
        <v>44.143430000000002</v>
      </c>
      <c r="PP26" s="13">
        <f>'Electricity price'!PK3</f>
        <v>39.441262999999999</v>
      </c>
      <c r="PQ26" s="13">
        <f>'Electricity price'!PL3</f>
        <v>33.657791000000003</v>
      </c>
      <c r="PR26" s="13">
        <f>'Electricity price'!PM3</f>
        <v>41.846572000000002</v>
      </c>
      <c r="PS26" s="13">
        <f>'Electricity price'!PN3</f>
        <v>37.618602000000003</v>
      </c>
      <c r="PT26" s="13">
        <f>'Electricity price'!PO3</f>
        <v>55.748930000000001</v>
      </c>
      <c r="PU26" s="13">
        <f>'Electricity price'!PP3</f>
        <v>44.230806000000001</v>
      </c>
      <c r="PV26" s="13">
        <f>'Electricity price'!PQ3</f>
        <v>59.639305</v>
      </c>
      <c r="PW26" s="13">
        <f>'Electricity price'!PR3</f>
        <v>55.206626</v>
      </c>
    </row>
    <row r="27" spans="1:439" x14ac:dyDescent="0.15">
      <c r="B27" s="11" t="s">
        <v>41</v>
      </c>
      <c r="C27" s="11" t="s">
        <v>28</v>
      </c>
      <c r="E27" s="25">
        <f>(1+(1+$I$6)^(1/12)-1)^4</f>
        <v>1.006622709560113</v>
      </c>
      <c r="F27" s="25">
        <f>E27*(1+(1+$I$6)^(1/12)-1)</f>
        <v>1.0082852288053108</v>
      </c>
      <c r="G27" s="25">
        <f t="shared" ref="G27:BR27" si="33">F27*(1+(1+$I$6)^(1/12)-1)</f>
        <v>1.0099504938362081</v>
      </c>
      <c r="H27" s="25">
        <f t="shared" si="33"/>
        <v>1.011618509187693</v>
      </c>
      <c r="I27" s="25">
        <f t="shared" si="33"/>
        <v>1.0132892794021437</v>
      </c>
      <c r="J27" s="25">
        <f t="shared" si="33"/>
        <v>1.0149628090294405</v>
      </c>
      <c r="K27" s="25">
        <f t="shared" si="33"/>
        <v>1.0166391026269779</v>
      </c>
      <c r="L27" s="25">
        <f t="shared" si="33"/>
        <v>1.0183181647596775</v>
      </c>
      <c r="M27" s="25">
        <f t="shared" si="33"/>
        <v>1.0200000000000002</v>
      </c>
      <c r="N27" s="25">
        <f t="shared" si="33"/>
        <v>1.0216846129279589</v>
      </c>
      <c r="O27" s="25">
        <f t="shared" si="33"/>
        <v>1.0233720081311304</v>
      </c>
      <c r="P27" s="25">
        <f t="shared" si="33"/>
        <v>1.0250621902046684</v>
      </c>
      <c r="Q27" s="25">
        <f t="shared" si="33"/>
        <v>1.0267551637513157</v>
      </c>
      <c r="R27" s="25">
        <f t="shared" si="33"/>
        <v>1.0284509333814174</v>
      </c>
      <c r="S27" s="25">
        <f t="shared" si="33"/>
        <v>1.0301495037129325</v>
      </c>
      <c r="T27" s="25">
        <f t="shared" si="33"/>
        <v>1.0318508793714471</v>
      </c>
      <c r="U27" s="25">
        <f t="shared" si="33"/>
        <v>1.033555064990187</v>
      </c>
      <c r="V27" s="25">
        <f t="shared" si="33"/>
        <v>1.0352620652100297</v>
      </c>
      <c r="W27" s="25">
        <f t="shared" si="33"/>
        <v>1.036971884679518</v>
      </c>
      <c r="X27" s="25">
        <f t="shared" si="33"/>
        <v>1.0386845280548715</v>
      </c>
      <c r="Y27" s="25">
        <f t="shared" si="33"/>
        <v>1.0404000000000009</v>
      </c>
      <c r="Z27" s="25">
        <f t="shared" si="33"/>
        <v>1.0421183051865186</v>
      </c>
      <c r="AA27" s="25">
        <f t="shared" si="33"/>
        <v>1.0438394482937534</v>
      </c>
      <c r="AB27" s="25">
        <f t="shared" si="33"/>
        <v>1.0455634340087621</v>
      </c>
      <c r="AC27" s="25">
        <f t="shared" si="33"/>
        <v>1.0472902670263424</v>
      </c>
      <c r="AD27" s="25">
        <f t="shared" si="33"/>
        <v>1.0490199520490462</v>
      </c>
      <c r="AE27" s="25">
        <f t="shared" si="33"/>
        <v>1.0507524937871917</v>
      </c>
      <c r="AF27" s="25">
        <f t="shared" si="33"/>
        <v>1.0524878969588767</v>
      </c>
      <c r="AG27" s="25">
        <f t="shared" si="33"/>
        <v>1.0542261662899912</v>
      </c>
      <c r="AH27" s="25">
        <f t="shared" si="33"/>
        <v>1.0559673065142308</v>
      </c>
      <c r="AI27" s="25">
        <f t="shared" si="33"/>
        <v>1.0577113223731087</v>
      </c>
      <c r="AJ27" s="25">
        <f t="shared" si="33"/>
        <v>1.0594582186159696</v>
      </c>
      <c r="AK27" s="25">
        <f t="shared" si="33"/>
        <v>1.0612080000000015</v>
      </c>
      <c r="AL27" s="25">
        <f t="shared" si="33"/>
        <v>1.0629606712902497</v>
      </c>
      <c r="AM27" s="25">
        <f t="shared" si="33"/>
        <v>1.0647162372596293</v>
      </c>
      <c r="AN27" s="25">
        <f t="shared" si="33"/>
        <v>1.0664747026889381</v>
      </c>
      <c r="AO27" s="25">
        <f t="shared" si="33"/>
        <v>1.06823607236687</v>
      </c>
      <c r="AP27" s="25">
        <f t="shared" si="33"/>
        <v>1.0700003510900278</v>
      </c>
      <c r="AQ27" s="25">
        <f t="shared" si="33"/>
        <v>1.0717675436629361</v>
      </c>
      <c r="AR27" s="25">
        <f t="shared" si="33"/>
        <v>1.0735376548980549</v>
      </c>
      <c r="AS27" s="25">
        <f t="shared" si="33"/>
        <v>1.0753106896157918</v>
      </c>
      <c r="AT27" s="25">
        <f t="shared" si="33"/>
        <v>1.0770866526445162</v>
      </c>
      <c r="AU27" s="25">
        <f t="shared" si="33"/>
        <v>1.0788655488205716</v>
      </c>
      <c r="AV27" s="25">
        <f t="shared" si="33"/>
        <v>1.0806473829882897</v>
      </c>
      <c r="AW27" s="25">
        <f t="shared" si="33"/>
        <v>1.0824321600000022</v>
      </c>
      <c r="AX27" s="25">
        <f t="shared" si="33"/>
        <v>1.0842198847160553</v>
      </c>
      <c r="AY27" s="25">
        <f t="shared" si="33"/>
        <v>1.0860105620048224</v>
      </c>
      <c r="AZ27" s="25">
        <f t="shared" si="33"/>
        <v>1.0878041967427174</v>
      </c>
      <c r="BA27" s="25">
        <f t="shared" si="33"/>
        <v>1.089600793814208</v>
      </c>
      <c r="BB27" s="25">
        <f t="shared" si="33"/>
        <v>1.091400358111829</v>
      </c>
      <c r="BC27" s="25">
        <f t="shared" si="33"/>
        <v>1.0932028945361956</v>
      </c>
      <c r="BD27" s="25">
        <f t="shared" si="33"/>
        <v>1.0950084079960165</v>
      </c>
      <c r="BE27" s="25">
        <f t="shared" si="33"/>
        <v>1.0968169034081081</v>
      </c>
      <c r="BF27" s="25">
        <f t="shared" si="33"/>
        <v>1.0986283856974071</v>
      </c>
      <c r="BG27" s="25">
        <f t="shared" si="33"/>
        <v>1.1004428597969838</v>
      </c>
      <c r="BH27" s="25">
        <f t="shared" si="33"/>
        <v>1.1022603306480561</v>
      </c>
      <c r="BI27" s="25">
        <f t="shared" si="33"/>
        <v>1.1040808032000029</v>
      </c>
      <c r="BJ27" s="25">
        <f t="shared" si="33"/>
        <v>1.1059042824103771</v>
      </c>
      <c r="BK27" s="25">
        <f t="shared" si="33"/>
        <v>1.1077307732449195</v>
      </c>
      <c r="BL27" s="25">
        <f t="shared" si="33"/>
        <v>1.1095602806775724</v>
      </c>
      <c r="BM27" s="25">
        <f t="shared" si="33"/>
        <v>1.1113928096904928</v>
      </c>
      <c r="BN27" s="25">
        <f t="shared" si="33"/>
        <v>1.1132283652740662</v>
      </c>
      <c r="BO27" s="25">
        <f t="shared" si="33"/>
        <v>1.1150669524269201</v>
      </c>
      <c r="BP27" s="25">
        <f t="shared" si="33"/>
        <v>1.1169085761559376</v>
      </c>
      <c r="BQ27" s="25">
        <f t="shared" si="33"/>
        <v>1.1187532414762711</v>
      </c>
      <c r="BR27" s="25">
        <f t="shared" si="33"/>
        <v>1.1206009534113559</v>
      </c>
      <c r="BS27" s="25">
        <f t="shared" ref="BS27:ED27" si="34">BR27*(1+(1+$I$6)^(1/12)-1)</f>
        <v>1.122451716992924</v>
      </c>
      <c r="BT27" s="25">
        <f t="shared" si="34"/>
        <v>1.1243055372610178</v>
      </c>
      <c r="BU27" s="25">
        <f t="shared" si="34"/>
        <v>1.1261624192640034</v>
      </c>
      <c r="BV27" s="25">
        <f t="shared" si="34"/>
        <v>1.128022368058585</v>
      </c>
      <c r="BW27" s="25">
        <f t="shared" si="34"/>
        <v>1.1298853887098184</v>
      </c>
      <c r="BX27" s="25">
        <f t="shared" si="34"/>
        <v>1.1317514862911244</v>
      </c>
      <c r="BY27" s="25">
        <f t="shared" si="34"/>
        <v>1.1336206658843033</v>
      </c>
      <c r="BZ27" s="25">
        <f t="shared" si="34"/>
        <v>1.1354929325795482</v>
      </c>
      <c r="CA27" s="25">
        <f t="shared" si="34"/>
        <v>1.137368291475459</v>
      </c>
      <c r="CB27" s="25">
        <f t="shared" si="34"/>
        <v>1.1392467476790569</v>
      </c>
      <c r="CC27" s="25">
        <f t="shared" si="34"/>
        <v>1.1411283063057971</v>
      </c>
      <c r="CD27" s="25">
        <f t="shared" si="34"/>
        <v>1.1430129724795837</v>
      </c>
      <c r="CE27" s="25">
        <f t="shared" si="34"/>
        <v>1.1449007513327831</v>
      </c>
      <c r="CF27" s="25">
        <f t="shared" si="34"/>
        <v>1.1467916480062388</v>
      </c>
      <c r="CG27" s="25">
        <f t="shared" si="34"/>
        <v>1.1486856676492843</v>
      </c>
      <c r="CH27" s="25">
        <f t="shared" si="34"/>
        <v>1.1505828154197575</v>
      </c>
      <c r="CI27" s="25">
        <f t="shared" si="34"/>
        <v>1.1524830964840156</v>
      </c>
      <c r="CJ27" s="25">
        <f t="shared" si="34"/>
        <v>1.1543865160169478</v>
      </c>
      <c r="CK27" s="25">
        <f t="shared" si="34"/>
        <v>1.1562930792019901</v>
      </c>
      <c r="CL27" s="25">
        <f t="shared" si="34"/>
        <v>1.1582027912311399</v>
      </c>
      <c r="CM27" s="25">
        <f t="shared" si="34"/>
        <v>1.1601156573049691</v>
      </c>
      <c r="CN27" s="25">
        <f t="shared" si="34"/>
        <v>1.1620316826326389</v>
      </c>
      <c r="CO27" s="25">
        <f t="shared" si="34"/>
        <v>1.1639508724319139</v>
      </c>
      <c r="CP27" s="25">
        <f t="shared" si="34"/>
        <v>1.1658732319291762</v>
      </c>
      <c r="CQ27" s="25">
        <f t="shared" si="34"/>
        <v>1.1677987663594398</v>
      </c>
      <c r="CR27" s="25">
        <f t="shared" si="34"/>
        <v>1.1697274809663645</v>
      </c>
      <c r="CS27" s="25">
        <f t="shared" si="34"/>
        <v>1.1716593810022708</v>
      </c>
      <c r="CT27" s="25">
        <f t="shared" si="34"/>
        <v>1.1735944717281537</v>
      </c>
      <c r="CU27" s="25">
        <f t="shared" si="34"/>
        <v>1.1755327584136968</v>
      </c>
      <c r="CV27" s="25">
        <f t="shared" si="34"/>
        <v>1.1774742463372876</v>
      </c>
      <c r="CW27" s="25">
        <f t="shared" si="34"/>
        <v>1.1794189407860309</v>
      </c>
      <c r="CX27" s="25">
        <f t="shared" si="34"/>
        <v>1.1813668470557637</v>
      </c>
      <c r="CY27" s="25">
        <f t="shared" si="34"/>
        <v>1.1833179704510695</v>
      </c>
      <c r="CZ27" s="25">
        <f t="shared" si="34"/>
        <v>1.1852723162852927</v>
      </c>
      <c r="DA27" s="25">
        <f t="shared" si="34"/>
        <v>1.1872298898805531</v>
      </c>
      <c r="DB27" s="25">
        <f t="shared" si="34"/>
        <v>1.1891906965677606</v>
      </c>
      <c r="DC27" s="25">
        <f t="shared" si="34"/>
        <v>1.1911547416866293</v>
      </c>
      <c r="DD27" s="25">
        <f t="shared" si="34"/>
        <v>1.1931220305856924</v>
      </c>
      <c r="DE27" s="25">
        <f t="shared" si="34"/>
        <v>1.1950925686223168</v>
      </c>
      <c r="DF27" s="25">
        <f t="shared" si="34"/>
        <v>1.1970663611627173</v>
      </c>
      <c r="DG27" s="25">
        <f t="shared" si="34"/>
        <v>1.1990434135819712</v>
      </c>
      <c r="DH27" s="25">
        <f t="shared" si="34"/>
        <v>1.2010237312640337</v>
      </c>
      <c r="DI27" s="25">
        <f t="shared" si="34"/>
        <v>1.2030073196017519</v>
      </c>
      <c r="DJ27" s="25">
        <f t="shared" si="34"/>
        <v>1.2049941839968794</v>
      </c>
      <c r="DK27" s="25">
        <f t="shared" si="34"/>
        <v>1.2069843298600913</v>
      </c>
      <c r="DL27" s="25">
        <f t="shared" si="34"/>
        <v>1.208977762610999</v>
      </c>
      <c r="DM27" s="25">
        <f t="shared" si="34"/>
        <v>1.2109744876781647</v>
      </c>
      <c r="DN27" s="25">
        <f t="shared" si="34"/>
        <v>1.2129745104991163</v>
      </c>
      <c r="DO27" s="25">
        <f t="shared" si="34"/>
        <v>1.2149778365203625</v>
      </c>
      <c r="DP27" s="25">
        <f t="shared" si="34"/>
        <v>1.2169844711974069</v>
      </c>
      <c r="DQ27" s="25">
        <f t="shared" si="34"/>
        <v>1.2189944199947638</v>
      </c>
      <c r="DR27" s="25">
        <f t="shared" si="34"/>
        <v>1.2210076883859722</v>
      </c>
      <c r="DS27" s="25">
        <f t="shared" si="34"/>
        <v>1.2230242818536112</v>
      </c>
      <c r="DT27" s="25">
        <f t="shared" si="34"/>
        <v>1.225044205889315</v>
      </c>
      <c r="DU27" s="25">
        <f t="shared" si="34"/>
        <v>1.2270674659937875</v>
      </c>
      <c r="DV27" s="25">
        <f t="shared" si="34"/>
        <v>1.2290940676768174</v>
      </c>
      <c r="DW27" s="25">
        <f t="shared" si="34"/>
        <v>1.2311240164572934</v>
      </c>
      <c r="DX27" s="25">
        <f t="shared" si="34"/>
        <v>1.2331573178632191</v>
      </c>
      <c r="DY27" s="25">
        <f t="shared" si="34"/>
        <v>1.2351939774317282</v>
      </c>
      <c r="DZ27" s="25">
        <f t="shared" si="34"/>
        <v>1.2372340007090989</v>
      </c>
      <c r="EA27" s="25">
        <f t="shared" si="34"/>
        <v>1.2392773932507701</v>
      </c>
      <c r="EB27" s="25">
        <f t="shared" si="34"/>
        <v>1.2413241606213556</v>
      </c>
      <c r="EC27" s="25">
        <f t="shared" si="34"/>
        <v>1.2433743083946598</v>
      </c>
      <c r="ED27" s="25">
        <f t="shared" si="34"/>
        <v>1.2454278421536924</v>
      </c>
      <c r="EE27" s="25">
        <f t="shared" ref="EE27:GP27" si="35">ED27*(1+(1+$I$6)^(1/12)-1)</f>
        <v>1.2474847674906844</v>
      </c>
      <c r="EF27" s="25">
        <f t="shared" si="35"/>
        <v>1.2495450900071023</v>
      </c>
      <c r="EG27" s="25">
        <f t="shared" si="35"/>
        <v>1.2516088153136642</v>
      </c>
      <c r="EH27" s="25">
        <f t="shared" si="35"/>
        <v>1.2536759490303548</v>
      </c>
      <c r="EI27" s="25">
        <f t="shared" si="35"/>
        <v>1.2557464967864405</v>
      </c>
      <c r="EJ27" s="25">
        <f t="shared" si="35"/>
        <v>1.2578204642204847</v>
      </c>
      <c r="EK27" s="25">
        <f t="shared" si="35"/>
        <v>1.2598978569803638</v>
      </c>
      <c r="EL27" s="25">
        <f t="shared" si="35"/>
        <v>1.261978680723282</v>
      </c>
      <c r="EM27" s="25">
        <f t="shared" si="35"/>
        <v>1.2640629411157864</v>
      </c>
      <c r="EN27" s="25">
        <f t="shared" si="35"/>
        <v>1.2661506438337835</v>
      </c>
      <c r="EO27" s="25">
        <f t="shared" si="35"/>
        <v>1.2682417945625537</v>
      </c>
      <c r="EP27" s="25">
        <f t="shared" si="35"/>
        <v>1.2703363989967669</v>
      </c>
      <c r="EQ27" s="25">
        <f t="shared" si="35"/>
        <v>1.2724344628404987</v>
      </c>
      <c r="ER27" s="25">
        <f t="shared" si="35"/>
        <v>1.274535991807245</v>
      </c>
      <c r="ES27" s="25">
        <f t="shared" si="35"/>
        <v>1.2766409916199382</v>
      </c>
      <c r="ET27" s="25">
        <f t="shared" si="35"/>
        <v>1.2787494680109626</v>
      </c>
      <c r="EU27" s="25">
        <f t="shared" si="35"/>
        <v>1.2808614267221698</v>
      </c>
      <c r="EV27" s="25">
        <f t="shared" si="35"/>
        <v>1.282976873504895</v>
      </c>
      <c r="EW27" s="25">
        <f t="shared" si="35"/>
        <v>1.2850958141199718</v>
      </c>
      <c r="EX27" s="25">
        <f t="shared" si="35"/>
        <v>1.2872182543377482</v>
      </c>
      <c r="EY27" s="25">
        <f t="shared" si="35"/>
        <v>1.2893441999381028</v>
      </c>
      <c r="EZ27" s="25">
        <f t="shared" si="35"/>
        <v>1.2914736567104599</v>
      </c>
      <c r="FA27" s="25">
        <f t="shared" si="35"/>
        <v>1.2936066304538054</v>
      </c>
      <c r="FB27" s="25">
        <f t="shared" si="35"/>
        <v>1.295743126976703</v>
      </c>
      <c r="FC27" s="25">
        <f t="shared" si="35"/>
        <v>1.2978831520973093</v>
      </c>
      <c r="FD27" s="25">
        <f t="shared" si="35"/>
        <v>1.3000267116433906</v>
      </c>
      <c r="FE27" s="25">
        <f t="shared" si="35"/>
        <v>1.3021738114523376</v>
      </c>
      <c r="FF27" s="25">
        <f t="shared" si="35"/>
        <v>1.3043244573711825</v>
      </c>
      <c r="FG27" s="25">
        <f t="shared" si="35"/>
        <v>1.3064786552566141</v>
      </c>
      <c r="FH27" s="25">
        <f t="shared" si="35"/>
        <v>1.3086364109749937</v>
      </c>
      <c r="FI27" s="25">
        <f t="shared" si="35"/>
        <v>1.3107977304023719</v>
      </c>
      <c r="FJ27" s="25">
        <f t="shared" si="35"/>
        <v>1.3129626194245039</v>
      </c>
      <c r="FK27" s="25">
        <f t="shared" si="35"/>
        <v>1.3151310839368655</v>
      </c>
      <c r="FL27" s="25">
        <f t="shared" si="35"/>
        <v>1.3173031298446698</v>
      </c>
      <c r="FM27" s="25">
        <f t="shared" si="35"/>
        <v>1.3194787630628821</v>
      </c>
      <c r="FN27" s="25">
        <f t="shared" si="35"/>
        <v>1.3216579895162377</v>
      </c>
      <c r="FO27" s="25">
        <f t="shared" si="35"/>
        <v>1.3238408151392562</v>
      </c>
      <c r="FP27" s="25">
        <f t="shared" si="35"/>
        <v>1.326027245876259</v>
      </c>
      <c r="FQ27" s="25">
        <f t="shared" si="35"/>
        <v>1.3282172876813849</v>
      </c>
      <c r="FR27" s="25">
        <f t="shared" si="35"/>
        <v>1.3304109465186067</v>
      </c>
      <c r="FS27" s="25">
        <f t="shared" si="35"/>
        <v>1.3326082283617469</v>
      </c>
      <c r="FT27" s="25">
        <f t="shared" si="35"/>
        <v>1.3348091391944941</v>
      </c>
      <c r="FU27" s="25">
        <f t="shared" si="35"/>
        <v>1.3370136850104199</v>
      </c>
      <c r="FV27" s="25">
        <f t="shared" si="35"/>
        <v>1.3392218718129947</v>
      </c>
      <c r="FW27" s="25">
        <f t="shared" si="35"/>
        <v>1.3414337056156036</v>
      </c>
      <c r="FX27" s="25">
        <f t="shared" si="35"/>
        <v>1.3436491924415639</v>
      </c>
      <c r="FY27" s="25">
        <f t="shared" si="35"/>
        <v>1.3458683383241405</v>
      </c>
      <c r="FZ27" s="25">
        <f t="shared" si="35"/>
        <v>1.348091149306563</v>
      </c>
      <c r="GA27" s="25">
        <f t="shared" si="35"/>
        <v>1.350317631442042</v>
      </c>
      <c r="GB27" s="25">
        <f t="shared" si="35"/>
        <v>1.3525477907937848</v>
      </c>
      <c r="GC27" s="25">
        <f t="shared" si="35"/>
        <v>1.3547816334350133</v>
      </c>
      <c r="GD27" s="25">
        <f t="shared" si="35"/>
        <v>1.3570191654489796</v>
      </c>
      <c r="GE27" s="25">
        <f t="shared" si="35"/>
        <v>1.3592603929289826</v>
      </c>
      <c r="GF27" s="25">
        <f t="shared" si="35"/>
        <v>1.3615053219783848</v>
      </c>
      <c r="GG27" s="25">
        <f t="shared" si="35"/>
        <v>1.3637539587106291</v>
      </c>
      <c r="GH27" s="25">
        <f t="shared" si="35"/>
        <v>1.3660063092492554</v>
      </c>
      <c r="GI27" s="25">
        <f t="shared" si="35"/>
        <v>1.3682623797279165</v>
      </c>
      <c r="GJ27" s="25">
        <f t="shared" si="35"/>
        <v>1.3705221762903961</v>
      </c>
      <c r="GK27" s="25">
        <f t="shared" si="35"/>
        <v>1.3727857050906243</v>
      </c>
      <c r="GL27" s="25">
        <f t="shared" si="35"/>
        <v>1.3750529722926954</v>
      </c>
      <c r="GM27" s="25">
        <f t="shared" si="35"/>
        <v>1.3773239840708837</v>
      </c>
      <c r="GN27" s="25">
        <f t="shared" si="35"/>
        <v>1.3795987466096615</v>
      </c>
      <c r="GO27" s="25">
        <f t="shared" si="35"/>
        <v>1.3818772661037146</v>
      </c>
      <c r="GP27" s="25">
        <f t="shared" si="35"/>
        <v>1.3841595487579601</v>
      </c>
      <c r="GQ27" s="25">
        <f t="shared" ref="GQ27:JB27" si="36">GP27*(1+(1+$I$6)^(1/12)-1)</f>
        <v>1.3864456007875632</v>
      </c>
      <c r="GR27" s="25">
        <f t="shared" si="36"/>
        <v>1.3887354284179534</v>
      </c>
      <c r="GS27" s="25">
        <f t="shared" si="36"/>
        <v>1.3910290378848427</v>
      </c>
      <c r="GT27" s="25">
        <f t="shared" si="36"/>
        <v>1.3933264354342414</v>
      </c>
      <c r="GU27" s="25">
        <f t="shared" si="36"/>
        <v>1.3956276273224757</v>
      </c>
      <c r="GV27" s="25">
        <f t="shared" si="36"/>
        <v>1.3979326198162048</v>
      </c>
      <c r="GW27" s="25">
        <f t="shared" si="36"/>
        <v>1.4002414191924375</v>
      </c>
      <c r="GX27" s="25">
        <f t="shared" si="36"/>
        <v>1.4025540317385499</v>
      </c>
      <c r="GY27" s="25">
        <f t="shared" si="36"/>
        <v>1.4048704637523022</v>
      </c>
      <c r="GZ27" s="25">
        <f t="shared" si="36"/>
        <v>1.4071907215418555</v>
      </c>
      <c r="HA27" s="25">
        <f t="shared" si="36"/>
        <v>1.4095148114257896</v>
      </c>
      <c r="HB27" s="25">
        <f t="shared" si="36"/>
        <v>1.4118427397331201</v>
      </c>
      <c r="HC27" s="25">
        <f t="shared" si="36"/>
        <v>1.4141745128033152</v>
      </c>
      <c r="HD27" s="25">
        <f t="shared" si="36"/>
        <v>1.4165101369863133</v>
      </c>
      <c r="HE27" s="25">
        <f t="shared" si="36"/>
        <v>1.4188496186425403</v>
      </c>
      <c r="HF27" s="25">
        <f t="shared" si="36"/>
        <v>1.4211929641429271</v>
      </c>
      <c r="HG27" s="25">
        <f t="shared" si="36"/>
        <v>1.423540179868926</v>
      </c>
      <c r="HH27" s="25">
        <f t="shared" si="36"/>
        <v>1.4258912722125296</v>
      </c>
      <c r="HI27" s="25">
        <f t="shared" si="36"/>
        <v>1.4282462475762872</v>
      </c>
      <c r="HJ27" s="25">
        <f t="shared" si="36"/>
        <v>1.4306051123733219</v>
      </c>
      <c r="HK27" s="25">
        <f t="shared" si="36"/>
        <v>1.4329678730273492</v>
      </c>
      <c r="HL27" s="25">
        <f t="shared" si="36"/>
        <v>1.4353345359726934</v>
      </c>
      <c r="HM27" s="25">
        <f t="shared" si="36"/>
        <v>1.4377051076543064</v>
      </c>
      <c r="HN27" s="25">
        <f t="shared" si="36"/>
        <v>1.4400795945277833</v>
      </c>
      <c r="HO27" s="25">
        <f t="shared" si="36"/>
        <v>1.4424580030593823</v>
      </c>
      <c r="HP27" s="25">
        <f t="shared" si="36"/>
        <v>1.4448403397260403</v>
      </c>
      <c r="HQ27" s="25">
        <f t="shared" si="36"/>
        <v>1.447226611015392</v>
      </c>
      <c r="HR27" s="25">
        <f t="shared" si="36"/>
        <v>1.4496168234257865</v>
      </c>
      <c r="HS27" s="25">
        <f t="shared" si="36"/>
        <v>1.4520109834663055</v>
      </c>
      <c r="HT27" s="25">
        <f t="shared" si="36"/>
        <v>1.4544090976567812</v>
      </c>
      <c r="HU27" s="25">
        <f t="shared" si="36"/>
        <v>1.4568111725278137</v>
      </c>
      <c r="HV27" s="25">
        <f t="shared" si="36"/>
        <v>1.4592172146207891</v>
      </c>
      <c r="HW27" s="25">
        <f t="shared" si="36"/>
        <v>1.461627230487897</v>
      </c>
      <c r="HX27" s="25">
        <f t="shared" si="36"/>
        <v>1.4640412266921483</v>
      </c>
      <c r="HY27" s="25">
        <f t="shared" si="36"/>
        <v>1.4664592098073934</v>
      </c>
      <c r="HZ27" s="25">
        <f t="shared" si="36"/>
        <v>1.46888118641834</v>
      </c>
      <c r="IA27" s="25">
        <f t="shared" si="36"/>
        <v>1.471307163120571</v>
      </c>
      <c r="IB27" s="25">
        <f t="shared" si="36"/>
        <v>1.4737371465205622</v>
      </c>
      <c r="IC27" s="25">
        <f t="shared" si="36"/>
        <v>1.4761711432357008</v>
      </c>
      <c r="ID27" s="25">
        <f t="shared" si="36"/>
        <v>1.478609159894303</v>
      </c>
      <c r="IE27" s="25">
        <f t="shared" si="36"/>
        <v>1.4810512031356324</v>
      </c>
      <c r="IF27" s="25">
        <f t="shared" si="36"/>
        <v>1.4834972796099177</v>
      </c>
      <c r="IG27" s="25">
        <f t="shared" si="36"/>
        <v>1.4859473959783709</v>
      </c>
      <c r="IH27" s="25">
        <f t="shared" si="36"/>
        <v>1.4884015589132058</v>
      </c>
      <c r="II27" s="25">
        <f t="shared" si="36"/>
        <v>1.4908597750976558</v>
      </c>
      <c r="IJ27" s="25">
        <f t="shared" si="36"/>
        <v>1.4933220512259922</v>
      </c>
      <c r="IK27" s="25">
        <f t="shared" si="36"/>
        <v>1.4957883940035421</v>
      </c>
      <c r="IL27" s="25">
        <f t="shared" si="36"/>
        <v>1.4982588101467076</v>
      </c>
      <c r="IM27" s="25">
        <f t="shared" si="36"/>
        <v>1.5007333063829831</v>
      </c>
      <c r="IN27" s="25">
        <f t="shared" si="36"/>
        <v>1.5032118894509741</v>
      </c>
      <c r="IO27" s="25">
        <f t="shared" si="36"/>
        <v>1.5056945661004155</v>
      </c>
      <c r="IP27" s="25">
        <f t="shared" si="36"/>
        <v>1.5081813430921898</v>
      </c>
      <c r="IQ27" s="25">
        <f t="shared" si="36"/>
        <v>1.5106722271983457</v>
      </c>
      <c r="IR27" s="25">
        <f t="shared" si="36"/>
        <v>1.5131672252021167</v>
      </c>
      <c r="IS27" s="25">
        <f t="shared" si="36"/>
        <v>1.515666343897939</v>
      </c>
      <c r="IT27" s="25">
        <f t="shared" si="36"/>
        <v>1.5181695900914707</v>
      </c>
      <c r="IU27" s="25">
        <f t="shared" si="36"/>
        <v>1.5206769705996097</v>
      </c>
      <c r="IV27" s="25">
        <f t="shared" si="36"/>
        <v>1.5231884922505128</v>
      </c>
      <c r="IW27" s="25">
        <f t="shared" si="36"/>
        <v>1.5257041618836138</v>
      </c>
      <c r="IX27" s="25">
        <f t="shared" si="36"/>
        <v>1.5282239863496427</v>
      </c>
      <c r="IY27" s="25">
        <f t="shared" si="36"/>
        <v>1.5307479725106439</v>
      </c>
      <c r="IZ27" s="25">
        <f t="shared" si="36"/>
        <v>1.5332761272399948</v>
      </c>
      <c r="JA27" s="25">
        <f t="shared" si="36"/>
        <v>1.5358084574224251</v>
      </c>
      <c r="JB27" s="25">
        <f t="shared" si="36"/>
        <v>1.538344969954035</v>
      </c>
      <c r="JC27" s="25">
        <f t="shared" ref="JC27:LN27" si="37">JB27*(1+(1+$I$6)^(1/12)-1)</f>
        <v>1.5408856717423141</v>
      </c>
      <c r="JD27" s="25">
        <f t="shared" si="37"/>
        <v>1.5434305697061605</v>
      </c>
      <c r="JE27" s="25">
        <f t="shared" si="37"/>
        <v>1.5459796707758993</v>
      </c>
      <c r="JF27" s="25">
        <f t="shared" si="37"/>
        <v>1.5485329818933016</v>
      </c>
      <c r="JG27" s="25">
        <f t="shared" si="37"/>
        <v>1.5510905100116033</v>
      </c>
      <c r="JH27" s="25">
        <f t="shared" si="37"/>
        <v>1.5536522620955244</v>
      </c>
      <c r="JI27" s="25">
        <f t="shared" si="37"/>
        <v>1.5562182451212874</v>
      </c>
      <c r="JJ27" s="25">
        <f t="shared" si="37"/>
        <v>1.5587884660766367</v>
      </c>
      <c r="JK27" s="25">
        <f t="shared" si="37"/>
        <v>1.5613629319608577</v>
      </c>
      <c r="JL27" s="25">
        <f t="shared" si="37"/>
        <v>1.5639416497847956</v>
      </c>
      <c r="JM27" s="25">
        <f t="shared" si="37"/>
        <v>1.5665246265708743</v>
      </c>
      <c r="JN27" s="25">
        <f t="shared" si="37"/>
        <v>1.5691118693531163</v>
      </c>
      <c r="JO27" s="25">
        <f t="shared" si="37"/>
        <v>1.5717033851771609</v>
      </c>
      <c r="JP27" s="25">
        <f t="shared" si="37"/>
        <v>1.5742991811002842</v>
      </c>
      <c r="JQ27" s="25">
        <f t="shared" si="37"/>
        <v>1.5768992641914177</v>
      </c>
      <c r="JR27" s="25">
        <f t="shared" si="37"/>
        <v>1.5795036415311681</v>
      </c>
      <c r="JS27" s="25">
        <f t="shared" si="37"/>
        <v>1.5821123202118359</v>
      </c>
      <c r="JT27" s="25">
        <f t="shared" si="37"/>
        <v>1.5847253073374354</v>
      </c>
      <c r="JU27" s="25">
        <f t="shared" si="37"/>
        <v>1.5873426100237138</v>
      </c>
      <c r="JV27" s="25">
        <f t="shared" si="37"/>
        <v>1.5899642353981702</v>
      </c>
      <c r="JW27" s="25">
        <f t="shared" si="37"/>
        <v>1.5925901906000757</v>
      </c>
      <c r="JX27" s="25">
        <f t="shared" si="37"/>
        <v>1.5952204827804923</v>
      </c>
      <c r="JY27" s="25">
        <f t="shared" si="37"/>
        <v>1.5978551191022927</v>
      </c>
      <c r="JZ27" s="25">
        <f t="shared" si="37"/>
        <v>1.6004941067401797</v>
      </c>
      <c r="KA27" s="25">
        <f t="shared" si="37"/>
        <v>1.6031374528807052</v>
      </c>
      <c r="KB27" s="25">
        <f t="shared" si="37"/>
        <v>1.6057851647222909</v>
      </c>
      <c r="KC27" s="25">
        <f t="shared" si="37"/>
        <v>1.6084372494752472</v>
      </c>
      <c r="KD27" s="25">
        <f t="shared" si="37"/>
        <v>1.6110937143617925</v>
      </c>
      <c r="KE27" s="25">
        <f t="shared" si="37"/>
        <v>1.6137545666160735</v>
      </c>
      <c r="KF27" s="25">
        <f t="shared" si="37"/>
        <v>1.616419813484185</v>
      </c>
      <c r="KG27" s="25">
        <f t="shared" si="37"/>
        <v>1.6190894622241887</v>
      </c>
      <c r="KH27" s="25">
        <f t="shared" si="37"/>
        <v>1.6217635201061342</v>
      </c>
      <c r="KI27" s="25">
        <f t="shared" si="37"/>
        <v>1.6244419944120778</v>
      </c>
      <c r="KJ27" s="25">
        <f t="shared" si="37"/>
        <v>1.6271248924361028</v>
      </c>
      <c r="KK27" s="25">
        <f t="shared" si="37"/>
        <v>1.6298122214843391</v>
      </c>
      <c r="KL27" s="25">
        <f t="shared" si="37"/>
        <v>1.6325039888749837</v>
      </c>
      <c r="KM27" s="25">
        <f t="shared" si="37"/>
        <v>1.6352002019383198</v>
      </c>
      <c r="KN27" s="25">
        <f t="shared" si="37"/>
        <v>1.6379008680167373</v>
      </c>
      <c r="KO27" s="25">
        <f t="shared" si="37"/>
        <v>1.6406059944647526</v>
      </c>
      <c r="KP27" s="25">
        <f t="shared" si="37"/>
        <v>1.6433155886490289</v>
      </c>
      <c r="KQ27" s="25">
        <f t="shared" si="37"/>
        <v>1.6460296579483957</v>
      </c>
      <c r="KR27" s="25">
        <f t="shared" si="37"/>
        <v>1.6487482097538695</v>
      </c>
      <c r="KS27" s="25">
        <f t="shared" si="37"/>
        <v>1.6514712514686734</v>
      </c>
      <c r="KT27" s="25">
        <f t="shared" si="37"/>
        <v>1.6541987905082578</v>
      </c>
      <c r="KU27" s="25">
        <f t="shared" si="37"/>
        <v>1.6569308343003204</v>
      </c>
      <c r="KV27" s="25">
        <f t="shared" si="37"/>
        <v>1.6596673902848258</v>
      </c>
      <c r="KW27" s="25">
        <f t="shared" si="37"/>
        <v>1.662408465914027</v>
      </c>
      <c r="KX27" s="25">
        <f t="shared" si="37"/>
        <v>1.6651540686524846</v>
      </c>
      <c r="KY27" s="25">
        <f t="shared" si="37"/>
        <v>1.6679042059770874</v>
      </c>
      <c r="KZ27" s="25">
        <f t="shared" si="37"/>
        <v>1.6706588853770732</v>
      </c>
      <c r="LA27" s="25">
        <f t="shared" si="37"/>
        <v>1.6734181143540487</v>
      </c>
      <c r="LB27" s="25">
        <f t="shared" si="37"/>
        <v>1.6761819004220104</v>
      </c>
      <c r="LC27" s="25">
        <f t="shared" si="37"/>
        <v>1.6789502511073646</v>
      </c>
      <c r="LD27" s="25">
        <f t="shared" si="37"/>
        <v>1.6817231739489478</v>
      </c>
      <c r="LE27" s="25">
        <f t="shared" si="37"/>
        <v>1.6845006764980477</v>
      </c>
      <c r="LF27" s="25">
        <f t="shared" si="37"/>
        <v>1.6872827663184238</v>
      </c>
      <c r="LG27" s="25">
        <f t="shared" si="37"/>
        <v>1.6900694509863274</v>
      </c>
      <c r="LH27" s="25">
        <f t="shared" si="37"/>
        <v>1.692860738090523</v>
      </c>
      <c r="LI27" s="25">
        <f t="shared" si="37"/>
        <v>1.6956566352323081</v>
      </c>
      <c r="LJ27" s="25">
        <f t="shared" si="37"/>
        <v>1.6984571500255348</v>
      </c>
      <c r="LK27" s="25">
        <f t="shared" si="37"/>
        <v>1.7012622900966297</v>
      </c>
      <c r="LL27" s="25">
        <f t="shared" si="37"/>
        <v>1.7040720630846153</v>
      </c>
      <c r="LM27" s="25">
        <f t="shared" si="37"/>
        <v>1.7068864766411305</v>
      </c>
      <c r="LN27" s="25">
        <f t="shared" si="37"/>
        <v>1.7097055384304514</v>
      </c>
      <c r="LO27" s="25">
        <f t="shared" ref="LO27:NZ27" si="38">LN27*(1+(1+$I$6)^(1/12)-1)</f>
        <v>1.7125292561295125</v>
      </c>
      <c r="LP27" s="25">
        <f t="shared" si="38"/>
        <v>1.7153576374279274</v>
      </c>
      <c r="LQ27" s="25">
        <f t="shared" si="38"/>
        <v>1.7181906900280093</v>
      </c>
      <c r="LR27" s="25">
        <f t="shared" si="38"/>
        <v>1.7210284216447929</v>
      </c>
      <c r="LS27" s="25">
        <f t="shared" si="38"/>
        <v>1.7238708400060547</v>
      </c>
      <c r="LT27" s="25">
        <f t="shared" si="38"/>
        <v>1.7267179528523342</v>
      </c>
      <c r="LU27" s="25">
        <f t="shared" si="38"/>
        <v>1.729569767936955</v>
      </c>
      <c r="LV27" s="25">
        <f t="shared" si="38"/>
        <v>1.7324262930260461</v>
      </c>
      <c r="LW27" s="25">
        <f t="shared" si="38"/>
        <v>1.7352875358985629</v>
      </c>
      <c r="LX27" s="25">
        <f t="shared" si="38"/>
        <v>1.7381535043463081</v>
      </c>
      <c r="LY27" s="25">
        <f t="shared" si="38"/>
        <v>1.7410242061739536</v>
      </c>
      <c r="LZ27" s="25">
        <f t="shared" si="38"/>
        <v>1.743899649199061</v>
      </c>
      <c r="MA27" s="25">
        <f t="shared" si="38"/>
        <v>1.7467798412521034</v>
      </c>
      <c r="MB27" s="25">
        <f t="shared" si="38"/>
        <v>1.7496647901764866</v>
      </c>
      <c r="MC27" s="25">
        <f t="shared" si="38"/>
        <v>1.7525545038285701</v>
      </c>
      <c r="MD27" s="25">
        <f t="shared" si="38"/>
        <v>1.7554489900776895</v>
      </c>
      <c r="ME27" s="25">
        <f t="shared" si="38"/>
        <v>1.7583482568061766</v>
      </c>
      <c r="MF27" s="25">
        <f t="shared" si="38"/>
        <v>1.7612523119093817</v>
      </c>
      <c r="MG27" s="25">
        <f t="shared" si="38"/>
        <v>1.7641611632956951</v>
      </c>
      <c r="MH27" s="25">
        <f t="shared" si="38"/>
        <v>1.7670748188865681</v>
      </c>
      <c r="MI27" s="25">
        <f t="shared" si="38"/>
        <v>1.7699932866165353</v>
      </c>
      <c r="MJ27" s="25">
        <f t="shared" si="38"/>
        <v>1.7729165744332356</v>
      </c>
      <c r="MK27" s="25">
        <f t="shared" si="38"/>
        <v>1.7758446902974339</v>
      </c>
      <c r="ML27" s="25">
        <f t="shared" si="38"/>
        <v>1.7787776421830435</v>
      </c>
      <c r="MM27" s="25">
        <f t="shared" si="38"/>
        <v>1.7817154380771467</v>
      </c>
      <c r="MN27" s="25">
        <f t="shared" si="38"/>
        <v>1.7846580859800176</v>
      </c>
      <c r="MO27" s="25">
        <f t="shared" si="38"/>
        <v>1.787605593905143</v>
      </c>
      <c r="MP27" s="25">
        <f t="shared" si="38"/>
        <v>1.7905579698792446</v>
      </c>
      <c r="MQ27" s="25">
        <f t="shared" si="38"/>
        <v>1.7935152219423014</v>
      </c>
      <c r="MR27" s="25">
        <f t="shared" si="38"/>
        <v>1.7964773581475706</v>
      </c>
      <c r="MS27" s="25">
        <f t="shared" si="38"/>
        <v>1.7994443865616101</v>
      </c>
      <c r="MT27" s="25">
        <f t="shared" si="38"/>
        <v>1.8024163152643005</v>
      </c>
      <c r="MU27" s="25">
        <f t="shared" si="38"/>
        <v>1.8053931523488669</v>
      </c>
      <c r="MV27" s="25">
        <f t="shared" si="38"/>
        <v>1.808374905921901</v>
      </c>
      <c r="MW27" s="25">
        <f t="shared" si="38"/>
        <v>1.8113615841033834</v>
      </c>
      <c r="MX27" s="25">
        <f t="shared" si="38"/>
        <v>1.8143531950267051</v>
      </c>
      <c r="MY27" s="25">
        <f t="shared" si="38"/>
        <v>1.8173497468386903</v>
      </c>
      <c r="MZ27" s="25">
        <f t="shared" si="38"/>
        <v>1.8203512476996186</v>
      </c>
      <c r="NA27" s="25">
        <f t="shared" si="38"/>
        <v>1.8233577057832464</v>
      </c>
      <c r="NB27" s="25">
        <f t="shared" si="38"/>
        <v>1.8263691292768303</v>
      </c>
      <c r="NC27" s="25">
        <f t="shared" si="38"/>
        <v>1.8293855263811483</v>
      </c>
      <c r="ND27" s="25">
        <f t="shared" si="38"/>
        <v>1.8324069053105227</v>
      </c>
      <c r="NE27" s="25">
        <f t="shared" si="38"/>
        <v>1.8354332742928432</v>
      </c>
      <c r="NF27" s="25">
        <f t="shared" si="38"/>
        <v>1.8384646415695876</v>
      </c>
      <c r="NG27" s="25">
        <f t="shared" si="38"/>
        <v>1.8415010153958453</v>
      </c>
      <c r="NH27" s="25">
        <f t="shared" si="38"/>
        <v>1.8445424040403402</v>
      </c>
      <c r="NI27" s="25">
        <f t="shared" si="38"/>
        <v>1.8475888157854523</v>
      </c>
      <c r="NJ27" s="25">
        <f t="shared" si="38"/>
        <v>1.8506402589272406</v>
      </c>
      <c r="NK27" s="25">
        <f t="shared" si="38"/>
        <v>1.8536967417754657</v>
      </c>
      <c r="NL27" s="25">
        <f t="shared" si="38"/>
        <v>1.8567582726536125</v>
      </c>
      <c r="NM27" s="25">
        <f t="shared" si="38"/>
        <v>1.8598248598989129</v>
      </c>
      <c r="NN27" s="25">
        <f t="shared" si="38"/>
        <v>1.8628965118623684</v>
      </c>
      <c r="NO27" s="25">
        <f t="shared" si="38"/>
        <v>1.8659732369087727</v>
      </c>
      <c r="NP27" s="25">
        <f t="shared" si="38"/>
        <v>1.8690550434167348</v>
      </c>
      <c r="NQ27" s="25">
        <f t="shared" si="38"/>
        <v>1.8721419397787016</v>
      </c>
      <c r="NR27" s="25">
        <f t="shared" si="38"/>
        <v>1.8752339344009807</v>
      </c>
      <c r="NS27" s="25">
        <f t="shared" si="38"/>
        <v>1.8783310357037637</v>
      </c>
      <c r="NT27" s="25">
        <f t="shared" si="38"/>
        <v>1.8814332521211485</v>
      </c>
      <c r="NU27" s="25">
        <f t="shared" si="38"/>
        <v>1.8845405921011629</v>
      </c>
      <c r="NV27" s="25">
        <f t="shared" si="38"/>
        <v>1.8876530641057869</v>
      </c>
      <c r="NW27" s="25">
        <f t="shared" si="38"/>
        <v>1.8907706766109764</v>
      </c>
      <c r="NX27" s="25">
        <f t="shared" si="38"/>
        <v>1.8938934381066861</v>
      </c>
      <c r="NY27" s="25">
        <f t="shared" si="38"/>
        <v>1.8970213570968926</v>
      </c>
      <c r="NZ27" s="25">
        <f t="shared" si="38"/>
        <v>1.900154442099617</v>
      </c>
      <c r="OA27" s="25">
        <f t="shared" ref="OA27:PW27" si="39">NZ27*(1+(1+$I$6)^(1/12)-1)</f>
        <v>1.9032927016469494</v>
      </c>
      <c r="OB27" s="25">
        <f t="shared" si="39"/>
        <v>1.9064361442850708</v>
      </c>
      <c r="OC27" s="25">
        <f t="shared" si="39"/>
        <v>1.909584778574277</v>
      </c>
      <c r="OD27" s="25">
        <f t="shared" si="39"/>
        <v>1.9127386130890018</v>
      </c>
      <c r="OE27" s="25">
        <f t="shared" si="39"/>
        <v>1.9158976564178405</v>
      </c>
      <c r="OF27" s="25">
        <f t="shared" si="39"/>
        <v>1.919061917163573</v>
      </c>
      <c r="OG27" s="25">
        <f t="shared" si="39"/>
        <v>1.9222314039431876</v>
      </c>
      <c r="OH27" s="25">
        <f t="shared" si="39"/>
        <v>1.925406125387904</v>
      </c>
      <c r="OI27" s="25">
        <f t="shared" si="39"/>
        <v>1.9285860901431973</v>
      </c>
      <c r="OJ27" s="25">
        <f t="shared" si="39"/>
        <v>1.9317713068688211</v>
      </c>
      <c r="OK27" s="25">
        <f t="shared" si="39"/>
        <v>1.9349617842388316</v>
      </c>
      <c r="OL27" s="25">
        <f t="shared" si="39"/>
        <v>1.9381575309416106</v>
      </c>
      <c r="OM27" s="25">
        <f t="shared" si="39"/>
        <v>1.9413585556798896</v>
      </c>
      <c r="ON27" s="25">
        <f t="shared" si="39"/>
        <v>1.9445648671707734</v>
      </c>
      <c r="OO27" s="25">
        <f t="shared" si="39"/>
        <v>1.9477764741457637</v>
      </c>
      <c r="OP27" s="25">
        <f t="shared" si="39"/>
        <v>1.950993385350783</v>
      </c>
      <c r="OQ27" s="25">
        <f t="shared" si="39"/>
        <v>1.9542156095461984</v>
      </c>
      <c r="OR27" s="25">
        <f t="shared" si="39"/>
        <v>1.9574431555068457</v>
      </c>
      <c r="OS27" s="25">
        <f t="shared" si="39"/>
        <v>1.9606760320220524</v>
      </c>
      <c r="OT27" s="25">
        <f t="shared" si="39"/>
        <v>1.9639142478956633</v>
      </c>
      <c r="OU27" s="25">
        <f t="shared" si="39"/>
        <v>1.9671578119460624</v>
      </c>
      <c r="OV27" s="25">
        <f t="shared" si="39"/>
        <v>1.970406733006199</v>
      </c>
      <c r="OW27" s="25">
        <f t="shared" si="39"/>
        <v>1.9736610199236098</v>
      </c>
      <c r="OX27" s="25">
        <f t="shared" si="39"/>
        <v>1.9769206815604443</v>
      </c>
      <c r="OY27" s="25">
        <f t="shared" si="39"/>
        <v>1.980185726793489</v>
      </c>
      <c r="OZ27" s="25">
        <f t="shared" si="39"/>
        <v>1.9834561645141904</v>
      </c>
      <c r="PA27" s="25">
        <f t="shared" si="39"/>
        <v>1.9867320036286804</v>
      </c>
      <c r="PB27" s="25">
        <f t="shared" si="39"/>
        <v>1.9900132530578001</v>
      </c>
      <c r="PC27" s="25">
        <f t="shared" si="39"/>
        <v>1.9932999217371239</v>
      </c>
      <c r="PD27" s="25">
        <f t="shared" si="39"/>
        <v>1.9965920186169839</v>
      </c>
      <c r="PE27" s="25">
        <f t="shared" si="39"/>
        <v>1.9998895526624949</v>
      </c>
      <c r="PF27" s="25">
        <f t="shared" si="39"/>
        <v>2.003192532853578</v>
      </c>
      <c r="PG27" s="25">
        <f t="shared" si="39"/>
        <v>2.006500968184985</v>
      </c>
      <c r="PH27" s="25">
        <f t="shared" si="39"/>
        <v>2.0098148676663241</v>
      </c>
      <c r="PI27" s="25">
        <f t="shared" si="39"/>
        <v>2.0131342403220831</v>
      </c>
      <c r="PJ27" s="25">
        <f t="shared" si="39"/>
        <v>2.0164590951916543</v>
      </c>
      <c r="PK27" s="25">
        <f t="shared" si="39"/>
        <v>2.01978944132936</v>
      </c>
      <c r="PL27" s="25">
        <f t="shared" si="39"/>
        <v>2.0231252878044756</v>
      </c>
      <c r="PM27" s="25">
        <f t="shared" si="39"/>
        <v>2.0264666437012555</v>
      </c>
      <c r="PN27" s="25">
        <f t="shared" si="39"/>
        <v>2.0298135181189574</v>
      </c>
      <c r="PO27" s="25">
        <f t="shared" si="39"/>
        <v>2.0331659201718675</v>
      </c>
      <c r="PP27" s="25">
        <f t="shared" si="39"/>
        <v>2.0365238589893249</v>
      </c>
      <c r="PQ27" s="25">
        <f t="shared" si="39"/>
        <v>2.0398873437157459</v>
      </c>
      <c r="PR27" s="25">
        <f t="shared" si="39"/>
        <v>2.0432563835106503</v>
      </c>
      <c r="PS27" s="25">
        <f t="shared" si="39"/>
        <v>2.0466309875486854</v>
      </c>
      <c r="PT27" s="25">
        <f t="shared" si="39"/>
        <v>2.0500111650196513</v>
      </c>
      <c r="PU27" s="25">
        <f t="shared" si="39"/>
        <v>2.0533969251285256</v>
      </c>
      <c r="PV27" s="25">
        <f t="shared" si="39"/>
        <v>2.0567882770954884</v>
      </c>
      <c r="PW27" s="25">
        <f t="shared" si="39"/>
        <v>2.0601852301559482</v>
      </c>
    </row>
    <row r="28" spans="1:439" x14ac:dyDescent="0.15">
      <c r="D28" s="36"/>
    </row>
    <row r="29" spans="1:439" x14ac:dyDescent="0.15">
      <c r="B29" s="22" t="s">
        <v>16</v>
      </c>
      <c r="C29" s="22" t="s">
        <v>40</v>
      </c>
      <c r="D29" s="16">
        <f>SUM(H29:PW29)</f>
        <v>14580329.626963958</v>
      </c>
      <c r="E29" s="24">
        <f t="shared" ref="E29:BP29" si="40">E22*E26*E27*$C$5/1000</f>
        <v>0</v>
      </c>
      <c r="F29" s="24">
        <f t="shared" si="40"/>
        <v>0</v>
      </c>
      <c r="G29" s="24">
        <f t="shared" si="40"/>
        <v>0</v>
      </c>
      <c r="H29" s="24">
        <f>H22*H26*H27*$C$5/1000</f>
        <v>25602.136321851096</v>
      </c>
      <c r="I29" s="24">
        <f t="shared" si="40"/>
        <v>30354.263454658543</v>
      </c>
      <c r="J29" s="24">
        <f t="shared" si="40"/>
        <v>22613.095133306964</v>
      </c>
      <c r="K29" s="24">
        <f t="shared" si="40"/>
        <v>21022.507084368663</v>
      </c>
      <c r="L29" s="24">
        <f t="shared" si="40"/>
        <v>12717.573577078789</v>
      </c>
      <c r="M29" s="24">
        <f t="shared" si="40"/>
        <v>7081.429612531675</v>
      </c>
      <c r="N29" s="24">
        <f t="shared" si="40"/>
        <v>11498.281281979709</v>
      </c>
      <c r="O29" s="24">
        <f t="shared" si="40"/>
        <v>10410.687338004816</v>
      </c>
      <c r="P29" s="24">
        <f t="shared" si="40"/>
        <v>17779.307156372448</v>
      </c>
      <c r="Q29" s="24">
        <f t="shared" si="40"/>
        <v>16376.359716634448</v>
      </c>
      <c r="R29" s="24">
        <f t="shared" si="40"/>
        <v>28343.999544641742</v>
      </c>
      <c r="S29" s="24">
        <f t="shared" si="40"/>
        <v>29164.630292619611</v>
      </c>
      <c r="T29" s="24">
        <f t="shared" si="40"/>
        <v>32758.082915754454</v>
      </c>
      <c r="U29" s="24">
        <f t="shared" si="40"/>
        <v>35643.662364481766</v>
      </c>
      <c r="V29" s="24">
        <f t="shared" si="40"/>
        <v>29140.550429680228</v>
      </c>
      <c r="W29" s="24">
        <f t="shared" si="40"/>
        <v>24330.414459687225</v>
      </c>
      <c r="X29" s="24">
        <f t="shared" si="40"/>
        <v>17217.310395544959</v>
      </c>
      <c r="Y29" s="24">
        <f t="shared" si="40"/>
        <v>12727.562080100506</v>
      </c>
      <c r="Z29" s="24">
        <f t="shared" si="40"/>
        <v>18764.340708534874</v>
      </c>
      <c r="AA29" s="24">
        <f t="shared" si="40"/>
        <v>17622.938234759538</v>
      </c>
      <c r="AB29" s="24">
        <f t="shared" si="40"/>
        <v>20005.280552815817</v>
      </c>
      <c r="AC29" s="24">
        <f t="shared" si="40"/>
        <v>16416.515004689169</v>
      </c>
      <c r="AD29" s="24">
        <f t="shared" si="40"/>
        <v>31187.959290305032</v>
      </c>
      <c r="AE29" s="24">
        <f t="shared" si="40"/>
        <v>38213.138282462991</v>
      </c>
      <c r="AF29" s="24">
        <f t="shared" si="40"/>
        <v>38440.336754216471</v>
      </c>
      <c r="AG29" s="24">
        <f t="shared" si="40"/>
        <v>38422.97975629101</v>
      </c>
      <c r="AH29" s="24">
        <f t="shared" si="40"/>
        <v>31773.635314600324</v>
      </c>
      <c r="AI29" s="24">
        <f t="shared" si="40"/>
        <v>27086.070370338588</v>
      </c>
      <c r="AJ29" s="24">
        <f t="shared" si="40"/>
        <v>21084.95401001348</v>
      </c>
      <c r="AK29" s="24">
        <f t="shared" si="40"/>
        <v>15144.410969993851</v>
      </c>
      <c r="AL29" s="24">
        <f t="shared" si="40"/>
        <v>22546.513537075778</v>
      </c>
      <c r="AM29" s="24">
        <f t="shared" si="40"/>
        <v>22167.265749726535</v>
      </c>
      <c r="AN29" s="24">
        <f t="shared" si="40"/>
        <v>23477.362975791479</v>
      </c>
      <c r="AO29" s="24">
        <f t="shared" si="40"/>
        <v>19656.40994885761</v>
      </c>
      <c r="AP29" s="24">
        <f t="shared" si="40"/>
        <v>37904.365916469738</v>
      </c>
      <c r="AQ29" s="24">
        <f t="shared" si="40"/>
        <v>47103.151247877904</v>
      </c>
      <c r="AR29" s="24">
        <f t="shared" si="40"/>
        <v>46271.890468285055</v>
      </c>
      <c r="AS29" s="24">
        <f t="shared" si="40"/>
        <v>40483.204300649435</v>
      </c>
      <c r="AT29" s="24">
        <f t="shared" si="40"/>
        <v>31986.822234518742</v>
      </c>
      <c r="AU29" s="24">
        <f t="shared" si="40"/>
        <v>29220.052384182556</v>
      </c>
      <c r="AV29" s="24">
        <f t="shared" si="40"/>
        <v>24618.765228925258</v>
      </c>
      <c r="AW29" s="24">
        <f t="shared" si="40"/>
        <v>16287.355334977527</v>
      </c>
      <c r="AX29" s="24">
        <f t="shared" si="40"/>
        <v>23907.797051606314</v>
      </c>
      <c r="AY29" s="24">
        <f t="shared" si="40"/>
        <v>24228.864843591717</v>
      </c>
      <c r="AZ29" s="24">
        <f t="shared" si="40"/>
        <v>30117.699720853627</v>
      </c>
      <c r="BA29" s="24">
        <f t="shared" si="40"/>
        <v>19700.129944365883</v>
      </c>
      <c r="BB29" s="24">
        <f t="shared" si="40"/>
        <v>44219.585378120704</v>
      </c>
      <c r="BC29" s="24">
        <f t="shared" si="40"/>
        <v>55274.821116461098</v>
      </c>
      <c r="BD29" s="24">
        <f t="shared" si="40"/>
        <v>48917.079332429566</v>
      </c>
      <c r="BE29" s="24">
        <f t="shared" si="40"/>
        <v>43880.897718658409</v>
      </c>
      <c r="BF29" s="24">
        <f t="shared" si="40"/>
        <v>33632.270845183564</v>
      </c>
      <c r="BG29" s="24">
        <f t="shared" si="40"/>
        <v>32306.823256615527</v>
      </c>
      <c r="BH29" s="24">
        <f t="shared" si="40"/>
        <v>26848.72219667738</v>
      </c>
      <c r="BI29" s="24">
        <f t="shared" si="40"/>
        <v>18684.151546288595</v>
      </c>
      <c r="BJ29" s="24">
        <f t="shared" si="40"/>
        <v>25694.505063313583</v>
      </c>
      <c r="BK29" s="24">
        <f t="shared" si="40"/>
        <v>30546.29861926175</v>
      </c>
      <c r="BL29" s="24">
        <f t="shared" si="40"/>
        <v>30074.522653605451</v>
      </c>
      <c r="BM29" s="24">
        <f t="shared" si="40"/>
        <v>25993.52778581946</v>
      </c>
      <c r="BN29" s="24">
        <f t="shared" si="40"/>
        <v>46994.347576213549</v>
      </c>
      <c r="BO29" s="24">
        <f t="shared" si="40"/>
        <v>55293.040243177369</v>
      </c>
      <c r="BP29" s="24">
        <f t="shared" si="40"/>
        <v>54478.811469224755</v>
      </c>
      <c r="BQ29" s="24">
        <f t="shared" ref="BQ29:EB29" si="41">BQ22*BQ26*BQ27*$C$5/1000</f>
        <v>48698.500430239226</v>
      </c>
      <c r="BR29" s="24">
        <f t="shared" si="41"/>
        <v>36387.691949266082</v>
      </c>
      <c r="BS29" s="24">
        <f t="shared" si="41"/>
        <v>32726.35577680152</v>
      </c>
      <c r="BT29" s="24">
        <f t="shared" si="41"/>
        <v>27895.151748425818</v>
      </c>
      <c r="BU29" s="24">
        <f t="shared" si="41"/>
        <v>16880.833060253139</v>
      </c>
      <c r="BV29" s="24">
        <f t="shared" si="41"/>
        <v>28258.71848343949</v>
      </c>
      <c r="BW29" s="24">
        <f t="shared" si="41"/>
        <v>26507.387093667854</v>
      </c>
      <c r="BX29" s="24">
        <f t="shared" si="41"/>
        <v>35045.954856222699</v>
      </c>
      <c r="BY29" s="24">
        <f t="shared" si="41"/>
        <v>26763.547420192932</v>
      </c>
      <c r="BZ29" s="24">
        <f t="shared" si="41"/>
        <v>48965.079268606336</v>
      </c>
      <c r="CA29" s="24">
        <f t="shared" si="41"/>
        <v>57602.033717202496</v>
      </c>
      <c r="CB29" s="24">
        <f t="shared" si="41"/>
        <v>48843.404051436497</v>
      </c>
      <c r="CC29" s="24">
        <f t="shared" si="41"/>
        <v>46472.67964381168</v>
      </c>
      <c r="CD29" s="24">
        <f t="shared" si="41"/>
        <v>38523.00968212985</v>
      </c>
      <c r="CE29" s="24">
        <f t="shared" si="41"/>
        <v>32363.091714314556</v>
      </c>
      <c r="CF29" s="24">
        <f t="shared" si="41"/>
        <v>25438.844195374651</v>
      </c>
      <c r="CG29" s="24">
        <f t="shared" si="41"/>
        <v>17470.506350463085</v>
      </c>
      <c r="CH29" s="24">
        <f t="shared" si="41"/>
        <v>27927.65810853806</v>
      </c>
      <c r="CI29" s="24">
        <f t="shared" si="41"/>
        <v>27002.069582307638</v>
      </c>
      <c r="CJ29" s="24">
        <f t="shared" si="41"/>
        <v>33325.898206541358</v>
      </c>
      <c r="CK29" s="24">
        <f t="shared" si="41"/>
        <v>26759.234358112069</v>
      </c>
      <c r="CL29" s="24">
        <f t="shared" si="41"/>
        <v>47019.099975434758</v>
      </c>
      <c r="CM29" s="24">
        <f t="shared" si="41"/>
        <v>55745.414943815646</v>
      </c>
      <c r="CN29" s="24">
        <f t="shared" si="41"/>
        <v>42384.071356080734</v>
      </c>
      <c r="CO29" s="24">
        <f t="shared" si="41"/>
        <v>40938.573353612759</v>
      </c>
      <c r="CP29" s="24">
        <f t="shared" si="41"/>
        <v>34174.316665390739</v>
      </c>
      <c r="CQ29" s="24">
        <f t="shared" si="41"/>
        <v>29499.943741230541</v>
      </c>
      <c r="CR29" s="24">
        <f t="shared" si="41"/>
        <v>23998.087742159896</v>
      </c>
      <c r="CS29" s="24">
        <f t="shared" si="41"/>
        <v>16430.157311378149</v>
      </c>
      <c r="CT29" s="24">
        <f t="shared" si="41"/>
        <v>25219.130948760503</v>
      </c>
      <c r="CU29" s="24">
        <f t="shared" si="41"/>
        <v>25331.618714185945</v>
      </c>
      <c r="CV29" s="24">
        <f t="shared" si="41"/>
        <v>29445.732157097227</v>
      </c>
      <c r="CW29" s="24">
        <f t="shared" si="41"/>
        <v>21722.511321646805</v>
      </c>
      <c r="CX29" s="24">
        <f t="shared" si="41"/>
        <v>42355.00776594488</v>
      </c>
      <c r="CY29" s="24">
        <f t="shared" si="41"/>
        <v>52952.28422300487</v>
      </c>
      <c r="CZ29" s="24">
        <f t="shared" si="41"/>
        <v>45172.921638658241</v>
      </c>
      <c r="DA29" s="24">
        <f t="shared" si="41"/>
        <v>43637.732034178065</v>
      </c>
      <c r="DB29" s="24">
        <f t="shared" si="41"/>
        <v>32954.349751472953</v>
      </c>
      <c r="DC29" s="24">
        <f t="shared" si="41"/>
        <v>29723.029025722273</v>
      </c>
      <c r="DD29" s="24">
        <f t="shared" si="41"/>
        <v>22675.636398135255</v>
      </c>
      <c r="DE29" s="24">
        <f t="shared" si="41"/>
        <v>16961.378725012244</v>
      </c>
      <c r="DF29" s="24">
        <f t="shared" si="41"/>
        <v>26157.852151484061</v>
      </c>
      <c r="DG29" s="24">
        <f t="shared" si="41"/>
        <v>25246.409065130272</v>
      </c>
      <c r="DH29" s="24">
        <f t="shared" si="41"/>
        <v>30049.859169547013</v>
      </c>
      <c r="DI29" s="24">
        <f t="shared" si="41"/>
        <v>23904.399641098244</v>
      </c>
      <c r="DJ29" s="24">
        <f t="shared" si="41"/>
        <v>44425.532915850388</v>
      </c>
      <c r="DK29" s="24">
        <f t="shared" si="41"/>
        <v>53414.702006185886</v>
      </c>
      <c r="DL29" s="24">
        <f t="shared" si="41"/>
        <v>46318.345062162633</v>
      </c>
      <c r="DM29" s="24">
        <f t="shared" si="41"/>
        <v>42591.123117049734</v>
      </c>
      <c r="DN29" s="24">
        <f t="shared" si="41"/>
        <v>31731.833557335995</v>
      </c>
      <c r="DO29" s="24">
        <f t="shared" si="41"/>
        <v>28657.07982798951</v>
      </c>
      <c r="DP29" s="24">
        <f t="shared" si="41"/>
        <v>25648.564238067764</v>
      </c>
      <c r="DQ29" s="24">
        <f t="shared" si="41"/>
        <v>16631.831547289454</v>
      </c>
      <c r="DR29" s="24">
        <f t="shared" si="41"/>
        <v>22498.284777769532</v>
      </c>
      <c r="DS29" s="24">
        <f t="shared" si="41"/>
        <v>28479.077683628897</v>
      </c>
      <c r="DT29" s="24">
        <f t="shared" si="41"/>
        <v>32483.522942613465</v>
      </c>
      <c r="DU29" s="24">
        <f t="shared" si="41"/>
        <v>24394.430567690557</v>
      </c>
      <c r="DV29" s="24">
        <f t="shared" si="41"/>
        <v>46193.004299276894</v>
      </c>
      <c r="DW29" s="24">
        <f t="shared" si="41"/>
        <v>53663.773165938488</v>
      </c>
      <c r="DX29" s="24">
        <f t="shared" si="41"/>
        <v>51817.192749652771</v>
      </c>
      <c r="DY29" s="24">
        <f t="shared" si="41"/>
        <v>43365.056862798621</v>
      </c>
      <c r="DZ29" s="24">
        <f t="shared" si="41"/>
        <v>30841.690666311813</v>
      </c>
      <c r="EA29" s="24">
        <f t="shared" si="41"/>
        <v>32389.158438831502</v>
      </c>
      <c r="EB29" s="24">
        <f t="shared" si="41"/>
        <v>26253.477095173566</v>
      </c>
      <c r="EC29" s="24">
        <f t="shared" ref="EC29:GE29" si="42">EC22*EC26*EC27*$C$5/1000</f>
        <v>18172.697527430908</v>
      </c>
      <c r="ED29" s="24">
        <f t="shared" si="42"/>
        <v>26358.810644345423</v>
      </c>
      <c r="EE29" s="24">
        <f t="shared" si="42"/>
        <v>26517.365548370817</v>
      </c>
      <c r="EF29" s="24">
        <f t="shared" si="42"/>
        <v>35509.464719723925</v>
      </c>
      <c r="EG29" s="24">
        <f t="shared" si="42"/>
        <v>25163.098069687854</v>
      </c>
      <c r="EH29" s="24">
        <f t="shared" si="42"/>
        <v>46863.891178266982</v>
      </c>
      <c r="EI29" s="24">
        <f t="shared" si="42"/>
        <v>53421.237260596725</v>
      </c>
      <c r="EJ29" s="24">
        <f t="shared" si="42"/>
        <v>49581.828720046848</v>
      </c>
      <c r="EK29" s="24">
        <f t="shared" si="42"/>
        <v>45248.561199749427</v>
      </c>
      <c r="EL29" s="24">
        <f t="shared" si="42"/>
        <v>35427.317766627588</v>
      </c>
      <c r="EM29" s="24">
        <f t="shared" si="42"/>
        <v>31863.105151962096</v>
      </c>
      <c r="EN29" s="24">
        <f t="shared" si="42"/>
        <v>26320.902449699057</v>
      </c>
      <c r="EO29" s="24">
        <f t="shared" si="42"/>
        <v>17647.679537383458</v>
      </c>
      <c r="EP29" s="24">
        <f t="shared" si="42"/>
        <v>29606.500107340824</v>
      </c>
      <c r="EQ29" s="24">
        <f t="shared" si="42"/>
        <v>28088.631468838801</v>
      </c>
      <c r="ER29" s="24">
        <f t="shared" si="42"/>
        <v>36193.185958482107</v>
      </c>
      <c r="ES29" s="24">
        <f t="shared" si="42"/>
        <v>26422.10331278641</v>
      </c>
      <c r="ET29" s="24">
        <f t="shared" si="42"/>
        <v>46334.629038072075</v>
      </c>
      <c r="EU29" s="24">
        <f t="shared" si="42"/>
        <v>51454.952514906989</v>
      </c>
      <c r="EV29" s="24">
        <f t="shared" si="42"/>
        <v>49514.634993846834</v>
      </c>
      <c r="EW29" s="24">
        <f t="shared" si="42"/>
        <v>46874.091116976306</v>
      </c>
      <c r="EX29" s="24">
        <f t="shared" si="42"/>
        <v>34422.131074422534</v>
      </c>
      <c r="EY29" s="24">
        <f t="shared" si="42"/>
        <v>31883.311897528474</v>
      </c>
      <c r="EZ29" s="24">
        <f t="shared" si="42"/>
        <v>26988.510391648255</v>
      </c>
      <c r="FA29" s="24">
        <f t="shared" si="42"/>
        <v>18642.707535133864</v>
      </c>
      <c r="FB29" s="24">
        <f t="shared" si="42"/>
        <v>30449.552767718538</v>
      </c>
      <c r="FC29" s="24">
        <f t="shared" si="42"/>
        <v>27970.217798831003</v>
      </c>
      <c r="FD29" s="24">
        <f t="shared" si="42"/>
        <v>36501.607463152577</v>
      </c>
      <c r="FE29" s="24">
        <f t="shared" si="42"/>
        <v>24568.867115384463</v>
      </c>
      <c r="FF29" s="24">
        <f t="shared" si="42"/>
        <v>46813.796652629913</v>
      </c>
      <c r="FG29" s="24">
        <f t="shared" si="42"/>
        <v>55288.531141141641</v>
      </c>
      <c r="FH29" s="24">
        <f t="shared" si="42"/>
        <v>49420.582806356288</v>
      </c>
      <c r="FI29" s="24">
        <f t="shared" si="42"/>
        <v>47561.094925531215</v>
      </c>
      <c r="FJ29" s="24">
        <f t="shared" si="42"/>
        <v>34592.942142638894</v>
      </c>
      <c r="FK29" s="24">
        <f t="shared" si="42"/>
        <v>32927.949368238871</v>
      </c>
      <c r="FL29" s="24">
        <f t="shared" si="42"/>
        <v>27380.212016941128</v>
      </c>
      <c r="FM29" s="24">
        <f t="shared" si="42"/>
        <v>18488.845044506594</v>
      </c>
      <c r="FN29" s="24">
        <f t="shared" si="42"/>
        <v>29890.749691126315</v>
      </c>
      <c r="FO29" s="24">
        <f t="shared" si="42"/>
        <v>26371.92814523193</v>
      </c>
      <c r="FP29" s="24">
        <f t="shared" si="42"/>
        <v>35515.396327488059</v>
      </c>
      <c r="FQ29" s="24">
        <f t="shared" si="42"/>
        <v>25226.180083700259</v>
      </c>
      <c r="FR29" s="24">
        <f t="shared" si="42"/>
        <v>47133.431456836806</v>
      </c>
      <c r="FS29" s="24">
        <f t="shared" si="42"/>
        <v>56653.759736619075</v>
      </c>
      <c r="FT29" s="24">
        <f t="shared" si="42"/>
        <v>50374.71057249204</v>
      </c>
      <c r="FU29" s="24">
        <f t="shared" si="42"/>
        <v>48482.698771992989</v>
      </c>
      <c r="FV29" s="24">
        <f t="shared" si="42"/>
        <v>33968.097012550046</v>
      </c>
      <c r="FW29" s="24">
        <f t="shared" si="42"/>
        <v>32768.520874197508</v>
      </c>
      <c r="FX29" s="24">
        <f t="shared" si="42"/>
        <v>27286.580991328621</v>
      </c>
      <c r="FY29" s="24">
        <f t="shared" si="42"/>
        <v>20507.195169942144</v>
      </c>
      <c r="FZ29" s="24">
        <f t="shared" si="42"/>
        <v>29380.608059578251</v>
      </c>
      <c r="GA29" s="24">
        <f t="shared" si="42"/>
        <v>31852.996129731149</v>
      </c>
      <c r="GB29" s="24">
        <f t="shared" si="42"/>
        <v>34710.19488357252</v>
      </c>
      <c r="GC29" s="24">
        <f t="shared" si="42"/>
        <v>27821.720290398654</v>
      </c>
      <c r="GD29" s="24">
        <f t="shared" si="42"/>
        <v>48251.511612453083</v>
      </c>
      <c r="GE29" s="24">
        <f t="shared" si="42"/>
        <v>57431.600856035104</v>
      </c>
      <c r="GF29" s="24">
        <f t="shared" ref="GF29:IQ29" si="43">GF22*GF26*GF27*$C$5/1000</f>
        <v>53386.34480346569</v>
      </c>
      <c r="GG29" s="24">
        <f t="shared" si="43"/>
        <v>51585.143353141444</v>
      </c>
      <c r="GH29" s="24">
        <f t="shared" si="43"/>
        <v>33680.557896794751</v>
      </c>
      <c r="GI29" s="24">
        <f t="shared" si="43"/>
        <v>32755.153369893378</v>
      </c>
      <c r="GJ29" s="24">
        <f t="shared" si="43"/>
        <v>27295.670038995511</v>
      </c>
      <c r="GK29" s="24">
        <f t="shared" si="43"/>
        <v>20588.351882216284</v>
      </c>
      <c r="GL29" s="24">
        <f t="shared" si="43"/>
        <v>30499.511264677578</v>
      </c>
      <c r="GM29" s="24">
        <f t="shared" si="43"/>
        <v>28734.897351307744</v>
      </c>
      <c r="GN29" s="24">
        <f t="shared" si="43"/>
        <v>36578.315432903735</v>
      </c>
      <c r="GO29" s="24">
        <f t="shared" si="43"/>
        <v>31158.807263226245</v>
      </c>
      <c r="GP29" s="24">
        <f t="shared" si="43"/>
        <v>49023.303928139125</v>
      </c>
      <c r="GQ29" s="24">
        <f t="shared" si="43"/>
        <v>60768.574352884272</v>
      </c>
      <c r="GR29" s="24">
        <f t="shared" si="43"/>
        <v>54739.007151306614</v>
      </c>
      <c r="GS29" s="24">
        <f t="shared" si="43"/>
        <v>48684.70788482733</v>
      </c>
      <c r="GT29" s="24">
        <f t="shared" si="43"/>
        <v>36430.471825326662</v>
      </c>
      <c r="GU29" s="24">
        <f t="shared" si="43"/>
        <v>33554.961684528505</v>
      </c>
      <c r="GV29" s="24">
        <f t="shared" si="43"/>
        <v>27719.786074634289</v>
      </c>
      <c r="GW29" s="24">
        <f t="shared" si="43"/>
        <v>20822.085427214835</v>
      </c>
      <c r="GX29" s="24">
        <f t="shared" si="43"/>
        <v>32029.218657734891</v>
      </c>
      <c r="GY29" s="24">
        <f t="shared" si="43"/>
        <v>31738.080968408183</v>
      </c>
      <c r="GZ29" s="24">
        <f t="shared" si="43"/>
        <v>37426.004474674097</v>
      </c>
      <c r="HA29" s="24">
        <f t="shared" si="43"/>
        <v>27973.974755901439</v>
      </c>
      <c r="HB29" s="24">
        <f t="shared" si="43"/>
        <v>49823.233110308734</v>
      </c>
      <c r="HC29" s="24">
        <f t="shared" si="43"/>
        <v>55030.535287999599</v>
      </c>
      <c r="HD29" s="24">
        <f t="shared" si="43"/>
        <v>56415.700956601569</v>
      </c>
      <c r="HE29" s="24">
        <f t="shared" si="43"/>
        <v>50898.05385156571</v>
      </c>
      <c r="HF29" s="24">
        <f t="shared" si="43"/>
        <v>35498.39863001636</v>
      </c>
      <c r="HG29" s="24">
        <f t="shared" si="43"/>
        <v>33383.7826809623</v>
      </c>
      <c r="HH29" s="24">
        <f t="shared" si="43"/>
        <v>27625.378447643332</v>
      </c>
      <c r="HI29" s="24">
        <f t="shared" si="43"/>
        <v>21781.666012824491</v>
      </c>
      <c r="HJ29" s="24">
        <f t="shared" si="43"/>
        <v>31898.166801643398</v>
      </c>
      <c r="HK29" s="24">
        <f t="shared" si="43"/>
        <v>31764.761434357973</v>
      </c>
      <c r="HL29" s="24">
        <f t="shared" si="43"/>
        <v>38308.197785184508</v>
      </c>
      <c r="HM29" s="24">
        <f t="shared" si="43"/>
        <v>28642.435277206489</v>
      </c>
      <c r="HN29" s="24">
        <f t="shared" si="43"/>
        <v>50379.927030311548</v>
      </c>
      <c r="HO29" s="24">
        <f t="shared" si="43"/>
        <v>58955.997677489599</v>
      </c>
      <c r="HP29" s="24">
        <f t="shared" si="43"/>
        <v>53811.415992444643</v>
      </c>
      <c r="HQ29" s="24">
        <f t="shared" si="43"/>
        <v>55172.926639198071</v>
      </c>
      <c r="HR29" s="24">
        <f t="shared" si="43"/>
        <v>34947.628915684152</v>
      </c>
      <c r="HS29" s="24">
        <f t="shared" si="43"/>
        <v>33142.701940529376</v>
      </c>
      <c r="HT29" s="24">
        <f t="shared" si="43"/>
        <v>28025.077468429055</v>
      </c>
      <c r="HU29" s="24">
        <f t="shared" si="43"/>
        <v>22638.8066560185</v>
      </c>
      <c r="HV29" s="24">
        <f t="shared" si="43"/>
        <v>31366.019629362694</v>
      </c>
      <c r="HW29" s="24">
        <f t="shared" si="43"/>
        <v>29760.173591919636</v>
      </c>
      <c r="HX29" s="24">
        <f t="shared" si="43"/>
        <v>37930.429775037512</v>
      </c>
      <c r="HY29" s="24">
        <f t="shared" si="43"/>
        <v>28006.137330091769</v>
      </c>
      <c r="HZ29" s="24">
        <f t="shared" si="43"/>
        <v>48893.184475386559</v>
      </c>
      <c r="IA29" s="24">
        <f t="shared" si="43"/>
        <v>62140.554590173633</v>
      </c>
      <c r="IB29" s="24">
        <f t="shared" si="43"/>
        <v>52292.290344356785</v>
      </c>
      <c r="IC29" s="24">
        <f t="shared" si="43"/>
        <v>55379.228305395402</v>
      </c>
      <c r="ID29" s="24">
        <f t="shared" si="43"/>
        <v>33814.727810838267</v>
      </c>
      <c r="IE29" s="24">
        <f t="shared" si="43"/>
        <v>31155.466623551954</v>
      </c>
      <c r="IF29" s="24">
        <f t="shared" si="43"/>
        <v>27525.839057362082</v>
      </c>
      <c r="IG29" s="24">
        <f t="shared" si="43"/>
        <v>22172.78314523054</v>
      </c>
      <c r="IH29" s="24">
        <f t="shared" si="43"/>
        <v>29858.683234700493</v>
      </c>
      <c r="II29" s="24">
        <f t="shared" si="43"/>
        <v>31513.628902691034</v>
      </c>
      <c r="IJ29" s="24">
        <f t="shared" si="43"/>
        <v>35580.109336712718</v>
      </c>
      <c r="IK29" s="24">
        <f t="shared" si="43"/>
        <v>27927.3716250994</v>
      </c>
      <c r="IL29" s="24">
        <f t="shared" si="43"/>
        <v>50766.170692642714</v>
      </c>
      <c r="IM29" s="24">
        <f t="shared" si="43"/>
        <v>59596.84998457881</v>
      </c>
      <c r="IN29" s="24">
        <f t="shared" si="43"/>
        <v>57593.04051856319</v>
      </c>
      <c r="IO29" s="24">
        <f t="shared" si="43"/>
        <v>55911.996278978542</v>
      </c>
      <c r="IP29" s="24">
        <f t="shared" si="43"/>
        <v>33725.89944092591</v>
      </c>
      <c r="IQ29" s="24">
        <f t="shared" si="43"/>
        <v>31010.743807079507</v>
      </c>
      <c r="IR29" s="24">
        <f t="shared" ref="IR29:LC29" si="44">IR22*IR26*IR27*$C$5/1000</f>
        <v>26525.148428949091</v>
      </c>
      <c r="IS29" s="24">
        <f t="shared" si="44"/>
        <v>21720.716641381747</v>
      </c>
      <c r="IT29" s="24">
        <f t="shared" si="44"/>
        <v>29604.935009918463</v>
      </c>
      <c r="IU29" s="24">
        <f t="shared" si="44"/>
        <v>29191.608343739128</v>
      </c>
      <c r="IV29" s="24">
        <f t="shared" si="44"/>
        <v>34337.814677643612</v>
      </c>
      <c r="IW29" s="24">
        <f t="shared" si="44"/>
        <v>29208.255170542398</v>
      </c>
      <c r="IX29" s="24">
        <f t="shared" si="44"/>
        <v>52283.3290236252</v>
      </c>
      <c r="IY29" s="24">
        <f t="shared" si="44"/>
        <v>57801.254582920308</v>
      </c>
      <c r="IZ29" s="24">
        <f t="shared" si="44"/>
        <v>57678.799801896261</v>
      </c>
      <c r="JA29" s="24">
        <f t="shared" si="44"/>
        <v>50821.192549934618</v>
      </c>
      <c r="JB29" s="24">
        <f t="shared" si="44"/>
        <v>35264.309004636169</v>
      </c>
      <c r="JC29" s="24">
        <f t="shared" si="44"/>
        <v>32022.525473747861</v>
      </c>
      <c r="JD29" s="24">
        <f t="shared" si="44"/>
        <v>26571.253633256878</v>
      </c>
      <c r="JE29" s="24">
        <f t="shared" si="44"/>
        <v>21612.560120837741</v>
      </c>
      <c r="JF29" s="24">
        <f t="shared" si="44"/>
        <v>29709.878704510236</v>
      </c>
      <c r="JG29" s="24">
        <f t="shared" si="44"/>
        <v>30094.956784527083</v>
      </c>
      <c r="JH29" s="24">
        <f t="shared" si="44"/>
        <v>35161.199556066269</v>
      </c>
      <c r="JI29" s="24">
        <f t="shared" si="44"/>
        <v>28907.066451577339</v>
      </c>
      <c r="JJ29" s="24">
        <f t="shared" si="44"/>
        <v>51623.596736892054</v>
      </c>
      <c r="JK29" s="24">
        <f t="shared" si="44"/>
        <v>56471.441747212273</v>
      </c>
      <c r="JL29" s="24">
        <f t="shared" si="44"/>
        <v>56811.41164237621</v>
      </c>
      <c r="JM29" s="24">
        <f t="shared" si="44"/>
        <v>51081.730849302046</v>
      </c>
      <c r="JN29" s="24">
        <f t="shared" si="44"/>
        <v>34799.845015027247</v>
      </c>
      <c r="JO29" s="24">
        <f t="shared" si="44"/>
        <v>32420.92288645645</v>
      </c>
      <c r="JP29" s="24">
        <f t="shared" si="44"/>
        <v>26641.155972646022</v>
      </c>
      <c r="JQ29" s="24">
        <f t="shared" si="44"/>
        <v>21787.139893744774</v>
      </c>
      <c r="JR29" s="24">
        <f t="shared" si="44"/>
        <v>30037.711063766525</v>
      </c>
      <c r="JS29" s="24">
        <f t="shared" si="44"/>
        <v>30679.766392743957</v>
      </c>
      <c r="JT29" s="24">
        <f t="shared" si="44"/>
        <v>38461.441383439211</v>
      </c>
      <c r="JU29" s="24">
        <f t="shared" si="44"/>
        <v>29160.306451591285</v>
      </c>
      <c r="JV29" s="24">
        <f t="shared" si="44"/>
        <v>50846.820030464805</v>
      </c>
      <c r="JW29" s="24">
        <f t="shared" si="44"/>
        <v>60203.616175816591</v>
      </c>
      <c r="JX29" s="24">
        <f t="shared" si="44"/>
        <v>58164.089114697315</v>
      </c>
      <c r="JY29" s="24">
        <f t="shared" si="44"/>
        <v>53848.776161636721</v>
      </c>
      <c r="JZ29" s="24">
        <f t="shared" si="44"/>
        <v>34239.184694981748</v>
      </c>
      <c r="KA29" s="24">
        <f t="shared" si="44"/>
        <v>32444.704313157144</v>
      </c>
      <c r="KB29" s="24">
        <f t="shared" si="44"/>
        <v>26977.95029295771</v>
      </c>
      <c r="KC29" s="24">
        <f t="shared" si="44"/>
        <v>22349.813282131723</v>
      </c>
      <c r="KD29" s="24">
        <f t="shared" si="44"/>
        <v>29113.371936894473</v>
      </c>
      <c r="KE29" s="24">
        <f t="shared" si="44"/>
        <v>31006.064239781528</v>
      </c>
      <c r="KF29" s="24">
        <f t="shared" si="44"/>
        <v>38694.555849125834</v>
      </c>
      <c r="KG29" s="24">
        <f t="shared" si="44"/>
        <v>28459.156883245065</v>
      </c>
      <c r="KH29" s="24">
        <f t="shared" si="44"/>
        <v>50379.542710309404</v>
      </c>
      <c r="KI29" s="24">
        <f t="shared" si="44"/>
        <v>62129.425159758051</v>
      </c>
      <c r="KJ29" s="24">
        <f t="shared" si="44"/>
        <v>53176.3589838888</v>
      </c>
      <c r="KK29" s="24">
        <f t="shared" si="44"/>
        <v>60655.4431125548</v>
      </c>
      <c r="KL29" s="24">
        <f t="shared" si="44"/>
        <v>34933.72382356313</v>
      </c>
      <c r="KM29" s="24">
        <f t="shared" si="44"/>
        <v>32937.456180301408</v>
      </c>
      <c r="KN29" s="24">
        <f t="shared" si="44"/>
        <v>27190.749410665932</v>
      </c>
      <c r="KO29" s="24">
        <f t="shared" si="44"/>
        <v>22917.220309002732</v>
      </c>
      <c r="KP29" s="24">
        <f t="shared" si="44"/>
        <v>29955.439346072719</v>
      </c>
      <c r="KQ29" s="24">
        <f t="shared" si="44"/>
        <v>30338.104250919736</v>
      </c>
      <c r="KR29" s="24">
        <f t="shared" si="44"/>
        <v>38489.294754140799</v>
      </c>
      <c r="KS29" s="24">
        <f t="shared" si="44"/>
        <v>28814.280191535319</v>
      </c>
      <c r="KT29" s="24">
        <f t="shared" si="44"/>
        <v>49939.822738316449</v>
      </c>
      <c r="KU29" s="24">
        <f t="shared" si="44"/>
        <v>61627.212485170181</v>
      </c>
      <c r="KV29" s="24">
        <f t="shared" si="44"/>
        <v>57605.5979592925</v>
      </c>
      <c r="KW29" s="24">
        <f t="shared" si="44"/>
        <v>60367.589404747465</v>
      </c>
      <c r="KX29" s="24">
        <f t="shared" si="44"/>
        <v>35423.636070990673</v>
      </c>
      <c r="KY29" s="24">
        <f t="shared" si="44"/>
        <v>31778.493781353365</v>
      </c>
      <c r="KZ29" s="24">
        <f t="shared" si="44"/>
        <v>26826.20696039257</v>
      </c>
      <c r="LA29" s="24">
        <f t="shared" si="44"/>
        <v>22819.179292119694</v>
      </c>
      <c r="LB29" s="24">
        <f t="shared" si="44"/>
        <v>30255.243318944093</v>
      </c>
      <c r="LC29" s="24">
        <f t="shared" si="44"/>
        <v>30023.29293504966</v>
      </c>
      <c r="LD29" s="24">
        <f t="shared" ref="LD29:NO29" si="45">LD22*LD26*LD27*$C$5/1000</f>
        <v>38567.189000102211</v>
      </c>
      <c r="LE29" s="24">
        <f t="shared" si="45"/>
        <v>30423.183738576834</v>
      </c>
      <c r="LF29" s="24">
        <f t="shared" si="45"/>
        <v>52923.567674070087</v>
      </c>
      <c r="LG29" s="24">
        <f t="shared" si="45"/>
        <v>61076.666635609967</v>
      </c>
      <c r="LH29" s="24">
        <f t="shared" si="45"/>
        <v>59574.756837168796</v>
      </c>
      <c r="LI29" s="24">
        <f t="shared" si="45"/>
        <v>60016.009883343628</v>
      </c>
      <c r="LJ29" s="24">
        <f t="shared" si="45"/>
        <v>37010.836969406802</v>
      </c>
      <c r="LK29" s="24">
        <f t="shared" si="45"/>
        <v>32503.714895384881</v>
      </c>
      <c r="LL29" s="24">
        <f t="shared" si="45"/>
        <v>27989.589030412706</v>
      </c>
      <c r="LM29" s="24">
        <f t="shared" si="45"/>
        <v>23644.663419358843</v>
      </c>
      <c r="LN29" s="24">
        <f t="shared" si="45"/>
        <v>31085.621327430184</v>
      </c>
      <c r="LO29" s="24">
        <f t="shared" si="45"/>
        <v>31338.086613081803</v>
      </c>
      <c r="LP29" s="24">
        <f t="shared" si="45"/>
        <v>36262.901949837018</v>
      </c>
      <c r="LQ29" s="24">
        <f t="shared" si="45"/>
        <v>30251.130694828498</v>
      </c>
      <c r="LR29" s="24">
        <f t="shared" si="45"/>
        <v>55809.660340215974</v>
      </c>
      <c r="LS29" s="24">
        <f t="shared" si="45"/>
        <v>58820.529564523233</v>
      </c>
      <c r="LT29" s="24">
        <f t="shared" si="45"/>
        <v>62744.431525809814</v>
      </c>
      <c r="LU29" s="24">
        <f t="shared" si="45"/>
        <v>57524.886932416375</v>
      </c>
      <c r="LV29" s="24">
        <f t="shared" si="45"/>
        <v>36943.020647480516</v>
      </c>
      <c r="LW29" s="24">
        <f t="shared" si="45"/>
        <v>34865.668948809624</v>
      </c>
      <c r="LX29" s="24">
        <f t="shared" si="45"/>
        <v>28015.983080877158</v>
      </c>
      <c r="LY29" s="24">
        <f t="shared" si="45"/>
        <v>23912.098057296327</v>
      </c>
      <c r="LZ29" s="24">
        <f t="shared" si="45"/>
        <v>31356.230715954192</v>
      </c>
      <c r="MA29" s="24">
        <f t="shared" si="45"/>
        <v>32753.996248512012</v>
      </c>
      <c r="MB29" s="24">
        <f t="shared" si="45"/>
        <v>42725.069161924257</v>
      </c>
      <c r="MC29" s="24">
        <f t="shared" si="45"/>
        <v>31646.607092349481</v>
      </c>
      <c r="MD29" s="24">
        <f t="shared" si="45"/>
        <v>56448.385025371004</v>
      </c>
      <c r="ME29" s="24">
        <f t="shared" si="45"/>
        <v>62297.549642215177</v>
      </c>
      <c r="MF29" s="24">
        <f t="shared" si="45"/>
        <v>62639.989070730895</v>
      </c>
      <c r="MG29" s="24">
        <f t="shared" si="45"/>
        <v>60802.105747073889</v>
      </c>
      <c r="MH29" s="24">
        <f t="shared" si="45"/>
        <v>37380.4989348491</v>
      </c>
      <c r="MI29" s="24">
        <f t="shared" si="45"/>
        <v>36772.195687924854</v>
      </c>
      <c r="MJ29" s="24">
        <f t="shared" si="45"/>
        <v>29671.010355657352</v>
      </c>
      <c r="MK29" s="24">
        <f t="shared" si="45"/>
        <v>25246.259436414868</v>
      </c>
      <c r="ML29" s="24">
        <f t="shared" si="45"/>
        <v>32437.40158248799</v>
      </c>
      <c r="MM29" s="24">
        <f t="shared" si="45"/>
        <v>33729.046590042009</v>
      </c>
      <c r="MN29" s="24">
        <f t="shared" si="45"/>
        <v>45092.744083429854</v>
      </c>
      <c r="MO29" s="24">
        <f t="shared" si="45"/>
        <v>31816.829463211172</v>
      </c>
      <c r="MP29" s="24">
        <f t="shared" si="45"/>
        <v>54614.355902661577</v>
      </c>
      <c r="MQ29" s="24">
        <f t="shared" si="45"/>
        <v>65847.907890496383</v>
      </c>
      <c r="MR29" s="24">
        <f t="shared" si="45"/>
        <v>61038.656344308503</v>
      </c>
      <c r="MS29" s="24">
        <f t="shared" si="45"/>
        <v>65745.357360654409</v>
      </c>
      <c r="MT29" s="24">
        <f t="shared" si="45"/>
        <v>38740.304226774519</v>
      </c>
      <c r="MU29" s="24">
        <f t="shared" si="45"/>
        <v>37427.634163192946</v>
      </c>
      <c r="MV29" s="24">
        <f t="shared" si="45"/>
        <v>29902.036578015122</v>
      </c>
      <c r="MW29" s="24">
        <f t="shared" si="45"/>
        <v>25500.896424420771</v>
      </c>
      <c r="MX29" s="24">
        <f t="shared" si="45"/>
        <v>33323.412880249176</v>
      </c>
      <c r="MY29" s="24">
        <f t="shared" si="45"/>
        <v>33218.637942279209</v>
      </c>
      <c r="MZ29" s="24">
        <f t="shared" si="45"/>
        <v>46698.952007084757</v>
      </c>
      <c r="NA29" s="24">
        <f t="shared" si="45"/>
        <v>32040.317694324782</v>
      </c>
      <c r="NB29" s="24">
        <f t="shared" si="45"/>
        <v>53866.114096377343</v>
      </c>
      <c r="NC29" s="24">
        <f t="shared" si="45"/>
        <v>64061.07721219596</v>
      </c>
      <c r="ND29" s="24">
        <f t="shared" si="45"/>
        <v>60764.091921305408</v>
      </c>
      <c r="NE29" s="24">
        <f t="shared" si="45"/>
        <v>69531.908718969789</v>
      </c>
      <c r="NF29" s="24">
        <f t="shared" si="45"/>
        <v>39145.937050079454</v>
      </c>
      <c r="NG29" s="24">
        <f t="shared" si="45"/>
        <v>37716.442658838932</v>
      </c>
      <c r="NH29" s="24">
        <f t="shared" si="45"/>
        <v>30195.767508469737</v>
      </c>
      <c r="NI29" s="24">
        <f t="shared" si="45"/>
        <v>25319.657219739969</v>
      </c>
      <c r="NJ29" s="24">
        <f t="shared" si="45"/>
        <v>33817.334510482913</v>
      </c>
      <c r="NK29" s="24">
        <f t="shared" si="45"/>
        <v>34094.83275171971</v>
      </c>
      <c r="NL29" s="24">
        <f t="shared" si="45"/>
        <v>46899.450744230926</v>
      </c>
      <c r="NM29" s="24">
        <f t="shared" si="45"/>
        <v>32772.140880791514</v>
      </c>
      <c r="NN29" s="24">
        <f t="shared" si="45"/>
        <v>56835.437741687441</v>
      </c>
      <c r="NO29" s="24">
        <f t="shared" si="45"/>
        <v>65179.464804359792</v>
      </c>
      <c r="NP29" s="24">
        <f t="shared" ref="NP29:PW29" si="46">NP22*NP26*NP27*$C$5/1000</f>
        <v>61712.620099718231</v>
      </c>
      <c r="NQ29" s="24">
        <f t="shared" si="46"/>
        <v>67594.307565094801</v>
      </c>
      <c r="NR29" s="24">
        <f t="shared" si="46"/>
        <v>37618.652649355507</v>
      </c>
      <c r="NS29" s="24">
        <f t="shared" si="46"/>
        <v>35781.134460322704</v>
      </c>
      <c r="NT29" s="24">
        <f t="shared" si="46"/>
        <v>30304.039569395896</v>
      </c>
      <c r="NU29" s="24">
        <f t="shared" si="46"/>
        <v>25241.509763360933</v>
      </c>
      <c r="NV29" s="24">
        <f t="shared" si="46"/>
        <v>33899.631552325081</v>
      </c>
      <c r="NW29" s="24">
        <f t="shared" si="46"/>
        <v>34470.882116277047</v>
      </c>
      <c r="NX29" s="24">
        <f t="shared" si="46"/>
        <v>41848.570961045298</v>
      </c>
      <c r="NY29" s="24">
        <f t="shared" si="46"/>
        <v>33180.366918409389</v>
      </c>
      <c r="NZ29" s="24">
        <f t="shared" si="46"/>
        <v>61557.77711119657</v>
      </c>
      <c r="OA29" s="24">
        <f t="shared" si="46"/>
        <v>63289.44937463622</v>
      </c>
      <c r="OB29" s="24">
        <f t="shared" si="46"/>
        <v>62719.530965608843</v>
      </c>
      <c r="OC29" s="24">
        <f t="shared" si="46"/>
        <v>64377.042464729027</v>
      </c>
      <c r="OD29" s="24">
        <f t="shared" si="46"/>
        <v>39678.937256960693</v>
      </c>
      <c r="OE29" s="24">
        <f t="shared" si="46"/>
        <v>37720.619623985178</v>
      </c>
      <c r="OF29" s="24">
        <f t="shared" si="46"/>
        <v>31611.658472428575</v>
      </c>
      <c r="OG29" s="24">
        <f t="shared" si="46"/>
        <v>25293.411789694565</v>
      </c>
      <c r="OH29" s="24">
        <f t="shared" si="46"/>
        <v>34434.84712500756</v>
      </c>
      <c r="OI29" s="24">
        <f t="shared" si="46"/>
        <v>35276.41866250505</v>
      </c>
      <c r="OJ29" s="24">
        <f t="shared" si="46"/>
        <v>43573.572690478817</v>
      </c>
      <c r="OK29" s="24">
        <f t="shared" si="46"/>
        <v>34448.117916321586</v>
      </c>
      <c r="OL29" s="24">
        <f t="shared" si="46"/>
        <v>62405.534372576927</v>
      </c>
      <c r="OM29" s="24">
        <f t="shared" si="46"/>
        <v>64279.262327936034</v>
      </c>
      <c r="ON29" s="24">
        <f t="shared" si="46"/>
        <v>0</v>
      </c>
      <c r="OO29" s="24">
        <f t="shared" si="46"/>
        <v>0</v>
      </c>
      <c r="OP29" s="24">
        <f t="shared" si="46"/>
        <v>0</v>
      </c>
      <c r="OQ29" s="24">
        <f t="shared" si="46"/>
        <v>0</v>
      </c>
      <c r="OR29" s="24">
        <f t="shared" si="46"/>
        <v>0</v>
      </c>
      <c r="OS29" s="24">
        <f t="shared" si="46"/>
        <v>0</v>
      </c>
      <c r="OT29" s="24">
        <f t="shared" si="46"/>
        <v>0</v>
      </c>
      <c r="OU29" s="24">
        <f t="shared" si="46"/>
        <v>0</v>
      </c>
      <c r="OV29" s="24">
        <f t="shared" si="46"/>
        <v>0</v>
      </c>
      <c r="OW29" s="24">
        <f t="shared" si="46"/>
        <v>0</v>
      </c>
      <c r="OX29" s="24">
        <f t="shared" si="46"/>
        <v>0</v>
      </c>
      <c r="OY29" s="24">
        <f t="shared" si="46"/>
        <v>0</v>
      </c>
      <c r="OZ29" s="24">
        <f t="shared" si="46"/>
        <v>0</v>
      </c>
      <c r="PA29" s="24">
        <f t="shared" si="46"/>
        <v>0</v>
      </c>
      <c r="PB29" s="24">
        <f t="shared" si="46"/>
        <v>0</v>
      </c>
      <c r="PC29" s="24">
        <f t="shared" si="46"/>
        <v>0</v>
      </c>
      <c r="PD29" s="24">
        <f t="shared" si="46"/>
        <v>0</v>
      </c>
      <c r="PE29" s="24">
        <f t="shared" si="46"/>
        <v>0</v>
      </c>
      <c r="PF29" s="24">
        <f t="shared" si="46"/>
        <v>0</v>
      </c>
      <c r="PG29" s="24">
        <f t="shared" si="46"/>
        <v>0</v>
      </c>
      <c r="PH29" s="24">
        <f t="shared" si="46"/>
        <v>0</v>
      </c>
      <c r="PI29" s="24">
        <f t="shared" si="46"/>
        <v>0</v>
      </c>
      <c r="PJ29" s="24">
        <f t="shared" si="46"/>
        <v>0</v>
      </c>
      <c r="PK29" s="24">
        <f t="shared" si="46"/>
        <v>0</v>
      </c>
      <c r="PL29" s="24">
        <f t="shared" si="46"/>
        <v>0</v>
      </c>
      <c r="PM29" s="24">
        <f t="shared" si="46"/>
        <v>0</v>
      </c>
      <c r="PN29" s="24">
        <f t="shared" si="46"/>
        <v>0</v>
      </c>
      <c r="PO29" s="24">
        <f t="shared" si="46"/>
        <v>0</v>
      </c>
      <c r="PP29" s="24">
        <f t="shared" si="46"/>
        <v>0</v>
      </c>
      <c r="PQ29" s="24">
        <f t="shared" si="46"/>
        <v>0</v>
      </c>
      <c r="PR29" s="24">
        <f t="shared" si="46"/>
        <v>0</v>
      </c>
      <c r="PS29" s="24">
        <f t="shared" si="46"/>
        <v>0</v>
      </c>
      <c r="PT29" s="24">
        <f t="shared" si="46"/>
        <v>0</v>
      </c>
      <c r="PU29" s="24">
        <f t="shared" si="46"/>
        <v>0</v>
      </c>
      <c r="PV29" s="24">
        <f t="shared" si="46"/>
        <v>0</v>
      </c>
      <c r="PW29" s="24">
        <f t="shared" si="46"/>
        <v>0</v>
      </c>
    </row>
    <row r="30" spans="1:439" x14ac:dyDescent="0.15">
      <c r="B30" s="11" t="s">
        <v>39</v>
      </c>
      <c r="C30" s="11" t="s">
        <v>30</v>
      </c>
      <c r="D30" s="16">
        <f t="shared" ref="D30:D32" si="47">SUM(H30:PW30)</f>
        <v>-2544739.2049940876</v>
      </c>
      <c r="E30" s="16">
        <f>-'[1]Production Operating Expenses'!$D$6*E22/1000*E27</f>
        <v>0</v>
      </c>
      <c r="F30" s="16">
        <f>-'[1]Production Operating Expenses'!$D$6*F22/1000*F27</f>
        <v>0</v>
      </c>
      <c r="G30" s="16">
        <f>-'[1]Production Operating Expenses'!$D$6*G22/1000*G27</f>
        <v>0</v>
      </c>
      <c r="H30" s="16">
        <f>-'Energy Operating Cost'!$B$9*H22/1000*H27</f>
        <v>-5530.2855543742344</v>
      </c>
      <c r="I30" s="16">
        <f>-'Energy Operating Cost'!$B$9*I22/1000*I27</f>
        <v>-4952.0992237630944</v>
      </c>
      <c r="J30" s="16">
        <f>-'Energy Operating Cost'!$B$9*J22/1000*J27</f>
        <v>-5207.481416214473</v>
      </c>
      <c r="K30" s="16">
        <f>-'Energy Operating Cost'!$B$9*K22/1000*K27</f>
        <v>-4387.3270737429393</v>
      </c>
      <c r="L30" s="16">
        <f>-'Energy Operating Cost'!$B$9*L22/1000*L27</f>
        <v>-3819.2465686689952</v>
      </c>
      <c r="M30" s="16">
        <f>-'Energy Operating Cost'!$B$9*M22/1000*M27</f>
        <v>-3802.4761448029594</v>
      </c>
      <c r="N30" s="16">
        <f>-'Energy Operating Cost'!$B$9*N22/1000*N27</f>
        <v>-4230.2894226779581</v>
      </c>
      <c r="O30" s="16">
        <f>-'Energy Operating Cost'!$B$9*O22/1000*O27</f>
        <v>-4481.0795032952883</v>
      </c>
      <c r="P30" s="16">
        <f>-'Energy Operating Cost'!$B$9*P22/1000*P27</f>
        <v>-4113.3034397575311</v>
      </c>
      <c r="Q30" s="16">
        <f>-'Energy Operating Cost'!$B$9*Q22/1000*Q27</f>
        <v>-3934.2484113272094</v>
      </c>
      <c r="R30" s="16">
        <f>-'Energy Operating Cost'!$B$9*R22/1000*R27</f>
        <v>-4672.3643477667692</v>
      </c>
      <c r="S30" s="16">
        <f>-'Energy Operating Cost'!$B$9*S22/1000*S27</f>
        <v>-6056.3874061115621</v>
      </c>
      <c r="T30" s="16">
        <f>-'Energy Operating Cost'!$B$9*T22/1000*T27</f>
        <v>-5640.8912654617206</v>
      </c>
      <c r="U30" s="16">
        <f>-'Energy Operating Cost'!$B$9*U22/1000*U27</f>
        <v>-5051.1412082383586</v>
      </c>
      <c r="V30" s="16">
        <f>-'Energy Operating Cost'!$B$9*V22/1000*V27</f>
        <v>-5311.6310445387653</v>
      </c>
      <c r="W30" s="16">
        <f>-'Energy Operating Cost'!$B$9*W22/1000*W27</f>
        <v>-4475.0736152178006</v>
      </c>
      <c r="X30" s="16">
        <f>-'Energy Operating Cost'!$B$9*X22/1000*X27</f>
        <v>-3895.631500042377</v>
      </c>
      <c r="Y30" s="16">
        <f>-'Energy Operating Cost'!$B$9*Y22/1000*Y27</f>
        <v>-3878.5256676990207</v>
      </c>
      <c r="Z30" s="16">
        <f>-'Energy Operating Cost'!$B$9*Z22/1000*Z27</f>
        <v>-4314.8952111315193</v>
      </c>
      <c r="AA30" s="16">
        <f>-'Energy Operating Cost'!$B$9*AA22/1000*AA27</f>
        <v>-4570.7010933611964</v>
      </c>
      <c r="AB30" s="16">
        <f>-'Energy Operating Cost'!$B$9*AB22/1000*AB27</f>
        <v>-4195.5695085526831</v>
      </c>
      <c r="AC30" s="16">
        <f>-'Energy Operating Cost'!$B$9*AC22/1000*AC27</f>
        <v>-4012.9333795537555</v>
      </c>
      <c r="AD30" s="16">
        <f>-'Energy Operating Cost'!$B$9*AD22/1000*AD27</f>
        <v>-4765.8116347221076</v>
      </c>
      <c r="AE30" s="16">
        <f>-'Energy Operating Cost'!$B$9*AE22/1000*AE27</f>
        <v>-6177.5151542337971</v>
      </c>
      <c r="AF30" s="16">
        <f>-'Energy Operating Cost'!$B$9*AF22/1000*AF27</f>
        <v>-5753.709090770958</v>
      </c>
      <c r="AG30" s="16">
        <f>-'Energy Operating Cost'!$B$9*AG22/1000*AG27</f>
        <v>-5152.1640324031277</v>
      </c>
      <c r="AH30" s="16">
        <f>-'Energy Operating Cost'!$B$9*AH22/1000*AH27</f>
        <v>-5417.8636654295424</v>
      </c>
      <c r="AI30" s="16">
        <f>-'Energy Operating Cost'!$B$9*AI22/1000*AI27</f>
        <v>-4564.5750875221584</v>
      </c>
      <c r="AJ30" s="16">
        <f>-'Energy Operating Cost'!$B$9*AJ22/1000*AJ27</f>
        <v>-3973.5441300432267</v>
      </c>
      <c r="AK30" s="16">
        <f>-'Energy Operating Cost'!$B$9*AK22/1000*AK27</f>
        <v>-3956.0961810530034</v>
      </c>
      <c r="AL30" s="16">
        <f>-'Energy Operating Cost'!$B$9*AL22/1000*AL27</f>
        <v>-4401.1931153541536</v>
      </c>
      <c r="AM30" s="16">
        <f>-'Energy Operating Cost'!$B$9*AM22/1000*AM27</f>
        <v>-4662.1151152284237</v>
      </c>
      <c r="AN30" s="16">
        <f>-'Energy Operating Cost'!$B$9*AN22/1000*AN27</f>
        <v>-4279.4808987237402</v>
      </c>
      <c r="AO30" s="16">
        <f>-'Energy Operating Cost'!$B$9*AO22/1000*AO27</f>
        <v>-4093.1920471448334</v>
      </c>
      <c r="AP30" s="16">
        <f>-'Energy Operating Cost'!$B$9*AP22/1000*AP27</f>
        <v>-4861.1278674165524</v>
      </c>
      <c r="AQ30" s="16">
        <f>-'Energy Operating Cost'!$B$9*AQ22/1000*AQ27</f>
        <v>-6301.0654573184765</v>
      </c>
      <c r="AR30" s="16">
        <f>-'Energy Operating Cost'!$B$9*AR22/1000*AR27</f>
        <v>-5867.879344226697</v>
      </c>
      <c r="AS30" s="16">
        <f>-'Energy Operating Cost'!$B$9*AS22/1000*AS27</f>
        <v>-5255.5131989380079</v>
      </c>
      <c r="AT30" s="16">
        <f>-'Energy Operating Cost'!$B$9*AT22/1000*AT27</f>
        <v>-5526.2381170903</v>
      </c>
      <c r="AU30" s="16">
        <f>-'Energy Operating Cost'!$B$9*AU22/1000*AU27</f>
        <v>-4654.6063104428731</v>
      </c>
      <c r="AV30" s="16">
        <f>-'Energy Operating Cost'!$B$9*AV22/1000*AV27</f>
        <v>-4054.6765378545647</v>
      </c>
      <c r="AW30" s="16">
        <f>-'Energy Operating Cost'!$B$9*AW22/1000*AW27</f>
        <v>-4037.9646749406002</v>
      </c>
      <c r="AX30" s="16">
        <f>-'Energy Operating Cost'!$B$9*AX22/1000*AX27</f>
        <v>-4490.1295879014324</v>
      </c>
      <c r="AY30" s="16">
        <f>-'Energy Operating Cost'!$B$9*AY22/1000*AY27</f>
        <v>-4755.8900464717053</v>
      </c>
      <c r="AZ30" s="16">
        <f>-'Energy Operating Cost'!$B$9*AZ22/1000*AZ27</f>
        <v>-4363.8254702166214</v>
      </c>
      <c r="BA30" s="16">
        <f>-'Energy Operating Cost'!$B$9*BA22/1000*BA27</f>
        <v>-4176.6336550977967</v>
      </c>
      <c r="BB30" s="16">
        <f>-'Energy Operating Cost'!$B$9*BB22/1000*BB27</f>
        <v>-4956.5114701324719</v>
      </c>
      <c r="BC30" s="16">
        <f>-'Energy Operating Cost'!$B$9*BC22/1000*BC27</f>
        <v>-6424.5550461974217</v>
      </c>
      <c r="BD30" s="16">
        <f>-'Energy Operating Cost'!$B$9*BD22/1000*BD27</f>
        <v>-5985.2369311112343</v>
      </c>
      <c r="BE30" s="16">
        <f>-'Energy Operating Cost'!$B$9*BE22/1000*BE27</f>
        <v>-5360.6234629167702</v>
      </c>
      <c r="BF30" s="16">
        <f>-'Energy Operating Cost'!$B$9*BF22/1000*BF27</f>
        <v>-5636.762879432109</v>
      </c>
      <c r="BG30" s="16">
        <f>-'Energy Operating Cost'!$B$9*BG22/1000*BG27</f>
        <v>-4747.6984366517336</v>
      </c>
      <c r="BH30" s="16">
        <f>-'Energy Operating Cost'!$B$9*BH22/1000*BH27</f>
        <v>-4135.7700686116586</v>
      </c>
      <c r="BI30" s="16">
        <f>-'Energy Operating Cost'!$B$9*BI22/1000*BI27</f>
        <v>-4118.7239684394144</v>
      </c>
      <c r="BJ30" s="16">
        <f>-'Energy Operating Cost'!$B$9*BJ22/1000*BJ27</f>
        <v>-4579.9321796594631</v>
      </c>
      <c r="BK30" s="16">
        <f>-'Energy Operating Cost'!$B$9*BK22/1000*BK27</f>
        <v>-4851.0078474011425</v>
      </c>
      <c r="BL30" s="16">
        <f>-'Energy Operating Cost'!$B$9*BL22/1000*BL27</f>
        <v>-4451.1019796209566</v>
      </c>
      <c r="BM30" s="16">
        <f>-'Energy Operating Cost'!$B$9*BM22/1000*BM27</f>
        <v>-4260.1663281997553</v>
      </c>
      <c r="BN30" s="16">
        <f>-'Energy Operating Cost'!$B$9*BN22/1000*BN27</f>
        <v>-5055.6416995351246</v>
      </c>
      <c r="BO30" s="16">
        <f>-'Energy Operating Cost'!$B$9*BO22/1000*BO27</f>
        <v>-6553.0461471213739</v>
      </c>
      <c r="BP30" s="16">
        <f>-'Energy Operating Cost'!$B$9*BP22/1000*BP27</f>
        <v>-6104.9416697334636</v>
      </c>
      <c r="BQ30" s="16">
        <f>-'Energy Operating Cost'!$B$9*BQ22/1000*BQ27</f>
        <v>-5467.8359321751104</v>
      </c>
      <c r="BR30" s="16">
        <f>-'Energy Operating Cost'!$B$9*BR22/1000*BR27</f>
        <v>-5749.4981370207543</v>
      </c>
      <c r="BS30" s="16">
        <f>-'Energy Operating Cost'!$B$9*BS22/1000*BS27</f>
        <v>-4842.6524053847706</v>
      </c>
      <c r="BT30" s="16">
        <f>-'Energy Operating Cost'!$B$9*BT22/1000*BT27</f>
        <v>-4218.4854699838934</v>
      </c>
      <c r="BU30" s="16">
        <f>-'Energy Operating Cost'!$B$9*BU22/1000*BU27</f>
        <v>-4201.0984478082046</v>
      </c>
      <c r="BV30" s="16">
        <f>-'Energy Operating Cost'!$B$9*BV22/1000*BV27</f>
        <v>-4671.530823252654</v>
      </c>
      <c r="BW30" s="16">
        <f>-'Energy Operating Cost'!$B$9*BW22/1000*BW27</f>
        <v>-4948.0280043491675</v>
      </c>
      <c r="BX30" s="16">
        <f>-'Energy Operating Cost'!$B$9*BX22/1000*BX27</f>
        <v>-4540.1240192133782</v>
      </c>
      <c r="BY30" s="16">
        <f>-'Energy Operating Cost'!$B$9*BY22/1000*BY27</f>
        <v>-4345.3696547637528</v>
      </c>
      <c r="BZ30" s="16">
        <f>-'Energy Operating Cost'!$B$9*BZ22/1000*BZ27</f>
        <v>-5156.7545335258301</v>
      </c>
      <c r="CA30" s="16">
        <f>-'Energy Operating Cost'!$B$9*CA22/1000*CA27</f>
        <v>-6684.1070700638047</v>
      </c>
      <c r="CB30" s="16">
        <f>-'Energy Operating Cost'!$B$9*CB22/1000*CB27</f>
        <v>-6227.0405031281352</v>
      </c>
      <c r="CC30" s="16">
        <f>-'Energy Operating Cost'!$B$9*CC22/1000*CC27</f>
        <v>-5577.1926508186152</v>
      </c>
      <c r="CD30" s="16">
        <f>-'Energy Operating Cost'!$B$9*CD22/1000*CD27</f>
        <v>-5864.4880997611726</v>
      </c>
      <c r="CE30" s="16">
        <f>-'Energy Operating Cost'!$B$9*CE22/1000*CE27</f>
        <v>-4939.5054534924684</v>
      </c>
      <c r="CF30" s="16">
        <f>-'Energy Operating Cost'!$B$9*CF22/1000*CF27</f>
        <v>-4302.8551793835741</v>
      </c>
      <c r="CG30" s="16">
        <f>-'Energy Operating Cost'!$B$9*CG22/1000*CG27</f>
        <v>-4285.1204167643718</v>
      </c>
      <c r="CH30" s="16">
        <f>-'Energy Operating Cost'!$B$9*CH22/1000*CH27</f>
        <v>-4764.9614397177111</v>
      </c>
      <c r="CI30" s="16">
        <f>-'Energy Operating Cost'!$B$9*CI22/1000*CI27</f>
        <v>-5046.9885644361548</v>
      </c>
      <c r="CJ30" s="16">
        <f>-'Energy Operating Cost'!$B$9*CJ22/1000*CJ27</f>
        <v>-4630.9264995976491</v>
      </c>
      <c r="CK30" s="16">
        <f>-'Energy Operating Cost'!$B$9*CK22/1000*CK27</f>
        <v>-4432.2770478590301</v>
      </c>
      <c r="CL30" s="16">
        <f>-'Energy Operating Cost'!$B$9*CL22/1000*CL27</f>
        <v>-5259.8896241963494</v>
      </c>
      <c r="CM30" s="16">
        <f>-'Energy Operating Cost'!$B$9*CM22/1000*CM27</f>
        <v>-6817.7892114650858</v>
      </c>
      <c r="CN30" s="16">
        <f>-'Energy Operating Cost'!$B$9*CN22/1000*CN27</f>
        <v>-6351.5813131907025</v>
      </c>
      <c r="CO30" s="16">
        <f>-'Energy Operating Cost'!$B$9*CO22/1000*CO27</f>
        <v>-5688.7365038349917</v>
      </c>
      <c r="CP30" s="16">
        <f>-'Energy Operating Cost'!$B$9*CP22/1000*CP27</f>
        <v>-5981.7778617564009</v>
      </c>
      <c r="CQ30" s="16">
        <f>-'Energy Operating Cost'!$B$9*CQ22/1000*CQ27</f>
        <v>-5038.2955625623226</v>
      </c>
      <c r="CR30" s="16">
        <f>-'Energy Operating Cost'!$B$9*CR22/1000*CR27</f>
        <v>-4388.9122829712487</v>
      </c>
      <c r="CS30" s="16">
        <f>-'Energy Operating Cost'!$B$9*CS22/1000*CS27</f>
        <v>-4370.8228250996626</v>
      </c>
      <c r="CT30" s="16">
        <f>-'Energy Operating Cost'!$B$9*CT22/1000*CT27</f>
        <v>-4860.2606685120691</v>
      </c>
      <c r="CU30" s="16">
        <f>-'Energy Operating Cost'!$B$9*CU22/1000*CU27</f>
        <v>-5147.9283357248814</v>
      </c>
      <c r="CV30" s="16">
        <f>-'Energy Operating Cost'!$B$9*CV22/1000*CV27</f>
        <v>-4723.5450295896053</v>
      </c>
      <c r="CW30" s="16">
        <f>-'Energy Operating Cost'!$B$9*CW22/1000*CW27</f>
        <v>-4520.9225888162146</v>
      </c>
      <c r="CX30" s="16">
        <f>-'Energy Operating Cost'!$B$9*CX22/1000*CX27</f>
        <v>-5365.0874166802814</v>
      </c>
      <c r="CY30" s="16">
        <f>-'Energy Operating Cost'!$B$9*CY22/1000*CY27</f>
        <v>-6954.1449956943934</v>
      </c>
      <c r="CZ30" s="16">
        <f>-'Energy Operating Cost'!$B$9*CZ22/1000*CZ27</f>
        <v>-6478.6129394545223</v>
      </c>
      <c r="DA30" s="16">
        <f>-'Energy Operating Cost'!$B$9*DA22/1000*DA27</f>
        <v>-5802.5112339116959</v>
      </c>
      <c r="DB30" s="16">
        <f>-'Energy Operating Cost'!$B$9*DB22/1000*DB27</f>
        <v>-6101.413418991533</v>
      </c>
      <c r="DC30" s="16">
        <f>-'Energy Operating Cost'!$B$9*DC22/1000*DC27</f>
        <v>-5139.0614738135719</v>
      </c>
      <c r="DD30" s="16">
        <f>-'Energy Operating Cost'!$B$9*DD22/1000*DD27</f>
        <v>-4476.6905286306765</v>
      </c>
      <c r="DE30" s="16">
        <f>-'Energy Operating Cost'!$B$9*DE22/1000*DE27</f>
        <v>-4458.2392816016572</v>
      </c>
      <c r="DF30" s="16">
        <f>-'Energy Operating Cost'!$B$9*DF22/1000*DF27</f>
        <v>-4957.4658818823127</v>
      </c>
      <c r="DG30" s="16">
        <f>-'Energy Operating Cost'!$B$9*DG22/1000*DG27</f>
        <v>-5250.8869024393816</v>
      </c>
      <c r="DH30" s="16">
        <f>-'Energy Operating Cost'!$B$9*DH22/1000*DH27</f>
        <v>-4818.0159301813992</v>
      </c>
      <c r="DI30" s="16">
        <f>-'Energy Operating Cost'!$B$9*DI22/1000*DI27</f>
        <v>-4611.3410405925406</v>
      </c>
      <c r="DJ30" s="16">
        <f>-'Energy Operating Cost'!$B$9*DJ22/1000*DJ27</f>
        <v>-5472.3891650138885</v>
      </c>
      <c r="DK30" s="16">
        <f>-'Energy Operating Cost'!$B$9*DK22/1000*DK27</f>
        <v>-7093.2278956082837</v>
      </c>
      <c r="DL30" s="16">
        <f>-'Energy Operating Cost'!$B$9*DL22/1000*DL27</f>
        <v>-6608.1851982436156</v>
      </c>
      <c r="DM30" s="16">
        <f>-'Energy Operating Cost'!$B$9*DM22/1000*DM27</f>
        <v>-5918.561458589933</v>
      </c>
      <c r="DN30" s="16">
        <f>-'Energy Operating Cost'!$B$9*DN22/1000*DN27</f>
        <v>-6223.4416873713662</v>
      </c>
      <c r="DO30" s="16">
        <f>-'Energy Operating Cost'!$B$9*DO22/1000*DO27</f>
        <v>-5241.8427032898462</v>
      </c>
      <c r="DP30" s="16">
        <f>-'Energy Operating Cost'!$B$9*DP22/1000*DP27</f>
        <v>-4566.2243392032924</v>
      </c>
      <c r="DQ30" s="16">
        <f>-'Energy Operating Cost'!$B$9*DQ22/1000*DQ27</f>
        <v>-4547.4040672336932</v>
      </c>
      <c r="DR30" s="16">
        <f>-'Energy Operating Cost'!$B$9*DR22/1000*DR27</f>
        <v>-5056.6151995199616</v>
      </c>
      <c r="DS30" s="16">
        <f>-'Energy Operating Cost'!$B$9*DS22/1000*DS27</f>
        <v>-5355.9046404881719</v>
      </c>
      <c r="DT30" s="16">
        <f>-'Energy Operating Cost'!$B$9*DT22/1000*DT27</f>
        <v>-4914.376248785029</v>
      </c>
      <c r="DU30" s="16">
        <f>-'Energy Operating Cost'!$B$9*DU22/1000*DU27</f>
        <v>-4703.5678614043936</v>
      </c>
      <c r="DV30" s="16">
        <f>-'Energy Operating Cost'!$B$9*DV22/1000*DV27</f>
        <v>-5581.8369483141687</v>
      </c>
      <c r="DW30" s="16">
        <f>-'Energy Operating Cost'!$B$9*DW22/1000*DW27</f>
        <v>-7235.0924535204513</v>
      </c>
      <c r="DX30" s="16">
        <f>-'Energy Operating Cost'!$B$9*DX22/1000*DX27</f>
        <v>-6740.3489022084887</v>
      </c>
      <c r="DY30" s="16">
        <f>-'Energy Operating Cost'!$B$9*DY22/1000*DY27</f>
        <v>-6036.9326877617323</v>
      </c>
      <c r="DZ30" s="16">
        <f>-'Energy Operating Cost'!$B$9*DZ22/1000*DZ27</f>
        <v>-6347.9105211187953</v>
      </c>
      <c r="EA30" s="16">
        <f>-'Energy Operating Cost'!$B$9*EA22/1000*EA27</f>
        <v>-5346.6795573556446</v>
      </c>
      <c r="EB30" s="16">
        <f>-'Energy Operating Cost'!$B$9*EB22/1000*EB27</f>
        <v>-4657.54882598736</v>
      </c>
      <c r="EC30" s="16">
        <f>-'Energy Operating Cost'!$B$9*EC22/1000*EC27</f>
        <v>-4638.3521485783695</v>
      </c>
      <c r="ED30" s="16">
        <f>-'Energy Operating Cost'!$B$9*ED22/1000*ED27</f>
        <v>-5157.7475035103635</v>
      </c>
      <c r="EE30" s="16">
        <f>-'Energy Operating Cost'!$B$9*EE22/1000*EE27</f>
        <v>-5463.0227332979393</v>
      </c>
      <c r="EF30" s="16">
        <f>-'Energy Operating Cost'!$B$9*EF22/1000*EF27</f>
        <v>-5012.6637737607343</v>
      </c>
      <c r="EG30" s="16">
        <f>-'Energy Operating Cost'!$B$9*EG22/1000*EG27</f>
        <v>-4797.6392186324847</v>
      </c>
      <c r="EH30" s="16">
        <f>-'Energy Operating Cost'!$B$9*EH22/1000*EH27</f>
        <v>-5693.4736872804569</v>
      </c>
      <c r="EI30" s="16">
        <f>-'Energy Operating Cost'!$B$9*EI22/1000*EI27</f>
        <v>-7379.7943025908671</v>
      </c>
      <c r="EJ30" s="16">
        <f>-'Energy Operating Cost'!$B$9*EJ22/1000*EJ27</f>
        <v>-6875.1558802526642</v>
      </c>
      <c r="EK30" s="16">
        <f>-'Energy Operating Cost'!$B$9*EK22/1000*EK27</f>
        <v>-6157.6713415169716</v>
      </c>
      <c r="EL30" s="16">
        <f>-'Energy Operating Cost'!$B$9*EL22/1000*EL27</f>
        <v>-6474.8687315411771</v>
      </c>
      <c r="EM30" s="16">
        <f>-'Energy Operating Cost'!$B$9*EM22/1000*EM27</f>
        <v>-5453.6131485027609</v>
      </c>
      <c r="EN30" s="16">
        <f>-'Energy Operating Cost'!$B$9*EN22/1000*EN27</f>
        <v>-4750.6998025071107</v>
      </c>
      <c r="EO30" s="16">
        <f>-'Energy Operating Cost'!$B$9*EO22/1000*EO27</f>
        <v>-4731.1191915499394</v>
      </c>
      <c r="EP30" s="16">
        <f>-'Energy Operating Cost'!$B$9*EP22/1000*EP27</f>
        <v>-5260.9024535805738</v>
      </c>
      <c r="EQ30" s="16">
        <f>-'Energy Operating Cost'!$B$9*EQ22/1000*EQ27</f>
        <v>-5572.2831879639007</v>
      </c>
      <c r="ER30" s="16">
        <f>-'Energy Operating Cost'!$B$9*ER22/1000*ER27</f>
        <v>-5112.9170492359517</v>
      </c>
      <c r="ES30" s="16">
        <f>-'Energy Operating Cost'!$B$9*ES22/1000*ES27</f>
        <v>-4893.5920030051375</v>
      </c>
      <c r="ET30" s="16">
        <f>-'Energy Operating Cost'!$B$9*ET22/1000*ET27</f>
        <v>-5807.3431610260686</v>
      </c>
      <c r="EU30" s="16">
        <f>-'Energy Operating Cost'!$B$9*EU22/1000*EU27</f>
        <v>-7527.3901886426884</v>
      </c>
      <c r="EV30" s="16">
        <f>-'Energy Operating Cost'!$B$9*EV22/1000*EV27</f>
        <v>-7012.6589978577213</v>
      </c>
      <c r="EW30" s="16">
        <f>-'Energy Operating Cost'!$B$9*EW22/1000*EW27</f>
        <v>-6280.8247683473146</v>
      </c>
      <c r="EX30" s="16">
        <f>-'Energy Operating Cost'!$B$9*EX22/1000*EX27</f>
        <v>-6604.3661061720031</v>
      </c>
      <c r="EY30" s="16">
        <f>-'Energy Operating Cost'!$B$9*EY22/1000*EY27</f>
        <v>-5562.6854114728194</v>
      </c>
      <c r="EZ30" s="16">
        <f>-'Energy Operating Cost'!$B$9*EZ22/1000*EZ27</f>
        <v>-4845.7137985572554</v>
      </c>
      <c r="FA30" s="16">
        <f>-'Energy Operating Cost'!$B$9*FA22/1000*FA27</f>
        <v>-4825.741575380941</v>
      </c>
      <c r="FB30" s="16">
        <f>-'Energy Operating Cost'!$B$9*FB22/1000*FB27</f>
        <v>-5366.1205026521884</v>
      </c>
      <c r="FC30" s="16">
        <f>-'Energy Operating Cost'!$B$9*FC22/1000*FC27</f>
        <v>-5683.7288517231809</v>
      </c>
      <c r="FD30" s="16">
        <f>-'Energy Operating Cost'!$B$9*FD22/1000*FD27</f>
        <v>-5215.1753902206729</v>
      </c>
      <c r="FE30" s="16">
        <f>-'Energy Operating Cost'!$B$9*FE22/1000*FE27</f>
        <v>-4991.4638430652431</v>
      </c>
      <c r="FF30" s="16">
        <f>-'Energy Operating Cost'!$B$9*FF22/1000*FF27</f>
        <v>-5923.4900242465937</v>
      </c>
      <c r="FG30" s="16">
        <f>-'Energy Operating Cost'!$B$9*FG22/1000*FG27</f>
        <v>-7677.9379924155473</v>
      </c>
      <c r="FH30" s="16">
        <f>-'Energy Operating Cost'!$B$9*FH22/1000*FH27</f>
        <v>-7152.9121778148801</v>
      </c>
      <c r="FI30" s="16">
        <f>-'Energy Operating Cost'!$B$9*FI22/1000*FI27</f>
        <v>-6406.4412637142641</v>
      </c>
      <c r="FJ30" s="16">
        <f>-'Energy Operating Cost'!$B$9*FJ22/1000*FJ27</f>
        <v>-6736.4534282954473</v>
      </c>
      <c r="FK30" s="16">
        <f>-'Energy Operating Cost'!$B$9*FK22/1000*FK27</f>
        <v>-5673.9391197022778</v>
      </c>
      <c r="FL30" s="16">
        <f>-'Energy Operating Cost'!$B$9*FL22/1000*FL27</f>
        <v>-4942.628074528403</v>
      </c>
      <c r="FM30" s="16">
        <f>-'Energy Operating Cost'!$B$9*FM22/1000*FM27</f>
        <v>-4922.2564068885622</v>
      </c>
      <c r="FN30" s="16">
        <f>-'Energy Operating Cost'!$B$9*FN22/1000*FN27</f>
        <v>-5473.4429127052344</v>
      </c>
      <c r="FO30" s="16">
        <f>-'Energy Operating Cost'!$B$9*FO22/1000*FO27</f>
        <v>-5797.4034287576478</v>
      </c>
      <c r="FP30" s="16">
        <f>-'Energy Operating Cost'!$B$9*FP22/1000*FP27</f>
        <v>-5319.4788980250887</v>
      </c>
      <c r="FQ30" s="16">
        <f>-'Energy Operating Cost'!$B$9*FQ22/1000*FQ27</f>
        <v>-5091.2931199265495</v>
      </c>
      <c r="FR30" s="16">
        <f>-'Energy Operating Cost'!$B$9*FR22/1000*FR27</f>
        <v>-6041.959824731528</v>
      </c>
      <c r="FS30" s="16">
        <f>-'Energy Operating Cost'!$B$9*FS22/1000*FS27</f>
        <v>-7831.4967522638608</v>
      </c>
      <c r="FT30" s="16">
        <f>-'Energy Operating Cost'!$B$9*FT22/1000*FT27</f>
        <v>-7295.9704213711802</v>
      </c>
      <c r="FU30" s="16">
        <f>-'Energy Operating Cost'!$B$9*FU22/1000*FU27</f>
        <v>-6534.5700889885529</v>
      </c>
      <c r="FV30" s="16">
        <f>-'Energy Operating Cost'!$B$9*FV22/1000*FV27</f>
        <v>-6871.1824968613601</v>
      </c>
      <c r="FW30" s="16">
        <f>-'Energy Operating Cost'!$B$9*FW22/1000*FW27</f>
        <v>-5787.4179020963275</v>
      </c>
      <c r="FX30" s="16">
        <f>-'Energy Operating Cost'!$B$9*FX22/1000*FX27</f>
        <v>-5041.4806360189732</v>
      </c>
      <c r="FY30" s="16">
        <f>-'Energy Operating Cost'!$B$9*FY22/1000*FY27</f>
        <v>-5020.7015350263364</v>
      </c>
      <c r="FZ30" s="16">
        <f>-'Energy Operating Cost'!$B$9*FZ22/1000*FZ27</f>
        <v>-5582.911770959342</v>
      </c>
      <c r="GA30" s="16">
        <f>-'Energy Operating Cost'!$B$9*GA22/1000*GA27</f>
        <v>-5913.3514973328038</v>
      </c>
      <c r="GB30" s="16">
        <f>-'Energy Operating Cost'!$B$9*GB22/1000*GB27</f>
        <v>-5425.8684759855932</v>
      </c>
      <c r="GC30" s="16">
        <f>-'Energy Operating Cost'!$B$9*GC22/1000*GC27</f>
        <v>-5193.1189823250834</v>
      </c>
      <c r="GD30" s="16">
        <f>-'Energy Operating Cost'!$B$9*GD22/1000*GD27</f>
        <v>-6162.799021226162</v>
      </c>
      <c r="GE30" s="16">
        <f>-'Energy Operating Cost'!$B$9*GE22/1000*GE27</f>
        <v>-7988.1266873091427</v>
      </c>
      <c r="GF30" s="16">
        <f>-'Energy Operating Cost'!$B$9*GF22/1000*GF27</f>
        <v>-7441.8898297986088</v>
      </c>
      <c r="GG30" s="16">
        <f>-'Energy Operating Cost'!$B$9*GG22/1000*GG27</f>
        <v>-6665.2614907683273</v>
      </c>
      <c r="GH30" s="16">
        <f>-'Energy Operating Cost'!$B$9*GH22/1000*GH27</f>
        <v>-7008.606146798591</v>
      </c>
      <c r="GI30" s="16">
        <f>-'Energy Operating Cost'!$B$9*GI22/1000*GI27</f>
        <v>-5903.1662601382577</v>
      </c>
      <c r="GJ30" s="16">
        <f>-'Energy Operating Cost'!$B$9*GJ22/1000*GJ27</f>
        <v>-5142.3102487393562</v>
      </c>
      <c r="GK30" s="16">
        <f>-'Energy Operating Cost'!$B$9*GK22/1000*GK27</f>
        <v>-5121.1155657268664</v>
      </c>
      <c r="GL30" s="16">
        <f>-'Energy Operating Cost'!$B$9*GL22/1000*GL27</f>
        <v>-5694.5700063785334</v>
      </c>
      <c r="GM30" s="16">
        <f>-'Energy Operating Cost'!$B$9*GM22/1000*GM27</f>
        <v>-6031.6185272794637</v>
      </c>
      <c r="GN30" s="16">
        <f>-'Energy Operating Cost'!$B$9*GN22/1000*GN27</f>
        <v>-5534.3858455053096</v>
      </c>
      <c r="GO30" s="16">
        <f>-'Energy Operating Cost'!$B$9*GO22/1000*GO27</f>
        <v>-5296.9813619715887</v>
      </c>
      <c r="GP30" s="16">
        <f>-'Energy Operating Cost'!$B$9*GP22/1000*GP27</f>
        <v>-6286.0550016506886</v>
      </c>
      <c r="GQ30" s="16">
        <f>-'Energy Operating Cost'!$B$9*GQ22/1000*GQ27</f>
        <v>-8147.8892210553313</v>
      </c>
      <c r="GR30" s="16">
        <f>-'Energy Operating Cost'!$B$9*GR22/1000*GR27</f>
        <v>-7590.727626394586</v>
      </c>
      <c r="GS30" s="16">
        <f>-'Energy Operating Cost'!$B$9*GS22/1000*GS27</f>
        <v>-6798.566720583699</v>
      </c>
      <c r="GT30" s="16">
        <f>-'Energy Operating Cost'!$B$9*GT22/1000*GT27</f>
        <v>-7148.7782697345674</v>
      </c>
      <c r="GU30" s="16">
        <f>-'Energy Operating Cost'!$B$9*GU22/1000*GU27</f>
        <v>-6021.229585341026</v>
      </c>
      <c r="GV30" s="16">
        <f>-'Energy Operating Cost'!$B$9*GV22/1000*GV27</f>
        <v>-5245.1564537141467</v>
      </c>
      <c r="GW30" s="16">
        <f>-'Energy Operating Cost'!$B$9*GW22/1000*GW27</f>
        <v>-5223.5378770414063</v>
      </c>
      <c r="GX30" s="16">
        <f>-'Energy Operating Cost'!$B$9*GX22/1000*GX27</f>
        <v>-5808.461406506106</v>
      </c>
      <c r="GY30" s="16">
        <f>-'Energy Operating Cost'!$B$9*GY22/1000*GY27</f>
        <v>-6152.2508978250562</v>
      </c>
      <c r="GZ30" s="16">
        <f>-'Energy Operating Cost'!$B$9*GZ22/1000*GZ27</f>
        <v>-5645.0735624154186</v>
      </c>
      <c r="HA30" s="16">
        <f>-'Energy Operating Cost'!$B$9*HA22/1000*HA27</f>
        <v>-5402.9209892110239</v>
      </c>
      <c r="HB30" s="16">
        <f>-'Energy Operating Cost'!$B$9*HB22/1000*HB27</f>
        <v>-6411.7761016837067</v>
      </c>
      <c r="HC30" s="16">
        <f>-'Energy Operating Cost'!$B$9*HC22/1000*HC27</f>
        <v>-8310.8470054764421</v>
      </c>
      <c r="HD30" s="16">
        <f>-'Energy Operating Cost'!$B$9*HD22/1000*HD27</f>
        <v>-7742.542178922482</v>
      </c>
      <c r="HE30" s="16">
        <f>-'Energy Operating Cost'!$B$9*HE22/1000*HE27</f>
        <v>-6934.538054995377</v>
      </c>
      <c r="HF30" s="16">
        <f>-'Energy Operating Cost'!$B$9*HF22/1000*HF27</f>
        <v>-7291.7538351292633</v>
      </c>
      <c r="HG30" s="16">
        <f>-'Energy Operating Cost'!$B$9*HG22/1000*HG27</f>
        <v>-6141.6541770478498</v>
      </c>
      <c r="HH30" s="16">
        <f>-'Energy Operating Cost'!$B$9*HH22/1000*HH27</f>
        <v>-5350.0595827884326</v>
      </c>
      <c r="HI30" s="16">
        <f>-'Energy Operating Cost'!$B$9*HI22/1000*HI27</f>
        <v>-5328.0086345822374</v>
      </c>
      <c r="HJ30" s="16">
        <f>-'Energy Operating Cost'!$B$9*HJ22/1000*HJ27</f>
        <v>-5924.6306346362326</v>
      </c>
      <c r="HK30" s="16">
        <f>-'Energy Operating Cost'!$B$9*HK22/1000*HK27</f>
        <v>-6275.2959157815621</v>
      </c>
      <c r="HL30" s="16">
        <f>-'Energy Operating Cost'!$B$9*HL22/1000*HL27</f>
        <v>-5757.9750336637308</v>
      </c>
      <c r="HM30" s="16">
        <f>-'Energy Operating Cost'!$B$9*HM22/1000*HM27</f>
        <v>-5510.9794089952475</v>
      </c>
      <c r="HN30" s="16">
        <f>-'Energy Operating Cost'!$B$9*HN22/1000*HN27</f>
        <v>-6540.0116237173843</v>
      </c>
      <c r="HO30" s="16">
        <f>-'Energy Operating Cost'!$B$9*HO22/1000*HO27</f>
        <v>-8477.0639455859764</v>
      </c>
      <c r="HP30" s="16">
        <f>-'Energy Operating Cost'!$B$9*HP22/1000*HP27</f>
        <v>-7897.3930225009362</v>
      </c>
      <c r="HQ30" s="16">
        <f>-'Energy Operating Cost'!$B$9*HQ22/1000*HQ27</f>
        <v>-7073.2288160952885</v>
      </c>
      <c r="HR30" s="16">
        <f>-'Energy Operating Cost'!$B$9*HR22/1000*HR27</f>
        <v>-7437.5889118318528</v>
      </c>
      <c r="HS30" s="16">
        <f>-'Energy Operating Cost'!$B$9*HS22/1000*HS27</f>
        <v>-6264.4872605888113</v>
      </c>
      <c r="HT30" s="16">
        <f>-'Energy Operating Cost'!$B$9*HT22/1000*HT27</f>
        <v>-5457.060774444205</v>
      </c>
      <c r="HU30" s="16">
        <f>-'Energy Operating Cost'!$B$9*HU22/1000*HU27</f>
        <v>-5434.5688072738858</v>
      </c>
      <c r="HV30" s="16">
        <f>-'Energy Operating Cost'!$B$9*HV22/1000*HV27</f>
        <v>-6043.123247328961</v>
      </c>
      <c r="HW30" s="16">
        <f>-'Energy Operating Cost'!$B$9*HW22/1000*HW27</f>
        <v>-6400.8018340971967</v>
      </c>
      <c r="HX30" s="16">
        <f>-'Energy Operating Cost'!$B$9*HX22/1000*HX27</f>
        <v>-5873.1345343370085</v>
      </c>
      <c r="HY30" s="16">
        <f>-'Energy Operating Cost'!$B$9*HY22/1000*HY27</f>
        <v>-5621.1989971751564</v>
      </c>
      <c r="HZ30" s="16">
        <f>-'Energy Operating Cost'!$B$9*HZ22/1000*HZ27</f>
        <v>-6670.8118561917363</v>
      </c>
      <c r="IA30" s="16">
        <f>-'Energy Operating Cost'!$B$9*IA22/1000*IA27</f>
        <v>-8646.6052244977018</v>
      </c>
      <c r="IB30" s="16">
        <f>-'Energy Operating Cost'!$B$9*IB22/1000*IB27</f>
        <v>-8055.3408829509608</v>
      </c>
      <c r="IC30" s="16">
        <f>-'Energy Operating Cost'!$B$9*IC22/1000*IC27</f>
        <v>-7214.693392417199</v>
      </c>
      <c r="ID30" s="16">
        <f>-'Energy Operating Cost'!$B$9*ID22/1000*ID27</f>
        <v>-7586.340690068494</v>
      </c>
      <c r="IE30" s="16">
        <f>-'Energy Operating Cost'!$B$9*IE22/1000*IE27</f>
        <v>-6389.7770058005908</v>
      </c>
      <c r="IF30" s="16">
        <f>-'Energy Operating Cost'!$B$9*IF22/1000*IF27</f>
        <v>-5566.2019899330926</v>
      </c>
      <c r="IG30" s="16">
        <f>-'Energy Operating Cost'!$B$9*IG22/1000*IG27</f>
        <v>-5543.2601834193665</v>
      </c>
      <c r="IH30" s="16">
        <f>-'Energy Operating Cost'!$B$9*IH22/1000*IH27</f>
        <v>-6163.9857122755438</v>
      </c>
      <c r="II30" s="16">
        <f>-'Energy Operating Cost'!$B$9*II22/1000*II27</f>
        <v>-6528.817870779144</v>
      </c>
      <c r="IJ30" s="16">
        <f>-'Energy Operating Cost'!$B$9*IJ22/1000*IJ27</f>
        <v>-5990.5972250237528</v>
      </c>
      <c r="IK30" s="16">
        <f>-'Energy Operating Cost'!$B$9*IK22/1000*IK27</f>
        <v>-5733.6229771186627</v>
      </c>
      <c r="IL30" s="16">
        <f>-'Energy Operating Cost'!$B$9*IL22/1000*IL27</f>
        <v>-6804.2280933155753</v>
      </c>
      <c r="IM30" s="16">
        <f>-'Energy Operating Cost'!$B$9*IM22/1000*IM27</f>
        <v>-8819.5373289876588</v>
      </c>
      <c r="IN30" s="16">
        <f>-'Energy Operating Cost'!$B$9*IN22/1000*IN27</f>
        <v>-8216.4477006099823</v>
      </c>
      <c r="IO30" s="16">
        <f>-'Energy Operating Cost'!$B$9*IO22/1000*IO27</f>
        <v>-7358.987260265546</v>
      </c>
      <c r="IP30" s="16">
        <f>-'Energy Operating Cost'!$B$9*IP22/1000*IP27</f>
        <v>-7738.0675038698673</v>
      </c>
      <c r="IQ30" s="16">
        <f>-'Energy Operating Cost'!$B$9*IQ22/1000*IQ27</f>
        <v>-6517.572545916606</v>
      </c>
      <c r="IR30" s="16">
        <f>-'Energy Operating Cost'!$B$9*IR22/1000*IR27</f>
        <v>-5677.5260297317564</v>
      </c>
      <c r="IS30" s="16">
        <f>-'Energy Operating Cost'!$B$9*IS22/1000*IS27</f>
        <v>-5654.1253870877563</v>
      </c>
      <c r="IT30" s="16">
        <f>-'Energy Operating Cost'!$B$9*IT22/1000*IT27</f>
        <v>-6287.2654265210576</v>
      </c>
      <c r="IU30" s="16">
        <f>-'Energy Operating Cost'!$B$9*IU22/1000*IU27</f>
        <v>-6659.3942281947311</v>
      </c>
      <c r="IV30" s="16">
        <f>-'Energy Operating Cost'!$B$9*IV22/1000*IV27</f>
        <v>-6110.4091695242305</v>
      </c>
      <c r="IW30" s="16">
        <f>-'Energy Operating Cost'!$B$9*IW22/1000*IW27</f>
        <v>-5848.2954366610393</v>
      </c>
      <c r="IX30" s="16">
        <f>-'Energy Operating Cost'!$B$9*IX22/1000*IX27</f>
        <v>-6940.3126551818905</v>
      </c>
      <c r="IY30" s="16">
        <f>-'Energy Operating Cost'!$B$9*IY22/1000*IY27</f>
        <v>-8995.928075567419</v>
      </c>
      <c r="IZ30" s="16">
        <f>-'Energy Operating Cost'!$B$9*IZ22/1000*IZ27</f>
        <v>-8380.7766546221901</v>
      </c>
      <c r="JA30" s="16">
        <f>-'Energy Operating Cost'!$B$9*JA22/1000*JA27</f>
        <v>-7506.1670054708638</v>
      </c>
      <c r="JB30" s="16">
        <f>-'Energy Operating Cost'!$B$9*JB22/1000*JB27</f>
        <v>-7892.8288539472724</v>
      </c>
      <c r="JC30" s="16">
        <f>-'Energy Operating Cost'!$B$9*JC22/1000*JC27</f>
        <v>-6647.9239968349439</v>
      </c>
      <c r="JD30" s="16">
        <f>-'Energy Operating Cost'!$B$9*JD22/1000*JD27</f>
        <v>-5791.0765503263974</v>
      </c>
      <c r="JE30" s="16">
        <f>-'Energy Operating Cost'!$B$9*JE22/1000*JE27</f>
        <v>-5767.2078948295175</v>
      </c>
      <c r="JF30" s="16">
        <f>-'Energy Operating Cost'!$B$9*JF22/1000*JF27</f>
        <v>-6413.0107350514845</v>
      </c>
      <c r="JG30" s="16">
        <f>-'Energy Operating Cost'!$B$9*JG22/1000*JG27</f>
        <v>-6792.5821127586314</v>
      </c>
      <c r="JH30" s="16">
        <f>-'Energy Operating Cost'!$B$9*JH22/1000*JH27</f>
        <v>-6232.6173529147209</v>
      </c>
      <c r="JI30" s="16">
        <f>-'Energy Operating Cost'!$B$9*JI22/1000*JI27</f>
        <v>-5965.2613453942649</v>
      </c>
      <c r="JJ30" s="16">
        <f>-'Energy Operating Cost'!$B$9*JJ22/1000*JJ27</f>
        <v>-7079.1189082855335</v>
      </c>
      <c r="JK30" s="16">
        <f>-'Energy Operating Cost'!$B$9*JK22/1000*JK27</f>
        <v>-9175.8466370787737</v>
      </c>
      <c r="JL30" s="16">
        <f>-'Energy Operating Cost'!$B$9*JL22/1000*JL27</f>
        <v>-8548.3921877146386</v>
      </c>
      <c r="JM30" s="16">
        <f>-'Energy Operating Cost'!$B$9*JM22/1000*JM27</f>
        <v>-7656.2903455802843</v>
      </c>
      <c r="JN30" s="16">
        <f>-'Energy Operating Cost'!$B$9*JN22/1000*JN27</f>
        <v>-8050.6854310262206</v>
      </c>
      <c r="JO30" s="16">
        <f>-'Energy Operating Cost'!$B$9*JO22/1000*JO27</f>
        <v>-6780.8824767716451</v>
      </c>
      <c r="JP30" s="16">
        <f>-'Energy Operating Cost'!$B$9*JP22/1000*JP27</f>
        <v>-5906.8980813329272</v>
      </c>
      <c r="JQ30" s="16">
        <f>-'Energy Operating Cost'!$B$9*JQ22/1000*JQ27</f>
        <v>-5882.5520527261087</v>
      </c>
      <c r="JR30" s="16">
        <f>-'Energy Operating Cost'!$B$9*JR22/1000*JR27</f>
        <v>-6541.2709497525166</v>
      </c>
      <c r="JS30" s="16">
        <f>-'Energy Operating Cost'!$B$9*JS22/1000*JS27</f>
        <v>-6928.4337550138061</v>
      </c>
      <c r="JT30" s="16">
        <f>-'Energy Operating Cost'!$B$9*JT22/1000*JT27</f>
        <v>-6357.2696999730179</v>
      </c>
      <c r="JU30" s="16">
        <f>-'Energy Operating Cost'!$B$9*JU22/1000*JU27</f>
        <v>-6084.566572302153</v>
      </c>
      <c r="JV30" s="16">
        <f>-'Energy Operating Cost'!$B$9*JV22/1000*JV27</f>
        <v>-7220.7012864512481</v>
      </c>
      <c r="JW30" s="16">
        <f>-'Energy Operating Cost'!$B$9*JW22/1000*JW27</f>
        <v>-9359.3635698203525</v>
      </c>
      <c r="JX30" s="16">
        <f>-'Energy Operating Cost'!$B$9*JX22/1000*JX27</f>
        <v>-8719.3600314689356</v>
      </c>
      <c r="JY30" s="16">
        <f>-'Energy Operating Cost'!$B$9*JY22/1000*JY27</f>
        <v>-7809.4161524918945</v>
      </c>
      <c r="JZ30" s="16">
        <f>-'Energy Operating Cost'!$B$9*JZ22/1000*JZ27</f>
        <v>-8211.6991396467511</v>
      </c>
      <c r="KA30" s="16">
        <f>-'Energy Operating Cost'!$B$9*KA22/1000*KA27</f>
        <v>-6916.5001263070826</v>
      </c>
      <c r="KB30" s="16">
        <f>-'Energy Operating Cost'!$B$9*KB22/1000*KB27</f>
        <v>-6025.0360429595894</v>
      </c>
      <c r="KC30" s="16">
        <f>-'Energy Operating Cost'!$B$9*KC22/1000*KC27</f>
        <v>-6000.2030937806358</v>
      </c>
      <c r="KD30" s="16">
        <f>-'Energy Operating Cost'!$B$9*KD22/1000*KD27</f>
        <v>-6672.0963687475714</v>
      </c>
      <c r="KE30" s="16">
        <f>-'Energy Operating Cost'!$B$9*KE22/1000*KE27</f>
        <v>-7067.0024301140866</v>
      </c>
      <c r="KF30" s="16">
        <f>-'Energy Operating Cost'!$B$9*KF22/1000*KF27</f>
        <v>-6484.4150939724814</v>
      </c>
      <c r="KG30" s="16">
        <f>-'Energy Operating Cost'!$B$9*KG22/1000*KG27</f>
        <v>-6206.2579037481983</v>
      </c>
      <c r="KH30" s="16">
        <f>-'Energy Operating Cost'!$B$9*KH22/1000*KH27</f>
        <v>-7365.1153121802754</v>
      </c>
      <c r="KI30" s="16">
        <f>-'Energy Operating Cost'!$B$9*KI22/1000*KI27</f>
        <v>-9546.5508412167637</v>
      </c>
      <c r="KJ30" s="16">
        <f>-'Energy Operating Cost'!$B$9*KJ22/1000*KJ27</f>
        <v>-8893.7472320983179</v>
      </c>
      <c r="KK30" s="16">
        <f>-'Energy Operating Cost'!$B$9*KK22/1000*KK27</f>
        <v>-7965.6044755417352</v>
      </c>
      <c r="KL30" s="16">
        <f>-'Energy Operating Cost'!$B$9*KL22/1000*KL27</f>
        <v>-8375.9331224396883</v>
      </c>
      <c r="KM30" s="16">
        <f>-'Energy Operating Cost'!$B$9*KM22/1000*KM27</f>
        <v>-7054.8301288332268</v>
      </c>
      <c r="KN30" s="16">
        <f>-'Energy Operating Cost'!$B$9*KN22/1000*KN27</f>
        <v>-6145.5367638187827</v>
      </c>
      <c r="KO30" s="16">
        <f>-'Energy Operating Cost'!$B$9*KO22/1000*KO27</f>
        <v>-6120.2071556562505</v>
      </c>
      <c r="KP30" s="16">
        <f>-'Energy Operating Cost'!$B$9*KP22/1000*KP27</f>
        <v>-6805.538296122525</v>
      </c>
      <c r="KQ30" s="16">
        <f>-'Energy Operating Cost'!$B$9*KQ22/1000*KQ27</f>
        <v>-7208.3424787163713</v>
      </c>
      <c r="KR30" s="16">
        <f>-'Energy Operating Cost'!$B$9*KR22/1000*KR27</f>
        <v>-6614.1033958519338</v>
      </c>
      <c r="KS30" s="16">
        <f>-'Energy Operating Cost'!$B$9*KS22/1000*KS27</f>
        <v>-6330.383061823165</v>
      </c>
      <c r="KT30" s="16">
        <f>-'Energy Operating Cost'!$B$9*KT22/1000*KT27</f>
        <v>-7512.417618423885</v>
      </c>
      <c r="KU30" s="16">
        <f>-'Energy Operating Cost'!$B$9*KU22/1000*KU27</f>
        <v>-9737.4818580411047</v>
      </c>
      <c r="KV30" s="16">
        <f>-'Energy Operating Cost'!$B$9*KV22/1000*KV27</f>
        <v>-9071.6221767402894</v>
      </c>
      <c r="KW30" s="16">
        <f>-'Energy Operating Cost'!$B$9*KW22/1000*KW27</f>
        <v>-8124.9165650525747</v>
      </c>
      <c r="KX30" s="16">
        <f>-'Energy Operating Cost'!$B$9*KX22/1000*KX27</f>
        <v>-8543.451784888488</v>
      </c>
      <c r="KY30" s="16">
        <f>-'Energy Operating Cost'!$B$9*KY22/1000*KY27</f>
        <v>-7195.9267314098961</v>
      </c>
      <c r="KZ30" s="16">
        <f>-'Energy Operating Cost'!$B$9*KZ22/1000*KZ27</f>
        <v>-6268.447499095163</v>
      </c>
      <c r="LA30" s="16">
        <f>-'Energy Operating Cost'!$B$9*LA22/1000*LA27</f>
        <v>-6242.6112987693796</v>
      </c>
      <c r="LB30" s="16">
        <f>-'Energy Operating Cost'!$B$9*LB22/1000*LB27</f>
        <v>-6941.6490620449795</v>
      </c>
      <c r="LC30" s="16">
        <f>-'Energy Operating Cost'!$B$9*LC22/1000*LC27</f>
        <v>-7352.5093282907037</v>
      </c>
      <c r="LD30" s="16">
        <f>-'Energy Operating Cost'!$B$9*LD22/1000*LD27</f>
        <v>-6746.3854637689765</v>
      </c>
      <c r="LE30" s="16">
        <f>-'Energy Operating Cost'!$B$9*LE22/1000*LE27</f>
        <v>-6456.9907230596318</v>
      </c>
      <c r="LF30" s="16">
        <f>-'Energy Operating Cost'!$B$9*LF22/1000*LF27</f>
        <v>-7662.6659707923664</v>
      </c>
      <c r="LG30" s="16">
        <f>-'Energy Operating Cost'!$B$9*LG22/1000*LG27</f>
        <v>-9932.2314952019315</v>
      </c>
      <c r="LH30" s="16">
        <f>-'Energy Operating Cost'!$B$9*LH22/1000*LH27</f>
        <v>-9253.0546202750993</v>
      </c>
      <c r="LI30" s="16">
        <f>-'Energy Operating Cost'!$B$9*LI22/1000*LI27</f>
        <v>-8287.41489635363</v>
      </c>
      <c r="LJ30" s="16">
        <f>-'Energy Operating Cost'!$B$9*LJ22/1000*LJ27</f>
        <v>-8714.3208205862593</v>
      </c>
      <c r="LK30" s="16">
        <f>-'Energy Operating Cost'!$B$9*LK22/1000*LK27</f>
        <v>-7339.8452660380963</v>
      </c>
      <c r="LL30" s="16">
        <f>-'Energy Operating Cost'!$B$9*LL22/1000*LL27</f>
        <v>-6393.8164490770687</v>
      </c>
      <c r="LM30" s="16">
        <f>-'Energy Operating Cost'!$B$9*LM22/1000*LM27</f>
        <v>-6367.4635247447695</v>
      </c>
      <c r="LN30" s="16">
        <f>-'Energy Operating Cost'!$B$9*LN22/1000*LN27</f>
        <v>-7080.4820432858824</v>
      </c>
      <c r="LO30" s="16">
        <f>-'Energy Operating Cost'!$B$9*LO22/1000*LO27</f>
        <v>-7499.5595148565199</v>
      </c>
      <c r="LP30" s="16">
        <f>-'Energy Operating Cost'!$B$9*LP22/1000*LP27</f>
        <v>-6881.3131730443583</v>
      </c>
      <c r="LQ30" s="16">
        <f>-'Energy Operating Cost'!$B$9*LQ22/1000*LQ27</f>
        <v>-6586.1305375208276</v>
      </c>
      <c r="LR30" s="16">
        <f>-'Energy Operating Cost'!$B$9*LR22/1000*LR27</f>
        <v>-7815.9192902082168</v>
      </c>
      <c r="LS30" s="16">
        <f>-'Energy Operating Cost'!$B$9*LS22/1000*LS27</f>
        <v>-10130.876125105973</v>
      </c>
      <c r="LT30" s="16">
        <f>-'Energy Operating Cost'!$B$9*LT22/1000*LT27</f>
        <v>-9438.1157126806047</v>
      </c>
      <c r="LU30" s="16">
        <f>-'Energy Operating Cost'!$B$9*LU22/1000*LU27</f>
        <v>-8453.1631942807053</v>
      </c>
      <c r="LV30" s="16">
        <f>-'Energy Operating Cost'!$B$9*LV22/1000*LV27</f>
        <v>-8888.6072369979884</v>
      </c>
      <c r="LW30" s="16">
        <f>-'Energy Operating Cost'!$B$9*LW22/1000*LW27</f>
        <v>-7486.6421713588616</v>
      </c>
      <c r="LX30" s="16">
        <f>-'Energy Operating Cost'!$B$9*LX22/1000*LX27</f>
        <v>-6521.692778058612</v>
      </c>
      <c r="LY30" s="16">
        <f>-'Energy Operating Cost'!$B$9*LY22/1000*LY27</f>
        <v>-6494.8127952396671</v>
      </c>
      <c r="LZ30" s="16">
        <f>-'Energy Operating Cost'!$B$9*LZ22/1000*LZ27</f>
        <v>-7222.0916841516018</v>
      </c>
      <c r="MA30" s="16">
        <f>-'Energy Operating Cost'!$B$9*MA22/1000*MA27</f>
        <v>-7649.5507051536533</v>
      </c>
      <c r="MB30" s="16">
        <f>-'Energy Operating Cost'!$B$9*MB22/1000*MB27</f>
        <v>-7018.9394365052485</v>
      </c>
      <c r="MC30" s="16">
        <f>-'Energy Operating Cost'!$B$9*MC22/1000*MC27</f>
        <v>-6717.853148271246</v>
      </c>
      <c r="MD30" s="16">
        <f>-'Energy Operating Cost'!$B$9*MD22/1000*MD27</f>
        <v>-7972.2376760123843</v>
      </c>
      <c r="ME30" s="16">
        <f>-'Energy Operating Cost'!$B$9*ME22/1000*ME27</f>
        <v>-10333.493647608098</v>
      </c>
      <c r="MF30" s="16">
        <f>-'Energy Operating Cost'!$B$9*MF22/1000*MF27</f>
        <v>-9626.8780269342205</v>
      </c>
      <c r="MG30" s="16">
        <f>-'Energy Operating Cost'!$B$9*MG22/1000*MG27</f>
        <v>-8622.2264581663239</v>
      </c>
      <c r="MH30" s="16">
        <f>-'Energy Operating Cost'!$B$9*MH22/1000*MH27</f>
        <v>-9066.3793817379537</v>
      </c>
      <c r="MI30" s="16">
        <f>-'Energy Operating Cost'!$B$9*MI22/1000*MI27</f>
        <v>-7636.3750147860437</v>
      </c>
      <c r="MJ30" s="16">
        <f>-'Energy Operating Cost'!$B$9*MJ22/1000*MJ27</f>
        <v>-6652.1266336197887</v>
      </c>
      <c r="MK30" s="16">
        <f>-'Energy Operating Cost'!$B$9*MK22/1000*MK27</f>
        <v>-6624.7090511444649</v>
      </c>
      <c r="ML30" s="16">
        <f>-'Energy Operating Cost'!$B$9*ML22/1000*ML27</f>
        <v>-7366.5335178346395</v>
      </c>
      <c r="MM30" s="16">
        <f>-'Energy Operating Cost'!$B$9*MM22/1000*MM27</f>
        <v>-7802.541719256732</v>
      </c>
      <c r="MN30" s="16">
        <f>-'Energy Operating Cost'!$B$9*MN22/1000*MN27</f>
        <v>-7159.318225235359</v>
      </c>
      <c r="MO30" s="16">
        <f>-'Energy Operating Cost'!$B$9*MO22/1000*MO27</f>
        <v>-6852.2102112366765</v>
      </c>
      <c r="MP30" s="16">
        <f>-'Energy Operating Cost'!$B$9*MP22/1000*MP27</f>
        <v>-8131.6824295326387</v>
      </c>
      <c r="MQ30" s="16">
        <f>-'Energy Operating Cost'!$B$9*MQ22/1000*MQ27</f>
        <v>-10540.163520560267</v>
      </c>
      <c r="MR30" s="16">
        <f>-'Energy Operating Cost'!$B$9*MR22/1000*MR27</f>
        <v>-9819.4155874729131</v>
      </c>
      <c r="MS30" s="16">
        <f>-'Energy Operating Cost'!$B$9*MS22/1000*MS27</f>
        <v>-8794.6709873296568</v>
      </c>
      <c r="MT30" s="16">
        <f>-'Energy Operating Cost'!$B$9*MT22/1000*MT27</f>
        <v>-9247.706969372719</v>
      </c>
      <c r="MU30" s="16">
        <f>-'Energy Operating Cost'!$B$9*MU22/1000*MU27</f>
        <v>-7789.1025150817677</v>
      </c>
      <c r="MV30" s="16">
        <f>-'Energy Operating Cost'!$B$9*MV22/1000*MV27</f>
        <v>-6785.1691662921876</v>
      </c>
      <c r="MW30" s="16">
        <f>-'Energy Operating Cost'!$B$9*MW22/1000*MW27</f>
        <v>-6757.2032321673578</v>
      </c>
      <c r="MX30" s="16">
        <f>-'Energy Operating Cost'!$B$9*MX22/1000*MX27</f>
        <v>-7513.8641881913354</v>
      </c>
      <c r="MY30" s="16">
        <f>-'Energy Operating Cost'!$B$9*MY22/1000*MY27</f>
        <v>-7958.592553641869</v>
      </c>
      <c r="MZ30" s="16">
        <f>-'Energy Operating Cost'!$B$9*MZ22/1000*MZ27</f>
        <v>-7302.5045897400687</v>
      </c>
      <c r="NA30" s="16">
        <f>-'Energy Operating Cost'!$B$9*NA22/1000*NA27</f>
        <v>-6989.2544154614125</v>
      </c>
      <c r="NB30" s="16">
        <f>-'Energy Operating Cost'!$B$9*NB22/1000*NB27</f>
        <v>-8294.3160781232946</v>
      </c>
      <c r="NC30" s="16">
        <f>-'Energy Operating Cost'!$B$9*NC22/1000*NC27</f>
        <v>-10750.966790971477</v>
      </c>
      <c r="ND30" s="16">
        <f>-'Energy Operating Cost'!$B$9*ND22/1000*ND27</f>
        <v>-10015.803899222376</v>
      </c>
      <c r="NE30" s="16">
        <f>-'Energy Operating Cost'!$B$9*NE22/1000*NE27</f>
        <v>-8970.5644070762537</v>
      </c>
      <c r="NF30" s="16">
        <f>-'Energy Operating Cost'!$B$9*NF22/1000*NF27</f>
        <v>-9432.6611087601777</v>
      </c>
      <c r="NG30" s="16">
        <f>-'Energy Operating Cost'!$B$9*NG22/1000*NG27</f>
        <v>-7944.8845653834078</v>
      </c>
      <c r="NH30" s="16">
        <f>-'Energy Operating Cost'!$B$9*NH22/1000*NH27</f>
        <v>-6920.8725496180359</v>
      </c>
      <c r="NI30" s="16">
        <f>-'Energy Operating Cost'!$B$9*NI22/1000*NI27</f>
        <v>-6892.3472968107089</v>
      </c>
      <c r="NJ30" s="16">
        <f>-'Energy Operating Cost'!$B$9*NJ22/1000*NJ27</f>
        <v>-7664.1414719551676</v>
      </c>
      <c r="NK30" s="16">
        <f>-'Energy Operating Cost'!$B$9*NK22/1000*NK27</f>
        <v>-8117.7644047147141</v>
      </c>
      <c r="NL30" s="16">
        <f>-'Energy Operating Cost'!$B$9*NL22/1000*NL27</f>
        <v>-7448.5546815348753</v>
      </c>
      <c r="NM30" s="16">
        <f>-'Energy Operating Cost'!$B$9*NM22/1000*NM27</f>
        <v>-7129.0395037706467</v>
      </c>
      <c r="NN30" s="16">
        <f>-'Energy Operating Cost'!$B$9*NN22/1000*NN27</f>
        <v>-8460.2023996857679</v>
      </c>
      <c r="NO30" s="16">
        <f>-'Energy Operating Cost'!$B$9*NO22/1000*NO27</f>
        <v>-10965.986126790916</v>
      </c>
      <c r="NP30" s="16">
        <f>-'Energy Operating Cost'!$B$9*NP22/1000*NP27</f>
        <v>-10216.11997720683</v>
      </c>
      <c r="NQ30" s="16">
        <f>-'Energy Operating Cost'!$B$9*NQ22/1000*NQ27</f>
        <v>-9149.9756952177868</v>
      </c>
      <c r="NR30" s="16">
        <f>-'Energy Operating Cost'!$B$9*NR22/1000*NR27</f>
        <v>-9621.3143309353891</v>
      </c>
      <c r="NS30" s="16">
        <f>-'Energy Operating Cost'!$B$9*NS22/1000*NS27</f>
        <v>-8103.7822566910827</v>
      </c>
      <c r="NT30" s="16">
        <f>-'Energy Operating Cost'!$B$9*NT22/1000*NT27</f>
        <v>-7059.2900006104019</v>
      </c>
      <c r="NU30" s="16">
        <f>-'Energy Operating Cost'!$B$9*NU22/1000*NU27</f>
        <v>-7030.1942427469285</v>
      </c>
      <c r="NV30" s="16">
        <f>-'Energy Operating Cost'!$B$9*NV22/1000*NV27</f>
        <v>-7817.4243013942778</v>
      </c>
      <c r="NW30" s="16">
        <f>-'Energy Operating Cost'!$B$9*NW22/1000*NW27</f>
        <v>-8280.1196928090139</v>
      </c>
      <c r="NX30" s="16">
        <f>-'Energy Operating Cost'!$B$9*NX22/1000*NX27</f>
        <v>-7597.525775165579</v>
      </c>
      <c r="NY30" s="16">
        <f>-'Energy Operating Cost'!$B$9*NY22/1000*NY27</f>
        <v>-7271.6202938460647</v>
      </c>
      <c r="NZ30" s="16">
        <f>-'Energy Operating Cost'!$B$9*NZ22/1000*NZ27</f>
        <v>-8629.4064476794883</v>
      </c>
      <c r="OA30" s="16">
        <f>-'Energy Operating Cost'!$B$9*OA22/1000*OA27</f>
        <v>-11185.305849326742</v>
      </c>
      <c r="OB30" s="16">
        <f>-'Energy Operating Cost'!$B$9*OB22/1000*OB27</f>
        <v>-10420.442376750974</v>
      </c>
      <c r="OC30" s="16">
        <f>-'Energy Operating Cost'!$B$9*OC22/1000*OC27</f>
        <v>-9332.975209122149</v>
      </c>
      <c r="OD30" s="16">
        <f>-'Energy Operating Cost'!$B$9*OD22/1000*OD27</f>
        <v>-9813.7406175541037</v>
      </c>
      <c r="OE30" s="16">
        <f>-'Energy Operating Cost'!$B$9*OE22/1000*OE27</f>
        <v>-8265.8579018249111</v>
      </c>
      <c r="OF30" s="16">
        <f>-'Energy Operating Cost'!$B$9*OF22/1000*OF27</f>
        <v>-7200.4758006226157</v>
      </c>
      <c r="OG30" s="16">
        <f>-'Energy Operating Cost'!$B$9*OG22/1000*OG27</f>
        <v>-7170.7981276018727</v>
      </c>
      <c r="OH30" s="16">
        <f>-'Energy Operating Cost'!$B$9*OH22/1000*OH27</f>
        <v>-7973.7727874221682</v>
      </c>
      <c r="OI30" s="16">
        <f>-'Energy Operating Cost'!$B$9*OI22/1000*OI27</f>
        <v>-8445.7220866652005</v>
      </c>
      <c r="OJ30" s="16">
        <f>-'Energy Operating Cost'!$B$9*OJ22/1000*OJ27</f>
        <v>-7749.4762906688957</v>
      </c>
      <c r="OK30" s="16">
        <f>-'Energy Operating Cost'!$B$9*OK22/1000*OK27</f>
        <v>-7417.0526997229908</v>
      </c>
      <c r="OL30" s="16">
        <f>-'Energy Operating Cost'!$B$9*OL22/1000*OL27</f>
        <v>-8801.9945766330839</v>
      </c>
      <c r="OM30" s="16">
        <f>-'Energy Operating Cost'!$B$9*OM22/1000*OM27</f>
        <v>-11409.011966313283</v>
      </c>
      <c r="ON30" s="16">
        <f>-'Energy Operating Cost'!$B$9*ON22/1000*ON27</f>
        <v>0</v>
      </c>
      <c r="OO30" s="16">
        <f>-'Energy Operating Cost'!$B$9*OO22/1000*OO27</f>
        <v>0</v>
      </c>
      <c r="OP30" s="16">
        <f>-'Energy Operating Cost'!$B$9*OP22/1000*OP27</f>
        <v>0</v>
      </c>
      <c r="OQ30" s="16">
        <f>-'Energy Operating Cost'!$B$9*OQ22/1000*OQ27</f>
        <v>0</v>
      </c>
      <c r="OR30" s="16">
        <f>-'Energy Operating Cost'!$B$9*OR22/1000*OR27</f>
        <v>0</v>
      </c>
      <c r="OS30" s="16">
        <f>-'Energy Operating Cost'!$B$9*OS22/1000*OS27</f>
        <v>0</v>
      </c>
      <c r="OT30" s="16">
        <f>-'Energy Operating Cost'!$B$9*OT22/1000*OT27</f>
        <v>0</v>
      </c>
      <c r="OU30" s="16">
        <f>-'Energy Operating Cost'!$B$9*OU22/1000*OU27</f>
        <v>0</v>
      </c>
      <c r="OV30" s="16">
        <f>-'Energy Operating Cost'!$B$9*OV22/1000*OV27</f>
        <v>0</v>
      </c>
      <c r="OW30" s="16">
        <f>-'Energy Operating Cost'!$B$9*OW22/1000*OW27</f>
        <v>0</v>
      </c>
      <c r="OX30" s="16">
        <f>-'Energy Operating Cost'!$B$9*OX22/1000*OX27</f>
        <v>0</v>
      </c>
      <c r="OY30" s="16">
        <f>-'Energy Operating Cost'!$B$9*OY22/1000*OY27</f>
        <v>0</v>
      </c>
      <c r="OZ30" s="16">
        <f>-'Energy Operating Cost'!$B$9*OZ22/1000*OZ27</f>
        <v>0</v>
      </c>
      <c r="PA30" s="16">
        <f>-'Energy Operating Cost'!$B$9*PA22/1000*PA27</f>
        <v>0</v>
      </c>
      <c r="PB30" s="16">
        <f>-'Energy Operating Cost'!$B$9*PB22/1000*PB27</f>
        <v>0</v>
      </c>
      <c r="PC30" s="16">
        <f>-'Energy Operating Cost'!$B$9*PC22/1000*PC27</f>
        <v>0</v>
      </c>
      <c r="PD30" s="16">
        <f>-'Energy Operating Cost'!$B$9*PD22/1000*PD27</f>
        <v>0</v>
      </c>
      <c r="PE30" s="16">
        <f>-'Energy Operating Cost'!$B$9*PE22/1000*PE27</f>
        <v>0</v>
      </c>
      <c r="PF30" s="16">
        <f>-'Energy Operating Cost'!$B$9*PF22/1000*PF27</f>
        <v>0</v>
      </c>
      <c r="PG30" s="16">
        <f>-'Energy Operating Cost'!$B$9*PG22/1000*PG27</f>
        <v>0</v>
      </c>
      <c r="PH30" s="16">
        <f>-'Energy Operating Cost'!$B$9*PH22/1000*PH27</f>
        <v>0</v>
      </c>
      <c r="PI30" s="16">
        <f>-'Energy Operating Cost'!$B$9*PI22/1000*PI27</f>
        <v>0</v>
      </c>
      <c r="PJ30" s="16">
        <f>-'Energy Operating Cost'!$B$9*PJ22/1000*PJ27</f>
        <v>0</v>
      </c>
      <c r="PK30" s="16">
        <f>-'Energy Operating Cost'!$B$9*PK22/1000*PK27</f>
        <v>0</v>
      </c>
      <c r="PL30" s="16">
        <f>-'Energy Operating Cost'!$B$9*PL22/1000*PL27</f>
        <v>0</v>
      </c>
      <c r="PM30" s="16">
        <f>-'Energy Operating Cost'!$B$9*PM22/1000*PM27</f>
        <v>0</v>
      </c>
      <c r="PN30" s="16">
        <f>-'Energy Operating Cost'!$B$9*PN22/1000*PN27</f>
        <v>0</v>
      </c>
      <c r="PO30" s="16">
        <f>-'Energy Operating Cost'!$B$9*PO22/1000*PO27</f>
        <v>0</v>
      </c>
      <c r="PP30" s="16">
        <f>-'Energy Operating Cost'!$B$9*PP22/1000*PP27</f>
        <v>0</v>
      </c>
      <c r="PQ30" s="16">
        <f>-'Energy Operating Cost'!$B$9*PQ22/1000*PQ27</f>
        <v>0</v>
      </c>
      <c r="PR30" s="16">
        <f>-'Energy Operating Cost'!$B$9*PR22/1000*PR27</f>
        <v>0</v>
      </c>
      <c r="PS30" s="16">
        <f>-'Energy Operating Cost'!$B$9*PS22/1000*PS27</f>
        <v>0</v>
      </c>
      <c r="PT30" s="16">
        <f>-'Energy Operating Cost'!$B$9*PT22/1000*PT27</f>
        <v>0</v>
      </c>
      <c r="PU30" s="16">
        <f>-'Energy Operating Cost'!$B$9*PU22/1000*PU27</f>
        <v>0</v>
      </c>
      <c r="PV30" s="16">
        <f>-'Energy Operating Cost'!$B$9*PV22/1000*PV27</f>
        <v>0</v>
      </c>
      <c r="PW30" s="16">
        <f>-'Energy Operating Cost'!$B$9*PW22/1000*PW27</f>
        <v>0</v>
      </c>
    </row>
    <row r="31" spans="1:439" x14ac:dyDescent="0.15">
      <c r="B31" s="11" t="s">
        <v>38</v>
      </c>
      <c r="C31" s="11" t="s">
        <v>30</v>
      </c>
      <c r="D31" s="16">
        <f t="shared" si="47"/>
        <v>-1997975.0673854453</v>
      </c>
      <c r="E31" s="16">
        <v>0</v>
      </c>
      <c r="F31" s="16">
        <v>0</v>
      </c>
      <c r="G31" s="16">
        <v>0</v>
      </c>
      <c r="H31" s="16">
        <f>-'Hydro plants'!$L$6*H23</f>
        <v>-6122.0120015215825</v>
      </c>
      <c r="I31" s="16">
        <f>-'Hydro plants'!$L$6*I23</f>
        <v>-5472.9222324010352</v>
      </c>
      <c r="J31" s="16">
        <f>-'Hydro plants'!$L$6*J23</f>
        <v>-5745.6740756824593</v>
      </c>
      <c r="K31" s="16">
        <f>-'Hydro plants'!$L$6*K23</f>
        <v>-4832.7751466667642</v>
      </c>
      <c r="L31" s="16">
        <f>-'Hydro plants'!$L$6*L23</f>
        <v>-4200.080297087723</v>
      </c>
      <c r="M31" s="16">
        <f>-'Hydro plants'!$L$6*M23</f>
        <v>-4174.7426941599406</v>
      </c>
      <c r="N31" s="16">
        <f>-'Hydro plants'!$L$6*N23</f>
        <v>-4636.7813357842106</v>
      </c>
      <c r="O31" s="16">
        <f>-'Hydro plants'!$L$6*O23</f>
        <v>-4903.5713901414501</v>
      </c>
      <c r="P31" s="16">
        <f>-'Hydro plants'!$L$6*P23</f>
        <v>-4493.6984016037914</v>
      </c>
      <c r="Q31" s="16">
        <f>-'Hydro plants'!$L$6*Q23</f>
        <v>-4290.997578181531</v>
      </c>
      <c r="R31" s="16">
        <f>-'Hydro plants'!$L$6*R23</f>
        <v>-5087.6416231756357</v>
      </c>
      <c r="S31" s="16">
        <f>-'Hydro plants'!$L$6*S23</f>
        <v>-6583.8022352740118</v>
      </c>
      <c r="T31" s="16">
        <f>-'Hydro plants'!$L$6*T23</f>
        <v>-6122.0120015215825</v>
      </c>
      <c r="U31" s="16">
        <f>-'Hydro plants'!$L$6*U23</f>
        <v>-5472.9222324010352</v>
      </c>
      <c r="V31" s="16">
        <f>-'Hydro plants'!$L$6*V23</f>
        <v>-5745.6740756824593</v>
      </c>
      <c r="W31" s="16">
        <f>-'Hydro plants'!$L$6*W23</f>
        <v>-4832.7751466667642</v>
      </c>
      <c r="X31" s="16">
        <f>-'Hydro plants'!$L$6*X23</f>
        <v>-4200.080297087723</v>
      </c>
      <c r="Y31" s="16">
        <f>-'Hydro plants'!$L$6*Y23</f>
        <v>-4174.7426941599406</v>
      </c>
      <c r="Z31" s="16">
        <f>-'Hydro plants'!$L$6*Z23</f>
        <v>-4636.7813357842106</v>
      </c>
      <c r="AA31" s="16">
        <f>-'Hydro plants'!$L$6*AA23</f>
        <v>-4903.5713901414501</v>
      </c>
      <c r="AB31" s="16">
        <f>-'Hydro plants'!$L$6*AB23</f>
        <v>-4493.6984016037914</v>
      </c>
      <c r="AC31" s="16">
        <f>-'Hydro plants'!$L$6*AC23</f>
        <v>-4290.997578181531</v>
      </c>
      <c r="AD31" s="16">
        <f>-'Hydro plants'!$L$6*AD23</f>
        <v>-5087.6416231756357</v>
      </c>
      <c r="AE31" s="16">
        <f>-'Hydro plants'!$L$6*AE23</f>
        <v>-6583.8022352740118</v>
      </c>
      <c r="AF31" s="16">
        <f>-'Hydro plants'!$L$6*AF23</f>
        <v>-6122.0120015215825</v>
      </c>
      <c r="AG31" s="16">
        <f>-'Hydro plants'!$L$6*AG23</f>
        <v>-5472.9222324010352</v>
      </c>
      <c r="AH31" s="16">
        <f>-'Hydro plants'!$L$6*AH23</f>
        <v>-5745.6740756824593</v>
      </c>
      <c r="AI31" s="16">
        <f>-'Hydro plants'!$L$6*AI23</f>
        <v>-4832.7751466667642</v>
      </c>
      <c r="AJ31" s="16">
        <f>-'Hydro plants'!$L$6*AJ23</f>
        <v>-4200.080297087723</v>
      </c>
      <c r="AK31" s="16">
        <f>-'Hydro plants'!$L$6*AK23</f>
        <v>-4174.7426941599406</v>
      </c>
      <c r="AL31" s="16">
        <f>-'Hydro plants'!$L$6*AL23</f>
        <v>-4636.7813357842106</v>
      </c>
      <c r="AM31" s="16">
        <f>-'Hydro plants'!$L$6*AM23</f>
        <v>-4903.5713901414501</v>
      </c>
      <c r="AN31" s="16">
        <f>-'Hydro plants'!$L$6*AN23</f>
        <v>-4493.6984016037914</v>
      </c>
      <c r="AO31" s="16">
        <f>-'Hydro plants'!$L$6*AO23</f>
        <v>-4290.997578181531</v>
      </c>
      <c r="AP31" s="16">
        <f>-'Hydro plants'!$L$6*AP23</f>
        <v>-5087.6416231756357</v>
      </c>
      <c r="AQ31" s="16">
        <f>-'Hydro plants'!$L$6*AQ23</f>
        <v>-6583.8022352740118</v>
      </c>
      <c r="AR31" s="16">
        <f>-'Hydro plants'!$L$6*AR23</f>
        <v>-6121.0690700808618</v>
      </c>
      <c r="AS31" s="16">
        <f>-'Hydro plants'!$L$6*AS23</f>
        <v>-5473.2407906558847</v>
      </c>
      <c r="AT31" s="16">
        <f>-'Hydro plants'!$L$6*AT23</f>
        <v>-5745.6919362084454</v>
      </c>
      <c r="AU31" s="16">
        <f>-'Hydro plants'!$L$6*AU23</f>
        <v>-4831.4669811320746</v>
      </c>
      <c r="AV31" s="16">
        <f>-'Hydro plants'!$L$6*AV23</f>
        <v>-4201.8021114106023</v>
      </c>
      <c r="AW31" s="16">
        <f>-'Hydro plants'!$L$6*AW23</f>
        <v>-4177.5842318059304</v>
      </c>
      <c r="AX31" s="16">
        <f>-'Hydro plants'!$L$6*AX23</f>
        <v>-4637.7239442946984</v>
      </c>
      <c r="AY31" s="16">
        <f>-'Hydro plants'!$L$6*AY23</f>
        <v>-4904.1206199460912</v>
      </c>
      <c r="AZ31" s="16">
        <f>-'Hydro plants'!$L$6*AZ23</f>
        <v>-4492.4166666666661</v>
      </c>
      <c r="BA31" s="16">
        <f>-'Hydro plants'!$L$6*BA23</f>
        <v>-4292.6191599281219</v>
      </c>
      <c r="BB31" s="16">
        <f>-'Hydro plants'!$L$6*BB23</f>
        <v>-5085.7547169811323</v>
      </c>
      <c r="BC31" s="16">
        <f>-'Hydro plants'!$L$6*BC23</f>
        <v>-6581.2087825696317</v>
      </c>
      <c r="BD31" s="16">
        <f>-'Hydro plants'!$L$6*BD23</f>
        <v>-6121.0690700808618</v>
      </c>
      <c r="BE31" s="16">
        <f>-'Hydro plants'!$L$6*BE23</f>
        <v>-5473.2407906558847</v>
      </c>
      <c r="BF31" s="16">
        <f>-'Hydro plants'!$L$6*BF23</f>
        <v>-5745.6919362084454</v>
      </c>
      <c r="BG31" s="16">
        <f>-'Hydro plants'!$L$6*BG23</f>
        <v>-4831.4669811320746</v>
      </c>
      <c r="BH31" s="16">
        <f>-'Hydro plants'!$L$6*BH23</f>
        <v>-4201.8021114106023</v>
      </c>
      <c r="BI31" s="16">
        <f>-'Hydro plants'!$L$6*BI23</f>
        <v>-4177.5842318059304</v>
      </c>
      <c r="BJ31" s="16">
        <f>-'Hydro plants'!$L$6*BJ23</f>
        <v>-4637.7239442946984</v>
      </c>
      <c r="BK31" s="16">
        <f>-'Hydro plants'!$L$6*BK23</f>
        <v>-4904.1206199460912</v>
      </c>
      <c r="BL31" s="16">
        <f>-'Hydro plants'!$L$6*BL23</f>
        <v>-4492.4166666666661</v>
      </c>
      <c r="BM31" s="16">
        <f>-'Hydro plants'!$L$6*BM23</f>
        <v>-4292.6191599281219</v>
      </c>
      <c r="BN31" s="16">
        <f>-'Hydro plants'!$L$6*BN23</f>
        <v>-5085.7547169811323</v>
      </c>
      <c r="BO31" s="16">
        <f>-'Hydro plants'!$L$6*BO23</f>
        <v>-6581.2087825696317</v>
      </c>
      <c r="BP31" s="16">
        <f>-'Hydro plants'!$L$6*BP23</f>
        <v>-6121.0690700808618</v>
      </c>
      <c r="BQ31" s="16">
        <f>-'Hydro plants'!$L$6*BQ23</f>
        <v>-5473.2407906558847</v>
      </c>
      <c r="BR31" s="16">
        <f>-'Hydro plants'!$L$6*BR23</f>
        <v>-5745.6919362084454</v>
      </c>
      <c r="BS31" s="16">
        <f>-'Hydro plants'!$L$6*BS23</f>
        <v>-4831.4669811320746</v>
      </c>
      <c r="BT31" s="16">
        <f>-'Hydro plants'!$L$6*BT23</f>
        <v>-4201.8021114106023</v>
      </c>
      <c r="BU31" s="16">
        <f>-'Hydro plants'!$L$6*BU23</f>
        <v>-4177.5842318059304</v>
      </c>
      <c r="BV31" s="16">
        <f>-'Hydro plants'!$L$6*BV23</f>
        <v>-4637.7239442946984</v>
      </c>
      <c r="BW31" s="16">
        <f>-'Hydro plants'!$L$6*BW23</f>
        <v>-4904.1206199460912</v>
      </c>
      <c r="BX31" s="16">
        <f>-'Hydro plants'!$L$6*BX23</f>
        <v>-4492.4166666666661</v>
      </c>
      <c r="BY31" s="16">
        <f>-'Hydro plants'!$L$6*BY23</f>
        <v>-4292.6191599281219</v>
      </c>
      <c r="BZ31" s="16">
        <f>-'Hydro plants'!$L$6*BZ23</f>
        <v>-5085.7547169811323</v>
      </c>
      <c r="CA31" s="16">
        <f>-'Hydro plants'!$L$6*CA23</f>
        <v>-6581.2087825696317</v>
      </c>
      <c r="CB31" s="16">
        <f>-'Hydro plants'!$L$6*CB23</f>
        <v>-6121.0690700808618</v>
      </c>
      <c r="CC31" s="16">
        <f>-'Hydro plants'!$L$6*CC23</f>
        <v>-5473.2407906558847</v>
      </c>
      <c r="CD31" s="16">
        <f>-'Hydro plants'!$L$6*CD23</f>
        <v>-5745.6919362084454</v>
      </c>
      <c r="CE31" s="16">
        <f>-'Hydro plants'!$L$6*CE23</f>
        <v>-4831.4669811320746</v>
      </c>
      <c r="CF31" s="16">
        <f>-'Hydro plants'!$L$6*CF23</f>
        <v>-4201.8021114106023</v>
      </c>
      <c r="CG31" s="16">
        <f>-'Hydro plants'!$L$6*CG23</f>
        <v>-4177.5842318059304</v>
      </c>
      <c r="CH31" s="16">
        <f>-'Hydro plants'!$L$6*CH23</f>
        <v>-4637.7239442946984</v>
      </c>
      <c r="CI31" s="16">
        <f>-'Hydro plants'!$L$6*CI23</f>
        <v>-4904.1206199460912</v>
      </c>
      <c r="CJ31" s="16">
        <f>-'Hydro plants'!$L$6*CJ23</f>
        <v>-4492.4166666666661</v>
      </c>
      <c r="CK31" s="16">
        <f>-'Hydro plants'!$L$6*CK23</f>
        <v>-4292.6191599281219</v>
      </c>
      <c r="CL31" s="16">
        <f>-'Hydro plants'!$L$6*CL23</f>
        <v>-5085.7547169811323</v>
      </c>
      <c r="CM31" s="16">
        <f>-'Hydro plants'!$L$6*CM23</f>
        <v>-6581.2087825696317</v>
      </c>
      <c r="CN31" s="16">
        <f>-'Hydro plants'!$L$6*CN23</f>
        <v>-6121.0690700808618</v>
      </c>
      <c r="CO31" s="16">
        <f>-'Hydro plants'!$L$6*CO23</f>
        <v>-5473.2407906558847</v>
      </c>
      <c r="CP31" s="16">
        <f>-'Hydro plants'!$L$6*CP23</f>
        <v>-5745.6919362084454</v>
      </c>
      <c r="CQ31" s="16">
        <f>-'Hydro plants'!$L$6*CQ23</f>
        <v>-4831.4669811320746</v>
      </c>
      <c r="CR31" s="16">
        <f>-'Hydro plants'!$L$6*CR23</f>
        <v>-4201.8021114106023</v>
      </c>
      <c r="CS31" s="16">
        <f>-'Hydro plants'!$L$6*CS23</f>
        <v>-4177.5842318059304</v>
      </c>
      <c r="CT31" s="16">
        <f>-'Hydro plants'!$L$6*CT23</f>
        <v>-4637.7239442946984</v>
      </c>
      <c r="CU31" s="16">
        <f>-'Hydro plants'!$L$6*CU23</f>
        <v>-4904.1206199460912</v>
      </c>
      <c r="CV31" s="16">
        <f>-'Hydro plants'!$L$6*CV23</f>
        <v>-4492.4166666666661</v>
      </c>
      <c r="CW31" s="16">
        <f>-'Hydro plants'!$L$6*CW23</f>
        <v>-4292.6191599281219</v>
      </c>
      <c r="CX31" s="16">
        <f>-'Hydro plants'!$L$6*CX23</f>
        <v>-5085.7547169811323</v>
      </c>
      <c r="CY31" s="16">
        <f>-'Hydro plants'!$L$6*CY23</f>
        <v>-6581.2087825696317</v>
      </c>
      <c r="CZ31" s="16">
        <f>-'Hydro plants'!$L$6*CZ23</f>
        <v>-6121.0690700808618</v>
      </c>
      <c r="DA31" s="16">
        <f>-'Hydro plants'!$L$6*DA23</f>
        <v>-5473.2407906558847</v>
      </c>
      <c r="DB31" s="16">
        <f>-'Hydro plants'!$L$6*DB23</f>
        <v>-5745.6919362084454</v>
      </c>
      <c r="DC31" s="16">
        <f>-'Hydro plants'!$L$6*DC23</f>
        <v>-4831.4669811320746</v>
      </c>
      <c r="DD31" s="16">
        <f>-'Hydro plants'!$L$6*DD23</f>
        <v>-4201.8021114106023</v>
      </c>
      <c r="DE31" s="16">
        <f>-'Hydro plants'!$L$6*DE23</f>
        <v>-4177.5842318059304</v>
      </c>
      <c r="DF31" s="16">
        <f>-'Hydro plants'!$L$6*DF23</f>
        <v>-4637.7239442946984</v>
      </c>
      <c r="DG31" s="16">
        <f>-'Hydro plants'!$L$6*DG23</f>
        <v>-4904.1206199460912</v>
      </c>
      <c r="DH31" s="16">
        <f>-'Hydro plants'!$L$6*DH23</f>
        <v>-4492.4166666666661</v>
      </c>
      <c r="DI31" s="16">
        <f>-'Hydro plants'!$L$6*DI23</f>
        <v>-4292.6191599281219</v>
      </c>
      <c r="DJ31" s="16">
        <f>-'Hydro plants'!$L$6*DJ23</f>
        <v>-5085.7547169811323</v>
      </c>
      <c r="DK31" s="16">
        <f>-'Hydro plants'!$L$6*DK23</f>
        <v>-6581.2087825696317</v>
      </c>
      <c r="DL31" s="16">
        <f>-'Hydro plants'!$L$6*DL23</f>
        <v>-6121.0690700808618</v>
      </c>
      <c r="DM31" s="16">
        <f>-'Hydro plants'!$L$6*DM23</f>
        <v>-5473.2407906558847</v>
      </c>
      <c r="DN31" s="16">
        <f>-'Hydro plants'!$L$6*DN23</f>
        <v>-5745.6919362084454</v>
      </c>
      <c r="DO31" s="16">
        <f>-'Hydro plants'!$L$6*DO23</f>
        <v>-4831.4669811320746</v>
      </c>
      <c r="DP31" s="16">
        <f>-'Hydro plants'!$L$6*DP23</f>
        <v>-4201.8021114106023</v>
      </c>
      <c r="DQ31" s="16">
        <f>-'Hydro plants'!$L$6*DQ23</f>
        <v>-4177.5842318059304</v>
      </c>
      <c r="DR31" s="16">
        <f>-'Hydro plants'!$L$6*DR23</f>
        <v>-4637.7239442946984</v>
      </c>
      <c r="DS31" s="16">
        <f>-'Hydro plants'!$L$6*DS23</f>
        <v>-4904.1206199460912</v>
      </c>
      <c r="DT31" s="16">
        <f>-'Hydro plants'!$L$6*DT23</f>
        <v>-4492.4166666666661</v>
      </c>
      <c r="DU31" s="16">
        <f>-'Hydro plants'!$L$6*DU23</f>
        <v>-4292.6191599281219</v>
      </c>
      <c r="DV31" s="16">
        <f>-'Hydro plants'!$L$6*DV23</f>
        <v>-5085.7547169811323</v>
      </c>
      <c r="DW31" s="16">
        <f>-'Hydro plants'!$L$6*DW23</f>
        <v>-6581.2087825696317</v>
      </c>
      <c r="DX31" s="16">
        <f>-'Hydro plants'!$L$6*DX23</f>
        <v>-6121.0690700808618</v>
      </c>
      <c r="DY31" s="16">
        <f>-'Hydro plants'!$L$6*DY23</f>
        <v>-5473.2407906558847</v>
      </c>
      <c r="DZ31" s="16">
        <f>-'Hydro plants'!$L$6*DZ23</f>
        <v>-5745.6919362084454</v>
      </c>
      <c r="EA31" s="16">
        <f>-'Hydro plants'!$L$6*EA23</f>
        <v>-4831.4669811320746</v>
      </c>
      <c r="EB31" s="16">
        <f>-'Hydro plants'!$L$6*EB23</f>
        <v>-4201.8021114106023</v>
      </c>
      <c r="EC31" s="16">
        <f>-'Hydro plants'!$L$6*EC23</f>
        <v>-4177.5842318059304</v>
      </c>
      <c r="ED31" s="16">
        <f>-'Hydro plants'!$L$6*ED23</f>
        <v>-4637.7239442946984</v>
      </c>
      <c r="EE31" s="16">
        <f>-'Hydro plants'!$L$6*EE23</f>
        <v>-4904.1206199460912</v>
      </c>
      <c r="EF31" s="16">
        <f>-'Hydro plants'!$L$6*EF23</f>
        <v>-4492.4166666666661</v>
      </c>
      <c r="EG31" s="16">
        <f>-'Hydro plants'!$L$6*EG23</f>
        <v>-4292.6191599281219</v>
      </c>
      <c r="EH31" s="16">
        <f>-'Hydro plants'!$L$6*EH23</f>
        <v>-5085.7547169811323</v>
      </c>
      <c r="EI31" s="16">
        <f>-'Hydro plants'!$L$6*EI23</f>
        <v>-6581.2087825696317</v>
      </c>
      <c r="EJ31" s="16">
        <f>-'Hydro plants'!$L$6*EJ23</f>
        <v>-6121.0690700808618</v>
      </c>
      <c r="EK31" s="16">
        <f>-'Hydro plants'!$L$6*EK23</f>
        <v>-5473.2407906558847</v>
      </c>
      <c r="EL31" s="16">
        <f>-'Hydro plants'!$L$6*EL23</f>
        <v>-5745.6919362084454</v>
      </c>
      <c r="EM31" s="16">
        <f>-'Hydro plants'!$L$6*EM23</f>
        <v>-4831.4669811320746</v>
      </c>
      <c r="EN31" s="16">
        <f>-'Hydro plants'!$L$6*EN23</f>
        <v>-4201.8021114106023</v>
      </c>
      <c r="EO31" s="16">
        <f>-'Hydro plants'!$L$6*EO23</f>
        <v>-4177.5842318059304</v>
      </c>
      <c r="EP31" s="16">
        <f>-'Hydro plants'!$L$6*EP23</f>
        <v>-4637.7239442946984</v>
      </c>
      <c r="EQ31" s="16">
        <f>-'Hydro plants'!$L$6*EQ23</f>
        <v>-4904.1206199460912</v>
      </c>
      <c r="ER31" s="16">
        <f>-'Hydro plants'!$L$6*ER23</f>
        <v>-4492.4166666666661</v>
      </c>
      <c r="ES31" s="16">
        <f>-'Hydro plants'!$L$6*ES23</f>
        <v>-4292.6191599281219</v>
      </c>
      <c r="ET31" s="16">
        <f>-'Hydro plants'!$L$6*ET23</f>
        <v>-5085.7547169811323</v>
      </c>
      <c r="EU31" s="16">
        <f>-'Hydro plants'!$L$6*EU23</f>
        <v>-6581.2087825696317</v>
      </c>
      <c r="EV31" s="16">
        <f>-'Hydro plants'!$L$6*EV23</f>
        <v>-6121.0690700808618</v>
      </c>
      <c r="EW31" s="16">
        <f>-'Hydro plants'!$L$6*EW23</f>
        <v>-5473.2407906558847</v>
      </c>
      <c r="EX31" s="16">
        <f>-'Hydro plants'!$L$6*EX23</f>
        <v>-5745.6919362084454</v>
      </c>
      <c r="EY31" s="16">
        <f>-'Hydro plants'!$L$6*EY23</f>
        <v>-4831.4669811320746</v>
      </c>
      <c r="EZ31" s="16">
        <f>-'Hydro plants'!$L$6*EZ23</f>
        <v>-4201.8021114106023</v>
      </c>
      <c r="FA31" s="16">
        <f>-'Hydro plants'!$L$6*FA23</f>
        <v>-4177.5842318059304</v>
      </c>
      <c r="FB31" s="16">
        <f>-'Hydro plants'!$L$6*FB23</f>
        <v>-4637.7239442946984</v>
      </c>
      <c r="FC31" s="16">
        <f>-'Hydro plants'!$L$6*FC23</f>
        <v>-4904.1206199460912</v>
      </c>
      <c r="FD31" s="16">
        <f>-'Hydro plants'!$L$6*FD23</f>
        <v>-4492.4166666666661</v>
      </c>
      <c r="FE31" s="16">
        <f>-'Hydro plants'!$L$6*FE23</f>
        <v>-4292.6191599281219</v>
      </c>
      <c r="FF31" s="16">
        <f>-'Hydro plants'!$L$6*FF23</f>
        <v>-5085.7547169811323</v>
      </c>
      <c r="FG31" s="16">
        <f>-'Hydro plants'!$L$6*FG23</f>
        <v>-6581.2087825696317</v>
      </c>
      <c r="FH31" s="16">
        <f>-'Hydro plants'!$L$6*FH23</f>
        <v>-6121.0690700808618</v>
      </c>
      <c r="FI31" s="16">
        <f>-'Hydro plants'!$L$6*FI23</f>
        <v>-5473.2407906558847</v>
      </c>
      <c r="FJ31" s="16">
        <f>-'Hydro plants'!$L$6*FJ23</f>
        <v>-5745.6919362084454</v>
      </c>
      <c r="FK31" s="16">
        <f>-'Hydro plants'!$L$6*FK23</f>
        <v>-4831.4669811320746</v>
      </c>
      <c r="FL31" s="16">
        <f>-'Hydro plants'!$L$6*FL23</f>
        <v>-4201.8021114106023</v>
      </c>
      <c r="FM31" s="16">
        <f>-'Hydro plants'!$L$6*FM23</f>
        <v>-4177.5842318059304</v>
      </c>
      <c r="FN31" s="16">
        <f>-'Hydro plants'!$L$6*FN23</f>
        <v>-4637.7239442946984</v>
      </c>
      <c r="FO31" s="16">
        <f>-'Hydro plants'!$L$6*FO23</f>
        <v>-4904.1206199460912</v>
      </c>
      <c r="FP31" s="16">
        <f>-'Hydro plants'!$L$6*FP23</f>
        <v>-4492.4166666666661</v>
      </c>
      <c r="FQ31" s="16">
        <f>-'Hydro plants'!$L$6*FQ23</f>
        <v>-4292.6191599281219</v>
      </c>
      <c r="FR31" s="16">
        <f>-'Hydro plants'!$L$6*FR23</f>
        <v>-5085.7547169811323</v>
      </c>
      <c r="FS31" s="16">
        <f>-'Hydro plants'!$L$6*FS23</f>
        <v>-6581.2087825696317</v>
      </c>
      <c r="FT31" s="16">
        <f>-'Hydro plants'!$L$6*FT23</f>
        <v>-6121.0690700808618</v>
      </c>
      <c r="FU31" s="16">
        <f>-'Hydro plants'!$L$6*FU23</f>
        <v>-5473.2407906558847</v>
      </c>
      <c r="FV31" s="16">
        <f>-'Hydro plants'!$L$6*FV23</f>
        <v>-5745.6919362084454</v>
      </c>
      <c r="FW31" s="16">
        <f>-'Hydro plants'!$L$6*FW23</f>
        <v>-4831.4669811320746</v>
      </c>
      <c r="FX31" s="16">
        <f>-'Hydro plants'!$L$6*FX23</f>
        <v>-4201.8021114106023</v>
      </c>
      <c r="FY31" s="16">
        <f>-'Hydro plants'!$L$6*FY23</f>
        <v>-4177.5842318059304</v>
      </c>
      <c r="FZ31" s="16">
        <f>-'Hydro plants'!$L$6*FZ23</f>
        <v>-4637.7239442946984</v>
      </c>
      <c r="GA31" s="16">
        <f>-'Hydro plants'!$L$6*GA23</f>
        <v>-4904.1206199460912</v>
      </c>
      <c r="GB31" s="16">
        <f>-'Hydro plants'!$L$6*GB23</f>
        <v>-4492.4166666666661</v>
      </c>
      <c r="GC31" s="16">
        <f>-'Hydro plants'!$L$6*GC23</f>
        <v>-4292.6191599281219</v>
      </c>
      <c r="GD31" s="16">
        <f>-'Hydro plants'!$L$6*GD23</f>
        <v>-5085.7547169811323</v>
      </c>
      <c r="GE31" s="16">
        <f>-'Hydro plants'!$L$6*GE23</f>
        <v>-6581.2087825696317</v>
      </c>
      <c r="GF31" s="16">
        <f>-'Hydro plants'!$L$6*GF23</f>
        <v>-6121.0690700808618</v>
      </c>
      <c r="GG31" s="16">
        <f>-'Hydro plants'!$L$6*GG23</f>
        <v>-5473.2407906558847</v>
      </c>
      <c r="GH31" s="16">
        <f>-'Hydro plants'!$L$6*GH23</f>
        <v>-5745.6919362084454</v>
      </c>
      <c r="GI31" s="16">
        <f>-'Hydro plants'!$L$6*GI23</f>
        <v>-4831.4669811320746</v>
      </c>
      <c r="GJ31" s="16">
        <f>-'Hydro plants'!$L$6*GJ23</f>
        <v>-4201.8021114106023</v>
      </c>
      <c r="GK31" s="16">
        <f>-'Hydro plants'!$L$6*GK23</f>
        <v>-4177.5842318059304</v>
      </c>
      <c r="GL31" s="16">
        <f>-'Hydro plants'!$L$6*GL23</f>
        <v>-4637.7239442946984</v>
      </c>
      <c r="GM31" s="16">
        <f>-'Hydro plants'!$L$6*GM23</f>
        <v>-4904.1206199460912</v>
      </c>
      <c r="GN31" s="16">
        <f>-'Hydro plants'!$L$6*GN23</f>
        <v>-4492.4166666666661</v>
      </c>
      <c r="GO31" s="16">
        <f>-'Hydro plants'!$L$6*GO23</f>
        <v>-4292.6191599281219</v>
      </c>
      <c r="GP31" s="16">
        <f>-'Hydro plants'!$L$6*GP23</f>
        <v>-5085.7547169811323</v>
      </c>
      <c r="GQ31" s="16">
        <f>-'Hydro plants'!$L$6*GQ23</f>
        <v>-6581.2087825696317</v>
      </c>
      <c r="GR31" s="16">
        <f>-'Hydro plants'!$L$6*GR23</f>
        <v>-6121.0690700808618</v>
      </c>
      <c r="GS31" s="16">
        <f>-'Hydro plants'!$L$6*GS23</f>
        <v>-5473.2407906558847</v>
      </c>
      <c r="GT31" s="16">
        <f>-'Hydro plants'!$L$6*GT23</f>
        <v>-5745.6919362084454</v>
      </c>
      <c r="GU31" s="16">
        <f>-'Hydro plants'!$L$6*GU23</f>
        <v>-4831.4669811320746</v>
      </c>
      <c r="GV31" s="16">
        <f>-'Hydro plants'!$L$6*GV23</f>
        <v>-4201.8021114106023</v>
      </c>
      <c r="GW31" s="16">
        <f>-'Hydro plants'!$L$6*GW23</f>
        <v>-4177.5842318059304</v>
      </c>
      <c r="GX31" s="16">
        <f>-'Hydro plants'!$L$6*GX23</f>
        <v>-4637.7239442946984</v>
      </c>
      <c r="GY31" s="16">
        <f>-'Hydro plants'!$L$6*GY23</f>
        <v>-4904.1206199460912</v>
      </c>
      <c r="GZ31" s="16">
        <f>-'Hydro plants'!$L$6*GZ23</f>
        <v>-4492.4166666666661</v>
      </c>
      <c r="HA31" s="16">
        <f>-'Hydro plants'!$L$6*HA23</f>
        <v>-4292.6191599281219</v>
      </c>
      <c r="HB31" s="16">
        <f>-'Hydro plants'!$L$6*HB23</f>
        <v>-5085.7547169811323</v>
      </c>
      <c r="HC31" s="16">
        <f>-'Hydro plants'!$L$6*HC23</f>
        <v>-6581.2087825696317</v>
      </c>
      <c r="HD31" s="16">
        <f>-'Hydro plants'!$L$6*HD23</f>
        <v>-6121.0690700808618</v>
      </c>
      <c r="HE31" s="16">
        <f>-'Hydro plants'!$L$6*HE23</f>
        <v>-5473.2407906558847</v>
      </c>
      <c r="HF31" s="16">
        <f>-'Hydro plants'!$L$6*HF23</f>
        <v>-5745.6919362084454</v>
      </c>
      <c r="HG31" s="16">
        <f>-'Hydro plants'!$L$6*HG23</f>
        <v>-4831.4669811320746</v>
      </c>
      <c r="HH31" s="16">
        <f>-'Hydro plants'!$L$6*HH23</f>
        <v>-4201.8021114106023</v>
      </c>
      <c r="HI31" s="16">
        <f>-'Hydro plants'!$L$6*HI23</f>
        <v>-4177.5842318059304</v>
      </c>
      <c r="HJ31" s="16">
        <f>-'Hydro plants'!$L$6*HJ23</f>
        <v>-4637.7239442946984</v>
      </c>
      <c r="HK31" s="16">
        <f>-'Hydro plants'!$L$6*HK23</f>
        <v>-4904.1206199460912</v>
      </c>
      <c r="HL31" s="16">
        <f>-'Hydro plants'!$L$6*HL23</f>
        <v>-4492.4166666666661</v>
      </c>
      <c r="HM31" s="16">
        <f>-'Hydro plants'!$L$6*HM23</f>
        <v>-4292.6191599281219</v>
      </c>
      <c r="HN31" s="16">
        <f>-'Hydro plants'!$L$6*HN23</f>
        <v>-5085.7547169811323</v>
      </c>
      <c r="HO31" s="16">
        <f>-'Hydro plants'!$L$6*HO23</f>
        <v>-6581.2087825696317</v>
      </c>
      <c r="HP31" s="16">
        <f>-'Hydro plants'!$L$6*HP23</f>
        <v>-6121.0690700808618</v>
      </c>
      <c r="HQ31" s="16">
        <f>-'Hydro plants'!$L$6*HQ23</f>
        <v>-5473.2407906558847</v>
      </c>
      <c r="HR31" s="16">
        <f>-'Hydro plants'!$L$6*HR23</f>
        <v>-5745.6919362084454</v>
      </c>
      <c r="HS31" s="16">
        <f>-'Hydro plants'!$L$6*HS23</f>
        <v>-4831.4669811320746</v>
      </c>
      <c r="HT31" s="16">
        <f>-'Hydro plants'!$L$6*HT23</f>
        <v>-4201.8021114106023</v>
      </c>
      <c r="HU31" s="16">
        <f>-'Hydro plants'!$L$6*HU23</f>
        <v>-4177.5842318059304</v>
      </c>
      <c r="HV31" s="16">
        <f>-'Hydro plants'!$L$6*HV23</f>
        <v>-4637.7239442946984</v>
      </c>
      <c r="HW31" s="16">
        <f>-'Hydro plants'!$L$6*HW23</f>
        <v>-4904.1206199460912</v>
      </c>
      <c r="HX31" s="16">
        <f>-'Hydro plants'!$L$6*HX23</f>
        <v>-4492.4166666666661</v>
      </c>
      <c r="HY31" s="16">
        <f>-'Hydro plants'!$L$6*HY23</f>
        <v>-4292.6191599281219</v>
      </c>
      <c r="HZ31" s="16">
        <f>-'Hydro plants'!$L$6*HZ23</f>
        <v>-5085.7547169811323</v>
      </c>
      <c r="IA31" s="16">
        <f>-'Hydro plants'!$L$6*IA23</f>
        <v>-6581.2087825696317</v>
      </c>
      <c r="IB31" s="16">
        <f>-'Hydro plants'!$L$6*IB23</f>
        <v>-6121.0690700808618</v>
      </c>
      <c r="IC31" s="16">
        <f>-'Hydro plants'!$L$6*IC23</f>
        <v>-5473.2407906558847</v>
      </c>
      <c r="ID31" s="16">
        <f>-'Hydro plants'!$L$6*ID23</f>
        <v>-5745.6919362084454</v>
      </c>
      <c r="IE31" s="16">
        <f>-'Hydro plants'!$L$6*IE23</f>
        <v>-4831.4669811320746</v>
      </c>
      <c r="IF31" s="16">
        <f>-'Hydro plants'!$L$6*IF23</f>
        <v>-4201.8021114106023</v>
      </c>
      <c r="IG31" s="16">
        <f>-'Hydro plants'!$L$6*IG23</f>
        <v>-4177.5842318059304</v>
      </c>
      <c r="IH31" s="16">
        <f>-'Hydro plants'!$L$6*IH23</f>
        <v>-4637.7239442946984</v>
      </c>
      <c r="II31" s="16">
        <f>-'Hydro plants'!$L$6*II23</f>
        <v>-4904.1206199460912</v>
      </c>
      <c r="IJ31" s="16">
        <f>-'Hydro plants'!$L$6*IJ23</f>
        <v>-4492.4166666666661</v>
      </c>
      <c r="IK31" s="16">
        <f>-'Hydro plants'!$L$6*IK23</f>
        <v>-4292.6191599281219</v>
      </c>
      <c r="IL31" s="16">
        <f>-'Hydro plants'!$L$6*IL23</f>
        <v>-5085.7547169811323</v>
      </c>
      <c r="IM31" s="16">
        <f>-'Hydro plants'!$L$6*IM23</f>
        <v>-6581.2087825696317</v>
      </c>
      <c r="IN31" s="16">
        <f>-'Hydro plants'!$L$6*IN23</f>
        <v>-6121.0690700808618</v>
      </c>
      <c r="IO31" s="16">
        <f>-'Hydro plants'!$L$6*IO23</f>
        <v>-5473.2407906558847</v>
      </c>
      <c r="IP31" s="16">
        <f>-'Hydro plants'!$L$6*IP23</f>
        <v>-5745.6919362084454</v>
      </c>
      <c r="IQ31" s="16">
        <f>-'Hydro plants'!$L$6*IQ23</f>
        <v>-4831.4669811320746</v>
      </c>
      <c r="IR31" s="16">
        <f>-'Hydro plants'!$L$6*IR23</f>
        <v>-4201.8021114106023</v>
      </c>
      <c r="IS31" s="16">
        <f>-'Hydro plants'!$L$6*IS23</f>
        <v>-4177.5842318059304</v>
      </c>
      <c r="IT31" s="16">
        <f>-'Hydro plants'!$L$6*IT23</f>
        <v>-4637.7239442946984</v>
      </c>
      <c r="IU31" s="16">
        <f>-'Hydro plants'!$L$6*IU23</f>
        <v>-4904.1206199460912</v>
      </c>
      <c r="IV31" s="16">
        <f>-'Hydro plants'!$L$6*IV23</f>
        <v>-4492.4166666666661</v>
      </c>
      <c r="IW31" s="16">
        <f>-'Hydro plants'!$L$6*IW23</f>
        <v>-4292.6191599281219</v>
      </c>
      <c r="IX31" s="16">
        <f>-'Hydro plants'!$L$6*IX23</f>
        <v>-5085.7547169811323</v>
      </c>
      <c r="IY31" s="16">
        <f>-'Hydro plants'!$L$6*IY23</f>
        <v>-6581.2087825696317</v>
      </c>
      <c r="IZ31" s="16">
        <f>-'Hydro plants'!$L$6*IZ23</f>
        <v>-6121.0690700808618</v>
      </c>
      <c r="JA31" s="16">
        <f>-'Hydro plants'!$L$6*JA23</f>
        <v>-5473.2407906558847</v>
      </c>
      <c r="JB31" s="16">
        <f>-'Hydro plants'!$L$6*JB23</f>
        <v>-5745.6919362084454</v>
      </c>
      <c r="JC31" s="16">
        <f>-'Hydro plants'!$L$6*JC23</f>
        <v>-4831.4669811320746</v>
      </c>
      <c r="JD31" s="16">
        <f>-'Hydro plants'!$L$6*JD23</f>
        <v>-4201.8021114106023</v>
      </c>
      <c r="JE31" s="16">
        <f>-'Hydro plants'!$L$6*JE23</f>
        <v>-4177.5842318059304</v>
      </c>
      <c r="JF31" s="16">
        <f>-'Hydro plants'!$L$6*JF23</f>
        <v>-4637.7239442946984</v>
      </c>
      <c r="JG31" s="16">
        <f>-'Hydro plants'!$L$6*JG23</f>
        <v>-4904.1206199460912</v>
      </c>
      <c r="JH31" s="16">
        <f>-'Hydro plants'!$L$6*JH23</f>
        <v>-4492.4166666666661</v>
      </c>
      <c r="JI31" s="16">
        <f>-'Hydro plants'!$L$6*JI23</f>
        <v>-4292.6191599281219</v>
      </c>
      <c r="JJ31" s="16">
        <f>-'Hydro plants'!$L$6*JJ23</f>
        <v>-5085.7547169811323</v>
      </c>
      <c r="JK31" s="16">
        <f>-'Hydro plants'!$L$6*JK23</f>
        <v>-6581.2087825696317</v>
      </c>
      <c r="JL31" s="16">
        <f>-'Hydro plants'!$L$6*JL23</f>
        <v>-6121.0690700808618</v>
      </c>
      <c r="JM31" s="16">
        <f>-'Hydro plants'!$L$6*JM23</f>
        <v>-5473.2407906558847</v>
      </c>
      <c r="JN31" s="16">
        <f>-'Hydro plants'!$L$6*JN23</f>
        <v>-5745.6919362084454</v>
      </c>
      <c r="JO31" s="16">
        <f>-'Hydro plants'!$L$6*JO23</f>
        <v>-4831.4669811320746</v>
      </c>
      <c r="JP31" s="16">
        <f>-'Hydro plants'!$L$6*JP23</f>
        <v>-4201.8021114106023</v>
      </c>
      <c r="JQ31" s="16">
        <f>-'Hydro plants'!$L$6*JQ23</f>
        <v>-4177.5842318059304</v>
      </c>
      <c r="JR31" s="16">
        <f>-'Hydro plants'!$L$6*JR23</f>
        <v>-4637.7239442946984</v>
      </c>
      <c r="JS31" s="16">
        <f>-'Hydro plants'!$L$6*JS23</f>
        <v>-4904.1206199460912</v>
      </c>
      <c r="JT31" s="16">
        <f>-'Hydro plants'!$L$6*JT23</f>
        <v>-4492.4166666666661</v>
      </c>
      <c r="JU31" s="16">
        <f>-'Hydro plants'!$L$6*JU23</f>
        <v>-4292.6191599281219</v>
      </c>
      <c r="JV31" s="16">
        <f>-'Hydro plants'!$L$6*JV23</f>
        <v>-5085.7547169811323</v>
      </c>
      <c r="JW31" s="16">
        <f>-'Hydro plants'!$L$6*JW23</f>
        <v>-6581.2087825696317</v>
      </c>
      <c r="JX31" s="16">
        <f>-'Hydro plants'!$L$6*JX23</f>
        <v>-6121.0690700808618</v>
      </c>
      <c r="JY31" s="16">
        <f>-'Hydro plants'!$L$6*JY23</f>
        <v>-5473.2407906558847</v>
      </c>
      <c r="JZ31" s="16">
        <f>-'Hydro plants'!$L$6*JZ23</f>
        <v>-5745.6919362084454</v>
      </c>
      <c r="KA31" s="16">
        <f>-'Hydro plants'!$L$6*KA23</f>
        <v>-4831.4669811320746</v>
      </c>
      <c r="KB31" s="16">
        <f>-'Hydro plants'!$L$6*KB23</f>
        <v>-4201.8021114106023</v>
      </c>
      <c r="KC31" s="16">
        <f>-'Hydro plants'!$L$6*KC23</f>
        <v>-4177.5842318059304</v>
      </c>
      <c r="KD31" s="16">
        <f>-'Hydro plants'!$L$6*KD23</f>
        <v>-4637.7239442946984</v>
      </c>
      <c r="KE31" s="16">
        <f>-'Hydro plants'!$L$6*KE23</f>
        <v>-4904.1206199460912</v>
      </c>
      <c r="KF31" s="16">
        <f>-'Hydro plants'!$L$6*KF23</f>
        <v>-4492.4166666666661</v>
      </c>
      <c r="KG31" s="16">
        <f>-'Hydro plants'!$L$6*KG23</f>
        <v>-4292.6191599281219</v>
      </c>
      <c r="KH31" s="16">
        <f>-'Hydro plants'!$L$6*KH23</f>
        <v>-5085.7547169811323</v>
      </c>
      <c r="KI31" s="16">
        <f>-'Hydro plants'!$L$6*KI23</f>
        <v>-6581.2087825696317</v>
      </c>
      <c r="KJ31" s="16">
        <f>-'Hydro plants'!$L$6*KJ23</f>
        <v>-6121.0690700808618</v>
      </c>
      <c r="KK31" s="16">
        <f>-'Hydro plants'!$L$6*KK23</f>
        <v>-5473.2407906558847</v>
      </c>
      <c r="KL31" s="16">
        <f>-'Hydro plants'!$L$6*KL23</f>
        <v>-5745.6919362084454</v>
      </c>
      <c r="KM31" s="16">
        <f>-'Hydro plants'!$L$6*KM23</f>
        <v>-4831.4669811320746</v>
      </c>
      <c r="KN31" s="16">
        <f>-'Hydro plants'!$L$6*KN23</f>
        <v>-4201.8021114106023</v>
      </c>
      <c r="KO31" s="16">
        <f>-'Hydro plants'!$L$6*KO23</f>
        <v>-4177.5842318059304</v>
      </c>
      <c r="KP31" s="16">
        <f>-'Hydro plants'!$L$6*KP23</f>
        <v>-4637.7239442946984</v>
      </c>
      <c r="KQ31" s="16">
        <f>-'Hydro plants'!$L$6*KQ23</f>
        <v>-4904.1206199460912</v>
      </c>
      <c r="KR31" s="16">
        <f>-'Hydro plants'!$L$6*KR23</f>
        <v>-4492.4166666666661</v>
      </c>
      <c r="KS31" s="16">
        <f>-'Hydro plants'!$L$6*KS23</f>
        <v>-4292.6191599281219</v>
      </c>
      <c r="KT31" s="16">
        <f>-'Hydro plants'!$L$6*KT23</f>
        <v>-5085.7547169811323</v>
      </c>
      <c r="KU31" s="16">
        <f>-'Hydro plants'!$L$6*KU23</f>
        <v>-6581.2087825696317</v>
      </c>
      <c r="KV31" s="16">
        <f>-'Hydro plants'!$L$6*KV23</f>
        <v>-6121.0690700808618</v>
      </c>
      <c r="KW31" s="16">
        <f>-'Hydro plants'!$L$6*KW23</f>
        <v>-5473.2407906558847</v>
      </c>
      <c r="KX31" s="16">
        <f>-'Hydro plants'!$L$6*KX23</f>
        <v>-5745.6919362084454</v>
      </c>
      <c r="KY31" s="16">
        <f>-'Hydro plants'!$L$6*KY23</f>
        <v>-4831.4669811320746</v>
      </c>
      <c r="KZ31" s="16">
        <f>-'Hydro plants'!$L$6*KZ23</f>
        <v>-4201.8021114106023</v>
      </c>
      <c r="LA31" s="16">
        <f>-'Hydro plants'!$L$6*LA23</f>
        <v>-4177.5842318059304</v>
      </c>
      <c r="LB31" s="16">
        <f>-'Hydro plants'!$L$6*LB23</f>
        <v>-4637.7239442946984</v>
      </c>
      <c r="LC31" s="16">
        <f>-'Hydro plants'!$L$6*LC23</f>
        <v>-4904.1206199460912</v>
      </c>
      <c r="LD31" s="16">
        <f>-'Hydro plants'!$L$6*LD23</f>
        <v>-4492.4166666666661</v>
      </c>
      <c r="LE31" s="16">
        <f>-'Hydro plants'!$L$6*LE23</f>
        <v>-4292.6191599281219</v>
      </c>
      <c r="LF31" s="16">
        <f>-'Hydro plants'!$L$6*LF23</f>
        <v>-5085.7547169811323</v>
      </c>
      <c r="LG31" s="16">
        <f>-'Hydro plants'!$L$6*LG23</f>
        <v>-6581.2087825696317</v>
      </c>
      <c r="LH31" s="16">
        <f>-'Hydro plants'!$L$6*LH23</f>
        <v>-6121.0690700808618</v>
      </c>
      <c r="LI31" s="16">
        <f>-'Hydro plants'!$L$6*LI23</f>
        <v>-5473.2407906558847</v>
      </c>
      <c r="LJ31" s="16">
        <f>-'Hydro plants'!$L$6*LJ23</f>
        <v>-5745.6919362084454</v>
      </c>
      <c r="LK31" s="16">
        <f>-'Hydro plants'!$L$6*LK23</f>
        <v>-4831.4669811320746</v>
      </c>
      <c r="LL31" s="16">
        <f>-'Hydro plants'!$L$6*LL23</f>
        <v>-4201.8021114106023</v>
      </c>
      <c r="LM31" s="16">
        <f>-'Hydro plants'!$L$6*LM23</f>
        <v>-4177.5842318059304</v>
      </c>
      <c r="LN31" s="16">
        <f>-'Hydro plants'!$L$6*LN23</f>
        <v>-4637.7239442946984</v>
      </c>
      <c r="LO31" s="16">
        <f>-'Hydro plants'!$L$6*LO23</f>
        <v>-4904.1206199460912</v>
      </c>
      <c r="LP31" s="16">
        <f>-'Hydro plants'!$L$6*LP23</f>
        <v>-4492.4166666666661</v>
      </c>
      <c r="LQ31" s="16">
        <f>-'Hydro plants'!$L$6*LQ23</f>
        <v>-4292.6191599281219</v>
      </c>
      <c r="LR31" s="16">
        <f>-'Hydro plants'!$L$6*LR23</f>
        <v>-5085.7547169811323</v>
      </c>
      <c r="LS31" s="16">
        <f>-'Hydro plants'!$L$6*LS23</f>
        <v>-6581.2087825696317</v>
      </c>
      <c r="LT31" s="16">
        <f>-'Hydro plants'!$L$6*LT23</f>
        <v>-6121.0690700808618</v>
      </c>
      <c r="LU31" s="16">
        <f>-'Hydro plants'!$L$6*LU23</f>
        <v>-5473.2407906558847</v>
      </c>
      <c r="LV31" s="16">
        <f>-'Hydro plants'!$L$6*LV23</f>
        <v>-5745.6919362084454</v>
      </c>
      <c r="LW31" s="16">
        <f>-'Hydro plants'!$L$6*LW23</f>
        <v>-4831.4669811320746</v>
      </c>
      <c r="LX31" s="16">
        <f>-'Hydro plants'!$L$6*LX23</f>
        <v>-4201.8021114106023</v>
      </c>
      <c r="LY31" s="16">
        <f>-'Hydro plants'!$L$6*LY23</f>
        <v>-4177.5842318059304</v>
      </c>
      <c r="LZ31" s="16">
        <f>-'Hydro plants'!$L$6*LZ23</f>
        <v>-4637.7239442946984</v>
      </c>
      <c r="MA31" s="16">
        <f>-'Hydro plants'!$L$6*MA23</f>
        <v>-4904.1206199460912</v>
      </c>
      <c r="MB31" s="16">
        <f>-'Hydro plants'!$L$6*MB23</f>
        <v>-4492.4166666666661</v>
      </c>
      <c r="MC31" s="16">
        <f>-'Hydro plants'!$L$6*MC23</f>
        <v>-4292.6191599281219</v>
      </c>
      <c r="MD31" s="16">
        <f>-'Hydro plants'!$L$6*MD23</f>
        <v>-5085.7547169811323</v>
      </c>
      <c r="ME31" s="16">
        <f>-'Hydro plants'!$L$6*ME23</f>
        <v>-6581.2087825696317</v>
      </c>
      <c r="MF31" s="16">
        <f>-'Hydro plants'!$L$6*MF23</f>
        <v>-6121.0690700808618</v>
      </c>
      <c r="MG31" s="16">
        <f>-'Hydro plants'!$L$6*MG23</f>
        <v>-5473.2407906558847</v>
      </c>
      <c r="MH31" s="16">
        <f>-'Hydro plants'!$L$6*MH23</f>
        <v>-5745.6919362084454</v>
      </c>
      <c r="MI31" s="16">
        <f>-'Hydro plants'!$L$6*MI23</f>
        <v>-4831.4669811320746</v>
      </c>
      <c r="MJ31" s="16">
        <f>-'Hydro plants'!$L$6*MJ23</f>
        <v>-4201.8021114106023</v>
      </c>
      <c r="MK31" s="16">
        <f>-'Hydro plants'!$L$6*MK23</f>
        <v>-4177.5842318059304</v>
      </c>
      <c r="ML31" s="16">
        <f>-'Hydro plants'!$L$6*ML23</f>
        <v>-4637.7239442946984</v>
      </c>
      <c r="MM31" s="16">
        <f>-'Hydro plants'!$L$6*MM23</f>
        <v>-4904.1206199460912</v>
      </c>
      <c r="MN31" s="16">
        <f>-'Hydro plants'!$L$6*MN23</f>
        <v>-4492.4166666666661</v>
      </c>
      <c r="MO31" s="16">
        <f>-'Hydro plants'!$L$6*MO23</f>
        <v>-4292.6191599281219</v>
      </c>
      <c r="MP31" s="16">
        <f>-'Hydro plants'!$L$6*MP23</f>
        <v>-5085.7547169811323</v>
      </c>
      <c r="MQ31" s="16">
        <f>-'Hydro plants'!$L$6*MQ23</f>
        <v>-6581.2087825696317</v>
      </c>
      <c r="MR31" s="16">
        <f>-'Hydro plants'!$L$6*MR23</f>
        <v>-6121.0690700808618</v>
      </c>
      <c r="MS31" s="16">
        <f>-'Hydro plants'!$L$6*MS23</f>
        <v>-5473.2407906558847</v>
      </c>
      <c r="MT31" s="16">
        <f>-'Hydro plants'!$L$6*MT23</f>
        <v>-5745.6919362084454</v>
      </c>
      <c r="MU31" s="16">
        <f>-'Hydro plants'!$L$6*MU23</f>
        <v>-4831.4669811320746</v>
      </c>
      <c r="MV31" s="16">
        <f>-'Hydro plants'!$L$6*MV23</f>
        <v>-4201.8021114106023</v>
      </c>
      <c r="MW31" s="16">
        <f>-'Hydro plants'!$L$6*MW23</f>
        <v>-4177.5842318059304</v>
      </c>
      <c r="MX31" s="16">
        <f>-'Hydro plants'!$L$6*MX23</f>
        <v>-4637.7239442946984</v>
      </c>
      <c r="MY31" s="16">
        <f>-'Hydro plants'!$L$6*MY23</f>
        <v>-4904.1206199460912</v>
      </c>
      <c r="MZ31" s="16">
        <f>-'Hydro plants'!$L$6*MZ23</f>
        <v>-4492.4166666666661</v>
      </c>
      <c r="NA31" s="16">
        <f>-'Hydro plants'!$L$6*NA23</f>
        <v>-4292.6191599281219</v>
      </c>
      <c r="NB31" s="16">
        <f>-'Hydro plants'!$L$6*NB23</f>
        <v>-5085.7547169811323</v>
      </c>
      <c r="NC31" s="16">
        <f>-'Hydro plants'!$L$6*NC23</f>
        <v>-6581.2087825696317</v>
      </c>
      <c r="ND31" s="16">
        <f>-'Hydro plants'!$L$6*ND23</f>
        <v>-6121.0690700808618</v>
      </c>
      <c r="NE31" s="16">
        <f>-'Hydro plants'!$L$6*NE23</f>
        <v>-5473.2407906558847</v>
      </c>
      <c r="NF31" s="16">
        <f>-'Hydro plants'!$L$6*NF23</f>
        <v>-5745.6919362084454</v>
      </c>
      <c r="NG31" s="16">
        <f>-'Hydro plants'!$L$6*NG23</f>
        <v>-4831.4669811320746</v>
      </c>
      <c r="NH31" s="16">
        <f>-'Hydro plants'!$L$6*NH23</f>
        <v>-4201.8021114106023</v>
      </c>
      <c r="NI31" s="16">
        <f>-'Hydro plants'!$L$6*NI23</f>
        <v>-4177.5842318059304</v>
      </c>
      <c r="NJ31" s="16">
        <f>-'Hydro plants'!$L$6*NJ23</f>
        <v>-4637.7239442946984</v>
      </c>
      <c r="NK31" s="16">
        <f>-'Hydro plants'!$L$6*NK23</f>
        <v>-4904.1206199460912</v>
      </c>
      <c r="NL31" s="16">
        <f>-'Hydro plants'!$L$6*NL23</f>
        <v>-4492.4166666666661</v>
      </c>
      <c r="NM31" s="16">
        <f>-'Hydro plants'!$L$6*NM23</f>
        <v>-4292.6191599281219</v>
      </c>
      <c r="NN31" s="16">
        <f>-'Hydro plants'!$L$6*NN23</f>
        <v>-5085.7547169811323</v>
      </c>
      <c r="NO31" s="16">
        <f>-'Hydro plants'!$L$6*NO23</f>
        <v>-6581.2087825696317</v>
      </c>
      <c r="NP31" s="16">
        <f>-'Hydro plants'!$L$6*NP23</f>
        <v>-6121.0690700808618</v>
      </c>
      <c r="NQ31" s="16">
        <f>-'Hydro plants'!$L$6*NQ23</f>
        <v>-5473.2407906558847</v>
      </c>
      <c r="NR31" s="16">
        <f>-'Hydro plants'!$L$6*NR23</f>
        <v>-5745.6919362084454</v>
      </c>
      <c r="NS31" s="16">
        <f>-'Hydro plants'!$L$6*NS23</f>
        <v>-4831.4669811320746</v>
      </c>
      <c r="NT31" s="16">
        <f>-'Hydro plants'!$L$6*NT23</f>
        <v>-4201.8021114106023</v>
      </c>
      <c r="NU31" s="16">
        <f>-'Hydro plants'!$L$6*NU23</f>
        <v>-4177.5842318059304</v>
      </c>
      <c r="NV31" s="16">
        <f>-'Hydro plants'!$L$6*NV23</f>
        <v>-4637.7239442946984</v>
      </c>
      <c r="NW31" s="16">
        <f>-'Hydro plants'!$L$6*NW23</f>
        <v>-4904.1206199460912</v>
      </c>
      <c r="NX31" s="16">
        <f>-'Hydro plants'!$L$6*NX23</f>
        <v>-4492.4166666666661</v>
      </c>
      <c r="NY31" s="16">
        <f>-'Hydro plants'!$L$6*NY23</f>
        <v>-4292.6191599281219</v>
      </c>
      <c r="NZ31" s="16">
        <f>-'Hydro plants'!$L$6*NZ23</f>
        <v>-5085.7547169811323</v>
      </c>
      <c r="OA31" s="16">
        <f>-'Hydro plants'!$L$6*OA23</f>
        <v>-6581.2087825696317</v>
      </c>
      <c r="OB31" s="16">
        <f>-'Hydro plants'!$L$6*OB23</f>
        <v>-6121.0690700808618</v>
      </c>
      <c r="OC31" s="16">
        <f>-'Hydro plants'!$L$6*OC23</f>
        <v>-5473.2407906558847</v>
      </c>
      <c r="OD31" s="16">
        <f>-'Hydro plants'!$L$6*OD23</f>
        <v>-5745.6919362084454</v>
      </c>
      <c r="OE31" s="16">
        <f>-'Hydro plants'!$L$6*OE23</f>
        <v>-4831.4669811320746</v>
      </c>
      <c r="OF31" s="16">
        <f>-'Hydro plants'!$L$6*OF23</f>
        <v>-4201.8021114106023</v>
      </c>
      <c r="OG31" s="16">
        <f>-'Hydro plants'!$L$6*OG23</f>
        <v>-4177.5842318059304</v>
      </c>
      <c r="OH31" s="16">
        <f>-'Hydro plants'!$L$6*OH23</f>
        <v>-4637.7239442946984</v>
      </c>
      <c r="OI31" s="16">
        <f>-'Hydro plants'!$L$6*OI23</f>
        <v>-4904.1206199460912</v>
      </c>
      <c r="OJ31" s="16">
        <f>-'Hydro plants'!$L$6*OJ23</f>
        <v>-4492.4166666666661</v>
      </c>
      <c r="OK31" s="16">
        <f>-'Hydro plants'!$L$6*OK23</f>
        <v>-4292.6191599281219</v>
      </c>
      <c r="OL31" s="16">
        <f>-'Hydro plants'!$L$6*OL23</f>
        <v>-5085.7547169811323</v>
      </c>
      <c r="OM31" s="16">
        <f>-'Hydro plants'!$L$6*OM23</f>
        <v>-6581.2087825696317</v>
      </c>
      <c r="ON31" s="16">
        <v>0</v>
      </c>
      <c r="OO31" s="16">
        <v>0</v>
      </c>
      <c r="OP31" s="16">
        <v>0</v>
      </c>
      <c r="OQ31" s="16">
        <v>0</v>
      </c>
      <c r="OR31" s="16">
        <v>0</v>
      </c>
      <c r="OS31" s="16">
        <v>0</v>
      </c>
      <c r="OT31" s="16">
        <v>0</v>
      </c>
      <c r="OU31" s="16">
        <v>0</v>
      </c>
      <c r="OV31" s="16">
        <v>0</v>
      </c>
      <c r="OW31" s="16">
        <v>0</v>
      </c>
      <c r="OX31" s="16">
        <v>0</v>
      </c>
      <c r="OY31" s="16">
        <v>0</v>
      </c>
      <c r="OZ31" s="16">
        <v>0</v>
      </c>
      <c r="PA31" s="16">
        <v>0</v>
      </c>
      <c r="PB31" s="16">
        <v>0</v>
      </c>
      <c r="PC31" s="16">
        <v>0</v>
      </c>
      <c r="PD31" s="16">
        <v>0</v>
      </c>
      <c r="PE31" s="16">
        <v>0</v>
      </c>
      <c r="PF31" s="16">
        <v>0</v>
      </c>
      <c r="PG31" s="16">
        <v>0</v>
      </c>
      <c r="PH31" s="16">
        <v>0</v>
      </c>
      <c r="PI31" s="16">
        <v>0</v>
      </c>
      <c r="PJ31" s="16">
        <v>0</v>
      </c>
      <c r="PK31" s="16">
        <v>0</v>
      </c>
      <c r="PL31" s="16">
        <v>0</v>
      </c>
      <c r="PM31" s="16">
        <v>0</v>
      </c>
      <c r="PN31" s="16">
        <v>0</v>
      </c>
      <c r="PO31" s="16">
        <v>0</v>
      </c>
      <c r="PP31" s="16">
        <v>0</v>
      </c>
      <c r="PQ31" s="16">
        <v>0</v>
      </c>
      <c r="PR31" s="16">
        <v>0</v>
      </c>
      <c r="PS31" s="16">
        <v>0</v>
      </c>
      <c r="PT31" s="16">
        <v>0</v>
      </c>
      <c r="PU31" s="16">
        <v>0</v>
      </c>
      <c r="PV31" s="16">
        <v>0</v>
      </c>
      <c r="PW31" s="16">
        <v>0</v>
      </c>
    </row>
    <row r="32" spans="1:439" x14ac:dyDescent="0.15">
      <c r="B32" s="11" t="s">
        <v>37</v>
      </c>
      <c r="C32" s="11" t="s">
        <v>30</v>
      </c>
      <c r="D32" s="16">
        <f t="shared" si="47"/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0</v>
      </c>
      <c r="BH32" s="16">
        <v>0</v>
      </c>
      <c r="BI32" s="16">
        <v>0</v>
      </c>
      <c r="BJ32" s="16">
        <v>0</v>
      </c>
      <c r="BK32" s="16">
        <v>0</v>
      </c>
      <c r="BL32" s="16">
        <v>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</v>
      </c>
      <c r="BY32" s="16">
        <v>0</v>
      </c>
      <c r="BZ32" s="16">
        <v>0</v>
      </c>
      <c r="CA32" s="16">
        <v>0</v>
      </c>
      <c r="CB32" s="16">
        <v>0</v>
      </c>
      <c r="CC32" s="16">
        <v>0</v>
      </c>
      <c r="CD32" s="16">
        <v>0</v>
      </c>
      <c r="CE32" s="16">
        <v>0</v>
      </c>
      <c r="CF32" s="16">
        <v>0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0</v>
      </c>
      <c r="DW32" s="16">
        <v>0</v>
      </c>
      <c r="DX32" s="16">
        <v>0</v>
      </c>
      <c r="DY32" s="16">
        <v>0</v>
      </c>
      <c r="DZ32" s="16">
        <v>0</v>
      </c>
      <c r="EA32" s="16">
        <v>0</v>
      </c>
      <c r="EB32" s="16">
        <v>0</v>
      </c>
      <c r="EC32" s="16">
        <v>0</v>
      </c>
      <c r="ED32" s="16">
        <v>0</v>
      </c>
      <c r="EE32" s="16">
        <v>0</v>
      </c>
      <c r="EF32" s="16">
        <v>0</v>
      </c>
      <c r="EG32" s="16">
        <v>0</v>
      </c>
      <c r="EH32" s="16">
        <v>0</v>
      </c>
      <c r="EI32" s="16">
        <v>0</v>
      </c>
      <c r="EJ32" s="16">
        <v>0</v>
      </c>
      <c r="EK32" s="16">
        <v>0</v>
      </c>
      <c r="EL32" s="16">
        <v>0</v>
      </c>
      <c r="EM32" s="16">
        <v>0</v>
      </c>
      <c r="EN32" s="16">
        <v>0</v>
      </c>
      <c r="EO32" s="16">
        <v>0</v>
      </c>
      <c r="EP32" s="16">
        <v>0</v>
      </c>
      <c r="EQ32" s="16">
        <v>0</v>
      </c>
      <c r="ER32" s="16">
        <v>0</v>
      </c>
      <c r="ES32" s="16">
        <v>0</v>
      </c>
      <c r="ET32" s="16">
        <v>0</v>
      </c>
      <c r="EU32" s="16">
        <v>0</v>
      </c>
      <c r="EV32" s="16">
        <v>0</v>
      </c>
      <c r="EW32" s="16">
        <v>0</v>
      </c>
      <c r="EX32" s="16">
        <v>0</v>
      </c>
      <c r="EY32" s="16">
        <v>0</v>
      </c>
      <c r="EZ32" s="16">
        <v>0</v>
      </c>
      <c r="FA32" s="16">
        <v>0</v>
      </c>
      <c r="FB32" s="16">
        <v>0</v>
      </c>
      <c r="FC32" s="16">
        <v>0</v>
      </c>
      <c r="FD32" s="16">
        <v>0</v>
      </c>
      <c r="FE32" s="16">
        <v>0</v>
      </c>
      <c r="FF32" s="16">
        <v>0</v>
      </c>
      <c r="FG32" s="16">
        <v>0</v>
      </c>
      <c r="FH32" s="16">
        <v>0</v>
      </c>
      <c r="FI32" s="16">
        <v>0</v>
      </c>
      <c r="FJ32" s="16">
        <v>0</v>
      </c>
      <c r="FK32" s="16">
        <v>0</v>
      </c>
      <c r="FL32" s="16">
        <v>0</v>
      </c>
      <c r="FM32" s="16">
        <v>0</v>
      </c>
      <c r="FN32" s="16">
        <v>0</v>
      </c>
      <c r="FO32" s="16">
        <v>0</v>
      </c>
      <c r="FP32" s="16">
        <v>0</v>
      </c>
      <c r="FQ32" s="16">
        <v>0</v>
      </c>
      <c r="FR32" s="16">
        <v>0</v>
      </c>
      <c r="FS32" s="16">
        <v>0</v>
      </c>
      <c r="FT32" s="16">
        <v>0</v>
      </c>
      <c r="FU32" s="16">
        <v>0</v>
      </c>
      <c r="FV32" s="16">
        <v>0</v>
      </c>
      <c r="FW32" s="16">
        <v>0</v>
      </c>
      <c r="FX32" s="16">
        <v>0</v>
      </c>
      <c r="FY32" s="16">
        <v>0</v>
      </c>
      <c r="FZ32" s="16">
        <v>0</v>
      </c>
      <c r="GA32" s="16">
        <v>0</v>
      </c>
      <c r="GB32" s="16">
        <v>0</v>
      </c>
      <c r="GC32" s="16">
        <v>0</v>
      </c>
      <c r="GD32" s="16">
        <v>0</v>
      </c>
      <c r="GE32" s="16">
        <v>0</v>
      </c>
      <c r="GF32" s="16">
        <v>0</v>
      </c>
      <c r="GG32" s="16">
        <v>0</v>
      </c>
      <c r="GH32" s="16">
        <v>0</v>
      </c>
      <c r="GI32" s="16">
        <v>0</v>
      </c>
      <c r="GJ32" s="16">
        <v>0</v>
      </c>
      <c r="GK32" s="16">
        <v>0</v>
      </c>
      <c r="GL32" s="16">
        <v>0</v>
      </c>
      <c r="GM32" s="16">
        <v>0</v>
      </c>
      <c r="GN32" s="16">
        <v>0</v>
      </c>
      <c r="GO32" s="16">
        <v>0</v>
      </c>
      <c r="GP32" s="16">
        <v>0</v>
      </c>
      <c r="GQ32" s="16">
        <v>0</v>
      </c>
      <c r="GR32" s="16">
        <v>0</v>
      </c>
      <c r="GS32" s="16">
        <v>0</v>
      </c>
      <c r="GT32" s="16">
        <v>0</v>
      </c>
      <c r="GU32" s="16">
        <v>0</v>
      </c>
      <c r="GV32" s="16">
        <v>0</v>
      </c>
      <c r="GW32" s="16">
        <v>0</v>
      </c>
      <c r="GX32" s="16">
        <v>0</v>
      </c>
      <c r="GY32" s="16">
        <v>0</v>
      </c>
      <c r="GZ32" s="16">
        <v>0</v>
      </c>
      <c r="HA32" s="16">
        <v>0</v>
      </c>
      <c r="HB32" s="16">
        <v>0</v>
      </c>
      <c r="HC32" s="16">
        <v>0</v>
      </c>
      <c r="HD32" s="16">
        <v>0</v>
      </c>
      <c r="HE32" s="16">
        <v>0</v>
      </c>
      <c r="HF32" s="16">
        <v>0</v>
      </c>
      <c r="HG32" s="16">
        <v>0</v>
      </c>
      <c r="HH32" s="16">
        <v>0</v>
      </c>
      <c r="HI32" s="16">
        <v>0</v>
      </c>
      <c r="HJ32" s="16">
        <v>0</v>
      </c>
      <c r="HK32" s="16">
        <v>0</v>
      </c>
      <c r="HL32" s="16">
        <v>0</v>
      </c>
      <c r="HM32" s="16">
        <v>0</v>
      </c>
      <c r="HN32" s="16">
        <v>0</v>
      </c>
      <c r="HO32" s="16">
        <v>0</v>
      </c>
      <c r="HP32" s="16">
        <v>0</v>
      </c>
      <c r="HQ32" s="16">
        <v>0</v>
      </c>
      <c r="HR32" s="16">
        <v>0</v>
      </c>
      <c r="HS32" s="16">
        <v>0</v>
      </c>
      <c r="HT32" s="16">
        <v>0</v>
      </c>
      <c r="HU32" s="16">
        <v>0</v>
      </c>
      <c r="HV32" s="16">
        <v>0</v>
      </c>
      <c r="HW32" s="16">
        <v>0</v>
      </c>
      <c r="HX32" s="16">
        <v>0</v>
      </c>
      <c r="HY32" s="16">
        <v>0</v>
      </c>
      <c r="HZ32" s="16">
        <v>0</v>
      </c>
      <c r="IA32" s="16">
        <v>0</v>
      </c>
      <c r="IB32" s="16">
        <v>0</v>
      </c>
      <c r="IC32" s="16">
        <v>0</v>
      </c>
      <c r="ID32" s="16">
        <v>0</v>
      </c>
      <c r="IE32" s="16">
        <v>0</v>
      </c>
      <c r="IF32" s="16">
        <v>0</v>
      </c>
      <c r="IG32" s="16">
        <v>0</v>
      </c>
      <c r="IH32" s="16">
        <v>0</v>
      </c>
      <c r="II32" s="16">
        <v>0</v>
      </c>
      <c r="IJ32" s="16">
        <v>0</v>
      </c>
      <c r="IK32" s="16">
        <v>0</v>
      </c>
      <c r="IL32" s="16">
        <v>0</v>
      </c>
      <c r="IM32" s="16">
        <v>0</v>
      </c>
      <c r="IN32" s="16">
        <v>0</v>
      </c>
      <c r="IO32" s="16">
        <v>0</v>
      </c>
      <c r="IP32" s="16">
        <v>0</v>
      </c>
      <c r="IQ32" s="16">
        <v>0</v>
      </c>
      <c r="IR32" s="16">
        <v>0</v>
      </c>
      <c r="IS32" s="16">
        <v>0</v>
      </c>
      <c r="IT32" s="16">
        <v>0</v>
      </c>
      <c r="IU32" s="16">
        <v>0</v>
      </c>
      <c r="IV32" s="16">
        <v>0</v>
      </c>
      <c r="IW32" s="16">
        <v>0</v>
      </c>
      <c r="IX32" s="16">
        <v>0</v>
      </c>
      <c r="IY32" s="16">
        <v>0</v>
      </c>
      <c r="IZ32" s="16">
        <v>0</v>
      </c>
      <c r="JA32" s="16">
        <v>0</v>
      </c>
      <c r="JB32" s="16">
        <v>0</v>
      </c>
      <c r="JC32" s="16">
        <v>0</v>
      </c>
      <c r="JD32" s="16">
        <v>0</v>
      </c>
      <c r="JE32" s="16">
        <v>0</v>
      </c>
      <c r="JF32" s="16">
        <v>0</v>
      </c>
      <c r="JG32" s="16">
        <v>0</v>
      </c>
      <c r="JH32" s="16">
        <v>0</v>
      </c>
      <c r="JI32" s="16">
        <v>0</v>
      </c>
      <c r="JJ32" s="16">
        <v>0</v>
      </c>
      <c r="JK32" s="16">
        <v>0</v>
      </c>
      <c r="JL32" s="16">
        <v>0</v>
      </c>
      <c r="JM32" s="16">
        <v>0</v>
      </c>
      <c r="JN32" s="16">
        <v>0</v>
      </c>
      <c r="JO32" s="16">
        <v>0</v>
      </c>
      <c r="JP32" s="16">
        <v>0</v>
      </c>
      <c r="JQ32" s="16">
        <v>0</v>
      </c>
      <c r="JR32" s="16">
        <v>0</v>
      </c>
      <c r="JS32" s="16">
        <v>0</v>
      </c>
      <c r="JT32" s="16">
        <v>0</v>
      </c>
      <c r="JU32" s="16">
        <v>0</v>
      </c>
      <c r="JV32" s="16">
        <v>0</v>
      </c>
      <c r="JW32" s="16">
        <v>0</v>
      </c>
      <c r="JX32" s="16">
        <v>0</v>
      </c>
      <c r="JY32" s="16">
        <v>0</v>
      </c>
      <c r="JZ32" s="16">
        <v>0</v>
      </c>
      <c r="KA32" s="16">
        <v>0</v>
      </c>
      <c r="KB32" s="16">
        <v>0</v>
      </c>
      <c r="KC32" s="16">
        <v>0</v>
      </c>
      <c r="KD32" s="16">
        <v>0</v>
      </c>
      <c r="KE32" s="16">
        <v>0</v>
      </c>
      <c r="KF32" s="16">
        <v>0</v>
      </c>
      <c r="KG32" s="16">
        <v>0</v>
      </c>
      <c r="KH32" s="16">
        <v>0</v>
      </c>
      <c r="KI32" s="16">
        <v>0</v>
      </c>
      <c r="KJ32" s="16">
        <v>0</v>
      </c>
      <c r="KK32" s="16">
        <v>0</v>
      </c>
      <c r="KL32" s="16">
        <v>0</v>
      </c>
      <c r="KM32" s="16">
        <v>0</v>
      </c>
      <c r="KN32" s="16">
        <v>0</v>
      </c>
      <c r="KO32" s="16">
        <v>0</v>
      </c>
      <c r="KP32" s="16">
        <v>0</v>
      </c>
      <c r="KQ32" s="16">
        <v>0</v>
      </c>
      <c r="KR32" s="16">
        <v>0</v>
      </c>
      <c r="KS32" s="16">
        <v>0</v>
      </c>
      <c r="KT32" s="16">
        <v>0</v>
      </c>
      <c r="KU32" s="16">
        <v>0</v>
      </c>
      <c r="KV32" s="16">
        <v>0</v>
      </c>
      <c r="KW32" s="16">
        <v>0</v>
      </c>
      <c r="KX32" s="16">
        <v>0</v>
      </c>
      <c r="KY32" s="16">
        <v>0</v>
      </c>
      <c r="KZ32" s="16">
        <v>0</v>
      </c>
      <c r="LA32" s="16">
        <v>0</v>
      </c>
      <c r="LB32" s="16">
        <v>0</v>
      </c>
      <c r="LC32" s="16">
        <v>0</v>
      </c>
      <c r="LD32" s="16">
        <v>0</v>
      </c>
      <c r="LE32" s="16">
        <v>0</v>
      </c>
      <c r="LF32" s="16">
        <v>0</v>
      </c>
      <c r="LG32" s="16">
        <v>0</v>
      </c>
      <c r="LH32" s="16">
        <v>0</v>
      </c>
      <c r="LI32" s="16">
        <v>0</v>
      </c>
      <c r="LJ32" s="16">
        <v>0</v>
      </c>
      <c r="LK32" s="16">
        <v>0</v>
      </c>
      <c r="LL32" s="16">
        <v>0</v>
      </c>
      <c r="LM32" s="16">
        <v>0</v>
      </c>
      <c r="LN32" s="16">
        <v>0</v>
      </c>
      <c r="LO32" s="16">
        <v>0</v>
      </c>
      <c r="LP32" s="16">
        <v>0</v>
      </c>
      <c r="LQ32" s="16">
        <v>0</v>
      </c>
      <c r="LR32" s="16">
        <v>0</v>
      </c>
      <c r="LS32" s="16">
        <v>0</v>
      </c>
      <c r="LT32" s="16">
        <v>0</v>
      </c>
      <c r="LU32" s="16">
        <v>0</v>
      </c>
      <c r="LV32" s="16">
        <v>0</v>
      </c>
      <c r="LW32" s="16">
        <v>0</v>
      </c>
      <c r="LX32" s="16">
        <v>0</v>
      </c>
      <c r="LY32" s="16">
        <v>0</v>
      </c>
      <c r="LZ32" s="16">
        <v>0</v>
      </c>
      <c r="MA32" s="16">
        <v>0</v>
      </c>
      <c r="MB32" s="16">
        <v>0</v>
      </c>
      <c r="MC32" s="16">
        <v>0</v>
      </c>
      <c r="MD32" s="16">
        <v>0</v>
      </c>
      <c r="ME32" s="16">
        <v>0</v>
      </c>
      <c r="MF32" s="16">
        <v>0</v>
      </c>
      <c r="MG32" s="16">
        <v>0</v>
      </c>
      <c r="MH32" s="16">
        <v>0</v>
      </c>
      <c r="MI32" s="16">
        <v>0</v>
      </c>
      <c r="MJ32" s="16">
        <v>0</v>
      </c>
      <c r="MK32" s="16">
        <v>0</v>
      </c>
      <c r="ML32" s="16">
        <v>0</v>
      </c>
      <c r="MM32" s="16">
        <v>0</v>
      </c>
      <c r="MN32" s="16">
        <v>0</v>
      </c>
      <c r="MO32" s="16">
        <v>0</v>
      </c>
      <c r="MP32" s="16">
        <v>0</v>
      </c>
      <c r="MQ32" s="16">
        <v>0</v>
      </c>
      <c r="MR32" s="16">
        <v>0</v>
      </c>
      <c r="MS32" s="16">
        <v>0</v>
      </c>
      <c r="MT32" s="16">
        <v>0</v>
      </c>
      <c r="MU32" s="16">
        <v>0</v>
      </c>
      <c r="MV32" s="16">
        <v>0</v>
      </c>
      <c r="MW32" s="16">
        <v>0</v>
      </c>
      <c r="MX32" s="16">
        <v>0</v>
      </c>
      <c r="MY32" s="16">
        <v>0</v>
      </c>
      <c r="MZ32" s="16">
        <v>0</v>
      </c>
      <c r="NA32" s="16">
        <v>0</v>
      </c>
      <c r="NB32" s="16">
        <v>0</v>
      </c>
      <c r="NC32" s="16">
        <v>0</v>
      </c>
      <c r="ND32" s="16">
        <v>0</v>
      </c>
      <c r="NE32" s="16">
        <v>0</v>
      </c>
      <c r="NF32" s="16">
        <v>0</v>
      </c>
      <c r="NG32" s="16">
        <v>0</v>
      </c>
      <c r="NH32" s="16">
        <v>0</v>
      </c>
      <c r="NI32" s="16">
        <v>0</v>
      </c>
      <c r="NJ32" s="16">
        <v>0</v>
      </c>
      <c r="NK32" s="16">
        <v>0</v>
      </c>
      <c r="NL32" s="16">
        <v>0</v>
      </c>
      <c r="NM32" s="16">
        <v>0</v>
      </c>
      <c r="NN32" s="16">
        <v>0</v>
      </c>
      <c r="NO32" s="16">
        <v>0</v>
      </c>
      <c r="NP32" s="16">
        <v>0</v>
      </c>
      <c r="NQ32" s="16">
        <v>0</v>
      </c>
      <c r="NR32" s="16">
        <v>0</v>
      </c>
      <c r="NS32" s="16">
        <v>0</v>
      </c>
      <c r="NT32" s="16">
        <v>0</v>
      </c>
      <c r="NU32" s="16">
        <v>0</v>
      </c>
      <c r="NV32" s="16">
        <v>0</v>
      </c>
      <c r="NW32" s="16">
        <v>0</v>
      </c>
      <c r="NX32" s="16">
        <v>0</v>
      </c>
      <c r="NY32" s="16">
        <v>0</v>
      </c>
      <c r="NZ32" s="16">
        <v>0</v>
      </c>
      <c r="OA32" s="16">
        <v>0</v>
      </c>
      <c r="OB32" s="16">
        <v>0</v>
      </c>
      <c r="OC32" s="16">
        <v>0</v>
      </c>
      <c r="OD32" s="16">
        <v>0</v>
      </c>
      <c r="OE32" s="16">
        <v>0</v>
      </c>
      <c r="OF32" s="16">
        <v>0</v>
      </c>
      <c r="OG32" s="16">
        <v>0</v>
      </c>
      <c r="OH32" s="16">
        <v>0</v>
      </c>
      <c r="OI32" s="16">
        <v>0</v>
      </c>
      <c r="OJ32" s="16">
        <v>0</v>
      </c>
      <c r="OK32" s="16">
        <v>0</v>
      </c>
      <c r="OL32" s="16">
        <v>0</v>
      </c>
      <c r="OM32" s="16">
        <v>0</v>
      </c>
      <c r="ON32" s="16">
        <v>0</v>
      </c>
      <c r="OO32" s="16">
        <v>0</v>
      </c>
      <c r="OP32" s="16">
        <v>0</v>
      </c>
      <c r="OQ32" s="16">
        <v>0</v>
      </c>
      <c r="OR32" s="16">
        <v>0</v>
      </c>
      <c r="OS32" s="16">
        <v>0</v>
      </c>
      <c r="OT32" s="16">
        <v>0</v>
      </c>
      <c r="OU32" s="16">
        <v>0</v>
      </c>
      <c r="OV32" s="16">
        <v>0</v>
      </c>
      <c r="OW32" s="16">
        <v>0</v>
      </c>
      <c r="OX32" s="16">
        <v>0</v>
      </c>
      <c r="OY32" s="16">
        <v>0</v>
      </c>
      <c r="OZ32" s="16">
        <v>0</v>
      </c>
      <c r="PA32" s="16">
        <v>0</v>
      </c>
      <c r="PB32" s="16">
        <v>0</v>
      </c>
      <c r="PC32" s="16">
        <v>0</v>
      </c>
      <c r="PD32" s="16">
        <v>0</v>
      </c>
      <c r="PE32" s="16">
        <v>0</v>
      </c>
      <c r="PF32" s="16">
        <v>0</v>
      </c>
      <c r="PG32" s="16">
        <v>0</v>
      </c>
      <c r="PH32" s="16">
        <v>0</v>
      </c>
      <c r="PI32" s="16">
        <v>0</v>
      </c>
      <c r="PJ32" s="16">
        <v>0</v>
      </c>
      <c r="PK32" s="16">
        <v>0</v>
      </c>
      <c r="PL32" s="16">
        <v>0</v>
      </c>
      <c r="PM32" s="16">
        <v>0</v>
      </c>
      <c r="PN32" s="16">
        <v>0</v>
      </c>
      <c r="PO32" s="16">
        <v>0</v>
      </c>
      <c r="PP32" s="16">
        <v>0</v>
      </c>
      <c r="PQ32" s="16">
        <v>0</v>
      </c>
      <c r="PR32" s="16">
        <v>0</v>
      </c>
      <c r="PS32" s="16">
        <v>0</v>
      </c>
      <c r="PT32" s="16">
        <v>0</v>
      </c>
      <c r="PU32" s="16">
        <v>0</v>
      </c>
      <c r="PV32" s="16">
        <v>0</v>
      </c>
      <c r="PW32" s="16">
        <v>0</v>
      </c>
    </row>
    <row r="33" spans="1:439" x14ac:dyDescent="0.15">
      <c r="D33" s="35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</row>
    <row r="34" spans="1:439" x14ac:dyDescent="0.15">
      <c r="B34" s="23" t="s">
        <v>17</v>
      </c>
      <c r="C34" s="22" t="s">
        <v>30</v>
      </c>
      <c r="D34" s="16">
        <f>SUM(H34:PW34)</f>
        <v>10037615.35458442</v>
      </c>
      <c r="E34" s="21">
        <f t="shared" ref="E34:BP34" si="48">E29+E30+E32+E31</f>
        <v>0</v>
      </c>
      <c r="F34" s="21">
        <f t="shared" si="48"/>
        <v>0</v>
      </c>
      <c r="G34" s="21">
        <f t="shared" si="48"/>
        <v>0</v>
      </c>
      <c r="H34" s="21">
        <f t="shared" si="48"/>
        <v>13949.838765955279</v>
      </c>
      <c r="I34" s="21">
        <f t="shared" si="48"/>
        <v>19929.241998494414</v>
      </c>
      <c r="J34" s="21">
        <f t="shared" si="48"/>
        <v>11659.939641410034</v>
      </c>
      <c r="K34" s="21">
        <f t="shared" si="48"/>
        <v>11802.404863958956</v>
      </c>
      <c r="L34" s="21">
        <f t="shared" si="48"/>
        <v>4698.24671132207</v>
      </c>
      <c r="M34" s="21">
        <f t="shared" si="48"/>
        <v>-895.78922643122496</v>
      </c>
      <c r="N34" s="21">
        <f t="shared" si="48"/>
        <v>2631.2105235175404</v>
      </c>
      <c r="O34" s="21">
        <f t="shared" si="48"/>
        <v>1026.036444568078</v>
      </c>
      <c r="P34" s="21">
        <f t="shared" si="48"/>
        <v>9172.3053150111245</v>
      </c>
      <c r="Q34" s="21">
        <f t="shared" si="48"/>
        <v>8151.1137271257076</v>
      </c>
      <c r="R34" s="21">
        <f t="shared" si="48"/>
        <v>18583.993573699336</v>
      </c>
      <c r="S34" s="21">
        <f t="shared" si="48"/>
        <v>16524.440651234039</v>
      </c>
      <c r="T34" s="21">
        <f t="shared" si="48"/>
        <v>20995.179648771151</v>
      </c>
      <c r="U34" s="21">
        <f t="shared" si="48"/>
        <v>25119.598923842372</v>
      </c>
      <c r="V34" s="21">
        <f t="shared" si="48"/>
        <v>18083.245309459006</v>
      </c>
      <c r="W34" s="21">
        <f t="shared" si="48"/>
        <v>15022.56569780266</v>
      </c>
      <c r="X34" s="21">
        <f t="shared" si="48"/>
        <v>9121.5985984148592</v>
      </c>
      <c r="Y34" s="21">
        <f t="shared" si="48"/>
        <v>4674.2937182415444</v>
      </c>
      <c r="Z34" s="21">
        <f t="shared" si="48"/>
        <v>9812.6641616191446</v>
      </c>
      <c r="AA34" s="21">
        <f t="shared" si="48"/>
        <v>8148.6657512568918</v>
      </c>
      <c r="AB34" s="21">
        <f t="shared" si="48"/>
        <v>11316.012642659343</v>
      </c>
      <c r="AC34" s="21">
        <f t="shared" si="48"/>
        <v>8112.5840469538825</v>
      </c>
      <c r="AD34" s="21">
        <f t="shared" si="48"/>
        <v>21334.506032407291</v>
      </c>
      <c r="AE34" s="21">
        <f t="shared" si="48"/>
        <v>25451.82089295518</v>
      </c>
      <c r="AF34" s="21">
        <f t="shared" si="48"/>
        <v>26564.61566192393</v>
      </c>
      <c r="AG34" s="21">
        <f t="shared" si="48"/>
        <v>27797.893491486851</v>
      </c>
      <c r="AH34" s="21">
        <f t="shared" si="48"/>
        <v>20610.097573488325</v>
      </c>
      <c r="AI34" s="21">
        <f t="shared" si="48"/>
        <v>17688.720136149666</v>
      </c>
      <c r="AJ34" s="21">
        <f t="shared" si="48"/>
        <v>12911.329582882532</v>
      </c>
      <c r="AK34" s="21">
        <f t="shared" si="48"/>
        <v>7013.5720947809059</v>
      </c>
      <c r="AL34" s="21">
        <f t="shared" si="48"/>
        <v>13508.539085937417</v>
      </c>
      <c r="AM34" s="21">
        <f t="shared" si="48"/>
        <v>12601.579244356661</v>
      </c>
      <c r="AN34" s="21">
        <f t="shared" si="48"/>
        <v>14704.183675463946</v>
      </c>
      <c r="AO34" s="21">
        <f t="shared" si="48"/>
        <v>11272.220323531245</v>
      </c>
      <c r="AP34" s="21">
        <f t="shared" si="48"/>
        <v>27955.596425877549</v>
      </c>
      <c r="AQ34" s="21">
        <f t="shared" si="48"/>
        <v>34218.283555285423</v>
      </c>
      <c r="AR34" s="21">
        <f t="shared" si="48"/>
        <v>34282.942053977495</v>
      </c>
      <c r="AS34" s="21">
        <f t="shared" si="48"/>
        <v>29754.450311055542</v>
      </c>
      <c r="AT34" s="21">
        <f t="shared" si="48"/>
        <v>20714.892181219999</v>
      </c>
      <c r="AU34" s="21">
        <f t="shared" si="48"/>
        <v>19733.979092607609</v>
      </c>
      <c r="AV34" s="21">
        <f t="shared" si="48"/>
        <v>16362.286579660093</v>
      </c>
      <c r="AW34" s="21">
        <f t="shared" si="48"/>
        <v>8071.8064282309961</v>
      </c>
      <c r="AX34" s="21">
        <f t="shared" si="48"/>
        <v>14779.943519410182</v>
      </c>
      <c r="AY34" s="21">
        <f t="shared" si="48"/>
        <v>14568.854177173922</v>
      </c>
      <c r="AZ34" s="21">
        <f t="shared" si="48"/>
        <v>21261.457583970339</v>
      </c>
      <c r="BA34" s="21">
        <f t="shared" si="48"/>
        <v>11230.877129339962</v>
      </c>
      <c r="BB34" s="21">
        <f t="shared" si="48"/>
        <v>34177.319191007104</v>
      </c>
      <c r="BC34" s="21">
        <f t="shared" si="48"/>
        <v>42269.05728769405</v>
      </c>
      <c r="BD34" s="21">
        <f t="shared" si="48"/>
        <v>36810.773331237469</v>
      </c>
      <c r="BE34" s="21">
        <f t="shared" si="48"/>
        <v>33047.033465085748</v>
      </c>
      <c r="BF34" s="21">
        <f t="shared" si="48"/>
        <v>22249.81602954301</v>
      </c>
      <c r="BG34" s="21">
        <f t="shared" si="48"/>
        <v>22727.657838831718</v>
      </c>
      <c r="BH34" s="21">
        <f t="shared" si="48"/>
        <v>18511.15001665512</v>
      </c>
      <c r="BI34" s="21">
        <f t="shared" si="48"/>
        <v>10387.84334604325</v>
      </c>
      <c r="BJ34" s="21">
        <f t="shared" si="48"/>
        <v>16476.848939359421</v>
      </c>
      <c r="BK34" s="21">
        <f t="shared" si="48"/>
        <v>20791.170151914517</v>
      </c>
      <c r="BL34" s="21">
        <f t="shared" si="48"/>
        <v>21131.004007317832</v>
      </c>
      <c r="BM34" s="21">
        <f t="shared" si="48"/>
        <v>17440.742297691584</v>
      </c>
      <c r="BN34" s="21">
        <f t="shared" si="48"/>
        <v>36852.951159697295</v>
      </c>
      <c r="BO34" s="21">
        <f t="shared" si="48"/>
        <v>42158.785313486369</v>
      </c>
      <c r="BP34" s="21">
        <f t="shared" si="48"/>
        <v>42252.800729410432</v>
      </c>
      <c r="BQ34" s="21">
        <f t="shared" ref="BQ34:EB34" si="49">BQ29+BQ30+BQ32+BQ31</f>
        <v>37757.423707408227</v>
      </c>
      <c r="BR34" s="21">
        <f t="shared" si="49"/>
        <v>24892.501876036884</v>
      </c>
      <c r="BS34" s="21">
        <f t="shared" si="49"/>
        <v>23052.236390284674</v>
      </c>
      <c r="BT34" s="21">
        <f t="shared" si="49"/>
        <v>19474.864167031323</v>
      </c>
      <c r="BU34" s="21">
        <f t="shared" si="49"/>
        <v>8502.1503806390028</v>
      </c>
      <c r="BV34" s="21">
        <f t="shared" si="49"/>
        <v>18949.463715892136</v>
      </c>
      <c r="BW34" s="21">
        <f t="shared" si="49"/>
        <v>16655.238469372594</v>
      </c>
      <c r="BX34" s="21">
        <f t="shared" si="49"/>
        <v>26013.414170342658</v>
      </c>
      <c r="BY34" s="21">
        <f t="shared" si="49"/>
        <v>18125.558605501057</v>
      </c>
      <c r="BZ34" s="21">
        <f t="shared" si="49"/>
        <v>38722.570018099374</v>
      </c>
      <c r="CA34" s="21">
        <f t="shared" si="49"/>
        <v>44336.717864569066</v>
      </c>
      <c r="CB34" s="21">
        <f t="shared" si="49"/>
        <v>36495.294478227501</v>
      </c>
      <c r="CC34" s="21">
        <f t="shared" si="49"/>
        <v>35422.246202337177</v>
      </c>
      <c r="CD34" s="21">
        <f t="shared" si="49"/>
        <v>26912.829646160233</v>
      </c>
      <c r="CE34" s="21">
        <f t="shared" si="49"/>
        <v>22592.119279690014</v>
      </c>
      <c r="CF34" s="21">
        <f t="shared" si="49"/>
        <v>16934.186904580478</v>
      </c>
      <c r="CG34" s="21">
        <f t="shared" si="49"/>
        <v>9007.8017018927821</v>
      </c>
      <c r="CH34" s="21">
        <f t="shared" si="49"/>
        <v>18524.972724525651</v>
      </c>
      <c r="CI34" s="21">
        <f t="shared" si="49"/>
        <v>17050.960397925392</v>
      </c>
      <c r="CJ34" s="21">
        <f t="shared" si="49"/>
        <v>24202.555040277046</v>
      </c>
      <c r="CK34" s="21">
        <f t="shared" si="49"/>
        <v>18034.338150324918</v>
      </c>
      <c r="CL34" s="21">
        <f t="shared" si="49"/>
        <v>36673.455634257276</v>
      </c>
      <c r="CM34" s="21">
        <f t="shared" si="49"/>
        <v>42346.416949780927</v>
      </c>
      <c r="CN34" s="21">
        <f t="shared" si="49"/>
        <v>29911.420972809166</v>
      </c>
      <c r="CO34" s="21">
        <f t="shared" si="49"/>
        <v>29776.596059121886</v>
      </c>
      <c r="CP34" s="21">
        <f t="shared" si="49"/>
        <v>22446.846867425895</v>
      </c>
      <c r="CQ34" s="21">
        <f t="shared" si="49"/>
        <v>19630.181197536145</v>
      </c>
      <c r="CR34" s="21">
        <f t="shared" si="49"/>
        <v>15407.373347778048</v>
      </c>
      <c r="CS34" s="21">
        <f t="shared" si="49"/>
        <v>7881.7502544725567</v>
      </c>
      <c r="CT34" s="21">
        <f t="shared" si="49"/>
        <v>15721.146335953734</v>
      </c>
      <c r="CU34" s="21">
        <f t="shared" si="49"/>
        <v>15279.569758514972</v>
      </c>
      <c r="CV34" s="21">
        <f t="shared" si="49"/>
        <v>20229.770460840955</v>
      </c>
      <c r="CW34" s="21">
        <f t="shared" si="49"/>
        <v>12908.969572902468</v>
      </c>
      <c r="CX34" s="21">
        <f t="shared" si="49"/>
        <v>31904.165632283464</v>
      </c>
      <c r="CY34" s="21">
        <f t="shared" si="49"/>
        <v>39416.93044474085</v>
      </c>
      <c r="CZ34" s="21">
        <f t="shared" si="49"/>
        <v>32573.239629122858</v>
      </c>
      <c r="DA34" s="21">
        <f t="shared" si="49"/>
        <v>32361.980009610485</v>
      </c>
      <c r="DB34" s="21">
        <f t="shared" si="49"/>
        <v>21107.244396272974</v>
      </c>
      <c r="DC34" s="21">
        <f t="shared" si="49"/>
        <v>19752.500570776629</v>
      </c>
      <c r="DD34" s="21">
        <f t="shared" si="49"/>
        <v>13997.143758093978</v>
      </c>
      <c r="DE34" s="21">
        <f t="shared" si="49"/>
        <v>8325.5552116046565</v>
      </c>
      <c r="DF34" s="21">
        <f t="shared" si="49"/>
        <v>16562.66232530705</v>
      </c>
      <c r="DG34" s="21">
        <f t="shared" si="49"/>
        <v>15091.401542744799</v>
      </c>
      <c r="DH34" s="21">
        <f t="shared" si="49"/>
        <v>20739.426572698947</v>
      </c>
      <c r="DI34" s="21">
        <f t="shared" si="49"/>
        <v>15000.439440577582</v>
      </c>
      <c r="DJ34" s="21">
        <f t="shared" si="49"/>
        <v>33867.389033855368</v>
      </c>
      <c r="DK34" s="21">
        <f t="shared" si="49"/>
        <v>39740.265328007976</v>
      </c>
      <c r="DL34" s="21">
        <f t="shared" si="49"/>
        <v>33589.090793838157</v>
      </c>
      <c r="DM34" s="21">
        <f t="shared" si="49"/>
        <v>31199.320867803919</v>
      </c>
      <c r="DN34" s="21">
        <f t="shared" si="49"/>
        <v>19762.699933756183</v>
      </c>
      <c r="DO34" s="21">
        <f t="shared" si="49"/>
        <v>18583.770143567588</v>
      </c>
      <c r="DP34" s="21">
        <f t="shared" si="49"/>
        <v>16880.537787453868</v>
      </c>
      <c r="DQ34" s="21">
        <f t="shared" si="49"/>
        <v>7906.843248249831</v>
      </c>
      <c r="DR34" s="21">
        <f t="shared" si="49"/>
        <v>12803.945633954871</v>
      </c>
      <c r="DS34" s="21">
        <f t="shared" si="49"/>
        <v>18219.052423194637</v>
      </c>
      <c r="DT34" s="21">
        <f t="shared" si="49"/>
        <v>23076.730027161771</v>
      </c>
      <c r="DU34" s="21">
        <f t="shared" si="49"/>
        <v>15398.24354635804</v>
      </c>
      <c r="DV34" s="21">
        <f t="shared" si="49"/>
        <v>35525.412633981599</v>
      </c>
      <c r="DW34" s="21">
        <f t="shared" si="49"/>
        <v>39847.471929848405</v>
      </c>
      <c r="DX34" s="21">
        <f t="shared" si="49"/>
        <v>38955.774777363418</v>
      </c>
      <c r="DY34" s="21">
        <f t="shared" si="49"/>
        <v>31854.883384381003</v>
      </c>
      <c r="DZ34" s="21">
        <f t="shared" si="49"/>
        <v>18748.088208984573</v>
      </c>
      <c r="EA34" s="21">
        <f t="shared" si="49"/>
        <v>22211.011900343783</v>
      </c>
      <c r="EB34" s="21">
        <f t="shared" si="49"/>
        <v>17394.126157775605</v>
      </c>
      <c r="EC34" s="21">
        <f t="shared" ref="EC34:GE34" si="50">EC29+EC30+EC32+EC31</f>
        <v>9356.7611470466072</v>
      </c>
      <c r="ED34" s="21">
        <f t="shared" si="50"/>
        <v>16563.339196540361</v>
      </c>
      <c r="EE34" s="21">
        <f t="shared" si="50"/>
        <v>16150.222195126789</v>
      </c>
      <c r="EF34" s="21">
        <f t="shared" si="50"/>
        <v>26004.384279296522</v>
      </c>
      <c r="EG34" s="21">
        <f t="shared" si="50"/>
        <v>16072.839691127247</v>
      </c>
      <c r="EH34" s="21">
        <f t="shared" si="50"/>
        <v>36084.662774005395</v>
      </c>
      <c r="EI34" s="21">
        <f t="shared" si="50"/>
        <v>39460.234175436228</v>
      </c>
      <c r="EJ34" s="21">
        <f t="shared" si="50"/>
        <v>36585.603769713322</v>
      </c>
      <c r="EK34" s="21">
        <f t="shared" si="50"/>
        <v>33617.649067576567</v>
      </c>
      <c r="EL34" s="21">
        <f t="shared" si="50"/>
        <v>23206.757098877966</v>
      </c>
      <c r="EM34" s="21">
        <f t="shared" si="50"/>
        <v>21578.02502232726</v>
      </c>
      <c r="EN34" s="21">
        <f t="shared" si="50"/>
        <v>17368.400535781344</v>
      </c>
      <c r="EO34" s="21">
        <f t="shared" si="50"/>
        <v>8738.9761140275878</v>
      </c>
      <c r="EP34" s="21">
        <f t="shared" si="50"/>
        <v>19707.873709465552</v>
      </c>
      <c r="EQ34" s="21">
        <f t="shared" si="50"/>
        <v>17612.227660928809</v>
      </c>
      <c r="ER34" s="21">
        <f t="shared" si="50"/>
        <v>26587.852242579487</v>
      </c>
      <c r="ES34" s="21">
        <f t="shared" si="50"/>
        <v>17235.892149853149</v>
      </c>
      <c r="ET34" s="21">
        <f t="shared" si="50"/>
        <v>35441.531160064878</v>
      </c>
      <c r="EU34" s="21">
        <f t="shared" si="50"/>
        <v>37346.353543694669</v>
      </c>
      <c r="EV34" s="21">
        <f t="shared" si="50"/>
        <v>36380.906925908246</v>
      </c>
      <c r="EW34" s="21">
        <f t="shared" si="50"/>
        <v>35120.025557973102</v>
      </c>
      <c r="EX34" s="21">
        <f t="shared" si="50"/>
        <v>22072.073032042084</v>
      </c>
      <c r="EY34" s="21">
        <f t="shared" si="50"/>
        <v>21489.15950492358</v>
      </c>
      <c r="EZ34" s="21">
        <f t="shared" si="50"/>
        <v>17940.994481680398</v>
      </c>
      <c r="FA34" s="21">
        <f t="shared" si="50"/>
        <v>9639.3817279469949</v>
      </c>
      <c r="FB34" s="21">
        <f t="shared" si="50"/>
        <v>20445.70832077165</v>
      </c>
      <c r="FC34" s="21">
        <f t="shared" si="50"/>
        <v>17382.36832716173</v>
      </c>
      <c r="FD34" s="21">
        <f t="shared" si="50"/>
        <v>26794.015406265236</v>
      </c>
      <c r="FE34" s="21">
        <f t="shared" si="50"/>
        <v>15284.784112391098</v>
      </c>
      <c r="FF34" s="21">
        <f t="shared" si="50"/>
        <v>35804.551911402188</v>
      </c>
      <c r="FG34" s="21">
        <f t="shared" si="50"/>
        <v>41029.384366156468</v>
      </c>
      <c r="FH34" s="21">
        <f t="shared" si="50"/>
        <v>36146.601558460548</v>
      </c>
      <c r="FI34" s="21">
        <f t="shared" si="50"/>
        <v>35681.412871161061</v>
      </c>
      <c r="FJ34" s="21">
        <f t="shared" si="50"/>
        <v>22110.796778135002</v>
      </c>
      <c r="FK34" s="21">
        <f t="shared" si="50"/>
        <v>22422.543267404519</v>
      </c>
      <c r="FL34" s="21">
        <f t="shared" si="50"/>
        <v>18235.781831002125</v>
      </c>
      <c r="FM34" s="21">
        <f t="shared" si="50"/>
        <v>9389.004405812102</v>
      </c>
      <c r="FN34" s="21">
        <f t="shared" si="50"/>
        <v>19779.58283412638</v>
      </c>
      <c r="FO34" s="21">
        <f t="shared" si="50"/>
        <v>15670.404096528193</v>
      </c>
      <c r="FP34" s="21">
        <f t="shared" si="50"/>
        <v>25703.500762796306</v>
      </c>
      <c r="FQ34" s="21">
        <f t="shared" si="50"/>
        <v>15842.267803845585</v>
      </c>
      <c r="FR34" s="21">
        <f t="shared" si="50"/>
        <v>36005.716915124147</v>
      </c>
      <c r="FS34" s="21">
        <f t="shared" si="50"/>
        <v>42241.054201785584</v>
      </c>
      <c r="FT34" s="21">
        <f t="shared" si="50"/>
        <v>36957.671081039996</v>
      </c>
      <c r="FU34" s="21">
        <f t="shared" si="50"/>
        <v>36474.887892348546</v>
      </c>
      <c r="FV34" s="21">
        <f t="shared" si="50"/>
        <v>21351.222579480243</v>
      </c>
      <c r="FW34" s="21">
        <f t="shared" si="50"/>
        <v>22149.635990969105</v>
      </c>
      <c r="FX34" s="21">
        <f t="shared" si="50"/>
        <v>18043.298243899048</v>
      </c>
      <c r="FY34" s="21">
        <f t="shared" si="50"/>
        <v>11308.909403109879</v>
      </c>
      <c r="FZ34" s="21">
        <f t="shared" si="50"/>
        <v>19159.972344324211</v>
      </c>
      <c r="GA34" s="21">
        <f t="shared" si="50"/>
        <v>21035.524012452257</v>
      </c>
      <c r="GB34" s="21">
        <f t="shared" si="50"/>
        <v>24791.909740920259</v>
      </c>
      <c r="GC34" s="21">
        <f t="shared" si="50"/>
        <v>18335.982148145449</v>
      </c>
      <c r="GD34" s="21">
        <f t="shared" si="50"/>
        <v>37002.957874245789</v>
      </c>
      <c r="GE34" s="21">
        <f t="shared" si="50"/>
        <v>42862.26538615633</v>
      </c>
      <c r="GF34" s="21">
        <f t="shared" ref="GF34:IQ34" si="51">GF29+GF30+GF32+GF31</f>
        <v>39823.385903586219</v>
      </c>
      <c r="GG34" s="21">
        <f t="shared" si="51"/>
        <v>39446.641071717233</v>
      </c>
      <c r="GH34" s="21">
        <f t="shared" si="51"/>
        <v>20926.259813787714</v>
      </c>
      <c r="GI34" s="21">
        <f t="shared" si="51"/>
        <v>22020.520128623048</v>
      </c>
      <c r="GJ34" s="21">
        <f t="shared" si="51"/>
        <v>17951.557678845555</v>
      </c>
      <c r="GK34" s="21">
        <f t="shared" si="51"/>
        <v>11289.652084683486</v>
      </c>
      <c r="GL34" s="21">
        <f t="shared" si="51"/>
        <v>20167.217314004345</v>
      </c>
      <c r="GM34" s="21">
        <f t="shared" si="51"/>
        <v>17799.158204082189</v>
      </c>
      <c r="GN34" s="21">
        <f t="shared" si="51"/>
        <v>26551.512920731759</v>
      </c>
      <c r="GO34" s="21">
        <f t="shared" si="51"/>
        <v>21569.206741326532</v>
      </c>
      <c r="GP34" s="21">
        <f t="shared" si="51"/>
        <v>37651.494209507306</v>
      </c>
      <c r="GQ34" s="21">
        <f t="shared" si="51"/>
        <v>46039.476349259312</v>
      </c>
      <c r="GR34" s="21">
        <f t="shared" si="51"/>
        <v>41027.210454831162</v>
      </c>
      <c r="GS34" s="21">
        <f t="shared" si="51"/>
        <v>36412.900373587741</v>
      </c>
      <c r="GT34" s="21">
        <f t="shared" si="51"/>
        <v>23536.001619383649</v>
      </c>
      <c r="GU34" s="21">
        <f t="shared" si="51"/>
        <v>22702.265118055406</v>
      </c>
      <c r="GV34" s="21">
        <f t="shared" si="51"/>
        <v>18272.827509509541</v>
      </c>
      <c r="GW34" s="21">
        <f t="shared" si="51"/>
        <v>11420.9633183675</v>
      </c>
      <c r="GX34" s="21">
        <f t="shared" si="51"/>
        <v>21583.033306934085</v>
      </c>
      <c r="GY34" s="21">
        <f t="shared" si="51"/>
        <v>20681.709450637038</v>
      </c>
      <c r="GZ34" s="21">
        <f t="shared" si="51"/>
        <v>27288.514245592014</v>
      </c>
      <c r="HA34" s="21">
        <f t="shared" si="51"/>
        <v>18278.434606762294</v>
      </c>
      <c r="HB34" s="21">
        <f t="shared" si="51"/>
        <v>38325.702291643902</v>
      </c>
      <c r="HC34" s="21">
        <f t="shared" si="51"/>
        <v>40138.47949995353</v>
      </c>
      <c r="HD34" s="21">
        <f t="shared" si="51"/>
        <v>42552.089707598221</v>
      </c>
      <c r="HE34" s="21">
        <f t="shared" si="51"/>
        <v>38490.275005914446</v>
      </c>
      <c r="HF34" s="21">
        <f t="shared" si="51"/>
        <v>22460.952858678651</v>
      </c>
      <c r="HG34" s="21">
        <f t="shared" si="51"/>
        <v>22410.661522782375</v>
      </c>
      <c r="HH34" s="21">
        <f t="shared" si="51"/>
        <v>18073.516753444299</v>
      </c>
      <c r="HI34" s="21">
        <f t="shared" si="51"/>
        <v>12276.073146436323</v>
      </c>
      <c r="HJ34" s="21">
        <f t="shared" si="51"/>
        <v>21335.812222712466</v>
      </c>
      <c r="HK34" s="21">
        <f t="shared" si="51"/>
        <v>20585.344898630323</v>
      </c>
      <c r="HL34" s="21">
        <f t="shared" si="51"/>
        <v>28057.806084854114</v>
      </c>
      <c r="HM34" s="21">
        <f t="shared" si="51"/>
        <v>18838.836708283117</v>
      </c>
      <c r="HN34" s="21">
        <f t="shared" si="51"/>
        <v>38754.160689613032</v>
      </c>
      <c r="HO34" s="21">
        <f t="shared" si="51"/>
        <v>43897.724949333991</v>
      </c>
      <c r="HP34" s="21">
        <f t="shared" si="51"/>
        <v>39792.953899862841</v>
      </c>
      <c r="HQ34" s="21">
        <f t="shared" si="51"/>
        <v>42626.457032446895</v>
      </c>
      <c r="HR34" s="21">
        <f t="shared" si="51"/>
        <v>21764.348067643856</v>
      </c>
      <c r="HS34" s="21">
        <f t="shared" si="51"/>
        <v>22046.747698808489</v>
      </c>
      <c r="HT34" s="21">
        <f t="shared" si="51"/>
        <v>18366.214582574248</v>
      </c>
      <c r="HU34" s="21">
        <f t="shared" si="51"/>
        <v>13026.653616938685</v>
      </c>
      <c r="HV34" s="21">
        <f t="shared" si="51"/>
        <v>20685.172437739035</v>
      </c>
      <c r="HW34" s="21">
        <f t="shared" si="51"/>
        <v>18455.251137876348</v>
      </c>
      <c r="HX34" s="21">
        <f t="shared" si="51"/>
        <v>27564.878574033835</v>
      </c>
      <c r="HY34" s="21">
        <f t="shared" si="51"/>
        <v>18092.319172988489</v>
      </c>
      <c r="HZ34" s="21">
        <f t="shared" si="51"/>
        <v>37136.617902213693</v>
      </c>
      <c r="IA34" s="21">
        <f t="shared" si="51"/>
        <v>46912.740583106301</v>
      </c>
      <c r="IB34" s="21">
        <f t="shared" si="51"/>
        <v>38115.880391324958</v>
      </c>
      <c r="IC34" s="21">
        <f t="shared" si="51"/>
        <v>42691.294122322317</v>
      </c>
      <c r="ID34" s="21">
        <f t="shared" si="51"/>
        <v>20482.695184561329</v>
      </c>
      <c r="IE34" s="21">
        <f t="shared" si="51"/>
        <v>19934.222636619288</v>
      </c>
      <c r="IF34" s="21">
        <f t="shared" si="51"/>
        <v>17757.834956018389</v>
      </c>
      <c r="IG34" s="21">
        <f t="shared" si="51"/>
        <v>12451.938730005244</v>
      </c>
      <c r="IH34" s="21">
        <f t="shared" si="51"/>
        <v>19056.973578130248</v>
      </c>
      <c r="II34" s="21">
        <f t="shared" si="51"/>
        <v>20080.690411965799</v>
      </c>
      <c r="IJ34" s="21">
        <f t="shared" si="51"/>
        <v>25097.0954450223</v>
      </c>
      <c r="IK34" s="21">
        <f t="shared" si="51"/>
        <v>17901.129488052615</v>
      </c>
      <c r="IL34" s="21">
        <f t="shared" si="51"/>
        <v>38876.187882346007</v>
      </c>
      <c r="IM34" s="21">
        <f t="shared" si="51"/>
        <v>44196.103873021522</v>
      </c>
      <c r="IN34" s="21">
        <f t="shared" si="51"/>
        <v>43255.523747872343</v>
      </c>
      <c r="IO34" s="21">
        <f t="shared" si="51"/>
        <v>43079.76822805711</v>
      </c>
      <c r="IP34" s="21">
        <f t="shared" si="51"/>
        <v>20242.140000847598</v>
      </c>
      <c r="IQ34" s="21">
        <f t="shared" si="51"/>
        <v>19661.704280030826</v>
      </c>
      <c r="IR34" s="21">
        <f t="shared" ref="IR34:LC34" si="52">IR29+IR30+IR32+IR31</f>
        <v>16645.820287806731</v>
      </c>
      <c r="IS34" s="21">
        <f t="shared" si="52"/>
        <v>11889.007022488062</v>
      </c>
      <c r="IT34" s="21">
        <f t="shared" si="52"/>
        <v>18679.945639102705</v>
      </c>
      <c r="IU34" s="21">
        <f t="shared" si="52"/>
        <v>17628.093495598307</v>
      </c>
      <c r="IV34" s="21">
        <f t="shared" si="52"/>
        <v>23734.988841452716</v>
      </c>
      <c r="IW34" s="21">
        <f t="shared" si="52"/>
        <v>19067.340573953235</v>
      </c>
      <c r="IX34" s="21">
        <f t="shared" si="52"/>
        <v>40257.261651462177</v>
      </c>
      <c r="IY34" s="21">
        <f t="shared" si="52"/>
        <v>42224.11772478326</v>
      </c>
      <c r="IZ34" s="21">
        <f t="shared" si="52"/>
        <v>43176.954077193208</v>
      </c>
      <c r="JA34" s="21">
        <f t="shared" si="52"/>
        <v>37841.784753807864</v>
      </c>
      <c r="JB34" s="21">
        <f t="shared" si="52"/>
        <v>21625.788214480453</v>
      </c>
      <c r="JC34" s="21">
        <f t="shared" si="52"/>
        <v>20543.134495780843</v>
      </c>
      <c r="JD34" s="21">
        <f t="shared" si="52"/>
        <v>16578.374971519879</v>
      </c>
      <c r="JE34" s="21">
        <f t="shared" si="52"/>
        <v>11667.767994202295</v>
      </c>
      <c r="JF34" s="21">
        <f t="shared" si="52"/>
        <v>18659.144025164052</v>
      </c>
      <c r="JG34" s="21">
        <f t="shared" si="52"/>
        <v>18398.254051822361</v>
      </c>
      <c r="JH34" s="21">
        <f t="shared" si="52"/>
        <v>24436.165536484885</v>
      </c>
      <c r="JI34" s="21">
        <f t="shared" si="52"/>
        <v>18649.185946254951</v>
      </c>
      <c r="JJ34" s="21">
        <f t="shared" si="52"/>
        <v>39458.72311162539</v>
      </c>
      <c r="JK34" s="21">
        <f t="shared" si="52"/>
        <v>40714.386327563872</v>
      </c>
      <c r="JL34" s="21">
        <f t="shared" si="52"/>
        <v>42141.950384580705</v>
      </c>
      <c r="JM34" s="21">
        <f t="shared" si="52"/>
        <v>37952.199713065878</v>
      </c>
      <c r="JN34" s="21">
        <f t="shared" si="52"/>
        <v>21003.467647792582</v>
      </c>
      <c r="JO34" s="21">
        <f t="shared" si="52"/>
        <v>20808.573428552732</v>
      </c>
      <c r="JP34" s="21">
        <f t="shared" si="52"/>
        <v>16532.455779902491</v>
      </c>
      <c r="JQ34" s="21">
        <f t="shared" si="52"/>
        <v>11727.003609212734</v>
      </c>
      <c r="JR34" s="21">
        <f t="shared" si="52"/>
        <v>18858.716169719308</v>
      </c>
      <c r="JS34" s="21">
        <f t="shared" si="52"/>
        <v>18847.212017784059</v>
      </c>
      <c r="JT34" s="21">
        <f t="shared" si="52"/>
        <v>27611.755016799529</v>
      </c>
      <c r="JU34" s="21">
        <f t="shared" si="52"/>
        <v>18783.12071936101</v>
      </c>
      <c r="JV34" s="21">
        <f t="shared" si="52"/>
        <v>38540.364027032425</v>
      </c>
      <c r="JW34" s="21">
        <f t="shared" si="52"/>
        <v>44263.043823426611</v>
      </c>
      <c r="JX34" s="21">
        <f t="shared" si="52"/>
        <v>43323.660013147513</v>
      </c>
      <c r="JY34" s="21">
        <f t="shared" si="52"/>
        <v>40566.119218488937</v>
      </c>
      <c r="JZ34" s="21">
        <f t="shared" si="52"/>
        <v>20281.793619126554</v>
      </c>
      <c r="KA34" s="21">
        <f t="shared" si="52"/>
        <v>20696.737205717985</v>
      </c>
      <c r="KB34" s="21">
        <f t="shared" si="52"/>
        <v>16751.112138587519</v>
      </c>
      <c r="KC34" s="21">
        <f t="shared" si="52"/>
        <v>12172.025956545156</v>
      </c>
      <c r="KD34" s="21">
        <f t="shared" si="52"/>
        <v>17803.551623852203</v>
      </c>
      <c r="KE34" s="21">
        <f t="shared" si="52"/>
        <v>19034.94118972135</v>
      </c>
      <c r="KF34" s="21">
        <f t="shared" si="52"/>
        <v>27717.724088486684</v>
      </c>
      <c r="KG34" s="21">
        <f t="shared" si="52"/>
        <v>17960.279819568743</v>
      </c>
      <c r="KH34" s="21">
        <f t="shared" si="52"/>
        <v>37928.672681147997</v>
      </c>
      <c r="KI34" s="21">
        <f t="shared" si="52"/>
        <v>46001.665535971661</v>
      </c>
      <c r="KJ34" s="21">
        <f t="shared" si="52"/>
        <v>38161.542681709616</v>
      </c>
      <c r="KK34" s="21">
        <f t="shared" si="52"/>
        <v>47216.597846357174</v>
      </c>
      <c r="KL34" s="21">
        <f t="shared" si="52"/>
        <v>20812.098764914997</v>
      </c>
      <c r="KM34" s="21">
        <f t="shared" si="52"/>
        <v>21051.159070336107</v>
      </c>
      <c r="KN34" s="21">
        <f t="shared" si="52"/>
        <v>16843.410535436549</v>
      </c>
      <c r="KO34" s="21">
        <f t="shared" si="52"/>
        <v>12619.428921540552</v>
      </c>
      <c r="KP34" s="21">
        <f t="shared" si="52"/>
        <v>18512.177105655494</v>
      </c>
      <c r="KQ34" s="21">
        <f t="shared" si="52"/>
        <v>18225.641152257274</v>
      </c>
      <c r="KR34" s="21">
        <f t="shared" si="52"/>
        <v>27382.774691622202</v>
      </c>
      <c r="KS34" s="21">
        <f t="shared" si="52"/>
        <v>18191.277969784031</v>
      </c>
      <c r="KT34" s="21">
        <f t="shared" si="52"/>
        <v>37341.650402911437</v>
      </c>
      <c r="KU34" s="21">
        <f t="shared" si="52"/>
        <v>45308.521844559444</v>
      </c>
      <c r="KV34" s="21">
        <f t="shared" si="52"/>
        <v>42412.906712471347</v>
      </c>
      <c r="KW34" s="21">
        <f t="shared" si="52"/>
        <v>46769.432049039002</v>
      </c>
      <c r="KX34" s="21">
        <f t="shared" si="52"/>
        <v>21134.492349893742</v>
      </c>
      <c r="KY34" s="21">
        <f t="shared" si="52"/>
        <v>19751.100068811396</v>
      </c>
      <c r="KZ34" s="21">
        <f t="shared" si="52"/>
        <v>16355.957349886805</v>
      </c>
      <c r="LA34" s="21">
        <f t="shared" si="52"/>
        <v>12398.983761544383</v>
      </c>
      <c r="LB34" s="21">
        <f t="shared" si="52"/>
        <v>18675.870312604413</v>
      </c>
      <c r="LC34" s="21">
        <f t="shared" si="52"/>
        <v>17766.662986812866</v>
      </c>
      <c r="LD34" s="21">
        <f t="shared" ref="LD34:NO34" si="53">LD29+LD30+LD32+LD31</f>
        <v>27328.386869666567</v>
      </c>
      <c r="LE34" s="21">
        <f t="shared" si="53"/>
        <v>19673.573855589078</v>
      </c>
      <c r="LF34" s="21">
        <f t="shared" si="53"/>
        <v>40175.14698629659</v>
      </c>
      <c r="LG34" s="21">
        <f t="shared" si="53"/>
        <v>44563.226357838408</v>
      </c>
      <c r="LH34" s="21">
        <f t="shared" si="53"/>
        <v>44200.633146812834</v>
      </c>
      <c r="LI34" s="21">
        <f t="shared" si="53"/>
        <v>46255.354196334112</v>
      </c>
      <c r="LJ34" s="21">
        <f t="shared" si="53"/>
        <v>22550.824212612097</v>
      </c>
      <c r="LK34" s="21">
        <f t="shared" si="53"/>
        <v>20332.402648214709</v>
      </c>
      <c r="LL34" s="21">
        <f t="shared" si="53"/>
        <v>17393.970469925036</v>
      </c>
      <c r="LM34" s="21">
        <f t="shared" si="53"/>
        <v>13099.615662808144</v>
      </c>
      <c r="LN34" s="21">
        <f t="shared" si="53"/>
        <v>19367.415339849602</v>
      </c>
      <c r="LO34" s="21">
        <f t="shared" si="53"/>
        <v>18934.406478279194</v>
      </c>
      <c r="LP34" s="21">
        <f t="shared" si="53"/>
        <v>24889.172110125997</v>
      </c>
      <c r="LQ34" s="21">
        <f t="shared" si="53"/>
        <v>19372.380997379547</v>
      </c>
      <c r="LR34" s="21">
        <f t="shared" si="53"/>
        <v>42907.986333026631</v>
      </c>
      <c r="LS34" s="21">
        <f t="shared" si="53"/>
        <v>42108.444656847634</v>
      </c>
      <c r="LT34" s="21">
        <f t="shared" si="53"/>
        <v>47185.246743048345</v>
      </c>
      <c r="LU34" s="21">
        <f t="shared" si="53"/>
        <v>43598.482947479781</v>
      </c>
      <c r="LV34" s="21">
        <f t="shared" si="53"/>
        <v>22308.721474274083</v>
      </c>
      <c r="LW34" s="21">
        <f t="shared" si="53"/>
        <v>22547.559796318688</v>
      </c>
      <c r="LX34" s="21">
        <f t="shared" si="53"/>
        <v>17292.488191407945</v>
      </c>
      <c r="LY34" s="21">
        <f t="shared" si="53"/>
        <v>13239.70103025073</v>
      </c>
      <c r="LZ34" s="21">
        <f t="shared" si="53"/>
        <v>19496.415087507892</v>
      </c>
      <c r="MA34" s="21">
        <f t="shared" si="53"/>
        <v>20200.324923412267</v>
      </c>
      <c r="MB34" s="21">
        <f t="shared" si="53"/>
        <v>31213.713058752342</v>
      </c>
      <c r="MC34" s="21">
        <f t="shared" si="53"/>
        <v>20636.134784150112</v>
      </c>
      <c r="MD34" s="21">
        <f t="shared" si="53"/>
        <v>43390.392632377494</v>
      </c>
      <c r="ME34" s="21">
        <f t="shared" si="53"/>
        <v>45382.84721203745</v>
      </c>
      <c r="MF34" s="21">
        <f t="shared" si="53"/>
        <v>46892.041973715808</v>
      </c>
      <c r="MG34" s="21">
        <f t="shared" si="53"/>
        <v>46706.638498251676</v>
      </c>
      <c r="MH34" s="21">
        <f t="shared" si="53"/>
        <v>22568.4276169027</v>
      </c>
      <c r="MI34" s="21">
        <f t="shared" si="53"/>
        <v>24304.353692006734</v>
      </c>
      <c r="MJ34" s="21">
        <f t="shared" si="53"/>
        <v>18817.081610626963</v>
      </c>
      <c r="MK34" s="21">
        <f t="shared" si="53"/>
        <v>14443.966153464473</v>
      </c>
      <c r="ML34" s="21">
        <f t="shared" si="53"/>
        <v>20433.144120358651</v>
      </c>
      <c r="MM34" s="21">
        <f t="shared" si="53"/>
        <v>21022.384250839186</v>
      </c>
      <c r="MN34" s="21">
        <f t="shared" si="53"/>
        <v>33441.009191527832</v>
      </c>
      <c r="MO34" s="21">
        <f t="shared" si="53"/>
        <v>20672.000092046372</v>
      </c>
      <c r="MP34" s="21">
        <f t="shared" si="53"/>
        <v>41396.91875614781</v>
      </c>
      <c r="MQ34" s="21">
        <f t="shared" si="53"/>
        <v>48726.535587366488</v>
      </c>
      <c r="MR34" s="21">
        <f t="shared" si="53"/>
        <v>45098.171686754729</v>
      </c>
      <c r="MS34" s="21">
        <f t="shared" si="53"/>
        <v>51477.445582668865</v>
      </c>
      <c r="MT34" s="21">
        <f t="shared" si="53"/>
        <v>23746.905321193357</v>
      </c>
      <c r="MU34" s="21">
        <f t="shared" si="53"/>
        <v>24807.064666979106</v>
      </c>
      <c r="MV34" s="21">
        <f t="shared" si="53"/>
        <v>18915.065300312333</v>
      </c>
      <c r="MW34" s="21">
        <f t="shared" si="53"/>
        <v>14566.108960447484</v>
      </c>
      <c r="MX34" s="21">
        <f t="shared" si="53"/>
        <v>21171.824747763141</v>
      </c>
      <c r="MY34" s="21">
        <f t="shared" si="53"/>
        <v>20355.924768691249</v>
      </c>
      <c r="MZ34" s="21">
        <f t="shared" si="53"/>
        <v>34904.030750678023</v>
      </c>
      <c r="NA34" s="21">
        <f t="shared" si="53"/>
        <v>20758.444118935247</v>
      </c>
      <c r="NB34" s="21">
        <f t="shared" si="53"/>
        <v>40486.043301272919</v>
      </c>
      <c r="NC34" s="21">
        <f t="shared" si="53"/>
        <v>46728.901638654854</v>
      </c>
      <c r="ND34" s="21">
        <f t="shared" si="53"/>
        <v>44627.218952002171</v>
      </c>
      <c r="NE34" s="21">
        <f t="shared" si="53"/>
        <v>55088.103521237652</v>
      </c>
      <c r="NF34" s="21">
        <f t="shared" si="53"/>
        <v>23967.584005110832</v>
      </c>
      <c r="NG34" s="21">
        <f t="shared" si="53"/>
        <v>24940.091112323451</v>
      </c>
      <c r="NH34" s="21">
        <f t="shared" si="53"/>
        <v>19073.092847441098</v>
      </c>
      <c r="NI34" s="21">
        <f t="shared" si="53"/>
        <v>14249.725691123331</v>
      </c>
      <c r="NJ34" s="21">
        <f t="shared" si="53"/>
        <v>21515.469094233045</v>
      </c>
      <c r="NK34" s="21">
        <f t="shared" si="53"/>
        <v>21072.947727058905</v>
      </c>
      <c r="NL34" s="21">
        <f t="shared" si="53"/>
        <v>34958.479396029383</v>
      </c>
      <c r="NM34" s="21">
        <f t="shared" si="53"/>
        <v>21350.482217092744</v>
      </c>
      <c r="NN34" s="21">
        <f t="shared" si="53"/>
        <v>43289.480625020544</v>
      </c>
      <c r="NO34" s="21">
        <f t="shared" si="53"/>
        <v>47632.269894999248</v>
      </c>
      <c r="NP34" s="21">
        <f t="shared" ref="NP34:PW34" si="54">NP29+NP30+NP32+NP31</f>
        <v>45375.43105243054</v>
      </c>
      <c r="NQ34" s="21">
        <f t="shared" si="54"/>
        <v>52971.091079221129</v>
      </c>
      <c r="NR34" s="21">
        <f t="shared" si="54"/>
        <v>22251.646382211671</v>
      </c>
      <c r="NS34" s="21">
        <f t="shared" si="54"/>
        <v>22845.885222499546</v>
      </c>
      <c r="NT34" s="21">
        <f t="shared" si="54"/>
        <v>19042.947457374892</v>
      </c>
      <c r="NU34" s="21">
        <f t="shared" si="54"/>
        <v>14033.731288808074</v>
      </c>
      <c r="NV34" s="21">
        <f t="shared" si="54"/>
        <v>21444.483306636106</v>
      </c>
      <c r="NW34" s="21">
        <f t="shared" si="54"/>
        <v>21286.641803521943</v>
      </c>
      <c r="NX34" s="21">
        <f t="shared" si="54"/>
        <v>29758.628519213053</v>
      </c>
      <c r="NY34" s="21">
        <f t="shared" si="54"/>
        <v>21616.127464635203</v>
      </c>
      <c r="NZ34" s="21">
        <f t="shared" si="54"/>
        <v>47842.615946535952</v>
      </c>
      <c r="OA34" s="21">
        <f t="shared" si="54"/>
        <v>45522.934742739853</v>
      </c>
      <c r="OB34" s="21">
        <f t="shared" si="54"/>
        <v>46178.019518777008</v>
      </c>
      <c r="OC34" s="21">
        <f t="shared" si="54"/>
        <v>49570.826464950987</v>
      </c>
      <c r="OD34" s="21">
        <f t="shared" si="54"/>
        <v>24119.504703198145</v>
      </c>
      <c r="OE34" s="21">
        <f t="shared" si="54"/>
        <v>24623.294741028192</v>
      </c>
      <c r="OF34" s="21">
        <f t="shared" si="54"/>
        <v>20209.380560395359</v>
      </c>
      <c r="OG34" s="21">
        <f t="shared" si="54"/>
        <v>13945.029430286762</v>
      </c>
      <c r="OH34" s="21">
        <f t="shared" si="54"/>
        <v>21823.350393290693</v>
      </c>
      <c r="OI34" s="21">
        <f t="shared" si="54"/>
        <v>21926.575955893761</v>
      </c>
      <c r="OJ34" s="21">
        <f t="shared" si="54"/>
        <v>31331.679733143254</v>
      </c>
      <c r="OK34" s="21">
        <f t="shared" si="54"/>
        <v>22738.446056670473</v>
      </c>
      <c r="OL34" s="21">
        <f t="shared" si="54"/>
        <v>48517.785078962712</v>
      </c>
      <c r="OM34" s="21">
        <f t="shared" si="54"/>
        <v>46289.041579053119</v>
      </c>
      <c r="ON34" s="21">
        <f t="shared" si="54"/>
        <v>0</v>
      </c>
      <c r="OO34" s="21">
        <f t="shared" si="54"/>
        <v>0</v>
      </c>
      <c r="OP34" s="21">
        <f t="shared" si="54"/>
        <v>0</v>
      </c>
      <c r="OQ34" s="21">
        <f t="shared" si="54"/>
        <v>0</v>
      </c>
      <c r="OR34" s="21">
        <f t="shared" si="54"/>
        <v>0</v>
      </c>
      <c r="OS34" s="21">
        <f t="shared" si="54"/>
        <v>0</v>
      </c>
      <c r="OT34" s="21">
        <f t="shared" si="54"/>
        <v>0</v>
      </c>
      <c r="OU34" s="21">
        <f t="shared" si="54"/>
        <v>0</v>
      </c>
      <c r="OV34" s="21">
        <f t="shared" si="54"/>
        <v>0</v>
      </c>
      <c r="OW34" s="21">
        <f t="shared" si="54"/>
        <v>0</v>
      </c>
      <c r="OX34" s="21">
        <f t="shared" si="54"/>
        <v>0</v>
      </c>
      <c r="OY34" s="21">
        <f t="shared" si="54"/>
        <v>0</v>
      </c>
      <c r="OZ34" s="21">
        <f t="shared" si="54"/>
        <v>0</v>
      </c>
      <c r="PA34" s="21">
        <f t="shared" si="54"/>
        <v>0</v>
      </c>
      <c r="PB34" s="21">
        <f t="shared" si="54"/>
        <v>0</v>
      </c>
      <c r="PC34" s="21">
        <f t="shared" si="54"/>
        <v>0</v>
      </c>
      <c r="PD34" s="21">
        <f t="shared" si="54"/>
        <v>0</v>
      </c>
      <c r="PE34" s="21">
        <f t="shared" si="54"/>
        <v>0</v>
      </c>
      <c r="PF34" s="21">
        <f t="shared" si="54"/>
        <v>0</v>
      </c>
      <c r="PG34" s="21">
        <f t="shared" si="54"/>
        <v>0</v>
      </c>
      <c r="PH34" s="21">
        <f t="shared" si="54"/>
        <v>0</v>
      </c>
      <c r="PI34" s="21">
        <f t="shared" si="54"/>
        <v>0</v>
      </c>
      <c r="PJ34" s="21">
        <f t="shared" si="54"/>
        <v>0</v>
      </c>
      <c r="PK34" s="21">
        <f t="shared" si="54"/>
        <v>0</v>
      </c>
      <c r="PL34" s="21">
        <f t="shared" si="54"/>
        <v>0</v>
      </c>
      <c r="PM34" s="21">
        <f t="shared" si="54"/>
        <v>0</v>
      </c>
      <c r="PN34" s="21">
        <f t="shared" si="54"/>
        <v>0</v>
      </c>
      <c r="PO34" s="21">
        <f t="shared" si="54"/>
        <v>0</v>
      </c>
      <c r="PP34" s="21">
        <f t="shared" si="54"/>
        <v>0</v>
      </c>
      <c r="PQ34" s="21">
        <f t="shared" si="54"/>
        <v>0</v>
      </c>
      <c r="PR34" s="21">
        <f t="shared" si="54"/>
        <v>0</v>
      </c>
      <c r="PS34" s="21">
        <f t="shared" si="54"/>
        <v>0</v>
      </c>
      <c r="PT34" s="21">
        <f t="shared" si="54"/>
        <v>0</v>
      </c>
      <c r="PU34" s="21">
        <f t="shared" si="54"/>
        <v>0</v>
      </c>
      <c r="PV34" s="21">
        <f t="shared" si="54"/>
        <v>0</v>
      </c>
      <c r="PW34" s="21">
        <f t="shared" si="54"/>
        <v>0</v>
      </c>
    </row>
    <row r="35" spans="1:439" x14ac:dyDescent="0.15"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  <c r="KL35" s="16"/>
      <c r="KM35" s="16"/>
      <c r="KN35" s="16"/>
      <c r="KO35" s="16"/>
      <c r="KP35" s="16"/>
      <c r="KQ35" s="16"/>
      <c r="KR35" s="16"/>
      <c r="KS35" s="16"/>
      <c r="KT35" s="16"/>
      <c r="KU35" s="16"/>
      <c r="KV35" s="16"/>
      <c r="KW35" s="16"/>
      <c r="KX35" s="16"/>
      <c r="KY35" s="16"/>
      <c r="KZ35" s="16"/>
      <c r="LA35" s="16"/>
      <c r="LB35" s="16"/>
      <c r="LC35" s="16"/>
      <c r="LD35" s="16"/>
      <c r="LE35" s="16"/>
      <c r="LF35" s="16"/>
      <c r="LG35" s="16"/>
      <c r="LH35" s="16"/>
      <c r="LI35" s="16"/>
      <c r="LJ35" s="16"/>
      <c r="LK35" s="16"/>
      <c r="LL35" s="16"/>
      <c r="LM35" s="16"/>
      <c r="LN35" s="16"/>
      <c r="LO35" s="16"/>
      <c r="LP35" s="16"/>
      <c r="LQ35" s="16"/>
      <c r="LR35" s="16"/>
      <c r="LS35" s="16"/>
      <c r="LT35" s="16"/>
      <c r="LU35" s="16"/>
      <c r="LV35" s="16"/>
      <c r="LW35" s="16"/>
      <c r="LX35" s="16"/>
      <c r="LY35" s="16"/>
      <c r="LZ35" s="16"/>
      <c r="MA35" s="16"/>
      <c r="MB35" s="16"/>
      <c r="MC35" s="16"/>
      <c r="MD35" s="16"/>
      <c r="ME35" s="16"/>
      <c r="MF35" s="16"/>
      <c r="MG35" s="16"/>
      <c r="MH35" s="16"/>
      <c r="MI35" s="16"/>
      <c r="MJ35" s="16"/>
      <c r="MK35" s="16"/>
      <c r="ML35" s="16"/>
      <c r="MM35" s="16"/>
      <c r="MN35" s="16"/>
      <c r="MO35" s="16"/>
      <c r="MP35" s="16"/>
      <c r="MQ35" s="16"/>
      <c r="MR35" s="16"/>
      <c r="MS35" s="16"/>
      <c r="MT35" s="16"/>
      <c r="MU35" s="16"/>
      <c r="MV35" s="16"/>
      <c r="MW35" s="16"/>
      <c r="MX35" s="16"/>
      <c r="MY35" s="16"/>
      <c r="MZ35" s="16"/>
      <c r="NA35" s="16"/>
      <c r="NB35" s="16"/>
      <c r="NC35" s="16"/>
      <c r="ND35" s="16"/>
      <c r="NE35" s="16"/>
      <c r="NF35" s="16"/>
      <c r="NG35" s="16"/>
      <c r="NH35" s="16"/>
      <c r="NI35" s="16"/>
      <c r="NJ35" s="16"/>
      <c r="NK35" s="16"/>
      <c r="NL35" s="16"/>
      <c r="NM35" s="16"/>
      <c r="NN35" s="16"/>
      <c r="NO35" s="16"/>
      <c r="NP35" s="16"/>
      <c r="NQ35" s="16"/>
      <c r="NR35" s="16"/>
      <c r="NS35" s="16"/>
      <c r="NT35" s="16"/>
      <c r="NU35" s="16"/>
      <c r="NV35" s="16"/>
      <c r="NW35" s="16"/>
      <c r="NX35" s="16"/>
      <c r="NY35" s="16"/>
      <c r="NZ35" s="16"/>
      <c r="OA35" s="16"/>
      <c r="OB35" s="16"/>
      <c r="OC35" s="16"/>
      <c r="OD35" s="16"/>
      <c r="OE35" s="16"/>
      <c r="OF35" s="16"/>
      <c r="OG35" s="16"/>
      <c r="OH35" s="16"/>
      <c r="OI35" s="16"/>
      <c r="OJ35" s="16"/>
      <c r="OK35" s="16"/>
      <c r="OL35" s="16"/>
      <c r="OM35" s="16"/>
      <c r="ON35" s="16"/>
      <c r="OO35" s="16"/>
      <c r="OP35" s="16"/>
      <c r="OQ35" s="16"/>
      <c r="OR35" s="16"/>
      <c r="OS35" s="16"/>
      <c r="OT35" s="16"/>
      <c r="OU35" s="16"/>
      <c r="OV35" s="16"/>
      <c r="OW35" s="16"/>
      <c r="OX35" s="16"/>
      <c r="OY35" s="16"/>
      <c r="OZ35" s="16"/>
      <c r="PA35" s="16"/>
      <c r="PB35" s="16"/>
      <c r="PC35" s="16"/>
      <c r="PD35" s="16"/>
      <c r="PE35" s="16"/>
      <c r="PF35" s="16"/>
      <c r="PG35" s="16"/>
      <c r="PH35" s="16"/>
      <c r="PI35" s="16"/>
      <c r="PJ35" s="16"/>
      <c r="PK35" s="16"/>
      <c r="PL35" s="16"/>
      <c r="PM35" s="16"/>
      <c r="PN35" s="16"/>
      <c r="PO35" s="16"/>
      <c r="PP35" s="16"/>
      <c r="PQ35" s="16"/>
      <c r="PR35" s="16"/>
      <c r="PS35" s="16"/>
      <c r="PT35" s="16"/>
      <c r="PU35" s="16"/>
      <c r="PV35" s="16"/>
      <c r="PW35" s="16"/>
    </row>
    <row r="36" spans="1:439" x14ac:dyDescent="0.15">
      <c r="B36" s="11" t="s">
        <v>36</v>
      </c>
      <c r="C36" s="11" t="s">
        <v>30</v>
      </c>
      <c r="D36" s="16">
        <f t="shared" ref="D36" si="55">SUM(H36:PW36)</f>
        <v>-2067748.7630443908</v>
      </c>
      <c r="E36" s="16">
        <f>-'[1]Financial Data'!$F$7*E34</f>
        <v>0</v>
      </c>
      <c r="F36" s="16">
        <f>-'[1]Financial Data'!$F$7*F34</f>
        <v>0</v>
      </c>
      <c r="G36" s="16">
        <f>-'[1]Financial Data'!$F$7*G34</f>
        <v>0</v>
      </c>
      <c r="H36" s="16">
        <f>-$I$4*H34</f>
        <v>-2873.6667857867874</v>
      </c>
      <c r="I36" s="16">
        <f t="shared" ref="I36:BT36" si="56">-$I$4*I34</f>
        <v>-4105.4238516898486</v>
      </c>
      <c r="J36" s="16">
        <f t="shared" si="56"/>
        <v>-2401.9475661304668</v>
      </c>
      <c r="K36" s="16">
        <f t="shared" si="56"/>
        <v>-2431.2954019755448</v>
      </c>
      <c r="L36" s="16">
        <f t="shared" si="56"/>
        <v>-967.8388225323464</v>
      </c>
      <c r="M36" s="16">
        <f t="shared" si="56"/>
        <v>184.53258064483234</v>
      </c>
      <c r="N36" s="16">
        <f t="shared" si="56"/>
        <v>-542.02936784461326</v>
      </c>
      <c r="O36" s="16">
        <f t="shared" si="56"/>
        <v>-211.36350758102404</v>
      </c>
      <c r="P36" s="16">
        <f t="shared" si="56"/>
        <v>-1889.4948948922915</v>
      </c>
      <c r="Q36" s="16">
        <f t="shared" si="56"/>
        <v>-1679.1294277878956</v>
      </c>
      <c r="R36" s="16">
        <f t="shared" si="56"/>
        <v>-3828.3026761820629</v>
      </c>
      <c r="S36" s="16">
        <f t="shared" si="56"/>
        <v>-3404.0347741542118</v>
      </c>
      <c r="T36" s="16">
        <f t="shared" si="56"/>
        <v>-4325.0070076468564</v>
      </c>
      <c r="U36" s="16">
        <f t="shared" si="56"/>
        <v>-5174.6373783115287</v>
      </c>
      <c r="V36" s="16">
        <f t="shared" si="56"/>
        <v>-3725.1485337485551</v>
      </c>
      <c r="W36" s="16">
        <f t="shared" si="56"/>
        <v>-3094.6485337473478</v>
      </c>
      <c r="X36" s="16">
        <f t="shared" si="56"/>
        <v>-1879.0493112734609</v>
      </c>
      <c r="Y36" s="16">
        <f t="shared" si="56"/>
        <v>-962.90450595775815</v>
      </c>
      <c r="Z36" s="16">
        <f t="shared" si="56"/>
        <v>-2021.4088172935437</v>
      </c>
      <c r="AA36" s="16">
        <f t="shared" si="56"/>
        <v>-1678.6251447589195</v>
      </c>
      <c r="AB36" s="16">
        <f t="shared" si="56"/>
        <v>-2331.0986043878247</v>
      </c>
      <c r="AC36" s="16">
        <f t="shared" si="56"/>
        <v>-1671.1923136724997</v>
      </c>
      <c r="AD36" s="16">
        <f t="shared" si="56"/>
        <v>-4394.9082426759014</v>
      </c>
      <c r="AE36" s="16">
        <f t="shared" si="56"/>
        <v>-5243.0751039487668</v>
      </c>
      <c r="AF36" s="16">
        <f t="shared" si="56"/>
        <v>-5472.310826356329</v>
      </c>
      <c r="AG36" s="16">
        <f t="shared" si="56"/>
        <v>-5726.3660592462911</v>
      </c>
      <c r="AH36" s="16">
        <f t="shared" si="56"/>
        <v>-4245.6801001385948</v>
      </c>
      <c r="AI36" s="16">
        <f t="shared" si="56"/>
        <v>-3643.876348046831</v>
      </c>
      <c r="AJ36" s="16">
        <f t="shared" si="56"/>
        <v>-2659.7338940738014</v>
      </c>
      <c r="AK36" s="16">
        <f t="shared" si="56"/>
        <v>-1444.7958515248665</v>
      </c>
      <c r="AL36" s="16">
        <f t="shared" si="56"/>
        <v>-2782.7590517031076</v>
      </c>
      <c r="AM36" s="16">
        <f t="shared" si="56"/>
        <v>-2595.9253243374719</v>
      </c>
      <c r="AN36" s="16">
        <f t="shared" si="56"/>
        <v>-3029.0618371455726</v>
      </c>
      <c r="AO36" s="16">
        <f t="shared" si="56"/>
        <v>-2322.077386647436</v>
      </c>
      <c r="AP36" s="16">
        <f t="shared" si="56"/>
        <v>-5758.8528637307745</v>
      </c>
      <c r="AQ36" s="16">
        <f t="shared" si="56"/>
        <v>-7048.9664123887969</v>
      </c>
      <c r="AR36" s="16">
        <f t="shared" si="56"/>
        <v>-7062.2860631193635</v>
      </c>
      <c r="AS36" s="16">
        <f t="shared" si="56"/>
        <v>-6129.4167640774413</v>
      </c>
      <c r="AT36" s="16">
        <f t="shared" si="56"/>
        <v>-4267.2677893313194</v>
      </c>
      <c r="AU36" s="16">
        <f t="shared" si="56"/>
        <v>-4065.1996930771675</v>
      </c>
      <c r="AV36" s="16">
        <f t="shared" si="56"/>
        <v>-3370.6310354099787</v>
      </c>
      <c r="AW36" s="16">
        <f t="shared" si="56"/>
        <v>-1662.7921242155851</v>
      </c>
      <c r="AX36" s="16">
        <f t="shared" si="56"/>
        <v>-3044.6683649984975</v>
      </c>
      <c r="AY36" s="16">
        <f t="shared" si="56"/>
        <v>-3001.1839604978277</v>
      </c>
      <c r="AZ36" s="16">
        <f t="shared" si="56"/>
        <v>-4379.8602622978897</v>
      </c>
      <c r="BA36" s="16">
        <f t="shared" si="56"/>
        <v>-2313.5606886440323</v>
      </c>
      <c r="BB36" s="16">
        <f t="shared" si="56"/>
        <v>-7040.5277533474627</v>
      </c>
      <c r="BC36" s="16">
        <f t="shared" si="56"/>
        <v>-8707.4258012649734</v>
      </c>
      <c r="BD36" s="16">
        <f t="shared" si="56"/>
        <v>-7583.0193062349181</v>
      </c>
      <c r="BE36" s="16">
        <f t="shared" si="56"/>
        <v>-6807.6888938076636</v>
      </c>
      <c r="BF36" s="16">
        <f t="shared" si="56"/>
        <v>-4583.4621020858594</v>
      </c>
      <c r="BG36" s="16">
        <f t="shared" si="56"/>
        <v>-4681.8975147993333</v>
      </c>
      <c r="BH36" s="16">
        <f t="shared" si="56"/>
        <v>-3813.2969034309544</v>
      </c>
      <c r="BI36" s="16">
        <f t="shared" si="56"/>
        <v>-2139.8957292849095</v>
      </c>
      <c r="BJ36" s="16">
        <f t="shared" si="56"/>
        <v>-3394.2308815080405</v>
      </c>
      <c r="BK36" s="16">
        <f t="shared" si="56"/>
        <v>-4282.9810512943905</v>
      </c>
      <c r="BL36" s="16">
        <f t="shared" si="56"/>
        <v>-4352.9868255074734</v>
      </c>
      <c r="BM36" s="16">
        <f t="shared" si="56"/>
        <v>-3592.7929133244661</v>
      </c>
      <c r="BN36" s="16">
        <f t="shared" si="56"/>
        <v>-7591.7079388976426</v>
      </c>
      <c r="BO36" s="16">
        <f t="shared" si="56"/>
        <v>-8684.7097745781921</v>
      </c>
      <c r="BP36" s="16">
        <f t="shared" si="56"/>
        <v>-8704.0769502585481</v>
      </c>
      <c r="BQ36" s="16">
        <f t="shared" si="56"/>
        <v>-7778.029283726094</v>
      </c>
      <c r="BR36" s="16">
        <f t="shared" si="56"/>
        <v>-5127.8553864635978</v>
      </c>
      <c r="BS36" s="16">
        <f t="shared" si="56"/>
        <v>-4748.7606963986427</v>
      </c>
      <c r="BT36" s="16">
        <f t="shared" si="56"/>
        <v>-4011.8220184084521</v>
      </c>
      <c r="BU36" s="16">
        <f t="shared" ref="BU36:EF36" si="57">-$I$4*BU34</f>
        <v>-1751.4429784116344</v>
      </c>
      <c r="BV36" s="16">
        <f t="shared" si="57"/>
        <v>-3903.5895254737798</v>
      </c>
      <c r="BW36" s="16">
        <f t="shared" si="57"/>
        <v>-3430.9791246907544</v>
      </c>
      <c r="BX36" s="16">
        <f t="shared" si="57"/>
        <v>-5358.7633190905872</v>
      </c>
      <c r="BY36" s="16">
        <f t="shared" si="57"/>
        <v>-3733.8650727332174</v>
      </c>
      <c r="BZ36" s="16">
        <f t="shared" si="57"/>
        <v>-7976.8494237284704</v>
      </c>
      <c r="CA36" s="16">
        <f t="shared" si="57"/>
        <v>-9133.3638801012276</v>
      </c>
      <c r="CB36" s="16">
        <f t="shared" si="57"/>
        <v>-7518.0306625148651</v>
      </c>
      <c r="CC36" s="16">
        <f t="shared" si="57"/>
        <v>-7296.9827176814579</v>
      </c>
      <c r="CD36" s="16">
        <f t="shared" si="57"/>
        <v>-5544.0429071090075</v>
      </c>
      <c r="CE36" s="16">
        <f t="shared" si="57"/>
        <v>-4653.9765716161428</v>
      </c>
      <c r="CF36" s="16">
        <f t="shared" si="57"/>
        <v>-3488.4425023435783</v>
      </c>
      <c r="CG36" s="16">
        <f t="shared" si="57"/>
        <v>-1855.6071505899131</v>
      </c>
      <c r="CH36" s="16">
        <f t="shared" si="57"/>
        <v>-3816.1443812522839</v>
      </c>
      <c r="CI36" s="16">
        <f t="shared" si="57"/>
        <v>-3512.4978419726303</v>
      </c>
      <c r="CJ36" s="16">
        <f t="shared" si="57"/>
        <v>-4985.7263382970714</v>
      </c>
      <c r="CK36" s="16">
        <f t="shared" si="57"/>
        <v>-3715.0736589669332</v>
      </c>
      <c r="CL36" s="16">
        <f t="shared" si="57"/>
        <v>-7554.7318606569988</v>
      </c>
      <c r="CM36" s="16">
        <f t="shared" si="57"/>
        <v>-8723.3618916548712</v>
      </c>
      <c r="CN36" s="16">
        <f t="shared" si="57"/>
        <v>-6161.7527203986883</v>
      </c>
      <c r="CO36" s="16">
        <f t="shared" si="57"/>
        <v>-6133.9787881791081</v>
      </c>
      <c r="CP36" s="16">
        <f t="shared" si="57"/>
        <v>-4624.0504546897337</v>
      </c>
      <c r="CQ36" s="16">
        <f t="shared" si="57"/>
        <v>-4043.8173266924455</v>
      </c>
      <c r="CR36" s="16">
        <f t="shared" si="57"/>
        <v>-3173.9189096422779</v>
      </c>
      <c r="CS36" s="16">
        <f t="shared" si="57"/>
        <v>-1623.6405524213467</v>
      </c>
      <c r="CT36" s="16">
        <f t="shared" si="57"/>
        <v>-3238.556145206469</v>
      </c>
      <c r="CU36" s="16">
        <f t="shared" si="57"/>
        <v>-3147.5913702540838</v>
      </c>
      <c r="CV36" s="16">
        <f t="shared" si="57"/>
        <v>-4167.3327149332363</v>
      </c>
      <c r="CW36" s="16">
        <f t="shared" si="57"/>
        <v>-2659.2477320179082</v>
      </c>
      <c r="CX36" s="16">
        <f t="shared" si="57"/>
        <v>-6572.2581202503934</v>
      </c>
      <c r="CY36" s="16">
        <f t="shared" si="57"/>
        <v>-8119.8876716166151</v>
      </c>
      <c r="CZ36" s="16">
        <f t="shared" si="57"/>
        <v>-6710.0873635993084</v>
      </c>
      <c r="DA36" s="16">
        <f t="shared" si="57"/>
        <v>-6666.5678819797595</v>
      </c>
      <c r="DB36" s="16">
        <f t="shared" si="57"/>
        <v>-4348.0923456322325</v>
      </c>
      <c r="DC36" s="16">
        <f t="shared" si="57"/>
        <v>-4069.0151175799851</v>
      </c>
      <c r="DD36" s="16">
        <f t="shared" si="57"/>
        <v>-2883.4116141673594</v>
      </c>
      <c r="DE36" s="16">
        <f t="shared" si="57"/>
        <v>-1715.0643735905592</v>
      </c>
      <c r="DF36" s="16">
        <f t="shared" si="57"/>
        <v>-3411.9084390132521</v>
      </c>
      <c r="DG36" s="16">
        <f t="shared" si="57"/>
        <v>-3108.8287178054284</v>
      </c>
      <c r="DH36" s="16">
        <f t="shared" si="57"/>
        <v>-4272.3218739759832</v>
      </c>
      <c r="DI36" s="16">
        <f t="shared" si="57"/>
        <v>-3090.0905247589817</v>
      </c>
      <c r="DJ36" s="16">
        <f t="shared" si="57"/>
        <v>-6976.6821409742051</v>
      </c>
      <c r="DK36" s="16">
        <f t="shared" si="57"/>
        <v>-8186.4946575696422</v>
      </c>
      <c r="DL36" s="16">
        <f t="shared" si="57"/>
        <v>-6919.3527035306597</v>
      </c>
      <c r="DM36" s="16">
        <f t="shared" si="57"/>
        <v>-6427.0600987676071</v>
      </c>
      <c r="DN36" s="16">
        <f t="shared" si="57"/>
        <v>-4071.1161863537736</v>
      </c>
      <c r="DO36" s="16">
        <f t="shared" si="57"/>
        <v>-3828.2566495749229</v>
      </c>
      <c r="DP36" s="16">
        <f t="shared" si="57"/>
        <v>-3477.3907842154968</v>
      </c>
      <c r="DQ36" s="16">
        <f t="shared" si="57"/>
        <v>-1628.8097091394652</v>
      </c>
      <c r="DR36" s="16">
        <f t="shared" si="57"/>
        <v>-2637.612800594703</v>
      </c>
      <c r="DS36" s="16">
        <f t="shared" si="57"/>
        <v>-3753.1247991780947</v>
      </c>
      <c r="DT36" s="16">
        <f t="shared" si="57"/>
        <v>-4753.8063855953251</v>
      </c>
      <c r="DU36" s="16">
        <f t="shared" si="57"/>
        <v>-3172.0381705497562</v>
      </c>
      <c r="DV36" s="16">
        <f t="shared" si="57"/>
        <v>-7318.2350026002086</v>
      </c>
      <c r="DW36" s="16">
        <f t="shared" si="57"/>
        <v>-8208.5792175487713</v>
      </c>
      <c r="DX36" s="16">
        <f t="shared" si="57"/>
        <v>-8024.8896041368635</v>
      </c>
      <c r="DY36" s="16">
        <f t="shared" si="57"/>
        <v>-6562.1059771824857</v>
      </c>
      <c r="DZ36" s="16">
        <f t="shared" si="57"/>
        <v>-3862.1061710508216</v>
      </c>
      <c r="EA36" s="16">
        <f t="shared" si="57"/>
        <v>-4575.4684514708188</v>
      </c>
      <c r="EB36" s="16">
        <f t="shared" si="57"/>
        <v>-3583.1899885017742</v>
      </c>
      <c r="EC36" s="16">
        <f t="shared" si="57"/>
        <v>-1927.4927962916011</v>
      </c>
      <c r="ED36" s="16">
        <f t="shared" si="57"/>
        <v>-3412.0478744873139</v>
      </c>
      <c r="EE36" s="16">
        <f t="shared" si="57"/>
        <v>-3326.9457721961185</v>
      </c>
      <c r="EF36" s="16">
        <f t="shared" si="57"/>
        <v>-5356.9031615350832</v>
      </c>
      <c r="EG36" s="16">
        <f t="shared" ref="EG36:GR36" si="58">-$I$4*EG34</f>
        <v>-3311.0049763722127</v>
      </c>
      <c r="EH36" s="16">
        <f t="shared" si="58"/>
        <v>-7433.4405314451114</v>
      </c>
      <c r="EI36" s="16">
        <f t="shared" si="58"/>
        <v>-8128.8082401398624</v>
      </c>
      <c r="EJ36" s="16">
        <f t="shared" si="58"/>
        <v>-7536.6343765609436</v>
      </c>
      <c r="EK36" s="16">
        <f t="shared" si="58"/>
        <v>-6925.2357079207723</v>
      </c>
      <c r="EL36" s="16">
        <f t="shared" si="58"/>
        <v>-4780.5919623688605</v>
      </c>
      <c r="EM36" s="16">
        <f t="shared" si="58"/>
        <v>-4445.0731545994149</v>
      </c>
      <c r="EN36" s="16">
        <f t="shared" si="58"/>
        <v>-3577.8905103709567</v>
      </c>
      <c r="EO36" s="16">
        <f t="shared" si="58"/>
        <v>-1800.229079489683</v>
      </c>
      <c r="EP36" s="16">
        <f t="shared" si="58"/>
        <v>-4059.8219841499035</v>
      </c>
      <c r="EQ36" s="16">
        <f t="shared" si="58"/>
        <v>-3628.1188981513346</v>
      </c>
      <c r="ER36" s="16">
        <f t="shared" si="58"/>
        <v>-5477.0975619713745</v>
      </c>
      <c r="ES36" s="16">
        <f t="shared" si="58"/>
        <v>-3550.5937828697483</v>
      </c>
      <c r="ET36" s="16">
        <f t="shared" si="58"/>
        <v>-7300.9554189733644</v>
      </c>
      <c r="EU36" s="16">
        <f t="shared" si="58"/>
        <v>-7693.3488300011013</v>
      </c>
      <c r="EV36" s="16">
        <f t="shared" si="58"/>
        <v>-7494.466826737098</v>
      </c>
      <c r="EW36" s="16">
        <f t="shared" si="58"/>
        <v>-7234.725264942459</v>
      </c>
      <c r="EX36" s="16">
        <f t="shared" si="58"/>
        <v>-4546.8470446006695</v>
      </c>
      <c r="EY36" s="16">
        <f t="shared" si="58"/>
        <v>-4426.7668580142572</v>
      </c>
      <c r="EZ36" s="16">
        <f t="shared" si="58"/>
        <v>-3695.844863226162</v>
      </c>
      <c r="FA36" s="16">
        <f t="shared" si="58"/>
        <v>-1985.7126359570809</v>
      </c>
      <c r="FB36" s="16">
        <f t="shared" si="58"/>
        <v>-4211.8159140789594</v>
      </c>
      <c r="FC36" s="16">
        <f t="shared" si="58"/>
        <v>-3580.7678753953164</v>
      </c>
      <c r="FD36" s="16">
        <f t="shared" si="58"/>
        <v>-5519.5671736906388</v>
      </c>
      <c r="FE36" s="16">
        <f t="shared" si="58"/>
        <v>-3148.665527152566</v>
      </c>
      <c r="FF36" s="16">
        <f t="shared" si="58"/>
        <v>-7375.7376937488507</v>
      </c>
      <c r="FG36" s="16">
        <f t="shared" si="58"/>
        <v>-8452.0531794282324</v>
      </c>
      <c r="FH36" s="16">
        <f t="shared" si="58"/>
        <v>-7446.1999210428721</v>
      </c>
      <c r="FI36" s="16">
        <f t="shared" si="58"/>
        <v>-7350.3710514591785</v>
      </c>
      <c r="FJ36" s="16">
        <f t="shared" si="58"/>
        <v>-4554.8241362958097</v>
      </c>
      <c r="FK36" s="16">
        <f t="shared" si="58"/>
        <v>-4619.043913085331</v>
      </c>
      <c r="FL36" s="16">
        <f t="shared" si="58"/>
        <v>-3756.5710571864374</v>
      </c>
      <c r="FM36" s="16">
        <f t="shared" si="58"/>
        <v>-1934.134907597293</v>
      </c>
      <c r="FN36" s="16">
        <f t="shared" si="58"/>
        <v>-4074.594063830034</v>
      </c>
      <c r="FO36" s="16">
        <f t="shared" si="58"/>
        <v>-3228.1032438848074</v>
      </c>
      <c r="FP36" s="16">
        <f t="shared" si="58"/>
        <v>-5294.9211571360383</v>
      </c>
      <c r="FQ36" s="16">
        <f t="shared" si="58"/>
        <v>-3263.5071675921904</v>
      </c>
      <c r="FR36" s="16">
        <f t="shared" si="58"/>
        <v>-7417.1776845155737</v>
      </c>
      <c r="FS36" s="16">
        <f t="shared" si="58"/>
        <v>-8701.657165567829</v>
      </c>
      <c r="FT36" s="16">
        <f t="shared" si="58"/>
        <v>-7613.280242694239</v>
      </c>
      <c r="FU36" s="16">
        <f t="shared" si="58"/>
        <v>-7513.8269058238002</v>
      </c>
      <c r="FV36" s="16">
        <f t="shared" si="58"/>
        <v>-4398.3518513729296</v>
      </c>
      <c r="FW36" s="16">
        <f t="shared" si="58"/>
        <v>-4562.8250141396356</v>
      </c>
      <c r="FX36" s="16">
        <f t="shared" si="58"/>
        <v>-3716.9194382432038</v>
      </c>
      <c r="FY36" s="16">
        <f t="shared" si="58"/>
        <v>-2329.635337040635</v>
      </c>
      <c r="FZ36" s="16">
        <f t="shared" si="58"/>
        <v>-3946.9543029307874</v>
      </c>
      <c r="GA36" s="16">
        <f t="shared" si="58"/>
        <v>-4333.3179465651647</v>
      </c>
      <c r="GB36" s="16">
        <f t="shared" si="58"/>
        <v>-5107.1334066295731</v>
      </c>
      <c r="GC36" s="16">
        <f t="shared" si="58"/>
        <v>-3777.2123225179625</v>
      </c>
      <c r="GD36" s="16">
        <f t="shared" si="58"/>
        <v>-7622.6093220946323</v>
      </c>
      <c r="GE36" s="16">
        <f t="shared" si="58"/>
        <v>-8829.6266695482027</v>
      </c>
      <c r="GF36" s="16">
        <f t="shared" si="58"/>
        <v>-8203.6174961387605</v>
      </c>
      <c r="GG36" s="16">
        <f t="shared" si="58"/>
        <v>-8126.00806077375</v>
      </c>
      <c r="GH36" s="16">
        <f t="shared" si="58"/>
        <v>-4310.8095216402689</v>
      </c>
      <c r="GI36" s="16">
        <f t="shared" si="58"/>
        <v>-4536.2271464963478</v>
      </c>
      <c r="GJ36" s="16">
        <f t="shared" si="58"/>
        <v>-3698.0208818421838</v>
      </c>
      <c r="GK36" s="16">
        <f t="shared" si="58"/>
        <v>-2325.668329444798</v>
      </c>
      <c r="GL36" s="16">
        <f t="shared" si="58"/>
        <v>-4154.446766684895</v>
      </c>
      <c r="GM36" s="16">
        <f t="shared" si="58"/>
        <v>-3666.6265900409308</v>
      </c>
      <c r="GN36" s="16">
        <f t="shared" si="58"/>
        <v>-5469.6116616707423</v>
      </c>
      <c r="GO36" s="16">
        <f t="shared" si="58"/>
        <v>-4443.256588713265</v>
      </c>
      <c r="GP36" s="16">
        <f t="shared" si="58"/>
        <v>-7756.2078071585047</v>
      </c>
      <c r="GQ36" s="16">
        <f t="shared" si="58"/>
        <v>-9484.1321279474178</v>
      </c>
      <c r="GR36" s="16">
        <f t="shared" si="58"/>
        <v>-8451.6053536952186</v>
      </c>
      <c r="GS36" s="16">
        <f t="shared" ref="GS36:JD36" si="59">-$I$4*GS34</f>
        <v>-7501.0574769590739</v>
      </c>
      <c r="GT36" s="16">
        <f t="shared" si="59"/>
        <v>-4848.4163335930316</v>
      </c>
      <c r="GU36" s="16">
        <f t="shared" si="59"/>
        <v>-4676.6666143194134</v>
      </c>
      <c r="GV36" s="16">
        <f t="shared" si="59"/>
        <v>-3764.2024669589655</v>
      </c>
      <c r="GW36" s="16">
        <f t="shared" si="59"/>
        <v>-2352.7184435837048</v>
      </c>
      <c r="GX36" s="16">
        <f t="shared" si="59"/>
        <v>-4446.1048612284212</v>
      </c>
      <c r="GY36" s="16">
        <f t="shared" si="59"/>
        <v>-4260.4321468312291</v>
      </c>
      <c r="GZ36" s="16">
        <f t="shared" si="59"/>
        <v>-5621.4339345919543</v>
      </c>
      <c r="HA36" s="16">
        <f t="shared" si="59"/>
        <v>-3765.3575289930322</v>
      </c>
      <c r="HB36" s="16">
        <f t="shared" si="59"/>
        <v>-7895.0946720786433</v>
      </c>
      <c r="HC36" s="16">
        <f t="shared" si="59"/>
        <v>-8268.5267769904258</v>
      </c>
      <c r="HD36" s="16">
        <f t="shared" si="59"/>
        <v>-8765.7304797652323</v>
      </c>
      <c r="HE36" s="16">
        <f t="shared" si="59"/>
        <v>-7928.9966512183755</v>
      </c>
      <c r="HF36" s="16">
        <f t="shared" si="59"/>
        <v>-4626.9562888878017</v>
      </c>
      <c r="HG36" s="16">
        <f t="shared" si="59"/>
        <v>-4616.5962736931688</v>
      </c>
      <c r="HH36" s="16">
        <f t="shared" si="59"/>
        <v>-3723.1444512095254</v>
      </c>
      <c r="HI36" s="16">
        <f t="shared" si="59"/>
        <v>-2528.8710681658827</v>
      </c>
      <c r="HJ36" s="16">
        <f t="shared" si="59"/>
        <v>-4395.177317878768</v>
      </c>
      <c r="HK36" s="16">
        <f t="shared" si="59"/>
        <v>-4240.5810491178463</v>
      </c>
      <c r="HL36" s="16">
        <f t="shared" si="59"/>
        <v>-5779.9080534799468</v>
      </c>
      <c r="HM36" s="16">
        <f t="shared" si="59"/>
        <v>-3880.800361906322</v>
      </c>
      <c r="HN36" s="16">
        <f t="shared" si="59"/>
        <v>-7983.357102060284</v>
      </c>
      <c r="HO36" s="16">
        <f t="shared" si="59"/>
        <v>-9042.9313395628014</v>
      </c>
      <c r="HP36" s="16">
        <f t="shared" si="59"/>
        <v>-8197.3485033717443</v>
      </c>
      <c r="HQ36" s="16">
        <f t="shared" si="59"/>
        <v>-8781.0501486840603</v>
      </c>
      <c r="HR36" s="16">
        <f t="shared" si="59"/>
        <v>-4483.4557019346339</v>
      </c>
      <c r="HS36" s="16">
        <f t="shared" si="59"/>
        <v>-4541.6300259545487</v>
      </c>
      <c r="HT36" s="16">
        <f t="shared" si="59"/>
        <v>-3783.440204010295</v>
      </c>
      <c r="HU36" s="16">
        <f t="shared" si="59"/>
        <v>-2683.4906450893691</v>
      </c>
      <c r="HV36" s="16">
        <f t="shared" si="59"/>
        <v>-4261.1455221742408</v>
      </c>
      <c r="HW36" s="16">
        <f t="shared" si="59"/>
        <v>-3801.7817344025275</v>
      </c>
      <c r="HX36" s="16">
        <f t="shared" si="59"/>
        <v>-5678.3649862509701</v>
      </c>
      <c r="HY36" s="16">
        <f t="shared" si="59"/>
        <v>-3727.0177496356287</v>
      </c>
      <c r="HZ36" s="16">
        <f t="shared" si="59"/>
        <v>-7650.1432878560199</v>
      </c>
      <c r="IA36" s="16">
        <f t="shared" si="59"/>
        <v>-9664.0245601198967</v>
      </c>
      <c r="IB36" s="16">
        <f t="shared" si="59"/>
        <v>-7851.8713606129404</v>
      </c>
      <c r="IC36" s="16">
        <f t="shared" si="59"/>
        <v>-8794.4065891983973</v>
      </c>
      <c r="ID36" s="16">
        <f t="shared" si="59"/>
        <v>-4219.435208019634</v>
      </c>
      <c r="IE36" s="16">
        <f t="shared" si="59"/>
        <v>-4106.4498631435736</v>
      </c>
      <c r="IF36" s="16">
        <f t="shared" si="59"/>
        <v>-3658.1140009397877</v>
      </c>
      <c r="IG36" s="16">
        <f t="shared" si="59"/>
        <v>-2565.09937838108</v>
      </c>
      <c r="IH36" s="16">
        <f t="shared" si="59"/>
        <v>-3925.7365570948309</v>
      </c>
      <c r="II36" s="16">
        <f t="shared" si="59"/>
        <v>-4136.6222248649547</v>
      </c>
      <c r="IJ36" s="16">
        <f t="shared" si="59"/>
        <v>-5170.0016616745934</v>
      </c>
      <c r="IK36" s="16">
        <f t="shared" si="59"/>
        <v>-3687.6326745388383</v>
      </c>
      <c r="IL36" s="16">
        <f t="shared" si="59"/>
        <v>-8008.4947037632764</v>
      </c>
      <c r="IM36" s="16">
        <f t="shared" si="59"/>
        <v>-9104.3973978424328</v>
      </c>
      <c r="IN36" s="16">
        <f t="shared" si="59"/>
        <v>-8910.6378920617026</v>
      </c>
      <c r="IO36" s="16">
        <f t="shared" si="59"/>
        <v>-8874.4322549797635</v>
      </c>
      <c r="IP36" s="16">
        <f t="shared" si="59"/>
        <v>-4169.8808401746046</v>
      </c>
      <c r="IQ36" s="16">
        <f t="shared" si="59"/>
        <v>-4050.31108168635</v>
      </c>
      <c r="IR36" s="16">
        <f t="shared" si="59"/>
        <v>-3429.0389792881865</v>
      </c>
      <c r="IS36" s="16">
        <f t="shared" si="59"/>
        <v>-2449.1354466325406</v>
      </c>
      <c r="IT36" s="16">
        <f t="shared" si="59"/>
        <v>-3848.0688016551571</v>
      </c>
      <c r="IU36" s="16">
        <f t="shared" si="59"/>
        <v>-3631.3872600932509</v>
      </c>
      <c r="IV36" s="16">
        <f t="shared" si="59"/>
        <v>-4889.4077013392589</v>
      </c>
      <c r="IW36" s="16">
        <f t="shared" si="59"/>
        <v>-3927.8721582343665</v>
      </c>
      <c r="IX36" s="16">
        <f t="shared" si="59"/>
        <v>-8292.9959002012074</v>
      </c>
      <c r="IY36" s="16">
        <f t="shared" si="59"/>
        <v>-8698.1682513053511</v>
      </c>
      <c r="IZ36" s="16">
        <f t="shared" si="59"/>
        <v>-8894.4525399018003</v>
      </c>
      <c r="JA36" s="16">
        <f t="shared" si="59"/>
        <v>-7795.4076592844194</v>
      </c>
      <c r="JB36" s="16">
        <f t="shared" si="59"/>
        <v>-4454.9123721829728</v>
      </c>
      <c r="JC36" s="16">
        <f t="shared" si="59"/>
        <v>-4231.8857061308536</v>
      </c>
      <c r="JD36" s="16">
        <f t="shared" si="59"/>
        <v>-3415.1452441330948</v>
      </c>
      <c r="JE36" s="16">
        <f t="shared" ref="JE36:LP36" si="60">-$I$4*JE34</f>
        <v>-2403.5602068056728</v>
      </c>
      <c r="JF36" s="16">
        <f t="shared" si="60"/>
        <v>-3843.7836691837947</v>
      </c>
      <c r="JG36" s="16">
        <f t="shared" si="60"/>
        <v>-3790.040334675406</v>
      </c>
      <c r="JH36" s="16">
        <f t="shared" si="60"/>
        <v>-5033.850100515886</v>
      </c>
      <c r="JI36" s="16">
        <f t="shared" si="60"/>
        <v>-3841.7323049285196</v>
      </c>
      <c r="JJ36" s="16">
        <f t="shared" si="60"/>
        <v>-8128.4969609948303</v>
      </c>
      <c r="JK36" s="16">
        <f t="shared" si="60"/>
        <v>-8387.1635834781573</v>
      </c>
      <c r="JL36" s="16">
        <f t="shared" si="60"/>
        <v>-8681.2417792236247</v>
      </c>
      <c r="JM36" s="16">
        <f t="shared" si="60"/>
        <v>-7818.1531408915707</v>
      </c>
      <c r="JN36" s="16">
        <f t="shared" si="60"/>
        <v>-4326.7143354452719</v>
      </c>
      <c r="JO36" s="16">
        <f t="shared" si="60"/>
        <v>-4286.566126281863</v>
      </c>
      <c r="JP36" s="16">
        <f t="shared" si="60"/>
        <v>-3405.6858906599132</v>
      </c>
      <c r="JQ36" s="16">
        <f t="shared" si="60"/>
        <v>-2415.7627434978231</v>
      </c>
      <c r="JR36" s="16">
        <f t="shared" si="60"/>
        <v>-3884.8955309621774</v>
      </c>
      <c r="JS36" s="16">
        <f t="shared" si="60"/>
        <v>-3882.5256756635158</v>
      </c>
      <c r="JT36" s="16">
        <f t="shared" si="60"/>
        <v>-5688.0215334607028</v>
      </c>
      <c r="JU36" s="16">
        <f t="shared" si="60"/>
        <v>-3869.3228681883679</v>
      </c>
      <c r="JV36" s="16">
        <f t="shared" si="60"/>
        <v>-7939.3149895686793</v>
      </c>
      <c r="JW36" s="16">
        <f t="shared" si="60"/>
        <v>-9118.1870276258815</v>
      </c>
      <c r="JX36" s="16">
        <f t="shared" si="60"/>
        <v>-8924.673962708388</v>
      </c>
      <c r="JY36" s="16">
        <f t="shared" si="60"/>
        <v>-8356.6205590087211</v>
      </c>
      <c r="JZ36" s="16">
        <f t="shared" si="60"/>
        <v>-4178.0494855400702</v>
      </c>
      <c r="KA36" s="16">
        <f t="shared" si="60"/>
        <v>-4263.5278643779047</v>
      </c>
      <c r="KB36" s="16">
        <f t="shared" si="60"/>
        <v>-3450.7291005490288</v>
      </c>
      <c r="KC36" s="16">
        <f t="shared" si="60"/>
        <v>-2507.4373470483019</v>
      </c>
      <c r="KD36" s="16">
        <f t="shared" si="60"/>
        <v>-3667.5316345135539</v>
      </c>
      <c r="KE36" s="16">
        <f t="shared" si="60"/>
        <v>-3921.1978850825981</v>
      </c>
      <c r="KF36" s="16">
        <f t="shared" si="60"/>
        <v>-5709.8511622282567</v>
      </c>
      <c r="KG36" s="16">
        <f t="shared" si="60"/>
        <v>-3699.8176428311608</v>
      </c>
      <c r="KH36" s="16">
        <f t="shared" si="60"/>
        <v>-7813.3065723164873</v>
      </c>
      <c r="KI36" s="16">
        <f t="shared" si="60"/>
        <v>-9476.3431004101622</v>
      </c>
      <c r="KJ36" s="16">
        <f t="shared" si="60"/>
        <v>-7861.2777924321808</v>
      </c>
      <c r="KK36" s="16">
        <f t="shared" si="60"/>
        <v>-9726.6191563495777</v>
      </c>
      <c r="KL36" s="16">
        <f t="shared" si="60"/>
        <v>-4287.2923455724895</v>
      </c>
      <c r="KM36" s="16">
        <f t="shared" si="60"/>
        <v>-4336.5387684892376</v>
      </c>
      <c r="KN36" s="16">
        <f t="shared" si="60"/>
        <v>-3469.742570299929</v>
      </c>
      <c r="KO36" s="16">
        <f t="shared" si="60"/>
        <v>-2599.6023578373533</v>
      </c>
      <c r="KP36" s="16">
        <f t="shared" si="60"/>
        <v>-3813.5084837650315</v>
      </c>
      <c r="KQ36" s="16">
        <f t="shared" si="60"/>
        <v>-3754.4820773649985</v>
      </c>
      <c r="KR36" s="16">
        <f t="shared" si="60"/>
        <v>-5640.851586474173</v>
      </c>
      <c r="KS36" s="16">
        <f t="shared" si="60"/>
        <v>-3747.4032617755101</v>
      </c>
      <c r="KT36" s="16">
        <f t="shared" si="60"/>
        <v>-7692.3799829997552</v>
      </c>
      <c r="KU36" s="16">
        <f t="shared" si="60"/>
        <v>-9333.5554999792457</v>
      </c>
      <c r="KV36" s="16">
        <f t="shared" si="60"/>
        <v>-8737.0587827690979</v>
      </c>
      <c r="KW36" s="16">
        <f t="shared" si="60"/>
        <v>-9634.5030021020339</v>
      </c>
      <c r="KX36" s="16">
        <f t="shared" si="60"/>
        <v>-4353.7054240781108</v>
      </c>
      <c r="KY36" s="16">
        <f t="shared" si="60"/>
        <v>-4068.7266141751475</v>
      </c>
      <c r="KZ36" s="16">
        <f t="shared" si="60"/>
        <v>-3369.3272140766817</v>
      </c>
      <c r="LA36" s="16">
        <f t="shared" si="60"/>
        <v>-2554.1906548781426</v>
      </c>
      <c r="LB36" s="16">
        <f t="shared" si="60"/>
        <v>-3847.2292843965088</v>
      </c>
      <c r="LC36" s="16">
        <f t="shared" si="60"/>
        <v>-3659.9325752834502</v>
      </c>
      <c r="LD36" s="16">
        <f t="shared" si="60"/>
        <v>-5629.6476951513123</v>
      </c>
      <c r="LE36" s="16">
        <f t="shared" si="60"/>
        <v>-4052.7562142513498</v>
      </c>
      <c r="LF36" s="16">
        <f t="shared" si="60"/>
        <v>-8276.0802791770966</v>
      </c>
      <c r="LG36" s="16">
        <f t="shared" si="60"/>
        <v>-9180.0246297147114</v>
      </c>
      <c r="LH36" s="16">
        <f t="shared" si="60"/>
        <v>-9105.3304282434437</v>
      </c>
      <c r="LI36" s="16">
        <f t="shared" si="60"/>
        <v>-9528.6029644448263</v>
      </c>
      <c r="LJ36" s="16">
        <f t="shared" si="60"/>
        <v>-4645.4697877980916</v>
      </c>
      <c r="LK36" s="16">
        <f t="shared" si="60"/>
        <v>-4188.4749455322299</v>
      </c>
      <c r="LL36" s="16">
        <f t="shared" si="60"/>
        <v>-3583.1579168045573</v>
      </c>
      <c r="LM36" s="16">
        <f t="shared" si="60"/>
        <v>-2698.5208265384776</v>
      </c>
      <c r="LN36" s="16">
        <f t="shared" si="60"/>
        <v>-3989.6875600090179</v>
      </c>
      <c r="LO36" s="16">
        <f t="shared" si="60"/>
        <v>-3900.4877345255136</v>
      </c>
      <c r="LP36" s="16">
        <f t="shared" si="60"/>
        <v>-5127.1694546859553</v>
      </c>
      <c r="LQ36" s="16">
        <f t="shared" ref="LQ36:OB36" si="61">-$I$4*LQ34</f>
        <v>-3990.7104854601866</v>
      </c>
      <c r="LR36" s="16">
        <f t="shared" si="61"/>
        <v>-8839.0451846034848</v>
      </c>
      <c r="LS36" s="16">
        <f t="shared" si="61"/>
        <v>-8674.3395993106114</v>
      </c>
      <c r="LT36" s="16">
        <f t="shared" si="61"/>
        <v>-9720.1608290679578</v>
      </c>
      <c r="LU36" s="16">
        <f t="shared" si="61"/>
        <v>-8981.2874871808344</v>
      </c>
      <c r="LV36" s="16">
        <f t="shared" si="61"/>
        <v>-4595.5966237004614</v>
      </c>
      <c r="LW36" s="16">
        <f t="shared" si="61"/>
        <v>-4644.7973180416493</v>
      </c>
      <c r="LX36" s="16">
        <f t="shared" si="61"/>
        <v>-3562.2525674300364</v>
      </c>
      <c r="LY36" s="16">
        <f t="shared" si="61"/>
        <v>-2727.3784122316501</v>
      </c>
      <c r="LZ36" s="16">
        <f t="shared" si="61"/>
        <v>-4016.2615080266255</v>
      </c>
      <c r="MA36" s="16">
        <f t="shared" si="61"/>
        <v>-4161.2669342229265</v>
      </c>
      <c r="MB36" s="16">
        <f t="shared" si="61"/>
        <v>-6430.0248901029818</v>
      </c>
      <c r="MC36" s="16">
        <f t="shared" si="61"/>
        <v>-4251.0437655349224</v>
      </c>
      <c r="MD36" s="16">
        <f t="shared" si="61"/>
        <v>-8938.4208822697638</v>
      </c>
      <c r="ME36" s="16">
        <f t="shared" si="61"/>
        <v>-9348.866525679714</v>
      </c>
      <c r="MF36" s="16">
        <f t="shared" si="61"/>
        <v>-9659.7606465854551</v>
      </c>
      <c r="MG36" s="16">
        <f t="shared" si="61"/>
        <v>-9621.5675306398443</v>
      </c>
      <c r="MH36" s="16">
        <f t="shared" si="61"/>
        <v>-4649.0960890819561</v>
      </c>
      <c r="MI36" s="16">
        <f t="shared" si="61"/>
        <v>-5006.6968605533866</v>
      </c>
      <c r="MJ36" s="16">
        <f t="shared" si="61"/>
        <v>-3876.3188117891541</v>
      </c>
      <c r="MK36" s="16">
        <f t="shared" si="61"/>
        <v>-2975.4570276136815</v>
      </c>
      <c r="ML36" s="16">
        <f t="shared" si="61"/>
        <v>-4209.2276887938815</v>
      </c>
      <c r="MM36" s="16">
        <f t="shared" si="61"/>
        <v>-4330.611155672872</v>
      </c>
      <c r="MN36" s="16">
        <f t="shared" si="61"/>
        <v>-6888.8478934547329</v>
      </c>
      <c r="MO36" s="16">
        <f t="shared" si="61"/>
        <v>-4258.4320189615528</v>
      </c>
      <c r="MP36" s="16">
        <f t="shared" si="61"/>
        <v>-8527.7652637664487</v>
      </c>
      <c r="MQ36" s="16">
        <f t="shared" si="61"/>
        <v>-10037.666330997496</v>
      </c>
      <c r="MR36" s="16">
        <f t="shared" si="61"/>
        <v>-9290.2233674714735</v>
      </c>
      <c r="MS36" s="16">
        <f t="shared" si="61"/>
        <v>-10604.353790029785</v>
      </c>
      <c r="MT36" s="16">
        <f t="shared" si="61"/>
        <v>-4891.8624961658315</v>
      </c>
      <c r="MU36" s="16">
        <f t="shared" si="61"/>
        <v>-5110.2553213976953</v>
      </c>
      <c r="MV36" s="16">
        <f t="shared" si="61"/>
        <v>-3896.5034518643406</v>
      </c>
      <c r="MW36" s="16">
        <f t="shared" si="61"/>
        <v>-3000.6184458521816</v>
      </c>
      <c r="MX36" s="16">
        <f t="shared" si="61"/>
        <v>-4361.3958980392072</v>
      </c>
      <c r="MY36" s="16">
        <f t="shared" si="61"/>
        <v>-4193.320502350397</v>
      </c>
      <c r="MZ36" s="16">
        <f t="shared" si="61"/>
        <v>-7190.230334639672</v>
      </c>
      <c r="NA36" s="16">
        <f t="shared" si="61"/>
        <v>-4276.2394885006606</v>
      </c>
      <c r="NB36" s="16">
        <f t="shared" si="61"/>
        <v>-8340.1249200622206</v>
      </c>
      <c r="NC36" s="16">
        <f t="shared" si="61"/>
        <v>-9626.1537375628996</v>
      </c>
      <c r="ND36" s="16">
        <f t="shared" si="61"/>
        <v>-9193.2071041124473</v>
      </c>
      <c r="NE36" s="16">
        <f t="shared" si="61"/>
        <v>-11348.149325374956</v>
      </c>
      <c r="NF36" s="16">
        <f t="shared" si="61"/>
        <v>-4937.3223050528313</v>
      </c>
      <c r="NG36" s="16">
        <f t="shared" si="61"/>
        <v>-5137.6587691386303</v>
      </c>
      <c r="NH36" s="16">
        <f t="shared" si="61"/>
        <v>-3929.0571265728659</v>
      </c>
      <c r="NI36" s="16">
        <f t="shared" si="61"/>
        <v>-2935.4434923714061</v>
      </c>
      <c r="NJ36" s="16">
        <f t="shared" si="61"/>
        <v>-4432.1866334120068</v>
      </c>
      <c r="NK36" s="16">
        <f t="shared" si="61"/>
        <v>-4341.0272317741346</v>
      </c>
      <c r="NL36" s="16">
        <f t="shared" si="61"/>
        <v>-7201.4467555820529</v>
      </c>
      <c r="NM36" s="16">
        <f t="shared" si="61"/>
        <v>-4398.1993367211053</v>
      </c>
      <c r="NN36" s="16">
        <f t="shared" si="61"/>
        <v>-8917.6330087542319</v>
      </c>
      <c r="NO36" s="16">
        <f t="shared" si="61"/>
        <v>-9812.2475983698441</v>
      </c>
      <c r="NP36" s="16">
        <f t="shared" si="61"/>
        <v>-9347.33879680069</v>
      </c>
      <c r="NQ36" s="16">
        <f t="shared" si="61"/>
        <v>-10912.044762319552</v>
      </c>
      <c r="NR36" s="16">
        <f t="shared" si="61"/>
        <v>-4583.8391547356041</v>
      </c>
      <c r="NS36" s="16">
        <f t="shared" si="61"/>
        <v>-4706.2523558349067</v>
      </c>
      <c r="NT36" s="16">
        <f t="shared" si="61"/>
        <v>-3922.8471762192275</v>
      </c>
      <c r="NU36" s="16">
        <f t="shared" si="61"/>
        <v>-2890.9486454944631</v>
      </c>
      <c r="NV36" s="16">
        <f t="shared" si="61"/>
        <v>-4417.5635611670377</v>
      </c>
      <c r="NW36" s="16">
        <f t="shared" si="61"/>
        <v>-4385.0482115255199</v>
      </c>
      <c r="NX36" s="16">
        <f t="shared" si="61"/>
        <v>-6130.2774749578884</v>
      </c>
      <c r="NY36" s="16">
        <f t="shared" si="61"/>
        <v>-4452.9222577148512</v>
      </c>
      <c r="NZ36" s="16">
        <f t="shared" si="61"/>
        <v>-9855.5788849864057</v>
      </c>
      <c r="OA36" s="16">
        <f t="shared" si="61"/>
        <v>-9377.7245570044088</v>
      </c>
      <c r="OB36" s="16">
        <f t="shared" si="61"/>
        <v>-9512.6720208680636</v>
      </c>
      <c r="OC36" s="16">
        <f t="shared" ref="OC36:PW36" si="62">-$I$4*OC34</f>
        <v>-10211.590251779902</v>
      </c>
      <c r="OD36" s="16">
        <f t="shared" si="62"/>
        <v>-4968.6179688588172</v>
      </c>
      <c r="OE36" s="16">
        <f t="shared" si="62"/>
        <v>-5072.3987166518073</v>
      </c>
      <c r="OF36" s="16">
        <f t="shared" si="62"/>
        <v>-4163.1323954414438</v>
      </c>
      <c r="OG36" s="16">
        <f t="shared" si="62"/>
        <v>-2872.6760626390728</v>
      </c>
      <c r="OH36" s="16">
        <f t="shared" si="62"/>
        <v>-4495.6101810178825</v>
      </c>
      <c r="OI36" s="16">
        <f t="shared" si="62"/>
        <v>-4516.8746469141142</v>
      </c>
      <c r="OJ36" s="16">
        <f t="shared" si="62"/>
        <v>-6454.3260250275098</v>
      </c>
      <c r="OK36" s="16">
        <f t="shared" si="62"/>
        <v>-4684.1198876741173</v>
      </c>
      <c r="OL36" s="16">
        <f t="shared" si="62"/>
        <v>-9994.6637262663189</v>
      </c>
      <c r="OM36" s="16">
        <f t="shared" si="62"/>
        <v>-9535.5425652849426</v>
      </c>
      <c r="ON36" s="16">
        <f t="shared" si="62"/>
        <v>0</v>
      </c>
      <c r="OO36" s="16">
        <f t="shared" si="62"/>
        <v>0</v>
      </c>
      <c r="OP36" s="16">
        <f t="shared" si="62"/>
        <v>0</v>
      </c>
      <c r="OQ36" s="16">
        <f t="shared" si="62"/>
        <v>0</v>
      </c>
      <c r="OR36" s="16">
        <f t="shared" si="62"/>
        <v>0</v>
      </c>
      <c r="OS36" s="16">
        <f t="shared" si="62"/>
        <v>0</v>
      </c>
      <c r="OT36" s="16">
        <f t="shared" si="62"/>
        <v>0</v>
      </c>
      <c r="OU36" s="16">
        <f t="shared" si="62"/>
        <v>0</v>
      </c>
      <c r="OV36" s="16">
        <f t="shared" si="62"/>
        <v>0</v>
      </c>
      <c r="OW36" s="16">
        <f t="shared" si="62"/>
        <v>0</v>
      </c>
      <c r="OX36" s="16">
        <f t="shared" si="62"/>
        <v>0</v>
      </c>
      <c r="OY36" s="16">
        <f t="shared" si="62"/>
        <v>0</v>
      </c>
      <c r="OZ36" s="16">
        <f t="shared" si="62"/>
        <v>0</v>
      </c>
      <c r="PA36" s="16">
        <f t="shared" si="62"/>
        <v>0</v>
      </c>
      <c r="PB36" s="16">
        <f t="shared" si="62"/>
        <v>0</v>
      </c>
      <c r="PC36" s="16">
        <f t="shared" si="62"/>
        <v>0</v>
      </c>
      <c r="PD36" s="16">
        <f t="shared" si="62"/>
        <v>0</v>
      </c>
      <c r="PE36" s="16">
        <f t="shared" si="62"/>
        <v>0</v>
      </c>
      <c r="PF36" s="16">
        <f t="shared" si="62"/>
        <v>0</v>
      </c>
      <c r="PG36" s="16">
        <f t="shared" si="62"/>
        <v>0</v>
      </c>
      <c r="PH36" s="16">
        <f t="shared" si="62"/>
        <v>0</v>
      </c>
      <c r="PI36" s="16">
        <f t="shared" si="62"/>
        <v>0</v>
      </c>
      <c r="PJ36" s="16">
        <f t="shared" si="62"/>
        <v>0</v>
      </c>
      <c r="PK36" s="16">
        <f t="shared" si="62"/>
        <v>0</v>
      </c>
      <c r="PL36" s="16">
        <f t="shared" si="62"/>
        <v>0</v>
      </c>
      <c r="PM36" s="16">
        <f t="shared" si="62"/>
        <v>0</v>
      </c>
      <c r="PN36" s="16">
        <f t="shared" si="62"/>
        <v>0</v>
      </c>
      <c r="PO36" s="16">
        <f t="shared" si="62"/>
        <v>0</v>
      </c>
      <c r="PP36" s="16">
        <f t="shared" si="62"/>
        <v>0</v>
      </c>
      <c r="PQ36" s="16">
        <f t="shared" si="62"/>
        <v>0</v>
      </c>
      <c r="PR36" s="16">
        <f t="shared" si="62"/>
        <v>0</v>
      </c>
      <c r="PS36" s="16">
        <f t="shared" si="62"/>
        <v>0</v>
      </c>
      <c r="PT36" s="16">
        <f t="shared" si="62"/>
        <v>0</v>
      </c>
      <c r="PU36" s="16">
        <f t="shared" si="62"/>
        <v>0</v>
      </c>
      <c r="PV36" s="16">
        <f t="shared" si="62"/>
        <v>0</v>
      </c>
      <c r="PW36" s="16">
        <f t="shared" si="62"/>
        <v>0</v>
      </c>
    </row>
    <row r="37" spans="1:439" x14ac:dyDescent="0.15"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  <c r="KL37" s="16"/>
      <c r="KM37" s="16"/>
      <c r="KN37" s="16"/>
      <c r="KO37" s="16"/>
      <c r="KP37" s="16"/>
      <c r="KQ37" s="16"/>
      <c r="KR37" s="16"/>
      <c r="KS37" s="16"/>
      <c r="KT37" s="16"/>
      <c r="KU37" s="16"/>
      <c r="KV37" s="16"/>
      <c r="KW37" s="16"/>
      <c r="KX37" s="16"/>
      <c r="KY37" s="16"/>
      <c r="KZ37" s="16"/>
      <c r="LA37" s="16"/>
      <c r="LB37" s="16"/>
      <c r="LC37" s="16"/>
      <c r="LD37" s="16"/>
      <c r="LE37" s="16"/>
      <c r="LF37" s="16"/>
      <c r="LG37" s="16"/>
      <c r="LH37" s="16"/>
      <c r="LI37" s="16"/>
      <c r="LJ37" s="16"/>
      <c r="LK37" s="16"/>
      <c r="LL37" s="16"/>
      <c r="LM37" s="16"/>
      <c r="LN37" s="16"/>
      <c r="LO37" s="16"/>
      <c r="LP37" s="16"/>
      <c r="LQ37" s="16"/>
      <c r="LR37" s="16"/>
      <c r="LS37" s="16"/>
      <c r="LT37" s="16"/>
      <c r="LU37" s="16"/>
      <c r="LV37" s="16"/>
      <c r="LW37" s="16"/>
      <c r="LX37" s="16"/>
      <c r="LY37" s="16"/>
      <c r="LZ37" s="16"/>
      <c r="MA37" s="16"/>
      <c r="MB37" s="16"/>
      <c r="MC37" s="16"/>
      <c r="MD37" s="16"/>
      <c r="ME37" s="16"/>
      <c r="MF37" s="16"/>
      <c r="MG37" s="16"/>
      <c r="MH37" s="16"/>
      <c r="MI37" s="16"/>
      <c r="MJ37" s="16"/>
      <c r="MK37" s="16"/>
      <c r="ML37" s="16"/>
      <c r="MM37" s="16"/>
      <c r="MN37" s="16"/>
      <c r="MO37" s="16"/>
      <c r="MP37" s="16"/>
      <c r="MQ37" s="16"/>
      <c r="MR37" s="16"/>
      <c r="MS37" s="16"/>
      <c r="MT37" s="16"/>
      <c r="MU37" s="16"/>
      <c r="MV37" s="16"/>
      <c r="MW37" s="16"/>
      <c r="MX37" s="16"/>
      <c r="MY37" s="16"/>
      <c r="MZ37" s="16"/>
      <c r="NA37" s="16"/>
      <c r="NB37" s="16"/>
      <c r="NC37" s="16"/>
      <c r="ND37" s="16"/>
      <c r="NE37" s="16"/>
      <c r="NF37" s="16"/>
      <c r="NG37" s="16"/>
      <c r="NH37" s="16"/>
      <c r="NI37" s="16"/>
      <c r="NJ37" s="16"/>
      <c r="NK37" s="16"/>
      <c r="NL37" s="16"/>
      <c r="NM37" s="16"/>
      <c r="NN37" s="16"/>
      <c r="NO37" s="16"/>
      <c r="NP37" s="16"/>
      <c r="NQ37" s="16"/>
      <c r="NR37" s="16"/>
      <c r="NS37" s="16"/>
      <c r="NT37" s="16"/>
      <c r="NU37" s="16"/>
      <c r="NV37" s="16"/>
      <c r="NW37" s="16"/>
      <c r="NX37" s="16"/>
      <c r="NY37" s="16"/>
      <c r="NZ37" s="16"/>
      <c r="OA37" s="16"/>
      <c r="OB37" s="16"/>
      <c r="OC37" s="16"/>
      <c r="OD37" s="16"/>
      <c r="OE37" s="16"/>
      <c r="OF37" s="16"/>
      <c r="OG37" s="16"/>
      <c r="OH37" s="16"/>
      <c r="OI37" s="16"/>
      <c r="OJ37" s="16"/>
      <c r="OK37" s="16"/>
      <c r="OL37" s="16"/>
      <c r="OM37" s="16"/>
      <c r="ON37" s="16"/>
      <c r="OO37" s="16"/>
      <c r="OP37" s="16"/>
      <c r="OQ37" s="16"/>
      <c r="OR37" s="16"/>
      <c r="OS37" s="16"/>
      <c r="OT37" s="16"/>
      <c r="OU37" s="16"/>
      <c r="OV37" s="16"/>
      <c r="OW37" s="16"/>
      <c r="OX37" s="16"/>
      <c r="OY37" s="16"/>
      <c r="OZ37" s="16"/>
      <c r="PA37" s="16"/>
      <c r="PB37" s="16"/>
      <c r="PC37" s="16"/>
      <c r="PD37" s="16"/>
      <c r="PE37" s="16"/>
      <c r="PF37" s="16"/>
      <c r="PG37" s="16"/>
      <c r="PH37" s="16"/>
      <c r="PI37" s="16"/>
      <c r="PJ37" s="16"/>
      <c r="PK37" s="16"/>
      <c r="PL37" s="16"/>
      <c r="PM37" s="16"/>
      <c r="PN37" s="16"/>
      <c r="PO37" s="16"/>
      <c r="PP37" s="16"/>
      <c r="PQ37" s="16"/>
      <c r="PR37" s="16"/>
      <c r="PS37" s="16"/>
      <c r="PT37" s="16"/>
      <c r="PU37" s="16"/>
      <c r="PV37" s="16"/>
      <c r="PW37" s="16"/>
    </row>
    <row r="38" spans="1:439" x14ac:dyDescent="0.15">
      <c r="B38" s="11" t="s">
        <v>35</v>
      </c>
      <c r="C38" s="11" t="s">
        <v>30</v>
      </c>
      <c r="D38" s="16">
        <f>SUM(E38:GE38)</f>
        <v>908170.48517520179</v>
      </c>
      <c r="E38" s="16">
        <f t="shared" ref="E38:BP38" si="63">-E31</f>
        <v>0</v>
      </c>
      <c r="F38" s="16">
        <f t="shared" si="63"/>
        <v>0</v>
      </c>
      <c r="G38" s="16">
        <f t="shared" si="63"/>
        <v>0</v>
      </c>
      <c r="H38" s="16">
        <f t="shared" si="63"/>
        <v>6122.0120015215825</v>
      </c>
      <c r="I38" s="16">
        <f t="shared" si="63"/>
        <v>5472.9222324010352</v>
      </c>
      <c r="J38" s="16">
        <f t="shared" si="63"/>
        <v>5745.6740756824593</v>
      </c>
      <c r="K38" s="16">
        <f t="shared" si="63"/>
        <v>4832.7751466667642</v>
      </c>
      <c r="L38" s="16">
        <f t="shared" si="63"/>
        <v>4200.080297087723</v>
      </c>
      <c r="M38" s="16">
        <f t="shared" si="63"/>
        <v>4174.7426941599406</v>
      </c>
      <c r="N38" s="16">
        <f t="shared" si="63"/>
        <v>4636.7813357842106</v>
      </c>
      <c r="O38" s="16">
        <f t="shared" si="63"/>
        <v>4903.5713901414501</v>
      </c>
      <c r="P38" s="16">
        <f t="shared" si="63"/>
        <v>4493.6984016037914</v>
      </c>
      <c r="Q38" s="16">
        <f t="shared" si="63"/>
        <v>4290.997578181531</v>
      </c>
      <c r="R38" s="16">
        <f t="shared" si="63"/>
        <v>5087.6416231756357</v>
      </c>
      <c r="S38" s="16">
        <f t="shared" si="63"/>
        <v>6583.8022352740118</v>
      </c>
      <c r="T38" s="16">
        <f t="shared" si="63"/>
        <v>6122.0120015215825</v>
      </c>
      <c r="U38" s="16">
        <f t="shared" si="63"/>
        <v>5472.9222324010352</v>
      </c>
      <c r="V38" s="16">
        <f t="shared" si="63"/>
        <v>5745.6740756824593</v>
      </c>
      <c r="W38" s="16">
        <f t="shared" si="63"/>
        <v>4832.7751466667642</v>
      </c>
      <c r="X38" s="16">
        <f t="shared" si="63"/>
        <v>4200.080297087723</v>
      </c>
      <c r="Y38" s="16">
        <f t="shared" si="63"/>
        <v>4174.7426941599406</v>
      </c>
      <c r="Z38" s="16">
        <f t="shared" si="63"/>
        <v>4636.7813357842106</v>
      </c>
      <c r="AA38" s="16">
        <f t="shared" si="63"/>
        <v>4903.5713901414501</v>
      </c>
      <c r="AB38" s="16">
        <f t="shared" si="63"/>
        <v>4493.6984016037914</v>
      </c>
      <c r="AC38" s="16">
        <f t="shared" si="63"/>
        <v>4290.997578181531</v>
      </c>
      <c r="AD38" s="16">
        <f t="shared" si="63"/>
        <v>5087.6416231756357</v>
      </c>
      <c r="AE38" s="16">
        <f t="shared" si="63"/>
        <v>6583.8022352740118</v>
      </c>
      <c r="AF38" s="16">
        <f t="shared" si="63"/>
        <v>6122.0120015215825</v>
      </c>
      <c r="AG38" s="16">
        <f t="shared" si="63"/>
        <v>5472.9222324010352</v>
      </c>
      <c r="AH38" s="16">
        <f t="shared" si="63"/>
        <v>5745.6740756824593</v>
      </c>
      <c r="AI38" s="16">
        <f t="shared" si="63"/>
        <v>4832.7751466667642</v>
      </c>
      <c r="AJ38" s="16">
        <f t="shared" si="63"/>
        <v>4200.080297087723</v>
      </c>
      <c r="AK38" s="16">
        <f t="shared" si="63"/>
        <v>4174.7426941599406</v>
      </c>
      <c r="AL38" s="16">
        <f t="shared" si="63"/>
        <v>4636.7813357842106</v>
      </c>
      <c r="AM38" s="16">
        <f t="shared" si="63"/>
        <v>4903.5713901414501</v>
      </c>
      <c r="AN38" s="16">
        <f t="shared" si="63"/>
        <v>4493.6984016037914</v>
      </c>
      <c r="AO38" s="16">
        <f t="shared" si="63"/>
        <v>4290.997578181531</v>
      </c>
      <c r="AP38" s="16">
        <f t="shared" si="63"/>
        <v>5087.6416231756357</v>
      </c>
      <c r="AQ38" s="16">
        <f t="shared" si="63"/>
        <v>6583.8022352740118</v>
      </c>
      <c r="AR38" s="16">
        <f t="shared" si="63"/>
        <v>6121.0690700808618</v>
      </c>
      <c r="AS38" s="16">
        <f t="shared" si="63"/>
        <v>5473.2407906558847</v>
      </c>
      <c r="AT38" s="16">
        <f t="shared" si="63"/>
        <v>5745.6919362084454</v>
      </c>
      <c r="AU38" s="16">
        <f t="shared" si="63"/>
        <v>4831.4669811320746</v>
      </c>
      <c r="AV38" s="16">
        <f t="shared" si="63"/>
        <v>4201.8021114106023</v>
      </c>
      <c r="AW38" s="16">
        <f t="shared" si="63"/>
        <v>4177.5842318059304</v>
      </c>
      <c r="AX38" s="16">
        <f t="shared" si="63"/>
        <v>4637.7239442946984</v>
      </c>
      <c r="AY38" s="16">
        <f t="shared" si="63"/>
        <v>4904.1206199460912</v>
      </c>
      <c r="AZ38" s="16">
        <f t="shared" si="63"/>
        <v>4492.4166666666661</v>
      </c>
      <c r="BA38" s="16">
        <f t="shared" si="63"/>
        <v>4292.6191599281219</v>
      </c>
      <c r="BB38" s="16">
        <f t="shared" si="63"/>
        <v>5085.7547169811323</v>
      </c>
      <c r="BC38" s="16">
        <f t="shared" si="63"/>
        <v>6581.2087825696317</v>
      </c>
      <c r="BD38" s="16">
        <f t="shared" si="63"/>
        <v>6121.0690700808618</v>
      </c>
      <c r="BE38" s="16">
        <f t="shared" si="63"/>
        <v>5473.2407906558847</v>
      </c>
      <c r="BF38" s="16">
        <f t="shared" si="63"/>
        <v>5745.6919362084454</v>
      </c>
      <c r="BG38" s="16">
        <f t="shared" si="63"/>
        <v>4831.4669811320746</v>
      </c>
      <c r="BH38" s="16">
        <f t="shared" si="63"/>
        <v>4201.8021114106023</v>
      </c>
      <c r="BI38" s="16">
        <f t="shared" si="63"/>
        <v>4177.5842318059304</v>
      </c>
      <c r="BJ38" s="16">
        <f t="shared" si="63"/>
        <v>4637.7239442946984</v>
      </c>
      <c r="BK38" s="16">
        <f t="shared" si="63"/>
        <v>4904.1206199460912</v>
      </c>
      <c r="BL38" s="16">
        <f t="shared" si="63"/>
        <v>4492.4166666666661</v>
      </c>
      <c r="BM38" s="16">
        <f t="shared" si="63"/>
        <v>4292.6191599281219</v>
      </c>
      <c r="BN38" s="16">
        <f t="shared" si="63"/>
        <v>5085.7547169811323</v>
      </c>
      <c r="BO38" s="16">
        <f t="shared" si="63"/>
        <v>6581.2087825696317</v>
      </c>
      <c r="BP38" s="16">
        <f t="shared" si="63"/>
        <v>6121.0690700808618</v>
      </c>
      <c r="BQ38" s="16">
        <f t="shared" ref="BQ38:EB38" si="64">-BQ31</f>
        <v>5473.2407906558847</v>
      </c>
      <c r="BR38" s="16">
        <f t="shared" si="64"/>
        <v>5745.6919362084454</v>
      </c>
      <c r="BS38" s="16">
        <f t="shared" si="64"/>
        <v>4831.4669811320746</v>
      </c>
      <c r="BT38" s="16">
        <f t="shared" si="64"/>
        <v>4201.8021114106023</v>
      </c>
      <c r="BU38" s="16">
        <f t="shared" si="64"/>
        <v>4177.5842318059304</v>
      </c>
      <c r="BV38" s="16">
        <f t="shared" si="64"/>
        <v>4637.7239442946984</v>
      </c>
      <c r="BW38" s="16">
        <f t="shared" si="64"/>
        <v>4904.1206199460912</v>
      </c>
      <c r="BX38" s="16">
        <f t="shared" si="64"/>
        <v>4492.4166666666661</v>
      </c>
      <c r="BY38" s="16">
        <f t="shared" si="64"/>
        <v>4292.6191599281219</v>
      </c>
      <c r="BZ38" s="16">
        <f t="shared" si="64"/>
        <v>5085.7547169811323</v>
      </c>
      <c r="CA38" s="16">
        <f t="shared" si="64"/>
        <v>6581.2087825696317</v>
      </c>
      <c r="CB38" s="16">
        <f t="shared" si="64"/>
        <v>6121.0690700808618</v>
      </c>
      <c r="CC38" s="16">
        <f t="shared" si="64"/>
        <v>5473.2407906558847</v>
      </c>
      <c r="CD38" s="16">
        <f t="shared" si="64"/>
        <v>5745.6919362084454</v>
      </c>
      <c r="CE38" s="16">
        <f t="shared" si="64"/>
        <v>4831.4669811320746</v>
      </c>
      <c r="CF38" s="16">
        <f t="shared" si="64"/>
        <v>4201.8021114106023</v>
      </c>
      <c r="CG38" s="16">
        <f t="shared" si="64"/>
        <v>4177.5842318059304</v>
      </c>
      <c r="CH38" s="16">
        <f t="shared" si="64"/>
        <v>4637.7239442946984</v>
      </c>
      <c r="CI38" s="16">
        <f t="shared" si="64"/>
        <v>4904.1206199460912</v>
      </c>
      <c r="CJ38" s="16">
        <f t="shared" si="64"/>
        <v>4492.4166666666661</v>
      </c>
      <c r="CK38" s="16">
        <f t="shared" si="64"/>
        <v>4292.6191599281219</v>
      </c>
      <c r="CL38" s="16">
        <f t="shared" si="64"/>
        <v>5085.7547169811323</v>
      </c>
      <c r="CM38" s="16">
        <f t="shared" si="64"/>
        <v>6581.2087825696317</v>
      </c>
      <c r="CN38" s="16">
        <f t="shared" si="64"/>
        <v>6121.0690700808618</v>
      </c>
      <c r="CO38" s="16">
        <f t="shared" si="64"/>
        <v>5473.2407906558847</v>
      </c>
      <c r="CP38" s="16">
        <f t="shared" si="64"/>
        <v>5745.6919362084454</v>
      </c>
      <c r="CQ38" s="16">
        <f t="shared" si="64"/>
        <v>4831.4669811320746</v>
      </c>
      <c r="CR38" s="16">
        <f t="shared" si="64"/>
        <v>4201.8021114106023</v>
      </c>
      <c r="CS38" s="16">
        <f t="shared" si="64"/>
        <v>4177.5842318059304</v>
      </c>
      <c r="CT38" s="16">
        <f t="shared" si="64"/>
        <v>4637.7239442946984</v>
      </c>
      <c r="CU38" s="16">
        <f t="shared" si="64"/>
        <v>4904.1206199460912</v>
      </c>
      <c r="CV38" s="16">
        <f t="shared" si="64"/>
        <v>4492.4166666666661</v>
      </c>
      <c r="CW38" s="16">
        <f t="shared" si="64"/>
        <v>4292.6191599281219</v>
      </c>
      <c r="CX38" s="16">
        <f t="shared" si="64"/>
        <v>5085.7547169811323</v>
      </c>
      <c r="CY38" s="16">
        <f t="shared" si="64"/>
        <v>6581.2087825696317</v>
      </c>
      <c r="CZ38" s="16">
        <f t="shared" si="64"/>
        <v>6121.0690700808618</v>
      </c>
      <c r="DA38" s="16">
        <f t="shared" si="64"/>
        <v>5473.2407906558847</v>
      </c>
      <c r="DB38" s="16">
        <f t="shared" si="64"/>
        <v>5745.6919362084454</v>
      </c>
      <c r="DC38" s="16">
        <f t="shared" si="64"/>
        <v>4831.4669811320746</v>
      </c>
      <c r="DD38" s="16">
        <f t="shared" si="64"/>
        <v>4201.8021114106023</v>
      </c>
      <c r="DE38" s="16">
        <f t="shared" si="64"/>
        <v>4177.5842318059304</v>
      </c>
      <c r="DF38" s="16">
        <f t="shared" si="64"/>
        <v>4637.7239442946984</v>
      </c>
      <c r="DG38" s="16">
        <f t="shared" si="64"/>
        <v>4904.1206199460912</v>
      </c>
      <c r="DH38" s="16">
        <f t="shared" si="64"/>
        <v>4492.4166666666661</v>
      </c>
      <c r="DI38" s="16">
        <f t="shared" si="64"/>
        <v>4292.6191599281219</v>
      </c>
      <c r="DJ38" s="16">
        <f t="shared" si="64"/>
        <v>5085.7547169811323</v>
      </c>
      <c r="DK38" s="16">
        <f t="shared" si="64"/>
        <v>6581.2087825696317</v>
      </c>
      <c r="DL38" s="16">
        <f t="shared" si="64"/>
        <v>6121.0690700808618</v>
      </c>
      <c r="DM38" s="16">
        <f t="shared" si="64"/>
        <v>5473.2407906558847</v>
      </c>
      <c r="DN38" s="16">
        <f t="shared" si="64"/>
        <v>5745.6919362084454</v>
      </c>
      <c r="DO38" s="16">
        <f t="shared" si="64"/>
        <v>4831.4669811320746</v>
      </c>
      <c r="DP38" s="16">
        <f t="shared" si="64"/>
        <v>4201.8021114106023</v>
      </c>
      <c r="DQ38" s="16">
        <f t="shared" si="64"/>
        <v>4177.5842318059304</v>
      </c>
      <c r="DR38" s="16">
        <f t="shared" si="64"/>
        <v>4637.7239442946984</v>
      </c>
      <c r="DS38" s="16">
        <f t="shared" si="64"/>
        <v>4904.1206199460912</v>
      </c>
      <c r="DT38" s="16">
        <f t="shared" si="64"/>
        <v>4492.4166666666661</v>
      </c>
      <c r="DU38" s="16">
        <f t="shared" si="64"/>
        <v>4292.6191599281219</v>
      </c>
      <c r="DV38" s="16">
        <f t="shared" si="64"/>
        <v>5085.7547169811323</v>
      </c>
      <c r="DW38" s="16">
        <f t="shared" si="64"/>
        <v>6581.2087825696317</v>
      </c>
      <c r="DX38" s="16">
        <f t="shared" si="64"/>
        <v>6121.0690700808618</v>
      </c>
      <c r="DY38" s="16">
        <f t="shared" si="64"/>
        <v>5473.2407906558847</v>
      </c>
      <c r="DZ38" s="16">
        <f t="shared" si="64"/>
        <v>5745.6919362084454</v>
      </c>
      <c r="EA38" s="16">
        <f t="shared" si="64"/>
        <v>4831.4669811320746</v>
      </c>
      <c r="EB38" s="16">
        <f t="shared" si="64"/>
        <v>4201.8021114106023</v>
      </c>
      <c r="EC38" s="16">
        <f t="shared" ref="EC38:GE38" si="65">-EC31</f>
        <v>4177.5842318059304</v>
      </c>
      <c r="ED38" s="16">
        <f t="shared" si="65"/>
        <v>4637.7239442946984</v>
      </c>
      <c r="EE38" s="16">
        <f t="shared" si="65"/>
        <v>4904.1206199460912</v>
      </c>
      <c r="EF38" s="16">
        <f t="shared" si="65"/>
        <v>4492.4166666666661</v>
      </c>
      <c r="EG38" s="16">
        <f t="shared" si="65"/>
        <v>4292.6191599281219</v>
      </c>
      <c r="EH38" s="16">
        <f t="shared" si="65"/>
        <v>5085.7547169811323</v>
      </c>
      <c r="EI38" s="16">
        <f t="shared" si="65"/>
        <v>6581.2087825696317</v>
      </c>
      <c r="EJ38" s="16">
        <f t="shared" si="65"/>
        <v>6121.0690700808618</v>
      </c>
      <c r="EK38" s="16">
        <f t="shared" si="65"/>
        <v>5473.2407906558847</v>
      </c>
      <c r="EL38" s="16">
        <f t="shared" si="65"/>
        <v>5745.6919362084454</v>
      </c>
      <c r="EM38" s="16">
        <f t="shared" si="65"/>
        <v>4831.4669811320746</v>
      </c>
      <c r="EN38" s="16">
        <f t="shared" si="65"/>
        <v>4201.8021114106023</v>
      </c>
      <c r="EO38" s="16">
        <f t="shared" si="65"/>
        <v>4177.5842318059304</v>
      </c>
      <c r="EP38" s="16">
        <f t="shared" si="65"/>
        <v>4637.7239442946984</v>
      </c>
      <c r="EQ38" s="16">
        <f t="shared" si="65"/>
        <v>4904.1206199460912</v>
      </c>
      <c r="ER38" s="16">
        <f t="shared" si="65"/>
        <v>4492.4166666666661</v>
      </c>
      <c r="ES38" s="16">
        <f t="shared" si="65"/>
        <v>4292.6191599281219</v>
      </c>
      <c r="ET38" s="16">
        <f t="shared" si="65"/>
        <v>5085.7547169811323</v>
      </c>
      <c r="EU38" s="16">
        <f t="shared" si="65"/>
        <v>6581.2087825696317</v>
      </c>
      <c r="EV38" s="16">
        <f t="shared" si="65"/>
        <v>6121.0690700808618</v>
      </c>
      <c r="EW38" s="16">
        <f t="shared" si="65"/>
        <v>5473.2407906558847</v>
      </c>
      <c r="EX38" s="16">
        <f t="shared" si="65"/>
        <v>5745.6919362084454</v>
      </c>
      <c r="EY38" s="16">
        <f t="shared" si="65"/>
        <v>4831.4669811320746</v>
      </c>
      <c r="EZ38" s="16">
        <f t="shared" si="65"/>
        <v>4201.8021114106023</v>
      </c>
      <c r="FA38" s="16">
        <f t="shared" si="65"/>
        <v>4177.5842318059304</v>
      </c>
      <c r="FB38" s="16">
        <f t="shared" si="65"/>
        <v>4637.7239442946984</v>
      </c>
      <c r="FC38" s="16">
        <f t="shared" si="65"/>
        <v>4904.1206199460912</v>
      </c>
      <c r="FD38" s="16">
        <f t="shared" si="65"/>
        <v>4492.4166666666661</v>
      </c>
      <c r="FE38" s="16">
        <f t="shared" si="65"/>
        <v>4292.6191599281219</v>
      </c>
      <c r="FF38" s="16">
        <f t="shared" si="65"/>
        <v>5085.7547169811323</v>
      </c>
      <c r="FG38" s="16">
        <f t="shared" si="65"/>
        <v>6581.2087825696317</v>
      </c>
      <c r="FH38" s="16">
        <f t="shared" si="65"/>
        <v>6121.0690700808618</v>
      </c>
      <c r="FI38" s="16">
        <f t="shared" si="65"/>
        <v>5473.2407906558847</v>
      </c>
      <c r="FJ38" s="16">
        <f t="shared" si="65"/>
        <v>5745.6919362084454</v>
      </c>
      <c r="FK38" s="16">
        <f t="shared" si="65"/>
        <v>4831.4669811320746</v>
      </c>
      <c r="FL38" s="16">
        <f t="shared" si="65"/>
        <v>4201.8021114106023</v>
      </c>
      <c r="FM38" s="16">
        <f t="shared" si="65"/>
        <v>4177.5842318059304</v>
      </c>
      <c r="FN38" s="16">
        <f t="shared" si="65"/>
        <v>4637.7239442946984</v>
      </c>
      <c r="FO38" s="16">
        <f t="shared" si="65"/>
        <v>4904.1206199460912</v>
      </c>
      <c r="FP38" s="16">
        <f t="shared" si="65"/>
        <v>4492.4166666666661</v>
      </c>
      <c r="FQ38" s="16">
        <f t="shared" si="65"/>
        <v>4292.6191599281219</v>
      </c>
      <c r="FR38" s="16">
        <f t="shared" si="65"/>
        <v>5085.7547169811323</v>
      </c>
      <c r="FS38" s="16">
        <f t="shared" si="65"/>
        <v>6581.2087825696317</v>
      </c>
      <c r="FT38" s="16">
        <f t="shared" si="65"/>
        <v>6121.0690700808618</v>
      </c>
      <c r="FU38" s="16">
        <f t="shared" si="65"/>
        <v>5473.2407906558847</v>
      </c>
      <c r="FV38" s="16">
        <f t="shared" si="65"/>
        <v>5745.6919362084454</v>
      </c>
      <c r="FW38" s="16">
        <f t="shared" si="65"/>
        <v>4831.4669811320746</v>
      </c>
      <c r="FX38" s="16">
        <f t="shared" si="65"/>
        <v>4201.8021114106023</v>
      </c>
      <c r="FY38" s="16">
        <f t="shared" si="65"/>
        <v>4177.5842318059304</v>
      </c>
      <c r="FZ38" s="16">
        <f t="shared" si="65"/>
        <v>4637.7239442946984</v>
      </c>
      <c r="GA38" s="16">
        <f t="shared" si="65"/>
        <v>4904.1206199460912</v>
      </c>
      <c r="GB38" s="16">
        <f t="shared" si="65"/>
        <v>4492.4166666666661</v>
      </c>
      <c r="GC38" s="16">
        <f t="shared" si="65"/>
        <v>4292.6191599281219</v>
      </c>
      <c r="GD38" s="16">
        <f t="shared" si="65"/>
        <v>5085.7547169811323</v>
      </c>
      <c r="GE38" s="16">
        <f t="shared" si="65"/>
        <v>6581.2087825696317</v>
      </c>
      <c r="GF38" s="16">
        <f t="shared" ref="GF38:IQ38" si="66">-GF31</f>
        <v>6121.0690700808618</v>
      </c>
      <c r="GG38" s="16">
        <f t="shared" si="66"/>
        <v>5473.2407906558847</v>
      </c>
      <c r="GH38" s="16">
        <f t="shared" si="66"/>
        <v>5745.6919362084454</v>
      </c>
      <c r="GI38" s="16">
        <f t="shared" si="66"/>
        <v>4831.4669811320746</v>
      </c>
      <c r="GJ38" s="16">
        <f t="shared" si="66"/>
        <v>4201.8021114106023</v>
      </c>
      <c r="GK38" s="16">
        <f t="shared" si="66"/>
        <v>4177.5842318059304</v>
      </c>
      <c r="GL38" s="16">
        <f t="shared" si="66"/>
        <v>4637.7239442946984</v>
      </c>
      <c r="GM38" s="16">
        <f t="shared" si="66"/>
        <v>4904.1206199460912</v>
      </c>
      <c r="GN38" s="16">
        <f t="shared" si="66"/>
        <v>4492.4166666666661</v>
      </c>
      <c r="GO38" s="16">
        <f t="shared" si="66"/>
        <v>4292.6191599281219</v>
      </c>
      <c r="GP38" s="16">
        <f t="shared" si="66"/>
        <v>5085.7547169811323</v>
      </c>
      <c r="GQ38" s="16">
        <f t="shared" si="66"/>
        <v>6581.2087825696317</v>
      </c>
      <c r="GR38" s="16">
        <f t="shared" si="66"/>
        <v>6121.0690700808618</v>
      </c>
      <c r="GS38" s="16">
        <f t="shared" si="66"/>
        <v>5473.2407906558847</v>
      </c>
      <c r="GT38" s="16">
        <f t="shared" si="66"/>
        <v>5745.6919362084454</v>
      </c>
      <c r="GU38" s="16">
        <f t="shared" si="66"/>
        <v>4831.4669811320746</v>
      </c>
      <c r="GV38" s="16">
        <f t="shared" si="66"/>
        <v>4201.8021114106023</v>
      </c>
      <c r="GW38" s="16">
        <f t="shared" si="66"/>
        <v>4177.5842318059304</v>
      </c>
      <c r="GX38" s="16">
        <f t="shared" si="66"/>
        <v>4637.7239442946984</v>
      </c>
      <c r="GY38" s="16">
        <f t="shared" si="66"/>
        <v>4904.1206199460912</v>
      </c>
      <c r="GZ38" s="16">
        <f t="shared" si="66"/>
        <v>4492.4166666666661</v>
      </c>
      <c r="HA38" s="16">
        <f t="shared" si="66"/>
        <v>4292.6191599281219</v>
      </c>
      <c r="HB38" s="16">
        <f t="shared" si="66"/>
        <v>5085.7547169811323</v>
      </c>
      <c r="HC38" s="16">
        <f t="shared" si="66"/>
        <v>6581.2087825696317</v>
      </c>
      <c r="HD38" s="16">
        <f t="shared" si="66"/>
        <v>6121.0690700808618</v>
      </c>
      <c r="HE38" s="16">
        <f t="shared" si="66"/>
        <v>5473.2407906558847</v>
      </c>
      <c r="HF38" s="16">
        <f t="shared" si="66"/>
        <v>5745.6919362084454</v>
      </c>
      <c r="HG38" s="16">
        <f t="shared" si="66"/>
        <v>4831.4669811320746</v>
      </c>
      <c r="HH38" s="16">
        <f t="shared" si="66"/>
        <v>4201.8021114106023</v>
      </c>
      <c r="HI38" s="16">
        <f t="shared" si="66"/>
        <v>4177.5842318059304</v>
      </c>
      <c r="HJ38" s="16">
        <f t="shared" si="66"/>
        <v>4637.7239442946984</v>
      </c>
      <c r="HK38" s="16">
        <f t="shared" si="66"/>
        <v>4904.1206199460912</v>
      </c>
      <c r="HL38" s="16">
        <f t="shared" si="66"/>
        <v>4492.4166666666661</v>
      </c>
      <c r="HM38" s="16">
        <f t="shared" si="66"/>
        <v>4292.6191599281219</v>
      </c>
      <c r="HN38" s="16">
        <f t="shared" si="66"/>
        <v>5085.7547169811323</v>
      </c>
      <c r="HO38" s="16">
        <f t="shared" si="66"/>
        <v>6581.2087825696317</v>
      </c>
      <c r="HP38" s="16">
        <f t="shared" si="66"/>
        <v>6121.0690700808618</v>
      </c>
      <c r="HQ38" s="16">
        <f t="shared" si="66"/>
        <v>5473.2407906558847</v>
      </c>
      <c r="HR38" s="16">
        <f t="shared" si="66"/>
        <v>5745.6919362084454</v>
      </c>
      <c r="HS38" s="16">
        <f t="shared" si="66"/>
        <v>4831.4669811320746</v>
      </c>
      <c r="HT38" s="16">
        <f t="shared" si="66"/>
        <v>4201.8021114106023</v>
      </c>
      <c r="HU38" s="16">
        <f t="shared" si="66"/>
        <v>4177.5842318059304</v>
      </c>
      <c r="HV38" s="16">
        <f t="shared" si="66"/>
        <v>4637.7239442946984</v>
      </c>
      <c r="HW38" s="16">
        <f t="shared" si="66"/>
        <v>4904.1206199460912</v>
      </c>
      <c r="HX38" s="16">
        <f t="shared" si="66"/>
        <v>4492.4166666666661</v>
      </c>
      <c r="HY38" s="16">
        <f t="shared" si="66"/>
        <v>4292.6191599281219</v>
      </c>
      <c r="HZ38" s="16">
        <f t="shared" si="66"/>
        <v>5085.7547169811323</v>
      </c>
      <c r="IA38" s="16">
        <f t="shared" si="66"/>
        <v>6581.2087825696317</v>
      </c>
      <c r="IB38" s="16">
        <f t="shared" si="66"/>
        <v>6121.0690700808618</v>
      </c>
      <c r="IC38" s="16">
        <f t="shared" si="66"/>
        <v>5473.2407906558847</v>
      </c>
      <c r="ID38" s="16">
        <f t="shared" si="66"/>
        <v>5745.6919362084454</v>
      </c>
      <c r="IE38" s="16">
        <f t="shared" si="66"/>
        <v>4831.4669811320746</v>
      </c>
      <c r="IF38" s="16">
        <f t="shared" si="66"/>
        <v>4201.8021114106023</v>
      </c>
      <c r="IG38" s="16">
        <f t="shared" si="66"/>
        <v>4177.5842318059304</v>
      </c>
      <c r="IH38" s="16">
        <f t="shared" si="66"/>
        <v>4637.7239442946984</v>
      </c>
      <c r="II38" s="16">
        <f t="shared" si="66"/>
        <v>4904.1206199460912</v>
      </c>
      <c r="IJ38" s="16">
        <f t="shared" si="66"/>
        <v>4492.4166666666661</v>
      </c>
      <c r="IK38" s="16">
        <f t="shared" si="66"/>
        <v>4292.6191599281219</v>
      </c>
      <c r="IL38" s="16">
        <f t="shared" si="66"/>
        <v>5085.7547169811323</v>
      </c>
      <c r="IM38" s="16">
        <f t="shared" si="66"/>
        <v>6581.2087825696317</v>
      </c>
      <c r="IN38" s="16">
        <f t="shared" si="66"/>
        <v>6121.0690700808618</v>
      </c>
      <c r="IO38" s="16">
        <f t="shared" si="66"/>
        <v>5473.2407906558847</v>
      </c>
      <c r="IP38" s="16">
        <f t="shared" si="66"/>
        <v>5745.6919362084454</v>
      </c>
      <c r="IQ38" s="16">
        <f t="shared" si="66"/>
        <v>4831.4669811320746</v>
      </c>
      <c r="IR38" s="16">
        <f t="shared" ref="IR38:LC38" si="67">-IR31</f>
        <v>4201.8021114106023</v>
      </c>
      <c r="IS38" s="16">
        <f t="shared" si="67"/>
        <v>4177.5842318059304</v>
      </c>
      <c r="IT38" s="16">
        <f t="shared" si="67"/>
        <v>4637.7239442946984</v>
      </c>
      <c r="IU38" s="16">
        <f t="shared" si="67"/>
        <v>4904.1206199460912</v>
      </c>
      <c r="IV38" s="16">
        <f t="shared" si="67"/>
        <v>4492.4166666666661</v>
      </c>
      <c r="IW38" s="16">
        <f t="shared" si="67"/>
        <v>4292.6191599281219</v>
      </c>
      <c r="IX38" s="16">
        <f t="shared" si="67"/>
        <v>5085.7547169811323</v>
      </c>
      <c r="IY38" s="16">
        <f t="shared" si="67"/>
        <v>6581.2087825696317</v>
      </c>
      <c r="IZ38" s="16">
        <f t="shared" si="67"/>
        <v>6121.0690700808618</v>
      </c>
      <c r="JA38" s="16">
        <f t="shared" si="67"/>
        <v>5473.2407906558847</v>
      </c>
      <c r="JB38" s="16">
        <f t="shared" si="67"/>
        <v>5745.6919362084454</v>
      </c>
      <c r="JC38" s="16">
        <f t="shared" si="67"/>
        <v>4831.4669811320746</v>
      </c>
      <c r="JD38" s="16">
        <f t="shared" si="67"/>
        <v>4201.8021114106023</v>
      </c>
      <c r="JE38" s="16">
        <f t="shared" si="67"/>
        <v>4177.5842318059304</v>
      </c>
      <c r="JF38" s="16">
        <f t="shared" si="67"/>
        <v>4637.7239442946984</v>
      </c>
      <c r="JG38" s="16">
        <f t="shared" si="67"/>
        <v>4904.1206199460912</v>
      </c>
      <c r="JH38" s="16">
        <f t="shared" si="67"/>
        <v>4492.4166666666661</v>
      </c>
      <c r="JI38" s="16">
        <f t="shared" si="67"/>
        <v>4292.6191599281219</v>
      </c>
      <c r="JJ38" s="16">
        <f t="shared" si="67"/>
        <v>5085.7547169811323</v>
      </c>
      <c r="JK38" s="16">
        <f t="shared" si="67"/>
        <v>6581.2087825696317</v>
      </c>
      <c r="JL38" s="16">
        <f t="shared" si="67"/>
        <v>6121.0690700808618</v>
      </c>
      <c r="JM38" s="16">
        <f t="shared" si="67"/>
        <v>5473.2407906558847</v>
      </c>
      <c r="JN38" s="16">
        <f t="shared" si="67"/>
        <v>5745.6919362084454</v>
      </c>
      <c r="JO38" s="16">
        <f t="shared" si="67"/>
        <v>4831.4669811320746</v>
      </c>
      <c r="JP38" s="16">
        <f t="shared" si="67"/>
        <v>4201.8021114106023</v>
      </c>
      <c r="JQ38" s="16">
        <f t="shared" si="67"/>
        <v>4177.5842318059304</v>
      </c>
      <c r="JR38" s="16">
        <f t="shared" si="67"/>
        <v>4637.7239442946984</v>
      </c>
      <c r="JS38" s="16">
        <f t="shared" si="67"/>
        <v>4904.1206199460912</v>
      </c>
      <c r="JT38" s="16">
        <f t="shared" si="67"/>
        <v>4492.4166666666661</v>
      </c>
      <c r="JU38" s="16">
        <f t="shared" si="67"/>
        <v>4292.6191599281219</v>
      </c>
      <c r="JV38" s="16">
        <f t="shared" si="67"/>
        <v>5085.7547169811323</v>
      </c>
      <c r="JW38" s="16">
        <f t="shared" si="67"/>
        <v>6581.2087825696317</v>
      </c>
      <c r="JX38" s="16">
        <f t="shared" si="67"/>
        <v>6121.0690700808618</v>
      </c>
      <c r="JY38" s="16">
        <f t="shared" si="67"/>
        <v>5473.2407906558847</v>
      </c>
      <c r="JZ38" s="16">
        <f t="shared" si="67"/>
        <v>5745.6919362084454</v>
      </c>
      <c r="KA38" s="16">
        <f t="shared" si="67"/>
        <v>4831.4669811320746</v>
      </c>
      <c r="KB38" s="16">
        <f t="shared" si="67"/>
        <v>4201.8021114106023</v>
      </c>
      <c r="KC38" s="16">
        <f t="shared" si="67"/>
        <v>4177.5842318059304</v>
      </c>
      <c r="KD38" s="16">
        <f t="shared" si="67"/>
        <v>4637.7239442946984</v>
      </c>
      <c r="KE38" s="16">
        <f t="shared" si="67"/>
        <v>4904.1206199460912</v>
      </c>
      <c r="KF38" s="16">
        <f t="shared" si="67"/>
        <v>4492.4166666666661</v>
      </c>
      <c r="KG38" s="16">
        <f t="shared" si="67"/>
        <v>4292.6191599281219</v>
      </c>
      <c r="KH38" s="16">
        <f t="shared" si="67"/>
        <v>5085.7547169811323</v>
      </c>
      <c r="KI38" s="16">
        <f t="shared" si="67"/>
        <v>6581.2087825696317</v>
      </c>
      <c r="KJ38" s="16">
        <f t="shared" si="67"/>
        <v>6121.0690700808618</v>
      </c>
      <c r="KK38" s="16">
        <f t="shared" si="67"/>
        <v>5473.2407906558847</v>
      </c>
      <c r="KL38" s="16">
        <f t="shared" si="67"/>
        <v>5745.6919362084454</v>
      </c>
      <c r="KM38" s="16">
        <f t="shared" si="67"/>
        <v>4831.4669811320746</v>
      </c>
      <c r="KN38" s="16">
        <f t="shared" si="67"/>
        <v>4201.8021114106023</v>
      </c>
      <c r="KO38" s="16">
        <f t="shared" si="67"/>
        <v>4177.5842318059304</v>
      </c>
      <c r="KP38" s="16">
        <f t="shared" si="67"/>
        <v>4637.7239442946984</v>
      </c>
      <c r="KQ38" s="16">
        <f t="shared" si="67"/>
        <v>4904.1206199460912</v>
      </c>
      <c r="KR38" s="16">
        <f t="shared" si="67"/>
        <v>4492.4166666666661</v>
      </c>
      <c r="KS38" s="16">
        <f t="shared" si="67"/>
        <v>4292.6191599281219</v>
      </c>
      <c r="KT38" s="16">
        <f t="shared" si="67"/>
        <v>5085.7547169811323</v>
      </c>
      <c r="KU38" s="16">
        <f t="shared" si="67"/>
        <v>6581.2087825696317</v>
      </c>
      <c r="KV38" s="16">
        <f t="shared" si="67"/>
        <v>6121.0690700808618</v>
      </c>
      <c r="KW38" s="16">
        <f t="shared" si="67"/>
        <v>5473.2407906558847</v>
      </c>
      <c r="KX38" s="16">
        <f t="shared" si="67"/>
        <v>5745.6919362084454</v>
      </c>
      <c r="KY38" s="16">
        <f t="shared" si="67"/>
        <v>4831.4669811320746</v>
      </c>
      <c r="KZ38" s="16">
        <f t="shared" si="67"/>
        <v>4201.8021114106023</v>
      </c>
      <c r="LA38" s="16">
        <f t="shared" si="67"/>
        <v>4177.5842318059304</v>
      </c>
      <c r="LB38" s="16">
        <f t="shared" si="67"/>
        <v>4637.7239442946984</v>
      </c>
      <c r="LC38" s="16">
        <f t="shared" si="67"/>
        <v>4904.1206199460912</v>
      </c>
      <c r="LD38" s="16">
        <f t="shared" ref="LD38:NO38" si="68">-LD31</f>
        <v>4492.4166666666661</v>
      </c>
      <c r="LE38" s="16">
        <f t="shared" si="68"/>
        <v>4292.6191599281219</v>
      </c>
      <c r="LF38" s="16">
        <f t="shared" si="68"/>
        <v>5085.7547169811323</v>
      </c>
      <c r="LG38" s="16">
        <f t="shared" si="68"/>
        <v>6581.2087825696317</v>
      </c>
      <c r="LH38" s="16">
        <f t="shared" si="68"/>
        <v>6121.0690700808618</v>
      </c>
      <c r="LI38" s="16">
        <f t="shared" si="68"/>
        <v>5473.2407906558847</v>
      </c>
      <c r="LJ38" s="16">
        <f t="shared" si="68"/>
        <v>5745.6919362084454</v>
      </c>
      <c r="LK38" s="16">
        <f t="shared" si="68"/>
        <v>4831.4669811320746</v>
      </c>
      <c r="LL38" s="16">
        <f t="shared" si="68"/>
        <v>4201.8021114106023</v>
      </c>
      <c r="LM38" s="16">
        <f t="shared" si="68"/>
        <v>4177.5842318059304</v>
      </c>
      <c r="LN38" s="16">
        <f t="shared" si="68"/>
        <v>4637.7239442946984</v>
      </c>
      <c r="LO38" s="16">
        <f t="shared" si="68"/>
        <v>4904.1206199460912</v>
      </c>
      <c r="LP38" s="16">
        <f t="shared" si="68"/>
        <v>4492.4166666666661</v>
      </c>
      <c r="LQ38" s="16">
        <f t="shared" si="68"/>
        <v>4292.6191599281219</v>
      </c>
      <c r="LR38" s="16">
        <f t="shared" si="68"/>
        <v>5085.7547169811323</v>
      </c>
      <c r="LS38" s="16">
        <f t="shared" si="68"/>
        <v>6581.2087825696317</v>
      </c>
      <c r="LT38" s="16">
        <f t="shared" si="68"/>
        <v>6121.0690700808618</v>
      </c>
      <c r="LU38" s="16">
        <f t="shared" si="68"/>
        <v>5473.2407906558847</v>
      </c>
      <c r="LV38" s="16">
        <f t="shared" si="68"/>
        <v>5745.6919362084454</v>
      </c>
      <c r="LW38" s="16">
        <f t="shared" si="68"/>
        <v>4831.4669811320746</v>
      </c>
      <c r="LX38" s="16">
        <f t="shared" si="68"/>
        <v>4201.8021114106023</v>
      </c>
      <c r="LY38" s="16">
        <f t="shared" si="68"/>
        <v>4177.5842318059304</v>
      </c>
      <c r="LZ38" s="16">
        <f t="shared" si="68"/>
        <v>4637.7239442946984</v>
      </c>
      <c r="MA38" s="16">
        <f t="shared" si="68"/>
        <v>4904.1206199460912</v>
      </c>
      <c r="MB38" s="16">
        <f t="shared" si="68"/>
        <v>4492.4166666666661</v>
      </c>
      <c r="MC38" s="16">
        <f t="shared" si="68"/>
        <v>4292.6191599281219</v>
      </c>
      <c r="MD38" s="16">
        <f t="shared" si="68"/>
        <v>5085.7547169811323</v>
      </c>
      <c r="ME38" s="16">
        <f t="shared" si="68"/>
        <v>6581.2087825696317</v>
      </c>
      <c r="MF38" s="16">
        <f t="shared" si="68"/>
        <v>6121.0690700808618</v>
      </c>
      <c r="MG38" s="16">
        <f t="shared" si="68"/>
        <v>5473.2407906558847</v>
      </c>
      <c r="MH38" s="16">
        <f t="shared" si="68"/>
        <v>5745.6919362084454</v>
      </c>
      <c r="MI38" s="16">
        <f t="shared" si="68"/>
        <v>4831.4669811320746</v>
      </c>
      <c r="MJ38" s="16">
        <f t="shared" si="68"/>
        <v>4201.8021114106023</v>
      </c>
      <c r="MK38" s="16">
        <f t="shared" si="68"/>
        <v>4177.5842318059304</v>
      </c>
      <c r="ML38" s="16">
        <f t="shared" si="68"/>
        <v>4637.7239442946984</v>
      </c>
      <c r="MM38" s="16">
        <f t="shared" si="68"/>
        <v>4904.1206199460912</v>
      </c>
      <c r="MN38" s="16">
        <f t="shared" si="68"/>
        <v>4492.4166666666661</v>
      </c>
      <c r="MO38" s="16">
        <f t="shared" si="68"/>
        <v>4292.6191599281219</v>
      </c>
      <c r="MP38" s="16">
        <f t="shared" si="68"/>
        <v>5085.7547169811323</v>
      </c>
      <c r="MQ38" s="16">
        <f t="shared" si="68"/>
        <v>6581.2087825696317</v>
      </c>
      <c r="MR38" s="16">
        <f t="shared" si="68"/>
        <v>6121.0690700808618</v>
      </c>
      <c r="MS38" s="16">
        <f t="shared" si="68"/>
        <v>5473.2407906558847</v>
      </c>
      <c r="MT38" s="16">
        <f t="shared" si="68"/>
        <v>5745.6919362084454</v>
      </c>
      <c r="MU38" s="16">
        <f t="shared" si="68"/>
        <v>4831.4669811320746</v>
      </c>
      <c r="MV38" s="16">
        <f t="shared" si="68"/>
        <v>4201.8021114106023</v>
      </c>
      <c r="MW38" s="16">
        <f t="shared" si="68"/>
        <v>4177.5842318059304</v>
      </c>
      <c r="MX38" s="16">
        <f t="shared" si="68"/>
        <v>4637.7239442946984</v>
      </c>
      <c r="MY38" s="16">
        <f t="shared" si="68"/>
        <v>4904.1206199460912</v>
      </c>
      <c r="MZ38" s="16">
        <f t="shared" si="68"/>
        <v>4492.4166666666661</v>
      </c>
      <c r="NA38" s="16">
        <f t="shared" si="68"/>
        <v>4292.6191599281219</v>
      </c>
      <c r="NB38" s="16">
        <f t="shared" si="68"/>
        <v>5085.7547169811323</v>
      </c>
      <c r="NC38" s="16">
        <f t="shared" si="68"/>
        <v>6581.2087825696317</v>
      </c>
      <c r="ND38" s="16">
        <f t="shared" si="68"/>
        <v>6121.0690700808618</v>
      </c>
      <c r="NE38" s="16">
        <f t="shared" si="68"/>
        <v>5473.2407906558847</v>
      </c>
      <c r="NF38" s="16">
        <f t="shared" si="68"/>
        <v>5745.6919362084454</v>
      </c>
      <c r="NG38" s="16">
        <f t="shared" si="68"/>
        <v>4831.4669811320746</v>
      </c>
      <c r="NH38" s="16">
        <f t="shared" si="68"/>
        <v>4201.8021114106023</v>
      </c>
      <c r="NI38" s="16">
        <f t="shared" si="68"/>
        <v>4177.5842318059304</v>
      </c>
      <c r="NJ38" s="16">
        <f t="shared" si="68"/>
        <v>4637.7239442946984</v>
      </c>
      <c r="NK38" s="16">
        <f t="shared" si="68"/>
        <v>4904.1206199460912</v>
      </c>
      <c r="NL38" s="16">
        <f t="shared" si="68"/>
        <v>4492.4166666666661</v>
      </c>
      <c r="NM38" s="16">
        <f t="shared" si="68"/>
        <v>4292.6191599281219</v>
      </c>
      <c r="NN38" s="16">
        <f t="shared" si="68"/>
        <v>5085.7547169811323</v>
      </c>
      <c r="NO38" s="16">
        <f t="shared" si="68"/>
        <v>6581.2087825696317</v>
      </c>
      <c r="NP38" s="16">
        <f t="shared" ref="NP38:PW38" si="69">-NP31</f>
        <v>6121.0690700808618</v>
      </c>
      <c r="NQ38" s="16">
        <f t="shared" si="69"/>
        <v>5473.2407906558847</v>
      </c>
      <c r="NR38" s="16">
        <f t="shared" si="69"/>
        <v>5745.6919362084454</v>
      </c>
      <c r="NS38" s="16">
        <f t="shared" si="69"/>
        <v>4831.4669811320746</v>
      </c>
      <c r="NT38" s="16">
        <f t="shared" si="69"/>
        <v>4201.8021114106023</v>
      </c>
      <c r="NU38" s="16">
        <f t="shared" si="69"/>
        <v>4177.5842318059304</v>
      </c>
      <c r="NV38" s="16">
        <f t="shared" si="69"/>
        <v>4637.7239442946984</v>
      </c>
      <c r="NW38" s="16">
        <f t="shared" si="69"/>
        <v>4904.1206199460912</v>
      </c>
      <c r="NX38" s="16">
        <f t="shared" si="69"/>
        <v>4492.4166666666661</v>
      </c>
      <c r="NY38" s="16">
        <f t="shared" si="69"/>
        <v>4292.6191599281219</v>
      </c>
      <c r="NZ38" s="16">
        <f t="shared" si="69"/>
        <v>5085.7547169811323</v>
      </c>
      <c r="OA38" s="16">
        <f t="shared" si="69"/>
        <v>6581.2087825696317</v>
      </c>
      <c r="OB38" s="16">
        <f t="shared" si="69"/>
        <v>6121.0690700808618</v>
      </c>
      <c r="OC38" s="16">
        <f t="shared" si="69"/>
        <v>5473.2407906558847</v>
      </c>
      <c r="OD38" s="16">
        <f t="shared" si="69"/>
        <v>5745.6919362084454</v>
      </c>
      <c r="OE38" s="16">
        <f t="shared" si="69"/>
        <v>4831.4669811320746</v>
      </c>
      <c r="OF38" s="16">
        <f t="shared" si="69"/>
        <v>4201.8021114106023</v>
      </c>
      <c r="OG38" s="16">
        <f t="shared" si="69"/>
        <v>4177.5842318059304</v>
      </c>
      <c r="OH38" s="16">
        <f t="shared" si="69"/>
        <v>4637.7239442946984</v>
      </c>
      <c r="OI38" s="16">
        <f t="shared" si="69"/>
        <v>4904.1206199460912</v>
      </c>
      <c r="OJ38" s="16">
        <f t="shared" si="69"/>
        <v>4492.4166666666661</v>
      </c>
      <c r="OK38" s="16">
        <f t="shared" si="69"/>
        <v>4292.6191599281219</v>
      </c>
      <c r="OL38" s="16">
        <f t="shared" si="69"/>
        <v>5085.7547169811323</v>
      </c>
      <c r="OM38" s="16">
        <f t="shared" si="69"/>
        <v>6581.2087825696317</v>
      </c>
      <c r="ON38" s="16">
        <f t="shared" si="69"/>
        <v>0</v>
      </c>
      <c r="OO38" s="16">
        <f t="shared" si="69"/>
        <v>0</v>
      </c>
      <c r="OP38" s="16">
        <f t="shared" si="69"/>
        <v>0</v>
      </c>
      <c r="OQ38" s="16">
        <f t="shared" si="69"/>
        <v>0</v>
      </c>
      <c r="OR38" s="16">
        <f t="shared" si="69"/>
        <v>0</v>
      </c>
      <c r="OS38" s="16">
        <f t="shared" si="69"/>
        <v>0</v>
      </c>
      <c r="OT38" s="16">
        <f t="shared" si="69"/>
        <v>0</v>
      </c>
      <c r="OU38" s="16">
        <f t="shared" si="69"/>
        <v>0</v>
      </c>
      <c r="OV38" s="16">
        <f t="shared" si="69"/>
        <v>0</v>
      </c>
      <c r="OW38" s="16">
        <f t="shared" si="69"/>
        <v>0</v>
      </c>
      <c r="OX38" s="16">
        <f t="shared" si="69"/>
        <v>0</v>
      </c>
      <c r="OY38" s="16">
        <f t="shared" si="69"/>
        <v>0</v>
      </c>
      <c r="OZ38" s="16">
        <f t="shared" si="69"/>
        <v>0</v>
      </c>
      <c r="PA38" s="16">
        <f t="shared" si="69"/>
        <v>0</v>
      </c>
      <c r="PB38" s="16">
        <f t="shared" si="69"/>
        <v>0</v>
      </c>
      <c r="PC38" s="16">
        <f t="shared" si="69"/>
        <v>0</v>
      </c>
      <c r="PD38" s="16">
        <f t="shared" si="69"/>
        <v>0</v>
      </c>
      <c r="PE38" s="16">
        <f t="shared" si="69"/>
        <v>0</v>
      </c>
      <c r="PF38" s="16">
        <f t="shared" si="69"/>
        <v>0</v>
      </c>
      <c r="PG38" s="16">
        <f t="shared" si="69"/>
        <v>0</v>
      </c>
      <c r="PH38" s="16">
        <f t="shared" si="69"/>
        <v>0</v>
      </c>
      <c r="PI38" s="16">
        <f t="shared" si="69"/>
        <v>0</v>
      </c>
      <c r="PJ38" s="16">
        <f t="shared" si="69"/>
        <v>0</v>
      </c>
      <c r="PK38" s="16">
        <f t="shared" si="69"/>
        <v>0</v>
      </c>
      <c r="PL38" s="16">
        <f t="shared" si="69"/>
        <v>0</v>
      </c>
      <c r="PM38" s="16">
        <f t="shared" si="69"/>
        <v>0</v>
      </c>
      <c r="PN38" s="16">
        <f t="shared" si="69"/>
        <v>0</v>
      </c>
      <c r="PO38" s="16">
        <f t="shared" si="69"/>
        <v>0</v>
      </c>
      <c r="PP38" s="16">
        <f t="shared" si="69"/>
        <v>0</v>
      </c>
      <c r="PQ38" s="16">
        <f t="shared" si="69"/>
        <v>0</v>
      </c>
      <c r="PR38" s="16">
        <f t="shared" si="69"/>
        <v>0</v>
      </c>
      <c r="PS38" s="16">
        <f t="shared" si="69"/>
        <v>0</v>
      </c>
      <c r="PT38" s="16">
        <f t="shared" si="69"/>
        <v>0</v>
      </c>
      <c r="PU38" s="16">
        <f t="shared" si="69"/>
        <v>0</v>
      </c>
      <c r="PV38" s="16">
        <f t="shared" si="69"/>
        <v>0</v>
      </c>
      <c r="PW38" s="16">
        <f t="shared" si="69"/>
        <v>0</v>
      </c>
    </row>
    <row r="39" spans="1:439" x14ac:dyDescent="0.15"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  <c r="KL39" s="16"/>
      <c r="KM39" s="16"/>
      <c r="KN39" s="16"/>
      <c r="KO39" s="16"/>
      <c r="KP39" s="16"/>
      <c r="KQ39" s="16"/>
      <c r="KR39" s="16"/>
      <c r="KS39" s="16"/>
      <c r="KT39" s="16"/>
      <c r="KU39" s="16"/>
      <c r="KV39" s="16"/>
      <c r="KW39" s="16"/>
      <c r="KX39" s="16"/>
      <c r="KY39" s="16"/>
      <c r="KZ39" s="16"/>
      <c r="LA39" s="16"/>
      <c r="LB39" s="16"/>
      <c r="LC39" s="16"/>
      <c r="LD39" s="16"/>
      <c r="LE39" s="16"/>
      <c r="LF39" s="16"/>
      <c r="LG39" s="16"/>
      <c r="LH39" s="16"/>
      <c r="LI39" s="16"/>
      <c r="LJ39" s="16"/>
      <c r="LK39" s="16"/>
      <c r="LL39" s="16"/>
      <c r="LM39" s="16"/>
      <c r="LN39" s="16"/>
      <c r="LO39" s="16"/>
      <c r="LP39" s="16"/>
      <c r="LQ39" s="16"/>
      <c r="LR39" s="16"/>
      <c r="LS39" s="16"/>
      <c r="LT39" s="16"/>
      <c r="LU39" s="16"/>
      <c r="LV39" s="16"/>
      <c r="LW39" s="16"/>
      <c r="LX39" s="16"/>
      <c r="LY39" s="16"/>
      <c r="LZ39" s="16"/>
      <c r="MA39" s="16"/>
      <c r="MB39" s="16"/>
      <c r="MC39" s="16"/>
      <c r="MD39" s="16"/>
      <c r="ME39" s="16"/>
      <c r="MF39" s="16"/>
      <c r="MG39" s="16"/>
      <c r="MH39" s="16"/>
      <c r="MI39" s="16"/>
      <c r="MJ39" s="16"/>
      <c r="MK39" s="16"/>
      <c r="ML39" s="16"/>
      <c r="MM39" s="16"/>
      <c r="MN39" s="16"/>
      <c r="MO39" s="16"/>
      <c r="MP39" s="16"/>
      <c r="MQ39" s="16"/>
      <c r="MR39" s="16"/>
      <c r="MS39" s="16"/>
      <c r="MT39" s="16"/>
      <c r="MU39" s="16"/>
      <c r="MV39" s="16"/>
      <c r="MW39" s="16"/>
      <c r="MX39" s="16"/>
      <c r="MY39" s="16"/>
      <c r="MZ39" s="16"/>
      <c r="NA39" s="16"/>
      <c r="NB39" s="16"/>
      <c r="NC39" s="16"/>
      <c r="ND39" s="16"/>
      <c r="NE39" s="16"/>
      <c r="NF39" s="16"/>
      <c r="NG39" s="16"/>
      <c r="NH39" s="16"/>
      <c r="NI39" s="16"/>
      <c r="NJ39" s="16"/>
      <c r="NK39" s="16"/>
      <c r="NL39" s="16"/>
      <c r="NM39" s="16"/>
      <c r="NN39" s="16"/>
      <c r="NO39" s="16"/>
      <c r="NP39" s="16"/>
      <c r="NQ39" s="16"/>
      <c r="NR39" s="16"/>
      <c r="NS39" s="16"/>
      <c r="NT39" s="16"/>
      <c r="NU39" s="16"/>
      <c r="NV39" s="16"/>
      <c r="NW39" s="16"/>
      <c r="NX39" s="16"/>
      <c r="NY39" s="16"/>
      <c r="NZ39" s="16"/>
      <c r="OA39" s="16"/>
      <c r="OB39" s="16"/>
      <c r="OC39" s="16"/>
      <c r="OD39" s="16"/>
      <c r="OE39" s="16"/>
      <c r="OF39" s="16"/>
      <c r="OG39" s="16"/>
      <c r="OH39" s="16"/>
      <c r="OI39" s="16"/>
      <c r="OJ39" s="16"/>
      <c r="OK39" s="16"/>
      <c r="OL39" s="16"/>
      <c r="OM39" s="16"/>
      <c r="ON39" s="16"/>
      <c r="OO39" s="16"/>
      <c r="OP39" s="16"/>
      <c r="OQ39" s="16"/>
      <c r="OR39" s="16"/>
      <c r="OS39" s="16"/>
      <c r="OT39" s="16"/>
      <c r="OU39" s="16"/>
      <c r="OV39" s="16"/>
      <c r="OW39" s="16"/>
      <c r="OX39" s="16"/>
      <c r="OY39" s="16"/>
      <c r="OZ39" s="16"/>
      <c r="PA39" s="16"/>
      <c r="PB39" s="16"/>
      <c r="PC39" s="16"/>
      <c r="PD39" s="16"/>
      <c r="PE39" s="16"/>
      <c r="PF39" s="16"/>
      <c r="PG39" s="16"/>
      <c r="PH39" s="16"/>
      <c r="PI39" s="16"/>
      <c r="PJ39" s="16"/>
      <c r="PK39" s="16"/>
      <c r="PL39" s="16"/>
      <c r="PM39" s="16"/>
      <c r="PN39" s="16"/>
      <c r="PO39" s="16"/>
      <c r="PP39" s="16"/>
      <c r="PQ39" s="16"/>
      <c r="PR39" s="16"/>
      <c r="PS39" s="16"/>
      <c r="PT39" s="16"/>
      <c r="PU39" s="16"/>
      <c r="PV39" s="16"/>
      <c r="PW39" s="16"/>
    </row>
    <row r="40" spans="1:439" s="19" customFormat="1" x14ac:dyDescent="0.15">
      <c r="A40" s="11"/>
      <c r="B40" s="11"/>
      <c r="C40" s="11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</row>
    <row r="41" spans="1:439" x14ac:dyDescent="0.15">
      <c r="A41" s="19"/>
      <c r="D41" s="35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  <c r="KT41" s="16"/>
      <c r="KU41" s="16"/>
      <c r="KV41" s="16"/>
      <c r="KW41" s="16"/>
      <c r="KX41" s="16"/>
      <c r="KY41" s="16"/>
      <c r="KZ41" s="16"/>
      <c r="LA41" s="16"/>
      <c r="LB41" s="16"/>
      <c r="LC41" s="16"/>
      <c r="LD41" s="16"/>
      <c r="LE41" s="16"/>
      <c r="LF41" s="16"/>
      <c r="LG41" s="16"/>
      <c r="LH41" s="16"/>
      <c r="LI41" s="16"/>
      <c r="LJ41" s="16"/>
      <c r="LK41" s="16"/>
      <c r="LL41" s="16"/>
      <c r="LM41" s="16"/>
      <c r="LN41" s="16"/>
      <c r="LO41" s="16"/>
      <c r="LP41" s="16"/>
      <c r="LQ41" s="16"/>
      <c r="LR41" s="16"/>
      <c r="LS41" s="16"/>
      <c r="LT41" s="16"/>
      <c r="LU41" s="16"/>
      <c r="LV41" s="16"/>
      <c r="LW41" s="16"/>
      <c r="LX41" s="16"/>
      <c r="LY41" s="16"/>
      <c r="LZ41" s="16"/>
      <c r="MA41" s="16"/>
      <c r="MB41" s="16"/>
      <c r="MC41" s="16"/>
      <c r="MD41" s="16"/>
      <c r="ME41" s="16"/>
      <c r="MF41" s="16"/>
      <c r="MG41" s="16"/>
      <c r="MH41" s="16"/>
      <c r="MI41" s="16"/>
      <c r="MJ41" s="16"/>
      <c r="MK41" s="16"/>
      <c r="ML41" s="16"/>
      <c r="MM41" s="16"/>
      <c r="MN41" s="16"/>
      <c r="MO41" s="16"/>
      <c r="MP41" s="16"/>
      <c r="MQ41" s="16"/>
      <c r="MR41" s="16"/>
      <c r="MS41" s="16"/>
      <c r="MT41" s="16"/>
      <c r="MU41" s="16"/>
      <c r="MV41" s="16"/>
      <c r="MW41" s="16"/>
      <c r="MX41" s="16"/>
      <c r="MY41" s="16"/>
      <c r="MZ41" s="16"/>
      <c r="NA41" s="16"/>
      <c r="NB41" s="16"/>
      <c r="NC41" s="16"/>
      <c r="ND41" s="16"/>
      <c r="NE41" s="16"/>
      <c r="NF41" s="16"/>
      <c r="NG41" s="16"/>
      <c r="NH41" s="16"/>
      <c r="NI41" s="16"/>
      <c r="NJ41" s="16"/>
      <c r="NK41" s="16"/>
      <c r="NL41" s="16"/>
      <c r="NM41" s="16"/>
      <c r="NN41" s="16"/>
      <c r="NO41" s="16"/>
      <c r="NP41" s="16"/>
      <c r="NQ41" s="16"/>
      <c r="NR41" s="16"/>
      <c r="NS41" s="16"/>
      <c r="NT41" s="16"/>
      <c r="NU41" s="16"/>
      <c r="NV41" s="16"/>
      <c r="NW41" s="16"/>
      <c r="NX41" s="16"/>
      <c r="NY41" s="16"/>
      <c r="NZ41" s="16"/>
      <c r="OA41" s="16"/>
      <c r="OB41" s="16"/>
      <c r="OC41" s="16"/>
      <c r="OD41" s="16"/>
      <c r="OE41" s="16"/>
      <c r="OF41" s="16"/>
      <c r="OG41" s="16"/>
      <c r="OH41" s="16"/>
      <c r="OI41" s="16"/>
      <c r="OJ41" s="16"/>
      <c r="OK41" s="16"/>
      <c r="OL41" s="16"/>
      <c r="OM41" s="16"/>
      <c r="ON41" s="16"/>
      <c r="OO41" s="16"/>
      <c r="OP41" s="16"/>
      <c r="OQ41" s="16"/>
      <c r="OR41" s="16"/>
      <c r="OS41" s="16"/>
      <c r="OT41" s="16"/>
      <c r="OU41" s="16"/>
      <c r="OV41" s="16"/>
      <c r="OW41" s="16"/>
      <c r="OX41" s="16"/>
      <c r="OY41" s="16"/>
      <c r="OZ41" s="16"/>
      <c r="PA41" s="16"/>
      <c r="PB41" s="16"/>
      <c r="PC41" s="16"/>
      <c r="PD41" s="16"/>
      <c r="PE41" s="16"/>
      <c r="PF41" s="16"/>
      <c r="PG41" s="16"/>
      <c r="PH41" s="16"/>
      <c r="PI41" s="16"/>
      <c r="PJ41" s="16"/>
      <c r="PK41" s="16"/>
      <c r="PL41" s="16"/>
      <c r="PM41" s="16"/>
      <c r="PN41" s="16"/>
      <c r="PO41" s="16"/>
      <c r="PP41" s="16"/>
      <c r="PQ41" s="16"/>
      <c r="PR41" s="16"/>
      <c r="PS41" s="16"/>
      <c r="PT41" s="16"/>
      <c r="PU41" s="16"/>
      <c r="PV41" s="16"/>
      <c r="PW41" s="16"/>
    </row>
    <row r="42" spans="1:439" x14ac:dyDescent="0.15">
      <c r="B42" s="23" t="s">
        <v>18</v>
      </c>
      <c r="C42" s="22" t="s">
        <v>30</v>
      </c>
      <c r="D42" s="16">
        <f t="shared" ref="D42" si="70">SUM(H42:PW42)</f>
        <v>9967841.6589254774</v>
      </c>
      <c r="E42" s="21">
        <f t="shared" ref="E42:BP42" si="71">E34+E36+E38-E39-E40</f>
        <v>0</v>
      </c>
      <c r="F42" s="21">
        <f t="shared" si="71"/>
        <v>0</v>
      </c>
      <c r="G42" s="21">
        <f t="shared" si="71"/>
        <v>0</v>
      </c>
      <c r="H42" s="21">
        <f>H34+H36+H38-H39-H40</f>
        <v>17198.183981690076</v>
      </c>
      <c r="I42" s="21">
        <f t="shared" si="71"/>
        <v>21296.740379205599</v>
      </c>
      <c r="J42" s="21">
        <f t="shared" si="71"/>
        <v>15003.666150962024</v>
      </c>
      <c r="K42" s="21">
        <f t="shared" si="71"/>
        <v>14203.884608650176</v>
      </c>
      <c r="L42" s="21">
        <f t="shared" si="71"/>
        <v>7930.4881858774461</v>
      </c>
      <c r="M42" s="21">
        <f t="shared" si="71"/>
        <v>3463.4860483735479</v>
      </c>
      <c r="N42" s="21">
        <f t="shared" si="71"/>
        <v>6725.9624914571377</v>
      </c>
      <c r="O42" s="21">
        <f t="shared" si="71"/>
        <v>5718.2443271285038</v>
      </c>
      <c r="P42" s="21">
        <f t="shared" si="71"/>
        <v>11776.508821722624</v>
      </c>
      <c r="Q42" s="21">
        <f t="shared" si="71"/>
        <v>10762.981877519342</v>
      </c>
      <c r="R42" s="21">
        <f t="shared" si="71"/>
        <v>19843.332520692908</v>
      </c>
      <c r="S42" s="21">
        <f t="shared" si="71"/>
        <v>19704.208112353837</v>
      </c>
      <c r="T42" s="21">
        <f t="shared" si="71"/>
        <v>22792.184642645876</v>
      </c>
      <c r="U42" s="21">
        <f t="shared" si="71"/>
        <v>25417.883777931878</v>
      </c>
      <c r="V42" s="21">
        <f t="shared" si="71"/>
        <v>20103.77085139291</v>
      </c>
      <c r="W42" s="21">
        <f t="shared" si="71"/>
        <v>16760.692310722075</v>
      </c>
      <c r="X42" s="21">
        <f t="shared" si="71"/>
        <v>11442.629584229122</v>
      </c>
      <c r="Y42" s="21">
        <f t="shared" si="71"/>
        <v>7886.1319064437266</v>
      </c>
      <c r="Z42" s="21">
        <f t="shared" si="71"/>
        <v>12428.036680109812</v>
      </c>
      <c r="AA42" s="21">
        <f t="shared" si="71"/>
        <v>11373.611996639422</v>
      </c>
      <c r="AB42" s="21">
        <f t="shared" si="71"/>
        <v>13478.612439875311</v>
      </c>
      <c r="AC42" s="21">
        <f t="shared" si="71"/>
        <v>10732.389311462914</v>
      </c>
      <c r="AD42" s="21">
        <f t="shared" si="71"/>
        <v>22027.239412907024</v>
      </c>
      <c r="AE42" s="21">
        <f t="shared" si="71"/>
        <v>26792.548024280426</v>
      </c>
      <c r="AF42" s="21">
        <f t="shared" si="71"/>
        <v>27214.316837089184</v>
      </c>
      <c r="AG42" s="21">
        <f t="shared" si="71"/>
        <v>27544.449664641594</v>
      </c>
      <c r="AH42" s="21">
        <f t="shared" si="71"/>
        <v>22110.09154903219</v>
      </c>
      <c r="AI42" s="21">
        <f t="shared" si="71"/>
        <v>18877.618934769598</v>
      </c>
      <c r="AJ42" s="21">
        <f t="shared" si="71"/>
        <v>14451.675985896454</v>
      </c>
      <c r="AK42" s="21">
        <f t="shared" si="71"/>
        <v>9743.51893741598</v>
      </c>
      <c r="AL42" s="21">
        <f t="shared" si="71"/>
        <v>15362.56137001852</v>
      </c>
      <c r="AM42" s="21">
        <f t="shared" si="71"/>
        <v>14909.22531016064</v>
      </c>
      <c r="AN42" s="21">
        <f t="shared" si="71"/>
        <v>16168.820239922165</v>
      </c>
      <c r="AO42" s="21">
        <f t="shared" si="71"/>
        <v>13241.140515065341</v>
      </c>
      <c r="AP42" s="21">
        <f t="shared" si="71"/>
        <v>27284.385185322411</v>
      </c>
      <c r="AQ42" s="21">
        <f t="shared" si="71"/>
        <v>33753.119378170639</v>
      </c>
      <c r="AR42" s="21">
        <f t="shared" si="71"/>
        <v>33341.725060938996</v>
      </c>
      <c r="AS42" s="21">
        <f t="shared" si="71"/>
        <v>29098.274337633982</v>
      </c>
      <c r="AT42" s="21">
        <f t="shared" si="71"/>
        <v>22193.316328097124</v>
      </c>
      <c r="AU42" s="21">
        <f t="shared" si="71"/>
        <v>20500.246380662516</v>
      </c>
      <c r="AV42" s="21">
        <f t="shared" si="71"/>
        <v>17193.457655660717</v>
      </c>
      <c r="AW42" s="21">
        <f t="shared" si="71"/>
        <v>10586.59853582134</v>
      </c>
      <c r="AX42" s="21">
        <f t="shared" si="71"/>
        <v>16372.999098706383</v>
      </c>
      <c r="AY42" s="21">
        <f t="shared" si="71"/>
        <v>16471.790836622185</v>
      </c>
      <c r="AZ42" s="21">
        <f t="shared" si="71"/>
        <v>21374.013988339117</v>
      </c>
      <c r="BA42" s="21">
        <f t="shared" si="71"/>
        <v>13209.935600624052</v>
      </c>
      <c r="BB42" s="21">
        <f t="shared" si="71"/>
        <v>32222.546154640775</v>
      </c>
      <c r="BC42" s="21">
        <f t="shared" si="71"/>
        <v>40142.840268998705</v>
      </c>
      <c r="BD42" s="21">
        <f t="shared" si="71"/>
        <v>35348.823095083411</v>
      </c>
      <c r="BE42" s="21">
        <f t="shared" si="71"/>
        <v>31712.585361933969</v>
      </c>
      <c r="BF42" s="21">
        <f t="shared" si="71"/>
        <v>23412.045863665597</v>
      </c>
      <c r="BG42" s="21">
        <f t="shared" si="71"/>
        <v>22877.227305164459</v>
      </c>
      <c r="BH42" s="21">
        <f t="shared" si="71"/>
        <v>18899.655224634767</v>
      </c>
      <c r="BI42" s="21">
        <f t="shared" si="71"/>
        <v>12425.531848564271</v>
      </c>
      <c r="BJ42" s="21">
        <f t="shared" si="71"/>
        <v>17720.342002146081</v>
      </c>
      <c r="BK42" s="21">
        <f t="shared" si="71"/>
        <v>21412.309720566216</v>
      </c>
      <c r="BL42" s="21">
        <f t="shared" si="71"/>
        <v>21270.433848477027</v>
      </c>
      <c r="BM42" s="21">
        <f t="shared" si="71"/>
        <v>18140.568544295242</v>
      </c>
      <c r="BN42" s="21">
        <f t="shared" si="71"/>
        <v>34346.997937780783</v>
      </c>
      <c r="BO42" s="21">
        <f t="shared" si="71"/>
        <v>40055.284321477804</v>
      </c>
      <c r="BP42" s="21">
        <f t="shared" si="71"/>
        <v>39669.792849232748</v>
      </c>
      <c r="BQ42" s="21">
        <f t="shared" ref="BQ42:EB42" si="72">BQ34+BQ36+BQ38-BQ39-BQ40</f>
        <v>35452.635214338021</v>
      </c>
      <c r="BR42" s="21">
        <f t="shared" si="72"/>
        <v>25510.338425781731</v>
      </c>
      <c r="BS42" s="21">
        <f t="shared" si="72"/>
        <v>23134.942675018105</v>
      </c>
      <c r="BT42" s="21">
        <f t="shared" si="72"/>
        <v>19664.844260033471</v>
      </c>
      <c r="BU42" s="21">
        <f t="shared" si="72"/>
        <v>10928.291634033299</v>
      </c>
      <c r="BV42" s="21">
        <f t="shared" si="72"/>
        <v>19683.598134713055</v>
      </c>
      <c r="BW42" s="21">
        <f t="shared" si="72"/>
        <v>18128.379964627929</v>
      </c>
      <c r="BX42" s="21">
        <f t="shared" si="72"/>
        <v>25147.067517918738</v>
      </c>
      <c r="BY42" s="21">
        <f t="shared" si="72"/>
        <v>18684.312692695963</v>
      </c>
      <c r="BZ42" s="21">
        <f t="shared" si="72"/>
        <v>35831.475311352035</v>
      </c>
      <c r="CA42" s="21">
        <f t="shared" si="72"/>
        <v>41784.562767037467</v>
      </c>
      <c r="CB42" s="21">
        <f t="shared" si="72"/>
        <v>35098.332885793498</v>
      </c>
      <c r="CC42" s="21">
        <f t="shared" si="72"/>
        <v>33598.504275311607</v>
      </c>
      <c r="CD42" s="21">
        <f t="shared" si="72"/>
        <v>27114.47867525967</v>
      </c>
      <c r="CE42" s="21">
        <f t="shared" si="72"/>
        <v>22769.609689205947</v>
      </c>
      <c r="CF42" s="21">
        <f t="shared" si="72"/>
        <v>17647.546513647503</v>
      </c>
      <c r="CG42" s="21">
        <f t="shared" si="72"/>
        <v>11329.778783108799</v>
      </c>
      <c r="CH42" s="21">
        <f t="shared" si="72"/>
        <v>19346.552287568065</v>
      </c>
      <c r="CI42" s="21">
        <f t="shared" si="72"/>
        <v>18442.583175898853</v>
      </c>
      <c r="CJ42" s="21">
        <f t="shared" si="72"/>
        <v>23709.24536864664</v>
      </c>
      <c r="CK42" s="21">
        <f t="shared" si="72"/>
        <v>18611.883651286109</v>
      </c>
      <c r="CL42" s="21">
        <f t="shared" si="72"/>
        <v>34204.478490581409</v>
      </c>
      <c r="CM42" s="21">
        <f t="shared" si="72"/>
        <v>40204.263840695683</v>
      </c>
      <c r="CN42" s="21">
        <f t="shared" si="72"/>
        <v>29870.737322491339</v>
      </c>
      <c r="CO42" s="21">
        <f t="shared" si="72"/>
        <v>29115.858061598661</v>
      </c>
      <c r="CP42" s="21">
        <f t="shared" si="72"/>
        <v>23568.488348944607</v>
      </c>
      <c r="CQ42" s="21">
        <f t="shared" si="72"/>
        <v>20417.830851975774</v>
      </c>
      <c r="CR42" s="21">
        <f t="shared" si="72"/>
        <v>16435.256549546371</v>
      </c>
      <c r="CS42" s="21">
        <f t="shared" si="72"/>
        <v>10435.693933857139</v>
      </c>
      <c r="CT42" s="21">
        <f t="shared" si="72"/>
        <v>17120.314135041965</v>
      </c>
      <c r="CU42" s="21">
        <f t="shared" si="72"/>
        <v>17036.09900820698</v>
      </c>
      <c r="CV42" s="21">
        <f t="shared" si="72"/>
        <v>20554.854412574387</v>
      </c>
      <c r="CW42" s="21">
        <f t="shared" si="72"/>
        <v>14542.341000812681</v>
      </c>
      <c r="CX42" s="21">
        <f t="shared" si="72"/>
        <v>30417.662229014204</v>
      </c>
      <c r="CY42" s="21">
        <f t="shared" si="72"/>
        <v>37878.251555693867</v>
      </c>
      <c r="CZ42" s="21">
        <f t="shared" si="72"/>
        <v>31984.221335604412</v>
      </c>
      <c r="DA42" s="21">
        <f t="shared" si="72"/>
        <v>31168.652918286611</v>
      </c>
      <c r="DB42" s="21">
        <f t="shared" si="72"/>
        <v>22504.843986849184</v>
      </c>
      <c r="DC42" s="21">
        <f t="shared" si="72"/>
        <v>20514.952434328719</v>
      </c>
      <c r="DD42" s="21">
        <f t="shared" si="72"/>
        <v>15315.534255337221</v>
      </c>
      <c r="DE42" s="21">
        <f t="shared" si="72"/>
        <v>10788.075069820028</v>
      </c>
      <c r="DF42" s="21">
        <f t="shared" si="72"/>
        <v>17788.477830588497</v>
      </c>
      <c r="DG42" s="21">
        <f t="shared" si="72"/>
        <v>16886.693444885463</v>
      </c>
      <c r="DH42" s="21">
        <f t="shared" si="72"/>
        <v>20959.521365389628</v>
      </c>
      <c r="DI42" s="21">
        <f t="shared" si="72"/>
        <v>16202.968075746721</v>
      </c>
      <c r="DJ42" s="21">
        <f t="shared" si="72"/>
        <v>31976.461609862297</v>
      </c>
      <c r="DK42" s="21">
        <f t="shared" si="72"/>
        <v>38134.979453007967</v>
      </c>
      <c r="DL42" s="21">
        <f t="shared" si="72"/>
        <v>32790.807160388358</v>
      </c>
      <c r="DM42" s="21">
        <f t="shared" si="72"/>
        <v>30245.501559692195</v>
      </c>
      <c r="DN42" s="21">
        <f t="shared" si="72"/>
        <v>21437.275683610853</v>
      </c>
      <c r="DO42" s="21">
        <f t="shared" si="72"/>
        <v>19586.980475124739</v>
      </c>
      <c r="DP42" s="21">
        <f t="shared" si="72"/>
        <v>17604.949114648975</v>
      </c>
      <c r="DQ42" s="21">
        <f t="shared" si="72"/>
        <v>10455.617770916295</v>
      </c>
      <c r="DR42" s="21">
        <f t="shared" si="72"/>
        <v>14804.056777654867</v>
      </c>
      <c r="DS42" s="21">
        <f t="shared" si="72"/>
        <v>19370.048243962632</v>
      </c>
      <c r="DT42" s="21">
        <f t="shared" si="72"/>
        <v>22815.340308233113</v>
      </c>
      <c r="DU42" s="21">
        <f t="shared" si="72"/>
        <v>16518.824535736407</v>
      </c>
      <c r="DV42" s="21">
        <f t="shared" si="72"/>
        <v>33292.932348362519</v>
      </c>
      <c r="DW42" s="21">
        <f t="shared" si="72"/>
        <v>38220.101494869261</v>
      </c>
      <c r="DX42" s="21">
        <f t="shared" si="72"/>
        <v>37051.954243307417</v>
      </c>
      <c r="DY42" s="21">
        <f t="shared" si="72"/>
        <v>30766.018197854402</v>
      </c>
      <c r="DZ42" s="21">
        <f t="shared" si="72"/>
        <v>20631.673974142195</v>
      </c>
      <c r="EA42" s="21">
        <f t="shared" si="72"/>
        <v>22467.010430005041</v>
      </c>
      <c r="EB42" s="21">
        <f t="shared" si="72"/>
        <v>18012.738280684433</v>
      </c>
      <c r="EC42" s="21">
        <f t="shared" ref="EC42:GE42" si="73">EC34+EC36+EC38-EC39-EC40</f>
        <v>11606.852582560936</v>
      </c>
      <c r="ED42" s="21">
        <f t="shared" si="73"/>
        <v>17789.015266347746</v>
      </c>
      <c r="EE42" s="21">
        <f t="shared" si="73"/>
        <v>17727.397042876761</v>
      </c>
      <c r="EF42" s="21">
        <f t="shared" si="73"/>
        <v>25139.897784428103</v>
      </c>
      <c r="EG42" s="21">
        <f t="shared" si="73"/>
        <v>17054.453874683157</v>
      </c>
      <c r="EH42" s="21">
        <f t="shared" si="73"/>
        <v>33736.976959541418</v>
      </c>
      <c r="EI42" s="21">
        <f t="shared" si="73"/>
        <v>37912.634717865993</v>
      </c>
      <c r="EJ42" s="21">
        <f t="shared" si="73"/>
        <v>35170.038463233243</v>
      </c>
      <c r="EK42" s="21">
        <f t="shared" si="73"/>
        <v>32165.654150311679</v>
      </c>
      <c r="EL42" s="21">
        <f t="shared" si="73"/>
        <v>24171.85707271755</v>
      </c>
      <c r="EM42" s="21">
        <f t="shared" si="73"/>
        <v>21964.418848859921</v>
      </c>
      <c r="EN42" s="21">
        <f t="shared" si="73"/>
        <v>17992.31213682099</v>
      </c>
      <c r="EO42" s="21">
        <f t="shared" si="73"/>
        <v>11116.331266343834</v>
      </c>
      <c r="EP42" s="21">
        <f t="shared" si="73"/>
        <v>20285.775669610346</v>
      </c>
      <c r="EQ42" s="21">
        <f t="shared" si="73"/>
        <v>18888.229382723566</v>
      </c>
      <c r="ER42" s="21">
        <f t="shared" si="73"/>
        <v>25603.17134727478</v>
      </c>
      <c r="ES42" s="21">
        <f t="shared" si="73"/>
        <v>17977.917526911522</v>
      </c>
      <c r="ET42" s="21">
        <f t="shared" si="73"/>
        <v>33226.330458072647</v>
      </c>
      <c r="EU42" s="21">
        <f t="shared" si="73"/>
        <v>36234.213496263197</v>
      </c>
      <c r="EV42" s="21">
        <f t="shared" si="73"/>
        <v>35007.509169252007</v>
      </c>
      <c r="EW42" s="21">
        <f t="shared" si="73"/>
        <v>33358.541083686527</v>
      </c>
      <c r="EX42" s="21">
        <f t="shared" si="73"/>
        <v>23270.91792364986</v>
      </c>
      <c r="EY42" s="21">
        <f t="shared" si="73"/>
        <v>21893.859628041399</v>
      </c>
      <c r="EZ42" s="21">
        <f t="shared" si="73"/>
        <v>18446.951729864839</v>
      </c>
      <c r="FA42" s="21">
        <f t="shared" si="73"/>
        <v>11831.253323795845</v>
      </c>
      <c r="FB42" s="21">
        <f t="shared" si="73"/>
        <v>20871.616350987388</v>
      </c>
      <c r="FC42" s="21">
        <f t="shared" si="73"/>
        <v>18705.721071712505</v>
      </c>
      <c r="FD42" s="21">
        <f t="shared" si="73"/>
        <v>25766.864899241264</v>
      </c>
      <c r="FE42" s="21">
        <f t="shared" si="73"/>
        <v>16428.737745166654</v>
      </c>
      <c r="FF42" s="21">
        <f t="shared" si="73"/>
        <v>33514.568934634466</v>
      </c>
      <c r="FG42" s="21">
        <f t="shared" si="73"/>
        <v>39158.539969297868</v>
      </c>
      <c r="FH42" s="21">
        <f t="shared" si="73"/>
        <v>34821.470707498534</v>
      </c>
      <c r="FI42" s="21">
        <f t="shared" si="73"/>
        <v>33804.282610357768</v>
      </c>
      <c r="FJ42" s="21">
        <f t="shared" si="73"/>
        <v>23301.664578047636</v>
      </c>
      <c r="FK42" s="21">
        <f t="shared" si="73"/>
        <v>22634.966335451263</v>
      </c>
      <c r="FL42" s="21">
        <f t="shared" si="73"/>
        <v>18681.01288522629</v>
      </c>
      <c r="FM42" s="21">
        <f t="shared" si="73"/>
        <v>11632.453730020739</v>
      </c>
      <c r="FN42" s="21">
        <f t="shared" si="73"/>
        <v>20342.712714591045</v>
      </c>
      <c r="FO42" s="21">
        <f t="shared" si="73"/>
        <v>17346.421472589478</v>
      </c>
      <c r="FP42" s="21">
        <f t="shared" si="73"/>
        <v>24900.996272326935</v>
      </c>
      <c r="FQ42" s="21">
        <f t="shared" si="73"/>
        <v>16871.379796181518</v>
      </c>
      <c r="FR42" s="21">
        <f t="shared" si="73"/>
        <v>33674.293947589707</v>
      </c>
      <c r="FS42" s="21">
        <f t="shared" si="73"/>
        <v>40120.605818787386</v>
      </c>
      <c r="FT42" s="21">
        <f t="shared" si="73"/>
        <v>35465.459908426616</v>
      </c>
      <c r="FU42" s="21">
        <f t="shared" si="73"/>
        <v>34434.301777180634</v>
      </c>
      <c r="FV42" s="21">
        <f t="shared" si="73"/>
        <v>22698.562664315759</v>
      </c>
      <c r="FW42" s="21">
        <f t="shared" si="73"/>
        <v>22418.277957961545</v>
      </c>
      <c r="FX42" s="21">
        <f t="shared" si="73"/>
        <v>18528.180917066446</v>
      </c>
      <c r="FY42" s="21">
        <f t="shared" si="73"/>
        <v>13156.858297875173</v>
      </c>
      <c r="FZ42" s="21">
        <f t="shared" si="73"/>
        <v>19850.741985688121</v>
      </c>
      <c r="GA42" s="21">
        <f t="shared" si="73"/>
        <v>21606.326685833181</v>
      </c>
      <c r="GB42" s="21">
        <f t="shared" si="73"/>
        <v>24177.193000957348</v>
      </c>
      <c r="GC42" s="21">
        <f t="shared" si="73"/>
        <v>18851.388985555608</v>
      </c>
      <c r="GD42" s="21">
        <f t="shared" si="73"/>
        <v>34466.103269132291</v>
      </c>
      <c r="GE42" s="21">
        <f t="shared" si="73"/>
        <v>40613.847499177755</v>
      </c>
      <c r="GF42" s="21">
        <f t="shared" ref="GF42:IQ42" si="74">GF34+GF36+GF38-GF39-GF40</f>
        <v>37740.837477528323</v>
      </c>
      <c r="GG42" s="21">
        <f t="shared" si="74"/>
        <v>36793.873801599366</v>
      </c>
      <c r="GH42" s="21">
        <f t="shared" si="74"/>
        <v>22361.14222835589</v>
      </c>
      <c r="GI42" s="21">
        <f t="shared" si="74"/>
        <v>22315.759963258773</v>
      </c>
      <c r="GJ42" s="21">
        <f t="shared" si="74"/>
        <v>18455.338908413974</v>
      </c>
      <c r="GK42" s="21">
        <f t="shared" si="74"/>
        <v>13141.567987044618</v>
      </c>
      <c r="GL42" s="21">
        <f t="shared" si="74"/>
        <v>20650.49449161415</v>
      </c>
      <c r="GM42" s="21">
        <f t="shared" si="74"/>
        <v>19036.652233987348</v>
      </c>
      <c r="GN42" s="21">
        <f t="shared" si="74"/>
        <v>25574.317925727679</v>
      </c>
      <c r="GO42" s="21">
        <f t="shared" si="74"/>
        <v>21418.569312541389</v>
      </c>
      <c r="GP42" s="21">
        <f t="shared" si="74"/>
        <v>34981.04111932993</v>
      </c>
      <c r="GQ42" s="21">
        <f t="shared" si="74"/>
        <v>43136.553003881527</v>
      </c>
      <c r="GR42" s="21">
        <f t="shared" si="74"/>
        <v>38696.674171216808</v>
      </c>
      <c r="GS42" s="21">
        <f t="shared" si="74"/>
        <v>34385.083687284554</v>
      </c>
      <c r="GT42" s="21">
        <f t="shared" si="74"/>
        <v>24433.277221999062</v>
      </c>
      <c r="GU42" s="21">
        <f t="shared" si="74"/>
        <v>22857.065484868068</v>
      </c>
      <c r="GV42" s="21">
        <f t="shared" si="74"/>
        <v>18710.427153961176</v>
      </c>
      <c r="GW42" s="21">
        <f t="shared" si="74"/>
        <v>13245.829106589725</v>
      </c>
      <c r="GX42" s="21">
        <f t="shared" si="74"/>
        <v>21774.652390000363</v>
      </c>
      <c r="GY42" s="21">
        <f t="shared" si="74"/>
        <v>21325.397923751898</v>
      </c>
      <c r="GZ42" s="21">
        <f t="shared" si="74"/>
        <v>26159.496977666728</v>
      </c>
      <c r="HA42" s="21">
        <f t="shared" si="74"/>
        <v>18805.696237697382</v>
      </c>
      <c r="HB42" s="21">
        <f t="shared" si="74"/>
        <v>35516.362336546386</v>
      </c>
      <c r="HC42" s="21">
        <f t="shared" si="74"/>
        <v>38451.161505532735</v>
      </c>
      <c r="HD42" s="21">
        <f t="shared" si="74"/>
        <v>39907.428297913852</v>
      </c>
      <c r="HE42" s="21">
        <f t="shared" si="74"/>
        <v>36034.519145351958</v>
      </c>
      <c r="HF42" s="21">
        <f t="shared" si="74"/>
        <v>23579.688505999293</v>
      </c>
      <c r="HG42" s="21">
        <f t="shared" si="74"/>
        <v>22625.532230221281</v>
      </c>
      <c r="HH42" s="21">
        <f t="shared" si="74"/>
        <v>18552.174413645374</v>
      </c>
      <c r="HI42" s="21">
        <f t="shared" si="74"/>
        <v>13924.786310076372</v>
      </c>
      <c r="HJ42" s="21">
        <f t="shared" si="74"/>
        <v>21578.358849128399</v>
      </c>
      <c r="HK42" s="21">
        <f t="shared" si="74"/>
        <v>21248.884469458568</v>
      </c>
      <c r="HL42" s="21">
        <f t="shared" si="74"/>
        <v>26770.314698040835</v>
      </c>
      <c r="HM42" s="21">
        <f t="shared" si="74"/>
        <v>19250.655506304916</v>
      </c>
      <c r="HN42" s="21">
        <f t="shared" si="74"/>
        <v>35856.558304533879</v>
      </c>
      <c r="HO42" s="21">
        <f t="shared" si="74"/>
        <v>41436.002392340823</v>
      </c>
      <c r="HP42" s="21">
        <f t="shared" si="74"/>
        <v>37716.67446657196</v>
      </c>
      <c r="HQ42" s="21">
        <f t="shared" si="74"/>
        <v>39318.647674418724</v>
      </c>
      <c r="HR42" s="21">
        <f t="shared" si="74"/>
        <v>23026.584301917668</v>
      </c>
      <c r="HS42" s="21">
        <f t="shared" si="74"/>
        <v>22336.584653986014</v>
      </c>
      <c r="HT42" s="21">
        <f t="shared" si="74"/>
        <v>18784.576489974555</v>
      </c>
      <c r="HU42" s="21">
        <f t="shared" si="74"/>
        <v>14520.747203655246</v>
      </c>
      <c r="HV42" s="21">
        <f t="shared" si="74"/>
        <v>21061.750859859494</v>
      </c>
      <c r="HW42" s="21">
        <f t="shared" si="74"/>
        <v>19557.590023419911</v>
      </c>
      <c r="HX42" s="21">
        <f t="shared" si="74"/>
        <v>26378.930254449529</v>
      </c>
      <c r="HY42" s="21">
        <f t="shared" si="74"/>
        <v>18657.920583280982</v>
      </c>
      <c r="HZ42" s="21">
        <f t="shared" si="74"/>
        <v>34572.229331338807</v>
      </c>
      <c r="IA42" s="21">
        <f t="shared" si="74"/>
        <v>43829.924805556031</v>
      </c>
      <c r="IB42" s="21">
        <f t="shared" si="74"/>
        <v>36385.078100792882</v>
      </c>
      <c r="IC42" s="21">
        <f t="shared" si="74"/>
        <v>39370.128323779805</v>
      </c>
      <c r="ID42" s="21">
        <f t="shared" si="74"/>
        <v>22008.951912750141</v>
      </c>
      <c r="IE42" s="21">
        <f t="shared" si="74"/>
        <v>20659.239754607788</v>
      </c>
      <c r="IF42" s="21">
        <f t="shared" si="74"/>
        <v>18301.523066489204</v>
      </c>
      <c r="IG42" s="21">
        <f t="shared" si="74"/>
        <v>14064.423583430093</v>
      </c>
      <c r="IH42" s="21">
        <f t="shared" si="74"/>
        <v>19768.960965330116</v>
      </c>
      <c r="II42" s="21">
        <f t="shared" si="74"/>
        <v>20848.188807046936</v>
      </c>
      <c r="IJ42" s="21">
        <f t="shared" si="74"/>
        <v>24419.510450014372</v>
      </c>
      <c r="IK42" s="21">
        <f t="shared" si="74"/>
        <v>18506.115973441898</v>
      </c>
      <c r="IL42" s="21">
        <f t="shared" si="74"/>
        <v>35953.447895563862</v>
      </c>
      <c r="IM42" s="21">
        <f t="shared" si="74"/>
        <v>41672.915257748718</v>
      </c>
      <c r="IN42" s="21">
        <f t="shared" si="74"/>
        <v>40465.954925891507</v>
      </c>
      <c r="IO42" s="21">
        <f t="shared" si="74"/>
        <v>39678.576763733232</v>
      </c>
      <c r="IP42" s="21">
        <f t="shared" si="74"/>
        <v>21817.951096881439</v>
      </c>
      <c r="IQ42" s="21">
        <f t="shared" si="74"/>
        <v>20442.860179476549</v>
      </c>
      <c r="IR42" s="21">
        <f t="shared" ref="IR42:LC42" si="75">IR34+IR36+IR38-IR39-IR40</f>
        <v>17418.583419929146</v>
      </c>
      <c r="IS42" s="21">
        <f t="shared" si="75"/>
        <v>13617.455807661452</v>
      </c>
      <c r="IT42" s="21">
        <f t="shared" si="75"/>
        <v>19469.600781742247</v>
      </c>
      <c r="IU42" s="21">
        <f t="shared" si="75"/>
        <v>18900.826855451145</v>
      </c>
      <c r="IV42" s="21">
        <f t="shared" si="75"/>
        <v>23337.99780678012</v>
      </c>
      <c r="IW42" s="21">
        <f t="shared" si="75"/>
        <v>19432.08757564699</v>
      </c>
      <c r="IX42" s="21">
        <f t="shared" si="75"/>
        <v>37050.020468242103</v>
      </c>
      <c r="IY42" s="21">
        <f t="shared" si="75"/>
        <v>40107.158256047536</v>
      </c>
      <c r="IZ42" s="21">
        <f t="shared" si="75"/>
        <v>40403.570607372269</v>
      </c>
      <c r="JA42" s="21">
        <f t="shared" si="75"/>
        <v>35519.61788517933</v>
      </c>
      <c r="JB42" s="21">
        <f t="shared" si="75"/>
        <v>22916.567778505923</v>
      </c>
      <c r="JC42" s="21">
        <f t="shared" si="75"/>
        <v>21142.715770782066</v>
      </c>
      <c r="JD42" s="21">
        <f t="shared" si="75"/>
        <v>17365.031838797386</v>
      </c>
      <c r="JE42" s="21">
        <f t="shared" si="75"/>
        <v>13441.792019202552</v>
      </c>
      <c r="JF42" s="21">
        <f t="shared" si="75"/>
        <v>19453.084300274957</v>
      </c>
      <c r="JG42" s="21">
        <f t="shared" si="75"/>
        <v>19512.334337093045</v>
      </c>
      <c r="JH42" s="21">
        <f t="shared" si="75"/>
        <v>23894.732102635666</v>
      </c>
      <c r="JI42" s="21">
        <f t="shared" si="75"/>
        <v>19100.072801254555</v>
      </c>
      <c r="JJ42" s="21">
        <f t="shared" si="75"/>
        <v>36415.980867611688</v>
      </c>
      <c r="JK42" s="21">
        <f t="shared" si="75"/>
        <v>38908.431526655346</v>
      </c>
      <c r="JL42" s="21">
        <f t="shared" si="75"/>
        <v>39581.777675437945</v>
      </c>
      <c r="JM42" s="21">
        <f t="shared" si="75"/>
        <v>35607.287362830197</v>
      </c>
      <c r="JN42" s="21">
        <f t="shared" si="75"/>
        <v>22422.445248555756</v>
      </c>
      <c r="JO42" s="21">
        <f t="shared" si="75"/>
        <v>21353.474283402942</v>
      </c>
      <c r="JP42" s="21">
        <f t="shared" si="75"/>
        <v>17328.572000653181</v>
      </c>
      <c r="JQ42" s="21">
        <f t="shared" si="75"/>
        <v>13488.825097520839</v>
      </c>
      <c r="JR42" s="21">
        <f t="shared" si="75"/>
        <v>19611.544583051829</v>
      </c>
      <c r="JS42" s="21">
        <f t="shared" si="75"/>
        <v>19868.806962066636</v>
      </c>
      <c r="JT42" s="21">
        <f t="shared" si="75"/>
        <v>26416.150150005495</v>
      </c>
      <c r="JU42" s="21">
        <f t="shared" si="75"/>
        <v>19206.417011100762</v>
      </c>
      <c r="JV42" s="21">
        <f t="shared" si="75"/>
        <v>35686.803754444874</v>
      </c>
      <c r="JW42" s="21">
        <f t="shared" si="75"/>
        <v>41726.065578370362</v>
      </c>
      <c r="JX42" s="21">
        <f t="shared" si="75"/>
        <v>40520.055120519988</v>
      </c>
      <c r="JY42" s="21">
        <f t="shared" si="75"/>
        <v>37682.739450136105</v>
      </c>
      <c r="JZ42" s="21">
        <f t="shared" si="75"/>
        <v>21849.436069794931</v>
      </c>
      <c r="KA42" s="21">
        <f t="shared" si="75"/>
        <v>21264.676322472154</v>
      </c>
      <c r="KB42" s="21">
        <f t="shared" si="75"/>
        <v>17502.185149449091</v>
      </c>
      <c r="KC42" s="21">
        <f t="shared" si="75"/>
        <v>13842.172841302785</v>
      </c>
      <c r="KD42" s="21">
        <f t="shared" si="75"/>
        <v>18773.743933633348</v>
      </c>
      <c r="KE42" s="21">
        <f t="shared" si="75"/>
        <v>20017.863924584843</v>
      </c>
      <c r="KF42" s="21">
        <f t="shared" si="75"/>
        <v>26500.289592925095</v>
      </c>
      <c r="KG42" s="21">
        <f t="shared" si="75"/>
        <v>18553.081336665706</v>
      </c>
      <c r="KH42" s="21">
        <f t="shared" si="75"/>
        <v>35201.120825812643</v>
      </c>
      <c r="KI42" s="21">
        <f t="shared" si="75"/>
        <v>43106.531218131124</v>
      </c>
      <c r="KJ42" s="21">
        <f t="shared" si="75"/>
        <v>36421.333959358293</v>
      </c>
      <c r="KK42" s="21">
        <f t="shared" si="75"/>
        <v>42963.219480663487</v>
      </c>
      <c r="KL42" s="21">
        <f t="shared" si="75"/>
        <v>22270.498355550953</v>
      </c>
      <c r="KM42" s="21">
        <f t="shared" si="75"/>
        <v>21546.087282978944</v>
      </c>
      <c r="KN42" s="21">
        <f t="shared" si="75"/>
        <v>17575.470076547223</v>
      </c>
      <c r="KO42" s="21">
        <f t="shared" si="75"/>
        <v>14197.410795509128</v>
      </c>
      <c r="KP42" s="21">
        <f t="shared" si="75"/>
        <v>19336.392566185161</v>
      </c>
      <c r="KQ42" s="21">
        <f t="shared" si="75"/>
        <v>19375.279694838366</v>
      </c>
      <c r="KR42" s="21">
        <f t="shared" si="75"/>
        <v>26234.339771814695</v>
      </c>
      <c r="KS42" s="21">
        <f t="shared" si="75"/>
        <v>18736.493867936642</v>
      </c>
      <c r="KT42" s="21">
        <f t="shared" si="75"/>
        <v>34735.025136892815</v>
      </c>
      <c r="KU42" s="21">
        <f t="shared" si="75"/>
        <v>42556.175127149829</v>
      </c>
      <c r="KV42" s="21">
        <f t="shared" si="75"/>
        <v>39796.916999783112</v>
      </c>
      <c r="KW42" s="21">
        <f t="shared" si="75"/>
        <v>42608.169837592854</v>
      </c>
      <c r="KX42" s="21">
        <f t="shared" si="75"/>
        <v>22526.478862024076</v>
      </c>
      <c r="KY42" s="21">
        <f t="shared" si="75"/>
        <v>20513.840435768325</v>
      </c>
      <c r="KZ42" s="21">
        <f t="shared" si="75"/>
        <v>17188.432247220724</v>
      </c>
      <c r="LA42" s="21">
        <f t="shared" si="75"/>
        <v>14022.377338472172</v>
      </c>
      <c r="LB42" s="21">
        <f t="shared" si="75"/>
        <v>19466.364972502604</v>
      </c>
      <c r="LC42" s="21">
        <f t="shared" si="75"/>
        <v>19010.851031475508</v>
      </c>
      <c r="LD42" s="21">
        <f t="shared" ref="LD42:NO42" si="76">LD34+LD36+LD38-LD39-LD40</f>
        <v>26191.155841181921</v>
      </c>
      <c r="LE42" s="21">
        <f t="shared" si="76"/>
        <v>19913.436801265852</v>
      </c>
      <c r="LF42" s="21">
        <f t="shared" si="76"/>
        <v>36984.821424100621</v>
      </c>
      <c r="LG42" s="21">
        <f t="shared" si="76"/>
        <v>41964.410510693328</v>
      </c>
      <c r="LH42" s="21">
        <f t="shared" si="76"/>
        <v>41216.371788650256</v>
      </c>
      <c r="LI42" s="21">
        <f t="shared" si="76"/>
        <v>42199.992022545171</v>
      </c>
      <c r="LJ42" s="21">
        <f t="shared" si="76"/>
        <v>23651.046361022451</v>
      </c>
      <c r="LK42" s="21">
        <f t="shared" si="76"/>
        <v>20975.394683814553</v>
      </c>
      <c r="LL42" s="21">
        <f t="shared" si="76"/>
        <v>18012.61466453108</v>
      </c>
      <c r="LM42" s="21">
        <f t="shared" si="76"/>
        <v>14578.679068075598</v>
      </c>
      <c r="LN42" s="21">
        <f t="shared" si="76"/>
        <v>20015.451724135284</v>
      </c>
      <c r="LO42" s="21">
        <f t="shared" si="76"/>
        <v>19938.039363699772</v>
      </c>
      <c r="LP42" s="21">
        <f t="shared" si="76"/>
        <v>24254.419322106711</v>
      </c>
      <c r="LQ42" s="21">
        <f t="shared" si="76"/>
        <v>19674.289671847484</v>
      </c>
      <c r="LR42" s="21">
        <f t="shared" si="76"/>
        <v>39154.695865404276</v>
      </c>
      <c r="LS42" s="21">
        <f t="shared" si="76"/>
        <v>40015.313840106654</v>
      </c>
      <c r="LT42" s="21">
        <f t="shared" si="76"/>
        <v>43586.15498406125</v>
      </c>
      <c r="LU42" s="21">
        <f t="shared" si="76"/>
        <v>40090.43625095483</v>
      </c>
      <c r="LV42" s="21">
        <f t="shared" si="76"/>
        <v>23458.816786782067</v>
      </c>
      <c r="LW42" s="21">
        <f t="shared" si="76"/>
        <v>22734.229459409114</v>
      </c>
      <c r="LX42" s="21">
        <f t="shared" si="76"/>
        <v>17932.037735388512</v>
      </c>
      <c r="LY42" s="21">
        <f t="shared" si="76"/>
        <v>14689.906849825009</v>
      </c>
      <c r="LZ42" s="21">
        <f t="shared" si="76"/>
        <v>20117.877523775966</v>
      </c>
      <c r="MA42" s="21">
        <f t="shared" si="76"/>
        <v>20943.17860913543</v>
      </c>
      <c r="MB42" s="21">
        <f t="shared" si="76"/>
        <v>29276.104835316029</v>
      </c>
      <c r="MC42" s="21">
        <f t="shared" si="76"/>
        <v>20677.710178543311</v>
      </c>
      <c r="MD42" s="21">
        <f t="shared" si="76"/>
        <v>39537.726467088862</v>
      </c>
      <c r="ME42" s="21">
        <f t="shared" si="76"/>
        <v>42615.189468927369</v>
      </c>
      <c r="MF42" s="21">
        <f t="shared" si="76"/>
        <v>43353.350397211216</v>
      </c>
      <c r="MG42" s="21">
        <f t="shared" si="76"/>
        <v>42558.311758267715</v>
      </c>
      <c r="MH42" s="21">
        <f t="shared" si="76"/>
        <v>23665.023464029189</v>
      </c>
      <c r="MI42" s="21">
        <f t="shared" si="76"/>
        <v>24129.123812585422</v>
      </c>
      <c r="MJ42" s="21">
        <f t="shared" si="76"/>
        <v>19142.564910248409</v>
      </c>
      <c r="MK42" s="21">
        <f t="shared" si="76"/>
        <v>15646.093357656722</v>
      </c>
      <c r="ML42" s="21">
        <f t="shared" si="76"/>
        <v>20861.640375859468</v>
      </c>
      <c r="MM42" s="21">
        <f t="shared" si="76"/>
        <v>21595.893715112405</v>
      </c>
      <c r="MN42" s="21">
        <f t="shared" si="76"/>
        <v>31044.577964739765</v>
      </c>
      <c r="MO42" s="21">
        <f t="shared" si="76"/>
        <v>20706.187233012941</v>
      </c>
      <c r="MP42" s="21">
        <f t="shared" si="76"/>
        <v>37954.908209362489</v>
      </c>
      <c r="MQ42" s="21">
        <f t="shared" si="76"/>
        <v>45270.07803893862</v>
      </c>
      <c r="MR42" s="21">
        <f t="shared" si="76"/>
        <v>41929.017389364119</v>
      </c>
      <c r="MS42" s="21">
        <f t="shared" si="76"/>
        <v>46346.33258329497</v>
      </c>
      <c r="MT42" s="21">
        <f t="shared" si="76"/>
        <v>24600.73476123597</v>
      </c>
      <c r="MU42" s="21">
        <f t="shared" si="76"/>
        <v>24528.276326713483</v>
      </c>
      <c r="MV42" s="21">
        <f t="shared" si="76"/>
        <v>19220.363959858594</v>
      </c>
      <c r="MW42" s="21">
        <f t="shared" si="76"/>
        <v>15743.074746401231</v>
      </c>
      <c r="MX42" s="21">
        <f t="shared" si="76"/>
        <v>21448.152794018632</v>
      </c>
      <c r="MY42" s="21">
        <f t="shared" si="76"/>
        <v>21066.724886286942</v>
      </c>
      <c r="MZ42" s="21">
        <f t="shared" si="76"/>
        <v>32206.217082705014</v>
      </c>
      <c r="NA42" s="21">
        <f t="shared" si="76"/>
        <v>20774.823790362709</v>
      </c>
      <c r="NB42" s="21">
        <f t="shared" si="76"/>
        <v>37231.67309819183</v>
      </c>
      <c r="NC42" s="21">
        <f t="shared" si="76"/>
        <v>43683.956683661585</v>
      </c>
      <c r="ND42" s="21">
        <f t="shared" si="76"/>
        <v>41555.080917970583</v>
      </c>
      <c r="NE42" s="21">
        <f t="shared" si="76"/>
        <v>49213.194986518582</v>
      </c>
      <c r="NF42" s="21">
        <f t="shared" si="76"/>
        <v>24775.953636266444</v>
      </c>
      <c r="NG42" s="21">
        <f t="shared" si="76"/>
        <v>24633.899324316895</v>
      </c>
      <c r="NH42" s="21">
        <f t="shared" si="76"/>
        <v>19345.837832278834</v>
      </c>
      <c r="NI42" s="21">
        <f t="shared" si="76"/>
        <v>15491.866430557853</v>
      </c>
      <c r="NJ42" s="21">
        <f t="shared" si="76"/>
        <v>21721.006405115739</v>
      </c>
      <c r="NK42" s="21">
        <f t="shared" si="76"/>
        <v>21636.041115230862</v>
      </c>
      <c r="NL42" s="21">
        <f t="shared" si="76"/>
        <v>32249.449307113995</v>
      </c>
      <c r="NM42" s="21">
        <f t="shared" si="76"/>
        <v>21244.902040299763</v>
      </c>
      <c r="NN42" s="21">
        <f t="shared" si="76"/>
        <v>39457.602333247443</v>
      </c>
      <c r="NO42" s="21">
        <f t="shared" si="76"/>
        <v>44401.231079199031</v>
      </c>
      <c r="NP42" s="21">
        <f t="shared" ref="NP42:PW42" si="77">NP34+NP36+NP38-NP39-NP40</f>
        <v>42149.161325710709</v>
      </c>
      <c r="NQ42" s="21">
        <f t="shared" si="77"/>
        <v>47532.287107557466</v>
      </c>
      <c r="NR42" s="21">
        <f t="shared" si="77"/>
        <v>23413.499163684512</v>
      </c>
      <c r="NS42" s="21">
        <f t="shared" si="77"/>
        <v>22971.099847796715</v>
      </c>
      <c r="NT42" s="21">
        <f t="shared" si="77"/>
        <v>19321.902392566266</v>
      </c>
      <c r="NU42" s="21">
        <f t="shared" si="77"/>
        <v>15320.36687511954</v>
      </c>
      <c r="NV42" s="21">
        <f t="shared" si="77"/>
        <v>21664.643689763769</v>
      </c>
      <c r="NW42" s="21">
        <f t="shared" si="77"/>
        <v>21805.714211942515</v>
      </c>
      <c r="NX42" s="21">
        <f t="shared" si="77"/>
        <v>28120.767710921828</v>
      </c>
      <c r="NY42" s="21">
        <f t="shared" si="77"/>
        <v>21455.824366848476</v>
      </c>
      <c r="NZ42" s="21">
        <f t="shared" si="77"/>
        <v>43072.791778530678</v>
      </c>
      <c r="OA42" s="21">
        <f t="shared" si="77"/>
        <v>42726.418968305072</v>
      </c>
      <c r="OB42" s="21">
        <f t="shared" si="77"/>
        <v>42786.416567989807</v>
      </c>
      <c r="OC42" s="21">
        <f t="shared" si="77"/>
        <v>44832.477003826971</v>
      </c>
      <c r="OD42" s="21">
        <f t="shared" si="77"/>
        <v>24896.578670547773</v>
      </c>
      <c r="OE42" s="21">
        <f t="shared" si="77"/>
        <v>24382.363005508461</v>
      </c>
      <c r="OF42" s="21">
        <f t="shared" si="77"/>
        <v>20248.050276364516</v>
      </c>
      <c r="OG42" s="21">
        <f t="shared" si="77"/>
        <v>15249.93759945362</v>
      </c>
      <c r="OH42" s="21">
        <f t="shared" si="77"/>
        <v>21965.464156567508</v>
      </c>
      <c r="OI42" s="21">
        <f t="shared" si="77"/>
        <v>22313.821928925736</v>
      </c>
      <c r="OJ42" s="21">
        <f t="shared" si="77"/>
        <v>29369.770374782413</v>
      </c>
      <c r="OK42" s="21">
        <f t="shared" si="77"/>
        <v>22346.945328924478</v>
      </c>
      <c r="OL42" s="21">
        <f t="shared" si="77"/>
        <v>43608.876069677521</v>
      </c>
      <c r="OM42" s="21">
        <f t="shared" si="77"/>
        <v>43334.707796337803</v>
      </c>
      <c r="ON42" s="21">
        <f t="shared" si="77"/>
        <v>0</v>
      </c>
      <c r="OO42" s="21">
        <f t="shared" si="77"/>
        <v>0</v>
      </c>
      <c r="OP42" s="21">
        <f t="shared" si="77"/>
        <v>0</v>
      </c>
      <c r="OQ42" s="21">
        <f t="shared" si="77"/>
        <v>0</v>
      </c>
      <c r="OR42" s="21">
        <f t="shared" si="77"/>
        <v>0</v>
      </c>
      <c r="OS42" s="21">
        <f t="shared" si="77"/>
        <v>0</v>
      </c>
      <c r="OT42" s="21">
        <f t="shared" si="77"/>
        <v>0</v>
      </c>
      <c r="OU42" s="21">
        <f t="shared" si="77"/>
        <v>0</v>
      </c>
      <c r="OV42" s="21">
        <f t="shared" si="77"/>
        <v>0</v>
      </c>
      <c r="OW42" s="21">
        <f t="shared" si="77"/>
        <v>0</v>
      </c>
      <c r="OX42" s="21">
        <f t="shared" si="77"/>
        <v>0</v>
      </c>
      <c r="OY42" s="21">
        <f t="shared" si="77"/>
        <v>0</v>
      </c>
      <c r="OZ42" s="21">
        <f t="shared" si="77"/>
        <v>0</v>
      </c>
      <c r="PA42" s="21">
        <f t="shared" si="77"/>
        <v>0</v>
      </c>
      <c r="PB42" s="21">
        <f t="shared" si="77"/>
        <v>0</v>
      </c>
      <c r="PC42" s="21">
        <f t="shared" si="77"/>
        <v>0</v>
      </c>
      <c r="PD42" s="21">
        <f t="shared" si="77"/>
        <v>0</v>
      </c>
      <c r="PE42" s="21">
        <f t="shared" si="77"/>
        <v>0</v>
      </c>
      <c r="PF42" s="21">
        <f t="shared" si="77"/>
        <v>0</v>
      </c>
      <c r="PG42" s="21">
        <f t="shared" si="77"/>
        <v>0</v>
      </c>
      <c r="PH42" s="21">
        <f t="shared" si="77"/>
        <v>0</v>
      </c>
      <c r="PI42" s="21">
        <f t="shared" si="77"/>
        <v>0</v>
      </c>
      <c r="PJ42" s="21">
        <f t="shared" si="77"/>
        <v>0</v>
      </c>
      <c r="PK42" s="21">
        <f t="shared" si="77"/>
        <v>0</v>
      </c>
      <c r="PL42" s="21">
        <f t="shared" si="77"/>
        <v>0</v>
      </c>
      <c r="PM42" s="21">
        <f t="shared" si="77"/>
        <v>0</v>
      </c>
      <c r="PN42" s="21">
        <f t="shared" si="77"/>
        <v>0</v>
      </c>
      <c r="PO42" s="21">
        <f t="shared" si="77"/>
        <v>0</v>
      </c>
      <c r="PP42" s="21">
        <f t="shared" si="77"/>
        <v>0</v>
      </c>
      <c r="PQ42" s="21">
        <f t="shared" si="77"/>
        <v>0</v>
      </c>
      <c r="PR42" s="21">
        <f t="shared" si="77"/>
        <v>0</v>
      </c>
      <c r="PS42" s="21">
        <f t="shared" si="77"/>
        <v>0</v>
      </c>
      <c r="PT42" s="21">
        <f t="shared" si="77"/>
        <v>0</v>
      </c>
      <c r="PU42" s="21">
        <f t="shared" si="77"/>
        <v>0</v>
      </c>
      <c r="PV42" s="21">
        <f t="shared" si="77"/>
        <v>0</v>
      </c>
      <c r="PW42" s="21">
        <f t="shared" si="77"/>
        <v>0</v>
      </c>
    </row>
    <row r="43" spans="1:439" x14ac:dyDescent="0.15">
      <c r="D43" s="16"/>
    </row>
    <row r="44" spans="1:439" x14ac:dyDescent="0.15">
      <c r="B44" s="11" t="s">
        <v>19</v>
      </c>
      <c r="D44" s="16"/>
      <c r="H44" s="11">
        <f>E18</f>
        <v>1</v>
      </c>
      <c r="I44" s="11">
        <f>F18</f>
        <v>2</v>
      </c>
      <c r="J44" s="11">
        <f>G18</f>
        <v>3</v>
      </c>
      <c r="K44" s="11">
        <f t="shared" ref="K44:V44" si="78">H18</f>
        <v>4</v>
      </c>
      <c r="L44" s="11">
        <f t="shared" si="78"/>
        <v>5</v>
      </c>
      <c r="M44" s="11">
        <f t="shared" si="78"/>
        <v>6</v>
      </c>
      <c r="N44" s="11">
        <f t="shared" si="78"/>
        <v>7</v>
      </c>
      <c r="O44" s="11">
        <f t="shared" si="78"/>
        <v>8</v>
      </c>
      <c r="P44" s="11">
        <f t="shared" si="78"/>
        <v>9</v>
      </c>
      <c r="Q44" s="11">
        <f t="shared" si="78"/>
        <v>10</v>
      </c>
      <c r="R44" s="11">
        <f t="shared" si="78"/>
        <v>11</v>
      </c>
      <c r="S44" s="11">
        <f t="shared" si="78"/>
        <v>12</v>
      </c>
      <c r="T44" s="11">
        <f t="shared" si="78"/>
        <v>13</v>
      </c>
      <c r="U44" s="11">
        <f t="shared" si="78"/>
        <v>14</v>
      </c>
      <c r="V44" s="11">
        <f t="shared" si="78"/>
        <v>15</v>
      </c>
      <c r="W44" s="11">
        <f t="shared" ref="W44:CH44" si="79">V44+1</f>
        <v>16</v>
      </c>
      <c r="X44" s="11">
        <f t="shared" si="79"/>
        <v>17</v>
      </c>
      <c r="Y44" s="11">
        <f t="shared" si="79"/>
        <v>18</v>
      </c>
      <c r="Z44" s="11">
        <f t="shared" si="79"/>
        <v>19</v>
      </c>
      <c r="AA44" s="11">
        <f t="shared" si="79"/>
        <v>20</v>
      </c>
      <c r="AB44" s="11">
        <f t="shared" si="79"/>
        <v>21</v>
      </c>
      <c r="AC44" s="11">
        <f t="shared" si="79"/>
        <v>22</v>
      </c>
      <c r="AD44" s="11">
        <f t="shared" si="79"/>
        <v>23</v>
      </c>
      <c r="AE44" s="11">
        <f t="shared" si="79"/>
        <v>24</v>
      </c>
      <c r="AF44" s="11">
        <f t="shared" si="79"/>
        <v>25</v>
      </c>
      <c r="AG44" s="11">
        <f t="shared" si="79"/>
        <v>26</v>
      </c>
      <c r="AH44" s="11">
        <f t="shared" si="79"/>
        <v>27</v>
      </c>
      <c r="AI44" s="11">
        <f t="shared" si="79"/>
        <v>28</v>
      </c>
      <c r="AJ44" s="11">
        <f t="shared" si="79"/>
        <v>29</v>
      </c>
      <c r="AK44" s="11">
        <f t="shared" si="79"/>
        <v>30</v>
      </c>
      <c r="AL44" s="11">
        <f t="shared" si="79"/>
        <v>31</v>
      </c>
      <c r="AM44" s="11">
        <f t="shared" si="79"/>
        <v>32</v>
      </c>
      <c r="AN44" s="11">
        <f t="shared" si="79"/>
        <v>33</v>
      </c>
      <c r="AO44" s="11">
        <f t="shared" si="79"/>
        <v>34</v>
      </c>
      <c r="AP44" s="11">
        <f t="shared" si="79"/>
        <v>35</v>
      </c>
      <c r="AQ44" s="11">
        <f t="shared" si="79"/>
        <v>36</v>
      </c>
      <c r="AR44" s="11">
        <f t="shared" si="79"/>
        <v>37</v>
      </c>
      <c r="AS44" s="11">
        <f t="shared" si="79"/>
        <v>38</v>
      </c>
      <c r="AT44" s="11">
        <f t="shared" si="79"/>
        <v>39</v>
      </c>
      <c r="AU44" s="11">
        <f t="shared" si="79"/>
        <v>40</v>
      </c>
      <c r="AV44" s="11">
        <f t="shared" si="79"/>
        <v>41</v>
      </c>
      <c r="AW44" s="11">
        <f t="shared" si="79"/>
        <v>42</v>
      </c>
      <c r="AX44" s="11">
        <f t="shared" si="79"/>
        <v>43</v>
      </c>
      <c r="AY44" s="11">
        <f t="shared" si="79"/>
        <v>44</v>
      </c>
      <c r="AZ44" s="11">
        <f t="shared" si="79"/>
        <v>45</v>
      </c>
      <c r="BA44" s="11">
        <f t="shared" si="79"/>
        <v>46</v>
      </c>
      <c r="BB44" s="11">
        <f t="shared" si="79"/>
        <v>47</v>
      </c>
      <c r="BC44" s="11">
        <f t="shared" si="79"/>
        <v>48</v>
      </c>
      <c r="BD44" s="11">
        <f t="shared" si="79"/>
        <v>49</v>
      </c>
      <c r="BE44" s="11">
        <f t="shared" si="79"/>
        <v>50</v>
      </c>
      <c r="BF44" s="11">
        <f t="shared" si="79"/>
        <v>51</v>
      </c>
      <c r="BG44" s="11">
        <f t="shared" si="79"/>
        <v>52</v>
      </c>
      <c r="BH44" s="11">
        <f t="shared" si="79"/>
        <v>53</v>
      </c>
      <c r="BI44" s="11">
        <f t="shared" si="79"/>
        <v>54</v>
      </c>
      <c r="BJ44" s="11">
        <f t="shared" si="79"/>
        <v>55</v>
      </c>
      <c r="BK44" s="11">
        <f t="shared" si="79"/>
        <v>56</v>
      </c>
      <c r="BL44" s="11">
        <f t="shared" si="79"/>
        <v>57</v>
      </c>
      <c r="BM44" s="11">
        <f t="shared" si="79"/>
        <v>58</v>
      </c>
      <c r="BN44" s="11">
        <f t="shared" si="79"/>
        <v>59</v>
      </c>
      <c r="BO44" s="11">
        <f t="shared" si="79"/>
        <v>60</v>
      </c>
      <c r="BP44" s="11">
        <f t="shared" si="79"/>
        <v>61</v>
      </c>
      <c r="BQ44" s="11">
        <f t="shared" si="79"/>
        <v>62</v>
      </c>
      <c r="BR44" s="11">
        <f t="shared" si="79"/>
        <v>63</v>
      </c>
      <c r="BS44" s="11">
        <f t="shared" si="79"/>
        <v>64</v>
      </c>
      <c r="BT44" s="11">
        <f t="shared" si="79"/>
        <v>65</v>
      </c>
      <c r="BU44" s="11">
        <f t="shared" si="79"/>
        <v>66</v>
      </c>
      <c r="BV44" s="11">
        <f t="shared" si="79"/>
        <v>67</v>
      </c>
      <c r="BW44" s="11">
        <f t="shared" si="79"/>
        <v>68</v>
      </c>
      <c r="BX44" s="11">
        <f t="shared" si="79"/>
        <v>69</v>
      </c>
      <c r="BY44" s="11">
        <f t="shared" si="79"/>
        <v>70</v>
      </c>
      <c r="BZ44" s="11">
        <f t="shared" si="79"/>
        <v>71</v>
      </c>
      <c r="CA44" s="11">
        <f t="shared" si="79"/>
        <v>72</v>
      </c>
      <c r="CB44" s="11">
        <f t="shared" si="79"/>
        <v>73</v>
      </c>
      <c r="CC44" s="11">
        <f t="shared" si="79"/>
        <v>74</v>
      </c>
      <c r="CD44" s="11">
        <f t="shared" si="79"/>
        <v>75</v>
      </c>
      <c r="CE44" s="11">
        <f t="shared" si="79"/>
        <v>76</v>
      </c>
      <c r="CF44" s="11">
        <f t="shared" si="79"/>
        <v>77</v>
      </c>
      <c r="CG44" s="11">
        <f t="shared" si="79"/>
        <v>78</v>
      </c>
      <c r="CH44" s="11">
        <f t="shared" si="79"/>
        <v>79</v>
      </c>
      <c r="CI44" s="11">
        <f t="shared" ref="CI44:ET44" si="80">CH44+1</f>
        <v>80</v>
      </c>
      <c r="CJ44" s="11">
        <f t="shared" si="80"/>
        <v>81</v>
      </c>
      <c r="CK44" s="11">
        <f t="shared" si="80"/>
        <v>82</v>
      </c>
      <c r="CL44" s="11">
        <f t="shared" si="80"/>
        <v>83</v>
      </c>
      <c r="CM44" s="11">
        <f t="shared" si="80"/>
        <v>84</v>
      </c>
      <c r="CN44" s="11">
        <f t="shared" si="80"/>
        <v>85</v>
      </c>
      <c r="CO44" s="11">
        <f t="shared" si="80"/>
        <v>86</v>
      </c>
      <c r="CP44" s="11">
        <f t="shared" si="80"/>
        <v>87</v>
      </c>
      <c r="CQ44" s="11">
        <f t="shared" si="80"/>
        <v>88</v>
      </c>
      <c r="CR44" s="11">
        <f t="shared" si="80"/>
        <v>89</v>
      </c>
      <c r="CS44" s="11">
        <f t="shared" si="80"/>
        <v>90</v>
      </c>
      <c r="CT44" s="11">
        <f t="shared" si="80"/>
        <v>91</v>
      </c>
      <c r="CU44" s="11">
        <f t="shared" si="80"/>
        <v>92</v>
      </c>
      <c r="CV44" s="11">
        <f t="shared" si="80"/>
        <v>93</v>
      </c>
      <c r="CW44" s="11">
        <f t="shared" si="80"/>
        <v>94</v>
      </c>
      <c r="CX44" s="11">
        <f t="shared" si="80"/>
        <v>95</v>
      </c>
      <c r="CY44" s="11">
        <f t="shared" si="80"/>
        <v>96</v>
      </c>
      <c r="CZ44" s="11">
        <f t="shared" si="80"/>
        <v>97</v>
      </c>
      <c r="DA44" s="11">
        <f t="shared" si="80"/>
        <v>98</v>
      </c>
      <c r="DB44" s="11">
        <f t="shared" si="80"/>
        <v>99</v>
      </c>
      <c r="DC44" s="11">
        <f t="shared" si="80"/>
        <v>100</v>
      </c>
      <c r="DD44" s="11">
        <f t="shared" si="80"/>
        <v>101</v>
      </c>
      <c r="DE44" s="11">
        <f t="shared" si="80"/>
        <v>102</v>
      </c>
      <c r="DF44" s="11">
        <f t="shared" si="80"/>
        <v>103</v>
      </c>
      <c r="DG44" s="11">
        <f t="shared" si="80"/>
        <v>104</v>
      </c>
      <c r="DH44" s="11">
        <f t="shared" si="80"/>
        <v>105</v>
      </c>
      <c r="DI44" s="11">
        <f t="shared" si="80"/>
        <v>106</v>
      </c>
      <c r="DJ44" s="11">
        <f t="shared" si="80"/>
        <v>107</v>
      </c>
      <c r="DK44" s="11">
        <f t="shared" si="80"/>
        <v>108</v>
      </c>
      <c r="DL44" s="11">
        <f t="shared" si="80"/>
        <v>109</v>
      </c>
      <c r="DM44" s="11">
        <f t="shared" si="80"/>
        <v>110</v>
      </c>
      <c r="DN44" s="11">
        <f t="shared" si="80"/>
        <v>111</v>
      </c>
      <c r="DO44" s="11">
        <f t="shared" si="80"/>
        <v>112</v>
      </c>
      <c r="DP44" s="11">
        <f t="shared" si="80"/>
        <v>113</v>
      </c>
      <c r="DQ44" s="11">
        <f t="shared" si="80"/>
        <v>114</v>
      </c>
      <c r="DR44" s="11">
        <f t="shared" si="80"/>
        <v>115</v>
      </c>
      <c r="DS44" s="11">
        <f t="shared" si="80"/>
        <v>116</v>
      </c>
      <c r="DT44" s="11">
        <f t="shared" si="80"/>
        <v>117</v>
      </c>
      <c r="DU44" s="11">
        <f t="shared" si="80"/>
        <v>118</v>
      </c>
      <c r="DV44" s="11">
        <f t="shared" si="80"/>
        <v>119</v>
      </c>
      <c r="DW44" s="11">
        <f t="shared" si="80"/>
        <v>120</v>
      </c>
      <c r="DX44" s="11">
        <f t="shared" si="80"/>
        <v>121</v>
      </c>
      <c r="DY44" s="11">
        <f t="shared" si="80"/>
        <v>122</v>
      </c>
      <c r="DZ44" s="11">
        <f t="shared" si="80"/>
        <v>123</v>
      </c>
      <c r="EA44" s="11">
        <f t="shared" si="80"/>
        <v>124</v>
      </c>
      <c r="EB44" s="11">
        <f t="shared" si="80"/>
        <v>125</v>
      </c>
      <c r="EC44" s="11">
        <f t="shared" si="80"/>
        <v>126</v>
      </c>
      <c r="ED44" s="11">
        <f t="shared" si="80"/>
        <v>127</v>
      </c>
      <c r="EE44" s="11">
        <f t="shared" si="80"/>
        <v>128</v>
      </c>
      <c r="EF44" s="11">
        <f t="shared" si="80"/>
        <v>129</v>
      </c>
      <c r="EG44" s="11">
        <f t="shared" si="80"/>
        <v>130</v>
      </c>
      <c r="EH44" s="11">
        <f t="shared" si="80"/>
        <v>131</v>
      </c>
      <c r="EI44" s="11">
        <f t="shared" si="80"/>
        <v>132</v>
      </c>
      <c r="EJ44" s="11">
        <f t="shared" si="80"/>
        <v>133</v>
      </c>
      <c r="EK44" s="11">
        <f t="shared" si="80"/>
        <v>134</v>
      </c>
      <c r="EL44" s="11">
        <f t="shared" si="80"/>
        <v>135</v>
      </c>
      <c r="EM44" s="11">
        <f t="shared" si="80"/>
        <v>136</v>
      </c>
      <c r="EN44" s="11">
        <f t="shared" si="80"/>
        <v>137</v>
      </c>
      <c r="EO44" s="11">
        <f t="shared" si="80"/>
        <v>138</v>
      </c>
      <c r="EP44" s="11">
        <f t="shared" si="80"/>
        <v>139</v>
      </c>
      <c r="EQ44" s="11">
        <f t="shared" si="80"/>
        <v>140</v>
      </c>
      <c r="ER44" s="11">
        <f t="shared" si="80"/>
        <v>141</v>
      </c>
      <c r="ES44" s="11">
        <f t="shared" si="80"/>
        <v>142</v>
      </c>
      <c r="ET44" s="11">
        <f t="shared" si="80"/>
        <v>143</v>
      </c>
      <c r="EU44" s="11">
        <f t="shared" ref="EU44:GE44" si="81">ET44+1</f>
        <v>144</v>
      </c>
      <c r="EV44" s="11">
        <f t="shared" si="81"/>
        <v>145</v>
      </c>
      <c r="EW44" s="11">
        <f t="shared" si="81"/>
        <v>146</v>
      </c>
      <c r="EX44" s="11">
        <f t="shared" si="81"/>
        <v>147</v>
      </c>
      <c r="EY44" s="11">
        <f t="shared" si="81"/>
        <v>148</v>
      </c>
      <c r="EZ44" s="11">
        <f t="shared" si="81"/>
        <v>149</v>
      </c>
      <c r="FA44" s="11">
        <f t="shared" si="81"/>
        <v>150</v>
      </c>
      <c r="FB44" s="11">
        <f t="shared" si="81"/>
        <v>151</v>
      </c>
      <c r="FC44" s="11">
        <f t="shared" si="81"/>
        <v>152</v>
      </c>
      <c r="FD44" s="11">
        <f t="shared" si="81"/>
        <v>153</v>
      </c>
      <c r="FE44" s="11">
        <f t="shared" si="81"/>
        <v>154</v>
      </c>
      <c r="FF44" s="11">
        <f t="shared" si="81"/>
        <v>155</v>
      </c>
      <c r="FG44" s="11">
        <f t="shared" si="81"/>
        <v>156</v>
      </c>
      <c r="FH44" s="11">
        <f t="shared" si="81"/>
        <v>157</v>
      </c>
      <c r="FI44" s="11">
        <f t="shared" si="81"/>
        <v>158</v>
      </c>
      <c r="FJ44" s="11">
        <f t="shared" si="81"/>
        <v>159</v>
      </c>
      <c r="FK44" s="11">
        <f t="shared" si="81"/>
        <v>160</v>
      </c>
      <c r="FL44" s="11">
        <f t="shared" si="81"/>
        <v>161</v>
      </c>
      <c r="FM44" s="11">
        <f t="shared" si="81"/>
        <v>162</v>
      </c>
      <c r="FN44" s="11">
        <f t="shared" si="81"/>
        <v>163</v>
      </c>
      <c r="FO44" s="11">
        <f t="shared" si="81"/>
        <v>164</v>
      </c>
      <c r="FP44" s="11">
        <f t="shared" si="81"/>
        <v>165</v>
      </c>
      <c r="FQ44" s="11">
        <f t="shared" si="81"/>
        <v>166</v>
      </c>
      <c r="FR44" s="11">
        <f t="shared" si="81"/>
        <v>167</v>
      </c>
      <c r="FS44" s="11">
        <f t="shared" si="81"/>
        <v>168</v>
      </c>
      <c r="FT44" s="11">
        <f t="shared" si="81"/>
        <v>169</v>
      </c>
      <c r="FU44" s="11">
        <f t="shared" si="81"/>
        <v>170</v>
      </c>
      <c r="FV44" s="11">
        <f t="shared" si="81"/>
        <v>171</v>
      </c>
      <c r="FW44" s="11">
        <f t="shared" si="81"/>
        <v>172</v>
      </c>
      <c r="FX44" s="11">
        <f t="shared" si="81"/>
        <v>173</v>
      </c>
      <c r="FY44" s="11">
        <f t="shared" si="81"/>
        <v>174</v>
      </c>
      <c r="FZ44" s="11">
        <f t="shared" si="81"/>
        <v>175</v>
      </c>
      <c r="GA44" s="11">
        <f t="shared" si="81"/>
        <v>176</v>
      </c>
      <c r="GB44" s="11">
        <f t="shared" si="81"/>
        <v>177</v>
      </c>
      <c r="GC44" s="11">
        <f t="shared" si="81"/>
        <v>178</v>
      </c>
      <c r="GD44" s="11">
        <f t="shared" si="81"/>
        <v>179</v>
      </c>
      <c r="GE44" s="11">
        <f t="shared" si="81"/>
        <v>180</v>
      </c>
      <c r="GF44" s="11">
        <f t="shared" ref="GF44" si="82">GE44+1</f>
        <v>181</v>
      </c>
      <c r="GG44" s="11">
        <f t="shared" ref="GG44" si="83">GF44+1</f>
        <v>182</v>
      </c>
      <c r="GH44" s="11">
        <f t="shared" ref="GH44" si="84">GG44+1</f>
        <v>183</v>
      </c>
      <c r="GI44" s="11">
        <f t="shared" ref="GI44" si="85">GH44+1</f>
        <v>184</v>
      </c>
      <c r="GJ44" s="11">
        <f t="shared" ref="GJ44" si="86">GI44+1</f>
        <v>185</v>
      </c>
      <c r="GK44" s="11">
        <f t="shared" ref="GK44" si="87">GJ44+1</f>
        <v>186</v>
      </c>
      <c r="GL44" s="11">
        <f t="shared" ref="GL44" si="88">GK44+1</f>
        <v>187</v>
      </c>
      <c r="GM44" s="11">
        <f t="shared" ref="GM44" si="89">GL44+1</f>
        <v>188</v>
      </c>
      <c r="GN44" s="11">
        <f t="shared" ref="GN44" si="90">GM44+1</f>
        <v>189</v>
      </c>
      <c r="GO44" s="11">
        <f t="shared" ref="GO44" si="91">GN44+1</f>
        <v>190</v>
      </c>
      <c r="GP44" s="11">
        <f t="shared" ref="GP44" si="92">GO44+1</f>
        <v>191</v>
      </c>
      <c r="GQ44" s="11">
        <f t="shared" ref="GQ44" si="93">GP44+1</f>
        <v>192</v>
      </c>
      <c r="GR44" s="11">
        <f t="shared" ref="GR44" si="94">GQ44+1</f>
        <v>193</v>
      </c>
      <c r="GS44" s="11">
        <f t="shared" ref="GS44" si="95">GR44+1</f>
        <v>194</v>
      </c>
      <c r="GT44" s="11">
        <f t="shared" ref="GT44" si="96">GS44+1</f>
        <v>195</v>
      </c>
      <c r="GU44" s="11">
        <f t="shared" ref="GU44" si="97">GT44+1</f>
        <v>196</v>
      </c>
      <c r="GV44" s="11">
        <f t="shared" ref="GV44" si="98">GU44+1</f>
        <v>197</v>
      </c>
      <c r="GW44" s="11">
        <f t="shared" ref="GW44" si="99">GV44+1</f>
        <v>198</v>
      </c>
      <c r="GX44" s="11">
        <f t="shared" ref="GX44" si="100">GW44+1</f>
        <v>199</v>
      </c>
      <c r="GY44" s="11">
        <f t="shared" ref="GY44" si="101">GX44+1</f>
        <v>200</v>
      </c>
      <c r="GZ44" s="11">
        <f t="shared" ref="GZ44" si="102">GY44+1</f>
        <v>201</v>
      </c>
      <c r="HA44" s="11">
        <f t="shared" ref="HA44" si="103">GZ44+1</f>
        <v>202</v>
      </c>
      <c r="HB44" s="11">
        <f t="shared" ref="HB44" si="104">HA44+1</f>
        <v>203</v>
      </c>
      <c r="HC44" s="11">
        <f t="shared" ref="HC44" si="105">HB44+1</f>
        <v>204</v>
      </c>
      <c r="HD44" s="11">
        <f t="shared" ref="HD44" si="106">HC44+1</f>
        <v>205</v>
      </c>
      <c r="HE44" s="11">
        <f t="shared" ref="HE44" si="107">HD44+1</f>
        <v>206</v>
      </c>
      <c r="HF44" s="11">
        <f t="shared" ref="HF44" si="108">HE44+1</f>
        <v>207</v>
      </c>
      <c r="HG44" s="11">
        <f t="shared" ref="HG44" si="109">HF44+1</f>
        <v>208</v>
      </c>
      <c r="HH44" s="11">
        <f t="shared" ref="HH44" si="110">HG44+1</f>
        <v>209</v>
      </c>
      <c r="HI44" s="11">
        <f t="shared" ref="HI44" si="111">HH44+1</f>
        <v>210</v>
      </c>
      <c r="HJ44" s="11">
        <f t="shared" ref="HJ44" si="112">HI44+1</f>
        <v>211</v>
      </c>
      <c r="HK44" s="11">
        <f t="shared" ref="HK44" si="113">HJ44+1</f>
        <v>212</v>
      </c>
      <c r="HL44" s="11">
        <f t="shared" ref="HL44" si="114">HK44+1</f>
        <v>213</v>
      </c>
      <c r="HM44" s="11">
        <f t="shared" ref="HM44" si="115">HL44+1</f>
        <v>214</v>
      </c>
      <c r="HN44" s="11">
        <f t="shared" ref="HN44" si="116">HM44+1</f>
        <v>215</v>
      </c>
      <c r="HO44" s="11">
        <f t="shared" ref="HO44" si="117">HN44+1</f>
        <v>216</v>
      </c>
      <c r="HP44" s="11">
        <f t="shared" ref="HP44" si="118">HO44+1</f>
        <v>217</v>
      </c>
      <c r="HQ44" s="11">
        <f t="shared" ref="HQ44" si="119">HP44+1</f>
        <v>218</v>
      </c>
      <c r="HR44" s="11">
        <f t="shared" ref="HR44" si="120">HQ44+1</f>
        <v>219</v>
      </c>
      <c r="HS44" s="11">
        <f t="shared" ref="HS44" si="121">HR44+1</f>
        <v>220</v>
      </c>
      <c r="HT44" s="11">
        <f t="shared" ref="HT44" si="122">HS44+1</f>
        <v>221</v>
      </c>
      <c r="HU44" s="11">
        <f t="shared" ref="HU44" si="123">HT44+1</f>
        <v>222</v>
      </c>
      <c r="HV44" s="11">
        <f t="shared" ref="HV44" si="124">HU44+1</f>
        <v>223</v>
      </c>
      <c r="HW44" s="11">
        <f t="shared" ref="HW44" si="125">HV44+1</f>
        <v>224</v>
      </c>
      <c r="HX44" s="11">
        <f t="shared" ref="HX44" si="126">HW44+1</f>
        <v>225</v>
      </c>
      <c r="HY44" s="11">
        <f t="shared" ref="HY44" si="127">HX44+1</f>
        <v>226</v>
      </c>
      <c r="HZ44" s="11">
        <f t="shared" ref="HZ44" si="128">HY44+1</f>
        <v>227</v>
      </c>
      <c r="IA44" s="11">
        <f t="shared" ref="IA44" si="129">HZ44+1</f>
        <v>228</v>
      </c>
      <c r="IB44" s="11">
        <f t="shared" ref="IB44" si="130">IA44+1</f>
        <v>229</v>
      </c>
      <c r="IC44" s="11">
        <f t="shared" ref="IC44" si="131">IB44+1</f>
        <v>230</v>
      </c>
      <c r="ID44" s="11">
        <f t="shared" ref="ID44" si="132">IC44+1</f>
        <v>231</v>
      </c>
      <c r="IE44" s="11">
        <f t="shared" ref="IE44" si="133">ID44+1</f>
        <v>232</v>
      </c>
      <c r="IF44" s="11">
        <f t="shared" ref="IF44" si="134">IE44+1</f>
        <v>233</v>
      </c>
      <c r="IG44" s="11">
        <f t="shared" ref="IG44" si="135">IF44+1</f>
        <v>234</v>
      </c>
      <c r="IH44" s="11">
        <f t="shared" ref="IH44" si="136">IG44+1</f>
        <v>235</v>
      </c>
      <c r="II44" s="11">
        <f t="shared" ref="II44" si="137">IH44+1</f>
        <v>236</v>
      </c>
      <c r="IJ44" s="11">
        <f t="shared" ref="IJ44" si="138">II44+1</f>
        <v>237</v>
      </c>
      <c r="IK44" s="11">
        <f t="shared" ref="IK44" si="139">IJ44+1</f>
        <v>238</v>
      </c>
      <c r="IL44" s="11">
        <f t="shared" ref="IL44" si="140">IK44+1</f>
        <v>239</v>
      </c>
      <c r="IM44" s="11">
        <f t="shared" ref="IM44" si="141">IL44+1</f>
        <v>240</v>
      </c>
      <c r="IN44" s="11">
        <f t="shared" ref="IN44" si="142">IM44+1</f>
        <v>241</v>
      </c>
      <c r="IO44" s="11">
        <f t="shared" ref="IO44" si="143">IN44+1</f>
        <v>242</v>
      </c>
      <c r="IP44" s="11">
        <f t="shared" ref="IP44" si="144">IO44+1</f>
        <v>243</v>
      </c>
      <c r="IQ44" s="11">
        <f t="shared" ref="IQ44" si="145">IP44+1</f>
        <v>244</v>
      </c>
      <c r="IR44" s="11">
        <f t="shared" ref="IR44" si="146">IQ44+1</f>
        <v>245</v>
      </c>
      <c r="IS44" s="11">
        <f t="shared" ref="IS44" si="147">IR44+1</f>
        <v>246</v>
      </c>
      <c r="IT44" s="11">
        <f t="shared" ref="IT44" si="148">IS44+1</f>
        <v>247</v>
      </c>
      <c r="IU44" s="11">
        <f t="shared" ref="IU44" si="149">IT44+1</f>
        <v>248</v>
      </c>
      <c r="IV44" s="11">
        <f t="shared" ref="IV44" si="150">IU44+1</f>
        <v>249</v>
      </c>
      <c r="IW44" s="11">
        <f t="shared" ref="IW44" si="151">IV44+1</f>
        <v>250</v>
      </c>
      <c r="IX44" s="11">
        <f t="shared" ref="IX44" si="152">IW44+1</f>
        <v>251</v>
      </c>
      <c r="IY44" s="11">
        <f t="shared" ref="IY44" si="153">IX44+1</f>
        <v>252</v>
      </c>
      <c r="IZ44" s="11">
        <f t="shared" ref="IZ44" si="154">IY44+1</f>
        <v>253</v>
      </c>
      <c r="JA44" s="11">
        <f t="shared" ref="JA44" si="155">IZ44+1</f>
        <v>254</v>
      </c>
      <c r="JB44" s="11">
        <f t="shared" ref="JB44" si="156">JA44+1</f>
        <v>255</v>
      </c>
      <c r="JC44" s="11">
        <f t="shared" ref="JC44" si="157">JB44+1</f>
        <v>256</v>
      </c>
      <c r="JD44" s="11">
        <f t="shared" ref="JD44" si="158">JC44+1</f>
        <v>257</v>
      </c>
      <c r="JE44" s="11">
        <f t="shared" ref="JE44" si="159">JD44+1</f>
        <v>258</v>
      </c>
      <c r="JF44" s="11">
        <f t="shared" ref="JF44" si="160">JE44+1</f>
        <v>259</v>
      </c>
      <c r="JG44" s="11">
        <f t="shared" ref="JG44" si="161">JF44+1</f>
        <v>260</v>
      </c>
      <c r="JH44" s="11">
        <f t="shared" ref="JH44" si="162">JG44+1</f>
        <v>261</v>
      </c>
      <c r="JI44" s="11">
        <f t="shared" ref="JI44" si="163">JH44+1</f>
        <v>262</v>
      </c>
      <c r="JJ44" s="11">
        <f t="shared" ref="JJ44" si="164">JI44+1</f>
        <v>263</v>
      </c>
      <c r="JK44" s="11">
        <f t="shared" ref="JK44" si="165">JJ44+1</f>
        <v>264</v>
      </c>
      <c r="JL44" s="11">
        <f t="shared" ref="JL44" si="166">JK44+1</f>
        <v>265</v>
      </c>
      <c r="JM44" s="11">
        <f t="shared" ref="JM44" si="167">JL44+1</f>
        <v>266</v>
      </c>
      <c r="JN44" s="11">
        <f t="shared" ref="JN44" si="168">JM44+1</f>
        <v>267</v>
      </c>
      <c r="JO44" s="11">
        <f t="shared" ref="JO44" si="169">JN44+1</f>
        <v>268</v>
      </c>
      <c r="JP44" s="11">
        <f t="shared" ref="JP44" si="170">JO44+1</f>
        <v>269</v>
      </c>
      <c r="JQ44" s="11">
        <f t="shared" ref="JQ44" si="171">JP44+1</f>
        <v>270</v>
      </c>
      <c r="JR44" s="11">
        <f t="shared" ref="JR44" si="172">JQ44+1</f>
        <v>271</v>
      </c>
      <c r="JS44" s="11">
        <f t="shared" ref="JS44" si="173">JR44+1</f>
        <v>272</v>
      </c>
      <c r="JT44" s="11">
        <f t="shared" ref="JT44" si="174">JS44+1</f>
        <v>273</v>
      </c>
      <c r="JU44" s="11">
        <f t="shared" ref="JU44" si="175">JT44+1</f>
        <v>274</v>
      </c>
      <c r="JV44" s="11">
        <f t="shared" ref="JV44" si="176">JU44+1</f>
        <v>275</v>
      </c>
      <c r="JW44" s="11">
        <f t="shared" ref="JW44" si="177">JV44+1</f>
        <v>276</v>
      </c>
      <c r="JX44" s="11">
        <f t="shared" ref="JX44" si="178">JW44+1</f>
        <v>277</v>
      </c>
      <c r="JY44" s="11">
        <f t="shared" ref="JY44" si="179">JX44+1</f>
        <v>278</v>
      </c>
      <c r="JZ44" s="11">
        <f t="shared" ref="JZ44" si="180">JY44+1</f>
        <v>279</v>
      </c>
      <c r="KA44" s="11">
        <f t="shared" ref="KA44" si="181">JZ44+1</f>
        <v>280</v>
      </c>
      <c r="KB44" s="11">
        <f t="shared" ref="KB44" si="182">KA44+1</f>
        <v>281</v>
      </c>
      <c r="KC44" s="11">
        <f t="shared" ref="KC44" si="183">KB44+1</f>
        <v>282</v>
      </c>
      <c r="KD44" s="11">
        <f t="shared" ref="KD44" si="184">KC44+1</f>
        <v>283</v>
      </c>
      <c r="KE44" s="11">
        <f t="shared" ref="KE44" si="185">KD44+1</f>
        <v>284</v>
      </c>
      <c r="KF44" s="11">
        <f t="shared" ref="KF44" si="186">KE44+1</f>
        <v>285</v>
      </c>
      <c r="KG44" s="11">
        <f t="shared" ref="KG44" si="187">KF44+1</f>
        <v>286</v>
      </c>
      <c r="KH44" s="11">
        <f t="shared" ref="KH44" si="188">KG44+1</f>
        <v>287</v>
      </c>
      <c r="KI44" s="11">
        <f t="shared" ref="KI44" si="189">KH44+1</f>
        <v>288</v>
      </c>
      <c r="KJ44" s="11">
        <f t="shared" ref="KJ44" si="190">KI44+1</f>
        <v>289</v>
      </c>
      <c r="KK44" s="11">
        <f t="shared" ref="KK44" si="191">KJ44+1</f>
        <v>290</v>
      </c>
      <c r="KL44" s="11">
        <f t="shared" ref="KL44" si="192">KK44+1</f>
        <v>291</v>
      </c>
      <c r="KM44" s="11">
        <f t="shared" ref="KM44" si="193">KL44+1</f>
        <v>292</v>
      </c>
      <c r="KN44" s="11">
        <f t="shared" ref="KN44" si="194">KM44+1</f>
        <v>293</v>
      </c>
      <c r="KO44" s="11">
        <f t="shared" ref="KO44" si="195">KN44+1</f>
        <v>294</v>
      </c>
      <c r="KP44" s="11">
        <f t="shared" ref="KP44" si="196">KO44+1</f>
        <v>295</v>
      </c>
      <c r="KQ44" s="11">
        <f t="shared" ref="KQ44" si="197">KP44+1</f>
        <v>296</v>
      </c>
      <c r="KR44" s="11">
        <f t="shared" ref="KR44" si="198">KQ44+1</f>
        <v>297</v>
      </c>
      <c r="KS44" s="11">
        <f t="shared" ref="KS44" si="199">KR44+1</f>
        <v>298</v>
      </c>
      <c r="KT44" s="11">
        <f t="shared" ref="KT44" si="200">KS44+1</f>
        <v>299</v>
      </c>
      <c r="KU44" s="11">
        <f t="shared" ref="KU44" si="201">KT44+1</f>
        <v>300</v>
      </c>
      <c r="KV44" s="11">
        <f t="shared" ref="KV44" si="202">KU44+1</f>
        <v>301</v>
      </c>
      <c r="KW44" s="11">
        <f t="shared" ref="KW44" si="203">KV44+1</f>
        <v>302</v>
      </c>
      <c r="KX44" s="11">
        <f t="shared" ref="KX44" si="204">KW44+1</f>
        <v>303</v>
      </c>
      <c r="KY44" s="11">
        <f t="shared" ref="KY44" si="205">KX44+1</f>
        <v>304</v>
      </c>
      <c r="KZ44" s="11">
        <f t="shared" ref="KZ44" si="206">KY44+1</f>
        <v>305</v>
      </c>
      <c r="LA44" s="11">
        <f t="shared" ref="LA44" si="207">KZ44+1</f>
        <v>306</v>
      </c>
      <c r="LB44" s="11">
        <f t="shared" ref="LB44" si="208">LA44+1</f>
        <v>307</v>
      </c>
      <c r="LC44" s="11">
        <f t="shared" ref="LC44" si="209">LB44+1</f>
        <v>308</v>
      </c>
      <c r="LD44" s="11">
        <f t="shared" ref="LD44" si="210">LC44+1</f>
        <v>309</v>
      </c>
      <c r="LE44" s="11">
        <f t="shared" ref="LE44" si="211">LD44+1</f>
        <v>310</v>
      </c>
      <c r="LF44" s="11">
        <f t="shared" ref="LF44" si="212">LE44+1</f>
        <v>311</v>
      </c>
      <c r="LG44" s="11">
        <f t="shared" ref="LG44" si="213">LF44+1</f>
        <v>312</v>
      </c>
      <c r="LH44" s="11">
        <f t="shared" ref="LH44" si="214">LG44+1</f>
        <v>313</v>
      </c>
      <c r="LI44" s="11">
        <f t="shared" ref="LI44" si="215">LH44+1</f>
        <v>314</v>
      </c>
      <c r="LJ44" s="11">
        <f t="shared" ref="LJ44" si="216">LI44+1</f>
        <v>315</v>
      </c>
      <c r="LK44" s="11">
        <f t="shared" ref="LK44" si="217">LJ44+1</f>
        <v>316</v>
      </c>
      <c r="LL44" s="11">
        <f t="shared" ref="LL44" si="218">LK44+1</f>
        <v>317</v>
      </c>
      <c r="LM44" s="11">
        <f t="shared" ref="LM44" si="219">LL44+1</f>
        <v>318</v>
      </c>
      <c r="LN44" s="11">
        <f t="shared" ref="LN44" si="220">LM44+1</f>
        <v>319</v>
      </c>
      <c r="LO44" s="11">
        <f t="shared" ref="LO44" si="221">LN44+1</f>
        <v>320</v>
      </c>
      <c r="LP44" s="11">
        <f t="shared" ref="LP44" si="222">LO44+1</f>
        <v>321</v>
      </c>
      <c r="LQ44" s="11">
        <f t="shared" ref="LQ44" si="223">LP44+1</f>
        <v>322</v>
      </c>
      <c r="LR44" s="11">
        <f t="shared" ref="LR44" si="224">LQ44+1</f>
        <v>323</v>
      </c>
      <c r="LS44" s="11">
        <f t="shared" ref="LS44" si="225">LR44+1</f>
        <v>324</v>
      </c>
      <c r="LT44" s="11">
        <f t="shared" ref="LT44" si="226">LS44+1</f>
        <v>325</v>
      </c>
      <c r="LU44" s="11">
        <f t="shared" ref="LU44" si="227">LT44+1</f>
        <v>326</v>
      </c>
      <c r="LV44" s="11">
        <f t="shared" ref="LV44" si="228">LU44+1</f>
        <v>327</v>
      </c>
      <c r="LW44" s="11">
        <f t="shared" ref="LW44" si="229">LV44+1</f>
        <v>328</v>
      </c>
      <c r="LX44" s="11">
        <f t="shared" ref="LX44" si="230">LW44+1</f>
        <v>329</v>
      </c>
      <c r="LY44" s="11">
        <f t="shared" ref="LY44" si="231">LX44+1</f>
        <v>330</v>
      </c>
      <c r="LZ44" s="11">
        <f t="shared" ref="LZ44" si="232">LY44+1</f>
        <v>331</v>
      </c>
      <c r="MA44" s="11">
        <f t="shared" ref="MA44" si="233">LZ44+1</f>
        <v>332</v>
      </c>
      <c r="MB44" s="11">
        <f t="shared" ref="MB44" si="234">MA44+1</f>
        <v>333</v>
      </c>
      <c r="MC44" s="11">
        <f t="shared" ref="MC44" si="235">MB44+1</f>
        <v>334</v>
      </c>
      <c r="MD44" s="11">
        <f t="shared" ref="MD44" si="236">MC44+1</f>
        <v>335</v>
      </c>
      <c r="ME44" s="11">
        <f t="shared" ref="ME44" si="237">MD44+1</f>
        <v>336</v>
      </c>
      <c r="MF44" s="11">
        <f t="shared" ref="MF44" si="238">ME44+1</f>
        <v>337</v>
      </c>
      <c r="MG44" s="11">
        <f t="shared" ref="MG44" si="239">MF44+1</f>
        <v>338</v>
      </c>
      <c r="MH44" s="11">
        <f t="shared" ref="MH44" si="240">MG44+1</f>
        <v>339</v>
      </c>
      <c r="MI44" s="11">
        <f t="shared" ref="MI44" si="241">MH44+1</f>
        <v>340</v>
      </c>
      <c r="MJ44" s="11">
        <f t="shared" ref="MJ44" si="242">MI44+1</f>
        <v>341</v>
      </c>
      <c r="MK44" s="11">
        <f t="shared" ref="MK44" si="243">MJ44+1</f>
        <v>342</v>
      </c>
      <c r="ML44" s="11">
        <f t="shared" ref="ML44" si="244">MK44+1</f>
        <v>343</v>
      </c>
      <c r="MM44" s="11">
        <f t="shared" ref="MM44" si="245">ML44+1</f>
        <v>344</v>
      </c>
      <c r="MN44" s="11">
        <f t="shared" ref="MN44" si="246">MM44+1</f>
        <v>345</v>
      </c>
      <c r="MO44" s="11">
        <f t="shared" ref="MO44" si="247">MN44+1</f>
        <v>346</v>
      </c>
      <c r="MP44" s="11">
        <f t="shared" ref="MP44" si="248">MO44+1</f>
        <v>347</v>
      </c>
      <c r="MQ44" s="11">
        <f t="shared" ref="MQ44" si="249">MP44+1</f>
        <v>348</v>
      </c>
      <c r="MR44" s="11">
        <f t="shared" ref="MR44" si="250">MQ44+1</f>
        <v>349</v>
      </c>
      <c r="MS44" s="11">
        <f t="shared" ref="MS44" si="251">MR44+1</f>
        <v>350</v>
      </c>
      <c r="MT44" s="11">
        <f t="shared" ref="MT44" si="252">MS44+1</f>
        <v>351</v>
      </c>
      <c r="MU44" s="11">
        <f t="shared" ref="MU44" si="253">MT44+1</f>
        <v>352</v>
      </c>
      <c r="MV44" s="11">
        <f t="shared" ref="MV44" si="254">MU44+1</f>
        <v>353</v>
      </c>
      <c r="MW44" s="11">
        <f t="shared" ref="MW44" si="255">MV44+1</f>
        <v>354</v>
      </c>
      <c r="MX44" s="11">
        <f t="shared" ref="MX44" si="256">MW44+1</f>
        <v>355</v>
      </c>
      <c r="MY44" s="11">
        <f t="shared" ref="MY44" si="257">MX44+1</f>
        <v>356</v>
      </c>
      <c r="MZ44" s="11">
        <f t="shared" ref="MZ44" si="258">MY44+1</f>
        <v>357</v>
      </c>
      <c r="NA44" s="11">
        <f t="shared" ref="NA44" si="259">MZ44+1</f>
        <v>358</v>
      </c>
      <c r="NB44" s="11">
        <f t="shared" ref="NB44" si="260">NA44+1</f>
        <v>359</v>
      </c>
      <c r="NC44" s="11">
        <f t="shared" ref="NC44" si="261">NB44+1</f>
        <v>360</v>
      </c>
      <c r="ND44" s="11">
        <f t="shared" ref="ND44" si="262">NC44+1</f>
        <v>361</v>
      </c>
      <c r="NE44" s="11">
        <f t="shared" ref="NE44" si="263">ND44+1</f>
        <v>362</v>
      </c>
      <c r="NF44" s="11">
        <f t="shared" ref="NF44" si="264">NE44+1</f>
        <v>363</v>
      </c>
      <c r="NG44" s="11">
        <f t="shared" ref="NG44" si="265">NF44+1</f>
        <v>364</v>
      </c>
      <c r="NH44" s="11">
        <f t="shared" ref="NH44" si="266">NG44+1</f>
        <v>365</v>
      </c>
      <c r="NI44" s="11">
        <f t="shared" ref="NI44" si="267">NH44+1</f>
        <v>366</v>
      </c>
      <c r="NJ44" s="11">
        <f t="shared" ref="NJ44" si="268">NI44+1</f>
        <v>367</v>
      </c>
      <c r="NK44" s="11">
        <f t="shared" ref="NK44" si="269">NJ44+1</f>
        <v>368</v>
      </c>
      <c r="NL44" s="11">
        <f t="shared" ref="NL44" si="270">NK44+1</f>
        <v>369</v>
      </c>
      <c r="NM44" s="11">
        <f t="shared" ref="NM44" si="271">NL44+1</f>
        <v>370</v>
      </c>
      <c r="NN44" s="11">
        <f t="shared" ref="NN44" si="272">NM44+1</f>
        <v>371</v>
      </c>
      <c r="NO44" s="11">
        <f t="shared" ref="NO44" si="273">NN44+1</f>
        <v>372</v>
      </c>
      <c r="NP44" s="11">
        <f t="shared" ref="NP44" si="274">NO44+1</f>
        <v>373</v>
      </c>
      <c r="NQ44" s="11">
        <f t="shared" ref="NQ44" si="275">NP44+1</f>
        <v>374</v>
      </c>
      <c r="NR44" s="11">
        <f t="shared" ref="NR44" si="276">NQ44+1</f>
        <v>375</v>
      </c>
      <c r="NS44" s="11">
        <f t="shared" ref="NS44" si="277">NR44+1</f>
        <v>376</v>
      </c>
      <c r="NT44" s="11">
        <f t="shared" ref="NT44" si="278">NS44+1</f>
        <v>377</v>
      </c>
      <c r="NU44" s="11">
        <f t="shared" ref="NU44" si="279">NT44+1</f>
        <v>378</v>
      </c>
      <c r="NV44" s="11">
        <f t="shared" ref="NV44" si="280">NU44+1</f>
        <v>379</v>
      </c>
      <c r="NW44" s="11">
        <f t="shared" ref="NW44" si="281">NV44+1</f>
        <v>380</v>
      </c>
      <c r="NX44" s="11">
        <f t="shared" ref="NX44" si="282">NW44+1</f>
        <v>381</v>
      </c>
      <c r="NY44" s="11">
        <f t="shared" ref="NY44" si="283">NX44+1</f>
        <v>382</v>
      </c>
      <c r="NZ44" s="11">
        <f t="shared" ref="NZ44" si="284">NY44+1</f>
        <v>383</v>
      </c>
      <c r="OA44" s="11">
        <f t="shared" ref="OA44" si="285">NZ44+1</f>
        <v>384</v>
      </c>
      <c r="OB44" s="11">
        <f t="shared" ref="OB44" si="286">OA44+1</f>
        <v>385</v>
      </c>
      <c r="OC44" s="11">
        <f t="shared" ref="OC44" si="287">OB44+1</f>
        <v>386</v>
      </c>
      <c r="OD44" s="11">
        <f t="shared" ref="OD44" si="288">OC44+1</f>
        <v>387</v>
      </c>
      <c r="OE44" s="11">
        <f t="shared" ref="OE44" si="289">OD44+1</f>
        <v>388</v>
      </c>
      <c r="OF44" s="11">
        <f t="shared" ref="OF44" si="290">OE44+1</f>
        <v>389</v>
      </c>
      <c r="OG44" s="11">
        <f t="shared" ref="OG44" si="291">OF44+1</f>
        <v>390</v>
      </c>
      <c r="OH44" s="11">
        <f t="shared" ref="OH44" si="292">OG44+1</f>
        <v>391</v>
      </c>
      <c r="OI44" s="11">
        <f t="shared" ref="OI44" si="293">OH44+1</f>
        <v>392</v>
      </c>
      <c r="OJ44" s="11">
        <f t="shared" ref="OJ44" si="294">OI44+1</f>
        <v>393</v>
      </c>
      <c r="OK44" s="11">
        <f t="shared" ref="OK44" si="295">OJ44+1</f>
        <v>394</v>
      </c>
      <c r="OL44" s="11">
        <f t="shared" ref="OL44" si="296">OK44+1</f>
        <v>395</v>
      </c>
      <c r="OM44" s="11">
        <f t="shared" ref="OM44" si="297">OL44+1</f>
        <v>396</v>
      </c>
      <c r="ON44" s="11">
        <f t="shared" ref="ON44" si="298">OM44+1</f>
        <v>397</v>
      </c>
      <c r="OO44" s="11">
        <f t="shared" ref="OO44" si="299">ON44+1</f>
        <v>398</v>
      </c>
      <c r="OP44" s="11">
        <f t="shared" ref="OP44" si="300">OO44+1</f>
        <v>399</v>
      </c>
      <c r="OQ44" s="11">
        <f t="shared" ref="OQ44" si="301">OP44+1</f>
        <v>400</v>
      </c>
      <c r="OR44" s="11">
        <f t="shared" ref="OR44" si="302">OQ44+1</f>
        <v>401</v>
      </c>
      <c r="OS44" s="11">
        <f t="shared" ref="OS44" si="303">OR44+1</f>
        <v>402</v>
      </c>
      <c r="OT44" s="11">
        <f t="shared" ref="OT44" si="304">OS44+1</f>
        <v>403</v>
      </c>
      <c r="OU44" s="11">
        <f t="shared" ref="OU44" si="305">OT44+1</f>
        <v>404</v>
      </c>
      <c r="OV44" s="11">
        <f t="shared" ref="OV44" si="306">OU44+1</f>
        <v>405</v>
      </c>
      <c r="OW44" s="11">
        <f t="shared" ref="OW44" si="307">OV44+1</f>
        <v>406</v>
      </c>
      <c r="OX44" s="11">
        <f t="shared" ref="OX44" si="308">OW44+1</f>
        <v>407</v>
      </c>
      <c r="OY44" s="11">
        <f t="shared" ref="OY44" si="309">OX44+1</f>
        <v>408</v>
      </c>
      <c r="OZ44" s="11">
        <f t="shared" ref="OZ44" si="310">OY44+1</f>
        <v>409</v>
      </c>
      <c r="PA44" s="11">
        <f t="shared" ref="PA44" si="311">OZ44+1</f>
        <v>410</v>
      </c>
      <c r="PB44" s="11">
        <f t="shared" ref="PB44" si="312">PA44+1</f>
        <v>411</v>
      </c>
      <c r="PC44" s="11">
        <f t="shared" ref="PC44" si="313">PB44+1</f>
        <v>412</v>
      </c>
      <c r="PD44" s="11">
        <f t="shared" ref="PD44" si="314">PC44+1</f>
        <v>413</v>
      </c>
      <c r="PE44" s="11">
        <f t="shared" ref="PE44" si="315">PD44+1</f>
        <v>414</v>
      </c>
      <c r="PF44" s="11">
        <f t="shared" ref="PF44" si="316">PE44+1</f>
        <v>415</v>
      </c>
      <c r="PG44" s="11">
        <f t="shared" ref="PG44" si="317">PF44+1</f>
        <v>416</v>
      </c>
      <c r="PH44" s="11">
        <f t="shared" ref="PH44" si="318">PG44+1</f>
        <v>417</v>
      </c>
      <c r="PI44" s="11">
        <f t="shared" ref="PI44" si="319">PH44+1</f>
        <v>418</v>
      </c>
      <c r="PJ44" s="11">
        <f t="shared" ref="PJ44" si="320">PI44+1</f>
        <v>419</v>
      </c>
      <c r="PK44" s="11">
        <f t="shared" ref="PK44" si="321">PJ44+1</f>
        <v>420</v>
      </c>
      <c r="PL44" s="11">
        <f t="shared" ref="PL44" si="322">PK44+1</f>
        <v>421</v>
      </c>
      <c r="PM44" s="11">
        <f t="shared" ref="PM44" si="323">PL44+1</f>
        <v>422</v>
      </c>
      <c r="PN44" s="11">
        <f t="shared" ref="PN44" si="324">PM44+1</f>
        <v>423</v>
      </c>
      <c r="PO44" s="11">
        <f t="shared" ref="PO44" si="325">PN44+1</f>
        <v>424</v>
      </c>
      <c r="PP44" s="11">
        <f t="shared" ref="PP44" si="326">PO44+1</f>
        <v>425</v>
      </c>
      <c r="PQ44" s="11">
        <f t="shared" ref="PQ44" si="327">PP44+1</f>
        <v>426</v>
      </c>
      <c r="PR44" s="11">
        <f t="shared" ref="PR44" si="328">PQ44+1</f>
        <v>427</v>
      </c>
      <c r="PS44" s="11">
        <f t="shared" ref="PS44" si="329">PR44+1</f>
        <v>428</v>
      </c>
      <c r="PT44" s="11">
        <f t="shared" ref="PT44" si="330">PS44+1</f>
        <v>429</v>
      </c>
      <c r="PU44" s="11">
        <f t="shared" ref="PU44" si="331">PT44+1</f>
        <v>430</v>
      </c>
      <c r="PV44" s="11">
        <f t="shared" ref="PV44" si="332">PU44+1</f>
        <v>431</v>
      </c>
      <c r="PW44" s="11">
        <f t="shared" ref="PW44" si="333">PV44+1</f>
        <v>432</v>
      </c>
    </row>
    <row r="45" spans="1:439" x14ac:dyDescent="0.15">
      <c r="B45" s="11" t="s">
        <v>20</v>
      </c>
      <c r="D45" s="16"/>
      <c r="H45" s="13">
        <f t="shared" ref="H45:AM45" si="334">1/(1+$I$3)^H44</f>
        <v>0.99592541158899461</v>
      </c>
      <c r="I45" s="13">
        <f t="shared" si="334"/>
        <v>0.99186742544870832</v>
      </c>
      <c r="J45" s="13">
        <f t="shared" si="334"/>
        <v>0.98782597393172134</v>
      </c>
      <c r="K45" s="13">
        <f t="shared" si="334"/>
        <v>0.98380098966624885</v>
      </c>
      <c r="L45" s="13">
        <f t="shared" si="334"/>
        <v>0.97979240555501912</v>
      </c>
      <c r="M45" s="13">
        <f t="shared" si="334"/>
        <v>0.97580015477415361</v>
      </c>
      <c r="N45" s="13">
        <f t="shared" si="334"/>
        <v>0.97182417077205374</v>
      </c>
      <c r="O45" s="13">
        <f t="shared" si="334"/>
        <v>0.96786438726829083</v>
      </c>
      <c r="P45" s="13">
        <f t="shared" si="334"/>
        <v>0.96392073825250257</v>
      </c>
      <c r="Q45" s="13">
        <f t="shared" si="334"/>
        <v>0.95999315798329121</v>
      </c>
      <c r="R45" s="13">
        <f t="shared" si="334"/>
        <v>0.95608158098712792</v>
      </c>
      <c r="S45" s="13">
        <f t="shared" si="334"/>
        <v>0.95218594205726204</v>
      </c>
      <c r="T45" s="13">
        <f t="shared" si="334"/>
        <v>0.94830617625263336</v>
      </c>
      <c r="U45" s="13">
        <f t="shared" si="334"/>
        <v>0.94444221889678948</v>
      </c>
      <c r="V45" s="13">
        <f t="shared" si="334"/>
        <v>0.9405940055768085</v>
      </c>
      <c r="W45" s="13">
        <f t="shared" si="334"/>
        <v>0.93676147214222405</v>
      </c>
      <c r="X45" s="13">
        <f t="shared" si="334"/>
        <v>0.9329445547039571</v>
      </c>
      <c r="Y45" s="13">
        <f t="shared" si="334"/>
        <v>0.92914318963324949</v>
      </c>
      <c r="Z45" s="13">
        <f t="shared" si="334"/>
        <v>0.92535731356060547</v>
      </c>
      <c r="AA45" s="13">
        <f t="shared" si="334"/>
        <v>0.92158686337473228</v>
      </c>
      <c r="AB45" s="13">
        <f t="shared" si="334"/>
        <v>0.9178317762214907</v>
      </c>
      <c r="AC45" s="13">
        <f t="shared" si="334"/>
        <v>0.91409198950284609</v>
      </c>
      <c r="AD45" s="13">
        <f t="shared" si="334"/>
        <v>0.91036744087582511</v>
      </c>
      <c r="AE45" s="13">
        <f t="shared" si="334"/>
        <v>0.90665806825147566</v>
      </c>
      <c r="AF45" s="13">
        <f t="shared" si="334"/>
        <v>0.90296380979383362</v>
      </c>
      <c r="AG45" s="13">
        <f t="shared" si="334"/>
        <v>0.89928460391889042</v>
      </c>
      <c r="AH45" s="13">
        <f t="shared" si="334"/>
        <v>0.89562038929356691</v>
      </c>
      <c r="AI45" s="13">
        <f t="shared" si="334"/>
        <v>0.89197110483469122</v>
      </c>
      <c r="AJ45" s="13">
        <f t="shared" si="334"/>
        <v>0.88833668970798019</v>
      </c>
      <c r="AK45" s="13">
        <f t="shared" si="334"/>
        <v>0.88471708332702514</v>
      </c>
      <c r="AL45" s="13">
        <f t="shared" si="334"/>
        <v>0.8811122253522824</v>
      </c>
      <c r="AM45" s="13">
        <f t="shared" si="334"/>
        <v>0.8775220556900668</v>
      </c>
      <c r="AN45" s="13">
        <f t="shared" ref="AN45:BS45" si="335">1/(1+$I$3)^AN44</f>
        <v>0.87394651449155047</v>
      </c>
      <c r="AO45" s="13">
        <f t="shared" si="335"/>
        <v>0.87038554215176467</v>
      </c>
      <c r="AP45" s="13">
        <f t="shared" si="335"/>
        <v>0.86683907930860649</v>
      </c>
      <c r="AQ45" s="13">
        <f t="shared" si="335"/>
        <v>0.86330706684184899</v>
      </c>
      <c r="AR45" s="13">
        <f t="shared" si="335"/>
        <v>0.859789445872156</v>
      </c>
      <c r="AS45" s="13">
        <f t="shared" si="335"/>
        <v>0.85628615776010064</v>
      </c>
      <c r="AT45" s="13">
        <f t="shared" si="335"/>
        <v>0.85279714410518703</v>
      </c>
      <c r="AU45" s="13">
        <f t="shared" si="335"/>
        <v>0.8493223467448775</v>
      </c>
      <c r="AV45" s="13">
        <f t="shared" si="335"/>
        <v>0.8458617077536229</v>
      </c>
      <c r="AW45" s="13">
        <f t="shared" si="335"/>
        <v>0.84241516944189687</v>
      </c>
      <c r="AX45" s="13">
        <f t="shared" si="335"/>
        <v>0.83898267435523366</v>
      </c>
      <c r="AY45" s="13">
        <f t="shared" si="335"/>
        <v>0.83556416527327138</v>
      </c>
      <c r="AZ45" s="13">
        <f t="shared" si="335"/>
        <v>0.83215958520879763</v>
      </c>
      <c r="BA45" s="13">
        <f t="shared" si="335"/>
        <v>0.82876887740679872</v>
      </c>
      <c r="BB45" s="13">
        <f t="shared" si="335"/>
        <v>0.8253919853435151</v>
      </c>
      <c r="BC45" s="13">
        <f t="shared" si="335"/>
        <v>0.82202885272549775</v>
      </c>
      <c r="BD45" s="13">
        <f t="shared" si="335"/>
        <v>0.8186794234886704</v>
      </c>
      <c r="BE45" s="13">
        <f t="shared" si="335"/>
        <v>0.81534364179739471</v>
      </c>
      <c r="BF45" s="13">
        <f t="shared" si="335"/>
        <v>0.81202145204354026</v>
      </c>
      <c r="BG45" s="13">
        <f t="shared" si="335"/>
        <v>0.80871279884555591</v>
      </c>
      <c r="BH45" s="13">
        <f t="shared" si="335"/>
        <v>0.80541762704754805</v>
      </c>
      <c r="BI45" s="13">
        <f t="shared" si="335"/>
        <v>0.80213588171836059</v>
      </c>
      <c r="BJ45" s="13">
        <f t="shared" si="335"/>
        <v>0.79886750815065943</v>
      </c>
      <c r="BK45" s="13">
        <f t="shared" si="335"/>
        <v>0.79561245186001983</v>
      </c>
      <c r="BL45" s="13">
        <f t="shared" si="335"/>
        <v>0.79237065858401934</v>
      </c>
      <c r="BM45" s="13">
        <f t="shared" si="335"/>
        <v>0.78914207428133221</v>
      </c>
      <c r="BN45" s="13">
        <f t="shared" si="335"/>
        <v>0.78592664513082877</v>
      </c>
      <c r="BO45" s="13">
        <f t="shared" si="335"/>
        <v>0.78272431753067828</v>
      </c>
      <c r="BP45" s="13">
        <f t="shared" si="335"/>
        <v>0.77953503809745572</v>
      </c>
      <c r="BQ45" s="13">
        <f t="shared" si="335"/>
        <v>0.7763587536652512</v>
      </c>
      <c r="BR45" s="13">
        <f t="shared" si="335"/>
        <v>0.77319541128478431</v>
      </c>
      <c r="BS45" s="13">
        <f t="shared" si="335"/>
        <v>0.77004495822252073</v>
      </c>
      <c r="BT45" s="13">
        <f t="shared" ref="BT45:CY45" si="336">1/(1+$I$3)^BT44</f>
        <v>0.76690734195979415</v>
      </c>
      <c r="BU45" s="13">
        <f t="shared" si="336"/>
        <v>0.76378251019192978</v>
      </c>
      <c r="BV45" s="13">
        <f t="shared" si="336"/>
        <v>0.76067041082737308</v>
      </c>
      <c r="BW45" s="13">
        <f t="shared" si="336"/>
        <v>0.7575709919868211</v>
      </c>
      <c r="BX45" s="13">
        <f t="shared" si="336"/>
        <v>0.75448420200235777</v>
      </c>
      <c r="BY45" s="13">
        <f t="shared" si="336"/>
        <v>0.75140998941659232</v>
      </c>
      <c r="BZ45" s="13">
        <f t="shared" si="336"/>
        <v>0.74834830298180188</v>
      </c>
      <c r="CA45" s="13">
        <f t="shared" si="336"/>
        <v>0.74529909165907648</v>
      </c>
      <c r="CB45" s="13">
        <f t="shared" si="336"/>
        <v>0.74226230461746967</v>
      </c>
      <c r="CC45" s="13">
        <f t="shared" si="336"/>
        <v>0.73923789123314931</v>
      </c>
      <c r="CD45" s="13">
        <f t="shared" si="336"/>
        <v>0.73622580108855451</v>
      </c>
      <c r="CE45" s="13">
        <f t="shared" si="336"/>
        <v>0.73322598397155592</v>
      </c>
      <c r="CF45" s="13">
        <f t="shared" si="336"/>
        <v>0.73023838987461742</v>
      </c>
      <c r="CG45" s="13">
        <f t="shared" si="336"/>
        <v>0.72726296899396292</v>
      </c>
      <c r="CH45" s="13">
        <f t="shared" si="336"/>
        <v>0.72429967172874687</v>
      </c>
      <c r="CI45" s="13">
        <f t="shared" si="336"/>
        <v>0.72134844868022585</v>
      </c>
      <c r="CJ45" s="13">
        <f t="shared" si="336"/>
        <v>0.71840925065093686</v>
      </c>
      <c r="CK45" s="13">
        <f t="shared" si="336"/>
        <v>0.71548202864387522</v>
      </c>
      <c r="CL45" s="13">
        <f t="shared" si="336"/>
        <v>0.71256673386168035</v>
      </c>
      <c r="CM45" s="13">
        <f t="shared" si="336"/>
        <v>0.70966331770581959</v>
      </c>
      <c r="CN45" s="13">
        <f t="shared" si="336"/>
        <v>0.70677173177577979</v>
      </c>
      <c r="CO45" s="13">
        <f t="shared" si="336"/>
        <v>0.70389192786826005</v>
      </c>
      <c r="CP45" s="13">
        <f t="shared" si="336"/>
        <v>0.70102385797636779</v>
      </c>
      <c r="CQ45" s="13">
        <f t="shared" si="336"/>
        <v>0.69816747428881887</v>
      </c>
      <c r="CR45" s="13">
        <f t="shared" si="336"/>
        <v>0.69532272918914073</v>
      </c>
      <c r="CS45" s="13">
        <f t="shared" si="336"/>
        <v>0.69248957525487809</v>
      </c>
      <c r="CT45" s="13">
        <f t="shared" si="336"/>
        <v>0.68966796525680241</v>
      </c>
      <c r="CU45" s="13">
        <f t="shared" si="336"/>
        <v>0.68685785215812545</v>
      </c>
      <c r="CV45" s="13">
        <f t="shared" si="336"/>
        <v>0.68405918911371388</v>
      </c>
      <c r="CW45" s="13">
        <f t="shared" si="336"/>
        <v>0.68127192946930948</v>
      </c>
      <c r="CX45" s="13">
        <f t="shared" si="336"/>
        <v>0.67849602676075049</v>
      </c>
      <c r="CY45" s="13">
        <f t="shared" si="336"/>
        <v>0.67573143471319796</v>
      </c>
      <c r="CZ45" s="13">
        <f t="shared" ref="CZ45:EE45" si="337">1/(1+$I$3)^CZ44</f>
        <v>0.67297810724036355</v>
      </c>
      <c r="DA45" s="13">
        <f t="shared" si="337"/>
        <v>0.6702359984437416</v>
      </c>
      <c r="DB45" s="13">
        <f t="shared" si="337"/>
        <v>0.66750506261184417</v>
      </c>
      <c r="DC45" s="13">
        <f t="shared" si="337"/>
        <v>0.66478525421943846</v>
      </c>
      <c r="DD45" s="13">
        <f t="shared" si="337"/>
        <v>0.66207652792678851</v>
      </c>
      <c r="DE45" s="13">
        <f t="shared" si="337"/>
        <v>0.65937883857889945</v>
      </c>
      <c r="DF45" s="13">
        <f t="shared" si="337"/>
        <v>0.65669214120476371</v>
      </c>
      <c r="DG45" s="13">
        <f t="shared" si="337"/>
        <v>0.65401639101661235</v>
      </c>
      <c r="DH45" s="13">
        <f t="shared" si="337"/>
        <v>0.65135154340916868</v>
      </c>
      <c r="DI45" s="13">
        <f t="shared" si="337"/>
        <v>0.64869755395890316</v>
      </c>
      <c r="DJ45" s="13">
        <f t="shared" si="337"/>
        <v>0.6460543784232945</v>
      </c>
      <c r="DK45" s="13">
        <f t="shared" si="337"/>
        <v>0.64342197274009161</v>
      </c>
      <c r="DL45" s="13">
        <f t="shared" si="337"/>
        <v>0.6408002930265787</v>
      </c>
      <c r="DM45" s="13">
        <f t="shared" si="337"/>
        <v>0.63818929557884374</v>
      </c>
      <c r="DN45" s="13">
        <f t="shared" si="337"/>
        <v>0.63558893687105045</v>
      </c>
      <c r="DO45" s="13">
        <f t="shared" si="337"/>
        <v>0.63299917355471247</v>
      </c>
      <c r="DP45" s="13">
        <f t="shared" si="337"/>
        <v>0.6304199624579705</v>
      </c>
      <c r="DQ45" s="13">
        <f t="shared" si="337"/>
        <v>0.62785126058487273</v>
      </c>
      <c r="DR45" s="13">
        <f t="shared" si="337"/>
        <v>0.62529302511465845</v>
      </c>
      <c r="DS45" s="13">
        <f t="shared" si="337"/>
        <v>0.62274521340104383</v>
      </c>
      <c r="DT45" s="13">
        <f t="shared" si="337"/>
        <v>0.6202077829715108</v>
      </c>
      <c r="DU45" s="13">
        <f t="shared" si="337"/>
        <v>0.61768069152659977</v>
      </c>
      <c r="DV45" s="13">
        <f t="shared" si="337"/>
        <v>0.61516389693920381</v>
      </c>
      <c r="DW45" s="13">
        <f t="shared" si="337"/>
        <v>0.61265735725386627</v>
      </c>
      <c r="DX45" s="13">
        <f t="shared" si="337"/>
        <v>0.61016103068608241</v>
      </c>
      <c r="DY45" s="13">
        <f t="shared" si="337"/>
        <v>0.60767487562160183</v>
      </c>
      <c r="DZ45" s="13">
        <f t="shared" si="337"/>
        <v>0.60519885061573486</v>
      </c>
      <c r="EA45" s="13">
        <f t="shared" si="337"/>
        <v>0.60273291439266219</v>
      </c>
      <c r="EB45" s="13">
        <f t="shared" si="337"/>
        <v>0.6002770258447464</v>
      </c>
      <c r="EC45" s="13">
        <f t="shared" si="337"/>
        <v>0.59783114403184656</v>
      </c>
      <c r="ED45" s="13">
        <f t="shared" si="337"/>
        <v>0.59539522818063639</v>
      </c>
      <c r="EE45" s="13">
        <f t="shared" si="337"/>
        <v>0.59296923768392362</v>
      </c>
      <c r="EF45" s="13">
        <f t="shared" ref="EF45:FK45" si="338">1/(1+$I$3)^EF44</f>
        <v>0.59055313209997407</v>
      </c>
      <c r="EG45" s="13">
        <f t="shared" si="338"/>
        <v>0.5881468711518365</v>
      </c>
      <c r="EH45" s="13">
        <f t="shared" si="338"/>
        <v>0.58575041472667222</v>
      </c>
      <c r="EI45" s="13">
        <f t="shared" si="338"/>
        <v>0.5833637228750852</v>
      </c>
      <c r="EJ45" s="13">
        <f t="shared" si="338"/>
        <v>0.58098675581045744</v>
      </c>
      <c r="EK45" s="13">
        <f t="shared" si="338"/>
        <v>0.57861947390828461</v>
      </c>
      <c r="EL45" s="13">
        <f t="shared" si="338"/>
        <v>0.57626183770551598</v>
      </c>
      <c r="EM45" s="13">
        <f t="shared" si="338"/>
        <v>0.57391380789989632</v>
      </c>
      <c r="EN45" s="13">
        <f t="shared" si="338"/>
        <v>0.57157534534931131</v>
      </c>
      <c r="EO45" s="13">
        <f t="shared" si="338"/>
        <v>0.56924641107113472</v>
      </c>
      <c r="EP45" s="13">
        <f t="shared" si="338"/>
        <v>0.56692696624157779</v>
      </c>
      <c r="EQ45" s="13">
        <f t="shared" si="338"/>
        <v>0.56461697219504337</v>
      </c>
      <c r="ER45" s="13">
        <f t="shared" si="338"/>
        <v>0.56231639042348058</v>
      </c>
      <c r="ES45" s="13">
        <f t="shared" si="338"/>
        <v>0.56002518257574263</v>
      </c>
      <c r="ET45" s="13">
        <f t="shared" si="338"/>
        <v>0.55774331045694836</v>
      </c>
      <c r="EU45" s="13">
        <f t="shared" si="338"/>
        <v>0.55547073602784469</v>
      </c>
      <c r="EV45" s="13">
        <f t="shared" si="338"/>
        <v>0.55320742140417301</v>
      </c>
      <c r="EW45" s="13">
        <f t="shared" si="338"/>
        <v>0.55095332885603732</v>
      </c>
      <c r="EX45" s="13">
        <f t="shared" si="338"/>
        <v>0.54870842080727578</v>
      </c>
      <c r="EY45" s="13">
        <f t="shared" si="338"/>
        <v>0.54647265983483329</v>
      </c>
      <c r="EZ45" s="13">
        <f t="shared" si="338"/>
        <v>0.54424600866813899</v>
      </c>
      <c r="FA45" s="13">
        <f t="shared" si="338"/>
        <v>0.54202843018848379</v>
      </c>
      <c r="FB45" s="13">
        <f t="shared" si="338"/>
        <v>0.53981988742840248</v>
      </c>
      <c r="FC45" s="13">
        <f t="shared" si="338"/>
        <v>0.53762034357105637</v>
      </c>
      <c r="FD45" s="13">
        <f t="shared" si="338"/>
        <v>0.535429761949621</v>
      </c>
      <c r="FE45" s="13">
        <f t="shared" si="338"/>
        <v>0.53324810604667372</v>
      </c>
      <c r="FF45" s="13">
        <f t="shared" si="338"/>
        <v>0.53107533949358532</v>
      </c>
      <c r="FG45" s="13">
        <f t="shared" si="338"/>
        <v>0.52891142606991404</v>
      </c>
      <c r="FH45" s="13">
        <f t="shared" si="338"/>
        <v>0.52675632970280117</v>
      </c>
      <c r="FI45" s="13">
        <f t="shared" si="338"/>
        <v>0.52461001446637046</v>
      </c>
      <c r="FJ45" s="13">
        <f t="shared" si="338"/>
        <v>0.52247244458112851</v>
      </c>
      <c r="FK45" s="13">
        <f t="shared" si="338"/>
        <v>0.52034358441336848</v>
      </c>
      <c r="FL45" s="13">
        <f t="shared" ref="FL45:GE45" si="339">1/(1+$I$3)^FL44</f>
        <v>0.51822339847457688</v>
      </c>
      <c r="FM45" s="13">
        <f t="shared" si="339"/>
        <v>0.51611185142084048</v>
      </c>
      <c r="FN45" s="13">
        <f t="shared" si="339"/>
        <v>0.51400890805225863</v>
      </c>
      <c r="FO45" s="13">
        <f t="shared" si="339"/>
        <v>0.51191453331235537</v>
      </c>
      <c r="FP45" s="13">
        <f t="shared" si="339"/>
        <v>0.5098286922874955</v>
      </c>
      <c r="FQ45" s="13">
        <f t="shared" si="339"/>
        <v>0.50775135020630291</v>
      </c>
      <c r="FR45" s="13">
        <f t="shared" si="339"/>
        <v>0.50568247243907993</v>
      </c>
      <c r="FS45" s="13">
        <f t="shared" si="339"/>
        <v>0.50362202449723104</v>
      </c>
      <c r="FT45" s="13">
        <f t="shared" si="339"/>
        <v>0.50156997203268761</v>
      </c>
      <c r="FU45" s="13">
        <f t="shared" si="339"/>
        <v>0.49952628083733497</v>
      </c>
      <c r="FV45" s="13">
        <f t="shared" si="339"/>
        <v>0.49749091684244245</v>
      </c>
      <c r="FW45" s="13">
        <f t="shared" si="339"/>
        <v>0.49546384611809569</v>
      </c>
      <c r="FX45" s="13">
        <f t="shared" si="339"/>
        <v>0.49344503487263092</v>
      </c>
      <c r="FY45" s="13">
        <f t="shared" si="339"/>
        <v>0.49143444945207071</v>
      </c>
      <c r="FZ45" s="13">
        <f t="shared" si="339"/>
        <v>0.48943205633956444</v>
      </c>
      <c r="GA45" s="13">
        <f t="shared" si="339"/>
        <v>0.48743782215482873</v>
      </c>
      <c r="GB45" s="13">
        <f t="shared" si="339"/>
        <v>0.48545171365359102</v>
      </c>
      <c r="GC45" s="13">
        <f t="shared" si="339"/>
        <v>0.4834736977270353</v>
      </c>
      <c r="GD45" s="13">
        <f t="shared" si="339"/>
        <v>0.48150374140125074</v>
      </c>
      <c r="GE45" s="13">
        <f t="shared" si="339"/>
        <v>0.47954181183668154</v>
      </c>
      <c r="GF45" s="13">
        <f t="shared" ref="GF45:IQ45" si="340">1/(1+$I$3)^GF44</f>
        <v>0.47758787632757926</v>
      </c>
      <c r="GG45" s="13">
        <f t="shared" si="340"/>
        <v>0.4756419023014582</v>
      </c>
      <c r="GH45" s="13">
        <f t="shared" si="340"/>
        <v>0.47370385731855225</v>
      </c>
      <c r="GI45" s="13">
        <f t="shared" si="340"/>
        <v>0.47177370907127331</v>
      </c>
      <c r="GJ45" s="13">
        <f t="shared" si="340"/>
        <v>0.46985142538367447</v>
      </c>
      <c r="GK45" s="13">
        <f t="shared" si="340"/>
        <v>0.46793697421091185</v>
      </c>
      <c r="GL45" s="13">
        <f t="shared" si="340"/>
        <v>0.46603032363871105</v>
      </c>
      <c r="GM45" s="13">
        <f t="shared" si="340"/>
        <v>0.46413144188283567</v>
      </c>
      <c r="GN45" s="13">
        <f t="shared" si="340"/>
        <v>0.46224029728855676</v>
      </c>
      <c r="GO45" s="13">
        <f t="shared" si="340"/>
        <v>0.46035685833012507</v>
      </c>
      <c r="GP45" s="13">
        <f t="shared" si="340"/>
        <v>0.45848109361024636</v>
      </c>
      <c r="GQ45" s="13">
        <f t="shared" si="340"/>
        <v>0.45661297185955696</v>
      </c>
      <c r="GR45" s="13">
        <f t="shared" si="340"/>
        <v>0.4547524619361033</v>
      </c>
      <c r="GS45" s="13">
        <f t="shared" si="340"/>
        <v>0.4528995328248222</v>
      </c>
      <c r="GT45" s="13">
        <f t="shared" si="340"/>
        <v>0.45105415363702445</v>
      </c>
      <c r="GU45" s="13">
        <f t="shared" si="340"/>
        <v>0.44921629360987908</v>
      </c>
      <c r="GV45" s="13">
        <f t="shared" si="340"/>
        <v>0.4473859221059015</v>
      </c>
      <c r="GW45" s="13">
        <f t="shared" si="340"/>
        <v>0.44556300861244191</v>
      </c>
      <c r="GX45" s="13">
        <f t="shared" si="340"/>
        <v>0.44374752274117701</v>
      </c>
      <c r="GY45" s="13">
        <f t="shared" si="340"/>
        <v>0.44193943422760334</v>
      </c>
      <c r="GZ45" s="13">
        <f t="shared" si="340"/>
        <v>0.4401387129305333</v>
      </c>
      <c r="HA45" s="13">
        <f t="shared" si="340"/>
        <v>0.43834532883159177</v>
      </c>
      <c r="HB45" s="13">
        <f t="shared" si="340"/>
        <v>0.43655925203471618</v>
      </c>
      <c r="HC45" s="13">
        <f t="shared" si="340"/>
        <v>0.4347804527656583</v>
      </c>
      <c r="HD45" s="13">
        <f t="shared" si="340"/>
        <v>0.43300890137148779</v>
      </c>
      <c r="HE45" s="13">
        <f t="shared" si="340"/>
        <v>0.43124456832009722</v>
      </c>
      <c r="HF45" s="13">
        <f t="shared" si="340"/>
        <v>0.4294874241997112</v>
      </c>
      <c r="HG45" s="13">
        <f t="shared" si="340"/>
        <v>0.42773743971839445</v>
      </c>
      <c r="HH45" s="13">
        <f t="shared" si="340"/>
        <v>0.42599458570356485</v>
      </c>
      <c r="HI45" s="13">
        <f t="shared" si="340"/>
        <v>0.42425883310150592</v>
      </c>
      <c r="HJ45" s="13">
        <f t="shared" si="340"/>
        <v>0.42253015297688384</v>
      </c>
      <c r="HK45" s="13">
        <f t="shared" si="340"/>
        <v>0.42080851651226397</v>
      </c>
      <c r="HL45" s="13">
        <f t="shared" si="340"/>
        <v>0.41909389500763067</v>
      </c>
      <c r="HM45" s="13">
        <f t="shared" si="340"/>
        <v>0.41738625987990952</v>
      </c>
      <c r="HN45" s="13">
        <f t="shared" si="340"/>
        <v>0.41568558266249001</v>
      </c>
      <c r="HO45" s="13">
        <f t="shared" si="340"/>
        <v>0.41399183500475134</v>
      </c>
      <c r="HP45" s="13">
        <f t="shared" si="340"/>
        <v>0.41230498867159004</v>
      </c>
      <c r="HQ45" s="13">
        <f t="shared" si="340"/>
        <v>0.41062501554294911</v>
      </c>
      <c r="HR45" s="13">
        <f t="shared" si="340"/>
        <v>0.40895188761334889</v>
      </c>
      <c r="HS45" s="13">
        <f t="shared" si="340"/>
        <v>0.40728557699142076</v>
      </c>
      <c r="HT45" s="13">
        <f t="shared" si="340"/>
        <v>0.4056260558994419</v>
      </c>
      <c r="HU45" s="13">
        <f t="shared" si="340"/>
        <v>0.40397329667287224</v>
      </c>
      <c r="HV45" s="13">
        <f t="shared" si="340"/>
        <v>0.4023272717598933</v>
      </c>
      <c r="HW45" s="13">
        <f t="shared" si="340"/>
        <v>0.40068795372094906</v>
      </c>
      <c r="HX45" s="13">
        <f t="shared" si="340"/>
        <v>0.39905531522828819</v>
      </c>
      <c r="HY45" s="13">
        <f t="shared" si="340"/>
        <v>0.39742932906550887</v>
      </c>
      <c r="HZ45" s="13">
        <f t="shared" si="340"/>
        <v>0.39580996812710489</v>
      </c>
      <c r="IA45" s="13">
        <f t="shared" si="340"/>
        <v>0.39419720541801384</v>
      </c>
      <c r="IB45" s="13">
        <f t="shared" si="340"/>
        <v>0.39259101405316682</v>
      </c>
      <c r="IC45" s="13">
        <f t="shared" si="340"/>
        <v>0.39099136725704098</v>
      </c>
      <c r="ID45" s="13">
        <f t="shared" si="340"/>
        <v>0.38939823836321225</v>
      </c>
      <c r="IE45" s="13">
        <f t="shared" si="340"/>
        <v>0.38781160081391153</v>
      </c>
      <c r="IF45" s="13">
        <f t="shared" si="340"/>
        <v>0.38623142815958184</v>
      </c>
      <c r="IG45" s="13">
        <f t="shared" si="340"/>
        <v>0.38465769405843681</v>
      </c>
      <c r="IH45" s="13">
        <f t="shared" si="340"/>
        <v>0.38309037227602205</v>
      </c>
      <c r="II45" s="13">
        <f t="shared" si="340"/>
        <v>0.3815294366847784</v>
      </c>
      <c r="IJ45" s="13">
        <f t="shared" si="340"/>
        <v>0.37997486126360525</v>
      </c>
      <c r="IK45" s="13">
        <f t="shared" si="340"/>
        <v>0.37842662009742722</v>
      </c>
      <c r="IL45" s="13">
        <f t="shared" si="340"/>
        <v>0.37688468737676228</v>
      </c>
      <c r="IM45" s="13">
        <f t="shared" si="340"/>
        <v>0.37534903739729159</v>
      </c>
      <c r="IN45" s="13">
        <f t="shared" si="340"/>
        <v>0.37381964455943056</v>
      </c>
      <c r="IO45" s="13">
        <f t="shared" si="340"/>
        <v>0.3722964833679025</v>
      </c>
      <c r="IP45" s="13">
        <f t="shared" si="340"/>
        <v>0.37077952843131357</v>
      </c>
      <c r="IQ45" s="13">
        <f t="shared" si="340"/>
        <v>0.36926875446172935</v>
      </c>
      <c r="IR45" s="13">
        <f t="shared" ref="IR45:LC45" si="341">1/(1+$I$3)^IR44</f>
        <v>0.36776413627425314</v>
      </c>
      <c r="IS45" s="13">
        <f t="shared" si="341"/>
        <v>0.36626564878660667</v>
      </c>
      <c r="IT45" s="13">
        <f t="shared" si="341"/>
        <v>0.36477326701871143</v>
      </c>
      <c r="IU45" s="13">
        <f t="shared" si="341"/>
        <v>0.36328696609227235</v>
      </c>
      <c r="IV45" s="13">
        <f t="shared" si="341"/>
        <v>0.36180672123036339</v>
      </c>
      <c r="IW45" s="13">
        <f t="shared" si="341"/>
        <v>0.36033250775701436</v>
      </c>
      <c r="IX45" s="13">
        <f t="shared" si="341"/>
        <v>0.35886430109679912</v>
      </c>
      <c r="IY45" s="13">
        <f t="shared" si="341"/>
        <v>0.35740207677442654</v>
      </c>
      <c r="IZ45" s="13">
        <f t="shared" si="341"/>
        <v>0.35594581041433221</v>
      </c>
      <c r="JA45" s="13">
        <f t="shared" si="341"/>
        <v>0.35449547774027207</v>
      </c>
      <c r="JB45" s="13">
        <f t="shared" si="341"/>
        <v>0.35305105457491776</v>
      </c>
      <c r="JC45" s="13">
        <f t="shared" si="341"/>
        <v>0.35161251683945355</v>
      </c>
      <c r="JD45" s="13">
        <f t="shared" si="341"/>
        <v>0.35017984055317508</v>
      </c>
      <c r="JE45" s="13">
        <f t="shared" si="341"/>
        <v>0.34875300183308938</v>
      </c>
      <c r="JF45" s="13">
        <f t="shared" si="341"/>
        <v>0.34733197689351697</v>
      </c>
      <c r="JG45" s="13">
        <f t="shared" si="341"/>
        <v>0.345916742045695</v>
      </c>
      <c r="JH45" s="13">
        <f t="shared" si="341"/>
        <v>0.34450727369738288</v>
      </c>
      <c r="JI45" s="13">
        <f t="shared" si="341"/>
        <v>0.34310354835246848</v>
      </c>
      <c r="JJ45" s="13">
        <f t="shared" si="341"/>
        <v>0.34170554261057673</v>
      </c>
      <c r="JK45" s="13">
        <f t="shared" si="341"/>
        <v>0.34031323316667927</v>
      </c>
      <c r="JL45" s="13">
        <f t="shared" si="341"/>
        <v>0.33892659681070658</v>
      </c>
      <c r="JM45" s="13">
        <f t="shared" si="341"/>
        <v>0.33754561042716019</v>
      </c>
      <c r="JN45" s="13">
        <f t="shared" si="341"/>
        <v>0.33617025099472791</v>
      </c>
      <c r="JO45" s="13">
        <f t="shared" si="341"/>
        <v>0.33480049558590003</v>
      </c>
      <c r="JP45" s="13">
        <f t="shared" si="341"/>
        <v>0.33343632136658685</v>
      </c>
      <c r="JQ45" s="13">
        <f t="shared" si="341"/>
        <v>0.33207770559573824</v>
      </c>
      <c r="JR45" s="13">
        <f t="shared" si="341"/>
        <v>0.33072462562496463</v>
      </c>
      <c r="JS45" s="13">
        <f t="shared" si="341"/>
        <v>0.32937705889815899</v>
      </c>
      <c r="JT45" s="13">
        <f t="shared" si="341"/>
        <v>0.3280349829511216</v>
      </c>
      <c r="JU45" s="13">
        <f t="shared" si="341"/>
        <v>0.32669837541118452</v>
      </c>
      <c r="JV45" s="13">
        <f t="shared" si="341"/>
        <v>0.32536721399683988</v>
      </c>
      <c r="JW45" s="13">
        <f t="shared" si="341"/>
        <v>0.3240414765173672</v>
      </c>
      <c r="JX45" s="13">
        <f t="shared" si="341"/>
        <v>0.32272114087246445</v>
      </c>
      <c r="JY45" s="13">
        <f t="shared" si="341"/>
        <v>0.32140618505187907</v>
      </c>
      <c r="JZ45" s="13">
        <f t="shared" si="341"/>
        <v>0.3200965871350413</v>
      </c>
      <c r="KA45" s="13">
        <f t="shared" si="341"/>
        <v>0.3187923252906984</v>
      </c>
      <c r="KB45" s="13">
        <f t="shared" si="341"/>
        <v>0.31749337777655146</v>
      </c>
      <c r="KC45" s="13">
        <f t="shared" si="341"/>
        <v>0.31619972293889215</v>
      </c>
      <c r="KD45" s="13">
        <f t="shared" si="341"/>
        <v>0.31491133921224224</v>
      </c>
      <c r="KE45" s="13">
        <f t="shared" si="341"/>
        <v>0.31362820511899381</v>
      </c>
      <c r="KF45" s="13">
        <f t="shared" si="341"/>
        <v>0.31235029926905156</v>
      </c>
      <c r="KG45" s="13">
        <f t="shared" si="341"/>
        <v>0.31107760035947585</v>
      </c>
      <c r="KH45" s="13">
        <f t="shared" si="341"/>
        <v>0.30981008717412778</v>
      </c>
      <c r="KI45" s="13">
        <f t="shared" si="341"/>
        <v>0.30854773858331552</v>
      </c>
      <c r="KJ45" s="13">
        <f t="shared" si="341"/>
        <v>0.30729053354344205</v>
      </c>
      <c r="KK45" s="13">
        <f t="shared" si="341"/>
        <v>0.30603845109665423</v>
      </c>
      <c r="KL45" s="13">
        <f t="shared" si="341"/>
        <v>0.30479147037049381</v>
      </c>
      <c r="KM45" s="13">
        <f t="shared" si="341"/>
        <v>0.30354957057754889</v>
      </c>
      <c r="KN45" s="13">
        <f t="shared" si="341"/>
        <v>0.30231273101510786</v>
      </c>
      <c r="KO45" s="13">
        <f t="shared" si="341"/>
        <v>0.30108093106481437</v>
      </c>
      <c r="KP45" s="13">
        <f t="shared" si="341"/>
        <v>0.29985415019232298</v>
      </c>
      <c r="KQ45" s="13">
        <f t="shared" si="341"/>
        <v>0.29863236794695741</v>
      </c>
      <c r="KR45" s="13">
        <f t="shared" si="341"/>
        <v>0.2974155639613697</v>
      </c>
      <c r="KS45" s="13">
        <f t="shared" si="341"/>
        <v>0.29620371795120004</v>
      </c>
      <c r="KT45" s="13">
        <f t="shared" si="341"/>
        <v>0.29499680971473935</v>
      </c>
      <c r="KU45" s="13">
        <f t="shared" si="341"/>
        <v>0.29379481913259209</v>
      </c>
      <c r="KV45" s="13">
        <f t="shared" si="341"/>
        <v>0.29259772616734103</v>
      </c>
      <c r="KW45" s="13">
        <f t="shared" si="341"/>
        <v>0.29140551086321304</v>
      </c>
      <c r="KX45" s="13">
        <f t="shared" si="341"/>
        <v>0.29021815334574669</v>
      </c>
      <c r="KY45" s="13">
        <f t="shared" si="341"/>
        <v>0.28903563382146075</v>
      </c>
      <c r="KZ45" s="13">
        <f t="shared" si="341"/>
        <v>0.28785793257752423</v>
      </c>
      <c r="LA45" s="13">
        <f t="shared" si="341"/>
        <v>0.28668502998142781</v>
      </c>
      <c r="LB45" s="13">
        <f t="shared" si="341"/>
        <v>0.28551690648065681</v>
      </c>
      <c r="LC45" s="13">
        <f t="shared" si="341"/>
        <v>0.28435354260236462</v>
      </c>
      <c r="LD45" s="13">
        <f t="shared" ref="LD45:NO45" si="342">1/(1+$I$3)^LD44</f>
        <v>0.28319491895304866</v>
      </c>
      <c r="LE45" s="13">
        <f t="shared" si="342"/>
        <v>0.28204101621822697</v>
      </c>
      <c r="LF45" s="13">
        <f t="shared" si="342"/>
        <v>0.28089181516211603</v>
      </c>
      <c r="LG45" s="13">
        <f t="shared" si="342"/>
        <v>0.27974729662731013</v>
      </c>
      <c r="LH45" s="13">
        <f t="shared" si="342"/>
        <v>0.27860744153446243</v>
      </c>
      <c r="LI45" s="13">
        <f t="shared" si="342"/>
        <v>0.27747223088196621</v>
      </c>
      <c r="LJ45" s="13">
        <f t="shared" si="342"/>
        <v>0.27634164574563874</v>
      </c>
      <c r="LK45" s="13">
        <f t="shared" si="342"/>
        <v>0.27521566727840535</v>
      </c>
      <c r="LL45" s="13">
        <f t="shared" si="342"/>
        <v>0.27409427670998571</v>
      </c>
      <c r="LM45" s="13">
        <f t="shared" si="342"/>
        <v>0.2729774553465803</v>
      </c>
      <c r="LN45" s="13">
        <f t="shared" si="342"/>
        <v>0.27186518457055942</v>
      </c>
      <c r="LO45" s="13">
        <f t="shared" si="342"/>
        <v>0.27075744584015238</v>
      </c>
      <c r="LP45" s="13">
        <f t="shared" si="342"/>
        <v>0.26965422068913869</v>
      </c>
      <c r="LQ45" s="13">
        <f t="shared" si="342"/>
        <v>0.26855549072654</v>
      </c>
      <c r="LR45" s="13">
        <f t="shared" si="342"/>
        <v>0.26746123763631374</v>
      </c>
      <c r="LS45" s="13">
        <f t="shared" si="342"/>
        <v>0.26637144317704764</v>
      </c>
      <c r="LT45" s="13">
        <f t="shared" si="342"/>
        <v>0.26528608918165569</v>
      </c>
      <c r="LU45" s="13">
        <f t="shared" si="342"/>
        <v>0.26420515755707519</v>
      </c>
      <c r="LV45" s="13">
        <f t="shared" si="342"/>
        <v>0.26312863028396533</v>
      </c>
      <c r="LW45" s="13">
        <f t="shared" si="342"/>
        <v>0.26205648941640647</v>
      </c>
      <c r="LX45" s="13">
        <f t="shared" si="342"/>
        <v>0.26098871708160165</v>
      </c>
      <c r="LY45" s="13">
        <f t="shared" si="342"/>
        <v>0.25992529547957782</v>
      </c>
      <c r="LZ45" s="13">
        <f t="shared" si="342"/>
        <v>0.25886620688288953</v>
      </c>
      <c r="MA45" s="13">
        <f t="shared" si="342"/>
        <v>0.25781143363632358</v>
      </c>
      <c r="MB45" s="13">
        <f t="shared" si="342"/>
        <v>0.25676095815660438</v>
      </c>
      <c r="MC45" s="13">
        <f t="shared" si="342"/>
        <v>0.25571476293210077</v>
      </c>
      <c r="MD45" s="13">
        <f t="shared" si="342"/>
        <v>0.2546728305225347</v>
      </c>
      <c r="ME45" s="13">
        <f t="shared" si="342"/>
        <v>0.2536351435586896</v>
      </c>
      <c r="MF45" s="13">
        <f t="shared" si="342"/>
        <v>0.25260168474212175</v>
      </c>
      <c r="MG45" s="13">
        <f t="shared" si="342"/>
        <v>0.25157243684487096</v>
      </c>
      <c r="MH45" s="13">
        <f t="shared" si="342"/>
        <v>0.25054738270917448</v>
      </c>
      <c r="MI45" s="13">
        <f t="shared" si="342"/>
        <v>0.24952650524717998</v>
      </c>
      <c r="MJ45" s="13">
        <f t="shared" si="342"/>
        <v>0.2485097874406611</v>
      </c>
      <c r="MK45" s="13">
        <f t="shared" si="342"/>
        <v>0.24749721234073402</v>
      </c>
      <c r="ML45" s="13">
        <f t="shared" si="342"/>
        <v>0.24648876306757433</v>
      </c>
      <c r="MM45" s="13">
        <f t="shared" si="342"/>
        <v>0.24548442281013608</v>
      </c>
      <c r="MN45" s="13">
        <f t="shared" si="342"/>
        <v>0.24448417482587151</v>
      </c>
      <c r="MO45" s="13">
        <f t="shared" si="342"/>
        <v>0.24348800244045182</v>
      </c>
      <c r="MP45" s="13">
        <f t="shared" si="342"/>
        <v>0.24249588904748912</v>
      </c>
      <c r="MQ45" s="13">
        <f t="shared" si="342"/>
        <v>0.24150781810825975</v>
      </c>
      <c r="MR45" s="13">
        <f t="shared" si="342"/>
        <v>0.24052377315142864</v>
      </c>
      <c r="MS45" s="13">
        <f t="shared" si="342"/>
        <v>0.23954373777277457</v>
      </c>
      <c r="MT45" s="13">
        <f t="shared" si="342"/>
        <v>0.23856769563491673</v>
      </c>
      <c r="MU45" s="13">
        <f t="shared" si="342"/>
        <v>0.23759563046704246</v>
      </c>
      <c r="MV45" s="13">
        <f t="shared" si="342"/>
        <v>0.23662752606463588</v>
      </c>
      <c r="MW45" s="13">
        <f t="shared" si="342"/>
        <v>0.23566336628920806</v>
      </c>
      <c r="MX45" s="13">
        <f t="shared" si="342"/>
        <v>0.23470313506802754</v>
      </c>
      <c r="MY45" s="13">
        <f t="shared" si="342"/>
        <v>0.2337468163938527</v>
      </c>
      <c r="MZ45" s="13">
        <f t="shared" si="342"/>
        <v>0.23279439432466487</v>
      </c>
      <c r="NA45" s="13">
        <f t="shared" si="342"/>
        <v>0.2318458529834026</v>
      </c>
      <c r="NB45" s="13">
        <f t="shared" si="342"/>
        <v>0.23090117655769676</v>
      </c>
      <c r="NC45" s="13">
        <f t="shared" si="342"/>
        <v>0.22996034929960721</v>
      </c>
      <c r="ND45" s="13">
        <f t="shared" si="342"/>
        <v>0.22902335552536035</v>
      </c>
      <c r="NE45" s="13">
        <f t="shared" si="342"/>
        <v>0.22809017961508715</v>
      </c>
      <c r="NF45" s="13">
        <f t="shared" si="342"/>
        <v>0.22716080601256333</v>
      </c>
      <c r="NG45" s="13">
        <f t="shared" si="342"/>
        <v>0.22623521922494991</v>
      </c>
      <c r="NH45" s="13">
        <f t="shared" si="342"/>
        <v>0.22531340382253467</v>
      </c>
      <c r="NI45" s="13">
        <f t="shared" si="342"/>
        <v>0.2243953444384752</v>
      </c>
      <c r="NJ45" s="13">
        <f t="shared" si="342"/>
        <v>0.22348102576854259</v>
      </c>
      <c r="NK45" s="13">
        <f t="shared" si="342"/>
        <v>0.22257043257086656</v>
      </c>
      <c r="NL45" s="13">
        <f t="shared" si="342"/>
        <v>0.22166354966568083</v>
      </c>
      <c r="NM45" s="13">
        <f t="shared" si="342"/>
        <v>0.2207603619350707</v>
      </c>
      <c r="NN45" s="13">
        <f t="shared" si="342"/>
        <v>0.21986085432272071</v>
      </c>
      <c r="NO45" s="13">
        <f t="shared" si="342"/>
        <v>0.21896501183366363</v>
      </c>
      <c r="NP45" s="13">
        <f t="shared" ref="NP45:PW45" si="343">1/(1+$I$3)^NP44</f>
        <v>0.21807281953403049</v>
      </c>
      <c r="NQ45" s="13">
        <f t="shared" si="343"/>
        <v>0.21718426255080187</v>
      </c>
      <c r="NR45" s="13">
        <f t="shared" si="343"/>
        <v>0.21629932607155966</v>
      </c>
      <c r="NS45" s="13">
        <f t="shared" si="343"/>
        <v>0.21541799534424014</v>
      </c>
      <c r="NT45" s="13">
        <f t="shared" si="343"/>
        <v>0.21454025567688847</v>
      </c>
      <c r="NU45" s="13">
        <f t="shared" si="343"/>
        <v>0.2136660924374133</v>
      </c>
      <c r="NV45" s="13">
        <f t="shared" si="343"/>
        <v>0.212795491053343</v>
      </c>
      <c r="NW45" s="13">
        <f t="shared" si="343"/>
        <v>0.21192843701158284</v>
      </c>
      <c r="NX45" s="13">
        <f t="shared" si="343"/>
        <v>0.21106491585817297</v>
      </c>
      <c r="NY45" s="13">
        <f t="shared" si="343"/>
        <v>0.21020491319804743</v>
      </c>
      <c r="NZ45" s="13">
        <f t="shared" si="343"/>
        <v>0.20934841469479432</v>
      </c>
      <c r="OA45" s="13">
        <f t="shared" si="343"/>
        <v>0.20849540607041653</v>
      </c>
      <c r="OB45" s="13">
        <f t="shared" si="343"/>
        <v>0.20764587310509414</v>
      </c>
      <c r="OC45" s="13">
        <f t="shared" si="343"/>
        <v>0.20679980163694703</v>
      </c>
      <c r="OD45" s="13">
        <f t="shared" si="343"/>
        <v>0.20595717756179893</v>
      </c>
      <c r="OE45" s="13">
        <f t="shared" si="343"/>
        <v>0.20511798683294222</v>
      </c>
      <c r="OF45" s="13">
        <f t="shared" si="343"/>
        <v>0.20428221546090397</v>
      </c>
      <c r="OG45" s="13">
        <f t="shared" si="343"/>
        <v>0.20344984951321243</v>
      </c>
      <c r="OH45" s="13">
        <f t="shared" si="343"/>
        <v>0.20262087511416518</v>
      </c>
      <c r="OI45" s="13">
        <f t="shared" si="343"/>
        <v>0.20179527844459719</v>
      </c>
      <c r="OJ45" s="13">
        <f t="shared" si="343"/>
        <v>0.20097304574165123</v>
      </c>
      <c r="OK45" s="13">
        <f t="shared" si="343"/>
        <v>0.20015416329854785</v>
      </c>
      <c r="OL45" s="13">
        <f t="shared" si="343"/>
        <v>0.19933861746435708</v>
      </c>
      <c r="OM45" s="13">
        <f t="shared" si="343"/>
        <v>0.19852639464377095</v>
      </c>
      <c r="ON45" s="13">
        <f t="shared" si="343"/>
        <v>0.1977174812968768</v>
      </c>
      <c r="OO45" s="13">
        <f t="shared" si="343"/>
        <v>0.19691186393893131</v>
      </c>
      <c r="OP45" s="13">
        <f t="shared" si="343"/>
        <v>0.1961095291401363</v>
      </c>
      <c r="OQ45" s="13">
        <f t="shared" si="343"/>
        <v>0.1953104635254142</v>
      </c>
      <c r="OR45" s="13">
        <f t="shared" si="343"/>
        <v>0.19451465377418548</v>
      </c>
      <c r="OS45" s="13">
        <f t="shared" si="343"/>
        <v>0.19372208662014639</v>
      </c>
      <c r="OT45" s="13">
        <f t="shared" si="343"/>
        <v>0.19293274885104822</v>
      </c>
      <c r="OU45" s="13">
        <f t="shared" si="343"/>
        <v>0.19214662730847631</v>
      </c>
      <c r="OV45" s="13">
        <f t="shared" si="343"/>
        <v>0.19136370888763138</v>
      </c>
      <c r="OW45" s="13">
        <f t="shared" si="343"/>
        <v>0.19058398053711081</v>
      </c>
      <c r="OX45" s="13">
        <f t="shared" si="343"/>
        <v>0.18980742925869107</v>
      </c>
      <c r="OY45" s="13">
        <f t="shared" si="343"/>
        <v>0.18903404210711086</v>
      </c>
      <c r="OZ45" s="13">
        <f t="shared" si="343"/>
        <v>0.18826380618985569</v>
      </c>
      <c r="PA45" s="13">
        <f t="shared" si="343"/>
        <v>0.18749670866694274</v>
      </c>
      <c r="PB45" s="13">
        <f t="shared" si="343"/>
        <v>0.18673273675070678</v>
      </c>
      <c r="PC45" s="13">
        <f t="shared" si="343"/>
        <v>0.18597187770558701</v>
      </c>
      <c r="PD45" s="13">
        <f t="shared" si="343"/>
        <v>0.18521411884791492</v>
      </c>
      <c r="PE45" s="13">
        <f t="shared" si="343"/>
        <v>0.18445944754570262</v>
      </c>
      <c r="PF45" s="13">
        <f t="shared" si="343"/>
        <v>0.18370785121843247</v>
      </c>
      <c r="PG45" s="13">
        <f t="shared" si="343"/>
        <v>0.18295931733684714</v>
      </c>
      <c r="PH45" s="13">
        <f t="shared" si="343"/>
        <v>0.18221383342274097</v>
      </c>
      <c r="PI45" s="13">
        <f t="shared" si="343"/>
        <v>0.18147138704875179</v>
      </c>
      <c r="PJ45" s="13">
        <f t="shared" si="343"/>
        <v>0.1807319658381539</v>
      </c>
      <c r="PK45" s="13">
        <f t="shared" si="343"/>
        <v>0.17999555746465154</v>
      </c>
      <c r="PL45" s="13">
        <f t="shared" si="343"/>
        <v>0.17926214965217357</v>
      </c>
      <c r="PM45" s="13">
        <f t="shared" si="343"/>
        <v>0.17853173017466895</v>
      </c>
      <c r="PN45" s="13">
        <f t="shared" si="343"/>
        <v>0.17780428685590249</v>
      </c>
      <c r="PO45" s="13">
        <f t="shared" si="343"/>
        <v>0.17707980756925232</v>
      </c>
      <c r="PP45" s="13">
        <f t="shared" si="343"/>
        <v>0.1763582802375076</v>
      </c>
      <c r="PQ45" s="13">
        <f t="shared" si="343"/>
        <v>0.17563969283266706</v>
      </c>
      <c r="PR45" s="13">
        <f t="shared" si="343"/>
        <v>0.17492403337573847</v>
      </c>
      <c r="PS45" s="13">
        <f t="shared" si="343"/>
        <v>0.17421128993653934</v>
      </c>
      <c r="PT45" s="13">
        <f t="shared" si="343"/>
        <v>0.17350145063349767</v>
      </c>
      <c r="PU45" s="13">
        <f t="shared" si="343"/>
        <v>0.17279450363345378</v>
      </c>
      <c r="PV45" s="13">
        <f t="shared" si="343"/>
        <v>0.17209043715146347</v>
      </c>
      <c r="PW45" s="13">
        <f t="shared" si="343"/>
        <v>0.17138923945060128</v>
      </c>
    </row>
    <row r="46" spans="1:439" x14ac:dyDescent="0.15">
      <c r="B46" s="19" t="s">
        <v>21</v>
      </c>
      <c r="C46" s="19"/>
      <c r="D46" s="16">
        <f>SUM(H46:PW46)</f>
        <v>4670250.6872628285</v>
      </c>
      <c r="E46" s="20">
        <f>E42</f>
        <v>0</v>
      </c>
      <c r="F46" s="20">
        <f>F42</f>
        <v>0</v>
      </c>
      <c r="G46" s="20">
        <f>G42</f>
        <v>0</v>
      </c>
      <c r="H46" s="20">
        <f t="shared" ref="H46:BS46" si="344">H45*H42</f>
        <v>17128.108460547945</v>
      </c>
      <c r="I46" s="20">
        <f t="shared" si="344"/>
        <v>21123.543050372205</v>
      </c>
      <c r="J46" s="20">
        <f t="shared" si="344"/>
        <v>14821.011128120463</v>
      </c>
      <c r="K46" s="20">
        <f t="shared" si="344"/>
        <v>13973.795735095244</v>
      </c>
      <c r="L46" s="20">
        <f t="shared" si="344"/>
        <v>7770.2320968665226</v>
      </c>
      <c r="M46" s="20">
        <f t="shared" si="344"/>
        <v>3379.6702220610296</v>
      </c>
      <c r="N46" s="20">
        <f t="shared" si="344"/>
        <v>6536.4529209042694</v>
      </c>
      <c r="O46" s="20">
        <f t="shared" si="344"/>
        <v>5534.4850419266095</v>
      </c>
      <c r="P46" s="20">
        <f t="shared" si="344"/>
        <v>11351.62107747198</v>
      </c>
      <c r="Q46" s="20">
        <f t="shared" si="344"/>
        <v>10332.388961916726</v>
      </c>
      <c r="R46" s="20">
        <f t="shared" si="344"/>
        <v>18971.844728437365</v>
      </c>
      <c r="S46" s="20">
        <f t="shared" si="344"/>
        <v>18762.069963953985</v>
      </c>
      <c r="T46" s="20">
        <f t="shared" si="344"/>
        <v>21613.969466911505</v>
      </c>
      <c r="U46" s="20">
        <f t="shared" si="344"/>
        <v>24005.722554890694</v>
      </c>
      <c r="V46" s="20">
        <f t="shared" si="344"/>
        <v>18909.486352309945</v>
      </c>
      <c r="W46" s="20">
        <f t="shared" si="344"/>
        <v>15700.770803114867</v>
      </c>
      <c r="X46" s="20">
        <f t="shared" si="344"/>
        <v>10675.338962100965</v>
      </c>
      <c r="Y46" s="20">
        <f t="shared" si="344"/>
        <v>7327.3457534216632</v>
      </c>
      <c r="Z46" s="20">
        <f t="shared" si="344"/>
        <v>11500.374635139082</v>
      </c>
      <c r="AA46" s="20">
        <f t="shared" si="344"/>
        <v>10481.77140522415</v>
      </c>
      <c r="AB46" s="20">
        <f t="shared" si="344"/>
        <v>12371.098796691836</v>
      </c>
      <c r="AC46" s="20">
        <f t="shared" si="344"/>
        <v>9810.3910978342155</v>
      </c>
      <c r="AD46" s="20">
        <f t="shared" si="344"/>
        <v>20052.88157388728</v>
      </c>
      <c r="AE46" s="20">
        <f t="shared" si="344"/>
        <v>24291.679835228981</v>
      </c>
      <c r="AF46" s="20">
        <f t="shared" si="344"/>
        <v>24573.54321215452</v>
      </c>
      <c r="AG46" s="20">
        <f t="shared" si="344"/>
        <v>24770.29950683103</v>
      </c>
      <c r="AH46" s="20">
        <f t="shared" si="344"/>
        <v>19802.248800460613</v>
      </c>
      <c r="AI46" s="20">
        <f t="shared" si="344"/>
        <v>16838.290617894727</v>
      </c>
      <c r="AJ46" s="20">
        <f t="shared" si="344"/>
        <v>12837.954006043567</v>
      </c>
      <c r="AK46" s="20">
        <f t="shared" si="344"/>
        <v>8620.2576556523018</v>
      </c>
      <c r="AL46" s="20">
        <f t="shared" si="344"/>
        <v>13536.140635848027</v>
      </c>
      <c r="AM46" s="20">
        <f t="shared" si="344"/>
        <v>13083.174042918539</v>
      </c>
      <c r="AN46" s="20">
        <f t="shared" si="344"/>
        <v>14130.684092120411</v>
      </c>
      <c r="AO46" s="20">
        <f t="shared" si="344"/>
        <v>11524.897265912843</v>
      </c>
      <c r="AP46" s="20">
        <f t="shared" si="344"/>
        <v>23651.171333546263</v>
      </c>
      <c r="AQ46" s="20">
        <f t="shared" si="344"/>
        <v>29139.306487131267</v>
      </c>
      <c r="AR46" s="20">
        <f t="shared" si="344"/>
        <v>28666.863314566515</v>
      </c>
      <c r="AS46" s="20">
        <f t="shared" si="344"/>
        <v>24916.449530021939</v>
      </c>
      <c r="AT46" s="20">
        <f t="shared" si="344"/>
        <v>18926.396782824242</v>
      </c>
      <c r="AU46" s="20">
        <f t="shared" si="344"/>
        <v>17411.31736487247</v>
      </c>
      <c r="AV46" s="20">
        <f t="shared" si="344"/>
        <v>14543.287454806776</v>
      </c>
      <c r="AW46" s="20">
        <f t="shared" si="344"/>
        <v>8918.3111993672719</v>
      </c>
      <c r="AX46" s="20">
        <f t="shared" si="344"/>
        <v>13736.662571048511</v>
      </c>
      <c r="AY46" s="20">
        <f t="shared" si="344"/>
        <v>13763.238160958137</v>
      </c>
      <c r="AZ46" s="20">
        <f t="shared" si="344"/>
        <v>17786.590614783316</v>
      </c>
      <c r="BA46" s="20">
        <f t="shared" si="344"/>
        <v>10947.983498345302</v>
      </c>
      <c r="BB46" s="20">
        <f t="shared" si="344"/>
        <v>26596.231343401996</v>
      </c>
      <c r="BC46" s="20">
        <f t="shared" si="344"/>
        <v>32998.572931467919</v>
      </c>
      <c r="BD46" s="20">
        <f t="shared" si="344"/>
        <v>28939.354112485886</v>
      </c>
      <c r="BE46" s="20">
        <f t="shared" si="344"/>
        <v>25856.654839809991</v>
      </c>
      <c r="BF46" s="20">
        <f t="shared" si="344"/>
        <v>19011.083477523698</v>
      </c>
      <c r="BG46" s="20">
        <f t="shared" si="344"/>
        <v>18501.106523785525</v>
      </c>
      <c r="BH46" s="20">
        <f t="shared" si="344"/>
        <v>15222.115463042128</v>
      </c>
      <c r="BI46" s="20">
        <f t="shared" si="344"/>
        <v>9966.9649451676723</v>
      </c>
      <c r="BJ46" s="20">
        <f t="shared" si="344"/>
        <v>14156.205458831906</v>
      </c>
      <c r="BK46" s="20">
        <f t="shared" si="344"/>
        <v>17035.900236765825</v>
      </c>
      <c r="BL46" s="20">
        <f t="shared" si="344"/>
        <v>16854.067676885559</v>
      </c>
      <c r="BM46" s="20">
        <f t="shared" si="344"/>
        <v>14315.485889687834</v>
      </c>
      <c r="BN46" s="20">
        <f t="shared" si="344"/>
        <v>26994.220859555546</v>
      </c>
      <c r="BO46" s="20">
        <f t="shared" si="344"/>
        <v>31352.245084025992</v>
      </c>
      <c r="BP46" s="20">
        <f t="shared" si="344"/>
        <v>30923.993480044828</v>
      </c>
      <c r="BQ46" s="20">
        <f t="shared" si="344"/>
        <v>27523.96368915226</v>
      </c>
      <c r="BR46" s="20">
        <f t="shared" si="344"/>
        <v>19724.476611136342</v>
      </c>
      <c r="BS46" s="20">
        <f t="shared" si="344"/>
        <v>17814.945965664727</v>
      </c>
      <c r="BT46" s="20">
        <f t="shared" ref="BT46:EE46" si="345">BT45*BT42</f>
        <v>15081.113441515585</v>
      </c>
      <c r="BU46" s="20">
        <f t="shared" si="345"/>
        <v>8346.8380163514194</v>
      </c>
      <c r="BV46" s="20">
        <f t="shared" si="345"/>
        <v>14972.730679693093</v>
      </c>
      <c r="BW46" s="20">
        <f t="shared" si="345"/>
        <v>13733.534792917193</v>
      </c>
      <c r="BX46" s="20">
        <f t="shared" si="345"/>
        <v>18973.065168956331</v>
      </c>
      <c r="BY46" s="20">
        <f t="shared" si="345"/>
        <v>14039.579202674975</v>
      </c>
      <c r="BZ46" s="20">
        <f t="shared" si="345"/>
        <v>26814.423742584626</v>
      </c>
      <c r="CA46" s="20">
        <f t="shared" si="345"/>
        <v>31141.996675644692</v>
      </c>
      <c r="CB46" s="20">
        <f t="shared" si="345"/>
        <v>26052.169456040207</v>
      </c>
      <c r="CC46" s="20">
        <f t="shared" si="345"/>
        <v>24837.287449069303</v>
      </c>
      <c r="CD46" s="20">
        <f t="shared" si="345"/>
        <v>19962.378783791581</v>
      </c>
      <c r="CE46" s="20">
        <f t="shared" si="345"/>
        <v>16695.269469016304</v>
      </c>
      <c r="CF46" s="20">
        <f t="shared" si="345"/>
        <v>12886.915951363371</v>
      </c>
      <c r="CG46" s="20">
        <f t="shared" si="345"/>
        <v>8239.7285558485128</v>
      </c>
      <c r="CH46" s="20">
        <f t="shared" si="345"/>
        <v>14012.701470968586</v>
      </c>
      <c r="CI46" s="20">
        <f t="shared" si="345"/>
        <v>13303.528763590672</v>
      </c>
      <c r="CJ46" s="20">
        <f t="shared" si="345"/>
        <v>17032.941198788627</v>
      </c>
      <c r="CK46" s="20">
        <f t="shared" si="345"/>
        <v>13316.46827170596</v>
      </c>
      <c r="CL46" s="20">
        <f t="shared" si="345"/>
        <v>24372.973521475691</v>
      </c>
      <c r="CM46" s="20">
        <f t="shared" si="345"/>
        <v>28531.491263108215</v>
      </c>
      <c r="CN46" s="20">
        <f t="shared" si="345"/>
        <v>21111.792746836622</v>
      </c>
      <c r="CO46" s="20">
        <f t="shared" si="345"/>
        <v>20494.417462517304</v>
      </c>
      <c r="CP46" s="20">
        <f t="shared" si="345"/>
        <v>16522.072629048223</v>
      </c>
      <c r="CQ46" s="20">
        <f t="shared" si="345"/>
        <v>14255.065396380249</v>
      </c>
      <c r="CR46" s="20">
        <f t="shared" si="345"/>
        <v>11427.807438954283</v>
      </c>
      <c r="CS46" s="20">
        <f t="shared" si="345"/>
        <v>7226.6092597466377</v>
      </c>
      <c r="CT46" s="20">
        <f t="shared" si="345"/>
        <v>11807.332214071665</v>
      </c>
      <c r="CU46" s="20">
        <f t="shared" si="345"/>
        <v>11701.378373930218</v>
      </c>
      <c r="CV46" s="20">
        <f t="shared" si="345"/>
        <v>14060.737041816079</v>
      </c>
      <c r="CW46" s="20">
        <f t="shared" si="345"/>
        <v>9907.288712624304</v>
      </c>
      <c r="CX46" s="20">
        <f t="shared" si="345"/>
        <v>20638.262965736692</v>
      </c>
      <c r="CY46" s="20">
        <f t="shared" si="345"/>
        <v>25595.525268156438</v>
      </c>
      <c r="CZ46" s="20">
        <f t="shared" si="345"/>
        <v>21524.680735991911</v>
      </c>
      <c r="DA46" s="20">
        <f t="shared" si="345"/>
        <v>20890.353208834265</v>
      </c>
      <c r="DB46" s="20">
        <f t="shared" si="345"/>
        <v>15022.09729451155</v>
      </c>
      <c r="DC46" s="20">
        <f t="shared" si="345"/>
        <v>13638.037869354906</v>
      </c>
      <c r="DD46" s="20">
        <f t="shared" si="345"/>
        <v>10140.05574311746</v>
      </c>
      <c r="DE46" s="20">
        <f t="shared" si="345"/>
        <v>7113.42841003991</v>
      </c>
      <c r="DF46" s="20">
        <f t="shared" si="345"/>
        <v>11681.55359534263</v>
      </c>
      <c r="DG46" s="20">
        <f t="shared" si="345"/>
        <v>11044.174303027876</v>
      </c>
      <c r="DH46" s="20">
        <f t="shared" si="345"/>
        <v>13652.01659046398</v>
      </c>
      <c r="DI46" s="20">
        <f t="shared" si="345"/>
        <v>10510.825757611094</v>
      </c>
      <c r="DJ46" s="20">
        <f t="shared" si="345"/>
        <v>20658.533029535924</v>
      </c>
      <c r="DK46" s="20">
        <f t="shared" si="345"/>
        <v>24536.883710057245</v>
      </c>
      <c r="DL46" s="20">
        <f t="shared" si="345"/>
        <v>21012.358836954896</v>
      </c>
      <c r="DM46" s="20">
        <f t="shared" si="345"/>
        <v>19302.355334808781</v>
      </c>
      <c r="DN46" s="20">
        <f t="shared" si="345"/>
        <v>13625.295261157844</v>
      </c>
      <c r="DO46" s="20">
        <f t="shared" si="345"/>
        <v>12398.54245318625</v>
      </c>
      <c r="DP46" s="20">
        <f t="shared" si="345"/>
        <v>11098.511359931488</v>
      </c>
      <c r="DQ46" s="20">
        <f t="shared" si="345"/>
        <v>6564.5727976633925</v>
      </c>
      <c r="DR46" s="20">
        <f t="shared" si="345"/>
        <v>9256.8734464689751</v>
      </c>
      <c r="DS46" s="20">
        <f t="shared" si="345"/>
        <v>12062.604827275023</v>
      </c>
      <c r="DT46" s="20">
        <f t="shared" si="345"/>
        <v>14150.251630309805</v>
      </c>
      <c r="DU46" s="20">
        <f t="shared" si="345"/>
        <v>10203.358962440227</v>
      </c>
      <c r="DV46" s="20">
        <f t="shared" si="345"/>
        <v>20480.610003951966</v>
      </c>
      <c r="DW46" s="20">
        <f t="shared" si="345"/>
        <v>23415.826375821147</v>
      </c>
      <c r="DX46" s="20">
        <f t="shared" si="345"/>
        <v>22607.658590030016</v>
      </c>
      <c r="DY46" s="20">
        <f t="shared" si="345"/>
        <v>18695.736281753114</v>
      </c>
      <c r="DZ46" s="20">
        <f t="shared" si="345"/>
        <v>12486.265375429428</v>
      </c>
      <c r="EA46" s="20">
        <f t="shared" si="345"/>
        <v>13541.606674167277</v>
      </c>
      <c r="EB46" s="20">
        <f t="shared" si="345"/>
        <v>10812.632962449063</v>
      </c>
      <c r="EC46" s="20">
        <f t="shared" si="345"/>
        <v>6938.937958041397</v>
      </c>
      <c r="ED46" s="20">
        <f t="shared" si="345"/>
        <v>10591.49480361594</v>
      </c>
      <c r="EE46" s="20">
        <f t="shared" si="345"/>
        <v>10511.801110634875</v>
      </c>
      <c r="EF46" s="20">
        <f t="shared" ref="EF46:GE46" si="346">EF45*EF42</f>
        <v>14846.445377267215</v>
      </c>
      <c r="EG46" s="20">
        <f t="shared" si="346"/>
        <v>10030.523685598213</v>
      </c>
      <c r="EH46" s="20">
        <f t="shared" si="346"/>
        <v>19761.448245675572</v>
      </c>
      <c r="EI46" s="20">
        <f t="shared" si="346"/>
        <v>22116.85573301751</v>
      </c>
      <c r="EJ46" s="20">
        <f t="shared" si="346"/>
        <v>20433.326548482888</v>
      </c>
      <c r="EK46" s="20">
        <f t="shared" si="346"/>
        <v>18611.673882369174</v>
      </c>
      <c r="EL46" s="20">
        <f t="shared" si="346"/>
        <v>13929.31877747929</v>
      </c>
      <c r="EM46" s="20">
        <f t="shared" si="346"/>
        <v>12605.683259857455</v>
      </c>
      <c r="EN46" s="20">
        <f t="shared" si="346"/>
        <v>10283.962023236063</v>
      </c>
      <c r="EO46" s="20">
        <f t="shared" si="346"/>
        <v>6327.9316776440692</v>
      </c>
      <c r="EP46" s="20">
        <f t="shared" si="346"/>
        <v>11500.553258229405</v>
      </c>
      <c r="EQ46" s="20">
        <f t="shared" si="346"/>
        <v>10664.614884198832</v>
      </c>
      <c r="ER46" s="20">
        <f t="shared" si="346"/>
        <v>14397.082895393436</v>
      </c>
      <c r="ES46" s="20">
        <f t="shared" si="346"/>
        <v>10068.086545340269</v>
      </c>
      <c r="ET46" s="20">
        <f t="shared" si="346"/>
        <v>18531.763544021971</v>
      </c>
      <c r="EU46" s="20">
        <f t="shared" si="346"/>
        <v>20127.045240159383</v>
      </c>
      <c r="EV46" s="20">
        <f t="shared" si="346"/>
        <v>19366.413877304847</v>
      </c>
      <c r="EW46" s="20">
        <f t="shared" si="346"/>
        <v>18378.999255837974</v>
      </c>
      <c r="EX46" s="20">
        <f t="shared" si="346"/>
        <v>12768.948624621644</v>
      </c>
      <c r="EY46" s="20">
        <f t="shared" si="346"/>
        <v>11964.395704986257</v>
      </c>
      <c r="EZ46" s="20">
        <f t="shared" si="346"/>
        <v>10039.67985107276</v>
      </c>
      <c r="FA46" s="20">
        <f t="shared" si="346"/>
        <v>6412.8756662593432</v>
      </c>
      <c r="FB46" s="20">
        <f t="shared" si="346"/>
        <v>11266.913589038817</v>
      </c>
      <c r="FC46" s="20">
        <f t="shared" si="346"/>
        <v>10056.576189318426</v>
      </c>
      <c r="FD46" s="20">
        <f t="shared" si="346"/>
        <v>13796.346339188794</v>
      </c>
      <c r="FE46" s="20">
        <f t="shared" si="346"/>
        <v>8760.5932873476195</v>
      </c>
      <c r="FF46" s="20">
        <f t="shared" si="346"/>
        <v>17798.761074942166</v>
      </c>
      <c r="FG46" s="20">
        <f t="shared" si="346"/>
        <v>20711.399217977065</v>
      </c>
      <c r="FH46" s="20">
        <f t="shared" si="346"/>
        <v>18342.430104735533</v>
      </c>
      <c r="FI46" s="20">
        <f t="shared" si="346"/>
        <v>17734.065189245062</v>
      </c>
      <c r="FJ46" s="20">
        <f t="shared" si="346"/>
        <v>12174.477654902039</v>
      </c>
      <c r="FK46" s="20">
        <f t="shared" si="346"/>
        <v>11777.959516064639</v>
      </c>
      <c r="FL46" s="20">
        <f t="shared" si="346"/>
        <v>9680.9379843293282</v>
      </c>
      <c r="FM46" s="20">
        <f t="shared" si="346"/>
        <v>6003.6472311682655</v>
      </c>
      <c r="FN46" s="20">
        <f t="shared" si="346"/>
        <v>10456.33554924774</v>
      </c>
      <c r="FO46" s="20">
        <f t="shared" si="346"/>
        <v>8879.8852527800627</v>
      </c>
      <c r="FP46" s="20">
        <f t="shared" si="346"/>
        <v>12695.24236617624</v>
      </c>
      <c r="FQ46" s="20">
        <f t="shared" si="346"/>
        <v>8566.465871354505</v>
      </c>
      <c r="FR46" s="20">
        <f t="shared" si="346"/>
        <v>17028.500221057508</v>
      </c>
      <c r="FS46" s="20">
        <f t="shared" si="346"/>
        <v>20205.620726513091</v>
      </c>
      <c r="FT46" s="20">
        <f t="shared" si="346"/>
        <v>17788.40973439594</v>
      </c>
      <c r="FU46" s="20">
        <f t="shared" si="346"/>
        <v>17200.838699985477</v>
      </c>
      <c r="FV46" s="20">
        <f t="shared" si="346"/>
        <v>11292.32875087608</v>
      </c>
      <c r="FW46" s="20">
        <f t="shared" si="346"/>
        <v>11107.446220396156</v>
      </c>
      <c r="FX46" s="20">
        <f t="shared" si="346"/>
        <v>9142.6388787482665</v>
      </c>
      <c r="FY46" s="20">
        <f t="shared" si="346"/>
        <v>6465.7334141351939</v>
      </c>
      <c r="FZ46" s="20">
        <f t="shared" si="346"/>
        <v>9715.5894699214659</v>
      </c>
      <c r="GA46" s="20">
        <f t="shared" si="346"/>
        <v>10531.740824508284</v>
      </c>
      <c r="GB46" s="20">
        <f t="shared" si="346"/>
        <v>11736.859773648352</v>
      </c>
      <c r="GC46" s="20">
        <f t="shared" si="346"/>
        <v>9114.1507401372746</v>
      </c>
      <c r="GD46" s="20">
        <f t="shared" si="346"/>
        <v>16595.557675609078</v>
      </c>
      <c r="GE46" s="20">
        <f t="shared" si="346"/>
        <v>19476.038015414379</v>
      </c>
      <c r="GF46" s="20">
        <f t="shared" ref="GF46:IQ46" si="347">GF45*GF42</f>
        <v>18024.566421717063</v>
      </c>
      <c r="GG46" s="20">
        <f t="shared" si="347"/>
        <v>17500.708128032507</v>
      </c>
      <c r="GH46" s="20">
        <f t="shared" si="347"/>
        <v>10592.559327620951</v>
      </c>
      <c r="GI46" s="20">
        <f t="shared" si="347"/>
        <v>10527.988848610814</v>
      </c>
      <c r="GJ46" s="20">
        <f t="shared" si="347"/>
        <v>8671.2672920570931</v>
      </c>
      <c r="GK46" s="20">
        <f t="shared" si="347"/>
        <v>6149.4255602446419</v>
      </c>
      <c r="GL46" s="20">
        <f t="shared" si="347"/>
        <v>9623.7566312263625</v>
      </c>
      <c r="GM46" s="20">
        <f t="shared" si="347"/>
        <v>8835.5088499826525</v>
      </c>
      <c r="GN46" s="20">
        <f t="shared" si="347"/>
        <v>11821.480320940429</v>
      </c>
      <c r="GO46" s="20">
        <f t="shared" si="347"/>
        <v>9860.1852786475811</v>
      </c>
      <c r="GP46" s="20">
        <f t="shared" si="347"/>
        <v>16038.145988015383</v>
      </c>
      <c r="GQ46" s="20">
        <f t="shared" si="347"/>
        <v>19696.709662879643</v>
      </c>
      <c r="GR46" s="20">
        <f t="shared" si="347"/>
        <v>17597.407848100062</v>
      </c>
      <c r="GS46" s="20">
        <f t="shared" si="347"/>
        <v>15572.98833811359</v>
      </c>
      <c r="GT46" s="20">
        <f t="shared" si="347"/>
        <v>11020.731177947575</v>
      </c>
      <c r="GU46" s="20">
        <f t="shared" si="347"/>
        <v>10267.766239910727</v>
      </c>
      <c r="GV46" s="20">
        <f t="shared" si="347"/>
        <v>8370.7817052702194</v>
      </c>
      <c r="GW46" s="20">
        <f t="shared" si="347"/>
        <v>5901.8514682983714</v>
      </c>
      <c r="GX46" s="20">
        <f t="shared" si="347"/>
        <v>9662.4480566129114</v>
      </c>
      <c r="GY46" s="20">
        <f t="shared" si="347"/>
        <v>9424.5342931014202</v>
      </c>
      <c r="GZ46" s="20">
        <f t="shared" si="347"/>
        <v>11513.807330660409</v>
      </c>
      <c r="HA46" s="20">
        <f t="shared" si="347"/>
        <v>8243.3891012204876</v>
      </c>
      <c r="HB46" s="20">
        <f t="shared" si="347"/>
        <v>15504.996576636655</v>
      </c>
      <c r="HC46" s="20">
        <f t="shared" si="347"/>
        <v>16717.813408740974</v>
      </c>
      <c r="HD46" s="20">
        <f t="shared" si="347"/>
        <v>17280.2716838411</v>
      </c>
      <c r="HE46" s="20">
        <f t="shared" si="347"/>
        <v>15539.690653459584</v>
      </c>
      <c r="HF46" s="20">
        <f t="shared" si="347"/>
        <v>10127.179679873172</v>
      </c>
      <c r="HG46" s="20">
        <f t="shared" si="347"/>
        <v>9677.7872284208661</v>
      </c>
      <c r="HH46" s="20">
        <f t="shared" si="347"/>
        <v>7903.1258532411375</v>
      </c>
      <c r="HI46" s="20">
        <f t="shared" si="347"/>
        <v>5907.7135911008254</v>
      </c>
      <c r="HJ46" s="20">
        <f t="shared" si="347"/>
        <v>9117.5072655123167</v>
      </c>
      <c r="HK46" s="20">
        <f t="shared" si="347"/>
        <v>8941.711551133345</v>
      </c>
      <c r="HL46" s="20">
        <f t="shared" si="347"/>
        <v>11219.275457381958</v>
      </c>
      <c r="HM46" s="20">
        <f t="shared" si="347"/>
        <v>8034.9591020131948</v>
      </c>
      <c r="HN46" s="20">
        <f t="shared" si="347"/>
        <v>14905.054331091711</v>
      </c>
      <c r="HO46" s="20">
        <f t="shared" si="347"/>
        <v>17154.166665666442</v>
      </c>
      <c r="HP46" s="20">
        <f t="shared" si="347"/>
        <v>15550.773038670002</v>
      </c>
      <c r="HQ46" s="20">
        <f t="shared" si="347"/>
        <v>16145.220312435929</v>
      </c>
      <c r="HR46" s="20">
        <f t="shared" si="347"/>
        <v>9416.7651155571384</v>
      </c>
      <c r="HS46" s="20">
        <f t="shared" si="347"/>
        <v>9097.3687688164082</v>
      </c>
      <c r="HT46" s="20">
        <f t="shared" si="347"/>
        <v>7619.5136733697609</v>
      </c>
      <c r="HU46" s="20">
        <f t="shared" si="347"/>
        <v>5865.9941180140004</v>
      </c>
      <c r="HV46" s="20">
        <f t="shared" si="347"/>
        <v>8473.7167619338579</v>
      </c>
      <c r="HW46" s="20">
        <f t="shared" si="347"/>
        <v>7836.4907261973722</v>
      </c>
      <c r="HX46" s="20">
        <f t="shared" si="347"/>
        <v>10526.652328074386</v>
      </c>
      <c r="HY46" s="20">
        <f t="shared" si="347"/>
        <v>7415.204859170909</v>
      </c>
      <c r="HZ46" s="20">
        <f t="shared" si="347"/>
        <v>13684.032989720174</v>
      </c>
      <c r="IA46" s="20">
        <f t="shared" si="347"/>
        <v>17277.633872031871</v>
      </c>
      <c r="IB46" s="20">
        <f t="shared" si="347"/>
        <v>14284.454707993951</v>
      </c>
      <c r="IC46" s="20">
        <f t="shared" si="347"/>
        <v>15393.380302399821</v>
      </c>
      <c r="ID46" s="20">
        <f t="shared" si="347"/>
        <v>8570.2471030455563</v>
      </c>
      <c r="IE46" s="20">
        <f t="shared" si="347"/>
        <v>8011.8928408328475</v>
      </c>
      <c r="IF46" s="20">
        <f t="shared" si="347"/>
        <v>7068.623391465655</v>
      </c>
      <c r="IG46" s="20">
        <f t="shared" si="347"/>
        <v>5409.9887438633159</v>
      </c>
      <c r="IH46" s="20">
        <f t="shared" si="347"/>
        <v>7573.2986157184623</v>
      </c>
      <c r="II46" s="20">
        <f t="shared" si="347"/>
        <v>7954.1977314505193</v>
      </c>
      <c r="IJ46" s="20">
        <f t="shared" si="347"/>
        <v>9278.80009536937</v>
      </c>
      <c r="IK46" s="20">
        <f t="shared" si="347"/>
        <v>7003.2069189606264</v>
      </c>
      <c r="IL46" s="20">
        <f t="shared" si="347"/>
        <v>13550.303970236298</v>
      </c>
      <c r="IM46" s="20">
        <f t="shared" si="347"/>
        <v>15641.888627534887</v>
      </c>
      <c r="IN46" s="20">
        <f t="shared" si="347"/>
        <v>15126.968887154702</v>
      </c>
      <c r="IO46" s="20">
        <f t="shared" si="347"/>
        <v>14772.194594181252</v>
      </c>
      <c r="IP46" s="20">
        <f t="shared" si="347"/>
        <v>8089.6496190391608</v>
      </c>
      <c r="IQ46" s="20">
        <f t="shared" si="347"/>
        <v>7548.9095161105906</v>
      </c>
      <c r="IR46" s="20">
        <f t="shared" ref="IR46:LC46" si="348">IR45*IR42</f>
        <v>6405.9302865512691</v>
      </c>
      <c r="IS46" s="20">
        <f t="shared" si="348"/>
        <v>4987.606286216067</v>
      </c>
      <c r="IT46" s="20">
        <f t="shared" si="348"/>
        <v>7101.9898847061777</v>
      </c>
      <c r="IU46" s="20">
        <f t="shared" si="348"/>
        <v>6866.4240449521903</v>
      </c>
      <c r="IV46" s="20">
        <f t="shared" si="348"/>
        <v>8443.8444665525276</v>
      </c>
      <c r="IW46" s="20">
        <f t="shared" si="348"/>
        <v>7002.0128470868012</v>
      </c>
      <c r="IX46" s="20">
        <f t="shared" si="348"/>
        <v>13295.929700957804</v>
      </c>
      <c r="IY46" s="20">
        <f t="shared" si="348"/>
        <v>14334.381654231976</v>
      </c>
      <c r="IZ46" s="20">
        <f t="shared" si="348"/>
        <v>14381.481683473814</v>
      </c>
      <c r="JA46" s="20">
        <f t="shared" si="348"/>
        <v>12591.543911358558</v>
      </c>
      <c r="JB46" s="20">
        <f t="shared" si="348"/>
        <v>8090.7184214390963</v>
      </c>
      <c r="JC46" s="20">
        <f t="shared" si="348"/>
        <v>7434.0435049858897</v>
      </c>
      <c r="JD46" s="20">
        <f t="shared" si="348"/>
        <v>6080.8840805108775</v>
      </c>
      <c r="JE46" s="20">
        <f t="shared" si="348"/>
        <v>4687.8653167129542</v>
      </c>
      <c r="JF46" s="20">
        <f t="shared" si="348"/>
        <v>6756.6782266907394</v>
      </c>
      <c r="JG46" s="20">
        <f t="shared" si="348"/>
        <v>6749.6431235935725</v>
      </c>
      <c r="JH46" s="20">
        <f t="shared" si="348"/>
        <v>8231.9090124083468</v>
      </c>
      <c r="JI46" s="20">
        <f t="shared" si="348"/>
        <v>6553.3027519009102</v>
      </c>
      <c r="JJ46" s="20">
        <f t="shared" si="348"/>
        <v>12443.542502063632</v>
      </c>
      <c r="JK46" s="20">
        <f t="shared" si="348"/>
        <v>13241.054130280436</v>
      </c>
      <c r="JL46" s="20">
        <f t="shared" si="348"/>
        <v>13415.317203254182</v>
      </c>
      <c r="JM46" s="20">
        <f t="shared" si="348"/>
        <v>12019.083548541827</v>
      </c>
      <c r="JN46" s="20">
        <f t="shared" si="348"/>
        <v>7537.759047122533</v>
      </c>
      <c r="JO46" s="20">
        <f t="shared" si="348"/>
        <v>7149.1537725640765</v>
      </c>
      <c r="JP46" s="20">
        <f t="shared" si="348"/>
        <v>5777.9753024338333</v>
      </c>
      <c r="JQ46" s="20">
        <f t="shared" si="348"/>
        <v>4479.3380895669306</v>
      </c>
      <c r="JR46" s="20">
        <f t="shared" si="348"/>
        <v>6486.0207401571197</v>
      </c>
      <c r="JS46" s="20">
        <f t="shared" si="348"/>
        <v>6544.3292009807737</v>
      </c>
      <c r="JT46" s="20">
        <f t="shared" si="348"/>
        <v>8665.4213640913204</v>
      </c>
      <c r="JU46" s="20">
        <f t="shared" si="348"/>
        <v>6274.7052349963569</v>
      </c>
      <c r="JV46" s="20">
        <f t="shared" si="348"/>
        <v>11611.315914035695</v>
      </c>
      <c r="JW46" s="20">
        <f t="shared" si="348"/>
        <v>13520.975899275623</v>
      </c>
      <c r="JX46" s="20">
        <f t="shared" si="348"/>
        <v>13076.678416709356</v>
      </c>
      <c r="JY46" s="20">
        <f t="shared" si="348"/>
        <v>12111.465528972189</v>
      </c>
      <c r="JZ46" s="20">
        <f t="shared" si="348"/>
        <v>6993.9299167666277</v>
      </c>
      <c r="KA46" s="20">
        <f t="shared" si="348"/>
        <v>6779.0156113949552</v>
      </c>
      <c r="KB46" s="20">
        <f t="shared" si="348"/>
        <v>5556.8278815691892</v>
      </c>
      <c r="KC46" s="20">
        <f t="shared" si="348"/>
        <v>4376.8912172921982</v>
      </c>
      <c r="KD46" s="20">
        <f t="shared" si="348"/>
        <v>5912.064844168186</v>
      </c>
      <c r="KE46" s="20">
        <f t="shared" si="348"/>
        <v>6278.166732983801</v>
      </c>
      <c r="KF46" s="20">
        <f t="shared" si="348"/>
        <v>8277.3733850666868</v>
      </c>
      <c r="KG46" s="20">
        <f t="shared" si="348"/>
        <v>5771.4480214841442</v>
      </c>
      <c r="KH46" s="20">
        <f t="shared" si="348"/>
        <v>10905.66231167202</v>
      </c>
      <c r="KI46" s="20">
        <f t="shared" si="348"/>
        <v>13300.422725525452</v>
      </c>
      <c r="KJ46" s="20">
        <f t="shared" si="348"/>
        <v>11191.931144735094</v>
      </c>
      <c r="KK46" s="20">
        <f t="shared" si="348"/>
        <v>13148.397143987855</v>
      </c>
      <c r="KL46" s="20">
        <f t="shared" si="348"/>
        <v>6787.8579396720397</v>
      </c>
      <c r="KM46" s="20">
        <f t="shared" si="348"/>
        <v>6540.3055423746455</v>
      </c>
      <c r="KN46" s="20">
        <f t="shared" si="348"/>
        <v>5313.2883577152979</v>
      </c>
      <c r="KO46" s="20">
        <f t="shared" si="348"/>
        <v>4274.5696610215355</v>
      </c>
      <c r="KP46" s="20">
        <f t="shared" si="348"/>
        <v>5798.0975607186028</v>
      </c>
      <c r="KQ46" s="20">
        <f t="shared" si="348"/>
        <v>5786.0856549041837</v>
      </c>
      <c r="KR46" s="20">
        <f t="shared" si="348"/>
        <v>7802.5009583884585</v>
      </c>
      <c r="KS46" s="20">
        <f t="shared" si="348"/>
        <v>5549.8191450526947</v>
      </c>
      <c r="KT46" s="20">
        <f t="shared" si="348"/>
        <v>10246.721600744659</v>
      </c>
      <c r="KU46" s="20">
        <f t="shared" si="348"/>
        <v>12502.783774455898</v>
      </c>
      <c r="KV46" s="20">
        <f t="shared" si="348"/>
        <v>11644.487422606939</v>
      </c>
      <c r="KW46" s="20">
        <f t="shared" si="348"/>
        <v>12416.255498470291</v>
      </c>
      <c r="KX46" s="20">
        <f t="shared" si="348"/>
        <v>6537.593096718625</v>
      </c>
      <c r="KY46" s="20">
        <f t="shared" si="348"/>
        <v>5929.2308724646082</v>
      </c>
      <c r="KZ46" s="20">
        <f t="shared" si="348"/>
        <v>4947.8265709338066</v>
      </c>
      <c r="LA46" s="20">
        <f t="shared" si="348"/>
        <v>4020.0056676907884</v>
      </c>
      <c r="LB46" s="20">
        <f t="shared" si="348"/>
        <v>5557.9763073723598</v>
      </c>
      <c r="LC46" s="20">
        <f t="shared" si="348"/>
        <v>5405.8028386858778</v>
      </c>
      <c r="LD46" s="20">
        <f t="shared" ref="LD46:NO46" si="349">LD45*LD42</f>
        <v>7417.2022557301807</v>
      </c>
      <c r="LE46" s="20">
        <f t="shared" si="349"/>
        <v>5616.4059518264603</v>
      </c>
      <c r="LF46" s="20">
        <f t="shared" si="349"/>
        <v>10388.73362326234</v>
      </c>
      <c r="LG46" s="20">
        <f t="shared" si="349"/>
        <v>11739.430394925137</v>
      </c>
      <c r="LH46" s="20">
        <f t="shared" si="349"/>
        <v>11483.187893369042</v>
      </c>
      <c r="LI46" s="20">
        <f t="shared" si="349"/>
        <v>11709.325929696786</v>
      </c>
      <c r="LJ46" s="20">
        <f t="shared" si="349"/>
        <v>6535.7690750113443</v>
      </c>
      <c r="LK46" s="20">
        <f t="shared" si="349"/>
        <v>5772.7572443339386</v>
      </c>
      <c r="LL46" s="20">
        <f t="shared" si="349"/>
        <v>4937.1545881303282</v>
      </c>
      <c r="LM46" s="20">
        <f t="shared" si="349"/>
        <v>3979.6507143177314</v>
      </c>
      <c r="LN46" s="20">
        <f t="shared" si="349"/>
        <v>5441.5044772451611</v>
      </c>
      <c r="LO46" s="20">
        <f t="shared" si="349"/>
        <v>5398.3726131757676</v>
      </c>
      <c r="LP46" s="20">
        <f t="shared" si="349"/>
        <v>6540.3065405702728</v>
      </c>
      <c r="LQ46" s="20">
        <f t="shared" si="349"/>
        <v>5283.638517519099</v>
      </c>
      <c r="LR46" s="20">
        <f t="shared" si="349"/>
        <v>10472.363415434484</v>
      </c>
      <c r="LS46" s="20">
        <f t="shared" si="349"/>
        <v>10658.936896771698</v>
      </c>
      <c r="LT46" s="20">
        <f t="shared" si="349"/>
        <v>11562.800598187139</v>
      </c>
      <c r="LU46" s="20">
        <f t="shared" si="349"/>
        <v>10592.100026215399</v>
      </c>
      <c r="LV46" s="20">
        <f t="shared" si="349"/>
        <v>6172.6863291884574</v>
      </c>
      <c r="LW46" s="20">
        <f t="shared" si="349"/>
        <v>5957.6523617198009</v>
      </c>
      <c r="LX46" s="20">
        <f t="shared" si="349"/>
        <v>4680.0595232179176</v>
      </c>
      <c r="LY46" s="20">
        <f t="shared" si="349"/>
        <v>3818.2783785082397</v>
      </c>
      <c r="LZ46" s="20">
        <f t="shared" si="349"/>
        <v>5207.8386451144224</v>
      </c>
      <c r="MA46" s="20">
        <f t="shared" si="349"/>
        <v>5399.3909021227901</v>
      </c>
      <c r="MB46" s="20">
        <f t="shared" si="349"/>
        <v>7516.9607286089422</v>
      </c>
      <c r="MC46" s="20">
        <f t="shared" si="349"/>
        <v>5287.5957562848898</v>
      </c>
      <c r="MD46" s="20">
        <f t="shared" si="349"/>
        <v>10069.184711799257</v>
      </c>
      <c r="ME46" s="20">
        <f t="shared" si="349"/>
        <v>10808.709698732151</v>
      </c>
      <c r="MF46" s="20">
        <f t="shared" si="349"/>
        <v>10951.129349551085</v>
      </c>
      <c r="MG46" s="20">
        <f t="shared" si="349"/>
        <v>10706.498197031135</v>
      </c>
      <c r="MH46" s="20">
        <f t="shared" si="349"/>
        <v>5929.2096906637153</v>
      </c>
      <c r="MI46" s="20">
        <f t="shared" si="349"/>
        <v>6020.855939630952</v>
      </c>
      <c r="MJ46" s="20">
        <f t="shared" si="349"/>
        <v>4757.1147369148903</v>
      </c>
      <c r="MK46" s="20">
        <f t="shared" si="349"/>
        <v>3872.364490042914</v>
      </c>
      <c r="ML46" s="20">
        <f t="shared" si="349"/>
        <v>5142.1599318061672</v>
      </c>
      <c r="MM46" s="20">
        <f t="shared" si="349"/>
        <v>5301.455503723414</v>
      </c>
      <c r="MN46" s="20">
        <f t="shared" si="349"/>
        <v>7589.9080265268349</v>
      </c>
      <c r="MO46" s="20">
        <f t="shared" si="349"/>
        <v>5041.7081675243071</v>
      </c>
      <c r="MP46" s="20">
        <f t="shared" si="349"/>
        <v>9203.9092099451991</v>
      </c>
      <c r="MQ46" s="20">
        <f t="shared" si="349"/>
        <v>10933.077772774712</v>
      </c>
      <c r="MR46" s="20">
        <f t="shared" si="349"/>
        <v>10084.925467021721</v>
      </c>
      <c r="MS46" s="20">
        <f t="shared" si="349"/>
        <v>11101.973739062609</v>
      </c>
      <c r="MT46" s="20">
        <f t="shared" si="349"/>
        <v>5868.940602913859</v>
      </c>
      <c r="MU46" s="20">
        <f t="shared" si="349"/>
        <v>5827.8112781153222</v>
      </c>
      <c r="MV46" s="20">
        <f t="shared" si="349"/>
        <v>4548.067173883228</v>
      </c>
      <c r="MW46" s="20">
        <f t="shared" si="349"/>
        <v>3710.0659904795348</v>
      </c>
      <c r="MX46" s="20">
        <f t="shared" si="349"/>
        <v>5033.948702174247</v>
      </c>
      <c r="MY46" s="20">
        <f t="shared" si="349"/>
        <v>4924.2798740147209</v>
      </c>
      <c r="MZ46" s="20">
        <f t="shared" si="349"/>
        <v>7497.4267992569885</v>
      </c>
      <c r="NA46" s="20">
        <f t="shared" si="349"/>
        <v>4816.5567422565273</v>
      </c>
      <c r="NB46" s="20">
        <f t="shared" si="349"/>
        <v>8596.8371235840405</v>
      </c>
      <c r="NC46" s="20">
        <f t="shared" si="349"/>
        <v>10045.577937763728</v>
      </c>
      <c r="ND46" s="20">
        <f t="shared" si="349"/>
        <v>9517.0840709614949</v>
      </c>
      <c r="NE46" s="20">
        <f t="shared" si="349"/>
        <v>11225.04648390733</v>
      </c>
      <c r="NF46" s="20">
        <f t="shared" si="349"/>
        <v>5628.1255977441851</v>
      </c>
      <c r="NG46" s="20">
        <f t="shared" si="349"/>
        <v>5573.0556140021781</v>
      </c>
      <c r="NH46" s="20">
        <f t="shared" si="349"/>
        <v>4358.8765717895094</v>
      </c>
      <c r="NI46" s="20">
        <f t="shared" si="349"/>
        <v>3476.3027036798808</v>
      </c>
      <c r="NJ46" s="20">
        <f t="shared" si="349"/>
        <v>4854.2327921403494</v>
      </c>
      <c r="NK46" s="20">
        <f t="shared" si="349"/>
        <v>4815.5430301379874</v>
      </c>
      <c r="NL46" s="20">
        <f t="shared" si="349"/>
        <v>7148.5274081783191</v>
      </c>
      <c r="NM46" s="20">
        <f t="shared" si="349"/>
        <v>4690.0322636916981</v>
      </c>
      <c r="NN46" s="20">
        <f t="shared" si="349"/>
        <v>8675.1821585139605</v>
      </c>
      <c r="NO46" s="20">
        <f t="shared" si="349"/>
        <v>9722.3160886860496</v>
      </c>
      <c r="NP46" s="20">
        <f t="shared" ref="NP46:PW46" si="350">NP45*NP42</f>
        <v>9191.5864512924491</v>
      </c>
      <c r="NQ46" s="20">
        <f t="shared" si="350"/>
        <v>10323.264722807855</v>
      </c>
      <c r="NR46" s="20">
        <f t="shared" si="350"/>
        <v>5064.3240900819856</v>
      </c>
      <c r="NS46" s="20">
        <f t="shared" si="350"/>
        <v>4948.388280064748</v>
      </c>
      <c r="NT46" s="20">
        <f t="shared" si="350"/>
        <v>4145.3258794650501</v>
      </c>
      <c r="NU46" s="20">
        <f t="shared" si="350"/>
        <v>3273.4429249143764</v>
      </c>
      <c r="NV46" s="20">
        <f t="shared" si="350"/>
        <v>4610.1384924589902</v>
      </c>
      <c r="NW46" s="20">
        <f t="shared" si="350"/>
        <v>4621.2509308582357</v>
      </c>
      <c r="NX46" s="20">
        <f t="shared" si="350"/>
        <v>5935.3074707729429</v>
      </c>
      <c r="NY46" s="20">
        <f t="shared" si="350"/>
        <v>4510.1196986259347</v>
      </c>
      <c r="NZ46" s="20">
        <f t="shared" si="350"/>
        <v>9017.2206753143673</v>
      </c>
      <c r="OA46" s="20">
        <f t="shared" si="350"/>
        <v>8908.2620727315134</v>
      </c>
      <c r="OB46" s="20">
        <f t="shared" si="350"/>
        <v>8884.4228252985085</v>
      </c>
      <c r="OC46" s="20">
        <f t="shared" si="350"/>
        <v>9271.3473512844066</v>
      </c>
      <c r="OD46" s="20">
        <f t="shared" si="350"/>
        <v>5127.6290739313035</v>
      </c>
      <c r="OE46" s="20">
        <f t="shared" si="350"/>
        <v>5001.2612139199018</v>
      </c>
      <c r="OF46" s="20">
        <f t="shared" si="350"/>
        <v>4136.3165692195125</v>
      </c>
      <c r="OG46" s="20">
        <f t="shared" si="350"/>
        <v>3102.5975096947191</v>
      </c>
      <c r="OH46" s="20">
        <f t="shared" si="350"/>
        <v>4450.6615696925364</v>
      </c>
      <c r="OI46" s="20">
        <f t="shared" si="350"/>
        <v>4502.8239093107277</v>
      </c>
      <c r="OJ46" s="20">
        <f t="shared" si="350"/>
        <v>5902.5322049529386</v>
      </c>
      <c r="OK46" s="20">
        <f t="shared" si="350"/>
        <v>4472.8341445892711</v>
      </c>
      <c r="OL46" s="20">
        <f t="shared" si="350"/>
        <v>8692.9330649040021</v>
      </c>
      <c r="OM46" s="20">
        <f t="shared" si="350"/>
        <v>8603.0833017482564</v>
      </c>
      <c r="ON46" s="20">
        <f t="shared" si="350"/>
        <v>0</v>
      </c>
      <c r="OO46" s="20">
        <f t="shared" si="350"/>
        <v>0</v>
      </c>
      <c r="OP46" s="20">
        <f t="shared" si="350"/>
        <v>0</v>
      </c>
      <c r="OQ46" s="20">
        <f t="shared" si="350"/>
        <v>0</v>
      </c>
      <c r="OR46" s="20">
        <f t="shared" si="350"/>
        <v>0</v>
      </c>
      <c r="OS46" s="20">
        <f t="shared" si="350"/>
        <v>0</v>
      </c>
      <c r="OT46" s="20">
        <f t="shared" si="350"/>
        <v>0</v>
      </c>
      <c r="OU46" s="20">
        <f t="shared" si="350"/>
        <v>0</v>
      </c>
      <c r="OV46" s="20">
        <f t="shared" si="350"/>
        <v>0</v>
      </c>
      <c r="OW46" s="20">
        <f t="shared" si="350"/>
        <v>0</v>
      </c>
      <c r="OX46" s="20">
        <f t="shared" si="350"/>
        <v>0</v>
      </c>
      <c r="OY46" s="20">
        <f t="shared" si="350"/>
        <v>0</v>
      </c>
      <c r="OZ46" s="20">
        <f t="shared" si="350"/>
        <v>0</v>
      </c>
      <c r="PA46" s="20">
        <f t="shared" si="350"/>
        <v>0</v>
      </c>
      <c r="PB46" s="20">
        <f t="shared" si="350"/>
        <v>0</v>
      </c>
      <c r="PC46" s="20">
        <f t="shared" si="350"/>
        <v>0</v>
      </c>
      <c r="PD46" s="20">
        <f t="shared" si="350"/>
        <v>0</v>
      </c>
      <c r="PE46" s="20">
        <f t="shared" si="350"/>
        <v>0</v>
      </c>
      <c r="PF46" s="20">
        <f t="shared" si="350"/>
        <v>0</v>
      </c>
      <c r="PG46" s="20">
        <f t="shared" si="350"/>
        <v>0</v>
      </c>
      <c r="PH46" s="20">
        <f t="shared" si="350"/>
        <v>0</v>
      </c>
      <c r="PI46" s="20">
        <f t="shared" si="350"/>
        <v>0</v>
      </c>
      <c r="PJ46" s="20">
        <f t="shared" si="350"/>
        <v>0</v>
      </c>
      <c r="PK46" s="20">
        <f t="shared" si="350"/>
        <v>0</v>
      </c>
      <c r="PL46" s="20">
        <f t="shared" si="350"/>
        <v>0</v>
      </c>
      <c r="PM46" s="20">
        <f t="shared" si="350"/>
        <v>0</v>
      </c>
      <c r="PN46" s="20">
        <f t="shared" si="350"/>
        <v>0</v>
      </c>
      <c r="PO46" s="20">
        <f t="shared" si="350"/>
        <v>0</v>
      </c>
      <c r="PP46" s="20">
        <f t="shared" si="350"/>
        <v>0</v>
      </c>
      <c r="PQ46" s="20">
        <f t="shared" si="350"/>
        <v>0</v>
      </c>
      <c r="PR46" s="20">
        <f t="shared" si="350"/>
        <v>0</v>
      </c>
      <c r="PS46" s="20">
        <f t="shared" si="350"/>
        <v>0</v>
      </c>
      <c r="PT46" s="20">
        <f t="shared" si="350"/>
        <v>0</v>
      </c>
      <c r="PU46" s="20">
        <f t="shared" si="350"/>
        <v>0</v>
      </c>
      <c r="PV46" s="20">
        <f t="shared" si="350"/>
        <v>0</v>
      </c>
      <c r="PW46" s="20">
        <f t="shared" si="350"/>
        <v>0</v>
      </c>
    </row>
    <row r="47" spans="1:439" s="34" customFormat="1" ht="15" x14ac:dyDescent="0.2"/>
    <row r="48" spans="1:439" ht="15" x14ac:dyDescent="0.2">
      <c r="B48" s="32" t="s">
        <v>61</v>
      </c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</row>
    <row r="49" spans="1:439" x14ac:dyDescent="0.15">
      <c r="B49" s="28"/>
      <c r="C49" s="28"/>
      <c r="D49" s="28" t="s">
        <v>24</v>
      </c>
      <c r="E49" s="53">
        <v>2024</v>
      </c>
      <c r="F49" s="53"/>
      <c r="G49" s="53"/>
      <c r="H49" s="53">
        <v>2025</v>
      </c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>
        <v>2026</v>
      </c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>
        <v>2027</v>
      </c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>
        <v>2028</v>
      </c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>
        <v>2029</v>
      </c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>
        <v>2030</v>
      </c>
      <c r="BQ49" s="53"/>
      <c r="BR49" s="53"/>
      <c r="BS49" s="53"/>
      <c r="BT49" s="53"/>
      <c r="BU49" s="53"/>
      <c r="BV49" s="53"/>
      <c r="BW49" s="53"/>
      <c r="BX49" s="53"/>
      <c r="BY49" s="53"/>
      <c r="BZ49" s="53"/>
      <c r="CA49" s="53"/>
      <c r="CB49" s="53">
        <v>2031</v>
      </c>
      <c r="CC49" s="53"/>
      <c r="CD49" s="53"/>
      <c r="CE49" s="53"/>
      <c r="CF49" s="53"/>
      <c r="CG49" s="53"/>
      <c r="CH49" s="53"/>
      <c r="CI49" s="53"/>
      <c r="CJ49" s="53"/>
      <c r="CK49" s="53"/>
      <c r="CL49" s="53"/>
      <c r="CM49" s="53"/>
      <c r="CN49" s="53">
        <v>2032</v>
      </c>
      <c r="CO49" s="53"/>
      <c r="CP49" s="53"/>
      <c r="CQ49" s="53"/>
      <c r="CR49" s="53"/>
      <c r="CS49" s="53"/>
      <c r="CT49" s="53"/>
      <c r="CU49" s="53"/>
      <c r="CV49" s="53"/>
      <c r="CW49" s="53"/>
      <c r="CX49" s="53"/>
      <c r="CY49" s="53"/>
      <c r="CZ49" s="53">
        <v>2033</v>
      </c>
      <c r="DA49" s="53"/>
      <c r="DB49" s="53"/>
      <c r="DC49" s="53"/>
      <c r="DD49" s="53"/>
      <c r="DE49" s="53"/>
      <c r="DF49" s="53"/>
      <c r="DG49" s="53"/>
      <c r="DH49" s="53"/>
      <c r="DI49" s="53"/>
      <c r="DJ49" s="53"/>
      <c r="DK49" s="53"/>
      <c r="DL49" s="53">
        <v>2034</v>
      </c>
      <c r="DM49" s="53"/>
      <c r="DN49" s="53"/>
      <c r="DO49" s="53"/>
      <c r="DP49" s="53"/>
      <c r="DQ49" s="53"/>
      <c r="DR49" s="53"/>
      <c r="DS49" s="53"/>
      <c r="DT49" s="53"/>
      <c r="DU49" s="53"/>
      <c r="DV49" s="53"/>
      <c r="DW49" s="53"/>
      <c r="DX49" s="53">
        <v>2035</v>
      </c>
      <c r="DY49" s="53"/>
      <c r="DZ49" s="53"/>
      <c r="EA49" s="53"/>
      <c r="EB49" s="53"/>
      <c r="EC49" s="53"/>
      <c r="ED49" s="53"/>
      <c r="EE49" s="53"/>
      <c r="EF49" s="53"/>
      <c r="EG49" s="53"/>
      <c r="EH49" s="53"/>
      <c r="EI49" s="53"/>
      <c r="EJ49" s="53">
        <v>2036</v>
      </c>
      <c r="EK49" s="53"/>
      <c r="EL49" s="53"/>
      <c r="EM49" s="53"/>
      <c r="EN49" s="53"/>
      <c r="EO49" s="53"/>
      <c r="EP49" s="53"/>
      <c r="EQ49" s="53"/>
      <c r="ER49" s="53"/>
      <c r="ES49" s="53"/>
      <c r="ET49" s="53"/>
      <c r="EU49" s="53"/>
      <c r="EV49" s="53">
        <v>2037</v>
      </c>
      <c r="EW49" s="53"/>
      <c r="EX49" s="53"/>
      <c r="EY49" s="53"/>
      <c r="EZ49" s="53"/>
      <c r="FA49" s="53"/>
      <c r="FB49" s="53"/>
      <c r="FC49" s="53"/>
      <c r="FD49" s="53"/>
      <c r="FE49" s="53"/>
      <c r="FF49" s="53"/>
      <c r="FG49" s="53"/>
      <c r="FH49" s="53">
        <v>2038</v>
      </c>
      <c r="FI49" s="53"/>
      <c r="FJ49" s="53"/>
      <c r="FK49" s="53"/>
      <c r="FL49" s="53"/>
      <c r="FM49" s="53"/>
      <c r="FN49" s="53"/>
      <c r="FO49" s="53"/>
      <c r="FP49" s="53"/>
      <c r="FQ49" s="53"/>
      <c r="FR49" s="53"/>
      <c r="FS49" s="53"/>
      <c r="FT49" s="53">
        <v>2039</v>
      </c>
      <c r="FU49" s="53"/>
      <c r="FV49" s="53"/>
      <c r="FW49" s="53"/>
      <c r="FX49" s="53"/>
      <c r="FY49" s="53"/>
      <c r="FZ49" s="53"/>
      <c r="GA49" s="53"/>
      <c r="GB49" s="53"/>
      <c r="GC49" s="53"/>
      <c r="GD49" s="53"/>
      <c r="GE49" s="53"/>
      <c r="GF49" s="53">
        <v>2040</v>
      </c>
      <c r="GG49" s="53"/>
      <c r="GH49" s="53"/>
      <c r="GI49" s="53"/>
      <c r="GJ49" s="53"/>
      <c r="GK49" s="53"/>
      <c r="GL49" s="53"/>
      <c r="GM49" s="53"/>
      <c r="GN49" s="53"/>
      <c r="GO49" s="53"/>
      <c r="GP49" s="53"/>
      <c r="GQ49" s="53"/>
      <c r="GR49" s="53">
        <v>2041</v>
      </c>
      <c r="GS49" s="53"/>
      <c r="GT49" s="53"/>
      <c r="GU49" s="53"/>
      <c r="GV49" s="53"/>
      <c r="GW49" s="53"/>
      <c r="GX49" s="53"/>
      <c r="GY49" s="53"/>
      <c r="GZ49" s="53"/>
      <c r="HA49" s="53"/>
      <c r="HB49" s="53"/>
      <c r="HC49" s="53"/>
      <c r="HD49" s="53">
        <v>2042</v>
      </c>
      <c r="HE49" s="53"/>
      <c r="HF49" s="53"/>
      <c r="HG49" s="53"/>
      <c r="HH49" s="53"/>
      <c r="HI49" s="53"/>
      <c r="HJ49" s="53"/>
      <c r="HK49" s="53"/>
      <c r="HL49" s="53"/>
      <c r="HM49" s="53"/>
      <c r="HN49" s="53"/>
      <c r="HO49" s="53"/>
      <c r="HP49" s="53">
        <v>2043</v>
      </c>
      <c r="HQ49" s="53"/>
      <c r="HR49" s="53"/>
      <c r="HS49" s="53"/>
      <c r="HT49" s="53"/>
      <c r="HU49" s="53"/>
      <c r="HV49" s="53"/>
      <c r="HW49" s="53"/>
      <c r="HX49" s="53"/>
      <c r="HY49" s="53"/>
      <c r="HZ49" s="53"/>
      <c r="IA49" s="53"/>
      <c r="IB49" s="53">
        <v>2044</v>
      </c>
      <c r="IC49" s="53"/>
      <c r="ID49" s="53"/>
      <c r="IE49" s="53"/>
      <c r="IF49" s="53"/>
      <c r="IG49" s="53"/>
      <c r="IH49" s="53"/>
      <c r="II49" s="53"/>
      <c r="IJ49" s="53"/>
      <c r="IK49" s="53"/>
      <c r="IL49" s="53"/>
      <c r="IM49" s="53"/>
      <c r="IN49" s="53">
        <v>2045</v>
      </c>
      <c r="IO49" s="53"/>
      <c r="IP49" s="53"/>
      <c r="IQ49" s="53"/>
      <c r="IR49" s="53"/>
      <c r="IS49" s="53"/>
      <c r="IT49" s="53"/>
      <c r="IU49" s="53"/>
      <c r="IV49" s="53"/>
      <c r="IW49" s="53"/>
      <c r="IX49" s="53"/>
      <c r="IY49" s="53"/>
      <c r="IZ49" s="53">
        <v>2046</v>
      </c>
      <c r="JA49" s="53"/>
      <c r="JB49" s="53"/>
      <c r="JC49" s="53"/>
      <c r="JD49" s="53"/>
      <c r="JE49" s="53"/>
      <c r="JF49" s="53"/>
      <c r="JG49" s="53"/>
      <c r="JH49" s="53"/>
      <c r="JI49" s="53"/>
      <c r="JJ49" s="53"/>
      <c r="JK49" s="53"/>
      <c r="JL49" s="53">
        <v>2047</v>
      </c>
      <c r="JM49" s="53"/>
      <c r="JN49" s="53"/>
      <c r="JO49" s="53"/>
      <c r="JP49" s="53"/>
      <c r="JQ49" s="53"/>
      <c r="JR49" s="53"/>
      <c r="JS49" s="53"/>
      <c r="JT49" s="53"/>
      <c r="JU49" s="53"/>
      <c r="JV49" s="53"/>
      <c r="JW49" s="53"/>
      <c r="JX49" s="53">
        <v>2048</v>
      </c>
      <c r="JY49" s="53"/>
      <c r="JZ49" s="53"/>
      <c r="KA49" s="53"/>
      <c r="KB49" s="53"/>
      <c r="KC49" s="53"/>
      <c r="KD49" s="53"/>
      <c r="KE49" s="53"/>
      <c r="KF49" s="53"/>
      <c r="KG49" s="53"/>
      <c r="KH49" s="53"/>
      <c r="KI49" s="53"/>
      <c r="KJ49" s="53">
        <v>2049</v>
      </c>
      <c r="KK49" s="53"/>
      <c r="KL49" s="53"/>
      <c r="KM49" s="53"/>
      <c r="KN49" s="53"/>
      <c r="KO49" s="53"/>
      <c r="KP49" s="53"/>
      <c r="KQ49" s="53"/>
      <c r="KR49" s="53"/>
      <c r="KS49" s="53"/>
      <c r="KT49" s="53"/>
      <c r="KU49" s="53"/>
      <c r="KV49" s="53">
        <v>2050</v>
      </c>
      <c r="KW49" s="53"/>
      <c r="KX49" s="53"/>
      <c r="KY49" s="53"/>
      <c r="KZ49" s="53"/>
      <c r="LA49" s="53"/>
      <c r="LB49" s="53"/>
      <c r="LC49" s="53"/>
      <c r="LD49" s="53"/>
      <c r="LE49" s="53"/>
      <c r="LF49" s="53"/>
      <c r="LG49" s="53"/>
      <c r="LH49" s="53">
        <v>2051</v>
      </c>
      <c r="LI49" s="53"/>
      <c r="LJ49" s="53"/>
      <c r="LK49" s="53"/>
      <c r="LL49" s="53"/>
      <c r="LM49" s="53"/>
      <c r="LN49" s="53"/>
      <c r="LO49" s="53"/>
      <c r="LP49" s="53"/>
      <c r="LQ49" s="53"/>
      <c r="LR49" s="53"/>
      <c r="LS49" s="53"/>
      <c r="LT49" s="53">
        <v>2052</v>
      </c>
      <c r="LU49" s="53"/>
      <c r="LV49" s="53"/>
      <c r="LW49" s="53"/>
      <c r="LX49" s="53"/>
      <c r="LY49" s="53"/>
      <c r="LZ49" s="53"/>
      <c r="MA49" s="53"/>
      <c r="MB49" s="53"/>
      <c r="MC49" s="53"/>
      <c r="MD49" s="53"/>
      <c r="ME49" s="53"/>
      <c r="MF49" s="53">
        <v>2053</v>
      </c>
      <c r="MG49" s="53"/>
      <c r="MH49" s="53"/>
      <c r="MI49" s="53"/>
      <c r="MJ49" s="53"/>
      <c r="MK49" s="53"/>
      <c r="ML49" s="53"/>
      <c r="MM49" s="53"/>
      <c r="MN49" s="53"/>
      <c r="MO49" s="53"/>
      <c r="MP49" s="53"/>
      <c r="MQ49" s="53"/>
      <c r="MR49" s="53">
        <v>2054</v>
      </c>
      <c r="MS49" s="53"/>
      <c r="MT49" s="53"/>
      <c r="MU49" s="53"/>
      <c r="MV49" s="53"/>
      <c r="MW49" s="53"/>
      <c r="MX49" s="53"/>
      <c r="MY49" s="53"/>
      <c r="MZ49" s="53"/>
      <c r="NA49" s="53"/>
      <c r="NB49" s="53"/>
      <c r="NC49" s="53"/>
      <c r="ND49" s="53">
        <v>2055</v>
      </c>
      <c r="NE49" s="53"/>
      <c r="NF49" s="53"/>
      <c r="NG49" s="53"/>
      <c r="NH49" s="53"/>
      <c r="NI49" s="53"/>
      <c r="NJ49" s="53"/>
      <c r="NK49" s="53"/>
      <c r="NL49" s="53"/>
      <c r="NM49" s="53"/>
      <c r="NN49" s="53"/>
      <c r="NO49" s="53"/>
      <c r="NP49" s="53">
        <v>2056</v>
      </c>
      <c r="NQ49" s="53"/>
      <c r="NR49" s="53"/>
      <c r="NS49" s="53"/>
      <c r="NT49" s="53"/>
      <c r="NU49" s="53"/>
      <c r="NV49" s="53"/>
      <c r="NW49" s="53"/>
      <c r="NX49" s="53"/>
      <c r="NY49" s="53"/>
      <c r="NZ49" s="53"/>
      <c r="OA49" s="53"/>
      <c r="OB49" s="53">
        <v>2057</v>
      </c>
      <c r="OC49" s="53"/>
      <c r="OD49" s="53"/>
      <c r="OE49" s="53"/>
      <c r="OF49" s="53"/>
      <c r="OG49" s="53"/>
      <c r="OH49" s="53"/>
      <c r="OI49" s="53"/>
      <c r="OJ49" s="53"/>
      <c r="OK49" s="53"/>
      <c r="OL49" s="53"/>
      <c r="OM49" s="53"/>
      <c r="ON49" s="53">
        <v>2058</v>
      </c>
      <c r="OO49" s="53"/>
      <c r="OP49" s="53"/>
      <c r="OQ49" s="53"/>
      <c r="OR49" s="53"/>
      <c r="OS49" s="53"/>
      <c r="OT49" s="53"/>
      <c r="OU49" s="53"/>
      <c r="OV49" s="53"/>
      <c r="OW49" s="53"/>
      <c r="OX49" s="53"/>
      <c r="OY49" s="53"/>
      <c r="OZ49" s="53">
        <v>2059</v>
      </c>
      <c r="PA49" s="53"/>
      <c r="PB49" s="53"/>
      <c r="PC49" s="53"/>
      <c r="PD49" s="53"/>
      <c r="PE49" s="53"/>
      <c r="PF49" s="53"/>
      <c r="PG49" s="53"/>
      <c r="PH49" s="53"/>
      <c r="PI49" s="53"/>
      <c r="PJ49" s="53"/>
      <c r="PK49" s="53"/>
      <c r="PL49" s="53">
        <v>2060</v>
      </c>
      <c r="PM49" s="53"/>
      <c r="PN49" s="53"/>
      <c r="PO49" s="53"/>
      <c r="PP49" s="53"/>
      <c r="PQ49" s="53"/>
      <c r="PR49" s="53"/>
      <c r="PS49" s="53"/>
      <c r="PT49" s="53"/>
      <c r="PU49" s="53"/>
      <c r="PV49" s="53"/>
      <c r="PW49" s="53"/>
    </row>
    <row r="50" spans="1:439" x14ac:dyDescent="0.15">
      <c r="B50" s="11" t="s">
        <v>45</v>
      </c>
      <c r="H50" s="11">
        <v>1</v>
      </c>
      <c r="I50" s="11">
        <f t="shared" ref="I50" si="351">H50+1</f>
        <v>2</v>
      </c>
      <c r="J50" s="11">
        <f t="shared" ref="J50" si="352">I50+1</f>
        <v>3</v>
      </c>
      <c r="K50" s="11">
        <f t="shared" ref="K50" si="353">J50+1</f>
        <v>4</v>
      </c>
      <c r="L50" s="11">
        <f t="shared" ref="L50" si="354">K50+1</f>
        <v>5</v>
      </c>
      <c r="M50" s="11">
        <f t="shared" ref="M50" si="355">L50+1</f>
        <v>6</v>
      </c>
      <c r="N50" s="11">
        <f t="shared" ref="N50" si="356">M50+1</f>
        <v>7</v>
      </c>
      <c r="O50" s="11">
        <f t="shared" ref="O50" si="357">N50+1</f>
        <v>8</v>
      </c>
      <c r="P50" s="11">
        <f t="shared" ref="P50" si="358">O50+1</f>
        <v>9</v>
      </c>
      <c r="Q50" s="11">
        <f t="shared" ref="Q50" si="359">P50+1</f>
        <v>10</v>
      </c>
      <c r="R50" s="11">
        <f t="shared" ref="R50" si="360">Q50+1</f>
        <v>11</v>
      </c>
      <c r="S50" s="11">
        <f t="shared" ref="S50" si="361">R50+1</f>
        <v>12</v>
      </c>
      <c r="T50" s="11">
        <v>1</v>
      </c>
      <c r="U50" s="11">
        <f t="shared" ref="U50" si="362">T50+1</f>
        <v>2</v>
      </c>
      <c r="V50" s="11">
        <f t="shared" ref="V50" si="363">U50+1</f>
        <v>3</v>
      </c>
      <c r="W50" s="11">
        <f t="shared" ref="W50" si="364">V50+1</f>
        <v>4</v>
      </c>
      <c r="X50" s="11">
        <f t="shared" ref="X50" si="365">W50+1</f>
        <v>5</v>
      </c>
      <c r="Y50" s="11">
        <f t="shared" ref="Y50" si="366">X50+1</f>
        <v>6</v>
      </c>
      <c r="Z50" s="11">
        <f t="shared" ref="Z50" si="367">Y50+1</f>
        <v>7</v>
      </c>
      <c r="AA50" s="11">
        <f t="shared" ref="AA50" si="368">Z50+1</f>
        <v>8</v>
      </c>
      <c r="AB50" s="11">
        <f t="shared" ref="AB50" si="369">AA50+1</f>
        <v>9</v>
      </c>
      <c r="AC50" s="11">
        <f t="shared" ref="AC50" si="370">AB50+1</f>
        <v>10</v>
      </c>
      <c r="AD50" s="11">
        <f t="shared" ref="AD50" si="371">AC50+1</f>
        <v>11</v>
      </c>
      <c r="AE50" s="11">
        <f t="shared" ref="AE50" si="372">AD50+1</f>
        <v>12</v>
      </c>
      <c r="AF50" s="11">
        <v>1</v>
      </c>
      <c r="AG50" s="11">
        <f t="shared" ref="AG50" si="373">AF50+1</f>
        <v>2</v>
      </c>
      <c r="AH50" s="11">
        <f t="shared" ref="AH50" si="374">AG50+1</f>
        <v>3</v>
      </c>
      <c r="AI50" s="11">
        <f t="shared" ref="AI50" si="375">AH50+1</f>
        <v>4</v>
      </c>
      <c r="AJ50" s="11">
        <f t="shared" ref="AJ50" si="376">AI50+1</f>
        <v>5</v>
      </c>
      <c r="AK50" s="11">
        <f t="shared" ref="AK50" si="377">AJ50+1</f>
        <v>6</v>
      </c>
      <c r="AL50" s="11">
        <f t="shared" ref="AL50" si="378">AK50+1</f>
        <v>7</v>
      </c>
      <c r="AM50" s="11">
        <f t="shared" ref="AM50" si="379">AL50+1</f>
        <v>8</v>
      </c>
      <c r="AN50" s="11">
        <f t="shared" ref="AN50" si="380">AM50+1</f>
        <v>9</v>
      </c>
      <c r="AO50" s="11">
        <f t="shared" ref="AO50" si="381">AN50+1</f>
        <v>10</v>
      </c>
      <c r="AP50" s="11">
        <f t="shared" ref="AP50" si="382">AO50+1</f>
        <v>11</v>
      </c>
      <c r="AQ50" s="11">
        <f t="shared" ref="AQ50" si="383">AP50+1</f>
        <v>12</v>
      </c>
      <c r="AR50" s="11">
        <v>1</v>
      </c>
      <c r="AS50" s="11">
        <f t="shared" ref="AS50" si="384">AR50+1</f>
        <v>2</v>
      </c>
      <c r="AT50" s="11">
        <f t="shared" ref="AT50" si="385">AS50+1</f>
        <v>3</v>
      </c>
      <c r="AU50" s="11">
        <f t="shared" ref="AU50" si="386">AT50+1</f>
        <v>4</v>
      </c>
      <c r="AV50" s="11">
        <f t="shared" ref="AV50" si="387">AU50+1</f>
        <v>5</v>
      </c>
      <c r="AW50" s="11">
        <f t="shared" ref="AW50" si="388">AV50+1</f>
        <v>6</v>
      </c>
      <c r="AX50" s="11">
        <f t="shared" ref="AX50" si="389">AW50+1</f>
        <v>7</v>
      </c>
      <c r="AY50" s="11">
        <f t="shared" ref="AY50" si="390">AX50+1</f>
        <v>8</v>
      </c>
      <c r="AZ50" s="11">
        <f t="shared" ref="AZ50" si="391">AY50+1</f>
        <v>9</v>
      </c>
      <c r="BA50" s="11">
        <f t="shared" ref="BA50" si="392">AZ50+1</f>
        <v>10</v>
      </c>
      <c r="BB50" s="11">
        <f t="shared" ref="BB50" si="393">BA50+1</f>
        <v>11</v>
      </c>
      <c r="BC50" s="11">
        <f t="shared" ref="BC50" si="394">BB50+1</f>
        <v>12</v>
      </c>
      <c r="BD50" s="11">
        <v>1</v>
      </c>
      <c r="BE50" s="11">
        <f t="shared" ref="BE50" si="395">BD50+1</f>
        <v>2</v>
      </c>
      <c r="BF50" s="11">
        <f t="shared" ref="BF50" si="396">BE50+1</f>
        <v>3</v>
      </c>
      <c r="BG50" s="11">
        <f t="shared" ref="BG50" si="397">BF50+1</f>
        <v>4</v>
      </c>
      <c r="BH50" s="11">
        <f t="shared" ref="BH50" si="398">BG50+1</f>
        <v>5</v>
      </c>
      <c r="BI50" s="11">
        <f t="shared" ref="BI50" si="399">BH50+1</f>
        <v>6</v>
      </c>
      <c r="BJ50" s="11">
        <f t="shared" ref="BJ50" si="400">BI50+1</f>
        <v>7</v>
      </c>
      <c r="BK50" s="11">
        <f t="shared" ref="BK50" si="401">BJ50+1</f>
        <v>8</v>
      </c>
      <c r="BL50" s="11">
        <f t="shared" ref="BL50" si="402">BK50+1</f>
        <v>9</v>
      </c>
      <c r="BM50" s="11">
        <f t="shared" ref="BM50" si="403">BL50+1</f>
        <v>10</v>
      </c>
      <c r="BN50" s="11">
        <f t="shared" ref="BN50" si="404">BM50+1</f>
        <v>11</v>
      </c>
      <c r="BO50" s="11">
        <f t="shared" ref="BO50" si="405">BN50+1</f>
        <v>12</v>
      </c>
      <c r="BP50" s="11">
        <v>1</v>
      </c>
      <c r="BQ50" s="11">
        <f t="shared" ref="BQ50" si="406">BP50+1</f>
        <v>2</v>
      </c>
      <c r="BR50" s="11">
        <f t="shared" ref="BR50" si="407">BQ50+1</f>
        <v>3</v>
      </c>
      <c r="BS50" s="11">
        <f t="shared" ref="BS50" si="408">BR50+1</f>
        <v>4</v>
      </c>
      <c r="BT50" s="11">
        <f t="shared" ref="BT50" si="409">BS50+1</f>
        <v>5</v>
      </c>
      <c r="BU50" s="11">
        <f t="shared" ref="BU50" si="410">BT50+1</f>
        <v>6</v>
      </c>
      <c r="BV50" s="11">
        <f t="shared" ref="BV50" si="411">BU50+1</f>
        <v>7</v>
      </c>
      <c r="BW50" s="11">
        <f t="shared" ref="BW50" si="412">BV50+1</f>
        <v>8</v>
      </c>
      <c r="BX50" s="11">
        <f t="shared" ref="BX50" si="413">BW50+1</f>
        <v>9</v>
      </c>
      <c r="BY50" s="11">
        <f t="shared" ref="BY50" si="414">BX50+1</f>
        <v>10</v>
      </c>
      <c r="BZ50" s="11">
        <f t="shared" ref="BZ50" si="415">BY50+1</f>
        <v>11</v>
      </c>
      <c r="CA50" s="11">
        <f t="shared" ref="CA50" si="416">BZ50+1</f>
        <v>12</v>
      </c>
      <c r="CB50" s="11">
        <v>1</v>
      </c>
      <c r="CC50" s="11">
        <f t="shared" ref="CC50" si="417">CB50+1</f>
        <v>2</v>
      </c>
      <c r="CD50" s="11">
        <f t="shared" ref="CD50" si="418">CC50+1</f>
        <v>3</v>
      </c>
      <c r="CE50" s="11">
        <f t="shared" ref="CE50" si="419">CD50+1</f>
        <v>4</v>
      </c>
      <c r="CF50" s="11">
        <f t="shared" ref="CF50" si="420">CE50+1</f>
        <v>5</v>
      </c>
      <c r="CG50" s="11">
        <f t="shared" ref="CG50" si="421">CF50+1</f>
        <v>6</v>
      </c>
      <c r="CH50" s="11">
        <f t="shared" ref="CH50" si="422">CG50+1</f>
        <v>7</v>
      </c>
      <c r="CI50" s="11">
        <f t="shared" ref="CI50" si="423">CH50+1</f>
        <v>8</v>
      </c>
      <c r="CJ50" s="11">
        <f t="shared" ref="CJ50" si="424">CI50+1</f>
        <v>9</v>
      </c>
      <c r="CK50" s="11">
        <f t="shared" ref="CK50" si="425">CJ50+1</f>
        <v>10</v>
      </c>
      <c r="CL50" s="11">
        <f t="shared" ref="CL50" si="426">CK50+1</f>
        <v>11</v>
      </c>
      <c r="CM50" s="11">
        <f t="shared" ref="CM50" si="427">CL50+1</f>
        <v>12</v>
      </c>
      <c r="CN50" s="11">
        <v>1</v>
      </c>
      <c r="CO50" s="11">
        <f t="shared" ref="CO50" si="428">CN50+1</f>
        <v>2</v>
      </c>
      <c r="CP50" s="11">
        <f t="shared" ref="CP50" si="429">CO50+1</f>
        <v>3</v>
      </c>
      <c r="CQ50" s="11">
        <f t="shared" ref="CQ50" si="430">CP50+1</f>
        <v>4</v>
      </c>
      <c r="CR50" s="11">
        <f t="shared" ref="CR50" si="431">CQ50+1</f>
        <v>5</v>
      </c>
      <c r="CS50" s="11">
        <f t="shared" ref="CS50" si="432">CR50+1</f>
        <v>6</v>
      </c>
      <c r="CT50" s="11">
        <f t="shared" ref="CT50" si="433">CS50+1</f>
        <v>7</v>
      </c>
      <c r="CU50" s="11">
        <f t="shared" ref="CU50" si="434">CT50+1</f>
        <v>8</v>
      </c>
      <c r="CV50" s="11">
        <f t="shared" ref="CV50" si="435">CU50+1</f>
        <v>9</v>
      </c>
      <c r="CW50" s="11">
        <f t="shared" ref="CW50" si="436">CV50+1</f>
        <v>10</v>
      </c>
      <c r="CX50" s="11">
        <f t="shared" ref="CX50" si="437">CW50+1</f>
        <v>11</v>
      </c>
      <c r="CY50" s="11">
        <f t="shared" ref="CY50" si="438">CX50+1</f>
        <v>12</v>
      </c>
      <c r="CZ50" s="11">
        <v>1</v>
      </c>
      <c r="DA50" s="11">
        <f t="shared" ref="DA50" si="439">CZ50+1</f>
        <v>2</v>
      </c>
      <c r="DB50" s="11">
        <f t="shared" ref="DB50" si="440">DA50+1</f>
        <v>3</v>
      </c>
      <c r="DC50" s="11">
        <f t="shared" ref="DC50" si="441">DB50+1</f>
        <v>4</v>
      </c>
      <c r="DD50" s="11">
        <f t="shared" ref="DD50" si="442">DC50+1</f>
        <v>5</v>
      </c>
      <c r="DE50" s="11">
        <f t="shared" ref="DE50" si="443">DD50+1</f>
        <v>6</v>
      </c>
      <c r="DF50" s="11">
        <f t="shared" ref="DF50" si="444">DE50+1</f>
        <v>7</v>
      </c>
      <c r="DG50" s="11">
        <f t="shared" ref="DG50" si="445">DF50+1</f>
        <v>8</v>
      </c>
      <c r="DH50" s="11">
        <f t="shared" ref="DH50" si="446">DG50+1</f>
        <v>9</v>
      </c>
      <c r="DI50" s="11">
        <f t="shared" ref="DI50" si="447">DH50+1</f>
        <v>10</v>
      </c>
      <c r="DJ50" s="11">
        <f t="shared" ref="DJ50" si="448">DI50+1</f>
        <v>11</v>
      </c>
      <c r="DK50" s="11">
        <f t="shared" ref="DK50" si="449">DJ50+1</f>
        <v>12</v>
      </c>
      <c r="DL50" s="11">
        <v>1</v>
      </c>
      <c r="DM50" s="11">
        <f t="shared" ref="DM50" si="450">DL50+1</f>
        <v>2</v>
      </c>
      <c r="DN50" s="11">
        <f t="shared" ref="DN50" si="451">DM50+1</f>
        <v>3</v>
      </c>
      <c r="DO50" s="11">
        <f t="shared" ref="DO50" si="452">DN50+1</f>
        <v>4</v>
      </c>
      <c r="DP50" s="11">
        <f t="shared" ref="DP50" si="453">DO50+1</f>
        <v>5</v>
      </c>
      <c r="DQ50" s="11">
        <f t="shared" ref="DQ50" si="454">DP50+1</f>
        <v>6</v>
      </c>
      <c r="DR50" s="11">
        <f t="shared" ref="DR50" si="455">DQ50+1</f>
        <v>7</v>
      </c>
      <c r="DS50" s="11">
        <f t="shared" ref="DS50" si="456">DR50+1</f>
        <v>8</v>
      </c>
      <c r="DT50" s="11">
        <f t="shared" ref="DT50" si="457">DS50+1</f>
        <v>9</v>
      </c>
      <c r="DU50" s="11">
        <f t="shared" ref="DU50" si="458">DT50+1</f>
        <v>10</v>
      </c>
      <c r="DV50" s="11">
        <f t="shared" ref="DV50" si="459">DU50+1</f>
        <v>11</v>
      </c>
      <c r="DW50" s="11">
        <f t="shared" ref="DW50" si="460">DV50+1</f>
        <v>12</v>
      </c>
      <c r="DX50" s="11">
        <v>1</v>
      </c>
      <c r="DY50" s="11">
        <f t="shared" ref="DY50" si="461">DX50+1</f>
        <v>2</v>
      </c>
      <c r="DZ50" s="11">
        <f t="shared" ref="DZ50" si="462">DY50+1</f>
        <v>3</v>
      </c>
      <c r="EA50" s="11">
        <f t="shared" ref="EA50" si="463">DZ50+1</f>
        <v>4</v>
      </c>
      <c r="EB50" s="11">
        <f t="shared" ref="EB50" si="464">EA50+1</f>
        <v>5</v>
      </c>
      <c r="EC50" s="11">
        <f t="shared" ref="EC50" si="465">EB50+1</f>
        <v>6</v>
      </c>
      <c r="ED50" s="11">
        <f t="shared" ref="ED50" si="466">EC50+1</f>
        <v>7</v>
      </c>
      <c r="EE50" s="11">
        <f t="shared" ref="EE50" si="467">ED50+1</f>
        <v>8</v>
      </c>
      <c r="EF50" s="11">
        <f t="shared" ref="EF50" si="468">EE50+1</f>
        <v>9</v>
      </c>
      <c r="EG50" s="11">
        <f t="shared" ref="EG50" si="469">EF50+1</f>
        <v>10</v>
      </c>
      <c r="EH50" s="11">
        <f t="shared" ref="EH50" si="470">EG50+1</f>
        <v>11</v>
      </c>
      <c r="EI50" s="11">
        <f t="shared" ref="EI50" si="471">EH50+1</f>
        <v>12</v>
      </c>
      <c r="EJ50" s="11">
        <v>1</v>
      </c>
      <c r="EK50" s="11">
        <f t="shared" ref="EK50" si="472">EJ50+1</f>
        <v>2</v>
      </c>
      <c r="EL50" s="11">
        <f t="shared" ref="EL50" si="473">EK50+1</f>
        <v>3</v>
      </c>
      <c r="EM50" s="11">
        <f t="shared" ref="EM50" si="474">EL50+1</f>
        <v>4</v>
      </c>
      <c r="EN50" s="11">
        <f t="shared" ref="EN50" si="475">EM50+1</f>
        <v>5</v>
      </c>
      <c r="EO50" s="11">
        <f t="shared" ref="EO50" si="476">EN50+1</f>
        <v>6</v>
      </c>
      <c r="EP50" s="11">
        <f t="shared" ref="EP50" si="477">EO50+1</f>
        <v>7</v>
      </c>
      <c r="EQ50" s="11">
        <f t="shared" ref="EQ50" si="478">EP50+1</f>
        <v>8</v>
      </c>
      <c r="ER50" s="11">
        <f t="shared" ref="ER50" si="479">EQ50+1</f>
        <v>9</v>
      </c>
      <c r="ES50" s="11">
        <f t="shared" ref="ES50" si="480">ER50+1</f>
        <v>10</v>
      </c>
      <c r="ET50" s="11">
        <f t="shared" ref="ET50" si="481">ES50+1</f>
        <v>11</v>
      </c>
      <c r="EU50" s="11">
        <f t="shared" ref="EU50" si="482">ET50+1</f>
        <v>12</v>
      </c>
      <c r="EV50" s="11">
        <v>1</v>
      </c>
      <c r="EW50" s="11">
        <f t="shared" ref="EW50" si="483">EV50+1</f>
        <v>2</v>
      </c>
      <c r="EX50" s="11">
        <f t="shared" ref="EX50" si="484">EW50+1</f>
        <v>3</v>
      </c>
      <c r="EY50" s="11">
        <f t="shared" ref="EY50" si="485">EX50+1</f>
        <v>4</v>
      </c>
      <c r="EZ50" s="11">
        <f t="shared" ref="EZ50" si="486">EY50+1</f>
        <v>5</v>
      </c>
      <c r="FA50" s="11">
        <f t="shared" ref="FA50" si="487">EZ50+1</f>
        <v>6</v>
      </c>
      <c r="FB50" s="11">
        <f t="shared" ref="FB50" si="488">FA50+1</f>
        <v>7</v>
      </c>
      <c r="FC50" s="11">
        <f t="shared" ref="FC50" si="489">FB50+1</f>
        <v>8</v>
      </c>
      <c r="FD50" s="11">
        <f t="shared" ref="FD50" si="490">FC50+1</f>
        <v>9</v>
      </c>
      <c r="FE50" s="11">
        <f t="shared" ref="FE50" si="491">FD50+1</f>
        <v>10</v>
      </c>
      <c r="FF50" s="11">
        <f t="shared" ref="FF50" si="492">FE50+1</f>
        <v>11</v>
      </c>
      <c r="FG50" s="11">
        <f t="shared" ref="FG50" si="493">FF50+1</f>
        <v>12</v>
      </c>
      <c r="FH50" s="11">
        <v>1</v>
      </c>
      <c r="FI50" s="11">
        <f t="shared" ref="FI50" si="494">FH50+1</f>
        <v>2</v>
      </c>
      <c r="FJ50" s="11">
        <f t="shared" ref="FJ50" si="495">FI50+1</f>
        <v>3</v>
      </c>
      <c r="FK50" s="11">
        <f t="shared" ref="FK50" si="496">FJ50+1</f>
        <v>4</v>
      </c>
      <c r="FL50" s="11">
        <f t="shared" ref="FL50" si="497">FK50+1</f>
        <v>5</v>
      </c>
      <c r="FM50" s="11">
        <f t="shared" ref="FM50" si="498">FL50+1</f>
        <v>6</v>
      </c>
      <c r="FN50" s="11">
        <f t="shared" ref="FN50" si="499">FM50+1</f>
        <v>7</v>
      </c>
      <c r="FO50" s="11">
        <f t="shared" ref="FO50" si="500">FN50+1</f>
        <v>8</v>
      </c>
      <c r="FP50" s="11">
        <f t="shared" ref="FP50" si="501">FO50+1</f>
        <v>9</v>
      </c>
      <c r="FQ50" s="11">
        <f t="shared" ref="FQ50" si="502">FP50+1</f>
        <v>10</v>
      </c>
      <c r="FR50" s="11">
        <f t="shared" ref="FR50" si="503">FQ50+1</f>
        <v>11</v>
      </c>
      <c r="FS50" s="11">
        <f t="shared" ref="FS50" si="504">FR50+1</f>
        <v>12</v>
      </c>
      <c r="FT50" s="11">
        <v>1</v>
      </c>
      <c r="FU50" s="11">
        <f t="shared" ref="FU50" si="505">FT50+1</f>
        <v>2</v>
      </c>
      <c r="FV50" s="11">
        <f t="shared" ref="FV50" si="506">FU50+1</f>
        <v>3</v>
      </c>
      <c r="FW50" s="11">
        <f t="shared" ref="FW50" si="507">FV50+1</f>
        <v>4</v>
      </c>
      <c r="FX50" s="11">
        <f t="shared" ref="FX50" si="508">FW50+1</f>
        <v>5</v>
      </c>
      <c r="FY50" s="11">
        <f t="shared" ref="FY50" si="509">FX50+1</f>
        <v>6</v>
      </c>
      <c r="FZ50" s="11">
        <f t="shared" ref="FZ50" si="510">FY50+1</f>
        <v>7</v>
      </c>
      <c r="GA50" s="11">
        <f t="shared" ref="GA50" si="511">FZ50+1</f>
        <v>8</v>
      </c>
      <c r="GB50" s="11">
        <f t="shared" ref="GB50" si="512">GA50+1</f>
        <v>9</v>
      </c>
      <c r="GC50" s="11">
        <f t="shared" ref="GC50" si="513">GB50+1</f>
        <v>10</v>
      </c>
      <c r="GD50" s="11">
        <f t="shared" ref="GD50" si="514">GC50+1</f>
        <v>11</v>
      </c>
      <c r="GE50" s="11">
        <f t="shared" ref="GE50" si="515">GD50+1</f>
        <v>12</v>
      </c>
      <c r="GF50" s="11">
        <v>1</v>
      </c>
      <c r="GG50" s="11">
        <f t="shared" ref="GG50" si="516">GF50+1</f>
        <v>2</v>
      </c>
      <c r="GH50" s="11">
        <f t="shared" ref="GH50" si="517">GG50+1</f>
        <v>3</v>
      </c>
      <c r="GI50" s="11">
        <f t="shared" ref="GI50" si="518">GH50+1</f>
        <v>4</v>
      </c>
      <c r="GJ50" s="11">
        <f t="shared" ref="GJ50" si="519">GI50+1</f>
        <v>5</v>
      </c>
      <c r="GK50" s="11">
        <f t="shared" ref="GK50" si="520">GJ50+1</f>
        <v>6</v>
      </c>
      <c r="GL50" s="11">
        <f t="shared" ref="GL50" si="521">GK50+1</f>
        <v>7</v>
      </c>
      <c r="GM50" s="11">
        <f t="shared" ref="GM50" si="522">GL50+1</f>
        <v>8</v>
      </c>
      <c r="GN50" s="11">
        <f t="shared" ref="GN50" si="523">GM50+1</f>
        <v>9</v>
      </c>
      <c r="GO50" s="11">
        <f t="shared" ref="GO50" si="524">GN50+1</f>
        <v>10</v>
      </c>
      <c r="GP50" s="11">
        <f t="shared" ref="GP50" si="525">GO50+1</f>
        <v>11</v>
      </c>
      <c r="GQ50" s="11">
        <f t="shared" ref="GQ50" si="526">GP50+1</f>
        <v>12</v>
      </c>
      <c r="GR50" s="11">
        <v>1</v>
      </c>
      <c r="GS50" s="11">
        <f t="shared" ref="GS50" si="527">GR50+1</f>
        <v>2</v>
      </c>
      <c r="GT50" s="11">
        <f t="shared" ref="GT50" si="528">GS50+1</f>
        <v>3</v>
      </c>
      <c r="GU50" s="11">
        <f t="shared" ref="GU50" si="529">GT50+1</f>
        <v>4</v>
      </c>
      <c r="GV50" s="11">
        <f t="shared" ref="GV50" si="530">GU50+1</f>
        <v>5</v>
      </c>
      <c r="GW50" s="11">
        <f t="shared" ref="GW50" si="531">GV50+1</f>
        <v>6</v>
      </c>
      <c r="GX50" s="11">
        <f t="shared" ref="GX50" si="532">GW50+1</f>
        <v>7</v>
      </c>
      <c r="GY50" s="11">
        <f t="shared" ref="GY50" si="533">GX50+1</f>
        <v>8</v>
      </c>
      <c r="GZ50" s="11">
        <f t="shared" ref="GZ50" si="534">GY50+1</f>
        <v>9</v>
      </c>
      <c r="HA50" s="11">
        <f t="shared" ref="HA50" si="535">GZ50+1</f>
        <v>10</v>
      </c>
      <c r="HB50" s="11">
        <f t="shared" ref="HB50" si="536">HA50+1</f>
        <v>11</v>
      </c>
      <c r="HC50" s="11">
        <f t="shared" ref="HC50" si="537">HB50+1</f>
        <v>12</v>
      </c>
      <c r="HD50" s="11">
        <v>1</v>
      </c>
      <c r="HE50" s="11">
        <f t="shared" ref="HE50" si="538">HD50+1</f>
        <v>2</v>
      </c>
      <c r="HF50" s="11">
        <f t="shared" ref="HF50" si="539">HE50+1</f>
        <v>3</v>
      </c>
      <c r="HG50" s="11">
        <f t="shared" ref="HG50" si="540">HF50+1</f>
        <v>4</v>
      </c>
      <c r="HH50" s="11">
        <f t="shared" ref="HH50" si="541">HG50+1</f>
        <v>5</v>
      </c>
      <c r="HI50" s="11">
        <f t="shared" ref="HI50" si="542">HH50+1</f>
        <v>6</v>
      </c>
      <c r="HJ50" s="11">
        <f t="shared" ref="HJ50" si="543">HI50+1</f>
        <v>7</v>
      </c>
      <c r="HK50" s="11">
        <f t="shared" ref="HK50" si="544">HJ50+1</f>
        <v>8</v>
      </c>
      <c r="HL50" s="11">
        <f t="shared" ref="HL50" si="545">HK50+1</f>
        <v>9</v>
      </c>
      <c r="HM50" s="11">
        <f t="shared" ref="HM50" si="546">HL50+1</f>
        <v>10</v>
      </c>
      <c r="HN50" s="11">
        <f t="shared" ref="HN50" si="547">HM50+1</f>
        <v>11</v>
      </c>
      <c r="HO50" s="11">
        <f t="shared" ref="HO50" si="548">HN50+1</f>
        <v>12</v>
      </c>
      <c r="HP50" s="11">
        <v>1</v>
      </c>
      <c r="HQ50" s="11">
        <f t="shared" ref="HQ50" si="549">HP50+1</f>
        <v>2</v>
      </c>
      <c r="HR50" s="11">
        <f t="shared" ref="HR50" si="550">HQ50+1</f>
        <v>3</v>
      </c>
      <c r="HS50" s="11">
        <f t="shared" ref="HS50" si="551">HR50+1</f>
        <v>4</v>
      </c>
      <c r="HT50" s="11">
        <f t="shared" ref="HT50" si="552">HS50+1</f>
        <v>5</v>
      </c>
      <c r="HU50" s="11">
        <f t="shared" ref="HU50" si="553">HT50+1</f>
        <v>6</v>
      </c>
      <c r="HV50" s="11">
        <f t="shared" ref="HV50" si="554">HU50+1</f>
        <v>7</v>
      </c>
      <c r="HW50" s="11">
        <f t="shared" ref="HW50" si="555">HV50+1</f>
        <v>8</v>
      </c>
      <c r="HX50" s="11">
        <f t="shared" ref="HX50" si="556">HW50+1</f>
        <v>9</v>
      </c>
      <c r="HY50" s="11">
        <f t="shared" ref="HY50" si="557">HX50+1</f>
        <v>10</v>
      </c>
      <c r="HZ50" s="11">
        <f t="shared" ref="HZ50" si="558">HY50+1</f>
        <v>11</v>
      </c>
      <c r="IA50" s="11">
        <f t="shared" ref="IA50" si="559">HZ50+1</f>
        <v>12</v>
      </c>
      <c r="IB50" s="11">
        <v>1</v>
      </c>
      <c r="IC50" s="11">
        <f t="shared" ref="IC50" si="560">IB50+1</f>
        <v>2</v>
      </c>
      <c r="ID50" s="11">
        <f t="shared" ref="ID50" si="561">IC50+1</f>
        <v>3</v>
      </c>
      <c r="IE50" s="11">
        <f t="shared" ref="IE50" si="562">ID50+1</f>
        <v>4</v>
      </c>
      <c r="IF50" s="11">
        <f t="shared" ref="IF50" si="563">IE50+1</f>
        <v>5</v>
      </c>
      <c r="IG50" s="11">
        <f t="shared" ref="IG50" si="564">IF50+1</f>
        <v>6</v>
      </c>
      <c r="IH50" s="11">
        <f t="shared" ref="IH50" si="565">IG50+1</f>
        <v>7</v>
      </c>
      <c r="II50" s="11">
        <f t="shared" ref="II50" si="566">IH50+1</f>
        <v>8</v>
      </c>
      <c r="IJ50" s="11">
        <f t="shared" ref="IJ50" si="567">II50+1</f>
        <v>9</v>
      </c>
      <c r="IK50" s="11">
        <f t="shared" ref="IK50" si="568">IJ50+1</f>
        <v>10</v>
      </c>
      <c r="IL50" s="11">
        <f t="shared" ref="IL50" si="569">IK50+1</f>
        <v>11</v>
      </c>
      <c r="IM50" s="11">
        <f t="shared" ref="IM50" si="570">IL50+1</f>
        <v>12</v>
      </c>
      <c r="IN50" s="11">
        <v>1</v>
      </c>
      <c r="IO50" s="11">
        <f t="shared" ref="IO50" si="571">IN50+1</f>
        <v>2</v>
      </c>
      <c r="IP50" s="11">
        <f t="shared" ref="IP50" si="572">IO50+1</f>
        <v>3</v>
      </c>
      <c r="IQ50" s="11">
        <f t="shared" ref="IQ50" si="573">IP50+1</f>
        <v>4</v>
      </c>
      <c r="IR50" s="11">
        <f t="shared" ref="IR50" si="574">IQ50+1</f>
        <v>5</v>
      </c>
      <c r="IS50" s="11">
        <f t="shared" ref="IS50" si="575">IR50+1</f>
        <v>6</v>
      </c>
      <c r="IT50" s="11">
        <f t="shared" ref="IT50" si="576">IS50+1</f>
        <v>7</v>
      </c>
      <c r="IU50" s="11">
        <f t="shared" ref="IU50" si="577">IT50+1</f>
        <v>8</v>
      </c>
      <c r="IV50" s="11">
        <f t="shared" ref="IV50" si="578">IU50+1</f>
        <v>9</v>
      </c>
      <c r="IW50" s="11">
        <f t="shared" ref="IW50" si="579">IV50+1</f>
        <v>10</v>
      </c>
      <c r="IX50" s="11">
        <f t="shared" ref="IX50" si="580">IW50+1</f>
        <v>11</v>
      </c>
      <c r="IY50" s="11">
        <f t="shared" ref="IY50" si="581">IX50+1</f>
        <v>12</v>
      </c>
      <c r="IZ50" s="11">
        <v>1</v>
      </c>
      <c r="JA50" s="11">
        <f t="shared" ref="JA50" si="582">IZ50+1</f>
        <v>2</v>
      </c>
      <c r="JB50" s="11">
        <f t="shared" ref="JB50" si="583">JA50+1</f>
        <v>3</v>
      </c>
      <c r="JC50" s="11">
        <f t="shared" ref="JC50" si="584">JB50+1</f>
        <v>4</v>
      </c>
      <c r="JD50" s="11">
        <f t="shared" ref="JD50" si="585">JC50+1</f>
        <v>5</v>
      </c>
      <c r="JE50" s="11">
        <f t="shared" ref="JE50" si="586">JD50+1</f>
        <v>6</v>
      </c>
      <c r="JF50" s="11">
        <f t="shared" ref="JF50" si="587">JE50+1</f>
        <v>7</v>
      </c>
      <c r="JG50" s="11">
        <f t="shared" ref="JG50" si="588">JF50+1</f>
        <v>8</v>
      </c>
      <c r="JH50" s="11">
        <f t="shared" ref="JH50" si="589">JG50+1</f>
        <v>9</v>
      </c>
      <c r="JI50" s="11">
        <f t="shared" ref="JI50" si="590">JH50+1</f>
        <v>10</v>
      </c>
      <c r="JJ50" s="11">
        <f t="shared" ref="JJ50" si="591">JI50+1</f>
        <v>11</v>
      </c>
      <c r="JK50" s="11">
        <f t="shared" ref="JK50" si="592">JJ50+1</f>
        <v>12</v>
      </c>
      <c r="JL50" s="11">
        <v>1</v>
      </c>
      <c r="JM50" s="11">
        <f t="shared" ref="JM50" si="593">JL50+1</f>
        <v>2</v>
      </c>
      <c r="JN50" s="11">
        <f t="shared" ref="JN50" si="594">JM50+1</f>
        <v>3</v>
      </c>
      <c r="JO50" s="11">
        <f t="shared" ref="JO50" si="595">JN50+1</f>
        <v>4</v>
      </c>
      <c r="JP50" s="11">
        <f t="shared" ref="JP50" si="596">JO50+1</f>
        <v>5</v>
      </c>
      <c r="JQ50" s="11">
        <f t="shared" ref="JQ50" si="597">JP50+1</f>
        <v>6</v>
      </c>
      <c r="JR50" s="11">
        <f t="shared" ref="JR50" si="598">JQ50+1</f>
        <v>7</v>
      </c>
      <c r="JS50" s="11">
        <f t="shared" ref="JS50" si="599">JR50+1</f>
        <v>8</v>
      </c>
      <c r="JT50" s="11">
        <f t="shared" ref="JT50" si="600">JS50+1</f>
        <v>9</v>
      </c>
      <c r="JU50" s="11">
        <f t="shared" ref="JU50" si="601">JT50+1</f>
        <v>10</v>
      </c>
      <c r="JV50" s="11">
        <f t="shared" ref="JV50" si="602">JU50+1</f>
        <v>11</v>
      </c>
      <c r="JW50" s="11">
        <f t="shared" ref="JW50" si="603">JV50+1</f>
        <v>12</v>
      </c>
      <c r="JX50" s="11">
        <v>1</v>
      </c>
      <c r="JY50" s="11">
        <f t="shared" ref="JY50" si="604">JX50+1</f>
        <v>2</v>
      </c>
      <c r="JZ50" s="11">
        <f t="shared" ref="JZ50" si="605">JY50+1</f>
        <v>3</v>
      </c>
      <c r="KA50" s="11">
        <f t="shared" ref="KA50" si="606">JZ50+1</f>
        <v>4</v>
      </c>
      <c r="KB50" s="11">
        <f t="shared" ref="KB50" si="607">KA50+1</f>
        <v>5</v>
      </c>
      <c r="KC50" s="11">
        <f t="shared" ref="KC50" si="608">KB50+1</f>
        <v>6</v>
      </c>
      <c r="KD50" s="11">
        <f t="shared" ref="KD50" si="609">KC50+1</f>
        <v>7</v>
      </c>
      <c r="KE50" s="11">
        <f t="shared" ref="KE50" si="610">KD50+1</f>
        <v>8</v>
      </c>
      <c r="KF50" s="11">
        <f t="shared" ref="KF50" si="611">KE50+1</f>
        <v>9</v>
      </c>
      <c r="KG50" s="11">
        <f t="shared" ref="KG50" si="612">KF50+1</f>
        <v>10</v>
      </c>
      <c r="KH50" s="11">
        <f t="shared" ref="KH50" si="613">KG50+1</f>
        <v>11</v>
      </c>
      <c r="KI50" s="11">
        <f t="shared" ref="KI50" si="614">KH50+1</f>
        <v>12</v>
      </c>
      <c r="KJ50" s="11">
        <v>1</v>
      </c>
      <c r="KK50" s="11">
        <f t="shared" ref="KK50" si="615">KJ50+1</f>
        <v>2</v>
      </c>
      <c r="KL50" s="11">
        <f t="shared" ref="KL50" si="616">KK50+1</f>
        <v>3</v>
      </c>
      <c r="KM50" s="11">
        <f t="shared" ref="KM50" si="617">KL50+1</f>
        <v>4</v>
      </c>
      <c r="KN50" s="11">
        <f t="shared" ref="KN50" si="618">KM50+1</f>
        <v>5</v>
      </c>
      <c r="KO50" s="11">
        <f t="shared" ref="KO50" si="619">KN50+1</f>
        <v>6</v>
      </c>
      <c r="KP50" s="11">
        <f t="shared" ref="KP50" si="620">KO50+1</f>
        <v>7</v>
      </c>
      <c r="KQ50" s="11">
        <f t="shared" ref="KQ50" si="621">KP50+1</f>
        <v>8</v>
      </c>
      <c r="KR50" s="11">
        <f t="shared" ref="KR50" si="622">KQ50+1</f>
        <v>9</v>
      </c>
      <c r="KS50" s="11">
        <f t="shared" ref="KS50" si="623">KR50+1</f>
        <v>10</v>
      </c>
      <c r="KT50" s="11">
        <f t="shared" ref="KT50" si="624">KS50+1</f>
        <v>11</v>
      </c>
      <c r="KU50" s="11">
        <f t="shared" ref="KU50" si="625">KT50+1</f>
        <v>12</v>
      </c>
      <c r="KV50" s="11">
        <v>1</v>
      </c>
      <c r="KW50" s="11">
        <f t="shared" ref="KW50" si="626">KV50+1</f>
        <v>2</v>
      </c>
      <c r="KX50" s="11">
        <f t="shared" ref="KX50" si="627">KW50+1</f>
        <v>3</v>
      </c>
      <c r="KY50" s="11">
        <f t="shared" ref="KY50" si="628">KX50+1</f>
        <v>4</v>
      </c>
      <c r="KZ50" s="11">
        <f t="shared" ref="KZ50" si="629">KY50+1</f>
        <v>5</v>
      </c>
      <c r="LA50" s="11">
        <f t="shared" ref="LA50" si="630">KZ50+1</f>
        <v>6</v>
      </c>
      <c r="LB50" s="11">
        <f t="shared" ref="LB50" si="631">LA50+1</f>
        <v>7</v>
      </c>
      <c r="LC50" s="11">
        <f t="shared" ref="LC50" si="632">LB50+1</f>
        <v>8</v>
      </c>
      <c r="LD50" s="11">
        <f t="shared" ref="LD50" si="633">LC50+1</f>
        <v>9</v>
      </c>
      <c r="LE50" s="11">
        <f t="shared" ref="LE50" si="634">LD50+1</f>
        <v>10</v>
      </c>
      <c r="LF50" s="11">
        <f t="shared" ref="LF50" si="635">LE50+1</f>
        <v>11</v>
      </c>
      <c r="LG50" s="11">
        <f t="shared" ref="LG50" si="636">LF50+1</f>
        <v>12</v>
      </c>
      <c r="LH50" s="11">
        <v>1</v>
      </c>
      <c r="LI50" s="11">
        <f t="shared" ref="LI50" si="637">LH50+1</f>
        <v>2</v>
      </c>
      <c r="LJ50" s="11">
        <f t="shared" ref="LJ50" si="638">LI50+1</f>
        <v>3</v>
      </c>
      <c r="LK50" s="11">
        <f t="shared" ref="LK50" si="639">LJ50+1</f>
        <v>4</v>
      </c>
      <c r="LL50" s="11">
        <f t="shared" ref="LL50" si="640">LK50+1</f>
        <v>5</v>
      </c>
      <c r="LM50" s="11">
        <f t="shared" ref="LM50" si="641">LL50+1</f>
        <v>6</v>
      </c>
      <c r="LN50" s="11">
        <f t="shared" ref="LN50" si="642">LM50+1</f>
        <v>7</v>
      </c>
      <c r="LO50" s="11">
        <f t="shared" ref="LO50" si="643">LN50+1</f>
        <v>8</v>
      </c>
      <c r="LP50" s="11">
        <f t="shared" ref="LP50" si="644">LO50+1</f>
        <v>9</v>
      </c>
      <c r="LQ50" s="11">
        <f t="shared" ref="LQ50" si="645">LP50+1</f>
        <v>10</v>
      </c>
      <c r="LR50" s="11">
        <f t="shared" ref="LR50" si="646">LQ50+1</f>
        <v>11</v>
      </c>
      <c r="LS50" s="11">
        <f t="shared" ref="LS50" si="647">LR50+1</f>
        <v>12</v>
      </c>
      <c r="LT50" s="11">
        <v>1</v>
      </c>
      <c r="LU50" s="11">
        <f t="shared" ref="LU50" si="648">LT50+1</f>
        <v>2</v>
      </c>
      <c r="LV50" s="11">
        <f t="shared" ref="LV50" si="649">LU50+1</f>
        <v>3</v>
      </c>
      <c r="LW50" s="11">
        <f t="shared" ref="LW50" si="650">LV50+1</f>
        <v>4</v>
      </c>
      <c r="LX50" s="11">
        <f t="shared" ref="LX50" si="651">LW50+1</f>
        <v>5</v>
      </c>
      <c r="LY50" s="11">
        <f t="shared" ref="LY50" si="652">LX50+1</f>
        <v>6</v>
      </c>
      <c r="LZ50" s="11">
        <f t="shared" ref="LZ50" si="653">LY50+1</f>
        <v>7</v>
      </c>
      <c r="MA50" s="11">
        <f t="shared" ref="MA50" si="654">LZ50+1</f>
        <v>8</v>
      </c>
      <c r="MB50" s="11">
        <f t="shared" ref="MB50" si="655">MA50+1</f>
        <v>9</v>
      </c>
      <c r="MC50" s="11">
        <f t="shared" ref="MC50" si="656">MB50+1</f>
        <v>10</v>
      </c>
      <c r="MD50" s="11">
        <f t="shared" ref="MD50" si="657">MC50+1</f>
        <v>11</v>
      </c>
      <c r="ME50" s="11">
        <f t="shared" ref="ME50" si="658">MD50+1</f>
        <v>12</v>
      </c>
      <c r="MF50" s="11">
        <v>1</v>
      </c>
      <c r="MG50" s="11">
        <f t="shared" ref="MG50" si="659">MF50+1</f>
        <v>2</v>
      </c>
      <c r="MH50" s="11">
        <f t="shared" ref="MH50" si="660">MG50+1</f>
        <v>3</v>
      </c>
      <c r="MI50" s="11">
        <f t="shared" ref="MI50" si="661">MH50+1</f>
        <v>4</v>
      </c>
      <c r="MJ50" s="11">
        <f t="shared" ref="MJ50" si="662">MI50+1</f>
        <v>5</v>
      </c>
      <c r="MK50" s="11">
        <f t="shared" ref="MK50" si="663">MJ50+1</f>
        <v>6</v>
      </c>
      <c r="ML50" s="11">
        <f t="shared" ref="ML50" si="664">MK50+1</f>
        <v>7</v>
      </c>
      <c r="MM50" s="11">
        <f t="shared" ref="MM50" si="665">ML50+1</f>
        <v>8</v>
      </c>
      <c r="MN50" s="11">
        <f t="shared" ref="MN50" si="666">MM50+1</f>
        <v>9</v>
      </c>
      <c r="MO50" s="11">
        <f t="shared" ref="MO50" si="667">MN50+1</f>
        <v>10</v>
      </c>
      <c r="MP50" s="11">
        <f t="shared" ref="MP50" si="668">MO50+1</f>
        <v>11</v>
      </c>
      <c r="MQ50" s="11">
        <f t="shared" ref="MQ50" si="669">MP50+1</f>
        <v>12</v>
      </c>
      <c r="MR50" s="11">
        <v>1</v>
      </c>
      <c r="MS50" s="11">
        <f t="shared" ref="MS50" si="670">MR50+1</f>
        <v>2</v>
      </c>
      <c r="MT50" s="11">
        <f t="shared" ref="MT50" si="671">MS50+1</f>
        <v>3</v>
      </c>
      <c r="MU50" s="11">
        <f t="shared" ref="MU50" si="672">MT50+1</f>
        <v>4</v>
      </c>
      <c r="MV50" s="11">
        <f t="shared" ref="MV50" si="673">MU50+1</f>
        <v>5</v>
      </c>
      <c r="MW50" s="11">
        <f t="shared" ref="MW50" si="674">MV50+1</f>
        <v>6</v>
      </c>
      <c r="MX50" s="11">
        <f t="shared" ref="MX50" si="675">MW50+1</f>
        <v>7</v>
      </c>
      <c r="MY50" s="11">
        <f t="shared" ref="MY50" si="676">MX50+1</f>
        <v>8</v>
      </c>
      <c r="MZ50" s="11">
        <f t="shared" ref="MZ50" si="677">MY50+1</f>
        <v>9</v>
      </c>
      <c r="NA50" s="11">
        <f t="shared" ref="NA50" si="678">MZ50+1</f>
        <v>10</v>
      </c>
      <c r="NB50" s="11">
        <f t="shared" ref="NB50" si="679">NA50+1</f>
        <v>11</v>
      </c>
      <c r="NC50" s="11">
        <f t="shared" ref="NC50" si="680">NB50+1</f>
        <v>12</v>
      </c>
      <c r="ND50" s="11">
        <v>1</v>
      </c>
      <c r="NE50" s="11">
        <f t="shared" ref="NE50" si="681">ND50+1</f>
        <v>2</v>
      </c>
      <c r="NF50" s="11">
        <f t="shared" ref="NF50" si="682">NE50+1</f>
        <v>3</v>
      </c>
      <c r="NG50" s="11">
        <f t="shared" ref="NG50" si="683">NF50+1</f>
        <v>4</v>
      </c>
      <c r="NH50" s="11">
        <f t="shared" ref="NH50" si="684">NG50+1</f>
        <v>5</v>
      </c>
      <c r="NI50" s="11">
        <f t="shared" ref="NI50" si="685">NH50+1</f>
        <v>6</v>
      </c>
      <c r="NJ50" s="11">
        <f t="shared" ref="NJ50" si="686">NI50+1</f>
        <v>7</v>
      </c>
      <c r="NK50" s="11">
        <f t="shared" ref="NK50" si="687">NJ50+1</f>
        <v>8</v>
      </c>
      <c r="NL50" s="11">
        <f t="shared" ref="NL50" si="688">NK50+1</f>
        <v>9</v>
      </c>
      <c r="NM50" s="11">
        <f t="shared" ref="NM50" si="689">NL50+1</f>
        <v>10</v>
      </c>
      <c r="NN50" s="11">
        <f t="shared" ref="NN50" si="690">NM50+1</f>
        <v>11</v>
      </c>
      <c r="NO50" s="11">
        <f t="shared" ref="NO50" si="691">NN50+1</f>
        <v>12</v>
      </c>
      <c r="NP50" s="11">
        <v>1</v>
      </c>
      <c r="NQ50" s="11">
        <f t="shared" ref="NQ50" si="692">NP50+1</f>
        <v>2</v>
      </c>
      <c r="NR50" s="11">
        <f t="shared" ref="NR50" si="693">NQ50+1</f>
        <v>3</v>
      </c>
      <c r="NS50" s="11">
        <f t="shared" ref="NS50" si="694">NR50+1</f>
        <v>4</v>
      </c>
      <c r="NT50" s="11">
        <f t="shared" ref="NT50" si="695">NS50+1</f>
        <v>5</v>
      </c>
      <c r="NU50" s="11">
        <f t="shared" ref="NU50" si="696">NT50+1</f>
        <v>6</v>
      </c>
      <c r="NV50" s="11">
        <f t="shared" ref="NV50" si="697">NU50+1</f>
        <v>7</v>
      </c>
      <c r="NW50" s="11">
        <f t="shared" ref="NW50" si="698">NV50+1</f>
        <v>8</v>
      </c>
      <c r="NX50" s="11">
        <f t="shared" ref="NX50" si="699">NW50+1</f>
        <v>9</v>
      </c>
      <c r="NY50" s="11">
        <f t="shared" ref="NY50" si="700">NX50+1</f>
        <v>10</v>
      </c>
      <c r="NZ50" s="11">
        <f t="shared" ref="NZ50" si="701">NY50+1</f>
        <v>11</v>
      </c>
      <c r="OA50" s="11">
        <f t="shared" ref="OA50" si="702">NZ50+1</f>
        <v>12</v>
      </c>
      <c r="OB50" s="11">
        <v>1</v>
      </c>
      <c r="OC50" s="11">
        <f t="shared" ref="OC50" si="703">OB50+1</f>
        <v>2</v>
      </c>
      <c r="OD50" s="11">
        <f t="shared" ref="OD50" si="704">OC50+1</f>
        <v>3</v>
      </c>
      <c r="OE50" s="11">
        <f t="shared" ref="OE50" si="705">OD50+1</f>
        <v>4</v>
      </c>
      <c r="OF50" s="11">
        <f t="shared" ref="OF50" si="706">OE50+1</f>
        <v>5</v>
      </c>
      <c r="OG50" s="11">
        <f t="shared" ref="OG50" si="707">OF50+1</f>
        <v>6</v>
      </c>
      <c r="OH50" s="11">
        <f t="shared" ref="OH50" si="708">OG50+1</f>
        <v>7</v>
      </c>
      <c r="OI50" s="11">
        <f t="shared" ref="OI50" si="709">OH50+1</f>
        <v>8</v>
      </c>
      <c r="OJ50" s="11">
        <f t="shared" ref="OJ50" si="710">OI50+1</f>
        <v>9</v>
      </c>
      <c r="OK50" s="11">
        <f t="shared" ref="OK50" si="711">OJ50+1</f>
        <v>10</v>
      </c>
      <c r="OL50" s="11">
        <f t="shared" ref="OL50" si="712">OK50+1</f>
        <v>11</v>
      </c>
      <c r="OM50" s="11">
        <f t="shared" ref="OM50" si="713">OL50+1</f>
        <v>12</v>
      </c>
      <c r="ON50" s="11">
        <v>1</v>
      </c>
      <c r="OO50" s="11">
        <f t="shared" ref="OO50" si="714">ON50+1</f>
        <v>2</v>
      </c>
      <c r="OP50" s="11">
        <f t="shared" ref="OP50" si="715">OO50+1</f>
        <v>3</v>
      </c>
      <c r="OQ50" s="11">
        <f t="shared" ref="OQ50" si="716">OP50+1</f>
        <v>4</v>
      </c>
      <c r="OR50" s="11">
        <f t="shared" ref="OR50" si="717">OQ50+1</f>
        <v>5</v>
      </c>
      <c r="OS50" s="11">
        <f t="shared" ref="OS50" si="718">OR50+1</f>
        <v>6</v>
      </c>
      <c r="OT50" s="11">
        <f t="shared" ref="OT50" si="719">OS50+1</f>
        <v>7</v>
      </c>
      <c r="OU50" s="11">
        <f t="shared" ref="OU50" si="720">OT50+1</f>
        <v>8</v>
      </c>
      <c r="OV50" s="11">
        <f t="shared" ref="OV50" si="721">OU50+1</f>
        <v>9</v>
      </c>
      <c r="OW50" s="11">
        <f t="shared" ref="OW50" si="722">OV50+1</f>
        <v>10</v>
      </c>
      <c r="OX50" s="11">
        <f t="shared" ref="OX50" si="723">OW50+1</f>
        <v>11</v>
      </c>
      <c r="OY50" s="11">
        <f t="shared" ref="OY50" si="724">OX50+1</f>
        <v>12</v>
      </c>
      <c r="OZ50" s="11">
        <v>1</v>
      </c>
      <c r="PA50" s="11">
        <f t="shared" ref="PA50" si="725">OZ50+1</f>
        <v>2</v>
      </c>
      <c r="PB50" s="11">
        <f t="shared" ref="PB50" si="726">PA50+1</f>
        <v>3</v>
      </c>
      <c r="PC50" s="11">
        <f t="shared" ref="PC50" si="727">PB50+1</f>
        <v>4</v>
      </c>
      <c r="PD50" s="11">
        <f t="shared" ref="PD50" si="728">PC50+1</f>
        <v>5</v>
      </c>
      <c r="PE50" s="11">
        <f t="shared" ref="PE50" si="729">PD50+1</f>
        <v>6</v>
      </c>
      <c r="PF50" s="11">
        <f t="shared" ref="PF50" si="730">PE50+1</f>
        <v>7</v>
      </c>
      <c r="PG50" s="11">
        <f t="shared" ref="PG50" si="731">PF50+1</f>
        <v>8</v>
      </c>
      <c r="PH50" s="11">
        <f t="shared" ref="PH50" si="732">PG50+1</f>
        <v>9</v>
      </c>
      <c r="PI50" s="11">
        <f t="shared" ref="PI50" si="733">PH50+1</f>
        <v>10</v>
      </c>
      <c r="PJ50" s="11">
        <f t="shared" ref="PJ50" si="734">PI50+1</f>
        <v>11</v>
      </c>
      <c r="PK50" s="11">
        <f t="shared" ref="PK50" si="735">PJ50+1</f>
        <v>12</v>
      </c>
      <c r="PL50" s="11">
        <v>1</v>
      </c>
      <c r="PM50" s="11">
        <f t="shared" ref="PM50" si="736">PL50+1</f>
        <v>2</v>
      </c>
      <c r="PN50" s="11">
        <f t="shared" ref="PN50" si="737">PM50+1</f>
        <v>3</v>
      </c>
      <c r="PO50" s="11">
        <f t="shared" ref="PO50" si="738">PN50+1</f>
        <v>4</v>
      </c>
      <c r="PP50" s="11">
        <f t="shared" ref="PP50" si="739">PO50+1</f>
        <v>5</v>
      </c>
      <c r="PQ50" s="11">
        <f t="shared" ref="PQ50" si="740">PP50+1</f>
        <v>6</v>
      </c>
      <c r="PR50" s="11">
        <f t="shared" ref="PR50" si="741">PQ50+1</f>
        <v>7</v>
      </c>
      <c r="PS50" s="11">
        <f t="shared" ref="PS50" si="742">PR50+1</f>
        <v>8</v>
      </c>
      <c r="PT50" s="11">
        <f t="shared" ref="PT50" si="743">PS50+1</f>
        <v>9</v>
      </c>
      <c r="PU50" s="11">
        <f t="shared" ref="PU50" si="744">PT50+1</f>
        <v>10</v>
      </c>
      <c r="PV50" s="11">
        <f t="shared" ref="PV50" si="745">PU50+1</f>
        <v>11</v>
      </c>
      <c r="PW50" s="11">
        <f t="shared" ref="PW50" si="746">PV50+1</f>
        <v>12</v>
      </c>
    </row>
    <row r="51" spans="1:439" x14ac:dyDescent="0.15">
      <c r="B51" s="11" t="s">
        <v>25</v>
      </c>
      <c r="C51" s="11" t="s">
        <v>44</v>
      </c>
      <c r="D51" s="16">
        <f>SUM(H51:S51)</f>
        <v>97000</v>
      </c>
      <c r="E51" s="16"/>
      <c r="F51" s="16"/>
      <c r="G51" s="16"/>
      <c r="H51" s="16">
        <f>'Hydro plants'!$E$7*1000*H52</f>
        <v>9808.2106912949112</v>
      </c>
      <c r="I51" s="16">
        <f>'Hydro plants'!$E$7*1000*I52</f>
        <v>8768.2896307814754</v>
      </c>
      <c r="J51" s="16">
        <f>'Hydro plants'!$E$7*1000*J52</f>
        <v>9205.2713852566958</v>
      </c>
      <c r="K51" s="16">
        <f>'Hydro plants'!$E$7*1000*K52</f>
        <v>7742.6958409065728</v>
      </c>
      <c r="L51" s="16">
        <f>'Hydro plants'!$E$7*1000*L52</f>
        <v>6729.0414432304469</v>
      </c>
      <c r="M51" s="16">
        <f>'Hydro plants'!$E$7*1000*M52</f>
        <v>6688.4475097546065</v>
      </c>
      <c r="N51" s="16">
        <f>'Hydro plants'!$E$7*1000*N52</f>
        <v>7428.6898260787502</v>
      </c>
      <c r="O51" s="16">
        <f>'Hydro plants'!$E$7*1000*O52</f>
        <v>7856.1200667949497</v>
      </c>
      <c r="P51" s="16">
        <f>'Hydro plants'!$E$7*1000*P52</f>
        <v>7199.4534958622417</v>
      </c>
      <c r="Q51" s="16">
        <f>'Hydro plants'!$E$7*1000*Q52</f>
        <v>6874.7020280555198</v>
      </c>
      <c r="R51" s="16">
        <f>'Hydro plants'!$E$7*1000*R52</f>
        <v>8151.0230541047295</v>
      </c>
      <c r="S51" s="16">
        <f>'Hydro plants'!$E$7*1000*S52</f>
        <v>10548.055027879096</v>
      </c>
      <c r="T51" s="16">
        <f>'Hydro plants'!$E$7*1000*T52</f>
        <v>9808.2106912949112</v>
      </c>
      <c r="U51" s="16">
        <f>'Hydro plants'!$E$7*1000*U52</f>
        <v>8768.2896307814754</v>
      </c>
      <c r="V51" s="16">
        <f>'Hydro plants'!$E$7*1000*V52</f>
        <v>9205.2713852566958</v>
      </c>
      <c r="W51" s="16">
        <f>'Hydro plants'!$E$7*1000*W52</f>
        <v>7742.6958409065728</v>
      </c>
      <c r="X51" s="16">
        <f>'Hydro plants'!$E$7*1000*X52</f>
        <v>6729.0414432304469</v>
      </c>
      <c r="Y51" s="16">
        <f>'Hydro plants'!$E$7*1000*Y52</f>
        <v>6688.4475097546065</v>
      </c>
      <c r="Z51" s="16">
        <f>'Hydro plants'!$E$7*1000*Z52</f>
        <v>7428.6898260787502</v>
      </c>
      <c r="AA51" s="16">
        <f>'Hydro plants'!$E$7*1000*AA52</f>
        <v>7856.1200667949497</v>
      </c>
      <c r="AB51" s="16">
        <f>'Hydro plants'!$E$7*1000*AB52</f>
        <v>7199.4534958622417</v>
      </c>
      <c r="AC51" s="16">
        <f>'Hydro plants'!$E$7*1000*AC52</f>
        <v>6874.7020280555198</v>
      </c>
      <c r="AD51" s="16">
        <f>'Hydro plants'!$E$7*1000*AD52</f>
        <v>8151.0230541047295</v>
      </c>
      <c r="AE51" s="16">
        <f>'Hydro plants'!$E$7*1000*AE52</f>
        <v>10548.055027879096</v>
      </c>
      <c r="AF51" s="16">
        <f>'Hydro plants'!$E$7*1000*AF52</f>
        <v>9808.2106912949112</v>
      </c>
      <c r="AG51" s="16">
        <f>'Hydro plants'!$E$7*1000*AG52</f>
        <v>8768.2896307814754</v>
      </c>
      <c r="AH51" s="16">
        <f>'Hydro plants'!$E$7*1000*AH52</f>
        <v>9205.2713852566958</v>
      </c>
      <c r="AI51" s="16">
        <f>'Hydro plants'!$E$7*1000*AI52</f>
        <v>7742.6958409065728</v>
      </c>
      <c r="AJ51" s="16">
        <f>'Hydro plants'!$E$7*1000*AJ52</f>
        <v>6729.0414432304469</v>
      </c>
      <c r="AK51" s="16">
        <f>'Hydro plants'!$E$7*1000*AK52</f>
        <v>6688.4475097546065</v>
      </c>
      <c r="AL51" s="16">
        <f>'Hydro plants'!$E$7*1000*AL52</f>
        <v>7428.6898260787502</v>
      </c>
      <c r="AM51" s="16">
        <f>'Hydro plants'!$E$7*1000*AM52</f>
        <v>7856.1200667949497</v>
      </c>
      <c r="AN51" s="16">
        <f>'Hydro plants'!$E$7*1000*AN52</f>
        <v>7199.4534958622417</v>
      </c>
      <c r="AO51" s="16">
        <f>'Hydro plants'!$E$7*1000*AO52</f>
        <v>6874.7020280555198</v>
      </c>
      <c r="AP51" s="16">
        <f>'Hydro plants'!$E$7*1000*AP52</f>
        <v>8151.0230541047295</v>
      </c>
      <c r="AQ51" s="16">
        <f>'Hydro plants'!$E$7*1000*AQ52</f>
        <v>10548.055027879096</v>
      </c>
      <c r="AR51" s="16">
        <f>'Hydro plants'!$E$7*1000*AR52</f>
        <v>9806.6999999999989</v>
      </c>
      <c r="AS51" s="16">
        <f>'Hydro plants'!$E$7*1000*AS52</f>
        <v>8768.7999999999993</v>
      </c>
      <c r="AT51" s="16">
        <f>'Hydro plants'!$E$7*1000*AT52</f>
        <v>9205.2999999999993</v>
      </c>
      <c r="AU51" s="16">
        <f>'Hydro plants'!$E$7*1000*AU52</f>
        <v>7740.5999999999995</v>
      </c>
      <c r="AV51" s="16">
        <f>'Hydro plants'!$E$7*1000*AV52</f>
        <v>6731.8</v>
      </c>
      <c r="AW51" s="16">
        <f>'Hydro plants'!$E$7*1000*AW52</f>
        <v>6693.0000000000009</v>
      </c>
      <c r="AX51" s="16">
        <f>'Hydro plants'!$E$7*1000*AX52</f>
        <v>7430.2</v>
      </c>
      <c r="AY51" s="16">
        <f>'Hydro plants'!$E$7*1000*AY52</f>
        <v>7857</v>
      </c>
      <c r="AZ51" s="16">
        <f>'Hydro plants'!$E$7*1000*AZ52</f>
        <v>7197.4000000000005</v>
      </c>
      <c r="BA51" s="16">
        <f>'Hydro plants'!$E$7*1000*BA52</f>
        <v>6877.3</v>
      </c>
      <c r="BB51" s="16">
        <f>'Hydro plants'!$E$7*1000*BB52</f>
        <v>8148.0000000000009</v>
      </c>
      <c r="BC51" s="16">
        <f>'Hydro plants'!$E$7*1000*BC52</f>
        <v>10543.9</v>
      </c>
      <c r="BD51" s="16">
        <f>'Hydro plants'!$E$7*1000*BD52</f>
        <v>9806.6999999999989</v>
      </c>
      <c r="BE51" s="16">
        <f>'Hydro plants'!$E$7*1000*BE52</f>
        <v>8768.7999999999993</v>
      </c>
      <c r="BF51" s="16">
        <f>'Hydro plants'!$E$7*1000*BF52</f>
        <v>9205.2999999999993</v>
      </c>
      <c r="BG51" s="16">
        <f>'Hydro plants'!$E$7*1000*BG52</f>
        <v>7740.5999999999995</v>
      </c>
      <c r="BH51" s="16">
        <f>'Hydro plants'!$E$7*1000*BH52</f>
        <v>6731.8</v>
      </c>
      <c r="BI51" s="16">
        <f>'Hydro plants'!$E$7*1000*BI52</f>
        <v>6693.0000000000009</v>
      </c>
      <c r="BJ51" s="16">
        <f>'Hydro plants'!$E$7*1000*BJ52</f>
        <v>7430.2</v>
      </c>
      <c r="BK51" s="16">
        <f>'Hydro plants'!$E$7*1000*BK52</f>
        <v>7857</v>
      </c>
      <c r="BL51" s="16">
        <f>'Hydro plants'!$E$7*1000*BL52</f>
        <v>7197.4000000000005</v>
      </c>
      <c r="BM51" s="16">
        <f>'Hydro plants'!$E$7*1000*BM52</f>
        <v>6877.3</v>
      </c>
      <c r="BN51" s="16">
        <f>'Hydro plants'!$E$7*1000*BN52</f>
        <v>8148.0000000000009</v>
      </c>
      <c r="BO51" s="16">
        <f>'Hydro plants'!$E$7*1000*BO52</f>
        <v>10543.9</v>
      </c>
      <c r="BP51" s="16">
        <f>'Hydro plants'!$E$7*1000*BP52</f>
        <v>9806.6999999999989</v>
      </c>
      <c r="BQ51" s="16">
        <f>'Hydro plants'!$E$7*1000*BQ52</f>
        <v>8768.7999999999993</v>
      </c>
      <c r="BR51" s="16">
        <f>'Hydro plants'!$E$7*1000*BR52</f>
        <v>9205.2999999999993</v>
      </c>
      <c r="BS51" s="16">
        <f>'Hydro plants'!$E$7*1000*BS52</f>
        <v>7740.5999999999995</v>
      </c>
      <c r="BT51" s="16">
        <f>'Hydro plants'!$E$7*1000*BT52</f>
        <v>6731.8</v>
      </c>
      <c r="BU51" s="16">
        <f>'Hydro plants'!$E$7*1000*BU52</f>
        <v>6693.0000000000009</v>
      </c>
      <c r="BV51" s="16">
        <f>'Hydro plants'!$E$7*1000*BV52</f>
        <v>7430.2</v>
      </c>
      <c r="BW51" s="16">
        <f>'Hydro plants'!$E$7*1000*BW52</f>
        <v>7857</v>
      </c>
      <c r="BX51" s="16">
        <f>'Hydro plants'!$E$7*1000*BX52</f>
        <v>7197.4000000000005</v>
      </c>
      <c r="BY51" s="16">
        <f>'Hydro plants'!$E$7*1000*BY52</f>
        <v>6877.3</v>
      </c>
      <c r="BZ51" s="16">
        <f>'Hydro plants'!$E$7*1000*BZ52</f>
        <v>8148.0000000000009</v>
      </c>
      <c r="CA51" s="16">
        <f>'Hydro plants'!$E$7*1000*CA52</f>
        <v>10543.9</v>
      </c>
      <c r="CB51" s="16">
        <f>'Hydro plants'!$E$7*1000*CB52</f>
        <v>9806.6999999999989</v>
      </c>
      <c r="CC51" s="16">
        <f>'Hydro plants'!$E$7*1000*CC52</f>
        <v>8768.7999999999993</v>
      </c>
      <c r="CD51" s="16">
        <f>'Hydro plants'!$E$7*1000*CD52</f>
        <v>9205.2999999999993</v>
      </c>
      <c r="CE51" s="16">
        <f>'Hydro plants'!$E$7*1000*CE52</f>
        <v>7740.5999999999995</v>
      </c>
      <c r="CF51" s="16">
        <f>'Hydro plants'!$E$7*1000*CF52</f>
        <v>6731.8</v>
      </c>
      <c r="CG51" s="16">
        <f>'Hydro plants'!$E$7*1000*CG52</f>
        <v>6693.0000000000009</v>
      </c>
      <c r="CH51" s="16">
        <f>'Hydro plants'!$E$7*1000*CH52</f>
        <v>7430.2</v>
      </c>
      <c r="CI51" s="16">
        <f>'Hydro plants'!$E$7*1000*CI52</f>
        <v>7857</v>
      </c>
      <c r="CJ51" s="16">
        <f>'Hydro plants'!$E$7*1000*CJ52</f>
        <v>7197.4000000000005</v>
      </c>
      <c r="CK51" s="16">
        <f>'Hydro plants'!$E$7*1000*CK52</f>
        <v>6877.3</v>
      </c>
      <c r="CL51" s="16">
        <f>'Hydro plants'!$E$7*1000*CL52</f>
        <v>8148.0000000000009</v>
      </c>
      <c r="CM51" s="16">
        <f>'Hydro plants'!$E$7*1000*CM52</f>
        <v>10543.9</v>
      </c>
      <c r="CN51" s="16">
        <f>'Hydro plants'!$E$7*1000*CN52</f>
        <v>9806.6999999999989</v>
      </c>
      <c r="CO51" s="16">
        <f>'Hydro plants'!$E$7*1000*CO52</f>
        <v>8768.7999999999993</v>
      </c>
      <c r="CP51" s="16">
        <f>'Hydro plants'!$E$7*1000*CP52</f>
        <v>9205.2999999999993</v>
      </c>
      <c r="CQ51" s="16">
        <f>'Hydro plants'!$E$7*1000*CQ52</f>
        <v>7740.5999999999995</v>
      </c>
      <c r="CR51" s="16">
        <f>'Hydro plants'!$E$7*1000*CR52</f>
        <v>6731.8</v>
      </c>
      <c r="CS51" s="16">
        <f>'Hydro plants'!$E$7*1000*CS52</f>
        <v>6693.0000000000009</v>
      </c>
      <c r="CT51" s="16">
        <f>'Hydro plants'!$E$7*1000*CT52</f>
        <v>7430.2</v>
      </c>
      <c r="CU51" s="16">
        <f>'Hydro plants'!$E$7*1000*CU52</f>
        <v>7857</v>
      </c>
      <c r="CV51" s="16">
        <f>'Hydro plants'!$E$7*1000*CV52</f>
        <v>7197.4000000000005</v>
      </c>
      <c r="CW51" s="16">
        <f>'Hydro plants'!$E$7*1000*CW52</f>
        <v>6877.3</v>
      </c>
      <c r="CX51" s="16">
        <f>'Hydro plants'!$E$7*1000*CX52</f>
        <v>8148.0000000000009</v>
      </c>
      <c r="CY51" s="16">
        <f>'Hydro plants'!$E$7*1000*CY52</f>
        <v>10543.9</v>
      </c>
      <c r="CZ51" s="16">
        <f>'Hydro plants'!$E$7*1000*CZ52</f>
        <v>9806.6999999999989</v>
      </c>
      <c r="DA51" s="16">
        <f>'Hydro plants'!$E$7*1000*DA52</f>
        <v>8768.7999999999993</v>
      </c>
      <c r="DB51" s="16">
        <f>'Hydro plants'!$E$7*1000*DB52</f>
        <v>9205.2999999999993</v>
      </c>
      <c r="DC51" s="16">
        <f>'Hydro plants'!$E$7*1000*DC52</f>
        <v>7740.5999999999995</v>
      </c>
      <c r="DD51" s="16">
        <f>'Hydro plants'!$E$7*1000*DD52</f>
        <v>6731.8</v>
      </c>
      <c r="DE51" s="16">
        <f>'Hydro plants'!$E$7*1000*DE52</f>
        <v>6693.0000000000009</v>
      </c>
      <c r="DF51" s="16">
        <f>'Hydro plants'!$E$7*1000*DF52</f>
        <v>7430.2</v>
      </c>
      <c r="DG51" s="16">
        <f>'Hydro plants'!$E$7*1000*DG52</f>
        <v>7857</v>
      </c>
      <c r="DH51" s="16">
        <f>'Hydro plants'!$E$7*1000*DH52</f>
        <v>7197.4000000000005</v>
      </c>
      <c r="DI51" s="16">
        <f>'Hydro plants'!$E$7*1000*DI52</f>
        <v>6877.3</v>
      </c>
      <c r="DJ51" s="16">
        <f>'Hydro plants'!$E$7*1000*DJ52</f>
        <v>8148.0000000000009</v>
      </c>
      <c r="DK51" s="16">
        <f>'Hydro plants'!$E$7*1000*DK52</f>
        <v>10543.9</v>
      </c>
      <c r="DL51" s="16">
        <f>'Hydro plants'!$E$7*1000*DL52</f>
        <v>9806.6999999999989</v>
      </c>
      <c r="DM51" s="16">
        <f>'Hydro plants'!$E$7*1000*DM52</f>
        <v>8768.7999999999993</v>
      </c>
      <c r="DN51" s="16">
        <f>'Hydro plants'!$E$7*1000*DN52</f>
        <v>9205.2999999999993</v>
      </c>
      <c r="DO51" s="16">
        <f>'Hydro plants'!$E$7*1000*DO52</f>
        <v>7740.5999999999995</v>
      </c>
      <c r="DP51" s="16">
        <f>'Hydro plants'!$E$7*1000*DP52</f>
        <v>6731.8</v>
      </c>
      <c r="DQ51" s="16">
        <f>'Hydro plants'!$E$7*1000*DQ52</f>
        <v>6693.0000000000009</v>
      </c>
      <c r="DR51" s="16">
        <f>'Hydro plants'!$E$7*1000*DR52</f>
        <v>7430.2</v>
      </c>
      <c r="DS51" s="16">
        <f>'Hydro plants'!$E$7*1000*DS52</f>
        <v>7857</v>
      </c>
      <c r="DT51" s="16">
        <f>'Hydro plants'!$E$7*1000*DT52</f>
        <v>7197.4000000000005</v>
      </c>
      <c r="DU51" s="16">
        <f>'Hydro plants'!$E$7*1000*DU52</f>
        <v>6877.3</v>
      </c>
      <c r="DV51" s="16">
        <f>'Hydro plants'!$E$7*1000*DV52</f>
        <v>8148.0000000000009</v>
      </c>
      <c r="DW51" s="16">
        <f>'Hydro plants'!$E$7*1000*DW52</f>
        <v>10543.9</v>
      </c>
      <c r="DX51" s="16">
        <f>'Hydro plants'!$E$7*1000*DX52</f>
        <v>9806.6999999999989</v>
      </c>
      <c r="DY51" s="16">
        <f>'Hydro plants'!$E$7*1000*DY52</f>
        <v>8768.7999999999993</v>
      </c>
      <c r="DZ51" s="16">
        <f>'Hydro plants'!$E$7*1000*DZ52</f>
        <v>9205.2999999999993</v>
      </c>
      <c r="EA51" s="16">
        <f>'Hydro plants'!$E$7*1000*EA52</f>
        <v>7740.5999999999995</v>
      </c>
      <c r="EB51" s="16">
        <f>'Hydro plants'!$E$7*1000*EB52</f>
        <v>6731.8</v>
      </c>
      <c r="EC51" s="16">
        <f>'Hydro plants'!$E$7*1000*EC52</f>
        <v>6693.0000000000009</v>
      </c>
      <c r="ED51" s="16">
        <f>'Hydro plants'!$E$7*1000*ED52</f>
        <v>7430.2</v>
      </c>
      <c r="EE51" s="16">
        <f>'Hydro plants'!$E$7*1000*EE52</f>
        <v>7857</v>
      </c>
      <c r="EF51" s="16">
        <f>'Hydro plants'!$E$7*1000*EF52</f>
        <v>7197.4000000000005</v>
      </c>
      <c r="EG51" s="16">
        <f>'Hydro plants'!$E$7*1000*EG52</f>
        <v>6877.3</v>
      </c>
      <c r="EH51" s="16">
        <f>'Hydro plants'!$E$7*1000*EH52</f>
        <v>8148.0000000000009</v>
      </c>
      <c r="EI51" s="16">
        <f>'Hydro plants'!$E$7*1000*EI52</f>
        <v>10543.9</v>
      </c>
      <c r="EJ51" s="16">
        <f>'Hydro plants'!$E$7*1000*EJ52</f>
        <v>9806.6999999999989</v>
      </c>
      <c r="EK51" s="16">
        <f>'Hydro plants'!$E$7*1000*EK52</f>
        <v>8768.7999999999993</v>
      </c>
      <c r="EL51" s="16">
        <f>'Hydro plants'!$E$7*1000*EL52</f>
        <v>9205.2999999999993</v>
      </c>
      <c r="EM51" s="16">
        <f>'Hydro plants'!$E$7*1000*EM52</f>
        <v>7740.5999999999995</v>
      </c>
      <c r="EN51" s="16">
        <f>'Hydro plants'!$E$7*1000*EN52</f>
        <v>6731.8</v>
      </c>
      <c r="EO51" s="16">
        <f>'Hydro plants'!$E$7*1000*EO52</f>
        <v>6693.0000000000009</v>
      </c>
      <c r="EP51" s="16">
        <f>'Hydro plants'!$E$7*1000*EP52</f>
        <v>7430.2</v>
      </c>
      <c r="EQ51" s="16">
        <f>'Hydro plants'!$E$7*1000*EQ52</f>
        <v>7857</v>
      </c>
      <c r="ER51" s="16">
        <f>'Hydro plants'!$E$7*1000*ER52</f>
        <v>7197.4000000000005</v>
      </c>
      <c r="ES51" s="16">
        <f>'Hydro plants'!$E$7*1000*ES52</f>
        <v>6877.3</v>
      </c>
      <c r="ET51" s="16">
        <f>'Hydro plants'!$E$7*1000*ET52</f>
        <v>8148.0000000000009</v>
      </c>
      <c r="EU51" s="16">
        <f>'Hydro plants'!$E$7*1000*EU52</f>
        <v>10543.9</v>
      </c>
      <c r="EV51" s="16">
        <f>'Hydro plants'!$E$7*1000*EV52</f>
        <v>9806.6999999999989</v>
      </c>
      <c r="EW51" s="16">
        <f>'Hydro plants'!$E$7*1000*EW52</f>
        <v>8768.7999999999993</v>
      </c>
      <c r="EX51" s="16">
        <f>'Hydro plants'!$E$7*1000*EX52</f>
        <v>9205.2999999999993</v>
      </c>
      <c r="EY51" s="16">
        <f>'Hydro plants'!$E$7*1000*EY52</f>
        <v>7740.5999999999995</v>
      </c>
      <c r="EZ51" s="16">
        <f>'Hydro plants'!$E$7*1000*EZ52</f>
        <v>6731.8</v>
      </c>
      <c r="FA51" s="16">
        <f>'Hydro plants'!$E$7*1000*FA52</f>
        <v>6693.0000000000009</v>
      </c>
      <c r="FB51" s="16">
        <f>'Hydro plants'!$E$7*1000*FB52</f>
        <v>7430.2</v>
      </c>
      <c r="FC51" s="16">
        <f>'Hydro plants'!$E$7*1000*FC52</f>
        <v>7857</v>
      </c>
      <c r="FD51" s="16">
        <f>'Hydro plants'!$E$7*1000*FD52</f>
        <v>7197.4000000000005</v>
      </c>
      <c r="FE51" s="16">
        <f>'Hydro plants'!$E$7*1000*FE52</f>
        <v>6877.3</v>
      </c>
      <c r="FF51" s="16">
        <f>'Hydro plants'!$E$7*1000*FF52</f>
        <v>8148.0000000000009</v>
      </c>
      <c r="FG51" s="16">
        <f>'Hydro plants'!$E$7*1000*FG52</f>
        <v>10543.9</v>
      </c>
      <c r="FH51" s="16">
        <f>'Hydro plants'!$E$7*1000*FH52</f>
        <v>9806.6999999999989</v>
      </c>
      <c r="FI51" s="16">
        <f>'Hydro plants'!$E$7*1000*FI52</f>
        <v>8768.7999999999993</v>
      </c>
      <c r="FJ51" s="16">
        <f>'Hydro plants'!$E$7*1000*FJ52</f>
        <v>9205.2999999999993</v>
      </c>
      <c r="FK51" s="16">
        <f>'Hydro plants'!$E$7*1000*FK52</f>
        <v>7740.5999999999995</v>
      </c>
      <c r="FL51" s="16">
        <f>'Hydro plants'!$E$7*1000*FL52</f>
        <v>6731.8</v>
      </c>
      <c r="FM51" s="16">
        <f>'Hydro plants'!$E$7*1000*FM52</f>
        <v>6693.0000000000009</v>
      </c>
      <c r="FN51" s="16">
        <f>'Hydro plants'!$E$7*1000*FN52</f>
        <v>7430.2</v>
      </c>
      <c r="FO51" s="16">
        <f>'Hydro plants'!$E$7*1000*FO52</f>
        <v>7857</v>
      </c>
      <c r="FP51" s="16">
        <f>'Hydro plants'!$E$7*1000*FP52</f>
        <v>7197.4000000000005</v>
      </c>
      <c r="FQ51" s="16">
        <f>'Hydro plants'!$E$7*1000*FQ52</f>
        <v>6877.3</v>
      </c>
      <c r="FR51" s="16">
        <f>'Hydro plants'!$E$7*1000*FR52</f>
        <v>8148.0000000000009</v>
      </c>
      <c r="FS51" s="16">
        <f>'Hydro plants'!$E$7*1000*FS52</f>
        <v>10543.9</v>
      </c>
      <c r="FT51" s="16">
        <f>'Hydro plants'!$E$7*1000*FT52</f>
        <v>9806.6999999999989</v>
      </c>
      <c r="FU51" s="16">
        <f>'Hydro plants'!$E$7*1000*FU52</f>
        <v>8768.7999999999993</v>
      </c>
      <c r="FV51" s="16">
        <f>'Hydro plants'!$E$7*1000*FV52</f>
        <v>9205.2999999999993</v>
      </c>
      <c r="FW51" s="16">
        <f>'Hydro plants'!$E$7*1000*FW52</f>
        <v>7740.5999999999995</v>
      </c>
      <c r="FX51" s="16">
        <f>'Hydro plants'!$E$7*1000*FX52</f>
        <v>6731.8</v>
      </c>
      <c r="FY51" s="16">
        <f>'Hydro plants'!$E$7*1000*FY52</f>
        <v>6693.0000000000009</v>
      </c>
      <c r="FZ51" s="16">
        <f>'Hydro plants'!$E$7*1000*FZ52</f>
        <v>7430.2</v>
      </c>
      <c r="GA51" s="16">
        <f>'Hydro plants'!$E$7*1000*GA52</f>
        <v>7857</v>
      </c>
      <c r="GB51" s="16">
        <f>'Hydro plants'!$E$7*1000*GB52</f>
        <v>7197.4000000000005</v>
      </c>
      <c r="GC51" s="16">
        <f>'Hydro plants'!$E$7*1000*GC52</f>
        <v>6877.3</v>
      </c>
      <c r="GD51" s="16">
        <f>'Hydro plants'!$E$7*1000*GD52</f>
        <v>8148.0000000000009</v>
      </c>
      <c r="GE51" s="16">
        <f>'Hydro plants'!$E$7*1000*GE52</f>
        <v>10543.9</v>
      </c>
      <c r="GF51" s="16">
        <f>'Hydro plants'!$E$7*1000*GF52</f>
        <v>9806.6999999999989</v>
      </c>
      <c r="GG51" s="16">
        <f>'Hydro plants'!$E$7*1000*GG52</f>
        <v>8768.7999999999993</v>
      </c>
      <c r="GH51" s="16">
        <f>'Hydro plants'!$E$7*1000*GH52</f>
        <v>9205.2999999999993</v>
      </c>
      <c r="GI51" s="16">
        <f>'Hydro plants'!$E$7*1000*GI52</f>
        <v>7740.5999999999995</v>
      </c>
      <c r="GJ51" s="16">
        <f>'Hydro plants'!$E$7*1000*GJ52</f>
        <v>6731.8</v>
      </c>
      <c r="GK51" s="16">
        <f>'Hydro plants'!$E$7*1000*GK52</f>
        <v>6693.0000000000009</v>
      </c>
      <c r="GL51" s="16">
        <f>'Hydro plants'!$E$7*1000*GL52</f>
        <v>7430.2</v>
      </c>
      <c r="GM51" s="16">
        <f>'Hydro plants'!$E$7*1000*GM52</f>
        <v>7857</v>
      </c>
      <c r="GN51" s="16">
        <f>'Hydro plants'!$E$7*1000*GN52</f>
        <v>7197.4000000000005</v>
      </c>
      <c r="GO51" s="16">
        <f>'Hydro plants'!$E$7*1000*GO52</f>
        <v>6877.3</v>
      </c>
      <c r="GP51" s="16">
        <f>'Hydro plants'!$E$7*1000*GP52</f>
        <v>8148.0000000000009</v>
      </c>
      <c r="GQ51" s="16">
        <f>'Hydro plants'!$E$7*1000*GQ52</f>
        <v>10543.9</v>
      </c>
      <c r="GR51" s="16">
        <f>'Hydro plants'!$E$7*1000*GR52</f>
        <v>9806.6999999999989</v>
      </c>
      <c r="GS51" s="16">
        <f>'Hydro plants'!$E$7*1000*GS52</f>
        <v>8768.7999999999993</v>
      </c>
      <c r="GT51" s="16">
        <f>'Hydro plants'!$E$7*1000*GT52</f>
        <v>9205.2999999999993</v>
      </c>
      <c r="GU51" s="16">
        <f>'Hydro plants'!$E$7*1000*GU52</f>
        <v>7740.5999999999995</v>
      </c>
      <c r="GV51" s="16">
        <f>'Hydro plants'!$E$7*1000*GV52</f>
        <v>6731.8</v>
      </c>
      <c r="GW51" s="16">
        <f>'Hydro plants'!$E$7*1000*GW52</f>
        <v>6693.0000000000009</v>
      </c>
      <c r="GX51" s="16">
        <f>'Hydro plants'!$E$7*1000*GX52</f>
        <v>7430.2</v>
      </c>
      <c r="GY51" s="16">
        <f>'Hydro plants'!$E$7*1000*GY52</f>
        <v>7857</v>
      </c>
      <c r="GZ51" s="16">
        <f>'Hydro plants'!$E$7*1000*GZ52</f>
        <v>7197.4000000000005</v>
      </c>
      <c r="HA51" s="16">
        <f>'Hydro plants'!$E$7*1000*HA52</f>
        <v>6877.3</v>
      </c>
      <c r="HB51" s="16">
        <f>'Hydro plants'!$E$7*1000*HB52</f>
        <v>8148.0000000000009</v>
      </c>
      <c r="HC51" s="16">
        <f>'Hydro plants'!$E$7*1000*HC52</f>
        <v>10543.9</v>
      </c>
      <c r="HD51" s="16">
        <f>'Hydro plants'!$E$7*1000*HD52</f>
        <v>9806.6999999999989</v>
      </c>
      <c r="HE51" s="16">
        <f>'Hydro plants'!$E$7*1000*HE52</f>
        <v>8768.7999999999993</v>
      </c>
      <c r="HF51" s="16">
        <f>'Hydro plants'!$E$7*1000*HF52</f>
        <v>9205.2999999999993</v>
      </c>
      <c r="HG51" s="16">
        <f>'Hydro plants'!$E$7*1000*HG52</f>
        <v>7740.5999999999995</v>
      </c>
      <c r="HH51" s="16">
        <f>'Hydro plants'!$E$7*1000*HH52</f>
        <v>6731.8</v>
      </c>
      <c r="HI51" s="16">
        <f>'Hydro plants'!$E$7*1000*HI52</f>
        <v>6693.0000000000009</v>
      </c>
      <c r="HJ51" s="16">
        <f>'Hydro plants'!$E$7*1000*HJ52</f>
        <v>7430.2</v>
      </c>
      <c r="HK51" s="16">
        <f>'Hydro plants'!$E$7*1000*HK52</f>
        <v>7857</v>
      </c>
      <c r="HL51" s="16">
        <f>'Hydro plants'!$E$7*1000*HL52</f>
        <v>7197.4000000000005</v>
      </c>
      <c r="HM51" s="16">
        <f>'Hydro plants'!$E$7*1000*HM52</f>
        <v>6877.3</v>
      </c>
      <c r="HN51" s="16">
        <f>'Hydro plants'!$E$7*1000*HN52</f>
        <v>8148.0000000000009</v>
      </c>
      <c r="HO51" s="16">
        <f>'Hydro plants'!$E$7*1000*HO52</f>
        <v>10543.9</v>
      </c>
      <c r="HP51" s="16">
        <f>'Hydro plants'!$E$7*1000*HP52</f>
        <v>9806.6999999999989</v>
      </c>
      <c r="HQ51" s="16">
        <f>'Hydro plants'!$E$7*1000*HQ52</f>
        <v>8768.7999999999993</v>
      </c>
      <c r="HR51" s="16">
        <f>'Hydro plants'!$E$7*1000*HR52</f>
        <v>9205.2999999999993</v>
      </c>
      <c r="HS51" s="16">
        <f>'Hydro plants'!$E$7*1000*HS52</f>
        <v>7740.5999999999995</v>
      </c>
      <c r="HT51" s="16">
        <f>'Hydro plants'!$E$7*1000*HT52</f>
        <v>6731.8</v>
      </c>
      <c r="HU51" s="16">
        <f>'Hydro plants'!$E$7*1000*HU52</f>
        <v>6693.0000000000009</v>
      </c>
      <c r="HV51" s="16">
        <f>'Hydro plants'!$E$7*1000*HV52</f>
        <v>7430.2</v>
      </c>
      <c r="HW51" s="16">
        <f>'Hydro plants'!$E$7*1000*HW52</f>
        <v>7857</v>
      </c>
      <c r="HX51" s="16">
        <f>'Hydro plants'!$E$7*1000*HX52</f>
        <v>7197.4000000000005</v>
      </c>
      <c r="HY51" s="16">
        <f>'Hydro plants'!$E$7*1000*HY52</f>
        <v>6877.3</v>
      </c>
      <c r="HZ51" s="16">
        <f>'Hydro plants'!$E$7*1000*HZ52</f>
        <v>8148.0000000000009</v>
      </c>
      <c r="IA51" s="16">
        <f>'Hydro plants'!$E$7*1000*IA52</f>
        <v>10543.9</v>
      </c>
      <c r="IB51" s="16">
        <f>'Hydro plants'!$E$7*1000*IB52</f>
        <v>9806.6999999999989</v>
      </c>
      <c r="IC51" s="16">
        <f>'Hydro plants'!$E$7*1000*IC52</f>
        <v>8768.7999999999993</v>
      </c>
      <c r="ID51" s="16">
        <f>'Hydro plants'!$E$7*1000*ID52</f>
        <v>9205.2999999999993</v>
      </c>
      <c r="IE51" s="16">
        <f>'Hydro plants'!$E$7*1000*IE52</f>
        <v>7740.5999999999995</v>
      </c>
      <c r="IF51" s="16">
        <f>'Hydro plants'!$E$7*1000*IF52</f>
        <v>6731.8</v>
      </c>
      <c r="IG51" s="16">
        <f>'Hydro plants'!$E$7*1000*IG52</f>
        <v>6693.0000000000009</v>
      </c>
      <c r="IH51" s="16">
        <f>'Hydro plants'!$E$7*1000*IH52</f>
        <v>7430.2</v>
      </c>
      <c r="II51" s="16">
        <f>'Hydro plants'!$E$7*1000*II52</f>
        <v>7857</v>
      </c>
      <c r="IJ51" s="16">
        <f>'Hydro plants'!$E$7*1000*IJ52</f>
        <v>7197.4000000000005</v>
      </c>
      <c r="IK51" s="16">
        <f>'Hydro plants'!$E$7*1000*IK52</f>
        <v>6877.3</v>
      </c>
      <c r="IL51" s="16">
        <f>'Hydro plants'!$E$7*1000*IL52</f>
        <v>8148.0000000000009</v>
      </c>
      <c r="IM51" s="16">
        <f>'Hydro plants'!$E$7*1000*IM52</f>
        <v>10543.9</v>
      </c>
      <c r="IN51" s="16">
        <f>'Hydro plants'!$E$7*1000*IN52</f>
        <v>9806.6999999999989</v>
      </c>
      <c r="IO51" s="16">
        <f>'Hydro plants'!$E$7*1000*IO52</f>
        <v>8768.7999999999993</v>
      </c>
      <c r="IP51" s="16">
        <f>'Hydro plants'!$E$7*1000*IP52</f>
        <v>9205.2999999999993</v>
      </c>
      <c r="IQ51" s="16">
        <f>'Hydro plants'!$E$7*1000*IQ52</f>
        <v>7740.5999999999995</v>
      </c>
      <c r="IR51" s="16">
        <f>'Hydro plants'!$E$7*1000*IR52</f>
        <v>6731.8</v>
      </c>
      <c r="IS51" s="16">
        <f>'Hydro plants'!$E$7*1000*IS52</f>
        <v>6693.0000000000009</v>
      </c>
      <c r="IT51" s="16">
        <f>'Hydro plants'!$E$7*1000*IT52</f>
        <v>7430.2</v>
      </c>
      <c r="IU51" s="16">
        <f>'Hydro plants'!$E$7*1000*IU52</f>
        <v>7857</v>
      </c>
      <c r="IV51" s="16">
        <f>'Hydro plants'!$E$7*1000*IV52</f>
        <v>7197.4000000000005</v>
      </c>
      <c r="IW51" s="16">
        <f>'Hydro plants'!$E$7*1000*IW52</f>
        <v>6877.3</v>
      </c>
      <c r="IX51" s="16">
        <f>'Hydro plants'!$E$7*1000*IX52</f>
        <v>8148.0000000000009</v>
      </c>
      <c r="IY51" s="16">
        <f>'Hydro plants'!$E$7*1000*IY52</f>
        <v>10543.9</v>
      </c>
      <c r="IZ51" s="16">
        <f>'Hydro plants'!$E$7*1000*IZ52</f>
        <v>9806.6999999999989</v>
      </c>
      <c r="JA51" s="16">
        <f>'Hydro plants'!$E$7*1000*JA52</f>
        <v>8768.7999999999993</v>
      </c>
      <c r="JB51" s="16">
        <f>'Hydro plants'!$E$7*1000*JB52</f>
        <v>9205.2999999999993</v>
      </c>
      <c r="JC51" s="16">
        <f>'Hydro plants'!$E$7*1000*JC52</f>
        <v>7740.5999999999995</v>
      </c>
      <c r="JD51" s="16">
        <f>'Hydro plants'!$E$7*1000*JD52</f>
        <v>6731.8</v>
      </c>
      <c r="JE51" s="16">
        <f>'Hydro plants'!$E$7*1000*JE52</f>
        <v>6693.0000000000009</v>
      </c>
      <c r="JF51" s="16">
        <f>'Hydro plants'!$E$7*1000*JF52</f>
        <v>7430.2</v>
      </c>
      <c r="JG51" s="16">
        <f>'Hydro plants'!$E$7*1000*JG52</f>
        <v>7857</v>
      </c>
      <c r="JH51" s="16">
        <f>'Hydro plants'!$E$7*1000*JH52</f>
        <v>7197.4000000000005</v>
      </c>
      <c r="JI51" s="16">
        <f>'Hydro plants'!$E$7*1000*JI52</f>
        <v>6877.3</v>
      </c>
      <c r="JJ51" s="16">
        <f>'Hydro plants'!$E$7*1000*JJ52</f>
        <v>8148.0000000000009</v>
      </c>
      <c r="JK51" s="16">
        <f>'Hydro plants'!$E$7*1000*JK52</f>
        <v>10543.9</v>
      </c>
      <c r="JL51" s="16">
        <f>'Hydro plants'!$E$7*1000*JL52</f>
        <v>9806.6999999999989</v>
      </c>
      <c r="JM51" s="16">
        <f>'Hydro plants'!$E$7*1000*JM52</f>
        <v>8768.7999999999993</v>
      </c>
      <c r="JN51" s="16">
        <f>'Hydro plants'!$E$7*1000*JN52</f>
        <v>9205.2999999999993</v>
      </c>
      <c r="JO51" s="16">
        <f>'Hydro plants'!$E$7*1000*JO52</f>
        <v>7740.5999999999995</v>
      </c>
      <c r="JP51" s="16">
        <f>'Hydro plants'!$E$7*1000*JP52</f>
        <v>6731.8</v>
      </c>
      <c r="JQ51" s="16">
        <f>'Hydro plants'!$E$7*1000*JQ52</f>
        <v>6693.0000000000009</v>
      </c>
      <c r="JR51" s="16">
        <f>'Hydro plants'!$E$7*1000*JR52</f>
        <v>7430.2</v>
      </c>
      <c r="JS51" s="16">
        <f>'Hydro plants'!$E$7*1000*JS52</f>
        <v>7857</v>
      </c>
      <c r="JT51" s="16">
        <f>'Hydro plants'!$E$7*1000*JT52</f>
        <v>7197.4000000000005</v>
      </c>
      <c r="JU51" s="16">
        <f>'Hydro plants'!$E$7*1000*JU52</f>
        <v>6877.3</v>
      </c>
      <c r="JV51" s="16">
        <f>'Hydro plants'!$E$7*1000*JV52</f>
        <v>8148.0000000000009</v>
      </c>
      <c r="JW51" s="16">
        <f>'Hydro plants'!$E$7*1000*JW52</f>
        <v>10543.9</v>
      </c>
      <c r="JX51" s="16">
        <f>'Hydro plants'!$E$7*1000*JX52</f>
        <v>9806.6999999999989</v>
      </c>
      <c r="JY51" s="16">
        <f>'Hydro plants'!$E$7*1000*JY52</f>
        <v>8768.7999999999993</v>
      </c>
      <c r="JZ51" s="16">
        <f>'Hydro plants'!$E$7*1000*JZ52</f>
        <v>9205.2999999999993</v>
      </c>
      <c r="KA51" s="16">
        <f>'Hydro plants'!$E$7*1000*KA52</f>
        <v>7740.5999999999995</v>
      </c>
      <c r="KB51" s="16">
        <f>'Hydro plants'!$E$7*1000*KB52</f>
        <v>6731.8</v>
      </c>
      <c r="KC51" s="16">
        <f>'Hydro plants'!$E$7*1000*KC52</f>
        <v>6693.0000000000009</v>
      </c>
      <c r="KD51" s="16">
        <f>'Hydro plants'!$E$7*1000*KD52</f>
        <v>7430.2</v>
      </c>
      <c r="KE51" s="16">
        <f>'Hydro plants'!$E$7*1000*KE52</f>
        <v>7857</v>
      </c>
      <c r="KF51" s="16">
        <f>'Hydro plants'!$E$7*1000*KF52</f>
        <v>7197.4000000000005</v>
      </c>
      <c r="KG51" s="16">
        <f>'Hydro plants'!$E$7*1000*KG52</f>
        <v>6877.3</v>
      </c>
      <c r="KH51" s="16">
        <f>'Hydro plants'!$E$7*1000*KH52</f>
        <v>8148.0000000000009</v>
      </c>
      <c r="KI51" s="16">
        <f>'Hydro plants'!$E$7*1000*KI52</f>
        <v>10543.9</v>
      </c>
      <c r="KJ51" s="16">
        <f>'Hydro plants'!$E$7*1000*KJ52</f>
        <v>9806.6999999999989</v>
      </c>
      <c r="KK51" s="16">
        <f>'Hydro plants'!$E$7*1000*KK52</f>
        <v>8768.7999999999993</v>
      </c>
      <c r="KL51" s="16">
        <f>'Hydro plants'!$E$7*1000*KL52</f>
        <v>9205.2999999999993</v>
      </c>
      <c r="KM51" s="16">
        <f>'Hydro plants'!$E$7*1000*KM52</f>
        <v>7740.5999999999995</v>
      </c>
      <c r="KN51" s="16">
        <f>'Hydro plants'!$E$7*1000*KN52</f>
        <v>6731.8</v>
      </c>
      <c r="KO51" s="16">
        <f>'Hydro plants'!$E$7*1000*KO52</f>
        <v>6693.0000000000009</v>
      </c>
      <c r="KP51" s="16">
        <f>'Hydro plants'!$E$7*1000*KP52</f>
        <v>7430.2</v>
      </c>
      <c r="KQ51" s="16">
        <f>'Hydro plants'!$E$7*1000*KQ52</f>
        <v>7857</v>
      </c>
      <c r="KR51" s="16">
        <f>'Hydro plants'!$E$7*1000*KR52</f>
        <v>7197.4000000000005</v>
      </c>
      <c r="KS51" s="16">
        <f>'Hydro plants'!$E$7*1000*KS52</f>
        <v>6877.3</v>
      </c>
      <c r="KT51" s="16">
        <f>'Hydro plants'!$E$7*1000*KT52</f>
        <v>8148.0000000000009</v>
      </c>
      <c r="KU51" s="16">
        <f>'Hydro plants'!$E$7*1000*KU52</f>
        <v>10543.9</v>
      </c>
      <c r="KV51" s="16">
        <f>'Hydro plants'!$E$7*1000*KV52</f>
        <v>9806.6999999999989</v>
      </c>
      <c r="KW51" s="16">
        <f>'Hydro plants'!$E$7*1000*KW52</f>
        <v>8768.7999999999993</v>
      </c>
      <c r="KX51" s="16">
        <f>'Hydro plants'!$E$7*1000*KX52</f>
        <v>9205.2999999999993</v>
      </c>
      <c r="KY51" s="16">
        <f>'Hydro plants'!$E$7*1000*KY52</f>
        <v>7740.5999999999995</v>
      </c>
      <c r="KZ51" s="16">
        <f>'Hydro plants'!$E$7*1000*KZ52</f>
        <v>6731.8</v>
      </c>
      <c r="LA51" s="16">
        <f>'Hydro plants'!$E$7*1000*LA52</f>
        <v>6693.0000000000009</v>
      </c>
      <c r="LB51" s="16">
        <f>'Hydro plants'!$E$7*1000*LB52</f>
        <v>7430.2</v>
      </c>
      <c r="LC51" s="16">
        <f>'Hydro plants'!$E$7*1000*LC52</f>
        <v>7857</v>
      </c>
      <c r="LD51" s="16">
        <f>'Hydro plants'!$E$7*1000*LD52</f>
        <v>7197.4000000000005</v>
      </c>
      <c r="LE51" s="16">
        <f>'Hydro plants'!$E$7*1000*LE52</f>
        <v>6877.3</v>
      </c>
      <c r="LF51" s="16">
        <f>'Hydro plants'!$E$7*1000*LF52</f>
        <v>8148.0000000000009</v>
      </c>
      <c r="LG51" s="16">
        <f>'Hydro plants'!$E$7*1000*LG52</f>
        <v>10543.9</v>
      </c>
      <c r="LH51" s="16">
        <f>'Hydro plants'!$E$7*1000*LH52</f>
        <v>9806.6999999999989</v>
      </c>
      <c r="LI51" s="16">
        <f>'Hydro plants'!$E$7*1000*LI52</f>
        <v>8768.7999999999993</v>
      </c>
      <c r="LJ51" s="16">
        <f>'Hydro plants'!$E$7*1000*LJ52</f>
        <v>9205.2999999999993</v>
      </c>
      <c r="LK51" s="16">
        <f>'Hydro plants'!$E$7*1000*LK52</f>
        <v>7740.5999999999995</v>
      </c>
      <c r="LL51" s="16">
        <f>'Hydro plants'!$E$7*1000*LL52</f>
        <v>6731.8</v>
      </c>
      <c r="LM51" s="16">
        <f>'Hydro plants'!$E$7*1000*LM52</f>
        <v>6693.0000000000009</v>
      </c>
      <c r="LN51" s="16">
        <f>'Hydro plants'!$E$7*1000*LN52</f>
        <v>7430.2</v>
      </c>
      <c r="LO51" s="16">
        <f>'Hydro plants'!$E$7*1000*LO52</f>
        <v>7857</v>
      </c>
      <c r="LP51" s="16">
        <f>'Hydro plants'!$E$7*1000*LP52</f>
        <v>7197.4000000000005</v>
      </c>
      <c r="LQ51" s="16">
        <f>'Hydro plants'!$E$7*1000*LQ52</f>
        <v>6877.3</v>
      </c>
      <c r="LR51" s="16">
        <f>'Hydro plants'!$E$7*1000*LR52</f>
        <v>8148.0000000000009</v>
      </c>
      <c r="LS51" s="16">
        <f>'Hydro plants'!$E$7*1000*LS52</f>
        <v>10543.9</v>
      </c>
      <c r="LT51" s="16">
        <f>'Hydro plants'!$E$7*1000*LT52</f>
        <v>9806.6999999999989</v>
      </c>
      <c r="LU51" s="16">
        <f>'Hydro plants'!$E$7*1000*LU52</f>
        <v>8768.7999999999993</v>
      </c>
      <c r="LV51" s="16">
        <f>'Hydro plants'!$E$7*1000*LV52</f>
        <v>9205.2999999999993</v>
      </c>
      <c r="LW51" s="16">
        <f>'Hydro plants'!$E$7*1000*LW52</f>
        <v>7740.5999999999995</v>
      </c>
      <c r="LX51" s="16">
        <f>'Hydro plants'!$E$7*1000*LX52</f>
        <v>6731.8</v>
      </c>
      <c r="LY51" s="16">
        <f>'Hydro plants'!$E$7*1000*LY52</f>
        <v>6693.0000000000009</v>
      </c>
      <c r="LZ51" s="16">
        <f>'Hydro plants'!$E$7*1000*LZ52</f>
        <v>7430.2</v>
      </c>
      <c r="MA51" s="16">
        <f>'Hydro plants'!$E$7*1000*MA52</f>
        <v>7857</v>
      </c>
      <c r="MB51" s="16">
        <f>'Hydro plants'!$E$7*1000*MB52</f>
        <v>7197.4000000000005</v>
      </c>
      <c r="MC51" s="16">
        <f>'Hydro plants'!$E$7*1000*MC52</f>
        <v>6877.3</v>
      </c>
      <c r="MD51" s="16">
        <f>'Hydro plants'!$E$7*1000*MD52</f>
        <v>8148.0000000000009</v>
      </c>
      <c r="ME51" s="16">
        <f>'Hydro plants'!$E$7*1000*ME52</f>
        <v>10543.9</v>
      </c>
      <c r="MF51" s="16">
        <f>'Hydro plants'!$E$7*1000*MF52</f>
        <v>9806.6999999999989</v>
      </c>
      <c r="MG51" s="16">
        <f>'Hydro plants'!$E$7*1000*MG52</f>
        <v>8768.7999999999993</v>
      </c>
      <c r="MH51" s="16">
        <f>'Hydro plants'!$E$7*1000*MH52</f>
        <v>9205.2999999999993</v>
      </c>
      <c r="MI51" s="16">
        <f>'Hydro plants'!$E$7*1000*MI52</f>
        <v>7740.5999999999995</v>
      </c>
      <c r="MJ51" s="16">
        <f>'Hydro plants'!$E$7*1000*MJ52</f>
        <v>6731.8</v>
      </c>
      <c r="MK51" s="16">
        <f>'Hydro plants'!$E$7*1000*MK52</f>
        <v>6693.0000000000009</v>
      </c>
      <c r="ML51" s="16">
        <f>'Hydro plants'!$E$7*1000*ML52</f>
        <v>7430.2</v>
      </c>
      <c r="MM51" s="16">
        <f>'Hydro plants'!$E$7*1000*MM52</f>
        <v>7857</v>
      </c>
      <c r="MN51" s="16">
        <f>'Hydro plants'!$E$7*1000*MN52</f>
        <v>7197.4000000000005</v>
      </c>
      <c r="MO51" s="16">
        <f>'Hydro plants'!$E$7*1000*MO52</f>
        <v>6877.3</v>
      </c>
      <c r="MP51" s="16">
        <f>'Hydro plants'!$E$7*1000*MP52</f>
        <v>8148.0000000000009</v>
      </c>
      <c r="MQ51" s="16">
        <f>'Hydro plants'!$E$7*1000*MQ52</f>
        <v>10543.9</v>
      </c>
      <c r="MR51" s="16">
        <f>'Hydro plants'!$E$7*1000*MR52</f>
        <v>9806.6999999999989</v>
      </c>
      <c r="MS51" s="16">
        <f>'Hydro plants'!$E$7*1000*MS52</f>
        <v>8768.7999999999993</v>
      </c>
      <c r="MT51" s="16">
        <f>'Hydro plants'!$E$7*1000*MT52</f>
        <v>9205.2999999999993</v>
      </c>
      <c r="MU51" s="16">
        <f>'Hydro plants'!$E$7*1000*MU52</f>
        <v>7740.5999999999995</v>
      </c>
      <c r="MV51" s="16">
        <f>'Hydro plants'!$E$7*1000*MV52</f>
        <v>6731.8</v>
      </c>
      <c r="MW51" s="16">
        <f>'Hydro plants'!$E$7*1000*MW52</f>
        <v>6693.0000000000009</v>
      </c>
      <c r="MX51" s="16">
        <f>'Hydro plants'!$E$7*1000*MX52</f>
        <v>7430.2</v>
      </c>
      <c r="MY51" s="16">
        <f>'Hydro plants'!$E$7*1000*MY52</f>
        <v>7857</v>
      </c>
      <c r="MZ51" s="16">
        <f>'Hydro plants'!$E$7*1000*MZ52</f>
        <v>7197.4000000000005</v>
      </c>
      <c r="NA51" s="16">
        <f>'Hydro plants'!$E$7*1000*NA52</f>
        <v>6877.3</v>
      </c>
      <c r="NB51" s="16">
        <f>'Hydro plants'!$E$7*1000*NB52</f>
        <v>8148.0000000000009</v>
      </c>
      <c r="NC51" s="16">
        <f>'Hydro plants'!$E$7*1000*NC52</f>
        <v>10543.9</v>
      </c>
      <c r="ND51" s="16">
        <f>'Hydro plants'!$E$7*1000*ND52</f>
        <v>9806.6999999999989</v>
      </c>
      <c r="NE51" s="16">
        <f>'Hydro plants'!$E$7*1000*NE52</f>
        <v>8768.7999999999993</v>
      </c>
      <c r="NF51" s="16">
        <f>'Hydro plants'!$E$7*1000*NF52</f>
        <v>9205.2999999999993</v>
      </c>
      <c r="NG51" s="16">
        <f>'Hydro plants'!$E$7*1000*NG52</f>
        <v>7740.5999999999995</v>
      </c>
      <c r="NH51" s="16">
        <f>'Hydro plants'!$E$7*1000*NH52</f>
        <v>6731.8</v>
      </c>
      <c r="NI51" s="16">
        <f>'Hydro plants'!$E$7*1000*NI52</f>
        <v>6693.0000000000009</v>
      </c>
      <c r="NJ51" s="16">
        <f>'Hydro plants'!$E$7*1000*NJ52</f>
        <v>7430.2</v>
      </c>
      <c r="NK51" s="16">
        <f>'Hydro plants'!$E$7*1000*NK52</f>
        <v>7857</v>
      </c>
      <c r="NL51" s="16">
        <f>'Hydro plants'!$E$7*1000*NL52</f>
        <v>7197.4000000000005</v>
      </c>
      <c r="NM51" s="16">
        <f>'Hydro plants'!$E$7*1000*NM52</f>
        <v>6877.3</v>
      </c>
      <c r="NN51" s="16">
        <f>'Hydro plants'!$E$7*1000*NN52</f>
        <v>8148.0000000000009</v>
      </c>
      <c r="NO51" s="16">
        <f>'Hydro plants'!$E$7*1000*NO52</f>
        <v>10543.9</v>
      </c>
      <c r="NP51" s="16">
        <f>'Hydro plants'!$E$7*1000*NP52</f>
        <v>9806.6999999999989</v>
      </c>
      <c r="NQ51" s="16">
        <f>'Hydro plants'!$E$7*1000*NQ52</f>
        <v>8768.7999999999993</v>
      </c>
      <c r="NR51" s="16">
        <f>'Hydro plants'!$E$7*1000*NR52</f>
        <v>9205.2999999999993</v>
      </c>
      <c r="NS51" s="16">
        <f>'Hydro plants'!$E$7*1000*NS52</f>
        <v>7740.5999999999995</v>
      </c>
      <c r="NT51" s="16">
        <f>'Hydro plants'!$E$7*1000*NT52</f>
        <v>6731.8</v>
      </c>
      <c r="NU51" s="16">
        <f>'Hydro plants'!$E$7*1000*NU52</f>
        <v>6693.0000000000009</v>
      </c>
      <c r="NV51" s="16">
        <f>'Hydro plants'!$E$7*1000*NV52</f>
        <v>7430.2</v>
      </c>
      <c r="NW51" s="16">
        <f>'Hydro plants'!$E$7*1000*NW52</f>
        <v>7857</v>
      </c>
      <c r="NX51" s="16">
        <f>'Hydro plants'!$E$7*1000*NX52</f>
        <v>7197.4000000000005</v>
      </c>
      <c r="NY51" s="16">
        <f>'Hydro plants'!$E$7*1000*NY52</f>
        <v>6877.3</v>
      </c>
      <c r="NZ51" s="16">
        <f>'Hydro plants'!$E$7*1000*NZ52</f>
        <v>8148.0000000000009</v>
      </c>
      <c r="OA51" s="16">
        <f>'Hydro plants'!$E$7*1000*OA52</f>
        <v>10543.9</v>
      </c>
      <c r="OB51" s="16">
        <f>'Hydro plants'!$E$7*1000*OB52</f>
        <v>9806.6999999999989</v>
      </c>
      <c r="OC51" s="16">
        <f>'Hydro plants'!$E$7*1000*OC52</f>
        <v>8768.7999999999993</v>
      </c>
      <c r="OD51" s="16">
        <f>'Hydro plants'!$E$7*1000*OD52</f>
        <v>9205.2999999999993</v>
      </c>
      <c r="OE51" s="16">
        <f>'Hydro plants'!$E$7*1000*OE52</f>
        <v>7740.5999999999995</v>
      </c>
      <c r="OF51" s="16">
        <f>'Hydro plants'!$E$7*1000*OF52</f>
        <v>6731.8</v>
      </c>
      <c r="OG51" s="16">
        <f>'Hydro plants'!$E$7*1000*OG52</f>
        <v>6693.0000000000009</v>
      </c>
      <c r="OH51" s="16">
        <f>'Hydro plants'!$E$7*1000*OH52</f>
        <v>7430.2</v>
      </c>
      <c r="OI51" s="16">
        <f>'Hydro plants'!$E$7*1000*OI52</f>
        <v>7857</v>
      </c>
      <c r="OJ51" s="16">
        <f>'Hydro plants'!$E$7*1000*OJ52</f>
        <v>7197.4000000000005</v>
      </c>
      <c r="OK51" s="16">
        <f>'Hydro plants'!$E$7*1000*OK52</f>
        <v>6877.3</v>
      </c>
      <c r="OL51" s="16">
        <f>'Hydro plants'!$E$7*1000*OL52</f>
        <v>8148.0000000000009</v>
      </c>
      <c r="OM51" s="16">
        <f>'Hydro plants'!$E$7*1000*OM52</f>
        <v>10543.9</v>
      </c>
      <c r="ON51" s="16">
        <f>'Hydro plants'!$E$7*1000*ON52</f>
        <v>9806.6999999999989</v>
      </c>
      <c r="OO51" s="16">
        <f>'Hydro plants'!$E$7*1000*OO52</f>
        <v>8768.7999999999993</v>
      </c>
      <c r="OP51" s="16">
        <f>'Hydro plants'!$E$7*1000*OP52</f>
        <v>9205.2999999999993</v>
      </c>
      <c r="OQ51" s="16">
        <f>'Hydro plants'!$E$7*1000*OQ52</f>
        <v>7740.5999999999995</v>
      </c>
      <c r="OR51" s="16">
        <f>'Hydro plants'!$E$7*1000*OR52</f>
        <v>6731.8</v>
      </c>
      <c r="OS51" s="16">
        <f>'Hydro plants'!$E$7*1000*OS52</f>
        <v>6693.0000000000009</v>
      </c>
      <c r="OT51" s="16">
        <f>'Hydro plants'!$E$7*1000*OT52</f>
        <v>7430.2</v>
      </c>
      <c r="OU51" s="16">
        <f>'Hydro plants'!$E$7*1000*OU52</f>
        <v>7857</v>
      </c>
      <c r="OV51" s="16">
        <f>'Hydro plants'!$E$7*1000*OV52</f>
        <v>7197.4000000000005</v>
      </c>
      <c r="OW51" s="16">
        <f>'Hydro plants'!$E$7*1000*OW52</f>
        <v>6877.3</v>
      </c>
      <c r="OX51" s="16">
        <f>'Hydro plants'!$E$7*1000*OX52</f>
        <v>8148.0000000000009</v>
      </c>
      <c r="OY51" s="16">
        <f>'Hydro plants'!$E$7*1000*OY52</f>
        <v>10543.9</v>
      </c>
      <c r="OZ51" s="16">
        <f>'Hydro plants'!$E$7*1000*OZ52</f>
        <v>9806.6999999999989</v>
      </c>
      <c r="PA51" s="16">
        <f>'Hydro plants'!$E$7*1000*PA52</f>
        <v>8768.7999999999993</v>
      </c>
      <c r="PB51" s="16">
        <f>'Hydro plants'!$E$7*1000*PB52</f>
        <v>9205.2999999999993</v>
      </c>
      <c r="PC51" s="16">
        <f>'Hydro plants'!$E$7*1000*PC52</f>
        <v>7740.5999999999995</v>
      </c>
      <c r="PD51" s="16">
        <f>'Hydro plants'!$E$7*1000*PD52</f>
        <v>6731.8</v>
      </c>
      <c r="PE51" s="16">
        <f>'Hydro plants'!$E$7*1000*PE52</f>
        <v>6693.0000000000009</v>
      </c>
      <c r="PF51" s="16">
        <f>'Hydro plants'!$E$7*1000*PF52</f>
        <v>7430.2</v>
      </c>
      <c r="PG51" s="16">
        <f>'Hydro plants'!$E$7*1000*PG52</f>
        <v>7857</v>
      </c>
      <c r="PH51" s="16">
        <f>'Hydro plants'!$E$7*1000*PH52</f>
        <v>7197.4000000000005</v>
      </c>
      <c r="PI51" s="16">
        <f>'Hydro plants'!$E$7*1000*PI52</f>
        <v>6877.3</v>
      </c>
      <c r="PJ51" s="16">
        <f>'Hydro plants'!$E$7*1000*PJ52</f>
        <v>8148.0000000000009</v>
      </c>
      <c r="PK51" s="16">
        <f>'Hydro plants'!$E$7*1000*PK52</f>
        <v>10543.9</v>
      </c>
      <c r="PL51" s="16">
        <f>'Hydro plants'!$E$7*1000*PL52</f>
        <v>9806.6999999999989</v>
      </c>
      <c r="PM51" s="16">
        <f>'Hydro plants'!$E$7*1000*PM52</f>
        <v>8768.7999999999993</v>
      </c>
      <c r="PN51" s="16">
        <f>'Hydro plants'!$E$7*1000*PN52</f>
        <v>9205.2999999999993</v>
      </c>
      <c r="PO51" s="16">
        <f>'Hydro plants'!$E$7*1000*PO52</f>
        <v>7740.5999999999995</v>
      </c>
      <c r="PP51" s="16">
        <f>'Hydro plants'!$E$7*1000*PP52</f>
        <v>6731.8</v>
      </c>
      <c r="PQ51" s="16">
        <f>'Hydro plants'!$E$7*1000*PQ52</f>
        <v>6693.0000000000009</v>
      </c>
      <c r="PR51" s="16">
        <f>'Hydro plants'!$E$7*1000*PR52</f>
        <v>7430.2</v>
      </c>
      <c r="PS51" s="16">
        <f>'Hydro plants'!$E$7*1000*PS52</f>
        <v>7857</v>
      </c>
      <c r="PT51" s="16">
        <f>'Hydro plants'!$E$7*1000*PT52</f>
        <v>7197.4000000000005</v>
      </c>
      <c r="PU51" s="16">
        <f>'Hydro plants'!$E$7*1000*PU52</f>
        <v>6877.3</v>
      </c>
      <c r="PV51" s="16">
        <f>'Hydro plants'!$E$7*1000*PV52</f>
        <v>8148.0000000000009</v>
      </c>
      <c r="PW51" s="16">
        <f>'Hydro plants'!$E$7*1000*PW52</f>
        <v>10543.9</v>
      </c>
    </row>
    <row r="52" spans="1:439" x14ac:dyDescent="0.15">
      <c r="A52" s="27"/>
      <c r="B52" s="17" t="s">
        <v>43</v>
      </c>
      <c r="C52" s="11" t="s">
        <v>28</v>
      </c>
      <c r="D52" s="16">
        <f>SUM(H52:S52)</f>
        <v>1</v>
      </c>
      <c r="E52" s="27"/>
      <c r="F52" s="27"/>
      <c r="G52" s="27"/>
      <c r="H52" s="27">
        <f>'Hydro production'!C15</f>
        <v>0.10111557413706093</v>
      </c>
      <c r="I52" s="27">
        <f>'Hydro production'!D15</f>
        <v>9.0394738461664695E-2</v>
      </c>
      <c r="J52" s="27">
        <f>'Hydro production'!E15</f>
        <v>9.4899705002646356E-2</v>
      </c>
      <c r="K52" s="27">
        <f>'Hydro production'!F15</f>
        <v>7.9821606607284254E-2</v>
      </c>
      <c r="L52" s="27">
        <f>'Hydro production'!G15</f>
        <v>6.9371561270416979E-2</v>
      </c>
      <c r="M52" s="27">
        <f>'Hydro production'!H15</f>
        <v>6.8953067110872235E-2</v>
      </c>
      <c r="N52" s="27">
        <f>'Hydro production'!I15</f>
        <v>7.6584431196688146E-2</v>
      </c>
      <c r="O52" s="27">
        <f>'Hydro production'!J15</f>
        <v>8.0990928523659272E-2</v>
      </c>
      <c r="P52" s="27">
        <f>'Hydro production'!K15</f>
        <v>7.4221170060435479E-2</v>
      </c>
      <c r="Q52" s="27">
        <f>'Hydro production'!L15</f>
        <v>7.0873216784077528E-2</v>
      </c>
      <c r="R52" s="27">
        <f>'Hydro production'!M15</f>
        <v>8.4031165506234323E-2</v>
      </c>
      <c r="S52" s="27">
        <f>'Hydro production'!N15</f>
        <v>0.10874283533895975</v>
      </c>
      <c r="T52" s="27">
        <f>'Hydro production'!O15</f>
        <v>0.10111557413706093</v>
      </c>
      <c r="U52" s="27">
        <f>'Hydro production'!P15</f>
        <v>9.0394738461664695E-2</v>
      </c>
      <c r="V52" s="27">
        <f>'Hydro production'!Q15</f>
        <v>9.4899705002646356E-2</v>
      </c>
      <c r="W52" s="27">
        <f>'Hydro production'!R15</f>
        <v>7.9821606607284254E-2</v>
      </c>
      <c r="X52" s="27">
        <f>'Hydro production'!S15</f>
        <v>6.9371561270416979E-2</v>
      </c>
      <c r="Y52" s="27">
        <f>'Hydro production'!T15</f>
        <v>6.8953067110872235E-2</v>
      </c>
      <c r="Z52" s="27">
        <f>'Hydro production'!U15</f>
        <v>7.6584431196688146E-2</v>
      </c>
      <c r="AA52" s="27">
        <f>'Hydro production'!V15</f>
        <v>8.0990928523659272E-2</v>
      </c>
      <c r="AB52" s="27">
        <f>'Hydro production'!W15</f>
        <v>7.4221170060435479E-2</v>
      </c>
      <c r="AC52" s="27">
        <f>'Hydro production'!X15</f>
        <v>7.0873216784077528E-2</v>
      </c>
      <c r="AD52" s="27">
        <f>'Hydro production'!Y15</f>
        <v>8.4031165506234323E-2</v>
      </c>
      <c r="AE52" s="27">
        <f>'Hydro production'!Z15</f>
        <v>0.10874283533895975</v>
      </c>
      <c r="AF52" s="27">
        <f>'Hydro production'!AA15</f>
        <v>0.10111557413706093</v>
      </c>
      <c r="AG52" s="27">
        <f>'Hydro production'!AB15</f>
        <v>9.0394738461664695E-2</v>
      </c>
      <c r="AH52" s="27">
        <f>'Hydro production'!AC15</f>
        <v>9.4899705002646356E-2</v>
      </c>
      <c r="AI52" s="27">
        <f>'Hydro production'!AD15</f>
        <v>7.9821606607284254E-2</v>
      </c>
      <c r="AJ52" s="27">
        <f>'Hydro production'!AE15</f>
        <v>6.9371561270416979E-2</v>
      </c>
      <c r="AK52" s="27">
        <f>'Hydro production'!AF15</f>
        <v>6.8953067110872235E-2</v>
      </c>
      <c r="AL52" s="27">
        <f>'Hydro production'!AG15</f>
        <v>7.6584431196688146E-2</v>
      </c>
      <c r="AM52" s="27">
        <f>'Hydro production'!AH15</f>
        <v>8.0990928523659272E-2</v>
      </c>
      <c r="AN52" s="27">
        <f>'Hydro production'!AI15</f>
        <v>7.4221170060435479E-2</v>
      </c>
      <c r="AO52" s="27">
        <f>'Hydro production'!AJ15</f>
        <v>7.0873216784077528E-2</v>
      </c>
      <c r="AP52" s="27">
        <f>'Hydro production'!AK15</f>
        <v>8.4031165506234323E-2</v>
      </c>
      <c r="AQ52" s="27">
        <f>'Hydro production'!AL15</f>
        <v>0.10874283533895975</v>
      </c>
      <c r="AR52" s="27">
        <f>'Hydro production'!AM15</f>
        <v>0.1011</v>
      </c>
      <c r="AS52" s="27">
        <f>'Hydro production'!AN15</f>
        <v>9.0399999999999994E-2</v>
      </c>
      <c r="AT52" s="27">
        <f>'Hydro production'!AO15</f>
        <v>9.4899999999999998E-2</v>
      </c>
      <c r="AU52" s="27">
        <f>'Hydro production'!AP15</f>
        <v>7.9799999999999996E-2</v>
      </c>
      <c r="AV52" s="27">
        <f>'Hydro production'!AQ15</f>
        <v>6.9400000000000003E-2</v>
      </c>
      <c r="AW52" s="27">
        <f>'Hydro production'!AR15</f>
        <v>6.9000000000000006E-2</v>
      </c>
      <c r="AX52" s="27">
        <f>'Hydro production'!AS15</f>
        <v>7.6600000000000001E-2</v>
      </c>
      <c r="AY52" s="27">
        <f>'Hydro production'!AT15</f>
        <v>8.1000000000000003E-2</v>
      </c>
      <c r="AZ52" s="27">
        <f>'Hydro production'!AU15</f>
        <v>7.4200000000000002E-2</v>
      </c>
      <c r="BA52" s="27">
        <f>'Hydro production'!AV15</f>
        <v>7.0900000000000005E-2</v>
      </c>
      <c r="BB52" s="27">
        <f>'Hydro production'!AW15</f>
        <v>8.4000000000000005E-2</v>
      </c>
      <c r="BC52" s="27">
        <f>'Hydro production'!AX15</f>
        <v>0.1087</v>
      </c>
      <c r="BD52" s="27">
        <f>'Hydro production'!AY15</f>
        <v>0.1011</v>
      </c>
      <c r="BE52" s="27">
        <f>'Hydro production'!AZ15</f>
        <v>9.0399999999999994E-2</v>
      </c>
      <c r="BF52" s="27">
        <f>'Hydro production'!BA15</f>
        <v>9.4899999999999998E-2</v>
      </c>
      <c r="BG52" s="27">
        <f>'Hydro production'!BB15</f>
        <v>7.9799999999999996E-2</v>
      </c>
      <c r="BH52" s="27">
        <f>'Hydro production'!BC15</f>
        <v>6.9400000000000003E-2</v>
      </c>
      <c r="BI52" s="27">
        <f>'Hydro production'!BD15</f>
        <v>6.9000000000000006E-2</v>
      </c>
      <c r="BJ52" s="27">
        <f>'Hydro production'!BE15</f>
        <v>7.6600000000000001E-2</v>
      </c>
      <c r="BK52" s="27">
        <f>'Hydro production'!BF15</f>
        <v>8.1000000000000003E-2</v>
      </c>
      <c r="BL52" s="27">
        <f>'Hydro production'!BG15</f>
        <v>7.4200000000000002E-2</v>
      </c>
      <c r="BM52" s="27">
        <f>'Hydro production'!BH15</f>
        <v>7.0900000000000005E-2</v>
      </c>
      <c r="BN52" s="27">
        <f>'Hydro production'!BI15</f>
        <v>8.4000000000000005E-2</v>
      </c>
      <c r="BO52" s="27">
        <f>'Hydro production'!BJ15</f>
        <v>0.1087</v>
      </c>
      <c r="BP52" s="27">
        <f>'Hydro production'!BK15</f>
        <v>0.1011</v>
      </c>
      <c r="BQ52" s="27">
        <f>'Hydro production'!BL15</f>
        <v>9.0399999999999994E-2</v>
      </c>
      <c r="BR52" s="27">
        <f>'Hydro production'!BM15</f>
        <v>9.4899999999999998E-2</v>
      </c>
      <c r="BS52" s="27">
        <f>'Hydro production'!BN15</f>
        <v>7.9799999999999996E-2</v>
      </c>
      <c r="BT52" s="27">
        <f>'Hydro production'!BO15</f>
        <v>6.9400000000000003E-2</v>
      </c>
      <c r="BU52" s="27">
        <f>'Hydro production'!BP15</f>
        <v>6.9000000000000006E-2</v>
      </c>
      <c r="BV52" s="27">
        <f>'Hydro production'!BQ15</f>
        <v>7.6600000000000001E-2</v>
      </c>
      <c r="BW52" s="27">
        <f>'Hydro production'!BR15</f>
        <v>8.1000000000000003E-2</v>
      </c>
      <c r="BX52" s="27">
        <f>'Hydro production'!BS15</f>
        <v>7.4200000000000002E-2</v>
      </c>
      <c r="BY52" s="27">
        <f>'Hydro production'!BT15</f>
        <v>7.0900000000000005E-2</v>
      </c>
      <c r="BZ52" s="27">
        <f>'Hydro production'!BU15</f>
        <v>8.4000000000000005E-2</v>
      </c>
      <c r="CA52" s="27">
        <f>'Hydro production'!BV15</f>
        <v>0.1087</v>
      </c>
      <c r="CB52" s="27">
        <f>'Hydro production'!BW15</f>
        <v>0.1011</v>
      </c>
      <c r="CC52" s="27">
        <f>'Hydro production'!BX15</f>
        <v>9.0399999999999994E-2</v>
      </c>
      <c r="CD52" s="27">
        <f>'Hydro production'!BY15</f>
        <v>9.4899999999999998E-2</v>
      </c>
      <c r="CE52" s="27">
        <f>'Hydro production'!BZ15</f>
        <v>7.9799999999999996E-2</v>
      </c>
      <c r="CF52" s="27">
        <f>'Hydro production'!CA15</f>
        <v>6.9400000000000003E-2</v>
      </c>
      <c r="CG52" s="27">
        <f>'Hydro production'!CB15</f>
        <v>6.9000000000000006E-2</v>
      </c>
      <c r="CH52" s="27">
        <f>'Hydro production'!CC15</f>
        <v>7.6600000000000001E-2</v>
      </c>
      <c r="CI52" s="27">
        <f>'Hydro production'!CD15</f>
        <v>8.1000000000000003E-2</v>
      </c>
      <c r="CJ52" s="27">
        <f>'Hydro production'!CE15</f>
        <v>7.4200000000000002E-2</v>
      </c>
      <c r="CK52" s="27">
        <f>'Hydro production'!CF15</f>
        <v>7.0900000000000005E-2</v>
      </c>
      <c r="CL52" s="27">
        <f>'Hydro production'!CG15</f>
        <v>8.4000000000000005E-2</v>
      </c>
      <c r="CM52" s="27">
        <f>'Hydro production'!CH15</f>
        <v>0.1087</v>
      </c>
      <c r="CN52" s="27">
        <f>'Hydro production'!CI15</f>
        <v>0.1011</v>
      </c>
      <c r="CO52" s="27">
        <f>'Hydro production'!CJ15</f>
        <v>9.0399999999999994E-2</v>
      </c>
      <c r="CP52" s="27">
        <f>'Hydro production'!CK15</f>
        <v>9.4899999999999998E-2</v>
      </c>
      <c r="CQ52" s="27">
        <f>'Hydro production'!CL15</f>
        <v>7.9799999999999996E-2</v>
      </c>
      <c r="CR52" s="27">
        <f>'Hydro production'!CM15</f>
        <v>6.9400000000000003E-2</v>
      </c>
      <c r="CS52" s="27">
        <f>'Hydro production'!CN15</f>
        <v>6.9000000000000006E-2</v>
      </c>
      <c r="CT52" s="27">
        <f>'Hydro production'!CO15</f>
        <v>7.6600000000000001E-2</v>
      </c>
      <c r="CU52" s="27">
        <f>'Hydro production'!CP15</f>
        <v>8.1000000000000003E-2</v>
      </c>
      <c r="CV52" s="27">
        <f>'Hydro production'!CQ15</f>
        <v>7.4200000000000002E-2</v>
      </c>
      <c r="CW52" s="27">
        <f>'Hydro production'!CR15</f>
        <v>7.0900000000000005E-2</v>
      </c>
      <c r="CX52" s="27">
        <f>'Hydro production'!CS15</f>
        <v>8.4000000000000005E-2</v>
      </c>
      <c r="CY52" s="27">
        <f>'Hydro production'!CT15</f>
        <v>0.1087</v>
      </c>
      <c r="CZ52" s="27">
        <f>'Hydro production'!CU15</f>
        <v>0.1011</v>
      </c>
      <c r="DA52" s="27">
        <f>'Hydro production'!CV15</f>
        <v>9.0399999999999994E-2</v>
      </c>
      <c r="DB52" s="27">
        <f>'Hydro production'!CW15</f>
        <v>9.4899999999999998E-2</v>
      </c>
      <c r="DC52" s="27">
        <f>'Hydro production'!CX15</f>
        <v>7.9799999999999996E-2</v>
      </c>
      <c r="DD52" s="27">
        <f>'Hydro production'!CY15</f>
        <v>6.9400000000000003E-2</v>
      </c>
      <c r="DE52" s="27">
        <f>'Hydro production'!CZ15</f>
        <v>6.9000000000000006E-2</v>
      </c>
      <c r="DF52" s="27">
        <f>'Hydro production'!DA15</f>
        <v>7.6600000000000001E-2</v>
      </c>
      <c r="DG52" s="27">
        <f>'Hydro production'!DB15</f>
        <v>8.1000000000000003E-2</v>
      </c>
      <c r="DH52" s="27">
        <f>'Hydro production'!DC15</f>
        <v>7.4200000000000002E-2</v>
      </c>
      <c r="DI52" s="27">
        <f>'Hydro production'!DD15</f>
        <v>7.0900000000000005E-2</v>
      </c>
      <c r="DJ52" s="27">
        <f>'Hydro production'!DE15</f>
        <v>8.4000000000000005E-2</v>
      </c>
      <c r="DK52" s="27">
        <f>'Hydro production'!DF15</f>
        <v>0.1087</v>
      </c>
      <c r="DL52" s="27">
        <f>'Hydro production'!DG15</f>
        <v>0.1011</v>
      </c>
      <c r="DM52" s="27">
        <f>'Hydro production'!DH15</f>
        <v>9.0399999999999994E-2</v>
      </c>
      <c r="DN52" s="27">
        <f>'Hydro production'!DI15</f>
        <v>9.4899999999999998E-2</v>
      </c>
      <c r="DO52" s="27">
        <f>'Hydro production'!DJ15</f>
        <v>7.9799999999999996E-2</v>
      </c>
      <c r="DP52" s="27">
        <f>'Hydro production'!DK15</f>
        <v>6.9400000000000003E-2</v>
      </c>
      <c r="DQ52" s="27">
        <f>'Hydro production'!DL15</f>
        <v>6.9000000000000006E-2</v>
      </c>
      <c r="DR52" s="27">
        <f>'Hydro production'!DM15</f>
        <v>7.6600000000000001E-2</v>
      </c>
      <c r="DS52" s="27">
        <f>'Hydro production'!DN15</f>
        <v>8.1000000000000003E-2</v>
      </c>
      <c r="DT52" s="27">
        <f>'Hydro production'!DO15</f>
        <v>7.4200000000000002E-2</v>
      </c>
      <c r="DU52" s="27">
        <f>'Hydro production'!DP15</f>
        <v>7.0900000000000005E-2</v>
      </c>
      <c r="DV52" s="27">
        <f>'Hydro production'!DQ15</f>
        <v>8.4000000000000005E-2</v>
      </c>
      <c r="DW52" s="27">
        <f>'Hydro production'!DR15</f>
        <v>0.1087</v>
      </c>
      <c r="DX52" s="27">
        <f>'Hydro production'!DS15</f>
        <v>0.1011</v>
      </c>
      <c r="DY52" s="27">
        <f>'Hydro production'!DT15</f>
        <v>9.0399999999999994E-2</v>
      </c>
      <c r="DZ52" s="27">
        <f>'Hydro production'!DU15</f>
        <v>9.4899999999999998E-2</v>
      </c>
      <c r="EA52" s="27">
        <f>'Hydro production'!DV15</f>
        <v>7.9799999999999996E-2</v>
      </c>
      <c r="EB52" s="27">
        <f>'Hydro production'!DW15</f>
        <v>6.9400000000000003E-2</v>
      </c>
      <c r="EC52" s="27">
        <f>'Hydro production'!DX15</f>
        <v>6.9000000000000006E-2</v>
      </c>
      <c r="ED52" s="27">
        <f>'Hydro production'!DY15</f>
        <v>7.6600000000000001E-2</v>
      </c>
      <c r="EE52" s="27">
        <f>'Hydro production'!DZ15</f>
        <v>8.1000000000000003E-2</v>
      </c>
      <c r="EF52" s="27">
        <f>'Hydro production'!EA15</f>
        <v>7.4200000000000002E-2</v>
      </c>
      <c r="EG52" s="27">
        <f>'Hydro production'!EB15</f>
        <v>7.0900000000000005E-2</v>
      </c>
      <c r="EH52" s="27">
        <f>'Hydro production'!EC15</f>
        <v>8.4000000000000005E-2</v>
      </c>
      <c r="EI52" s="27">
        <f>'Hydro production'!ED15</f>
        <v>0.1087</v>
      </c>
      <c r="EJ52" s="27">
        <f>'Hydro production'!EE15</f>
        <v>0.1011</v>
      </c>
      <c r="EK52" s="27">
        <f>'Hydro production'!EF15</f>
        <v>9.0399999999999994E-2</v>
      </c>
      <c r="EL52" s="27">
        <f>'Hydro production'!EG15</f>
        <v>9.4899999999999998E-2</v>
      </c>
      <c r="EM52" s="27">
        <f>'Hydro production'!EH15</f>
        <v>7.9799999999999996E-2</v>
      </c>
      <c r="EN52" s="27">
        <f>'Hydro production'!EI15</f>
        <v>6.9400000000000003E-2</v>
      </c>
      <c r="EO52" s="27">
        <f>'Hydro production'!EJ15</f>
        <v>6.9000000000000006E-2</v>
      </c>
      <c r="EP52" s="27">
        <f>'Hydro production'!EK15</f>
        <v>7.6600000000000001E-2</v>
      </c>
      <c r="EQ52" s="27">
        <f>'Hydro production'!EL15</f>
        <v>8.1000000000000003E-2</v>
      </c>
      <c r="ER52" s="27">
        <f>'Hydro production'!EM15</f>
        <v>7.4200000000000002E-2</v>
      </c>
      <c r="ES52" s="27">
        <f>'Hydro production'!EN15</f>
        <v>7.0900000000000005E-2</v>
      </c>
      <c r="ET52" s="27">
        <f>'Hydro production'!EO15</f>
        <v>8.4000000000000005E-2</v>
      </c>
      <c r="EU52" s="27">
        <f>'Hydro production'!EP15</f>
        <v>0.1087</v>
      </c>
      <c r="EV52" s="27">
        <f>'Hydro production'!EQ15</f>
        <v>0.1011</v>
      </c>
      <c r="EW52" s="27">
        <f>'Hydro production'!ER15</f>
        <v>9.0399999999999994E-2</v>
      </c>
      <c r="EX52" s="27">
        <f>'Hydro production'!ES15</f>
        <v>9.4899999999999998E-2</v>
      </c>
      <c r="EY52" s="27">
        <f>'Hydro production'!ET15</f>
        <v>7.9799999999999996E-2</v>
      </c>
      <c r="EZ52" s="27">
        <f>'Hydro production'!EU15</f>
        <v>6.9400000000000003E-2</v>
      </c>
      <c r="FA52" s="27">
        <f>'Hydro production'!EV15</f>
        <v>6.9000000000000006E-2</v>
      </c>
      <c r="FB52" s="27">
        <f>'Hydro production'!EW15</f>
        <v>7.6600000000000001E-2</v>
      </c>
      <c r="FC52" s="27">
        <f>'Hydro production'!EX15</f>
        <v>8.1000000000000003E-2</v>
      </c>
      <c r="FD52" s="27">
        <f>'Hydro production'!EY15</f>
        <v>7.4200000000000002E-2</v>
      </c>
      <c r="FE52" s="27">
        <f>'Hydro production'!EZ15</f>
        <v>7.0900000000000005E-2</v>
      </c>
      <c r="FF52" s="27">
        <f>'Hydro production'!FA15</f>
        <v>8.4000000000000005E-2</v>
      </c>
      <c r="FG52" s="27">
        <f>'Hydro production'!FB15</f>
        <v>0.1087</v>
      </c>
      <c r="FH52" s="27">
        <f>'Hydro production'!FC15</f>
        <v>0.1011</v>
      </c>
      <c r="FI52" s="27">
        <f>'Hydro production'!FD15</f>
        <v>9.0399999999999994E-2</v>
      </c>
      <c r="FJ52" s="27">
        <f>'Hydro production'!FE15</f>
        <v>9.4899999999999998E-2</v>
      </c>
      <c r="FK52" s="27">
        <f>'Hydro production'!FF15</f>
        <v>7.9799999999999996E-2</v>
      </c>
      <c r="FL52" s="27">
        <f>'Hydro production'!FG15</f>
        <v>6.9400000000000003E-2</v>
      </c>
      <c r="FM52" s="27">
        <f>'Hydro production'!FH15</f>
        <v>6.9000000000000006E-2</v>
      </c>
      <c r="FN52" s="27">
        <f>'Hydro production'!FI15</f>
        <v>7.6600000000000001E-2</v>
      </c>
      <c r="FO52" s="27">
        <f>'Hydro production'!FJ15</f>
        <v>8.1000000000000003E-2</v>
      </c>
      <c r="FP52" s="27">
        <f>'Hydro production'!FK15</f>
        <v>7.4200000000000002E-2</v>
      </c>
      <c r="FQ52" s="27">
        <f>'Hydro production'!FL15</f>
        <v>7.0900000000000005E-2</v>
      </c>
      <c r="FR52" s="27">
        <f>'Hydro production'!FM15</f>
        <v>8.4000000000000005E-2</v>
      </c>
      <c r="FS52" s="27">
        <f>'Hydro production'!FN15</f>
        <v>0.1087</v>
      </c>
      <c r="FT52" s="27">
        <f>'Hydro production'!FO15</f>
        <v>0.1011</v>
      </c>
      <c r="FU52" s="27">
        <f>'Hydro production'!FP15</f>
        <v>9.0399999999999994E-2</v>
      </c>
      <c r="FV52" s="27">
        <f>'Hydro production'!FQ15</f>
        <v>9.4899999999999998E-2</v>
      </c>
      <c r="FW52" s="27">
        <f>'Hydro production'!FR15</f>
        <v>7.9799999999999996E-2</v>
      </c>
      <c r="FX52" s="27">
        <f>'Hydro production'!FS15</f>
        <v>6.9400000000000003E-2</v>
      </c>
      <c r="FY52" s="27">
        <f>'Hydro production'!FT15</f>
        <v>6.9000000000000006E-2</v>
      </c>
      <c r="FZ52" s="27">
        <f>'Hydro production'!FU15</f>
        <v>7.6600000000000001E-2</v>
      </c>
      <c r="GA52" s="27">
        <f>'Hydro production'!FV15</f>
        <v>8.1000000000000003E-2</v>
      </c>
      <c r="GB52" s="27">
        <f>'Hydro production'!FW15</f>
        <v>7.4200000000000002E-2</v>
      </c>
      <c r="GC52" s="27">
        <f>'Hydro production'!FX15</f>
        <v>7.0900000000000005E-2</v>
      </c>
      <c r="GD52" s="27">
        <f>'Hydro production'!FY15</f>
        <v>8.4000000000000005E-2</v>
      </c>
      <c r="GE52" s="27">
        <f>'Hydro production'!FZ15</f>
        <v>0.1087</v>
      </c>
      <c r="GF52" s="27">
        <f>'Hydro production'!GA15</f>
        <v>0.1011</v>
      </c>
      <c r="GG52" s="27">
        <f>'Hydro production'!GB15</f>
        <v>9.0399999999999994E-2</v>
      </c>
      <c r="GH52" s="27">
        <f>'Hydro production'!GC15</f>
        <v>9.4899999999999998E-2</v>
      </c>
      <c r="GI52" s="27">
        <f>'Hydro production'!GD15</f>
        <v>7.9799999999999996E-2</v>
      </c>
      <c r="GJ52" s="27">
        <f>'Hydro production'!GE15</f>
        <v>6.9400000000000003E-2</v>
      </c>
      <c r="GK52" s="27">
        <f>'Hydro production'!GF15</f>
        <v>6.9000000000000006E-2</v>
      </c>
      <c r="GL52" s="27">
        <f>'Hydro production'!GG15</f>
        <v>7.6600000000000001E-2</v>
      </c>
      <c r="GM52" s="27">
        <f>'Hydro production'!GH15</f>
        <v>8.1000000000000003E-2</v>
      </c>
      <c r="GN52" s="27">
        <f>'Hydro production'!GI15</f>
        <v>7.4200000000000002E-2</v>
      </c>
      <c r="GO52" s="27">
        <f>'Hydro production'!GJ15</f>
        <v>7.0900000000000005E-2</v>
      </c>
      <c r="GP52" s="27">
        <f>'Hydro production'!GK15</f>
        <v>8.4000000000000005E-2</v>
      </c>
      <c r="GQ52" s="27">
        <f>'Hydro production'!GL15</f>
        <v>0.1087</v>
      </c>
      <c r="GR52" s="27">
        <f>'Hydro production'!GM15</f>
        <v>0.1011</v>
      </c>
      <c r="GS52" s="27">
        <f>'Hydro production'!GN15</f>
        <v>9.0399999999999994E-2</v>
      </c>
      <c r="GT52" s="27">
        <f>'Hydro production'!GO15</f>
        <v>9.4899999999999998E-2</v>
      </c>
      <c r="GU52" s="27">
        <f>'Hydro production'!GP15</f>
        <v>7.9799999999999996E-2</v>
      </c>
      <c r="GV52" s="27">
        <f>'Hydro production'!GQ15</f>
        <v>6.9400000000000003E-2</v>
      </c>
      <c r="GW52" s="27">
        <f>'Hydro production'!GR15</f>
        <v>6.9000000000000006E-2</v>
      </c>
      <c r="GX52" s="27">
        <f>'Hydro production'!GS15</f>
        <v>7.6600000000000001E-2</v>
      </c>
      <c r="GY52" s="27">
        <f>'Hydro production'!GT15</f>
        <v>8.1000000000000003E-2</v>
      </c>
      <c r="GZ52" s="27">
        <f>'Hydro production'!GU15</f>
        <v>7.4200000000000002E-2</v>
      </c>
      <c r="HA52" s="27">
        <f>'Hydro production'!GV15</f>
        <v>7.0900000000000005E-2</v>
      </c>
      <c r="HB52" s="27">
        <f>'Hydro production'!GW15</f>
        <v>8.4000000000000005E-2</v>
      </c>
      <c r="HC52" s="27">
        <f>'Hydro production'!GX15</f>
        <v>0.1087</v>
      </c>
      <c r="HD52" s="27">
        <f>'Hydro production'!GY15</f>
        <v>0.1011</v>
      </c>
      <c r="HE52" s="27">
        <f>'Hydro production'!GZ15</f>
        <v>9.0399999999999994E-2</v>
      </c>
      <c r="HF52" s="27">
        <f>'Hydro production'!HA15</f>
        <v>9.4899999999999998E-2</v>
      </c>
      <c r="HG52" s="27">
        <f>'Hydro production'!HB15</f>
        <v>7.9799999999999996E-2</v>
      </c>
      <c r="HH52" s="27">
        <f>'Hydro production'!HC15</f>
        <v>6.9400000000000003E-2</v>
      </c>
      <c r="HI52" s="27">
        <f>'Hydro production'!HD15</f>
        <v>6.9000000000000006E-2</v>
      </c>
      <c r="HJ52" s="27">
        <f>'Hydro production'!HE15</f>
        <v>7.6600000000000001E-2</v>
      </c>
      <c r="HK52" s="27">
        <f>'Hydro production'!HF15</f>
        <v>8.1000000000000003E-2</v>
      </c>
      <c r="HL52" s="27">
        <f>'Hydro production'!HG15</f>
        <v>7.4200000000000002E-2</v>
      </c>
      <c r="HM52" s="27">
        <f>'Hydro production'!HH15</f>
        <v>7.0900000000000005E-2</v>
      </c>
      <c r="HN52" s="27">
        <f>'Hydro production'!HI15</f>
        <v>8.4000000000000005E-2</v>
      </c>
      <c r="HO52" s="27">
        <f>'Hydro production'!HJ15</f>
        <v>0.1087</v>
      </c>
      <c r="HP52" s="27">
        <f>'Hydro production'!HK15</f>
        <v>0.1011</v>
      </c>
      <c r="HQ52" s="27">
        <f>'Hydro production'!HL15</f>
        <v>9.0399999999999994E-2</v>
      </c>
      <c r="HR52" s="27">
        <f>'Hydro production'!HM15</f>
        <v>9.4899999999999998E-2</v>
      </c>
      <c r="HS52" s="27">
        <f>'Hydro production'!HN15</f>
        <v>7.9799999999999996E-2</v>
      </c>
      <c r="HT52" s="27">
        <f>'Hydro production'!HO15</f>
        <v>6.9400000000000003E-2</v>
      </c>
      <c r="HU52" s="27">
        <f>'Hydro production'!HP15</f>
        <v>6.9000000000000006E-2</v>
      </c>
      <c r="HV52" s="27">
        <f>'Hydro production'!HQ15</f>
        <v>7.6600000000000001E-2</v>
      </c>
      <c r="HW52" s="27">
        <f>'Hydro production'!HR15</f>
        <v>8.1000000000000003E-2</v>
      </c>
      <c r="HX52" s="27">
        <f>'Hydro production'!HS15</f>
        <v>7.4200000000000002E-2</v>
      </c>
      <c r="HY52" s="27">
        <f>'Hydro production'!HT15</f>
        <v>7.0900000000000005E-2</v>
      </c>
      <c r="HZ52" s="27">
        <f>'Hydro production'!HU15</f>
        <v>8.4000000000000005E-2</v>
      </c>
      <c r="IA52" s="27">
        <f>'Hydro production'!HV15</f>
        <v>0.1087</v>
      </c>
      <c r="IB52" s="27">
        <f>'Hydro production'!HW15</f>
        <v>0.1011</v>
      </c>
      <c r="IC52" s="27">
        <f>'Hydro production'!HX15</f>
        <v>9.0399999999999994E-2</v>
      </c>
      <c r="ID52" s="27">
        <f>'Hydro production'!HY15</f>
        <v>9.4899999999999998E-2</v>
      </c>
      <c r="IE52" s="27">
        <f>'Hydro production'!HZ15</f>
        <v>7.9799999999999996E-2</v>
      </c>
      <c r="IF52" s="27">
        <f>'Hydro production'!IA15</f>
        <v>6.9400000000000003E-2</v>
      </c>
      <c r="IG52" s="27">
        <f>'Hydro production'!IB15</f>
        <v>6.9000000000000006E-2</v>
      </c>
      <c r="IH52" s="27">
        <f>'Hydro production'!IC15</f>
        <v>7.6600000000000001E-2</v>
      </c>
      <c r="II52" s="27">
        <f>'Hydro production'!ID15</f>
        <v>8.1000000000000003E-2</v>
      </c>
      <c r="IJ52" s="27">
        <f>'Hydro production'!IE15</f>
        <v>7.4200000000000002E-2</v>
      </c>
      <c r="IK52" s="27">
        <f>'Hydro production'!IF15</f>
        <v>7.0900000000000005E-2</v>
      </c>
      <c r="IL52" s="27">
        <f>'Hydro production'!IG15</f>
        <v>8.4000000000000005E-2</v>
      </c>
      <c r="IM52" s="27">
        <f>'Hydro production'!IH15</f>
        <v>0.1087</v>
      </c>
      <c r="IN52" s="27">
        <f>'Hydro production'!II15</f>
        <v>0.1011</v>
      </c>
      <c r="IO52" s="27">
        <f>'Hydro production'!IJ15</f>
        <v>9.0399999999999994E-2</v>
      </c>
      <c r="IP52" s="27">
        <f>'Hydro production'!IK15</f>
        <v>9.4899999999999998E-2</v>
      </c>
      <c r="IQ52" s="27">
        <f>'Hydro production'!IL15</f>
        <v>7.9799999999999996E-2</v>
      </c>
      <c r="IR52" s="27">
        <f>'Hydro production'!IM15</f>
        <v>6.9400000000000003E-2</v>
      </c>
      <c r="IS52" s="27">
        <f>'Hydro production'!IN15</f>
        <v>6.9000000000000006E-2</v>
      </c>
      <c r="IT52" s="27">
        <f>'Hydro production'!IO15</f>
        <v>7.6600000000000001E-2</v>
      </c>
      <c r="IU52" s="27">
        <f>'Hydro production'!IP15</f>
        <v>8.1000000000000003E-2</v>
      </c>
      <c r="IV52" s="27">
        <f>'Hydro production'!IQ15</f>
        <v>7.4200000000000002E-2</v>
      </c>
      <c r="IW52" s="27">
        <f>'Hydro production'!IR15</f>
        <v>7.0900000000000005E-2</v>
      </c>
      <c r="IX52" s="27">
        <f>'Hydro production'!IS15</f>
        <v>8.4000000000000005E-2</v>
      </c>
      <c r="IY52" s="27">
        <f>'Hydro production'!IT15</f>
        <v>0.1087</v>
      </c>
      <c r="IZ52" s="27">
        <f>'Hydro production'!IU15</f>
        <v>0.1011</v>
      </c>
      <c r="JA52" s="27">
        <f>'Hydro production'!IV15</f>
        <v>9.0399999999999994E-2</v>
      </c>
      <c r="JB52" s="27">
        <f>'Hydro production'!IW15</f>
        <v>9.4899999999999998E-2</v>
      </c>
      <c r="JC52" s="27">
        <f>'Hydro production'!IX15</f>
        <v>7.9799999999999996E-2</v>
      </c>
      <c r="JD52" s="27">
        <f>'Hydro production'!IY15</f>
        <v>6.9400000000000003E-2</v>
      </c>
      <c r="JE52" s="27">
        <f>'Hydro production'!IZ15</f>
        <v>6.9000000000000006E-2</v>
      </c>
      <c r="JF52" s="27">
        <f>'Hydro production'!JA15</f>
        <v>7.6600000000000001E-2</v>
      </c>
      <c r="JG52" s="27">
        <f>'Hydro production'!JB15</f>
        <v>8.1000000000000003E-2</v>
      </c>
      <c r="JH52" s="27">
        <f>'Hydro production'!JC15</f>
        <v>7.4200000000000002E-2</v>
      </c>
      <c r="JI52" s="27">
        <f>'Hydro production'!JD15</f>
        <v>7.0900000000000005E-2</v>
      </c>
      <c r="JJ52" s="27">
        <f>'Hydro production'!JE15</f>
        <v>8.4000000000000005E-2</v>
      </c>
      <c r="JK52" s="27">
        <f>'Hydro production'!JF15</f>
        <v>0.1087</v>
      </c>
      <c r="JL52" s="27">
        <f>'Hydro production'!JG15</f>
        <v>0.1011</v>
      </c>
      <c r="JM52" s="27">
        <f>'Hydro production'!JH15</f>
        <v>9.0399999999999994E-2</v>
      </c>
      <c r="JN52" s="27">
        <f>'Hydro production'!JI15</f>
        <v>9.4899999999999998E-2</v>
      </c>
      <c r="JO52" s="27">
        <f>'Hydro production'!JJ15</f>
        <v>7.9799999999999996E-2</v>
      </c>
      <c r="JP52" s="27">
        <f>'Hydro production'!JK15</f>
        <v>6.9400000000000003E-2</v>
      </c>
      <c r="JQ52" s="27">
        <f>'Hydro production'!JL15</f>
        <v>6.9000000000000006E-2</v>
      </c>
      <c r="JR52" s="27">
        <f>'Hydro production'!JM15</f>
        <v>7.6600000000000001E-2</v>
      </c>
      <c r="JS52" s="27">
        <f>'Hydro production'!JN15</f>
        <v>8.1000000000000003E-2</v>
      </c>
      <c r="JT52" s="27">
        <f>'Hydro production'!JO15</f>
        <v>7.4200000000000002E-2</v>
      </c>
      <c r="JU52" s="27">
        <f>'Hydro production'!JP15</f>
        <v>7.0900000000000005E-2</v>
      </c>
      <c r="JV52" s="27">
        <f>'Hydro production'!JQ15</f>
        <v>8.4000000000000005E-2</v>
      </c>
      <c r="JW52" s="27">
        <f>'Hydro production'!JR15</f>
        <v>0.1087</v>
      </c>
      <c r="JX52" s="27">
        <f>'Hydro production'!JS15</f>
        <v>0.1011</v>
      </c>
      <c r="JY52" s="27">
        <f>'Hydro production'!JT15</f>
        <v>9.0399999999999994E-2</v>
      </c>
      <c r="JZ52" s="27">
        <f>'Hydro production'!JU15</f>
        <v>9.4899999999999998E-2</v>
      </c>
      <c r="KA52" s="27">
        <f>'Hydro production'!JV15</f>
        <v>7.9799999999999996E-2</v>
      </c>
      <c r="KB52" s="27">
        <f>'Hydro production'!JW15</f>
        <v>6.9400000000000003E-2</v>
      </c>
      <c r="KC52" s="27">
        <f>'Hydro production'!JX15</f>
        <v>6.9000000000000006E-2</v>
      </c>
      <c r="KD52" s="27">
        <f>'Hydro production'!JY15</f>
        <v>7.6600000000000001E-2</v>
      </c>
      <c r="KE52" s="27">
        <f>'Hydro production'!JZ15</f>
        <v>8.1000000000000003E-2</v>
      </c>
      <c r="KF52" s="27">
        <f>'Hydro production'!KA15</f>
        <v>7.4200000000000002E-2</v>
      </c>
      <c r="KG52" s="27">
        <f>'Hydro production'!KB15</f>
        <v>7.0900000000000005E-2</v>
      </c>
      <c r="KH52" s="27">
        <f>'Hydro production'!KC15</f>
        <v>8.4000000000000005E-2</v>
      </c>
      <c r="KI52" s="27">
        <f>'Hydro production'!KD15</f>
        <v>0.1087</v>
      </c>
      <c r="KJ52" s="27">
        <f>'Hydro production'!KE15</f>
        <v>0.1011</v>
      </c>
      <c r="KK52" s="27">
        <f>'Hydro production'!KF15</f>
        <v>9.0399999999999994E-2</v>
      </c>
      <c r="KL52" s="27">
        <f>'Hydro production'!KG15</f>
        <v>9.4899999999999998E-2</v>
      </c>
      <c r="KM52" s="27">
        <f>'Hydro production'!KH15</f>
        <v>7.9799999999999996E-2</v>
      </c>
      <c r="KN52" s="27">
        <f>'Hydro production'!KI15</f>
        <v>6.9400000000000003E-2</v>
      </c>
      <c r="KO52" s="27">
        <f>'Hydro production'!KJ15</f>
        <v>6.9000000000000006E-2</v>
      </c>
      <c r="KP52" s="27">
        <f>'Hydro production'!KK15</f>
        <v>7.6600000000000001E-2</v>
      </c>
      <c r="KQ52" s="27">
        <f>'Hydro production'!KL15</f>
        <v>8.1000000000000003E-2</v>
      </c>
      <c r="KR52" s="27">
        <f>'Hydro production'!KM15</f>
        <v>7.4200000000000002E-2</v>
      </c>
      <c r="KS52" s="27">
        <f>'Hydro production'!KN15</f>
        <v>7.0900000000000005E-2</v>
      </c>
      <c r="KT52" s="27">
        <f>'Hydro production'!KO15</f>
        <v>8.4000000000000005E-2</v>
      </c>
      <c r="KU52" s="27">
        <f>'Hydro production'!KP15</f>
        <v>0.1087</v>
      </c>
      <c r="KV52" s="27">
        <f>'Hydro production'!KQ15</f>
        <v>0.1011</v>
      </c>
      <c r="KW52" s="27">
        <f>'Hydro production'!KR15</f>
        <v>9.0399999999999994E-2</v>
      </c>
      <c r="KX52" s="27">
        <f>'Hydro production'!KS15</f>
        <v>9.4899999999999998E-2</v>
      </c>
      <c r="KY52" s="27">
        <f>'Hydro production'!KT15</f>
        <v>7.9799999999999996E-2</v>
      </c>
      <c r="KZ52" s="27">
        <f>'Hydro production'!KU15</f>
        <v>6.9400000000000003E-2</v>
      </c>
      <c r="LA52" s="27">
        <f>'Hydro production'!KV15</f>
        <v>6.9000000000000006E-2</v>
      </c>
      <c r="LB52" s="27">
        <f>'Hydro production'!KW15</f>
        <v>7.6600000000000001E-2</v>
      </c>
      <c r="LC52" s="27">
        <f>'Hydro production'!KX15</f>
        <v>8.1000000000000003E-2</v>
      </c>
      <c r="LD52" s="27">
        <f>'Hydro production'!KY15</f>
        <v>7.4200000000000002E-2</v>
      </c>
      <c r="LE52" s="27">
        <f>'Hydro production'!KZ15</f>
        <v>7.0900000000000005E-2</v>
      </c>
      <c r="LF52" s="27">
        <f>'Hydro production'!LA15</f>
        <v>8.4000000000000005E-2</v>
      </c>
      <c r="LG52" s="27">
        <f>'Hydro production'!LB15</f>
        <v>0.1087</v>
      </c>
      <c r="LH52" s="27">
        <f>'Hydro production'!LC15</f>
        <v>0.1011</v>
      </c>
      <c r="LI52" s="27">
        <f>'Hydro production'!LD15</f>
        <v>9.0399999999999994E-2</v>
      </c>
      <c r="LJ52" s="27">
        <f>'Hydro production'!LE15</f>
        <v>9.4899999999999998E-2</v>
      </c>
      <c r="LK52" s="27">
        <f>'Hydro production'!LF15</f>
        <v>7.9799999999999996E-2</v>
      </c>
      <c r="LL52" s="27">
        <f>'Hydro production'!LG15</f>
        <v>6.9400000000000003E-2</v>
      </c>
      <c r="LM52" s="27">
        <f>'Hydro production'!LH15</f>
        <v>6.9000000000000006E-2</v>
      </c>
      <c r="LN52" s="27">
        <f>'Hydro production'!LI15</f>
        <v>7.6600000000000001E-2</v>
      </c>
      <c r="LO52" s="27">
        <f>'Hydro production'!LJ15</f>
        <v>8.1000000000000003E-2</v>
      </c>
      <c r="LP52" s="27">
        <f>'Hydro production'!LK15</f>
        <v>7.4200000000000002E-2</v>
      </c>
      <c r="LQ52" s="27">
        <f>'Hydro production'!LL15</f>
        <v>7.0900000000000005E-2</v>
      </c>
      <c r="LR52" s="27">
        <f>'Hydro production'!LM15</f>
        <v>8.4000000000000005E-2</v>
      </c>
      <c r="LS52" s="27">
        <f>'Hydro production'!LN15</f>
        <v>0.1087</v>
      </c>
      <c r="LT52" s="27">
        <f>'Hydro production'!LO15</f>
        <v>0.1011</v>
      </c>
      <c r="LU52" s="27">
        <f>'Hydro production'!LP15</f>
        <v>9.0399999999999994E-2</v>
      </c>
      <c r="LV52" s="27">
        <f>'Hydro production'!LQ15</f>
        <v>9.4899999999999998E-2</v>
      </c>
      <c r="LW52" s="27">
        <f>'Hydro production'!LR15</f>
        <v>7.9799999999999996E-2</v>
      </c>
      <c r="LX52" s="27">
        <f>'Hydro production'!LS15</f>
        <v>6.9400000000000003E-2</v>
      </c>
      <c r="LY52" s="27">
        <f>'Hydro production'!LT15</f>
        <v>6.9000000000000006E-2</v>
      </c>
      <c r="LZ52" s="27">
        <f>'Hydro production'!LU15</f>
        <v>7.6600000000000001E-2</v>
      </c>
      <c r="MA52" s="27">
        <f>'Hydro production'!LV15</f>
        <v>8.1000000000000003E-2</v>
      </c>
      <c r="MB52" s="27">
        <f>'Hydro production'!LW15</f>
        <v>7.4200000000000002E-2</v>
      </c>
      <c r="MC52" s="27">
        <f>'Hydro production'!LX15</f>
        <v>7.0900000000000005E-2</v>
      </c>
      <c r="MD52" s="27">
        <f>'Hydro production'!LY15</f>
        <v>8.4000000000000005E-2</v>
      </c>
      <c r="ME52" s="27">
        <f>'Hydro production'!LZ15</f>
        <v>0.1087</v>
      </c>
      <c r="MF52" s="27">
        <f>'Hydro production'!MA15</f>
        <v>0.1011</v>
      </c>
      <c r="MG52" s="27">
        <f>'Hydro production'!MB15</f>
        <v>9.0399999999999994E-2</v>
      </c>
      <c r="MH52" s="27">
        <f>'Hydro production'!MC15</f>
        <v>9.4899999999999998E-2</v>
      </c>
      <c r="MI52" s="27">
        <f>'Hydro production'!MD15</f>
        <v>7.9799999999999996E-2</v>
      </c>
      <c r="MJ52" s="27">
        <f>'Hydro production'!ME15</f>
        <v>6.9400000000000003E-2</v>
      </c>
      <c r="MK52" s="27">
        <f>'Hydro production'!MF15</f>
        <v>6.9000000000000006E-2</v>
      </c>
      <c r="ML52" s="27">
        <f>'Hydro production'!MG15</f>
        <v>7.6600000000000001E-2</v>
      </c>
      <c r="MM52" s="27">
        <f>'Hydro production'!MH15</f>
        <v>8.1000000000000003E-2</v>
      </c>
      <c r="MN52" s="27">
        <f>'Hydro production'!MI15</f>
        <v>7.4200000000000002E-2</v>
      </c>
      <c r="MO52" s="27">
        <f>'Hydro production'!MJ15</f>
        <v>7.0900000000000005E-2</v>
      </c>
      <c r="MP52" s="27">
        <f>'Hydro production'!MK15</f>
        <v>8.4000000000000005E-2</v>
      </c>
      <c r="MQ52" s="27">
        <f>'Hydro production'!ML15</f>
        <v>0.1087</v>
      </c>
      <c r="MR52" s="27">
        <f>'Hydro production'!MM15</f>
        <v>0.1011</v>
      </c>
      <c r="MS52" s="27">
        <f>'Hydro production'!MN15</f>
        <v>9.0399999999999994E-2</v>
      </c>
      <c r="MT52" s="27">
        <f>'Hydro production'!MO15</f>
        <v>9.4899999999999998E-2</v>
      </c>
      <c r="MU52" s="27">
        <f>'Hydro production'!MP15</f>
        <v>7.9799999999999996E-2</v>
      </c>
      <c r="MV52" s="27">
        <f>'Hydro production'!MQ15</f>
        <v>6.9400000000000003E-2</v>
      </c>
      <c r="MW52" s="27">
        <f>'Hydro production'!MR15</f>
        <v>6.9000000000000006E-2</v>
      </c>
      <c r="MX52" s="27">
        <f>'Hydro production'!MS15</f>
        <v>7.6600000000000001E-2</v>
      </c>
      <c r="MY52" s="27">
        <f>'Hydro production'!MT15</f>
        <v>8.1000000000000003E-2</v>
      </c>
      <c r="MZ52" s="27">
        <f>'Hydro production'!MU15</f>
        <v>7.4200000000000002E-2</v>
      </c>
      <c r="NA52" s="27">
        <f>'Hydro production'!MV15</f>
        <v>7.0900000000000005E-2</v>
      </c>
      <c r="NB52" s="27">
        <f>'Hydro production'!MW15</f>
        <v>8.4000000000000005E-2</v>
      </c>
      <c r="NC52" s="27">
        <f>'Hydro production'!MX15</f>
        <v>0.1087</v>
      </c>
      <c r="ND52" s="27">
        <f>'Hydro production'!MY15</f>
        <v>0.1011</v>
      </c>
      <c r="NE52" s="27">
        <f>'Hydro production'!MZ15</f>
        <v>9.0399999999999994E-2</v>
      </c>
      <c r="NF52" s="27">
        <f>'Hydro production'!NA15</f>
        <v>9.4899999999999998E-2</v>
      </c>
      <c r="NG52" s="27">
        <f>'Hydro production'!NB15</f>
        <v>7.9799999999999996E-2</v>
      </c>
      <c r="NH52" s="27">
        <f>'Hydro production'!NC15</f>
        <v>6.9400000000000003E-2</v>
      </c>
      <c r="NI52" s="27">
        <f>'Hydro production'!ND15</f>
        <v>6.9000000000000006E-2</v>
      </c>
      <c r="NJ52" s="27">
        <f>'Hydro production'!NE15</f>
        <v>7.6600000000000001E-2</v>
      </c>
      <c r="NK52" s="27">
        <f>'Hydro production'!NF15</f>
        <v>8.1000000000000003E-2</v>
      </c>
      <c r="NL52" s="27">
        <f>'Hydro production'!NG15</f>
        <v>7.4200000000000002E-2</v>
      </c>
      <c r="NM52" s="27">
        <f>'Hydro production'!NH15</f>
        <v>7.0900000000000005E-2</v>
      </c>
      <c r="NN52" s="27">
        <f>'Hydro production'!NI15</f>
        <v>8.4000000000000005E-2</v>
      </c>
      <c r="NO52" s="27">
        <f>'Hydro production'!NJ15</f>
        <v>0.1087</v>
      </c>
      <c r="NP52" s="27">
        <f>'Hydro production'!NK15</f>
        <v>0.1011</v>
      </c>
      <c r="NQ52" s="27">
        <f>'Hydro production'!NL15</f>
        <v>9.0399999999999994E-2</v>
      </c>
      <c r="NR52" s="27">
        <f>'Hydro production'!NM15</f>
        <v>9.4899999999999998E-2</v>
      </c>
      <c r="NS52" s="27">
        <f>'Hydro production'!NN15</f>
        <v>7.9799999999999996E-2</v>
      </c>
      <c r="NT52" s="27">
        <f>'Hydro production'!NO15</f>
        <v>6.9400000000000003E-2</v>
      </c>
      <c r="NU52" s="27">
        <f>'Hydro production'!NP15</f>
        <v>6.9000000000000006E-2</v>
      </c>
      <c r="NV52" s="27">
        <f>'Hydro production'!NQ15</f>
        <v>7.6600000000000001E-2</v>
      </c>
      <c r="NW52" s="27">
        <f>'Hydro production'!NR15</f>
        <v>8.1000000000000003E-2</v>
      </c>
      <c r="NX52" s="27">
        <f>'Hydro production'!NS15</f>
        <v>7.4200000000000002E-2</v>
      </c>
      <c r="NY52" s="27">
        <f>'Hydro production'!NT15</f>
        <v>7.0900000000000005E-2</v>
      </c>
      <c r="NZ52" s="27">
        <f>'Hydro production'!NU15</f>
        <v>8.4000000000000005E-2</v>
      </c>
      <c r="OA52" s="27">
        <f>'Hydro production'!NV15</f>
        <v>0.1087</v>
      </c>
      <c r="OB52" s="27">
        <f>'Hydro production'!NW15</f>
        <v>0.1011</v>
      </c>
      <c r="OC52" s="27">
        <f>'Hydro production'!NX15</f>
        <v>9.0399999999999994E-2</v>
      </c>
      <c r="OD52" s="27">
        <f>'Hydro production'!NY15</f>
        <v>9.4899999999999998E-2</v>
      </c>
      <c r="OE52" s="27">
        <f>'Hydro production'!NZ15</f>
        <v>7.9799999999999996E-2</v>
      </c>
      <c r="OF52" s="27">
        <f>'Hydro production'!OA15</f>
        <v>6.9400000000000003E-2</v>
      </c>
      <c r="OG52" s="27">
        <f>'Hydro production'!OB15</f>
        <v>6.9000000000000006E-2</v>
      </c>
      <c r="OH52" s="27">
        <f>'Hydro production'!OC15</f>
        <v>7.6600000000000001E-2</v>
      </c>
      <c r="OI52" s="27">
        <f>'Hydro production'!OD15</f>
        <v>8.1000000000000003E-2</v>
      </c>
      <c r="OJ52" s="27">
        <f>'Hydro production'!OE15</f>
        <v>7.4200000000000002E-2</v>
      </c>
      <c r="OK52" s="27">
        <f>'Hydro production'!OF15</f>
        <v>7.0900000000000005E-2</v>
      </c>
      <c r="OL52" s="27">
        <f>'Hydro production'!OG15</f>
        <v>8.4000000000000005E-2</v>
      </c>
      <c r="OM52" s="27">
        <f>'Hydro production'!OH15</f>
        <v>0.1087</v>
      </c>
      <c r="ON52" s="27">
        <f>'Hydro production'!OI15</f>
        <v>0.1011</v>
      </c>
      <c r="OO52" s="27">
        <f>'Hydro production'!OJ15</f>
        <v>9.0399999999999994E-2</v>
      </c>
      <c r="OP52" s="27">
        <f>'Hydro production'!OK15</f>
        <v>9.4899999999999998E-2</v>
      </c>
      <c r="OQ52" s="27">
        <f>'Hydro production'!OL15</f>
        <v>7.9799999999999996E-2</v>
      </c>
      <c r="OR52" s="27">
        <f>'Hydro production'!OM15</f>
        <v>6.9400000000000003E-2</v>
      </c>
      <c r="OS52" s="27">
        <f>'Hydro production'!ON15</f>
        <v>6.9000000000000006E-2</v>
      </c>
      <c r="OT52" s="27">
        <f>'Hydro production'!OO15</f>
        <v>7.6600000000000001E-2</v>
      </c>
      <c r="OU52" s="27">
        <f>'Hydro production'!OP15</f>
        <v>8.1000000000000003E-2</v>
      </c>
      <c r="OV52" s="27">
        <f>'Hydro production'!OQ15</f>
        <v>7.4200000000000002E-2</v>
      </c>
      <c r="OW52" s="27">
        <f>'Hydro production'!OR15</f>
        <v>7.0900000000000005E-2</v>
      </c>
      <c r="OX52" s="27">
        <f>'Hydro production'!OS15</f>
        <v>8.4000000000000005E-2</v>
      </c>
      <c r="OY52" s="27">
        <f>'Hydro production'!OT15</f>
        <v>0.1087</v>
      </c>
      <c r="OZ52" s="27">
        <f>'Hydro production'!OU15</f>
        <v>0.1011</v>
      </c>
      <c r="PA52" s="27">
        <f>'Hydro production'!OV15</f>
        <v>9.0399999999999994E-2</v>
      </c>
      <c r="PB52" s="27">
        <f>'Hydro production'!OW15</f>
        <v>9.4899999999999998E-2</v>
      </c>
      <c r="PC52" s="27">
        <f>'Hydro production'!OX15</f>
        <v>7.9799999999999996E-2</v>
      </c>
      <c r="PD52" s="27">
        <f>'Hydro production'!OY15</f>
        <v>6.9400000000000003E-2</v>
      </c>
      <c r="PE52" s="27">
        <f>'Hydro production'!OZ15</f>
        <v>6.9000000000000006E-2</v>
      </c>
      <c r="PF52" s="27">
        <f>'Hydro production'!PA15</f>
        <v>7.6600000000000001E-2</v>
      </c>
      <c r="PG52" s="27">
        <f>'Hydro production'!PB15</f>
        <v>8.1000000000000003E-2</v>
      </c>
      <c r="PH52" s="27">
        <f>'Hydro production'!PC15</f>
        <v>7.4200000000000002E-2</v>
      </c>
      <c r="PI52" s="27">
        <f>'Hydro production'!PD15</f>
        <v>7.0900000000000005E-2</v>
      </c>
      <c r="PJ52" s="27">
        <f>'Hydro production'!PE15</f>
        <v>8.4000000000000005E-2</v>
      </c>
      <c r="PK52" s="27">
        <f>'Hydro production'!PF15</f>
        <v>0.1087</v>
      </c>
      <c r="PL52" s="27">
        <f>'Hydro production'!PG15</f>
        <v>0.1011</v>
      </c>
      <c r="PM52" s="27">
        <f>'Hydro production'!PH15</f>
        <v>9.0399999999999994E-2</v>
      </c>
      <c r="PN52" s="27">
        <f>'Hydro production'!PI15</f>
        <v>9.4899999999999998E-2</v>
      </c>
      <c r="PO52" s="27">
        <f>'Hydro production'!PJ15</f>
        <v>7.9799999999999996E-2</v>
      </c>
      <c r="PP52" s="27">
        <f>'Hydro production'!PK15</f>
        <v>6.9400000000000003E-2</v>
      </c>
      <c r="PQ52" s="27">
        <f>'Hydro production'!PL15</f>
        <v>6.9000000000000006E-2</v>
      </c>
      <c r="PR52" s="27">
        <f>'Hydro production'!PM15</f>
        <v>7.6600000000000001E-2</v>
      </c>
      <c r="PS52" s="27">
        <f>'Hydro production'!PN15</f>
        <v>8.1000000000000003E-2</v>
      </c>
      <c r="PT52" s="27">
        <f>'Hydro production'!PO15</f>
        <v>7.4200000000000002E-2</v>
      </c>
      <c r="PU52" s="27">
        <f>'Hydro production'!PP15</f>
        <v>7.0900000000000005E-2</v>
      </c>
      <c r="PV52" s="27">
        <f>'Hydro production'!PQ15</f>
        <v>8.4000000000000005E-2</v>
      </c>
      <c r="PW52" s="27">
        <f>'Hydro production'!PR15</f>
        <v>0.1087</v>
      </c>
    </row>
    <row r="53" spans="1:439" x14ac:dyDescent="0.15"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</row>
    <row r="55" spans="1:439" s="13" customFormat="1" x14ac:dyDescent="0.15">
      <c r="A55" s="11"/>
      <c r="B55" s="11" t="s">
        <v>54</v>
      </c>
      <c r="C55" s="11" t="s">
        <v>42</v>
      </c>
      <c r="D55" s="11"/>
      <c r="H55" s="13">
        <v>46.266666000000001</v>
      </c>
      <c r="I55" s="13">
        <v>61.259002000000002</v>
      </c>
      <c r="J55" s="13">
        <v>43.398212000000001</v>
      </c>
      <c r="K55" s="13">
        <v>47.887708000000003</v>
      </c>
      <c r="L55" s="13">
        <v>33.278682000000003</v>
      </c>
      <c r="M55" s="13">
        <v>18.612041000000001</v>
      </c>
      <c r="N55" s="13">
        <v>27.164542999999998</v>
      </c>
      <c r="O55" s="13">
        <v>23.218615</v>
      </c>
      <c r="P55" s="13">
        <v>43.198</v>
      </c>
      <c r="Q55" s="13">
        <v>41.600174000000003</v>
      </c>
      <c r="R55" s="13">
        <v>60.626708000000001</v>
      </c>
      <c r="S55" s="13">
        <v>48.126289999999997</v>
      </c>
      <c r="T55" s="13">
        <v>58.037714999999999</v>
      </c>
      <c r="U55" s="13">
        <v>70.523257999999998</v>
      </c>
      <c r="V55" s="13">
        <v>54.828884000000002</v>
      </c>
      <c r="W55" s="13">
        <v>54.336151999999998</v>
      </c>
      <c r="X55" s="13">
        <v>44.169958999999999</v>
      </c>
      <c r="Y55" s="13">
        <v>32.795791000000001</v>
      </c>
      <c r="Z55" s="13">
        <v>43.461289999999998</v>
      </c>
      <c r="AA55" s="13">
        <v>38.533197999999999</v>
      </c>
      <c r="AB55" s="13">
        <v>47.653333000000003</v>
      </c>
      <c r="AC55" s="13">
        <v>40.884489000000002</v>
      </c>
      <c r="AD55" s="13">
        <v>65.401791000000003</v>
      </c>
      <c r="AE55" s="13">
        <v>61.821344000000003</v>
      </c>
      <c r="AF55" s="13">
        <v>66.76961</v>
      </c>
      <c r="AG55" s="13">
        <v>74.531681000000006</v>
      </c>
      <c r="AH55" s="13">
        <v>58.610900000000001</v>
      </c>
      <c r="AI55" s="13">
        <v>59.304166000000002</v>
      </c>
      <c r="AJ55" s="13">
        <v>53.031531999999999</v>
      </c>
      <c r="AK55" s="13">
        <v>38.258249999999997</v>
      </c>
      <c r="AL55" s="13">
        <v>51.197473000000002</v>
      </c>
      <c r="AM55" s="13">
        <v>47.519153000000003</v>
      </c>
      <c r="AN55" s="13">
        <v>54.827415999999999</v>
      </c>
      <c r="AO55" s="13">
        <v>47.993412999999997</v>
      </c>
      <c r="AP55" s="13">
        <v>77.927679999999995</v>
      </c>
      <c r="AQ55" s="13">
        <v>74.709447999999995</v>
      </c>
      <c r="AR55" s="13">
        <v>78.808965000000001</v>
      </c>
      <c r="AS55" s="13">
        <v>76.983793000000006</v>
      </c>
      <c r="AT55" s="13">
        <v>57.847028999999999</v>
      </c>
      <c r="AU55" s="13">
        <v>62.738999999999997</v>
      </c>
      <c r="AV55" s="13">
        <v>60.680563999999997</v>
      </c>
      <c r="AW55" s="13">
        <v>40.311374999999998</v>
      </c>
      <c r="AX55" s="13">
        <v>53.213306000000003</v>
      </c>
      <c r="AY55" s="13">
        <v>50.914422000000002</v>
      </c>
      <c r="AZ55" s="13">
        <v>68.975361000000007</v>
      </c>
      <c r="BA55" s="13">
        <v>47.139206000000001</v>
      </c>
      <c r="BB55" s="13">
        <v>89.161652000000004</v>
      </c>
      <c r="BC55" s="13">
        <v>85.985228000000006</v>
      </c>
      <c r="BD55" s="13">
        <v>81.680564000000004</v>
      </c>
      <c r="BE55" s="13">
        <v>81.808750000000003</v>
      </c>
      <c r="BF55" s="13">
        <v>59.630161000000001</v>
      </c>
      <c r="BG55" s="13">
        <v>68.006540999999999</v>
      </c>
      <c r="BH55" s="13">
        <v>64.879395000000002</v>
      </c>
      <c r="BI55" s="13">
        <v>45.336736000000002</v>
      </c>
      <c r="BJ55" s="13">
        <v>56.068736000000001</v>
      </c>
      <c r="BK55" s="13">
        <v>62.931223000000003</v>
      </c>
      <c r="BL55" s="13">
        <v>67.525958000000003</v>
      </c>
      <c r="BM55" s="13">
        <v>60.978709000000002</v>
      </c>
      <c r="BN55" s="13">
        <v>92.898540999999994</v>
      </c>
      <c r="BO55" s="13">
        <v>84.327028999999996</v>
      </c>
      <c r="BP55" s="13">
        <v>89.183735999999996</v>
      </c>
      <c r="BQ55" s="13">
        <v>89.010177999999996</v>
      </c>
      <c r="BR55" s="13">
        <v>63.250523999999999</v>
      </c>
      <c r="BS55" s="13">
        <v>67.538888</v>
      </c>
      <c r="BT55" s="13">
        <v>66.086343999999997</v>
      </c>
      <c r="BU55" s="13">
        <v>40.157860999999997</v>
      </c>
      <c r="BV55" s="13">
        <v>60.455080000000002</v>
      </c>
      <c r="BW55" s="13">
        <v>53.539501999999999</v>
      </c>
      <c r="BX55" s="13">
        <v>77.145347000000001</v>
      </c>
      <c r="BY55" s="13">
        <v>61.554031999999999</v>
      </c>
      <c r="BZ55" s="13">
        <v>94.896360999999999</v>
      </c>
      <c r="CA55" s="13">
        <v>86.12594</v>
      </c>
      <c r="CB55" s="13">
        <v>78.390563999999998</v>
      </c>
      <c r="CC55" s="13">
        <v>83.276338999999993</v>
      </c>
      <c r="CD55" s="13">
        <v>65.649232999999995</v>
      </c>
      <c r="CE55" s="13">
        <v>65.479611000000006</v>
      </c>
      <c r="CF55" s="13">
        <v>59.085402999999999</v>
      </c>
      <c r="CG55" s="13">
        <v>40.745722000000001</v>
      </c>
      <c r="CH55" s="13">
        <v>58.575322</v>
      </c>
      <c r="CI55" s="13">
        <v>53.469273999999999</v>
      </c>
      <c r="CJ55" s="13">
        <v>71.920637999999997</v>
      </c>
      <c r="CK55" s="13">
        <v>60.337364999999998</v>
      </c>
      <c r="CL55" s="13">
        <v>89.338207999999995</v>
      </c>
      <c r="CM55" s="13">
        <v>81.715631000000002</v>
      </c>
      <c r="CN55" s="13">
        <v>66.689946000000006</v>
      </c>
      <c r="CO55" s="13">
        <v>71.921120000000002</v>
      </c>
      <c r="CP55" s="13">
        <v>57.096451000000002</v>
      </c>
      <c r="CQ55" s="13">
        <v>58.516333000000003</v>
      </c>
      <c r="CR55" s="13">
        <v>54.646115000000002</v>
      </c>
      <c r="CS55" s="13">
        <v>37.567999999999998</v>
      </c>
      <c r="CT55" s="13">
        <v>51.857325000000003</v>
      </c>
      <c r="CU55" s="13">
        <v>49.177903000000001</v>
      </c>
      <c r="CV55" s="13">
        <v>62.300832999999997</v>
      </c>
      <c r="CW55" s="13">
        <v>48.020040000000002</v>
      </c>
      <c r="CX55" s="13">
        <v>78.898276999999993</v>
      </c>
      <c r="CY55" s="13">
        <v>76.099273999999994</v>
      </c>
      <c r="CZ55" s="13">
        <v>69.684421999999998</v>
      </c>
      <c r="DA55" s="13">
        <v>75.159820999999994</v>
      </c>
      <c r="DB55" s="13">
        <v>53.978628999999998</v>
      </c>
      <c r="DC55" s="13">
        <v>57.802790999999999</v>
      </c>
      <c r="DD55" s="13">
        <v>50.622311000000003</v>
      </c>
      <c r="DE55" s="13">
        <v>38.022207999999999</v>
      </c>
      <c r="DF55" s="13">
        <v>52.732930000000003</v>
      </c>
      <c r="DG55" s="13">
        <v>48.051451</v>
      </c>
      <c r="DH55" s="13">
        <v>62.332388000000002</v>
      </c>
      <c r="DI55" s="13">
        <v>51.807203999999999</v>
      </c>
      <c r="DJ55" s="13">
        <v>81.132569000000004</v>
      </c>
      <c r="DK55" s="13">
        <v>75.258655000000005</v>
      </c>
      <c r="DL55" s="13">
        <v>70.050362000000007</v>
      </c>
      <c r="DM55" s="13">
        <v>71.918808999999996</v>
      </c>
      <c r="DN55" s="13">
        <v>50.957028999999999</v>
      </c>
      <c r="DO55" s="13">
        <v>54.637082999999997</v>
      </c>
      <c r="DP55" s="13">
        <v>56.136505</v>
      </c>
      <c r="DQ55" s="13">
        <v>36.552416000000001</v>
      </c>
      <c r="DR55" s="13">
        <v>44.466101999999999</v>
      </c>
      <c r="DS55" s="13">
        <v>53.141356999999999</v>
      </c>
      <c r="DT55" s="13">
        <v>66.059347000000002</v>
      </c>
      <c r="DU55" s="13">
        <v>51.83258</v>
      </c>
      <c r="DV55" s="13">
        <v>82.706305</v>
      </c>
      <c r="DW55" s="13">
        <v>74.127043</v>
      </c>
      <c r="DX55" s="13">
        <v>76.830039999999997</v>
      </c>
      <c r="DY55" s="13">
        <v>71.789866000000004</v>
      </c>
      <c r="DZ55" s="13">
        <v>48.556451000000003</v>
      </c>
      <c r="EA55" s="13">
        <v>60.541763000000003</v>
      </c>
      <c r="EB55" s="13">
        <v>56.33379</v>
      </c>
      <c r="EC55" s="13">
        <v>39.155721999999997</v>
      </c>
      <c r="ED55" s="13">
        <v>51.074637000000003</v>
      </c>
      <c r="EE55" s="13">
        <v>48.510630999999997</v>
      </c>
      <c r="EF55" s="13">
        <v>70.797040999999993</v>
      </c>
      <c r="EG55" s="13">
        <v>52.417473000000001</v>
      </c>
      <c r="EH55" s="13">
        <v>82.262249999999995</v>
      </c>
      <c r="EI55" s="13">
        <v>72.345119999999994</v>
      </c>
      <c r="EJ55" s="13">
        <v>72.074152999999995</v>
      </c>
      <c r="EK55" s="13">
        <v>73.439181000000005</v>
      </c>
      <c r="EL55" s="13">
        <v>54.682310999999999</v>
      </c>
      <c r="EM55" s="13">
        <v>58.390652000000003</v>
      </c>
      <c r="EN55" s="13">
        <v>55.371048000000002</v>
      </c>
      <c r="EO55" s="13">
        <v>37.278916000000002</v>
      </c>
      <c r="EP55" s="13">
        <v>56.242728</v>
      </c>
      <c r="EQ55" s="13">
        <v>50.377540000000003</v>
      </c>
      <c r="ER55" s="13">
        <v>70.745305000000002</v>
      </c>
      <c r="ES55" s="13">
        <v>53.960900000000002</v>
      </c>
      <c r="ET55" s="13">
        <v>79.738444000000001</v>
      </c>
      <c r="EU55" s="13">
        <v>68.315980999999994</v>
      </c>
      <c r="EV55" s="13">
        <v>70.565173999999999</v>
      </c>
      <c r="EW55" s="13">
        <v>74.585729000000001</v>
      </c>
      <c r="EX55" s="13">
        <v>52.089018000000003</v>
      </c>
      <c r="EY55" s="13">
        <v>57.282041</v>
      </c>
      <c r="EZ55" s="13">
        <v>55.662244000000001</v>
      </c>
      <c r="FA55" s="13">
        <v>38.608637999999999</v>
      </c>
      <c r="FB55" s="13">
        <v>56.710053000000002</v>
      </c>
      <c r="FC55" s="13">
        <v>49.181531999999997</v>
      </c>
      <c r="FD55" s="13">
        <v>69.949179999999998</v>
      </c>
      <c r="FE55" s="13">
        <v>49.192258000000002</v>
      </c>
      <c r="FF55" s="13">
        <v>78.983388000000005</v>
      </c>
      <c r="FG55" s="13">
        <v>71.966437999999997</v>
      </c>
      <c r="FH55" s="13">
        <v>69.050134</v>
      </c>
      <c r="FI55" s="13">
        <v>74.194985000000003</v>
      </c>
      <c r="FJ55" s="13">
        <v>51.321075</v>
      </c>
      <c r="FK55" s="13">
        <v>57.998874999999998</v>
      </c>
      <c r="FL55" s="13">
        <v>55.362848999999997</v>
      </c>
      <c r="FM55" s="13">
        <v>37.539208000000002</v>
      </c>
      <c r="FN55" s="13">
        <v>54.577767999999999</v>
      </c>
      <c r="FO55" s="13">
        <v>45.461934999999997</v>
      </c>
      <c r="FP55" s="13">
        <v>66.724777000000003</v>
      </c>
      <c r="FQ55" s="13">
        <v>49.517983000000001</v>
      </c>
      <c r="FR55" s="13">
        <v>77.963402000000002</v>
      </c>
      <c r="FS55" s="13">
        <v>72.297539999999998</v>
      </c>
      <c r="FT55" s="13">
        <v>69.003172000000006</v>
      </c>
      <c r="FU55" s="13">
        <v>74.149687</v>
      </c>
      <c r="FV55" s="13">
        <v>49.405954000000001</v>
      </c>
      <c r="FW55" s="13">
        <v>56.586333000000003</v>
      </c>
      <c r="FX55" s="13">
        <v>54.091692999999999</v>
      </c>
      <c r="FY55" s="13">
        <v>40.820791</v>
      </c>
      <c r="FZ55" s="13">
        <v>52.594408000000001</v>
      </c>
      <c r="GA55" s="13">
        <v>53.833938000000003</v>
      </c>
      <c r="GB55" s="13">
        <v>63.933332999999998</v>
      </c>
      <c r="GC55" s="13">
        <v>53.542082999999998</v>
      </c>
      <c r="GD55" s="13">
        <v>78.247861</v>
      </c>
      <c r="GE55" s="13">
        <v>71.853104000000002</v>
      </c>
      <c r="GF55" s="13">
        <v>71.694609999999997</v>
      </c>
      <c r="GG55" s="13">
        <v>77.347628999999998</v>
      </c>
      <c r="GH55" s="13">
        <v>48.027189999999997</v>
      </c>
      <c r="GI55" s="13">
        <v>55.454166000000001</v>
      </c>
      <c r="GJ55" s="13">
        <v>53.048735999999998</v>
      </c>
      <c r="GK55" s="13">
        <v>40.178762999999996</v>
      </c>
      <c r="GL55" s="13">
        <v>53.526826999999997</v>
      </c>
      <c r="GM55" s="13">
        <v>47.611880999999997</v>
      </c>
      <c r="GN55" s="13">
        <v>66.053194000000005</v>
      </c>
      <c r="GO55" s="13">
        <v>58.788440000000001</v>
      </c>
      <c r="GP55" s="13">
        <v>77.940638000000007</v>
      </c>
      <c r="GQ55" s="13">
        <v>74.537271000000004</v>
      </c>
      <c r="GR55" s="13">
        <v>72.069757999999993</v>
      </c>
      <c r="GS55" s="13">
        <v>71.567321000000007</v>
      </c>
      <c r="GT55" s="13">
        <v>50.929864999999999</v>
      </c>
      <c r="GU55" s="13">
        <v>55.694347</v>
      </c>
      <c r="GV55" s="13">
        <v>52.816665999999998</v>
      </c>
      <c r="GW55" s="13">
        <v>39.838138000000001</v>
      </c>
      <c r="GX55" s="13">
        <v>55.109287000000002</v>
      </c>
      <c r="GY55" s="13">
        <v>51.556826999999998</v>
      </c>
      <c r="GZ55" s="13">
        <v>66.258776999999995</v>
      </c>
      <c r="HA55" s="13">
        <v>51.744610000000002</v>
      </c>
      <c r="HB55" s="13">
        <v>77.659236000000007</v>
      </c>
      <c r="HC55" s="13">
        <v>66.175618</v>
      </c>
      <c r="HD55" s="13">
        <v>72.820886999999999</v>
      </c>
      <c r="HE55" s="13">
        <v>73.353898000000001</v>
      </c>
      <c r="HF55" s="13">
        <v>48.653750000000002</v>
      </c>
      <c r="HG55" s="13">
        <v>54.323749999999997</v>
      </c>
      <c r="HH55" s="13">
        <v>51.604689999999998</v>
      </c>
      <c r="HI55" s="13">
        <v>40.856929999999998</v>
      </c>
      <c r="HJ55" s="13">
        <v>53.807647000000003</v>
      </c>
      <c r="HK55" s="13">
        <v>50.5884</v>
      </c>
      <c r="HL55" s="13">
        <v>66.490791000000002</v>
      </c>
      <c r="HM55" s="13">
        <v>51.942244000000002</v>
      </c>
      <c r="HN55" s="13">
        <v>76.987207999999995</v>
      </c>
      <c r="HO55" s="13">
        <v>69.505966999999998</v>
      </c>
      <c r="HP55" s="13">
        <v>68.097352000000001</v>
      </c>
      <c r="HQ55" s="13">
        <v>77.955698999999996</v>
      </c>
      <c r="HR55" s="13">
        <v>46.959676999999999</v>
      </c>
      <c r="HS55" s="13">
        <v>52.873972000000002</v>
      </c>
      <c r="HT55" s="13">
        <v>51.324838</v>
      </c>
      <c r="HU55" s="13">
        <v>41.632069000000001</v>
      </c>
      <c r="HV55" s="13">
        <v>51.872540000000001</v>
      </c>
      <c r="HW55" s="13">
        <v>46.466571999999999</v>
      </c>
      <c r="HX55" s="13">
        <v>64.544222000000005</v>
      </c>
      <c r="HY55" s="13">
        <v>49.792485999999997</v>
      </c>
      <c r="HZ55" s="13">
        <v>73.250263000000004</v>
      </c>
      <c r="IA55" s="13">
        <v>71.823910999999995</v>
      </c>
      <c r="IB55" s="13">
        <v>64.877379000000005</v>
      </c>
      <c r="IC55" s="13">
        <v>76.712930999999998</v>
      </c>
      <c r="ID55" s="13">
        <v>44.546450999999998</v>
      </c>
      <c r="IE55" s="13">
        <v>48.729069000000003</v>
      </c>
      <c r="IF55" s="13">
        <v>49.422096000000003</v>
      </c>
      <c r="IG55" s="13">
        <v>39.975555</v>
      </c>
      <c r="IH55" s="13">
        <v>48.411504999999998</v>
      </c>
      <c r="II55" s="13">
        <v>48.239569000000003</v>
      </c>
      <c r="IJ55" s="13">
        <v>59.357652000000002</v>
      </c>
      <c r="IK55" s="13">
        <v>48.678870000000003</v>
      </c>
      <c r="IL55" s="13">
        <v>74.565012999999993</v>
      </c>
      <c r="IM55" s="13">
        <v>67.533158</v>
      </c>
      <c r="IN55" s="13">
        <v>70.052795000000003</v>
      </c>
      <c r="IO55" s="13">
        <v>75.932291000000006</v>
      </c>
      <c r="IP55" s="13">
        <v>43.558266000000003</v>
      </c>
      <c r="IQ55" s="13">
        <v>47.551679999999998</v>
      </c>
      <c r="IR55" s="13">
        <v>46.691544999999998</v>
      </c>
      <c r="IS55" s="13">
        <v>38.392665999999998</v>
      </c>
      <c r="IT55" s="13">
        <v>47.058911000000002</v>
      </c>
      <c r="IU55" s="13">
        <v>43.808951</v>
      </c>
      <c r="IV55" s="13">
        <v>56.161915999999998</v>
      </c>
      <c r="IW55" s="13">
        <v>49.913252</v>
      </c>
      <c r="IX55" s="13">
        <v>75.287651999999994</v>
      </c>
      <c r="IY55" s="13">
        <v>64.214166000000006</v>
      </c>
      <c r="IZ55" s="13">
        <v>68.781478000000007</v>
      </c>
      <c r="JA55" s="13">
        <v>67.665327000000005</v>
      </c>
      <c r="JB55" s="13">
        <v>44.652137000000003</v>
      </c>
      <c r="JC55" s="13">
        <v>48.140332999999998</v>
      </c>
      <c r="JD55" s="13">
        <v>45.855590999999997</v>
      </c>
      <c r="JE55" s="13">
        <v>37.452444</v>
      </c>
      <c r="JF55" s="13">
        <v>46.299731000000001</v>
      </c>
      <c r="JG55" s="13">
        <v>44.279058999999997</v>
      </c>
      <c r="JH55" s="13">
        <v>56.381</v>
      </c>
      <c r="JI55" s="13">
        <v>48.429958999999997</v>
      </c>
      <c r="JJ55" s="13">
        <v>72.880041000000006</v>
      </c>
      <c r="JK55" s="13">
        <v>61.506680000000003</v>
      </c>
      <c r="JL55" s="13">
        <v>66.418750000000003</v>
      </c>
      <c r="JM55" s="13">
        <v>66.678645000000003</v>
      </c>
      <c r="JN55" s="13">
        <v>43.200026000000001</v>
      </c>
      <c r="JO55" s="13">
        <v>47.783583</v>
      </c>
      <c r="JP55" s="13">
        <v>45.074731</v>
      </c>
      <c r="JQ55" s="13">
        <v>37.014679999999998</v>
      </c>
      <c r="JR55" s="13">
        <v>45.892767999999997</v>
      </c>
      <c r="JS55" s="13">
        <v>44.254407999999998</v>
      </c>
      <c r="JT55" s="13">
        <v>60.463666000000003</v>
      </c>
      <c r="JU55" s="13">
        <v>47.896303000000003</v>
      </c>
      <c r="JV55" s="13">
        <v>70.375901999999996</v>
      </c>
      <c r="JW55" s="13">
        <v>64.285912999999994</v>
      </c>
      <c r="JX55" s="13">
        <v>66.666841000000005</v>
      </c>
      <c r="JY55" s="13">
        <v>68.912312999999997</v>
      </c>
      <c r="JZ55" s="13">
        <v>41.670617999999997</v>
      </c>
      <c r="KA55" s="13">
        <v>46.881013000000003</v>
      </c>
      <c r="KB55" s="13">
        <v>44.749569000000001</v>
      </c>
      <c r="KC55" s="13">
        <v>37.226097000000003</v>
      </c>
      <c r="KD55" s="13">
        <v>43.608359999999998</v>
      </c>
      <c r="KE55" s="13">
        <v>43.848117999999999</v>
      </c>
      <c r="KF55" s="13">
        <v>59.637388000000001</v>
      </c>
      <c r="KG55" s="13">
        <v>45.828091000000001</v>
      </c>
      <c r="KH55" s="13">
        <v>68.361915999999994</v>
      </c>
      <c r="KI55" s="13">
        <v>65.041477999999998</v>
      </c>
      <c r="KJ55" s="13">
        <v>59.754879000000003</v>
      </c>
      <c r="KK55" s="13">
        <v>76.101040999999995</v>
      </c>
      <c r="KL55" s="13">
        <v>41.682257999999997</v>
      </c>
      <c r="KM55" s="13">
        <v>46.659818999999999</v>
      </c>
      <c r="KN55" s="13">
        <v>44.218184999999998</v>
      </c>
      <c r="KO55" s="13">
        <v>37.422722</v>
      </c>
      <c r="KP55" s="13">
        <v>43.989879000000002</v>
      </c>
      <c r="KQ55" s="13">
        <v>42.062258</v>
      </c>
      <c r="KR55" s="13">
        <v>58.157874999999997</v>
      </c>
      <c r="KS55" s="13">
        <v>45.490147</v>
      </c>
      <c r="KT55" s="13">
        <v>66.436513000000005</v>
      </c>
      <c r="KU55" s="13">
        <v>63.250712</v>
      </c>
      <c r="KV55" s="13">
        <v>63.462809</v>
      </c>
      <c r="KW55" s="13">
        <v>74.254790999999997</v>
      </c>
      <c r="KX55" s="13">
        <v>41.438051000000002</v>
      </c>
      <c r="KY55" s="13">
        <v>44.135305000000002</v>
      </c>
      <c r="KZ55" s="13">
        <v>42.769959</v>
      </c>
      <c r="LA55" s="13">
        <v>36.531986000000003</v>
      </c>
      <c r="LB55" s="13">
        <v>43.558965000000001</v>
      </c>
      <c r="LC55" s="13">
        <v>40.809595999999999</v>
      </c>
      <c r="LD55" s="13">
        <v>57.132916000000002</v>
      </c>
      <c r="LE55" s="13">
        <v>47.088413000000003</v>
      </c>
      <c r="LF55" s="13">
        <v>69.025374999999997</v>
      </c>
      <c r="LG55" s="13">
        <v>61.456532000000003</v>
      </c>
      <c r="LH55" s="13">
        <v>64.345281999999997</v>
      </c>
      <c r="LI55" s="13">
        <v>72.374836000000002</v>
      </c>
      <c r="LJ55" s="13">
        <v>42.445819</v>
      </c>
      <c r="LK55" s="13">
        <v>44.257375000000003</v>
      </c>
      <c r="LL55" s="13">
        <v>43.749783999999998</v>
      </c>
      <c r="LM55" s="13">
        <v>37.111305000000002</v>
      </c>
      <c r="LN55" s="13">
        <v>43.876935000000003</v>
      </c>
      <c r="LO55" s="13">
        <v>41.761518000000002</v>
      </c>
      <c r="LP55" s="13">
        <v>52.666055</v>
      </c>
      <c r="LQ55" s="13">
        <v>45.904032000000001</v>
      </c>
      <c r="LR55" s="13">
        <v>71.362305000000006</v>
      </c>
      <c r="LS55" s="13">
        <v>58.025846000000001</v>
      </c>
      <c r="LT55" s="13">
        <v>66.439972999999995</v>
      </c>
      <c r="LU55" s="13">
        <v>68.010516999999993</v>
      </c>
      <c r="LV55" s="13">
        <v>41.537298</v>
      </c>
      <c r="LW55" s="13">
        <v>46.542583</v>
      </c>
      <c r="LX55" s="13">
        <v>42.932392</v>
      </c>
      <c r="LY55" s="13">
        <v>36.795152000000002</v>
      </c>
      <c r="LZ55" s="13">
        <v>43.391075000000001</v>
      </c>
      <c r="MA55" s="13">
        <v>42.792526000000002</v>
      </c>
      <c r="MB55" s="13">
        <v>60.834625000000003</v>
      </c>
      <c r="MC55" s="13">
        <v>47.079973000000003</v>
      </c>
      <c r="MD55" s="13">
        <v>70.763750000000002</v>
      </c>
      <c r="ME55" s="13">
        <v>60.250872999999999</v>
      </c>
      <c r="MF55" s="13">
        <v>65.028802999999996</v>
      </c>
      <c r="MG55" s="13">
        <v>70.475594999999998</v>
      </c>
      <c r="MH55" s="13">
        <v>41.205080000000002</v>
      </c>
      <c r="MI55" s="13">
        <v>48.125124999999997</v>
      </c>
      <c r="MJ55" s="13">
        <v>44.577055999999999</v>
      </c>
      <c r="MK55" s="13">
        <v>38.086387999999999</v>
      </c>
      <c r="ML55" s="13">
        <v>44.007069000000001</v>
      </c>
      <c r="MM55" s="13">
        <v>43.202365</v>
      </c>
      <c r="MN55" s="13">
        <v>62.946930000000002</v>
      </c>
      <c r="MO55" s="13">
        <v>46.405107000000001</v>
      </c>
      <c r="MP55" s="13">
        <v>67.122166000000007</v>
      </c>
      <c r="MQ55" s="13">
        <v>62.435873000000001</v>
      </c>
      <c r="MR55" s="13">
        <v>62.123924000000002</v>
      </c>
      <c r="MS55" s="13">
        <v>74.711085999999995</v>
      </c>
      <c r="MT55" s="13">
        <v>41.866680000000002</v>
      </c>
      <c r="MU55" s="13">
        <v>48.022472</v>
      </c>
      <c r="MV55" s="13">
        <v>44.043278999999998</v>
      </c>
      <c r="MW55" s="13">
        <v>37.716208000000002</v>
      </c>
      <c r="MX55" s="13">
        <v>44.322647000000003</v>
      </c>
      <c r="MY55" s="13">
        <v>41.714314000000002</v>
      </c>
      <c r="MZ55" s="13">
        <v>63.910888</v>
      </c>
      <c r="NA55" s="13">
        <v>45.814771</v>
      </c>
      <c r="NB55" s="13">
        <v>64.904471999999998</v>
      </c>
      <c r="NC55" s="13">
        <v>59.550618</v>
      </c>
      <c r="ND55" s="13">
        <v>60.631841000000001</v>
      </c>
      <c r="NE55" s="13">
        <v>77.464716999999993</v>
      </c>
      <c r="NF55" s="13">
        <v>41.475537000000003</v>
      </c>
      <c r="NG55" s="13">
        <v>47.444152000000003</v>
      </c>
      <c r="NH55" s="13">
        <v>43.603844000000002</v>
      </c>
      <c r="NI55" s="13">
        <v>36.713875000000002</v>
      </c>
      <c r="NJ55" s="13">
        <v>44.097647000000002</v>
      </c>
      <c r="NK55" s="13">
        <v>41.975093999999999</v>
      </c>
      <c r="NL55" s="13">
        <v>62.926749999999998</v>
      </c>
      <c r="NM55" s="13">
        <v>45.942365000000002</v>
      </c>
      <c r="NN55" s="13">
        <v>67.139486000000005</v>
      </c>
      <c r="NO55" s="13">
        <v>59.402217</v>
      </c>
      <c r="NP55" s="13">
        <v>60.370887000000003</v>
      </c>
      <c r="NQ55" s="13">
        <v>73.829468000000006</v>
      </c>
      <c r="NR55" s="13">
        <v>39.075845999999999</v>
      </c>
      <c r="NS55" s="13">
        <v>44.127152000000002</v>
      </c>
      <c r="NT55" s="13">
        <v>42.902149999999999</v>
      </c>
      <c r="NU55" s="13">
        <v>35.882902000000001</v>
      </c>
      <c r="NV55" s="13">
        <v>43.338197999999998</v>
      </c>
      <c r="NW55" s="13">
        <v>41.605939999999997</v>
      </c>
      <c r="NX55" s="13">
        <v>55.048819000000002</v>
      </c>
      <c r="NY55" s="13">
        <v>45.602594000000003</v>
      </c>
      <c r="NZ55" s="13">
        <v>71.292124999999999</v>
      </c>
      <c r="OA55" s="13">
        <v>56.548749999999998</v>
      </c>
      <c r="OB55" s="13">
        <v>60.152849000000003</v>
      </c>
      <c r="OC55" s="13">
        <v>68.936695999999998</v>
      </c>
      <c r="OD55" s="13">
        <v>40.407781999999997</v>
      </c>
      <c r="OE55" s="13">
        <v>45.606887999999998</v>
      </c>
      <c r="OF55" s="13">
        <v>43.875860000000003</v>
      </c>
      <c r="OG55" s="13">
        <v>35.251652</v>
      </c>
      <c r="OH55" s="13">
        <v>43.159247000000001</v>
      </c>
      <c r="OI55" s="13">
        <v>41.743346000000003</v>
      </c>
      <c r="OJ55" s="13">
        <v>56.194054999999999</v>
      </c>
      <c r="OK55" s="13">
        <v>46.416639000000004</v>
      </c>
      <c r="OL55" s="13">
        <v>70.856804999999994</v>
      </c>
      <c r="OM55" s="13">
        <v>56.307001999999997</v>
      </c>
      <c r="ON55" s="13">
        <v>56.708843999999999</v>
      </c>
      <c r="OO55" s="13">
        <v>62.893467000000001</v>
      </c>
      <c r="OP55" s="13">
        <v>39.629153000000002</v>
      </c>
      <c r="OQ55" s="13">
        <v>44.886972</v>
      </c>
      <c r="OR55" s="13">
        <v>41.615980999999998</v>
      </c>
      <c r="OS55" s="13">
        <v>34.833610999999998</v>
      </c>
      <c r="OT55" s="13">
        <v>42.800443000000001</v>
      </c>
      <c r="OU55" s="13">
        <v>40.548104000000002</v>
      </c>
      <c r="OV55" s="13">
        <v>59.478665999999997</v>
      </c>
      <c r="OW55" s="13">
        <v>45.166773999999997</v>
      </c>
      <c r="OX55" s="13">
        <v>63.799512999999997</v>
      </c>
      <c r="OY55" s="13">
        <v>56.291344000000002</v>
      </c>
      <c r="OZ55" s="13">
        <v>53.362969999999997</v>
      </c>
      <c r="PA55" s="13">
        <v>65.109641999999994</v>
      </c>
      <c r="PB55" s="13">
        <v>38.967419</v>
      </c>
      <c r="PC55" s="13">
        <v>44.439582999999999</v>
      </c>
      <c r="PD55" s="13">
        <v>40.835537000000002</v>
      </c>
      <c r="PE55" s="13">
        <v>33.910972000000001</v>
      </c>
      <c r="PF55" s="13">
        <v>41.729126000000001</v>
      </c>
      <c r="PG55" s="13">
        <v>39.568064</v>
      </c>
      <c r="PH55" s="13">
        <v>58.810651999999997</v>
      </c>
      <c r="PI55" s="13">
        <v>44.213467000000001</v>
      </c>
      <c r="PJ55" s="13">
        <v>59.383319</v>
      </c>
      <c r="PK55" s="13">
        <v>55.509810999999999</v>
      </c>
      <c r="PL55" s="13">
        <v>50.998722999999998</v>
      </c>
      <c r="PM55" s="13">
        <v>63.813519999999997</v>
      </c>
      <c r="PN55" s="13">
        <v>38.351599</v>
      </c>
      <c r="PO55" s="13">
        <v>44.143430000000002</v>
      </c>
      <c r="PP55" s="13">
        <v>39.441262999999999</v>
      </c>
      <c r="PQ55" s="13">
        <v>33.657791000000003</v>
      </c>
      <c r="PR55" s="13">
        <v>41.846572000000002</v>
      </c>
      <c r="PS55" s="13">
        <v>37.618602000000003</v>
      </c>
      <c r="PT55" s="13">
        <v>55.748930000000001</v>
      </c>
      <c r="PU55" s="13">
        <v>44.230806000000001</v>
      </c>
      <c r="PV55" s="13">
        <v>59.639305</v>
      </c>
      <c r="PW55" s="13">
        <v>55.206626</v>
      </c>
    </row>
    <row r="56" spans="1:439" x14ac:dyDescent="0.15">
      <c r="B56" s="11" t="s">
        <v>41</v>
      </c>
      <c r="C56" s="11" t="s">
        <v>28</v>
      </c>
      <c r="E56" s="25">
        <f>(1+(1+$I$6)^(1/12)-1)^4</f>
        <v>1.006622709560113</v>
      </c>
      <c r="F56" s="25">
        <f>E56*(1+(1+$I$6)^(1/12)-1)</f>
        <v>1.0082852288053108</v>
      </c>
      <c r="G56" s="25">
        <f t="shared" ref="G56:BR56" si="747">F56*(1+(1+$I$6)^(1/12)-1)</f>
        <v>1.0099504938362081</v>
      </c>
      <c r="H56" s="25">
        <f t="shared" si="747"/>
        <v>1.011618509187693</v>
      </c>
      <c r="I56" s="25">
        <f t="shared" si="747"/>
        <v>1.0132892794021437</v>
      </c>
      <c r="J56" s="25">
        <f t="shared" si="747"/>
        <v>1.0149628090294405</v>
      </c>
      <c r="K56" s="25">
        <f t="shared" si="747"/>
        <v>1.0166391026269779</v>
      </c>
      <c r="L56" s="25">
        <f t="shared" si="747"/>
        <v>1.0183181647596775</v>
      </c>
      <c r="M56" s="25">
        <f t="shared" si="747"/>
        <v>1.0200000000000002</v>
      </c>
      <c r="N56" s="25">
        <f t="shared" si="747"/>
        <v>1.0216846129279589</v>
      </c>
      <c r="O56" s="25">
        <f t="shared" si="747"/>
        <v>1.0233720081311304</v>
      </c>
      <c r="P56" s="25">
        <f t="shared" si="747"/>
        <v>1.0250621902046684</v>
      </c>
      <c r="Q56" s="25">
        <f t="shared" si="747"/>
        <v>1.0267551637513157</v>
      </c>
      <c r="R56" s="25">
        <f t="shared" si="747"/>
        <v>1.0284509333814174</v>
      </c>
      <c r="S56" s="25">
        <f t="shared" si="747"/>
        <v>1.0301495037129325</v>
      </c>
      <c r="T56" s="25">
        <f t="shared" si="747"/>
        <v>1.0318508793714471</v>
      </c>
      <c r="U56" s="25">
        <f t="shared" si="747"/>
        <v>1.033555064990187</v>
      </c>
      <c r="V56" s="25">
        <f t="shared" si="747"/>
        <v>1.0352620652100297</v>
      </c>
      <c r="W56" s="25">
        <f t="shared" si="747"/>
        <v>1.036971884679518</v>
      </c>
      <c r="X56" s="25">
        <f t="shared" si="747"/>
        <v>1.0386845280548715</v>
      </c>
      <c r="Y56" s="25">
        <f t="shared" si="747"/>
        <v>1.0404000000000009</v>
      </c>
      <c r="Z56" s="25">
        <f t="shared" si="747"/>
        <v>1.0421183051865186</v>
      </c>
      <c r="AA56" s="25">
        <f t="shared" si="747"/>
        <v>1.0438394482937534</v>
      </c>
      <c r="AB56" s="25">
        <f t="shared" si="747"/>
        <v>1.0455634340087621</v>
      </c>
      <c r="AC56" s="25">
        <f t="shared" si="747"/>
        <v>1.0472902670263424</v>
      </c>
      <c r="AD56" s="25">
        <f t="shared" si="747"/>
        <v>1.0490199520490462</v>
      </c>
      <c r="AE56" s="25">
        <f t="shared" si="747"/>
        <v>1.0507524937871917</v>
      </c>
      <c r="AF56" s="25">
        <f t="shared" si="747"/>
        <v>1.0524878969588767</v>
      </c>
      <c r="AG56" s="25">
        <f t="shared" si="747"/>
        <v>1.0542261662899912</v>
      </c>
      <c r="AH56" s="25">
        <f t="shared" si="747"/>
        <v>1.0559673065142308</v>
      </c>
      <c r="AI56" s="25">
        <f t="shared" si="747"/>
        <v>1.0577113223731087</v>
      </c>
      <c r="AJ56" s="25">
        <f t="shared" si="747"/>
        <v>1.0594582186159696</v>
      </c>
      <c r="AK56" s="25">
        <f t="shared" si="747"/>
        <v>1.0612080000000015</v>
      </c>
      <c r="AL56" s="25">
        <f t="shared" si="747"/>
        <v>1.0629606712902497</v>
      </c>
      <c r="AM56" s="25">
        <f t="shared" si="747"/>
        <v>1.0647162372596293</v>
      </c>
      <c r="AN56" s="25">
        <f t="shared" si="747"/>
        <v>1.0664747026889381</v>
      </c>
      <c r="AO56" s="25">
        <f t="shared" si="747"/>
        <v>1.06823607236687</v>
      </c>
      <c r="AP56" s="25">
        <f t="shared" si="747"/>
        <v>1.0700003510900278</v>
      </c>
      <c r="AQ56" s="25">
        <f t="shared" si="747"/>
        <v>1.0717675436629361</v>
      </c>
      <c r="AR56" s="25">
        <f t="shared" si="747"/>
        <v>1.0735376548980549</v>
      </c>
      <c r="AS56" s="25">
        <f t="shared" si="747"/>
        <v>1.0753106896157918</v>
      </c>
      <c r="AT56" s="25">
        <f t="shared" si="747"/>
        <v>1.0770866526445162</v>
      </c>
      <c r="AU56" s="25">
        <f t="shared" si="747"/>
        <v>1.0788655488205716</v>
      </c>
      <c r="AV56" s="25">
        <f t="shared" si="747"/>
        <v>1.0806473829882897</v>
      </c>
      <c r="AW56" s="25">
        <f t="shared" si="747"/>
        <v>1.0824321600000022</v>
      </c>
      <c r="AX56" s="25">
        <f t="shared" si="747"/>
        <v>1.0842198847160553</v>
      </c>
      <c r="AY56" s="25">
        <f t="shared" si="747"/>
        <v>1.0860105620048224</v>
      </c>
      <c r="AZ56" s="25">
        <f t="shared" si="747"/>
        <v>1.0878041967427174</v>
      </c>
      <c r="BA56" s="25">
        <f t="shared" si="747"/>
        <v>1.089600793814208</v>
      </c>
      <c r="BB56" s="25">
        <f t="shared" si="747"/>
        <v>1.091400358111829</v>
      </c>
      <c r="BC56" s="25">
        <f t="shared" si="747"/>
        <v>1.0932028945361956</v>
      </c>
      <c r="BD56" s="25">
        <f t="shared" si="747"/>
        <v>1.0950084079960165</v>
      </c>
      <c r="BE56" s="25">
        <f t="shared" si="747"/>
        <v>1.0968169034081081</v>
      </c>
      <c r="BF56" s="25">
        <f t="shared" si="747"/>
        <v>1.0986283856974071</v>
      </c>
      <c r="BG56" s="25">
        <f t="shared" si="747"/>
        <v>1.1004428597969838</v>
      </c>
      <c r="BH56" s="25">
        <f t="shared" si="747"/>
        <v>1.1022603306480561</v>
      </c>
      <c r="BI56" s="25">
        <f t="shared" si="747"/>
        <v>1.1040808032000029</v>
      </c>
      <c r="BJ56" s="25">
        <f t="shared" si="747"/>
        <v>1.1059042824103771</v>
      </c>
      <c r="BK56" s="25">
        <f t="shared" si="747"/>
        <v>1.1077307732449195</v>
      </c>
      <c r="BL56" s="25">
        <f t="shared" si="747"/>
        <v>1.1095602806775724</v>
      </c>
      <c r="BM56" s="25">
        <f t="shared" si="747"/>
        <v>1.1113928096904928</v>
      </c>
      <c r="BN56" s="25">
        <f t="shared" si="747"/>
        <v>1.1132283652740662</v>
      </c>
      <c r="BO56" s="25">
        <f t="shared" si="747"/>
        <v>1.1150669524269201</v>
      </c>
      <c r="BP56" s="25">
        <f t="shared" si="747"/>
        <v>1.1169085761559376</v>
      </c>
      <c r="BQ56" s="25">
        <f t="shared" si="747"/>
        <v>1.1187532414762711</v>
      </c>
      <c r="BR56" s="25">
        <f t="shared" si="747"/>
        <v>1.1206009534113559</v>
      </c>
      <c r="BS56" s="25">
        <f t="shared" ref="BS56:ED56" si="748">BR56*(1+(1+$I$6)^(1/12)-1)</f>
        <v>1.122451716992924</v>
      </c>
      <c r="BT56" s="25">
        <f t="shared" si="748"/>
        <v>1.1243055372610178</v>
      </c>
      <c r="BU56" s="25">
        <f t="shared" si="748"/>
        <v>1.1261624192640034</v>
      </c>
      <c r="BV56" s="25">
        <f t="shared" si="748"/>
        <v>1.128022368058585</v>
      </c>
      <c r="BW56" s="25">
        <f t="shared" si="748"/>
        <v>1.1298853887098184</v>
      </c>
      <c r="BX56" s="25">
        <f t="shared" si="748"/>
        <v>1.1317514862911244</v>
      </c>
      <c r="BY56" s="25">
        <f t="shared" si="748"/>
        <v>1.1336206658843033</v>
      </c>
      <c r="BZ56" s="25">
        <f t="shared" si="748"/>
        <v>1.1354929325795482</v>
      </c>
      <c r="CA56" s="25">
        <f t="shared" si="748"/>
        <v>1.137368291475459</v>
      </c>
      <c r="CB56" s="25">
        <f t="shared" si="748"/>
        <v>1.1392467476790569</v>
      </c>
      <c r="CC56" s="25">
        <f t="shared" si="748"/>
        <v>1.1411283063057971</v>
      </c>
      <c r="CD56" s="25">
        <f t="shared" si="748"/>
        <v>1.1430129724795837</v>
      </c>
      <c r="CE56" s="25">
        <f t="shared" si="748"/>
        <v>1.1449007513327831</v>
      </c>
      <c r="CF56" s="25">
        <f t="shared" si="748"/>
        <v>1.1467916480062388</v>
      </c>
      <c r="CG56" s="25">
        <f t="shared" si="748"/>
        <v>1.1486856676492843</v>
      </c>
      <c r="CH56" s="25">
        <f t="shared" si="748"/>
        <v>1.1505828154197575</v>
      </c>
      <c r="CI56" s="25">
        <f t="shared" si="748"/>
        <v>1.1524830964840156</v>
      </c>
      <c r="CJ56" s="25">
        <f t="shared" si="748"/>
        <v>1.1543865160169478</v>
      </c>
      <c r="CK56" s="25">
        <f t="shared" si="748"/>
        <v>1.1562930792019901</v>
      </c>
      <c r="CL56" s="25">
        <f t="shared" si="748"/>
        <v>1.1582027912311399</v>
      </c>
      <c r="CM56" s="25">
        <f t="shared" si="748"/>
        <v>1.1601156573049691</v>
      </c>
      <c r="CN56" s="25">
        <f t="shared" si="748"/>
        <v>1.1620316826326389</v>
      </c>
      <c r="CO56" s="25">
        <f t="shared" si="748"/>
        <v>1.1639508724319139</v>
      </c>
      <c r="CP56" s="25">
        <f t="shared" si="748"/>
        <v>1.1658732319291762</v>
      </c>
      <c r="CQ56" s="25">
        <f t="shared" si="748"/>
        <v>1.1677987663594398</v>
      </c>
      <c r="CR56" s="25">
        <f t="shared" si="748"/>
        <v>1.1697274809663645</v>
      </c>
      <c r="CS56" s="25">
        <f t="shared" si="748"/>
        <v>1.1716593810022708</v>
      </c>
      <c r="CT56" s="25">
        <f t="shared" si="748"/>
        <v>1.1735944717281537</v>
      </c>
      <c r="CU56" s="25">
        <f t="shared" si="748"/>
        <v>1.1755327584136968</v>
      </c>
      <c r="CV56" s="25">
        <f t="shared" si="748"/>
        <v>1.1774742463372876</v>
      </c>
      <c r="CW56" s="25">
        <f t="shared" si="748"/>
        <v>1.1794189407860309</v>
      </c>
      <c r="CX56" s="25">
        <f t="shared" si="748"/>
        <v>1.1813668470557637</v>
      </c>
      <c r="CY56" s="25">
        <f t="shared" si="748"/>
        <v>1.1833179704510695</v>
      </c>
      <c r="CZ56" s="25">
        <f t="shared" si="748"/>
        <v>1.1852723162852927</v>
      </c>
      <c r="DA56" s="25">
        <f t="shared" si="748"/>
        <v>1.1872298898805531</v>
      </c>
      <c r="DB56" s="25">
        <f t="shared" si="748"/>
        <v>1.1891906965677606</v>
      </c>
      <c r="DC56" s="25">
        <f t="shared" si="748"/>
        <v>1.1911547416866293</v>
      </c>
      <c r="DD56" s="25">
        <f t="shared" si="748"/>
        <v>1.1931220305856924</v>
      </c>
      <c r="DE56" s="25">
        <f t="shared" si="748"/>
        <v>1.1950925686223168</v>
      </c>
      <c r="DF56" s="25">
        <f t="shared" si="748"/>
        <v>1.1970663611627173</v>
      </c>
      <c r="DG56" s="25">
        <f t="shared" si="748"/>
        <v>1.1990434135819712</v>
      </c>
      <c r="DH56" s="25">
        <f t="shared" si="748"/>
        <v>1.2010237312640337</v>
      </c>
      <c r="DI56" s="25">
        <f t="shared" si="748"/>
        <v>1.2030073196017519</v>
      </c>
      <c r="DJ56" s="25">
        <f t="shared" si="748"/>
        <v>1.2049941839968794</v>
      </c>
      <c r="DK56" s="25">
        <f t="shared" si="748"/>
        <v>1.2069843298600913</v>
      </c>
      <c r="DL56" s="25">
        <f t="shared" si="748"/>
        <v>1.208977762610999</v>
      </c>
      <c r="DM56" s="25">
        <f t="shared" si="748"/>
        <v>1.2109744876781647</v>
      </c>
      <c r="DN56" s="25">
        <f t="shared" si="748"/>
        <v>1.2129745104991163</v>
      </c>
      <c r="DO56" s="25">
        <f t="shared" si="748"/>
        <v>1.2149778365203625</v>
      </c>
      <c r="DP56" s="25">
        <f t="shared" si="748"/>
        <v>1.2169844711974069</v>
      </c>
      <c r="DQ56" s="25">
        <f t="shared" si="748"/>
        <v>1.2189944199947638</v>
      </c>
      <c r="DR56" s="25">
        <f t="shared" si="748"/>
        <v>1.2210076883859722</v>
      </c>
      <c r="DS56" s="25">
        <f t="shared" si="748"/>
        <v>1.2230242818536112</v>
      </c>
      <c r="DT56" s="25">
        <f t="shared" si="748"/>
        <v>1.225044205889315</v>
      </c>
      <c r="DU56" s="25">
        <f t="shared" si="748"/>
        <v>1.2270674659937875</v>
      </c>
      <c r="DV56" s="25">
        <f t="shared" si="748"/>
        <v>1.2290940676768174</v>
      </c>
      <c r="DW56" s="25">
        <f t="shared" si="748"/>
        <v>1.2311240164572934</v>
      </c>
      <c r="DX56" s="25">
        <f t="shared" si="748"/>
        <v>1.2331573178632191</v>
      </c>
      <c r="DY56" s="25">
        <f t="shared" si="748"/>
        <v>1.2351939774317282</v>
      </c>
      <c r="DZ56" s="25">
        <f t="shared" si="748"/>
        <v>1.2372340007090989</v>
      </c>
      <c r="EA56" s="25">
        <f t="shared" si="748"/>
        <v>1.2392773932507701</v>
      </c>
      <c r="EB56" s="25">
        <f t="shared" si="748"/>
        <v>1.2413241606213556</v>
      </c>
      <c r="EC56" s="25">
        <f t="shared" si="748"/>
        <v>1.2433743083946598</v>
      </c>
      <c r="ED56" s="25">
        <f t="shared" si="748"/>
        <v>1.2454278421536924</v>
      </c>
      <c r="EE56" s="25">
        <f t="shared" ref="EE56:GP56" si="749">ED56*(1+(1+$I$6)^(1/12)-1)</f>
        <v>1.2474847674906844</v>
      </c>
      <c r="EF56" s="25">
        <f t="shared" si="749"/>
        <v>1.2495450900071023</v>
      </c>
      <c r="EG56" s="25">
        <f t="shared" si="749"/>
        <v>1.2516088153136642</v>
      </c>
      <c r="EH56" s="25">
        <f t="shared" si="749"/>
        <v>1.2536759490303548</v>
      </c>
      <c r="EI56" s="25">
        <f t="shared" si="749"/>
        <v>1.2557464967864405</v>
      </c>
      <c r="EJ56" s="25">
        <f t="shared" si="749"/>
        <v>1.2578204642204847</v>
      </c>
      <c r="EK56" s="25">
        <f t="shared" si="749"/>
        <v>1.2598978569803638</v>
      </c>
      <c r="EL56" s="25">
        <f t="shared" si="749"/>
        <v>1.261978680723282</v>
      </c>
      <c r="EM56" s="25">
        <f t="shared" si="749"/>
        <v>1.2640629411157864</v>
      </c>
      <c r="EN56" s="25">
        <f t="shared" si="749"/>
        <v>1.2661506438337835</v>
      </c>
      <c r="EO56" s="25">
        <f t="shared" si="749"/>
        <v>1.2682417945625537</v>
      </c>
      <c r="EP56" s="25">
        <f t="shared" si="749"/>
        <v>1.2703363989967669</v>
      </c>
      <c r="EQ56" s="25">
        <f t="shared" si="749"/>
        <v>1.2724344628404987</v>
      </c>
      <c r="ER56" s="25">
        <f t="shared" si="749"/>
        <v>1.274535991807245</v>
      </c>
      <c r="ES56" s="25">
        <f t="shared" si="749"/>
        <v>1.2766409916199382</v>
      </c>
      <c r="ET56" s="25">
        <f t="shared" si="749"/>
        <v>1.2787494680109626</v>
      </c>
      <c r="EU56" s="25">
        <f t="shared" si="749"/>
        <v>1.2808614267221698</v>
      </c>
      <c r="EV56" s="25">
        <f t="shared" si="749"/>
        <v>1.282976873504895</v>
      </c>
      <c r="EW56" s="25">
        <f t="shared" si="749"/>
        <v>1.2850958141199718</v>
      </c>
      <c r="EX56" s="25">
        <f t="shared" si="749"/>
        <v>1.2872182543377482</v>
      </c>
      <c r="EY56" s="25">
        <f t="shared" si="749"/>
        <v>1.2893441999381028</v>
      </c>
      <c r="EZ56" s="25">
        <f t="shared" si="749"/>
        <v>1.2914736567104599</v>
      </c>
      <c r="FA56" s="25">
        <f t="shared" si="749"/>
        <v>1.2936066304538054</v>
      </c>
      <c r="FB56" s="25">
        <f t="shared" si="749"/>
        <v>1.295743126976703</v>
      </c>
      <c r="FC56" s="25">
        <f t="shared" si="749"/>
        <v>1.2978831520973093</v>
      </c>
      <c r="FD56" s="25">
        <f t="shared" si="749"/>
        <v>1.3000267116433906</v>
      </c>
      <c r="FE56" s="25">
        <f t="shared" si="749"/>
        <v>1.3021738114523376</v>
      </c>
      <c r="FF56" s="25">
        <f t="shared" si="749"/>
        <v>1.3043244573711825</v>
      </c>
      <c r="FG56" s="25">
        <f t="shared" si="749"/>
        <v>1.3064786552566141</v>
      </c>
      <c r="FH56" s="25">
        <f t="shared" si="749"/>
        <v>1.3086364109749937</v>
      </c>
      <c r="FI56" s="25">
        <f t="shared" si="749"/>
        <v>1.3107977304023719</v>
      </c>
      <c r="FJ56" s="25">
        <f t="shared" si="749"/>
        <v>1.3129626194245039</v>
      </c>
      <c r="FK56" s="25">
        <f t="shared" si="749"/>
        <v>1.3151310839368655</v>
      </c>
      <c r="FL56" s="25">
        <f t="shared" si="749"/>
        <v>1.3173031298446698</v>
      </c>
      <c r="FM56" s="25">
        <f t="shared" si="749"/>
        <v>1.3194787630628821</v>
      </c>
      <c r="FN56" s="25">
        <f t="shared" si="749"/>
        <v>1.3216579895162377</v>
      </c>
      <c r="FO56" s="25">
        <f t="shared" si="749"/>
        <v>1.3238408151392562</v>
      </c>
      <c r="FP56" s="25">
        <f t="shared" si="749"/>
        <v>1.326027245876259</v>
      </c>
      <c r="FQ56" s="25">
        <f t="shared" si="749"/>
        <v>1.3282172876813849</v>
      </c>
      <c r="FR56" s="25">
        <f t="shared" si="749"/>
        <v>1.3304109465186067</v>
      </c>
      <c r="FS56" s="25">
        <f t="shared" si="749"/>
        <v>1.3326082283617469</v>
      </c>
      <c r="FT56" s="25">
        <f t="shared" si="749"/>
        <v>1.3348091391944941</v>
      </c>
      <c r="FU56" s="25">
        <f t="shared" si="749"/>
        <v>1.3370136850104199</v>
      </c>
      <c r="FV56" s="25">
        <f t="shared" si="749"/>
        <v>1.3392218718129947</v>
      </c>
      <c r="FW56" s="25">
        <f t="shared" si="749"/>
        <v>1.3414337056156036</v>
      </c>
      <c r="FX56" s="25">
        <f t="shared" si="749"/>
        <v>1.3436491924415639</v>
      </c>
      <c r="FY56" s="25">
        <f t="shared" si="749"/>
        <v>1.3458683383241405</v>
      </c>
      <c r="FZ56" s="25">
        <f t="shared" si="749"/>
        <v>1.348091149306563</v>
      </c>
      <c r="GA56" s="25">
        <f t="shared" si="749"/>
        <v>1.350317631442042</v>
      </c>
      <c r="GB56" s="25">
        <f t="shared" si="749"/>
        <v>1.3525477907937848</v>
      </c>
      <c r="GC56" s="25">
        <f t="shared" si="749"/>
        <v>1.3547816334350133</v>
      </c>
      <c r="GD56" s="25">
        <f t="shared" si="749"/>
        <v>1.3570191654489796</v>
      </c>
      <c r="GE56" s="25">
        <f t="shared" si="749"/>
        <v>1.3592603929289826</v>
      </c>
      <c r="GF56" s="25">
        <f t="shared" si="749"/>
        <v>1.3615053219783848</v>
      </c>
      <c r="GG56" s="25">
        <f t="shared" si="749"/>
        <v>1.3637539587106291</v>
      </c>
      <c r="GH56" s="25">
        <f t="shared" si="749"/>
        <v>1.3660063092492554</v>
      </c>
      <c r="GI56" s="25">
        <f t="shared" si="749"/>
        <v>1.3682623797279165</v>
      </c>
      <c r="GJ56" s="25">
        <f t="shared" si="749"/>
        <v>1.3705221762903961</v>
      </c>
      <c r="GK56" s="25">
        <f t="shared" si="749"/>
        <v>1.3727857050906243</v>
      </c>
      <c r="GL56" s="25">
        <f t="shared" si="749"/>
        <v>1.3750529722926954</v>
      </c>
      <c r="GM56" s="25">
        <f t="shared" si="749"/>
        <v>1.3773239840708837</v>
      </c>
      <c r="GN56" s="25">
        <f t="shared" si="749"/>
        <v>1.3795987466096615</v>
      </c>
      <c r="GO56" s="25">
        <f t="shared" si="749"/>
        <v>1.3818772661037146</v>
      </c>
      <c r="GP56" s="25">
        <f t="shared" si="749"/>
        <v>1.3841595487579601</v>
      </c>
      <c r="GQ56" s="25">
        <f t="shared" ref="GQ56:JB56" si="750">GP56*(1+(1+$I$6)^(1/12)-1)</f>
        <v>1.3864456007875632</v>
      </c>
      <c r="GR56" s="25">
        <f t="shared" si="750"/>
        <v>1.3887354284179534</v>
      </c>
      <c r="GS56" s="25">
        <f t="shared" si="750"/>
        <v>1.3910290378848427</v>
      </c>
      <c r="GT56" s="25">
        <f t="shared" si="750"/>
        <v>1.3933264354342414</v>
      </c>
      <c r="GU56" s="25">
        <f t="shared" si="750"/>
        <v>1.3956276273224757</v>
      </c>
      <c r="GV56" s="25">
        <f t="shared" si="750"/>
        <v>1.3979326198162048</v>
      </c>
      <c r="GW56" s="25">
        <f t="shared" si="750"/>
        <v>1.4002414191924375</v>
      </c>
      <c r="GX56" s="25">
        <f t="shared" si="750"/>
        <v>1.4025540317385499</v>
      </c>
      <c r="GY56" s="25">
        <f t="shared" si="750"/>
        <v>1.4048704637523022</v>
      </c>
      <c r="GZ56" s="25">
        <f t="shared" si="750"/>
        <v>1.4071907215418555</v>
      </c>
      <c r="HA56" s="25">
        <f t="shared" si="750"/>
        <v>1.4095148114257896</v>
      </c>
      <c r="HB56" s="25">
        <f t="shared" si="750"/>
        <v>1.4118427397331201</v>
      </c>
      <c r="HC56" s="25">
        <f t="shared" si="750"/>
        <v>1.4141745128033152</v>
      </c>
      <c r="HD56" s="25">
        <f t="shared" si="750"/>
        <v>1.4165101369863133</v>
      </c>
      <c r="HE56" s="25">
        <f t="shared" si="750"/>
        <v>1.4188496186425403</v>
      </c>
      <c r="HF56" s="25">
        <f t="shared" si="750"/>
        <v>1.4211929641429271</v>
      </c>
      <c r="HG56" s="25">
        <f t="shared" si="750"/>
        <v>1.423540179868926</v>
      </c>
      <c r="HH56" s="25">
        <f t="shared" si="750"/>
        <v>1.4258912722125296</v>
      </c>
      <c r="HI56" s="25">
        <f t="shared" si="750"/>
        <v>1.4282462475762872</v>
      </c>
      <c r="HJ56" s="25">
        <f t="shared" si="750"/>
        <v>1.4306051123733219</v>
      </c>
      <c r="HK56" s="25">
        <f t="shared" si="750"/>
        <v>1.4329678730273492</v>
      </c>
      <c r="HL56" s="25">
        <f t="shared" si="750"/>
        <v>1.4353345359726934</v>
      </c>
      <c r="HM56" s="25">
        <f t="shared" si="750"/>
        <v>1.4377051076543064</v>
      </c>
      <c r="HN56" s="25">
        <f t="shared" si="750"/>
        <v>1.4400795945277833</v>
      </c>
      <c r="HO56" s="25">
        <f t="shared" si="750"/>
        <v>1.4424580030593823</v>
      </c>
      <c r="HP56" s="25">
        <f t="shared" si="750"/>
        <v>1.4448403397260403</v>
      </c>
      <c r="HQ56" s="25">
        <f t="shared" si="750"/>
        <v>1.447226611015392</v>
      </c>
      <c r="HR56" s="25">
        <f t="shared" si="750"/>
        <v>1.4496168234257865</v>
      </c>
      <c r="HS56" s="25">
        <f t="shared" si="750"/>
        <v>1.4520109834663055</v>
      </c>
      <c r="HT56" s="25">
        <f t="shared" si="750"/>
        <v>1.4544090976567812</v>
      </c>
      <c r="HU56" s="25">
        <f t="shared" si="750"/>
        <v>1.4568111725278137</v>
      </c>
      <c r="HV56" s="25">
        <f t="shared" si="750"/>
        <v>1.4592172146207891</v>
      </c>
      <c r="HW56" s="25">
        <f t="shared" si="750"/>
        <v>1.461627230487897</v>
      </c>
      <c r="HX56" s="25">
        <f t="shared" si="750"/>
        <v>1.4640412266921483</v>
      </c>
      <c r="HY56" s="25">
        <f t="shared" si="750"/>
        <v>1.4664592098073934</v>
      </c>
      <c r="HZ56" s="25">
        <f t="shared" si="750"/>
        <v>1.46888118641834</v>
      </c>
      <c r="IA56" s="25">
        <f t="shared" si="750"/>
        <v>1.471307163120571</v>
      </c>
      <c r="IB56" s="25">
        <f t="shared" si="750"/>
        <v>1.4737371465205622</v>
      </c>
      <c r="IC56" s="25">
        <f t="shared" si="750"/>
        <v>1.4761711432357008</v>
      </c>
      <c r="ID56" s="25">
        <f t="shared" si="750"/>
        <v>1.478609159894303</v>
      </c>
      <c r="IE56" s="25">
        <f t="shared" si="750"/>
        <v>1.4810512031356324</v>
      </c>
      <c r="IF56" s="25">
        <f t="shared" si="750"/>
        <v>1.4834972796099177</v>
      </c>
      <c r="IG56" s="25">
        <f t="shared" si="750"/>
        <v>1.4859473959783709</v>
      </c>
      <c r="IH56" s="25">
        <f t="shared" si="750"/>
        <v>1.4884015589132058</v>
      </c>
      <c r="II56" s="25">
        <f t="shared" si="750"/>
        <v>1.4908597750976558</v>
      </c>
      <c r="IJ56" s="25">
        <f t="shared" si="750"/>
        <v>1.4933220512259922</v>
      </c>
      <c r="IK56" s="25">
        <f t="shared" si="750"/>
        <v>1.4957883940035421</v>
      </c>
      <c r="IL56" s="25">
        <f t="shared" si="750"/>
        <v>1.4982588101467076</v>
      </c>
      <c r="IM56" s="25">
        <f t="shared" si="750"/>
        <v>1.5007333063829831</v>
      </c>
      <c r="IN56" s="25">
        <f t="shared" si="750"/>
        <v>1.5032118894509741</v>
      </c>
      <c r="IO56" s="25">
        <f t="shared" si="750"/>
        <v>1.5056945661004155</v>
      </c>
      <c r="IP56" s="25">
        <f t="shared" si="750"/>
        <v>1.5081813430921898</v>
      </c>
      <c r="IQ56" s="25">
        <f t="shared" si="750"/>
        <v>1.5106722271983457</v>
      </c>
      <c r="IR56" s="25">
        <f t="shared" si="750"/>
        <v>1.5131672252021167</v>
      </c>
      <c r="IS56" s="25">
        <f t="shared" si="750"/>
        <v>1.515666343897939</v>
      </c>
      <c r="IT56" s="25">
        <f t="shared" si="750"/>
        <v>1.5181695900914707</v>
      </c>
      <c r="IU56" s="25">
        <f t="shared" si="750"/>
        <v>1.5206769705996097</v>
      </c>
      <c r="IV56" s="25">
        <f t="shared" si="750"/>
        <v>1.5231884922505128</v>
      </c>
      <c r="IW56" s="25">
        <f t="shared" si="750"/>
        <v>1.5257041618836138</v>
      </c>
      <c r="IX56" s="25">
        <f t="shared" si="750"/>
        <v>1.5282239863496427</v>
      </c>
      <c r="IY56" s="25">
        <f t="shared" si="750"/>
        <v>1.5307479725106439</v>
      </c>
      <c r="IZ56" s="25">
        <f t="shared" si="750"/>
        <v>1.5332761272399948</v>
      </c>
      <c r="JA56" s="25">
        <f t="shared" si="750"/>
        <v>1.5358084574224251</v>
      </c>
      <c r="JB56" s="25">
        <f t="shared" si="750"/>
        <v>1.538344969954035</v>
      </c>
      <c r="JC56" s="25">
        <f t="shared" ref="JC56:LN56" si="751">JB56*(1+(1+$I$6)^(1/12)-1)</f>
        <v>1.5408856717423141</v>
      </c>
      <c r="JD56" s="25">
        <f t="shared" si="751"/>
        <v>1.5434305697061605</v>
      </c>
      <c r="JE56" s="25">
        <f t="shared" si="751"/>
        <v>1.5459796707758993</v>
      </c>
      <c r="JF56" s="25">
        <f t="shared" si="751"/>
        <v>1.5485329818933016</v>
      </c>
      <c r="JG56" s="25">
        <f t="shared" si="751"/>
        <v>1.5510905100116033</v>
      </c>
      <c r="JH56" s="25">
        <f t="shared" si="751"/>
        <v>1.5536522620955244</v>
      </c>
      <c r="JI56" s="25">
        <f t="shared" si="751"/>
        <v>1.5562182451212874</v>
      </c>
      <c r="JJ56" s="25">
        <f t="shared" si="751"/>
        <v>1.5587884660766367</v>
      </c>
      <c r="JK56" s="25">
        <f t="shared" si="751"/>
        <v>1.5613629319608577</v>
      </c>
      <c r="JL56" s="25">
        <f t="shared" si="751"/>
        <v>1.5639416497847956</v>
      </c>
      <c r="JM56" s="25">
        <f t="shared" si="751"/>
        <v>1.5665246265708743</v>
      </c>
      <c r="JN56" s="25">
        <f t="shared" si="751"/>
        <v>1.5691118693531163</v>
      </c>
      <c r="JO56" s="25">
        <f t="shared" si="751"/>
        <v>1.5717033851771609</v>
      </c>
      <c r="JP56" s="25">
        <f t="shared" si="751"/>
        <v>1.5742991811002842</v>
      </c>
      <c r="JQ56" s="25">
        <f t="shared" si="751"/>
        <v>1.5768992641914177</v>
      </c>
      <c r="JR56" s="25">
        <f t="shared" si="751"/>
        <v>1.5795036415311681</v>
      </c>
      <c r="JS56" s="25">
        <f t="shared" si="751"/>
        <v>1.5821123202118359</v>
      </c>
      <c r="JT56" s="25">
        <f t="shared" si="751"/>
        <v>1.5847253073374354</v>
      </c>
      <c r="JU56" s="25">
        <f t="shared" si="751"/>
        <v>1.5873426100237138</v>
      </c>
      <c r="JV56" s="25">
        <f t="shared" si="751"/>
        <v>1.5899642353981702</v>
      </c>
      <c r="JW56" s="25">
        <f t="shared" si="751"/>
        <v>1.5925901906000757</v>
      </c>
      <c r="JX56" s="25">
        <f t="shared" si="751"/>
        <v>1.5952204827804923</v>
      </c>
      <c r="JY56" s="25">
        <f t="shared" si="751"/>
        <v>1.5978551191022927</v>
      </c>
      <c r="JZ56" s="25">
        <f t="shared" si="751"/>
        <v>1.6004941067401797</v>
      </c>
      <c r="KA56" s="25">
        <f t="shared" si="751"/>
        <v>1.6031374528807052</v>
      </c>
      <c r="KB56" s="25">
        <f t="shared" si="751"/>
        <v>1.6057851647222909</v>
      </c>
      <c r="KC56" s="25">
        <f t="shared" si="751"/>
        <v>1.6084372494752472</v>
      </c>
      <c r="KD56" s="25">
        <f t="shared" si="751"/>
        <v>1.6110937143617925</v>
      </c>
      <c r="KE56" s="25">
        <f t="shared" si="751"/>
        <v>1.6137545666160735</v>
      </c>
      <c r="KF56" s="25">
        <f t="shared" si="751"/>
        <v>1.616419813484185</v>
      </c>
      <c r="KG56" s="25">
        <f t="shared" si="751"/>
        <v>1.6190894622241887</v>
      </c>
      <c r="KH56" s="25">
        <f t="shared" si="751"/>
        <v>1.6217635201061342</v>
      </c>
      <c r="KI56" s="25">
        <f t="shared" si="751"/>
        <v>1.6244419944120778</v>
      </c>
      <c r="KJ56" s="25">
        <f t="shared" si="751"/>
        <v>1.6271248924361028</v>
      </c>
      <c r="KK56" s="25">
        <f t="shared" si="751"/>
        <v>1.6298122214843391</v>
      </c>
      <c r="KL56" s="25">
        <f t="shared" si="751"/>
        <v>1.6325039888749837</v>
      </c>
      <c r="KM56" s="25">
        <f t="shared" si="751"/>
        <v>1.6352002019383198</v>
      </c>
      <c r="KN56" s="25">
        <f t="shared" si="751"/>
        <v>1.6379008680167373</v>
      </c>
      <c r="KO56" s="25">
        <f t="shared" si="751"/>
        <v>1.6406059944647526</v>
      </c>
      <c r="KP56" s="25">
        <f t="shared" si="751"/>
        <v>1.6433155886490289</v>
      </c>
      <c r="KQ56" s="25">
        <f t="shared" si="751"/>
        <v>1.6460296579483957</v>
      </c>
      <c r="KR56" s="25">
        <f t="shared" si="751"/>
        <v>1.6487482097538695</v>
      </c>
      <c r="KS56" s="25">
        <f t="shared" si="751"/>
        <v>1.6514712514686734</v>
      </c>
      <c r="KT56" s="25">
        <f t="shared" si="751"/>
        <v>1.6541987905082578</v>
      </c>
      <c r="KU56" s="25">
        <f t="shared" si="751"/>
        <v>1.6569308343003204</v>
      </c>
      <c r="KV56" s="25">
        <f t="shared" si="751"/>
        <v>1.6596673902848258</v>
      </c>
      <c r="KW56" s="25">
        <f t="shared" si="751"/>
        <v>1.662408465914027</v>
      </c>
      <c r="KX56" s="25">
        <f t="shared" si="751"/>
        <v>1.6651540686524846</v>
      </c>
      <c r="KY56" s="25">
        <f t="shared" si="751"/>
        <v>1.6679042059770874</v>
      </c>
      <c r="KZ56" s="25">
        <f t="shared" si="751"/>
        <v>1.6706588853770732</v>
      </c>
      <c r="LA56" s="25">
        <f t="shared" si="751"/>
        <v>1.6734181143540487</v>
      </c>
      <c r="LB56" s="25">
        <f t="shared" si="751"/>
        <v>1.6761819004220104</v>
      </c>
      <c r="LC56" s="25">
        <f t="shared" si="751"/>
        <v>1.6789502511073646</v>
      </c>
      <c r="LD56" s="25">
        <f t="shared" si="751"/>
        <v>1.6817231739489478</v>
      </c>
      <c r="LE56" s="25">
        <f t="shared" si="751"/>
        <v>1.6845006764980477</v>
      </c>
      <c r="LF56" s="25">
        <f t="shared" si="751"/>
        <v>1.6872827663184238</v>
      </c>
      <c r="LG56" s="25">
        <f t="shared" si="751"/>
        <v>1.6900694509863274</v>
      </c>
      <c r="LH56" s="25">
        <f t="shared" si="751"/>
        <v>1.692860738090523</v>
      </c>
      <c r="LI56" s="25">
        <f t="shared" si="751"/>
        <v>1.6956566352323081</v>
      </c>
      <c r="LJ56" s="25">
        <f t="shared" si="751"/>
        <v>1.6984571500255348</v>
      </c>
      <c r="LK56" s="25">
        <f t="shared" si="751"/>
        <v>1.7012622900966297</v>
      </c>
      <c r="LL56" s="25">
        <f t="shared" si="751"/>
        <v>1.7040720630846153</v>
      </c>
      <c r="LM56" s="25">
        <f t="shared" si="751"/>
        <v>1.7068864766411305</v>
      </c>
      <c r="LN56" s="25">
        <f t="shared" si="751"/>
        <v>1.7097055384304514</v>
      </c>
      <c r="LO56" s="25">
        <f t="shared" ref="LO56:NZ56" si="752">LN56*(1+(1+$I$6)^(1/12)-1)</f>
        <v>1.7125292561295125</v>
      </c>
      <c r="LP56" s="25">
        <f t="shared" si="752"/>
        <v>1.7153576374279274</v>
      </c>
      <c r="LQ56" s="25">
        <f t="shared" si="752"/>
        <v>1.7181906900280093</v>
      </c>
      <c r="LR56" s="25">
        <f t="shared" si="752"/>
        <v>1.7210284216447929</v>
      </c>
      <c r="LS56" s="25">
        <f t="shared" si="752"/>
        <v>1.7238708400060547</v>
      </c>
      <c r="LT56" s="25">
        <f t="shared" si="752"/>
        <v>1.7267179528523342</v>
      </c>
      <c r="LU56" s="25">
        <f t="shared" si="752"/>
        <v>1.729569767936955</v>
      </c>
      <c r="LV56" s="25">
        <f t="shared" si="752"/>
        <v>1.7324262930260461</v>
      </c>
      <c r="LW56" s="25">
        <f t="shared" si="752"/>
        <v>1.7352875358985629</v>
      </c>
      <c r="LX56" s="25">
        <f t="shared" si="752"/>
        <v>1.7381535043463081</v>
      </c>
      <c r="LY56" s="25">
        <f t="shared" si="752"/>
        <v>1.7410242061739536</v>
      </c>
      <c r="LZ56" s="25">
        <f t="shared" si="752"/>
        <v>1.743899649199061</v>
      </c>
      <c r="MA56" s="25">
        <f t="shared" si="752"/>
        <v>1.7467798412521034</v>
      </c>
      <c r="MB56" s="25">
        <f t="shared" si="752"/>
        <v>1.7496647901764866</v>
      </c>
      <c r="MC56" s="25">
        <f t="shared" si="752"/>
        <v>1.7525545038285701</v>
      </c>
      <c r="MD56" s="25">
        <f t="shared" si="752"/>
        <v>1.7554489900776895</v>
      </c>
      <c r="ME56" s="25">
        <f t="shared" si="752"/>
        <v>1.7583482568061766</v>
      </c>
      <c r="MF56" s="25">
        <f t="shared" si="752"/>
        <v>1.7612523119093817</v>
      </c>
      <c r="MG56" s="25">
        <f t="shared" si="752"/>
        <v>1.7641611632956951</v>
      </c>
      <c r="MH56" s="25">
        <f t="shared" si="752"/>
        <v>1.7670748188865681</v>
      </c>
      <c r="MI56" s="25">
        <f t="shared" si="752"/>
        <v>1.7699932866165353</v>
      </c>
      <c r="MJ56" s="25">
        <f t="shared" si="752"/>
        <v>1.7729165744332356</v>
      </c>
      <c r="MK56" s="25">
        <f t="shared" si="752"/>
        <v>1.7758446902974339</v>
      </c>
      <c r="ML56" s="25">
        <f t="shared" si="752"/>
        <v>1.7787776421830435</v>
      </c>
      <c r="MM56" s="25">
        <f t="shared" si="752"/>
        <v>1.7817154380771467</v>
      </c>
      <c r="MN56" s="25">
        <f t="shared" si="752"/>
        <v>1.7846580859800176</v>
      </c>
      <c r="MO56" s="25">
        <f t="shared" si="752"/>
        <v>1.787605593905143</v>
      </c>
      <c r="MP56" s="25">
        <f t="shared" si="752"/>
        <v>1.7905579698792446</v>
      </c>
      <c r="MQ56" s="25">
        <f t="shared" si="752"/>
        <v>1.7935152219423014</v>
      </c>
      <c r="MR56" s="25">
        <f t="shared" si="752"/>
        <v>1.7964773581475706</v>
      </c>
      <c r="MS56" s="25">
        <f t="shared" si="752"/>
        <v>1.7994443865616101</v>
      </c>
      <c r="MT56" s="25">
        <f t="shared" si="752"/>
        <v>1.8024163152643005</v>
      </c>
      <c r="MU56" s="25">
        <f t="shared" si="752"/>
        <v>1.8053931523488669</v>
      </c>
      <c r="MV56" s="25">
        <f t="shared" si="752"/>
        <v>1.808374905921901</v>
      </c>
      <c r="MW56" s="25">
        <f t="shared" si="752"/>
        <v>1.8113615841033834</v>
      </c>
      <c r="MX56" s="25">
        <f t="shared" si="752"/>
        <v>1.8143531950267051</v>
      </c>
      <c r="MY56" s="25">
        <f t="shared" si="752"/>
        <v>1.8173497468386903</v>
      </c>
      <c r="MZ56" s="25">
        <f t="shared" si="752"/>
        <v>1.8203512476996186</v>
      </c>
      <c r="NA56" s="25">
        <f t="shared" si="752"/>
        <v>1.8233577057832464</v>
      </c>
      <c r="NB56" s="25">
        <f t="shared" si="752"/>
        <v>1.8263691292768303</v>
      </c>
      <c r="NC56" s="25">
        <f t="shared" si="752"/>
        <v>1.8293855263811483</v>
      </c>
      <c r="ND56" s="25">
        <f t="shared" si="752"/>
        <v>1.8324069053105227</v>
      </c>
      <c r="NE56" s="25">
        <f t="shared" si="752"/>
        <v>1.8354332742928432</v>
      </c>
      <c r="NF56" s="25">
        <f t="shared" si="752"/>
        <v>1.8384646415695876</v>
      </c>
      <c r="NG56" s="25">
        <f t="shared" si="752"/>
        <v>1.8415010153958453</v>
      </c>
      <c r="NH56" s="25">
        <f t="shared" si="752"/>
        <v>1.8445424040403402</v>
      </c>
      <c r="NI56" s="25">
        <f t="shared" si="752"/>
        <v>1.8475888157854523</v>
      </c>
      <c r="NJ56" s="25">
        <f t="shared" si="752"/>
        <v>1.8506402589272406</v>
      </c>
      <c r="NK56" s="25">
        <f t="shared" si="752"/>
        <v>1.8536967417754657</v>
      </c>
      <c r="NL56" s="25">
        <f t="shared" si="752"/>
        <v>1.8567582726536125</v>
      </c>
      <c r="NM56" s="25">
        <f t="shared" si="752"/>
        <v>1.8598248598989129</v>
      </c>
      <c r="NN56" s="25">
        <f t="shared" si="752"/>
        <v>1.8628965118623684</v>
      </c>
      <c r="NO56" s="25">
        <f t="shared" si="752"/>
        <v>1.8659732369087727</v>
      </c>
      <c r="NP56" s="25">
        <f t="shared" si="752"/>
        <v>1.8690550434167348</v>
      </c>
      <c r="NQ56" s="25">
        <f t="shared" si="752"/>
        <v>1.8721419397787016</v>
      </c>
      <c r="NR56" s="25">
        <f t="shared" si="752"/>
        <v>1.8752339344009807</v>
      </c>
      <c r="NS56" s="25">
        <f t="shared" si="752"/>
        <v>1.8783310357037637</v>
      </c>
      <c r="NT56" s="25">
        <f t="shared" si="752"/>
        <v>1.8814332521211485</v>
      </c>
      <c r="NU56" s="25">
        <f t="shared" si="752"/>
        <v>1.8845405921011629</v>
      </c>
      <c r="NV56" s="25">
        <f t="shared" si="752"/>
        <v>1.8876530641057869</v>
      </c>
      <c r="NW56" s="25">
        <f t="shared" si="752"/>
        <v>1.8907706766109764</v>
      </c>
      <c r="NX56" s="25">
        <f t="shared" si="752"/>
        <v>1.8938934381066861</v>
      </c>
      <c r="NY56" s="25">
        <f t="shared" si="752"/>
        <v>1.8970213570968926</v>
      </c>
      <c r="NZ56" s="25">
        <f t="shared" si="752"/>
        <v>1.900154442099617</v>
      </c>
      <c r="OA56" s="25">
        <f t="shared" ref="OA56:PW56" si="753">NZ56*(1+(1+$I$6)^(1/12)-1)</f>
        <v>1.9032927016469494</v>
      </c>
      <c r="OB56" s="25">
        <f t="shared" si="753"/>
        <v>1.9064361442850708</v>
      </c>
      <c r="OC56" s="25">
        <f t="shared" si="753"/>
        <v>1.909584778574277</v>
      </c>
      <c r="OD56" s="25">
        <f t="shared" si="753"/>
        <v>1.9127386130890018</v>
      </c>
      <c r="OE56" s="25">
        <f t="shared" si="753"/>
        <v>1.9158976564178405</v>
      </c>
      <c r="OF56" s="25">
        <f t="shared" si="753"/>
        <v>1.919061917163573</v>
      </c>
      <c r="OG56" s="25">
        <f t="shared" si="753"/>
        <v>1.9222314039431876</v>
      </c>
      <c r="OH56" s="25">
        <f t="shared" si="753"/>
        <v>1.925406125387904</v>
      </c>
      <c r="OI56" s="25">
        <f t="shared" si="753"/>
        <v>1.9285860901431973</v>
      </c>
      <c r="OJ56" s="25">
        <f t="shared" si="753"/>
        <v>1.9317713068688211</v>
      </c>
      <c r="OK56" s="25">
        <f t="shared" si="753"/>
        <v>1.9349617842388316</v>
      </c>
      <c r="OL56" s="25">
        <f t="shared" si="753"/>
        <v>1.9381575309416106</v>
      </c>
      <c r="OM56" s="25">
        <f t="shared" si="753"/>
        <v>1.9413585556798896</v>
      </c>
      <c r="ON56" s="25">
        <f t="shared" si="753"/>
        <v>1.9445648671707734</v>
      </c>
      <c r="OO56" s="25">
        <f t="shared" si="753"/>
        <v>1.9477764741457637</v>
      </c>
      <c r="OP56" s="25">
        <f t="shared" si="753"/>
        <v>1.950993385350783</v>
      </c>
      <c r="OQ56" s="25">
        <f t="shared" si="753"/>
        <v>1.9542156095461984</v>
      </c>
      <c r="OR56" s="25">
        <f t="shared" si="753"/>
        <v>1.9574431555068457</v>
      </c>
      <c r="OS56" s="25">
        <f t="shared" si="753"/>
        <v>1.9606760320220524</v>
      </c>
      <c r="OT56" s="25">
        <f t="shared" si="753"/>
        <v>1.9639142478956633</v>
      </c>
      <c r="OU56" s="25">
        <f t="shared" si="753"/>
        <v>1.9671578119460624</v>
      </c>
      <c r="OV56" s="25">
        <f t="shared" si="753"/>
        <v>1.970406733006199</v>
      </c>
      <c r="OW56" s="25">
        <f t="shared" si="753"/>
        <v>1.9736610199236098</v>
      </c>
      <c r="OX56" s="25">
        <f t="shared" si="753"/>
        <v>1.9769206815604443</v>
      </c>
      <c r="OY56" s="25">
        <f t="shared" si="753"/>
        <v>1.980185726793489</v>
      </c>
      <c r="OZ56" s="25">
        <f t="shared" si="753"/>
        <v>1.9834561645141904</v>
      </c>
      <c r="PA56" s="25">
        <f t="shared" si="753"/>
        <v>1.9867320036286804</v>
      </c>
      <c r="PB56" s="25">
        <f t="shared" si="753"/>
        <v>1.9900132530578001</v>
      </c>
      <c r="PC56" s="25">
        <f t="shared" si="753"/>
        <v>1.9932999217371239</v>
      </c>
      <c r="PD56" s="25">
        <f t="shared" si="753"/>
        <v>1.9965920186169839</v>
      </c>
      <c r="PE56" s="25">
        <f t="shared" si="753"/>
        <v>1.9998895526624949</v>
      </c>
      <c r="PF56" s="25">
        <f t="shared" si="753"/>
        <v>2.003192532853578</v>
      </c>
      <c r="PG56" s="25">
        <f t="shared" si="753"/>
        <v>2.006500968184985</v>
      </c>
      <c r="PH56" s="25">
        <f t="shared" si="753"/>
        <v>2.0098148676663241</v>
      </c>
      <c r="PI56" s="25">
        <f t="shared" si="753"/>
        <v>2.0131342403220831</v>
      </c>
      <c r="PJ56" s="25">
        <f t="shared" si="753"/>
        <v>2.0164590951916543</v>
      </c>
      <c r="PK56" s="25">
        <f t="shared" si="753"/>
        <v>2.01978944132936</v>
      </c>
      <c r="PL56" s="25">
        <f t="shared" si="753"/>
        <v>2.0231252878044756</v>
      </c>
      <c r="PM56" s="25">
        <f t="shared" si="753"/>
        <v>2.0264666437012555</v>
      </c>
      <c r="PN56" s="25">
        <f t="shared" si="753"/>
        <v>2.0298135181189574</v>
      </c>
      <c r="PO56" s="25">
        <f t="shared" si="753"/>
        <v>2.0331659201718675</v>
      </c>
      <c r="PP56" s="25">
        <f t="shared" si="753"/>
        <v>2.0365238589893249</v>
      </c>
      <c r="PQ56" s="25">
        <f t="shared" si="753"/>
        <v>2.0398873437157459</v>
      </c>
      <c r="PR56" s="25">
        <f t="shared" si="753"/>
        <v>2.0432563835106503</v>
      </c>
      <c r="PS56" s="25">
        <f t="shared" si="753"/>
        <v>2.0466309875486854</v>
      </c>
      <c r="PT56" s="25">
        <f t="shared" si="753"/>
        <v>2.0500111650196513</v>
      </c>
      <c r="PU56" s="25">
        <f t="shared" si="753"/>
        <v>2.0533969251285256</v>
      </c>
      <c r="PV56" s="25">
        <f t="shared" si="753"/>
        <v>2.0567882770954884</v>
      </c>
      <c r="PW56" s="25">
        <f t="shared" si="753"/>
        <v>2.0601852301559482</v>
      </c>
    </row>
    <row r="57" spans="1:439" x14ac:dyDescent="0.15">
      <c r="D57" s="36"/>
    </row>
    <row r="58" spans="1:439" x14ac:dyDescent="0.15">
      <c r="B58" s="22" t="s">
        <v>16</v>
      </c>
      <c r="C58" s="22" t="s">
        <v>40</v>
      </c>
      <c r="D58" s="16">
        <f>SUM(H58:PW58)</f>
        <v>3335396.9722766066</v>
      </c>
      <c r="E58" s="24">
        <f t="shared" ref="E58:G58" si="754">E51*E55*E56*$C$5/1000</f>
        <v>0</v>
      </c>
      <c r="F58" s="24">
        <f t="shared" si="754"/>
        <v>0</v>
      </c>
      <c r="G58" s="24">
        <f t="shared" si="754"/>
        <v>0</v>
      </c>
      <c r="H58" s="24">
        <f>H51*H55*H56*$C$5/1000</f>
        <v>5283.8451557862909</v>
      </c>
      <c r="I58" s="24">
        <f t="shared" ref="I58:BT58" si="755">I51*I55*I56*$C$5/1000</f>
        <v>6264.6033087274009</v>
      </c>
      <c r="J58" s="24">
        <f t="shared" si="755"/>
        <v>4666.9579317676071</v>
      </c>
      <c r="K58" s="24">
        <f t="shared" si="755"/>
        <v>4338.6876323058732</v>
      </c>
      <c r="L58" s="24">
        <f t="shared" si="755"/>
        <v>2624.6907169715805</v>
      </c>
      <c r="M58" s="24">
        <f t="shared" si="755"/>
        <v>1461.4865370544096</v>
      </c>
      <c r="N58" s="24">
        <f t="shared" si="755"/>
        <v>2373.049541174536</v>
      </c>
      <c r="O58" s="24">
        <f t="shared" si="755"/>
        <v>2148.5886633754626</v>
      </c>
      <c r="P58" s="24">
        <f t="shared" si="755"/>
        <v>3669.3463705704835</v>
      </c>
      <c r="Q58" s="24">
        <f t="shared" si="755"/>
        <v>3379.8018989649818</v>
      </c>
      <c r="R58" s="24">
        <f t="shared" si="755"/>
        <v>5849.7190549579764</v>
      </c>
      <c r="S58" s="24">
        <f t="shared" si="755"/>
        <v>6019.0832731576647</v>
      </c>
      <c r="T58" s="24">
        <f t="shared" si="755"/>
        <v>6760.7107294216639</v>
      </c>
      <c r="U58" s="24">
        <f t="shared" si="755"/>
        <v>7356.2452113930467</v>
      </c>
      <c r="V58" s="24">
        <f t="shared" si="755"/>
        <v>6014.1135993169837</v>
      </c>
      <c r="W58" s="24">
        <f t="shared" si="755"/>
        <v>5021.3834097652361</v>
      </c>
      <c r="X58" s="24">
        <f t="shared" si="755"/>
        <v>3553.3598050380015</v>
      </c>
      <c r="Y58" s="24">
        <f t="shared" si="755"/>
        <v>2626.7521739781896</v>
      </c>
      <c r="Z58" s="24">
        <f t="shared" si="755"/>
        <v>3872.6405292082609</v>
      </c>
      <c r="AA58" s="24">
        <f t="shared" si="755"/>
        <v>3637.0744867482449</v>
      </c>
      <c r="AB58" s="24">
        <f t="shared" si="755"/>
        <v>4128.7493906875197</v>
      </c>
      <c r="AC58" s="24">
        <f t="shared" si="755"/>
        <v>3388.0892669252112</v>
      </c>
      <c r="AD58" s="24">
        <f t="shared" si="755"/>
        <v>6436.6639386374218</v>
      </c>
      <c r="AE58" s="24">
        <f t="shared" si="755"/>
        <v>7886.5413051040659</v>
      </c>
      <c r="AF58" s="24">
        <f t="shared" si="755"/>
        <v>7933.4312024659539</v>
      </c>
      <c r="AG58" s="24">
        <f t="shared" si="755"/>
        <v>7929.8490135323991</v>
      </c>
      <c r="AH58" s="24">
        <f t="shared" si="755"/>
        <v>6557.5375010983635</v>
      </c>
      <c r="AI58" s="24">
        <f t="shared" si="755"/>
        <v>5590.1038849422193</v>
      </c>
      <c r="AJ58" s="24">
        <f t="shared" si="755"/>
        <v>4351.57561483257</v>
      </c>
      <c r="AK58" s="24">
        <f t="shared" si="755"/>
        <v>3125.5486469987304</v>
      </c>
      <c r="AL58" s="24">
        <f t="shared" si="755"/>
        <v>4653.2166236092571</v>
      </c>
      <c r="AM58" s="24">
        <f t="shared" si="755"/>
        <v>4574.9463355818598</v>
      </c>
      <c r="AN58" s="24">
        <f t="shared" si="755"/>
        <v>4845.3281035144119</v>
      </c>
      <c r="AO58" s="24">
        <f t="shared" si="755"/>
        <v>4056.748436253592</v>
      </c>
      <c r="AP58" s="24">
        <f t="shared" si="755"/>
        <v>7822.8159444629036</v>
      </c>
      <c r="AQ58" s="24">
        <f t="shared" si="755"/>
        <v>9721.2886617960776</v>
      </c>
      <c r="AR58" s="24">
        <f t="shared" si="755"/>
        <v>9549.7305860077668</v>
      </c>
      <c r="AS58" s="24">
        <f t="shared" si="755"/>
        <v>8355.0442918361605</v>
      </c>
      <c r="AT58" s="24">
        <f t="shared" si="755"/>
        <v>6601.5356526559963</v>
      </c>
      <c r="AU58" s="24">
        <f t="shared" si="755"/>
        <v>6030.5214495015061</v>
      </c>
      <c r="AV58" s="24">
        <f t="shared" si="755"/>
        <v>5080.8941004377657</v>
      </c>
      <c r="AW58" s="24">
        <f t="shared" si="755"/>
        <v>3361.4329095591911</v>
      </c>
      <c r="AX58" s="24">
        <f t="shared" si="755"/>
        <v>4934.1623702251327</v>
      </c>
      <c r="AY58" s="24">
        <f t="shared" si="755"/>
        <v>5000.4252975072268</v>
      </c>
      <c r="AZ58" s="24">
        <f t="shared" si="755"/>
        <v>6215.7805806868137</v>
      </c>
      <c r="BA58" s="24">
        <f t="shared" si="755"/>
        <v>4065.771499156363</v>
      </c>
      <c r="BB58" s="24">
        <f t="shared" si="755"/>
        <v>9126.1697482504442</v>
      </c>
      <c r="BC58" s="24">
        <f t="shared" si="755"/>
        <v>11407.782230418567</v>
      </c>
      <c r="BD58" s="24">
        <f t="shared" si="755"/>
        <v>10095.652543075888</v>
      </c>
      <c r="BE58" s="24">
        <f t="shared" si="755"/>
        <v>9056.2703802337546</v>
      </c>
      <c r="BF58" s="24">
        <f t="shared" si="755"/>
        <v>6941.1282382612899</v>
      </c>
      <c r="BG58" s="24">
        <f t="shared" si="755"/>
        <v>6667.5784167908614</v>
      </c>
      <c r="BH58" s="24">
        <f t="shared" si="755"/>
        <v>5541.1192618674595</v>
      </c>
      <c r="BI58" s="24">
        <f t="shared" si="755"/>
        <v>3856.0908510425402</v>
      </c>
      <c r="BJ58" s="24">
        <f t="shared" si="755"/>
        <v>5302.908491790251</v>
      </c>
      <c r="BK58" s="24">
        <f t="shared" si="755"/>
        <v>6304.236098017851</v>
      </c>
      <c r="BL58" s="24">
        <f t="shared" si="755"/>
        <v>6206.8695689355936</v>
      </c>
      <c r="BM58" s="24">
        <f t="shared" si="755"/>
        <v>5364.6216919669951</v>
      </c>
      <c r="BN58" s="24">
        <f t="shared" si="755"/>
        <v>9698.8334359419459</v>
      </c>
      <c r="BO58" s="24">
        <f t="shared" si="755"/>
        <v>11411.542348060009</v>
      </c>
      <c r="BP58" s="24">
        <f t="shared" si="755"/>
        <v>11243.499388329361</v>
      </c>
      <c r="BQ58" s="24">
        <f t="shared" si="755"/>
        <v>10050.541578155755</v>
      </c>
      <c r="BR58" s="24">
        <f t="shared" si="755"/>
        <v>7509.8002533591698</v>
      </c>
      <c r="BS58" s="24">
        <f t="shared" si="755"/>
        <v>6754.1627879781854</v>
      </c>
      <c r="BT58" s="24">
        <f t="shared" si="755"/>
        <v>5757.0845097814972</v>
      </c>
      <c r="BU58" s="24">
        <f t="shared" ref="BU58:EF58" si="756">BU51*BU55*BU56*$C$5/1000</f>
        <v>3483.9166103075627</v>
      </c>
      <c r="BV58" s="24">
        <f t="shared" si="756"/>
        <v>5832.1184955183626</v>
      </c>
      <c r="BW58" s="24">
        <f t="shared" si="756"/>
        <v>5470.673506565493</v>
      </c>
      <c r="BX58" s="24">
        <f t="shared" si="756"/>
        <v>7232.8885554331964</v>
      </c>
      <c r="BY58" s="24">
        <f t="shared" si="756"/>
        <v>5523.5406377844984</v>
      </c>
      <c r="BZ58" s="24">
        <f t="shared" si="756"/>
        <v>10105.558912882585</v>
      </c>
      <c r="CA58" s="24">
        <f t="shared" si="756"/>
        <v>11888.079299082216</v>
      </c>
      <c r="CB58" s="24">
        <f t="shared" si="756"/>
        <v>10080.447219126254</v>
      </c>
      <c r="CC58" s="24">
        <f t="shared" si="756"/>
        <v>9591.170054148366</v>
      </c>
      <c r="CD58" s="24">
        <f t="shared" si="756"/>
        <v>7950.4934875885001</v>
      </c>
      <c r="CE58" s="24">
        <f t="shared" si="756"/>
        <v>6679.1912686989617</v>
      </c>
      <c r="CF58" s="24">
        <f t="shared" si="756"/>
        <v>5250.1444403220039</v>
      </c>
      <c r="CG58" s="24">
        <f t="shared" si="756"/>
        <v>3605.6151404147222</v>
      </c>
      <c r="CH58" s="24">
        <f t="shared" si="756"/>
        <v>5763.7932692089189</v>
      </c>
      <c r="CI58" s="24">
        <f t="shared" si="756"/>
        <v>5572.767552093278</v>
      </c>
      <c r="CJ58" s="24">
        <f t="shared" si="756"/>
        <v>6877.8981404989618</v>
      </c>
      <c r="CK58" s="24">
        <f t="shared" si="756"/>
        <v>5522.6504951848319</v>
      </c>
      <c r="CL58" s="24">
        <f t="shared" si="756"/>
        <v>9703.9419098237704</v>
      </c>
      <c r="CM58" s="24">
        <f t="shared" si="756"/>
        <v>11504.904786276848</v>
      </c>
      <c r="CN58" s="24">
        <f t="shared" si="756"/>
        <v>8747.3508968932565</v>
      </c>
      <c r="CO58" s="24">
        <f t="shared" si="756"/>
        <v>8449.0247134051842</v>
      </c>
      <c r="CP58" s="24">
        <f t="shared" si="756"/>
        <v>7052.9972692402152</v>
      </c>
      <c r="CQ58" s="24">
        <f t="shared" si="756"/>
        <v>6088.286261488005</v>
      </c>
      <c r="CR58" s="24">
        <f t="shared" si="756"/>
        <v>4952.7968318925741</v>
      </c>
      <c r="CS58" s="24">
        <f t="shared" si="756"/>
        <v>3390.904806816342</v>
      </c>
      <c r="CT58" s="24">
        <f t="shared" si="756"/>
        <v>5204.799366020784</v>
      </c>
      <c r="CU58" s="24">
        <f t="shared" si="756"/>
        <v>5228.0149261192282</v>
      </c>
      <c r="CV58" s="24">
        <f t="shared" si="756"/>
        <v>6077.0979132732582</v>
      </c>
      <c r="CW58" s="24">
        <f t="shared" si="756"/>
        <v>4483.1565919143404</v>
      </c>
      <c r="CX58" s="24">
        <f t="shared" si="756"/>
        <v>8741.3526665886257</v>
      </c>
      <c r="CY58" s="24">
        <f t="shared" si="756"/>
        <v>10928.450148152067</v>
      </c>
      <c r="CZ58" s="24">
        <f t="shared" si="756"/>
        <v>9322.9221254252097</v>
      </c>
      <c r="DA58" s="24">
        <f t="shared" si="756"/>
        <v>9006.085121947388</v>
      </c>
      <c r="DB58" s="24">
        <f t="shared" si="756"/>
        <v>6801.2168636018641</v>
      </c>
      <c r="DC58" s="24">
        <f t="shared" si="756"/>
        <v>6134.3272670107681</v>
      </c>
      <c r="DD58" s="24">
        <f t="shared" si="756"/>
        <v>4679.8653842959993</v>
      </c>
      <c r="DE58" s="24">
        <f t="shared" si="756"/>
        <v>3500.5398645238038</v>
      </c>
      <c r="DF58" s="24">
        <f t="shared" si="756"/>
        <v>5398.5354440296878</v>
      </c>
      <c r="DG58" s="24">
        <f t="shared" si="756"/>
        <v>5210.4291049311423</v>
      </c>
      <c r="DH58" s="24">
        <f t="shared" si="756"/>
        <v>6201.7794456299162</v>
      </c>
      <c r="DI58" s="24">
        <f t="shared" si="756"/>
        <v>4933.4612025245306</v>
      </c>
      <c r="DJ58" s="24">
        <f t="shared" si="756"/>
        <v>9168.6738145478466</v>
      </c>
      <c r="DK58" s="24">
        <f t="shared" si="756"/>
        <v>11023.885307659641</v>
      </c>
      <c r="DL58" s="24">
        <f t="shared" si="756"/>
        <v>9559.3180234676056</v>
      </c>
      <c r="DM58" s="24">
        <f t="shared" si="756"/>
        <v>8790.0828560719656</v>
      </c>
      <c r="DN58" s="24">
        <f t="shared" si="756"/>
        <v>6548.9103299182789</v>
      </c>
      <c r="DO58" s="24">
        <f t="shared" si="756"/>
        <v>5914.3334964148562</v>
      </c>
      <c r="DP58" s="24">
        <f t="shared" si="756"/>
        <v>5293.4270874310059</v>
      </c>
      <c r="DQ58" s="24">
        <f t="shared" si="756"/>
        <v>3432.526936355483</v>
      </c>
      <c r="DR58" s="24">
        <f t="shared" si="756"/>
        <v>4643.2630286034992</v>
      </c>
      <c r="DS58" s="24">
        <f t="shared" si="756"/>
        <v>5877.59688364256</v>
      </c>
      <c r="DT58" s="24">
        <f t="shared" si="756"/>
        <v>6704.0462243266074</v>
      </c>
      <c r="DU58" s="24">
        <f t="shared" si="756"/>
        <v>5034.595244821242</v>
      </c>
      <c r="DV58" s="24">
        <f t="shared" si="756"/>
        <v>9533.4498234677867</v>
      </c>
      <c r="DW58" s="24">
        <f t="shared" si="756"/>
        <v>11075.289355523477</v>
      </c>
      <c r="DX58" s="24">
        <f t="shared" si="756"/>
        <v>10694.186588758124</v>
      </c>
      <c r="DY58" s="24">
        <f t="shared" si="756"/>
        <v>8949.8096078541821</v>
      </c>
      <c r="DZ58" s="24">
        <f t="shared" si="756"/>
        <v>6365.1999885792457</v>
      </c>
      <c r="EA58" s="24">
        <f t="shared" si="756"/>
        <v>6684.5709969503305</v>
      </c>
      <c r="EB58" s="24">
        <f t="shared" si="756"/>
        <v>5418.2708047485876</v>
      </c>
      <c r="EC58" s="24">
        <f t="shared" si="756"/>
        <v>3750.5354471506344</v>
      </c>
      <c r="ED58" s="24">
        <f t="shared" si="756"/>
        <v>5440.0098563861839</v>
      </c>
      <c r="EE58" s="24">
        <f t="shared" si="756"/>
        <v>5472.7328897701464</v>
      </c>
      <c r="EF58" s="24">
        <f t="shared" si="756"/>
        <v>7328.5491017302575</v>
      </c>
      <c r="EG58" s="24">
        <f t="shared" ref="EG58:GR58" si="757">EG51*EG55*EG56*$C$5/1000</f>
        <v>5193.2351335313224</v>
      </c>
      <c r="EH58" s="24">
        <f t="shared" si="757"/>
        <v>9671.9094559402074</v>
      </c>
      <c r="EI58" s="24">
        <f t="shared" si="757"/>
        <v>11025.234072931662</v>
      </c>
      <c r="EJ58" s="24">
        <f t="shared" si="757"/>
        <v>10232.845501796899</v>
      </c>
      <c r="EK58" s="24">
        <f t="shared" si="757"/>
        <v>9338.5328433525392</v>
      </c>
      <c r="EL58" s="24">
        <f t="shared" si="757"/>
        <v>7311.5953688571835</v>
      </c>
      <c r="EM58" s="24">
        <f t="shared" si="757"/>
        <v>6576.0025526389854</v>
      </c>
      <c r="EN58" s="24">
        <f t="shared" si="757"/>
        <v>5432.1862502570393</v>
      </c>
      <c r="EO58" s="24">
        <f t="shared" si="757"/>
        <v>3642.1806704812661</v>
      </c>
      <c r="EP58" s="24">
        <f t="shared" si="757"/>
        <v>6110.2776817277872</v>
      </c>
      <c r="EQ58" s="24">
        <f t="shared" si="757"/>
        <v>5797.0154308029005</v>
      </c>
      <c r="ER58" s="24">
        <f t="shared" si="757"/>
        <v>7469.6575276016265</v>
      </c>
      <c r="ES58" s="24">
        <f t="shared" si="757"/>
        <v>5453.0723858303882</v>
      </c>
      <c r="ET58" s="24">
        <f t="shared" si="757"/>
        <v>9562.6787589212581</v>
      </c>
      <c r="EU58" s="24">
        <f t="shared" si="757"/>
        <v>10619.426370097824</v>
      </c>
      <c r="EV58" s="24">
        <f t="shared" si="757"/>
        <v>10218.977860432216</v>
      </c>
      <c r="EW58" s="24">
        <f t="shared" si="757"/>
        <v>9674.0145496738351</v>
      </c>
      <c r="EX58" s="24">
        <f t="shared" si="757"/>
        <v>7104.1419451467773</v>
      </c>
      <c r="EY58" s="24">
        <f t="shared" si="757"/>
        <v>6580.1728809792803</v>
      </c>
      <c r="EZ58" s="24">
        <f t="shared" si="757"/>
        <v>5569.9691659359169</v>
      </c>
      <c r="FA58" s="24">
        <f t="shared" si="757"/>
        <v>3847.5375125701798</v>
      </c>
      <c r="FB58" s="24">
        <f t="shared" si="757"/>
        <v>6284.2694009972311</v>
      </c>
      <c r="FC58" s="24">
        <f t="shared" si="757"/>
        <v>5772.5768648651219</v>
      </c>
      <c r="FD58" s="24">
        <f t="shared" si="757"/>
        <v>7533.3104764378731</v>
      </c>
      <c r="FE58" s="24">
        <f t="shared" si="757"/>
        <v>5070.5959791325377</v>
      </c>
      <c r="FF58" s="24">
        <f t="shared" si="757"/>
        <v>9661.570798521494</v>
      </c>
      <c r="FG58" s="24">
        <f t="shared" si="757"/>
        <v>11410.611746150509</v>
      </c>
      <c r="FH58" s="24">
        <f t="shared" si="757"/>
        <v>10199.567089822467</v>
      </c>
      <c r="FI58" s="24">
        <f t="shared" si="757"/>
        <v>9815.8004420777179</v>
      </c>
      <c r="FJ58" s="24">
        <f t="shared" si="757"/>
        <v>7139.3944422041959</v>
      </c>
      <c r="FK58" s="24">
        <f t="shared" si="757"/>
        <v>6795.7682738705753</v>
      </c>
      <c r="FL58" s="24">
        <f t="shared" si="757"/>
        <v>5650.8097141346589</v>
      </c>
      <c r="FM58" s="24">
        <f t="shared" si="757"/>
        <v>3815.7829134407225</v>
      </c>
      <c r="FN58" s="24">
        <f t="shared" si="757"/>
        <v>6168.9419575303245</v>
      </c>
      <c r="FO58" s="24">
        <f t="shared" si="757"/>
        <v>5442.7170852925474</v>
      </c>
      <c r="FP58" s="24">
        <f t="shared" si="757"/>
        <v>7329.7732846092367</v>
      </c>
      <c r="FQ58" s="24">
        <f t="shared" si="757"/>
        <v>5206.2541874870749</v>
      </c>
      <c r="FR58" s="24">
        <f t="shared" si="757"/>
        <v>9727.5379815173819</v>
      </c>
      <c r="FS58" s="24">
        <f t="shared" si="757"/>
        <v>11692.371690323511</v>
      </c>
      <c r="FT58" s="24">
        <f t="shared" si="757"/>
        <v>10396.482820280269</v>
      </c>
      <c r="FU58" s="24">
        <f t="shared" si="757"/>
        <v>10006.003789113443</v>
      </c>
      <c r="FV58" s="24">
        <f t="shared" si="757"/>
        <v>7010.4370430156478</v>
      </c>
      <c r="FW58" s="24">
        <f t="shared" si="757"/>
        <v>6762.8649463769307</v>
      </c>
      <c r="FX58" s="24">
        <f t="shared" si="757"/>
        <v>5631.4858641678229</v>
      </c>
      <c r="FY58" s="24">
        <f t="shared" si="757"/>
        <v>4232.3360244348669</v>
      </c>
      <c r="FZ58" s="24">
        <f t="shared" si="757"/>
        <v>6063.6574080406162</v>
      </c>
      <c r="GA58" s="24">
        <f t="shared" si="757"/>
        <v>6573.9162225189812</v>
      </c>
      <c r="GB58" s="24">
        <f t="shared" si="757"/>
        <v>7163.593412141563</v>
      </c>
      <c r="GC58" s="24">
        <f t="shared" si="757"/>
        <v>5741.9295067418498</v>
      </c>
      <c r="GD58" s="24">
        <f t="shared" si="757"/>
        <v>9958.2906944849983</v>
      </c>
      <c r="GE58" s="24">
        <f t="shared" si="757"/>
        <v>11852.904857522139</v>
      </c>
      <c r="GF58" s="24">
        <f t="shared" si="757"/>
        <v>11018.032863693981</v>
      </c>
      <c r="GG58" s="24">
        <f t="shared" si="757"/>
        <v>10646.295543095148</v>
      </c>
      <c r="GH58" s="24">
        <f t="shared" si="757"/>
        <v>6951.0938638065736</v>
      </c>
      <c r="GI58" s="24">
        <f t="shared" si="757"/>
        <v>6760.1061210205471</v>
      </c>
      <c r="GJ58" s="24">
        <f t="shared" si="757"/>
        <v>5633.3616888990746</v>
      </c>
      <c r="GK58" s="24">
        <f t="shared" si="757"/>
        <v>4249.0853884574044</v>
      </c>
      <c r="GL58" s="24">
        <f t="shared" si="757"/>
        <v>6294.5799844121802</v>
      </c>
      <c r="GM58" s="24">
        <f t="shared" si="757"/>
        <v>5930.3937086741507</v>
      </c>
      <c r="GN58" s="24">
        <f t="shared" si="757"/>
        <v>7549.1416957269412</v>
      </c>
      <c r="GO58" s="24">
        <f t="shared" si="757"/>
        <v>6430.6474564530763</v>
      </c>
      <c r="GP58" s="24">
        <f t="shared" si="757"/>
        <v>10117.575491552119</v>
      </c>
      <c r="GQ58" s="24">
        <f t="shared" si="757"/>
        <v>12541.599387722925</v>
      </c>
      <c r="GR58" s="24">
        <f t="shared" si="757"/>
        <v>11297.199348248385</v>
      </c>
      <c r="GS58" s="24">
        <f t="shared" ref="GS58:JD58" si="758">GS51*GS55*GS56*$C$5/1000</f>
        <v>10047.695031549469</v>
      </c>
      <c r="GT58" s="24">
        <f t="shared" si="758"/>
        <v>7518.6292916099701</v>
      </c>
      <c r="GU58" s="24">
        <f t="shared" si="758"/>
        <v>6925.172943402692</v>
      </c>
      <c r="GV58" s="24">
        <f t="shared" si="758"/>
        <v>5720.8920196585659</v>
      </c>
      <c r="GW58" s="24">
        <f t="shared" si="758"/>
        <v>4297.3240137017847</v>
      </c>
      <c r="GX58" s="24">
        <f t="shared" si="758"/>
        <v>6610.2855527665615</v>
      </c>
      <c r="GY58" s="24">
        <f t="shared" si="758"/>
        <v>6550.1996892246671</v>
      </c>
      <c r="GZ58" s="24">
        <f t="shared" si="758"/>
        <v>7724.0902851986975</v>
      </c>
      <c r="HA58" s="24">
        <f t="shared" si="758"/>
        <v>5773.3522368562553</v>
      </c>
      <c r="HB58" s="24">
        <f t="shared" si="758"/>
        <v>10282.667258936059</v>
      </c>
      <c r="HC58" s="24">
        <f t="shared" si="758"/>
        <v>11357.365793480771</v>
      </c>
      <c r="HD58" s="24">
        <f t="shared" si="758"/>
        <v>11643.240410192237</v>
      </c>
      <c r="HE58" s="24">
        <f t="shared" si="758"/>
        <v>10504.491965110368</v>
      </c>
      <c r="HF58" s="24">
        <f t="shared" si="758"/>
        <v>7326.2652491735871</v>
      </c>
      <c r="HG58" s="24">
        <f t="shared" si="758"/>
        <v>6889.8445107517928</v>
      </c>
      <c r="HH58" s="24">
        <f t="shared" si="758"/>
        <v>5701.4078923859652</v>
      </c>
      <c r="HI58" s="24">
        <f t="shared" si="758"/>
        <v>4495.3651132850546</v>
      </c>
      <c r="HJ58" s="24">
        <f t="shared" si="758"/>
        <v>6583.238680339171</v>
      </c>
      <c r="HK58" s="24">
        <f t="shared" si="758"/>
        <v>6555.7060832611132</v>
      </c>
      <c r="HL58" s="24">
        <f t="shared" si="758"/>
        <v>7906.1599684316961</v>
      </c>
      <c r="HM58" s="24">
        <f t="shared" si="758"/>
        <v>5911.31111040219</v>
      </c>
      <c r="HN58" s="24">
        <f t="shared" si="758"/>
        <v>10397.559408383449</v>
      </c>
      <c r="HO58" s="24">
        <f t="shared" si="758"/>
        <v>12167.514414290406</v>
      </c>
      <c r="HP58" s="24">
        <f t="shared" si="758"/>
        <v>11105.760321844959</v>
      </c>
      <c r="HQ58" s="24">
        <f t="shared" si="758"/>
        <v>11386.752944685561</v>
      </c>
      <c r="HR58" s="24">
        <f t="shared" si="758"/>
        <v>7212.5957549390669</v>
      </c>
      <c r="HS58" s="24">
        <f t="shared" si="758"/>
        <v>6840.0895494284032</v>
      </c>
      <c r="HT58" s="24">
        <f t="shared" si="758"/>
        <v>5783.8989668885506</v>
      </c>
      <c r="HU58" s="24">
        <f t="shared" si="758"/>
        <v>4672.2643524123278</v>
      </c>
      <c r="HV58" s="24">
        <f t="shared" si="758"/>
        <v>6473.412561804641</v>
      </c>
      <c r="HW58" s="24">
        <f t="shared" si="758"/>
        <v>6141.9932732259667</v>
      </c>
      <c r="HX58" s="24">
        <f t="shared" si="758"/>
        <v>7828.1950812311461</v>
      </c>
      <c r="HY58" s="24">
        <f t="shared" si="758"/>
        <v>5779.9900447210666</v>
      </c>
      <c r="HZ58" s="24">
        <f t="shared" si="758"/>
        <v>10090.721051303184</v>
      </c>
      <c r="IA58" s="24">
        <f t="shared" si="758"/>
        <v>12824.752755844345</v>
      </c>
      <c r="IB58" s="24">
        <f t="shared" si="758"/>
        <v>10792.238645537462</v>
      </c>
      <c r="IC58" s="24">
        <f t="shared" si="758"/>
        <v>11429.330097070964</v>
      </c>
      <c r="ID58" s="24">
        <f t="shared" si="758"/>
        <v>6978.7842503219399</v>
      </c>
      <c r="IE58" s="24">
        <f t="shared" si="758"/>
        <v>6429.9580052862539</v>
      </c>
      <c r="IF58" s="24">
        <f t="shared" si="758"/>
        <v>5680.8646565194085</v>
      </c>
      <c r="IG58" s="24">
        <f t="shared" si="758"/>
        <v>4576.085032100772</v>
      </c>
      <c r="IH58" s="24">
        <f t="shared" si="758"/>
        <v>6162.3239867360589</v>
      </c>
      <c r="II58" s="24">
        <f t="shared" si="758"/>
        <v>6503.8766033213396</v>
      </c>
      <c r="IJ58" s="24">
        <f t="shared" si="758"/>
        <v>7343.1289482151778</v>
      </c>
      <c r="IK58" s="24">
        <f t="shared" si="758"/>
        <v>5763.7341439034926</v>
      </c>
      <c r="IL58" s="24">
        <f t="shared" si="758"/>
        <v>10477.273525928389</v>
      </c>
      <c r="IM58" s="24">
        <f t="shared" si="758"/>
        <v>12299.775422349243</v>
      </c>
      <c r="IN58" s="24">
        <f t="shared" si="758"/>
        <v>11886.223255958786</v>
      </c>
      <c r="IO58" s="24">
        <f t="shared" si="758"/>
        <v>11539.284338427484</v>
      </c>
      <c r="IP58" s="24">
        <f t="shared" si="758"/>
        <v>6960.4515867442833</v>
      </c>
      <c r="IQ58" s="24">
        <f t="shared" si="758"/>
        <v>6400.0896793334296</v>
      </c>
      <c r="IR58" s="24">
        <f t="shared" si="758"/>
        <v>5474.3391438469389</v>
      </c>
      <c r="IS58" s="24">
        <f t="shared" si="758"/>
        <v>4482.7862004553817</v>
      </c>
      <c r="IT58" s="24">
        <f t="shared" si="758"/>
        <v>6109.9546722597679</v>
      </c>
      <c r="IU58" s="24">
        <f t="shared" si="758"/>
        <v>6024.6510837078613</v>
      </c>
      <c r="IV58" s="24">
        <f t="shared" si="758"/>
        <v>7086.7404760243207</v>
      </c>
      <c r="IW58" s="24">
        <f t="shared" si="758"/>
        <v>6028.0867054098135</v>
      </c>
      <c r="IX58" s="24">
        <f t="shared" si="758"/>
        <v>10790.389181471586</v>
      </c>
      <c r="IY58" s="24">
        <f t="shared" si="758"/>
        <v>11929.195094772915</v>
      </c>
      <c r="IZ58" s="24">
        <f t="shared" si="758"/>
        <v>11903.922512306252</v>
      </c>
      <c r="JA58" s="24">
        <f t="shared" si="758"/>
        <v>10488.629100731185</v>
      </c>
      <c r="JB58" s="24">
        <f t="shared" si="758"/>
        <v>7277.9531349993786</v>
      </c>
      <c r="JC58" s="24">
        <f t="shared" si="758"/>
        <v>6608.9041935181731</v>
      </c>
      <c r="JD58" s="24">
        <f t="shared" si="758"/>
        <v>5483.8544732466326</v>
      </c>
      <c r="JE58" s="24">
        <f t="shared" ref="JE58:LP58" si="759">JE51*JE55*JE56*$C$5/1000</f>
        <v>4460.4645355771509</v>
      </c>
      <c r="JF58" s="24">
        <f t="shared" si="759"/>
        <v>6131.6132645478574</v>
      </c>
      <c r="JG58" s="24">
        <f t="shared" si="759"/>
        <v>6211.0868257428228</v>
      </c>
      <c r="JH58" s="24">
        <f t="shared" si="759"/>
        <v>7256.6730998689955</v>
      </c>
      <c r="JI58" s="24">
        <f t="shared" si="759"/>
        <v>5965.9264804319182</v>
      </c>
      <c r="JJ58" s="24">
        <f t="shared" si="759"/>
        <v>10654.231666975593</v>
      </c>
      <c r="JK58" s="24">
        <f t="shared" si="759"/>
        <v>11654.744360594872</v>
      </c>
      <c r="JL58" s="24">
        <f t="shared" si="759"/>
        <v>11724.908360235089</v>
      </c>
      <c r="JM58" s="24">
        <f t="shared" si="759"/>
        <v>10542.399771026166</v>
      </c>
      <c r="JN58" s="24">
        <f t="shared" si="759"/>
        <v>7182.0956733141329</v>
      </c>
      <c r="JO58" s="24">
        <f t="shared" si="759"/>
        <v>6691.1266382686699</v>
      </c>
      <c r="JP58" s="24">
        <f t="shared" si="759"/>
        <v>5498.2811262694995</v>
      </c>
      <c r="JQ58" s="24">
        <f t="shared" si="759"/>
        <v>4496.494829134559</v>
      </c>
      <c r="JR58" s="24">
        <f t="shared" si="759"/>
        <v>6199.2722833730904</v>
      </c>
      <c r="JS58" s="24">
        <f t="shared" si="759"/>
        <v>6331.7815746726865</v>
      </c>
      <c r="JT58" s="24">
        <f t="shared" si="759"/>
        <v>7937.786838709796</v>
      </c>
      <c r="JU58" s="24">
        <f t="shared" si="759"/>
        <v>6018.1909059667123</v>
      </c>
      <c r="JV58" s="24">
        <f t="shared" si="759"/>
        <v>10493.918176500185</v>
      </c>
      <c r="JW58" s="24">
        <f t="shared" si="759"/>
        <v>12425.001636285551</v>
      </c>
      <c r="JX58" s="24">
        <f t="shared" si="759"/>
        <v>12004.077966224766</v>
      </c>
      <c r="JY58" s="24">
        <f t="shared" si="759"/>
        <v>11113.470824848429</v>
      </c>
      <c r="JZ58" s="24">
        <f t="shared" si="759"/>
        <v>7066.3849264111259</v>
      </c>
      <c r="KA58" s="24">
        <f t="shared" si="759"/>
        <v>6696.0347199494545</v>
      </c>
      <c r="KB58" s="24">
        <f t="shared" si="759"/>
        <v>5567.7897413125493</v>
      </c>
      <c r="KC58" s="24">
        <f t="shared" si="759"/>
        <v>4612.6210390782499</v>
      </c>
      <c r="KD58" s="24">
        <f t="shared" si="759"/>
        <v>6008.5044210186461</v>
      </c>
      <c r="KE58" s="24">
        <f t="shared" si="759"/>
        <v>6399.1238962953348</v>
      </c>
      <c r="KF58" s="24">
        <f t="shared" si="759"/>
        <v>7985.8976965217171</v>
      </c>
      <c r="KG58" s="24">
        <f t="shared" si="759"/>
        <v>5873.4855695207898</v>
      </c>
      <c r="KH58" s="24">
        <f t="shared" si="759"/>
        <v>10397.480091276624</v>
      </c>
      <c r="KI58" s="24">
        <f t="shared" si="759"/>
        <v>12822.455830843681</v>
      </c>
      <c r="KJ58" s="24">
        <f t="shared" si="759"/>
        <v>10974.695364760028</v>
      </c>
      <c r="KK58" s="24">
        <f t="shared" si="759"/>
        <v>12518.251025357056</v>
      </c>
      <c r="KL58" s="24">
        <f t="shared" si="759"/>
        <v>7209.7259806077091</v>
      </c>
      <c r="KM58" s="24">
        <f t="shared" si="759"/>
        <v>6797.7303180622057</v>
      </c>
      <c r="KN58" s="24">
        <f t="shared" si="759"/>
        <v>5611.7078570948852</v>
      </c>
      <c r="KO58" s="24">
        <f t="shared" si="759"/>
        <v>4729.7241914324786</v>
      </c>
      <c r="KP58" s="24">
        <f t="shared" si="759"/>
        <v>6182.2928012107523</v>
      </c>
      <c r="KQ58" s="24">
        <f t="shared" si="759"/>
        <v>6261.2683241259892</v>
      </c>
      <c r="KR58" s="24">
        <f t="shared" si="759"/>
        <v>7943.5353003226764</v>
      </c>
      <c r="KS58" s="24">
        <f t="shared" si="759"/>
        <v>5946.7769756998432</v>
      </c>
      <c r="KT58" s="24">
        <f t="shared" si="759"/>
        <v>10306.729373652546</v>
      </c>
      <c r="KU58" s="24">
        <f t="shared" si="759"/>
        <v>12718.807683109591</v>
      </c>
      <c r="KV58" s="24">
        <f t="shared" si="759"/>
        <v>11888.814897981641</v>
      </c>
      <c r="KW58" s="24">
        <f t="shared" si="759"/>
        <v>12458.8429197032</v>
      </c>
      <c r="KX58" s="24">
        <f t="shared" si="759"/>
        <v>7310.8355295448837</v>
      </c>
      <c r="KY58" s="24">
        <f t="shared" si="759"/>
        <v>6558.5402059388871</v>
      </c>
      <c r="KZ58" s="24">
        <f t="shared" si="759"/>
        <v>5536.4725003363401</v>
      </c>
      <c r="LA58" s="24">
        <f t="shared" si="759"/>
        <v>4709.4901943310861</v>
      </c>
      <c r="LB58" s="24">
        <f t="shared" si="759"/>
        <v>6244.1672381650587</v>
      </c>
      <c r="LC58" s="24">
        <f t="shared" si="759"/>
        <v>6196.2966270208872</v>
      </c>
      <c r="LD58" s="24">
        <f t="shared" si="759"/>
        <v>7959.611346829608</v>
      </c>
      <c r="LE58" s="24">
        <f t="shared" si="759"/>
        <v>6278.827282216921</v>
      </c>
      <c r="LF58" s="24">
        <f t="shared" si="759"/>
        <v>10922.523541244256</v>
      </c>
      <c r="LG58" s="24">
        <f t="shared" si="759"/>
        <v>12605.184390753549</v>
      </c>
      <c r="LH58" s="24">
        <f t="shared" si="759"/>
        <v>12295.21577277739</v>
      </c>
      <c r="LI58" s="24">
        <f t="shared" si="759"/>
        <v>12386.282890817729</v>
      </c>
      <c r="LJ58" s="24">
        <f t="shared" si="759"/>
        <v>7638.4067787924669</v>
      </c>
      <c r="LK58" s="24">
        <f t="shared" si="759"/>
        <v>6708.2134996858167</v>
      </c>
      <c r="LL58" s="24">
        <f t="shared" si="759"/>
        <v>5776.5747573404942</v>
      </c>
      <c r="LM58" s="24">
        <f t="shared" si="759"/>
        <v>4879.8560673995898</v>
      </c>
      <c r="LN58" s="24">
        <f t="shared" si="759"/>
        <v>6415.5431250228257</v>
      </c>
      <c r="LO58" s="24">
        <f t="shared" si="759"/>
        <v>6467.647662699861</v>
      </c>
      <c r="LP58" s="24">
        <f t="shared" si="759"/>
        <v>7484.04572156211</v>
      </c>
      <c r="LQ58" s="24">
        <f t="shared" ref="LQ58:OB58" si="760">LQ51*LQ55*LQ56*$C$5/1000</f>
        <v>6243.3184625497115</v>
      </c>
      <c r="LR58" s="24">
        <f t="shared" si="760"/>
        <v>11518.163942555213</v>
      </c>
      <c r="LS58" s="24">
        <f t="shared" si="760"/>
        <v>12139.556101614373</v>
      </c>
      <c r="LT58" s="24">
        <f t="shared" si="760"/>
        <v>12949.382676603302</v>
      </c>
      <c r="LU58" s="24">
        <f t="shared" si="760"/>
        <v>11872.157515839121</v>
      </c>
      <c r="LV58" s="24">
        <f t="shared" si="760"/>
        <v>7624.4106442672564</v>
      </c>
      <c r="LW58" s="24">
        <f t="shared" si="760"/>
        <v>7195.6806128394346</v>
      </c>
      <c r="LX58" s="24">
        <f t="shared" si="760"/>
        <v>5782.0220400959242</v>
      </c>
      <c r="LY58" s="24">
        <f t="shared" si="760"/>
        <v>4935.0500245909452</v>
      </c>
      <c r="LZ58" s="24">
        <f t="shared" si="760"/>
        <v>6471.3922966969294</v>
      </c>
      <c r="MA58" s="24">
        <f t="shared" si="760"/>
        <v>6759.8673108631156</v>
      </c>
      <c r="MB58" s="24">
        <f t="shared" si="760"/>
        <v>8817.7270398013916</v>
      </c>
      <c r="MC58" s="24">
        <f t="shared" si="760"/>
        <v>6531.3210382082971</v>
      </c>
      <c r="MD58" s="24">
        <f t="shared" si="760"/>
        <v>11649.985845661677</v>
      </c>
      <c r="ME58" s="24">
        <f t="shared" si="760"/>
        <v>12857.153862329516</v>
      </c>
      <c r="MF58" s="24">
        <f t="shared" si="760"/>
        <v>12927.827531618928</v>
      </c>
      <c r="MG58" s="24">
        <f t="shared" si="760"/>
        <v>12548.519696736525</v>
      </c>
      <c r="MH58" s="24">
        <f t="shared" si="760"/>
        <v>7714.6987163411959</v>
      </c>
      <c r="MI58" s="24">
        <f t="shared" si="760"/>
        <v>7589.1552802738524</v>
      </c>
      <c r="MJ58" s="24">
        <f t="shared" si="760"/>
        <v>6123.5914989335388</v>
      </c>
      <c r="MK58" s="24">
        <f t="shared" si="760"/>
        <v>5210.3982241111526</v>
      </c>
      <c r="ML58" s="24">
        <f t="shared" si="760"/>
        <v>6694.5275606411369</v>
      </c>
      <c r="MM58" s="24">
        <f t="shared" si="760"/>
        <v>6961.101104753352</v>
      </c>
      <c r="MN58" s="24">
        <f t="shared" si="760"/>
        <v>9306.3748427504161</v>
      </c>
      <c r="MO58" s="24">
        <f t="shared" si="760"/>
        <v>6566.4520381520933</v>
      </c>
      <c r="MP58" s="24">
        <f t="shared" si="760"/>
        <v>11271.47345225143</v>
      </c>
      <c r="MQ58" s="24">
        <f t="shared" si="760"/>
        <v>13589.887373145</v>
      </c>
      <c r="MR58" s="24">
        <f t="shared" si="760"/>
        <v>12597.339713612604</v>
      </c>
      <c r="MS58" s="24">
        <f t="shared" si="760"/>
        <v>13568.722689326545</v>
      </c>
      <c r="MT58" s="24">
        <f t="shared" si="760"/>
        <v>7995.3393829726128</v>
      </c>
      <c r="MU58" s="24">
        <f t="shared" si="760"/>
        <v>7724.4266251696072</v>
      </c>
      <c r="MV58" s="24">
        <f t="shared" si="760"/>
        <v>6171.2713788669507</v>
      </c>
      <c r="MW58" s="24">
        <f t="shared" si="760"/>
        <v>5262.9509641889672</v>
      </c>
      <c r="MX58" s="24">
        <f t="shared" si="760"/>
        <v>6877.3852114556812</v>
      </c>
      <c r="MY58" s="24">
        <f t="shared" si="760"/>
        <v>6855.7614476618792</v>
      </c>
      <c r="MZ58" s="24">
        <f t="shared" si="760"/>
        <v>9637.86881848345</v>
      </c>
      <c r="NA58" s="24">
        <f t="shared" si="760"/>
        <v>6612.5762049989444</v>
      </c>
      <c r="NB58" s="24">
        <f t="shared" si="760"/>
        <v>11117.049079465114</v>
      </c>
      <c r="NC58" s="24">
        <f t="shared" si="760"/>
        <v>13221.115935282998</v>
      </c>
      <c r="ND58" s="24">
        <f t="shared" si="760"/>
        <v>12540.674290141757</v>
      </c>
      <c r="NE58" s="24">
        <f t="shared" si="760"/>
        <v>14350.202437744827</v>
      </c>
      <c r="NF58" s="24">
        <f t="shared" si="760"/>
        <v>8079.0550933142722</v>
      </c>
      <c r="NG58" s="24">
        <f t="shared" si="760"/>
        <v>7784.0317827816534</v>
      </c>
      <c r="NH58" s="24">
        <f t="shared" si="760"/>
        <v>6231.8924432373715</v>
      </c>
      <c r="NI58" s="24">
        <f t="shared" si="760"/>
        <v>5225.5462772654837</v>
      </c>
      <c r="NJ58" s="24">
        <f t="shared" si="760"/>
        <v>6979.3222287592407</v>
      </c>
      <c r="NK58" s="24">
        <f t="shared" si="760"/>
        <v>7036.5931423761958</v>
      </c>
      <c r="NL58" s="24">
        <f t="shared" si="760"/>
        <v>9679.2483450859581</v>
      </c>
      <c r="NM58" s="24">
        <f t="shared" si="760"/>
        <v>6763.6120541208002</v>
      </c>
      <c r="NN58" s="24">
        <f t="shared" si="760"/>
        <v>11729.866938178047</v>
      </c>
      <c r="NO58" s="24">
        <f t="shared" si="760"/>
        <v>13451.932097921066</v>
      </c>
      <c r="NP58" s="24">
        <f t="shared" si="760"/>
        <v>12736.434361005675</v>
      </c>
      <c r="NQ58" s="24">
        <f t="shared" si="760"/>
        <v>13950.314540030204</v>
      </c>
      <c r="NR58" s="24">
        <f t="shared" si="760"/>
        <v>7763.8495893350728</v>
      </c>
      <c r="NS58" s="24">
        <f t="shared" si="760"/>
        <v>7384.6171120240479</v>
      </c>
      <c r="NT58" s="24">
        <f t="shared" si="760"/>
        <v>6254.2379536838334</v>
      </c>
      <c r="NU58" s="24">
        <f t="shared" si="760"/>
        <v>5209.4179724383212</v>
      </c>
      <c r="NV58" s="24">
        <f t="shared" si="760"/>
        <v>6996.3069373947519</v>
      </c>
      <c r="NW58" s="24">
        <f t="shared" si="760"/>
        <v>7114.203330380582</v>
      </c>
      <c r="NX58" s="24">
        <f t="shared" si="760"/>
        <v>8636.8327302582857</v>
      </c>
      <c r="NY58" s="24">
        <f t="shared" si="760"/>
        <v>6847.8629597568315</v>
      </c>
      <c r="NZ58" s="24">
        <f t="shared" si="760"/>
        <v>12704.477403800143</v>
      </c>
      <c r="OA58" s="24">
        <f t="shared" si="760"/>
        <v>13061.865083701516</v>
      </c>
      <c r="OB58" s="24">
        <f t="shared" si="760"/>
        <v>12944.243624817143</v>
      </c>
      <c r="OC58" s="24">
        <f t="shared" ref="OC58:PW58" si="761">OC51*OC55*OC56*$C$5/1000</f>
        <v>13286.325785273861</v>
      </c>
      <c r="OD58" s="24">
        <f t="shared" si="761"/>
        <v>8189.0572636706111</v>
      </c>
      <c r="OE58" s="24">
        <f t="shared" si="761"/>
        <v>7784.8938372905586</v>
      </c>
      <c r="OF58" s="24">
        <f t="shared" si="761"/>
        <v>6524.1082379267482</v>
      </c>
      <c r="OG58" s="24">
        <f t="shared" si="761"/>
        <v>5220.1296672348362</v>
      </c>
      <c r="OH58" s="24">
        <f t="shared" si="761"/>
        <v>7106.7663215441153</v>
      </c>
      <c r="OI58" s="24">
        <f t="shared" si="761"/>
        <v>7280.4523622616816</v>
      </c>
      <c r="OJ58" s="24">
        <f t="shared" si="761"/>
        <v>8992.8437254817982</v>
      </c>
      <c r="OK58" s="24">
        <f t="shared" si="761"/>
        <v>7109.5051869855188</v>
      </c>
      <c r="OL58" s="24">
        <f t="shared" si="761"/>
        <v>12879.440072638219</v>
      </c>
      <c r="OM58" s="24">
        <f t="shared" si="761"/>
        <v>13266.145629382543</v>
      </c>
      <c r="ON58" s="24">
        <f t="shared" si="761"/>
        <v>12447.19355297877</v>
      </c>
      <c r="OO58" s="24">
        <f t="shared" si="761"/>
        <v>12364.032563642428</v>
      </c>
      <c r="OP58" s="24">
        <f t="shared" si="761"/>
        <v>8191.8851990519925</v>
      </c>
      <c r="OQ58" s="24">
        <f t="shared" si="761"/>
        <v>7815.2475111080303</v>
      </c>
      <c r="OR58" s="24">
        <f t="shared" si="761"/>
        <v>6311.8377112365024</v>
      </c>
      <c r="OS58" s="24">
        <f t="shared" si="761"/>
        <v>5261.3898923652769</v>
      </c>
      <c r="OT58" s="24">
        <f t="shared" si="761"/>
        <v>7188.6379712963972</v>
      </c>
      <c r="OU58" s="24">
        <f t="shared" si="761"/>
        <v>7213.4301438862421</v>
      </c>
      <c r="OV58" s="24">
        <f t="shared" si="761"/>
        <v>9708.8561290850175</v>
      </c>
      <c r="OW58" s="24">
        <f t="shared" si="761"/>
        <v>7056.4282414556319</v>
      </c>
      <c r="OX58" s="24">
        <f t="shared" si="761"/>
        <v>11828.589285587233</v>
      </c>
      <c r="OY58" s="24">
        <f t="shared" si="761"/>
        <v>13527.7056754189</v>
      </c>
      <c r="OZ58" s="24">
        <f t="shared" si="761"/>
        <v>11947.053628439964</v>
      </c>
      <c r="PA58" s="24">
        <f t="shared" si="761"/>
        <v>13055.697638246005</v>
      </c>
      <c r="PB58" s="24">
        <f t="shared" si="761"/>
        <v>8216.1976918957807</v>
      </c>
      <c r="PC58" s="24">
        <f t="shared" si="761"/>
        <v>7892.0999002592025</v>
      </c>
      <c r="PD58" s="24">
        <f t="shared" si="761"/>
        <v>6317.3382370368136</v>
      </c>
      <c r="PE58" s="24">
        <f t="shared" si="761"/>
        <v>5224.4719109799926</v>
      </c>
      <c r="PF58" s="24">
        <f t="shared" si="761"/>
        <v>7148.8767363007009</v>
      </c>
      <c r="PG58" s="24">
        <f t="shared" si="761"/>
        <v>7179.8645604903404</v>
      </c>
      <c r="PH58" s="24">
        <f t="shared" si="761"/>
        <v>9791.8107697338091</v>
      </c>
      <c r="PI58" s="24">
        <f t="shared" si="761"/>
        <v>7045.6424524650847</v>
      </c>
      <c r="PJ58" s="24">
        <f t="shared" si="761"/>
        <v>11230.012189643663</v>
      </c>
      <c r="PK58" s="24">
        <f t="shared" si="761"/>
        <v>13606.688676899479</v>
      </c>
      <c r="PL58" s="24">
        <f t="shared" si="761"/>
        <v>11646.094065532976</v>
      </c>
      <c r="PM58" s="24">
        <f t="shared" si="761"/>
        <v>13051.71702217635</v>
      </c>
      <c r="PN58" s="24">
        <f t="shared" si="761"/>
        <v>8248.0804173352863</v>
      </c>
      <c r="PO58" s="24">
        <f t="shared" si="761"/>
        <v>7996.2957053422697</v>
      </c>
      <c r="PP58" s="24">
        <f t="shared" si="761"/>
        <v>6223.6741210055343</v>
      </c>
      <c r="PQ58" s="24">
        <f t="shared" si="761"/>
        <v>5289.1750592828184</v>
      </c>
      <c r="PR58" s="24">
        <f t="shared" si="761"/>
        <v>7312.3770856362316</v>
      </c>
      <c r="PS58" s="24">
        <f t="shared" si="761"/>
        <v>6962.6453460369194</v>
      </c>
      <c r="PT58" s="24">
        <f t="shared" si="761"/>
        <v>9467.6833822321714</v>
      </c>
      <c r="PU58" s="24">
        <f t="shared" si="761"/>
        <v>7189.3736211538089</v>
      </c>
      <c r="PV58" s="24">
        <f t="shared" si="761"/>
        <v>11503.990280073671</v>
      </c>
      <c r="PW58" s="24">
        <f t="shared" si="761"/>
        <v>13803.018719370262</v>
      </c>
    </row>
    <row r="59" spans="1:439" x14ac:dyDescent="0.15">
      <c r="B59" s="11" t="s">
        <v>39</v>
      </c>
      <c r="C59" s="11" t="s">
        <v>30</v>
      </c>
      <c r="D59" s="16">
        <f t="shared" ref="D59:D61" si="762">SUM(H59:PW59)</f>
        <v>-592193.37066514581</v>
      </c>
      <c r="E59" s="16">
        <f>-'[1]Production Operating Expenses'!$D$6*E51/1000*E56</f>
        <v>0</v>
      </c>
      <c r="F59" s="16">
        <f>-'[1]Production Operating Expenses'!$D$6*F51/1000*F56</f>
        <v>0</v>
      </c>
      <c r="G59" s="16">
        <f>-'[1]Production Operating Expenses'!$D$6*G51/1000*G56</f>
        <v>0</v>
      </c>
      <c r="H59" s="16">
        <f>-'Energy Operating Cost'!$B$9*H51/1000*H56</f>
        <v>-1141.3568059027677</v>
      </c>
      <c r="I59" s="16">
        <f>-'Energy Operating Cost'!$B$9*I51/1000*I56</f>
        <v>-1022.0289887340856</v>
      </c>
      <c r="J59" s="16">
        <f>-'Energy Operating Cost'!$B$9*J51/1000*J56</f>
        <v>-1074.7355263251147</v>
      </c>
      <c r="K59" s="16">
        <f>-'Energy Operating Cost'!$B$9*K51/1000*K56</f>
        <v>-905.4696301129045</v>
      </c>
      <c r="L59" s="16">
        <f>-'Energy Operating Cost'!$B$9*L51/1000*L56</f>
        <v>-788.22748332104811</v>
      </c>
      <c r="M59" s="16">
        <f>-'Energy Operating Cost'!$B$9*M51/1000*M56</f>
        <v>-784.7663532891213</v>
      </c>
      <c r="N59" s="16">
        <f>-'Energy Operating Cost'!$B$9*N51/1000*N56</f>
        <v>-873.05973191438716</v>
      </c>
      <c r="O59" s="16">
        <f>-'Energy Operating Cost'!$B$9*O51/1000*O56</f>
        <v>-924.8185357864744</v>
      </c>
      <c r="P59" s="16">
        <f>-'Energy Operating Cost'!$B$9*P51/1000*P56</f>
        <v>-848.91581629038421</v>
      </c>
      <c r="Q59" s="16">
        <f>-'Energy Operating Cost'!$B$9*Q51/1000*Q56</f>
        <v>-811.96190616753051</v>
      </c>
      <c r="R59" s="16">
        <f>-'Energy Operating Cost'!$B$9*R51/1000*R56</f>
        <v>-964.296471773142</v>
      </c>
      <c r="S59" s="16">
        <f>-'Energy Operating Cost'!$B$9*S51/1000*S56</f>
        <v>-1249.935273176216</v>
      </c>
      <c r="T59" s="16">
        <f>-'Energy Operating Cost'!$B$9*T51/1000*T56</f>
        <v>-1164.1839420208232</v>
      </c>
      <c r="U59" s="16">
        <f>-'Energy Operating Cost'!$B$9*U51/1000*U56</f>
        <v>-1042.4695685087677</v>
      </c>
      <c r="V59" s="16">
        <f>-'Energy Operating Cost'!$B$9*V51/1000*V56</f>
        <v>-1096.2302368516175</v>
      </c>
      <c r="W59" s="16">
        <f>-'Energy Operating Cost'!$B$9*W51/1000*W56</f>
        <v>-923.57902271516309</v>
      </c>
      <c r="X59" s="16">
        <f>-'Energy Operating Cost'!$B$9*X51/1000*X56</f>
        <v>-803.99203298746943</v>
      </c>
      <c r="Y59" s="16">
        <f>-'Energy Operating Cost'!$B$9*Y51/1000*Y56</f>
        <v>-800.46168035490416</v>
      </c>
      <c r="Z59" s="16">
        <f>-'Energy Operating Cost'!$B$9*Z51/1000*Z56</f>
        <v>-890.52092655267541</v>
      </c>
      <c r="AA59" s="16">
        <f>-'Energy Operating Cost'!$B$9*AA51/1000*AA56</f>
        <v>-943.31490650220428</v>
      </c>
      <c r="AB59" s="16">
        <f>-'Energy Operating Cost'!$B$9*AB51/1000*AB56</f>
        <v>-865.89413261619211</v>
      </c>
      <c r="AC59" s="16">
        <f>-'Energy Operating Cost'!$B$9*AC51/1000*AC56</f>
        <v>-828.20114429088142</v>
      </c>
      <c r="AD59" s="16">
        <f>-'Energy Operating Cost'!$B$9*AD51/1000*AD56</f>
        <v>-983.58240120860535</v>
      </c>
      <c r="AE59" s="16">
        <f>-'Energy Operating Cost'!$B$9*AE51/1000*AE56</f>
        <v>-1274.9339786397411</v>
      </c>
      <c r="AF59" s="16">
        <f>-'Energy Operating Cost'!$B$9*AF51/1000*AF56</f>
        <v>-1187.4676208612404</v>
      </c>
      <c r="AG59" s="16">
        <f>-'Energy Operating Cost'!$B$9*AG51/1000*AG56</f>
        <v>-1063.3189598789436</v>
      </c>
      <c r="AH59" s="16">
        <f>-'Energy Operating Cost'!$B$9*AH51/1000*AH56</f>
        <v>-1118.1548415886502</v>
      </c>
      <c r="AI59" s="16">
        <f>-'Energy Operating Cost'!$B$9*AI51/1000*AI56</f>
        <v>-942.05060316946663</v>
      </c>
      <c r="AJ59" s="16">
        <f>-'Energy Operating Cost'!$B$9*AJ51/1000*AJ56</f>
        <v>-820.07187364721926</v>
      </c>
      <c r="AK59" s="16">
        <f>-'Energy Operating Cost'!$B$9*AK51/1000*AK56</f>
        <v>-816.47091396200278</v>
      </c>
      <c r="AL59" s="16">
        <f>-'Energy Operating Cost'!$B$9*AL51/1000*AL56</f>
        <v>-908.33134508372962</v>
      </c>
      <c r="AM59" s="16">
        <f>-'Energy Operating Cost'!$B$9*AM51/1000*AM56</f>
        <v>-962.18120463224909</v>
      </c>
      <c r="AN59" s="16">
        <f>-'Energy Operating Cost'!$B$9*AN51/1000*AN56</f>
        <v>-883.21201526851655</v>
      </c>
      <c r="AO59" s="16">
        <f>-'Energy Operating Cost'!$B$9*AO51/1000*AO56</f>
        <v>-844.76516717669961</v>
      </c>
      <c r="AP59" s="16">
        <f>-'Energy Operating Cost'!$B$9*AP51/1000*AP56</f>
        <v>-1003.2540492327781</v>
      </c>
      <c r="AQ59" s="16">
        <f>-'Energy Operating Cost'!$B$9*AQ51/1000*AQ56</f>
        <v>-1300.4326582125366</v>
      </c>
      <c r="AR59" s="16">
        <f>-'Energy Operating Cost'!$B$9*AR51/1000*AR56</f>
        <v>-1211.0304178510416</v>
      </c>
      <c r="AS59" s="16">
        <f>-'Energy Operating Cost'!$B$9*AS51/1000*AS56</f>
        <v>-1084.648468716993</v>
      </c>
      <c r="AT59" s="16">
        <f>-'Energy Operating Cost'!$B$9*AT51/1000*AT56</f>
        <v>-1140.5214837399128</v>
      </c>
      <c r="AU59" s="16">
        <f>-'Energy Operating Cost'!$B$9*AU51/1000*AU56</f>
        <v>-960.63151513395462</v>
      </c>
      <c r="AV59" s="16">
        <f>-'Energy Operating Cost'!$B$9*AV51/1000*AV56</f>
        <v>-836.81622164232522</v>
      </c>
      <c r="AW59" s="16">
        <f>-'Energy Operating Cost'!$B$9*AW51/1000*AW56</f>
        <v>-833.36717759412375</v>
      </c>
      <c r="AX59" s="16">
        <f>-'Energy Operating Cost'!$B$9*AX51/1000*AX56</f>
        <v>-926.68631920518908</v>
      </c>
      <c r="AY59" s="16">
        <f>-'Energy Operating Cost'!$B$9*AY51/1000*AY56</f>
        <v>-981.53475427182013</v>
      </c>
      <c r="AZ59" s="16">
        <f>-'Energy Operating Cost'!$B$9*AZ51/1000*AZ56</f>
        <v>-900.61929917236671</v>
      </c>
      <c r="BA59" s="16">
        <f>-'Energy Operating Cost'!$B$9*BA51/1000*BA56</f>
        <v>-861.98609477550269</v>
      </c>
      <c r="BB59" s="16">
        <f>-'Energy Operating Cost'!$B$9*BB51/1000*BB56</f>
        <v>-1022.9396012826591</v>
      </c>
      <c r="BC59" s="16">
        <f>-'Energy Operating Cost'!$B$9*BC51/1000*BC56</f>
        <v>-1325.9188074067019</v>
      </c>
      <c r="BD59" s="16">
        <f>-'Energy Operating Cost'!$B$9*BD51/1000*BD56</f>
        <v>-1235.251026208063</v>
      </c>
      <c r="BE59" s="16">
        <f>-'Energy Operating Cost'!$B$9*BE51/1000*BE56</f>
        <v>-1106.3414380913334</v>
      </c>
      <c r="BF59" s="16">
        <f>-'Energy Operating Cost'!$B$9*BF51/1000*BF56</f>
        <v>-1163.3319134147116</v>
      </c>
      <c r="BG59" s="16">
        <f>-'Energy Operating Cost'!$B$9*BG51/1000*BG56</f>
        <v>-979.84414543663434</v>
      </c>
      <c r="BH59" s="16">
        <f>-'Energy Operating Cost'!$B$9*BH51/1000*BH56</f>
        <v>-853.55254607517213</v>
      </c>
      <c r="BI59" s="16">
        <f>-'Energy Operating Cost'!$B$9*BI51/1000*BI56</f>
        <v>-850.03452114600668</v>
      </c>
      <c r="BJ59" s="16">
        <f>-'Energy Operating Cost'!$B$9*BJ51/1000*BJ56</f>
        <v>-945.22004558929336</v>
      </c>
      <c r="BK59" s="16">
        <f>-'Energy Operating Cost'!$B$9*BK51/1000*BK56</f>
        <v>-1001.1654493572572</v>
      </c>
      <c r="BL59" s="16">
        <f>-'Energy Operating Cost'!$B$9*BL51/1000*BL56</f>
        <v>-918.63168515581458</v>
      </c>
      <c r="BM59" s="16">
        <f>-'Energy Operating Cost'!$B$9*BM51/1000*BM56</f>
        <v>-879.22581667101326</v>
      </c>
      <c r="BN59" s="16">
        <f>-'Energy Operating Cost'!$B$9*BN51/1000*BN56</f>
        <v>-1043.398393308313</v>
      </c>
      <c r="BO59" s="16">
        <f>-'Energy Operating Cost'!$B$9*BO51/1000*BO56</f>
        <v>-1352.4371835548368</v>
      </c>
      <c r="BP59" s="16">
        <f>-'Energy Operating Cost'!$B$9*BP51/1000*BP56</f>
        <v>-1259.9560467322251</v>
      </c>
      <c r="BQ59" s="16">
        <f>-'Energy Operating Cost'!$B$9*BQ51/1000*BQ56</f>
        <v>-1128.4682668531609</v>
      </c>
      <c r="BR59" s="16">
        <f>-'Energy Operating Cost'!$B$9*BR51/1000*BR56</f>
        <v>-1186.5985516830067</v>
      </c>
      <c r="BS59" s="16">
        <f>-'Energy Operating Cost'!$B$9*BS51/1000*BS56</f>
        <v>-999.44102834536761</v>
      </c>
      <c r="BT59" s="16">
        <f>-'Energy Operating Cost'!$B$9*BT51/1000*BT56</f>
        <v>-870.62359699667604</v>
      </c>
      <c r="BU59" s="16">
        <f>-'Energy Operating Cost'!$B$9*BU51/1000*BU56</f>
        <v>-867.03521156892714</v>
      </c>
      <c r="BV59" s="16">
        <f>-'Energy Operating Cost'!$B$9*BV51/1000*BV56</f>
        <v>-964.12444650107966</v>
      </c>
      <c r="BW59" s="16">
        <f>-'Energy Operating Cost'!$B$9*BW51/1000*BW56</f>
        <v>-1021.1887583444027</v>
      </c>
      <c r="BX59" s="16">
        <f>-'Energy Operating Cost'!$B$9*BX51/1000*BX56</f>
        <v>-937.00431885893136</v>
      </c>
      <c r="BY59" s="16">
        <f>-'Energy Operating Cost'!$B$9*BY51/1000*BY56</f>
        <v>-896.81033300443403</v>
      </c>
      <c r="BZ59" s="16">
        <f>-'Energy Operating Cost'!$B$9*BZ51/1000*BZ56</f>
        <v>-1064.2663611744797</v>
      </c>
      <c r="CA59" s="16">
        <f>-'Energy Operating Cost'!$B$9*CA51/1000*CA56</f>
        <v>-1379.4859272259341</v>
      </c>
      <c r="CB59" s="16">
        <f>-'Energy Operating Cost'!$B$9*CB51/1000*CB56</f>
        <v>-1285.1551676668703</v>
      </c>
      <c r="CC59" s="16">
        <f>-'Energy Operating Cost'!$B$9*CC51/1000*CC56</f>
        <v>-1151.0376321902247</v>
      </c>
      <c r="CD59" s="16">
        <f>-'Energy Operating Cost'!$B$9*CD51/1000*CD56</f>
        <v>-1210.3305227166675</v>
      </c>
      <c r="CE59" s="16">
        <f>-'Energy Operating Cost'!$B$9*CE51/1000*CE56</f>
        <v>-1019.4298489122755</v>
      </c>
      <c r="CF59" s="16">
        <f>-'Energy Operating Cost'!$B$9*CF51/1000*CF56</f>
        <v>-888.03606893661004</v>
      </c>
      <c r="CG59" s="16">
        <f>-'Energy Operating Cost'!$B$9*CG51/1000*CG56</f>
        <v>-884.3759158003063</v>
      </c>
      <c r="CH59" s="16">
        <f>-'Energy Operating Cost'!$B$9*CH51/1000*CH56</f>
        <v>-983.40693543110183</v>
      </c>
      <c r="CI59" s="16">
        <f>-'Energy Operating Cost'!$B$9*CI51/1000*CI56</f>
        <v>-1041.6125335112915</v>
      </c>
      <c r="CJ59" s="16">
        <f>-'Energy Operating Cost'!$B$9*CJ51/1000*CJ56</f>
        <v>-955.74440523611065</v>
      </c>
      <c r="CK59" s="16">
        <f>-'Energy Operating Cost'!$B$9*CK51/1000*CK56</f>
        <v>-914.74653966452331</v>
      </c>
      <c r="CL59" s="16">
        <f>-'Energy Operating Cost'!$B$9*CL51/1000*CL56</f>
        <v>-1085.5516883979701</v>
      </c>
      <c r="CM59" s="16">
        <f>-'Energy Operating Cost'!$B$9*CM51/1000*CM56</f>
        <v>-1407.075645770454</v>
      </c>
      <c r="CN59" s="16">
        <f>-'Energy Operating Cost'!$B$9*CN51/1000*CN56</f>
        <v>-1310.8582710202086</v>
      </c>
      <c r="CO59" s="16">
        <f>-'Energy Operating Cost'!$B$9*CO51/1000*CO56</f>
        <v>-1174.05838483403</v>
      </c>
      <c r="CP59" s="16">
        <f>-'Energy Operating Cost'!$B$9*CP51/1000*CP56</f>
        <v>-1234.5371331710016</v>
      </c>
      <c r="CQ59" s="16">
        <f>-'Energy Operating Cost'!$B$9*CQ51/1000*CQ56</f>
        <v>-1039.8184458905218</v>
      </c>
      <c r="CR59" s="16">
        <f>-'Energy Operating Cost'!$B$9*CR51/1000*CR56</f>
        <v>-905.79679031534295</v>
      </c>
      <c r="CS59" s="16">
        <f>-'Energy Operating Cost'!$B$9*CS51/1000*CS56</f>
        <v>-902.06343411631315</v>
      </c>
      <c r="CT59" s="16">
        <f>-'Energy Operating Cost'!$B$9*CT51/1000*CT56</f>
        <v>-1003.0750741397247</v>
      </c>
      <c r="CU59" s="16">
        <f>-'Energy Operating Cost'!$B$9*CU51/1000*CU56</f>
        <v>-1062.4447841815181</v>
      </c>
      <c r="CV59" s="16">
        <f>-'Energy Operating Cost'!$B$9*CV51/1000*CV56</f>
        <v>-974.85929334083357</v>
      </c>
      <c r="CW59" s="16">
        <f>-'Energy Operating Cost'!$B$9*CW51/1000*CW56</f>
        <v>-933.04147045781463</v>
      </c>
      <c r="CX59" s="16">
        <f>-'Energy Operating Cost'!$B$9*CX51/1000*CX56</f>
        <v>-1107.2627221659304</v>
      </c>
      <c r="CY59" s="16">
        <f>-'Energy Operating Cost'!$B$9*CY51/1000*CY56</f>
        <v>-1435.2171586858642</v>
      </c>
      <c r="CZ59" s="16">
        <f>-'Energy Operating Cost'!$B$9*CZ51/1000*CZ56</f>
        <v>-1337.0754364406141</v>
      </c>
      <c r="DA59" s="16">
        <f>-'Energy Operating Cost'!$B$9*DA51/1000*DA56</f>
        <v>-1197.5395525307115</v>
      </c>
      <c r="DB59" s="16">
        <f>-'Energy Operating Cost'!$B$9*DB51/1000*DB56</f>
        <v>-1259.2278758344225</v>
      </c>
      <c r="DC59" s="16">
        <f>-'Energy Operating Cost'!$B$9*DC51/1000*DC56</f>
        <v>-1060.614814808333</v>
      </c>
      <c r="DD59" s="16">
        <f>-'Energy Operating Cost'!$B$9*DD51/1000*DD56</f>
        <v>-923.91272612165039</v>
      </c>
      <c r="DE59" s="16">
        <f>-'Energy Operating Cost'!$B$9*DE51/1000*DE56</f>
        <v>-920.10470279863989</v>
      </c>
      <c r="DF59" s="16">
        <f>-'Energy Operating Cost'!$B$9*DF51/1000*DF56</f>
        <v>-1023.1365756225197</v>
      </c>
      <c r="DG59" s="16">
        <f>-'Energy Operating Cost'!$B$9*DG51/1000*DG56</f>
        <v>-1083.6936798651491</v>
      </c>
      <c r="DH59" s="16">
        <f>-'Energy Operating Cost'!$B$9*DH51/1000*DH56</f>
        <v>-994.35647920765064</v>
      </c>
      <c r="DI59" s="16">
        <f>-'Energy Operating Cost'!$B$9*DI51/1000*DI56</f>
        <v>-951.70229986697109</v>
      </c>
      <c r="DJ59" s="16">
        <f>-'Energy Operating Cost'!$B$9*DJ51/1000*DJ56</f>
        <v>-1129.4079766092493</v>
      </c>
      <c r="DK59" s="16">
        <f>-'Energy Operating Cost'!$B$9*DK51/1000*DK56</f>
        <v>-1463.9215018595821</v>
      </c>
      <c r="DL59" s="16">
        <f>-'Energy Operating Cost'!$B$9*DL51/1000*DL56</f>
        <v>-1363.8169451694268</v>
      </c>
      <c r="DM59" s="16">
        <f>-'Energy Operating Cost'!$B$9*DM51/1000*DM56</f>
        <v>-1221.4903435813264</v>
      </c>
      <c r="DN59" s="16">
        <f>-'Energy Operating Cost'!$B$9*DN51/1000*DN56</f>
        <v>-1284.4124333511115</v>
      </c>
      <c r="DO59" s="16">
        <f>-'Energy Operating Cost'!$B$9*DO51/1000*DO56</f>
        <v>-1081.8271111045001</v>
      </c>
      <c r="DP59" s="16">
        <f>-'Energy Operating Cost'!$B$9*DP51/1000*DP56</f>
        <v>-942.39098064408381</v>
      </c>
      <c r="DQ59" s="16">
        <f>-'Energy Operating Cost'!$B$9*DQ51/1000*DQ56</f>
        <v>-938.50679685461307</v>
      </c>
      <c r="DR59" s="16">
        <f>-'Energy Operating Cost'!$B$9*DR51/1000*DR56</f>
        <v>-1043.5993071349706</v>
      </c>
      <c r="DS59" s="16">
        <f>-'Energy Operating Cost'!$B$9*DS51/1000*DS56</f>
        <v>-1105.3675534624524</v>
      </c>
      <c r="DT59" s="16">
        <f>-'Energy Operating Cost'!$B$9*DT51/1000*DT56</f>
        <v>-1014.243608791804</v>
      </c>
      <c r="DU59" s="16">
        <f>-'Energy Operating Cost'!$B$9*DU51/1000*DU56</f>
        <v>-970.73634586431103</v>
      </c>
      <c r="DV59" s="16">
        <f>-'Energy Operating Cost'!$B$9*DV51/1000*DV56</f>
        <v>-1151.9961361414348</v>
      </c>
      <c r="DW59" s="16">
        <f>-'Energy Operating Cost'!$B$9*DW51/1000*DW56</f>
        <v>-1493.1999318967742</v>
      </c>
      <c r="DX59" s="16">
        <f>-'Energy Operating Cost'!$B$9*DX51/1000*DX56</f>
        <v>-1391.0932840728155</v>
      </c>
      <c r="DY59" s="16">
        <f>-'Energy Operating Cost'!$B$9*DY51/1000*DY56</f>
        <v>-1245.9201504529531</v>
      </c>
      <c r="DZ59" s="16">
        <f>-'Energy Operating Cost'!$B$9*DZ51/1000*DZ56</f>
        <v>-1310.1006820181342</v>
      </c>
      <c r="EA59" s="16">
        <f>-'Energy Operating Cost'!$B$9*EA51/1000*EA56</f>
        <v>-1103.4636533265905</v>
      </c>
      <c r="EB59" s="16">
        <f>-'Energy Operating Cost'!$B$9*EB51/1000*EB56</f>
        <v>-961.23880025696599</v>
      </c>
      <c r="EC59" s="16">
        <f>-'Energy Operating Cost'!$B$9*EC51/1000*EC56</f>
        <v>-957.27693279170592</v>
      </c>
      <c r="ED59" s="16">
        <f>-'Energy Operating Cost'!$B$9*ED51/1000*ED56</f>
        <v>-1064.4712932776706</v>
      </c>
      <c r="EE59" s="16">
        <f>-'Energy Operating Cost'!$B$9*EE51/1000*EE56</f>
        <v>-1127.4749045317024</v>
      </c>
      <c r="EF59" s="16">
        <f>-'Energy Operating Cost'!$B$9*EF51/1000*EF56</f>
        <v>-1034.5284809676411</v>
      </c>
      <c r="EG59" s="16">
        <f>-'Energy Operating Cost'!$B$9*EG51/1000*EG56</f>
        <v>-990.15107278159803</v>
      </c>
      <c r="EH59" s="16">
        <f>-'Energy Operating Cost'!$B$9*EH51/1000*EH56</f>
        <v>-1175.0360588642645</v>
      </c>
      <c r="EI59" s="16">
        <f>-'Energy Operating Cost'!$B$9*EI51/1000*EI56</f>
        <v>-1523.0639305347111</v>
      </c>
      <c r="EJ59" s="16">
        <f>-'Energy Operating Cost'!$B$9*EJ51/1000*EJ56</f>
        <v>-1418.915149754273</v>
      </c>
      <c r="EK59" s="16">
        <f>-'Energy Operating Cost'!$B$9*EK51/1000*EK56</f>
        <v>-1270.8385534620131</v>
      </c>
      <c r="EL59" s="16">
        <f>-'Energy Operating Cost'!$B$9*EL51/1000*EL56</f>
        <v>-1336.3026956584981</v>
      </c>
      <c r="EM59" s="16">
        <f>-'Energy Operating Cost'!$B$9*EM51/1000*EM56</f>
        <v>-1125.532926393123</v>
      </c>
      <c r="EN59" s="16">
        <f>-'Energy Operating Cost'!$B$9*EN51/1000*EN56</f>
        <v>-980.4635762621059</v>
      </c>
      <c r="EO59" s="16">
        <f>-'Energy Operating Cost'!$B$9*EO51/1000*EO56</f>
        <v>-976.4224714475406</v>
      </c>
      <c r="EP59" s="16">
        <f>-'Energy Operating Cost'!$B$9*EP51/1000*EP56</f>
        <v>-1085.7607191432246</v>
      </c>
      <c r="EQ59" s="16">
        <f>-'Energy Operating Cost'!$B$9*EQ51/1000*EQ56</f>
        <v>-1150.024402622337</v>
      </c>
      <c r="ER59" s="16">
        <f>-'Energy Operating Cost'!$B$9*ER51/1000*ER56</f>
        <v>-1055.2190505869944</v>
      </c>
      <c r="ES59" s="16">
        <f>-'Energy Operating Cost'!$B$9*ES51/1000*ES56</f>
        <v>-1009.9540942372305</v>
      </c>
      <c r="ET59" s="16">
        <f>-'Energy Operating Cost'!$B$9*ET51/1000*ET56</f>
        <v>-1198.5367800415504</v>
      </c>
      <c r="EU59" s="16">
        <f>-'Energy Operating Cost'!$B$9*EU51/1000*EU56</f>
        <v>-1553.5252091454058</v>
      </c>
      <c r="EV59" s="16">
        <f>-'Energy Operating Cost'!$B$9*EV51/1000*EV56</f>
        <v>-1447.2934527493592</v>
      </c>
      <c r="EW59" s="16">
        <f>-'Energy Operating Cost'!$B$9*EW51/1000*EW56</f>
        <v>-1296.255324531254</v>
      </c>
      <c r="EX59" s="16">
        <f>-'Energy Operating Cost'!$B$9*EX51/1000*EX56</f>
        <v>-1363.0287495716686</v>
      </c>
      <c r="EY59" s="16">
        <f>-'Energy Operating Cost'!$B$9*EY51/1000*EY56</f>
        <v>-1148.0435849209862</v>
      </c>
      <c r="EZ59" s="16">
        <f>-'Energy Operating Cost'!$B$9*EZ51/1000*EZ56</f>
        <v>-1000.0728477873486</v>
      </c>
      <c r="FA59" s="16">
        <f>-'Energy Operating Cost'!$B$9*FA51/1000*FA56</f>
        <v>-995.95092087649198</v>
      </c>
      <c r="FB59" s="16">
        <f>-'Energy Operating Cost'!$B$9*FB51/1000*FB56</f>
        <v>-1107.4759335260899</v>
      </c>
      <c r="FC59" s="16">
        <f>-'Energy Operating Cost'!$B$9*FC51/1000*FC56</f>
        <v>-1173.0248906747843</v>
      </c>
      <c r="FD59" s="16">
        <f>-'Energy Operating Cost'!$B$9*FD51/1000*FD56</f>
        <v>-1076.3234315987347</v>
      </c>
      <c r="FE59" s="16">
        <f>-'Energy Operating Cost'!$B$9*FE51/1000*FE56</f>
        <v>-1030.1531761219755</v>
      </c>
      <c r="FF59" s="16">
        <f>-'Energy Operating Cost'!$B$9*FF51/1000*FF56</f>
        <v>-1222.507515642382</v>
      </c>
      <c r="FG59" s="16">
        <f>-'Energy Operating Cost'!$B$9*FG51/1000*FG56</f>
        <v>-1584.595713328315</v>
      </c>
      <c r="FH59" s="16">
        <f>-'Energy Operating Cost'!$B$9*FH51/1000*FH56</f>
        <v>-1476.2393218043474</v>
      </c>
      <c r="FI59" s="16">
        <f>-'Energy Operating Cost'!$B$9*FI51/1000*FI56</f>
        <v>-1322.1804310218799</v>
      </c>
      <c r="FJ59" s="16">
        <f>-'Energy Operating Cost'!$B$9*FJ51/1000*FJ56</f>
        <v>-1390.2893245631028</v>
      </c>
      <c r="FK59" s="16">
        <f>-'Energy Operating Cost'!$B$9*FK51/1000*FK56</f>
        <v>-1171.0044566194065</v>
      </c>
      <c r="FL59" s="16">
        <f>-'Energy Operating Cost'!$B$9*FL51/1000*FL56</f>
        <v>-1020.074304743096</v>
      </c>
      <c r="FM59" s="16">
        <f>-'Energy Operating Cost'!$B$9*FM51/1000*FM56</f>
        <v>-1015.8699392940223</v>
      </c>
      <c r="FN59" s="16">
        <f>-'Energy Operating Cost'!$B$9*FN51/1000*FN56</f>
        <v>-1129.6254521966121</v>
      </c>
      <c r="FO59" s="16">
        <f>-'Energy Operating Cost'!$B$9*FO51/1000*FO56</f>
        <v>-1196.4853884882807</v>
      </c>
      <c r="FP59" s="16">
        <f>-'Energy Operating Cost'!$B$9*FP51/1000*FP56</f>
        <v>-1097.8499002307101</v>
      </c>
      <c r="FQ59" s="16">
        <f>-'Energy Operating Cost'!$B$9*FQ51/1000*FQ56</f>
        <v>-1050.7562396444157</v>
      </c>
      <c r="FR59" s="16">
        <f>-'Energy Operating Cost'!$B$9*FR51/1000*FR56</f>
        <v>-1246.9576659552301</v>
      </c>
      <c r="FS59" s="16">
        <f>-'Energy Operating Cost'!$B$9*FS51/1000*FS56</f>
        <v>-1616.287627594882</v>
      </c>
      <c r="FT59" s="16">
        <f>-'Energy Operating Cost'!$B$9*FT51/1000*FT56</f>
        <v>-1505.7641082404348</v>
      </c>
      <c r="FU59" s="16">
        <f>-'Energy Operating Cost'!$B$9*FU51/1000*FU56</f>
        <v>-1348.6240396423182</v>
      </c>
      <c r="FV59" s="16">
        <f>-'Energy Operating Cost'!$B$9*FV51/1000*FV56</f>
        <v>-1418.0951110543656</v>
      </c>
      <c r="FW59" s="16">
        <f>-'Energy Operating Cost'!$B$9*FW51/1000*FW56</f>
        <v>-1194.4245457517952</v>
      </c>
      <c r="FX59" s="16">
        <f>-'Energy Operating Cost'!$B$9*FX51/1000*FX56</f>
        <v>-1040.4757908379586</v>
      </c>
      <c r="FY59" s="16">
        <f>-'Energy Operating Cost'!$B$9*FY51/1000*FY56</f>
        <v>-1036.1873380799034</v>
      </c>
      <c r="FZ59" s="16">
        <f>-'Energy Operating Cost'!$B$9*FZ51/1000*FZ56</f>
        <v>-1152.2179612405448</v>
      </c>
      <c r="GA59" s="16">
        <f>-'Energy Operating Cost'!$B$9*GA51/1000*GA56</f>
        <v>-1220.4150962580468</v>
      </c>
      <c r="GB59" s="16">
        <f>-'Energy Operating Cost'!$B$9*GB51/1000*GB56</f>
        <v>-1119.8068982353248</v>
      </c>
      <c r="GC59" s="16">
        <f>-'Energy Operating Cost'!$B$9*GC51/1000*GC56</f>
        <v>-1071.7713644373046</v>
      </c>
      <c r="GD59" s="16">
        <f>-'Energy Operating Cost'!$B$9*GD51/1000*GD56</f>
        <v>-1271.8968192743355</v>
      </c>
      <c r="GE59" s="16">
        <f>-'Energy Operating Cost'!$B$9*GE51/1000*GE56</f>
        <v>-1648.6133801467806</v>
      </c>
      <c r="GF59" s="16">
        <f>-'Energy Operating Cost'!$B$9*GF51/1000*GF56</f>
        <v>-1535.8793904052445</v>
      </c>
      <c r="GG59" s="16">
        <f>-'Energy Operating Cost'!$B$9*GG51/1000*GG56</f>
        <v>-1375.5965204351653</v>
      </c>
      <c r="GH59" s="16">
        <f>-'Energy Operating Cost'!$B$9*GH51/1000*GH56</f>
        <v>-1446.4570132754536</v>
      </c>
      <c r="GI59" s="16">
        <f>-'Energy Operating Cost'!$B$9*GI51/1000*GI56</f>
        <v>-1218.313036666832</v>
      </c>
      <c r="GJ59" s="16">
        <f>-'Energy Operating Cost'!$B$9*GJ51/1000*GJ56</f>
        <v>-1061.2853066547184</v>
      </c>
      <c r="GK59" s="16">
        <f>-'Energy Operating Cost'!$B$9*GK51/1000*GK56</f>
        <v>-1056.9110848415021</v>
      </c>
      <c r="GL59" s="16">
        <f>-'Energy Operating Cost'!$B$9*GL51/1000*GL56</f>
        <v>-1175.2623204653567</v>
      </c>
      <c r="GM59" s="16">
        <f>-'Energy Operating Cost'!$B$9*GM51/1000*GM56</f>
        <v>-1244.8233981832086</v>
      </c>
      <c r="GN59" s="16">
        <f>-'Energy Operating Cost'!$B$9*GN51/1000*GN56</f>
        <v>-1142.2030362000321</v>
      </c>
      <c r="GO59" s="16">
        <f>-'Energy Operating Cost'!$B$9*GO51/1000*GO56</f>
        <v>-1093.2067917260513</v>
      </c>
      <c r="GP59" s="16">
        <f>-'Energy Operating Cost'!$B$9*GP51/1000*GP56</f>
        <v>-1297.334755659823</v>
      </c>
      <c r="GQ59" s="16">
        <f>-'Energy Operating Cost'!$B$9*GQ51/1000*GQ56</f>
        <v>-1681.5856477497173</v>
      </c>
      <c r="GR59" s="16">
        <f>-'Energy Operating Cost'!$B$9*GR51/1000*GR56</f>
        <v>-1566.5969782133504</v>
      </c>
      <c r="GS59" s="16">
        <f>-'Energy Operating Cost'!$B$9*GS51/1000*GS56</f>
        <v>-1403.1084508438696</v>
      </c>
      <c r="GT59" s="16">
        <f>-'Energy Operating Cost'!$B$9*GT51/1000*GT56</f>
        <v>-1475.3861535409637</v>
      </c>
      <c r="GU59" s="16">
        <f>-'Energy Operating Cost'!$B$9*GU51/1000*GU56</f>
        <v>-1242.6792974001694</v>
      </c>
      <c r="GV59" s="16">
        <f>-'Energy Operating Cost'!$B$9*GV51/1000*GV56</f>
        <v>-1082.5110127878133</v>
      </c>
      <c r="GW59" s="16">
        <f>-'Energy Operating Cost'!$B$9*GW51/1000*GW56</f>
        <v>-1078.0493065383328</v>
      </c>
      <c r="GX59" s="16">
        <f>-'Energy Operating Cost'!$B$9*GX51/1000*GX56</f>
        <v>-1198.7675668746642</v>
      </c>
      <c r="GY59" s="16">
        <f>-'Energy Operating Cost'!$B$9*GY51/1000*GY56</f>
        <v>-1269.7198661468735</v>
      </c>
      <c r="GZ59" s="16">
        <f>-'Energy Operating Cost'!$B$9*GZ51/1000*GZ56</f>
        <v>-1165.0470969240334</v>
      </c>
      <c r="HA59" s="16">
        <f>-'Energy Operating Cost'!$B$9*HA51/1000*HA56</f>
        <v>-1115.070927560573</v>
      </c>
      <c r="HB59" s="16">
        <f>-'Energy Operating Cost'!$B$9*HB51/1000*HB56</f>
        <v>-1323.2814507730202</v>
      </c>
      <c r="HC59" s="16">
        <f>-'Energy Operating Cost'!$B$9*HC51/1000*HC56</f>
        <v>-1715.2173607047125</v>
      </c>
      <c r="HD59" s="16">
        <f>-'Energy Operating Cost'!$B$9*HD51/1000*HD56</f>
        <v>-1597.9289177776184</v>
      </c>
      <c r="HE59" s="16">
        <f>-'Energy Operating Cost'!$B$9*HE51/1000*HE56</f>
        <v>-1431.1706198607478</v>
      </c>
      <c r="HF59" s="16">
        <f>-'Energy Operating Cost'!$B$9*HF51/1000*HF56</f>
        <v>-1504.893876611784</v>
      </c>
      <c r="HG59" s="16">
        <f>-'Energy Operating Cost'!$B$9*HG51/1000*HG56</f>
        <v>-1267.5328833481735</v>
      </c>
      <c r="HH59" s="16">
        <f>-'Energy Operating Cost'!$B$9*HH51/1000*HH56</f>
        <v>-1104.1612330435703</v>
      </c>
      <c r="HI59" s="16">
        <f>-'Energy Operating Cost'!$B$9*HI51/1000*HI56</f>
        <v>-1099.6102926691001</v>
      </c>
      <c r="HJ59" s="16">
        <f>-'Energy Operating Cost'!$B$9*HJ51/1000*HJ56</f>
        <v>-1222.7429182121584</v>
      </c>
      <c r="HK59" s="16">
        <f>-'Energy Operating Cost'!$B$9*HK51/1000*HK56</f>
        <v>-1295.1142634698119</v>
      </c>
      <c r="HL59" s="16">
        <f>-'Energy Operating Cost'!$B$9*HL51/1000*HL56</f>
        <v>-1188.3480388625146</v>
      </c>
      <c r="HM59" s="16">
        <f>-'Energy Operating Cost'!$B$9*HM51/1000*HM56</f>
        <v>-1137.3723461117852</v>
      </c>
      <c r="HN59" s="16">
        <f>-'Energy Operating Cost'!$B$9*HN51/1000*HN56</f>
        <v>-1349.7470797884814</v>
      </c>
      <c r="HO59" s="16">
        <f>-'Energy Operating Cost'!$B$9*HO51/1000*HO56</f>
        <v>-1749.5217079188078</v>
      </c>
      <c r="HP59" s="16">
        <f>-'Energy Operating Cost'!$B$9*HP51/1000*HP56</f>
        <v>-1629.8874961331717</v>
      </c>
      <c r="HQ59" s="16">
        <f>-'Energy Operating Cost'!$B$9*HQ51/1000*HQ56</f>
        <v>-1459.7940322579636</v>
      </c>
      <c r="HR59" s="16">
        <f>-'Energy Operating Cost'!$B$9*HR51/1000*HR56</f>
        <v>-1534.9917541440204</v>
      </c>
      <c r="HS59" s="16">
        <f>-'Energy Operating Cost'!$B$9*HS51/1000*HS56</f>
        <v>-1292.8835410151378</v>
      </c>
      <c r="HT59" s="16">
        <f>-'Energy Operating Cost'!$B$9*HT51/1000*HT56</f>
        <v>-1126.2444577044423</v>
      </c>
      <c r="HU59" s="16">
        <f>-'Energy Operating Cost'!$B$9*HU51/1000*HU56</f>
        <v>-1121.6024985224826</v>
      </c>
      <c r="HV59" s="16">
        <f>-'Energy Operating Cost'!$B$9*HV51/1000*HV56</f>
        <v>-1247.1977765764022</v>
      </c>
      <c r="HW59" s="16">
        <f>-'Energy Operating Cost'!$B$9*HW51/1000*HW56</f>
        <v>-1321.0165487392089</v>
      </c>
      <c r="HX59" s="16">
        <f>-'Energy Operating Cost'!$B$9*HX51/1000*HX56</f>
        <v>-1212.1149996397658</v>
      </c>
      <c r="HY59" s="16">
        <f>-'Energy Operating Cost'!$B$9*HY51/1000*HY56</f>
        <v>-1160.1197930340215</v>
      </c>
      <c r="HZ59" s="16">
        <f>-'Energy Operating Cost'!$B$9*HZ51/1000*HZ56</f>
        <v>-1376.742021384252</v>
      </c>
      <c r="IA59" s="16">
        <f>-'Energy Operating Cost'!$B$9*IA51/1000*IA56</f>
        <v>-1784.5121420771852</v>
      </c>
      <c r="IB59" s="16">
        <f>-'Energy Operating Cost'!$B$9*IB51/1000*IB56</f>
        <v>-1662.4852460558363</v>
      </c>
      <c r="IC59" s="16">
        <f>-'Energy Operating Cost'!$B$9*IC51/1000*IC56</f>
        <v>-1488.9899129031237</v>
      </c>
      <c r="ID59" s="16">
        <f>-'Energy Operating Cost'!$B$9*ID51/1000*ID56</f>
        <v>-1565.6915892269017</v>
      </c>
      <c r="IE59" s="16">
        <f>-'Energy Operating Cost'!$B$9*IE51/1000*IE56</f>
        <v>-1318.7412118354412</v>
      </c>
      <c r="IF59" s="16">
        <f>-'Energy Operating Cost'!$B$9*IF51/1000*IF56</f>
        <v>-1148.7693468585319</v>
      </c>
      <c r="IG59" s="16">
        <f>-'Energy Operating Cost'!$B$9*IG51/1000*IG56</f>
        <v>-1144.034548492933</v>
      </c>
      <c r="IH59" s="16">
        <f>-'Energy Operating Cost'!$B$9*IH51/1000*IH56</f>
        <v>-1272.1417321079311</v>
      </c>
      <c r="II59" s="16">
        <f>-'Energy Operating Cost'!$B$9*II51/1000*II56</f>
        <v>-1347.4368797139937</v>
      </c>
      <c r="IJ59" s="16">
        <f>-'Energy Operating Cost'!$B$9*IJ51/1000*IJ56</f>
        <v>-1236.3572996325618</v>
      </c>
      <c r="IK59" s="16">
        <f>-'Energy Operating Cost'!$B$9*IK51/1000*IK56</f>
        <v>-1183.3221888947028</v>
      </c>
      <c r="IL59" s="16">
        <f>-'Energy Operating Cost'!$B$9*IL51/1000*IL56</f>
        <v>-1404.2768618119378</v>
      </c>
      <c r="IM59" s="16">
        <f>-'Energy Operating Cost'!$B$9*IM51/1000*IM56</f>
        <v>-1820.2023849187296</v>
      </c>
      <c r="IN59" s="16">
        <f>-'Energy Operating Cost'!$B$9*IN51/1000*IN56</f>
        <v>-1695.7349509769538</v>
      </c>
      <c r="IO59" s="16">
        <f>-'Energy Operating Cost'!$B$9*IO51/1000*IO56</f>
        <v>-1518.7697111611869</v>
      </c>
      <c r="IP59" s="16">
        <f>-'Energy Operating Cost'!$B$9*IP51/1000*IP56</f>
        <v>-1597.0054210114406</v>
      </c>
      <c r="IQ59" s="16">
        <f>-'Energy Operating Cost'!$B$9*IQ51/1000*IQ56</f>
        <v>-1345.1160360721506</v>
      </c>
      <c r="IR59" s="16">
        <f>-'Energy Operating Cost'!$B$9*IR51/1000*IR56</f>
        <v>-1171.744733795703</v>
      </c>
      <c r="IS59" s="16">
        <f>-'Energy Operating Cost'!$B$9*IS51/1000*IS56</f>
        <v>-1166.9152394627922</v>
      </c>
      <c r="IT59" s="16">
        <f>-'Energy Operating Cost'!$B$9*IT51/1000*IT56</f>
        <v>-1297.5845667500905</v>
      </c>
      <c r="IU59" s="16">
        <f>-'Energy Operating Cost'!$B$9*IU51/1000*IU56</f>
        <v>-1374.3856173082743</v>
      </c>
      <c r="IV59" s="16">
        <f>-'Energy Operating Cost'!$B$9*IV51/1000*IV56</f>
        <v>-1261.0844456252137</v>
      </c>
      <c r="IW59" s="16">
        <f>-'Energy Operating Cost'!$B$9*IW51/1000*IW56</f>
        <v>-1206.9886326725973</v>
      </c>
      <c r="IX59" s="16">
        <f>-'Energy Operating Cost'!$B$9*IX51/1000*IX56</f>
        <v>-1432.3623990481774</v>
      </c>
      <c r="IY59" s="16">
        <f>-'Energy Operating Cost'!$B$9*IY51/1000*IY56</f>
        <v>-1856.6064326171056</v>
      </c>
      <c r="IZ59" s="16">
        <f>-'Energy Operating Cost'!$B$9*IZ51/1000*IZ56</f>
        <v>-1729.6496499964942</v>
      </c>
      <c r="JA59" s="16">
        <f>-'Energy Operating Cost'!$B$9*JA51/1000*JA56</f>
        <v>-1549.1451053844121</v>
      </c>
      <c r="JB59" s="16">
        <f>-'Energy Operating Cost'!$B$9*JB51/1000*JB56</f>
        <v>-1628.9455294316708</v>
      </c>
      <c r="JC59" s="16">
        <f>-'Energy Operating Cost'!$B$9*JC51/1000*JC56</f>
        <v>-1372.0183567935949</v>
      </c>
      <c r="JD59" s="16">
        <f>-'Energy Operating Cost'!$B$9*JD51/1000*JD56</f>
        <v>-1195.1796284716183</v>
      </c>
      <c r="JE59" s="16">
        <f>-'Energy Operating Cost'!$B$9*JE51/1000*JE56</f>
        <v>-1190.2535442520491</v>
      </c>
      <c r="JF59" s="16">
        <f>-'Energy Operating Cost'!$B$9*JF51/1000*JF56</f>
        <v>-1323.5362580850936</v>
      </c>
      <c r="JG59" s="16">
        <f>-'Energy Operating Cost'!$B$9*JG51/1000*JG56</f>
        <v>-1401.873329654441</v>
      </c>
      <c r="JH59" s="16">
        <f>-'Energy Operating Cost'!$B$9*JH51/1000*JH56</f>
        <v>-1286.3061345377191</v>
      </c>
      <c r="JI59" s="16">
        <f>-'Energy Operating Cost'!$B$9*JI51/1000*JI56</f>
        <v>-1231.1284053260504</v>
      </c>
      <c r="JJ59" s="16">
        <f>-'Energy Operating Cost'!$B$9*JJ51/1000*JJ56</f>
        <v>-1461.0096470291421</v>
      </c>
      <c r="JK59" s="16">
        <f>-'Energy Operating Cost'!$B$9*JK51/1000*JK56</f>
        <v>-1893.7385612694491</v>
      </c>
      <c r="JL59" s="16">
        <f>-'Energy Operating Cost'!$B$9*JL51/1000*JL56</f>
        <v>-1764.242642996425</v>
      </c>
      <c r="JM59" s="16">
        <f>-'Energy Operating Cost'!$B$9*JM51/1000*JM56</f>
        <v>-1580.128007492101</v>
      </c>
      <c r="JN59" s="16">
        <f>-'Energy Operating Cost'!$B$9*JN51/1000*JN56</f>
        <v>-1661.5244400203048</v>
      </c>
      <c r="JO59" s="16">
        <f>-'Energy Operating Cost'!$B$9*JO51/1000*JO56</f>
        <v>-1399.4587239294674</v>
      </c>
      <c r="JP59" s="16">
        <f>-'Energy Operating Cost'!$B$9*JP51/1000*JP56</f>
        <v>-1219.083221041051</v>
      </c>
      <c r="JQ59" s="16">
        <f>-'Energy Operating Cost'!$B$9*JQ51/1000*JQ56</f>
        <v>-1214.0586151370906</v>
      </c>
      <c r="JR59" s="16">
        <f>-'Energy Operating Cost'!$B$9*JR51/1000*JR56</f>
        <v>-1350.0069832467957</v>
      </c>
      <c r="JS59" s="16">
        <f>-'Energy Operating Cost'!$B$9*JS51/1000*JS56</f>
        <v>-1429.9107962475305</v>
      </c>
      <c r="JT59" s="16">
        <f>-'Energy Operating Cost'!$B$9*JT51/1000*JT56</f>
        <v>-1312.032257228474</v>
      </c>
      <c r="JU59" s="16">
        <f>-'Energy Operating Cost'!$B$9*JU51/1000*JU56</f>
        <v>-1255.750973432572</v>
      </c>
      <c r="JV59" s="16">
        <f>-'Energy Operating Cost'!$B$9*JV51/1000*JV56</f>
        <v>-1490.2298399697256</v>
      </c>
      <c r="JW59" s="16">
        <f>-'Energy Operating Cost'!$B$9*JW51/1000*JW56</f>
        <v>-1931.6133324948389</v>
      </c>
      <c r="JX59" s="16">
        <f>-'Energy Operating Cost'!$B$9*JX51/1000*JX56</f>
        <v>-1799.5274958563546</v>
      </c>
      <c r="JY59" s="16">
        <f>-'Energy Operating Cost'!$B$9*JY51/1000*JY56</f>
        <v>-1611.7305676419439</v>
      </c>
      <c r="JZ59" s="16">
        <f>-'Energy Operating Cost'!$B$9*JZ51/1000*JZ56</f>
        <v>-1694.7549288207122</v>
      </c>
      <c r="KA59" s="16">
        <f>-'Energy Operating Cost'!$B$9*KA51/1000*KA56</f>
        <v>-1427.4478984080577</v>
      </c>
      <c r="KB59" s="16">
        <f>-'Energy Operating Cost'!$B$9*KB51/1000*KB56</f>
        <v>-1243.4648854618729</v>
      </c>
      <c r="KC59" s="16">
        <f>-'Energy Operating Cost'!$B$9*KC51/1000*KC56</f>
        <v>-1238.3397874398331</v>
      </c>
      <c r="KD59" s="16">
        <f>-'Energy Operating Cost'!$B$9*KD51/1000*KD56</f>
        <v>-1377.0071229117325</v>
      </c>
      <c r="KE59" s="16">
        <f>-'Energy Operating Cost'!$B$9*KE51/1000*KE56</f>
        <v>-1458.5090121724818</v>
      </c>
      <c r="KF59" s="16">
        <f>-'Energy Operating Cost'!$B$9*KF51/1000*KF56</f>
        <v>-1338.2729023730442</v>
      </c>
      <c r="KG59" s="16">
        <f>-'Energy Operating Cost'!$B$9*KG51/1000*KG56</f>
        <v>-1280.8659929012238</v>
      </c>
      <c r="KH59" s="16">
        <f>-'Energy Operating Cost'!$B$9*KH51/1000*KH56</f>
        <v>-1520.0344367691207</v>
      </c>
      <c r="KI59" s="16">
        <f>-'Energy Operating Cost'!$B$9*KI51/1000*KI56</f>
        <v>-1970.2455991447364</v>
      </c>
      <c r="KJ59" s="16">
        <f>-'Energy Operating Cost'!$B$9*KJ51/1000*KJ56</f>
        <v>-1835.5180457734823</v>
      </c>
      <c r="KK59" s="16">
        <f>-'Energy Operating Cost'!$B$9*KK51/1000*KK56</f>
        <v>-1643.9651789947834</v>
      </c>
      <c r="KL59" s="16">
        <f>-'Energy Operating Cost'!$B$9*KL51/1000*KL56</f>
        <v>-1728.6500273971269</v>
      </c>
      <c r="KM59" s="16">
        <f>-'Energy Operating Cost'!$B$9*KM51/1000*KM56</f>
        <v>-1455.9968563762193</v>
      </c>
      <c r="KN59" s="16">
        <f>-'Energy Operating Cost'!$B$9*KN51/1000*KN56</f>
        <v>-1268.3341831711107</v>
      </c>
      <c r="KO59" s="16">
        <f>-'Energy Operating Cost'!$B$9*KO51/1000*KO56</f>
        <v>-1263.1065831886303</v>
      </c>
      <c r="KP59" s="16">
        <f>-'Energy Operating Cost'!$B$9*KP51/1000*KP56</f>
        <v>-1404.5472653699678</v>
      </c>
      <c r="KQ59" s="16">
        <f>-'Energy Operating Cost'!$B$9*KQ51/1000*KQ56</f>
        <v>-1487.6791924159322</v>
      </c>
      <c r="KR59" s="16">
        <f>-'Energy Operating Cost'!$B$9*KR51/1000*KR56</f>
        <v>-1365.0383604205058</v>
      </c>
      <c r="KS59" s="16">
        <f>-'Energy Operating Cost'!$B$9*KS51/1000*KS56</f>
        <v>-1306.483312759249</v>
      </c>
      <c r="KT59" s="16">
        <f>-'Energy Operating Cost'!$B$9*KT51/1000*KT56</f>
        <v>-1550.435125504504</v>
      </c>
      <c r="KU59" s="16">
        <f>-'Energy Operating Cost'!$B$9*KU51/1000*KU56</f>
        <v>-2009.6505111276324</v>
      </c>
      <c r="KV59" s="16">
        <f>-'Energy Operating Cost'!$B$9*KV51/1000*KV56</f>
        <v>-1872.2284066889531</v>
      </c>
      <c r="KW59" s="16">
        <f>-'Energy Operating Cost'!$B$9*KW51/1000*KW56</f>
        <v>-1676.8444825746801</v>
      </c>
      <c r="KX59" s="16">
        <f>-'Energy Operating Cost'!$B$9*KX51/1000*KX56</f>
        <v>-1763.2230279450707</v>
      </c>
      <c r="KY59" s="16">
        <f>-'Energy Operating Cost'!$B$9*KY51/1000*KY56</f>
        <v>-1485.1167935037447</v>
      </c>
      <c r="KZ59" s="16">
        <f>-'Energy Operating Cost'!$B$9*KZ51/1000*KZ56</f>
        <v>-1293.7008668345338</v>
      </c>
      <c r="LA59" s="16">
        <f>-'Energy Operating Cost'!$B$9*LA51/1000*LA56</f>
        <v>-1288.3687148524036</v>
      </c>
      <c r="LB59" s="16">
        <f>-'Energy Operating Cost'!$B$9*LB51/1000*LB56</f>
        <v>-1432.6382106773679</v>
      </c>
      <c r="LC59" s="16">
        <f>-'Energy Operating Cost'!$B$9*LC51/1000*LC56</f>
        <v>-1517.4327762642517</v>
      </c>
      <c r="LD59" s="16">
        <f>-'Energy Operating Cost'!$B$9*LD51/1000*LD56</f>
        <v>-1392.3391276289165</v>
      </c>
      <c r="LE59" s="16">
        <f>-'Energy Operating Cost'!$B$9*LE51/1000*LE56</f>
        <v>-1332.6129790144348</v>
      </c>
      <c r="LF59" s="16">
        <f>-'Energy Operating Cost'!$B$9*LF51/1000*LF56</f>
        <v>-1581.4438280145948</v>
      </c>
      <c r="LG59" s="16">
        <f>-'Energy Operating Cost'!$B$9*LG51/1000*LG56</f>
        <v>-2049.8435213501857</v>
      </c>
      <c r="LH59" s="16">
        <f>-'Energy Operating Cost'!$B$9*LH51/1000*LH56</f>
        <v>-1909.6729748227328</v>
      </c>
      <c r="LI59" s="16">
        <f>-'Energy Operating Cost'!$B$9*LI51/1000*LI56</f>
        <v>-1710.3813722261743</v>
      </c>
      <c r="LJ59" s="16">
        <f>-'Energy Operating Cost'!$B$9*LJ51/1000*LJ56</f>
        <v>-1798.4874885039726</v>
      </c>
      <c r="LK59" s="16">
        <f>-'Energy Operating Cost'!$B$9*LK51/1000*LK56</f>
        <v>-1514.81912937382</v>
      </c>
      <c r="LL59" s="16">
        <f>-'Energy Operating Cost'!$B$9*LL51/1000*LL56</f>
        <v>-1319.574884171225</v>
      </c>
      <c r="LM59" s="16">
        <f>-'Energy Operating Cost'!$B$9*LM51/1000*LM56</f>
        <v>-1314.1360891494523</v>
      </c>
      <c r="LN59" s="16">
        <f>-'Energy Operating Cost'!$B$9*LN51/1000*LN56</f>
        <v>-1461.2909748909158</v>
      </c>
      <c r="LO59" s="16">
        <f>-'Energy Operating Cost'!$B$9*LO51/1000*LO56</f>
        <v>-1547.7814317895372</v>
      </c>
      <c r="LP59" s="16">
        <f>-'Energy Operating Cost'!$B$9*LP51/1000*LP56</f>
        <v>-1420.1859101814955</v>
      </c>
      <c r="LQ59" s="16">
        <f>-'Energy Operating Cost'!$B$9*LQ51/1000*LQ56</f>
        <v>-1359.265238594724</v>
      </c>
      <c r="LR59" s="16">
        <f>-'Energy Operating Cost'!$B$9*LR51/1000*LR56</f>
        <v>-1613.0727045748872</v>
      </c>
      <c r="LS59" s="16">
        <f>-'Energy Operating Cost'!$B$9*LS51/1000*LS56</f>
        <v>-2090.8403917771902</v>
      </c>
      <c r="LT59" s="16">
        <f>-'Energy Operating Cost'!$B$9*LT51/1000*LT56</f>
        <v>-1947.8664343191883</v>
      </c>
      <c r="LU59" s="16">
        <f>-'Energy Operating Cost'!$B$9*LU51/1000*LU56</f>
        <v>-1744.5889996706985</v>
      </c>
      <c r="LV59" s="16">
        <f>-'Energy Operating Cost'!$B$9*LV51/1000*LV56</f>
        <v>-1834.4572382740528</v>
      </c>
      <c r="LW59" s="16">
        <f>-'Energy Operating Cost'!$B$9*LW51/1000*LW56</f>
        <v>-1545.115511961297</v>
      </c>
      <c r="LX59" s="16">
        <f>-'Energy Operating Cost'!$B$9*LX51/1000*LX56</f>
        <v>-1345.9663818546499</v>
      </c>
      <c r="LY59" s="16">
        <f>-'Energy Operating Cost'!$B$9*LY51/1000*LY56</f>
        <v>-1340.4188109324418</v>
      </c>
      <c r="LZ59" s="16">
        <f>-'Energy Operating Cost'!$B$9*LZ51/1000*LZ56</f>
        <v>-1490.5167943887348</v>
      </c>
      <c r="MA59" s="16">
        <f>-'Energy Operating Cost'!$B$9*MA51/1000*MA56</f>
        <v>-1578.7370604253285</v>
      </c>
      <c r="MB59" s="16">
        <f>-'Energy Operating Cost'!$B$9*MB51/1000*MB56</f>
        <v>-1448.5896283851259</v>
      </c>
      <c r="MC59" s="16">
        <f>-'Energy Operating Cost'!$B$9*MC51/1000*MC56</f>
        <v>-1386.4505433666188</v>
      </c>
      <c r="MD59" s="16">
        <f>-'Energy Operating Cost'!$B$9*MD51/1000*MD56</f>
        <v>-1645.3341586663857</v>
      </c>
      <c r="ME59" s="16">
        <f>-'Energy Operating Cost'!$B$9*ME51/1000*ME56</f>
        <v>-2132.657199612735</v>
      </c>
      <c r="MF59" s="16">
        <f>-'Energy Operating Cost'!$B$9*MF51/1000*MF56</f>
        <v>-1986.823763005573</v>
      </c>
      <c r="MG59" s="16">
        <f>-'Energy Operating Cost'!$B$9*MG51/1000*MG56</f>
        <v>-1779.4807796641135</v>
      </c>
      <c r="MH59" s="16">
        <f>-'Energy Operating Cost'!$B$9*MH51/1000*MH56</f>
        <v>-1871.1463830395348</v>
      </c>
      <c r="MI59" s="16">
        <f>-'Energy Operating Cost'!$B$9*MI51/1000*MI56</f>
        <v>-1576.0178222005241</v>
      </c>
      <c r="MJ59" s="16">
        <f>-'Energy Operating Cost'!$B$9*MJ51/1000*MJ56</f>
        <v>-1372.8857094917439</v>
      </c>
      <c r="MK59" s="16">
        <f>-'Energy Operating Cost'!$B$9*MK51/1000*MK56</f>
        <v>-1367.2271871510916</v>
      </c>
      <c r="ML59" s="16">
        <f>-'Energy Operating Cost'!$B$9*ML51/1000*ML56</f>
        <v>-1520.3271302765104</v>
      </c>
      <c r="MM59" s="16">
        <f>-'Energy Operating Cost'!$B$9*MM51/1000*MM56</f>
        <v>-1610.3118016338362</v>
      </c>
      <c r="MN59" s="16">
        <f>-'Energy Operating Cost'!$B$9*MN51/1000*MN56</f>
        <v>-1477.5614209528294</v>
      </c>
      <c r="MO59" s="16">
        <f>-'Energy Operating Cost'!$B$9*MO51/1000*MO56</f>
        <v>-1414.1795542339523</v>
      </c>
      <c r="MP59" s="16">
        <f>-'Energy Operating Cost'!$B$9*MP51/1000*MP56</f>
        <v>-1678.2408418397147</v>
      </c>
      <c r="MQ59" s="16">
        <f>-'Energy Operating Cost'!$B$9*MQ51/1000*MQ56</f>
        <v>-2175.3103436049914</v>
      </c>
      <c r="MR59" s="16">
        <f>-'Energy Operating Cost'!$B$9*MR51/1000*MR56</f>
        <v>-2026.5602382656859</v>
      </c>
      <c r="MS59" s="16">
        <f>-'Energy Operating Cost'!$B$9*MS51/1000*MS56</f>
        <v>-1815.070395257397</v>
      </c>
      <c r="MT59" s="16">
        <f>-'Energy Operating Cost'!$B$9*MT51/1000*MT56</f>
        <v>-1908.5693107003267</v>
      </c>
      <c r="MU59" s="16">
        <f>-'Energy Operating Cost'!$B$9*MU51/1000*MU56</f>
        <v>-1607.5381786445353</v>
      </c>
      <c r="MV59" s="16">
        <f>-'Energy Operating Cost'!$B$9*MV51/1000*MV56</f>
        <v>-1400.3434236815792</v>
      </c>
      <c r="MW59" s="16">
        <f>-'Energy Operating Cost'!$B$9*MW51/1000*MW56</f>
        <v>-1394.5717308941139</v>
      </c>
      <c r="MX59" s="16">
        <f>-'Energy Operating Cost'!$B$9*MX51/1000*MX56</f>
        <v>-1550.7336728820414</v>
      </c>
      <c r="MY59" s="16">
        <f>-'Energy Operating Cost'!$B$9*MY51/1000*MY56</f>
        <v>-1642.5180376665137</v>
      </c>
      <c r="MZ59" s="16">
        <f>-'Energy Operating Cost'!$B$9*MZ51/1000*MZ56</f>
        <v>-1507.1126493718866</v>
      </c>
      <c r="NA59" s="16">
        <f>-'Energy Operating Cost'!$B$9*NA51/1000*NA56</f>
        <v>-1442.4631453186319</v>
      </c>
      <c r="NB59" s="16">
        <f>-'Energy Operating Cost'!$B$9*NB51/1000*NB56</f>
        <v>-1711.8056586765097</v>
      </c>
      <c r="NC59" s="16">
        <f>-'Energy Operating Cost'!$B$9*NC51/1000*NC56</f>
        <v>-2218.8165504770923</v>
      </c>
      <c r="ND59" s="16">
        <f>-'Energy Operating Cost'!$B$9*ND51/1000*ND56</f>
        <v>-2067.0914430310004</v>
      </c>
      <c r="NE59" s="16">
        <f>-'Energy Operating Cost'!$B$9*NE51/1000*NE56</f>
        <v>-1851.3718031625458</v>
      </c>
      <c r="NF59" s="16">
        <f>-'Energy Operating Cost'!$B$9*NF51/1000*NF56</f>
        <v>-1946.7406969143344</v>
      </c>
      <c r="NG59" s="16">
        <f>-'Energy Operating Cost'!$B$9*NG51/1000*NG56</f>
        <v>-1639.688942217427</v>
      </c>
      <c r="NH59" s="16">
        <f>-'Energy Operating Cost'!$B$9*NH51/1000*NH56</f>
        <v>-1428.3502921552117</v>
      </c>
      <c r="NI59" s="16">
        <f>-'Energy Operating Cost'!$B$9*NI51/1000*NI56</f>
        <v>-1422.4631655119972</v>
      </c>
      <c r="NJ59" s="16">
        <f>-'Energy Operating Cost'!$B$9*NJ51/1000*NJ56</f>
        <v>-1581.7483463396834</v>
      </c>
      <c r="NK59" s="16">
        <f>-'Energy Operating Cost'!$B$9*NK51/1000*NK56</f>
        <v>-1675.3683984198453</v>
      </c>
      <c r="NL59" s="16">
        <f>-'Energy Operating Cost'!$B$9*NL51/1000*NL56</f>
        <v>-1537.2549023593256</v>
      </c>
      <c r="NM59" s="16">
        <f>-'Energy Operating Cost'!$B$9*NM51/1000*NM56</f>
        <v>-1471.3124082250058</v>
      </c>
      <c r="NN59" s="16">
        <f>-'Energy Operating Cost'!$B$9*NN51/1000*NN56</f>
        <v>-1746.0417718500412</v>
      </c>
      <c r="NO59" s="16">
        <f>-'Energy Operating Cost'!$B$9*NO51/1000*NO56</f>
        <v>-2263.192881486636</v>
      </c>
      <c r="NP59" s="16">
        <f>-'Energy Operating Cost'!$B$9*NP51/1000*NP56</f>
        <v>-2108.4332718916221</v>
      </c>
      <c r="NQ59" s="16">
        <f>-'Energy Operating Cost'!$B$9*NQ51/1000*NQ56</f>
        <v>-1888.3992392257981</v>
      </c>
      <c r="NR59" s="16">
        <f>-'Energy Operating Cost'!$B$9*NR51/1000*NR56</f>
        <v>-1985.6755108526224</v>
      </c>
      <c r="NS59" s="16">
        <f>-'Energy Operating Cost'!$B$9*NS51/1000*NS56</f>
        <v>-1672.4827210617768</v>
      </c>
      <c r="NT59" s="16">
        <f>-'Energy Operating Cost'!$B$9*NT51/1000*NT56</f>
        <v>-1456.9172979983173</v>
      </c>
      <c r="NU59" s="16">
        <f>-'Energy Operating Cost'!$B$9*NU51/1000*NU56</f>
        <v>-1450.9124288222383</v>
      </c>
      <c r="NV59" s="16">
        <f>-'Energy Operating Cost'!$B$9*NV51/1000*NV56</f>
        <v>-1613.3833132664784</v>
      </c>
      <c r="NW59" s="16">
        <f>-'Energy Operating Cost'!$B$9*NW51/1000*NW56</f>
        <v>-1708.8757663882434</v>
      </c>
      <c r="NX59" s="16">
        <f>-'Energy Operating Cost'!$B$9*NX51/1000*NX56</f>
        <v>-1568.0000004065132</v>
      </c>
      <c r="NY59" s="16">
        <f>-'Energy Operating Cost'!$B$9*NY51/1000*NY56</f>
        <v>-1500.738656389507</v>
      </c>
      <c r="NZ59" s="16">
        <f>-'Energy Operating Cost'!$B$9*NZ51/1000*NZ56</f>
        <v>-1780.9626072870433</v>
      </c>
      <c r="OA59" s="16">
        <f>-'Energy Operating Cost'!$B$9*OA51/1000*OA56</f>
        <v>-2308.45673911637</v>
      </c>
      <c r="OB59" s="16">
        <f>-'Energy Operating Cost'!$B$9*OB51/1000*OB56</f>
        <v>-2150.6019373294562</v>
      </c>
      <c r="OC59" s="16">
        <f>-'Energy Operating Cost'!$B$9*OC51/1000*OC56</f>
        <v>-1926.1672240103155</v>
      </c>
      <c r="OD59" s="16">
        <f>-'Energy Operating Cost'!$B$9*OD51/1000*OD56</f>
        <v>-2025.3890210696766</v>
      </c>
      <c r="OE59" s="16">
        <f>-'Energy Operating Cost'!$B$9*OE51/1000*OE56</f>
        <v>-1705.9323754830136</v>
      </c>
      <c r="OF59" s="16">
        <f>-'Energy Operating Cost'!$B$9*OF51/1000*OF56</f>
        <v>-1486.0556439582847</v>
      </c>
      <c r="OG59" s="16">
        <f>-'Energy Operating Cost'!$B$9*OG51/1000*OG56</f>
        <v>-1479.9306773986841</v>
      </c>
      <c r="OH59" s="16">
        <f>-'Energy Operating Cost'!$B$9*OH51/1000*OH56</f>
        <v>-1645.6509795318091</v>
      </c>
      <c r="OI59" s="16">
        <f>-'Energy Operating Cost'!$B$9*OI51/1000*OI56</f>
        <v>-1743.0532817160095</v>
      </c>
      <c r="OJ59" s="16">
        <f>-'Energy Operating Cost'!$B$9*OJ51/1000*OJ56</f>
        <v>-1599.3600004146447</v>
      </c>
      <c r="OK59" s="16">
        <f>-'Energy Operating Cost'!$B$9*OK51/1000*OK56</f>
        <v>-1530.7534295172982</v>
      </c>
      <c r="OL59" s="16">
        <f>-'Energy Operating Cost'!$B$9*OL51/1000*OL56</f>
        <v>-1816.5818594327852</v>
      </c>
      <c r="OM59" s="16">
        <f>-'Energy Operating Cost'!$B$9*OM51/1000*OM56</f>
        <v>-2354.625873898699</v>
      </c>
      <c r="ON59" s="16">
        <f>-'Energy Operating Cost'!$B$9*ON51/1000*ON56</f>
        <v>-2193.6139760760466</v>
      </c>
      <c r="OO59" s="16">
        <f>-'Energy Operating Cost'!$B$9*OO51/1000*OO56</f>
        <v>-1964.690568490523</v>
      </c>
      <c r="OP59" s="16">
        <f>-'Energy Operating Cost'!$B$9*OP51/1000*OP56</f>
        <v>-2065.8968014910715</v>
      </c>
      <c r="OQ59" s="16">
        <f>-'Energy Operating Cost'!$B$9*OQ51/1000*OQ56</f>
        <v>-1740.0510229926749</v>
      </c>
      <c r="OR59" s="16">
        <f>-'Energy Operating Cost'!$B$9*OR51/1000*OR56</f>
        <v>-1515.7767568374513</v>
      </c>
      <c r="OS59" s="16">
        <f>-'Energy Operating Cost'!$B$9*OS51/1000*OS56</f>
        <v>-1509.5292909466586</v>
      </c>
      <c r="OT59" s="16">
        <f>-'Energy Operating Cost'!$B$9*OT51/1000*OT56</f>
        <v>-1678.5639991224461</v>
      </c>
      <c r="OU59" s="16">
        <f>-'Energy Operating Cost'!$B$9*OU51/1000*OU56</f>
        <v>-1777.9143473503309</v>
      </c>
      <c r="OV59" s="16">
        <f>-'Energy Operating Cost'!$B$9*OV51/1000*OV56</f>
        <v>-1631.3472004229386</v>
      </c>
      <c r="OW59" s="16">
        <f>-'Energy Operating Cost'!$B$9*OW51/1000*OW56</f>
        <v>-1561.3684981076453</v>
      </c>
      <c r="OX59" s="16">
        <f>-'Energy Operating Cost'!$B$9*OX51/1000*OX56</f>
        <v>-1852.9134966214424</v>
      </c>
      <c r="OY59" s="16">
        <f>-'Energy Operating Cost'!$B$9*OY51/1000*OY56</f>
        <v>-2401.7183913766748</v>
      </c>
      <c r="OZ59" s="16">
        <f>-'Energy Operating Cost'!$B$9*OZ51/1000*OZ56</f>
        <v>-2237.4862555975692</v>
      </c>
      <c r="PA59" s="16">
        <f>-'Energy Operating Cost'!$B$9*PA51/1000*PA56</f>
        <v>-2003.9843798603349</v>
      </c>
      <c r="PB59" s="16">
        <f>-'Energy Operating Cost'!$B$9*PB51/1000*PB56</f>
        <v>-2107.2147375208942</v>
      </c>
      <c r="PC59" s="16">
        <f>-'Energy Operating Cost'!$B$9*PC51/1000*PC56</f>
        <v>-1774.8520434525296</v>
      </c>
      <c r="PD59" s="16">
        <f>-'Energy Operating Cost'!$B$9*PD51/1000*PD56</f>
        <v>-1546.0922919742013</v>
      </c>
      <c r="PE59" s="16">
        <f>-'Energy Operating Cost'!$B$9*PE51/1000*PE56</f>
        <v>-1539.719876765593</v>
      </c>
      <c r="PF59" s="16">
        <f>-'Energy Operating Cost'!$B$9*PF51/1000*PF56</f>
        <v>-1712.1352791048964</v>
      </c>
      <c r="PG59" s="16">
        <f>-'Energy Operating Cost'!$B$9*PG51/1000*PG56</f>
        <v>-1813.4726342973386</v>
      </c>
      <c r="PH59" s="16">
        <f>-'Energy Operating Cost'!$B$9*PH51/1000*PH56</f>
        <v>-1663.9741444313984</v>
      </c>
      <c r="PI59" s="16">
        <f>-'Energy Operating Cost'!$B$9*PI51/1000*PI56</f>
        <v>-1592.5958680697991</v>
      </c>
      <c r="PJ59" s="16">
        <f>-'Energy Operating Cost'!$B$9*PJ51/1000*PJ56</f>
        <v>-1889.9717665538724</v>
      </c>
      <c r="PK59" s="16">
        <f>-'Energy Operating Cost'!$B$9*PK51/1000*PK56</f>
        <v>-2449.7527592042097</v>
      </c>
      <c r="PL59" s="16">
        <f>-'Energy Operating Cost'!$B$9*PL51/1000*PL56</f>
        <v>-2282.2359807095222</v>
      </c>
      <c r="PM59" s="16">
        <f>-'Energy Operating Cost'!$B$9*PM51/1000*PM56</f>
        <v>-2044.0640674575432</v>
      </c>
      <c r="PN59" s="16">
        <f>-'Energy Operating Cost'!$B$9*PN51/1000*PN56</f>
        <v>-2149.3590322713135</v>
      </c>
      <c r="PO59" s="16">
        <f>-'Energy Operating Cost'!$B$9*PO51/1000*PO56</f>
        <v>-1810.3490843215814</v>
      </c>
      <c r="PP59" s="16">
        <f>-'Energy Operating Cost'!$B$9*PP51/1000*PP56</f>
        <v>-1577.0141378136864</v>
      </c>
      <c r="PQ59" s="16">
        <f>-'Energy Operating Cost'!$B$9*PQ51/1000*PQ56</f>
        <v>-1570.5142743009058</v>
      </c>
      <c r="PR59" s="16">
        <f>-'Energy Operating Cost'!$B$9*PR51/1000*PR56</f>
        <v>-1746.377984686995</v>
      </c>
      <c r="PS59" s="16">
        <f>-'Energy Operating Cost'!$B$9*PS51/1000*PS56</f>
        <v>-1849.7420869832861</v>
      </c>
      <c r="PT59" s="16">
        <f>-'Energy Operating Cost'!$B$9*PT51/1000*PT56</f>
        <v>-1697.2536273200269</v>
      </c>
      <c r="PU59" s="16">
        <f>-'Energy Operating Cost'!$B$9*PU51/1000*PU56</f>
        <v>-1624.4477854311956</v>
      </c>
      <c r="PV59" s="16">
        <f>-'Energy Operating Cost'!$B$9*PV51/1000*PV56</f>
        <v>-1927.7712018849506</v>
      </c>
      <c r="PW59" s="16">
        <f>-'Energy Operating Cost'!$B$9*PW51/1000*PW56</f>
        <v>-2498.7478143882954</v>
      </c>
    </row>
    <row r="60" spans="1:439" x14ac:dyDescent="0.15">
      <c r="B60" s="11" t="s">
        <v>38</v>
      </c>
      <c r="C60" s="11" t="s">
        <v>30</v>
      </c>
      <c r="D60" s="16">
        <f t="shared" si="762"/>
        <v>389045.82210242579</v>
      </c>
      <c r="E60" s="16">
        <v>0</v>
      </c>
      <c r="F60" s="16">
        <v>0</v>
      </c>
      <c r="G60" s="16">
        <v>0</v>
      </c>
      <c r="H60" s="16">
        <f>'Hydro plants'!$L$7*H52</f>
        <v>1092.7386574308796</v>
      </c>
      <c r="I60" s="16">
        <f>'Hydro plants'!$L$7*I52</f>
        <v>976.8804260708921</v>
      </c>
      <c r="J60" s="16">
        <f>'Hydro plants'!$L$7*J52</f>
        <v>1025.5648263897847</v>
      </c>
      <c r="K60" s="16">
        <f>'Hydro plants'!$L$7*K52</f>
        <v>862.61840455742595</v>
      </c>
      <c r="L60" s="16">
        <f>'Hydro plants'!$L$7*L52</f>
        <v>749.68655791606056</v>
      </c>
      <c r="M60" s="16">
        <f>'Hydro plants'!$L$7*M52</f>
        <v>745.16396335091758</v>
      </c>
      <c r="N60" s="16">
        <f>'Hydro plants'!$L$7*N52</f>
        <v>827.63480542117259</v>
      </c>
      <c r="O60" s="16">
        <f>'Hydro plants'!$L$7*O52</f>
        <v>875.25506584238428</v>
      </c>
      <c r="P60" s="16">
        <f>'Hydro plants'!$L$7*P52</f>
        <v>802.09544787683558</v>
      </c>
      <c r="Q60" s="16">
        <f>'Hydro plants'!$L$7*Q52</f>
        <v>765.91469135569139</v>
      </c>
      <c r="R60" s="16">
        <f>'Hydro plants'!$L$7*R52</f>
        <v>908.11038518327621</v>
      </c>
      <c r="S60" s="16">
        <f>'Hydro plants'!$L$7*S52</f>
        <v>1175.1651603387313</v>
      </c>
      <c r="T60" s="16">
        <f>'Hydro plants'!$L$7*T52</f>
        <v>1092.7386574308796</v>
      </c>
      <c r="U60" s="16">
        <f>'Hydro plants'!$L$7*U52</f>
        <v>976.8804260708921</v>
      </c>
      <c r="V60" s="16">
        <f>'Hydro plants'!$L$7*V52</f>
        <v>1025.5648263897847</v>
      </c>
      <c r="W60" s="16">
        <f>'Hydro plants'!$L$7*W52</f>
        <v>862.61840455742595</v>
      </c>
      <c r="X60" s="16">
        <f>'Hydro plants'!$L$7*X52</f>
        <v>749.68655791606056</v>
      </c>
      <c r="Y60" s="16">
        <f>'Hydro plants'!$L$7*Y52</f>
        <v>745.16396335091758</v>
      </c>
      <c r="Z60" s="16">
        <f>'Hydro plants'!$L$7*Z52</f>
        <v>827.63480542117259</v>
      </c>
      <c r="AA60" s="16">
        <f>'Hydro plants'!$L$7*AA52</f>
        <v>875.25506584238428</v>
      </c>
      <c r="AB60" s="16">
        <f>'Hydro plants'!$L$7*AB52</f>
        <v>802.09544787683558</v>
      </c>
      <c r="AC60" s="16">
        <f>'Hydro plants'!$L$7*AC52</f>
        <v>765.91469135569139</v>
      </c>
      <c r="AD60" s="16">
        <f>'Hydro plants'!$L$7*AD52</f>
        <v>908.11038518327621</v>
      </c>
      <c r="AE60" s="16">
        <f>'Hydro plants'!$L$7*AE52</f>
        <v>1175.1651603387313</v>
      </c>
      <c r="AF60" s="16">
        <f>'Hydro plants'!$L$7*AF52</f>
        <v>1092.7386574308796</v>
      </c>
      <c r="AG60" s="16">
        <f>'Hydro plants'!$L$7*AG52</f>
        <v>976.8804260708921</v>
      </c>
      <c r="AH60" s="16">
        <f>'Hydro plants'!$L$7*AH52</f>
        <v>1025.5648263897847</v>
      </c>
      <c r="AI60" s="16">
        <f>'Hydro plants'!$L$7*AI52</f>
        <v>862.61840455742595</v>
      </c>
      <c r="AJ60" s="16">
        <f>'Hydro plants'!$L$7*AJ52</f>
        <v>749.68655791606056</v>
      </c>
      <c r="AK60" s="16">
        <f>'Hydro plants'!$L$7*AK52</f>
        <v>745.16396335091758</v>
      </c>
      <c r="AL60" s="16">
        <f>'Hydro plants'!$L$7*AL52</f>
        <v>827.63480542117259</v>
      </c>
      <c r="AM60" s="16">
        <f>'Hydro plants'!$L$7*AM52</f>
        <v>875.25506584238428</v>
      </c>
      <c r="AN60" s="16">
        <f>'Hydro plants'!$L$7*AN52</f>
        <v>802.09544787683558</v>
      </c>
      <c r="AO60" s="16">
        <f>'Hydro plants'!$L$7*AO52</f>
        <v>765.91469135569139</v>
      </c>
      <c r="AP60" s="16">
        <f>'Hydro plants'!$L$7*AP52</f>
        <v>908.11038518327621</v>
      </c>
      <c r="AQ60" s="16">
        <f>'Hydro plants'!$L$7*AQ52</f>
        <v>1175.1651603387313</v>
      </c>
      <c r="AR60" s="16">
        <f>'Hydro plants'!$L$7*AR52</f>
        <v>1092.5703504043126</v>
      </c>
      <c r="AS60" s="16">
        <f>'Hydro plants'!$L$7*AS52</f>
        <v>976.93728661275827</v>
      </c>
      <c r="AT60" s="16">
        <f>'Hydro plants'!$L$7*AT52</f>
        <v>1025.5680143755615</v>
      </c>
      <c r="AU60" s="16">
        <f>'Hydro plants'!$L$7*AU52</f>
        <v>862.38490566037729</v>
      </c>
      <c r="AV60" s="16">
        <f>'Hydro plants'!$L$7*AV52</f>
        <v>749.99389038634331</v>
      </c>
      <c r="AW60" s="16">
        <f>'Hydro plants'!$L$7*AW52</f>
        <v>745.67115902964963</v>
      </c>
      <c r="AX60" s="16">
        <f>'Hydro plants'!$L$7*AX52</f>
        <v>827.80305480682841</v>
      </c>
      <c r="AY60" s="16">
        <f>'Hydro plants'!$L$7*AY52</f>
        <v>875.35309973045821</v>
      </c>
      <c r="AZ60" s="16">
        <f>'Hydro plants'!$L$7*AZ52</f>
        <v>801.86666666666667</v>
      </c>
      <c r="BA60" s="16">
        <f>'Hydro plants'!$L$7*BA52</f>
        <v>766.20413297394441</v>
      </c>
      <c r="BB60" s="16">
        <f>'Hydro plants'!$L$7*BB52</f>
        <v>907.77358490566041</v>
      </c>
      <c r="BC60" s="16">
        <f>'Hydro plants'!$L$7*BC52</f>
        <v>1174.7022461814915</v>
      </c>
      <c r="BD60" s="16">
        <f>'Hydro plants'!$L$7*BD52</f>
        <v>1092.5703504043126</v>
      </c>
      <c r="BE60" s="16">
        <f>'Hydro plants'!$L$7*BE52</f>
        <v>976.93728661275827</v>
      </c>
      <c r="BF60" s="16">
        <f>'Hydro plants'!$L$7*BF52</f>
        <v>1025.5680143755615</v>
      </c>
      <c r="BG60" s="16">
        <f>'Hydro plants'!$L$7*BG52</f>
        <v>862.38490566037729</v>
      </c>
      <c r="BH60" s="16">
        <f>'Hydro plants'!$L$7*BH52</f>
        <v>749.99389038634331</v>
      </c>
      <c r="BI60" s="16">
        <f>'Hydro plants'!$L$7*BI52</f>
        <v>745.67115902964963</v>
      </c>
      <c r="BJ60" s="16">
        <f>'Hydro plants'!$L$7*BJ52</f>
        <v>827.80305480682841</v>
      </c>
      <c r="BK60" s="16">
        <f>'Hydro plants'!$L$7*BK52</f>
        <v>875.35309973045821</v>
      </c>
      <c r="BL60" s="16">
        <f>'Hydro plants'!$L$7*BL52</f>
        <v>801.86666666666667</v>
      </c>
      <c r="BM60" s="16">
        <f>'Hydro plants'!$L$7*BM52</f>
        <v>766.20413297394441</v>
      </c>
      <c r="BN60" s="16">
        <f>'Hydro plants'!$L$7*BN52</f>
        <v>907.77358490566041</v>
      </c>
      <c r="BO60" s="16">
        <f>'Hydro plants'!$L$7*BO52</f>
        <v>1174.7022461814915</v>
      </c>
      <c r="BP60" s="16">
        <f>'Hydro plants'!$L$7*BP52</f>
        <v>1092.5703504043126</v>
      </c>
      <c r="BQ60" s="16">
        <f>'Hydro plants'!$L$7*BQ52</f>
        <v>976.93728661275827</v>
      </c>
      <c r="BR60" s="16">
        <f>'Hydro plants'!$L$7*BR52</f>
        <v>1025.5680143755615</v>
      </c>
      <c r="BS60" s="16">
        <f>'Hydro plants'!$L$7*BS52</f>
        <v>862.38490566037729</v>
      </c>
      <c r="BT60" s="16">
        <f>'Hydro plants'!$L$7*BT52</f>
        <v>749.99389038634331</v>
      </c>
      <c r="BU60" s="16">
        <f>'Hydro plants'!$L$7*BU52</f>
        <v>745.67115902964963</v>
      </c>
      <c r="BV60" s="16">
        <f>'Hydro plants'!$L$7*BV52</f>
        <v>827.80305480682841</v>
      </c>
      <c r="BW60" s="16">
        <f>'Hydro plants'!$L$7*BW52</f>
        <v>875.35309973045821</v>
      </c>
      <c r="BX60" s="16">
        <f>'Hydro plants'!$L$7*BX52</f>
        <v>801.86666666666667</v>
      </c>
      <c r="BY60" s="16">
        <f>'Hydro plants'!$L$7*BY52</f>
        <v>766.20413297394441</v>
      </c>
      <c r="BZ60" s="16">
        <f>'Hydro plants'!$L$7*BZ52</f>
        <v>907.77358490566041</v>
      </c>
      <c r="CA60" s="16">
        <f>'Hydro plants'!$L$7*CA52</f>
        <v>1174.7022461814915</v>
      </c>
      <c r="CB60" s="16">
        <f>'Hydro plants'!$L$7*CB52</f>
        <v>1092.5703504043126</v>
      </c>
      <c r="CC60" s="16">
        <f>'Hydro plants'!$L$7*CC52</f>
        <v>976.93728661275827</v>
      </c>
      <c r="CD60" s="16">
        <f>'Hydro plants'!$L$7*CD52</f>
        <v>1025.5680143755615</v>
      </c>
      <c r="CE60" s="16">
        <f>'Hydro plants'!$L$7*CE52</f>
        <v>862.38490566037729</v>
      </c>
      <c r="CF60" s="16">
        <f>'Hydro plants'!$L$7*CF52</f>
        <v>749.99389038634331</v>
      </c>
      <c r="CG60" s="16">
        <f>'Hydro plants'!$L$7*CG52</f>
        <v>745.67115902964963</v>
      </c>
      <c r="CH60" s="16">
        <f>'Hydro plants'!$L$7*CH52</f>
        <v>827.80305480682841</v>
      </c>
      <c r="CI60" s="16">
        <f>'Hydro plants'!$L$7*CI52</f>
        <v>875.35309973045821</v>
      </c>
      <c r="CJ60" s="16">
        <f>'Hydro plants'!$L$7*CJ52</f>
        <v>801.86666666666667</v>
      </c>
      <c r="CK60" s="16">
        <f>'Hydro plants'!$L$7*CK52</f>
        <v>766.20413297394441</v>
      </c>
      <c r="CL60" s="16">
        <f>'Hydro plants'!$L$7*CL52</f>
        <v>907.77358490566041</v>
      </c>
      <c r="CM60" s="16">
        <f>'Hydro plants'!$L$7*CM52</f>
        <v>1174.7022461814915</v>
      </c>
      <c r="CN60" s="16">
        <f>'Hydro plants'!$L$7*CN52</f>
        <v>1092.5703504043126</v>
      </c>
      <c r="CO60" s="16">
        <f>'Hydro plants'!$L$7*CO52</f>
        <v>976.93728661275827</v>
      </c>
      <c r="CP60" s="16">
        <f>'Hydro plants'!$L$7*CP52</f>
        <v>1025.5680143755615</v>
      </c>
      <c r="CQ60" s="16">
        <f>'Hydro plants'!$L$7*CQ52</f>
        <v>862.38490566037729</v>
      </c>
      <c r="CR60" s="16">
        <f>'Hydro plants'!$L$7*CR52</f>
        <v>749.99389038634331</v>
      </c>
      <c r="CS60" s="16">
        <f>'Hydro plants'!$L$7*CS52</f>
        <v>745.67115902964963</v>
      </c>
      <c r="CT60" s="16">
        <f>'Hydro plants'!$L$7*CT52</f>
        <v>827.80305480682841</v>
      </c>
      <c r="CU60" s="16">
        <f>'Hydro plants'!$L$7*CU52</f>
        <v>875.35309973045821</v>
      </c>
      <c r="CV60" s="16">
        <f>'Hydro plants'!$L$7*CV52</f>
        <v>801.86666666666667</v>
      </c>
      <c r="CW60" s="16">
        <f>'Hydro plants'!$L$7*CW52</f>
        <v>766.20413297394441</v>
      </c>
      <c r="CX60" s="16">
        <f>'Hydro plants'!$L$7*CX52</f>
        <v>907.77358490566041</v>
      </c>
      <c r="CY60" s="16">
        <f>'Hydro plants'!$L$7*CY52</f>
        <v>1174.7022461814915</v>
      </c>
      <c r="CZ60" s="16">
        <f>'Hydro plants'!$L$7*CZ52</f>
        <v>1092.5703504043126</v>
      </c>
      <c r="DA60" s="16">
        <f>'Hydro plants'!$L$7*DA52</f>
        <v>976.93728661275827</v>
      </c>
      <c r="DB60" s="16">
        <f>'Hydro plants'!$L$7*DB52</f>
        <v>1025.5680143755615</v>
      </c>
      <c r="DC60" s="16">
        <f>'Hydro plants'!$L$7*DC52</f>
        <v>862.38490566037729</v>
      </c>
      <c r="DD60" s="16">
        <f>'Hydro plants'!$L$7*DD52</f>
        <v>749.99389038634331</v>
      </c>
      <c r="DE60" s="16">
        <f>'Hydro plants'!$L$7*DE52</f>
        <v>745.67115902964963</v>
      </c>
      <c r="DF60" s="16">
        <f>'Hydro plants'!$L$7*DF52</f>
        <v>827.80305480682841</v>
      </c>
      <c r="DG60" s="16">
        <f>'Hydro plants'!$L$7*DG52</f>
        <v>875.35309973045821</v>
      </c>
      <c r="DH60" s="16">
        <f>'Hydro plants'!$L$7*DH52</f>
        <v>801.86666666666667</v>
      </c>
      <c r="DI60" s="16">
        <f>'Hydro plants'!$L$7*DI52</f>
        <v>766.20413297394441</v>
      </c>
      <c r="DJ60" s="16">
        <f>'Hydro plants'!$L$7*DJ52</f>
        <v>907.77358490566041</v>
      </c>
      <c r="DK60" s="16">
        <f>'Hydro plants'!$L$7*DK52</f>
        <v>1174.7022461814915</v>
      </c>
      <c r="DL60" s="16">
        <f>'Hydro plants'!$L$7*DL52</f>
        <v>1092.5703504043126</v>
      </c>
      <c r="DM60" s="16">
        <f>'Hydro plants'!$L$7*DM52</f>
        <v>976.93728661275827</v>
      </c>
      <c r="DN60" s="16">
        <f>'Hydro plants'!$L$7*DN52</f>
        <v>1025.5680143755615</v>
      </c>
      <c r="DO60" s="16">
        <f>'Hydro plants'!$L$7*DO52</f>
        <v>862.38490566037729</v>
      </c>
      <c r="DP60" s="16">
        <f>'Hydro plants'!$L$7*DP52</f>
        <v>749.99389038634331</v>
      </c>
      <c r="DQ60" s="16">
        <f>'Hydro plants'!$L$7*DQ52</f>
        <v>745.67115902964963</v>
      </c>
      <c r="DR60" s="16">
        <f>'Hydro plants'!$L$7*DR52</f>
        <v>827.80305480682841</v>
      </c>
      <c r="DS60" s="16">
        <f>'Hydro plants'!$L$7*DS52</f>
        <v>875.35309973045821</v>
      </c>
      <c r="DT60" s="16">
        <f>'Hydro plants'!$L$7*DT52</f>
        <v>801.86666666666667</v>
      </c>
      <c r="DU60" s="16">
        <f>'Hydro plants'!$L$7*DU52</f>
        <v>766.20413297394441</v>
      </c>
      <c r="DV60" s="16">
        <f>'Hydro plants'!$L$7*DV52</f>
        <v>907.77358490566041</v>
      </c>
      <c r="DW60" s="16">
        <f>'Hydro plants'!$L$7*DW52</f>
        <v>1174.7022461814915</v>
      </c>
      <c r="DX60" s="16">
        <f>'Hydro plants'!$L$7*DX52</f>
        <v>1092.5703504043126</v>
      </c>
      <c r="DY60" s="16">
        <f>'Hydro plants'!$L$7*DY52</f>
        <v>976.93728661275827</v>
      </c>
      <c r="DZ60" s="16">
        <f>'Hydro plants'!$L$7*DZ52</f>
        <v>1025.5680143755615</v>
      </c>
      <c r="EA60" s="16">
        <f>'Hydro plants'!$L$7*EA52</f>
        <v>862.38490566037729</v>
      </c>
      <c r="EB60" s="16">
        <f>'Hydro plants'!$L$7*EB52</f>
        <v>749.99389038634331</v>
      </c>
      <c r="EC60" s="16">
        <f>'Hydro plants'!$L$7*EC52</f>
        <v>745.67115902964963</v>
      </c>
      <c r="ED60" s="16">
        <f>'Hydro plants'!$L$7*ED52</f>
        <v>827.80305480682841</v>
      </c>
      <c r="EE60" s="16">
        <f>'Hydro plants'!$L$7*EE52</f>
        <v>875.35309973045821</v>
      </c>
      <c r="EF60" s="16">
        <f>'Hydro plants'!$L$7*EF52</f>
        <v>801.86666666666667</v>
      </c>
      <c r="EG60" s="16">
        <f>'Hydro plants'!$L$7*EG52</f>
        <v>766.20413297394441</v>
      </c>
      <c r="EH60" s="16">
        <f>'Hydro plants'!$L$7*EH52</f>
        <v>907.77358490566041</v>
      </c>
      <c r="EI60" s="16">
        <f>'Hydro plants'!$L$7*EI52</f>
        <v>1174.7022461814915</v>
      </c>
      <c r="EJ60" s="16">
        <f>'Hydro plants'!$L$7*EJ52</f>
        <v>1092.5703504043126</v>
      </c>
      <c r="EK60" s="16">
        <f>'Hydro plants'!$L$7*EK52</f>
        <v>976.93728661275827</v>
      </c>
      <c r="EL60" s="16">
        <f>'Hydro plants'!$L$7*EL52</f>
        <v>1025.5680143755615</v>
      </c>
      <c r="EM60" s="16">
        <f>'Hydro plants'!$L$7*EM52</f>
        <v>862.38490566037729</v>
      </c>
      <c r="EN60" s="16">
        <f>'Hydro plants'!$L$7*EN52</f>
        <v>749.99389038634331</v>
      </c>
      <c r="EO60" s="16">
        <f>'Hydro plants'!$L$7*EO52</f>
        <v>745.67115902964963</v>
      </c>
      <c r="EP60" s="16">
        <f>'Hydro plants'!$L$7*EP52</f>
        <v>827.80305480682841</v>
      </c>
      <c r="EQ60" s="16">
        <f>'Hydro plants'!$L$7*EQ52</f>
        <v>875.35309973045821</v>
      </c>
      <c r="ER60" s="16">
        <f>'Hydro plants'!$L$7*ER52</f>
        <v>801.86666666666667</v>
      </c>
      <c r="ES60" s="16">
        <f>'Hydro plants'!$L$7*ES52</f>
        <v>766.20413297394441</v>
      </c>
      <c r="ET60" s="16">
        <f>'Hydro plants'!$L$7*ET52</f>
        <v>907.77358490566041</v>
      </c>
      <c r="EU60" s="16">
        <f>'Hydro plants'!$L$7*EU52</f>
        <v>1174.7022461814915</v>
      </c>
      <c r="EV60" s="16">
        <f>'Hydro plants'!$L$7*EV52</f>
        <v>1092.5703504043126</v>
      </c>
      <c r="EW60" s="16">
        <f>'Hydro plants'!$L$7*EW52</f>
        <v>976.93728661275827</v>
      </c>
      <c r="EX60" s="16">
        <f>'Hydro plants'!$L$7*EX52</f>
        <v>1025.5680143755615</v>
      </c>
      <c r="EY60" s="16">
        <f>'Hydro plants'!$L$7*EY52</f>
        <v>862.38490566037729</v>
      </c>
      <c r="EZ60" s="16">
        <f>'Hydro plants'!$L$7*EZ52</f>
        <v>749.99389038634331</v>
      </c>
      <c r="FA60" s="16">
        <f>'Hydro plants'!$L$7*FA52</f>
        <v>745.67115902964963</v>
      </c>
      <c r="FB60" s="16">
        <f>'Hydro plants'!$L$7*FB52</f>
        <v>827.80305480682841</v>
      </c>
      <c r="FC60" s="16">
        <f>'Hydro plants'!$L$7*FC52</f>
        <v>875.35309973045821</v>
      </c>
      <c r="FD60" s="16">
        <f>'Hydro plants'!$L$7*FD52</f>
        <v>801.86666666666667</v>
      </c>
      <c r="FE60" s="16">
        <f>'Hydro plants'!$L$7*FE52</f>
        <v>766.20413297394441</v>
      </c>
      <c r="FF60" s="16">
        <f>'Hydro plants'!$L$7*FF52</f>
        <v>907.77358490566041</v>
      </c>
      <c r="FG60" s="16">
        <f>'Hydro plants'!$L$7*FG52</f>
        <v>1174.7022461814915</v>
      </c>
      <c r="FH60" s="16">
        <f>'Hydro plants'!$L$7*FH52</f>
        <v>1092.5703504043126</v>
      </c>
      <c r="FI60" s="16">
        <f>'Hydro plants'!$L$7*FI52</f>
        <v>976.93728661275827</v>
      </c>
      <c r="FJ60" s="16">
        <f>'Hydro plants'!$L$7*FJ52</f>
        <v>1025.5680143755615</v>
      </c>
      <c r="FK60" s="16">
        <f>'Hydro plants'!$L$7*FK52</f>
        <v>862.38490566037729</v>
      </c>
      <c r="FL60" s="16">
        <f>'Hydro plants'!$L$7*FL52</f>
        <v>749.99389038634331</v>
      </c>
      <c r="FM60" s="16">
        <f>'Hydro plants'!$L$7*FM52</f>
        <v>745.67115902964963</v>
      </c>
      <c r="FN60" s="16">
        <f>'Hydro plants'!$L$7*FN52</f>
        <v>827.80305480682841</v>
      </c>
      <c r="FO60" s="16">
        <f>'Hydro plants'!$L$7*FO52</f>
        <v>875.35309973045821</v>
      </c>
      <c r="FP60" s="16">
        <f>'Hydro plants'!$L$7*FP52</f>
        <v>801.86666666666667</v>
      </c>
      <c r="FQ60" s="16">
        <f>'Hydro plants'!$L$7*FQ52</f>
        <v>766.20413297394441</v>
      </c>
      <c r="FR60" s="16">
        <f>'Hydro plants'!$L$7*FR52</f>
        <v>907.77358490566041</v>
      </c>
      <c r="FS60" s="16">
        <f>'Hydro plants'!$L$7*FS52</f>
        <v>1174.7022461814915</v>
      </c>
      <c r="FT60" s="16">
        <f>'Hydro plants'!$L$7*FT52</f>
        <v>1092.5703504043126</v>
      </c>
      <c r="FU60" s="16">
        <f>'Hydro plants'!$L$7*FU52</f>
        <v>976.93728661275827</v>
      </c>
      <c r="FV60" s="16">
        <f>'Hydro plants'!$L$7*FV52</f>
        <v>1025.5680143755615</v>
      </c>
      <c r="FW60" s="16">
        <f>'Hydro plants'!$L$7*FW52</f>
        <v>862.38490566037729</v>
      </c>
      <c r="FX60" s="16">
        <f>'Hydro plants'!$L$7*FX52</f>
        <v>749.99389038634331</v>
      </c>
      <c r="FY60" s="16">
        <f>'Hydro plants'!$L$7*FY52</f>
        <v>745.67115902964963</v>
      </c>
      <c r="FZ60" s="16">
        <f>'Hydro plants'!$L$7*FZ52</f>
        <v>827.80305480682841</v>
      </c>
      <c r="GA60" s="16">
        <f>'Hydro plants'!$L$7*GA52</f>
        <v>875.35309973045821</v>
      </c>
      <c r="GB60" s="16">
        <f>'Hydro plants'!$L$7*GB52</f>
        <v>801.86666666666667</v>
      </c>
      <c r="GC60" s="16">
        <f>'Hydro plants'!$L$7*GC52</f>
        <v>766.20413297394441</v>
      </c>
      <c r="GD60" s="16">
        <f>'Hydro plants'!$L$7*GD52</f>
        <v>907.77358490566041</v>
      </c>
      <c r="GE60" s="16">
        <f>'Hydro plants'!$L$7*GE52</f>
        <v>1174.7022461814915</v>
      </c>
      <c r="GF60" s="16">
        <f>'Hydro plants'!$L$7*GF52</f>
        <v>1092.5703504043126</v>
      </c>
      <c r="GG60" s="16">
        <f>'Hydro plants'!$L$7*GG52</f>
        <v>976.93728661275827</v>
      </c>
      <c r="GH60" s="16">
        <f>'Hydro plants'!$L$7*GH52</f>
        <v>1025.5680143755615</v>
      </c>
      <c r="GI60" s="16">
        <f>'Hydro plants'!$L$7*GI52</f>
        <v>862.38490566037729</v>
      </c>
      <c r="GJ60" s="16">
        <f>'Hydro plants'!$L$7*GJ52</f>
        <v>749.99389038634331</v>
      </c>
      <c r="GK60" s="16">
        <f>'Hydro plants'!$L$7*GK52</f>
        <v>745.67115902964963</v>
      </c>
      <c r="GL60" s="16">
        <f>'Hydro plants'!$L$7*GL52</f>
        <v>827.80305480682841</v>
      </c>
      <c r="GM60" s="16">
        <f>'Hydro plants'!$L$7*GM52</f>
        <v>875.35309973045821</v>
      </c>
      <c r="GN60" s="16">
        <f>'Hydro plants'!$L$7*GN52</f>
        <v>801.86666666666667</v>
      </c>
      <c r="GO60" s="16">
        <f>'Hydro plants'!$L$7*GO52</f>
        <v>766.20413297394441</v>
      </c>
      <c r="GP60" s="16">
        <f>'Hydro plants'!$L$7*GP52</f>
        <v>907.77358490566041</v>
      </c>
      <c r="GQ60" s="16">
        <f>'Hydro plants'!$L$7*GQ52</f>
        <v>1174.7022461814915</v>
      </c>
      <c r="GR60" s="16">
        <f>'Hydro plants'!$L$7*GR52</f>
        <v>1092.5703504043126</v>
      </c>
      <c r="GS60" s="16">
        <f>'Hydro plants'!$L$7*GS52</f>
        <v>976.93728661275827</v>
      </c>
      <c r="GT60" s="16">
        <f>'Hydro plants'!$L$7*GT52</f>
        <v>1025.5680143755615</v>
      </c>
      <c r="GU60" s="16">
        <f>'Hydro plants'!$L$7*GU52</f>
        <v>862.38490566037729</v>
      </c>
      <c r="GV60" s="16">
        <f>'Hydro plants'!$L$7*GV52</f>
        <v>749.99389038634331</v>
      </c>
      <c r="GW60" s="16">
        <f>'Hydro plants'!$L$7*GW52</f>
        <v>745.67115902964963</v>
      </c>
      <c r="GX60" s="16">
        <f>'Hydro plants'!$L$7*GX52</f>
        <v>827.80305480682841</v>
      </c>
      <c r="GY60" s="16">
        <f>'Hydro plants'!$L$7*GY52</f>
        <v>875.35309973045821</v>
      </c>
      <c r="GZ60" s="16">
        <f>'Hydro plants'!$L$7*GZ52</f>
        <v>801.86666666666667</v>
      </c>
      <c r="HA60" s="16">
        <f>'Hydro plants'!$L$7*HA52</f>
        <v>766.20413297394441</v>
      </c>
      <c r="HB60" s="16">
        <f>'Hydro plants'!$L$7*HB52</f>
        <v>907.77358490566041</v>
      </c>
      <c r="HC60" s="16">
        <f>'Hydro plants'!$L$7*HC52</f>
        <v>1174.7022461814915</v>
      </c>
      <c r="HD60" s="16">
        <f>'Hydro plants'!$L$7*HD52</f>
        <v>1092.5703504043126</v>
      </c>
      <c r="HE60" s="16">
        <f>'Hydro plants'!$L$7*HE52</f>
        <v>976.93728661275827</v>
      </c>
      <c r="HF60" s="16">
        <f>'Hydro plants'!$L$7*HF52</f>
        <v>1025.5680143755615</v>
      </c>
      <c r="HG60" s="16">
        <f>'Hydro plants'!$L$7*HG52</f>
        <v>862.38490566037729</v>
      </c>
      <c r="HH60" s="16">
        <f>'Hydro plants'!$L$7*HH52</f>
        <v>749.99389038634331</v>
      </c>
      <c r="HI60" s="16">
        <f>'Hydro plants'!$L$7*HI52</f>
        <v>745.67115902964963</v>
      </c>
      <c r="HJ60" s="16">
        <f>'Hydro plants'!$L$7*HJ52</f>
        <v>827.80305480682841</v>
      </c>
      <c r="HK60" s="16">
        <f>'Hydro plants'!$L$7*HK52</f>
        <v>875.35309973045821</v>
      </c>
      <c r="HL60" s="16">
        <f>'Hydro plants'!$L$7*HL52</f>
        <v>801.86666666666667</v>
      </c>
      <c r="HM60" s="16">
        <f>'Hydro plants'!$L$7*HM52</f>
        <v>766.20413297394441</v>
      </c>
      <c r="HN60" s="16">
        <f>'Hydro plants'!$L$7*HN52</f>
        <v>907.77358490566041</v>
      </c>
      <c r="HO60" s="16">
        <f>'Hydro plants'!$L$7*HO52</f>
        <v>1174.7022461814915</v>
      </c>
      <c r="HP60" s="16">
        <f>'Hydro plants'!$L$7*HP52</f>
        <v>1092.5703504043126</v>
      </c>
      <c r="HQ60" s="16">
        <f>'Hydro plants'!$L$7*HQ52</f>
        <v>976.93728661275827</v>
      </c>
      <c r="HR60" s="16">
        <f>'Hydro plants'!$L$7*HR52</f>
        <v>1025.5680143755615</v>
      </c>
      <c r="HS60" s="16">
        <f>'Hydro plants'!$L$7*HS52</f>
        <v>862.38490566037729</v>
      </c>
      <c r="HT60" s="16">
        <f>'Hydro plants'!$L$7*HT52</f>
        <v>749.99389038634331</v>
      </c>
      <c r="HU60" s="16">
        <f>'Hydro plants'!$L$7*HU52</f>
        <v>745.67115902964963</v>
      </c>
      <c r="HV60" s="16">
        <f>'Hydro plants'!$L$7*HV52</f>
        <v>827.80305480682841</v>
      </c>
      <c r="HW60" s="16">
        <f>'Hydro plants'!$L$7*HW52</f>
        <v>875.35309973045821</v>
      </c>
      <c r="HX60" s="16">
        <f>'Hydro plants'!$L$7*HX52</f>
        <v>801.86666666666667</v>
      </c>
      <c r="HY60" s="16">
        <f>'Hydro plants'!$L$7*HY52</f>
        <v>766.20413297394441</v>
      </c>
      <c r="HZ60" s="16">
        <f>'Hydro plants'!$L$7*HZ52</f>
        <v>907.77358490566041</v>
      </c>
      <c r="IA60" s="16">
        <f>'Hydro plants'!$L$7*IA52</f>
        <v>1174.7022461814915</v>
      </c>
      <c r="IB60" s="16">
        <f>'Hydro plants'!$L$7*IB52</f>
        <v>1092.5703504043126</v>
      </c>
      <c r="IC60" s="16">
        <f>'Hydro plants'!$L$7*IC52</f>
        <v>976.93728661275827</v>
      </c>
      <c r="ID60" s="16">
        <f>'Hydro plants'!$L$7*ID52</f>
        <v>1025.5680143755615</v>
      </c>
      <c r="IE60" s="16">
        <f>'Hydro plants'!$L$7*IE52</f>
        <v>862.38490566037729</v>
      </c>
      <c r="IF60" s="16">
        <f>'Hydro plants'!$L$7*IF52</f>
        <v>749.99389038634331</v>
      </c>
      <c r="IG60" s="16">
        <f>'Hydro plants'!$L$7*IG52</f>
        <v>745.67115902964963</v>
      </c>
      <c r="IH60" s="16">
        <f>'Hydro plants'!$L$7*IH52</f>
        <v>827.80305480682841</v>
      </c>
      <c r="II60" s="16">
        <f>'Hydro plants'!$L$7*II52</f>
        <v>875.35309973045821</v>
      </c>
      <c r="IJ60" s="16">
        <f>'Hydro plants'!$L$7*IJ52</f>
        <v>801.86666666666667</v>
      </c>
      <c r="IK60" s="16">
        <f>'Hydro plants'!$L$7*IK52</f>
        <v>766.20413297394441</v>
      </c>
      <c r="IL60" s="16">
        <f>'Hydro plants'!$L$7*IL52</f>
        <v>907.77358490566041</v>
      </c>
      <c r="IM60" s="16">
        <f>'Hydro plants'!$L$7*IM52</f>
        <v>1174.7022461814915</v>
      </c>
      <c r="IN60" s="16">
        <f>'Hydro plants'!$L$7*IN52</f>
        <v>1092.5703504043126</v>
      </c>
      <c r="IO60" s="16">
        <f>'Hydro plants'!$L$7*IO52</f>
        <v>976.93728661275827</v>
      </c>
      <c r="IP60" s="16">
        <f>'Hydro plants'!$L$7*IP52</f>
        <v>1025.5680143755615</v>
      </c>
      <c r="IQ60" s="16">
        <f>'Hydro plants'!$L$7*IQ52</f>
        <v>862.38490566037729</v>
      </c>
      <c r="IR60" s="16">
        <f>'Hydro plants'!$L$7*IR52</f>
        <v>749.99389038634331</v>
      </c>
      <c r="IS60" s="16">
        <f>'Hydro plants'!$L$7*IS52</f>
        <v>745.67115902964963</v>
      </c>
      <c r="IT60" s="16">
        <f>'Hydro plants'!$L$7*IT52</f>
        <v>827.80305480682841</v>
      </c>
      <c r="IU60" s="16">
        <f>'Hydro plants'!$L$7*IU52</f>
        <v>875.35309973045821</v>
      </c>
      <c r="IV60" s="16">
        <f>'Hydro plants'!$L$7*IV52</f>
        <v>801.86666666666667</v>
      </c>
      <c r="IW60" s="16">
        <f>'Hydro plants'!$L$7*IW52</f>
        <v>766.20413297394441</v>
      </c>
      <c r="IX60" s="16">
        <f>'Hydro plants'!$L$7*IX52</f>
        <v>907.77358490566041</v>
      </c>
      <c r="IY60" s="16">
        <f>'Hydro plants'!$L$7*IY52</f>
        <v>1174.7022461814915</v>
      </c>
      <c r="IZ60" s="16">
        <f>'Hydro plants'!$L$7*IZ52</f>
        <v>1092.5703504043126</v>
      </c>
      <c r="JA60" s="16">
        <f>'Hydro plants'!$L$7*JA52</f>
        <v>976.93728661275827</v>
      </c>
      <c r="JB60" s="16">
        <f>'Hydro plants'!$L$7*JB52</f>
        <v>1025.5680143755615</v>
      </c>
      <c r="JC60" s="16">
        <f>'Hydro plants'!$L$7*JC52</f>
        <v>862.38490566037729</v>
      </c>
      <c r="JD60" s="16">
        <f>'Hydro plants'!$L$7*JD52</f>
        <v>749.99389038634331</v>
      </c>
      <c r="JE60" s="16">
        <f>'Hydro plants'!$L$7*JE52</f>
        <v>745.67115902964963</v>
      </c>
      <c r="JF60" s="16">
        <f>'Hydro plants'!$L$7*JF52</f>
        <v>827.80305480682841</v>
      </c>
      <c r="JG60" s="16">
        <f>'Hydro plants'!$L$7*JG52</f>
        <v>875.35309973045821</v>
      </c>
      <c r="JH60" s="16">
        <f>'Hydro plants'!$L$7*JH52</f>
        <v>801.86666666666667</v>
      </c>
      <c r="JI60" s="16">
        <f>'Hydro plants'!$L$7*JI52</f>
        <v>766.20413297394441</v>
      </c>
      <c r="JJ60" s="16">
        <f>'Hydro plants'!$L$7*JJ52</f>
        <v>907.77358490566041</v>
      </c>
      <c r="JK60" s="16">
        <f>'Hydro plants'!$L$7*JK52</f>
        <v>1174.7022461814915</v>
      </c>
      <c r="JL60" s="16">
        <f>'Hydro plants'!$L$7*JL52</f>
        <v>1092.5703504043126</v>
      </c>
      <c r="JM60" s="16">
        <f>'Hydro plants'!$L$7*JM52</f>
        <v>976.93728661275827</v>
      </c>
      <c r="JN60" s="16">
        <f>'Hydro plants'!$L$7*JN52</f>
        <v>1025.5680143755615</v>
      </c>
      <c r="JO60" s="16">
        <f>'Hydro plants'!$L$7*JO52</f>
        <v>862.38490566037729</v>
      </c>
      <c r="JP60" s="16">
        <f>'Hydro plants'!$L$7*JP52</f>
        <v>749.99389038634331</v>
      </c>
      <c r="JQ60" s="16">
        <f>'Hydro plants'!$L$7*JQ52</f>
        <v>745.67115902964963</v>
      </c>
      <c r="JR60" s="16">
        <f>'Hydro plants'!$L$7*JR52</f>
        <v>827.80305480682841</v>
      </c>
      <c r="JS60" s="16">
        <f>'Hydro plants'!$L$7*JS52</f>
        <v>875.35309973045821</v>
      </c>
      <c r="JT60" s="16">
        <f>'Hydro plants'!$L$7*JT52</f>
        <v>801.86666666666667</v>
      </c>
      <c r="JU60" s="16">
        <f>'Hydro plants'!$L$7*JU52</f>
        <v>766.20413297394441</v>
      </c>
      <c r="JV60" s="16">
        <f>'Hydro plants'!$L$7*JV52</f>
        <v>907.77358490566041</v>
      </c>
      <c r="JW60" s="16">
        <f>'Hydro plants'!$L$7*JW52</f>
        <v>1174.7022461814915</v>
      </c>
      <c r="JX60" s="16">
        <f>'Hydro plants'!$L$7*JX52</f>
        <v>1092.5703504043126</v>
      </c>
      <c r="JY60" s="16">
        <f>'Hydro plants'!$L$7*JY52</f>
        <v>976.93728661275827</v>
      </c>
      <c r="JZ60" s="16">
        <f>'Hydro plants'!$L$7*JZ52</f>
        <v>1025.5680143755615</v>
      </c>
      <c r="KA60" s="16">
        <f>'Hydro plants'!$L$7*KA52</f>
        <v>862.38490566037729</v>
      </c>
      <c r="KB60" s="16">
        <f>'Hydro plants'!$L$7*KB52</f>
        <v>749.99389038634331</v>
      </c>
      <c r="KC60" s="16">
        <f>'Hydro plants'!$L$7*KC52</f>
        <v>745.67115902964963</v>
      </c>
      <c r="KD60" s="16">
        <f>'Hydro plants'!$L$7*KD52</f>
        <v>827.80305480682841</v>
      </c>
      <c r="KE60" s="16">
        <f>'Hydro plants'!$L$7*KE52</f>
        <v>875.35309973045821</v>
      </c>
      <c r="KF60" s="16">
        <f>'Hydro plants'!$L$7*KF52</f>
        <v>801.86666666666667</v>
      </c>
      <c r="KG60" s="16">
        <f>'Hydro plants'!$L$7*KG52</f>
        <v>766.20413297394441</v>
      </c>
      <c r="KH60" s="16">
        <f>'Hydro plants'!$L$7*KH52</f>
        <v>907.77358490566041</v>
      </c>
      <c r="KI60" s="16">
        <f>'Hydro plants'!$L$7*KI52</f>
        <v>1174.7022461814915</v>
      </c>
      <c r="KJ60" s="16">
        <f>'Hydro plants'!$L$7*KJ52</f>
        <v>1092.5703504043126</v>
      </c>
      <c r="KK60" s="16">
        <f>'Hydro plants'!$L$7*KK52</f>
        <v>976.93728661275827</v>
      </c>
      <c r="KL60" s="16">
        <f>'Hydro plants'!$L$7*KL52</f>
        <v>1025.5680143755615</v>
      </c>
      <c r="KM60" s="16">
        <f>'Hydro plants'!$L$7*KM52</f>
        <v>862.38490566037729</v>
      </c>
      <c r="KN60" s="16">
        <f>'Hydro plants'!$L$7*KN52</f>
        <v>749.99389038634331</v>
      </c>
      <c r="KO60" s="16">
        <f>'Hydro plants'!$L$7*KO52</f>
        <v>745.67115902964963</v>
      </c>
      <c r="KP60" s="16">
        <f>'Hydro plants'!$L$7*KP52</f>
        <v>827.80305480682841</v>
      </c>
      <c r="KQ60" s="16">
        <f>'Hydro plants'!$L$7*KQ52</f>
        <v>875.35309973045821</v>
      </c>
      <c r="KR60" s="16">
        <f>'Hydro plants'!$L$7*KR52</f>
        <v>801.86666666666667</v>
      </c>
      <c r="KS60" s="16">
        <f>'Hydro plants'!$L$7*KS52</f>
        <v>766.20413297394441</v>
      </c>
      <c r="KT60" s="16">
        <f>'Hydro plants'!$L$7*KT52</f>
        <v>907.77358490566041</v>
      </c>
      <c r="KU60" s="16">
        <f>'Hydro plants'!$L$7*KU52</f>
        <v>1174.7022461814915</v>
      </c>
      <c r="KV60" s="16">
        <f>'Hydro plants'!$L$7*KV52</f>
        <v>1092.5703504043126</v>
      </c>
      <c r="KW60" s="16">
        <f>'Hydro plants'!$L$7*KW52</f>
        <v>976.93728661275827</v>
      </c>
      <c r="KX60" s="16">
        <f>'Hydro plants'!$L$7*KX52</f>
        <v>1025.5680143755615</v>
      </c>
      <c r="KY60" s="16">
        <f>'Hydro plants'!$L$7*KY52</f>
        <v>862.38490566037729</v>
      </c>
      <c r="KZ60" s="16">
        <f>'Hydro plants'!$L$7*KZ52</f>
        <v>749.99389038634331</v>
      </c>
      <c r="LA60" s="16">
        <f>'Hydro plants'!$L$7*LA52</f>
        <v>745.67115902964963</v>
      </c>
      <c r="LB60" s="16">
        <f>'Hydro plants'!$L$7*LB52</f>
        <v>827.80305480682841</v>
      </c>
      <c r="LC60" s="16">
        <f>'Hydro plants'!$L$7*LC52</f>
        <v>875.35309973045821</v>
      </c>
      <c r="LD60" s="16">
        <f>'Hydro plants'!$L$7*LD52</f>
        <v>801.86666666666667</v>
      </c>
      <c r="LE60" s="16">
        <f>'Hydro plants'!$L$7*LE52</f>
        <v>766.20413297394441</v>
      </c>
      <c r="LF60" s="16">
        <f>'Hydro plants'!$L$7*LF52</f>
        <v>907.77358490566041</v>
      </c>
      <c r="LG60" s="16">
        <f>'Hydro plants'!$L$7*LG52</f>
        <v>1174.7022461814915</v>
      </c>
      <c r="LH60" s="16">
        <f>'Hydro plants'!$L$7*LH52</f>
        <v>1092.5703504043126</v>
      </c>
      <c r="LI60" s="16">
        <f>'Hydro plants'!$L$7*LI52</f>
        <v>976.93728661275827</v>
      </c>
      <c r="LJ60" s="16">
        <f>'Hydro plants'!$L$7*LJ52</f>
        <v>1025.5680143755615</v>
      </c>
      <c r="LK60" s="16">
        <f>'Hydro plants'!$L$7*LK52</f>
        <v>862.38490566037729</v>
      </c>
      <c r="LL60" s="16">
        <f>'Hydro plants'!$L$7*LL52</f>
        <v>749.99389038634331</v>
      </c>
      <c r="LM60" s="16">
        <f>'Hydro plants'!$L$7*LM52</f>
        <v>745.67115902964963</v>
      </c>
      <c r="LN60" s="16">
        <f>'Hydro plants'!$L$7*LN52</f>
        <v>827.80305480682841</v>
      </c>
      <c r="LO60" s="16">
        <f>'Hydro plants'!$L$7*LO52</f>
        <v>875.35309973045821</v>
      </c>
      <c r="LP60" s="16">
        <f>'Hydro plants'!$L$7*LP52</f>
        <v>801.86666666666667</v>
      </c>
      <c r="LQ60" s="16">
        <f>'Hydro plants'!$L$7*LQ52</f>
        <v>766.20413297394441</v>
      </c>
      <c r="LR60" s="16">
        <f>'Hydro plants'!$L$7*LR52</f>
        <v>907.77358490566041</v>
      </c>
      <c r="LS60" s="16">
        <f>'Hydro plants'!$L$7*LS52</f>
        <v>1174.7022461814915</v>
      </c>
      <c r="LT60" s="16">
        <f>'Hydro plants'!$L$7*LT52</f>
        <v>1092.5703504043126</v>
      </c>
      <c r="LU60" s="16">
        <f>'Hydro plants'!$L$7*LU52</f>
        <v>976.93728661275827</v>
      </c>
      <c r="LV60" s="16">
        <f>'Hydro plants'!$L$7*LV52</f>
        <v>1025.5680143755615</v>
      </c>
      <c r="LW60" s="16">
        <f>'Hydro plants'!$L$7*LW52</f>
        <v>862.38490566037729</v>
      </c>
      <c r="LX60" s="16">
        <f>'Hydro plants'!$L$7*LX52</f>
        <v>749.99389038634331</v>
      </c>
      <c r="LY60" s="16">
        <f>'Hydro plants'!$L$7*LY52</f>
        <v>745.67115902964963</v>
      </c>
      <c r="LZ60" s="16">
        <f>'Hydro plants'!$L$7*LZ52</f>
        <v>827.80305480682841</v>
      </c>
      <c r="MA60" s="16">
        <f>'Hydro plants'!$L$7*MA52</f>
        <v>875.35309973045821</v>
      </c>
      <c r="MB60" s="16">
        <f>'Hydro plants'!$L$7*MB52</f>
        <v>801.86666666666667</v>
      </c>
      <c r="MC60" s="16">
        <f>'Hydro plants'!$L$7*MC52</f>
        <v>766.20413297394441</v>
      </c>
      <c r="MD60" s="16">
        <f>'Hydro plants'!$L$7*MD52</f>
        <v>907.77358490566041</v>
      </c>
      <c r="ME60" s="16">
        <f>'Hydro plants'!$L$7*ME52</f>
        <v>1174.7022461814915</v>
      </c>
      <c r="MF60" s="16">
        <f>'Hydro plants'!$L$7*MF52</f>
        <v>1092.5703504043126</v>
      </c>
      <c r="MG60" s="16">
        <f>'Hydro plants'!$L$7*MG52</f>
        <v>976.93728661275827</v>
      </c>
      <c r="MH60" s="16">
        <f>'Hydro plants'!$L$7*MH52</f>
        <v>1025.5680143755615</v>
      </c>
      <c r="MI60" s="16">
        <f>'Hydro plants'!$L$7*MI52</f>
        <v>862.38490566037729</v>
      </c>
      <c r="MJ60" s="16">
        <f>'Hydro plants'!$L$7*MJ52</f>
        <v>749.99389038634331</v>
      </c>
      <c r="MK60" s="16">
        <f>'Hydro plants'!$L$7*MK52</f>
        <v>745.67115902964963</v>
      </c>
      <c r="ML60" s="16">
        <f>'Hydro plants'!$L$7*ML52</f>
        <v>827.80305480682841</v>
      </c>
      <c r="MM60" s="16">
        <f>'Hydro plants'!$L$7*MM52</f>
        <v>875.35309973045821</v>
      </c>
      <c r="MN60" s="16">
        <f>'Hydro plants'!$L$7*MN52</f>
        <v>801.86666666666667</v>
      </c>
      <c r="MO60" s="16">
        <f>'Hydro plants'!$L$7*MO52</f>
        <v>766.20413297394441</v>
      </c>
      <c r="MP60" s="16">
        <f>'Hydro plants'!$L$7*MP52</f>
        <v>907.77358490566041</v>
      </c>
      <c r="MQ60" s="16">
        <f>'Hydro plants'!$L$7*MQ52</f>
        <v>1174.7022461814915</v>
      </c>
      <c r="MR60" s="16">
        <f>'Hydro plants'!$L$7*MR52</f>
        <v>1092.5703504043126</v>
      </c>
      <c r="MS60" s="16">
        <f>'Hydro plants'!$L$7*MS52</f>
        <v>976.93728661275827</v>
      </c>
      <c r="MT60" s="16">
        <f>'Hydro plants'!$L$7*MT52</f>
        <v>1025.5680143755615</v>
      </c>
      <c r="MU60" s="16">
        <f>'Hydro plants'!$L$7*MU52</f>
        <v>862.38490566037729</v>
      </c>
      <c r="MV60" s="16">
        <f>'Hydro plants'!$L$7*MV52</f>
        <v>749.99389038634331</v>
      </c>
      <c r="MW60" s="16">
        <f>'Hydro plants'!$L$7*MW52</f>
        <v>745.67115902964963</v>
      </c>
      <c r="MX60" s="16">
        <f>'Hydro plants'!$L$7*MX52</f>
        <v>827.80305480682841</v>
      </c>
      <c r="MY60" s="16">
        <f>'Hydro plants'!$L$7*MY52</f>
        <v>875.35309973045821</v>
      </c>
      <c r="MZ60" s="16">
        <f>'Hydro plants'!$L$7*MZ52</f>
        <v>801.86666666666667</v>
      </c>
      <c r="NA60" s="16">
        <f>'Hydro plants'!$L$7*NA52</f>
        <v>766.20413297394441</v>
      </c>
      <c r="NB60" s="16">
        <f>'Hydro plants'!$L$7*NB52</f>
        <v>907.77358490566041</v>
      </c>
      <c r="NC60" s="16">
        <f>'Hydro plants'!$L$7*NC52</f>
        <v>1174.7022461814915</v>
      </c>
      <c r="ND60" s="16">
        <f>'Hydro plants'!$L$7*ND52</f>
        <v>1092.5703504043126</v>
      </c>
      <c r="NE60" s="16">
        <f>'Hydro plants'!$L$7*NE52</f>
        <v>976.93728661275827</v>
      </c>
      <c r="NF60" s="16">
        <f>'Hydro plants'!$L$7*NF52</f>
        <v>1025.5680143755615</v>
      </c>
      <c r="NG60" s="16">
        <f>'Hydro plants'!$L$7*NG52</f>
        <v>862.38490566037729</v>
      </c>
      <c r="NH60" s="16">
        <f>'Hydro plants'!$L$7*NH52</f>
        <v>749.99389038634331</v>
      </c>
      <c r="NI60" s="16">
        <f>'Hydro plants'!$L$7*NI52</f>
        <v>745.67115902964963</v>
      </c>
      <c r="NJ60" s="16">
        <f>'Hydro plants'!$L$7*NJ52</f>
        <v>827.80305480682841</v>
      </c>
      <c r="NK60" s="16">
        <f>'Hydro plants'!$L$7*NK52</f>
        <v>875.35309973045821</v>
      </c>
      <c r="NL60" s="16">
        <f>'Hydro plants'!$L$7*NL52</f>
        <v>801.86666666666667</v>
      </c>
      <c r="NM60" s="16">
        <f>'Hydro plants'!$L$7*NM52</f>
        <v>766.20413297394441</v>
      </c>
      <c r="NN60" s="16">
        <f>'Hydro plants'!$L$7*NN52</f>
        <v>907.77358490566041</v>
      </c>
      <c r="NO60" s="16">
        <f>'Hydro plants'!$L$7*NO52</f>
        <v>1174.7022461814915</v>
      </c>
      <c r="NP60" s="16">
        <f>'Hydro plants'!$L$7*NP52</f>
        <v>1092.5703504043126</v>
      </c>
      <c r="NQ60" s="16">
        <f>'Hydro plants'!$L$7*NQ52</f>
        <v>976.93728661275827</v>
      </c>
      <c r="NR60" s="16">
        <f>'Hydro plants'!$L$7*NR52</f>
        <v>1025.5680143755615</v>
      </c>
      <c r="NS60" s="16">
        <f>'Hydro plants'!$L$7*NS52</f>
        <v>862.38490566037729</v>
      </c>
      <c r="NT60" s="16">
        <f>'Hydro plants'!$L$7*NT52</f>
        <v>749.99389038634331</v>
      </c>
      <c r="NU60" s="16">
        <f>'Hydro plants'!$L$7*NU52</f>
        <v>745.67115902964963</v>
      </c>
      <c r="NV60" s="16">
        <f>'Hydro plants'!$L$7*NV52</f>
        <v>827.80305480682841</v>
      </c>
      <c r="NW60" s="16">
        <f>'Hydro plants'!$L$7*NW52</f>
        <v>875.35309973045821</v>
      </c>
      <c r="NX60" s="16">
        <f>'Hydro plants'!$L$7*NX52</f>
        <v>801.86666666666667</v>
      </c>
      <c r="NY60" s="16">
        <f>'Hydro plants'!$L$7*NY52</f>
        <v>766.20413297394441</v>
      </c>
      <c r="NZ60" s="16">
        <f>'Hydro plants'!$L$7*NZ52</f>
        <v>907.77358490566041</v>
      </c>
      <c r="OA60" s="16">
        <f>'Hydro plants'!$L$7*OA52</f>
        <v>1174.7022461814915</v>
      </c>
      <c r="OB60" s="16">
        <f>'Hydro plants'!$L$7*OB52</f>
        <v>1092.5703504043126</v>
      </c>
      <c r="OC60" s="16">
        <f>'Hydro plants'!$L$7*OC52</f>
        <v>976.93728661275827</v>
      </c>
      <c r="OD60" s="16">
        <f>'Hydro plants'!$L$7*OD52</f>
        <v>1025.5680143755615</v>
      </c>
      <c r="OE60" s="16">
        <f>'Hydro plants'!$L$7*OE52</f>
        <v>862.38490566037729</v>
      </c>
      <c r="OF60" s="16">
        <f>'Hydro plants'!$L$7*OF52</f>
        <v>749.99389038634331</v>
      </c>
      <c r="OG60" s="16">
        <f>'Hydro plants'!$L$7*OG52</f>
        <v>745.67115902964963</v>
      </c>
      <c r="OH60" s="16">
        <f>'Hydro plants'!$L$7*OH52</f>
        <v>827.80305480682841</v>
      </c>
      <c r="OI60" s="16">
        <f>'Hydro plants'!$L$7*OI52</f>
        <v>875.35309973045821</v>
      </c>
      <c r="OJ60" s="16">
        <f>'Hydro plants'!$L$7*OJ52</f>
        <v>801.86666666666667</v>
      </c>
      <c r="OK60" s="16">
        <f>'Hydro plants'!$L$7*OK52</f>
        <v>766.20413297394441</v>
      </c>
      <c r="OL60" s="16">
        <f>'Hydro plants'!$L$7*OL52</f>
        <v>907.77358490566041</v>
      </c>
      <c r="OM60" s="16">
        <f>'Hydro plants'!$L$7*OM52</f>
        <v>1174.7022461814915</v>
      </c>
      <c r="ON60" s="16">
        <f>'Hydro plants'!$L$7*ON52</f>
        <v>1092.5703504043126</v>
      </c>
      <c r="OO60" s="16">
        <f>'Hydro plants'!$L$7*OO52</f>
        <v>976.93728661275827</v>
      </c>
      <c r="OP60" s="16">
        <f>'Hydro plants'!$L$7*OP52</f>
        <v>1025.5680143755615</v>
      </c>
      <c r="OQ60" s="16">
        <f>'Hydro plants'!$L$7*OQ52</f>
        <v>862.38490566037729</v>
      </c>
      <c r="OR60" s="16">
        <f>'Hydro plants'!$L$7*OR52</f>
        <v>749.99389038634331</v>
      </c>
      <c r="OS60" s="16">
        <f>'Hydro plants'!$L$7*OS52</f>
        <v>745.67115902964963</v>
      </c>
      <c r="OT60" s="16">
        <f>'Hydro plants'!$L$7*OT52</f>
        <v>827.80305480682841</v>
      </c>
      <c r="OU60" s="16">
        <f>'Hydro plants'!$L$7*OU52</f>
        <v>875.35309973045821</v>
      </c>
      <c r="OV60" s="16">
        <f>'Hydro plants'!$L$7*OV52</f>
        <v>801.86666666666667</v>
      </c>
      <c r="OW60" s="16">
        <f>'Hydro plants'!$L$7*OW52</f>
        <v>766.20413297394441</v>
      </c>
      <c r="OX60" s="16">
        <f>'Hydro plants'!$L$7*OX52</f>
        <v>907.77358490566041</v>
      </c>
      <c r="OY60" s="16">
        <f>'Hydro plants'!$L$7*OY52</f>
        <v>1174.7022461814915</v>
      </c>
      <c r="OZ60" s="16">
        <f>'Hydro plants'!$L$7*OZ52</f>
        <v>1092.5703504043126</v>
      </c>
      <c r="PA60" s="16">
        <f>'Hydro plants'!$L$7*PA52</f>
        <v>976.93728661275827</v>
      </c>
      <c r="PB60" s="16">
        <f>'Hydro plants'!$L$7*PB52</f>
        <v>1025.5680143755615</v>
      </c>
      <c r="PC60" s="16">
        <f>'Hydro plants'!$L$7*PC52</f>
        <v>862.38490566037729</v>
      </c>
      <c r="PD60" s="16">
        <f>'Hydro plants'!$L$7*PD52</f>
        <v>749.99389038634331</v>
      </c>
      <c r="PE60" s="16">
        <f>'Hydro plants'!$L$7*PE52</f>
        <v>745.67115902964963</v>
      </c>
      <c r="PF60" s="16">
        <f>'Hydro plants'!$L$7*PF52</f>
        <v>827.80305480682841</v>
      </c>
      <c r="PG60" s="16">
        <f>'Hydro plants'!$L$7*PG52</f>
        <v>875.35309973045821</v>
      </c>
      <c r="PH60" s="16">
        <f>'Hydro plants'!$L$7*PH52</f>
        <v>801.86666666666667</v>
      </c>
      <c r="PI60" s="16">
        <f>'Hydro plants'!$L$7*PI52</f>
        <v>766.20413297394441</v>
      </c>
      <c r="PJ60" s="16">
        <f>'Hydro plants'!$L$7*PJ52</f>
        <v>907.77358490566041</v>
      </c>
      <c r="PK60" s="16">
        <f>'Hydro plants'!$L$7*PK52</f>
        <v>1174.7022461814915</v>
      </c>
      <c r="PL60" s="16">
        <f>'Hydro plants'!$L$7*PL52</f>
        <v>1092.5703504043126</v>
      </c>
      <c r="PM60" s="16">
        <f>'Hydro plants'!$L$7*PM52</f>
        <v>976.93728661275827</v>
      </c>
      <c r="PN60" s="16">
        <f>'Hydro plants'!$L$7*PN52</f>
        <v>1025.5680143755615</v>
      </c>
      <c r="PO60" s="16">
        <f>'Hydro plants'!$L$7*PO52</f>
        <v>862.38490566037729</v>
      </c>
      <c r="PP60" s="16">
        <f>'Hydro plants'!$L$7*PP52</f>
        <v>749.99389038634331</v>
      </c>
      <c r="PQ60" s="16">
        <f>'Hydro plants'!$L$7*PQ52</f>
        <v>745.67115902964963</v>
      </c>
      <c r="PR60" s="16">
        <f>'Hydro plants'!$L$7*PR52</f>
        <v>827.80305480682841</v>
      </c>
      <c r="PS60" s="16">
        <f>'Hydro plants'!$L$7*PS52</f>
        <v>875.35309973045821</v>
      </c>
      <c r="PT60" s="16">
        <f>'Hydro plants'!$L$7*PT52</f>
        <v>801.86666666666667</v>
      </c>
      <c r="PU60" s="16">
        <f>'Hydro plants'!$L$7*PU52</f>
        <v>766.20413297394441</v>
      </c>
      <c r="PV60" s="16">
        <f>'Hydro plants'!$L$7*PV52</f>
        <v>907.77358490566041</v>
      </c>
      <c r="PW60" s="16">
        <f>'Hydro plants'!$L$7*PW52</f>
        <v>1174.7022461814915</v>
      </c>
    </row>
    <row r="61" spans="1:439" x14ac:dyDescent="0.15">
      <c r="B61" s="11" t="s">
        <v>37</v>
      </c>
      <c r="C61" s="11" t="s">
        <v>30</v>
      </c>
      <c r="D61" s="16">
        <f t="shared" si="762"/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</v>
      </c>
      <c r="BF61" s="16">
        <v>0</v>
      </c>
      <c r="BG61" s="16">
        <v>0</v>
      </c>
      <c r="BH61" s="16">
        <v>0</v>
      </c>
      <c r="BI61" s="16">
        <v>0</v>
      </c>
      <c r="BJ61" s="16">
        <v>0</v>
      </c>
      <c r="BK61" s="16">
        <v>0</v>
      </c>
      <c r="BL61" s="16">
        <v>0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0</v>
      </c>
      <c r="DX61" s="16">
        <v>0</v>
      </c>
      <c r="DY61" s="16">
        <v>0</v>
      </c>
      <c r="DZ61" s="16">
        <v>0</v>
      </c>
      <c r="EA61" s="16">
        <v>0</v>
      </c>
      <c r="EB61" s="16">
        <v>0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0</v>
      </c>
      <c r="EI61" s="16">
        <v>0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0</v>
      </c>
      <c r="EP61" s="16">
        <v>0</v>
      </c>
      <c r="EQ61" s="16">
        <v>0</v>
      </c>
      <c r="ER61" s="16">
        <v>0</v>
      </c>
      <c r="ES61" s="16">
        <v>0</v>
      </c>
      <c r="ET61" s="16">
        <v>0</v>
      </c>
      <c r="EU61" s="16">
        <v>0</v>
      </c>
      <c r="EV61" s="16">
        <v>0</v>
      </c>
      <c r="EW61" s="16">
        <v>0</v>
      </c>
      <c r="EX61" s="16">
        <v>0</v>
      </c>
      <c r="EY61" s="16">
        <v>0</v>
      </c>
      <c r="EZ61" s="16">
        <v>0</v>
      </c>
      <c r="FA61" s="16">
        <v>0</v>
      </c>
      <c r="FB61" s="16">
        <v>0</v>
      </c>
      <c r="FC61" s="16">
        <v>0</v>
      </c>
      <c r="FD61" s="16">
        <v>0</v>
      </c>
      <c r="FE61" s="16">
        <v>0</v>
      </c>
      <c r="FF61" s="16">
        <v>0</v>
      </c>
      <c r="FG61" s="16">
        <v>0</v>
      </c>
      <c r="FH61" s="16">
        <v>0</v>
      </c>
      <c r="FI61" s="16">
        <v>0</v>
      </c>
      <c r="FJ61" s="16">
        <v>0</v>
      </c>
      <c r="FK61" s="16">
        <v>0</v>
      </c>
      <c r="FL61" s="16">
        <v>0</v>
      </c>
      <c r="FM61" s="16">
        <v>0</v>
      </c>
      <c r="FN61" s="16">
        <v>0</v>
      </c>
      <c r="FO61" s="16">
        <v>0</v>
      </c>
      <c r="FP61" s="16">
        <v>0</v>
      </c>
      <c r="FQ61" s="16">
        <v>0</v>
      </c>
      <c r="FR61" s="16">
        <v>0</v>
      </c>
      <c r="FS61" s="16">
        <v>0</v>
      </c>
      <c r="FT61" s="16">
        <v>0</v>
      </c>
      <c r="FU61" s="16">
        <v>0</v>
      </c>
      <c r="FV61" s="16">
        <v>0</v>
      </c>
      <c r="FW61" s="16">
        <v>0</v>
      </c>
      <c r="FX61" s="16">
        <v>0</v>
      </c>
      <c r="FY61" s="16">
        <v>0</v>
      </c>
      <c r="FZ61" s="16">
        <v>0</v>
      </c>
      <c r="GA61" s="16">
        <v>0</v>
      </c>
      <c r="GB61" s="16">
        <v>0</v>
      </c>
      <c r="GC61" s="16">
        <v>0</v>
      </c>
      <c r="GD61" s="16">
        <v>0</v>
      </c>
      <c r="GE61" s="16">
        <v>0</v>
      </c>
      <c r="GF61" s="16">
        <v>0</v>
      </c>
      <c r="GG61" s="16">
        <v>0</v>
      </c>
      <c r="GH61" s="16">
        <v>0</v>
      </c>
      <c r="GI61" s="16">
        <v>0</v>
      </c>
      <c r="GJ61" s="16">
        <v>0</v>
      </c>
      <c r="GK61" s="16">
        <v>0</v>
      </c>
      <c r="GL61" s="16">
        <v>0</v>
      </c>
      <c r="GM61" s="16">
        <v>0</v>
      </c>
      <c r="GN61" s="16">
        <v>0</v>
      </c>
      <c r="GO61" s="16">
        <v>0</v>
      </c>
      <c r="GP61" s="16">
        <v>0</v>
      </c>
      <c r="GQ61" s="16">
        <v>0</v>
      </c>
      <c r="GR61" s="16">
        <v>0</v>
      </c>
      <c r="GS61" s="16">
        <v>0</v>
      </c>
      <c r="GT61" s="16">
        <v>0</v>
      </c>
      <c r="GU61" s="16">
        <v>0</v>
      </c>
      <c r="GV61" s="16">
        <v>0</v>
      </c>
      <c r="GW61" s="16">
        <v>0</v>
      </c>
      <c r="GX61" s="16">
        <v>0</v>
      </c>
      <c r="GY61" s="16">
        <v>0</v>
      </c>
      <c r="GZ61" s="16">
        <v>0</v>
      </c>
      <c r="HA61" s="16">
        <v>0</v>
      </c>
      <c r="HB61" s="16">
        <v>0</v>
      </c>
      <c r="HC61" s="16">
        <v>0</v>
      </c>
      <c r="HD61" s="16">
        <v>0</v>
      </c>
      <c r="HE61" s="16">
        <v>0</v>
      </c>
      <c r="HF61" s="16">
        <v>0</v>
      </c>
      <c r="HG61" s="16">
        <v>0</v>
      </c>
      <c r="HH61" s="16">
        <v>0</v>
      </c>
      <c r="HI61" s="16">
        <v>0</v>
      </c>
      <c r="HJ61" s="16">
        <v>0</v>
      </c>
      <c r="HK61" s="16">
        <v>0</v>
      </c>
      <c r="HL61" s="16">
        <v>0</v>
      </c>
      <c r="HM61" s="16">
        <v>0</v>
      </c>
      <c r="HN61" s="16">
        <v>0</v>
      </c>
      <c r="HO61" s="16">
        <v>0</v>
      </c>
      <c r="HP61" s="16">
        <v>0</v>
      </c>
      <c r="HQ61" s="16">
        <v>0</v>
      </c>
      <c r="HR61" s="16">
        <v>0</v>
      </c>
      <c r="HS61" s="16">
        <v>0</v>
      </c>
      <c r="HT61" s="16">
        <v>0</v>
      </c>
      <c r="HU61" s="16">
        <v>0</v>
      </c>
      <c r="HV61" s="16">
        <v>0</v>
      </c>
      <c r="HW61" s="16">
        <v>0</v>
      </c>
      <c r="HX61" s="16">
        <v>0</v>
      </c>
      <c r="HY61" s="16">
        <v>0</v>
      </c>
      <c r="HZ61" s="16">
        <v>0</v>
      </c>
      <c r="IA61" s="16">
        <v>0</v>
      </c>
      <c r="IB61" s="16">
        <v>0</v>
      </c>
      <c r="IC61" s="16">
        <v>0</v>
      </c>
      <c r="ID61" s="16">
        <v>0</v>
      </c>
      <c r="IE61" s="16">
        <v>0</v>
      </c>
      <c r="IF61" s="16">
        <v>0</v>
      </c>
      <c r="IG61" s="16">
        <v>0</v>
      </c>
      <c r="IH61" s="16">
        <v>0</v>
      </c>
      <c r="II61" s="16">
        <v>0</v>
      </c>
      <c r="IJ61" s="16">
        <v>0</v>
      </c>
      <c r="IK61" s="16">
        <v>0</v>
      </c>
      <c r="IL61" s="16">
        <v>0</v>
      </c>
      <c r="IM61" s="16">
        <v>0</v>
      </c>
      <c r="IN61" s="16">
        <v>0</v>
      </c>
      <c r="IO61" s="16">
        <v>0</v>
      </c>
      <c r="IP61" s="16">
        <v>0</v>
      </c>
      <c r="IQ61" s="16">
        <v>0</v>
      </c>
      <c r="IR61" s="16">
        <v>0</v>
      </c>
      <c r="IS61" s="16">
        <v>0</v>
      </c>
      <c r="IT61" s="16">
        <v>0</v>
      </c>
      <c r="IU61" s="16">
        <v>0</v>
      </c>
      <c r="IV61" s="16">
        <v>0</v>
      </c>
      <c r="IW61" s="16">
        <v>0</v>
      </c>
      <c r="IX61" s="16">
        <v>0</v>
      </c>
      <c r="IY61" s="16">
        <v>0</v>
      </c>
      <c r="IZ61" s="16">
        <v>0</v>
      </c>
      <c r="JA61" s="16">
        <v>0</v>
      </c>
      <c r="JB61" s="16">
        <v>0</v>
      </c>
      <c r="JC61" s="16">
        <v>0</v>
      </c>
      <c r="JD61" s="16">
        <v>0</v>
      </c>
      <c r="JE61" s="16">
        <v>0</v>
      </c>
      <c r="JF61" s="16">
        <v>0</v>
      </c>
      <c r="JG61" s="16">
        <v>0</v>
      </c>
      <c r="JH61" s="16">
        <v>0</v>
      </c>
      <c r="JI61" s="16">
        <v>0</v>
      </c>
      <c r="JJ61" s="16">
        <v>0</v>
      </c>
      <c r="JK61" s="16">
        <v>0</v>
      </c>
      <c r="JL61" s="16">
        <v>0</v>
      </c>
      <c r="JM61" s="16">
        <v>0</v>
      </c>
      <c r="JN61" s="16">
        <v>0</v>
      </c>
      <c r="JO61" s="16">
        <v>0</v>
      </c>
      <c r="JP61" s="16">
        <v>0</v>
      </c>
      <c r="JQ61" s="16">
        <v>0</v>
      </c>
      <c r="JR61" s="16">
        <v>0</v>
      </c>
      <c r="JS61" s="16">
        <v>0</v>
      </c>
      <c r="JT61" s="16">
        <v>0</v>
      </c>
      <c r="JU61" s="16">
        <v>0</v>
      </c>
      <c r="JV61" s="16">
        <v>0</v>
      </c>
      <c r="JW61" s="16">
        <v>0</v>
      </c>
      <c r="JX61" s="16">
        <v>0</v>
      </c>
      <c r="JY61" s="16">
        <v>0</v>
      </c>
      <c r="JZ61" s="16">
        <v>0</v>
      </c>
      <c r="KA61" s="16">
        <v>0</v>
      </c>
      <c r="KB61" s="16">
        <v>0</v>
      </c>
      <c r="KC61" s="16">
        <v>0</v>
      </c>
      <c r="KD61" s="16">
        <v>0</v>
      </c>
      <c r="KE61" s="16">
        <v>0</v>
      </c>
      <c r="KF61" s="16">
        <v>0</v>
      </c>
      <c r="KG61" s="16">
        <v>0</v>
      </c>
      <c r="KH61" s="16">
        <v>0</v>
      </c>
      <c r="KI61" s="16">
        <v>0</v>
      </c>
      <c r="KJ61" s="16">
        <v>0</v>
      </c>
      <c r="KK61" s="16">
        <v>0</v>
      </c>
      <c r="KL61" s="16">
        <v>0</v>
      </c>
      <c r="KM61" s="16">
        <v>0</v>
      </c>
      <c r="KN61" s="16">
        <v>0</v>
      </c>
      <c r="KO61" s="16">
        <v>0</v>
      </c>
      <c r="KP61" s="16">
        <v>0</v>
      </c>
      <c r="KQ61" s="16">
        <v>0</v>
      </c>
      <c r="KR61" s="16">
        <v>0</v>
      </c>
      <c r="KS61" s="16">
        <v>0</v>
      </c>
      <c r="KT61" s="16">
        <v>0</v>
      </c>
      <c r="KU61" s="16">
        <v>0</v>
      </c>
      <c r="KV61" s="16">
        <v>0</v>
      </c>
      <c r="KW61" s="16">
        <v>0</v>
      </c>
      <c r="KX61" s="16">
        <v>0</v>
      </c>
      <c r="KY61" s="16">
        <v>0</v>
      </c>
      <c r="KZ61" s="16">
        <v>0</v>
      </c>
      <c r="LA61" s="16">
        <v>0</v>
      </c>
      <c r="LB61" s="16">
        <v>0</v>
      </c>
      <c r="LC61" s="16">
        <v>0</v>
      </c>
      <c r="LD61" s="16">
        <v>0</v>
      </c>
      <c r="LE61" s="16">
        <v>0</v>
      </c>
      <c r="LF61" s="16">
        <v>0</v>
      </c>
      <c r="LG61" s="16">
        <v>0</v>
      </c>
      <c r="LH61" s="16">
        <v>0</v>
      </c>
      <c r="LI61" s="16">
        <v>0</v>
      </c>
      <c r="LJ61" s="16">
        <v>0</v>
      </c>
      <c r="LK61" s="16">
        <v>0</v>
      </c>
      <c r="LL61" s="16">
        <v>0</v>
      </c>
      <c r="LM61" s="16">
        <v>0</v>
      </c>
      <c r="LN61" s="16">
        <v>0</v>
      </c>
      <c r="LO61" s="16">
        <v>0</v>
      </c>
      <c r="LP61" s="16">
        <v>0</v>
      </c>
      <c r="LQ61" s="16">
        <v>0</v>
      </c>
      <c r="LR61" s="16">
        <v>0</v>
      </c>
      <c r="LS61" s="16">
        <v>0</v>
      </c>
      <c r="LT61" s="16">
        <v>0</v>
      </c>
      <c r="LU61" s="16">
        <v>0</v>
      </c>
      <c r="LV61" s="16">
        <v>0</v>
      </c>
      <c r="LW61" s="16">
        <v>0</v>
      </c>
      <c r="LX61" s="16">
        <v>0</v>
      </c>
      <c r="LY61" s="16">
        <v>0</v>
      </c>
      <c r="LZ61" s="16">
        <v>0</v>
      </c>
      <c r="MA61" s="16">
        <v>0</v>
      </c>
      <c r="MB61" s="16">
        <v>0</v>
      </c>
      <c r="MC61" s="16">
        <v>0</v>
      </c>
      <c r="MD61" s="16">
        <v>0</v>
      </c>
      <c r="ME61" s="16">
        <v>0</v>
      </c>
      <c r="MF61" s="16">
        <v>0</v>
      </c>
      <c r="MG61" s="16">
        <v>0</v>
      </c>
      <c r="MH61" s="16">
        <v>0</v>
      </c>
      <c r="MI61" s="16">
        <v>0</v>
      </c>
      <c r="MJ61" s="16">
        <v>0</v>
      </c>
      <c r="MK61" s="16">
        <v>0</v>
      </c>
      <c r="ML61" s="16">
        <v>0</v>
      </c>
      <c r="MM61" s="16">
        <v>0</v>
      </c>
      <c r="MN61" s="16">
        <v>0</v>
      </c>
      <c r="MO61" s="16">
        <v>0</v>
      </c>
      <c r="MP61" s="16">
        <v>0</v>
      </c>
      <c r="MQ61" s="16">
        <v>0</v>
      </c>
      <c r="MR61" s="16">
        <v>0</v>
      </c>
      <c r="MS61" s="16">
        <v>0</v>
      </c>
      <c r="MT61" s="16">
        <v>0</v>
      </c>
      <c r="MU61" s="16">
        <v>0</v>
      </c>
      <c r="MV61" s="16">
        <v>0</v>
      </c>
      <c r="MW61" s="16">
        <v>0</v>
      </c>
      <c r="MX61" s="16">
        <v>0</v>
      </c>
      <c r="MY61" s="16">
        <v>0</v>
      </c>
      <c r="MZ61" s="16">
        <v>0</v>
      </c>
      <c r="NA61" s="16">
        <v>0</v>
      </c>
      <c r="NB61" s="16">
        <v>0</v>
      </c>
      <c r="NC61" s="16">
        <v>0</v>
      </c>
      <c r="ND61" s="16">
        <v>0</v>
      </c>
      <c r="NE61" s="16">
        <v>0</v>
      </c>
      <c r="NF61" s="16">
        <v>0</v>
      </c>
      <c r="NG61" s="16">
        <v>0</v>
      </c>
      <c r="NH61" s="16">
        <v>0</v>
      </c>
      <c r="NI61" s="16">
        <v>0</v>
      </c>
      <c r="NJ61" s="16">
        <v>0</v>
      </c>
      <c r="NK61" s="16">
        <v>0</v>
      </c>
      <c r="NL61" s="16">
        <v>0</v>
      </c>
      <c r="NM61" s="16">
        <v>0</v>
      </c>
      <c r="NN61" s="16">
        <v>0</v>
      </c>
      <c r="NO61" s="16">
        <v>0</v>
      </c>
      <c r="NP61" s="16">
        <v>0</v>
      </c>
      <c r="NQ61" s="16">
        <v>0</v>
      </c>
      <c r="NR61" s="16">
        <v>0</v>
      </c>
      <c r="NS61" s="16">
        <v>0</v>
      </c>
      <c r="NT61" s="16">
        <v>0</v>
      </c>
      <c r="NU61" s="16">
        <v>0</v>
      </c>
      <c r="NV61" s="16">
        <v>0</v>
      </c>
      <c r="NW61" s="16">
        <v>0</v>
      </c>
      <c r="NX61" s="16">
        <v>0</v>
      </c>
      <c r="NY61" s="16">
        <v>0</v>
      </c>
      <c r="NZ61" s="16">
        <v>0</v>
      </c>
      <c r="OA61" s="16">
        <v>0</v>
      </c>
      <c r="OB61" s="16">
        <v>0</v>
      </c>
      <c r="OC61" s="16">
        <v>0</v>
      </c>
      <c r="OD61" s="16">
        <v>0</v>
      </c>
      <c r="OE61" s="16">
        <v>0</v>
      </c>
      <c r="OF61" s="16">
        <v>0</v>
      </c>
      <c r="OG61" s="16">
        <v>0</v>
      </c>
      <c r="OH61" s="16">
        <v>0</v>
      </c>
      <c r="OI61" s="16">
        <v>0</v>
      </c>
      <c r="OJ61" s="16">
        <v>0</v>
      </c>
      <c r="OK61" s="16">
        <v>0</v>
      </c>
      <c r="OL61" s="16">
        <v>0</v>
      </c>
      <c r="OM61" s="16">
        <v>0</v>
      </c>
      <c r="ON61" s="16">
        <v>0</v>
      </c>
      <c r="OO61" s="16">
        <v>0</v>
      </c>
      <c r="OP61" s="16">
        <v>0</v>
      </c>
      <c r="OQ61" s="16">
        <v>0</v>
      </c>
      <c r="OR61" s="16">
        <v>0</v>
      </c>
      <c r="OS61" s="16">
        <v>0</v>
      </c>
      <c r="OT61" s="16">
        <v>0</v>
      </c>
      <c r="OU61" s="16">
        <v>0</v>
      </c>
      <c r="OV61" s="16">
        <v>0</v>
      </c>
      <c r="OW61" s="16">
        <v>0</v>
      </c>
      <c r="OX61" s="16">
        <v>0</v>
      </c>
      <c r="OY61" s="16">
        <v>0</v>
      </c>
      <c r="OZ61" s="16">
        <v>0</v>
      </c>
      <c r="PA61" s="16">
        <v>0</v>
      </c>
      <c r="PB61" s="16">
        <v>0</v>
      </c>
      <c r="PC61" s="16">
        <v>0</v>
      </c>
      <c r="PD61" s="16">
        <v>0</v>
      </c>
      <c r="PE61" s="16">
        <v>0</v>
      </c>
      <c r="PF61" s="16">
        <v>0</v>
      </c>
      <c r="PG61" s="16">
        <v>0</v>
      </c>
      <c r="PH61" s="16">
        <v>0</v>
      </c>
      <c r="PI61" s="16">
        <v>0</v>
      </c>
      <c r="PJ61" s="16">
        <v>0</v>
      </c>
      <c r="PK61" s="16">
        <v>0</v>
      </c>
      <c r="PL61" s="16">
        <v>0</v>
      </c>
      <c r="PM61" s="16">
        <v>0</v>
      </c>
      <c r="PN61" s="16">
        <v>0</v>
      </c>
      <c r="PO61" s="16">
        <v>0</v>
      </c>
      <c r="PP61" s="16">
        <v>0</v>
      </c>
      <c r="PQ61" s="16">
        <v>0</v>
      </c>
      <c r="PR61" s="16">
        <v>0</v>
      </c>
      <c r="PS61" s="16">
        <v>0</v>
      </c>
      <c r="PT61" s="16">
        <v>0</v>
      </c>
      <c r="PU61" s="16">
        <v>0</v>
      </c>
      <c r="PV61" s="16">
        <v>0</v>
      </c>
      <c r="PW61" s="16">
        <v>0</v>
      </c>
    </row>
    <row r="62" spans="1:439" x14ac:dyDescent="0.15">
      <c r="D62" s="35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  <c r="KL62" s="16"/>
      <c r="KM62" s="16"/>
      <c r="KN62" s="16"/>
      <c r="KO62" s="16"/>
      <c r="KP62" s="16"/>
      <c r="KQ62" s="16"/>
      <c r="KR62" s="16"/>
      <c r="KS62" s="16"/>
      <c r="KT62" s="16"/>
      <c r="KU62" s="16"/>
      <c r="KV62" s="16"/>
      <c r="KW62" s="16"/>
      <c r="KX62" s="16"/>
      <c r="KY62" s="16"/>
      <c r="KZ62" s="16"/>
      <c r="LA62" s="16"/>
      <c r="LB62" s="16"/>
      <c r="LC62" s="16"/>
      <c r="LD62" s="16"/>
      <c r="LE62" s="16"/>
      <c r="LF62" s="16"/>
      <c r="LG62" s="16"/>
      <c r="LH62" s="16"/>
      <c r="LI62" s="16"/>
      <c r="LJ62" s="16"/>
      <c r="LK62" s="16"/>
      <c r="LL62" s="16"/>
      <c r="LM62" s="16"/>
      <c r="LN62" s="16"/>
      <c r="LO62" s="16"/>
      <c r="LP62" s="16"/>
      <c r="LQ62" s="16"/>
      <c r="LR62" s="16"/>
      <c r="LS62" s="16"/>
      <c r="LT62" s="16"/>
      <c r="LU62" s="16"/>
      <c r="LV62" s="16"/>
      <c r="LW62" s="16"/>
      <c r="LX62" s="16"/>
      <c r="LY62" s="16"/>
      <c r="LZ62" s="16"/>
      <c r="MA62" s="16"/>
      <c r="MB62" s="16"/>
      <c r="MC62" s="16"/>
      <c r="MD62" s="16"/>
      <c r="ME62" s="16"/>
      <c r="MF62" s="16"/>
      <c r="MG62" s="16"/>
      <c r="MH62" s="16"/>
      <c r="MI62" s="16"/>
      <c r="MJ62" s="16"/>
      <c r="MK62" s="16"/>
      <c r="ML62" s="16"/>
      <c r="MM62" s="16"/>
      <c r="MN62" s="16"/>
      <c r="MO62" s="16"/>
      <c r="MP62" s="16"/>
      <c r="MQ62" s="16"/>
      <c r="MR62" s="16"/>
      <c r="MS62" s="16"/>
      <c r="MT62" s="16"/>
      <c r="MU62" s="16"/>
      <c r="MV62" s="16"/>
      <c r="MW62" s="16"/>
      <c r="MX62" s="16"/>
      <c r="MY62" s="16"/>
      <c r="MZ62" s="16"/>
      <c r="NA62" s="16"/>
      <c r="NB62" s="16"/>
      <c r="NC62" s="16"/>
      <c r="ND62" s="16"/>
      <c r="NE62" s="16"/>
      <c r="NF62" s="16"/>
      <c r="NG62" s="16"/>
      <c r="NH62" s="16"/>
      <c r="NI62" s="16"/>
      <c r="NJ62" s="16"/>
      <c r="NK62" s="16"/>
      <c r="NL62" s="16"/>
      <c r="NM62" s="16"/>
      <c r="NN62" s="16"/>
      <c r="NO62" s="16"/>
      <c r="NP62" s="16"/>
      <c r="NQ62" s="16"/>
      <c r="NR62" s="16"/>
      <c r="NS62" s="16"/>
      <c r="NT62" s="16"/>
      <c r="NU62" s="16"/>
      <c r="NV62" s="16"/>
      <c r="NW62" s="16"/>
      <c r="NX62" s="16"/>
      <c r="NY62" s="16"/>
      <c r="NZ62" s="16"/>
      <c r="OA62" s="16"/>
      <c r="OB62" s="16"/>
      <c r="OC62" s="16"/>
      <c r="OD62" s="16"/>
      <c r="OE62" s="16"/>
      <c r="OF62" s="16"/>
      <c r="OG62" s="16"/>
      <c r="OH62" s="16"/>
      <c r="OI62" s="16"/>
      <c r="OJ62" s="16"/>
      <c r="OK62" s="16"/>
      <c r="OL62" s="16"/>
      <c r="OM62" s="16"/>
      <c r="ON62" s="16"/>
      <c r="OO62" s="16"/>
      <c r="OP62" s="16"/>
      <c r="OQ62" s="16"/>
      <c r="OR62" s="16"/>
      <c r="OS62" s="16"/>
      <c r="OT62" s="16"/>
      <c r="OU62" s="16"/>
      <c r="OV62" s="16"/>
      <c r="OW62" s="16"/>
      <c r="OX62" s="16"/>
      <c r="OY62" s="16"/>
      <c r="OZ62" s="16"/>
      <c r="PA62" s="16"/>
      <c r="PB62" s="16"/>
      <c r="PC62" s="16"/>
      <c r="PD62" s="16"/>
      <c r="PE62" s="16"/>
      <c r="PF62" s="16"/>
      <c r="PG62" s="16"/>
      <c r="PH62" s="16"/>
      <c r="PI62" s="16"/>
      <c r="PJ62" s="16"/>
      <c r="PK62" s="16"/>
      <c r="PL62" s="16"/>
      <c r="PM62" s="16"/>
      <c r="PN62" s="16"/>
      <c r="PO62" s="16"/>
      <c r="PP62" s="16"/>
      <c r="PQ62" s="16"/>
      <c r="PR62" s="16"/>
      <c r="PS62" s="16"/>
      <c r="PT62" s="16"/>
      <c r="PU62" s="16"/>
      <c r="PV62" s="16"/>
      <c r="PW62" s="16"/>
    </row>
    <row r="63" spans="1:439" x14ac:dyDescent="0.15">
      <c r="B63" s="23" t="s">
        <v>17</v>
      </c>
      <c r="C63" s="22" t="s">
        <v>30</v>
      </c>
      <c r="D63" s="16">
        <f>SUM(H63:PW63)</f>
        <v>3132249.4237138834</v>
      </c>
      <c r="E63" s="21">
        <f t="shared" ref="E63:BP63" si="763">E58+E59+E61+E60</f>
        <v>0</v>
      </c>
      <c r="F63" s="21">
        <f t="shared" si="763"/>
        <v>0</v>
      </c>
      <c r="G63" s="21">
        <f t="shared" si="763"/>
        <v>0</v>
      </c>
      <c r="H63" s="21">
        <f t="shared" si="763"/>
        <v>5235.2270073144027</v>
      </c>
      <c r="I63" s="21">
        <f t="shared" si="763"/>
        <v>6219.454746064207</v>
      </c>
      <c r="J63" s="21">
        <f t="shared" si="763"/>
        <v>4617.787231832277</v>
      </c>
      <c r="K63" s="21">
        <f t="shared" si="763"/>
        <v>4295.8364067503953</v>
      </c>
      <c r="L63" s="21">
        <f t="shared" si="763"/>
        <v>2586.1497915665932</v>
      </c>
      <c r="M63" s="21">
        <f t="shared" si="763"/>
        <v>1421.8841471162059</v>
      </c>
      <c r="N63" s="21">
        <f t="shared" si="763"/>
        <v>2327.6246146813214</v>
      </c>
      <c r="O63" s="21">
        <f t="shared" si="763"/>
        <v>2099.0251934313724</v>
      </c>
      <c r="P63" s="21">
        <f t="shared" si="763"/>
        <v>3622.5260021569347</v>
      </c>
      <c r="Q63" s="21">
        <f t="shared" si="763"/>
        <v>3333.754684153143</v>
      </c>
      <c r="R63" s="21">
        <f t="shared" si="763"/>
        <v>5793.5329683681102</v>
      </c>
      <c r="S63" s="21">
        <f t="shared" si="763"/>
        <v>5944.31316032018</v>
      </c>
      <c r="T63" s="21">
        <f t="shared" si="763"/>
        <v>6689.2654448317198</v>
      </c>
      <c r="U63" s="21">
        <f t="shared" si="763"/>
        <v>7290.6560689551707</v>
      </c>
      <c r="V63" s="21">
        <f t="shared" si="763"/>
        <v>5943.4481888551509</v>
      </c>
      <c r="W63" s="21">
        <f t="shared" si="763"/>
        <v>4960.4227916074997</v>
      </c>
      <c r="X63" s="21">
        <f t="shared" si="763"/>
        <v>3499.0543299665924</v>
      </c>
      <c r="Y63" s="21">
        <f t="shared" si="763"/>
        <v>2571.4544569742029</v>
      </c>
      <c r="Z63" s="21">
        <f t="shared" si="763"/>
        <v>3809.754408076758</v>
      </c>
      <c r="AA63" s="21">
        <f t="shared" si="763"/>
        <v>3569.0146460884248</v>
      </c>
      <c r="AB63" s="21">
        <f t="shared" si="763"/>
        <v>4064.950705948163</v>
      </c>
      <c r="AC63" s="21">
        <f t="shared" si="763"/>
        <v>3325.8028139900211</v>
      </c>
      <c r="AD63" s="21">
        <f t="shared" si="763"/>
        <v>6361.1919226120926</v>
      </c>
      <c r="AE63" s="21">
        <f t="shared" si="763"/>
        <v>7786.7724868030564</v>
      </c>
      <c r="AF63" s="21">
        <f t="shared" si="763"/>
        <v>7838.7022390355933</v>
      </c>
      <c r="AG63" s="21">
        <f t="shared" si="763"/>
        <v>7843.4104797243481</v>
      </c>
      <c r="AH63" s="21">
        <f t="shared" si="763"/>
        <v>6464.9474858994981</v>
      </c>
      <c r="AI63" s="21">
        <f t="shared" si="763"/>
        <v>5510.671686330179</v>
      </c>
      <c r="AJ63" s="21">
        <f t="shared" si="763"/>
        <v>4281.1902991014113</v>
      </c>
      <c r="AK63" s="21">
        <f t="shared" si="763"/>
        <v>3054.2416963876453</v>
      </c>
      <c r="AL63" s="21">
        <f t="shared" si="763"/>
        <v>4572.5200839466997</v>
      </c>
      <c r="AM63" s="21">
        <f t="shared" si="763"/>
        <v>4488.0201967919947</v>
      </c>
      <c r="AN63" s="21">
        <f t="shared" si="763"/>
        <v>4764.2115361227306</v>
      </c>
      <c r="AO63" s="21">
        <f t="shared" si="763"/>
        <v>3977.8979604325841</v>
      </c>
      <c r="AP63" s="21">
        <f t="shared" si="763"/>
        <v>7727.6722804134015</v>
      </c>
      <c r="AQ63" s="21">
        <f t="shared" si="763"/>
        <v>9596.0211639222725</v>
      </c>
      <c r="AR63" s="21">
        <f t="shared" si="763"/>
        <v>9431.2705185610375</v>
      </c>
      <c r="AS63" s="21">
        <f t="shared" si="763"/>
        <v>8247.333109731926</v>
      </c>
      <c r="AT63" s="21">
        <f t="shared" si="763"/>
        <v>6486.5821832916454</v>
      </c>
      <c r="AU63" s="21">
        <f t="shared" si="763"/>
        <v>5932.2748400279288</v>
      </c>
      <c r="AV63" s="21">
        <f t="shared" si="763"/>
        <v>4994.0717691817836</v>
      </c>
      <c r="AW63" s="21">
        <f t="shared" si="763"/>
        <v>3273.7368909947168</v>
      </c>
      <c r="AX63" s="21">
        <f t="shared" si="763"/>
        <v>4835.2791058267721</v>
      </c>
      <c r="AY63" s="21">
        <f t="shared" si="763"/>
        <v>4894.2436429658646</v>
      </c>
      <c r="AZ63" s="21">
        <f t="shared" si="763"/>
        <v>6117.027948181114</v>
      </c>
      <c r="BA63" s="21">
        <f t="shared" si="763"/>
        <v>3969.9895373548047</v>
      </c>
      <c r="BB63" s="21">
        <f t="shared" si="763"/>
        <v>9011.0037318734448</v>
      </c>
      <c r="BC63" s="21">
        <f t="shared" si="763"/>
        <v>11256.565669193356</v>
      </c>
      <c r="BD63" s="21">
        <f t="shared" si="763"/>
        <v>9952.9718672721374</v>
      </c>
      <c r="BE63" s="21">
        <f t="shared" si="763"/>
        <v>8926.8662287551797</v>
      </c>
      <c r="BF63" s="21">
        <f t="shared" si="763"/>
        <v>6803.3643392221402</v>
      </c>
      <c r="BG63" s="21">
        <f t="shared" si="763"/>
        <v>6550.1191770146052</v>
      </c>
      <c r="BH63" s="21">
        <f t="shared" si="763"/>
        <v>5437.5606061786302</v>
      </c>
      <c r="BI63" s="21">
        <f t="shared" si="763"/>
        <v>3751.727488926183</v>
      </c>
      <c r="BJ63" s="21">
        <f t="shared" si="763"/>
        <v>5185.4915010077857</v>
      </c>
      <c r="BK63" s="21">
        <f t="shared" si="763"/>
        <v>6178.423748391052</v>
      </c>
      <c r="BL63" s="21">
        <f t="shared" si="763"/>
        <v>6090.1045504464455</v>
      </c>
      <c r="BM63" s="21">
        <f t="shared" si="763"/>
        <v>5251.6000082699256</v>
      </c>
      <c r="BN63" s="21">
        <f t="shared" si="763"/>
        <v>9563.208627539294</v>
      </c>
      <c r="BO63" s="21">
        <f t="shared" si="763"/>
        <v>11233.807410686664</v>
      </c>
      <c r="BP63" s="21">
        <f t="shared" si="763"/>
        <v>11076.113692001449</v>
      </c>
      <c r="BQ63" s="21">
        <f t="shared" ref="BQ63:EB63" si="764">BQ58+BQ59+BQ61+BQ60</f>
        <v>9899.0105979153523</v>
      </c>
      <c r="BR63" s="21">
        <f t="shared" si="764"/>
        <v>7348.7697160517246</v>
      </c>
      <c r="BS63" s="21">
        <f t="shared" si="764"/>
        <v>6617.106665293195</v>
      </c>
      <c r="BT63" s="21">
        <f t="shared" si="764"/>
        <v>5636.4548031711647</v>
      </c>
      <c r="BU63" s="21">
        <f t="shared" si="764"/>
        <v>3362.5525577682852</v>
      </c>
      <c r="BV63" s="21">
        <f t="shared" si="764"/>
        <v>5695.7971038241112</v>
      </c>
      <c r="BW63" s="21">
        <f t="shared" si="764"/>
        <v>5324.8378479515477</v>
      </c>
      <c r="BX63" s="21">
        <f t="shared" si="764"/>
        <v>7097.7509032409316</v>
      </c>
      <c r="BY63" s="21">
        <f t="shared" si="764"/>
        <v>5392.9344377540083</v>
      </c>
      <c r="BZ63" s="21">
        <f t="shared" si="764"/>
        <v>9949.0661366137665</v>
      </c>
      <c r="CA63" s="21">
        <f t="shared" si="764"/>
        <v>11683.295618037773</v>
      </c>
      <c r="CB63" s="21">
        <f t="shared" si="764"/>
        <v>9887.8624018636965</v>
      </c>
      <c r="CC63" s="21">
        <f t="shared" si="764"/>
        <v>9417.0697085708998</v>
      </c>
      <c r="CD63" s="21">
        <f t="shared" si="764"/>
        <v>7765.7309792473943</v>
      </c>
      <c r="CE63" s="21">
        <f t="shared" si="764"/>
        <v>6522.1463254470636</v>
      </c>
      <c r="CF63" s="21">
        <f t="shared" si="764"/>
        <v>5112.1022617717372</v>
      </c>
      <c r="CG63" s="21">
        <f t="shared" si="764"/>
        <v>3466.9103836440654</v>
      </c>
      <c r="CH63" s="21">
        <f t="shared" si="764"/>
        <v>5608.1893885846448</v>
      </c>
      <c r="CI63" s="21">
        <f t="shared" si="764"/>
        <v>5406.5081183124448</v>
      </c>
      <c r="CJ63" s="21">
        <f t="shared" si="764"/>
        <v>6724.0204019295179</v>
      </c>
      <c r="CK63" s="21">
        <f t="shared" si="764"/>
        <v>5374.108088494253</v>
      </c>
      <c r="CL63" s="21">
        <f t="shared" si="764"/>
        <v>9526.1638063314604</v>
      </c>
      <c r="CM63" s="21">
        <f t="shared" si="764"/>
        <v>11272.531386687886</v>
      </c>
      <c r="CN63" s="21">
        <f t="shared" si="764"/>
        <v>8529.0629762773606</v>
      </c>
      <c r="CO63" s="21">
        <f t="shared" si="764"/>
        <v>8251.9036151839118</v>
      </c>
      <c r="CP63" s="21">
        <f t="shared" si="764"/>
        <v>6844.0281504447757</v>
      </c>
      <c r="CQ63" s="21">
        <f t="shared" si="764"/>
        <v>5910.852721257861</v>
      </c>
      <c r="CR63" s="21">
        <f t="shared" si="764"/>
        <v>4796.9939319635741</v>
      </c>
      <c r="CS63" s="21">
        <f t="shared" si="764"/>
        <v>3234.5125317296784</v>
      </c>
      <c r="CT63" s="21">
        <f t="shared" si="764"/>
        <v>5029.5273466878871</v>
      </c>
      <c r="CU63" s="21">
        <f t="shared" si="764"/>
        <v>5040.923241668168</v>
      </c>
      <c r="CV63" s="21">
        <f t="shared" si="764"/>
        <v>5904.1052865990914</v>
      </c>
      <c r="CW63" s="21">
        <f t="shared" si="764"/>
        <v>4316.3192544304702</v>
      </c>
      <c r="CX63" s="21">
        <f t="shared" si="764"/>
        <v>8541.8635293283551</v>
      </c>
      <c r="CY63" s="21">
        <f t="shared" si="764"/>
        <v>10667.935235647696</v>
      </c>
      <c r="CZ63" s="21">
        <f t="shared" si="764"/>
        <v>9078.417039388909</v>
      </c>
      <c r="DA63" s="21">
        <f t="shared" si="764"/>
        <v>8785.4828560294354</v>
      </c>
      <c r="DB63" s="21">
        <f t="shared" si="764"/>
        <v>6567.557002143003</v>
      </c>
      <c r="DC63" s="21">
        <f t="shared" si="764"/>
        <v>5936.0973578628127</v>
      </c>
      <c r="DD63" s="21">
        <f t="shared" si="764"/>
        <v>4505.9465485606925</v>
      </c>
      <c r="DE63" s="21">
        <f t="shared" si="764"/>
        <v>3326.1063207548136</v>
      </c>
      <c r="DF63" s="21">
        <f t="shared" si="764"/>
        <v>5203.2019232139965</v>
      </c>
      <c r="DG63" s="21">
        <f t="shared" si="764"/>
        <v>5002.0885247964516</v>
      </c>
      <c r="DH63" s="21">
        <f t="shared" si="764"/>
        <v>6009.2896330889325</v>
      </c>
      <c r="DI63" s="21">
        <f t="shared" si="764"/>
        <v>4747.9630356315038</v>
      </c>
      <c r="DJ63" s="21">
        <f t="shared" si="764"/>
        <v>8947.0394228442583</v>
      </c>
      <c r="DK63" s="21">
        <f t="shared" si="764"/>
        <v>10734.66605198155</v>
      </c>
      <c r="DL63" s="21">
        <f t="shared" si="764"/>
        <v>9288.0714287024912</v>
      </c>
      <c r="DM63" s="21">
        <f t="shared" si="764"/>
        <v>8545.5297991033967</v>
      </c>
      <c r="DN63" s="21">
        <f t="shared" si="764"/>
        <v>6290.0659109427288</v>
      </c>
      <c r="DO63" s="21">
        <f t="shared" si="764"/>
        <v>5694.8912909707342</v>
      </c>
      <c r="DP63" s="21">
        <f t="shared" si="764"/>
        <v>5101.0299971732647</v>
      </c>
      <c r="DQ63" s="21">
        <f t="shared" si="764"/>
        <v>3239.6912985305194</v>
      </c>
      <c r="DR63" s="21">
        <f t="shared" si="764"/>
        <v>4427.466776275357</v>
      </c>
      <c r="DS63" s="21">
        <f t="shared" si="764"/>
        <v>5647.5824299105652</v>
      </c>
      <c r="DT63" s="21">
        <f t="shared" si="764"/>
        <v>6491.6692822014702</v>
      </c>
      <c r="DU63" s="21">
        <f t="shared" si="764"/>
        <v>4830.0630319308748</v>
      </c>
      <c r="DV63" s="21">
        <f t="shared" si="764"/>
        <v>9289.2272722320122</v>
      </c>
      <c r="DW63" s="21">
        <f t="shared" si="764"/>
        <v>10756.791669808195</v>
      </c>
      <c r="DX63" s="21">
        <f t="shared" si="764"/>
        <v>10395.663655089622</v>
      </c>
      <c r="DY63" s="21">
        <f t="shared" si="764"/>
        <v>8680.826744013988</v>
      </c>
      <c r="DZ63" s="21">
        <f t="shared" si="764"/>
        <v>6080.6673209366727</v>
      </c>
      <c r="EA63" s="21">
        <f t="shared" si="764"/>
        <v>6443.4922492841179</v>
      </c>
      <c r="EB63" s="21">
        <f t="shared" si="764"/>
        <v>5207.0258948779647</v>
      </c>
      <c r="EC63" s="21">
        <f t="shared" ref="EC63:GN63" si="765">EC58+EC59+EC61+EC60</f>
        <v>3538.9296733885781</v>
      </c>
      <c r="ED63" s="21">
        <f t="shared" si="765"/>
        <v>5203.3416179153419</v>
      </c>
      <c r="EE63" s="21">
        <f t="shared" si="765"/>
        <v>5220.6110849689021</v>
      </c>
      <c r="EF63" s="21">
        <f t="shared" si="765"/>
        <v>7095.8872874292829</v>
      </c>
      <c r="EG63" s="21">
        <f t="shared" si="765"/>
        <v>4969.2881937236689</v>
      </c>
      <c r="EH63" s="21">
        <f t="shared" si="765"/>
        <v>9404.6469819816029</v>
      </c>
      <c r="EI63" s="21">
        <f t="shared" si="765"/>
        <v>10676.872388578444</v>
      </c>
      <c r="EJ63" s="21">
        <f t="shared" si="765"/>
        <v>9906.5007024469378</v>
      </c>
      <c r="EK63" s="21">
        <f t="shared" si="765"/>
        <v>9044.631576503285</v>
      </c>
      <c r="EL63" s="21">
        <f t="shared" si="765"/>
        <v>7000.8606875742471</v>
      </c>
      <c r="EM63" s="21">
        <f t="shared" si="765"/>
        <v>6312.8545319062396</v>
      </c>
      <c r="EN63" s="21">
        <f t="shared" si="765"/>
        <v>5201.7165643812768</v>
      </c>
      <c r="EO63" s="21">
        <f t="shared" si="765"/>
        <v>3411.4293580633753</v>
      </c>
      <c r="EP63" s="21">
        <f t="shared" si="765"/>
        <v>5852.320017391391</v>
      </c>
      <c r="EQ63" s="21">
        <f t="shared" si="765"/>
        <v>5522.3441279110211</v>
      </c>
      <c r="ER63" s="21">
        <f t="shared" si="765"/>
        <v>7216.3051436812984</v>
      </c>
      <c r="ES63" s="21">
        <f t="shared" si="765"/>
        <v>5209.3224245671017</v>
      </c>
      <c r="ET63" s="21">
        <f t="shared" si="765"/>
        <v>9271.9155637853692</v>
      </c>
      <c r="EU63" s="21">
        <f t="shared" si="765"/>
        <v>10240.603407133911</v>
      </c>
      <c r="EV63" s="21">
        <f t="shared" si="765"/>
        <v>9864.2547580871687</v>
      </c>
      <c r="EW63" s="21">
        <f t="shared" si="765"/>
        <v>9354.6965117553391</v>
      </c>
      <c r="EX63" s="21">
        <f t="shared" si="765"/>
        <v>6766.6812099506706</v>
      </c>
      <c r="EY63" s="21">
        <f t="shared" si="765"/>
        <v>6294.5142017186718</v>
      </c>
      <c r="EZ63" s="21">
        <f t="shared" si="765"/>
        <v>5319.8902085349118</v>
      </c>
      <c r="FA63" s="21">
        <f t="shared" si="765"/>
        <v>3597.2577507233373</v>
      </c>
      <c r="FB63" s="21">
        <f t="shared" si="765"/>
        <v>6004.5965222779696</v>
      </c>
      <c r="FC63" s="21">
        <f t="shared" si="765"/>
        <v>5474.9050739207951</v>
      </c>
      <c r="FD63" s="21">
        <f t="shared" si="765"/>
        <v>7258.8537115058052</v>
      </c>
      <c r="FE63" s="21">
        <f t="shared" si="765"/>
        <v>4806.6469359845059</v>
      </c>
      <c r="FF63" s="21">
        <f t="shared" si="765"/>
        <v>9346.836867784772</v>
      </c>
      <c r="FG63" s="21">
        <f t="shared" si="765"/>
        <v>11000.718279003686</v>
      </c>
      <c r="FH63" s="21">
        <f t="shared" si="765"/>
        <v>9815.8981184224322</v>
      </c>
      <c r="FI63" s="21">
        <f t="shared" si="765"/>
        <v>9470.5572976685962</v>
      </c>
      <c r="FJ63" s="21">
        <f t="shared" si="765"/>
        <v>6774.6731320166546</v>
      </c>
      <c r="FK63" s="21">
        <f t="shared" si="765"/>
        <v>6487.1487229115464</v>
      </c>
      <c r="FL63" s="21">
        <f t="shared" si="765"/>
        <v>5380.7292997779059</v>
      </c>
      <c r="FM63" s="21">
        <f t="shared" si="765"/>
        <v>3545.58413317635</v>
      </c>
      <c r="FN63" s="21">
        <f t="shared" si="765"/>
        <v>5867.1195601405407</v>
      </c>
      <c r="FO63" s="21">
        <f t="shared" si="765"/>
        <v>5121.5847965347248</v>
      </c>
      <c r="FP63" s="21">
        <f t="shared" si="765"/>
        <v>7033.7900510451936</v>
      </c>
      <c r="FQ63" s="21">
        <f t="shared" si="765"/>
        <v>4921.7020808166035</v>
      </c>
      <c r="FR63" s="21">
        <f t="shared" si="765"/>
        <v>9388.3539004678132</v>
      </c>
      <c r="FS63" s="21">
        <f t="shared" si="765"/>
        <v>11250.786308910121</v>
      </c>
      <c r="FT63" s="21">
        <f t="shared" si="765"/>
        <v>9983.2890624441461</v>
      </c>
      <c r="FU63" s="21">
        <f t="shared" si="765"/>
        <v>9634.3170360838831</v>
      </c>
      <c r="FV63" s="21">
        <f t="shared" si="765"/>
        <v>6617.9099463368439</v>
      </c>
      <c r="FW63" s="21">
        <f t="shared" si="765"/>
        <v>6430.8253062855129</v>
      </c>
      <c r="FX63" s="21">
        <f t="shared" si="765"/>
        <v>5341.0039637162072</v>
      </c>
      <c r="FY63" s="21">
        <f t="shared" si="765"/>
        <v>3941.819845384613</v>
      </c>
      <c r="FZ63" s="21">
        <f t="shared" si="765"/>
        <v>5739.2425016069001</v>
      </c>
      <c r="GA63" s="21">
        <f t="shared" si="765"/>
        <v>6228.854225991392</v>
      </c>
      <c r="GB63" s="21">
        <f t="shared" si="765"/>
        <v>6845.6531805729046</v>
      </c>
      <c r="GC63" s="21">
        <f t="shared" si="765"/>
        <v>5436.3622752784895</v>
      </c>
      <c r="GD63" s="21">
        <f t="shared" si="765"/>
        <v>9594.1674601163231</v>
      </c>
      <c r="GE63" s="21">
        <f t="shared" si="765"/>
        <v>11378.99372355685</v>
      </c>
      <c r="GF63" s="21">
        <f t="shared" si="765"/>
        <v>10574.72382369305</v>
      </c>
      <c r="GG63" s="21">
        <f t="shared" si="765"/>
        <v>10247.636309272741</v>
      </c>
      <c r="GH63" s="21">
        <f t="shared" si="765"/>
        <v>6530.2048649066819</v>
      </c>
      <c r="GI63" s="21">
        <f t="shared" si="765"/>
        <v>6404.1779900140928</v>
      </c>
      <c r="GJ63" s="21">
        <f t="shared" si="765"/>
        <v>5322.070272630699</v>
      </c>
      <c r="GK63" s="21">
        <f t="shared" si="765"/>
        <v>3937.8454626455518</v>
      </c>
      <c r="GL63" s="21">
        <f t="shared" si="765"/>
        <v>5947.120718753652</v>
      </c>
      <c r="GM63" s="21">
        <f t="shared" si="765"/>
        <v>5560.9234102214004</v>
      </c>
      <c r="GN63" s="21">
        <f t="shared" si="765"/>
        <v>7208.8053261935756</v>
      </c>
      <c r="GO63" s="21">
        <f t="shared" ref="GO63:IZ63" si="766">GO58+GO59+GO61+GO60</f>
        <v>6103.6447977009693</v>
      </c>
      <c r="GP63" s="21">
        <f t="shared" si="766"/>
        <v>9728.0143207979563</v>
      </c>
      <c r="GQ63" s="21">
        <f t="shared" si="766"/>
        <v>12034.715986154701</v>
      </c>
      <c r="GR63" s="21">
        <f t="shared" si="766"/>
        <v>10823.172720439346</v>
      </c>
      <c r="GS63" s="21">
        <f t="shared" si="766"/>
        <v>9621.5238673183576</v>
      </c>
      <c r="GT63" s="21">
        <f t="shared" si="766"/>
        <v>7068.8111524445685</v>
      </c>
      <c r="GU63" s="21">
        <f t="shared" si="766"/>
        <v>6544.8785516629005</v>
      </c>
      <c r="GV63" s="21">
        <f t="shared" si="766"/>
        <v>5388.3748972570957</v>
      </c>
      <c r="GW63" s="21">
        <f t="shared" si="766"/>
        <v>3964.9458661931017</v>
      </c>
      <c r="GX63" s="21">
        <f t="shared" si="766"/>
        <v>6239.3210406987255</v>
      </c>
      <c r="GY63" s="21">
        <f t="shared" si="766"/>
        <v>6155.8329228082512</v>
      </c>
      <c r="GZ63" s="21">
        <f t="shared" si="766"/>
        <v>7360.9098549413311</v>
      </c>
      <c r="HA63" s="21">
        <f t="shared" si="766"/>
        <v>5424.4854422696262</v>
      </c>
      <c r="HB63" s="21">
        <f t="shared" si="766"/>
        <v>9867.1593930686995</v>
      </c>
      <c r="HC63" s="21">
        <f t="shared" si="766"/>
        <v>10816.850678957551</v>
      </c>
      <c r="HD63" s="21">
        <f t="shared" si="766"/>
        <v>11137.88184281893</v>
      </c>
      <c r="HE63" s="21">
        <f t="shared" si="766"/>
        <v>10050.258631862378</v>
      </c>
      <c r="HF63" s="21">
        <f t="shared" si="766"/>
        <v>6846.9393869373653</v>
      </c>
      <c r="HG63" s="21">
        <f t="shared" si="766"/>
        <v>6484.6965330639969</v>
      </c>
      <c r="HH63" s="21">
        <f t="shared" si="766"/>
        <v>5347.2405497287382</v>
      </c>
      <c r="HI63" s="21">
        <f t="shared" si="766"/>
        <v>4141.4259796456045</v>
      </c>
      <c r="HJ63" s="21">
        <f t="shared" si="766"/>
        <v>6188.2988169338405</v>
      </c>
      <c r="HK63" s="21">
        <f t="shared" si="766"/>
        <v>6135.9449195217594</v>
      </c>
      <c r="HL63" s="21">
        <f t="shared" si="766"/>
        <v>7519.6785962358481</v>
      </c>
      <c r="HM63" s="21">
        <f t="shared" si="766"/>
        <v>5540.1428972643489</v>
      </c>
      <c r="HN63" s="21">
        <f t="shared" si="766"/>
        <v>9955.5859135006285</v>
      </c>
      <c r="HO63" s="21">
        <f t="shared" si="766"/>
        <v>11592.694952553091</v>
      </c>
      <c r="HP63" s="21">
        <f t="shared" si="766"/>
        <v>10568.443176116099</v>
      </c>
      <c r="HQ63" s="21">
        <f t="shared" si="766"/>
        <v>10903.896199040355</v>
      </c>
      <c r="HR63" s="21">
        <f t="shared" si="766"/>
        <v>6703.1720151706086</v>
      </c>
      <c r="HS63" s="21">
        <f t="shared" si="766"/>
        <v>6409.590914073643</v>
      </c>
      <c r="HT63" s="21">
        <f t="shared" si="766"/>
        <v>5407.6483995704511</v>
      </c>
      <c r="HU63" s="21">
        <f t="shared" si="766"/>
        <v>4296.3330129194946</v>
      </c>
      <c r="HV63" s="21">
        <f t="shared" si="766"/>
        <v>6054.0178400350669</v>
      </c>
      <c r="HW63" s="21">
        <f t="shared" si="766"/>
        <v>5696.3298242172159</v>
      </c>
      <c r="HX63" s="21">
        <f t="shared" si="766"/>
        <v>7417.9467482580476</v>
      </c>
      <c r="HY63" s="21">
        <f t="shared" si="766"/>
        <v>5386.0743846609894</v>
      </c>
      <c r="HZ63" s="21">
        <f t="shared" si="766"/>
        <v>9621.7526148245925</v>
      </c>
      <c r="IA63" s="21">
        <f t="shared" si="766"/>
        <v>12214.942859948653</v>
      </c>
      <c r="IB63" s="21">
        <f t="shared" si="766"/>
        <v>10222.323749885938</v>
      </c>
      <c r="IC63" s="21">
        <f t="shared" si="766"/>
        <v>10917.277470780598</v>
      </c>
      <c r="ID63" s="21">
        <f t="shared" si="766"/>
        <v>6438.6606754705999</v>
      </c>
      <c r="IE63" s="21">
        <f t="shared" si="766"/>
        <v>5973.6016991111901</v>
      </c>
      <c r="IF63" s="21">
        <f t="shared" si="766"/>
        <v>5282.0892000472195</v>
      </c>
      <c r="IG63" s="21">
        <f t="shared" si="766"/>
        <v>4177.7216426374889</v>
      </c>
      <c r="IH63" s="21">
        <f t="shared" si="766"/>
        <v>5717.9853094349555</v>
      </c>
      <c r="II63" s="21">
        <f t="shared" si="766"/>
        <v>6031.7928233378034</v>
      </c>
      <c r="IJ63" s="21">
        <f t="shared" si="766"/>
        <v>6908.6383152492826</v>
      </c>
      <c r="IK63" s="21">
        <f t="shared" si="766"/>
        <v>5346.6160879827339</v>
      </c>
      <c r="IL63" s="21">
        <f t="shared" si="766"/>
        <v>9980.7702490221127</v>
      </c>
      <c r="IM63" s="21">
        <f t="shared" si="766"/>
        <v>11654.275283612005</v>
      </c>
      <c r="IN63" s="21">
        <f t="shared" si="766"/>
        <v>11283.058655386145</v>
      </c>
      <c r="IO63" s="21">
        <f t="shared" si="766"/>
        <v>10997.451913879055</v>
      </c>
      <c r="IP63" s="21">
        <f t="shared" si="766"/>
        <v>6389.0141801084046</v>
      </c>
      <c r="IQ63" s="21">
        <f t="shared" si="766"/>
        <v>5917.3585489216566</v>
      </c>
      <c r="IR63" s="21">
        <f t="shared" si="766"/>
        <v>5052.5883004375792</v>
      </c>
      <c r="IS63" s="21">
        <f t="shared" si="766"/>
        <v>4061.542120022239</v>
      </c>
      <c r="IT63" s="21">
        <f t="shared" si="766"/>
        <v>5640.1731603165053</v>
      </c>
      <c r="IU63" s="21">
        <f t="shared" si="766"/>
        <v>5525.6185661300451</v>
      </c>
      <c r="IV63" s="21">
        <f t="shared" si="766"/>
        <v>6627.5226970657741</v>
      </c>
      <c r="IW63" s="21">
        <f t="shared" si="766"/>
        <v>5587.3022057111602</v>
      </c>
      <c r="IX63" s="21">
        <f t="shared" si="766"/>
        <v>10265.80036732907</v>
      </c>
      <c r="IY63" s="21">
        <f t="shared" si="766"/>
        <v>11247.290908337302</v>
      </c>
      <c r="IZ63" s="21">
        <f t="shared" si="766"/>
        <v>11266.84321271407</v>
      </c>
      <c r="JA63" s="21">
        <f t="shared" ref="JA63:LL63" si="767">JA58+JA59+JA61+JA60</f>
        <v>9916.4212819595305</v>
      </c>
      <c r="JB63" s="21">
        <f t="shared" si="767"/>
        <v>6674.575619943269</v>
      </c>
      <c r="JC63" s="21">
        <f t="shared" si="767"/>
        <v>6099.2707423849561</v>
      </c>
      <c r="JD63" s="21">
        <f t="shared" si="767"/>
        <v>5038.6687351613573</v>
      </c>
      <c r="JE63" s="21">
        <f t="shared" si="767"/>
        <v>4015.882150354751</v>
      </c>
      <c r="JF63" s="21">
        <f t="shared" si="767"/>
        <v>5635.8800612695923</v>
      </c>
      <c r="JG63" s="21">
        <f t="shared" si="767"/>
        <v>5684.5665958188392</v>
      </c>
      <c r="JH63" s="21">
        <f t="shared" si="767"/>
        <v>6772.2336319979431</v>
      </c>
      <c r="JI63" s="21">
        <f t="shared" si="767"/>
        <v>5501.0022080798117</v>
      </c>
      <c r="JJ63" s="21">
        <f t="shared" si="767"/>
        <v>10100.995604852111</v>
      </c>
      <c r="JK63" s="21">
        <f t="shared" si="767"/>
        <v>10935.708045506915</v>
      </c>
      <c r="JL63" s="21">
        <f t="shared" si="767"/>
        <v>11053.236067642976</v>
      </c>
      <c r="JM63" s="21">
        <f t="shared" si="767"/>
        <v>9939.2090501468228</v>
      </c>
      <c r="JN63" s="21">
        <f t="shared" si="767"/>
        <v>6546.13924766939</v>
      </c>
      <c r="JO63" s="21">
        <f t="shared" si="767"/>
        <v>6154.0528199995806</v>
      </c>
      <c r="JP63" s="21">
        <f t="shared" si="767"/>
        <v>5029.1917956147918</v>
      </c>
      <c r="JQ63" s="21">
        <f t="shared" si="767"/>
        <v>4028.1073730271178</v>
      </c>
      <c r="JR63" s="21">
        <f t="shared" si="767"/>
        <v>5677.0683549331234</v>
      </c>
      <c r="JS63" s="21">
        <f t="shared" si="767"/>
        <v>5777.2238781556143</v>
      </c>
      <c r="JT63" s="21">
        <f t="shared" si="767"/>
        <v>7427.6212481479888</v>
      </c>
      <c r="JU63" s="21">
        <f t="shared" si="767"/>
        <v>5528.6440655080842</v>
      </c>
      <c r="JV63" s="21">
        <f t="shared" si="767"/>
        <v>9911.461921436121</v>
      </c>
      <c r="JW63" s="21">
        <f t="shared" si="767"/>
        <v>11668.090549972205</v>
      </c>
      <c r="JX63" s="21">
        <f t="shared" si="767"/>
        <v>11297.120820772723</v>
      </c>
      <c r="JY63" s="21">
        <f t="shared" si="767"/>
        <v>10478.677543819244</v>
      </c>
      <c r="JZ63" s="21">
        <f t="shared" si="767"/>
        <v>6397.1980119659756</v>
      </c>
      <c r="KA63" s="21">
        <f t="shared" si="767"/>
        <v>6130.9717272017742</v>
      </c>
      <c r="KB63" s="21">
        <f t="shared" si="767"/>
        <v>5074.3187462370197</v>
      </c>
      <c r="KC63" s="21">
        <f t="shared" si="767"/>
        <v>4119.9524106680665</v>
      </c>
      <c r="KD63" s="21">
        <f t="shared" si="767"/>
        <v>5459.3003529137413</v>
      </c>
      <c r="KE63" s="21">
        <f t="shared" si="767"/>
        <v>5815.9679838533111</v>
      </c>
      <c r="KF63" s="21">
        <f t="shared" si="767"/>
        <v>7449.4914608153395</v>
      </c>
      <c r="KG63" s="21">
        <f t="shared" si="767"/>
        <v>5358.8237095935101</v>
      </c>
      <c r="KH63" s="21">
        <f t="shared" si="767"/>
        <v>9785.2192394131635</v>
      </c>
      <c r="KI63" s="21">
        <f t="shared" si="767"/>
        <v>12026.912477880436</v>
      </c>
      <c r="KJ63" s="21">
        <f t="shared" si="767"/>
        <v>10231.747669390857</v>
      </c>
      <c r="KK63" s="21">
        <f t="shared" si="767"/>
        <v>11851.22313297503</v>
      </c>
      <c r="KL63" s="21">
        <f t="shared" si="767"/>
        <v>6506.6439675861438</v>
      </c>
      <c r="KM63" s="21">
        <f t="shared" si="767"/>
        <v>6204.1183673463638</v>
      </c>
      <c r="KN63" s="21">
        <f t="shared" si="767"/>
        <v>5093.3675643101178</v>
      </c>
      <c r="KO63" s="21">
        <f t="shared" si="767"/>
        <v>4212.2887672734978</v>
      </c>
      <c r="KP63" s="21">
        <f t="shared" si="767"/>
        <v>5605.5485906476124</v>
      </c>
      <c r="KQ63" s="21">
        <f t="shared" si="767"/>
        <v>5648.9422314405147</v>
      </c>
      <c r="KR63" s="21">
        <f t="shared" si="767"/>
        <v>7380.363606568837</v>
      </c>
      <c r="KS63" s="21">
        <f t="shared" si="767"/>
        <v>5406.4977959145381</v>
      </c>
      <c r="KT63" s="21">
        <f t="shared" si="767"/>
        <v>9664.067833053703</v>
      </c>
      <c r="KU63" s="21">
        <f t="shared" si="767"/>
        <v>11883.859418163451</v>
      </c>
      <c r="KV63" s="21">
        <f t="shared" si="767"/>
        <v>11109.156841697</v>
      </c>
      <c r="KW63" s="21">
        <f t="shared" si="767"/>
        <v>11758.935723741279</v>
      </c>
      <c r="KX63" s="21">
        <f t="shared" si="767"/>
        <v>6573.1805159753749</v>
      </c>
      <c r="KY63" s="21">
        <f t="shared" si="767"/>
        <v>5935.80831809552</v>
      </c>
      <c r="KZ63" s="21">
        <f t="shared" si="767"/>
        <v>4992.7655238881498</v>
      </c>
      <c r="LA63" s="21">
        <f t="shared" si="767"/>
        <v>4166.7926385083319</v>
      </c>
      <c r="LB63" s="21">
        <f t="shared" si="767"/>
        <v>5639.3320822945188</v>
      </c>
      <c r="LC63" s="21">
        <f t="shared" si="767"/>
        <v>5554.2169504870935</v>
      </c>
      <c r="LD63" s="21">
        <f t="shared" si="767"/>
        <v>7369.1388858673581</v>
      </c>
      <c r="LE63" s="21">
        <f t="shared" si="767"/>
        <v>5712.4184361764301</v>
      </c>
      <c r="LF63" s="21">
        <f t="shared" si="767"/>
        <v>10248.853298135322</v>
      </c>
      <c r="LG63" s="21">
        <f t="shared" si="767"/>
        <v>11730.043115584856</v>
      </c>
      <c r="LH63" s="21">
        <f t="shared" si="767"/>
        <v>11478.113148358969</v>
      </c>
      <c r="LI63" s="21">
        <f t="shared" si="767"/>
        <v>11652.838805204312</v>
      </c>
      <c r="LJ63" s="21">
        <f t="shared" si="767"/>
        <v>6865.487304664056</v>
      </c>
      <c r="LK63" s="21">
        <f t="shared" si="767"/>
        <v>6055.7792759723743</v>
      </c>
      <c r="LL63" s="21">
        <f t="shared" si="767"/>
        <v>5206.9937635556125</v>
      </c>
      <c r="LM63" s="21">
        <f t="shared" ref="LM63:NX63" si="768">LM58+LM59+LM61+LM60</f>
        <v>4311.3911372797875</v>
      </c>
      <c r="LN63" s="21">
        <f t="shared" si="768"/>
        <v>5782.0552049387379</v>
      </c>
      <c r="LO63" s="21">
        <f t="shared" si="768"/>
        <v>5795.2193306407817</v>
      </c>
      <c r="LP63" s="21">
        <f t="shared" si="768"/>
        <v>6865.7264780472815</v>
      </c>
      <c r="LQ63" s="21">
        <f t="shared" si="768"/>
        <v>5650.2573569289316</v>
      </c>
      <c r="LR63" s="21">
        <f t="shared" si="768"/>
        <v>10812.864822885987</v>
      </c>
      <c r="LS63" s="21">
        <f t="shared" si="768"/>
        <v>11223.417956018675</v>
      </c>
      <c r="LT63" s="21">
        <f t="shared" si="768"/>
        <v>12094.086592688425</v>
      </c>
      <c r="LU63" s="21">
        <f t="shared" si="768"/>
        <v>11104.505802781179</v>
      </c>
      <c r="LV63" s="21">
        <f t="shared" si="768"/>
        <v>6815.5214203687656</v>
      </c>
      <c r="LW63" s="21">
        <f t="shared" si="768"/>
        <v>6512.9500065385155</v>
      </c>
      <c r="LX63" s="21">
        <f t="shared" si="768"/>
        <v>5186.0495486276177</v>
      </c>
      <c r="LY63" s="21">
        <f t="shared" si="768"/>
        <v>4340.3023726881529</v>
      </c>
      <c r="LZ63" s="21">
        <f t="shared" si="768"/>
        <v>5808.6785571150231</v>
      </c>
      <c r="MA63" s="21">
        <f t="shared" si="768"/>
        <v>6056.4833501682451</v>
      </c>
      <c r="MB63" s="21">
        <f t="shared" si="768"/>
        <v>8171.0040780829322</v>
      </c>
      <c r="MC63" s="21">
        <f t="shared" si="768"/>
        <v>5911.0746278156221</v>
      </c>
      <c r="MD63" s="21">
        <f t="shared" si="768"/>
        <v>10912.425271900951</v>
      </c>
      <c r="ME63" s="21">
        <f t="shared" si="768"/>
        <v>11899.198908898274</v>
      </c>
      <c r="MF63" s="21">
        <f t="shared" si="768"/>
        <v>12033.574119017667</v>
      </c>
      <c r="MG63" s="21">
        <f t="shared" si="768"/>
        <v>11745.97620368517</v>
      </c>
      <c r="MH63" s="21">
        <f t="shared" si="768"/>
        <v>6869.1203476772225</v>
      </c>
      <c r="MI63" s="21">
        <f t="shared" si="768"/>
        <v>6875.5223637337058</v>
      </c>
      <c r="MJ63" s="21">
        <f t="shared" si="768"/>
        <v>5500.699679828138</v>
      </c>
      <c r="MK63" s="21">
        <f t="shared" si="768"/>
        <v>4588.8421959897105</v>
      </c>
      <c r="ML63" s="21">
        <f t="shared" si="768"/>
        <v>6002.0034851714545</v>
      </c>
      <c r="MM63" s="21">
        <f t="shared" si="768"/>
        <v>6226.1424028499741</v>
      </c>
      <c r="MN63" s="21">
        <f t="shared" si="768"/>
        <v>8630.6800884642525</v>
      </c>
      <c r="MO63" s="21">
        <f t="shared" si="768"/>
        <v>5918.4766168920851</v>
      </c>
      <c r="MP63" s="21">
        <f t="shared" si="768"/>
        <v>10501.006195317375</v>
      </c>
      <c r="MQ63" s="21">
        <f t="shared" si="768"/>
        <v>12589.279275721501</v>
      </c>
      <c r="MR63" s="21">
        <f t="shared" si="768"/>
        <v>11663.349825751231</v>
      </c>
      <c r="MS63" s="21">
        <f t="shared" si="768"/>
        <v>12730.589580681906</v>
      </c>
      <c r="MT63" s="21">
        <f t="shared" si="768"/>
        <v>7112.3380866478474</v>
      </c>
      <c r="MU63" s="21">
        <f t="shared" si="768"/>
        <v>6979.2733521854498</v>
      </c>
      <c r="MV63" s="21">
        <f t="shared" si="768"/>
        <v>5520.9218455717146</v>
      </c>
      <c r="MW63" s="21">
        <f t="shared" si="768"/>
        <v>4614.0503923245033</v>
      </c>
      <c r="MX63" s="21">
        <f t="shared" si="768"/>
        <v>6154.4545933804684</v>
      </c>
      <c r="MY63" s="21">
        <f t="shared" si="768"/>
        <v>6088.5965097258231</v>
      </c>
      <c r="MZ63" s="21">
        <f t="shared" si="768"/>
        <v>8932.6228357782293</v>
      </c>
      <c r="NA63" s="21">
        <f t="shared" si="768"/>
        <v>5936.3171926542564</v>
      </c>
      <c r="NB63" s="21">
        <f t="shared" si="768"/>
        <v>10313.017005694264</v>
      </c>
      <c r="NC63" s="21">
        <f t="shared" si="768"/>
        <v>12177.001630987397</v>
      </c>
      <c r="ND63" s="21">
        <f t="shared" si="768"/>
        <v>11566.153197515068</v>
      </c>
      <c r="NE63" s="21">
        <f t="shared" si="768"/>
        <v>13475.76792119504</v>
      </c>
      <c r="NF63" s="21">
        <f t="shared" si="768"/>
        <v>7157.882410775499</v>
      </c>
      <c r="NG63" s="21">
        <f t="shared" si="768"/>
        <v>7006.7277462246038</v>
      </c>
      <c r="NH63" s="21">
        <f t="shared" si="768"/>
        <v>5553.5360414685028</v>
      </c>
      <c r="NI63" s="21">
        <f t="shared" si="768"/>
        <v>4548.7542707831362</v>
      </c>
      <c r="NJ63" s="21">
        <f t="shared" si="768"/>
        <v>6225.376937226386</v>
      </c>
      <c r="NK63" s="21">
        <f t="shared" si="768"/>
        <v>6236.5778436868086</v>
      </c>
      <c r="NL63" s="21">
        <f t="shared" si="768"/>
        <v>8943.8601093932994</v>
      </c>
      <c r="NM63" s="21">
        <f t="shared" si="768"/>
        <v>6058.5037788697382</v>
      </c>
      <c r="NN63" s="21">
        <f t="shared" si="768"/>
        <v>10891.598751233667</v>
      </c>
      <c r="NO63" s="21">
        <f t="shared" si="768"/>
        <v>12363.441462615923</v>
      </c>
      <c r="NP63" s="21">
        <f t="shared" si="768"/>
        <v>11720.571439518364</v>
      </c>
      <c r="NQ63" s="21">
        <f t="shared" si="768"/>
        <v>13038.852587417163</v>
      </c>
      <c r="NR63" s="21">
        <f t="shared" si="768"/>
        <v>6803.7420928580123</v>
      </c>
      <c r="NS63" s="21">
        <f t="shared" si="768"/>
        <v>6574.5192966226487</v>
      </c>
      <c r="NT63" s="21">
        <f t="shared" si="768"/>
        <v>5547.3145460718597</v>
      </c>
      <c r="NU63" s="21">
        <f t="shared" si="768"/>
        <v>4504.1767026457328</v>
      </c>
      <c r="NV63" s="21">
        <f t="shared" si="768"/>
        <v>6210.7266789351015</v>
      </c>
      <c r="NW63" s="21">
        <f t="shared" si="768"/>
        <v>6280.6806637227965</v>
      </c>
      <c r="NX63" s="21">
        <f t="shared" si="768"/>
        <v>7870.6993965184392</v>
      </c>
      <c r="NY63" s="21">
        <f t="shared" ref="NY63:PW63" si="769">NY58+NY59+NY61+NY60</f>
        <v>6113.3284363412686</v>
      </c>
      <c r="NZ63" s="21">
        <f t="shared" si="769"/>
        <v>11831.288381418761</v>
      </c>
      <c r="OA63" s="21">
        <f t="shared" si="769"/>
        <v>11928.110590766639</v>
      </c>
      <c r="OB63" s="21">
        <f t="shared" si="769"/>
        <v>11886.212037891999</v>
      </c>
      <c r="OC63" s="21">
        <f t="shared" si="769"/>
        <v>12337.095847876302</v>
      </c>
      <c r="OD63" s="21">
        <f t="shared" si="769"/>
        <v>7189.2362569764964</v>
      </c>
      <c r="OE63" s="21">
        <f t="shared" si="769"/>
        <v>6941.3463674679224</v>
      </c>
      <c r="OF63" s="21">
        <f t="shared" si="769"/>
        <v>5788.0464843548061</v>
      </c>
      <c r="OG63" s="21">
        <f t="shared" si="769"/>
        <v>4485.8701488658016</v>
      </c>
      <c r="OH63" s="21">
        <f t="shared" si="769"/>
        <v>6288.9183968191346</v>
      </c>
      <c r="OI63" s="21">
        <f t="shared" si="769"/>
        <v>6412.7521802761303</v>
      </c>
      <c r="OJ63" s="21">
        <f t="shared" si="769"/>
        <v>8195.3503917338203</v>
      </c>
      <c r="OK63" s="21">
        <f t="shared" si="769"/>
        <v>6344.9558904421647</v>
      </c>
      <c r="OL63" s="21">
        <f t="shared" si="769"/>
        <v>11970.631798111095</v>
      </c>
      <c r="OM63" s="21">
        <f t="shared" si="769"/>
        <v>12086.222001665337</v>
      </c>
      <c r="ON63" s="21">
        <f t="shared" si="769"/>
        <v>11346.149927307035</v>
      </c>
      <c r="OO63" s="21">
        <f t="shared" si="769"/>
        <v>11376.279281764662</v>
      </c>
      <c r="OP63" s="21">
        <f t="shared" si="769"/>
        <v>7151.5564119364826</v>
      </c>
      <c r="OQ63" s="21">
        <f t="shared" si="769"/>
        <v>6937.581393775733</v>
      </c>
      <c r="OR63" s="21">
        <f t="shared" si="769"/>
        <v>5546.0548447853944</v>
      </c>
      <c r="OS63" s="21">
        <f t="shared" si="769"/>
        <v>4497.531760448268</v>
      </c>
      <c r="OT63" s="21">
        <f t="shared" si="769"/>
        <v>6337.8770269807792</v>
      </c>
      <c r="OU63" s="21">
        <f t="shared" si="769"/>
        <v>6310.8688962663691</v>
      </c>
      <c r="OV63" s="21">
        <f t="shared" si="769"/>
        <v>8879.3755953287455</v>
      </c>
      <c r="OW63" s="21">
        <f t="shared" si="769"/>
        <v>6261.2638763219311</v>
      </c>
      <c r="OX63" s="21">
        <f t="shared" si="769"/>
        <v>10883.449373871452</v>
      </c>
      <c r="OY63" s="21">
        <f t="shared" si="769"/>
        <v>12300.689530223717</v>
      </c>
      <c r="OZ63" s="21">
        <f t="shared" si="769"/>
        <v>10802.137723246708</v>
      </c>
      <c r="PA63" s="21">
        <f t="shared" si="769"/>
        <v>12028.650544998429</v>
      </c>
      <c r="PB63" s="21">
        <f t="shared" si="769"/>
        <v>7134.5509687504482</v>
      </c>
      <c r="PC63" s="21">
        <f t="shared" si="769"/>
        <v>6979.6327624670503</v>
      </c>
      <c r="PD63" s="21">
        <f t="shared" si="769"/>
        <v>5521.2398354489551</v>
      </c>
      <c r="PE63" s="21">
        <f t="shared" si="769"/>
        <v>4430.4231932440498</v>
      </c>
      <c r="PF63" s="21">
        <f t="shared" si="769"/>
        <v>6264.5445120026325</v>
      </c>
      <c r="PG63" s="21">
        <f t="shared" si="769"/>
        <v>6241.7450259234602</v>
      </c>
      <c r="PH63" s="21">
        <f t="shared" si="769"/>
        <v>8929.7032919690773</v>
      </c>
      <c r="PI63" s="21">
        <f t="shared" si="769"/>
        <v>6219.2507173692302</v>
      </c>
      <c r="PJ63" s="21">
        <f t="shared" si="769"/>
        <v>10247.814007995452</v>
      </c>
      <c r="PK63" s="21">
        <f t="shared" si="769"/>
        <v>12331.638163876762</v>
      </c>
      <c r="PL63" s="21">
        <f t="shared" si="769"/>
        <v>10456.428435227766</v>
      </c>
      <c r="PM63" s="21">
        <f t="shared" si="769"/>
        <v>11984.590241331565</v>
      </c>
      <c r="PN63" s="21">
        <f t="shared" si="769"/>
        <v>7124.2893994395345</v>
      </c>
      <c r="PO63" s="21">
        <f t="shared" si="769"/>
        <v>7048.331526681066</v>
      </c>
      <c r="PP63" s="21">
        <f t="shared" si="769"/>
        <v>5396.6538735781915</v>
      </c>
      <c r="PQ63" s="21">
        <f t="shared" si="769"/>
        <v>4464.3319440115629</v>
      </c>
      <c r="PR63" s="21">
        <f t="shared" si="769"/>
        <v>6393.8021557560651</v>
      </c>
      <c r="PS63" s="21">
        <f t="shared" si="769"/>
        <v>5988.2563587840914</v>
      </c>
      <c r="PT63" s="21">
        <f t="shared" si="769"/>
        <v>8572.2964215788106</v>
      </c>
      <c r="PU63" s="21">
        <f t="shared" si="769"/>
        <v>6331.1299686965576</v>
      </c>
      <c r="PV63" s="21">
        <f t="shared" si="769"/>
        <v>10483.992663094381</v>
      </c>
      <c r="PW63" s="21">
        <f t="shared" si="769"/>
        <v>12478.97315116346</v>
      </c>
    </row>
    <row r="64" spans="1:439" x14ac:dyDescent="0.15"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  <c r="KL64" s="16"/>
      <c r="KM64" s="16"/>
      <c r="KN64" s="16"/>
      <c r="KO64" s="16"/>
      <c r="KP64" s="16"/>
      <c r="KQ64" s="16"/>
      <c r="KR64" s="16"/>
      <c r="KS64" s="16"/>
      <c r="KT64" s="16"/>
      <c r="KU64" s="16"/>
      <c r="KV64" s="16"/>
      <c r="KW64" s="16"/>
      <c r="KX64" s="16"/>
      <c r="KY64" s="16"/>
      <c r="KZ64" s="16"/>
      <c r="LA64" s="16"/>
      <c r="LB64" s="16"/>
      <c r="LC64" s="16"/>
      <c r="LD64" s="16"/>
      <c r="LE64" s="16"/>
      <c r="LF64" s="16"/>
      <c r="LG64" s="16"/>
      <c r="LH64" s="16"/>
      <c r="LI64" s="16"/>
      <c r="LJ64" s="16"/>
      <c r="LK64" s="16"/>
      <c r="LL64" s="16"/>
      <c r="LM64" s="16"/>
      <c r="LN64" s="16"/>
      <c r="LO64" s="16"/>
      <c r="LP64" s="16"/>
      <c r="LQ64" s="16"/>
      <c r="LR64" s="16"/>
      <c r="LS64" s="16"/>
      <c r="LT64" s="16"/>
      <c r="LU64" s="16"/>
      <c r="LV64" s="16"/>
      <c r="LW64" s="16"/>
      <c r="LX64" s="16"/>
      <c r="LY64" s="16"/>
      <c r="LZ64" s="16"/>
      <c r="MA64" s="16"/>
      <c r="MB64" s="16"/>
      <c r="MC64" s="16"/>
      <c r="MD64" s="16"/>
      <c r="ME64" s="16"/>
      <c r="MF64" s="16"/>
      <c r="MG64" s="16"/>
      <c r="MH64" s="16"/>
      <c r="MI64" s="16"/>
      <c r="MJ64" s="16"/>
      <c r="MK64" s="16"/>
      <c r="ML64" s="16"/>
      <c r="MM64" s="16"/>
      <c r="MN64" s="16"/>
      <c r="MO64" s="16"/>
      <c r="MP64" s="16"/>
      <c r="MQ64" s="16"/>
      <c r="MR64" s="16"/>
      <c r="MS64" s="16"/>
      <c r="MT64" s="16"/>
      <c r="MU64" s="16"/>
      <c r="MV64" s="16"/>
      <c r="MW64" s="16"/>
      <c r="MX64" s="16"/>
      <c r="MY64" s="16"/>
      <c r="MZ64" s="16"/>
      <c r="NA64" s="16"/>
      <c r="NB64" s="16"/>
      <c r="NC64" s="16"/>
      <c r="ND64" s="16"/>
      <c r="NE64" s="16"/>
      <c r="NF64" s="16"/>
      <c r="NG64" s="16"/>
      <c r="NH64" s="16"/>
      <c r="NI64" s="16"/>
      <c r="NJ64" s="16"/>
      <c r="NK64" s="16"/>
      <c r="NL64" s="16"/>
      <c r="NM64" s="16"/>
      <c r="NN64" s="16"/>
      <c r="NO64" s="16"/>
      <c r="NP64" s="16"/>
      <c r="NQ64" s="16"/>
      <c r="NR64" s="16"/>
      <c r="NS64" s="16"/>
      <c r="NT64" s="16"/>
      <c r="NU64" s="16"/>
      <c r="NV64" s="16"/>
      <c r="NW64" s="16"/>
      <c r="NX64" s="16"/>
      <c r="NY64" s="16"/>
      <c r="NZ64" s="16"/>
      <c r="OA64" s="16"/>
      <c r="OB64" s="16"/>
      <c r="OC64" s="16"/>
      <c r="OD64" s="16"/>
      <c r="OE64" s="16"/>
      <c r="OF64" s="16"/>
      <c r="OG64" s="16"/>
      <c r="OH64" s="16"/>
      <c r="OI64" s="16"/>
      <c r="OJ64" s="16"/>
      <c r="OK64" s="16"/>
      <c r="OL64" s="16"/>
      <c r="OM64" s="16"/>
      <c r="ON64" s="16"/>
      <c r="OO64" s="16"/>
      <c r="OP64" s="16"/>
      <c r="OQ64" s="16"/>
      <c r="OR64" s="16"/>
      <c r="OS64" s="16"/>
      <c r="OT64" s="16"/>
      <c r="OU64" s="16"/>
      <c r="OV64" s="16"/>
      <c r="OW64" s="16"/>
      <c r="OX64" s="16"/>
      <c r="OY64" s="16"/>
      <c r="OZ64" s="16"/>
      <c r="PA64" s="16"/>
      <c r="PB64" s="16"/>
      <c r="PC64" s="16"/>
      <c r="PD64" s="16"/>
      <c r="PE64" s="16"/>
      <c r="PF64" s="16"/>
      <c r="PG64" s="16"/>
      <c r="PH64" s="16"/>
      <c r="PI64" s="16"/>
      <c r="PJ64" s="16"/>
      <c r="PK64" s="16"/>
      <c r="PL64" s="16"/>
      <c r="PM64" s="16"/>
      <c r="PN64" s="16"/>
      <c r="PO64" s="16"/>
      <c r="PP64" s="16"/>
      <c r="PQ64" s="16"/>
      <c r="PR64" s="16"/>
      <c r="PS64" s="16"/>
      <c r="PT64" s="16"/>
      <c r="PU64" s="16"/>
      <c r="PV64" s="16"/>
      <c r="PW64" s="16"/>
    </row>
    <row r="65" spans="1:439" x14ac:dyDescent="0.15">
      <c r="B65" s="11" t="s">
        <v>36</v>
      </c>
      <c r="C65" s="11" t="s">
        <v>30</v>
      </c>
      <c r="D65" s="16">
        <f t="shared" ref="D65" si="770">SUM(H65:PW65)</f>
        <v>-645243.3812850595</v>
      </c>
      <c r="E65" s="16">
        <f>-'[1]Financial Data'!$F$7*E63</f>
        <v>0</v>
      </c>
      <c r="F65" s="16">
        <f>-'[1]Financial Data'!$F$7*F63</f>
        <v>0</v>
      </c>
      <c r="G65" s="16">
        <f>-'[1]Financial Data'!$F$7*G63</f>
        <v>0</v>
      </c>
      <c r="H65" s="16">
        <f>-$I$4*H63</f>
        <v>-1078.4567635067669</v>
      </c>
      <c r="I65" s="16">
        <f t="shared" ref="I65:BT65" si="771">-$I$4*I63</f>
        <v>-1281.2076776892266</v>
      </c>
      <c r="J65" s="16">
        <f t="shared" si="771"/>
        <v>-951.26416975744905</v>
      </c>
      <c r="K65" s="16">
        <f t="shared" si="771"/>
        <v>-884.94229979058139</v>
      </c>
      <c r="L65" s="16">
        <f t="shared" si="771"/>
        <v>-532.74685706271816</v>
      </c>
      <c r="M65" s="16">
        <f t="shared" si="771"/>
        <v>-292.9081343059384</v>
      </c>
      <c r="N65" s="16">
        <f t="shared" si="771"/>
        <v>-479.49067062435216</v>
      </c>
      <c r="O65" s="16">
        <f t="shared" si="771"/>
        <v>-432.39918984686267</v>
      </c>
      <c r="P65" s="16">
        <f t="shared" si="771"/>
        <v>-746.24035644432854</v>
      </c>
      <c r="Q65" s="16">
        <f t="shared" si="771"/>
        <v>-686.75346493554741</v>
      </c>
      <c r="R65" s="16">
        <f t="shared" si="771"/>
        <v>-1193.4677914838308</v>
      </c>
      <c r="S65" s="16">
        <f t="shared" si="771"/>
        <v>-1224.528511025957</v>
      </c>
      <c r="T65" s="16">
        <f t="shared" si="771"/>
        <v>-1377.9886816353342</v>
      </c>
      <c r="U65" s="16">
        <f t="shared" si="771"/>
        <v>-1501.8751502047651</v>
      </c>
      <c r="V65" s="16">
        <f t="shared" si="771"/>
        <v>-1224.350326904161</v>
      </c>
      <c r="W65" s="16">
        <f t="shared" si="771"/>
        <v>-1021.8470950711448</v>
      </c>
      <c r="X65" s="16">
        <f t="shared" si="771"/>
        <v>-720.80519197311799</v>
      </c>
      <c r="Y65" s="16">
        <f t="shared" si="771"/>
        <v>-529.71961813668577</v>
      </c>
      <c r="Z65" s="16">
        <f t="shared" si="771"/>
        <v>-784.80940806381204</v>
      </c>
      <c r="AA65" s="16">
        <f t="shared" si="771"/>
        <v>-735.21701709421552</v>
      </c>
      <c r="AB65" s="16">
        <f t="shared" si="771"/>
        <v>-837.37984542532149</v>
      </c>
      <c r="AC65" s="16">
        <f t="shared" si="771"/>
        <v>-685.11537968194432</v>
      </c>
      <c r="AD65" s="16">
        <f t="shared" si="771"/>
        <v>-1310.405536058091</v>
      </c>
      <c r="AE65" s="16">
        <f t="shared" si="771"/>
        <v>-1604.0751322814294</v>
      </c>
      <c r="AF65" s="16">
        <f t="shared" si="771"/>
        <v>-1614.7726612413321</v>
      </c>
      <c r="AG65" s="16">
        <f t="shared" si="771"/>
        <v>-1615.7425588232156</v>
      </c>
      <c r="AH65" s="16">
        <f t="shared" si="771"/>
        <v>-1331.7791820952966</v>
      </c>
      <c r="AI65" s="16">
        <f t="shared" si="771"/>
        <v>-1135.1983673840168</v>
      </c>
      <c r="AJ65" s="16">
        <f t="shared" si="771"/>
        <v>-881.92520161489063</v>
      </c>
      <c r="AK65" s="16">
        <f t="shared" si="771"/>
        <v>-629.17378945585494</v>
      </c>
      <c r="AL65" s="16">
        <f t="shared" si="771"/>
        <v>-941.93913729302005</v>
      </c>
      <c r="AM65" s="16">
        <f t="shared" si="771"/>
        <v>-924.53216053915082</v>
      </c>
      <c r="AN65" s="16">
        <f t="shared" si="771"/>
        <v>-981.42757644128244</v>
      </c>
      <c r="AO65" s="16">
        <f t="shared" si="771"/>
        <v>-819.44697984911227</v>
      </c>
      <c r="AP65" s="16">
        <f t="shared" si="771"/>
        <v>-1591.9004897651607</v>
      </c>
      <c r="AQ65" s="16">
        <f t="shared" si="771"/>
        <v>-1976.7803597679881</v>
      </c>
      <c r="AR65" s="16">
        <f t="shared" si="771"/>
        <v>-1942.8417268235737</v>
      </c>
      <c r="AS65" s="16">
        <f t="shared" si="771"/>
        <v>-1698.9506206047768</v>
      </c>
      <c r="AT65" s="16">
        <f t="shared" si="771"/>
        <v>-1336.2359297580788</v>
      </c>
      <c r="AU65" s="16">
        <f t="shared" si="771"/>
        <v>-1222.0486170457532</v>
      </c>
      <c r="AV65" s="16">
        <f t="shared" si="771"/>
        <v>-1028.7787844514473</v>
      </c>
      <c r="AW65" s="16">
        <f t="shared" si="771"/>
        <v>-674.38979954491163</v>
      </c>
      <c r="AX65" s="16">
        <f t="shared" si="771"/>
        <v>-996.06749580031499</v>
      </c>
      <c r="AY65" s="16">
        <f t="shared" si="771"/>
        <v>-1008.2141904509681</v>
      </c>
      <c r="AZ65" s="16">
        <f t="shared" si="771"/>
        <v>-1260.1077573253094</v>
      </c>
      <c r="BA65" s="16">
        <f t="shared" si="771"/>
        <v>-817.81784469508978</v>
      </c>
      <c r="BB65" s="16">
        <f t="shared" si="771"/>
        <v>-1856.2667687659296</v>
      </c>
      <c r="BC65" s="16">
        <f t="shared" si="771"/>
        <v>-2318.8525278538314</v>
      </c>
      <c r="BD65" s="16">
        <f t="shared" si="771"/>
        <v>-2050.3122046580602</v>
      </c>
      <c r="BE65" s="16">
        <f t="shared" si="771"/>
        <v>-1838.934443123567</v>
      </c>
      <c r="BF65" s="16">
        <f t="shared" si="771"/>
        <v>-1401.4930538797607</v>
      </c>
      <c r="BG65" s="16">
        <f t="shared" si="771"/>
        <v>-1349.3245504650085</v>
      </c>
      <c r="BH65" s="16">
        <f t="shared" si="771"/>
        <v>-1120.1374848727978</v>
      </c>
      <c r="BI65" s="16">
        <f t="shared" si="771"/>
        <v>-772.85586271879367</v>
      </c>
      <c r="BJ65" s="16">
        <f t="shared" si="771"/>
        <v>-1068.2112492076037</v>
      </c>
      <c r="BK65" s="16">
        <f t="shared" si="771"/>
        <v>-1272.7552921685567</v>
      </c>
      <c r="BL65" s="16">
        <f t="shared" si="771"/>
        <v>-1254.5615373919677</v>
      </c>
      <c r="BM65" s="16">
        <f t="shared" si="771"/>
        <v>-1081.8296017036046</v>
      </c>
      <c r="BN65" s="16">
        <f t="shared" si="771"/>
        <v>-1970.0209772730946</v>
      </c>
      <c r="BO65" s="16">
        <f t="shared" si="771"/>
        <v>-2314.1643266014526</v>
      </c>
      <c r="BP65" s="16">
        <f t="shared" si="771"/>
        <v>-2281.6794205522983</v>
      </c>
      <c r="BQ65" s="16">
        <f t="shared" si="771"/>
        <v>-2039.1961831705626</v>
      </c>
      <c r="BR65" s="16">
        <f t="shared" si="771"/>
        <v>-1513.8465615066552</v>
      </c>
      <c r="BS65" s="16">
        <f t="shared" si="771"/>
        <v>-1363.123973050398</v>
      </c>
      <c r="BT65" s="16">
        <f t="shared" si="771"/>
        <v>-1161.1096894532598</v>
      </c>
      <c r="BU65" s="16">
        <f t="shared" ref="BU65:EF65" si="772">-$I$4*BU63</f>
        <v>-692.68582690026676</v>
      </c>
      <c r="BV65" s="16">
        <f t="shared" si="772"/>
        <v>-1173.3342033877668</v>
      </c>
      <c r="BW65" s="16">
        <f t="shared" si="772"/>
        <v>-1096.9165966780188</v>
      </c>
      <c r="BX65" s="16">
        <f t="shared" si="772"/>
        <v>-1462.1366860676319</v>
      </c>
      <c r="BY65" s="16">
        <f t="shared" si="772"/>
        <v>-1110.9444941773256</v>
      </c>
      <c r="BZ65" s="16">
        <f t="shared" si="772"/>
        <v>-2049.5076241424358</v>
      </c>
      <c r="CA65" s="16">
        <f t="shared" si="772"/>
        <v>-2406.7588973157813</v>
      </c>
      <c r="CB65" s="16">
        <f t="shared" si="772"/>
        <v>-2036.8996547839213</v>
      </c>
      <c r="CC65" s="16">
        <f t="shared" si="772"/>
        <v>-1939.9163599656054</v>
      </c>
      <c r="CD65" s="16">
        <f t="shared" si="772"/>
        <v>-1599.7405817249632</v>
      </c>
      <c r="CE65" s="16">
        <f t="shared" si="772"/>
        <v>-1343.5621430420949</v>
      </c>
      <c r="CF65" s="16">
        <f t="shared" si="772"/>
        <v>-1053.0930659249777</v>
      </c>
      <c r="CG65" s="16">
        <f t="shared" si="772"/>
        <v>-714.18353903067748</v>
      </c>
      <c r="CH65" s="16">
        <f t="shared" si="772"/>
        <v>-1155.2870140484367</v>
      </c>
      <c r="CI65" s="16">
        <f t="shared" si="772"/>
        <v>-1113.7406723723636</v>
      </c>
      <c r="CJ65" s="16">
        <f t="shared" si="772"/>
        <v>-1385.1482027974805</v>
      </c>
      <c r="CK65" s="16">
        <f t="shared" si="772"/>
        <v>-1107.0662662298162</v>
      </c>
      <c r="CL65" s="16">
        <f t="shared" si="772"/>
        <v>-1962.3897441042807</v>
      </c>
      <c r="CM65" s="16">
        <f t="shared" si="772"/>
        <v>-2322.1414656577044</v>
      </c>
      <c r="CN65" s="16">
        <f t="shared" si="772"/>
        <v>-1756.9869731131362</v>
      </c>
      <c r="CO65" s="16">
        <f t="shared" si="772"/>
        <v>-1699.8921447278858</v>
      </c>
      <c r="CP65" s="16">
        <f t="shared" si="772"/>
        <v>-1409.8697989916238</v>
      </c>
      <c r="CQ65" s="16">
        <f t="shared" si="772"/>
        <v>-1217.6356605791193</v>
      </c>
      <c r="CR65" s="16">
        <f t="shared" si="772"/>
        <v>-988.18074998449617</v>
      </c>
      <c r="CS65" s="16">
        <f t="shared" si="772"/>
        <v>-666.30958153631366</v>
      </c>
      <c r="CT65" s="16">
        <f t="shared" si="772"/>
        <v>-1036.0826334177048</v>
      </c>
      <c r="CU65" s="16">
        <f t="shared" si="772"/>
        <v>-1038.4301877836426</v>
      </c>
      <c r="CV65" s="16">
        <f t="shared" si="772"/>
        <v>-1216.2456890394128</v>
      </c>
      <c r="CW65" s="16">
        <f t="shared" si="772"/>
        <v>-889.1617664126768</v>
      </c>
      <c r="CX65" s="16">
        <f t="shared" si="772"/>
        <v>-1759.623887041641</v>
      </c>
      <c r="CY65" s="16">
        <f t="shared" si="772"/>
        <v>-2197.5946585434253</v>
      </c>
      <c r="CZ65" s="16">
        <f t="shared" si="772"/>
        <v>-1870.1539101141152</v>
      </c>
      <c r="DA65" s="16">
        <f t="shared" si="772"/>
        <v>-1809.8094683420636</v>
      </c>
      <c r="DB65" s="16">
        <f t="shared" si="772"/>
        <v>-1352.9167424414586</v>
      </c>
      <c r="DC65" s="16">
        <f t="shared" si="772"/>
        <v>-1222.8360557197393</v>
      </c>
      <c r="DD65" s="16">
        <f t="shared" si="772"/>
        <v>-928.22498900350263</v>
      </c>
      <c r="DE65" s="16">
        <f t="shared" si="772"/>
        <v>-685.1779020754916</v>
      </c>
      <c r="DF65" s="16">
        <f t="shared" si="772"/>
        <v>-1071.8595961820831</v>
      </c>
      <c r="DG65" s="16">
        <f t="shared" si="772"/>
        <v>-1030.430236108069</v>
      </c>
      <c r="DH65" s="16">
        <f t="shared" si="772"/>
        <v>-1237.91366441632</v>
      </c>
      <c r="DI65" s="16">
        <f t="shared" si="772"/>
        <v>-978.08038534008972</v>
      </c>
      <c r="DJ65" s="16">
        <f t="shared" si="772"/>
        <v>-1843.0901211059172</v>
      </c>
      <c r="DK65" s="16">
        <f t="shared" si="772"/>
        <v>-2211.3412067081995</v>
      </c>
      <c r="DL65" s="16">
        <f t="shared" si="772"/>
        <v>-1913.342714312713</v>
      </c>
      <c r="DM65" s="16">
        <f t="shared" si="772"/>
        <v>-1760.3791386152996</v>
      </c>
      <c r="DN65" s="16">
        <f t="shared" si="772"/>
        <v>-1295.753577654202</v>
      </c>
      <c r="DO65" s="16">
        <f t="shared" si="772"/>
        <v>-1173.1476059399711</v>
      </c>
      <c r="DP65" s="16">
        <f t="shared" si="772"/>
        <v>-1050.8121794176925</v>
      </c>
      <c r="DQ65" s="16">
        <f t="shared" si="772"/>
        <v>-667.376407497287</v>
      </c>
      <c r="DR65" s="16">
        <f t="shared" si="772"/>
        <v>-912.05815591272346</v>
      </c>
      <c r="DS65" s="16">
        <f t="shared" si="772"/>
        <v>-1163.4019805615765</v>
      </c>
      <c r="DT65" s="16">
        <f t="shared" si="772"/>
        <v>-1337.2838721335029</v>
      </c>
      <c r="DU65" s="16">
        <f t="shared" si="772"/>
        <v>-994.99298457776013</v>
      </c>
      <c r="DV65" s="16">
        <f t="shared" si="772"/>
        <v>-1913.5808180797944</v>
      </c>
      <c r="DW65" s="16">
        <f t="shared" si="772"/>
        <v>-2215.8990839804883</v>
      </c>
      <c r="DX65" s="16">
        <f t="shared" si="772"/>
        <v>-2141.5067129484619</v>
      </c>
      <c r="DY65" s="16">
        <f t="shared" si="772"/>
        <v>-1788.2503092668815</v>
      </c>
      <c r="DZ65" s="16">
        <f t="shared" si="772"/>
        <v>-1252.6174681129546</v>
      </c>
      <c r="EA65" s="16">
        <f t="shared" si="772"/>
        <v>-1327.3594033525283</v>
      </c>
      <c r="EB65" s="16">
        <f t="shared" si="772"/>
        <v>-1072.6473343448606</v>
      </c>
      <c r="EC65" s="16">
        <f t="shared" si="772"/>
        <v>-729.01951271804705</v>
      </c>
      <c r="ED65" s="16">
        <f t="shared" si="772"/>
        <v>-1071.8883732905604</v>
      </c>
      <c r="EE65" s="16">
        <f t="shared" si="772"/>
        <v>-1075.4458835035937</v>
      </c>
      <c r="EF65" s="16">
        <f t="shared" si="772"/>
        <v>-1461.7527812104322</v>
      </c>
      <c r="EG65" s="16">
        <f t="shared" ref="EG65:GR65" si="773">-$I$4*EG63</f>
        <v>-1023.6733679070758</v>
      </c>
      <c r="EH65" s="16">
        <f t="shared" si="773"/>
        <v>-1937.3572782882102</v>
      </c>
      <c r="EI65" s="16">
        <f t="shared" si="773"/>
        <v>-2199.4357120471595</v>
      </c>
      <c r="EJ65" s="16">
        <f t="shared" si="773"/>
        <v>-2040.7391447040691</v>
      </c>
      <c r="EK65" s="16">
        <f t="shared" si="773"/>
        <v>-1863.1941047596765</v>
      </c>
      <c r="EL65" s="16">
        <f t="shared" si="773"/>
        <v>-1442.1773016402949</v>
      </c>
      <c r="EM65" s="16">
        <f t="shared" si="773"/>
        <v>-1300.4480335726853</v>
      </c>
      <c r="EN65" s="16">
        <f t="shared" si="773"/>
        <v>-1071.5536122625431</v>
      </c>
      <c r="EO65" s="16">
        <f t="shared" si="773"/>
        <v>-702.7544477610553</v>
      </c>
      <c r="EP65" s="16">
        <f t="shared" si="773"/>
        <v>-1205.5779235826265</v>
      </c>
      <c r="EQ65" s="16">
        <f t="shared" si="773"/>
        <v>-1137.6028903496704</v>
      </c>
      <c r="ER65" s="16">
        <f t="shared" si="773"/>
        <v>-1486.5588595983475</v>
      </c>
      <c r="ES65" s="16">
        <f t="shared" si="773"/>
        <v>-1073.1204194608229</v>
      </c>
      <c r="ET65" s="16">
        <f t="shared" si="773"/>
        <v>-1910.0146061397859</v>
      </c>
      <c r="EU65" s="16">
        <f t="shared" si="773"/>
        <v>-2109.5643018695855</v>
      </c>
      <c r="EV65" s="16">
        <f t="shared" si="773"/>
        <v>-2032.0364801659566</v>
      </c>
      <c r="EW65" s="16">
        <f t="shared" si="773"/>
        <v>-1927.0674814215997</v>
      </c>
      <c r="EX65" s="16">
        <f t="shared" si="773"/>
        <v>-1393.9363292498381</v>
      </c>
      <c r="EY65" s="16">
        <f t="shared" si="773"/>
        <v>-1296.6699255540464</v>
      </c>
      <c r="EZ65" s="16">
        <f t="shared" si="773"/>
        <v>-1095.8973829581919</v>
      </c>
      <c r="FA65" s="16">
        <f t="shared" si="773"/>
        <v>-741.03509664900741</v>
      </c>
      <c r="FB65" s="16">
        <f t="shared" si="773"/>
        <v>-1236.9468835892617</v>
      </c>
      <c r="FC65" s="16">
        <f t="shared" si="773"/>
        <v>-1127.8304452276836</v>
      </c>
      <c r="FD65" s="16">
        <f t="shared" si="773"/>
        <v>-1495.3238645701958</v>
      </c>
      <c r="FE65" s="16">
        <f t="shared" si="773"/>
        <v>-990.16926881280813</v>
      </c>
      <c r="FF65" s="16">
        <f t="shared" si="773"/>
        <v>-1925.4483947636629</v>
      </c>
      <c r="FG65" s="16">
        <f t="shared" si="773"/>
        <v>-2266.1479654747591</v>
      </c>
      <c r="FH65" s="16">
        <f t="shared" si="773"/>
        <v>-2022.0750123950208</v>
      </c>
      <c r="FI65" s="16">
        <f t="shared" si="773"/>
        <v>-1950.9348033197307</v>
      </c>
      <c r="FJ65" s="16">
        <f t="shared" si="773"/>
        <v>-1395.5826651954308</v>
      </c>
      <c r="FK65" s="16">
        <f t="shared" si="773"/>
        <v>-1336.3526369197784</v>
      </c>
      <c r="FL65" s="16">
        <f t="shared" si="773"/>
        <v>-1108.4302357542485</v>
      </c>
      <c r="FM65" s="16">
        <f t="shared" si="773"/>
        <v>-730.390331434328</v>
      </c>
      <c r="FN65" s="16">
        <f t="shared" si="773"/>
        <v>-1208.6266293889514</v>
      </c>
      <c r="FO65" s="16">
        <f t="shared" si="773"/>
        <v>-1055.0464680861533</v>
      </c>
      <c r="FP65" s="16">
        <f t="shared" si="773"/>
        <v>-1448.9607505153099</v>
      </c>
      <c r="FQ65" s="16">
        <f t="shared" si="773"/>
        <v>-1013.8706286482203</v>
      </c>
      <c r="FR65" s="16">
        <f t="shared" si="773"/>
        <v>-1934.0009034963693</v>
      </c>
      <c r="FS65" s="16">
        <f t="shared" si="773"/>
        <v>-2317.6619796354848</v>
      </c>
      <c r="FT65" s="16">
        <f t="shared" si="773"/>
        <v>-2056.5575468634938</v>
      </c>
      <c r="FU65" s="16">
        <f t="shared" si="773"/>
        <v>-1984.6693094332798</v>
      </c>
      <c r="FV65" s="16">
        <f t="shared" si="773"/>
        <v>-1363.2894489453897</v>
      </c>
      <c r="FW65" s="16">
        <f t="shared" si="773"/>
        <v>-1324.7500130948156</v>
      </c>
      <c r="FX65" s="16">
        <f t="shared" si="773"/>
        <v>-1100.2468165255386</v>
      </c>
      <c r="FY65" s="16">
        <f t="shared" si="773"/>
        <v>-812.01488814923027</v>
      </c>
      <c r="FZ65" s="16">
        <f t="shared" si="773"/>
        <v>-1182.2839553310214</v>
      </c>
      <c r="GA65" s="16">
        <f t="shared" si="773"/>
        <v>-1283.1439705542266</v>
      </c>
      <c r="GB65" s="16">
        <f t="shared" si="773"/>
        <v>-1410.2045551980182</v>
      </c>
      <c r="GC65" s="16">
        <f t="shared" si="773"/>
        <v>-1119.8906287073687</v>
      </c>
      <c r="GD65" s="16">
        <f t="shared" si="773"/>
        <v>-1976.3984967839624</v>
      </c>
      <c r="GE65" s="16">
        <f t="shared" si="773"/>
        <v>-2344.0727070527109</v>
      </c>
      <c r="GF65" s="16">
        <f t="shared" si="773"/>
        <v>-2178.393107680768</v>
      </c>
      <c r="GG65" s="16">
        <f t="shared" si="773"/>
        <v>-2111.0130797101842</v>
      </c>
      <c r="GH65" s="16">
        <f t="shared" si="773"/>
        <v>-1345.2222021707764</v>
      </c>
      <c r="GI65" s="16">
        <f t="shared" si="773"/>
        <v>-1319.260665942903</v>
      </c>
      <c r="GJ65" s="16">
        <f t="shared" si="773"/>
        <v>-1096.3464761619239</v>
      </c>
      <c r="GK65" s="16">
        <f t="shared" si="773"/>
        <v>-811.19616530498365</v>
      </c>
      <c r="GL65" s="16">
        <f t="shared" si="773"/>
        <v>-1225.1068680632523</v>
      </c>
      <c r="GM65" s="16">
        <f t="shared" si="773"/>
        <v>-1145.5502225056084</v>
      </c>
      <c r="GN65" s="16">
        <f t="shared" si="773"/>
        <v>-1485.0138971958766</v>
      </c>
      <c r="GO65" s="16">
        <f t="shared" si="773"/>
        <v>-1257.3508283263996</v>
      </c>
      <c r="GP65" s="16">
        <f t="shared" si="773"/>
        <v>-2003.970950084379</v>
      </c>
      <c r="GQ65" s="16">
        <f t="shared" si="773"/>
        <v>-2479.1514931478682</v>
      </c>
      <c r="GR65" s="16">
        <f t="shared" si="773"/>
        <v>-2229.5735804105052</v>
      </c>
      <c r="GS65" s="16">
        <f t="shared" ref="GS65:JD65" si="774">-$I$4*GS63</f>
        <v>-1982.0339166675815</v>
      </c>
      <c r="GT65" s="16">
        <f t="shared" si="774"/>
        <v>-1456.175097403581</v>
      </c>
      <c r="GU65" s="16">
        <f t="shared" si="774"/>
        <v>-1348.2449816425574</v>
      </c>
      <c r="GV65" s="16">
        <f t="shared" si="774"/>
        <v>-1110.0052288349616</v>
      </c>
      <c r="GW65" s="16">
        <f t="shared" si="774"/>
        <v>-816.77884843577885</v>
      </c>
      <c r="GX65" s="16">
        <f t="shared" si="774"/>
        <v>-1285.3001343839373</v>
      </c>
      <c r="GY65" s="16">
        <f t="shared" si="774"/>
        <v>-1268.1015820984996</v>
      </c>
      <c r="GZ65" s="16">
        <f t="shared" si="774"/>
        <v>-1516.3474301179142</v>
      </c>
      <c r="HA65" s="16">
        <f t="shared" si="774"/>
        <v>-1117.444001107543</v>
      </c>
      <c r="HB65" s="16">
        <f t="shared" si="774"/>
        <v>-2032.634834972152</v>
      </c>
      <c r="HC65" s="16">
        <f t="shared" si="774"/>
        <v>-2228.2712398652557</v>
      </c>
      <c r="HD65" s="16">
        <f t="shared" si="774"/>
        <v>-2294.4036596206993</v>
      </c>
      <c r="HE65" s="16">
        <f t="shared" si="774"/>
        <v>-2070.35327816365</v>
      </c>
      <c r="HF65" s="16">
        <f t="shared" si="774"/>
        <v>-1410.4695137090971</v>
      </c>
      <c r="HG65" s="16">
        <f t="shared" si="774"/>
        <v>-1335.8474858111833</v>
      </c>
      <c r="HH65" s="16">
        <f t="shared" si="774"/>
        <v>-1101.53155324412</v>
      </c>
      <c r="HI65" s="16">
        <f t="shared" si="774"/>
        <v>-853.1337518069945</v>
      </c>
      <c r="HJ65" s="16">
        <f t="shared" si="774"/>
        <v>-1274.7895562883712</v>
      </c>
      <c r="HK65" s="16">
        <f t="shared" si="774"/>
        <v>-1264.0046534214823</v>
      </c>
      <c r="HL65" s="16">
        <f t="shared" si="774"/>
        <v>-1549.0537908245847</v>
      </c>
      <c r="HM65" s="16">
        <f t="shared" si="774"/>
        <v>-1141.2694368364557</v>
      </c>
      <c r="HN65" s="16">
        <f t="shared" si="774"/>
        <v>-2050.8506981811292</v>
      </c>
      <c r="HO65" s="16">
        <f t="shared" si="774"/>
        <v>-2388.0951602259365</v>
      </c>
      <c r="HP65" s="16">
        <f t="shared" si="774"/>
        <v>-2177.0992942799162</v>
      </c>
      <c r="HQ65" s="16">
        <f t="shared" si="774"/>
        <v>-2246.2026170023132</v>
      </c>
      <c r="HR65" s="16">
        <f t="shared" si="774"/>
        <v>-1380.8534351251453</v>
      </c>
      <c r="HS65" s="16">
        <f t="shared" si="774"/>
        <v>-1320.3757282991703</v>
      </c>
      <c r="HT65" s="16">
        <f t="shared" si="774"/>
        <v>-1113.9755703115129</v>
      </c>
      <c r="HU65" s="16">
        <f t="shared" si="774"/>
        <v>-885.04460066141587</v>
      </c>
      <c r="HV65" s="16">
        <f t="shared" si="774"/>
        <v>-1247.1276750472236</v>
      </c>
      <c r="HW65" s="16">
        <f t="shared" si="774"/>
        <v>-1173.4439437887463</v>
      </c>
      <c r="HX65" s="16">
        <f t="shared" si="774"/>
        <v>-1528.0970301411578</v>
      </c>
      <c r="HY65" s="16">
        <f t="shared" si="774"/>
        <v>-1109.5313232401638</v>
      </c>
      <c r="HZ65" s="16">
        <f t="shared" si="774"/>
        <v>-1982.081038653866</v>
      </c>
      <c r="IA65" s="16">
        <f t="shared" si="774"/>
        <v>-2516.2782291494223</v>
      </c>
      <c r="IB65" s="16">
        <f t="shared" si="774"/>
        <v>-2105.7986924765032</v>
      </c>
      <c r="IC65" s="16">
        <f t="shared" si="774"/>
        <v>-2248.9591589808033</v>
      </c>
      <c r="ID65" s="16">
        <f t="shared" si="774"/>
        <v>-1326.3640991469435</v>
      </c>
      <c r="IE65" s="16">
        <f t="shared" si="774"/>
        <v>-1230.561950016905</v>
      </c>
      <c r="IF65" s="16">
        <f t="shared" si="774"/>
        <v>-1088.1103752097272</v>
      </c>
      <c r="IG65" s="16">
        <f t="shared" si="774"/>
        <v>-860.61065838332263</v>
      </c>
      <c r="IH65" s="16">
        <f t="shared" si="774"/>
        <v>-1177.9049737436007</v>
      </c>
      <c r="II65" s="16">
        <f t="shared" si="774"/>
        <v>-1242.5493216075874</v>
      </c>
      <c r="IJ65" s="16">
        <f t="shared" si="774"/>
        <v>-1423.1794929413522</v>
      </c>
      <c r="IK65" s="16">
        <f t="shared" si="774"/>
        <v>-1101.4029141244432</v>
      </c>
      <c r="IL65" s="16">
        <f t="shared" si="774"/>
        <v>-2056.0386712985551</v>
      </c>
      <c r="IM65" s="16">
        <f t="shared" si="774"/>
        <v>-2400.7807084240731</v>
      </c>
      <c r="IN65" s="16">
        <f t="shared" si="774"/>
        <v>-2324.3100830095459</v>
      </c>
      <c r="IO65" s="16">
        <f t="shared" si="774"/>
        <v>-2265.4750942590849</v>
      </c>
      <c r="IP65" s="16">
        <f t="shared" si="774"/>
        <v>-1316.1369211023314</v>
      </c>
      <c r="IQ65" s="16">
        <f t="shared" si="774"/>
        <v>-1218.9758610778613</v>
      </c>
      <c r="IR65" s="16">
        <f t="shared" si="774"/>
        <v>-1040.8331898901413</v>
      </c>
      <c r="IS65" s="16">
        <f t="shared" si="774"/>
        <v>-836.67767672458115</v>
      </c>
      <c r="IT65" s="16">
        <f t="shared" si="774"/>
        <v>-1161.8756710252001</v>
      </c>
      <c r="IU65" s="16">
        <f t="shared" si="774"/>
        <v>-1138.2774246227893</v>
      </c>
      <c r="IV65" s="16">
        <f t="shared" si="774"/>
        <v>-1365.2696755955494</v>
      </c>
      <c r="IW65" s="16">
        <f t="shared" si="774"/>
        <v>-1150.9842543764989</v>
      </c>
      <c r="IX65" s="16">
        <f t="shared" si="774"/>
        <v>-2114.7548756697884</v>
      </c>
      <c r="IY65" s="16">
        <f t="shared" si="774"/>
        <v>-2316.9419271174838</v>
      </c>
      <c r="IZ65" s="16">
        <f t="shared" si="774"/>
        <v>-2320.9697018190982</v>
      </c>
      <c r="JA65" s="16">
        <f t="shared" si="774"/>
        <v>-2042.7827840836633</v>
      </c>
      <c r="JB65" s="16">
        <f t="shared" si="774"/>
        <v>-1374.9625777083133</v>
      </c>
      <c r="JC65" s="16">
        <f t="shared" si="774"/>
        <v>-1256.4497729313009</v>
      </c>
      <c r="JD65" s="16">
        <f t="shared" si="774"/>
        <v>-1037.9657594432394</v>
      </c>
      <c r="JE65" s="16">
        <f t="shared" ref="JE65:LP65" si="775">-$I$4*JE63</f>
        <v>-827.27172297307868</v>
      </c>
      <c r="JF65" s="16">
        <f t="shared" si="775"/>
        <v>-1160.9912926215359</v>
      </c>
      <c r="JG65" s="16">
        <f t="shared" si="775"/>
        <v>-1171.0207187386809</v>
      </c>
      <c r="JH65" s="16">
        <f t="shared" si="775"/>
        <v>-1395.0801281915763</v>
      </c>
      <c r="JI65" s="16">
        <f t="shared" si="775"/>
        <v>-1133.2064548644412</v>
      </c>
      <c r="JJ65" s="16">
        <f t="shared" si="775"/>
        <v>-2080.8050945995346</v>
      </c>
      <c r="JK65" s="16">
        <f t="shared" si="775"/>
        <v>-2252.7558573744245</v>
      </c>
      <c r="JL65" s="16">
        <f t="shared" si="775"/>
        <v>-2276.9666299344531</v>
      </c>
      <c r="JM65" s="16">
        <f t="shared" si="775"/>
        <v>-2047.4770643302454</v>
      </c>
      <c r="JN65" s="16">
        <f t="shared" si="775"/>
        <v>-1348.5046850198942</v>
      </c>
      <c r="JO65" s="16">
        <f t="shared" si="775"/>
        <v>-1267.7348809199136</v>
      </c>
      <c r="JP65" s="16">
        <f t="shared" si="775"/>
        <v>-1036.0135098966471</v>
      </c>
      <c r="JQ65" s="16">
        <f t="shared" si="775"/>
        <v>-829.79011884358624</v>
      </c>
      <c r="JR65" s="16">
        <f t="shared" si="775"/>
        <v>-1169.4760811162234</v>
      </c>
      <c r="JS65" s="16">
        <f t="shared" si="775"/>
        <v>-1190.1081189000565</v>
      </c>
      <c r="JT65" s="16">
        <f t="shared" si="775"/>
        <v>-1530.0899771184856</v>
      </c>
      <c r="JU65" s="16">
        <f t="shared" si="775"/>
        <v>-1138.9006774946654</v>
      </c>
      <c r="JV65" s="16">
        <f t="shared" si="775"/>
        <v>-2041.7611558158408</v>
      </c>
      <c r="JW65" s="16">
        <f t="shared" si="775"/>
        <v>-2403.6266532942741</v>
      </c>
      <c r="JX65" s="16">
        <f t="shared" si="775"/>
        <v>-2327.2068890791807</v>
      </c>
      <c r="JY65" s="16">
        <f t="shared" si="775"/>
        <v>-2158.6075740267643</v>
      </c>
      <c r="JZ65" s="16">
        <f t="shared" si="775"/>
        <v>-1317.8227904649909</v>
      </c>
      <c r="KA65" s="16">
        <f t="shared" si="775"/>
        <v>-1262.9801758035653</v>
      </c>
      <c r="KB65" s="16">
        <f t="shared" si="775"/>
        <v>-1045.3096617248259</v>
      </c>
      <c r="KC65" s="16">
        <f t="shared" si="775"/>
        <v>-848.71019659762169</v>
      </c>
      <c r="KD65" s="16">
        <f t="shared" si="775"/>
        <v>-1124.6158727002307</v>
      </c>
      <c r="KE65" s="16">
        <f t="shared" si="775"/>
        <v>-1198.0894046737819</v>
      </c>
      <c r="KF65" s="16">
        <f t="shared" si="775"/>
        <v>-1534.5952409279598</v>
      </c>
      <c r="KG65" s="16">
        <f t="shared" si="775"/>
        <v>-1103.917684176263</v>
      </c>
      <c r="KH65" s="16">
        <f t="shared" si="775"/>
        <v>-2015.7551633191115</v>
      </c>
      <c r="KI65" s="16">
        <f t="shared" si="775"/>
        <v>-2477.5439704433697</v>
      </c>
      <c r="KJ65" s="16">
        <f t="shared" si="775"/>
        <v>-2107.7400198945165</v>
      </c>
      <c r="KK65" s="16">
        <f t="shared" si="775"/>
        <v>-2441.3519653928561</v>
      </c>
      <c r="KL65" s="16">
        <f t="shared" si="775"/>
        <v>-1340.3686573227455</v>
      </c>
      <c r="KM65" s="16">
        <f t="shared" si="775"/>
        <v>-1278.0483836733508</v>
      </c>
      <c r="KN65" s="16">
        <f t="shared" si="775"/>
        <v>-1049.2337182478841</v>
      </c>
      <c r="KO65" s="16">
        <f t="shared" si="775"/>
        <v>-867.73148605834047</v>
      </c>
      <c r="KP65" s="16">
        <f t="shared" si="775"/>
        <v>-1154.7430096734081</v>
      </c>
      <c r="KQ65" s="16">
        <f t="shared" si="775"/>
        <v>-1163.682099676746</v>
      </c>
      <c r="KR65" s="16">
        <f t="shared" si="775"/>
        <v>-1520.3549029531803</v>
      </c>
      <c r="KS65" s="16">
        <f t="shared" si="775"/>
        <v>-1113.7385459583948</v>
      </c>
      <c r="KT65" s="16">
        <f t="shared" si="775"/>
        <v>-1990.7979736090626</v>
      </c>
      <c r="KU65" s="16">
        <f t="shared" si="775"/>
        <v>-2448.0750401416708</v>
      </c>
      <c r="KV65" s="16">
        <f t="shared" si="775"/>
        <v>-2288.4863093895819</v>
      </c>
      <c r="KW65" s="16">
        <f t="shared" si="775"/>
        <v>-2422.3407590907032</v>
      </c>
      <c r="KX65" s="16">
        <f t="shared" si="775"/>
        <v>-1354.0751862909271</v>
      </c>
      <c r="KY65" s="16">
        <f t="shared" si="775"/>
        <v>-1222.776513527677</v>
      </c>
      <c r="KZ65" s="16">
        <f t="shared" si="775"/>
        <v>-1028.5096979209588</v>
      </c>
      <c r="LA65" s="16">
        <f t="shared" si="775"/>
        <v>-858.35928353271629</v>
      </c>
      <c r="LB65" s="16">
        <f t="shared" si="775"/>
        <v>-1161.7024089526708</v>
      </c>
      <c r="LC65" s="16">
        <f t="shared" si="775"/>
        <v>-1144.1686918003411</v>
      </c>
      <c r="LD65" s="16">
        <f t="shared" si="775"/>
        <v>-1518.0426104886758</v>
      </c>
      <c r="LE65" s="16">
        <f t="shared" si="775"/>
        <v>-1176.7581978523444</v>
      </c>
      <c r="LF65" s="16">
        <f t="shared" si="775"/>
        <v>-2111.2637794158763</v>
      </c>
      <c r="LG65" s="16">
        <f t="shared" si="775"/>
        <v>-2416.3888818104801</v>
      </c>
      <c r="LH65" s="16">
        <f t="shared" si="775"/>
        <v>-2364.4913085619473</v>
      </c>
      <c r="LI65" s="16">
        <f t="shared" si="775"/>
        <v>-2400.4847938720882</v>
      </c>
      <c r="LJ65" s="16">
        <f t="shared" si="775"/>
        <v>-1414.2903847607954</v>
      </c>
      <c r="LK65" s="16">
        <f t="shared" si="775"/>
        <v>-1247.4905308503091</v>
      </c>
      <c r="LL65" s="16">
        <f t="shared" si="775"/>
        <v>-1072.6407152924562</v>
      </c>
      <c r="LM65" s="16">
        <f t="shared" si="775"/>
        <v>-888.14657427963618</v>
      </c>
      <c r="LN65" s="16">
        <f t="shared" si="775"/>
        <v>-1191.10337221738</v>
      </c>
      <c r="LO65" s="16">
        <f t="shared" si="775"/>
        <v>-1193.8151821120009</v>
      </c>
      <c r="LP65" s="16">
        <f t="shared" si="775"/>
        <v>-1414.3396544777399</v>
      </c>
      <c r="LQ65" s="16">
        <f t="shared" ref="LQ65:OB65" si="776">-$I$4*LQ63</f>
        <v>-1163.9530155273599</v>
      </c>
      <c r="LR65" s="16">
        <f t="shared" si="776"/>
        <v>-2227.4501535145132</v>
      </c>
      <c r="LS65" s="16">
        <f t="shared" si="776"/>
        <v>-2312.0240989398467</v>
      </c>
      <c r="LT65" s="16">
        <f t="shared" si="776"/>
        <v>-2491.3818380938155</v>
      </c>
      <c r="LU65" s="16">
        <f t="shared" si="776"/>
        <v>-2287.5281953729227</v>
      </c>
      <c r="LV65" s="16">
        <f t="shared" si="776"/>
        <v>-1403.9974125959657</v>
      </c>
      <c r="LW65" s="16">
        <f t="shared" si="776"/>
        <v>-1341.6677013469341</v>
      </c>
      <c r="LX65" s="16">
        <f t="shared" si="776"/>
        <v>-1068.3262070172891</v>
      </c>
      <c r="LY65" s="16">
        <f t="shared" si="776"/>
        <v>-894.10228877375948</v>
      </c>
      <c r="LZ65" s="16">
        <f t="shared" si="776"/>
        <v>-1196.5877827656948</v>
      </c>
      <c r="MA65" s="16">
        <f t="shared" si="776"/>
        <v>-1247.6355701346583</v>
      </c>
      <c r="MB65" s="16">
        <f t="shared" si="776"/>
        <v>-1683.2268400850839</v>
      </c>
      <c r="MC65" s="16">
        <f t="shared" si="776"/>
        <v>-1217.681373330018</v>
      </c>
      <c r="MD65" s="16">
        <f t="shared" si="776"/>
        <v>-2247.959606011596</v>
      </c>
      <c r="ME65" s="16">
        <f t="shared" si="776"/>
        <v>-2451.2349752330442</v>
      </c>
      <c r="MF65" s="16">
        <f t="shared" si="776"/>
        <v>-2478.9162685176393</v>
      </c>
      <c r="MG65" s="16">
        <f t="shared" si="776"/>
        <v>-2419.6710979591448</v>
      </c>
      <c r="MH65" s="16">
        <f t="shared" si="776"/>
        <v>-1415.0387916215077</v>
      </c>
      <c r="MI65" s="16">
        <f t="shared" si="776"/>
        <v>-1416.3576069291432</v>
      </c>
      <c r="MJ65" s="16">
        <f t="shared" si="776"/>
        <v>-1133.1441340445963</v>
      </c>
      <c r="MK65" s="16">
        <f t="shared" si="776"/>
        <v>-945.30149237388036</v>
      </c>
      <c r="ML65" s="16">
        <f t="shared" si="776"/>
        <v>-1236.4127179453196</v>
      </c>
      <c r="MM65" s="16">
        <f t="shared" si="776"/>
        <v>-1282.5853349870947</v>
      </c>
      <c r="MN65" s="16">
        <f t="shared" si="776"/>
        <v>-1777.9200982236359</v>
      </c>
      <c r="MO65" s="16">
        <f t="shared" si="776"/>
        <v>-1219.2061830797695</v>
      </c>
      <c r="MP65" s="16">
        <f t="shared" si="776"/>
        <v>-2163.2072762353791</v>
      </c>
      <c r="MQ65" s="16">
        <f t="shared" si="776"/>
        <v>-2593.391530798629</v>
      </c>
      <c r="MR65" s="16">
        <f t="shared" si="776"/>
        <v>-2402.6500641047533</v>
      </c>
      <c r="MS65" s="16">
        <f t="shared" si="776"/>
        <v>-2622.5014536204726</v>
      </c>
      <c r="MT65" s="16">
        <f t="shared" si="776"/>
        <v>-1465.1416458494564</v>
      </c>
      <c r="MU65" s="16">
        <f t="shared" si="776"/>
        <v>-1437.7303105502026</v>
      </c>
      <c r="MV65" s="16">
        <f t="shared" si="776"/>
        <v>-1137.3099001877731</v>
      </c>
      <c r="MW65" s="16">
        <f t="shared" si="776"/>
        <v>-950.49438081884762</v>
      </c>
      <c r="MX65" s="16">
        <f t="shared" si="776"/>
        <v>-1267.8176462363765</v>
      </c>
      <c r="MY65" s="16">
        <f t="shared" si="776"/>
        <v>-1254.2508810035195</v>
      </c>
      <c r="MZ65" s="16">
        <f t="shared" si="776"/>
        <v>-1840.1203041703152</v>
      </c>
      <c r="NA65" s="16">
        <f t="shared" si="776"/>
        <v>-1222.8813416867768</v>
      </c>
      <c r="NB65" s="16">
        <f t="shared" si="776"/>
        <v>-2124.4815031730182</v>
      </c>
      <c r="NC65" s="16">
        <f t="shared" si="776"/>
        <v>-2508.4623359834036</v>
      </c>
      <c r="ND65" s="16">
        <f t="shared" si="776"/>
        <v>-2382.6275586881038</v>
      </c>
      <c r="NE65" s="16">
        <f t="shared" si="776"/>
        <v>-2776.0081917661782</v>
      </c>
      <c r="NF65" s="16">
        <f t="shared" si="776"/>
        <v>-1474.5237766197527</v>
      </c>
      <c r="NG65" s="16">
        <f t="shared" si="776"/>
        <v>-1443.3859157222682</v>
      </c>
      <c r="NH65" s="16">
        <f t="shared" si="776"/>
        <v>-1144.0284245425116</v>
      </c>
      <c r="NI65" s="16">
        <f t="shared" si="776"/>
        <v>-937.04337978132605</v>
      </c>
      <c r="NJ65" s="16">
        <f t="shared" si="776"/>
        <v>-1282.4276490686354</v>
      </c>
      <c r="NK65" s="16">
        <f t="shared" si="776"/>
        <v>-1284.7350357994826</v>
      </c>
      <c r="NL65" s="16">
        <f t="shared" si="776"/>
        <v>-1842.4351825350195</v>
      </c>
      <c r="NM65" s="16">
        <f t="shared" si="776"/>
        <v>-1248.051778447166</v>
      </c>
      <c r="NN65" s="16">
        <f t="shared" si="776"/>
        <v>-2243.6693427541354</v>
      </c>
      <c r="NO65" s="16">
        <f t="shared" si="776"/>
        <v>-2546.8689412988801</v>
      </c>
      <c r="NP65" s="16">
        <f t="shared" si="776"/>
        <v>-2414.4377165407827</v>
      </c>
      <c r="NQ65" s="16">
        <f t="shared" si="776"/>
        <v>-2686.0036330079356</v>
      </c>
      <c r="NR65" s="16">
        <f t="shared" si="776"/>
        <v>-1401.5708711287505</v>
      </c>
      <c r="NS65" s="16">
        <f t="shared" si="776"/>
        <v>-1354.3509751042654</v>
      </c>
      <c r="NT65" s="16">
        <f t="shared" si="776"/>
        <v>-1142.746796490803</v>
      </c>
      <c r="NU65" s="16">
        <f t="shared" si="776"/>
        <v>-927.86040074502091</v>
      </c>
      <c r="NV65" s="16">
        <f t="shared" si="776"/>
        <v>-1279.4096958606308</v>
      </c>
      <c r="NW65" s="16">
        <f t="shared" si="776"/>
        <v>-1293.820216726896</v>
      </c>
      <c r="NX65" s="16">
        <f t="shared" si="776"/>
        <v>-1621.3640756827983</v>
      </c>
      <c r="NY65" s="16">
        <f t="shared" si="776"/>
        <v>-1259.3456578863013</v>
      </c>
      <c r="NZ65" s="16">
        <f t="shared" si="776"/>
        <v>-2437.2454065722645</v>
      </c>
      <c r="OA65" s="16">
        <f t="shared" si="776"/>
        <v>-2457.1907816979274</v>
      </c>
      <c r="OB65" s="16">
        <f t="shared" si="776"/>
        <v>-2448.5596798057518</v>
      </c>
      <c r="OC65" s="16">
        <f t="shared" ref="OC65:PW65" si="777">-$I$4*OC63</f>
        <v>-2541.441744662518</v>
      </c>
      <c r="OD65" s="16">
        <f t="shared" si="777"/>
        <v>-1480.9826689371582</v>
      </c>
      <c r="OE65" s="16">
        <f t="shared" si="777"/>
        <v>-1429.9173516983919</v>
      </c>
      <c r="OF65" s="16">
        <f t="shared" si="777"/>
        <v>-1192.33757577709</v>
      </c>
      <c r="OG65" s="16">
        <f t="shared" si="777"/>
        <v>-924.08925066635504</v>
      </c>
      <c r="OH65" s="16">
        <f t="shared" si="777"/>
        <v>-1295.5171897447417</v>
      </c>
      <c r="OI65" s="16">
        <f t="shared" si="777"/>
        <v>-1321.0269491368829</v>
      </c>
      <c r="OJ65" s="16">
        <f t="shared" si="777"/>
        <v>-1688.242180697167</v>
      </c>
      <c r="OK65" s="16">
        <f t="shared" si="777"/>
        <v>-1307.0609134310857</v>
      </c>
      <c r="OL65" s="16">
        <f t="shared" si="777"/>
        <v>-2465.9501504108853</v>
      </c>
      <c r="OM65" s="16">
        <f t="shared" si="777"/>
        <v>-2489.7617323430595</v>
      </c>
      <c r="ON65" s="16">
        <f t="shared" si="777"/>
        <v>-2337.3068850252489</v>
      </c>
      <c r="OO65" s="16">
        <f t="shared" si="777"/>
        <v>-2343.5135320435202</v>
      </c>
      <c r="OP65" s="16">
        <f t="shared" si="777"/>
        <v>-1473.2206208589153</v>
      </c>
      <c r="OQ65" s="16">
        <f t="shared" si="777"/>
        <v>-1429.141767117801</v>
      </c>
      <c r="OR65" s="16">
        <f t="shared" si="777"/>
        <v>-1142.4872980257912</v>
      </c>
      <c r="OS65" s="16">
        <f t="shared" si="777"/>
        <v>-926.49154265234313</v>
      </c>
      <c r="OT65" s="16">
        <f t="shared" si="777"/>
        <v>-1305.6026675580404</v>
      </c>
      <c r="OU65" s="16">
        <f t="shared" si="777"/>
        <v>-1300.0389926308719</v>
      </c>
      <c r="OV65" s="16">
        <f t="shared" si="777"/>
        <v>-1829.1513726377216</v>
      </c>
      <c r="OW65" s="16">
        <f t="shared" si="777"/>
        <v>-1289.8203585223177</v>
      </c>
      <c r="OX65" s="16">
        <f t="shared" si="777"/>
        <v>-2241.990571017519</v>
      </c>
      <c r="OY65" s="16">
        <f t="shared" si="777"/>
        <v>-2533.9420432260854</v>
      </c>
      <c r="OZ65" s="16">
        <f t="shared" si="777"/>
        <v>-2225.2403709888217</v>
      </c>
      <c r="PA65" s="16">
        <f t="shared" si="777"/>
        <v>-2477.9020122696761</v>
      </c>
      <c r="PB65" s="16">
        <f t="shared" si="777"/>
        <v>-1469.7174995625921</v>
      </c>
      <c r="PC65" s="16">
        <f t="shared" si="777"/>
        <v>-1437.8043490682123</v>
      </c>
      <c r="PD65" s="16">
        <f t="shared" si="777"/>
        <v>-1137.3754061024847</v>
      </c>
      <c r="PE65" s="16">
        <f t="shared" si="777"/>
        <v>-912.66717780827423</v>
      </c>
      <c r="PF65" s="16">
        <f t="shared" si="777"/>
        <v>-1290.4961694725423</v>
      </c>
      <c r="PG65" s="16">
        <f t="shared" si="777"/>
        <v>-1285.7994753402327</v>
      </c>
      <c r="PH65" s="16">
        <f t="shared" si="777"/>
        <v>-1839.5188781456297</v>
      </c>
      <c r="PI65" s="16">
        <f t="shared" si="777"/>
        <v>-1281.1656477780614</v>
      </c>
      <c r="PJ65" s="16">
        <f t="shared" si="777"/>
        <v>-2111.0496856470631</v>
      </c>
      <c r="PK65" s="16">
        <f t="shared" si="777"/>
        <v>-2540.3174617586128</v>
      </c>
      <c r="PL65" s="16">
        <f t="shared" si="777"/>
        <v>-2154.0242576569199</v>
      </c>
      <c r="PM65" s="16">
        <f t="shared" si="777"/>
        <v>-2468.8255897143022</v>
      </c>
      <c r="PN65" s="16">
        <f t="shared" si="777"/>
        <v>-1467.6036162845439</v>
      </c>
      <c r="PO65" s="16">
        <f t="shared" si="777"/>
        <v>-1451.9562944962995</v>
      </c>
      <c r="PP65" s="16">
        <f t="shared" si="777"/>
        <v>-1111.7106979571074</v>
      </c>
      <c r="PQ65" s="16">
        <f t="shared" si="777"/>
        <v>-919.65238046638194</v>
      </c>
      <c r="PR65" s="16">
        <f t="shared" si="777"/>
        <v>-1317.1232440857493</v>
      </c>
      <c r="PS65" s="16">
        <f t="shared" si="777"/>
        <v>-1233.5808099095227</v>
      </c>
      <c r="PT65" s="16">
        <f t="shared" si="777"/>
        <v>-1765.8930628452349</v>
      </c>
      <c r="PU65" s="16">
        <f t="shared" si="777"/>
        <v>-1304.2127735514907</v>
      </c>
      <c r="PV65" s="16">
        <f t="shared" si="777"/>
        <v>-2159.7024885974424</v>
      </c>
      <c r="PW65" s="16">
        <f t="shared" si="777"/>
        <v>-2570.6684691396727</v>
      </c>
    </row>
    <row r="66" spans="1:439" x14ac:dyDescent="0.15"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  <c r="KL66" s="16"/>
      <c r="KM66" s="16"/>
      <c r="KN66" s="16"/>
      <c r="KO66" s="16"/>
      <c r="KP66" s="16"/>
      <c r="KQ66" s="16"/>
      <c r="KR66" s="16"/>
      <c r="KS66" s="16"/>
      <c r="KT66" s="16"/>
      <c r="KU66" s="16"/>
      <c r="KV66" s="16"/>
      <c r="KW66" s="16"/>
      <c r="KX66" s="16"/>
      <c r="KY66" s="16"/>
      <c r="KZ66" s="16"/>
      <c r="LA66" s="16"/>
      <c r="LB66" s="16"/>
      <c r="LC66" s="16"/>
      <c r="LD66" s="16"/>
      <c r="LE66" s="16"/>
      <c r="LF66" s="16"/>
      <c r="LG66" s="16"/>
      <c r="LH66" s="16"/>
      <c r="LI66" s="16"/>
      <c r="LJ66" s="16"/>
      <c r="LK66" s="16"/>
      <c r="LL66" s="16"/>
      <c r="LM66" s="16"/>
      <c r="LN66" s="16"/>
      <c r="LO66" s="16"/>
      <c r="LP66" s="16"/>
      <c r="LQ66" s="16"/>
      <c r="LR66" s="16"/>
      <c r="LS66" s="16"/>
      <c r="LT66" s="16"/>
      <c r="LU66" s="16"/>
      <c r="LV66" s="16"/>
      <c r="LW66" s="16"/>
      <c r="LX66" s="16"/>
      <c r="LY66" s="16"/>
      <c r="LZ66" s="16"/>
      <c r="MA66" s="16"/>
      <c r="MB66" s="16"/>
      <c r="MC66" s="16"/>
      <c r="MD66" s="16"/>
      <c r="ME66" s="16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16"/>
      <c r="MZ66" s="16"/>
      <c r="NA66" s="16"/>
      <c r="NB66" s="16"/>
      <c r="NC66" s="16"/>
      <c r="ND66" s="16"/>
      <c r="NE66" s="16"/>
      <c r="NF66" s="16"/>
      <c r="NG66" s="16"/>
      <c r="NH66" s="16"/>
      <c r="NI66" s="16"/>
      <c r="NJ66" s="16"/>
      <c r="NK66" s="16"/>
      <c r="NL66" s="16"/>
      <c r="NM66" s="16"/>
      <c r="NN66" s="16"/>
      <c r="NO66" s="16"/>
      <c r="NP66" s="16"/>
      <c r="NQ66" s="16"/>
      <c r="NR66" s="16"/>
      <c r="NS66" s="16"/>
      <c r="NT66" s="16"/>
      <c r="NU66" s="16"/>
      <c r="NV66" s="16"/>
      <c r="NW66" s="16"/>
      <c r="NX66" s="16"/>
      <c r="NY66" s="16"/>
      <c r="NZ66" s="16"/>
      <c r="OA66" s="16"/>
      <c r="OB66" s="16"/>
      <c r="OC66" s="16"/>
      <c r="OD66" s="16"/>
      <c r="OE66" s="16"/>
      <c r="OF66" s="16"/>
      <c r="OG66" s="16"/>
      <c r="OH66" s="16"/>
      <c r="OI66" s="16"/>
      <c r="OJ66" s="16"/>
      <c r="OK66" s="16"/>
      <c r="OL66" s="16"/>
      <c r="OM66" s="16"/>
      <c r="ON66" s="16"/>
      <c r="OO66" s="16"/>
      <c r="OP66" s="16"/>
      <c r="OQ66" s="16"/>
      <c r="OR66" s="16"/>
      <c r="OS66" s="16"/>
      <c r="OT66" s="16"/>
      <c r="OU66" s="16"/>
      <c r="OV66" s="16"/>
      <c r="OW66" s="16"/>
      <c r="OX66" s="16"/>
      <c r="OY66" s="16"/>
      <c r="OZ66" s="16"/>
      <c r="PA66" s="16"/>
      <c r="PB66" s="16"/>
      <c r="PC66" s="16"/>
      <c r="PD66" s="16"/>
      <c r="PE66" s="16"/>
      <c r="PF66" s="16"/>
      <c r="PG66" s="16"/>
      <c r="PH66" s="16"/>
      <c r="PI66" s="16"/>
      <c r="PJ66" s="16"/>
      <c r="PK66" s="16"/>
      <c r="PL66" s="16"/>
      <c r="PM66" s="16"/>
      <c r="PN66" s="16"/>
      <c r="PO66" s="16"/>
      <c r="PP66" s="16"/>
      <c r="PQ66" s="16"/>
      <c r="PR66" s="16"/>
      <c r="PS66" s="16"/>
      <c r="PT66" s="16"/>
      <c r="PU66" s="16"/>
      <c r="PV66" s="16"/>
      <c r="PW66" s="16"/>
    </row>
    <row r="67" spans="1:439" x14ac:dyDescent="0.15">
      <c r="B67" s="11" t="s">
        <v>35</v>
      </c>
      <c r="C67" s="11" t="s">
        <v>30</v>
      </c>
      <c r="D67" s="16">
        <f>SUM(E67:GE67)</f>
        <v>-162102.42587601085</v>
      </c>
      <c r="E67" s="16">
        <f t="shared" ref="E67:BP67" si="778">-E60</f>
        <v>0</v>
      </c>
      <c r="F67" s="16">
        <f t="shared" si="778"/>
        <v>0</v>
      </c>
      <c r="G67" s="16">
        <f t="shared" si="778"/>
        <v>0</v>
      </c>
      <c r="H67" s="16">
        <f t="shared" si="778"/>
        <v>-1092.7386574308796</v>
      </c>
      <c r="I67" s="16">
        <f t="shared" si="778"/>
        <v>-976.8804260708921</v>
      </c>
      <c r="J67" s="16">
        <f t="shared" si="778"/>
        <v>-1025.5648263897847</v>
      </c>
      <c r="K67" s="16">
        <f t="shared" si="778"/>
        <v>-862.61840455742595</v>
      </c>
      <c r="L67" s="16">
        <f t="shared" si="778"/>
        <v>-749.68655791606056</v>
      </c>
      <c r="M67" s="16">
        <f t="shared" si="778"/>
        <v>-745.16396335091758</v>
      </c>
      <c r="N67" s="16">
        <f t="shared" si="778"/>
        <v>-827.63480542117259</v>
      </c>
      <c r="O67" s="16">
        <f t="shared" si="778"/>
        <v>-875.25506584238428</v>
      </c>
      <c r="P67" s="16">
        <f t="shared" si="778"/>
        <v>-802.09544787683558</v>
      </c>
      <c r="Q67" s="16">
        <f t="shared" si="778"/>
        <v>-765.91469135569139</v>
      </c>
      <c r="R67" s="16">
        <f t="shared" si="778"/>
        <v>-908.11038518327621</v>
      </c>
      <c r="S67" s="16">
        <f t="shared" si="778"/>
        <v>-1175.1651603387313</v>
      </c>
      <c r="T67" s="16">
        <f t="shared" si="778"/>
        <v>-1092.7386574308796</v>
      </c>
      <c r="U67" s="16">
        <f t="shared" si="778"/>
        <v>-976.8804260708921</v>
      </c>
      <c r="V67" s="16">
        <f t="shared" si="778"/>
        <v>-1025.5648263897847</v>
      </c>
      <c r="W67" s="16">
        <f t="shared" si="778"/>
        <v>-862.61840455742595</v>
      </c>
      <c r="X67" s="16">
        <f t="shared" si="778"/>
        <v>-749.68655791606056</v>
      </c>
      <c r="Y67" s="16">
        <f t="shared" si="778"/>
        <v>-745.16396335091758</v>
      </c>
      <c r="Z67" s="16">
        <f t="shared" si="778"/>
        <v>-827.63480542117259</v>
      </c>
      <c r="AA67" s="16">
        <f t="shared" si="778"/>
        <v>-875.25506584238428</v>
      </c>
      <c r="AB67" s="16">
        <f t="shared" si="778"/>
        <v>-802.09544787683558</v>
      </c>
      <c r="AC67" s="16">
        <f t="shared" si="778"/>
        <v>-765.91469135569139</v>
      </c>
      <c r="AD67" s="16">
        <f t="shared" si="778"/>
        <v>-908.11038518327621</v>
      </c>
      <c r="AE67" s="16">
        <f t="shared" si="778"/>
        <v>-1175.1651603387313</v>
      </c>
      <c r="AF67" s="16">
        <f t="shared" si="778"/>
        <v>-1092.7386574308796</v>
      </c>
      <c r="AG67" s="16">
        <f t="shared" si="778"/>
        <v>-976.8804260708921</v>
      </c>
      <c r="AH67" s="16">
        <f t="shared" si="778"/>
        <v>-1025.5648263897847</v>
      </c>
      <c r="AI67" s="16">
        <f t="shared" si="778"/>
        <v>-862.61840455742595</v>
      </c>
      <c r="AJ67" s="16">
        <f t="shared" si="778"/>
        <v>-749.68655791606056</v>
      </c>
      <c r="AK67" s="16">
        <f t="shared" si="778"/>
        <v>-745.16396335091758</v>
      </c>
      <c r="AL67" s="16">
        <f t="shared" si="778"/>
        <v>-827.63480542117259</v>
      </c>
      <c r="AM67" s="16">
        <f t="shared" si="778"/>
        <v>-875.25506584238428</v>
      </c>
      <c r="AN67" s="16">
        <f t="shared" si="778"/>
        <v>-802.09544787683558</v>
      </c>
      <c r="AO67" s="16">
        <f t="shared" si="778"/>
        <v>-765.91469135569139</v>
      </c>
      <c r="AP67" s="16">
        <f t="shared" si="778"/>
        <v>-908.11038518327621</v>
      </c>
      <c r="AQ67" s="16">
        <f t="shared" si="778"/>
        <v>-1175.1651603387313</v>
      </c>
      <c r="AR67" s="16">
        <f t="shared" si="778"/>
        <v>-1092.5703504043126</v>
      </c>
      <c r="AS67" s="16">
        <f t="shared" si="778"/>
        <v>-976.93728661275827</v>
      </c>
      <c r="AT67" s="16">
        <f t="shared" si="778"/>
        <v>-1025.5680143755615</v>
      </c>
      <c r="AU67" s="16">
        <f t="shared" si="778"/>
        <v>-862.38490566037729</v>
      </c>
      <c r="AV67" s="16">
        <f t="shared" si="778"/>
        <v>-749.99389038634331</v>
      </c>
      <c r="AW67" s="16">
        <f t="shared" si="778"/>
        <v>-745.67115902964963</v>
      </c>
      <c r="AX67" s="16">
        <f t="shared" si="778"/>
        <v>-827.80305480682841</v>
      </c>
      <c r="AY67" s="16">
        <f t="shared" si="778"/>
        <v>-875.35309973045821</v>
      </c>
      <c r="AZ67" s="16">
        <f t="shared" si="778"/>
        <v>-801.86666666666667</v>
      </c>
      <c r="BA67" s="16">
        <f t="shared" si="778"/>
        <v>-766.20413297394441</v>
      </c>
      <c r="BB67" s="16">
        <f t="shared" si="778"/>
        <v>-907.77358490566041</v>
      </c>
      <c r="BC67" s="16">
        <f t="shared" si="778"/>
        <v>-1174.7022461814915</v>
      </c>
      <c r="BD67" s="16">
        <f t="shared" si="778"/>
        <v>-1092.5703504043126</v>
      </c>
      <c r="BE67" s="16">
        <f t="shared" si="778"/>
        <v>-976.93728661275827</v>
      </c>
      <c r="BF67" s="16">
        <f t="shared" si="778"/>
        <v>-1025.5680143755615</v>
      </c>
      <c r="BG67" s="16">
        <f t="shared" si="778"/>
        <v>-862.38490566037729</v>
      </c>
      <c r="BH67" s="16">
        <f t="shared" si="778"/>
        <v>-749.99389038634331</v>
      </c>
      <c r="BI67" s="16">
        <f t="shared" si="778"/>
        <v>-745.67115902964963</v>
      </c>
      <c r="BJ67" s="16">
        <f t="shared" si="778"/>
        <v>-827.80305480682841</v>
      </c>
      <c r="BK67" s="16">
        <f t="shared" si="778"/>
        <v>-875.35309973045821</v>
      </c>
      <c r="BL67" s="16">
        <f t="shared" si="778"/>
        <v>-801.86666666666667</v>
      </c>
      <c r="BM67" s="16">
        <f t="shared" si="778"/>
        <v>-766.20413297394441</v>
      </c>
      <c r="BN67" s="16">
        <f t="shared" si="778"/>
        <v>-907.77358490566041</v>
      </c>
      <c r="BO67" s="16">
        <f t="shared" si="778"/>
        <v>-1174.7022461814915</v>
      </c>
      <c r="BP67" s="16">
        <f t="shared" si="778"/>
        <v>-1092.5703504043126</v>
      </c>
      <c r="BQ67" s="16">
        <f t="shared" ref="BQ67:EB67" si="779">-BQ60</f>
        <v>-976.93728661275827</v>
      </c>
      <c r="BR67" s="16">
        <f t="shared" si="779"/>
        <v>-1025.5680143755615</v>
      </c>
      <c r="BS67" s="16">
        <f t="shared" si="779"/>
        <v>-862.38490566037729</v>
      </c>
      <c r="BT67" s="16">
        <f t="shared" si="779"/>
        <v>-749.99389038634331</v>
      </c>
      <c r="BU67" s="16">
        <f t="shared" si="779"/>
        <v>-745.67115902964963</v>
      </c>
      <c r="BV67" s="16">
        <f t="shared" si="779"/>
        <v>-827.80305480682841</v>
      </c>
      <c r="BW67" s="16">
        <f t="shared" si="779"/>
        <v>-875.35309973045821</v>
      </c>
      <c r="BX67" s="16">
        <f t="shared" si="779"/>
        <v>-801.86666666666667</v>
      </c>
      <c r="BY67" s="16">
        <f t="shared" si="779"/>
        <v>-766.20413297394441</v>
      </c>
      <c r="BZ67" s="16">
        <f t="shared" si="779"/>
        <v>-907.77358490566041</v>
      </c>
      <c r="CA67" s="16">
        <f t="shared" si="779"/>
        <v>-1174.7022461814915</v>
      </c>
      <c r="CB67" s="16">
        <f t="shared" si="779"/>
        <v>-1092.5703504043126</v>
      </c>
      <c r="CC67" s="16">
        <f t="shared" si="779"/>
        <v>-976.93728661275827</v>
      </c>
      <c r="CD67" s="16">
        <f t="shared" si="779"/>
        <v>-1025.5680143755615</v>
      </c>
      <c r="CE67" s="16">
        <f t="shared" si="779"/>
        <v>-862.38490566037729</v>
      </c>
      <c r="CF67" s="16">
        <f t="shared" si="779"/>
        <v>-749.99389038634331</v>
      </c>
      <c r="CG67" s="16">
        <f t="shared" si="779"/>
        <v>-745.67115902964963</v>
      </c>
      <c r="CH67" s="16">
        <f t="shared" si="779"/>
        <v>-827.80305480682841</v>
      </c>
      <c r="CI67" s="16">
        <f t="shared" si="779"/>
        <v>-875.35309973045821</v>
      </c>
      <c r="CJ67" s="16">
        <f t="shared" si="779"/>
        <v>-801.86666666666667</v>
      </c>
      <c r="CK67" s="16">
        <f t="shared" si="779"/>
        <v>-766.20413297394441</v>
      </c>
      <c r="CL67" s="16">
        <f t="shared" si="779"/>
        <v>-907.77358490566041</v>
      </c>
      <c r="CM67" s="16">
        <f t="shared" si="779"/>
        <v>-1174.7022461814915</v>
      </c>
      <c r="CN67" s="16">
        <f t="shared" si="779"/>
        <v>-1092.5703504043126</v>
      </c>
      <c r="CO67" s="16">
        <f t="shared" si="779"/>
        <v>-976.93728661275827</v>
      </c>
      <c r="CP67" s="16">
        <f t="shared" si="779"/>
        <v>-1025.5680143755615</v>
      </c>
      <c r="CQ67" s="16">
        <f t="shared" si="779"/>
        <v>-862.38490566037729</v>
      </c>
      <c r="CR67" s="16">
        <f t="shared" si="779"/>
        <v>-749.99389038634331</v>
      </c>
      <c r="CS67" s="16">
        <f t="shared" si="779"/>
        <v>-745.67115902964963</v>
      </c>
      <c r="CT67" s="16">
        <f t="shared" si="779"/>
        <v>-827.80305480682841</v>
      </c>
      <c r="CU67" s="16">
        <f t="shared" si="779"/>
        <v>-875.35309973045821</v>
      </c>
      <c r="CV67" s="16">
        <f t="shared" si="779"/>
        <v>-801.86666666666667</v>
      </c>
      <c r="CW67" s="16">
        <f t="shared" si="779"/>
        <v>-766.20413297394441</v>
      </c>
      <c r="CX67" s="16">
        <f t="shared" si="779"/>
        <v>-907.77358490566041</v>
      </c>
      <c r="CY67" s="16">
        <f t="shared" si="779"/>
        <v>-1174.7022461814915</v>
      </c>
      <c r="CZ67" s="16">
        <f t="shared" si="779"/>
        <v>-1092.5703504043126</v>
      </c>
      <c r="DA67" s="16">
        <f t="shared" si="779"/>
        <v>-976.93728661275827</v>
      </c>
      <c r="DB67" s="16">
        <f t="shared" si="779"/>
        <v>-1025.5680143755615</v>
      </c>
      <c r="DC67" s="16">
        <f t="shared" si="779"/>
        <v>-862.38490566037729</v>
      </c>
      <c r="DD67" s="16">
        <f t="shared" si="779"/>
        <v>-749.99389038634331</v>
      </c>
      <c r="DE67" s="16">
        <f t="shared" si="779"/>
        <v>-745.67115902964963</v>
      </c>
      <c r="DF67" s="16">
        <f t="shared" si="779"/>
        <v>-827.80305480682841</v>
      </c>
      <c r="DG67" s="16">
        <f t="shared" si="779"/>
        <v>-875.35309973045821</v>
      </c>
      <c r="DH67" s="16">
        <f t="shared" si="779"/>
        <v>-801.86666666666667</v>
      </c>
      <c r="DI67" s="16">
        <f t="shared" si="779"/>
        <v>-766.20413297394441</v>
      </c>
      <c r="DJ67" s="16">
        <f t="shared" si="779"/>
        <v>-907.77358490566041</v>
      </c>
      <c r="DK67" s="16">
        <f t="shared" si="779"/>
        <v>-1174.7022461814915</v>
      </c>
      <c r="DL67" s="16">
        <f t="shared" si="779"/>
        <v>-1092.5703504043126</v>
      </c>
      <c r="DM67" s="16">
        <f t="shared" si="779"/>
        <v>-976.93728661275827</v>
      </c>
      <c r="DN67" s="16">
        <f t="shared" si="779"/>
        <v>-1025.5680143755615</v>
      </c>
      <c r="DO67" s="16">
        <f t="shared" si="779"/>
        <v>-862.38490566037729</v>
      </c>
      <c r="DP67" s="16">
        <f t="shared" si="779"/>
        <v>-749.99389038634331</v>
      </c>
      <c r="DQ67" s="16">
        <f t="shared" si="779"/>
        <v>-745.67115902964963</v>
      </c>
      <c r="DR67" s="16">
        <f t="shared" si="779"/>
        <v>-827.80305480682841</v>
      </c>
      <c r="DS67" s="16">
        <f t="shared" si="779"/>
        <v>-875.35309973045821</v>
      </c>
      <c r="DT67" s="16">
        <f t="shared" si="779"/>
        <v>-801.86666666666667</v>
      </c>
      <c r="DU67" s="16">
        <f t="shared" si="779"/>
        <v>-766.20413297394441</v>
      </c>
      <c r="DV67" s="16">
        <f t="shared" si="779"/>
        <v>-907.77358490566041</v>
      </c>
      <c r="DW67" s="16">
        <f t="shared" si="779"/>
        <v>-1174.7022461814915</v>
      </c>
      <c r="DX67" s="16">
        <f t="shared" si="779"/>
        <v>-1092.5703504043126</v>
      </c>
      <c r="DY67" s="16">
        <f t="shared" si="779"/>
        <v>-976.93728661275827</v>
      </c>
      <c r="DZ67" s="16">
        <f t="shared" si="779"/>
        <v>-1025.5680143755615</v>
      </c>
      <c r="EA67" s="16">
        <f t="shared" si="779"/>
        <v>-862.38490566037729</v>
      </c>
      <c r="EB67" s="16">
        <f t="shared" si="779"/>
        <v>-749.99389038634331</v>
      </c>
      <c r="EC67" s="16">
        <f t="shared" ref="EC67:GN67" si="780">-EC60</f>
        <v>-745.67115902964963</v>
      </c>
      <c r="ED67" s="16">
        <f t="shared" si="780"/>
        <v>-827.80305480682841</v>
      </c>
      <c r="EE67" s="16">
        <f t="shared" si="780"/>
        <v>-875.35309973045821</v>
      </c>
      <c r="EF67" s="16">
        <f t="shared" si="780"/>
        <v>-801.86666666666667</v>
      </c>
      <c r="EG67" s="16">
        <f t="shared" si="780"/>
        <v>-766.20413297394441</v>
      </c>
      <c r="EH67" s="16">
        <f t="shared" si="780"/>
        <v>-907.77358490566041</v>
      </c>
      <c r="EI67" s="16">
        <f t="shared" si="780"/>
        <v>-1174.7022461814915</v>
      </c>
      <c r="EJ67" s="16">
        <f t="shared" si="780"/>
        <v>-1092.5703504043126</v>
      </c>
      <c r="EK67" s="16">
        <f t="shared" si="780"/>
        <v>-976.93728661275827</v>
      </c>
      <c r="EL67" s="16">
        <f t="shared" si="780"/>
        <v>-1025.5680143755615</v>
      </c>
      <c r="EM67" s="16">
        <f t="shared" si="780"/>
        <v>-862.38490566037729</v>
      </c>
      <c r="EN67" s="16">
        <f t="shared" si="780"/>
        <v>-749.99389038634331</v>
      </c>
      <c r="EO67" s="16">
        <f t="shared" si="780"/>
        <v>-745.67115902964963</v>
      </c>
      <c r="EP67" s="16">
        <f t="shared" si="780"/>
        <v>-827.80305480682841</v>
      </c>
      <c r="EQ67" s="16">
        <f t="shared" si="780"/>
        <v>-875.35309973045821</v>
      </c>
      <c r="ER67" s="16">
        <f t="shared" si="780"/>
        <v>-801.86666666666667</v>
      </c>
      <c r="ES67" s="16">
        <f t="shared" si="780"/>
        <v>-766.20413297394441</v>
      </c>
      <c r="ET67" s="16">
        <f t="shared" si="780"/>
        <v>-907.77358490566041</v>
      </c>
      <c r="EU67" s="16">
        <f t="shared" si="780"/>
        <v>-1174.7022461814915</v>
      </c>
      <c r="EV67" s="16">
        <f t="shared" si="780"/>
        <v>-1092.5703504043126</v>
      </c>
      <c r="EW67" s="16">
        <f t="shared" si="780"/>
        <v>-976.93728661275827</v>
      </c>
      <c r="EX67" s="16">
        <f t="shared" si="780"/>
        <v>-1025.5680143755615</v>
      </c>
      <c r="EY67" s="16">
        <f t="shared" si="780"/>
        <v>-862.38490566037729</v>
      </c>
      <c r="EZ67" s="16">
        <f t="shared" si="780"/>
        <v>-749.99389038634331</v>
      </c>
      <c r="FA67" s="16">
        <f t="shared" si="780"/>
        <v>-745.67115902964963</v>
      </c>
      <c r="FB67" s="16">
        <f t="shared" si="780"/>
        <v>-827.80305480682841</v>
      </c>
      <c r="FC67" s="16">
        <f t="shared" si="780"/>
        <v>-875.35309973045821</v>
      </c>
      <c r="FD67" s="16">
        <f t="shared" si="780"/>
        <v>-801.86666666666667</v>
      </c>
      <c r="FE67" s="16">
        <f t="shared" si="780"/>
        <v>-766.20413297394441</v>
      </c>
      <c r="FF67" s="16">
        <f t="shared" si="780"/>
        <v>-907.77358490566041</v>
      </c>
      <c r="FG67" s="16">
        <f t="shared" si="780"/>
        <v>-1174.7022461814915</v>
      </c>
      <c r="FH67" s="16">
        <f t="shared" si="780"/>
        <v>-1092.5703504043126</v>
      </c>
      <c r="FI67" s="16">
        <f t="shared" si="780"/>
        <v>-976.93728661275827</v>
      </c>
      <c r="FJ67" s="16">
        <f t="shared" si="780"/>
        <v>-1025.5680143755615</v>
      </c>
      <c r="FK67" s="16">
        <f t="shared" si="780"/>
        <v>-862.38490566037729</v>
      </c>
      <c r="FL67" s="16">
        <f t="shared" si="780"/>
        <v>-749.99389038634331</v>
      </c>
      <c r="FM67" s="16">
        <f t="shared" si="780"/>
        <v>-745.67115902964963</v>
      </c>
      <c r="FN67" s="16">
        <f t="shared" si="780"/>
        <v>-827.80305480682841</v>
      </c>
      <c r="FO67" s="16">
        <f t="shared" si="780"/>
        <v>-875.35309973045821</v>
      </c>
      <c r="FP67" s="16">
        <f t="shared" si="780"/>
        <v>-801.86666666666667</v>
      </c>
      <c r="FQ67" s="16">
        <f t="shared" si="780"/>
        <v>-766.20413297394441</v>
      </c>
      <c r="FR67" s="16">
        <f t="shared" si="780"/>
        <v>-907.77358490566041</v>
      </c>
      <c r="FS67" s="16">
        <f t="shared" si="780"/>
        <v>-1174.7022461814915</v>
      </c>
      <c r="FT67" s="16">
        <f t="shared" si="780"/>
        <v>-1092.5703504043126</v>
      </c>
      <c r="FU67" s="16">
        <f t="shared" si="780"/>
        <v>-976.93728661275827</v>
      </c>
      <c r="FV67" s="16">
        <f t="shared" si="780"/>
        <v>-1025.5680143755615</v>
      </c>
      <c r="FW67" s="16">
        <f t="shared" si="780"/>
        <v>-862.38490566037729</v>
      </c>
      <c r="FX67" s="16">
        <f t="shared" si="780"/>
        <v>-749.99389038634331</v>
      </c>
      <c r="FY67" s="16">
        <f t="shared" si="780"/>
        <v>-745.67115902964963</v>
      </c>
      <c r="FZ67" s="16">
        <f t="shared" si="780"/>
        <v>-827.80305480682841</v>
      </c>
      <c r="GA67" s="16">
        <f t="shared" si="780"/>
        <v>-875.35309973045821</v>
      </c>
      <c r="GB67" s="16">
        <f t="shared" si="780"/>
        <v>-801.86666666666667</v>
      </c>
      <c r="GC67" s="16">
        <f t="shared" si="780"/>
        <v>-766.20413297394441</v>
      </c>
      <c r="GD67" s="16">
        <f t="shared" si="780"/>
        <v>-907.77358490566041</v>
      </c>
      <c r="GE67" s="16">
        <f t="shared" si="780"/>
        <v>-1174.7022461814915</v>
      </c>
      <c r="GF67" s="16">
        <f t="shared" si="780"/>
        <v>-1092.5703504043126</v>
      </c>
      <c r="GG67" s="16">
        <f t="shared" si="780"/>
        <v>-976.93728661275827</v>
      </c>
      <c r="GH67" s="16">
        <f t="shared" si="780"/>
        <v>-1025.5680143755615</v>
      </c>
      <c r="GI67" s="16">
        <f t="shared" si="780"/>
        <v>-862.38490566037729</v>
      </c>
      <c r="GJ67" s="16">
        <f t="shared" si="780"/>
        <v>-749.99389038634331</v>
      </c>
      <c r="GK67" s="16">
        <f t="shared" si="780"/>
        <v>-745.67115902964963</v>
      </c>
      <c r="GL67" s="16">
        <f t="shared" si="780"/>
        <v>-827.80305480682841</v>
      </c>
      <c r="GM67" s="16">
        <f t="shared" si="780"/>
        <v>-875.35309973045821</v>
      </c>
      <c r="GN67" s="16">
        <f t="shared" si="780"/>
        <v>-801.86666666666667</v>
      </c>
      <c r="GO67" s="16">
        <f t="shared" ref="GO67:IZ67" si="781">-GO60</f>
        <v>-766.20413297394441</v>
      </c>
      <c r="GP67" s="16">
        <f t="shared" si="781"/>
        <v>-907.77358490566041</v>
      </c>
      <c r="GQ67" s="16">
        <f t="shared" si="781"/>
        <v>-1174.7022461814915</v>
      </c>
      <c r="GR67" s="16">
        <f t="shared" si="781"/>
        <v>-1092.5703504043126</v>
      </c>
      <c r="GS67" s="16">
        <f t="shared" si="781"/>
        <v>-976.93728661275827</v>
      </c>
      <c r="GT67" s="16">
        <f t="shared" si="781"/>
        <v>-1025.5680143755615</v>
      </c>
      <c r="GU67" s="16">
        <f t="shared" si="781"/>
        <v>-862.38490566037729</v>
      </c>
      <c r="GV67" s="16">
        <f t="shared" si="781"/>
        <v>-749.99389038634331</v>
      </c>
      <c r="GW67" s="16">
        <f t="shared" si="781"/>
        <v>-745.67115902964963</v>
      </c>
      <c r="GX67" s="16">
        <f t="shared" si="781"/>
        <v>-827.80305480682841</v>
      </c>
      <c r="GY67" s="16">
        <f t="shared" si="781"/>
        <v>-875.35309973045821</v>
      </c>
      <c r="GZ67" s="16">
        <f t="shared" si="781"/>
        <v>-801.86666666666667</v>
      </c>
      <c r="HA67" s="16">
        <f t="shared" si="781"/>
        <v>-766.20413297394441</v>
      </c>
      <c r="HB67" s="16">
        <f t="shared" si="781"/>
        <v>-907.77358490566041</v>
      </c>
      <c r="HC67" s="16">
        <f t="shared" si="781"/>
        <v>-1174.7022461814915</v>
      </c>
      <c r="HD67" s="16">
        <f t="shared" si="781"/>
        <v>-1092.5703504043126</v>
      </c>
      <c r="HE67" s="16">
        <f t="shared" si="781"/>
        <v>-976.93728661275827</v>
      </c>
      <c r="HF67" s="16">
        <f t="shared" si="781"/>
        <v>-1025.5680143755615</v>
      </c>
      <c r="HG67" s="16">
        <f t="shared" si="781"/>
        <v>-862.38490566037729</v>
      </c>
      <c r="HH67" s="16">
        <f t="shared" si="781"/>
        <v>-749.99389038634331</v>
      </c>
      <c r="HI67" s="16">
        <f t="shared" si="781"/>
        <v>-745.67115902964963</v>
      </c>
      <c r="HJ67" s="16">
        <f t="shared" si="781"/>
        <v>-827.80305480682841</v>
      </c>
      <c r="HK67" s="16">
        <f t="shared" si="781"/>
        <v>-875.35309973045821</v>
      </c>
      <c r="HL67" s="16">
        <f t="shared" si="781"/>
        <v>-801.86666666666667</v>
      </c>
      <c r="HM67" s="16">
        <f t="shared" si="781"/>
        <v>-766.20413297394441</v>
      </c>
      <c r="HN67" s="16">
        <f t="shared" si="781"/>
        <v>-907.77358490566041</v>
      </c>
      <c r="HO67" s="16">
        <f t="shared" si="781"/>
        <v>-1174.7022461814915</v>
      </c>
      <c r="HP67" s="16">
        <f t="shared" si="781"/>
        <v>-1092.5703504043126</v>
      </c>
      <c r="HQ67" s="16">
        <f t="shared" si="781"/>
        <v>-976.93728661275827</v>
      </c>
      <c r="HR67" s="16">
        <f t="shared" si="781"/>
        <v>-1025.5680143755615</v>
      </c>
      <c r="HS67" s="16">
        <f t="shared" si="781"/>
        <v>-862.38490566037729</v>
      </c>
      <c r="HT67" s="16">
        <f t="shared" si="781"/>
        <v>-749.99389038634331</v>
      </c>
      <c r="HU67" s="16">
        <f t="shared" si="781"/>
        <v>-745.67115902964963</v>
      </c>
      <c r="HV67" s="16">
        <f t="shared" si="781"/>
        <v>-827.80305480682841</v>
      </c>
      <c r="HW67" s="16">
        <f t="shared" si="781"/>
        <v>-875.35309973045821</v>
      </c>
      <c r="HX67" s="16">
        <f t="shared" si="781"/>
        <v>-801.86666666666667</v>
      </c>
      <c r="HY67" s="16">
        <f t="shared" si="781"/>
        <v>-766.20413297394441</v>
      </c>
      <c r="HZ67" s="16">
        <f t="shared" si="781"/>
        <v>-907.77358490566041</v>
      </c>
      <c r="IA67" s="16">
        <f t="shared" si="781"/>
        <v>-1174.7022461814915</v>
      </c>
      <c r="IB67" s="16">
        <f t="shared" si="781"/>
        <v>-1092.5703504043126</v>
      </c>
      <c r="IC67" s="16">
        <f t="shared" si="781"/>
        <v>-976.93728661275827</v>
      </c>
      <c r="ID67" s="16">
        <f t="shared" si="781"/>
        <v>-1025.5680143755615</v>
      </c>
      <c r="IE67" s="16">
        <f t="shared" si="781"/>
        <v>-862.38490566037729</v>
      </c>
      <c r="IF67" s="16">
        <f t="shared" si="781"/>
        <v>-749.99389038634331</v>
      </c>
      <c r="IG67" s="16">
        <f t="shared" si="781"/>
        <v>-745.67115902964963</v>
      </c>
      <c r="IH67" s="16">
        <f t="shared" si="781"/>
        <v>-827.80305480682841</v>
      </c>
      <c r="II67" s="16">
        <f t="shared" si="781"/>
        <v>-875.35309973045821</v>
      </c>
      <c r="IJ67" s="16">
        <f t="shared" si="781"/>
        <v>-801.86666666666667</v>
      </c>
      <c r="IK67" s="16">
        <f t="shared" si="781"/>
        <v>-766.20413297394441</v>
      </c>
      <c r="IL67" s="16">
        <f t="shared" si="781"/>
        <v>-907.77358490566041</v>
      </c>
      <c r="IM67" s="16">
        <f t="shared" si="781"/>
        <v>-1174.7022461814915</v>
      </c>
      <c r="IN67" s="16">
        <f t="shared" si="781"/>
        <v>-1092.5703504043126</v>
      </c>
      <c r="IO67" s="16">
        <f t="shared" si="781"/>
        <v>-976.93728661275827</v>
      </c>
      <c r="IP67" s="16">
        <f t="shared" si="781"/>
        <v>-1025.5680143755615</v>
      </c>
      <c r="IQ67" s="16">
        <f t="shared" si="781"/>
        <v>-862.38490566037729</v>
      </c>
      <c r="IR67" s="16">
        <f t="shared" si="781"/>
        <v>-749.99389038634331</v>
      </c>
      <c r="IS67" s="16">
        <f t="shared" si="781"/>
        <v>-745.67115902964963</v>
      </c>
      <c r="IT67" s="16">
        <f t="shared" si="781"/>
        <v>-827.80305480682841</v>
      </c>
      <c r="IU67" s="16">
        <f t="shared" si="781"/>
        <v>-875.35309973045821</v>
      </c>
      <c r="IV67" s="16">
        <f t="shared" si="781"/>
        <v>-801.86666666666667</v>
      </c>
      <c r="IW67" s="16">
        <f t="shared" si="781"/>
        <v>-766.20413297394441</v>
      </c>
      <c r="IX67" s="16">
        <f t="shared" si="781"/>
        <v>-907.77358490566041</v>
      </c>
      <c r="IY67" s="16">
        <f t="shared" si="781"/>
        <v>-1174.7022461814915</v>
      </c>
      <c r="IZ67" s="16">
        <f t="shared" si="781"/>
        <v>-1092.5703504043126</v>
      </c>
      <c r="JA67" s="16">
        <f t="shared" ref="JA67:LL67" si="782">-JA60</f>
        <v>-976.93728661275827</v>
      </c>
      <c r="JB67" s="16">
        <f t="shared" si="782"/>
        <v>-1025.5680143755615</v>
      </c>
      <c r="JC67" s="16">
        <f t="shared" si="782"/>
        <v>-862.38490566037729</v>
      </c>
      <c r="JD67" s="16">
        <f t="shared" si="782"/>
        <v>-749.99389038634331</v>
      </c>
      <c r="JE67" s="16">
        <f t="shared" si="782"/>
        <v>-745.67115902964963</v>
      </c>
      <c r="JF67" s="16">
        <f t="shared" si="782"/>
        <v>-827.80305480682841</v>
      </c>
      <c r="JG67" s="16">
        <f t="shared" si="782"/>
        <v>-875.35309973045821</v>
      </c>
      <c r="JH67" s="16">
        <f t="shared" si="782"/>
        <v>-801.86666666666667</v>
      </c>
      <c r="JI67" s="16">
        <f t="shared" si="782"/>
        <v>-766.20413297394441</v>
      </c>
      <c r="JJ67" s="16">
        <f t="shared" si="782"/>
        <v>-907.77358490566041</v>
      </c>
      <c r="JK67" s="16">
        <f t="shared" si="782"/>
        <v>-1174.7022461814915</v>
      </c>
      <c r="JL67" s="16">
        <f t="shared" si="782"/>
        <v>-1092.5703504043126</v>
      </c>
      <c r="JM67" s="16">
        <f t="shared" si="782"/>
        <v>-976.93728661275827</v>
      </c>
      <c r="JN67" s="16">
        <f t="shared" si="782"/>
        <v>-1025.5680143755615</v>
      </c>
      <c r="JO67" s="16">
        <f t="shared" si="782"/>
        <v>-862.38490566037729</v>
      </c>
      <c r="JP67" s="16">
        <f t="shared" si="782"/>
        <v>-749.99389038634331</v>
      </c>
      <c r="JQ67" s="16">
        <f t="shared" si="782"/>
        <v>-745.67115902964963</v>
      </c>
      <c r="JR67" s="16">
        <f t="shared" si="782"/>
        <v>-827.80305480682841</v>
      </c>
      <c r="JS67" s="16">
        <f t="shared" si="782"/>
        <v>-875.35309973045821</v>
      </c>
      <c r="JT67" s="16">
        <f t="shared" si="782"/>
        <v>-801.86666666666667</v>
      </c>
      <c r="JU67" s="16">
        <f t="shared" si="782"/>
        <v>-766.20413297394441</v>
      </c>
      <c r="JV67" s="16">
        <f t="shared" si="782"/>
        <v>-907.77358490566041</v>
      </c>
      <c r="JW67" s="16">
        <f t="shared" si="782"/>
        <v>-1174.7022461814915</v>
      </c>
      <c r="JX67" s="16">
        <f t="shared" si="782"/>
        <v>-1092.5703504043126</v>
      </c>
      <c r="JY67" s="16">
        <f t="shared" si="782"/>
        <v>-976.93728661275827</v>
      </c>
      <c r="JZ67" s="16">
        <f t="shared" si="782"/>
        <v>-1025.5680143755615</v>
      </c>
      <c r="KA67" s="16">
        <f t="shared" si="782"/>
        <v>-862.38490566037729</v>
      </c>
      <c r="KB67" s="16">
        <f t="shared" si="782"/>
        <v>-749.99389038634331</v>
      </c>
      <c r="KC67" s="16">
        <f t="shared" si="782"/>
        <v>-745.67115902964963</v>
      </c>
      <c r="KD67" s="16">
        <f t="shared" si="782"/>
        <v>-827.80305480682841</v>
      </c>
      <c r="KE67" s="16">
        <f t="shared" si="782"/>
        <v>-875.35309973045821</v>
      </c>
      <c r="KF67" s="16">
        <f t="shared" si="782"/>
        <v>-801.86666666666667</v>
      </c>
      <c r="KG67" s="16">
        <f t="shared" si="782"/>
        <v>-766.20413297394441</v>
      </c>
      <c r="KH67" s="16">
        <f t="shared" si="782"/>
        <v>-907.77358490566041</v>
      </c>
      <c r="KI67" s="16">
        <f t="shared" si="782"/>
        <v>-1174.7022461814915</v>
      </c>
      <c r="KJ67" s="16">
        <f t="shared" si="782"/>
        <v>-1092.5703504043126</v>
      </c>
      <c r="KK67" s="16">
        <f t="shared" si="782"/>
        <v>-976.93728661275827</v>
      </c>
      <c r="KL67" s="16">
        <f t="shared" si="782"/>
        <v>-1025.5680143755615</v>
      </c>
      <c r="KM67" s="16">
        <f t="shared" si="782"/>
        <v>-862.38490566037729</v>
      </c>
      <c r="KN67" s="16">
        <f t="shared" si="782"/>
        <v>-749.99389038634331</v>
      </c>
      <c r="KO67" s="16">
        <f t="shared" si="782"/>
        <v>-745.67115902964963</v>
      </c>
      <c r="KP67" s="16">
        <f t="shared" si="782"/>
        <v>-827.80305480682841</v>
      </c>
      <c r="KQ67" s="16">
        <f t="shared" si="782"/>
        <v>-875.35309973045821</v>
      </c>
      <c r="KR67" s="16">
        <f t="shared" si="782"/>
        <v>-801.86666666666667</v>
      </c>
      <c r="KS67" s="16">
        <f t="shared" si="782"/>
        <v>-766.20413297394441</v>
      </c>
      <c r="KT67" s="16">
        <f t="shared" si="782"/>
        <v>-907.77358490566041</v>
      </c>
      <c r="KU67" s="16">
        <f t="shared" si="782"/>
        <v>-1174.7022461814915</v>
      </c>
      <c r="KV67" s="16">
        <f t="shared" si="782"/>
        <v>-1092.5703504043126</v>
      </c>
      <c r="KW67" s="16">
        <f t="shared" si="782"/>
        <v>-976.93728661275827</v>
      </c>
      <c r="KX67" s="16">
        <f t="shared" si="782"/>
        <v>-1025.5680143755615</v>
      </c>
      <c r="KY67" s="16">
        <f t="shared" si="782"/>
        <v>-862.38490566037729</v>
      </c>
      <c r="KZ67" s="16">
        <f t="shared" si="782"/>
        <v>-749.99389038634331</v>
      </c>
      <c r="LA67" s="16">
        <f t="shared" si="782"/>
        <v>-745.67115902964963</v>
      </c>
      <c r="LB67" s="16">
        <f t="shared" si="782"/>
        <v>-827.80305480682841</v>
      </c>
      <c r="LC67" s="16">
        <f t="shared" si="782"/>
        <v>-875.35309973045821</v>
      </c>
      <c r="LD67" s="16">
        <f t="shared" si="782"/>
        <v>-801.86666666666667</v>
      </c>
      <c r="LE67" s="16">
        <f t="shared" si="782"/>
        <v>-766.20413297394441</v>
      </c>
      <c r="LF67" s="16">
        <f t="shared" si="782"/>
        <v>-907.77358490566041</v>
      </c>
      <c r="LG67" s="16">
        <f t="shared" si="782"/>
        <v>-1174.7022461814915</v>
      </c>
      <c r="LH67" s="16">
        <f t="shared" si="782"/>
        <v>-1092.5703504043126</v>
      </c>
      <c r="LI67" s="16">
        <f t="shared" si="782"/>
        <v>-976.93728661275827</v>
      </c>
      <c r="LJ67" s="16">
        <f t="shared" si="782"/>
        <v>-1025.5680143755615</v>
      </c>
      <c r="LK67" s="16">
        <f t="shared" si="782"/>
        <v>-862.38490566037729</v>
      </c>
      <c r="LL67" s="16">
        <f t="shared" si="782"/>
        <v>-749.99389038634331</v>
      </c>
      <c r="LM67" s="16">
        <f t="shared" ref="LM67:NX67" si="783">-LM60</f>
        <v>-745.67115902964963</v>
      </c>
      <c r="LN67" s="16">
        <f t="shared" si="783"/>
        <v>-827.80305480682841</v>
      </c>
      <c r="LO67" s="16">
        <f t="shared" si="783"/>
        <v>-875.35309973045821</v>
      </c>
      <c r="LP67" s="16">
        <f t="shared" si="783"/>
        <v>-801.86666666666667</v>
      </c>
      <c r="LQ67" s="16">
        <f t="shared" si="783"/>
        <v>-766.20413297394441</v>
      </c>
      <c r="LR67" s="16">
        <f t="shared" si="783"/>
        <v>-907.77358490566041</v>
      </c>
      <c r="LS67" s="16">
        <f t="shared" si="783"/>
        <v>-1174.7022461814915</v>
      </c>
      <c r="LT67" s="16">
        <f t="shared" si="783"/>
        <v>-1092.5703504043126</v>
      </c>
      <c r="LU67" s="16">
        <f t="shared" si="783"/>
        <v>-976.93728661275827</v>
      </c>
      <c r="LV67" s="16">
        <f t="shared" si="783"/>
        <v>-1025.5680143755615</v>
      </c>
      <c r="LW67" s="16">
        <f t="shared" si="783"/>
        <v>-862.38490566037729</v>
      </c>
      <c r="LX67" s="16">
        <f t="shared" si="783"/>
        <v>-749.99389038634331</v>
      </c>
      <c r="LY67" s="16">
        <f t="shared" si="783"/>
        <v>-745.67115902964963</v>
      </c>
      <c r="LZ67" s="16">
        <f t="shared" si="783"/>
        <v>-827.80305480682841</v>
      </c>
      <c r="MA67" s="16">
        <f t="shared" si="783"/>
        <v>-875.35309973045821</v>
      </c>
      <c r="MB67" s="16">
        <f t="shared" si="783"/>
        <v>-801.86666666666667</v>
      </c>
      <c r="MC67" s="16">
        <f t="shared" si="783"/>
        <v>-766.20413297394441</v>
      </c>
      <c r="MD67" s="16">
        <f t="shared" si="783"/>
        <v>-907.77358490566041</v>
      </c>
      <c r="ME67" s="16">
        <f t="shared" si="783"/>
        <v>-1174.7022461814915</v>
      </c>
      <c r="MF67" s="16">
        <f t="shared" si="783"/>
        <v>-1092.5703504043126</v>
      </c>
      <c r="MG67" s="16">
        <f t="shared" si="783"/>
        <v>-976.93728661275827</v>
      </c>
      <c r="MH67" s="16">
        <f t="shared" si="783"/>
        <v>-1025.5680143755615</v>
      </c>
      <c r="MI67" s="16">
        <f t="shared" si="783"/>
        <v>-862.38490566037729</v>
      </c>
      <c r="MJ67" s="16">
        <f t="shared" si="783"/>
        <v>-749.99389038634331</v>
      </c>
      <c r="MK67" s="16">
        <f t="shared" si="783"/>
        <v>-745.67115902964963</v>
      </c>
      <c r="ML67" s="16">
        <f t="shared" si="783"/>
        <v>-827.80305480682841</v>
      </c>
      <c r="MM67" s="16">
        <f t="shared" si="783"/>
        <v>-875.35309973045821</v>
      </c>
      <c r="MN67" s="16">
        <f t="shared" si="783"/>
        <v>-801.86666666666667</v>
      </c>
      <c r="MO67" s="16">
        <f t="shared" si="783"/>
        <v>-766.20413297394441</v>
      </c>
      <c r="MP67" s="16">
        <f t="shared" si="783"/>
        <v>-907.77358490566041</v>
      </c>
      <c r="MQ67" s="16">
        <f t="shared" si="783"/>
        <v>-1174.7022461814915</v>
      </c>
      <c r="MR67" s="16">
        <f t="shared" si="783"/>
        <v>-1092.5703504043126</v>
      </c>
      <c r="MS67" s="16">
        <f t="shared" si="783"/>
        <v>-976.93728661275827</v>
      </c>
      <c r="MT67" s="16">
        <f t="shared" si="783"/>
        <v>-1025.5680143755615</v>
      </c>
      <c r="MU67" s="16">
        <f t="shared" si="783"/>
        <v>-862.38490566037729</v>
      </c>
      <c r="MV67" s="16">
        <f t="shared" si="783"/>
        <v>-749.99389038634331</v>
      </c>
      <c r="MW67" s="16">
        <f t="shared" si="783"/>
        <v>-745.67115902964963</v>
      </c>
      <c r="MX67" s="16">
        <f t="shared" si="783"/>
        <v>-827.80305480682841</v>
      </c>
      <c r="MY67" s="16">
        <f t="shared" si="783"/>
        <v>-875.35309973045821</v>
      </c>
      <c r="MZ67" s="16">
        <f t="shared" si="783"/>
        <v>-801.86666666666667</v>
      </c>
      <c r="NA67" s="16">
        <f t="shared" si="783"/>
        <v>-766.20413297394441</v>
      </c>
      <c r="NB67" s="16">
        <f t="shared" si="783"/>
        <v>-907.77358490566041</v>
      </c>
      <c r="NC67" s="16">
        <f t="shared" si="783"/>
        <v>-1174.7022461814915</v>
      </c>
      <c r="ND67" s="16">
        <f t="shared" si="783"/>
        <v>-1092.5703504043126</v>
      </c>
      <c r="NE67" s="16">
        <f t="shared" si="783"/>
        <v>-976.93728661275827</v>
      </c>
      <c r="NF67" s="16">
        <f t="shared" si="783"/>
        <v>-1025.5680143755615</v>
      </c>
      <c r="NG67" s="16">
        <f t="shared" si="783"/>
        <v>-862.38490566037729</v>
      </c>
      <c r="NH67" s="16">
        <f t="shared" si="783"/>
        <v>-749.99389038634331</v>
      </c>
      <c r="NI67" s="16">
        <f t="shared" si="783"/>
        <v>-745.67115902964963</v>
      </c>
      <c r="NJ67" s="16">
        <f t="shared" si="783"/>
        <v>-827.80305480682841</v>
      </c>
      <c r="NK67" s="16">
        <f t="shared" si="783"/>
        <v>-875.35309973045821</v>
      </c>
      <c r="NL67" s="16">
        <f t="shared" si="783"/>
        <v>-801.86666666666667</v>
      </c>
      <c r="NM67" s="16">
        <f t="shared" si="783"/>
        <v>-766.20413297394441</v>
      </c>
      <c r="NN67" s="16">
        <f t="shared" si="783"/>
        <v>-907.77358490566041</v>
      </c>
      <c r="NO67" s="16">
        <f t="shared" si="783"/>
        <v>-1174.7022461814915</v>
      </c>
      <c r="NP67" s="16">
        <f t="shared" si="783"/>
        <v>-1092.5703504043126</v>
      </c>
      <c r="NQ67" s="16">
        <f t="shared" si="783"/>
        <v>-976.93728661275827</v>
      </c>
      <c r="NR67" s="16">
        <f t="shared" si="783"/>
        <v>-1025.5680143755615</v>
      </c>
      <c r="NS67" s="16">
        <f t="shared" si="783"/>
        <v>-862.38490566037729</v>
      </c>
      <c r="NT67" s="16">
        <f t="shared" si="783"/>
        <v>-749.99389038634331</v>
      </c>
      <c r="NU67" s="16">
        <f t="shared" si="783"/>
        <v>-745.67115902964963</v>
      </c>
      <c r="NV67" s="16">
        <f t="shared" si="783"/>
        <v>-827.80305480682841</v>
      </c>
      <c r="NW67" s="16">
        <f t="shared" si="783"/>
        <v>-875.35309973045821</v>
      </c>
      <c r="NX67" s="16">
        <f t="shared" si="783"/>
        <v>-801.86666666666667</v>
      </c>
      <c r="NY67" s="16">
        <f t="shared" ref="NY67:PW67" si="784">-NY60</f>
        <v>-766.20413297394441</v>
      </c>
      <c r="NZ67" s="16">
        <f t="shared" si="784"/>
        <v>-907.77358490566041</v>
      </c>
      <c r="OA67" s="16">
        <f t="shared" si="784"/>
        <v>-1174.7022461814915</v>
      </c>
      <c r="OB67" s="16">
        <f t="shared" si="784"/>
        <v>-1092.5703504043126</v>
      </c>
      <c r="OC67" s="16">
        <f t="shared" si="784"/>
        <v>-976.93728661275827</v>
      </c>
      <c r="OD67" s="16">
        <f t="shared" si="784"/>
        <v>-1025.5680143755615</v>
      </c>
      <c r="OE67" s="16">
        <f t="shared" si="784"/>
        <v>-862.38490566037729</v>
      </c>
      <c r="OF67" s="16">
        <f t="shared" si="784"/>
        <v>-749.99389038634331</v>
      </c>
      <c r="OG67" s="16">
        <f t="shared" si="784"/>
        <v>-745.67115902964963</v>
      </c>
      <c r="OH67" s="16">
        <f t="shared" si="784"/>
        <v>-827.80305480682841</v>
      </c>
      <c r="OI67" s="16">
        <f t="shared" si="784"/>
        <v>-875.35309973045821</v>
      </c>
      <c r="OJ67" s="16">
        <f t="shared" si="784"/>
        <v>-801.86666666666667</v>
      </c>
      <c r="OK67" s="16">
        <f t="shared" si="784"/>
        <v>-766.20413297394441</v>
      </c>
      <c r="OL67" s="16">
        <f t="shared" si="784"/>
        <v>-907.77358490566041</v>
      </c>
      <c r="OM67" s="16">
        <f t="shared" si="784"/>
        <v>-1174.7022461814915</v>
      </c>
      <c r="ON67" s="16">
        <f t="shared" si="784"/>
        <v>-1092.5703504043126</v>
      </c>
      <c r="OO67" s="16">
        <f t="shared" si="784"/>
        <v>-976.93728661275827</v>
      </c>
      <c r="OP67" s="16">
        <f t="shared" si="784"/>
        <v>-1025.5680143755615</v>
      </c>
      <c r="OQ67" s="16">
        <f t="shared" si="784"/>
        <v>-862.38490566037729</v>
      </c>
      <c r="OR67" s="16">
        <f t="shared" si="784"/>
        <v>-749.99389038634331</v>
      </c>
      <c r="OS67" s="16">
        <f t="shared" si="784"/>
        <v>-745.67115902964963</v>
      </c>
      <c r="OT67" s="16">
        <f t="shared" si="784"/>
        <v>-827.80305480682841</v>
      </c>
      <c r="OU67" s="16">
        <f t="shared" si="784"/>
        <v>-875.35309973045821</v>
      </c>
      <c r="OV67" s="16">
        <f t="shared" si="784"/>
        <v>-801.86666666666667</v>
      </c>
      <c r="OW67" s="16">
        <f t="shared" si="784"/>
        <v>-766.20413297394441</v>
      </c>
      <c r="OX67" s="16">
        <f t="shared" si="784"/>
        <v>-907.77358490566041</v>
      </c>
      <c r="OY67" s="16">
        <f t="shared" si="784"/>
        <v>-1174.7022461814915</v>
      </c>
      <c r="OZ67" s="16">
        <f t="shared" si="784"/>
        <v>-1092.5703504043126</v>
      </c>
      <c r="PA67" s="16">
        <f t="shared" si="784"/>
        <v>-976.93728661275827</v>
      </c>
      <c r="PB67" s="16">
        <f t="shared" si="784"/>
        <v>-1025.5680143755615</v>
      </c>
      <c r="PC67" s="16">
        <f t="shared" si="784"/>
        <v>-862.38490566037729</v>
      </c>
      <c r="PD67" s="16">
        <f t="shared" si="784"/>
        <v>-749.99389038634331</v>
      </c>
      <c r="PE67" s="16">
        <f t="shared" si="784"/>
        <v>-745.67115902964963</v>
      </c>
      <c r="PF67" s="16">
        <f t="shared" si="784"/>
        <v>-827.80305480682841</v>
      </c>
      <c r="PG67" s="16">
        <f t="shared" si="784"/>
        <v>-875.35309973045821</v>
      </c>
      <c r="PH67" s="16">
        <f t="shared" si="784"/>
        <v>-801.86666666666667</v>
      </c>
      <c r="PI67" s="16">
        <f t="shared" si="784"/>
        <v>-766.20413297394441</v>
      </c>
      <c r="PJ67" s="16">
        <f t="shared" si="784"/>
        <v>-907.77358490566041</v>
      </c>
      <c r="PK67" s="16">
        <f t="shared" si="784"/>
        <v>-1174.7022461814915</v>
      </c>
      <c r="PL67" s="16">
        <f t="shared" si="784"/>
        <v>-1092.5703504043126</v>
      </c>
      <c r="PM67" s="16">
        <f t="shared" si="784"/>
        <v>-976.93728661275827</v>
      </c>
      <c r="PN67" s="16">
        <f t="shared" si="784"/>
        <v>-1025.5680143755615</v>
      </c>
      <c r="PO67" s="16">
        <f t="shared" si="784"/>
        <v>-862.38490566037729</v>
      </c>
      <c r="PP67" s="16">
        <f t="shared" si="784"/>
        <v>-749.99389038634331</v>
      </c>
      <c r="PQ67" s="16">
        <f t="shared" si="784"/>
        <v>-745.67115902964963</v>
      </c>
      <c r="PR67" s="16">
        <f t="shared" si="784"/>
        <v>-827.80305480682841</v>
      </c>
      <c r="PS67" s="16">
        <f t="shared" si="784"/>
        <v>-875.35309973045821</v>
      </c>
      <c r="PT67" s="16">
        <f t="shared" si="784"/>
        <v>-801.86666666666667</v>
      </c>
      <c r="PU67" s="16">
        <f t="shared" si="784"/>
        <v>-766.20413297394441</v>
      </c>
      <c r="PV67" s="16">
        <f t="shared" si="784"/>
        <v>-907.77358490566041</v>
      </c>
      <c r="PW67" s="16">
        <f t="shared" si="784"/>
        <v>-1174.7022461814915</v>
      </c>
    </row>
    <row r="68" spans="1:439" x14ac:dyDescent="0.15"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  <c r="KL68" s="16"/>
      <c r="KM68" s="16"/>
      <c r="KN68" s="16"/>
      <c r="KO68" s="16"/>
      <c r="KP68" s="16"/>
      <c r="KQ68" s="16"/>
      <c r="KR68" s="16"/>
      <c r="KS68" s="16"/>
      <c r="KT68" s="16"/>
      <c r="KU68" s="16"/>
      <c r="KV68" s="16"/>
      <c r="KW68" s="16"/>
      <c r="KX68" s="16"/>
      <c r="KY68" s="16"/>
      <c r="KZ68" s="16"/>
      <c r="LA68" s="16"/>
      <c r="LB68" s="16"/>
      <c r="LC68" s="16"/>
      <c r="LD68" s="16"/>
      <c r="LE68" s="16"/>
      <c r="LF68" s="16"/>
      <c r="LG68" s="16"/>
      <c r="LH68" s="16"/>
      <c r="LI68" s="16"/>
      <c r="LJ68" s="16"/>
      <c r="LK68" s="16"/>
      <c r="LL68" s="16"/>
      <c r="LM68" s="16"/>
      <c r="LN68" s="16"/>
      <c r="LO68" s="16"/>
      <c r="LP68" s="16"/>
      <c r="LQ68" s="16"/>
      <c r="LR68" s="16"/>
      <c r="LS68" s="16"/>
      <c r="LT68" s="16"/>
      <c r="LU68" s="16"/>
      <c r="LV68" s="16"/>
      <c r="LW68" s="16"/>
      <c r="LX68" s="16"/>
      <c r="LY68" s="16"/>
      <c r="LZ68" s="16"/>
      <c r="MA68" s="16"/>
      <c r="MB68" s="16"/>
      <c r="MC68" s="16"/>
      <c r="MD68" s="16"/>
      <c r="ME68" s="16"/>
      <c r="MF68" s="16"/>
      <c r="MG68" s="16"/>
      <c r="MH68" s="16"/>
      <c r="MI68" s="16"/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  <c r="MW68" s="16"/>
      <c r="MX68" s="16"/>
      <c r="MY68" s="16"/>
      <c r="MZ68" s="16"/>
      <c r="NA68" s="16"/>
      <c r="NB68" s="16"/>
      <c r="NC68" s="16"/>
      <c r="ND68" s="16"/>
      <c r="NE68" s="16"/>
      <c r="NF68" s="16"/>
      <c r="NG68" s="16"/>
      <c r="NH68" s="16"/>
      <c r="NI68" s="16"/>
      <c r="NJ68" s="16"/>
      <c r="NK68" s="16"/>
      <c r="NL68" s="16"/>
      <c r="NM68" s="16"/>
      <c r="NN68" s="16"/>
      <c r="NO68" s="16"/>
      <c r="NP68" s="16"/>
      <c r="NQ68" s="16"/>
      <c r="NR68" s="16"/>
      <c r="NS68" s="16"/>
      <c r="NT68" s="16"/>
      <c r="NU68" s="16"/>
      <c r="NV68" s="16"/>
      <c r="NW68" s="16"/>
      <c r="NX68" s="16"/>
      <c r="NY68" s="16"/>
      <c r="NZ68" s="16"/>
      <c r="OA68" s="16"/>
      <c r="OB68" s="16"/>
      <c r="OC68" s="16"/>
      <c r="OD68" s="16"/>
      <c r="OE68" s="16"/>
      <c r="OF68" s="16"/>
      <c r="OG68" s="16"/>
      <c r="OH68" s="16"/>
      <c r="OI68" s="16"/>
      <c r="OJ68" s="16"/>
      <c r="OK68" s="16"/>
      <c r="OL68" s="16"/>
      <c r="OM68" s="16"/>
      <c r="ON68" s="16"/>
      <c r="OO68" s="16"/>
      <c r="OP68" s="16"/>
      <c r="OQ68" s="16"/>
      <c r="OR68" s="16"/>
      <c r="OS68" s="16"/>
      <c r="OT68" s="16"/>
      <c r="OU68" s="16"/>
      <c r="OV68" s="16"/>
      <c r="OW68" s="16"/>
      <c r="OX68" s="16"/>
      <c r="OY68" s="16"/>
      <c r="OZ68" s="16"/>
      <c r="PA68" s="16"/>
      <c r="PB68" s="16"/>
      <c r="PC68" s="16"/>
      <c r="PD68" s="16"/>
      <c r="PE68" s="16"/>
      <c r="PF68" s="16"/>
      <c r="PG68" s="16"/>
      <c r="PH68" s="16"/>
      <c r="PI68" s="16"/>
      <c r="PJ68" s="16"/>
      <c r="PK68" s="16"/>
      <c r="PL68" s="16"/>
      <c r="PM68" s="16"/>
      <c r="PN68" s="16"/>
      <c r="PO68" s="16"/>
      <c r="PP68" s="16"/>
      <c r="PQ68" s="16"/>
      <c r="PR68" s="16"/>
      <c r="PS68" s="16"/>
      <c r="PT68" s="16"/>
      <c r="PU68" s="16"/>
      <c r="PV68" s="16"/>
      <c r="PW68" s="16"/>
    </row>
    <row r="69" spans="1:439" s="19" customFormat="1" x14ac:dyDescent="0.15">
      <c r="A69" s="11"/>
      <c r="B69" s="11"/>
      <c r="C69" s="11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  <c r="KL69" s="16"/>
      <c r="KM69" s="16"/>
      <c r="KN69" s="16"/>
      <c r="KO69" s="16"/>
      <c r="KP69" s="16"/>
      <c r="KQ69" s="16"/>
      <c r="KR69" s="16"/>
      <c r="KS69" s="16"/>
      <c r="KT69" s="16"/>
      <c r="KU69" s="16"/>
      <c r="KV69" s="16"/>
      <c r="KW69" s="16"/>
      <c r="KX69" s="16"/>
      <c r="KY69" s="16"/>
      <c r="KZ69" s="16"/>
      <c r="LA69" s="16"/>
      <c r="LB69" s="16"/>
      <c r="LC69" s="16"/>
      <c r="LD69" s="16"/>
      <c r="LE69" s="16"/>
      <c r="LF69" s="16"/>
      <c r="LG69" s="16"/>
      <c r="LH69" s="16"/>
      <c r="LI69" s="16"/>
      <c r="LJ69" s="16"/>
      <c r="LK69" s="16"/>
      <c r="LL69" s="16"/>
      <c r="LM69" s="16"/>
      <c r="LN69" s="16"/>
      <c r="LO69" s="16"/>
      <c r="LP69" s="16"/>
      <c r="LQ69" s="16"/>
      <c r="LR69" s="16"/>
      <c r="LS69" s="16"/>
      <c r="LT69" s="16"/>
      <c r="LU69" s="16"/>
      <c r="LV69" s="16"/>
      <c r="LW69" s="16"/>
      <c r="LX69" s="16"/>
      <c r="LY69" s="16"/>
      <c r="LZ69" s="16"/>
      <c r="MA69" s="16"/>
      <c r="MB69" s="16"/>
      <c r="MC69" s="16"/>
      <c r="MD69" s="16"/>
      <c r="ME69" s="16"/>
      <c r="MF69" s="16"/>
      <c r="MG69" s="16"/>
      <c r="MH69" s="16"/>
      <c r="MI69" s="16"/>
      <c r="MJ69" s="16"/>
      <c r="MK69" s="16"/>
      <c r="ML69" s="16"/>
      <c r="MM69" s="16"/>
      <c r="MN69" s="16"/>
      <c r="MO69" s="16"/>
      <c r="MP69" s="16"/>
      <c r="MQ69" s="16"/>
      <c r="MR69" s="16"/>
      <c r="MS69" s="16"/>
      <c r="MT69" s="16"/>
      <c r="MU69" s="16"/>
      <c r="MV69" s="16"/>
      <c r="MW69" s="16"/>
      <c r="MX69" s="16"/>
      <c r="MY69" s="16"/>
      <c r="MZ69" s="16"/>
      <c r="NA69" s="16"/>
      <c r="NB69" s="16"/>
      <c r="NC69" s="16"/>
      <c r="ND69" s="16"/>
      <c r="NE69" s="16"/>
      <c r="NF69" s="16"/>
      <c r="NG69" s="16"/>
      <c r="NH69" s="16"/>
      <c r="NI69" s="16"/>
      <c r="NJ69" s="16"/>
      <c r="NK69" s="16"/>
      <c r="NL69" s="16"/>
      <c r="NM69" s="16"/>
      <c r="NN69" s="16"/>
      <c r="NO69" s="16"/>
      <c r="NP69" s="16"/>
      <c r="NQ69" s="16"/>
      <c r="NR69" s="16"/>
      <c r="NS69" s="16"/>
      <c r="NT69" s="16"/>
      <c r="NU69" s="16"/>
      <c r="NV69" s="16"/>
      <c r="NW69" s="16"/>
      <c r="NX69" s="16"/>
      <c r="NY69" s="16"/>
      <c r="NZ69" s="16"/>
      <c r="OA69" s="16"/>
      <c r="OB69" s="16"/>
      <c r="OC69" s="16"/>
      <c r="OD69" s="16"/>
      <c r="OE69" s="16"/>
      <c r="OF69" s="16"/>
      <c r="OG69" s="16"/>
      <c r="OH69" s="16"/>
      <c r="OI69" s="16"/>
      <c r="OJ69" s="16"/>
      <c r="OK69" s="16"/>
      <c r="OL69" s="16"/>
      <c r="OM69" s="16"/>
      <c r="ON69" s="16"/>
      <c r="OO69" s="16"/>
      <c r="OP69" s="16"/>
      <c r="OQ69" s="16"/>
      <c r="OR69" s="16"/>
      <c r="OS69" s="16"/>
      <c r="OT69" s="16"/>
      <c r="OU69" s="16"/>
      <c r="OV69" s="16"/>
      <c r="OW69" s="16"/>
      <c r="OX69" s="16"/>
      <c r="OY69" s="16"/>
      <c r="OZ69" s="16"/>
      <c r="PA69" s="16"/>
      <c r="PB69" s="16"/>
      <c r="PC69" s="16"/>
      <c r="PD69" s="16"/>
      <c r="PE69" s="16"/>
      <c r="PF69" s="16"/>
      <c r="PG69" s="16"/>
      <c r="PH69" s="16"/>
      <c r="PI69" s="16"/>
      <c r="PJ69" s="16"/>
      <c r="PK69" s="16"/>
      <c r="PL69" s="16"/>
      <c r="PM69" s="16"/>
      <c r="PN69" s="16"/>
      <c r="PO69" s="16"/>
      <c r="PP69" s="16"/>
      <c r="PQ69" s="16"/>
      <c r="PR69" s="16"/>
      <c r="PS69" s="16"/>
      <c r="PT69" s="16"/>
      <c r="PU69" s="16"/>
      <c r="PV69" s="16"/>
      <c r="PW69" s="16"/>
    </row>
    <row r="70" spans="1:439" x14ac:dyDescent="0.15">
      <c r="A70" s="19"/>
      <c r="D70" s="35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  <c r="KL70" s="16"/>
      <c r="KM70" s="16"/>
      <c r="KN70" s="16"/>
      <c r="KO70" s="16"/>
      <c r="KP70" s="16"/>
      <c r="KQ70" s="16"/>
      <c r="KR70" s="16"/>
      <c r="KS70" s="16"/>
      <c r="KT70" s="16"/>
      <c r="KU70" s="16"/>
      <c r="KV70" s="16"/>
      <c r="KW70" s="16"/>
      <c r="KX70" s="16"/>
      <c r="KY70" s="16"/>
      <c r="KZ70" s="16"/>
      <c r="LA70" s="16"/>
      <c r="LB70" s="16"/>
      <c r="LC70" s="16"/>
      <c r="LD70" s="16"/>
      <c r="LE70" s="16"/>
      <c r="LF70" s="16"/>
      <c r="LG70" s="16"/>
      <c r="LH70" s="16"/>
      <c r="LI70" s="16"/>
      <c r="LJ70" s="16"/>
      <c r="LK70" s="16"/>
      <c r="LL70" s="16"/>
      <c r="LM70" s="16"/>
      <c r="LN70" s="16"/>
      <c r="LO70" s="16"/>
      <c r="LP70" s="16"/>
      <c r="LQ70" s="16"/>
      <c r="LR70" s="16"/>
      <c r="LS70" s="16"/>
      <c r="LT70" s="16"/>
      <c r="LU70" s="16"/>
      <c r="LV70" s="16"/>
      <c r="LW70" s="16"/>
      <c r="LX70" s="16"/>
      <c r="LY70" s="16"/>
      <c r="LZ70" s="16"/>
      <c r="MA70" s="16"/>
      <c r="MB70" s="16"/>
      <c r="MC70" s="16"/>
      <c r="MD70" s="16"/>
      <c r="ME70" s="16"/>
      <c r="MF70" s="16"/>
      <c r="MG70" s="16"/>
      <c r="MH70" s="16"/>
      <c r="MI70" s="16"/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  <c r="MW70" s="16"/>
      <c r="MX70" s="16"/>
      <c r="MY70" s="16"/>
      <c r="MZ70" s="16"/>
      <c r="NA70" s="16"/>
      <c r="NB70" s="16"/>
      <c r="NC70" s="16"/>
      <c r="ND70" s="16"/>
      <c r="NE70" s="16"/>
      <c r="NF70" s="16"/>
      <c r="NG70" s="16"/>
      <c r="NH70" s="16"/>
      <c r="NI70" s="16"/>
      <c r="NJ70" s="16"/>
      <c r="NK70" s="16"/>
      <c r="NL70" s="16"/>
      <c r="NM70" s="16"/>
      <c r="NN70" s="16"/>
      <c r="NO70" s="16"/>
      <c r="NP70" s="16"/>
      <c r="NQ70" s="16"/>
      <c r="NR70" s="16"/>
      <c r="NS70" s="16"/>
      <c r="NT70" s="16"/>
      <c r="NU70" s="16"/>
      <c r="NV70" s="16"/>
      <c r="NW70" s="16"/>
      <c r="NX70" s="16"/>
      <c r="NY70" s="16"/>
      <c r="NZ70" s="16"/>
      <c r="OA70" s="16"/>
      <c r="OB70" s="16"/>
      <c r="OC70" s="16"/>
      <c r="OD70" s="16"/>
      <c r="OE70" s="16"/>
      <c r="OF70" s="16"/>
      <c r="OG70" s="16"/>
      <c r="OH70" s="16"/>
      <c r="OI70" s="16"/>
      <c r="OJ70" s="16"/>
      <c r="OK70" s="16"/>
      <c r="OL70" s="16"/>
      <c r="OM70" s="16"/>
      <c r="ON70" s="16"/>
      <c r="OO70" s="16"/>
      <c r="OP70" s="16"/>
      <c r="OQ70" s="16"/>
      <c r="OR70" s="16"/>
      <c r="OS70" s="16"/>
      <c r="OT70" s="16"/>
      <c r="OU70" s="16"/>
      <c r="OV70" s="16"/>
      <c r="OW70" s="16"/>
      <c r="OX70" s="16"/>
      <c r="OY70" s="16"/>
      <c r="OZ70" s="16"/>
      <c r="PA70" s="16"/>
      <c r="PB70" s="16"/>
      <c r="PC70" s="16"/>
      <c r="PD70" s="16"/>
      <c r="PE70" s="16"/>
      <c r="PF70" s="16"/>
      <c r="PG70" s="16"/>
      <c r="PH70" s="16"/>
      <c r="PI70" s="16"/>
      <c r="PJ70" s="16"/>
      <c r="PK70" s="16"/>
      <c r="PL70" s="16"/>
      <c r="PM70" s="16"/>
      <c r="PN70" s="16"/>
      <c r="PO70" s="16"/>
      <c r="PP70" s="16"/>
      <c r="PQ70" s="16"/>
      <c r="PR70" s="16"/>
      <c r="PS70" s="16"/>
      <c r="PT70" s="16"/>
      <c r="PU70" s="16"/>
      <c r="PV70" s="16"/>
      <c r="PW70" s="16"/>
    </row>
    <row r="71" spans="1:439" x14ac:dyDescent="0.15">
      <c r="B71" s="23" t="s">
        <v>18</v>
      </c>
      <c r="C71" s="22" t="s">
        <v>30</v>
      </c>
      <c r="D71" s="16">
        <f t="shared" ref="D71" si="785">SUM(H71:PW71)</f>
        <v>2097960.2203263985</v>
      </c>
      <c r="E71" s="21">
        <f t="shared" ref="E71:G71" si="786">E63+E65+E67-E68-E69</f>
        <v>0</v>
      </c>
      <c r="F71" s="21">
        <f t="shared" si="786"/>
        <v>0</v>
      </c>
      <c r="G71" s="21">
        <f t="shared" si="786"/>
        <v>0</v>
      </c>
      <c r="H71" s="21">
        <f>H63+H65+H67-H68-H69</f>
        <v>3064.0315863767564</v>
      </c>
      <c r="I71" s="21">
        <f t="shared" ref="I71:BT71" si="787">I63+I65+I67-I68-I69</f>
        <v>3961.3666423040886</v>
      </c>
      <c r="J71" s="21">
        <f t="shared" si="787"/>
        <v>2640.9582356850433</v>
      </c>
      <c r="K71" s="21">
        <f t="shared" si="787"/>
        <v>2548.2757024023881</v>
      </c>
      <c r="L71" s="21">
        <f t="shared" si="787"/>
        <v>1303.7163765878147</v>
      </c>
      <c r="M71" s="21">
        <f t="shared" si="787"/>
        <v>383.81204945934996</v>
      </c>
      <c r="N71" s="21">
        <f t="shared" si="787"/>
        <v>1020.4991386357967</v>
      </c>
      <c r="O71" s="21">
        <f t="shared" si="787"/>
        <v>791.37093774212553</v>
      </c>
      <c r="P71" s="21">
        <f t="shared" si="787"/>
        <v>2074.190197835771</v>
      </c>
      <c r="Q71" s="21">
        <f t="shared" si="787"/>
        <v>1881.086527861904</v>
      </c>
      <c r="R71" s="21">
        <f t="shared" si="787"/>
        <v>3691.9547917010036</v>
      </c>
      <c r="S71" s="21">
        <f t="shared" si="787"/>
        <v>3544.6194889554913</v>
      </c>
      <c r="T71" s="21">
        <f t="shared" si="787"/>
        <v>4218.5381057655059</v>
      </c>
      <c r="U71" s="21">
        <f t="shared" si="787"/>
        <v>4811.9004926795133</v>
      </c>
      <c r="V71" s="21">
        <f t="shared" si="787"/>
        <v>3693.533035561205</v>
      </c>
      <c r="W71" s="21">
        <f t="shared" si="787"/>
        <v>3075.9572919789289</v>
      </c>
      <c r="X71" s="21">
        <f t="shared" si="787"/>
        <v>2028.5625800774139</v>
      </c>
      <c r="Y71" s="21">
        <f t="shared" si="787"/>
        <v>1296.5708754865996</v>
      </c>
      <c r="Z71" s="21">
        <f t="shared" si="787"/>
        <v>2197.3101945917733</v>
      </c>
      <c r="AA71" s="21">
        <f t="shared" si="787"/>
        <v>1958.5425631518251</v>
      </c>
      <c r="AB71" s="21">
        <f t="shared" si="787"/>
        <v>2425.4754126460057</v>
      </c>
      <c r="AC71" s="21">
        <f t="shared" si="787"/>
        <v>1874.7727429523852</v>
      </c>
      <c r="AD71" s="21">
        <f t="shared" si="787"/>
        <v>4142.6760013707262</v>
      </c>
      <c r="AE71" s="21">
        <f t="shared" si="787"/>
        <v>5007.5321941828952</v>
      </c>
      <c r="AF71" s="21">
        <f t="shared" si="787"/>
        <v>5131.1909203633813</v>
      </c>
      <c r="AG71" s="21">
        <f t="shared" si="787"/>
        <v>5250.7874948302406</v>
      </c>
      <c r="AH71" s="21">
        <f t="shared" si="787"/>
        <v>4107.6034774144164</v>
      </c>
      <c r="AI71" s="21">
        <f t="shared" si="787"/>
        <v>3512.8549143887362</v>
      </c>
      <c r="AJ71" s="21">
        <f t="shared" si="787"/>
        <v>2649.5785395704597</v>
      </c>
      <c r="AK71" s="21">
        <f t="shared" si="787"/>
        <v>1679.9039435808727</v>
      </c>
      <c r="AL71" s="21">
        <f t="shared" si="787"/>
        <v>2802.9461412325072</v>
      </c>
      <c r="AM71" s="21">
        <f t="shared" si="787"/>
        <v>2688.2329704104595</v>
      </c>
      <c r="AN71" s="21">
        <f t="shared" si="787"/>
        <v>2980.688511804613</v>
      </c>
      <c r="AO71" s="21">
        <f t="shared" si="787"/>
        <v>2392.5362892277803</v>
      </c>
      <c r="AP71" s="21">
        <f t="shared" si="787"/>
        <v>5227.6614054649654</v>
      </c>
      <c r="AQ71" s="21">
        <f t="shared" si="787"/>
        <v>6444.0756438155531</v>
      </c>
      <c r="AR71" s="21">
        <f t="shared" si="787"/>
        <v>6395.8584413331519</v>
      </c>
      <c r="AS71" s="21">
        <f t="shared" si="787"/>
        <v>5571.445202514391</v>
      </c>
      <c r="AT71" s="21">
        <f t="shared" si="787"/>
        <v>4124.7782391580049</v>
      </c>
      <c r="AU71" s="21">
        <f t="shared" si="787"/>
        <v>3847.8413173217982</v>
      </c>
      <c r="AV71" s="21">
        <f t="shared" si="787"/>
        <v>3215.2990943439927</v>
      </c>
      <c r="AW71" s="21">
        <f t="shared" si="787"/>
        <v>1853.6759324201557</v>
      </c>
      <c r="AX71" s="21">
        <f t="shared" si="787"/>
        <v>3011.4085552196284</v>
      </c>
      <c r="AY71" s="21">
        <f t="shared" si="787"/>
        <v>3010.6763527844382</v>
      </c>
      <c r="AZ71" s="21">
        <f t="shared" si="787"/>
        <v>4055.0535241891375</v>
      </c>
      <c r="BA71" s="21">
        <f t="shared" si="787"/>
        <v>2385.9675596857705</v>
      </c>
      <c r="BB71" s="21">
        <f t="shared" si="787"/>
        <v>6246.9633782018545</v>
      </c>
      <c r="BC71" s="21">
        <f t="shared" si="787"/>
        <v>7763.0108951580341</v>
      </c>
      <c r="BD71" s="21">
        <f t="shared" si="787"/>
        <v>6810.0893122097641</v>
      </c>
      <c r="BE71" s="21">
        <f t="shared" si="787"/>
        <v>6110.9944990188542</v>
      </c>
      <c r="BF71" s="21">
        <f t="shared" si="787"/>
        <v>4376.3032709668178</v>
      </c>
      <c r="BG71" s="21">
        <f t="shared" si="787"/>
        <v>4338.409720889219</v>
      </c>
      <c r="BH71" s="21">
        <f t="shared" si="787"/>
        <v>3567.4292309194889</v>
      </c>
      <c r="BI71" s="21">
        <f t="shared" si="787"/>
        <v>2233.2004671777399</v>
      </c>
      <c r="BJ71" s="21">
        <f t="shared" si="787"/>
        <v>3289.4771969933536</v>
      </c>
      <c r="BK71" s="21">
        <f t="shared" si="787"/>
        <v>4030.3153564920372</v>
      </c>
      <c r="BL71" s="21">
        <f t="shared" si="787"/>
        <v>4033.6763463878106</v>
      </c>
      <c r="BM71" s="21">
        <f t="shared" si="787"/>
        <v>3403.5662735923765</v>
      </c>
      <c r="BN71" s="21">
        <f t="shared" si="787"/>
        <v>6685.4140653605391</v>
      </c>
      <c r="BO71" s="21">
        <f t="shared" si="787"/>
        <v>7744.9408379037204</v>
      </c>
      <c r="BP71" s="21">
        <f t="shared" si="787"/>
        <v>7701.8639210448382</v>
      </c>
      <c r="BQ71" s="21">
        <f t="shared" si="787"/>
        <v>6882.8771281320314</v>
      </c>
      <c r="BR71" s="21">
        <f t="shared" si="787"/>
        <v>4809.3551401695076</v>
      </c>
      <c r="BS71" s="21">
        <f t="shared" si="787"/>
        <v>4391.5977865824188</v>
      </c>
      <c r="BT71" s="21">
        <f t="shared" si="787"/>
        <v>3725.3512233315623</v>
      </c>
      <c r="BU71" s="21">
        <f t="shared" ref="BU71:EF71" si="788">BU63+BU65+BU67-BU68-BU69</f>
        <v>1924.1955718383688</v>
      </c>
      <c r="BV71" s="21">
        <f t="shared" si="788"/>
        <v>3694.659845629516</v>
      </c>
      <c r="BW71" s="21">
        <f t="shared" si="788"/>
        <v>3352.5681515430701</v>
      </c>
      <c r="BX71" s="21">
        <f t="shared" si="788"/>
        <v>4833.7475505066332</v>
      </c>
      <c r="BY71" s="21">
        <f t="shared" si="788"/>
        <v>3515.7858106027384</v>
      </c>
      <c r="BZ71" s="21">
        <f t="shared" si="788"/>
        <v>6991.7849275656699</v>
      </c>
      <c r="CA71" s="21">
        <f t="shared" si="788"/>
        <v>8101.8344745405002</v>
      </c>
      <c r="CB71" s="21">
        <f t="shared" si="788"/>
        <v>6758.3923966754628</v>
      </c>
      <c r="CC71" s="21">
        <f t="shared" si="788"/>
        <v>6500.2160619925362</v>
      </c>
      <c r="CD71" s="21">
        <f t="shared" si="788"/>
        <v>5140.4223831468698</v>
      </c>
      <c r="CE71" s="21">
        <f t="shared" si="788"/>
        <v>4316.1992767445909</v>
      </c>
      <c r="CF71" s="21">
        <f t="shared" si="788"/>
        <v>3309.0153054604161</v>
      </c>
      <c r="CG71" s="21">
        <f t="shared" si="788"/>
        <v>2007.0556855837385</v>
      </c>
      <c r="CH71" s="21">
        <f t="shared" si="788"/>
        <v>3625.0993197293801</v>
      </c>
      <c r="CI71" s="21">
        <f t="shared" si="788"/>
        <v>3417.4143462096231</v>
      </c>
      <c r="CJ71" s="21">
        <f t="shared" si="788"/>
        <v>4537.0055324653704</v>
      </c>
      <c r="CK71" s="21">
        <f t="shared" si="788"/>
        <v>3500.8376892904921</v>
      </c>
      <c r="CL71" s="21">
        <f t="shared" si="788"/>
        <v>6656.0004773215187</v>
      </c>
      <c r="CM71" s="21">
        <f t="shared" si="788"/>
        <v>7775.6876748486911</v>
      </c>
      <c r="CN71" s="21">
        <f t="shared" si="788"/>
        <v>5679.5056527599118</v>
      </c>
      <c r="CO71" s="21">
        <f t="shared" si="788"/>
        <v>5575.0741838432677</v>
      </c>
      <c r="CP71" s="21">
        <f t="shared" si="788"/>
        <v>4408.5903370775904</v>
      </c>
      <c r="CQ71" s="21">
        <f t="shared" si="788"/>
        <v>3830.832155018365</v>
      </c>
      <c r="CR71" s="21">
        <f t="shared" si="788"/>
        <v>3058.8192915927348</v>
      </c>
      <c r="CS71" s="21">
        <f t="shared" si="788"/>
        <v>1822.5317911637153</v>
      </c>
      <c r="CT71" s="21">
        <f t="shared" si="788"/>
        <v>3165.6416584633544</v>
      </c>
      <c r="CU71" s="21">
        <f t="shared" si="788"/>
        <v>3127.1399541540673</v>
      </c>
      <c r="CV71" s="21">
        <f t="shared" si="788"/>
        <v>3885.9929308930114</v>
      </c>
      <c r="CW71" s="21">
        <f t="shared" si="788"/>
        <v>2660.9533550438487</v>
      </c>
      <c r="CX71" s="21">
        <f t="shared" si="788"/>
        <v>5874.4660573810534</v>
      </c>
      <c r="CY71" s="21">
        <f t="shared" si="788"/>
        <v>7295.6383309227795</v>
      </c>
      <c r="CZ71" s="21">
        <f t="shared" si="788"/>
        <v>6115.6927788704816</v>
      </c>
      <c r="DA71" s="21">
        <f t="shared" si="788"/>
        <v>5998.7361010746135</v>
      </c>
      <c r="DB71" s="21">
        <f t="shared" si="788"/>
        <v>4189.0722453259823</v>
      </c>
      <c r="DC71" s="21">
        <f t="shared" si="788"/>
        <v>3850.8763964826962</v>
      </c>
      <c r="DD71" s="21">
        <f t="shared" si="788"/>
        <v>2827.7276691708466</v>
      </c>
      <c r="DE71" s="21">
        <f t="shared" si="788"/>
        <v>1895.2572596496725</v>
      </c>
      <c r="DF71" s="21">
        <f t="shared" si="788"/>
        <v>3303.5392722250854</v>
      </c>
      <c r="DG71" s="21">
        <f t="shared" si="788"/>
        <v>3096.3051889579242</v>
      </c>
      <c r="DH71" s="21">
        <f t="shared" si="788"/>
        <v>3969.5093020059458</v>
      </c>
      <c r="DI71" s="21">
        <f t="shared" si="788"/>
        <v>3003.6785173174694</v>
      </c>
      <c r="DJ71" s="21">
        <f t="shared" si="788"/>
        <v>6196.1757168326803</v>
      </c>
      <c r="DK71" s="21">
        <f t="shared" si="788"/>
        <v>7348.6225990918601</v>
      </c>
      <c r="DL71" s="21">
        <f t="shared" si="788"/>
        <v>6282.1583639854653</v>
      </c>
      <c r="DM71" s="21">
        <f t="shared" si="788"/>
        <v>5808.2133738753382</v>
      </c>
      <c r="DN71" s="21">
        <f t="shared" si="788"/>
        <v>3968.7443189129654</v>
      </c>
      <c r="DO71" s="21">
        <f t="shared" si="788"/>
        <v>3659.3587793703859</v>
      </c>
      <c r="DP71" s="21">
        <f t="shared" si="788"/>
        <v>3300.2239273692294</v>
      </c>
      <c r="DQ71" s="21">
        <f t="shared" si="788"/>
        <v>1826.643732003583</v>
      </c>
      <c r="DR71" s="21">
        <f t="shared" si="788"/>
        <v>2687.6055655558048</v>
      </c>
      <c r="DS71" s="21">
        <f t="shared" si="788"/>
        <v>3608.8273496185307</v>
      </c>
      <c r="DT71" s="21">
        <f t="shared" si="788"/>
        <v>4352.5187434013005</v>
      </c>
      <c r="DU71" s="21">
        <f t="shared" si="788"/>
        <v>3068.8659143791701</v>
      </c>
      <c r="DV71" s="21">
        <f t="shared" si="788"/>
        <v>6467.8728692465575</v>
      </c>
      <c r="DW71" s="21">
        <f t="shared" si="788"/>
        <v>7366.1903396462158</v>
      </c>
      <c r="DX71" s="21">
        <f t="shared" si="788"/>
        <v>7161.5865917368483</v>
      </c>
      <c r="DY71" s="21">
        <f t="shared" si="788"/>
        <v>5915.6391481343489</v>
      </c>
      <c r="DZ71" s="21">
        <f t="shared" si="788"/>
        <v>3802.4818384481569</v>
      </c>
      <c r="EA71" s="21">
        <f t="shared" si="788"/>
        <v>4253.7479402712124</v>
      </c>
      <c r="EB71" s="21">
        <f t="shared" si="788"/>
        <v>3384.384670146761</v>
      </c>
      <c r="EC71" s="21">
        <f t="shared" si="788"/>
        <v>2064.2390016408813</v>
      </c>
      <c r="ED71" s="21">
        <f t="shared" si="788"/>
        <v>3303.6501898179531</v>
      </c>
      <c r="EE71" s="21">
        <f t="shared" si="788"/>
        <v>3269.8121017348499</v>
      </c>
      <c r="EF71" s="21">
        <f t="shared" si="788"/>
        <v>4832.2678395521834</v>
      </c>
      <c r="EG71" s="21">
        <f t="shared" ref="EG71:GR71" si="789">EG63+EG65+EG67-EG68-EG69</f>
        <v>3179.4106928426486</v>
      </c>
      <c r="EH71" s="21">
        <f t="shared" si="789"/>
        <v>6559.516118787732</v>
      </c>
      <c r="EI71" s="21">
        <f t="shared" si="789"/>
        <v>7302.734430349793</v>
      </c>
      <c r="EJ71" s="21">
        <f t="shared" si="789"/>
        <v>6773.1912073385556</v>
      </c>
      <c r="EK71" s="21">
        <f t="shared" si="789"/>
        <v>6204.5001851308498</v>
      </c>
      <c r="EL71" s="21">
        <f t="shared" si="789"/>
        <v>4533.1153715583905</v>
      </c>
      <c r="EM71" s="21">
        <f t="shared" si="789"/>
        <v>4150.0215926731762</v>
      </c>
      <c r="EN71" s="21">
        <f t="shared" si="789"/>
        <v>3380.1690617323902</v>
      </c>
      <c r="EO71" s="21">
        <f t="shared" si="789"/>
        <v>1963.0037512726703</v>
      </c>
      <c r="EP71" s="21">
        <f t="shared" si="789"/>
        <v>3818.9390390019362</v>
      </c>
      <c r="EQ71" s="21">
        <f t="shared" si="789"/>
        <v>3509.3881378308929</v>
      </c>
      <c r="ER71" s="21">
        <f t="shared" si="789"/>
        <v>4927.8796174162844</v>
      </c>
      <c r="ES71" s="21">
        <f t="shared" si="789"/>
        <v>3369.9978721323346</v>
      </c>
      <c r="ET71" s="21">
        <f t="shared" si="789"/>
        <v>6454.1273727399221</v>
      </c>
      <c r="EU71" s="21">
        <f t="shared" si="789"/>
        <v>6956.3368590828341</v>
      </c>
      <c r="EV71" s="21">
        <f t="shared" si="789"/>
        <v>6739.6479275169004</v>
      </c>
      <c r="EW71" s="21">
        <f t="shared" si="789"/>
        <v>6450.6917437209813</v>
      </c>
      <c r="EX71" s="21">
        <f t="shared" si="789"/>
        <v>4347.1768663252706</v>
      </c>
      <c r="EY71" s="21">
        <f t="shared" si="789"/>
        <v>4135.459370504248</v>
      </c>
      <c r="EZ71" s="21">
        <f t="shared" si="789"/>
        <v>3473.9989351903769</v>
      </c>
      <c r="FA71" s="21">
        <f t="shared" si="789"/>
        <v>2110.5514950446805</v>
      </c>
      <c r="FB71" s="21">
        <f t="shared" si="789"/>
        <v>3939.8465838818802</v>
      </c>
      <c r="FC71" s="21">
        <f t="shared" si="789"/>
        <v>3471.7215289626533</v>
      </c>
      <c r="FD71" s="21">
        <f t="shared" si="789"/>
        <v>4961.6631802689426</v>
      </c>
      <c r="FE71" s="21">
        <f t="shared" si="789"/>
        <v>3050.2735341977532</v>
      </c>
      <c r="FF71" s="21">
        <f t="shared" si="789"/>
        <v>6513.6148881154486</v>
      </c>
      <c r="FG71" s="21">
        <f t="shared" si="789"/>
        <v>7559.8680673474346</v>
      </c>
      <c r="FH71" s="21">
        <f t="shared" si="789"/>
        <v>6701.252755623098</v>
      </c>
      <c r="FI71" s="21">
        <f t="shared" si="789"/>
        <v>6542.6852077361073</v>
      </c>
      <c r="FJ71" s="21">
        <f t="shared" si="789"/>
        <v>4353.5224524456626</v>
      </c>
      <c r="FK71" s="21">
        <f t="shared" si="789"/>
        <v>4288.4111803313899</v>
      </c>
      <c r="FL71" s="21">
        <f t="shared" si="789"/>
        <v>3522.3051736373145</v>
      </c>
      <c r="FM71" s="21">
        <f t="shared" si="789"/>
        <v>2069.5226427123725</v>
      </c>
      <c r="FN71" s="21">
        <f t="shared" si="789"/>
        <v>3830.6898759447613</v>
      </c>
      <c r="FO71" s="21">
        <f t="shared" si="789"/>
        <v>3191.1852287181132</v>
      </c>
      <c r="FP71" s="21">
        <f t="shared" si="789"/>
        <v>4782.962633863217</v>
      </c>
      <c r="FQ71" s="21">
        <f t="shared" si="789"/>
        <v>3141.6273191944388</v>
      </c>
      <c r="FR71" s="21">
        <f t="shared" si="789"/>
        <v>6546.5794120657829</v>
      </c>
      <c r="FS71" s="21">
        <f t="shared" si="789"/>
        <v>7758.4220830931454</v>
      </c>
      <c r="FT71" s="21">
        <f t="shared" si="789"/>
        <v>6834.1611651763396</v>
      </c>
      <c r="FU71" s="21">
        <f t="shared" si="789"/>
        <v>6672.7104400378448</v>
      </c>
      <c r="FV71" s="21">
        <f t="shared" si="789"/>
        <v>4229.052483015892</v>
      </c>
      <c r="FW71" s="21">
        <f t="shared" si="789"/>
        <v>4243.6903875303196</v>
      </c>
      <c r="FX71" s="21">
        <f t="shared" si="789"/>
        <v>3490.7632568043255</v>
      </c>
      <c r="FY71" s="21">
        <f t="shared" si="789"/>
        <v>2384.1337982057335</v>
      </c>
      <c r="FZ71" s="21">
        <f t="shared" si="789"/>
        <v>3729.1554914690505</v>
      </c>
      <c r="GA71" s="21">
        <f t="shared" si="789"/>
        <v>4070.3571557067066</v>
      </c>
      <c r="GB71" s="21">
        <f t="shared" si="789"/>
        <v>4633.5819587082196</v>
      </c>
      <c r="GC71" s="21">
        <f t="shared" si="789"/>
        <v>3550.2675135971763</v>
      </c>
      <c r="GD71" s="21">
        <f t="shared" si="789"/>
        <v>6709.9953784267</v>
      </c>
      <c r="GE71" s="21">
        <f t="shared" si="789"/>
        <v>7860.2187703226491</v>
      </c>
      <c r="GF71" s="21">
        <f t="shared" si="789"/>
        <v>7303.76036560797</v>
      </c>
      <c r="GG71" s="21">
        <f t="shared" si="789"/>
        <v>7159.6859429497981</v>
      </c>
      <c r="GH71" s="21">
        <f t="shared" si="789"/>
        <v>4159.4146483603436</v>
      </c>
      <c r="GI71" s="21">
        <f t="shared" si="789"/>
        <v>4222.5324184108122</v>
      </c>
      <c r="GJ71" s="21">
        <f t="shared" si="789"/>
        <v>3475.7299060824325</v>
      </c>
      <c r="GK71" s="21">
        <f t="shared" si="789"/>
        <v>2380.9781383109189</v>
      </c>
      <c r="GL71" s="21">
        <f t="shared" si="789"/>
        <v>3894.2107958835713</v>
      </c>
      <c r="GM71" s="21">
        <f t="shared" si="789"/>
        <v>3540.0200879853332</v>
      </c>
      <c r="GN71" s="21">
        <f t="shared" si="789"/>
        <v>4921.9247623310321</v>
      </c>
      <c r="GO71" s="21">
        <f t="shared" si="789"/>
        <v>4080.0898364006257</v>
      </c>
      <c r="GP71" s="21">
        <f t="shared" si="789"/>
        <v>6816.2697858079164</v>
      </c>
      <c r="GQ71" s="21">
        <f t="shared" si="789"/>
        <v>8380.8622468253398</v>
      </c>
      <c r="GR71" s="21">
        <f t="shared" si="789"/>
        <v>7501.0287896245281</v>
      </c>
      <c r="GS71" s="21">
        <f t="shared" ref="GS71:JD71" si="790">GS63+GS65+GS67-GS68-GS69</f>
        <v>6662.5526640380176</v>
      </c>
      <c r="GT71" s="21">
        <f t="shared" si="790"/>
        <v>4587.0680406654255</v>
      </c>
      <c r="GU71" s="21">
        <f t="shared" si="790"/>
        <v>4334.2486643599659</v>
      </c>
      <c r="GV71" s="21">
        <f t="shared" si="790"/>
        <v>3528.375778035791</v>
      </c>
      <c r="GW71" s="21">
        <f t="shared" si="790"/>
        <v>2402.4958587276733</v>
      </c>
      <c r="GX71" s="21">
        <f t="shared" si="790"/>
        <v>4126.2178515079604</v>
      </c>
      <c r="GY71" s="21">
        <f t="shared" si="790"/>
        <v>4012.3782409792934</v>
      </c>
      <c r="GZ71" s="21">
        <f t="shared" si="790"/>
        <v>5042.6957581567503</v>
      </c>
      <c r="HA71" s="21">
        <f t="shared" si="790"/>
        <v>3540.8373081881386</v>
      </c>
      <c r="HB71" s="21">
        <f t="shared" si="790"/>
        <v>6926.7509731908867</v>
      </c>
      <c r="HC71" s="21">
        <f t="shared" si="790"/>
        <v>7413.8771929108052</v>
      </c>
      <c r="HD71" s="21">
        <f t="shared" si="790"/>
        <v>7750.9078327939187</v>
      </c>
      <c r="HE71" s="21">
        <f t="shared" si="790"/>
        <v>7002.9680670859707</v>
      </c>
      <c r="HF71" s="21">
        <f t="shared" si="790"/>
        <v>4410.9018588527069</v>
      </c>
      <c r="HG71" s="21">
        <f t="shared" si="790"/>
        <v>4286.4641415924361</v>
      </c>
      <c r="HH71" s="21">
        <f t="shared" si="790"/>
        <v>3495.7151060982751</v>
      </c>
      <c r="HI71" s="21">
        <f t="shared" si="790"/>
        <v>2542.6210688089604</v>
      </c>
      <c r="HJ71" s="21">
        <f t="shared" si="790"/>
        <v>4085.7062058386409</v>
      </c>
      <c r="HK71" s="21">
        <f t="shared" si="790"/>
        <v>3996.5871663698185</v>
      </c>
      <c r="HL71" s="21">
        <f t="shared" si="790"/>
        <v>5168.7581387445971</v>
      </c>
      <c r="HM71" s="21">
        <f t="shared" si="790"/>
        <v>3632.6693274539489</v>
      </c>
      <c r="HN71" s="21">
        <f t="shared" si="790"/>
        <v>6996.9616304138381</v>
      </c>
      <c r="HO71" s="21">
        <f t="shared" si="790"/>
        <v>8029.8975461456621</v>
      </c>
      <c r="HP71" s="21">
        <f t="shared" si="790"/>
        <v>7298.7735314318707</v>
      </c>
      <c r="HQ71" s="21">
        <f t="shared" si="790"/>
        <v>7680.7562954252844</v>
      </c>
      <c r="HR71" s="21">
        <f t="shared" si="790"/>
        <v>4296.7505656699013</v>
      </c>
      <c r="HS71" s="21">
        <f t="shared" si="790"/>
        <v>4226.8302801140953</v>
      </c>
      <c r="HT71" s="21">
        <f t="shared" si="790"/>
        <v>3543.6789388725947</v>
      </c>
      <c r="HU71" s="21">
        <f t="shared" si="790"/>
        <v>2665.6172532284295</v>
      </c>
      <c r="HV71" s="21">
        <f t="shared" si="790"/>
        <v>3979.0871101810153</v>
      </c>
      <c r="HW71" s="21">
        <f t="shared" si="790"/>
        <v>3647.5327806980117</v>
      </c>
      <c r="HX71" s="21">
        <f t="shared" si="790"/>
        <v>5087.9830514502228</v>
      </c>
      <c r="HY71" s="21">
        <f t="shared" si="790"/>
        <v>3510.3389284468808</v>
      </c>
      <c r="HZ71" s="21">
        <f t="shared" si="790"/>
        <v>6731.8979912650657</v>
      </c>
      <c r="IA71" s="21">
        <f t="shared" si="790"/>
        <v>8523.9623846177383</v>
      </c>
      <c r="IB71" s="21">
        <f t="shared" si="790"/>
        <v>7023.9547070051231</v>
      </c>
      <c r="IC71" s="21">
        <f t="shared" si="790"/>
        <v>7691.3810251870364</v>
      </c>
      <c r="ID71" s="21">
        <f t="shared" si="790"/>
        <v>4086.7285619480945</v>
      </c>
      <c r="IE71" s="21">
        <f t="shared" si="790"/>
        <v>3880.6548434339079</v>
      </c>
      <c r="IF71" s="21">
        <f t="shared" si="790"/>
        <v>3443.9849344511495</v>
      </c>
      <c r="IG71" s="21">
        <f t="shared" si="790"/>
        <v>2571.4398252245169</v>
      </c>
      <c r="IH71" s="21">
        <f t="shared" si="790"/>
        <v>3712.2772808845266</v>
      </c>
      <c r="II71" s="21">
        <f t="shared" si="790"/>
        <v>3913.8904019997576</v>
      </c>
      <c r="IJ71" s="21">
        <f t="shared" si="790"/>
        <v>4683.5921556412632</v>
      </c>
      <c r="IK71" s="21">
        <f t="shared" si="790"/>
        <v>3479.0090408843457</v>
      </c>
      <c r="IL71" s="21">
        <f t="shared" si="790"/>
        <v>7016.9579928178973</v>
      </c>
      <c r="IM71" s="21">
        <f t="shared" si="790"/>
        <v>8078.79232900644</v>
      </c>
      <c r="IN71" s="21">
        <f t="shared" si="790"/>
        <v>7866.1782219722863</v>
      </c>
      <c r="IO71" s="21">
        <f t="shared" si="790"/>
        <v>7755.0395330072115</v>
      </c>
      <c r="IP71" s="21">
        <f t="shared" si="790"/>
        <v>4047.3092446305118</v>
      </c>
      <c r="IQ71" s="21">
        <f t="shared" si="790"/>
        <v>3835.9977821834186</v>
      </c>
      <c r="IR71" s="21">
        <f t="shared" si="790"/>
        <v>3261.7612201610946</v>
      </c>
      <c r="IS71" s="21">
        <f t="shared" si="790"/>
        <v>2479.1932842680085</v>
      </c>
      <c r="IT71" s="21">
        <f t="shared" si="790"/>
        <v>3650.4944344844771</v>
      </c>
      <c r="IU71" s="21">
        <f t="shared" si="790"/>
        <v>3511.9880417767977</v>
      </c>
      <c r="IV71" s="21">
        <f t="shared" si="790"/>
        <v>4460.3863548035579</v>
      </c>
      <c r="IW71" s="21">
        <f t="shared" si="790"/>
        <v>3670.1138183607168</v>
      </c>
      <c r="IX71" s="21">
        <f t="shared" si="790"/>
        <v>7243.27190675362</v>
      </c>
      <c r="IY71" s="21">
        <f t="shared" si="790"/>
        <v>7755.6467350383255</v>
      </c>
      <c r="IZ71" s="21">
        <f t="shared" si="790"/>
        <v>7853.3031604906591</v>
      </c>
      <c r="JA71" s="21">
        <f t="shared" si="790"/>
        <v>6896.7012112631091</v>
      </c>
      <c r="JB71" s="21">
        <f t="shared" si="790"/>
        <v>4274.0450278593944</v>
      </c>
      <c r="JC71" s="21">
        <f t="shared" si="790"/>
        <v>3980.4360637932782</v>
      </c>
      <c r="JD71" s="21">
        <f t="shared" si="790"/>
        <v>3250.709085331775</v>
      </c>
      <c r="JE71" s="21">
        <f t="shared" ref="JE71:LP71" si="791">JE63+JE65+JE67-JE68-JE69</f>
        <v>2442.9392683520227</v>
      </c>
      <c r="JF71" s="21">
        <f t="shared" si="791"/>
        <v>3647.0857138412284</v>
      </c>
      <c r="JG71" s="21">
        <f t="shared" si="791"/>
        <v>3638.1927773496996</v>
      </c>
      <c r="JH71" s="21">
        <f t="shared" si="791"/>
        <v>4575.2868371396999</v>
      </c>
      <c r="JI71" s="21">
        <f t="shared" si="791"/>
        <v>3601.591620241426</v>
      </c>
      <c r="JJ71" s="21">
        <f t="shared" si="791"/>
        <v>7112.4169253469154</v>
      </c>
      <c r="JK71" s="21">
        <f t="shared" si="791"/>
        <v>7508.2499419509995</v>
      </c>
      <c r="JL71" s="21">
        <f t="shared" si="791"/>
        <v>7683.6990873042105</v>
      </c>
      <c r="JM71" s="21">
        <f t="shared" si="791"/>
        <v>6914.7946992038196</v>
      </c>
      <c r="JN71" s="21">
        <f t="shared" si="791"/>
        <v>4172.0665482739341</v>
      </c>
      <c r="JO71" s="21">
        <f t="shared" si="791"/>
        <v>4023.9330334192896</v>
      </c>
      <c r="JP71" s="21">
        <f t="shared" si="791"/>
        <v>3243.1843953318012</v>
      </c>
      <c r="JQ71" s="21">
        <f t="shared" si="791"/>
        <v>2452.646095153882</v>
      </c>
      <c r="JR71" s="21">
        <f t="shared" si="791"/>
        <v>3679.789219010072</v>
      </c>
      <c r="JS71" s="21">
        <f t="shared" si="791"/>
        <v>3711.762659525099</v>
      </c>
      <c r="JT71" s="21">
        <f t="shared" si="791"/>
        <v>5095.6646043628361</v>
      </c>
      <c r="JU71" s="21">
        <f t="shared" si="791"/>
        <v>3623.539255039474</v>
      </c>
      <c r="JV71" s="21">
        <f t="shared" si="791"/>
        <v>6961.9271807146197</v>
      </c>
      <c r="JW71" s="21">
        <f t="shared" si="791"/>
        <v>8089.7616504964399</v>
      </c>
      <c r="JX71" s="21">
        <f t="shared" si="791"/>
        <v>7877.3435812892312</v>
      </c>
      <c r="JY71" s="21">
        <f t="shared" si="791"/>
        <v>7343.1326831797214</v>
      </c>
      <c r="JZ71" s="21">
        <f t="shared" si="791"/>
        <v>4053.8072071254228</v>
      </c>
      <c r="KA71" s="21">
        <f t="shared" si="791"/>
        <v>4005.6066457378315</v>
      </c>
      <c r="KB71" s="21">
        <f t="shared" si="791"/>
        <v>3279.0151941258509</v>
      </c>
      <c r="KC71" s="21">
        <f t="shared" si="791"/>
        <v>2525.5710550407953</v>
      </c>
      <c r="KD71" s="21">
        <f t="shared" si="791"/>
        <v>3506.8814254066829</v>
      </c>
      <c r="KE71" s="21">
        <f t="shared" si="791"/>
        <v>3742.5254794490706</v>
      </c>
      <c r="KF71" s="21">
        <f t="shared" si="791"/>
        <v>5113.0295532207128</v>
      </c>
      <c r="KG71" s="21">
        <f t="shared" si="791"/>
        <v>3488.7018924433028</v>
      </c>
      <c r="KH71" s="21">
        <f t="shared" si="791"/>
        <v>6861.6904911883912</v>
      </c>
      <c r="KI71" s="21">
        <f t="shared" si="791"/>
        <v>8374.6662612555738</v>
      </c>
      <c r="KJ71" s="21">
        <f t="shared" si="791"/>
        <v>7031.4372990920292</v>
      </c>
      <c r="KK71" s="21">
        <f t="shared" si="791"/>
        <v>8432.9338809694164</v>
      </c>
      <c r="KL71" s="21">
        <f t="shared" si="791"/>
        <v>4140.7072958878362</v>
      </c>
      <c r="KM71" s="21">
        <f t="shared" si="791"/>
        <v>4063.6850780126356</v>
      </c>
      <c r="KN71" s="21">
        <f t="shared" si="791"/>
        <v>3294.1399556758906</v>
      </c>
      <c r="KO71" s="21">
        <f t="shared" si="791"/>
        <v>2598.8861221855077</v>
      </c>
      <c r="KP71" s="21">
        <f t="shared" si="791"/>
        <v>3623.0025261673763</v>
      </c>
      <c r="KQ71" s="21">
        <f t="shared" si="791"/>
        <v>3609.9070320333108</v>
      </c>
      <c r="KR71" s="21">
        <f t="shared" si="791"/>
        <v>5058.1420369489897</v>
      </c>
      <c r="KS71" s="21">
        <f t="shared" si="791"/>
        <v>3526.5551169821988</v>
      </c>
      <c r="KT71" s="21">
        <f t="shared" si="791"/>
        <v>6765.4962745389794</v>
      </c>
      <c r="KU71" s="21">
        <f t="shared" si="791"/>
        <v>8261.0821318402886</v>
      </c>
      <c r="KV71" s="21">
        <f t="shared" si="791"/>
        <v>7728.1001819031062</v>
      </c>
      <c r="KW71" s="21">
        <f t="shared" si="791"/>
        <v>8359.6576780378182</v>
      </c>
      <c r="KX71" s="21">
        <f t="shared" si="791"/>
        <v>4193.5373153088858</v>
      </c>
      <c r="KY71" s="21">
        <f t="shared" si="791"/>
        <v>3850.646898907466</v>
      </c>
      <c r="KZ71" s="21">
        <f t="shared" si="791"/>
        <v>3214.2619355808474</v>
      </c>
      <c r="LA71" s="21">
        <f t="shared" si="791"/>
        <v>2562.7621959459661</v>
      </c>
      <c r="LB71" s="21">
        <f t="shared" si="791"/>
        <v>3649.8266185350194</v>
      </c>
      <c r="LC71" s="21">
        <f t="shared" si="791"/>
        <v>3534.6951589562946</v>
      </c>
      <c r="LD71" s="21">
        <f t="shared" si="791"/>
        <v>5049.2296087120158</v>
      </c>
      <c r="LE71" s="21">
        <f t="shared" si="791"/>
        <v>3769.4561053501416</v>
      </c>
      <c r="LF71" s="21">
        <f t="shared" si="791"/>
        <v>7229.8159338137848</v>
      </c>
      <c r="LG71" s="21">
        <f t="shared" si="791"/>
        <v>8138.9519875928845</v>
      </c>
      <c r="LH71" s="21">
        <f t="shared" si="791"/>
        <v>8021.0514893927102</v>
      </c>
      <c r="LI71" s="21">
        <f t="shared" si="791"/>
        <v>8275.4167247194655</v>
      </c>
      <c r="LJ71" s="21">
        <f t="shared" si="791"/>
        <v>4425.6289055276993</v>
      </c>
      <c r="LK71" s="21">
        <f t="shared" si="791"/>
        <v>3945.9038394616878</v>
      </c>
      <c r="LL71" s="21">
        <f t="shared" si="791"/>
        <v>3384.3591578768128</v>
      </c>
      <c r="LM71" s="21">
        <f t="shared" si="791"/>
        <v>2677.5734039705017</v>
      </c>
      <c r="LN71" s="21">
        <f t="shared" si="791"/>
        <v>3763.14877791453</v>
      </c>
      <c r="LO71" s="21">
        <f t="shared" si="791"/>
        <v>3726.0510487983224</v>
      </c>
      <c r="LP71" s="21">
        <f t="shared" si="791"/>
        <v>4649.520156902875</v>
      </c>
      <c r="LQ71" s="21">
        <f t="shared" ref="LQ71:OB71" si="792">LQ63+LQ65+LQ67-LQ68-LQ69</f>
        <v>3720.1002084276274</v>
      </c>
      <c r="LR71" s="21">
        <f t="shared" si="792"/>
        <v>7677.641084465813</v>
      </c>
      <c r="LS71" s="21">
        <f t="shared" si="792"/>
        <v>7736.6916108973373</v>
      </c>
      <c r="LT71" s="21">
        <f t="shared" si="792"/>
        <v>8510.1344041902976</v>
      </c>
      <c r="LU71" s="21">
        <f t="shared" si="792"/>
        <v>7840.0403207954987</v>
      </c>
      <c r="LV71" s="21">
        <f t="shared" si="792"/>
        <v>4385.9559933972378</v>
      </c>
      <c r="LW71" s="21">
        <f t="shared" si="792"/>
        <v>4308.8973995312035</v>
      </c>
      <c r="LX71" s="21">
        <f t="shared" si="792"/>
        <v>3367.7294512239851</v>
      </c>
      <c r="LY71" s="21">
        <f t="shared" si="792"/>
        <v>2700.5289248847439</v>
      </c>
      <c r="LZ71" s="21">
        <f t="shared" si="792"/>
        <v>3784.2877195424999</v>
      </c>
      <c r="MA71" s="21">
        <f t="shared" si="792"/>
        <v>3933.4946803031285</v>
      </c>
      <c r="MB71" s="21">
        <f t="shared" si="792"/>
        <v>5685.9105713311819</v>
      </c>
      <c r="MC71" s="21">
        <f t="shared" si="792"/>
        <v>3927.1891215116598</v>
      </c>
      <c r="MD71" s="21">
        <f t="shared" si="792"/>
        <v>7756.6920809836938</v>
      </c>
      <c r="ME71" s="21">
        <f t="shared" si="792"/>
        <v>8273.2616874837368</v>
      </c>
      <c r="MF71" s="21">
        <f t="shared" si="792"/>
        <v>8462.0875000957149</v>
      </c>
      <c r="MG71" s="21">
        <f t="shared" si="792"/>
        <v>8349.3678191132676</v>
      </c>
      <c r="MH71" s="21">
        <f t="shared" si="792"/>
        <v>4428.5135416801531</v>
      </c>
      <c r="MI71" s="21">
        <f t="shared" si="792"/>
        <v>4596.7798511441852</v>
      </c>
      <c r="MJ71" s="21">
        <f t="shared" si="792"/>
        <v>3617.5616553971986</v>
      </c>
      <c r="MK71" s="21">
        <f t="shared" si="792"/>
        <v>2897.8695445861808</v>
      </c>
      <c r="ML71" s="21">
        <f t="shared" si="792"/>
        <v>3937.7877124193064</v>
      </c>
      <c r="MM71" s="21">
        <f t="shared" si="792"/>
        <v>4068.2039681324209</v>
      </c>
      <c r="MN71" s="21">
        <f t="shared" si="792"/>
        <v>6050.8933235739496</v>
      </c>
      <c r="MO71" s="21">
        <f t="shared" si="792"/>
        <v>3933.0663008383713</v>
      </c>
      <c r="MP71" s="21">
        <f t="shared" si="792"/>
        <v>7430.0253341763364</v>
      </c>
      <c r="MQ71" s="21">
        <f t="shared" si="792"/>
        <v>8821.185498741379</v>
      </c>
      <c r="MR71" s="21">
        <f t="shared" si="792"/>
        <v>8168.1294112421656</v>
      </c>
      <c r="MS71" s="21">
        <f t="shared" si="792"/>
        <v>9131.1508404486758</v>
      </c>
      <c r="MT71" s="21">
        <f t="shared" si="792"/>
        <v>4621.6284264228289</v>
      </c>
      <c r="MU71" s="21">
        <f t="shared" si="792"/>
        <v>4679.1581359748698</v>
      </c>
      <c r="MV71" s="21">
        <f t="shared" si="792"/>
        <v>3633.6180549975988</v>
      </c>
      <c r="MW71" s="21">
        <f t="shared" si="792"/>
        <v>2917.884852476006</v>
      </c>
      <c r="MX71" s="21">
        <f t="shared" si="792"/>
        <v>4058.8338923372639</v>
      </c>
      <c r="MY71" s="21">
        <f t="shared" si="792"/>
        <v>3958.9925289918451</v>
      </c>
      <c r="MZ71" s="21">
        <f t="shared" si="792"/>
        <v>6290.6358649412468</v>
      </c>
      <c r="NA71" s="21">
        <f t="shared" si="792"/>
        <v>3947.2317179935349</v>
      </c>
      <c r="NB71" s="21">
        <f t="shared" si="792"/>
        <v>7280.7619176155858</v>
      </c>
      <c r="NC71" s="21">
        <f t="shared" si="792"/>
        <v>8493.8370488225009</v>
      </c>
      <c r="ND71" s="21">
        <f t="shared" si="792"/>
        <v>8090.9552884226523</v>
      </c>
      <c r="NE71" s="21">
        <f t="shared" si="792"/>
        <v>9722.8224428161029</v>
      </c>
      <c r="NF71" s="21">
        <f t="shared" si="792"/>
        <v>4657.7906197801849</v>
      </c>
      <c r="NG71" s="21">
        <f t="shared" si="792"/>
        <v>4700.9569248419575</v>
      </c>
      <c r="NH71" s="21">
        <f t="shared" si="792"/>
        <v>3659.5137265396479</v>
      </c>
      <c r="NI71" s="21">
        <f t="shared" si="792"/>
        <v>2866.0397319721606</v>
      </c>
      <c r="NJ71" s="21">
        <f t="shared" si="792"/>
        <v>4115.1462333509226</v>
      </c>
      <c r="NK71" s="21">
        <f t="shared" si="792"/>
        <v>4076.4897081568674</v>
      </c>
      <c r="NL71" s="21">
        <f t="shared" si="792"/>
        <v>6299.558260191613</v>
      </c>
      <c r="NM71" s="21">
        <f t="shared" si="792"/>
        <v>4044.2478674486279</v>
      </c>
      <c r="NN71" s="21">
        <f t="shared" si="792"/>
        <v>7740.1558235738703</v>
      </c>
      <c r="NO71" s="21">
        <f t="shared" si="792"/>
        <v>8641.8702751355504</v>
      </c>
      <c r="NP71" s="21">
        <f t="shared" si="792"/>
        <v>8213.5633725732696</v>
      </c>
      <c r="NQ71" s="21">
        <f t="shared" si="792"/>
        <v>9375.9116677964685</v>
      </c>
      <c r="NR71" s="21">
        <f t="shared" si="792"/>
        <v>4376.6032073536999</v>
      </c>
      <c r="NS71" s="21">
        <f t="shared" si="792"/>
        <v>4357.7834158580054</v>
      </c>
      <c r="NT71" s="21">
        <f t="shared" si="792"/>
        <v>3654.5738591947138</v>
      </c>
      <c r="NU71" s="21">
        <f t="shared" si="792"/>
        <v>2830.6451428710625</v>
      </c>
      <c r="NV71" s="21">
        <f t="shared" si="792"/>
        <v>4103.5139282676428</v>
      </c>
      <c r="NW71" s="21">
        <f t="shared" si="792"/>
        <v>4111.5073472654431</v>
      </c>
      <c r="NX71" s="21">
        <f t="shared" si="792"/>
        <v>5447.4686541689744</v>
      </c>
      <c r="NY71" s="21">
        <f t="shared" si="792"/>
        <v>4087.7786454810225</v>
      </c>
      <c r="NZ71" s="21">
        <f t="shared" si="792"/>
        <v>8486.269389940835</v>
      </c>
      <c r="OA71" s="21">
        <f t="shared" si="792"/>
        <v>8296.2175628872192</v>
      </c>
      <c r="OB71" s="21">
        <f t="shared" si="792"/>
        <v>8345.0820076819346</v>
      </c>
      <c r="OC71" s="21">
        <f t="shared" ref="OC71:PW71" si="793">OC63+OC65+OC67-OC68-OC69</f>
        <v>8818.7168166010269</v>
      </c>
      <c r="OD71" s="21">
        <f t="shared" si="793"/>
        <v>4682.6855736637763</v>
      </c>
      <c r="OE71" s="21">
        <f t="shared" si="793"/>
        <v>4649.0441101091528</v>
      </c>
      <c r="OF71" s="21">
        <f t="shared" si="793"/>
        <v>3845.715018191373</v>
      </c>
      <c r="OG71" s="21">
        <f t="shared" si="793"/>
        <v>2816.1097391697972</v>
      </c>
      <c r="OH71" s="21">
        <f t="shared" si="793"/>
        <v>4165.5981522675647</v>
      </c>
      <c r="OI71" s="21">
        <f t="shared" si="793"/>
        <v>4216.3721314087898</v>
      </c>
      <c r="OJ71" s="21">
        <f t="shared" si="793"/>
        <v>5705.2415443699865</v>
      </c>
      <c r="OK71" s="21">
        <f t="shared" si="793"/>
        <v>4271.6908440371353</v>
      </c>
      <c r="OL71" s="21">
        <f t="shared" si="793"/>
        <v>8596.9080627945496</v>
      </c>
      <c r="OM71" s="21">
        <f t="shared" si="793"/>
        <v>8421.7580231407846</v>
      </c>
      <c r="ON71" s="21">
        <f t="shared" si="793"/>
        <v>7916.2726918774733</v>
      </c>
      <c r="OO71" s="21">
        <f t="shared" si="793"/>
        <v>8055.8284631083843</v>
      </c>
      <c r="OP71" s="21">
        <f t="shared" si="793"/>
        <v>4652.7677767020059</v>
      </c>
      <c r="OQ71" s="21">
        <f t="shared" si="793"/>
        <v>4646.0547209975539</v>
      </c>
      <c r="OR71" s="21">
        <f t="shared" si="793"/>
        <v>3653.5736563732598</v>
      </c>
      <c r="OS71" s="21">
        <f t="shared" si="793"/>
        <v>2825.3690587662754</v>
      </c>
      <c r="OT71" s="21">
        <f t="shared" si="793"/>
        <v>4204.4713046159104</v>
      </c>
      <c r="OU71" s="21">
        <f t="shared" si="793"/>
        <v>4135.4768039050396</v>
      </c>
      <c r="OV71" s="21">
        <f t="shared" si="793"/>
        <v>6248.3575560243571</v>
      </c>
      <c r="OW71" s="21">
        <f t="shared" si="793"/>
        <v>4205.2393848256688</v>
      </c>
      <c r="OX71" s="21">
        <f t="shared" si="793"/>
        <v>7733.6852179482721</v>
      </c>
      <c r="OY71" s="21">
        <f t="shared" si="793"/>
        <v>8592.04524081614</v>
      </c>
      <c r="OZ71" s="21">
        <f t="shared" si="793"/>
        <v>7484.3270018535732</v>
      </c>
      <c r="PA71" s="21">
        <f t="shared" si="793"/>
        <v>8573.8112461159944</v>
      </c>
      <c r="PB71" s="21">
        <f t="shared" si="793"/>
        <v>4639.2654548122946</v>
      </c>
      <c r="PC71" s="21">
        <f t="shared" si="793"/>
        <v>4679.4435077384605</v>
      </c>
      <c r="PD71" s="21">
        <f t="shared" si="793"/>
        <v>3633.8705389601273</v>
      </c>
      <c r="PE71" s="21">
        <f t="shared" si="793"/>
        <v>2772.0848564061262</v>
      </c>
      <c r="PF71" s="21">
        <f t="shared" si="793"/>
        <v>4146.2452877232618</v>
      </c>
      <c r="PG71" s="21">
        <f t="shared" si="793"/>
        <v>4080.5924508527692</v>
      </c>
      <c r="PH71" s="21">
        <f t="shared" si="793"/>
        <v>6288.3177471567806</v>
      </c>
      <c r="PI71" s="21">
        <f t="shared" si="793"/>
        <v>4171.8809366172245</v>
      </c>
      <c r="PJ71" s="21">
        <f t="shared" si="793"/>
        <v>7228.9907374427275</v>
      </c>
      <c r="PK71" s="21">
        <f t="shared" si="793"/>
        <v>8616.6184559366557</v>
      </c>
      <c r="PL71" s="21">
        <f t="shared" si="793"/>
        <v>7209.8338271665343</v>
      </c>
      <c r="PM71" s="21">
        <f t="shared" si="793"/>
        <v>8538.8273650045048</v>
      </c>
      <c r="PN71" s="21">
        <f t="shared" si="793"/>
        <v>4631.1177687794288</v>
      </c>
      <c r="PO71" s="21">
        <f t="shared" si="793"/>
        <v>4733.9903265243884</v>
      </c>
      <c r="PP71" s="21">
        <f t="shared" si="793"/>
        <v>3534.9492852347412</v>
      </c>
      <c r="PQ71" s="21">
        <f t="shared" si="793"/>
        <v>2799.0084045155313</v>
      </c>
      <c r="PR71" s="21">
        <f t="shared" si="793"/>
        <v>4248.8758568634876</v>
      </c>
      <c r="PS71" s="21">
        <f t="shared" si="793"/>
        <v>3879.3224491441101</v>
      </c>
      <c r="PT71" s="21">
        <f t="shared" si="793"/>
        <v>6004.5366920669094</v>
      </c>
      <c r="PU71" s="21">
        <f t="shared" si="793"/>
        <v>4260.7130621711231</v>
      </c>
      <c r="PV71" s="21">
        <f t="shared" si="793"/>
        <v>7416.5165895912778</v>
      </c>
      <c r="PW71" s="21">
        <f t="shared" si="793"/>
        <v>8733.6024358422947</v>
      </c>
    </row>
    <row r="72" spans="1:439" x14ac:dyDescent="0.15">
      <c r="D72" s="16"/>
    </row>
    <row r="73" spans="1:439" x14ac:dyDescent="0.15">
      <c r="B73" s="11" t="s">
        <v>19</v>
      </c>
      <c r="D73" s="16"/>
      <c r="H73" s="11">
        <f>E47</f>
        <v>0</v>
      </c>
      <c r="I73" s="11">
        <f>F47</f>
        <v>0</v>
      </c>
      <c r="J73" s="11">
        <f>G47</f>
        <v>0</v>
      </c>
      <c r="K73" s="11">
        <f t="shared" ref="K73" si="794">H47</f>
        <v>0</v>
      </c>
      <c r="L73" s="11">
        <f t="shared" ref="L73" si="795">I47</f>
        <v>0</v>
      </c>
      <c r="M73" s="11">
        <f t="shared" ref="M73" si="796">J47</f>
        <v>0</v>
      </c>
      <c r="N73" s="11">
        <f t="shared" ref="N73" si="797">K47</f>
        <v>0</v>
      </c>
      <c r="O73" s="11">
        <f t="shared" ref="O73" si="798">L47</f>
        <v>0</v>
      </c>
      <c r="P73" s="11">
        <f t="shared" ref="P73" si="799">M47</f>
        <v>0</v>
      </c>
      <c r="Q73" s="11">
        <f t="shared" ref="Q73" si="800">N47</f>
        <v>0</v>
      </c>
      <c r="R73" s="11">
        <f t="shared" ref="R73" si="801">O47</f>
        <v>0</v>
      </c>
      <c r="S73" s="11">
        <f t="shared" ref="S73" si="802">P47</f>
        <v>0</v>
      </c>
      <c r="T73" s="11">
        <f t="shared" ref="T73" si="803">Q47</f>
        <v>0</v>
      </c>
      <c r="U73" s="11">
        <f t="shared" ref="U73" si="804">R47</f>
        <v>0</v>
      </c>
      <c r="V73" s="11">
        <f t="shared" ref="V73" si="805">S47</f>
        <v>0</v>
      </c>
      <c r="W73" s="11">
        <f t="shared" ref="W73" si="806">V73+1</f>
        <v>1</v>
      </c>
      <c r="X73" s="11">
        <f t="shared" ref="X73" si="807">W73+1</f>
        <v>2</v>
      </c>
      <c r="Y73" s="11">
        <f t="shared" ref="Y73" si="808">X73+1</f>
        <v>3</v>
      </c>
      <c r="Z73" s="11">
        <f t="shared" ref="Z73" si="809">Y73+1</f>
        <v>4</v>
      </c>
      <c r="AA73" s="11">
        <f t="shared" ref="AA73" si="810">Z73+1</f>
        <v>5</v>
      </c>
      <c r="AB73" s="11">
        <f t="shared" ref="AB73" si="811">AA73+1</f>
        <v>6</v>
      </c>
      <c r="AC73" s="11">
        <f t="shared" ref="AC73" si="812">AB73+1</f>
        <v>7</v>
      </c>
      <c r="AD73" s="11">
        <f t="shared" ref="AD73" si="813">AC73+1</f>
        <v>8</v>
      </c>
      <c r="AE73" s="11">
        <f t="shared" ref="AE73" si="814">AD73+1</f>
        <v>9</v>
      </c>
      <c r="AF73" s="11">
        <f t="shared" ref="AF73" si="815">AE73+1</f>
        <v>10</v>
      </c>
      <c r="AG73" s="11">
        <f t="shared" ref="AG73" si="816">AF73+1</f>
        <v>11</v>
      </c>
      <c r="AH73" s="11">
        <f t="shared" ref="AH73" si="817">AG73+1</f>
        <v>12</v>
      </c>
      <c r="AI73" s="11">
        <f t="shared" ref="AI73" si="818">AH73+1</f>
        <v>13</v>
      </c>
      <c r="AJ73" s="11">
        <f t="shared" ref="AJ73" si="819">AI73+1</f>
        <v>14</v>
      </c>
      <c r="AK73" s="11">
        <f t="shared" ref="AK73" si="820">AJ73+1</f>
        <v>15</v>
      </c>
      <c r="AL73" s="11">
        <f t="shared" ref="AL73" si="821">AK73+1</f>
        <v>16</v>
      </c>
      <c r="AM73" s="11">
        <f t="shared" ref="AM73" si="822">AL73+1</f>
        <v>17</v>
      </c>
      <c r="AN73" s="11">
        <f t="shared" ref="AN73" si="823">AM73+1</f>
        <v>18</v>
      </c>
      <c r="AO73" s="11">
        <f t="shared" ref="AO73" si="824">AN73+1</f>
        <v>19</v>
      </c>
      <c r="AP73" s="11">
        <f t="shared" ref="AP73" si="825">AO73+1</f>
        <v>20</v>
      </c>
      <c r="AQ73" s="11">
        <f t="shared" ref="AQ73" si="826">AP73+1</f>
        <v>21</v>
      </c>
      <c r="AR73" s="11">
        <f t="shared" ref="AR73" si="827">AQ73+1</f>
        <v>22</v>
      </c>
      <c r="AS73" s="11">
        <f t="shared" ref="AS73" si="828">AR73+1</f>
        <v>23</v>
      </c>
      <c r="AT73" s="11">
        <f t="shared" ref="AT73" si="829">AS73+1</f>
        <v>24</v>
      </c>
      <c r="AU73" s="11">
        <f t="shared" ref="AU73" si="830">AT73+1</f>
        <v>25</v>
      </c>
      <c r="AV73" s="11">
        <f t="shared" ref="AV73" si="831">AU73+1</f>
        <v>26</v>
      </c>
      <c r="AW73" s="11">
        <f t="shared" ref="AW73" si="832">AV73+1</f>
        <v>27</v>
      </c>
      <c r="AX73" s="11">
        <f t="shared" ref="AX73" si="833">AW73+1</f>
        <v>28</v>
      </c>
      <c r="AY73" s="11">
        <f t="shared" ref="AY73" si="834">AX73+1</f>
        <v>29</v>
      </c>
      <c r="AZ73" s="11">
        <f t="shared" ref="AZ73" si="835">AY73+1</f>
        <v>30</v>
      </c>
      <c r="BA73" s="11">
        <f t="shared" ref="BA73" si="836">AZ73+1</f>
        <v>31</v>
      </c>
      <c r="BB73" s="11">
        <f t="shared" ref="BB73" si="837">BA73+1</f>
        <v>32</v>
      </c>
      <c r="BC73" s="11">
        <f t="shared" ref="BC73" si="838">BB73+1</f>
        <v>33</v>
      </c>
      <c r="BD73" s="11">
        <f t="shared" ref="BD73" si="839">BC73+1</f>
        <v>34</v>
      </c>
      <c r="BE73" s="11">
        <f t="shared" ref="BE73" si="840">BD73+1</f>
        <v>35</v>
      </c>
      <c r="BF73" s="11">
        <f t="shared" ref="BF73" si="841">BE73+1</f>
        <v>36</v>
      </c>
      <c r="BG73" s="11">
        <f t="shared" ref="BG73" si="842">BF73+1</f>
        <v>37</v>
      </c>
      <c r="BH73" s="11">
        <f t="shared" ref="BH73" si="843">BG73+1</f>
        <v>38</v>
      </c>
      <c r="BI73" s="11">
        <f t="shared" ref="BI73" si="844">BH73+1</f>
        <v>39</v>
      </c>
      <c r="BJ73" s="11">
        <f t="shared" ref="BJ73" si="845">BI73+1</f>
        <v>40</v>
      </c>
      <c r="BK73" s="11">
        <f t="shared" ref="BK73" si="846">BJ73+1</f>
        <v>41</v>
      </c>
      <c r="BL73" s="11">
        <f t="shared" ref="BL73" si="847">BK73+1</f>
        <v>42</v>
      </c>
      <c r="BM73" s="11">
        <f t="shared" ref="BM73" si="848">BL73+1</f>
        <v>43</v>
      </c>
      <c r="BN73" s="11">
        <f t="shared" ref="BN73" si="849">BM73+1</f>
        <v>44</v>
      </c>
      <c r="BO73" s="11">
        <f t="shared" ref="BO73" si="850">BN73+1</f>
        <v>45</v>
      </c>
      <c r="BP73" s="11">
        <f t="shared" ref="BP73" si="851">BO73+1</f>
        <v>46</v>
      </c>
      <c r="BQ73" s="11">
        <f t="shared" ref="BQ73" si="852">BP73+1</f>
        <v>47</v>
      </c>
      <c r="BR73" s="11">
        <f t="shared" ref="BR73" si="853">BQ73+1</f>
        <v>48</v>
      </c>
      <c r="BS73" s="11">
        <f t="shared" ref="BS73" si="854">BR73+1</f>
        <v>49</v>
      </c>
      <c r="BT73" s="11">
        <f t="shared" ref="BT73" si="855">BS73+1</f>
        <v>50</v>
      </c>
      <c r="BU73" s="11">
        <f t="shared" ref="BU73" si="856">BT73+1</f>
        <v>51</v>
      </c>
      <c r="BV73" s="11">
        <f t="shared" ref="BV73" si="857">BU73+1</f>
        <v>52</v>
      </c>
      <c r="BW73" s="11">
        <f t="shared" ref="BW73" si="858">BV73+1</f>
        <v>53</v>
      </c>
      <c r="BX73" s="11">
        <f t="shared" ref="BX73" si="859">BW73+1</f>
        <v>54</v>
      </c>
      <c r="BY73" s="11">
        <f t="shared" ref="BY73" si="860">BX73+1</f>
        <v>55</v>
      </c>
      <c r="BZ73" s="11">
        <f t="shared" ref="BZ73" si="861">BY73+1</f>
        <v>56</v>
      </c>
      <c r="CA73" s="11">
        <f t="shared" ref="CA73" si="862">BZ73+1</f>
        <v>57</v>
      </c>
      <c r="CB73" s="11">
        <f t="shared" ref="CB73" si="863">CA73+1</f>
        <v>58</v>
      </c>
      <c r="CC73" s="11">
        <f t="shared" ref="CC73" si="864">CB73+1</f>
        <v>59</v>
      </c>
      <c r="CD73" s="11">
        <f t="shared" ref="CD73" si="865">CC73+1</f>
        <v>60</v>
      </c>
      <c r="CE73" s="11">
        <f t="shared" ref="CE73" si="866">CD73+1</f>
        <v>61</v>
      </c>
      <c r="CF73" s="11">
        <f t="shared" ref="CF73" si="867">CE73+1</f>
        <v>62</v>
      </c>
      <c r="CG73" s="11">
        <f t="shared" ref="CG73" si="868">CF73+1</f>
        <v>63</v>
      </c>
      <c r="CH73" s="11">
        <f t="shared" ref="CH73" si="869">CG73+1</f>
        <v>64</v>
      </c>
      <c r="CI73" s="11">
        <f t="shared" ref="CI73" si="870">CH73+1</f>
        <v>65</v>
      </c>
      <c r="CJ73" s="11">
        <f t="shared" ref="CJ73" si="871">CI73+1</f>
        <v>66</v>
      </c>
      <c r="CK73" s="11">
        <f t="shared" ref="CK73" si="872">CJ73+1</f>
        <v>67</v>
      </c>
      <c r="CL73" s="11">
        <f t="shared" ref="CL73" si="873">CK73+1</f>
        <v>68</v>
      </c>
      <c r="CM73" s="11">
        <f t="shared" ref="CM73" si="874">CL73+1</f>
        <v>69</v>
      </c>
      <c r="CN73" s="11">
        <f t="shared" ref="CN73" si="875">CM73+1</f>
        <v>70</v>
      </c>
      <c r="CO73" s="11">
        <f t="shared" ref="CO73" si="876">CN73+1</f>
        <v>71</v>
      </c>
      <c r="CP73" s="11">
        <f t="shared" ref="CP73" si="877">CO73+1</f>
        <v>72</v>
      </c>
      <c r="CQ73" s="11">
        <f t="shared" ref="CQ73" si="878">CP73+1</f>
        <v>73</v>
      </c>
      <c r="CR73" s="11">
        <f t="shared" ref="CR73" si="879">CQ73+1</f>
        <v>74</v>
      </c>
      <c r="CS73" s="11">
        <f t="shared" ref="CS73" si="880">CR73+1</f>
        <v>75</v>
      </c>
      <c r="CT73" s="11">
        <f t="shared" ref="CT73" si="881">CS73+1</f>
        <v>76</v>
      </c>
      <c r="CU73" s="11">
        <f t="shared" ref="CU73" si="882">CT73+1</f>
        <v>77</v>
      </c>
      <c r="CV73" s="11">
        <f t="shared" ref="CV73" si="883">CU73+1</f>
        <v>78</v>
      </c>
      <c r="CW73" s="11">
        <f t="shared" ref="CW73" si="884">CV73+1</f>
        <v>79</v>
      </c>
      <c r="CX73" s="11">
        <f t="shared" ref="CX73" si="885">CW73+1</f>
        <v>80</v>
      </c>
      <c r="CY73" s="11">
        <f t="shared" ref="CY73" si="886">CX73+1</f>
        <v>81</v>
      </c>
      <c r="CZ73" s="11">
        <f t="shared" ref="CZ73" si="887">CY73+1</f>
        <v>82</v>
      </c>
      <c r="DA73" s="11">
        <f t="shared" ref="DA73" si="888">CZ73+1</f>
        <v>83</v>
      </c>
      <c r="DB73" s="11">
        <f t="shared" ref="DB73" si="889">DA73+1</f>
        <v>84</v>
      </c>
      <c r="DC73" s="11">
        <f t="shared" ref="DC73" si="890">DB73+1</f>
        <v>85</v>
      </c>
      <c r="DD73" s="11">
        <f t="shared" ref="DD73" si="891">DC73+1</f>
        <v>86</v>
      </c>
      <c r="DE73" s="11">
        <f t="shared" ref="DE73" si="892">DD73+1</f>
        <v>87</v>
      </c>
      <c r="DF73" s="11">
        <f t="shared" ref="DF73" si="893">DE73+1</f>
        <v>88</v>
      </c>
      <c r="DG73" s="11">
        <f t="shared" ref="DG73" si="894">DF73+1</f>
        <v>89</v>
      </c>
      <c r="DH73" s="11">
        <f t="shared" ref="DH73" si="895">DG73+1</f>
        <v>90</v>
      </c>
      <c r="DI73" s="11">
        <f t="shared" ref="DI73" si="896">DH73+1</f>
        <v>91</v>
      </c>
      <c r="DJ73" s="11">
        <f t="shared" ref="DJ73" si="897">DI73+1</f>
        <v>92</v>
      </c>
      <c r="DK73" s="11">
        <f t="shared" ref="DK73" si="898">DJ73+1</f>
        <v>93</v>
      </c>
      <c r="DL73" s="11">
        <f t="shared" ref="DL73" si="899">DK73+1</f>
        <v>94</v>
      </c>
      <c r="DM73" s="11">
        <f t="shared" ref="DM73" si="900">DL73+1</f>
        <v>95</v>
      </c>
      <c r="DN73" s="11">
        <f t="shared" ref="DN73" si="901">DM73+1</f>
        <v>96</v>
      </c>
      <c r="DO73" s="11">
        <f t="shared" ref="DO73" si="902">DN73+1</f>
        <v>97</v>
      </c>
      <c r="DP73" s="11">
        <f t="shared" ref="DP73" si="903">DO73+1</f>
        <v>98</v>
      </c>
      <c r="DQ73" s="11">
        <f t="shared" ref="DQ73" si="904">DP73+1</f>
        <v>99</v>
      </c>
      <c r="DR73" s="11">
        <f t="shared" ref="DR73" si="905">DQ73+1</f>
        <v>100</v>
      </c>
      <c r="DS73" s="11">
        <f t="shared" ref="DS73" si="906">DR73+1</f>
        <v>101</v>
      </c>
      <c r="DT73" s="11">
        <f t="shared" ref="DT73" si="907">DS73+1</f>
        <v>102</v>
      </c>
      <c r="DU73" s="11">
        <f t="shared" ref="DU73" si="908">DT73+1</f>
        <v>103</v>
      </c>
      <c r="DV73" s="11">
        <f t="shared" ref="DV73" si="909">DU73+1</f>
        <v>104</v>
      </c>
      <c r="DW73" s="11">
        <f t="shared" ref="DW73" si="910">DV73+1</f>
        <v>105</v>
      </c>
      <c r="DX73" s="11">
        <f t="shared" ref="DX73" si="911">DW73+1</f>
        <v>106</v>
      </c>
      <c r="DY73" s="11">
        <f t="shared" ref="DY73" si="912">DX73+1</f>
        <v>107</v>
      </c>
      <c r="DZ73" s="11">
        <f t="shared" ref="DZ73" si="913">DY73+1</f>
        <v>108</v>
      </c>
      <c r="EA73" s="11">
        <f t="shared" ref="EA73" si="914">DZ73+1</f>
        <v>109</v>
      </c>
      <c r="EB73" s="11">
        <f t="shared" ref="EB73" si="915">EA73+1</f>
        <v>110</v>
      </c>
      <c r="EC73" s="11">
        <f t="shared" ref="EC73" si="916">EB73+1</f>
        <v>111</v>
      </c>
      <c r="ED73" s="11">
        <f t="shared" ref="ED73" si="917">EC73+1</f>
        <v>112</v>
      </c>
      <c r="EE73" s="11">
        <f t="shared" ref="EE73" si="918">ED73+1</f>
        <v>113</v>
      </c>
      <c r="EF73" s="11">
        <f t="shared" ref="EF73" si="919">EE73+1</f>
        <v>114</v>
      </c>
      <c r="EG73" s="11">
        <f t="shared" ref="EG73" si="920">EF73+1</f>
        <v>115</v>
      </c>
      <c r="EH73" s="11">
        <f t="shared" ref="EH73" si="921">EG73+1</f>
        <v>116</v>
      </c>
      <c r="EI73" s="11">
        <f t="shared" ref="EI73" si="922">EH73+1</f>
        <v>117</v>
      </c>
      <c r="EJ73" s="11">
        <f t="shared" ref="EJ73" si="923">EI73+1</f>
        <v>118</v>
      </c>
      <c r="EK73" s="11">
        <f t="shared" ref="EK73" si="924">EJ73+1</f>
        <v>119</v>
      </c>
      <c r="EL73" s="11">
        <f t="shared" ref="EL73" si="925">EK73+1</f>
        <v>120</v>
      </c>
      <c r="EM73" s="11">
        <f t="shared" ref="EM73" si="926">EL73+1</f>
        <v>121</v>
      </c>
      <c r="EN73" s="11">
        <f t="shared" ref="EN73" si="927">EM73+1</f>
        <v>122</v>
      </c>
      <c r="EO73" s="11">
        <f t="shared" ref="EO73" si="928">EN73+1</f>
        <v>123</v>
      </c>
      <c r="EP73" s="11">
        <f t="shared" ref="EP73" si="929">EO73+1</f>
        <v>124</v>
      </c>
      <c r="EQ73" s="11">
        <f t="shared" ref="EQ73" si="930">EP73+1</f>
        <v>125</v>
      </c>
      <c r="ER73" s="11">
        <f t="shared" ref="ER73" si="931">EQ73+1</f>
        <v>126</v>
      </c>
      <c r="ES73" s="11">
        <f t="shared" ref="ES73" si="932">ER73+1</f>
        <v>127</v>
      </c>
      <c r="ET73" s="11">
        <f t="shared" ref="ET73" si="933">ES73+1</f>
        <v>128</v>
      </c>
      <c r="EU73" s="11">
        <f t="shared" ref="EU73" si="934">ET73+1</f>
        <v>129</v>
      </c>
      <c r="EV73" s="11">
        <f t="shared" ref="EV73" si="935">EU73+1</f>
        <v>130</v>
      </c>
      <c r="EW73" s="11">
        <f t="shared" ref="EW73" si="936">EV73+1</f>
        <v>131</v>
      </c>
      <c r="EX73" s="11">
        <f t="shared" ref="EX73" si="937">EW73+1</f>
        <v>132</v>
      </c>
      <c r="EY73" s="11">
        <f t="shared" ref="EY73" si="938">EX73+1</f>
        <v>133</v>
      </c>
      <c r="EZ73" s="11">
        <f t="shared" ref="EZ73" si="939">EY73+1</f>
        <v>134</v>
      </c>
      <c r="FA73" s="11">
        <f t="shared" ref="FA73" si="940">EZ73+1</f>
        <v>135</v>
      </c>
      <c r="FB73" s="11">
        <f t="shared" ref="FB73" si="941">FA73+1</f>
        <v>136</v>
      </c>
      <c r="FC73" s="11">
        <f t="shared" ref="FC73" si="942">FB73+1</f>
        <v>137</v>
      </c>
      <c r="FD73" s="11">
        <f t="shared" ref="FD73" si="943">FC73+1</f>
        <v>138</v>
      </c>
      <c r="FE73" s="11">
        <f t="shared" ref="FE73" si="944">FD73+1</f>
        <v>139</v>
      </c>
      <c r="FF73" s="11">
        <f t="shared" ref="FF73" si="945">FE73+1</f>
        <v>140</v>
      </c>
      <c r="FG73" s="11">
        <f t="shared" ref="FG73" si="946">FF73+1</f>
        <v>141</v>
      </c>
      <c r="FH73" s="11">
        <f t="shared" ref="FH73" si="947">FG73+1</f>
        <v>142</v>
      </c>
      <c r="FI73" s="11">
        <f t="shared" ref="FI73" si="948">FH73+1</f>
        <v>143</v>
      </c>
      <c r="FJ73" s="11">
        <f t="shared" ref="FJ73" si="949">FI73+1</f>
        <v>144</v>
      </c>
      <c r="FK73" s="11">
        <f t="shared" ref="FK73" si="950">FJ73+1</f>
        <v>145</v>
      </c>
      <c r="FL73" s="11">
        <f t="shared" ref="FL73" si="951">FK73+1</f>
        <v>146</v>
      </c>
      <c r="FM73" s="11">
        <f t="shared" ref="FM73" si="952">FL73+1</f>
        <v>147</v>
      </c>
      <c r="FN73" s="11">
        <f t="shared" ref="FN73" si="953">FM73+1</f>
        <v>148</v>
      </c>
      <c r="FO73" s="11">
        <f t="shared" ref="FO73" si="954">FN73+1</f>
        <v>149</v>
      </c>
      <c r="FP73" s="11">
        <f t="shared" ref="FP73" si="955">FO73+1</f>
        <v>150</v>
      </c>
      <c r="FQ73" s="11">
        <f t="shared" ref="FQ73" si="956">FP73+1</f>
        <v>151</v>
      </c>
      <c r="FR73" s="11">
        <f t="shared" ref="FR73" si="957">FQ73+1</f>
        <v>152</v>
      </c>
      <c r="FS73" s="11">
        <f t="shared" ref="FS73" si="958">FR73+1</f>
        <v>153</v>
      </c>
      <c r="FT73" s="11">
        <f t="shared" ref="FT73" si="959">FS73+1</f>
        <v>154</v>
      </c>
      <c r="FU73" s="11">
        <f t="shared" ref="FU73" si="960">FT73+1</f>
        <v>155</v>
      </c>
      <c r="FV73" s="11">
        <f t="shared" ref="FV73" si="961">FU73+1</f>
        <v>156</v>
      </c>
      <c r="FW73" s="11">
        <f t="shared" ref="FW73" si="962">FV73+1</f>
        <v>157</v>
      </c>
      <c r="FX73" s="11">
        <f t="shared" ref="FX73" si="963">FW73+1</f>
        <v>158</v>
      </c>
      <c r="FY73" s="11">
        <f t="shared" ref="FY73" si="964">FX73+1</f>
        <v>159</v>
      </c>
      <c r="FZ73" s="11">
        <f t="shared" ref="FZ73" si="965">FY73+1</f>
        <v>160</v>
      </c>
      <c r="GA73" s="11">
        <f t="shared" ref="GA73" si="966">FZ73+1</f>
        <v>161</v>
      </c>
      <c r="GB73" s="11">
        <f t="shared" ref="GB73" si="967">GA73+1</f>
        <v>162</v>
      </c>
      <c r="GC73" s="11">
        <f t="shared" ref="GC73" si="968">GB73+1</f>
        <v>163</v>
      </c>
      <c r="GD73" s="11">
        <f t="shared" ref="GD73" si="969">GC73+1</f>
        <v>164</v>
      </c>
      <c r="GE73" s="11">
        <f t="shared" ref="GE73" si="970">GD73+1</f>
        <v>165</v>
      </c>
      <c r="GF73" s="11">
        <f t="shared" ref="GF73" si="971">GE73+1</f>
        <v>166</v>
      </c>
      <c r="GG73" s="11">
        <f t="shared" ref="GG73" si="972">GF73+1</f>
        <v>167</v>
      </c>
      <c r="GH73" s="11">
        <f t="shared" ref="GH73" si="973">GG73+1</f>
        <v>168</v>
      </c>
      <c r="GI73" s="11">
        <f t="shared" ref="GI73" si="974">GH73+1</f>
        <v>169</v>
      </c>
      <c r="GJ73" s="11">
        <f t="shared" ref="GJ73" si="975">GI73+1</f>
        <v>170</v>
      </c>
      <c r="GK73" s="11">
        <f t="shared" ref="GK73" si="976">GJ73+1</f>
        <v>171</v>
      </c>
      <c r="GL73" s="11">
        <f t="shared" ref="GL73" si="977">GK73+1</f>
        <v>172</v>
      </c>
      <c r="GM73" s="11">
        <f t="shared" ref="GM73" si="978">GL73+1</f>
        <v>173</v>
      </c>
      <c r="GN73" s="11">
        <f t="shared" ref="GN73" si="979">GM73+1</f>
        <v>174</v>
      </c>
      <c r="GO73" s="11">
        <f t="shared" ref="GO73" si="980">GN73+1</f>
        <v>175</v>
      </c>
      <c r="GP73" s="11">
        <f t="shared" ref="GP73" si="981">GO73+1</f>
        <v>176</v>
      </c>
      <c r="GQ73" s="11">
        <f t="shared" ref="GQ73" si="982">GP73+1</f>
        <v>177</v>
      </c>
      <c r="GR73" s="11">
        <f t="shared" ref="GR73" si="983">GQ73+1</f>
        <v>178</v>
      </c>
      <c r="GS73" s="11">
        <f t="shared" ref="GS73" si="984">GR73+1</f>
        <v>179</v>
      </c>
      <c r="GT73" s="11">
        <f t="shared" ref="GT73" si="985">GS73+1</f>
        <v>180</v>
      </c>
      <c r="GU73" s="11">
        <f t="shared" ref="GU73" si="986">GT73+1</f>
        <v>181</v>
      </c>
      <c r="GV73" s="11">
        <f t="shared" ref="GV73" si="987">GU73+1</f>
        <v>182</v>
      </c>
      <c r="GW73" s="11">
        <f t="shared" ref="GW73" si="988">GV73+1</f>
        <v>183</v>
      </c>
      <c r="GX73" s="11">
        <f t="shared" ref="GX73" si="989">GW73+1</f>
        <v>184</v>
      </c>
      <c r="GY73" s="11">
        <f t="shared" ref="GY73" si="990">GX73+1</f>
        <v>185</v>
      </c>
      <c r="GZ73" s="11">
        <f t="shared" ref="GZ73" si="991">GY73+1</f>
        <v>186</v>
      </c>
      <c r="HA73" s="11">
        <f t="shared" ref="HA73" si="992">GZ73+1</f>
        <v>187</v>
      </c>
      <c r="HB73" s="11">
        <f t="shared" ref="HB73" si="993">HA73+1</f>
        <v>188</v>
      </c>
      <c r="HC73" s="11">
        <f t="shared" ref="HC73" si="994">HB73+1</f>
        <v>189</v>
      </c>
      <c r="HD73" s="11">
        <f t="shared" ref="HD73" si="995">HC73+1</f>
        <v>190</v>
      </c>
      <c r="HE73" s="11">
        <f t="shared" ref="HE73" si="996">HD73+1</f>
        <v>191</v>
      </c>
      <c r="HF73" s="11">
        <f t="shared" ref="HF73" si="997">HE73+1</f>
        <v>192</v>
      </c>
      <c r="HG73" s="11">
        <f t="shared" ref="HG73" si="998">HF73+1</f>
        <v>193</v>
      </c>
      <c r="HH73" s="11">
        <f t="shared" ref="HH73" si="999">HG73+1</f>
        <v>194</v>
      </c>
      <c r="HI73" s="11">
        <f t="shared" ref="HI73" si="1000">HH73+1</f>
        <v>195</v>
      </c>
      <c r="HJ73" s="11">
        <f t="shared" ref="HJ73" si="1001">HI73+1</f>
        <v>196</v>
      </c>
      <c r="HK73" s="11">
        <f t="shared" ref="HK73" si="1002">HJ73+1</f>
        <v>197</v>
      </c>
      <c r="HL73" s="11">
        <f t="shared" ref="HL73" si="1003">HK73+1</f>
        <v>198</v>
      </c>
      <c r="HM73" s="11">
        <f t="shared" ref="HM73" si="1004">HL73+1</f>
        <v>199</v>
      </c>
      <c r="HN73" s="11">
        <f t="shared" ref="HN73" si="1005">HM73+1</f>
        <v>200</v>
      </c>
      <c r="HO73" s="11">
        <f t="shared" ref="HO73" si="1006">HN73+1</f>
        <v>201</v>
      </c>
      <c r="HP73" s="11">
        <f t="shared" ref="HP73" si="1007">HO73+1</f>
        <v>202</v>
      </c>
      <c r="HQ73" s="11">
        <f t="shared" ref="HQ73" si="1008">HP73+1</f>
        <v>203</v>
      </c>
      <c r="HR73" s="11">
        <f t="shared" ref="HR73" si="1009">HQ73+1</f>
        <v>204</v>
      </c>
      <c r="HS73" s="11">
        <f t="shared" ref="HS73" si="1010">HR73+1</f>
        <v>205</v>
      </c>
      <c r="HT73" s="11">
        <f t="shared" ref="HT73" si="1011">HS73+1</f>
        <v>206</v>
      </c>
      <c r="HU73" s="11">
        <f t="shared" ref="HU73" si="1012">HT73+1</f>
        <v>207</v>
      </c>
      <c r="HV73" s="11">
        <f t="shared" ref="HV73" si="1013">HU73+1</f>
        <v>208</v>
      </c>
      <c r="HW73" s="11">
        <f t="shared" ref="HW73" si="1014">HV73+1</f>
        <v>209</v>
      </c>
      <c r="HX73" s="11">
        <f t="shared" ref="HX73" si="1015">HW73+1</f>
        <v>210</v>
      </c>
      <c r="HY73" s="11">
        <f t="shared" ref="HY73" si="1016">HX73+1</f>
        <v>211</v>
      </c>
      <c r="HZ73" s="11">
        <f t="shared" ref="HZ73" si="1017">HY73+1</f>
        <v>212</v>
      </c>
      <c r="IA73" s="11">
        <f t="shared" ref="IA73" si="1018">HZ73+1</f>
        <v>213</v>
      </c>
      <c r="IB73" s="11">
        <f t="shared" ref="IB73" si="1019">IA73+1</f>
        <v>214</v>
      </c>
      <c r="IC73" s="11">
        <f t="shared" ref="IC73" si="1020">IB73+1</f>
        <v>215</v>
      </c>
      <c r="ID73" s="11">
        <f t="shared" ref="ID73" si="1021">IC73+1</f>
        <v>216</v>
      </c>
      <c r="IE73" s="11">
        <f t="shared" ref="IE73" si="1022">ID73+1</f>
        <v>217</v>
      </c>
      <c r="IF73" s="11">
        <f t="shared" ref="IF73" si="1023">IE73+1</f>
        <v>218</v>
      </c>
      <c r="IG73" s="11">
        <f t="shared" ref="IG73" si="1024">IF73+1</f>
        <v>219</v>
      </c>
      <c r="IH73" s="11">
        <f t="shared" ref="IH73" si="1025">IG73+1</f>
        <v>220</v>
      </c>
      <c r="II73" s="11">
        <f t="shared" ref="II73" si="1026">IH73+1</f>
        <v>221</v>
      </c>
      <c r="IJ73" s="11">
        <f t="shared" ref="IJ73" si="1027">II73+1</f>
        <v>222</v>
      </c>
      <c r="IK73" s="11">
        <f t="shared" ref="IK73" si="1028">IJ73+1</f>
        <v>223</v>
      </c>
      <c r="IL73" s="11">
        <f t="shared" ref="IL73" si="1029">IK73+1</f>
        <v>224</v>
      </c>
      <c r="IM73" s="11">
        <f t="shared" ref="IM73" si="1030">IL73+1</f>
        <v>225</v>
      </c>
      <c r="IN73" s="11">
        <f t="shared" ref="IN73" si="1031">IM73+1</f>
        <v>226</v>
      </c>
      <c r="IO73" s="11">
        <f t="shared" ref="IO73" si="1032">IN73+1</f>
        <v>227</v>
      </c>
      <c r="IP73" s="11">
        <f t="shared" ref="IP73" si="1033">IO73+1</f>
        <v>228</v>
      </c>
      <c r="IQ73" s="11">
        <f t="shared" ref="IQ73" si="1034">IP73+1</f>
        <v>229</v>
      </c>
      <c r="IR73" s="11">
        <f t="shared" ref="IR73" si="1035">IQ73+1</f>
        <v>230</v>
      </c>
      <c r="IS73" s="11">
        <f t="shared" ref="IS73" si="1036">IR73+1</f>
        <v>231</v>
      </c>
      <c r="IT73" s="11">
        <f t="shared" ref="IT73" si="1037">IS73+1</f>
        <v>232</v>
      </c>
      <c r="IU73" s="11">
        <f t="shared" ref="IU73" si="1038">IT73+1</f>
        <v>233</v>
      </c>
      <c r="IV73" s="11">
        <f t="shared" ref="IV73" si="1039">IU73+1</f>
        <v>234</v>
      </c>
      <c r="IW73" s="11">
        <f t="shared" ref="IW73" si="1040">IV73+1</f>
        <v>235</v>
      </c>
      <c r="IX73" s="11">
        <f t="shared" ref="IX73" si="1041">IW73+1</f>
        <v>236</v>
      </c>
      <c r="IY73" s="11">
        <f t="shared" ref="IY73" si="1042">IX73+1</f>
        <v>237</v>
      </c>
      <c r="IZ73" s="11">
        <f t="shared" ref="IZ73" si="1043">IY73+1</f>
        <v>238</v>
      </c>
      <c r="JA73" s="11">
        <f t="shared" ref="JA73" si="1044">IZ73+1</f>
        <v>239</v>
      </c>
      <c r="JB73" s="11">
        <f t="shared" ref="JB73" si="1045">JA73+1</f>
        <v>240</v>
      </c>
      <c r="JC73" s="11">
        <f t="shared" ref="JC73" si="1046">JB73+1</f>
        <v>241</v>
      </c>
      <c r="JD73" s="11">
        <f t="shared" ref="JD73" si="1047">JC73+1</f>
        <v>242</v>
      </c>
      <c r="JE73" s="11">
        <f t="shared" ref="JE73" si="1048">JD73+1</f>
        <v>243</v>
      </c>
      <c r="JF73" s="11">
        <f t="shared" ref="JF73" si="1049">JE73+1</f>
        <v>244</v>
      </c>
      <c r="JG73" s="11">
        <f t="shared" ref="JG73" si="1050">JF73+1</f>
        <v>245</v>
      </c>
      <c r="JH73" s="11">
        <f t="shared" ref="JH73" si="1051">JG73+1</f>
        <v>246</v>
      </c>
      <c r="JI73" s="11">
        <f t="shared" ref="JI73" si="1052">JH73+1</f>
        <v>247</v>
      </c>
      <c r="JJ73" s="11">
        <f t="shared" ref="JJ73" si="1053">JI73+1</f>
        <v>248</v>
      </c>
      <c r="JK73" s="11">
        <f t="shared" ref="JK73" si="1054">JJ73+1</f>
        <v>249</v>
      </c>
      <c r="JL73" s="11">
        <f t="shared" ref="JL73" si="1055">JK73+1</f>
        <v>250</v>
      </c>
      <c r="JM73" s="11">
        <f t="shared" ref="JM73" si="1056">JL73+1</f>
        <v>251</v>
      </c>
      <c r="JN73" s="11">
        <f t="shared" ref="JN73" si="1057">JM73+1</f>
        <v>252</v>
      </c>
      <c r="JO73" s="11">
        <f t="shared" ref="JO73" si="1058">JN73+1</f>
        <v>253</v>
      </c>
      <c r="JP73" s="11">
        <f t="shared" ref="JP73" si="1059">JO73+1</f>
        <v>254</v>
      </c>
      <c r="JQ73" s="11">
        <f t="shared" ref="JQ73" si="1060">JP73+1</f>
        <v>255</v>
      </c>
      <c r="JR73" s="11">
        <f t="shared" ref="JR73" si="1061">JQ73+1</f>
        <v>256</v>
      </c>
      <c r="JS73" s="11">
        <f t="shared" ref="JS73" si="1062">JR73+1</f>
        <v>257</v>
      </c>
      <c r="JT73" s="11">
        <f t="shared" ref="JT73" si="1063">JS73+1</f>
        <v>258</v>
      </c>
      <c r="JU73" s="11">
        <f t="shared" ref="JU73" si="1064">JT73+1</f>
        <v>259</v>
      </c>
      <c r="JV73" s="11">
        <f t="shared" ref="JV73" si="1065">JU73+1</f>
        <v>260</v>
      </c>
      <c r="JW73" s="11">
        <f t="shared" ref="JW73" si="1066">JV73+1</f>
        <v>261</v>
      </c>
      <c r="JX73" s="11">
        <f t="shared" ref="JX73" si="1067">JW73+1</f>
        <v>262</v>
      </c>
      <c r="JY73" s="11">
        <f t="shared" ref="JY73" si="1068">JX73+1</f>
        <v>263</v>
      </c>
      <c r="JZ73" s="11">
        <f t="shared" ref="JZ73" si="1069">JY73+1</f>
        <v>264</v>
      </c>
      <c r="KA73" s="11">
        <f t="shared" ref="KA73" si="1070">JZ73+1</f>
        <v>265</v>
      </c>
      <c r="KB73" s="11">
        <f t="shared" ref="KB73" si="1071">KA73+1</f>
        <v>266</v>
      </c>
      <c r="KC73" s="11">
        <f t="shared" ref="KC73" si="1072">KB73+1</f>
        <v>267</v>
      </c>
      <c r="KD73" s="11">
        <f t="shared" ref="KD73" si="1073">KC73+1</f>
        <v>268</v>
      </c>
      <c r="KE73" s="11">
        <f t="shared" ref="KE73" si="1074">KD73+1</f>
        <v>269</v>
      </c>
      <c r="KF73" s="11">
        <f t="shared" ref="KF73" si="1075">KE73+1</f>
        <v>270</v>
      </c>
      <c r="KG73" s="11">
        <f t="shared" ref="KG73" si="1076">KF73+1</f>
        <v>271</v>
      </c>
      <c r="KH73" s="11">
        <f t="shared" ref="KH73" si="1077">KG73+1</f>
        <v>272</v>
      </c>
      <c r="KI73" s="11">
        <f t="shared" ref="KI73" si="1078">KH73+1</f>
        <v>273</v>
      </c>
      <c r="KJ73" s="11">
        <f t="shared" ref="KJ73" si="1079">KI73+1</f>
        <v>274</v>
      </c>
      <c r="KK73" s="11">
        <f t="shared" ref="KK73" si="1080">KJ73+1</f>
        <v>275</v>
      </c>
      <c r="KL73" s="11">
        <f t="shared" ref="KL73" si="1081">KK73+1</f>
        <v>276</v>
      </c>
      <c r="KM73" s="11">
        <f t="shared" ref="KM73" si="1082">KL73+1</f>
        <v>277</v>
      </c>
      <c r="KN73" s="11">
        <f t="shared" ref="KN73" si="1083">KM73+1</f>
        <v>278</v>
      </c>
      <c r="KO73" s="11">
        <f t="shared" ref="KO73" si="1084">KN73+1</f>
        <v>279</v>
      </c>
      <c r="KP73" s="11">
        <f t="shared" ref="KP73" si="1085">KO73+1</f>
        <v>280</v>
      </c>
      <c r="KQ73" s="11">
        <f t="shared" ref="KQ73" si="1086">KP73+1</f>
        <v>281</v>
      </c>
      <c r="KR73" s="11">
        <f t="shared" ref="KR73" si="1087">KQ73+1</f>
        <v>282</v>
      </c>
      <c r="KS73" s="11">
        <f t="shared" ref="KS73" si="1088">KR73+1</f>
        <v>283</v>
      </c>
      <c r="KT73" s="11">
        <f t="shared" ref="KT73" si="1089">KS73+1</f>
        <v>284</v>
      </c>
      <c r="KU73" s="11">
        <f t="shared" ref="KU73" si="1090">KT73+1</f>
        <v>285</v>
      </c>
      <c r="KV73" s="11">
        <f t="shared" ref="KV73" si="1091">KU73+1</f>
        <v>286</v>
      </c>
      <c r="KW73" s="11">
        <f t="shared" ref="KW73" si="1092">KV73+1</f>
        <v>287</v>
      </c>
      <c r="KX73" s="11">
        <f t="shared" ref="KX73" si="1093">KW73+1</f>
        <v>288</v>
      </c>
      <c r="KY73" s="11">
        <f t="shared" ref="KY73" si="1094">KX73+1</f>
        <v>289</v>
      </c>
      <c r="KZ73" s="11">
        <f t="shared" ref="KZ73" si="1095">KY73+1</f>
        <v>290</v>
      </c>
      <c r="LA73" s="11">
        <f t="shared" ref="LA73" si="1096">KZ73+1</f>
        <v>291</v>
      </c>
      <c r="LB73" s="11">
        <f t="shared" ref="LB73" si="1097">LA73+1</f>
        <v>292</v>
      </c>
      <c r="LC73" s="11">
        <f t="shared" ref="LC73" si="1098">LB73+1</f>
        <v>293</v>
      </c>
      <c r="LD73" s="11">
        <f t="shared" ref="LD73" si="1099">LC73+1</f>
        <v>294</v>
      </c>
      <c r="LE73" s="11">
        <f t="shared" ref="LE73" si="1100">LD73+1</f>
        <v>295</v>
      </c>
      <c r="LF73" s="11">
        <f t="shared" ref="LF73" si="1101">LE73+1</f>
        <v>296</v>
      </c>
      <c r="LG73" s="11">
        <f t="shared" ref="LG73" si="1102">LF73+1</f>
        <v>297</v>
      </c>
      <c r="LH73" s="11">
        <f t="shared" ref="LH73" si="1103">LG73+1</f>
        <v>298</v>
      </c>
      <c r="LI73" s="11">
        <f t="shared" ref="LI73" si="1104">LH73+1</f>
        <v>299</v>
      </c>
      <c r="LJ73" s="11">
        <f t="shared" ref="LJ73" si="1105">LI73+1</f>
        <v>300</v>
      </c>
      <c r="LK73" s="11">
        <f t="shared" ref="LK73" si="1106">LJ73+1</f>
        <v>301</v>
      </c>
      <c r="LL73" s="11">
        <f t="shared" ref="LL73" si="1107">LK73+1</f>
        <v>302</v>
      </c>
      <c r="LM73" s="11">
        <f t="shared" ref="LM73" si="1108">LL73+1</f>
        <v>303</v>
      </c>
      <c r="LN73" s="11">
        <f t="shared" ref="LN73" si="1109">LM73+1</f>
        <v>304</v>
      </c>
      <c r="LO73" s="11">
        <f t="shared" ref="LO73" si="1110">LN73+1</f>
        <v>305</v>
      </c>
      <c r="LP73" s="11">
        <f t="shared" ref="LP73" si="1111">LO73+1</f>
        <v>306</v>
      </c>
      <c r="LQ73" s="11">
        <f t="shared" ref="LQ73" si="1112">LP73+1</f>
        <v>307</v>
      </c>
      <c r="LR73" s="11">
        <f t="shared" ref="LR73" si="1113">LQ73+1</f>
        <v>308</v>
      </c>
      <c r="LS73" s="11">
        <f t="shared" ref="LS73" si="1114">LR73+1</f>
        <v>309</v>
      </c>
      <c r="LT73" s="11">
        <f t="shared" ref="LT73" si="1115">LS73+1</f>
        <v>310</v>
      </c>
      <c r="LU73" s="11">
        <f t="shared" ref="LU73" si="1116">LT73+1</f>
        <v>311</v>
      </c>
      <c r="LV73" s="11">
        <f t="shared" ref="LV73" si="1117">LU73+1</f>
        <v>312</v>
      </c>
      <c r="LW73" s="11">
        <f t="shared" ref="LW73" si="1118">LV73+1</f>
        <v>313</v>
      </c>
      <c r="LX73" s="11">
        <f t="shared" ref="LX73" si="1119">LW73+1</f>
        <v>314</v>
      </c>
      <c r="LY73" s="11">
        <f t="shared" ref="LY73" si="1120">LX73+1</f>
        <v>315</v>
      </c>
      <c r="LZ73" s="11">
        <f t="shared" ref="LZ73" si="1121">LY73+1</f>
        <v>316</v>
      </c>
      <c r="MA73" s="11">
        <f t="shared" ref="MA73" si="1122">LZ73+1</f>
        <v>317</v>
      </c>
      <c r="MB73" s="11">
        <f t="shared" ref="MB73" si="1123">MA73+1</f>
        <v>318</v>
      </c>
      <c r="MC73" s="11">
        <f t="shared" ref="MC73" si="1124">MB73+1</f>
        <v>319</v>
      </c>
      <c r="MD73" s="11">
        <f t="shared" ref="MD73" si="1125">MC73+1</f>
        <v>320</v>
      </c>
      <c r="ME73" s="11">
        <f t="shared" ref="ME73" si="1126">MD73+1</f>
        <v>321</v>
      </c>
      <c r="MF73" s="11">
        <f t="shared" ref="MF73" si="1127">ME73+1</f>
        <v>322</v>
      </c>
      <c r="MG73" s="11">
        <f t="shared" ref="MG73" si="1128">MF73+1</f>
        <v>323</v>
      </c>
      <c r="MH73" s="11">
        <f t="shared" ref="MH73" si="1129">MG73+1</f>
        <v>324</v>
      </c>
      <c r="MI73" s="11">
        <f t="shared" ref="MI73" si="1130">MH73+1</f>
        <v>325</v>
      </c>
      <c r="MJ73" s="11">
        <f t="shared" ref="MJ73" si="1131">MI73+1</f>
        <v>326</v>
      </c>
      <c r="MK73" s="11">
        <f t="shared" ref="MK73" si="1132">MJ73+1</f>
        <v>327</v>
      </c>
      <c r="ML73" s="11">
        <f t="shared" ref="ML73" si="1133">MK73+1</f>
        <v>328</v>
      </c>
      <c r="MM73" s="11">
        <f t="shared" ref="MM73" si="1134">ML73+1</f>
        <v>329</v>
      </c>
      <c r="MN73" s="11">
        <f t="shared" ref="MN73" si="1135">MM73+1</f>
        <v>330</v>
      </c>
      <c r="MO73" s="11">
        <f t="shared" ref="MO73" si="1136">MN73+1</f>
        <v>331</v>
      </c>
      <c r="MP73" s="11">
        <f t="shared" ref="MP73" si="1137">MO73+1</f>
        <v>332</v>
      </c>
      <c r="MQ73" s="11">
        <f t="shared" ref="MQ73" si="1138">MP73+1</f>
        <v>333</v>
      </c>
      <c r="MR73" s="11">
        <f t="shared" ref="MR73" si="1139">MQ73+1</f>
        <v>334</v>
      </c>
      <c r="MS73" s="11">
        <f t="shared" ref="MS73" si="1140">MR73+1</f>
        <v>335</v>
      </c>
      <c r="MT73" s="11">
        <f t="shared" ref="MT73" si="1141">MS73+1</f>
        <v>336</v>
      </c>
      <c r="MU73" s="11">
        <f t="shared" ref="MU73" si="1142">MT73+1</f>
        <v>337</v>
      </c>
      <c r="MV73" s="11">
        <f t="shared" ref="MV73" si="1143">MU73+1</f>
        <v>338</v>
      </c>
      <c r="MW73" s="11">
        <f t="shared" ref="MW73" si="1144">MV73+1</f>
        <v>339</v>
      </c>
      <c r="MX73" s="11">
        <f t="shared" ref="MX73" si="1145">MW73+1</f>
        <v>340</v>
      </c>
      <c r="MY73" s="11">
        <f t="shared" ref="MY73" si="1146">MX73+1</f>
        <v>341</v>
      </c>
      <c r="MZ73" s="11">
        <f t="shared" ref="MZ73" si="1147">MY73+1</f>
        <v>342</v>
      </c>
      <c r="NA73" s="11">
        <f t="shared" ref="NA73" si="1148">MZ73+1</f>
        <v>343</v>
      </c>
      <c r="NB73" s="11">
        <f t="shared" ref="NB73" si="1149">NA73+1</f>
        <v>344</v>
      </c>
      <c r="NC73" s="11">
        <f t="shared" ref="NC73" si="1150">NB73+1</f>
        <v>345</v>
      </c>
      <c r="ND73" s="11">
        <f t="shared" ref="ND73" si="1151">NC73+1</f>
        <v>346</v>
      </c>
      <c r="NE73" s="11">
        <f t="shared" ref="NE73" si="1152">ND73+1</f>
        <v>347</v>
      </c>
      <c r="NF73" s="11">
        <f t="shared" ref="NF73" si="1153">NE73+1</f>
        <v>348</v>
      </c>
      <c r="NG73" s="11">
        <f t="shared" ref="NG73" si="1154">NF73+1</f>
        <v>349</v>
      </c>
      <c r="NH73" s="11">
        <f t="shared" ref="NH73" si="1155">NG73+1</f>
        <v>350</v>
      </c>
      <c r="NI73" s="11">
        <f t="shared" ref="NI73" si="1156">NH73+1</f>
        <v>351</v>
      </c>
      <c r="NJ73" s="11">
        <f t="shared" ref="NJ73" si="1157">NI73+1</f>
        <v>352</v>
      </c>
      <c r="NK73" s="11">
        <f t="shared" ref="NK73" si="1158">NJ73+1</f>
        <v>353</v>
      </c>
      <c r="NL73" s="11">
        <f t="shared" ref="NL73" si="1159">NK73+1</f>
        <v>354</v>
      </c>
      <c r="NM73" s="11">
        <f t="shared" ref="NM73" si="1160">NL73+1</f>
        <v>355</v>
      </c>
      <c r="NN73" s="11">
        <f t="shared" ref="NN73" si="1161">NM73+1</f>
        <v>356</v>
      </c>
      <c r="NO73" s="11">
        <f t="shared" ref="NO73" si="1162">NN73+1</f>
        <v>357</v>
      </c>
      <c r="NP73" s="11">
        <f t="shared" ref="NP73" si="1163">NO73+1</f>
        <v>358</v>
      </c>
      <c r="NQ73" s="11">
        <f t="shared" ref="NQ73" si="1164">NP73+1</f>
        <v>359</v>
      </c>
      <c r="NR73" s="11">
        <f t="shared" ref="NR73" si="1165">NQ73+1</f>
        <v>360</v>
      </c>
      <c r="NS73" s="11">
        <f t="shared" ref="NS73" si="1166">NR73+1</f>
        <v>361</v>
      </c>
      <c r="NT73" s="11">
        <f t="shared" ref="NT73" si="1167">NS73+1</f>
        <v>362</v>
      </c>
      <c r="NU73" s="11">
        <f t="shared" ref="NU73" si="1168">NT73+1</f>
        <v>363</v>
      </c>
      <c r="NV73" s="11">
        <f t="shared" ref="NV73" si="1169">NU73+1</f>
        <v>364</v>
      </c>
      <c r="NW73" s="11">
        <f t="shared" ref="NW73" si="1170">NV73+1</f>
        <v>365</v>
      </c>
      <c r="NX73" s="11">
        <f t="shared" ref="NX73" si="1171">NW73+1</f>
        <v>366</v>
      </c>
      <c r="NY73" s="11">
        <f t="shared" ref="NY73" si="1172">NX73+1</f>
        <v>367</v>
      </c>
      <c r="NZ73" s="11">
        <f t="shared" ref="NZ73" si="1173">NY73+1</f>
        <v>368</v>
      </c>
      <c r="OA73" s="11">
        <f t="shared" ref="OA73" si="1174">NZ73+1</f>
        <v>369</v>
      </c>
      <c r="OB73" s="11">
        <f t="shared" ref="OB73" si="1175">OA73+1</f>
        <v>370</v>
      </c>
      <c r="OC73" s="11">
        <f t="shared" ref="OC73" si="1176">OB73+1</f>
        <v>371</v>
      </c>
      <c r="OD73" s="11">
        <f t="shared" ref="OD73" si="1177">OC73+1</f>
        <v>372</v>
      </c>
      <c r="OE73" s="11">
        <f t="shared" ref="OE73" si="1178">OD73+1</f>
        <v>373</v>
      </c>
      <c r="OF73" s="11">
        <f t="shared" ref="OF73" si="1179">OE73+1</f>
        <v>374</v>
      </c>
      <c r="OG73" s="11">
        <f t="shared" ref="OG73" si="1180">OF73+1</f>
        <v>375</v>
      </c>
      <c r="OH73" s="11">
        <f t="shared" ref="OH73" si="1181">OG73+1</f>
        <v>376</v>
      </c>
      <c r="OI73" s="11">
        <f t="shared" ref="OI73" si="1182">OH73+1</f>
        <v>377</v>
      </c>
      <c r="OJ73" s="11">
        <f t="shared" ref="OJ73" si="1183">OI73+1</f>
        <v>378</v>
      </c>
      <c r="OK73" s="11">
        <f t="shared" ref="OK73" si="1184">OJ73+1</f>
        <v>379</v>
      </c>
      <c r="OL73" s="11">
        <f t="shared" ref="OL73" si="1185">OK73+1</f>
        <v>380</v>
      </c>
      <c r="OM73" s="11">
        <f t="shared" ref="OM73" si="1186">OL73+1</f>
        <v>381</v>
      </c>
      <c r="ON73" s="11">
        <f t="shared" ref="ON73" si="1187">OM73+1</f>
        <v>382</v>
      </c>
      <c r="OO73" s="11">
        <f t="shared" ref="OO73" si="1188">ON73+1</f>
        <v>383</v>
      </c>
      <c r="OP73" s="11">
        <f t="shared" ref="OP73" si="1189">OO73+1</f>
        <v>384</v>
      </c>
      <c r="OQ73" s="11">
        <f t="shared" ref="OQ73" si="1190">OP73+1</f>
        <v>385</v>
      </c>
      <c r="OR73" s="11">
        <f t="shared" ref="OR73" si="1191">OQ73+1</f>
        <v>386</v>
      </c>
      <c r="OS73" s="11">
        <f t="shared" ref="OS73" si="1192">OR73+1</f>
        <v>387</v>
      </c>
      <c r="OT73" s="11">
        <f t="shared" ref="OT73" si="1193">OS73+1</f>
        <v>388</v>
      </c>
      <c r="OU73" s="11">
        <f t="shared" ref="OU73" si="1194">OT73+1</f>
        <v>389</v>
      </c>
      <c r="OV73" s="11">
        <f t="shared" ref="OV73" si="1195">OU73+1</f>
        <v>390</v>
      </c>
      <c r="OW73" s="11">
        <f t="shared" ref="OW73" si="1196">OV73+1</f>
        <v>391</v>
      </c>
      <c r="OX73" s="11">
        <f t="shared" ref="OX73" si="1197">OW73+1</f>
        <v>392</v>
      </c>
      <c r="OY73" s="11">
        <f t="shared" ref="OY73" si="1198">OX73+1</f>
        <v>393</v>
      </c>
      <c r="OZ73" s="11">
        <f t="shared" ref="OZ73" si="1199">OY73+1</f>
        <v>394</v>
      </c>
      <c r="PA73" s="11">
        <f t="shared" ref="PA73" si="1200">OZ73+1</f>
        <v>395</v>
      </c>
      <c r="PB73" s="11">
        <f t="shared" ref="PB73" si="1201">PA73+1</f>
        <v>396</v>
      </c>
      <c r="PC73" s="11">
        <f t="shared" ref="PC73" si="1202">PB73+1</f>
        <v>397</v>
      </c>
      <c r="PD73" s="11">
        <f t="shared" ref="PD73" si="1203">PC73+1</f>
        <v>398</v>
      </c>
      <c r="PE73" s="11">
        <f t="shared" ref="PE73" si="1204">PD73+1</f>
        <v>399</v>
      </c>
      <c r="PF73" s="11">
        <f t="shared" ref="PF73" si="1205">PE73+1</f>
        <v>400</v>
      </c>
      <c r="PG73" s="11">
        <f t="shared" ref="PG73" si="1206">PF73+1</f>
        <v>401</v>
      </c>
      <c r="PH73" s="11">
        <f t="shared" ref="PH73" si="1207">PG73+1</f>
        <v>402</v>
      </c>
      <c r="PI73" s="11">
        <f t="shared" ref="PI73" si="1208">PH73+1</f>
        <v>403</v>
      </c>
      <c r="PJ73" s="11">
        <f t="shared" ref="PJ73" si="1209">PI73+1</f>
        <v>404</v>
      </c>
      <c r="PK73" s="11">
        <f t="shared" ref="PK73" si="1210">PJ73+1</f>
        <v>405</v>
      </c>
      <c r="PL73" s="11">
        <f t="shared" ref="PL73" si="1211">PK73+1</f>
        <v>406</v>
      </c>
      <c r="PM73" s="11">
        <f t="shared" ref="PM73" si="1212">PL73+1</f>
        <v>407</v>
      </c>
      <c r="PN73" s="11">
        <f t="shared" ref="PN73" si="1213">PM73+1</f>
        <v>408</v>
      </c>
      <c r="PO73" s="11">
        <f t="shared" ref="PO73" si="1214">PN73+1</f>
        <v>409</v>
      </c>
      <c r="PP73" s="11">
        <f t="shared" ref="PP73" si="1215">PO73+1</f>
        <v>410</v>
      </c>
      <c r="PQ73" s="11">
        <f t="shared" ref="PQ73" si="1216">PP73+1</f>
        <v>411</v>
      </c>
      <c r="PR73" s="11">
        <f t="shared" ref="PR73" si="1217">PQ73+1</f>
        <v>412</v>
      </c>
      <c r="PS73" s="11">
        <f t="shared" ref="PS73" si="1218">PR73+1</f>
        <v>413</v>
      </c>
      <c r="PT73" s="11">
        <f t="shared" ref="PT73" si="1219">PS73+1</f>
        <v>414</v>
      </c>
      <c r="PU73" s="11">
        <f t="shared" ref="PU73" si="1220">PT73+1</f>
        <v>415</v>
      </c>
      <c r="PV73" s="11">
        <f t="shared" ref="PV73" si="1221">PU73+1</f>
        <v>416</v>
      </c>
      <c r="PW73" s="11">
        <f t="shared" ref="PW73" si="1222">PV73+1</f>
        <v>417</v>
      </c>
    </row>
    <row r="74" spans="1:439" x14ac:dyDescent="0.15">
      <c r="B74" s="11" t="s">
        <v>20</v>
      </c>
      <c r="D74" s="16"/>
      <c r="H74" s="13">
        <f t="shared" ref="H74:BS74" si="1223">1/(1+$I$3)^H73</f>
        <v>1</v>
      </c>
      <c r="I74" s="13">
        <f t="shared" si="1223"/>
        <v>1</v>
      </c>
      <c r="J74" s="13">
        <f t="shared" si="1223"/>
        <v>1</v>
      </c>
      <c r="K74" s="13">
        <f t="shared" si="1223"/>
        <v>1</v>
      </c>
      <c r="L74" s="13">
        <f t="shared" si="1223"/>
        <v>1</v>
      </c>
      <c r="M74" s="13">
        <f t="shared" si="1223"/>
        <v>1</v>
      </c>
      <c r="N74" s="13">
        <f t="shared" si="1223"/>
        <v>1</v>
      </c>
      <c r="O74" s="13">
        <f t="shared" si="1223"/>
        <v>1</v>
      </c>
      <c r="P74" s="13">
        <f t="shared" si="1223"/>
        <v>1</v>
      </c>
      <c r="Q74" s="13">
        <f t="shared" si="1223"/>
        <v>1</v>
      </c>
      <c r="R74" s="13">
        <f t="shared" si="1223"/>
        <v>1</v>
      </c>
      <c r="S74" s="13">
        <f t="shared" si="1223"/>
        <v>1</v>
      </c>
      <c r="T74" s="13">
        <f t="shared" si="1223"/>
        <v>1</v>
      </c>
      <c r="U74" s="13">
        <f t="shared" si="1223"/>
        <v>1</v>
      </c>
      <c r="V74" s="13">
        <f t="shared" si="1223"/>
        <v>1</v>
      </c>
      <c r="W74" s="13">
        <f t="shared" si="1223"/>
        <v>0.99592541158899461</v>
      </c>
      <c r="X74" s="13">
        <f t="shared" si="1223"/>
        <v>0.99186742544870832</v>
      </c>
      <c r="Y74" s="13">
        <f t="shared" si="1223"/>
        <v>0.98782597393172134</v>
      </c>
      <c r="Z74" s="13">
        <f t="shared" si="1223"/>
        <v>0.98380098966624885</v>
      </c>
      <c r="AA74" s="13">
        <f t="shared" si="1223"/>
        <v>0.97979240555501912</v>
      </c>
      <c r="AB74" s="13">
        <f t="shared" si="1223"/>
        <v>0.97580015477415361</v>
      </c>
      <c r="AC74" s="13">
        <f t="shared" si="1223"/>
        <v>0.97182417077205374</v>
      </c>
      <c r="AD74" s="13">
        <f t="shared" si="1223"/>
        <v>0.96786438726829083</v>
      </c>
      <c r="AE74" s="13">
        <f t="shared" si="1223"/>
        <v>0.96392073825250257</v>
      </c>
      <c r="AF74" s="13">
        <f t="shared" si="1223"/>
        <v>0.95999315798329121</v>
      </c>
      <c r="AG74" s="13">
        <f t="shared" si="1223"/>
        <v>0.95608158098712792</v>
      </c>
      <c r="AH74" s="13">
        <f t="shared" si="1223"/>
        <v>0.95218594205726204</v>
      </c>
      <c r="AI74" s="13">
        <f t="shared" si="1223"/>
        <v>0.94830617625263336</v>
      </c>
      <c r="AJ74" s="13">
        <f t="shared" si="1223"/>
        <v>0.94444221889678948</v>
      </c>
      <c r="AK74" s="13">
        <f t="shared" si="1223"/>
        <v>0.9405940055768085</v>
      </c>
      <c r="AL74" s="13">
        <f t="shared" si="1223"/>
        <v>0.93676147214222405</v>
      </c>
      <c r="AM74" s="13">
        <f t="shared" si="1223"/>
        <v>0.9329445547039571</v>
      </c>
      <c r="AN74" s="13">
        <f t="shared" si="1223"/>
        <v>0.92914318963324949</v>
      </c>
      <c r="AO74" s="13">
        <f t="shared" si="1223"/>
        <v>0.92535731356060547</v>
      </c>
      <c r="AP74" s="13">
        <f t="shared" si="1223"/>
        <v>0.92158686337473228</v>
      </c>
      <c r="AQ74" s="13">
        <f t="shared" si="1223"/>
        <v>0.9178317762214907</v>
      </c>
      <c r="AR74" s="13">
        <f t="shared" si="1223"/>
        <v>0.91409198950284609</v>
      </c>
      <c r="AS74" s="13">
        <f t="shared" si="1223"/>
        <v>0.91036744087582511</v>
      </c>
      <c r="AT74" s="13">
        <f t="shared" si="1223"/>
        <v>0.90665806825147566</v>
      </c>
      <c r="AU74" s="13">
        <f t="shared" si="1223"/>
        <v>0.90296380979383362</v>
      </c>
      <c r="AV74" s="13">
        <f t="shared" si="1223"/>
        <v>0.89928460391889042</v>
      </c>
      <c r="AW74" s="13">
        <f t="shared" si="1223"/>
        <v>0.89562038929356691</v>
      </c>
      <c r="AX74" s="13">
        <f t="shared" si="1223"/>
        <v>0.89197110483469122</v>
      </c>
      <c r="AY74" s="13">
        <f t="shared" si="1223"/>
        <v>0.88833668970798019</v>
      </c>
      <c r="AZ74" s="13">
        <f t="shared" si="1223"/>
        <v>0.88471708332702514</v>
      </c>
      <c r="BA74" s="13">
        <f t="shared" si="1223"/>
        <v>0.8811122253522824</v>
      </c>
      <c r="BB74" s="13">
        <f t="shared" si="1223"/>
        <v>0.8775220556900668</v>
      </c>
      <c r="BC74" s="13">
        <f t="shared" si="1223"/>
        <v>0.87394651449155047</v>
      </c>
      <c r="BD74" s="13">
        <f t="shared" si="1223"/>
        <v>0.87038554215176467</v>
      </c>
      <c r="BE74" s="13">
        <f t="shared" si="1223"/>
        <v>0.86683907930860649</v>
      </c>
      <c r="BF74" s="13">
        <f t="shared" si="1223"/>
        <v>0.86330706684184899</v>
      </c>
      <c r="BG74" s="13">
        <f t="shared" si="1223"/>
        <v>0.859789445872156</v>
      </c>
      <c r="BH74" s="13">
        <f t="shared" si="1223"/>
        <v>0.85628615776010064</v>
      </c>
      <c r="BI74" s="13">
        <f t="shared" si="1223"/>
        <v>0.85279714410518703</v>
      </c>
      <c r="BJ74" s="13">
        <f t="shared" si="1223"/>
        <v>0.8493223467448775</v>
      </c>
      <c r="BK74" s="13">
        <f t="shared" si="1223"/>
        <v>0.8458617077536229</v>
      </c>
      <c r="BL74" s="13">
        <f t="shared" si="1223"/>
        <v>0.84241516944189687</v>
      </c>
      <c r="BM74" s="13">
        <f t="shared" si="1223"/>
        <v>0.83898267435523366</v>
      </c>
      <c r="BN74" s="13">
        <f t="shared" si="1223"/>
        <v>0.83556416527327138</v>
      </c>
      <c r="BO74" s="13">
        <f t="shared" si="1223"/>
        <v>0.83215958520879763</v>
      </c>
      <c r="BP74" s="13">
        <f t="shared" si="1223"/>
        <v>0.82876887740679872</v>
      </c>
      <c r="BQ74" s="13">
        <f t="shared" si="1223"/>
        <v>0.8253919853435151</v>
      </c>
      <c r="BR74" s="13">
        <f t="shared" si="1223"/>
        <v>0.82202885272549775</v>
      </c>
      <c r="BS74" s="13">
        <f t="shared" si="1223"/>
        <v>0.8186794234886704</v>
      </c>
      <c r="BT74" s="13">
        <f t="shared" ref="BT74:EE74" si="1224">1/(1+$I$3)^BT73</f>
        <v>0.81534364179739471</v>
      </c>
      <c r="BU74" s="13">
        <f t="shared" si="1224"/>
        <v>0.81202145204354026</v>
      </c>
      <c r="BV74" s="13">
        <f t="shared" si="1224"/>
        <v>0.80871279884555591</v>
      </c>
      <c r="BW74" s="13">
        <f t="shared" si="1224"/>
        <v>0.80541762704754805</v>
      </c>
      <c r="BX74" s="13">
        <f t="shared" si="1224"/>
        <v>0.80213588171836059</v>
      </c>
      <c r="BY74" s="13">
        <f t="shared" si="1224"/>
        <v>0.79886750815065943</v>
      </c>
      <c r="BZ74" s="13">
        <f t="shared" si="1224"/>
        <v>0.79561245186001983</v>
      </c>
      <c r="CA74" s="13">
        <f t="shared" si="1224"/>
        <v>0.79237065858401934</v>
      </c>
      <c r="CB74" s="13">
        <f t="shared" si="1224"/>
        <v>0.78914207428133221</v>
      </c>
      <c r="CC74" s="13">
        <f t="shared" si="1224"/>
        <v>0.78592664513082877</v>
      </c>
      <c r="CD74" s="13">
        <f t="shared" si="1224"/>
        <v>0.78272431753067828</v>
      </c>
      <c r="CE74" s="13">
        <f t="shared" si="1224"/>
        <v>0.77953503809745572</v>
      </c>
      <c r="CF74" s="13">
        <f t="shared" si="1224"/>
        <v>0.7763587536652512</v>
      </c>
      <c r="CG74" s="13">
        <f t="shared" si="1224"/>
        <v>0.77319541128478431</v>
      </c>
      <c r="CH74" s="13">
        <f t="shared" si="1224"/>
        <v>0.77004495822252073</v>
      </c>
      <c r="CI74" s="13">
        <f t="shared" si="1224"/>
        <v>0.76690734195979415</v>
      </c>
      <c r="CJ74" s="13">
        <f t="shared" si="1224"/>
        <v>0.76378251019192978</v>
      </c>
      <c r="CK74" s="13">
        <f t="shared" si="1224"/>
        <v>0.76067041082737308</v>
      </c>
      <c r="CL74" s="13">
        <f t="shared" si="1224"/>
        <v>0.7575709919868211</v>
      </c>
      <c r="CM74" s="13">
        <f t="shared" si="1224"/>
        <v>0.75448420200235777</v>
      </c>
      <c r="CN74" s="13">
        <f t="shared" si="1224"/>
        <v>0.75140998941659232</v>
      </c>
      <c r="CO74" s="13">
        <f t="shared" si="1224"/>
        <v>0.74834830298180188</v>
      </c>
      <c r="CP74" s="13">
        <f t="shared" si="1224"/>
        <v>0.74529909165907648</v>
      </c>
      <c r="CQ74" s="13">
        <f t="shared" si="1224"/>
        <v>0.74226230461746967</v>
      </c>
      <c r="CR74" s="13">
        <f t="shared" si="1224"/>
        <v>0.73923789123314931</v>
      </c>
      <c r="CS74" s="13">
        <f t="shared" si="1224"/>
        <v>0.73622580108855451</v>
      </c>
      <c r="CT74" s="13">
        <f t="shared" si="1224"/>
        <v>0.73322598397155592</v>
      </c>
      <c r="CU74" s="13">
        <f t="shared" si="1224"/>
        <v>0.73023838987461742</v>
      </c>
      <c r="CV74" s="13">
        <f t="shared" si="1224"/>
        <v>0.72726296899396292</v>
      </c>
      <c r="CW74" s="13">
        <f t="shared" si="1224"/>
        <v>0.72429967172874687</v>
      </c>
      <c r="CX74" s="13">
        <f t="shared" si="1224"/>
        <v>0.72134844868022585</v>
      </c>
      <c r="CY74" s="13">
        <f t="shared" si="1224"/>
        <v>0.71840925065093686</v>
      </c>
      <c r="CZ74" s="13">
        <f t="shared" si="1224"/>
        <v>0.71548202864387522</v>
      </c>
      <c r="DA74" s="13">
        <f t="shared" si="1224"/>
        <v>0.71256673386168035</v>
      </c>
      <c r="DB74" s="13">
        <f t="shared" si="1224"/>
        <v>0.70966331770581959</v>
      </c>
      <c r="DC74" s="13">
        <f t="shared" si="1224"/>
        <v>0.70677173177577979</v>
      </c>
      <c r="DD74" s="13">
        <f t="shared" si="1224"/>
        <v>0.70389192786826005</v>
      </c>
      <c r="DE74" s="13">
        <f t="shared" si="1224"/>
        <v>0.70102385797636779</v>
      </c>
      <c r="DF74" s="13">
        <f t="shared" si="1224"/>
        <v>0.69816747428881887</v>
      </c>
      <c r="DG74" s="13">
        <f t="shared" si="1224"/>
        <v>0.69532272918914073</v>
      </c>
      <c r="DH74" s="13">
        <f t="shared" si="1224"/>
        <v>0.69248957525487809</v>
      </c>
      <c r="DI74" s="13">
        <f t="shared" si="1224"/>
        <v>0.68966796525680241</v>
      </c>
      <c r="DJ74" s="13">
        <f t="shared" si="1224"/>
        <v>0.68685785215812545</v>
      </c>
      <c r="DK74" s="13">
        <f t="shared" si="1224"/>
        <v>0.68405918911371388</v>
      </c>
      <c r="DL74" s="13">
        <f t="shared" si="1224"/>
        <v>0.68127192946930948</v>
      </c>
      <c r="DM74" s="13">
        <f t="shared" si="1224"/>
        <v>0.67849602676075049</v>
      </c>
      <c r="DN74" s="13">
        <f t="shared" si="1224"/>
        <v>0.67573143471319796</v>
      </c>
      <c r="DO74" s="13">
        <f t="shared" si="1224"/>
        <v>0.67297810724036355</v>
      </c>
      <c r="DP74" s="13">
        <f t="shared" si="1224"/>
        <v>0.6702359984437416</v>
      </c>
      <c r="DQ74" s="13">
        <f t="shared" si="1224"/>
        <v>0.66750506261184417</v>
      </c>
      <c r="DR74" s="13">
        <f t="shared" si="1224"/>
        <v>0.66478525421943846</v>
      </c>
      <c r="DS74" s="13">
        <f t="shared" si="1224"/>
        <v>0.66207652792678851</v>
      </c>
      <c r="DT74" s="13">
        <f t="shared" si="1224"/>
        <v>0.65937883857889945</v>
      </c>
      <c r="DU74" s="13">
        <f t="shared" si="1224"/>
        <v>0.65669214120476371</v>
      </c>
      <c r="DV74" s="13">
        <f t="shared" si="1224"/>
        <v>0.65401639101661235</v>
      </c>
      <c r="DW74" s="13">
        <f t="shared" si="1224"/>
        <v>0.65135154340916868</v>
      </c>
      <c r="DX74" s="13">
        <f t="shared" si="1224"/>
        <v>0.64869755395890316</v>
      </c>
      <c r="DY74" s="13">
        <f t="shared" si="1224"/>
        <v>0.6460543784232945</v>
      </c>
      <c r="DZ74" s="13">
        <f t="shared" si="1224"/>
        <v>0.64342197274009161</v>
      </c>
      <c r="EA74" s="13">
        <f t="shared" si="1224"/>
        <v>0.6408002930265787</v>
      </c>
      <c r="EB74" s="13">
        <f t="shared" si="1224"/>
        <v>0.63818929557884374</v>
      </c>
      <c r="EC74" s="13">
        <f t="shared" si="1224"/>
        <v>0.63558893687105045</v>
      </c>
      <c r="ED74" s="13">
        <f t="shared" si="1224"/>
        <v>0.63299917355471247</v>
      </c>
      <c r="EE74" s="13">
        <f t="shared" si="1224"/>
        <v>0.6304199624579705</v>
      </c>
      <c r="EF74" s="13">
        <f t="shared" ref="EF74:GQ74" si="1225">1/(1+$I$3)^EF73</f>
        <v>0.62785126058487273</v>
      </c>
      <c r="EG74" s="13">
        <f t="shared" si="1225"/>
        <v>0.62529302511465845</v>
      </c>
      <c r="EH74" s="13">
        <f t="shared" si="1225"/>
        <v>0.62274521340104383</v>
      </c>
      <c r="EI74" s="13">
        <f t="shared" si="1225"/>
        <v>0.6202077829715108</v>
      </c>
      <c r="EJ74" s="13">
        <f t="shared" si="1225"/>
        <v>0.61768069152659977</v>
      </c>
      <c r="EK74" s="13">
        <f t="shared" si="1225"/>
        <v>0.61516389693920381</v>
      </c>
      <c r="EL74" s="13">
        <f t="shared" si="1225"/>
        <v>0.61265735725386627</v>
      </c>
      <c r="EM74" s="13">
        <f t="shared" si="1225"/>
        <v>0.61016103068608241</v>
      </c>
      <c r="EN74" s="13">
        <f t="shared" si="1225"/>
        <v>0.60767487562160183</v>
      </c>
      <c r="EO74" s="13">
        <f t="shared" si="1225"/>
        <v>0.60519885061573486</v>
      </c>
      <c r="EP74" s="13">
        <f t="shared" si="1225"/>
        <v>0.60273291439266219</v>
      </c>
      <c r="EQ74" s="13">
        <f t="shared" si="1225"/>
        <v>0.6002770258447464</v>
      </c>
      <c r="ER74" s="13">
        <f t="shared" si="1225"/>
        <v>0.59783114403184656</v>
      </c>
      <c r="ES74" s="13">
        <f t="shared" si="1225"/>
        <v>0.59539522818063639</v>
      </c>
      <c r="ET74" s="13">
        <f t="shared" si="1225"/>
        <v>0.59296923768392362</v>
      </c>
      <c r="EU74" s="13">
        <f t="shared" si="1225"/>
        <v>0.59055313209997407</v>
      </c>
      <c r="EV74" s="13">
        <f t="shared" si="1225"/>
        <v>0.5881468711518365</v>
      </c>
      <c r="EW74" s="13">
        <f t="shared" si="1225"/>
        <v>0.58575041472667222</v>
      </c>
      <c r="EX74" s="13">
        <f t="shared" si="1225"/>
        <v>0.5833637228750852</v>
      </c>
      <c r="EY74" s="13">
        <f t="shared" si="1225"/>
        <v>0.58098675581045744</v>
      </c>
      <c r="EZ74" s="13">
        <f t="shared" si="1225"/>
        <v>0.57861947390828461</v>
      </c>
      <c r="FA74" s="13">
        <f t="shared" si="1225"/>
        <v>0.57626183770551598</v>
      </c>
      <c r="FB74" s="13">
        <f t="shared" si="1225"/>
        <v>0.57391380789989632</v>
      </c>
      <c r="FC74" s="13">
        <f t="shared" si="1225"/>
        <v>0.57157534534931131</v>
      </c>
      <c r="FD74" s="13">
        <f t="shared" si="1225"/>
        <v>0.56924641107113472</v>
      </c>
      <c r="FE74" s="13">
        <f t="shared" si="1225"/>
        <v>0.56692696624157779</v>
      </c>
      <c r="FF74" s="13">
        <f t="shared" si="1225"/>
        <v>0.56461697219504337</v>
      </c>
      <c r="FG74" s="13">
        <f t="shared" si="1225"/>
        <v>0.56231639042348058</v>
      </c>
      <c r="FH74" s="13">
        <f t="shared" si="1225"/>
        <v>0.56002518257574263</v>
      </c>
      <c r="FI74" s="13">
        <f t="shared" si="1225"/>
        <v>0.55774331045694836</v>
      </c>
      <c r="FJ74" s="13">
        <f t="shared" si="1225"/>
        <v>0.55547073602784469</v>
      </c>
      <c r="FK74" s="13">
        <f t="shared" si="1225"/>
        <v>0.55320742140417301</v>
      </c>
      <c r="FL74" s="13">
        <f t="shared" si="1225"/>
        <v>0.55095332885603732</v>
      </c>
      <c r="FM74" s="13">
        <f t="shared" si="1225"/>
        <v>0.54870842080727578</v>
      </c>
      <c r="FN74" s="13">
        <f t="shared" si="1225"/>
        <v>0.54647265983483329</v>
      </c>
      <c r="FO74" s="13">
        <f t="shared" si="1225"/>
        <v>0.54424600866813899</v>
      </c>
      <c r="FP74" s="13">
        <f t="shared" si="1225"/>
        <v>0.54202843018848379</v>
      </c>
      <c r="FQ74" s="13">
        <f t="shared" si="1225"/>
        <v>0.53981988742840248</v>
      </c>
      <c r="FR74" s="13">
        <f t="shared" si="1225"/>
        <v>0.53762034357105637</v>
      </c>
      <c r="FS74" s="13">
        <f t="shared" si="1225"/>
        <v>0.535429761949621</v>
      </c>
      <c r="FT74" s="13">
        <f t="shared" si="1225"/>
        <v>0.53324810604667372</v>
      </c>
      <c r="FU74" s="13">
        <f t="shared" si="1225"/>
        <v>0.53107533949358532</v>
      </c>
      <c r="FV74" s="13">
        <f t="shared" si="1225"/>
        <v>0.52891142606991404</v>
      </c>
      <c r="FW74" s="13">
        <f t="shared" si="1225"/>
        <v>0.52675632970280117</v>
      </c>
      <c r="FX74" s="13">
        <f t="shared" si="1225"/>
        <v>0.52461001446637046</v>
      </c>
      <c r="FY74" s="13">
        <f t="shared" si="1225"/>
        <v>0.52247244458112851</v>
      </c>
      <c r="FZ74" s="13">
        <f t="shared" si="1225"/>
        <v>0.52034358441336848</v>
      </c>
      <c r="GA74" s="13">
        <f t="shared" si="1225"/>
        <v>0.51822339847457688</v>
      </c>
      <c r="GB74" s="13">
        <f t="shared" si="1225"/>
        <v>0.51611185142084048</v>
      </c>
      <c r="GC74" s="13">
        <f t="shared" si="1225"/>
        <v>0.51400890805225863</v>
      </c>
      <c r="GD74" s="13">
        <f t="shared" si="1225"/>
        <v>0.51191453331235537</v>
      </c>
      <c r="GE74" s="13">
        <f t="shared" si="1225"/>
        <v>0.5098286922874955</v>
      </c>
      <c r="GF74" s="13">
        <f t="shared" si="1225"/>
        <v>0.50775135020630291</v>
      </c>
      <c r="GG74" s="13">
        <f t="shared" si="1225"/>
        <v>0.50568247243907993</v>
      </c>
      <c r="GH74" s="13">
        <f t="shared" si="1225"/>
        <v>0.50362202449723104</v>
      </c>
      <c r="GI74" s="13">
        <f t="shared" si="1225"/>
        <v>0.50156997203268761</v>
      </c>
      <c r="GJ74" s="13">
        <f t="shared" si="1225"/>
        <v>0.49952628083733497</v>
      </c>
      <c r="GK74" s="13">
        <f t="shared" si="1225"/>
        <v>0.49749091684244245</v>
      </c>
      <c r="GL74" s="13">
        <f t="shared" si="1225"/>
        <v>0.49546384611809569</v>
      </c>
      <c r="GM74" s="13">
        <f t="shared" si="1225"/>
        <v>0.49344503487263092</v>
      </c>
      <c r="GN74" s="13">
        <f t="shared" si="1225"/>
        <v>0.49143444945207071</v>
      </c>
      <c r="GO74" s="13">
        <f t="shared" si="1225"/>
        <v>0.48943205633956444</v>
      </c>
      <c r="GP74" s="13">
        <f t="shared" si="1225"/>
        <v>0.48743782215482873</v>
      </c>
      <c r="GQ74" s="13">
        <f t="shared" si="1225"/>
        <v>0.48545171365359102</v>
      </c>
      <c r="GR74" s="13">
        <f t="shared" ref="GR74:JC74" si="1226">1/(1+$I$3)^GR73</f>
        <v>0.4834736977270353</v>
      </c>
      <c r="GS74" s="13">
        <f t="shared" si="1226"/>
        <v>0.48150374140125074</v>
      </c>
      <c r="GT74" s="13">
        <f t="shared" si="1226"/>
        <v>0.47954181183668154</v>
      </c>
      <c r="GU74" s="13">
        <f t="shared" si="1226"/>
        <v>0.47758787632757926</v>
      </c>
      <c r="GV74" s="13">
        <f t="shared" si="1226"/>
        <v>0.4756419023014582</v>
      </c>
      <c r="GW74" s="13">
        <f t="shared" si="1226"/>
        <v>0.47370385731855225</v>
      </c>
      <c r="GX74" s="13">
        <f t="shared" si="1226"/>
        <v>0.47177370907127331</v>
      </c>
      <c r="GY74" s="13">
        <f t="shared" si="1226"/>
        <v>0.46985142538367447</v>
      </c>
      <c r="GZ74" s="13">
        <f t="shared" si="1226"/>
        <v>0.46793697421091185</v>
      </c>
      <c r="HA74" s="13">
        <f t="shared" si="1226"/>
        <v>0.46603032363871105</v>
      </c>
      <c r="HB74" s="13">
        <f t="shared" si="1226"/>
        <v>0.46413144188283567</v>
      </c>
      <c r="HC74" s="13">
        <f t="shared" si="1226"/>
        <v>0.46224029728855676</v>
      </c>
      <c r="HD74" s="13">
        <f t="shared" si="1226"/>
        <v>0.46035685833012507</v>
      </c>
      <c r="HE74" s="13">
        <f t="shared" si="1226"/>
        <v>0.45848109361024636</v>
      </c>
      <c r="HF74" s="13">
        <f t="shared" si="1226"/>
        <v>0.45661297185955696</v>
      </c>
      <c r="HG74" s="13">
        <f t="shared" si="1226"/>
        <v>0.4547524619361033</v>
      </c>
      <c r="HH74" s="13">
        <f t="shared" si="1226"/>
        <v>0.4528995328248222</v>
      </c>
      <c r="HI74" s="13">
        <f t="shared" si="1226"/>
        <v>0.45105415363702445</v>
      </c>
      <c r="HJ74" s="13">
        <f t="shared" si="1226"/>
        <v>0.44921629360987908</v>
      </c>
      <c r="HK74" s="13">
        <f t="shared" si="1226"/>
        <v>0.4473859221059015</v>
      </c>
      <c r="HL74" s="13">
        <f t="shared" si="1226"/>
        <v>0.44556300861244191</v>
      </c>
      <c r="HM74" s="13">
        <f t="shared" si="1226"/>
        <v>0.44374752274117701</v>
      </c>
      <c r="HN74" s="13">
        <f t="shared" si="1226"/>
        <v>0.44193943422760334</v>
      </c>
      <c r="HO74" s="13">
        <f t="shared" si="1226"/>
        <v>0.4401387129305333</v>
      </c>
      <c r="HP74" s="13">
        <f t="shared" si="1226"/>
        <v>0.43834532883159177</v>
      </c>
      <c r="HQ74" s="13">
        <f t="shared" si="1226"/>
        <v>0.43655925203471618</v>
      </c>
      <c r="HR74" s="13">
        <f t="shared" si="1226"/>
        <v>0.4347804527656583</v>
      </c>
      <c r="HS74" s="13">
        <f t="shared" si="1226"/>
        <v>0.43300890137148779</v>
      </c>
      <c r="HT74" s="13">
        <f t="shared" si="1226"/>
        <v>0.43124456832009722</v>
      </c>
      <c r="HU74" s="13">
        <f t="shared" si="1226"/>
        <v>0.4294874241997112</v>
      </c>
      <c r="HV74" s="13">
        <f t="shared" si="1226"/>
        <v>0.42773743971839445</v>
      </c>
      <c r="HW74" s="13">
        <f t="shared" si="1226"/>
        <v>0.42599458570356485</v>
      </c>
      <c r="HX74" s="13">
        <f t="shared" si="1226"/>
        <v>0.42425883310150592</v>
      </c>
      <c r="HY74" s="13">
        <f t="shared" si="1226"/>
        <v>0.42253015297688384</v>
      </c>
      <c r="HZ74" s="13">
        <f t="shared" si="1226"/>
        <v>0.42080851651226397</v>
      </c>
      <c r="IA74" s="13">
        <f t="shared" si="1226"/>
        <v>0.41909389500763067</v>
      </c>
      <c r="IB74" s="13">
        <f t="shared" si="1226"/>
        <v>0.41738625987990952</v>
      </c>
      <c r="IC74" s="13">
        <f t="shared" si="1226"/>
        <v>0.41568558266249001</v>
      </c>
      <c r="ID74" s="13">
        <f t="shared" si="1226"/>
        <v>0.41399183500475134</v>
      </c>
      <c r="IE74" s="13">
        <f t="shared" si="1226"/>
        <v>0.41230498867159004</v>
      </c>
      <c r="IF74" s="13">
        <f t="shared" si="1226"/>
        <v>0.41062501554294911</v>
      </c>
      <c r="IG74" s="13">
        <f t="shared" si="1226"/>
        <v>0.40895188761334889</v>
      </c>
      <c r="IH74" s="13">
        <f t="shared" si="1226"/>
        <v>0.40728557699142076</v>
      </c>
      <c r="II74" s="13">
        <f t="shared" si="1226"/>
        <v>0.4056260558994419</v>
      </c>
      <c r="IJ74" s="13">
        <f t="shared" si="1226"/>
        <v>0.40397329667287224</v>
      </c>
      <c r="IK74" s="13">
        <f t="shared" si="1226"/>
        <v>0.4023272717598933</v>
      </c>
      <c r="IL74" s="13">
        <f t="shared" si="1226"/>
        <v>0.40068795372094906</v>
      </c>
      <c r="IM74" s="13">
        <f t="shared" si="1226"/>
        <v>0.39905531522828819</v>
      </c>
      <c r="IN74" s="13">
        <f t="shared" si="1226"/>
        <v>0.39742932906550887</v>
      </c>
      <c r="IO74" s="13">
        <f t="shared" si="1226"/>
        <v>0.39580996812710489</v>
      </c>
      <c r="IP74" s="13">
        <f t="shared" si="1226"/>
        <v>0.39419720541801384</v>
      </c>
      <c r="IQ74" s="13">
        <f t="shared" si="1226"/>
        <v>0.39259101405316682</v>
      </c>
      <c r="IR74" s="13">
        <f t="shared" si="1226"/>
        <v>0.39099136725704098</v>
      </c>
      <c r="IS74" s="13">
        <f t="shared" si="1226"/>
        <v>0.38939823836321225</v>
      </c>
      <c r="IT74" s="13">
        <f t="shared" si="1226"/>
        <v>0.38781160081391153</v>
      </c>
      <c r="IU74" s="13">
        <f t="shared" si="1226"/>
        <v>0.38623142815958184</v>
      </c>
      <c r="IV74" s="13">
        <f t="shared" si="1226"/>
        <v>0.38465769405843681</v>
      </c>
      <c r="IW74" s="13">
        <f t="shared" si="1226"/>
        <v>0.38309037227602205</v>
      </c>
      <c r="IX74" s="13">
        <f t="shared" si="1226"/>
        <v>0.3815294366847784</v>
      </c>
      <c r="IY74" s="13">
        <f t="shared" si="1226"/>
        <v>0.37997486126360525</v>
      </c>
      <c r="IZ74" s="13">
        <f t="shared" si="1226"/>
        <v>0.37842662009742722</v>
      </c>
      <c r="JA74" s="13">
        <f t="shared" si="1226"/>
        <v>0.37688468737676228</v>
      </c>
      <c r="JB74" s="13">
        <f t="shared" si="1226"/>
        <v>0.37534903739729159</v>
      </c>
      <c r="JC74" s="13">
        <f t="shared" si="1226"/>
        <v>0.37381964455943056</v>
      </c>
      <c r="JD74" s="13">
        <f t="shared" ref="JD74:LO74" si="1227">1/(1+$I$3)^JD73</f>
        <v>0.3722964833679025</v>
      </c>
      <c r="JE74" s="13">
        <f t="shared" si="1227"/>
        <v>0.37077952843131357</v>
      </c>
      <c r="JF74" s="13">
        <f t="shared" si="1227"/>
        <v>0.36926875446172935</v>
      </c>
      <c r="JG74" s="13">
        <f t="shared" si="1227"/>
        <v>0.36776413627425314</v>
      </c>
      <c r="JH74" s="13">
        <f t="shared" si="1227"/>
        <v>0.36626564878660667</v>
      </c>
      <c r="JI74" s="13">
        <f t="shared" si="1227"/>
        <v>0.36477326701871143</v>
      </c>
      <c r="JJ74" s="13">
        <f t="shared" si="1227"/>
        <v>0.36328696609227235</v>
      </c>
      <c r="JK74" s="13">
        <f t="shared" si="1227"/>
        <v>0.36180672123036339</v>
      </c>
      <c r="JL74" s="13">
        <f t="shared" si="1227"/>
        <v>0.36033250775701436</v>
      </c>
      <c r="JM74" s="13">
        <f t="shared" si="1227"/>
        <v>0.35886430109679912</v>
      </c>
      <c r="JN74" s="13">
        <f t="shared" si="1227"/>
        <v>0.35740207677442654</v>
      </c>
      <c r="JO74" s="13">
        <f t="shared" si="1227"/>
        <v>0.35594581041433221</v>
      </c>
      <c r="JP74" s="13">
        <f t="shared" si="1227"/>
        <v>0.35449547774027207</v>
      </c>
      <c r="JQ74" s="13">
        <f t="shared" si="1227"/>
        <v>0.35305105457491776</v>
      </c>
      <c r="JR74" s="13">
        <f t="shared" si="1227"/>
        <v>0.35161251683945355</v>
      </c>
      <c r="JS74" s="13">
        <f t="shared" si="1227"/>
        <v>0.35017984055317508</v>
      </c>
      <c r="JT74" s="13">
        <f t="shared" si="1227"/>
        <v>0.34875300183308938</v>
      </c>
      <c r="JU74" s="13">
        <f t="shared" si="1227"/>
        <v>0.34733197689351697</v>
      </c>
      <c r="JV74" s="13">
        <f t="shared" si="1227"/>
        <v>0.345916742045695</v>
      </c>
      <c r="JW74" s="13">
        <f t="shared" si="1227"/>
        <v>0.34450727369738288</v>
      </c>
      <c r="JX74" s="13">
        <f t="shared" si="1227"/>
        <v>0.34310354835246848</v>
      </c>
      <c r="JY74" s="13">
        <f t="shared" si="1227"/>
        <v>0.34170554261057673</v>
      </c>
      <c r="JZ74" s="13">
        <f t="shared" si="1227"/>
        <v>0.34031323316667927</v>
      </c>
      <c r="KA74" s="13">
        <f t="shared" si="1227"/>
        <v>0.33892659681070658</v>
      </c>
      <c r="KB74" s="13">
        <f t="shared" si="1227"/>
        <v>0.33754561042716019</v>
      </c>
      <c r="KC74" s="13">
        <f t="shared" si="1227"/>
        <v>0.33617025099472791</v>
      </c>
      <c r="KD74" s="13">
        <f t="shared" si="1227"/>
        <v>0.33480049558590003</v>
      </c>
      <c r="KE74" s="13">
        <f t="shared" si="1227"/>
        <v>0.33343632136658685</v>
      </c>
      <c r="KF74" s="13">
        <f t="shared" si="1227"/>
        <v>0.33207770559573824</v>
      </c>
      <c r="KG74" s="13">
        <f t="shared" si="1227"/>
        <v>0.33072462562496463</v>
      </c>
      <c r="KH74" s="13">
        <f t="shared" si="1227"/>
        <v>0.32937705889815899</v>
      </c>
      <c r="KI74" s="13">
        <f t="shared" si="1227"/>
        <v>0.3280349829511216</v>
      </c>
      <c r="KJ74" s="13">
        <f t="shared" si="1227"/>
        <v>0.32669837541118452</v>
      </c>
      <c r="KK74" s="13">
        <f t="shared" si="1227"/>
        <v>0.32536721399683988</v>
      </c>
      <c r="KL74" s="13">
        <f t="shared" si="1227"/>
        <v>0.3240414765173672</v>
      </c>
      <c r="KM74" s="13">
        <f t="shared" si="1227"/>
        <v>0.32272114087246445</v>
      </c>
      <c r="KN74" s="13">
        <f t="shared" si="1227"/>
        <v>0.32140618505187907</v>
      </c>
      <c r="KO74" s="13">
        <f t="shared" si="1227"/>
        <v>0.3200965871350413</v>
      </c>
      <c r="KP74" s="13">
        <f t="shared" si="1227"/>
        <v>0.3187923252906984</v>
      </c>
      <c r="KQ74" s="13">
        <f t="shared" si="1227"/>
        <v>0.31749337777655146</v>
      </c>
      <c r="KR74" s="13">
        <f t="shared" si="1227"/>
        <v>0.31619972293889215</v>
      </c>
      <c r="KS74" s="13">
        <f t="shared" si="1227"/>
        <v>0.31491133921224224</v>
      </c>
      <c r="KT74" s="13">
        <f t="shared" si="1227"/>
        <v>0.31362820511899381</v>
      </c>
      <c r="KU74" s="13">
        <f t="shared" si="1227"/>
        <v>0.31235029926905156</v>
      </c>
      <c r="KV74" s="13">
        <f t="shared" si="1227"/>
        <v>0.31107760035947585</v>
      </c>
      <c r="KW74" s="13">
        <f t="shared" si="1227"/>
        <v>0.30981008717412778</v>
      </c>
      <c r="KX74" s="13">
        <f t="shared" si="1227"/>
        <v>0.30854773858331552</v>
      </c>
      <c r="KY74" s="13">
        <f t="shared" si="1227"/>
        <v>0.30729053354344205</v>
      </c>
      <c r="KZ74" s="13">
        <f t="shared" si="1227"/>
        <v>0.30603845109665423</v>
      </c>
      <c r="LA74" s="13">
        <f t="shared" si="1227"/>
        <v>0.30479147037049381</v>
      </c>
      <c r="LB74" s="13">
        <f t="shared" si="1227"/>
        <v>0.30354957057754889</v>
      </c>
      <c r="LC74" s="13">
        <f t="shared" si="1227"/>
        <v>0.30231273101510786</v>
      </c>
      <c r="LD74" s="13">
        <f t="shared" si="1227"/>
        <v>0.30108093106481437</v>
      </c>
      <c r="LE74" s="13">
        <f t="shared" si="1227"/>
        <v>0.29985415019232298</v>
      </c>
      <c r="LF74" s="13">
        <f t="shared" si="1227"/>
        <v>0.29863236794695741</v>
      </c>
      <c r="LG74" s="13">
        <f t="shared" si="1227"/>
        <v>0.2974155639613697</v>
      </c>
      <c r="LH74" s="13">
        <f t="shared" si="1227"/>
        <v>0.29620371795120004</v>
      </c>
      <c r="LI74" s="13">
        <f t="shared" si="1227"/>
        <v>0.29499680971473935</v>
      </c>
      <c r="LJ74" s="13">
        <f t="shared" si="1227"/>
        <v>0.29379481913259209</v>
      </c>
      <c r="LK74" s="13">
        <f t="shared" si="1227"/>
        <v>0.29259772616734103</v>
      </c>
      <c r="LL74" s="13">
        <f t="shared" si="1227"/>
        <v>0.29140551086321304</v>
      </c>
      <c r="LM74" s="13">
        <f t="shared" si="1227"/>
        <v>0.29021815334574669</v>
      </c>
      <c r="LN74" s="13">
        <f t="shared" si="1227"/>
        <v>0.28903563382146075</v>
      </c>
      <c r="LO74" s="13">
        <f t="shared" si="1227"/>
        <v>0.28785793257752423</v>
      </c>
      <c r="LP74" s="13">
        <f t="shared" ref="LP74:OA74" si="1228">1/(1+$I$3)^LP73</f>
        <v>0.28668502998142781</v>
      </c>
      <c r="LQ74" s="13">
        <f t="shared" si="1228"/>
        <v>0.28551690648065681</v>
      </c>
      <c r="LR74" s="13">
        <f t="shared" si="1228"/>
        <v>0.28435354260236462</v>
      </c>
      <c r="LS74" s="13">
        <f t="shared" si="1228"/>
        <v>0.28319491895304866</v>
      </c>
      <c r="LT74" s="13">
        <f t="shared" si="1228"/>
        <v>0.28204101621822697</v>
      </c>
      <c r="LU74" s="13">
        <f t="shared" si="1228"/>
        <v>0.28089181516211603</v>
      </c>
      <c r="LV74" s="13">
        <f t="shared" si="1228"/>
        <v>0.27974729662731013</v>
      </c>
      <c r="LW74" s="13">
        <f t="shared" si="1228"/>
        <v>0.27860744153446243</v>
      </c>
      <c r="LX74" s="13">
        <f t="shared" si="1228"/>
        <v>0.27747223088196621</v>
      </c>
      <c r="LY74" s="13">
        <f t="shared" si="1228"/>
        <v>0.27634164574563874</v>
      </c>
      <c r="LZ74" s="13">
        <f t="shared" si="1228"/>
        <v>0.27521566727840535</v>
      </c>
      <c r="MA74" s="13">
        <f t="shared" si="1228"/>
        <v>0.27409427670998571</v>
      </c>
      <c r="MB74" s="13">
        <f t="shared" si="1228"/>
        <v>0.2729774553465803</v>
      </c>
      <c r="MC74" s="13">
        <f t="shared" si="1228"/>
        <v>0.27186518457055942</v>
      </c>
      <c r="MD74" s="13">
        <f t="shared" si="1228"/>
        <v>0.27075744584015238</v>
      </c>
      <c r="ME74" s="13">
        <f t="shared" si="1228"/>
        <v>0.26965422068913869</v>
      </c>
      <c r="MF74" s="13">
        <f t="shared" si="1228"/>
        <v>0.26855549072654</v>
      </c>
      <c r="MG74" s="13">
        <f t="shared" si="1228"/>
        <v>0.26746123763631374</v>
      </c>
      <c r="MH74" s="13">
        <f t="shared" si="1228"/>
        <v>0.26637144317704764</v>
      </c>
      <c r="MI74" s="13">
        <f t="shared" si="1228"/>
        <v>0.26528608918165569</v>
      </c>
      <c r="MJ74" s="13">
        <f t="shared" si="1228"/>
        <v>0.26420515755707519</v>
      </c>
      <c r="MK74" s="13">
        <f t="shared" si="1228"/>
        <v>0.26312863028396533</v>
      </c>
      <c r="ML74" s="13">
        <f t="shared" si="1228"/>
        <v>0.26205648941640647</v>
      </c>
      <c r="MM74" s="13">
        <f t="shared" si="1228"/>
        <v>0.26098871708160165</v>
      </c>
      <c r="MN74" s="13">
        <f t="shared" si="1228"/>
        <v>0.25992529547957782</v>
      </c>
      <c r="MO74" s="13">
        <f t="shared" si="1228"/>
        <v>0.25886620688288953</v>
      </c>
      <c r="MP74" s="13">
        <f t="shared" si="1228"/>
        <v>0.25781143363632358</v>
      </c>
      <c r="MQ74" s="13">
        <f t="shared" si="1228"/>
        <v>0.25676095815660438</v>
      </c>
      <c r="MR74" s="13">
        <f t="shared" si="1228"/>
        <v>0.25571476293210077</v>
      </c>
      <c r="MS74" s="13">
        <f t="shared" si="1228"/>
        <v>0.2546728305225347</v>
      </c>
      <c r="MT74" s="13">
        <f t="shared" si="1228"/>
        <v>0.2536351435586896</v>
      </c>
      <c r="MU74" s="13">
        <f t="shared" si="1228"/>
        <v>0.25260168474212175</v>
      </c>
      <c r="MV74" s="13">
        <f t="shared" si="1228"/>
        <v>0.25157243684487096</v>
      </c>
      <c r="MW74" s="13">
        <f t="shared" si="1228"/>
        <v>0.25054738270917448</v>
      </c>
      <c r="MX74" s="13">
        <f t="shared" si="1228"/>
        <v>0.24952650524717998</v>
      </c>
      <c r="MY74" s="13">
        <f t="shared" si="1228"/>
        <v>0.2485097874406611</v>
      </c>
      <c r="MZ74" s="13">
        <f t="shared" si="1228"/>
        <v>0.24749721234073402</v>
      </c>
      <c r="NA74" s="13">
        <f t="shared" si="1228"/>
        <v>0.24648876306757433</v>
      </c>
      <c r="NB74" s="13">
        <f t="shared" si="1228"/>
        <v>0.24548442281013608</v>
      </c>
      <c r="NC74" s="13">
        <f t="shared" si="1228"/>
        <v>0.24448417482587151</v>
      </c>
      <c r="ND74" s="13">
        <f t="shared" si="1228"/>
        <v>0.24348800244045182</v>
      </c>
      <c r="NE74" s="13">
        <f t="shared" si="1228"/>
        <v>0.24249588904748912</v>
      </c>
      <c r="NF74" s="13">
        <f t="shared" si="1228"/>
        <v>0.24150781810825975</v>
      </c>
      <c r="NG74" s="13">
        <f t="shared" si="1228"/>
        <v>0.24052377315142864</v>
      </c>
      <c r="NH74" s="13">
        <f t="shared" si="1228"/>
        <v>0.23954373777277457</v>
      </c>
      <c r="NI74" s="13">
        <f t="shared" si="1228"/>
        <v>0.23856769563491673</v>
      </c>
      <c r="NJ74" s="13">
        <f t="shared" si="1228"/>
        <v>0.23759563046704246</v>
      </c>
      <c r="NK74" s="13">
        <f t="shared" si="1228"/>
        <v>0.23662752606463588</v>
      </c>
      <c r="NL74" s="13">
        <f t="shared" si="1228"/>
        <v>0.23566336628920806</v>
      </c>
      <c r="NM74" s="13">
        <f t="shared" si="1228"/>
        <v>0.23470313506802754</v>
      </c>
      <c r="NN74" s="13">
        <f t="shared" si="1228"/>
        <v>0.2337468163938527</v>
      </c>
      <c r="NO74" s="13">
        <f t="shared" si="1228"/>
        <v>0.23279439432466487</v>
      </c>
      <c r="NP74" s="13">
        <f t="shared" si="1228"/>
        <v>0.2318458529834026</v>
      </c>
      <c r="NQ74" s="13">
        <f t="shared" si="1228"/>
        <v>0.23090117655769676</v>
      </c>
      <c r="NR74" s="13">
        <f t="shared" si="1228"/>
        <v>0.22996034929960721</v>
      </c>
      <c r="NS74" s="13">
        <f t="shared" si="1228"/>
        <v>0.22902335552536035</v>
      </c>
      <c r="NT74" s="13">
        <f t="shared" si="1228"/>
        <v>0.22809017961508715</v>
      </c>
      <c r="NU74" s="13">
        <f t="shared" si="1228"/>
        <v>0.22716080601256333</v>
      </c>
      <c r="NV74" s="13">
        <f t="shared" si="1228"/>
        <v>0.22623521922494991</v>
      </c>
      <c r="NW74" s="13">
        <f t="shared" si="1228"/>
        <v>0.22531340382253467</v>
      </c>
      <c r="NX74" s="13">
        <f t="shared" si="1228"/>
        <v>0.2243953444384752</v>
      </c>
      <c r="NY74" s="13">
        <f t="shared" si="1228"/>
        <v>0.22348102576854259</v>
      </c>
      <c r="NZ74" s="13">
        <f t="shared" si="1228"/>
        <v>0.22257043257086656</v>
      </c>
      <c r="OA74" s="13">
        <f t="shared" si="1228"/>
        <v>0.22166354966568083</v>
      </c>
      <c r="OB74" s="13">
        <f t="shared" ref="OB74:PW74" si="1229">1/(1+$I$3)^OB73</f>
        <v>0.2207603619350707</v>
      </c>
      <c r="OC74" s="13">
        <f t="shared" si="1229"/>
        <v>0.21986085432272071</v>
      </c>
      <c r="OD74" s="13">
        <f t="shared" si="1229"/>
        <v>0.21896501183366363</v>
      </c>
      <c r="OE74" s="13">
        <f t="shared" si="1229"/>
        <v>0.21807281953403049</v>
      </c>
      <c r="OF74" s="13">
        <f t="shared" si="1229"/>
        <v>0.21718426255080187</v>
      </c>
      <c r="OG74" s="13">
        <f t="shared" si="1229"/>
        <v>0.21629932607155966</v>
      </c>
      <c r="OH74" s="13">
        <f t="shared" si="1229"/>
        <v>0.21541799534424014</v>
      </c>
      <c r="OI74" s="13">
        <f t="shared" si="1229"/>
        <v>0.21454025567688847</v>
      </c>
      <c r="OJ74" s="13">
        <f t="shared" si="1229"/>
        <v>0.2136660924374133</v>
      </c>
      <c r="OK74" s="13">
        <f t="shared" si="1229"/>
        <v>0.212795491053343</v>
      </c>
      <c r="OL74" s="13">
        <f t="shared" si="1229"/>
        <v>0.21192843701158284</v>
      </c>
      <c r="OM74" s="13">
        <f t="shared" si="1229"/>
        <v>0.21106491585817297</v>
      </c>
      <c r="ON74" s="13">
        <f t="shared" si="1229"/>
        <v>0.21020491319804743</v>
      </c>
      <c r="OO74" s="13">
        <f t="shared" si="1229"/>
        <v>0.20934841469479432</v>
      </c>
      <c r="OP74" s="13">
        <f t="shared" si="1229"/>
        <v>0.20849540607041653</v>
      </c>
      <c r="OQ74" s="13">
        <f t="shared" si="1229"/>
        <v>0.20764587310509414</v>
      </c>
      <c r="OR74" s="13">
        <f t="shared" si="1229"/>
        <v>0.20679980163694703</v>
      </c>
      <c r="OS74" s="13">
        <f t="shared" si="1229"/>
        <v>0.20595717756179893</v>
      </c>
      <c r="OT74" s="13">
        <f t="shared" si="1229"/>
        <v>0.20511798683294222</v>
      </c>
      <c r="OU74" s="13">
        <f t="shared" si="1229"/>
        <v>0.20428221546090397</v>
      </c>
      <c r="OV74" s="13">
        <f t="shared" si="1229"/>
        <v>0.20344984951321243</v>
      </c>
      <c r="OW74" s="13">
        <f t="shared" si="1229"/>
        <v>0.20262087511416518</v>
      </c>
      <c r="OX74" s="13">
        <f t="shared" si="1229"/>
        <v>0.20179527844459719</v>
      </c>
      <c r="OY74" s="13">
        <f t="shared" si="1229"/>
        <v>0.20097304574165123</v>
      </c>
      <c r="OZ74" s="13">
        <f t="shared" si="1229"/>
        <v>0.20015416329854785</v>
      </c>
      <c r="PA74" s="13">
        <f t="shared" si="1229"/>
        <v>0.19933861746435708</v>
      </c>
      <c r="PB74" s="13">
        <f t="shared" si="1229"/>
        <v>0.19852639464377095</v>
      </c>
      <c r="PC74" s="13">
        <f t="shared" si="1229"/>
        <v>0.1977174812968768</v>
      </c>
      <c r="PD74" s="13">
        <f t="shared" si="1229"/>
        <v>0.19691186393893131</v>
      </c>
      <c r="PE74" s="13">
        <f t="shared" si="1229"/>
        <v>0.1961095291401363</v>
      </c>
      <c r="PF74" s="13">
        <f t="shared" si="1229"/>
        <v>0.1953104635254142</v>
      </c>
      <c r="PG74" s="13">
        <f t="shared" si="1229"/>
        <v>0.19451465377418548</v>
      </c>
      <c r="PH74" s="13">
        <f t="shared" si="1229"/>
        <v>0.19372208662014639</v>
      </c>
      <c r="PI74" s="13">
        <f t="shared" si="1229"/>
        <v>0.19293274885104822</v>
      </c>
      <c r="PJ74" s="13">
        <f t="shared" si="1229"/>
        <v>0.19214662730847631</v>
      </c>
      <c r="PK74" s="13">
        <f t="shared" si="1229"/>
        <v>0.19136370888763138</v>
      </c>
      <c r="PL74" s="13">
        <f t="shared" si="1229"/>
        <v>0.19058398053711081</v>
      </c>
      <c r="PM74" s="13">
        <f t="shared" si="1229"/>
        <v>0.18980742925869107</v>
      </c>
      <c r="PN74" s="13">
        <f t="shared" si="1229"/>
        <v>0.18903404210711086</v>
      </c>
      <c r="PO74" s="13">
        <f t="shared" si="1229"/>
        <v>0.18826380618985569</v>
      </c>
      <c r="PP74" s="13">
        <f t="shared" si="1229"/>
        <v>0.18749670866694274</v>
      </c>
      <c r="PQ74" s="13">
        <f t="shared" si="1229"/>
        <v>0.18673273675070678</v>
      </c>
      <c r="PR74" s="13">
        <f t="shared" si="1229"/>
        <v>0.18597187770558701</v>
      </c>
      <c r="PS74" s="13">
        <f t="shared" si="1229"/>
        <v>0.18521411884791492</v>
      </c>
      <c r="PT74" s="13">
        <f t="shared" si="1229"/>
        <v>0.18445944754570262</v>
      </c>
      <c r="PU74" s="13">
        <f t="shared" si="1229"/>
        <v>0.18370785121843247</v>
      </c>
      <c r="PV74" s="13">
        <f t="shared" si="1229"/>
        <v>0.18295931733684714</v>
      </c>
      <c r="PW74" s="13">
        <f t="shared" si="1229"/>
        <v>0.18221383342274097</v>
      </c>
    </row>
    <row r="75" spans="1:439" x14ac:dyDescent="0.15">
      <c r="B75" s="19" t="s">
        <v>21</v>
      </c>
      <c r="C75" s="19"/>
      <c r="D75" s="16">
        <f>SUM(H75:PW75)</f>
        <v>979391.60459329083</v>
      </c>
      <c r="E75" s="20">
        <f>E71</f>
        <v>0</v>
      </c>
      <c r="F75" s="20">
        <f>F71</f>
        <v>0</v>
      </c>
      <c r="G75" s="20">
        <f>G71</f>
        <v>0</v>
      </c>
      <c r="H75" s="20">
        <f t="shared" ref="H75:BS75" si="1230">H74*H71</f>
        <v>3064.0315863767564</v>
      </c>
      <c r="I75" s="20">
        <f t="shared" si="1230"/>
        <v>3961.3666423040886</v>
      </c>
      <c r="J75" s="20">
        <f t="shared" si="1230"/>
        <v>2640.9582356850433</v>
      </c>
      <c r="K75" s="20">
        <f t="shared" si="1230"/>
        <v>2548.2757024023881</v>
      </c>
      <c r="L75" s="20">
        <f t="shared" si="1230"/>
        <v>1303.7163765878147</v>
      </c>
      <c r="M75" s="20">
        <f t="shared" si="1230"/>
        <v>383.81204945934996</v>
      </c>
      <c r="N75" s="20">
        <f t="shared" si="1230"/>
        <v>1020.4991386357967</v>
      </c>
      <c r="O75" s="20">
        <f t="shared" si="1230"/>
        <v>791.37093774212553</v>
      </c>
      <c r="P75" s="20">
        <f t="shared" si="1230"/>
        <v>2074.190197835771</v>
      </c>
      <c r="Q75" s="20">
        <f t="shared" si="1230"/>
        <v>1881.086527861904</v>
      </c>
      <c r="R75" s="20">
        <f t="shared" si="1230"/>
        <v>3691.9547917010036</v>
      </c>
      <c r="S75" s="20">
        <f t="shared" si="1230"/>
        <v>3544.6194889554913</v>
      </c>
      <c r="T75" s="20">
        <f t="shared" si="1230"/>
        <v>4218.5381057655059</v>
      </c>
      <c r="U75" s="20">
        <f t="shared" si="1230"/>
        <v>4811.9004926795133</v>
      </c>
      <c r="V75" s="20">
        <f t="shared" si="1230"/>
        <v>3693.533035561205</v>
      </c>
      <c r="W75" s="20">
        <f t="shared" si="1230"/>
        <v>3063.4240320442841</v>
      </c>
      <c r="X75" s="20">
        <f t="shared" si="1230"/>
        <v>2012.0651436629737</v>
      </c>
      <c r="Y75" s="20">
        <f t="shared" si="1230"/>
        <v>1280.7863878490548</v>
      </c>
      <c r="Z75" s="20">
        <f t="shared" si="1230"/>
        <v>2161.7159440431246</v>
      </c>
      <c r="AA75" s="20">
        <f t="shared" si="1230"/>
        <v>1918.9651293324196</v>
      </c>
      <c r="AB75" s="20">
        <f t="shared" si="1230"/>
        <v>2366.7792830608764</v>
      </c>
      <c r="AC75" s="20">
        <f t="shared" si="1230"/>
        <v>1821.9494663057503</v>
      </c>
      <c r="AD75" s="20">
        <f t="shared" si="1230"/>
        <v>4009.548569717731</v>
      </c>
      <c r="AE75" s="20">
        <f t="shared" si="1230"/>
        <v>4826.8641294399504</v>
      </c>
      <c r="AF75" s="20">
        <f t="shared" si="1230"/>
        <v>4925.9081758548327</v>
      </c>
      <c r="AG75" s="20">
        <f t="shared" si="1230"/>
        <v>5020.1812094847373</v>
      </c>
      <c r="AH75" s="20">
        <f t="shared" si="1230"/>
        <v>3911.2022867395317</v>
      </c>
      <c r="AI75" s="20">
        <f t="shared" si="1230"/>
        <v>3331.2620115942541</v>
      </c>
      <c r="AJ75" s="20">
        <f t="shared" si="1230"/>
        <v>2502.3738350532399</v>
      </c>
      <c r="AK75" s="20">
        <f t="shared" si="1230"/>
        <v>1580.10757927701</v>
      </c>
      <c r="AL75" s="20">
        <f t="shared" si="1230"/>
        <v>2625.6919535963298</v>
      </c>
      <c r="AM75" s="20">
        <f t="shared" si="1230"/>
        <v>2507.9723115200823</v>
      </c>
      <c r="AN75" s="20">
        <f t="shared" si="1230"/>
        <v>2769.4864311613219</v>
      </c>
      <c r="AO75" s="20">
        <f t="shared" si="1230"/>
        <v>2213.9509531960784</v>
      </c>
      <c r="AP75" s="20">
        <f t="shared" si="1230"/>
        <v>4817.7440774476017</v>
      </c>
      <c r="AQ75" s="20">
        <f t="shared" si="1230"/>
        <v>5914.5773942688757</v>
      </c>
      <c r="AR75" s="20">
        <f t="shared" si="1230"/>
        <v>5846.4029672167926</v>
      </c>
      <c r="AS75" s="20">
        <f t="shared" si="1230"/>
        <v>5072.0623109929193</v>
      </c>
      <c r="AT75" s="20">
        <f t="shared" si="1230"/>
        <v>3739.76347028072</v>
      </c>
      <c r="AU75" s="20">
        <f t="shared" si="1230"/>
        <v>3474.4614553710144</v>
      </c>
      <c r="AV75" s="20">
        <f t="shared" si="1230"/>
        <v>2891.4689725379044</v>
      </c>
      <c r="AW75" s="20">
        <f t="shared" si="1230"/>
        <v>1660.1899602182555</v>
      </c>
      <c r="AX75" s="20">
        <f t="shared" si="1230"/>
        <v>2686.0894161078932</v>
      </c>
      <c r="AY75" s="20">
        <f t="shared" si="1230"/>
        <v>2674.4942650146231</v>
      </c>
      <c r="AZ75" s="20">
        <f t="shared" si="1230"/>
        <v>3587.5751266555881</v>
      </c>
      <c r="BA75" s="20">
        <f t="shared" si="1230"/>
        <v>2102.3051861330841</v>
      </c>
      <c r="BB75" s="20">
        <f t="shared" si="1230"/>
        <v>5481.8481454602561</v>
      </c>
      <c r="BC75" s="20">
        <f t="shared" si="1230"/>
        <v>6784.4563137832947</v>
      </c>
      <c r="BD75" s="20">
        <f t="shared" si="1230"/>
        <v>5927.4032781096339</v>
      </c>
      <c r="BE75" s="20">
        <f t="shared" si="1230"/>
        <v>5297.2488451894624</v>
      </c>
      <c r="BF75" s="20">
        <f t="shared" si="1230"/>
        <v>3778.093540468753</v>
      </c>
      <c r="BG75" s="20">
        <f t="shared" si="1230"/>
        <v>3730.1188898897167</v>
      </c>
      <c r="BH75" s="20">
        <f t="shared" si="1230"/>
        <v>3054.7402692251198</v>
      </c>
      <c r="BI75" s="20">
        <f t="shared" si="1230"/>
        <v>1904.4669806235461</v>
      </c>
      <c r="BJ75" s="20">
        <f t="shared" si="1230"/>
        <v>2793.8264925141566</v>
      </c>
      <c r="BK75" s="20">
        <f t="shared" si="1230"/>
        <v>3409.0894302280062</v>
      </c>
      <c r="BL75" s="20">
        <f t="shared" si="1230"/>
        <v>3398.0301428160587</v>
      </c>
      <c r="BM75" s="20">
        <f t="shared" si="1230"/>
        <v>2855.5331345638087</v>
      </c>
      <c r="BN75" s="20">
        <f t="shared" si="1230"/>
        <v>5586.0924230291666</v>
      </c>
      <c r="BO75" s="20">
        <f t="shared" si="1230"/>
        <v>6445.0267551366378</v>
      </c>
      <c r="BP75" s="20">
        <f t="shared" si="1230"/>
        <v>6383.0651157842558</v>
      </c>
      <c r="BQ75" s="20">
        <f t="shared" si="1230"/>
        <v>5681.0716176643691</v>
      </c>
      <c r="BR75" s="20">
        <f t="shared" si="1230"/>
        <v>3953.4286882230158</v>
      </c>
      <c r="BS75" s="20">
        <f t="shared" si="1230"/>
        <v>3595.3107441134157</v>
      </c>
      <c r="BT75" s="20">
        <f t="shared" ref="BT75:EE75" si="1231">BT74*BT71</f>
        <v>3037.4414334055355</v>
      </c>
      <c r="BU75" s="20">
        <f t="shared" si="1231"/>
        <v>1562.4880822599425</v>
      </c>
      <c r="BV75" s="20">
        <f t="shared" si="1231"/>
        <v>2987.9187045413355</v>
      </c>
      <c r="BW75" s="20">
        <f t="shared" si="1231"/>
        <v>2700.2174851310042</v>
      </c>
      <c r="BX75" s="20">
        <f t="shared" si="1231"/>
        <v>3877.3223534296039</v>
      </c>
      <c r="BY75" s="20">
        <f t="shared" si="1231"/>
        <v>2808.6470497076557</v>
      </c>
      <c r="BZ75" s="20">
        <f t="shared" si="1231"/>
        <v>5562.7511490984534</v>
      </c>
      <c r="CA75" s="20">
        <f t="shared" si="1231"/>
        <v>6419.655918330368</v>
      </c>
      <c r="CB75" s="20">
        <f t="shared" si="1231"/>
        <v>5333.3317947196592</v>
      </c>
      <c r="CC75" s="20">
        <f t="shared" si="1231"/>
        <v>5108.6930022273209</v>
      </c>
      <c r="CD75" s="20">
        <f t="shared" si="1231"/>
        <v>4023.5336016680567</v>
      </c>
      <c r="CE75" s="20">
        <f t="shared" si="1231"/>
        <v>3364.6285676333055</v>
      </c>
      <c r="CF75" s="20">
        <f t="shared" si="1231"/>
        <v>2568.9829984064891</v>
      </c>
      <c r="CG75" s="20">
        <f t="shared" si="1231"/>
        <v>1551.8462462863833</v>
      </c>
      <c r="CH75" s="20">
        <f t="shared" si="1231"/>
        <v>2791.4894542134989</v>
      </c>
      <c r="CI75" s="20">
        <f t="shared" si="1231"/>
        <v>2620.8401526268899</v>
      </c>
      <c r="CJ75" s="20">
        <f t="shared" si="1231"/>
        <v>3465.2854743410735</v>
      </c>
      <c r="CK75" s="20">
        <f t="shared" si="1231"/>
        <v>2662.9836433525502</v>
      </c>
      <c r="CL75" s="20">
        <f t="shared" si="1231"/>
        <v>5042.3928842692176</v>
      </c>
      <c r="CM75" s="20">
        <f t="shared" si="1231"/>
        <v>5866.6335103777838</v>
      </c>
      <c r="CN75" s="20">
        <f t="shared" si="1231"/>
        <v>4267.6372824318014</v>
      </c>
      <c r="CO75" s="20">
        <f t="shared" si="1231"/>
        <v>4172.0973044767634</v>
      </c>
      <c r="CP75" s="20">
        <f t="shared" si="1231"/>
        <v>3285.7183737209098</v>
      </c>
      <c r="CQ75" s="20">
        <f t="shared" si="1231"/>
        <v>2843.4823039866396</v>
      </c>
      <c r="CR75" s="20">
        <f t="shared" si="1231"/>
        <v>2261.1951227802888</v>
      </c>
      <c r="CS75" s="20">
        <f t="shared" si="1231"/>
        <v>1341.7949279588645</v>
      </c>
      <c r="CT75" s="20">
        <f t="shared" si="1231"/>
        <v>2321.1307199281409</v>
      </c>
      <c r="CU75" s="20">
        <f t="shared" si="1231"/>
        <v>2283.5576450340509</v>
      </c>
      <c r="CV75" s="20">
        <f t="shared" si="1231"/>
        <v>2826.1387564108031</v>
      </c>
      <c r="CW75" s="20">
        <f t="shared" si="1231"/>
        <v>1927.3276415437672</v>
      </c>
      <c r="CX75" s="20">
        <f t="shared" si="1231"/>
        <v>4237.5369773164657</v>
      </c>
      <c r="CY75" s="20">
        <f t="shared" si="1231"/>
        <v>5241.2540663384862</v>
      </c>
      <c r="CZ75" s="20">
        <f t="shared" si="1231"/>
        <v>4375.6682759889509</v>
      </c>
      <c r="DA75" s="20">
        <f t="shared" si="1231"/>
        <v>4274.4997908408877</v>
      </c>
      <c r="DB75" s="20">
        <f t="shared" si="1231"/>
        <v>2972.8309077274034</v>
      </c>
      <c r="DC75" s="20">
        <f t="shared" si="1231"/>
        <v>2721.6905795965495</v>
      </c>
      <c r="DD75" s="20">
        <f t="shared" si="1231"/>
        <v>1990.4146805390887</v>
      </c>
      <c r="DE75" s="20">
        <f t="shared" si="1231"/>
        <v>1328.6205560173321</v>
      </c>
      <c r="DF75" s="20">
        <f t="shared" si="1231"/>
        <v>2306.4236699033108</v>
      </c>
      <c r="DG75" s="20">
        <f t="shared" si="1231"/>
        <v>2152.9313743887219</v>
      </c>
      <c r="DH75" s="20">
        <f t="shared" si="1231"/>
        <v>2748.843810516385</v>
      </c>
      <c r="DI75" s="20">
        <f t="shared" si="1231"/>
        <v>2071.5408513239081</v>
      </c>
      <c r="DJ75" s="20">
        <f t="shared" si="1231"/>
        <v>4255.8919444580279</v>
      </c>
      <c r="DK75" s="20">
        <f t="shared" si="1231"/>
        <v>5026.8928162374905</v>
      </c>
      <c r="DL75" s="20">
        <f t="shared" si="1231"/>
        <v>4279.8581498641388</v>
      </c>
      <c r="DM75" s="20">
        <f t="shared" si="1231"/>
        <v>3940.8496967530705</v>
      </c>
      <c r="DN75" s="20">
        <f t="shared" si="1231"/>
        <v>2681.805292628912</v>
      </c>
      <c r="DO75" s="20">
        <f t="shared" si="1231"/>
        <v>2462.6683450540895</v>
      </c>
      <c r="DP75" s="20">
        <f t="shared" si="1231"/>
        <v>2211.9288790482415</v>
      </c>
      <c r="DQ75" s="20">
        <f t="shared" si="1231"/>
        <v>1219.2939387005842</v>
      </c>
      <c r="DR75" s="20">
        <f t="shared" si="1231"/>
        <v>1786.6805491395933</v>
      </c>
      <c r="DS75" s="20">
        <f t="shared" si="1231"/>
        <v>2389.319881522671</v>
      </c>
      <c r="DT75" s="20">
        <f t="shared" si="1231"/>
        <v>2869.9587539168406</v>
      </c>
      <c r="DU75" s="20">
        <f t="shared" si="1231"/>
        <v>2015.3001283839724</v>
      </c>
      <c r="DV75" s="20">
        <f t="shared" si="1231"/>
        <v>4230.0948714988954</v>
      </c>
      <c r="DW75" s="20">
        <f t="shared" si="1231"/>
        <v>4797.9794467742713</v>
      </c>
      <c r="DX75" s="20">
        <f t="shared" si="1231"/>
        <v>4645.7037045245715</v>
      </c>
      <c r="DY75" s="20">
        <f t="shared" si="1231"/>
        <v>3821.8245728244442</v>
      </c>
      <c r="DZ75" s="20">
        <f t="shared" si="1231"/>
        <v>2446.6003658026834</v>
      </c>
      <c r="EA75" s="20">
        <f t="shared" si="1231"/>
        <v>2725.8029265869986</v>
      </c>
      <c r="EB75" s="20">
        <f t="shared" si="1231"/>
        <v>2159.8780686087989</v>
      </c>
      <c r="EC75" s="20">
        <f t="shared" si="1231"/>
        <v>1312.0074725006864</v>
      </c>
      <c r="ED75" s="20">
        <f t="shared" si="1231"/>
        <v>2091.2078398686331</v>
      </c>
      <c r="EE75" s="20">
        <f t="shared" si="1231"/>
        <v>2061.3548224203018</v>
      </c>
      <c r="EF75" s="20">
        <f t="shared" ref="EF75:GQ75" si="1232">EF74*EF71</f>
        <v>3033.9454545465778</v>
      </c>
      <c r="EG75" s="20">
        <f t="shared" si="1232"/>
        <v>1988.0633302094718</v>
      </c>
      <c r="EH75" s="20">
        <f t="shared" si="1232"/>
        <v>4084.9072652020527</v>
      </c>
      <c r="EI75" s="20">
        <f t="shared" si="1232"/>
        <v>4529.2127306769644</v>
      </c>
      <c r="EJ75" s="20">
        <f t="shared" si="1232"/>
        <v>4183.669428790764</v>
      </c>
      <c r="EK75" s="20">
        <f t="shared" si="1232"/>
        <v>3816.7845124451051</v>
      </c>
      <c r="EL75" s="20">
        <f t="shared" si="1232"/>
        <v>2777.2464836658414</v>
      </c>
      <c r="EM75" s="20">
        <f t="shared" si="1232"/>
        <v>2532.1814523549624</v>
      </c>
      <c r="EN75" s="20">
        <f t="shared" si="1232"/>
        <v>2054.0438141682166</v>
      </c>
      <c r="EO75" s="20">
        <f t="shared" si="1232"/>
        <v>1188.007614024596</v>
      </c>
      <c r="EP75" s="20">
        <f t="shared" si="1232"/>
        <v>2301.8002568655497</v>
      </c>
      <c r="EQ75" s="20">
        <f t="shared" si="1232"/>
        <v>2106.6050739119614</v>
      </c>
      <c r="ER75" s="20">
        <f t="shared" si="1232"/>
        <v>2946.0399093311958</v>
      </c>
      <c r="ES75" s="20">
        <f t="shared" si="1232"/>
        <v>2006.4806520464904</v>
      </c>
      <c r="ET75" s="20">
        <f t="shared" si="1232"/>
        <v>3827.0989881285363</v>
      </c>
      <c r="EU75" s="20">
        <f t="shared" si="1232"/>
        <v>4108.0865200738635</v>
      </c>
      <c r="EV75" s="20">
        <f t="shared" si="1232"/>
        <v>3963.9028412340244</v>
      </c>
      <c r="EW75" s="20">
        <f t="shared" si="1232"/>
        <v>3778.4953641584852</v>
      </c>
      <c r="EX75" s="20">
        <f t="shared" si="1232"/>
        <v>2535.9852807359566</v>
      </c>
      <c r="EY75" s="20">
        <f t="shared" si="1232"/>
        <v>2402.6471234552196</v>
      </c>
      <c r="EZ75" s="20">
        <f t="shared" si="1232"/>
        <v>2010.1234362377968</v>
      </c>
      <c r="FA75" s="20">
        <f t="shared" si="1232"/>
        <v>1216.2302831065717</v>
      </c>
      <c r="FB75" s="20">
        <f t="shared" si="1232"/>
        <v>2261.1323554970481</v>
      </c>
      <c r="FC75" s="20">
        <f t="shared" si="1232"/>
        <v>1984.3504318734676</v>
      </c>
      <c r="FD75" s="20">
        <f t="shared" si="1232"/>
        <v>2824.408958311888</v>
      </c>
      <c r="FE75" s="20">
        <f t="shared" si="1232"/>
        <v>1729.2823209497078</v>
      </c>
      <c r="FF75" s="20">
        <f t="shared" si="1232"/>
        <v>3677.6975161723008</v>
      </c>
      <c r="FG75" s="20">
        <f t="shared" si="1232"/>
        <v>4251.037723708544</v>
      </c>
      <c r="FH75" s="20">
        <f t="shared" si="1232"/>
        <v>3752.870297954024</v>
      </c>
      <c r="FI75" s="20">
        <f t="shared" si="1232"/>
        <v>3649.1389070404434</v>
      </c>
      <c r="FJ75" s="20">
        <f t="shared" si="1232"/>
        <v>2418.2543209737396</v>
      </c>
      <c r="FK75" s="20">
        <f t="shared" si="1232"/>
        <v>2372.3808909919544</v>
      </c>
      <c r="FL75" s="20">
        <f t="shared" si="1232"/>
        <v>1940.625760662321</v>
      </c>
      <c r="FM75" s="20">
        <f t="shared" si="1232"/>
        <v>1135.564501107606</v>
      </c>
      <c r="FN75" s="20">
        <f t="shared" si="1232"/>
        <v>2093.3672855099012</v>
      </c>
      <c r="FO75" s="20">
        <f t="shared" si="1232"/>
        <v>1736.7898236505553</v>
      </c>
      <c r="FP75" s="20">
        <f t="shared" si="1232"/>
        <v>2592.5017280830552</v>
      </c>
      <c r="FQ75" s="20">
        <f t="shared" si="1232"/>
        <v>1695.9129057895359</v>
      </c>
      <c r="FR75" s="20">
        <f t="shared" si="1232"/>
        <v>3519.5742727300103</v>
      </c>
      <c r="FS75" s="20">
        <f t="shared" si="1232"/>
        <v>4154.0900890552457</v>
      </c>
      <c r="FT75" s="20">
        <f t="shared" si="1232"/>
        <v>3644.303497748012</v>
      </c>
      <c r="FU75" s="20">
        <f t="shared" si="1232"/>
        <v>3543.7119622854893</v>
      </c>
      <c r="FV75" s="20">
        <f t="shared" si="1232"/>
        <v>2236.7941797164463</v>
      </c>
      <c r="FW75" s="20">
        <f t="shared" si="1232"/>
        <v>2235.3907729305292</v>
      </c>
      <c r="FX75" s="20">
        <f t="shared" si="1232"/>
        <v>1831.2893626507916</v>
      </c>
      <c r="FY75" s="20">
        <f t="shared" si="1232"/>
        <v>1245.6442137570405</v>
      </c>
      <c r="FZ75" s="20">
        <f t="shared" si="1232"/>
        <v>1940.4421352658026</v>
      </c>
      <c r="GA75" s="20">
        <f t="shared" si="1232"/>
        <v>2109.354318235642</v>
      </c>
      <c r="GB75" s="20">
        <f t="shared" si="1232"/>
        <v>2391.4465634191038</v>
      </c>
      <c r="GC75" s="20">
        <f t="shared" si="1232"/>
        <v>1824.8691279574919</v>
      </c>
      <c r="GD75" s="20">
        <f t="shared" si="1232"/>
        <v>3434.9441526753653</v>
      </c>
      <c r="GE75" s="20">
        <f t="shared" si="1232"/>
        <v>4007.3650567672221</v>
      </c>
      <c r="GF75" s="20">
        <f t="shared" si="1232"/>
        <v>3708.4941872207273</v>
      </c>
      <c r="GG75" s="20">
        <f t="shared" si="1232"/>
        <v>3620.5276895181792</v>
      </c>
      <c r="GH75" s="20">
        <f t="shared" si="1232"/>
        <v>2094.7728259306746</v>
      </c>
      <c r="GI75" s="20">
        <f t="shared" si="1232"/>
        <v>2117.8954670094276</v>
      </c>
      <c r="GJ75" s="20">
        <f t="shared" si="1232"/>
        <v>1736.2184331804572</v>
      </c>
      <c r="GK75" s="20">
        <f t="shared" si="1232"/>
        <v>1184.5149970101108</v>
      </c>
      <c r="GL75" s="20">
        <f t="shared" si="1232"/>
        <v>1929.4406585230847</v>
      </c>
      <c r="GM75" s="20">
        <f t="shared" si="1232"/>
        <v>1746.8053357657368</v>
      </c>
      <c r="GN75" s="20">
        <f t="shared" si="1232"/>
        <v>2418.8033858206645</v>
      </c>
      <c r="GO75" s="20">
        <f t="shared" si="1232"/>
        <v>1996.9267586797152</v>
      </c>
      <c r="GP75" s="20">
        <f t="shared" si="1232"/>
        <v>3322.5076996139715</v>
      </c>
      <c r="GQ75" s="20">
        <f t="shared" si="1232"/>
        <v>4068.5039396160464</v>
      </c>
      <c r="GR75" s="20">
        <f t="shared" ref="GR75:JC75" si="1233">GR74*GR71</f>
        <v>3626.5501256767184</v>
      </c>
      <c r="GS75" s="20">
        <f t="shared" si="1233"/>
        <v>3208.0440350171757</v>
      </c>
      <c r="GT75" s="20">
        <f t="shared" si="1233"/>
        <v>2199.6909192388348</v>
      </c>
      <c r="GU75" s="20">
        <f t="shared" si="1233"/>
        <v>2069.9846150873232</v>
      </c>
      <c r="GV75" s="20">
        <f t="shared" si="1233"/>
        <v>1678.2433670993312</v>
      </c>
      <c r="GW75" s="20">
        <f t="shared" si="1233"/>
        <v>1138.0715554711464</v>
      </c>
      <c r="GX75" s="20">
        <f t="shared" si="1233"/>
        <v>1946.6411002420109</v>
      </c>
      <c r="GY75" s="20">
        <f t="shared" si="1233"/>
        <v>1885.2216357025616</v>
      </c>
      <c r="GZ75" s="20">
        <f t="shared" si="1233"/>
        <v>2359.6637949380697</v>
      </c>
      <c r="HA75" s="20">
        <f t="shared" si="1233"/>
        <v>1650.1375566869408</v>
      </c>
      <c r="HB75" s="20">
        <f t="shared" si="1233"/>
        <v>3214.9229167504213</v>
      </c>
      <c r="HC75" s="20">
        <f t="shared" si="1233"/>
        <v>3426.9927977119414</v>
      </c>
      <c r="HD75" s="20">
        <f t="shared" si="1233"/>
        <v>3568.1835791113667</v>
      </c>
      <c r="HE75" s="20">
        <f t="shared" si="1233"/>
        <v>3210.7284579152088</v>
      </c>
      <c r="HF75" s="20">
        <f t="shared" si="1233"/>
        <v>2014.0750063515786</v>
      </c>
      <c r="HG75" s="20">
        <f t="shared" si="1233"/>
        <v>1949.2801213899861</v>
      </c>
      <c r="HH75" s="20">
        <f t="shared" si="1233"/>
        <v>1583.2077384405825</v>
      </c>
      <c r="HI75" s="20">
        <f t="shared" si="1233"/>
        <v>1146.8597942112922</v>
      </c>
      <c r="HJ75" s="20">
        <f t="shared" si="1233"/>
        <v>1835.365798565716</v>
      </c>
      <c r="HK75" s="20">
        <f t="shared" si="1233"/>
        <v>1788.0168347029733</v>
      </c>
      <c r="HL75" s="20">
        <f t="shared" si="1233"/>
        <v>2303.0074270890882</v>
      </c>
      <c r="HM75" s="20">
        <f t="shared" si="1233"/>
        <v>1611.9880149955475</v>
      </c>
      <c r="HN75" s="20">
        <f t="shared" si="1233"/>
        <v>3092.2332642573406</v>
      </c>
      <c r="HO75" s="20">
        <f t="shared" si="1233"/>
        <v>3534.2687709245993</v>
      </c>
      <c r="HP75" s="20">
        <f t="shared" si="1233"/>
        <v>3199.3832837028217</v>
      </c>
      <c r="HQ75" s="20">
        <f t="shared" si="1233"/>
        <v>3353.1052233917999</v>
      </c>
      <c r="HR75" s="20">
        <f t="shared" si="1233"/>
        <v>1868.1431563630581</v>
      </c>
      <c r="HS75" s="20">
        <f t="shared" si="1233"/>
        <v>1830.2551358759424</v>
      </c>
      <c r="HT75" s="20">
        <f t="shared" si="1233"/>
        <v>1528.1922942591323</v>
      </c>
      <c r="HU75" s="20">
        <f t="shared" si="1233"/>
        <v>1144.8490879913875</v>
      </c>
      <c r="HV75" s="20">
        <f t="shared" si="1233"/>
        <v>1702.0045329252923</v>
      </c>
      <c r="HW75" s="20">
        <f t="shared" si="1233"/>
        <v>1553.8292157536214</v>
      </c>
      <c r="HX75" s="20">
        <f t="shared" si="1233"/>
        <v>2158.6217522485108</v>
      </c>
      <c r="HY75" s="20">
        <f t="shared" si="1233"/>
        <v>1483.224044437371</v>
      </c>
      <c r="HZ75" s="20">
        <f t="shared" si="1233"/>
        <v>2832.840007016142</v>
      </c>
      <c r="IA75" s="20">
        <f t="shared" si="1233"/>
        <v>3572.3405966679798</v>
      </c>
      <c r="IB75" s="20">
        <f t="shared" si="1233"/>
        <v>2931.7021847227538</v>
      </c>
      <c r="IC75" s="20">
        <f t="shared" si="1233"/>
        <v>3197.196202934093</v>
      </c>
      <c r="ID75" s="20">
        <f t="shared" si="1233"/>
        <v>1691.8722565272203</v>
      </c>
      <c r="IE75" s="20">
        <f t="shared" si="1233"/>
        <v>1600.0133512603684</v>
      </c>
      <c r="IF75" s="20">
        <f t="shared" si="1233"/>
        <v>1414.1863672386858</v>
      </c>
      <c r="IG75" s="20">
        <f t="shared" si="1233"/>
        <v>1051.595170409706</v>
      </c>
      <c r="IH75" s="20">
        <f t="shared" si="1233"/>
        <v>1511.9569942971971</v>
      </c>
      <c r="II75" s="20">
        <f t="shared" si="1233"/>
        <v>1587.5759269858429</v>
      </c>
      <c r="IJ75" s="20">
        <f t="shared" si="1233"/>
        <v>1892.0461633856053</v>
      </c>
      <c r="IK75" s="20">
        <f t="shared" si="1233"/>
        <v>1399.7002158470018</v>
      </c>
      <c r="IL75" s="20">
        <f t="shared" si="1233"/>
        <v>2811.6105394880615</v>
      </c>
      <c r="IM75" s="20">
        <f t="shared" si="1233"/>
        <v>3223.8850195155414</v>
      </c>
      <c r="IN75" s="20">
        <f t="shared" si="1233"/>
        <v>3126.2499330681635</v>
      </c>
      <c r="IO75" s="20">
        <f t="shared" si="1233"/>
        <v>3069.5219503840226</v>
      </c>
      <c r="IP75" s="20">
        <f t="shared" si="1233"/>
        <v>1595.4379936958403</v>
      </c>
      <c r="IQ75" s="20">
        <f t="shared" si="1233"/>
        <v>1505.9782592130873</v>
      </c>
      <c r="IR75" s="20">
        <f t="shared" si="1233"/>
        <v>1275.3204791367807</v>
      </c>
      <c r="IS75" s="20">
        <f t="shared" si="1233"/>
        <v>965.39349745586901</v>
      </c>
      <c r="IT75" s="20">
        <f t="shared" si="1233"/>
        <v>1415.7040903996997</v>
      </c>
      <c r="IU75" s="20">
        <f t="shared" si="1233"/>
        <v>1356.4401570548257</v>
      </c>
      <c r="IV75" s="20">
        <f t="shared" si="1233"/>
        <v>1715.7219298484531</v>
      </c>
      <c r="IW75" s="20">
        <f t="shared" si="1233"/>
        <v>1405.9852689711797</v>
      </c>
      <c r="IX75" s="20">
        <f t="shared" si="1233"/>
        <v>2763.5214503383895</v>
      </c>
      <c r="IY75" s="20">
        <f t="shared" si="1233"/>
        <v>2946.9507921557206</v>
      </c>
      <c r="IZ75" s="20">
        <f t="shared" si="1233"/>
        <v>2971.8989716249234</v>
      </c>
      <c r="JA75" s="20">
        <f t="shared" si="1233"/>
        <v>2599.2610799378344</v>
      </c>
      <c r="JB75" s="20">
        <f t="shared" si="1233"/>
        <v>1604.258686999704</v>
      </c>
      <c r="JC75" s="20">
        <f t="shared" si="1233"/>
        <v>1487.965194558742</v>
      </c>
      <c r="JD75" s="20">
        <f t="shared" ref="JD75:LO75" si="1234">JD74*JD71</f>
        <v>1210.2275609211108</v>
      </c>
      <c r="JE75" s="20">
        <f t="shared" si="1234"/>
        <v>905.79186990590119</v>
      </c>
      <c r="JF75" s="20">
        <f t="shared" si="1234"/>
        <v>1346.7547989653176</v>
      </c>
      <c r="JG75" s="20">
        <f t="shared" si="1234"/>
        <v>1337.9968243612384</v>
      </c>
      <c r="JH75" s="20">
        <f t="shared" si="1234"/>
        <v>1675.7704017897938</v>
      </c>
      <c r="JI75" s="20">
        <f t="shared" si="1234"/>
        <v>1313.7643417826791</v>
      </c>
      <c r="JJ75" s="20">
        <f t="shared" si="1234"/>
        <v>2583.8483663926086</v>
      </c>
      <c r="JK75" s="20">
        <f t="shared" si="1234"/>
        <v>2716.5352936753575</v>
      </c>
      <c r="JL75" s="20">
        <f t="shared" si="1234"/>
        <v>2768.6865609786087</v>
      </c>
      <c r="JM75" s="20">
        <f t="shared" si="1234"/>
        <v>2481.47296695763</v>
      </c>
      <c r="JN75" s="20">
        <f t="shared" si="1234"/>
        <v>1491.1052487942172</v>
      </c>
      <c r="JO75" s="20">
        <f t="shared" si="1234"/>
        <v>1432.3021046334311</v>
      </c>
      <c r="JP75" s="20">
        <f t="shared" si="1234"/>
        <v>1149.6942016229423</v>
      </c>
      <c r="JQ75" s="20">
        <f t="shared" si="1234"/>
        <v>865.9092903931321</v>
      </c>
      <c r="JR75" s="20">
        <f t="shared" si="1234"/>
        <v>1293.8599487348185</v>
      </c>
      <c r="JS75" s="20">
        <f t="shared" si="1234"/>
        <v>1299.7844562837283</v>
      </c>
      <c r="JT75" s="20">
        <f t="shared" si="1234"/>
        <v>1777.1283271061609</v>
      </c>
      <c r="JU75" s="20">
        <f t="shared" si="1234"/>
        <v>1258.5710528041222</v>
      </c>
      <c r="JV75" s="20">
        <f t="shared" si="1234"/>
        <v>2408.247168712172</v>
      </c>
      <c r="JW75" s="20">
        <f t="shared" si="1234"/>
        <v>2786.9817310741687</v>
      </c>
      <c r="JX75" s="20">
        <f t="shared" si="1234"/>
        <v>2702.7445343318768</v>
      </c>
      <c r="JY75" s="20">
        <f t="shared" si="1234"/>
        <v>2509.1891379673871</v>
      </c>
      <c r="JZ75" s="20">
        <f t="shared" si="1234"/>
        <v>1379.5642372912389</v>
      </c>
      <c r="KA75" s="20">
        <f t="shared" si="1234"/>
        <v>1357.6066286022728</v>
      </c>
      <c r="KB75" s="20">
        <f t="shared" si="1234"/>
        <v>1106.8171853011436</v>
      </c>
      <c r="KC75" s="20">
        <f t="shared" si="1234"/>
        <v>849.02185547808392</v>
      </c>
      <c r="KD75" s="20">
        <f t="shared" si="1234"/>
        <v>1174.105639187145</v>
      </c>
      <c r="KE75" s="20">
        <f t="shared" si="1234"/>
        <v>1247.8939284882199</v>
      </c>
      <c r="KF75" s="20">
        <f t="shared" si="1234"/>
        <v>1697.923122676737</v>
      </c>
      <c r="KG75" s="20">
        <f t="shared" si="1234"/>
        <v>1153.7996272954169</v>
      </c>
      <c r="KH75" s="20">
        <f t="shared" si="1234"/>
        <v>2260.083433057096</v>
      </c>
      <c r="KI75" s="20">
        <f t="shared" si="1234"/>
        <v>2747.1835042323055</v>
      </c>
      <c r="KJ75" s="20">
        <f t="shared" si="1234"/>
        <v>2297.1591424189733</v>
      </c>
      <c r="KK75" s="20">
        <f t="shared" si="1234"/>
        <v>2743.8002026705776</v>
      </c>
      <c r="KL75" s="20">
        <f t="shared" si="1234"/>
        <v>1341.7609059857293</v>
      </c>
      <c r="KM75" s="20">
        <f t="shared" si="1234"/>
        <v>1311.4370845226474</v>
      </c>
      <c r="KN75" s="20">
        <f t="shared" si="1234"/>
        <v>1058.7569561807541</v>
      </c>
      <c r="KO75" s="20">
        <f t="shared" si="1234"/>
        <v>831.89457806420296</v>
      </c>
      <c r="KP75" s="20">
        <f t="shared" si="1234"/>
        <v>1154.9853998509723</v>
      </c>
      <c r="KQ75" s="20">
        <f t="shared" si="1234"/>
        <v>1146.1215770595816</v>
      </c>
      <c r="KR75" s="20">
        <f t="shared" si="1234"/>
        <v>1599.3831106688342</v>
      </c>
      <c r="KS75" s="20">
        <f t="shared" si="1234"/>
        <v>1110.5521946946499</v>
      </c>
      <c r="KT75" s="20">
        <f t="shared" si="1234"/>
        <v>2121.8504533228993</v>
      </c>
      <c r="KU75" s="20">
        <f t="shared" si="1234"/>
        <v>2580.3514761665288</v>
      </c>
      <c r="KV75" s="20">
        <f t="shared" si="1234"/>
        <v>2404.0388599240473</v>
      </c>
      <c r="KW75" s="20">
        <f t="shared" si="1234"/>
        <v>2589.9062739787632</v>
      </c>
      <c r="KX75" s="20">
        <f t="shared" si="1234"/>
        <v>1293.9064553033049</v>
      </c>
      <c r="KY75" s="20">
        <f t="shared" si="1234"/>
        <v>1183.2673400526758</v>
      </c>
      <c r="KZ75" s="20">
        <f t="shared" si="1234"/>
        <v>983.68774418409635</v>
      </c>
      <c r="LA75" s="20">
        <f t="shared" si="1234"/>
        <v>781.10805791228654</v>
      </c>
      <c r="LB75" s="20">
        <f t="shared" si="1234"/>
        <v>1107.9033027388125</v>
      </c>
      <c r="LC75" s="20">
        <f t="shared" si="1234"/>
        <v>1068.5833468099581</v>
      </c>
      <c r="LD75" s="20">
        <f t="shared" si="1234"/>
        <v>1520.226751751042</v>
      </c>
      <c r="LE75" s="20">
        <f t="shared" si="1234"/>
        <v>1130.2870571570302</v>
      </c>
      <c r="LF75" s="20">
        <f t="shared" si="1234"/>
        <v>2159.0570521354539</v>
      </c>
      <c r="LG75" s="20">
        <f t="shared" si="1234"/>
        <v>2420.6509954444487</v>
      </c>
      <c r="LH75" s="20">
        <f t="shared" si="1234"/>
        <v>2375.8652730361314</v>
      </c>
      <c r="LI75" s="20">
        <f t="shared" si="1234"/>
        <v>2441.2215328522398</v>
      </c>
      <c r="LJ75" s="20">
        <f t="shared" si="1234"/>
        <v>1300.2268438474819</v>
      </c>
      <c r="LK75" s="20">
        <f t="shared" si="1234"/>
        <v>1154.5624911014704</v>
      </c>
      <c r="LL75" s="20">
        <f t="shared" si="1234"/>
        <v>986.2209093456861</v>
      </c>
      <c r="LM75" s="20">
        <f t="shared" si="1234"/>
        <v>777.08040874800395</v>
      </c>
      <c r="LN75" s="20">
        <f t="shared" si="1234"/>
        <v>1087.6840921889816</v>
      </c>
      <c r="LO75" s="20">
        <f t="shared" si="1234"/>
        <v>1072.573351585401</v>
      </c>
      <c r="LP75" s="20">
        <f t="shared" ref="LP75:OA75" si="1235">LP74*LP71</f>
        <v>1332.9478255809536</v>
      </c>
      <c r="LQ75" s="20">
        <f t="shared" si="1235"/>
        <v>1062.1515033083028</v>
      </c>
      <c r="LR75" s="20">
        <f t="shared" si="1235"/>
        <v>2183.1644411973143</v>
      </c>
      <c r="LS75" s="20">
        <f t="shared" si="1235"/>
        <v>2190.9917537128031</v>
      </c>
      <c r="LT75" s="20">
        <f t="shared" si="1235"/>
        <v>2400.2069555115272</v>
      </c>
      <c r="LU75" s="20">
        <f t="shared" si="1235"/>
        <v>2202.2031566524261</v>
      </c>
      <c r="LV75" s="20">
        <f t="shared" si="1235"/>
        <v>1226.9593322792257</v>
      </c>
      <c r="LW75" s="20">
        <f t="shared" si="1235"/>
        <v>1200.4908803178869</v>
      </c>
      <c r="LX75" s="20">
        <f t="shared" si="1235"/>
        <v>934.4514038380189</v>
      </c>
      <c r="LY75" s="20">
        <f t="shared" si="1235"/>
        <v>746.26860748635056</v>
      </c>
      <c r="LZ75" s="20">
        <f t="shared" si="1235"/>
        <v>1041.495269907364</v>
      </c>
      <c r="MA75" s="20">
        <f t="shared" si="1235"/>
        <v>1078.1483793402624</v>
      </c>
      <c r="MB75" s="20">
        <f t="shared" si="1235"/>
        <v>1552.1253990902067</v>
      </c>
      <c r="MC75" s="20">
        <f t="shared" si="1235"/>
        <v>1067.6659953632604</v>
      </c>
      <c r="MD75" s="20">
        <f t="shared" si="1235"/>
        <v>2100.1821360156814</v>
      </c>
      <c r="ME75" s="20">
        <f t="shared" si="1235"/>
        <v>2230.9199328957357</v>
      </c>
      <c r="MF75" s="20">
        <f t="shared" si="1235"/>
        <v>2272.5400611591249</v>
      </c>
      <c r="MG75" s="20">
        <f t="shared" si="1235"/>
        <v>2233.1322503808442</v>
      </c>
      <c r="MH75" s="20">
        <f t="shared" si="1235"/>
        <v>1179.629543226441</v>
      </c>
      <c r="MI75" s="20">
        <f t="shared" si="1235"/>
        <v>1219.4617495390744</v>
      </c>
      <c r="MJ75" s="20">
        <f t="shared" si="1235"/>
        <v>955.77844713665058</v>
      </c>
      <c r="MK75" s="20">
        <f t="shared" si="1235"/>
        <v>762.51244400858013</v>
      </c>
      <c r="ML75" s="20">
        <f t="shared" si="1235"/>
        <v>1031.9228239836655</v>
      </c>
      <c r="MM75" s="20">
        <f t="shared" si="1235"/>
        <v>1061.7553344691617</v>
      </c>
      <c r="MN75" s="20">
        <f t="shared" si="1235"/>
        <v>1572.7802350453635</v>
      </c>
      <c r="MO75" s="20">
        <f t="shared" si="1235"/>
        <v>1018.1379547169469</v>
      </c>
      <c r="MP75" s="20">
        <f t="shared" si="1235"/>
        <v>1915.5454833582055</v>
      </c>
      <c r="MQ75" s="20">
        <f t="shared" si="1235"/>
        <v>2264.9360407339805</v>
      </c>
      <c r="MR75" s="20">
        <f t="shared" si="1235"/>
        <v>2088.7112759945103</v>
      </c>
      <c r="MS75" s="20">
        <f t="shared" si="1235"/>
        <v>2325.4560304652859</v>
      </c>
      <c r="MT75" s="20">
        <f t="shared" si="1235"/>
        <v>1172.207389410675</v>
      </c>
      <c r="MU75" s="20">
        <f t="shared" si="1235"/>
        <v>1181.9632283220581</v>
      </c>
      <c r="MV75" s="20">
        <f t="shared" si="1235"/>
        <v>914.11814865926624</v>
      </c>
      <c r="MW75" s="20">
        <f t="shared" si="1235"/>
        <v>731.06841283460903</v>
      </c>
      <c r="MX75" s="20">
        <f t="shared" si="1235"/>
        <v>1012.7866365337262</v>
      </c>
      <c r="MY75" s="20">
        <f t="shared" si="1235"/>
        <v>983.84839185892872</v>
      </c>
      <c r="MZ75" s="20">
        <f t="shared" si="1235"/>
        <v>1556.9148404236007</v>
      </c>
      <c r="NA75" s="20">
        <f t="shared" si="1235"/>
        <v>972.94826370932276</v>
      </c>
      <c r="NB75" s="20">
        <f t="shared" si="1235"/>
        <v>1787.3136369638817</v>
      </c>
      <c r="NC75" s="20">
        <f t="shared" si="1235"/>
        <v>2076.6087419867849</v>
      </c>
      <c r="ND75" s="20">
        <f t="shared" si="1235"/>
        <v>1970.0505410130413</v>
      </c>
      <c r="NE75" s="20">
        <f t="shared" si="1235"/>
        <v>2357.7444723215708</v>
      </c>
      <c r="NF75" s="20">
        <f t="shared" si="1235"/>
        <v>1124.8928497882314</v>
      </c>
      <c r="NG75" s="20">
        <f t="shared" si="1235"/>
        <v>1130.6918969853245</v>
      </c>
      <c r="NH75" s="20">
        <f t="shared" si="1235"/>
        <v>876.61359648608254</v>
      </c>
      <c r="NI75" s="20">
        <f t="shared" si="1235"/>
        <v>683.74449445471271</v>
      </c>
      <c r="NJ75" s="20">
        <f t="shared" si="1235"/>
        <v>977.74076377708752</v>
      </c>
      <c r="NK75" s="20">
        <f t="shared" si="1235"/>
        <v>964.60967466910904</v>
      </c>
      <c r="NL75" s="20">
        <f t="shared" si="1235"/>
        <v>1484.5751057317423</v>
      </c>
      <c r="NM75" s="20">
        <f t="shared" si="1235"/>
        <v>949.19765348237763</v>
      </c>
      <c r="NN75" s="20">
        <f t="shared" si="1235"/>
        <v>1809.2367821527312</v>
      </c>
      <c r="NO75" s="20">
        <f t="shared" si="1235"/>
        <v>2011.7789565325054</v>
      </c>
      <c r="NP75" s="20">
        <f t="shared" si="1235"/>
        <v>1904.2806061474828</v>
      </c>
      <c r="NQ75" s="20">
        <f t="shared" si="1235"/>
        <v>2164.9090353952415</v>
      </c>
      <c r="NR75" s="20">
        <f t="shared" si="1235"/>
        <v>1006.445202308838</v>
      </c>
      <c r="NS75" s="20">
        <f t="shared" si="1235"/>
        <v>998.03418055256725</v>
      </c>
      <c r="NT75" s="20">
        <f t="shared" si="1235"/>
        <v>833.57240796032454</v>
      </c>
      <c r="NU75" s="20">
        <f t="shared" si="1235"/>
        <v>643.01163219013802</v>
      </c>
      <c r="NV75" s="20">
        <f t="shared" si="1235"/>
        <v>928.35937315426554</v>
      </c>
      <c r="NW75" s="20">
        <f t="shared" si="1235"/>
        <v>926.37771525373705</v>
      </c>
      <c r="NX75" s="20">
        <f t="shared" si="1235"/>
        <v>1222.3866049700439</v>
      </c>
      <c r="NY75" s="20">
        <f t="shared" si="1235"/>
        <v>913.54096480684257</v>
      </c>
      <c r="NZ75" s="20">
        <f t="shared" si="1235"/>
        <v>1888.7926490320356</v>
      </c>
      <c r="OA75" s="20">
        <f t="shared" si="1235"/>
        <v>1838.9690337883446</v>
      </c>
      <c r="OB75" s="20">
        <f t="shared" ref="OB75:PW75" si="1236">OB74*OB71</f>
        <v>1842.2633243937103</v>
      </c>
      <c r="OC75" s="20">
        <f t="shared" si="1236"/>
        <v>1938.8906133280457</v>
      </c>
      <c r="OD75" s="20">
        <f t="shared" si="1236"/>
        <v>1025.3443020506147</v>
      </c>
      <c r="OE75" s="20">
        <f t="shared" si="1236"/>
        <v>1013.8301572295807</v>
      </c>
      <c r="OF75" s="20">
        <f t="shared" si="1236"/>
        <v>835.22878020643691</v>
      </c>
      <c r="OG75" s="20">
        <f t="shared" si="1236"/>
        <v>609.12263872598282</v>
      </c>
      <c r="OH75" s="20">
        <f t="shared" si="1236"/>
        <v>897.34480337114962</v>
      </c>
      <c r="OI75" s="20">
        <f t="shared" si="1236"/>
        <v>904.58155510134895</v>
      </c>
      <c r="OJ75" s="20">
        <f t="shared" si="1236"/>
        <v>1219.0166671971281</v>
      </c>
      <c r="OK75" s="20">
        <f t="shared" si="1236"/>
        <v>908.99655078495141</v>
      </c>
      <c r="OL75" s="20">
        <f t="shared" si="1236"/>
        <v>1821.9292888803234</v>
      </c>
      <c r="OM75" s="20">
        <f t="shared" si="1236"/>
        <v>1777.5376485321028</v>
      </c>
      <c r="ON75" s="20">
        <f t="shared" si="1236"/>
        <v>1664.0394140481776</v>
      </c>
      <c r="OO75" s="20">
        <f t="shared" si="1236"/>
        <v>1686.4749178049417</v>
      </c>
      <c r="OP75" s="20">
        <f t="shared" si="1236"/>
        <v>970.08070695483377</v>
      </c>
      <c r="OQ75" s="20">
        <f t="shared" si="1236"/>
        <v>964.73408903558163</v>
      </c>
      <c r="OR75" s="20">
        <f t="shared" si="1236"/>
        <v>755.55830740396539</v>
      </c>
      <c r="OS75" s="20">
        <f t="shared" si="1236"/>
        <v>581.90503691393849</v>
      </c>
      <c r="OT75" s="20">
        <f t="shared" si="1236"/>
        <v>862.41268969968974</v>
      </c>
      <c r="OU75" s="20">
        <f t="shared" si="1236"/>
        <v>844.80436348889987</v>
      </c>
      <c r="OV75" s="20">
        <f t="shared" si="1236"/>
        <v>1271.2274044778992</v>
      </c>
      <c r="OW75" s="20">
        <f t="shared" si="1236"/>
        <v>852.06928421793066</v>
      </c>
      <c r="OX75" s="20">
        <f t="shared" si="1236"/>
        <v>1560.6211619587368</v>
      </c>
      <c r="OY75" s="20">
        <f t="shared" si="1236"/>
        <v>1726.7695011968788</v>
      </c>
      <c r="OZ75" s="20">
        <f t="shared" si="1236"/>
        <v>1498.0192089087311</v>
      </c>
      <c r="PA75" s="20">
        <f t="shared" si="1236"/>
        <v>1709.0916802011188</v>
      </c>
      <c r="PB75" s="20">
        <f t="shared" si="1236"/>
        <v>921.01664453927913</v>
      </c>
      <c r="PC75" s="20">
        <f t="shared" si="1236"/>
        <v>925.2077842210706</v>
      </c>
      <c r="PD75" s="20">
        <f t="shared" si="1236"/>
        <v>715.55222113940761</v>
      </c>
      <c r="PE75" s="20">
        <f t="shared" si="1236"/>
        <v>543.63225592630772</v>
      </c>
      <c r="PF75" s="20">
        <f t="shared" si="1236"/>
        <v>809.8050890352946</v>
      </c>
      <c r="PG75" s="20">
        <f t="shared" si="1236"/>
        <v>793.73502777118131</v>
      </c>
      <c r="PH75" s="20">
        <f t="shared" si="1236"/>
        <v>1218.1860353097097</v>
      </c>
      <c r="PI75" s="20">
        <f t="shared" si="1236"/>
        <v>804.89245698084676</v>
      </c>
      <c r="PJ75" s="20">
        <f t="shared" si="1236"/>
        <v>1389.0261890438351</v>
      </c>
      <c r="PK75" s="20">
        <f t="shared" si="1236"/>
        <v>1648.908065797654</v>
      </c>
      <c r="PL75" s="20">
        <f t="shared" si="1236"/>
        <v>1374.0788297925099</v>
      </c>
      <c r="PM75" s="20">
        <f t="shared" si="1236"/>
        <v>1620.7328710352681</v>
      </c>
      <c r="PN75" s="20">
        <f t="shared" si="1236"/>
        <v>875.43891130643988</v>
      </c>
      <c r="PO75" s="20">
        <f t="shared" si="1236"/>
        <v>891.23903733743907</v>
      </c>
      <c r="PP75" s="20">
        <f t="shared" si="1236"/>
        <v>662.79135628607571</v>
      </c>
      <c r="PQ75" s="20">
        <f t="shared" si="1236"/>
        <v>522.6664995634145</v>
      </c>
      <c r="PR75" s="20">
        <f t="shared" si="1236"/>
        <v>790.17142123883775</v>
      </c>
      <c r="PS75" s="20">
        <f t="shared" si="1236"/>
        <v>718.50528914516156</v>
      </c>
      <c r="PT75" s="20">
        <f t="shared" si="1236"/>
        <v>1107.5935209865629</v>
      </c>
      <c r="PU75" s="20">
        <f t="shared" si="1236"/>
        <v>782.72644130976448</v>
      </c>
      <c r="PV75" s="20">
        <f t="shared" si="1236"/>
        <v>1356.920812249022</v>
      </c>
      <c r="PW75" s="20">
        <f t="shared" si="1236"/>
        <v>1591.3831794250127</v>
      </c>
    </row>
    <row r="77" spans="1:439" ht="15" x14ac:dyDescent="0.2">
      <c r="B77" s="32" t="s">
        <v>64</v>
      </c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</row>
    <row r="78" spans="1:439" x14ac:dyDescent="0.15">
      <c r="B78" s="28"/>
      <c r="C78" s="28"/>
      <c r="D78" s="28" t="s">
        <v>24</v>
      </c>
      <c r="E78" s="53">
        <v>2024</v>
      </c>
      <c r="F78" s="53"/>
      <c r="G78" s="53"/>
      <c r="H78" s="53">
        <v>2025</v>
      </c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>
        <v>2026</v>
      </c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>
        <v>2027</v>
      </c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>
        <v>2028</v>
      </c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>
        <v>2029</v>
      </c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>
        <v>2030</v>
      </c>
      <c r="BQ78" s="53"/>
      <c r="BR78" s="53"/>
      <c r="BS78" s="53"/>
      <c r="BT78" s="53"/>
      <c r="BU78" s="53"/>
      <c r="BV78" s="53"/>
      <c r="BW78" s="53"/>
      <c r="BX78" s="53"/>
      <c r="BY78" s="53"/>
      <c r="BZ78" s="53"/>
      <c r="CA78" s="53"/>
      <c r="CB78" s="53">
        <v>2031</v>
      </c>
      <c r="CC78" s="53"/>
      <c r="CD78" s="53"/>
      <c r="CE78" s="53"/>
      <c r="CF78" s="53"/>
      <c r="CG78" s="53"/>
      <c r="CH78" s="53"/>
      <c r="CI78" s="53"/>
      <c r="CJ78" s="53"/>
      <c r="CK78" s="53"/>
      <c r="CL78" s="53"/>
      <c r="CM78" s="53"/>
      <c r="CN78" s="53">
        <v>2032</v>
      </c>
      <c r="CO78" s="53"/>
      <c r="CP78" s="53"/>
      <c r="CQ78" s="53"/>
      <c r="CR78" s="53"/>
      <c r="CS78" s="53"/>
      <c r="CT78" s="53"/>
      <c r="CU78" s="53"/>
      <c r="CV78" s="53"/>
      <c r="CW78" s="53"/>
      <c r="CX78" s="53"/>
      <c r="CY78" s="53"/>
      <c r="CZ78" s="53">
        <v>2033</v>
      </c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>
        <v>2034</v>
      </c>
      <c r="DM78" s="53"/>
      <c r="DN78" s="53"/>
      <c r="DO78" s="53"/>
      <c r="DP78" s="53"/>
      <c r="DQ78" s="53"/>
      <c r="DR78" s="53"/>
      <c r="DS78" s="53"/>
      <c r="DT78" s="53"/>
      <c r="DU78" s="53"/>
      <c r="DV78" s="53"/>
      <c r="DW78" s="53"/>
      <c r="DX78" s="53">
        <v>2035</v>
      </c>
      <c r="DY78" s="53"/>
      <c r="DZ78" s="53"/>
      <c r="EA78" s="53"/>
      <c r="EB78" s="53"/>
      <c r="EC78" s="53"/>
      <c r="ED78" s="53"/>
      <c r="EE78" s="53"/>
      <c r="EF78" s="53"/>
      <c r="EG78" s="53"/>
      <c r="EH78" s="53"/>
      <c r="EI78" s="53"/>
      <c r="EJ78" s="53">
        <v>2036</v>
      </c>
      <c r="EK78" s="53"/>
      <c r="EL78" s="53"/>
      <c r="EM78" s="53"/>
      <c r="EN78" s="53"/>
      <c r="EO78" s="53"/>
      <c r="EP78" s="53"/>
      <c r="EQ78" s="53"/>
      <c r="ER78" s="53"/>
      <c r="ES78" s="53"/>
      <c r="ET78" s="53"/>
      <c r="EU78" s="53"/>
      <c r="EV78" s="53">
        <v>2037</v>
      </c>
      <c r="EW78" s="53"/>
      <c r="EX78" s="53"/>
      <c r="EY78" s="53"/>
      <c r="EZ78" s="53"/>
      <c r="FA78" s="53"/>
      <c r="FB78" s="53"/>
      <c r="FC78" s="53"/>
      <c r="FD78" s="53"/>
      <c r="FE78" s="53"/>
      <c r="FF78" s="53"/>
      <c r="FG78" s="53"/>
      <c r="FH78" s="53">
        <v>2038</v>
      </c>
      <c r="FI78" s="53"/>
      <c r="FJ78" s="53"/>
      <c r="FK78" s="53"/>
      <c r="FL78" s="53"/>
      <c r="FM78" s="53"/>
      <c r="FN78" s="53"/>
      <c r="FO78" s="53"/>
      <c r="FP78" s="53"/>
      <c r="FQ78" s="53"/>
      <c r="FR78" s="53"/>
      <c r="FS78" s="53"/>
      <c r="FT78" s="53">
        <v>2039</v>
      </c>
      <c r="FU78" s="53"/>
      <c r="FV78" s="53"/>
      <c r="FW78" s="53"/>
      <c r="FX78" s="53"/>
      <c r="FY78" s="53"/>
      <c r="FZ78" s="53"/>
      <c r="GA78" s="53"/>
      <c r="GB78" s="53"/>
      <c r="GC78" s="53"/>
      <c r="GD78" s="53"/>
      <c r="GE78" s="53"/>
      <c r="GF78" s="53">
        <v>2040</v>
      </c>
      <c r="GG78" s="53"/>
      <c r="GH78" s="53"/>
      <c r="GI78" s="53"/>
      <c r="GJ78" s="53"/>
      <c r="GK78" s="53"/>
      <c r="GL78" s="53"/>
      <c r="GM78" s="53"/>
      <c r="GN78" s="53"/>
      <c r="GO78" s="53"/>
      <c r="GP78" s="53"/>
      <c r="GQ78" s="53"/>
      <c r="GR78" s="53">
        <v>2041</v>
      </c>
      <c r="GS78" s="53"/>
      <c r="GT78" s="53"/>
      <c r="GU78" s="53"/>
      <c r="GV78" s="53"/>
      <c r="GW78" s="53"/>
      <c r="GX78" s="53"/>
      <c r="GY78" s="53"/>
      <c r="GZ78" s="53"/>
      <c r="HA78" s="53"/>
      <c r="HB78" s="53"/>
      <c r="HC78" s="53"/>
      <c r="HD78" s="53">
        <v>2042</v>
      </c>
      <c r="HE78" s="53"/>
      <c r="HF78" s="53"/>
      <c r="HG78" s="53"/>
      <c r="HH78" s="53"/>
      <c r="HI78" s="53"/>
      <c r="HJ78" s="53"/>
      <c r="HK78" s="53"/>
      <c r="HL78" s="53"/>
      <c r="HM78" s="53"/>
      <c r="HN78" s="53"/>
      <c r="HO78" s="53"/>
      <c r="HP78" s="53">
        <v>2043</v>
      </c>
      <c r="HQ78" s="53"/>
      <c r="HR78" s="53"/>
      <c r="HS78" s="53"/>
      <c r="HT78" s="53"/>
      <c r="HU78" s="53"/>
      <c r="HV78" s="53"/>
      <c r="HW78" s="53"/>
      <c r="HX78" s="53"/>
      <c r="HY78" s="53"/>
      <c r="HZ78" s="53"/>
      <c r="IA78" s="53"/>
      <c r="IB78" s="53">
        <v>2044</v>
      </c>
      <c r="IC78" s="53"/>
      <c r="ID78" s="53"/>
      <c r="IE78" s="53"/>
      <c r="IF78" s="53"/>
      <c r="IG78" s="53"/>
      <c r="IH78" s="53"/>
      <c r="II78" s="53"/>
      <c r="IJ78" s="53"/>
      <c r="IK78" s="53"/>
      <c r="IL78" s="53"/>
      <c r="IM78" s="53"/>
      <c r="IN78" s="53">
        <v>2045</v>
      </c>
      <c r="IO78" s="53"/>
      <c r="IP78" s="53"/>
      <c r="IQ78" s="53"/>
      <c r="IR78" s="53"/>
      <c r="IS78" s="53"/>
      <c r="IT78" s="53"/>
      <c r="IU78" s="53"/>
      <c r="IV78" s="53"/>
      <c r="IW78" s="53"/>
      <c r="IX78" s="53"/>
      <c r="IY78" s="53"/>
      <c r="IZ78" s="53">
        <v>2046</v>
      </c>
      <c r="JA78" s="53"/>
      <c r="JB78" s="53"/>
      <c r="JC78" s="53"/>
      <c r="JD78" s="53"/>
      <c r="JE78" s="53"/>
      <c r="JF78" s="53"/>
      <c r="JG78" s="53"/>
      <c r="JH78" s="53"/>
      <c r="JI78" s="53"/>
      <c r="JJ78" s="53"/>
      <c r="JK78" s="53"/>
      <c r="JL78" s="53">
        <v>2047</v>
      </c>
      <c r="JM78" s="53"/>
      <c r="JN78" s="53"/>
      <c r="JO78" s="53"/>
      <c r="JP78" s="53"/>
      <c r="JQ78" s="53"/>
      <c r="JR78" s="53"/>
      <c r="JS78" s="53"/>
      <c r="JT78" s="53"/>
      <c r="JU78" s="53"/>
      <c r="JV78" s="53"/>
      <c r="JW78" s="53"/>
      <c r="JX78" s="53">
        <v>2048</v>
      </c>
      <c r="JY78" s="53"/>
      <c r="JZ78" s="53"/>
      <c r="KA78" s="53"/>
      <c r="KB78" s="53"/>
      <c r="KC78" s="53"/>
      <c r="KD78" s="53"/>
      <c r="KE78" s="53"/>
      <c r="KF78" s="53"/>
      <c r="KG78" s="53"/>
      <c r="KH78" s="53"/>
      <c r="KI78" s="53"/>
      <c r="KJ78" s="53">
        <v>2049</v>
      </c>
      <c r="KK78" s="53"/>
      <c r="KL78" s="53"/>
      <c r="KM78" s="53"/>
      <c r="KN78" s="53"/>
      <c r="KO78" s="53"/>
      <c r="KP78" s="53"/>
      <c r="KQ78" s="53"/>
      <c r="KR78" s="53"/>
      <c r="KS78" s="53"/>
      <c r="KT78" s="53"/>
      <c r="KU78" s="53"/>
      <c r="KV78" s="53">
        <v>2050</v>
      </c>
      <c r="KW78" s="53"/>
      <c r="KX78" s="53"/>
      <c r="KY78" s="53"/>
      <c r="KZ78" s="53"/>
      <c r="LA78" s="53"/>
      <c r="LB78" s="53"/>
      <c r="LC78" s="53"/>
      <c r="LD78" s="53"/>
      <c r="LE78" s="53"/>
      <c r="LF78" s="53"/>
      <c r="LG78" s="53"/>
      <c r="LH78" s="53">
        <v>2051</v>
      </c>
      <c r="LI78" s="53"/>
      <c r="LJ78" s="53"/>
      <c r="LK78" s="53"/>
      <c r="LL78" s="53"/>
      <c r="LM78" s="53"/>
      <c r="LN78" s="53"/>
      <c r="LO78" s="53"/>
      <c r="LP78" s="53"/>
      <c r="LQ78" s="53"/>
      <c r="LR78" s="53"/>
      <c r="LS78" s="53"/>
      <c r="LT78" s="53">
        <v>2052</v>
      </c>
      <c r="LU78" s="53"/>
      <c r="LV78" s="53"/>
      <c r="LW78" s="53"/>
      <c r="LX78" s="53"/>
      <c r="LY78" s="53"/>
      <c r="LZ78" s="53"/>
      <c r="MA78" s="53"/>
      <c r="MB78" s="53"/>
      <c r="MC78" s="53"/>
      <c r="MD78" s="53"/>
      <c r="ME78" s="53"/>
      <c r="MF78" s="53">
        <v>2053</v>
      </c>
      <c r="MG78" s="53"/>
      <c r="MH78" s="53"/>
      <c r="MI78" s="53"/>
      <c r="MJ78" s="53"/>
      <c r="MK78" s="53"/>
      <c r="ML78" s="53"/>
      <c r="MM78" s="53"/>
      <c r="MN78" s="53"/>
      <c r="MO78" s="53"/>
      <c r="MP78" s="53"/>
      <c r="MQ78" s="53"/>
      <c r="MR78" s="53">
        <v>2054</v>
      </c>
      <c r="MS78" s="53"/>
      <c r="MT78" s="53"/>
      <c r="MU78" s="53"/>
      <c r="MV78" s="53"/>
      <c r="MW78" s="53"/>
      <c r="MX78" s="53"/>
      <c r="MY78" s="53"/>
      <c r="MZ78" s="53"/>
      <c r="NA78" s="53"/>
      <c r="NB78" s="53"/>
      <c r="NC78" s="53"/>
      <c r="ND78" s="53">
        <v>2055</v>
      </c>
      <c r="NE78" s="53"/>
      <c r="NF78" s="53"/>
      <c r="NG78" s="53"/>
      <c r="NH78" s="53"/>
      <c r="NI78" s="53"/>
      <c r="NJ78" s="53"/>
      <c r="NK78" s="53"/>
      <c r="NL78" s="53"/>
      <c r="NM78" s="53"/>
      <c r="NN78" s="53"/>
      <c r="NO78" s="53"/>
      <c r="NP78" s="53">
        <v>2056</v>
      </c>
      <c r="NQ78" s="53"/>
      <c r="NR78" s="53"/>
      <c r="NS78" s="53"/>
      <c r="NT78" s="53"/>
      <c r="NU78" s="53"/>
      <c r="NV78" s="53"/>
      <c r="NW78" s="53"/>
      <c r="NX78" s="53"/>
      <c r="NY78" s="53"/>
      <c r="NZ78" s="53"/>
      <c r="OA78" s="53"/>
      <c r="OB78" s="53">
        <v>2057</v>
      </c>
      <c r="OC78" s="53"/>
      <c r="OD78" s="53"/>
      <c r="OE78" s="53"/>
      <c r="OF78" s="53"/>
      <c r="OG78" s="53"/>
      <c r="OH78" s="53"/>
      <c r="OI78" s="53"/>
      <c r="OJ78" s="53"/>
      <c r="OK78" s="53"/>
      <c r="OL78" s="53"/>
      <c r="OM78" s="53"/>
      <c r="ON78" s="53">
        <v>2058</v>
      </c>
      <c r="OO78" s="53"/>
      <c r="OP78" s="53"/>
      <c r="OQ78" s="53"/>
      <c r="OR78" s="53"/>
      <c r="OS78" s="53"/>
      <c r="OT78" s="53"/>
      <c r="OU78" s="53"/>
      <c r="OV78" s="53"/>
      <c r="OW78" s="53"/>
      <c r="OX78" s="53"/>
      <c r="OY78" s="53"/>
      <c r="OZ78" s="53">
        <v>2059</v>
      </c>
      <c r="PA78" s="53"/>
      <c r="PB78" s="53"/>
      <c r="PC78" s="53"/>
      <c r="PD78" s="53"/>
      <c r="PE78" s="53"/>
      <c r="PF78" s="53"/>
      <c r="PG78" s="53"/>
      <c r="PH78" s="53"/>
      <c r="PI78" s="53"/>
      <c r="PJ78" s="53"/>
      <c r="PK78" s="53"/>
      <c r="PL78" s="53">
        <v>2060</v>
      </c>
      <c r="PM78" s="53"/>
      <c r="PN78" s="53"/>
      <c r="PO78" s="53"/>
      <c r="PP78" s="53"/>
      <c r="PQ78" s="53"/>
      <c r="PR78" s="53"/>
      <c r="PS78" s="53"/>
      <c r="PT78" s="53"/>
      <c r="PU78" s="53"/>
      <c r="PV78" s="53"/>
      <c r="PW78" s="53"/>
    </row>
    <row r="79" spans="1:439" x14ac:dyDescent="0.15">
      <c r="B79" s="11" t="s">
        <v>45</v>
      </c>
      <c r="H79" s="11">
        <v>1</v>
      </c>
      <c r="I79" s="11">
        <f t="shared" ref="I79" si="1237">H79+1</f>
        <v>2</v>
      </c>
      <c r="J79" s="11">
        <f t="shared" ref="J79" si="1238">I79+1</f>
        <v>3</v>
      </c>
      <c r="K79" s="11">
        <f t="shared" ref="K79" si="1239">J79+1</f>
        <v>4</v>
      </c>
      <c r="L79" s="11">
        <f t="shared" ref="L79" si="1240">K79+1</f>
        <v>5</v>
      </c>
      <c r="M79" s="11">
        <f t="shared" ref="M79" si="1241">L79+1</f>
        <v>6</v>
      </c>
      <c r="N79" s="11">
        <f t="shared" ref="N79" si="1242">M79+1</f>
        <v>7</v>
      </c>
      <c r="O79" s="11">
        <f t="shared" ref="O79" si="1243">N79+1</f>
        <v>8</v>
      </c>
      <c r="P79" s="11">
        <f t="shared" ref="P79" si="1244">O79+1</f>
        <v>9</v>
      </c>
      <c r="Q79" s="11">
        <f t="shared" ref="Q79" si="1245">P79+1</f>
        <v>10</v>
      </c>
      <c r="R79" s="11">
        <f t="shared" ref="R79" si="1246">Q79+1</f>
        <v>11</v>
      </c>
      <c r="S79" s="11">
        <f t="shared" ref="S79" si="1247">R79+1</f>
        <v>12</v>
      </c>
      <c r="T79" s="11">
        <v>1</v>
      </c>
      <c r="U79" s="11">
        <f t="shared" ref="U79" si="1248">T79+1</f>
        <v>2</v>
      </c>
      <c r="V79" s="11">
        <f t="shared" ref="V79" si="1249">U79+1</f>
        <v>3</v>
      </c>
      <c r="W79" s="11">
        <f t="shared" ref="W79" si="1250">V79+1</f>
        <v>4</v>
      </c>
      <c r="X79" s="11">
        <f t="shared" ref="X79" si="1251">W79+1</f>
        <v>5</v>
      </c>
      <c r="Y79" s="11">
        <f t="shared" ref="Y79" si="1252">X79+1</f>
        <v>6</v>
      </c>
      <c r="Z79" s="11">
        <f t="shared" ref="Z79" si="1253">Y79+1</f>
        <v>7</v>
      </c>
      <c r="AA79" s="11">
        <f t="shared" ref="AA79" si="1254">Z79+1</f>
        <v>8</v>
      </c>
      <c r="AB79" s="11">
        <f t="shared" ref="AB79" si="1255">AA79+1</f>
        <v>9</v>
      </c>
      <c r="AC79" s="11">
        <f t="shared" ref="AC79" si="1256">AB79+1</f>
        <v>10</v>
      </c>
      <c r="AD79" s="11">
        <f t="shared" ref="AD79" si="1257">AC79+1</f>
        <v>11</v>
      </c>
      <c r="AE79" s="11">
        <f t="shared" ref="AE79" si="1258">AD79+1</f>
        <v>12</v>
      </c>
      <c r="AF79" s="11">
        <v>1</v>
      </c>
      <c r="AG79" s="11">
        <f t="shared" ref="AG79" si="1259">AF79+1</f>
        <v>2</v>
      </c>
      <c r="AH79" s="11">
        <f t="shared" ref="AH79" si="1260">AG79+1</f>
        <v>3</v>
      </c>
      <c r="AI79" s="11">
        <f t="shared" ref="AI79" si="1261">AH79+1</f>
        <v>4</v>
      </c>
      <c r="AJ79" s="11">
        <f t="shared" ref="AJ79" si="1262">AI79+1</f>
        <v>5</v>
      </c>
      <c r="AK79" s="11">
        <f t="shared" ref="AK79" si="1263">AJ79+1</f>
        <v>6</v>
      </c>
      <c r="AL79" s="11">
        <f t="shared" ref="AL79" si="1264">AK79+1</f>
        <v>7</v>
      </c>
      <c r="AM79" s="11">
        <f t="shared" ref="AM79" si="1265">AL79+1</f>
        <v>8</v>
      </c>
      <c r="AN79" s="11">
        <f t="shared" ref="AN79" si="1266">AM79+1</f>
        <v>9</v>
      </c>
      <c r="AO79" s="11">
        <f t="shared" ref="AO79" si="1267">AN79+1</f>
        <v>10</v>
      </c>
      <c r="AP79" s="11">
        <f t="shared" ref="AP79" si="1268">AO79+1</f>
        <v>11</v>
      </c>
      <c r="AQ79" s="11">
        <f t="shared" ref="AQ79" si="1269">AP79+1</f>
        <v>12</v>
      </c>
      <c r="AR79" s="11">
        <v>1</v>
      </c>
      <c r="AS79" s="11">
        <f t="shared" ref="AS79" si="1270">AR79+1</f>
        <v>2</v>
      </c>
      <c r="AT79" s="11">
        <f t="shared" ref="AT79" si="1271">AS79+1</f>
        <v>3</v>
      </c>
      <c r="AU79" s="11">
        <f t="shared" ref="AU79" si="1272">AT79+1</f>
        <v>4</v>
      </c>
      <c r="AV79" s="11">
        <f t="shared" ref="AV79" si="1273">AU79+1</f>
        <v>5</v>
      </c>
      <c r="AW79" s="11">
        <f t="shared" ref="AW79" si="1274">AV79+1</f>
        <v>6</v>
      </c>
      <c r="AX79" s="11">
        <f t="shared" ref="AX79" si="1275">AW79+1</f>
        <v>7</v>
      </c>
      <c r="AY79" s="11">
        <f t="shared" ref="AY79" si="1276">AX79+1</f>
        <v>8</v>
      </c>
      <c r="AZ79" s="11">
        <f t="shared" ref="AZ79" si="1277">AY79+1</f>
        <v>9</v>
      </c>
      <c r="BA79" s="11">
        <f t="shared" ref="BA79" si="1278">AZ79+1</f>
        <v>10</v>
      </c>
      <c r="BB79" s="11">
        <f t="shared" ref="BB79" si="1279">BA79+1</f>
        <v>11</v>
      </c>
      <c r="BC79" s="11">
        <f t="shared" ref="BC79" si="1280">BB79+1</f>
        <v>12</v>
      </c>
      <c r="BD79" s="11">
        <v>1</v>
      </c>
      <c r="BE79" s="11">
        <f t="shared" ref="BE79" si="1281">BD79+1</f>
        <v>2</v>
      </c>
      <c r="BF79" s="11">
        <f t="shared" ref="BF79" si="1282">BE79+1</f>
        <v>3</v>
      </c>
      <c r="BG79" s="11">
        <f t="shared" ref="BG79" si="1283">BF79+1</f>
        <v>4</v>
      </c>
      <c r="BH79" s="11">
        <f t="shared" ref="BH79" si="1284">BG79+1</f>
        <v>5</v>
      </c>
      <c r="BI79" s="11">
        <f t="shared" ref="BI79" si="1285">BH79+1</f>
        <v>6</v>
      </c>
      <c r="BJ79" s="11">
        <f t="shared" ref="BJ79" si="1286">BI79+1</f>
        <v>7</v>
      </c>
      <c r="BK79" s="11">
        <f t="shared" ref="BK79" si="1287">BJ79+1</f>
        <v>8</v>
      </c>
      <c r="BL79" s="11">
        <f t="shared" ref="BL79" si="1288">BK79+1</f>
        <v>9</v>
      </c>
      <c r="BM79" s="11">
        <f t="shared" ref="BM79" si="1289">BL79+1</f>
        <v>10</v>
      </c>
      <c r="BN79" s="11">
        <f t="shared" ref="BN79" si="1290">BM79+1</f>
        <v>11</v>
      </c>
      <c r="BO79" s="11">
        <f t="shared" ref="BO79" si="1291">BN79+1</f>
        <v>12</v>
      </c>
      <c r="BP79" s="11">
        <v>1</v>
      </c>
      <c r="BQ79" s="11">
        <f t="shared" ref="BQ79" si="1292">BP79+1</f>
        <v>2</v>
      </c>
      <c r="BR79" s="11">
        <f t="shared" ref="BR79" si="1293">BQ79+1</f>
        <v>3</v>
      </c>
      <c r="BS79" s="11">
        <f t="shared" ref="BS79" si="1294">BR79+1</f>
        <v>4</v>
      </c>
      <c r="BT79" s="11">
        <f t="shared" ref="BT79" si="1295">BS79+1</f>
        <v>5</v>
      </c>
      <c r="BU79" s="11">
        <f t="shared" ref="BU79" si="1296">BT79+1</f>
        <v>6</v>
      </c>
      <c r="BV79" s="11">
        <f t="shared" ref="BV79" si="1297">BU79+1</f>
        <v>7</v>
      </c>
      <c r="BW79" s="11">
        <f t="shared" ref="BW79" si="1298">BV79+1</f>
        <v>8</v>
      </c>
      <c r="BX79" s="11">
        <f t="shared" ref="BX79" si="1299">BW79+1</f>
        <v>9</v>
      </c>
      <c r="BY79" s="11">
        <f t="shared" ref="BY79" si="1300">BX79+1</f>
        <v>10</v>
      </c>
      <c r="BZ79" s="11">
        <f t="shared" ref="BZ79" si="1301">BY79+1</f>
        <v>11</v>
      </c>
      <c r="CA79" s="11">
        <f t="shared" ref="CA79" si="1302">BZ79+1</f>
        <v>12</v>
      </c>
      <c r="CB79" s="11">
        <v>1</v>
      </c>
      <c r="CC79" s="11">
        <f t="shared" ref="CC79" si="1303">CB79+1</f>
        <v>2</v>
      </c>
      <c r="CD79" s="11">
        <f t="shared" ref="CD79" si="1304">CC79+1</f>
        <v>3</v>
      </c>
      <c r="CE79" s="11">
        <f t="shared" ref="CE79" si="1305">CD79+1</f>
        <v>4</v>
      </c>
      <c r="CF79" s="11">
        <f t="shared" ref="CF79" si="1306">CE79+1</f>
        <v>5</v>
      </c>
      <c r="CG79" s="11">
        <f t="shared" ref="CG79" si="1307">CF79+1</f>
        <v>6</v>
      </c>
      <c r="CH79" s="11">
        <f t="shared" ref="CH79" si="1308">CG79+1</f>
        <v>7</v>
      </c>
      <c r="CI79" s="11">
        <f t="shared" ref="CI79" si="1309">CH79+1</f>
        <v>8</v>
      </c>
      <c r="CJ79" s="11">
        <f t="shared" ref="CJ79" si="1310">CI79+1</f>
        <v>9</v>
      </c>
      <c r="CK79" s="11">
        <f t="shared" ref="CK79" si="1311">CJ79+1</f>
        <v>10</v>
      </c>
      <c r="CL79" s="11">
        <f t="shared" ref="CL79" si="1312">CK79+1</f>
        <v>11</v>
      </c>
      <c r="CM79" s="11">
        <f t="shared" ref="CM79" si="1313">CL79+1</f>
        <v>12</v>
      </c>
      <c r="CN79" s="11">
        <v>1</v>
      </c>
      <c r="CO79" s="11">
        <f t="shared" ref="CO79" si="1314">CN79+1</f>
        <v>2</v>
      </c>
      <c r="CP79" s="11">
        <f t="shared" ref="CP79" si="1315">CO79+1</f>
        <v>3</v>
      </c>
      <c r="CQ79" s="11">
        <f t="shared" ref="CQ79" si="1316">CP79+1</f>
        <v>4</v>
      </c>
      <c r="CR79" s="11">
        <f t="shared" ref="CR79" si="1317">CQ79+1</f>
        <v>5</v>
      </c>
      <c r="CS79" s="11">
        <f t="shared" ref="CS79" si="1318">CR79+1</f>
        <v>6</v>
      </c>
      <c r="CT79" s="11">
        <f t="shared" ref="CT79" si="1319">CS79+1</f>
        <v>7</v>
      </c>
      <c r="CU79" s="11">
        <f t="shared" ref="CU79" si="1320">CT79+1</f>
        <v>8</v>
      </c>
      <c r="CV79" s="11">
        <f t="shared" ref="CV79" si="1321">CU79+1</f>
        <v>9</v>
      </c>
      <c r="CW79" s="11">
        <f t="shared" ref="CW79" si="1322">CV79+1</f>
        <v>10</v>
      </c>
      <c r="CX79" s="11">
        <f t="shared" ref="CX79" si="1323">CW79+1</f>
        <v>11</v>
      </c>
      <c r="CY79" s="11">
        <f t="shared" ref="CY79" si="1324">CX79+1</f>
        <v>12</v>
      </c>
      <c r="CZ79" s="11">
        <v>1</v>
      </c>
      <c r="DA79" s="11">
        <f t="shared" ref="DA79" si="1325">CZ79+1</f>
        <v>2</v>
      </c>
      <c r="DB79" s="11">
        <f t="shared" ref="DB79" si="1326">DA79+1</f>
        <v>3</v>
      </c>
      <c r="DC79" s="11">
        <f t="shared" ref="DC79" si="1327">DB79+1</f>
        <v>4</v>
      </c>
      <c r="DD79" s="11">
        <f t="shared" ref="DD79" si="1328">DC79+1</f>
        <v>5</v>
      </c>
      <c r="DE79" s="11">
        <f t="shared" ref="DE79" si="1329">DD79+1</f>
        <v>6</v>
      </c>
      <c r="DF79" s="11">
        <f t="shared" ref="DF79" si="1330">DE79+1</f>
        <v>7</v>
      </c>
      <c r="DG79" s="11">
        <f t="shared" ref="DG79" si="1331">DF79+1</f>
        <v>8</v>
      </c>
      <c r="DH79" s="11">
        <f t="shared" ref="DH79" si="1332">DG79+1</f>
        <v>9</v>
      </c>
      <c r="DI79" s="11">
        <f t="shared" ref="DI79" si="1333">DH79+1</f>
        <v>10</v>
      </c>
      <c r="DJ79" s="11">
        <f t="shared" ref="DJ79" si="1334">DI79+1</f>
        <v>11</v>
      </c>
      <c r="DK79" s="11">
        <f t="shared" ref="DK79" si="1335">DJ79+1</f>
        <v>12</v>
      </c>
      <c r="DL79" s="11">
        <v>1</v>
      </c>
      <c r="DM79" s="11">
        <f t="shared" ref="DM79" si="1336">DL79+1</f>
        <v>2</v>
      </c>
      <c r="DN79" s="11">
        <f t="shared" ref="DN79" si="1337">DM79+1</f>
        <v>3</v>
      </c>
      <c r="DO79" s="11">
        <f t="shared" ref="DO79" si="1338">DN79+1</f>
        <v>4</v>
      </c>
      <c r="DP79" s="11">
        <f t="shared" ref="DP79" si="1339">DO79+1</f>
        <v>5</v>
      </c>
      <c r="DQ79" s="11">
        <f t="shared" ref="DQ79" si="1340">DP79+1</f>
        <v>6</v>
      </c>
      <c r="DR79" s="11">
        <f t="shared" ref="DR79" si="1341">DQ79+1</f>
        <v>7</v>
      </c>
      <c r="DS79" s="11">
        <f t="shared" ref="DS79" si="1342">DR79+1</f>
        <v>8</v>
      </c>
      <c r="DT79" s="11">
        <f t="shared" ref="DT79" si="1343">DS79+1</f>
        <v>9</v>
      </c>
      <c r="DU79" s="11">
        <f t="shared" ref="DU79" si="1344">DT79+1</f>
        <v>10</v>
      </c>
      <c r="DV79" s="11">
        <f t="shared" ref="DV79" si="1345">DU79+1</f>
        <v>11</v>
      </c>
      <c r="DW79" s="11">
        <f t="shared" ref="DW79" si="1346">DV79+1</f>
        <v>12</v>
      </c>
      <c r="DX79" s="11">
        <v>1</v>
      </c>
      <c r="DY79" s="11">
        <f t="shared" ref="DY79" si="1347">DX79+1</f>
        <v>2</v>
      </c>
      <c r="DZ79" s="11">
        <f t="shared" ref="DZ79" si="1348">DY79+1</f>
        <v>3</v>
      </c>
      <c r="EA79" s="11">
        <f t="shared" ref="EA79" si="1349">DZ79+1</f>
        <v>4</v>
      </c>
      <c r="EB79" s="11">
        <f t="shared" ref="EB79" si="1350">EA79+1</f>
        <v>5</v>
      </c>
      <c r="EC79" s="11">
        <f t="shared" ref="EC79" si="1351">EB79+1</f>
        <v>6</v>
      </c>
      <c r="ED79" s="11">
        <f t="shared" ref="ED79" si="1352">EC79+1</f>
        <v>7</v>
      </c>
      <c r="EE79" s="11">
        <f t="shared" ref="EE79" si="1353">ED79+1</f>
        <v>8</v>
      </c>
      <c r="EF79" s="11">
        <f t="shared" ref="EF79" si="1354">EE79+1</f>
        <v>9</v>
      </c>
      <c r="EG79" s="11">
        <f t="shared" ref="EG79" si="1355">EF79+1</f>
        <v>10</v>
      </c>
      <c r="EH79" s="11">
        <f t="shared" ref="EH79" si="1356">EG79+1</f>
        <v>11</v>
      </c>
      <c r="EI79" s="11">
        <f t="shared" ref="EI79" si="1357">EH79+1</f>
        <v>12</v>
      </c>
      <c r="EJ79" s="11">
        <v>1</v>
      </c>
      <c r="EK79" s="11">
        <f t="shared" ref="EK79" si="1358">EJ79+1</f>
        <v>2</v>
      </c>
      <c r="EL79" s="11">
        <f t="shared" ref="EL79" si="1359">EK79+1</f>
        <v>3</v>
      </c>
      <c r="EM79" s="11">
        <f t="shared" ref="EM79" si="1360">EL79+1</f>
        <v>4</v>
      </c>
      <c r="EN79" s="11">
        <f t="shared" ref="EN79" si="1361">EM79+1</f>
        <v>5</v>
      </c>
      <c r="EO79" s="11">
        <f t="shared" ref="EO79" si="1362">EN79+1</f>
        <v>6</v>
      </c>
      <c r="EP79" s="11">
        <f t="shared" ref="EP79" si="1363">EO79+1</f>
        <v>7</v>
      </c>
      <c r="EQ79" s="11">
        <f t="shared" ref="EQ79" si="1364">EP79+1</f>
        <v>8</v>
      </c>
      <c r="ER79" s="11">
        <f t="shared" ref="ER79" si="1365">EQ79+1</f>
        <v>9</v>
      </c>
      <c r="ES79" s="11">
        <f t="shared" ref="ES79" si="1366">ER79+1</f>
        <v>10</v>
      </c>
      <c r="ET79" s="11">
        <f t="shared" ref="ET79" si="1367">ES79+1</f>
        <v>11</v>
      </c>
      <c r="EU79" s="11">
        <f t="shared" ref="EU79" si="1368">ET79+1</f>
        <v>12</v>
      </c>
      <c r="EV79" s="11">
        <v>1</v>
      </c>
      <c r="EW79" s="11">
        <f t="shared" ref="EW79" si="1369">EV79+1</f>
        <v>2</v>
      </c>
      <c r="EX79" s="11">
        <f t="shared" ref="EX79" si="1370">EW79+1</f>
        <v>3</v>
      </c>
      <c r="EY79" s="11">
        <f t="shared" ref="EY79" si="1371">EX79+1</f>
        <v>4</v>
      </c>
      <c r="EZ79" s="11">
        <f t="shared" ref="EZ79" si="1372">EY79+1</f>
        <v>5</v>
      </c>
      <c r="FA79" s="11">
        <f t="shared" ref="FA79" si="1373">EZ79+1</f>
        <v>6</v>
      </c>
      <c r="FB79" s="11">
        <f t="shared" ref="FB79" si="1374">FA79+1</f>
        <v>7</v>
      </c>
      <c r="FC79" s="11">
        <f t="shared" ref="FC79" si="1375">FB79+1</f>
        <v>8</v>
      </c>
      <c r="FD79" s="11">
        <f t="shared" ref="FD79" si="1376">FC79+1</f>
        <v>9</v>
      </c>
      <c r="FE79" s="11">
        <f t="shared" ref="FE79" si="1377">FD79+1</f>
        <v>10</v>
      </c>
      <c r="FF79" s="11">
        <f t="shared" ref="FF79" si="1378">FE79+1</f>
        <v>11</v>
      </c>
      <c r="FG79" s="11">
        <f t="shared" ref="FG79" si="1379">FF79+1</f>
        <v>12</v>
      </c>
      <c r="FH79" s="11">
        <v>1</v>
      </c>
      <c r="FI79" s="11">
        <f t="shared" ref="FI79" si="1380">FH79+1</f>
        <v>2</v>
      </c>
      <c r="FJ79" s="11">
        <f t="shared" ref="FJ79" si="1381">FI79+1</f>
        <v>3</v>
      </c>
      <c r="FK79" s="11">
        <f t="shared" ref="FK79" si="1382">FJ79+1</f>
        <v>4</v>
      </c>
      <c r="FL79" s="11">
        <f t="shared" ref="FL79" si="1383">FK79+1</f>
        <v>5</v>
      </c>
      <c r="FM79" s="11">
        <f t="shared" ref="FM79" si="1384">FL79+1</f>
        <v>6</v>
      </c>
      <c r="FN79" s="11">
        <f t="shared" ref="FN79" si="1385">FM79+1</f>
        <v>7</v>
      </c>
      <c r="FO79" s="11">
        <f t="shared" ref="FO79" si="1386">FN79+1</f>
        <v>8</v>
      </c>
      <c r="FP79" s="11">
        <f t="shared" ref="FP79" si="1387">FO79+1</f>
        <v>9</v>
      </c>
      <c r="FQ79" s="11">
        <f t="shared" ref="FQ79" si="1388">FP79+1</f>
        <v>10</v>
      </c>
      <c r="FR79" s="11">
        <f t="shared" ref="FR79" si="1389">FQ79+1</f>
        <v>11</v>
      </c>
      <c r="FS79" s="11">
        <f t="shared" ref="FS79" si="1390">FR79+1</f>
        <v>12</v>
      </c>
      <c r="FT79" s="11">
        <v>1</v>
      </c>
      <c r="FU79" s="11">
        <f t="shared" ref="FU79" si="1391">FT79+1</f>
        <v>2</v>
      </c>
      <c r="FV79" s="11">
        <f t="shared" ref="FV79" si="1392">FU79+1</f>
        <v>3</v>
      </c>
      <c r="FW79" s="11">
        <f t="shared" ref="FW79" si="1393">FV79+1</f>
        <v>4</v>
      </c>
      <c r="FX79" s="11">
        <f t="shared" ref="FX79" si="1394">FW79+1</f>
        <v>5</v>
      </c>
      <c r="FY79" s="11">
        <f t="shared" ref="FY79" si="1395">FX79+1</f>
        <v>6</v>
      </c>
      <c r="FZ79" s="11">
        <f t="shared" ref="FZ79" si="1396">FY79+1</f>
        <v>7</v>
      </c>
      <c r="GA79" s="11">
        <f t="shared" ref="GA79" si="1397">FZ79+1</f>
        <v>8</v>
      </c>
      <c r="GB79" s="11">
        <f t="shared" ref="GB79" si="1398">GA79+1</f>
        <v>9</v>
      </c>
      <c r="GC79" s="11">
        <f t="shared" ref="GC79" si="1399">GB79+1</f>
        <v>10</v>
      </c>
      <c r="GD79" s="11">
        <f t="shared" ref="GD79" si="1400">GC79+1</f>
        <v>11</v>
      </c>
      <c r="GE79" s="11">
        <f t="shared" ref="GE79" si="1401">GD79+1</f>
        <v>12</v>
      </c>
      <c r="GF79" s="11">
        <v>1</v>
      </c>
      <c r="GG79" s="11">
        <f t="shared" ref="GG79" si="1402">GF79+1</f>
        <v>2</v>
      </c>
      <c r="GH79" s="11">
        <f t="shared" ref="GH79" si="1403">GG79+1</f>
        <v>3</v>
      </c>
      <c r="GI79" s="11">
        <f t="shared" ref="GI79" si="1404">GH79+1</f>
        <v>4</v>
      </c>
      <c r="GJ79" s="11">
        <f t="shared" ref="GJ79" si="1405">GI79+1</f>
        <v>5</v>
      </c>
      <c r="GK79" s="11">
        <f t="shared" ref="GK79" si="1406">GJ79+1</f>
        <v>6</v>
      </c>
      <c r="GL79" s="11">
        <f t="shared" ref="GL79" si="1407">GK79+1</f>
        <v>7</v>
      </c>
      <c r="GM79" s="11">
        <f t="shared" ref="GM79" si="1408">GL79+1</f>
        <v>8</v>
      </c>
      <c r="GN79" s="11">
        <f t="shared" ref="GN79" si="1409">GM79+1</f>
        <v>9</v>
      </c>
      <c r="GO79" s="11">
        <f t="shared" ref="GO79" si="1410">GN79+1</f>
        <v>10</v>
      </c>
      <c r="GP79" s="11">
        <f t="shared" ref="GP79" si="1411">GO79+1</f>
        <v>11</v>
      </c>
      <c r="GQ79" s="11">
        <f t="shared" ref="GQ79" si="1412">GP79+1</f>
        <v>12</v>
      </c>
      <c r="GR79" s="11">
        <v>1</v>
      </c>
      <c r="GS79" s="11">
        <f t="shared" ref="GS79" si="1413">GR79+1</f>
        <v>2</v>
      </c>
      <c r="GT79" s="11">
        <f t="shared" ref="GT79" si="1414">GS79+1</f>
        <v>3</v>
      </c>
      <c r="GU79" s="11">
        <f t="shared" ref="GU79" si="1415">GT79+1</f>
        <v>4</v>
      </c>
      <c r="GV79" s="11">
        <f t="shared" ref="GV79" si="1416">GU79+1</f>
        <v>5</v>
      </c>
      <c r="GW79" s="11">
        <f t="shared" ref="GW79" si="1417">GV79+1</f>
        <v>6</v>
      </c>
      <c r="GX79" s="11">
        <f t="shared" ref="GX79" si="1418">GW79+1</f>
        <v>7</v>
      </c>
      <c r="GY79" s="11">
        <f t="shared" ref="GY79" si="1419">GX79+1</f>
        <v>8</v>
      </c>
      <c r="GZ79" s="11">
        <f t="shared" ref="GZ79" si="1420">GY79+1</f>
        <v>9</v>
      </c>
      <c r="HA79" s="11">
        <f t="shared" ref="HA79" si="1421">GZ79+1</f>
        <v>10</v>
      </c>
      <c r="HB79" s="11">
        <f t="shared" ref="HB79" si="1422">HA79+1</f>
        <v>11</v>
      </c>
      <c r="HC79" s="11">
        <f t="shared" ref="HC79" si="1423">HB79+1</f>
        <v>12</v>
      </c>
      <c r="HD79" s="11">
        <v>1</v>
      </c>
      <c r="HE79" s="11">
        <f t="shared" ref="HE79" si="1424">HD79+1</f>
        <v>2</v>
      </c>
      <c r="HF79" s="11">
        <f t="shared" ref="HF79" si="1425">HE79+1</f>
        <v>3</v>
      </c>
      <c r="HG79" s="11">
        <f t="shared" ref="HG79" si="1426">HF79+1</f>
        <v>4</v>
      </c>
      <c r="HH79" s="11">
        <f t="shared" ref="HH79" si="1427">HG79+1</f>
        <v>5</v>
      </c>
      <c r="HI79" s="11">
        <f t="shared" ref="HI79" si="1428">HH79+1</f>
        <v>6</v>
      </c>
      <c r="HJ79" s="11">
        <f t="shared" ref="HJ79" si="1429">HI79+1</f>
        <v>7</v>
      </c>
      <c r="HK79" s="11">
        <f t="shared" ref="HK79" si="1430">HJ79+1</f>
        <v>8</v>
      </c>
      <c r="HL79" s="11">
        <f t="shared" ref="HL79" si="1431">HK79+1</f>
        <v>9</v>
      </c>
      <c r="HM79" s="11">
        <f t="shared" ref="HM79" si="1432">HL79+1</f>
        <v>10</v>
      </c>
      <c r="HN79" s="11">
        <f t="shared" ref="HN79" si="1433">HM79+1</f>
        <v>11</v>
      </c>
      <c r="HO79" s="11">
        <f t="shared" ref="HO79" si="1434">HN79+1</f>
        <v>12</v>
      </c>
      <c r="HP79" s="11">
        <v>1</v>
      </c>
      <c r="HQ79" s="11">
        <f t="shared" ref="HQ79" si="1435">HP79+1</f>
        <v>2</v>
      </c>
      <c r="HR79" s="11">
        <f t="shared" ref="HR79" si="1436">HQ79+1</f>
        <v>3</v>
      </c>
      <c r="HS79" s="11">
        <f t="shared" ref="HS79" si="1437">HR79+1</f>
        <v>4</v>
      </c>
      <c r="HT79" s="11">
        <f t="shared" ref="HT79" si="1438">HS79+1</f>
        <v>5</v>
      </c>
      <c r="HU79" s="11">
        <f t="shared" ref="HU79" si="1439">HT79+1</f>
        <v>6</v>
      </c>
      <c r="HV79" s="11">
        <f t="shared" ref="HV79" si="1440">HU79+1</f>
        <v>7</v>
      </c>
      <c r="HW79" s="11">
        <f t="shared" ref="HW79" si="1441">HV79+1</f>
        <v>8</v>
      </c>
      <c r="HX79" s="11">
        <f t="shared" ref="HX79" si="1442">HW79+1</f>
        <v>9</v>
      </c>
      <c r="HY79" s="11">
        <f t="shared" ref="HY79" si="1443">HX79+1</f>
        <v>10</v>
      </c>
      <c r="HZ79" s="11">
        <f t="shared" ref="HZ79" si="1444">HY79+1</f>
        <v>11</v>
      </c>
      <c r="IA79" s="11">
        <f t="shared" ref="IA79" si="1445">HZ79+1</f>
        <v>12</v>
      </c>
      <c r="IB79" s="11">
        <v>1</v>
      </c>
      <c r="IC79" s="11">
        <f t="shared" ref="IC79" si="1446">IB79+1</f>
        <v>2</v>
      </c>
      <c r="ID79" s="11">
        <f t="shared" ref="ID79" si="1447">IC79+1</f>
        <v>3</v>
      </c>
      <c r="IE79" s="11">
        <f t="shared" ref="IE79" si="1448">ID79+1</f>
        <v>4</v>
      </c>
      <c r="IF79" s="11">
        <f t="shared" ref="IF79" si="1449">IE79+1</f>
        <v>5</v>
      </c>
      <c r="IG79" s="11">
        <f t="shared" ref="IG79" si="1450">IF79+1</f>
        <v>6</v>
      </c>
      <c r="IH79" s="11">
        <f t="shared" ref="IH79" si="1451">IG79+1</f>
        <v>7</v>
      </c>
      <c r="II79" s="11">
        <f t="shared" ref="II79" si="1452">IH79+1</f>
        <v>8</v>
      </c>
      <c r="IJ79" s="11">
        <f t="shared" ref="IJ79" si="1453">II79+1</f>
        <v>9</v>
      </c>
      <c r="IK79" s="11">
        <f t="shared" ref="IK79" si="1454">IJ79+1</f>
        <v>10</v>
      </c>
      <c r="IL79" s="11">
        <f t="shared" ref="IL79" si="1455">IK79+1</f>
        <v>11</v>
      </c>
      <c r="IM79" s="11">
        <f t="shared" ref="IM79" si="1456">IL79+1</f>
        <v>12</v>
      </c>
      <c r="IN79" s="11">
        <v>1</v>
      </c>
      <c r="IO79" s="11">
        <f t="shared" ref="IO79" si="1457">IN79+1</f>
        <v>2</v>
      </c>
      <c r="IP79" s="11">
        <f t="shared" ref="IP79" si="1458">IO79+1</f>
        <v>3</v>
      </c>
      <c r="IQ79" s="11">
        <f t="shared" ref="IQ79" si="1459">IP79+1</f>
        <v>4</v>
      </c>
      <c r="IR79" s="11">
        <f t="shared" ref="IR79" si="1460">IQ79+1</f>
        <v>5</v>
      </c>
      <c r="IS79" s="11">
        <f t="shared" ref="IS79" si="1461">IR79+1</f>
        <v>6</v>
      </c>
      <c r="IT79" s="11">
        <f t="shared" ref="IT79" si="1462">IS79+1</f>
        <v>7</v>
      </c>
      <c r="IU79" s="11">
        <f t="shared" ref="IU79" si="1463">IT79+1</f>
        <v>8</v>
      </c>
      <c r="IV79" s="11">
        <f t="shared" ref="IV79" si="1464">IU79+1</f>
        <v>9</v>
      </c>
      <c r="IW79" s="11">
        <f t="shared" ref="IW79" si="1465">IV79+1</f>
        <v>10</v>
      </c>
      <c r="IX79" s="11">
        <f t="shared" ref="IX79" si="1466">IW79+1</f>
        <v>11</v>
      </c>
      <c r="IY79" s="11">
        <f t="shared" ref="IY79" si="1467">IX79+1</f>
        <v>12</v>
      </c>
      <c r="IZ79" s="11">
        <v>1</v>
      </c>
      <c r="JA79" s="11">
        <f t="shared" ref="JA79" si="1468">IZ79+1</f>
        <v>2</v>
      </c>
      <c r="JB79" s="11">
        <f t="shared" ref="JB79" si="1469">JA79+1</f>
        <v>3</v>
      </c>
      <c r="JC79" s="11">
        <f t="shared" ref="JC79" si="1470">JB79+1</f>
        <v>4</v>
      </c>
      <c r="JD79" s="11">
        <f t="shared" ref="JD79" si="1471">JC79+1</f>
        <v>5</v>
      </c>
      <c r="JE79" s="11">
        <f t="shared" ref="JE79" si="1472">JD79+1</f>
        <v>6</v>
      </c>
      <c r="JF79" s="11">
        <f t="shared" ref="JF79" si="1473">JE79+1</f>
        <v>7</v>
      </c>
      <c r="JG79" s="11">
        <f t="shared" ref="JG79" si="1474">JF79+1</f>
        <v>8</v>
      </c>
      <c r="JH79" s="11">
        <f t="shared" ref="JH79" si="1475">JG79+1</f>
        <v>9</v>
      </c>
      <c r="JI79" s="11">
        <f t="shared" ref="JI79" si="1476">JH79+1</f>
        <v>10</v>
      </c>
      <c r="JJ79" s="11">
        <f t="shared" ref="JJ79" si="1477">JI79+1</f>
        <v>11</v>
      </c>
      <c r="JK79" s="11">
        <f t="shared" ref="JK79" si="1478">JJ79+1</f>
        <v>12</v>
      </c>
      <c r="JL79" s="11">
        <v>1</v>
      </c>
      <c r="JM79" s="11">
        <f t="shared" ref="JM79" si="1479">JL79+1</f>
        <v>2</v>
      </c>
      <c r="JN79" s="11">
        <f t="shared" ref="JN79" si="1480">JM79+1</f>
        <v>3</v>
      </c>
      <c r="JO79" s="11">
        <f t="shared" ref="JO79" si="1481">JN79+1</f>
        <v>4</v>
      </c>
      <c r="JP79" s="11">
        <f t="shared" ref="JP79" si="1482">JO79+1</f>
        <v>5</v>
      </c>
      <c r="JQ79" s="11">
        <f t="shared" ref="JQ79" si="1483">JP79+1</f>
        <v>6</v>
      </c>
      <c r="JR79" s="11">
        <f t="shared" ref="JR79" si="1484">JQ79+1</f>
        <v>7</v>
      </c>
      <c r="JS79" s="11">
        <f t="shared" ref="JS79" si="1485">JR79+1</f>
        <v>8</v>
      </c>
      <c r="JT79" s="11">
        <f t="shared" ref="JT79" si="1486">JS79+1</f>
        <v>9</v>
      </c>
      <c r="JU79" s="11">
        <f t="shared" ref="JU79" si="1487">JT79+1</f>
        <v>10</v>
      </c>
      <c r="JV79" s="11">
        <f t="shared" ref="JV79" si="1488">JU79+1</f>
        <v>11</v>
      </c>
      <c r="JW79" s="11">
        <f t="shared" ref="JW79" si="1489">JV79+1</f>
        <v>12</v>
      </c>
      <c r="JX79" s="11">
        <v>1</v>
      </c>
      <c r="JY79" s="11">
        <f t="shared" ref="JY79" si="1490">JX79+1</f>
        <v>2</v>
      </c>
      <c r="JZ79" s="11">
        <f t="shared" ref="JZ79" si="1491">JY79+1</f>
        <v>3</v>
      </c>
      <c r="KA79" s="11">
        <f t="shared" ref="KA79" si="1492">JZ79+1</f>
        <v>4</v>
      </c>
      <c r="KB79" s="11">
        <f t="shared" ref="KB79" si="1493">KA79+1</f>
        <v>5</v>
      </c>
      <c r="KC79" s="11">
        <f t="shared" ref="KC79" si="1494">KB79+1</f>
        <v>6</v>
      </c>
      <c r="KD79" s="11">
        <f t="shared" ref="KD79" si="1495">KC79+1</f>
        <v>7</v>
      </c>
      <c r="KE79" s="11">
        <f t="shared" ref="KE79" si="1496">KD79+1</f>
        <v>8</v>
      </c>
      <c r="KF79" s="11">
        <f t="shared" ref="KF79" si="1497">KE79+1</f>
        <v>9</v>
      </c>
      <c r="KG79" s="11">
        <f t="shared" ref="KG79" si="1498">KF79+1</f>
        <v>10</v>
      </c>
      <c r="KH79" s="11">
        <f t="shared" ref="KH79" si="1499">KG79+1</f>
        <v>11</v>
      </c>
      <c r="KI79" s="11">
        <f t="shared" ref="KI79" si="1500">KH79+1</f>
        <v>12</v>
      </c>
      <c r="KJ79" s="11">
        <v>1</v>
      </c>
      <c r="KK79" s="11">
        <f t="shared" ref="KK79" si="1501">KJ79+1</f>
        <v>2</v>
      </c>
      <c r="KL79" s="11">
        <f t="shared" ref="KL79" si="1502">KK79+1</f>
        <v>3</v>
      </c>
      <c r="KM79" s="11">
        <f t="shared" ref="KM79" si="1503">KL79+1</f>
        <v>4</v>
      </c>
      <c r="KN79" s="11">
        <f t="shared" ref="KN79" si="1504">KM79+1</f>
        <v>5</v>
      </c>
      <c r="KO79" s="11">
        <f t="shared" ref="KO79" si="1505">KN79+1</f>
        <v>6</v>
      </c>
      <c r="KP79" s="11">
        <f t="shared" ref="KP79" si="1506">KO79+1</f>
        <v>7</v>
      </c>
      <c r="KQ79" s="11">
        <f t="shared" ref="KQ79" si="1507">KP79+1</f>
        <v>8</v>
      </c>
      <c r="KR79" s="11">
        <f t="shared" ref="KR79" si="1508">KQ79+1</f>
        <v>9</v>
      </c>
      <c r="KS79" s="11">
        <f t="shared" ref="KS79" si="1509">KR79+1</f>
        <v>10</v>
      </c>
      <c r="KT79" s="11">
        <f t="shared" ref="KT79" si="1510">KS79+1</f>
        <v>11</v>
      </c>
      <c r="KU79" s="11">
        <f t="shared" ref="KU79" si="1511">KT79+1</f>
        <v>12</v>
      </c>
      <c r="KV79" s="11">
        <v>1</v>
      </c>
      <c r="KW79" s="11">
        <f t="shared" ref="KW79" si="1512">KV79+1</f>
        <v>2</v>
      </c>
      <c r="KX79" s="11">
        <f t="shared" ref="KX79" si="1513">KW79+1</f>
        <v>3</v>
      </c>
      <c r="KY79" s="11">
        <f t="shared" ref="KY79" si="1514">KX79+1</f>
        <v>4</v>
      </c>
      <c r="KZ79" s="11">
        <f t="shared" ref="KZ79" si="1515">KY79+1</f>
        <v>5</v>
      </c>
      <c r="LA79" s="11">
        <f t="shared" ref="LA79" si="1516">KZ79+1</f>
        <v>6</v>
      </c>
      <c r="LB79" s="11">
        <f t="shared" ref="LB79" si="1517">LA79+1</f>
        <v>7</v>
      </c>
      <c r="LC79" s="11">
        <f t="shared" ref="LC79" si="1518">LB79+1</f>
        <v>8</v>
      </c>
      <c r="LD79" s="11">
        <f t="shared" ref="LD79" si="1519">LC79+1</f>
        <v>9</v>
      </c>
      <c r="LE79" s="11">
        <f t="shared" ref="LE79" si="1520">LD79+1</f>
        <v>10</v>
      </c>
      <c r="LF79" s="11">
        <f t="shared" ref="LF79" si="1521">LE79+1</f>
        <v>11</v>
      </c>
      <c r="LG79" s="11">
        <f t="shared" ref="LG79" si="1522">LF79+1</f>
        <v>12</v>
      </c>
      <c r="LH79" s="11">
        <v>1</v>
      </c>
      <c r="LI79" s="11">
        <f t="shared" ref="LI79" si="1523">LH79+1</f>
        <v>2</v>
      </c>
      <c r="LJ79" s="11">
        <f t="shared" ref="LJ79" si="1524">LI79+1</f>
        <v>3</v>
      </c>
      <c r="LK79" s="11">
        <f t="shared" ref="LK79" si="1525">LJ79+1</f>
        <v>4</v>
      </c>
      <c r="LL79" s="11">
        <f t="shared" ref="LL79" si="1526">LK79+1</f>
        <v>5</v>
      </c>
      <c r="LM79" s="11">
        <f t="shared" ref="LM79" si="1527">LL79+1</f>
        <v>6</v>
      </c>
      <c r="LN79" s="11">
        <f t="shared" ref="LN79" si="1528">LM79+1</f>
        <v>7</v>
      </c>
      <c r="LO79" s="11">
        <f t="shared" ref="LO79" si="1529">LN79+1</f>
        <v>8</v>
      </c>
      <c r="LP79" s="11">
        <f t="shared" ref="LP79" si="1530">LO79+1</f>
        <v>9</v>
      </c>
      <c r="LQ79" s="11">
        <f t="shared" ref="LQ79" si="1531">LP79+1</f>
        <v>10</v>
      </c>
      <c r="LR79" s="11">
        <f t="shared" ref="LR79" si="1532">LQ79+1</f>
        <v>11</v>
      </c>
      <c r="LS79" s="11">
        <f t="shared" ref="LS79" si="1533">LR79+1</f>
        <v>12</v>
      </c>
      <c r="LT79" s="11">
        <v>1</v>
      </c>
      <c r="LU79" s="11">
        <f t="shared" ref="LU79" si="1534">LT79+1</f>
        <v>2</v>
      </c>
      <c r="LV79" s="11">
        <f t="shared" ref="LV79" si="1535">LU79+1</f>
        <v>3</v>
      </c>
      <c r="LW79" s="11">
        <f t="shared" ref="LW79" si="1536">LV79+1</f>
        <v>4</v>
      </c>
      <c r="LX79" s="11">
        <f t="shared" ref="LX79" si="1537">LW79+1</f>
        <v>5</v>
      </c>
      <c r="LY79" s="11">
        <f t="shared" ref="LY79" si="1538">LX79+1</f>
        <v>6</v>
      </c>
      <c r="LZ79" s="11">
        <f t="shared" ref="LZ79" si="1539">LY79+1</f>
        <v>7</v>
      </c>
      <c r="MA79" s="11">
        <f t="shared" ref="MA79" si="1540">LZ79+1</f>
        <v>8</v>
      </c>
      <c r="MB79" s="11">
        <f t="shared" ref="MB79" si="1541">MA79+1</f>
        <v>9</v>
      </c>
      <c r="MC79" s="11">
        <f t="shared" ref="MC79" si="1542">MB79+1</f>
        <v>10</v>
      </c>
      <c r="MD79" s="11">
        <f t="shared" ref="MD79" si="1543">MC79+1</f>
        <v>11</v>
      </c>
      <c r="ME79" s="11">
        <f t="shared" ref="ME79" si="1544">MD79+1</f>
        <v>12</v>
      </c>
      <c r="MF79" s="11">
        <v>1</v>
      </c>
      <c r="MG79" s="11">
        <f t="shared" ref="MG79" si="1545">MF79+1</f>
        <v>2</v>
      </c>
      <c r="MH79" s="11">
        <f t="shared" ref="MH79" si="1546">MG79+1</f>
        <v>3</v>
      </c>
      <c r="MI79" s="11">
        <f t="shared" ref="MI79" si="1547">MH79+1</f>
        <v>4</v>
      </c>
      <c r="MJ79" s="11">
        <f t="shared" ref="MJ79" si="1548">MI79+1</f>
        <v>5</v>
      </c>
      <c r="MK79" s="11">
        <f t="shared" ref="MK79" si="1549">MJ79+1</f>
        <v>6</v>
      </c>
      <c r="ML79" s="11">
        <f t="shared" ref="ML79" si="1550">MK79+1</f>
        <v>7</v>
      </c>
      <c r="MM79" s="11">
        <f t="shared" ref="MM79" si="1551">ML79+1</f>
        <v>8</v>
      </c>
      <c r="MN79" s="11">
        <f t="shared" ref="MN79" si="1552">MM79+1</f>
        <v>9</v>
      </c>
      <c r="MO79" s="11">
        <f t="shared" ref="MO79" si="1553">MN79+1</f>
        <v>10</v>
      </c>
      <c r="MP79" s="11">
        <f t="shared" ref="MP79" si="1554">MO79+1</f>
        <v>11</v>
      </c>
      <c r="MQ79" s="11">
        <f t="shared" ref="MQ79" si="1555">MP79+1</f>
        <v>12</v>
      </c>
      <c r="MR79" s="11">
        <v>1</v>
      </c>
      <c r="MS79" s="11">
        <f t="shared" ref="MS79" si="1556">MR79+1</f>
        <v>2</v>
      </c>
      <c r="MT79" s="11">
        <f t="shared" ref="MT79" si="1557">MS79+1</f>
        <v>3</v>
      </c>
      <c r="MU79" s="11">
        <f t="shared" ref="MU79" si="1558">MT79+1</f>
        <v>4</v>
      </c>
      <c r="MV79" s="11">
        <f t="shared" ref="MV79" si="1559">MU79+1</f>
        <v>5</v>
      </c>
      <c r="MW79" s="11">
        <f t="shared" ref="MW79" si="1560">MV79+1</f>
        <v>6</v>
      </c>
      <c r="MX79" s="11">
        <f t="shared" ref="MX79" si="1561">MW79+1</f>
        <v>7</v>
      </c>
      <c r="MY79" s="11">
        <f t="shared" ref="MY79" si="1562">MX79+1</f>
        <v>8</v>
      </c>
      <c r="MZ79" s="11">
        <f t="shared" ref="MZ79" si="1563">MY79+1</f>
        <v>9</v>
      </c>
      <c r="NA79" s="11">
        <f t="shared" ref="NA79" si="1564">MZ79+1</f>
        <v>10</v>
      </c>
      <c r="NB79" s="11">
        <f t="shared" ref="NB79" si="1565">NA79+1</f>
        <v>11</v>
      </c>
      <c r="NC79" s="11">
        <f t="shared" ref="NC79" si="1566">NB79+1</f>
        <v>12</v>
      </c>
      <c r="ND79" s="11">
        <v>1</v>
      </c>
      <c r="NE79" s="11">
        <f t="shared" ref="NE79" si="1567">ND79+1</f>
        <v>2</v>
      </c>
      <c r="NF79" s="11">
        <f t="shared" ref="NF79" si="1568">NE79+1</f>
        <v>3</v>
      </c>
      <c r="NG79" s="11">
        <f t="shared" ref="NG79" si="1569">NF79+1</f>
        <v>4</v>
      </c>
      <c r="NH79" s="11">
        <f t="shared" ref="NH79" si="1570">NG79+1</f>
        <v>5</v>
      </c>
      <c r="NI79" s="11">
        <f t="shared" ref="NI79" si="1571">NH79+1</f>
        <v>6</v>
      </c>
      <c r="NJ79" s="11">
        <f t="shared" ref="NJ79" si="1572">NI79+1</f>
        <v>7</v>
      </c>
      <c r="NK79" s="11">
        <f t="shared" ref="NK79" si="1573">NJ79+1</f>
        <v>8</v>
      </c>
      <c r="NL79" s="11">
        <f t="shared" ref="NL79" si="1574">NK79+1</f>
        <v>9</v>
      </c>
      <c r="NM79" s="11">
        <f t="shared" ref="NM79" si="1575">NL79+1</f>
        <v>10</v>
      </c>
      <c r="NN79" s="11">
        <f t="shared" ref="NN79" si="1576">NM79+1</f>
        <v>11</v>
      </c>
      <c r="NO79" s="11">
        <f t="shared" ref="NO79" si="1577">NN79+1</f>
        <v>12</v>
      </c>
      <c r="NP79" s="11">
        <v>1</v>
      </c>
      <c r="NQ79" s="11">
        <f t="shared" ref="NQ79" si="1578">NP79+1</f>
        <v>2</v>
      </c>
      <c r="NR79" s="11">
        <f t="shared" ref="NR79" si="1579">NQ79+1</f>
        <v>3</v>
      </c>
      <c r="NS79" s="11">
        <f t="shared" ref="NS79" si="1580">NR79+1</f>
        <v>4</v>
      </c>
      <c r="NT79" s="11">
        <f t="shared" ref="NT79" si="1581">NS79+1</f>
        <v>5</v>
      </c>
      <c r="NU79" s="11">
        <f t="shared" ref="NU79" si="1582">NT79+1</f>
        <v>6</v>
      </c>
      <c r="NV79" s="11">
        <f t="shared" ref="NV79" si="1583">NU79+1</f>
        <v>7</v>
      </c>
      <c r="NW79" s="11">
        <f t="shared" ref="NW79" si="1584">NV79+1</f>
        <v>8</v>
      </c>
      <c r="NX79" s="11">
        <f t="shared" ref="NX79" si="1585">NW79+1</f>
        <v>9</v>
      </c>
      <c r="NY79" s="11">
        <f t="shared" ref="NY79" si="1586">NX79+1</f>
        <v>10</v>
      </c>
      <c r="NZ79" s="11">
        <f t="shared" ref="NZ79" si="1587">NY79+1</f>
        <v>11</v>
      </c>
      <c r="OA79" s="11">
        <f t="shared" ref="OA79" si="1588">NZ79+1</f>
        <v>12</v>
      </c>
      <c r="OB79" s="11">
        <v>1</v>
      </c>
      <c r="OC79" s="11">
        <f t="shared" ref="OC79" si="1589">OB79+1</f>
        <v>2</v>
      </c>
      <c r="OD79" s="11">
        <f t="shared" ref="OD79" si="1590">OC79+1</f>
        <v>3</v>
      </c>
      <c r="OE79" s="11">
        <f t="shared" ref="OE79" si="1591">OD79+1</f>
        <v>4</v>
      </c>
      <c r="OF79" s="11">
        <f t="shared" ref="OF79" si="1592">OE79+1</f>
        <v>5</v>
      </c>
      <c r="OG79" s="11">
        <f t="shared" ref="OG79" si="1593">OF79+1</f>
        <v>6</v>
      </c>
      <c r="OH79" s="11">
        <f t="shared" ref="OH79" si="1594">OG79+1</f>
        <v>7</v>
      </c>
      <c r="OI79" s="11">
        <f t="shared" ref="OI79" si="1595">OH79+1</f>
        <v>8</v>
      </c>
      <c r="OJ79" s="11">
        <f t="shared" ref="OJ79" si="1596">OI79+1</f>
        <v>9</v>
      </c>
      <c r="OK79" s="11">
        <f t="shared" ref="OK79" si="1597">OJ79+1</f>
        <v>10</v>
      </c>
      <c r="OL79" s="11">
        <f t="shared" ref="OL79" si="1598">OK79+1</f>
        <v>11</v>
      </c>
      <c r="OM79" s="11">
        <f t="shared" ref="OM79" si="1599">OL79+1</f>
        <v>12</v>
      </c>
      <c r="ON79" s="11">
        <v>1</v>
      </c>
      <c r="OO79" s="11">
        <f t="shared" ref="OO79" si="1600">ON79+1</f>
        <v>2</v>
      </c>
      <c r="OP79" s="11">
        <f t="shared" ref="OP79" si="1601">OO79+1</f>
        <v>3</v>
      </c>
      <c r="OQ79" s="11">
        <f t="shared" ref="OQ79" si="1602">OP79+1</f>
        <v>4</v>
      </c>
      <c r="OR79" s="11">
        <f t="shared" ref="OR79" si="1603">OQ79+1</f>
        <v>5</v>
      </c>
      <c r="OS79" s="11">
        <f t="shared" ref="OS79" si="1604">OR79+1</f>
        <v>6</v>
      </c>
      <c r="OT79" s="11">
        <f t="shared" ref="OT79" si="1605">OS79+1</f>
        <v>7</v>
      </c>
      <c r="OU79" s="11">
        <f t="shared" ref="OU79" si="1606">OT79+1</f>
        <v>8</v>
      </c>
      <c r="OV79" s="11">
        <f t="shared" ref="OV79" si="1607">OU79+1</f>
        <v>9</v>
      </c>
      <c r="OW79" s="11">
        <f t="shared" ref="OW79" si="1608">OV79+1</f>
        <v>10</v>
      </c>
      <c r="OX79" s="11">
        <f t="shared" ref="OX79" si="1609">OW79+1</f>
        <v>11</v>
      </c>
      <c r="OY79" s="11">
        <f t="shared" ref="OY79" si="1610">OX79+1</f>
        <v>12</v>
      </c>
      <c r="OZ79" s="11">
        <v>1</v>
      </c>
      <c r="PA79" s="11">
        <f t="shared" ref="PA79" si="1611">OZ79+1</f>
        <v>2</v>
      </c>
      <c r="PB79" s="11">
        <f t="shared" ref="PB79" si="1612">PA79+1</f>
        <v>3</v>
      </c>
      <c r="PC79" s="11">
        <f t="shared" ref="PC79" si="1613">PB79+1</f>
        <v>4</v>
      </c>
      <c r="PD79" s="11">
        <f t="shared" ref="PD79" si="1614">PC79+1</f>
        <v>5</v>
      </c>
      <c r="PE79" s="11">
        <f t="shared" ref="PE79" si="1615">PD79+1</f>
        <v>6</v>
      </c>
      <c r="PF79" s="11">
        <f t="shared" ref="PF79" si="1616">PE79+1</f>
        <v>7</v>
      </c>
      <c r="PG79" s="11">
        <f t="shared" ref="PG79" si="1617">PF79+1</f>
        <v>8</v>
      </c>
      <c r="PH79" s="11">
        <f t="shared" ref="PH79" si="1618">PG79+1</f>
        <v>9</v>
      </c>
      <c r="PI79" s="11">
        <f t="shared" ref="PI79" si="1619">PH79+1</f>
        <v>10</v>
      </c>
      <c r="PJ79" s="11">
        <f t="shared" ref="PJ79" si="1620">PI79+1</f>
        <v>11</v>
      </c>
      <c r="PK79" s="11">
        <f t="shared" ref="PK79" si="1621">PJ79+1</f>
        <v>12</v>
      </c>
      <c r="PL79" s="11">
        <v>1</v>
      </c>
      <c r="PM79" s="11">
        <f t="shared" ref="PM79" si="1622">PL79+1</f>
        <v>2</v>
      </c>
      <c r="PN79" s="11">
        <f t="shared" ref="PN79" si="1623">PM79+1</f>
        <v>3</v>
      </c>
      <c r="PO79" s="11">
        <f t="shared" ref="PO79" si="1624">PN79+1</f>
        <v>4</v>
      </c>
      <c r="PP79" s="11">
        <f t="shared" ref="PP79" si="1625">PO79+1</f>
        <v>5</v>
      </c>
      <c r="PQ79" s="11">
        <f t="shared" ref="PQ79" si="1626">PP79+1</f>
        <v>6</v>
      </c>
      <c r="PR79" s="11">
        <f t="shared" ref="PR79" si="1627">PQ79+1</f>
        <v>7</v>
      </c>
      <c r="PS79" s="11">
        <f t="shared" ref="PS79" si="1628">PR79+1</f>
        <v>8</v>
      </c>
      <c r="PT79" s="11">
        <f t="shared" ref="PT79" si="1629">PS79+1</f>
        <v>9</v>
      </c>
      <c r="PU79" s="11">
        <f t="shared" ref="PU79" si="1630">PT79+1</f>
        <v>10</v>
      </c>
      <c r="PV79" s="11">
        <f t="shared" ref="PV79" si="1631">PU79+1</f>
        <v>11</v>
      </c>
      <c r="PW79" s="11">
        <f t="shared" ref="PW79" si="1632">PV79+1</f>
        <v>12</v>
      </c>
    </row>
    <row r="80" spans="1:439" x14ac:dyDescent="0.15">
      <c r="B80" s="11" t="s">
        <v>25</v>
      </c>
      <c r="C80" s="11" t="s">
        <v>44</v>
      </c>
      <c r="D80" s="16">
        <f>SUM(H80:S80)</f>
        <v>3000.0000000000005</v>
      </c>
      <c r="E80" s="16"/>
      <c r="F80" s="16"/>
      <c r="G80" s="16"/>
      <c r="H80" s="16">
        <f>'Hydro plants'!$E$9*1000*H81</f>
        <v>284.79018458813761</v>
      </c>
      <c r="I80" s="16">
        <f>'Hydro plants'!$E$9*1000*I81</f>
        <v>261.25159315099523</v>
      </c>
      <c r="J80" s="16">
        <f>'Hydro plants'!$E$9*1000*J81</f>
        <v>267.92394977884663</v>
      </c>
      <c r="K80" s="16">
        <f>'Hydro plants'!$E$9*1000*K81</f>
        <v>240.30780706912847</v>
      </c>
      <c r="L80" s="16">
        <f>'Hydro plants'!$E$9*1000*L81</f>
        <v>258.10075807673212</v>
      </c>
      <c r="M80" s="16">
        <f>'Hydro plants'!$E$9*1000*M81</f>
        <v>216.72802824539448</v>
      </c>
      <c r="N80" s="16">
        <f>'Hydro plants'!$E$9*1000*N81</f>
        <v>203.71281408242513</v>
      </c>
      <c r="O80" s="16">
        <f>'Hydro plants'!$E$9*1000*O81</f>
        <v>218.33433632246977</v>
      </c>
      <c r="P80" s="16">
        <f>'Hydro plants'!$E$9*1000*P81</f>
        <v>220.3731119587577</v>
      </c>
      <c r="Q80" s="16">
        <f>'Hydro plants'!$E$9*1000*Q81</f>
        <v>251.03712127625982</v>
      </c>
      <c r="R80" s="16">
        <f>'Hydro plants'!$E$9*1000*R81</f>
        <v>282.48369093900379</v>
      </c>
      <c r="S80" s="16">
        <f>'Hydro plants'!$E$9*1000*S81</f>
        <v>294.95660451184943</v>
      </c>
      <c r="T80" s="16">
        <f>'Hydro plants'!$E$9*1000*T81</f>
        <v>284.79018458813761</v>
      </c>
      <c r="U80" s="16">
        <f>'Hydro plants'!$E$9*1000*U81</f>
        <v>261.25159315099523</v>
      </c>
      <c r="V80" s="16">
        <f>'Hydro plants'!$E$9*1000*V81</f>
        <v>267.92394977884663</v>
      </c>
      <c r="W80" s="16">
        <f>'Hydro plants'!$E$9*1000*W81</f>
        <v>240.30780706912847</v>
      </c>
      <c r="X80" s="16">
        <f>'Hydro plants'!$E$9*1000*X81</f>
        <v>258.10075807673212</v>
      </c>
      <c r="Y80" s="16">
        <f>'Hydro plants'!$E$9*1000*Y81</f>
        <v>216.72802824539448</v>
      </c>
      <c r="Z80" s="16">
        <f>'Hydro plants'!$E$9*1000*Z81</f>
        <v>203.71281408242513</v>
      </c>
      <c r="AA80" s="16">
        <f>'Hydro plants'!$E$9*1000*AA81</f>
        <v>218.33433632246977</v>
      </c>
      <c r="AB80" s="16">
        <f>'Hydro plants'!$E$9*1000*AB81</f>
        <v>220.3731119587577</v>
      </c>
      <c r="AC80" s="16">
        <f>'Hydro plants'!$E$9*1000*AC81</f>
        <v>251.03712127625982</v>
      </c>
      <c r="AD80" s="16">
        <f>'Hydro plants'!$E$9*1000*AD81</f>
        <v>282.48369093900379</v>
      </c>
      <c r="AE80" s="16">
        <f>'Hydro plants'!$E$9*1000*AE81</f>
        <v>294.95660451184943</v>
      </c>
      <c r="AF80" s="16">
        <f>'Hydro plants'!$E$9*1000*AF81</f>
        <v>284.79018458813761</v>
      </c>
      <c r="AG80" s="16">
        <f>'Hydro plants'!$E$9*1000*AG81</f>
        <v>261.25159315099523</v>
      </c>
      <c r="AH80" s="16">
        <f>'Hydro plants'!$E$9*1000*AH81</f>
        <v>267.92394977884663</v>
      </c>
      <c r="AI80" s="16">
        <f>'Hydro plants'!$E$9*1000*AI81</f>
        <v>240.30780706912847</v>
      </c>
      <c r="AJ80" s="16">
        <f>'Hydro plants'!$E$9*1000*AJ81</f>
        <v>258.10075807673212</v>
      </c>
      <c r="AK80" s="16">
        <f>'Hydro plants'!$E$9*1000*AK81</f>
        <v>216.72802824539448</v>
      </c>
      <c r="AL80" s="16">
        <f>'Hydro plants'!$E$9*1000*AL81</f>
        <v>203.71281408242513</v>
      </c>
      <c r="AM80" s="16">
        <f>'Hydro plants'!$E$9*1000*AM81</f>
        <v>218.33433632246977</v>
      </c>
      <c r="AN80" s="16">
        <f>'Hydro plants'!$E$9*1000*AN81</f>
        <v>220.3731119587577</v>
      </c>
      <c r="AO80" s="16">
        <f>'Hydro plants'!$E$9*1000*AO81</f>
        <v>251.03712127625982</v>
      </c>
      <c r="AP80" s="16">
        <f>'Hydro plants'!$E$9*1000*AP81</f>
        <v>282.48369093900379</v>
      </c>
      <c r="AQ80" s="16">
        <f>'Hydro plants'!$E$9*1000*AQ81</f>
        <v>294.95660451184943</v>
      </c>
      <c r="AR80" s="16">
        <f>'Hydro plants'!$E$9*1000*AR81</f>
        <v>284.7</v>
      </c>
      <c r="AS80" s="16">
        <f>'Hydro plants'!$E$9*1000*AS81</f>
        <v>261.3</v>
      </c>
      <c r="AT80" s="16">
        <f>'Hydro plants'!$E$9*1000*AT81</f>
        <v>267.90000000000003</v>
      </c>
      <c r="AU80" s="16">
        <f>'Hydro plants'!$E$9*1000*AU81</f>
        <v>240.3</v>
      </c>
      <c r="AV80" s="16">
        <f>'Hydro plants'!$E$9*1000*AV81</f>
        <v>258</v>
      </c>
      <c r="AW80" s="16">
        <f>'Hydro plants'!$E$9*1000*AW81</f>
        <v>216.6</v>
      </c>
      <c r="AX80" s="16">
        <f>'Hydro plants'!$E$9*1000*AX81</f>
        <v>203.70000000000002</v>
      </c>
      <c r="AY80" s="16">
        <f>'Hydro plants'!$E$9*1000*AY81</f>
        <v>218.4</v>
      </c>
      <c r="AZ80" s="16">
        <f>'Hydro plants'!$E$9*1000*AZ81</f>
        <v>220.5</v>
      </c>
      <c r="BA80" s="16">
        <f>'Hydro plants'!$E$9*1000*BA81</f>
        <v>251.1</v>
      </c>
      <c r="BB80" s="16">
        <f>'Hydro plants'!$E$9*1000*BB81</f>
        <v>282.60000000000002</v>
      </c>
      <c r="BC80" s="16">
        <f>'Hydro plants'!$E$9*1000*BC81</f>
        <v>294.89999999999998</v>
      </c>
      <c r="BD80" s="16">
        <f>'Hydro plants'!$E$9*1000*BD81</f>
        <v>284.7</v>
      </c>
      <c r="BE80" s="16">
        <f>'Hydro plants'!$E$9*1000*BE81</f>
        <v>261.3</v>
      </c>
      <c r="BF80" s="16">
        <f>'Hydro plants'!$E$9*1000*BF81</f>
        <v>267.90000000000003</v>
      </c>
      <c r="BG80" s="16">
        <f>'Hydro plants'!$E$9*1000*BG81</f>
        <v>240.3</v>
      </c>
      <c r="BH80" s="16">
        <f>'Hydro plants'!$E$9*1000*BH81</f>
        <v>258</v>
      </c>
      <c r="BI80" s="16">
        <f>'Hydro plants'!$E$9*1000*BI81</f>
        <v>216.6</v>
      </c>
      <c r="BJ80" s="16">
        <f>'Hydro plants'!$E$9*1000*BJ81</f>
        <v>203.70000000000002</v>
      </c>
      <c r="BK80" s="16">
        <f>'Hydro plants'!$E$9*1000*BK81</f>
        <v>218.4</v>
      </c>
      <c r="BL80" s="16">
        <f>'Hydro plants'!$E$9*1000*BL81</f>
        <v>220.5</v>
      </c>
      <c r="BM80" s="16">
        <f>'Hydro plants'!$E$9*1000*BM81</f>
        <v>251.1</v>
      </c>
      <c r="BN80" s="16">
        <f>'Hydro plants'!$E$9*1000*BN81</f>
        <v>282.60000000000002</v>
      </c>
      <c r="BO80" s="16">
        <f>'Hydro plants'!$E$9*1000*BO81</f>
        <v>294.89999999999998</v>
      </c>
      <c r="BP80" s="16">
        <f>'Hydro plants'!$E$9*1000*BP81</f>
        <v>284.7</v>
      </c>
      <c r="BQ80" s="16">
        <f>'Hydro plants'!$E$9*1000*BQ81</f>
        <v>261.3</v>
      </c>
      <c r="BR80" s="16">
        <f>'Hydro plants'!$E$9*1000*BR81</f>
        <v>267.90000000000003</v>
      </c>
      <c r="BS80" s="16">
        <f>'Hydro plants'!$E$9*1000*BS81</f>
        <v>240.3</v>
      </c>
      <c r="BT80" s="16">
        <f>'Hydro plants'!$E$9*1000*BT81</f>
        <v>258</v>
      </c>
      <c r="BU80" s="16">
        <f>'Hydro plants'!$E$9*1000*BU81</f>
        <v>216.6</v>
      </c>
      <c r="BV80" s="16">
        <f>'Hydro plants'!$E$9*1000*BV81</f>
        <v>203.70000000000002</v>
      </c>
      <c r="BW80" s="16">
        <f>'Hydro plants'!$E$9*1000*BW81</f>
        <v>218.4</v>
      </c>
      <c r="BX80" s="16">
        <f>'Hydro plants'!$E$9*1000*BX81</f>
        <v>220.5</v>
      </c>
      <c r="BY80" s="16">
        <f>'Hydro plants'!$E$9*1000*BY81</f>
        <v>251.1</v>
      </c>
      <c r="BZ80" s="16">
        <f>'Hydro plants'!$E$9*1000*BZ81</f>
        <v>282.60000000000002</v>
      </c>
      <c r="CA80" s="16">
        <f>'Hydro plants'!$E$9*1000*CA81</f>
        <v>294.89999999999998</v>
      </c>
      <c r="CB80" s="16">
        <f>'Hydro plants'!$E$9*1000*CB81</f>
        <v>284.7</v>
      </c>
      <c r="CC80" s="16">
        <f>'Hydro plants'!$E$9*1000*CC81</f>
        <v>261.3</v>
      </c>
      <c r="CD80" s="16">
        <f>'Hydro plants'!$E$9*1000*CD81</f>
        <v>267.90000000000003</v>
      </c>
      <c r="CE80" s="16">
        <f>'Hydro plants'!$E$9*1000*CE81</f>
        <v>240.3</v>
      </c>
      <c r="CF80" s="16">
        <f>'Hydro plants'!$E$9*1000*CF81</f>
        <v>258</v>
      </c>
      <c r="CG80" s="16">
        <f>'Hydro plants'!$E$9*1000*CG81</f>
        <v>216.6</v>
      </c>
      <c r="CH80" s="16">
        <f>'Hydro plants'!$E$9*1000*CH81</f>
        <v>203.70000000000002</v>
      </c>
      <c r="CI80" s="16">
        <f>'Hydro plants'!$E$9*1000*CI81</f>
        <v>218.4</v>
      </c>
      <c r="CJ80" s="16">
        <f>'Hydro plants'!$E$9*1000*CJ81</f>
        <v>220.5</v>
      </c>
      <c r="CK80" s="16">
        <f>'Hydro plants'!$E$9*1000*CK81</f>
        <v>251.1</v>
      </c>
      <c r="CL80" s="16">
        <f>'Hydro plants'!$E$9*1000*CL81</f>
        <v>282.60000000000002</v>
      </c>
      <c r="CM80" s="16">
        <f>'Hydro plants'!$E$9*1000*CM81</f>
        <v>294.89999999999998</v>
      </c>
      <c r="CN80" s="16">
        <f>'Hydro plants'!$E$9*1000*CN81</f>
        <v>284.7</v>
      </c>
      <c r="CO80" s="16">
        <f>'Hydro plants'!$E$9*1000*CO81</f>
        <v>261.3</v>
      </c>
      <c r="CP80" s="16">
        <f>'Hydro plants'!$E$9*1000*CP81</f>
        <v>267.90000000000003</v>
      </c>
      <c r="CQ80" s="16">
        <f>'Hydro plants'!$E$9*1000*CQ81</f>
        <v>240.3</v>
      </c>
      <c r="CR80" s="16">
        <f>'Hydro plants'!$E$9*1000*CR81</f>
        <v>258</v>
      </c>
      <c r="CS80" s="16">
        <f>'Hydro plants'!$E$9*1000*CS81</f>
        <v>216.6</v>
      </c>
      <c r="CT80" s="16">
        <f>'Hydro plants'!$E$9*1000*CT81</f>
        <v>203.70000000000002</v>
      </c>
      <c r="CU80" s="16">
        <f>'Hydro plants'!$E$9*1000*CU81</f>
        <v>218.4</v>
      </c>
      <c r="CV80" s="16">
        <f>'Hydro plants'!$E$9*1000*CV81</f>
        <v>220.5</v>
      </c>
      <c r="CW80" s="16">
        <f>'Hydro plants'!$E$9*1000*CW81</f>
        <v>251.1</v>
      </c>
      <c r="CX80" s="16">
        <f>'Hydro plants'!$E$9*1000*CX81</f>
        <v>282.60000000000002</v>
      </c>
      <c r="CY80" s="16">
        <f>'Hydro plants'!$E$9*1000*CY81</f>
        <v>294.89999999999998</v>
      </c>
      <c r="CZ80" s="16">
        <f>'Hydro plants'!$E$9*1000*CZ81</f>
        <v>284.7</v>
      </c>
      <c r="DA80" s="16">
        <f>'Hydro plants'!$E$9*1000*DA81</f>
        <v>261.3</v>
      </c>
      <c r="DB80" s="16">
        <f>'Hydro plants'!$E$9*1000*DB81</f>
        <v>267.90000000000003</v>
      </c>
      <c r="DC80" s="16">
        <f>'Hydro plants'!$E$9*1000*DC81</f>
        <v>240.3</v>
      </c>
      <c r="DD80" s="16">
        <f>'Hydro plants'!$E$9*1000*DD81</f>
        <v>258</v>
      </c>
      <c r="DE80" s="16">
        <f>'Hydro plants'!$E$9*1000*DE81</f>
        <v>216.6</v>
      </c>
      <c r="DF80" s="16">
        <f>'Hydro plants'!$E$9*1000*DF81</f>
        <v>203.70000000000002</v>
      </c>
      <c r="DG80" s="16">
        <f>'Hydro plants'!$E$9*1000*DG81</f>
        <v>218.4</v>
      </c>
      <c r="DH80" s="16">
        <f>'Hydro plants'!$E$9*1000*DH81</f>
        <v>220.5</v>
      </c>
      <c r="DI80" s="16">
        <f>'Hydro plants'!$E$9*1000*DI81</f>
        <v>251.1</v>
      </c>
      <c r="DJ80" s="16">
        <f>'Hydro plants'!$E$9*1000*DJ81</f>
        <v>282.60000000000002</v>
      </c>
      <c r="DK80" s="16">
        <f>'Hydro plants'!$E$9*1000*DK81</f>
        <v>294.89999999999998</v>
      </c>
      <c r="DL80" s="16">
        <f>'Hydro plants'!$E$9*1000*DL81</f>
        <v>284.7</v>
      </c>
      <c r="DM80" s="16">
        <f>'Hydro plants'!$E$9*1000*DM81</f>
        <v>261.3</v>
      </c>
      <c r="DN80" s="16">
        <f>'Hydro plants'!$E$9*1000*DN81</f>
        <v>267.90000000000003</v>
      </c>
      <c r="DO80" s="16">
        <f>'Hydro plants'!$E$9*1000*DO81</f>
        <v>240.3</v>
      </c>
      <c r="DP80" s="16">
        <f>'Hydro plants'!$E$9*1000*DP81</f>
        <v>258</v>
      </c>
      <c r="DQ80" s="16">
        <f>'Hydro plants'!$E$9*1000*DQ81</f>
        <v>216.6</v>
      </c>
      <c r="DR80" s="16">
        <f>'Hydro plants'!$E$9*1000*DR81</f>
        <v>203.70000000000002</v>
      </c>
      <c r="DS80" s="16">
        <f>'Hydro plants'!$E$9*1000*DS81</f>
        <v>218.4</v>
      </c>
      <c r="DT80" s="16">
        <f>'Hydro plants'!$E$9*1000*DT81</f>
        <v>220.5</v>
      </c>
      <c r="DU80" s="16">
        <f>'Hydro plants'!$E$9*1000*DU81</f>
        <v>251.1</v>
      </c>
      <c r="DV80" s="16">
        <f>'Hydro plants'!$E$9*1000*DV81</f>
        <v>282.60000000000002</v>
      </c>
      <c r="DW80" s="16">
        <f>'Hydro plants'!$E$9*1000*DW81</f>
        <v>294.89999999999998</v>
      </c>
      <c r="DX80" s="16">
        <f>'Hydro plants'!$E$9*1000*DX81</f>
        <v>284.7</v>
      </c>
      <c r="DY80" s="16">
        <f>'Hydro plants'!$E$9*1000*DY81</f>
        <v>261.3</v>
      </c>
      <c r="DZ80" s="16">
        <f>'Hydro plants'!$E$9*1000*DZ81</f>
        <v>267.90000000000003</v>
      </c>
      <c r="EA80" s="16">
        <f>'Hydro plants'!$E$9*1000*EA81</f>
        <v>240.3</v>
      </c>
      <c r="EB80" s="16">
        <f>'Hydro plants'!$E$9*1000*EB81</f>
        <v>258</v>
      </c>
      <c r="EC80" s="16">
        <f>'Hydro plants'!$E$9*1000*EC81</f>
        <v>216.6</v>
      </c>
      <c r="ED80" s="16">
        <f>'Hydro plants'!$E$9*1000*ED81</f>
        <v>203.70000000000002</v>
      </c>
      <c r="EE80" s="16">
        <f>'Hydro plants'!$E$9*1000*EE81</f>
        <v>218.4</v>
      </c>
      <c r="EF80" s="16">
        <f>'Hydro plants'!$E$9*1000*EF81</f>
        <v>220.5</v>
      </c>
      <c r="EG80" s="16">
        <f>'Hydro plants'!$E$9*1000*EG81</f>
        <v>251.1</v>
      </c>
      <c r="EH80" s="16">
        <f>'Hydro plants'!$E$9*1000*EH81</f>
        <v>282.60000000000002</v>
      </c>
      <c r="EI80" s="16">
        <f>'Hydro plants'!$E$9*1000*EI81</f>
        <v>294.89999999999998</v>
      </c>
      <c r="EJ80" s="16">
        <f>'Hydro plants'!$E$9*1000*EJ81</f>
        <v>284.7</v>
      </c>
      <c r="EK80" s="16">
        <f>'Hydro plants'!$E$9*1000*EK81</f>
        <v>261.3</v>
      </c>
      <c r="EL80" s="16">
        <f>'Hydro plants'!$E$9*1000*EL81</f>
        <v>267.90000000000003</v>
      </c>
      <c r="EM80" s="16">
        <f>'Hydro plants'!$E$9*1000*EM81</f>
        <v>240.3</v>
      </c>
      <c r="EN80" s="16">
        <f>'Hydro plants'!$E$9*1000*EN81</f>
        <v>258</v>
      </c>
      <c r="EO80" s="16">
        <f>'Hydro plants'!$E$9*1000*EO81</f>
        <v>216.6</v>
      </c>
      <c r="EP80" s="16">
        <f>'Hydro plants'!$E$9*1000*EP81</f>
        <v>203.70000000000002</v>
      </c>
      <c r="EQ80" s="16">
        <f>'Hydro plants'!$E$9*1000*EQ81</f>
        <v>218.4</v>
      </c>
      <c r="ER80" s="16">
        <f>'Hydro plants'!$E$9*1000*ER81</f>
        <v>220.5</v>
      </c>
      <c r="ES80" s="16">
        <f>'Hydro plants'!$E$9*1000*ES81</f>
        <v>251.1</v>
      </c>
      <c r="ET80" s="16">
        <f>'Hydro plants'!$E$9*1000*ET81</f>
        <v>282.60000000000002</v>
      </c>
      <c r="EU80" s="16">
        <f>'Hydro plants'!$E$9*1000*EU81</f>
        <v>294.89999999999998</v>
      </c>
      <c r="EV80" s="16">
        <f>'Hydro plants'!$E$9*1000*EV81</f>
        <v>284.7</v>
      </c>
      <c r="EW80" s="16">
        <f>'Hydro plants'!$E$9*1000*EW81</f>
        <v>261.3</v>
      </c>
      <c r="EX80" s="16">
        <f>'Hydro plants'!$E$9*1000*EX81</f>
        <v>267.90000000000003</v>
      </c>
      <c r="EY80" s="16">
        <f>'Hydro plants'!$E$9*1000*EY81</f>
        <v>240.3</v>
      </c>
      <c r="EZ80" s="16">
        <f>'Hydro plants'!$E$9*1000*EZ81</f>
        <v>258</v>
      </c>
      <c r="FA80" s="16">
        <f>'Hydro plants'!$E$9*1000*FA81</f>
        <v>216.6</v>
      </c>
      <c r="FB80" s="16">
        <f>'Hydro plants'!$E$9*1000*FB81</f>
        <v>203.70000000000002</v>
      </c>
      <c r="FC80" s="16">
        <f>'Hydro plants'!$E$9*1000*FC81</f>
        <v>218.4</v>
      </c>
      <c r="FD80" s="16">
        <f>'Hydro plants'!$E$9*1000*FD81</f>
        <v>220.5</v>
      </c>
      <c r="FE80" s="16">
        <f>'Hydro plants'!$E$9*1000*FE81</f>
        <v>251.1</v>
      </c>
      <c r="FF80" s="16">
        <f>'Hydro plants'!$E$9*1000*FF81</f>
        <v>282.60000000000002</v>
      </c>
      <c r="FG80" s="16">
        <f>'Hydro plants'!$E$9*1000*FG81</f>
        <v>294.89999999999998</v>
      </c>
      <c r="FH80" s="16">
        <f>'Hydro plants'!$E$9*1000*FH81</f>
        <v>284.7</v>
      </c>
      <c r="FI80" s="16">
        <f>'Hydro plants'!$E$9*1000*FI81</f>
        <v>261.3</v>
      </c>
      <c r="FJ80" s="16">
        <f>'Hydro plants'!$E$9*1000*FJ81</f>
        <v>267.90000000000003</v>
      </c>
      <c r="FK80" s="16">
        <f>'Hydro plants'!$E$9*1000*FK81</f>
        <v>240.3</v>
      </c>
      <c r="FL80" s="16">
        <f>'Hydro plants'!$E$9*1000*FL81</f>
        <v>258</v>
      </c>
      <c r="FM80" s="16">
        <f>'Hydro plants'!$E$9*1000*FM81</f>
        <v>216.6</v>
      </c>
      <c r="FN80" s="16">
        <f>'Hydro plants'!$E$9*1000*FN81</f>
        <v>203.70000000000002</v>
      </c>
      <c r="FO80" s="16">
        <f>'Hydro plants'!$E$9*1000*FO81</f>
        <v>218.4</v>
      </c>
      <c r="FP80" s="16">
        <f>'Hydro plants'!$E$9*1000*FP81</f>
        <v>220.5</v>
      </c>
      <c r="FQ80" s="16">
        <f>'Hydro plants'!$E$9*1000*FQ81</f>
        <v>251.1</v>
      </c>
      <c r="FR80" s="16">
        <f>'Hydro plants'!$E$9*1000*FR81</f>
        <v>282.60000000000002</v>
      </c>
      <c r="FS80" s="16">
        <f>'Hydro plants'!$E$9*1000*FS81</f>
        <v>294.89999999999998</v>
      </c>
      <c r="FT80" s="16">
        <f>'Hydro plants'!$E$9*1000*FT81</f>
        <v>284.7</v>
      </c>
      <c r="FU80" s="16">
        <f>'Hydro plants'!$E$9*1000*FU81</f>
        <v>261.3</v>
      </c>
      <c r="FV80" s="16">
        <f>'Hydro plants'!$E$9*1000*FV81</f>
        <v>267.90000000000003</v>
      </c>
      <c r="FW80" s="16">
        <f>'Hydro plants'!$E$9*1000*FW81</f>
        <v>240.3</v>
      </c>
      <c r="FX80" s="16">
        <f>'Hydro plants'!$E$9*1000*FX81</f>
        <v>258</v>
      </c>
      <c r="FY80" s="16">
        <f>'Hydro plants'!$E$9*1000*FY81</f>
        <v>216.6</v>
      </c>
      <c r="FZ80" s="16">
        <f>'Hydro plants'!$E$9*1000*FZ81</f>
        <v>203.70000000000002</v>
      </c>
      <c r="GA80" s="16">
        <f>'Hydro plants'!$E$9*1000*GA81</f>
        <v>218.4</v>
      </c>
      <c r="GB80" s="16">
        <f>'Hydro plants'!$E$9*1000*GB81</f>
        <v>220.5</v>
      </c>
      <c r="GC80" s="16">
        <f>'Hydro plants'!$E$9*1000*GC81</f>
        <v>251.1</v>
      </c>
      <c r="GD80" s="16">
        <f>'Hydro plants'!$E$9*1000*GD81</f>
        <v>282.60000000000002</v>
      </c>
      <c r="GE80" s="16">
        <f>'Hydro plants'!$E$9*1000*GE81</f>
        <v>294.89999999999998</v>
      </c>
      <c r="GF80" s="16">
        <f>'Hydro plants'!$E$9*1000*GF81</f>
        <v>284.7</v>
      </c>
      <c r="GG80" s="16">
        <f>'Hydro plants'!$E$9*1000*GG81</f>
        <v>261.3</v>
      </c>
      <c r="GH80" s="16">
        <f>'Hydro plants'!$E$9*1000*GH81</f>
        <v>267.90000000000003</v>
      </c>
      <c r="GI80" s="16">
        <f>'Hydro plants'!$E$9*1000*GI81</f>
        <v>240.3</v>
      </c>
      <c r="GJ80" s="16">
        <f>'Hydro plants'!$E$9*1000*GJ81</f>
        <v>258</v>
      </c>
      <c r="GK80" s="16">
        <f>'Hydro plants'!$E$9*1000*GK81</f>
        <v>216.6</v>
      </c>
      <c r="GL80" s="16">
        <f>'Hydro plants'!$E$9*1000*GL81</f>
        <v>203.70000000000002</v>
      </c>
      <c r="GM80" s="16">
        <f>'Hydro plants'!$E$9*1000*GM81</f>
        <v>218.4</v>
      </c>
      <c r="GN80" s="16">
        <f>'Hydro plants'!$E$9*1000*GN81</f>
        <v>220.5</v>
      </c>
      <c r="GO80" s="16">
        <f>'Hydro plants'!$E$9*1000*GO81</f>
        <v>251.1</v>
      </c>
      <c r="GP80" s="16">
        <f>'Hydro plants'!$E$9*1000*GP81</f>
        <v>282.60000000000002</v>
      </c>
      <c r="GQ80" s="16">
        <f>'Hydro plants'!$E$9*1000*GQ81</f>
        <v>294.89999999999998</v>
      </c>
      <c r="GR80" s="16">
        <f>'Hydro plants'!$E$9*1000*GR81</f>
        <v>284.7</v>
      </c>
      <c r="GS80" s="16">
        <f>'Hydro plants'!$E$9*1000*GS81</f>
        <v>261.3</v>
      </c>
      <c r="GT80" s="16">
        <f>'Hydro plants'!$E$9*1000*GT81</f>
        <v>267.90000000000003</v>
      </c>
      <c r="GU80" s="16">
        <f>'Hydro plants'!$E$9*1000*GU81</f>
        <v>240.3</v>
      </c>
      <c r="GV80" s="16">
        <f>'Hydro plants'!$E$9*1000*GV81</f>
        <v>258</v>
      </c>
      <c r="GW80" s="16">
        <f>'Hydro plants'!$E$9*1000*GW81</f>
        <v>216.6</v>
      </c>
      <c r="GX80" s="16">
        <f>'Hydro plants'!$E$9*1000*GX81</f>
        <v>203.70000000000002</v>
      </c>
      <c r="GY80" s="16">
        <f>'Hydro plants'!$E$9*1000*GY81</f>
        <v>218.4</v>
      </c>
      <c r="GZ80" s="16">
        <f>'Hydro plants'!$E$9*1000*GZ81</f>
        <v>220.5</v>
      </c>
      <c r="HA80" s="16">
        <f>'Hydro plants'!$E$9*1000*HA81</f>
        <v>251.1</v>
      </c>
      <c r="HB80" s="16">
        <f>'Hydro plants'!$E$9*1000*HB81</f>
        <v>282.60000000000002</v>
      </c>
      <c r="HC80" s="16">
        <f>'Hydro plants'!$E$9*1000*HC81</f>
        <v>294.89999999999998</v>
      </c>
      <c r="HD80" s="16">
        <f>'Hydro plants'!$E$9*1000*HD81</f>
        <v>284.7</v>
      </c>
      <c r="HE80" s="16">
        <f>'Hydro plants'!$E$9*1000*HE81</f>
        <v>261.3</v>
      </c>
      <c r="HF80" s="16">
        <f>'Hydro plants'!$E$9*1000*HF81</f>
        <v>267.90000000000003</v>
      </c>
      <c r="HG80" s="16">
        <f>'Hydro plants'!$E$9*1000*HG81</f>
        <v>240.3</v>
      </c>
      <c r="HH80" s="16">
        <f>'Hydro plants'!$E$9*1000*HH81</f>
        <v>258</v>
      </c>
      <c r="HI80" s="16">
        <f>'Hydro plants'!$E$9*1000*HI81</f>
        <v>216.6</v>
      </c>
      <c r="HJ80" s="16">
        <f>'Hydro plants'!$E$9*1000*HJ81</f>
        <v>203.70000000000002</v>
      </c>
      <c r="HK80" s="16">
        <f>'Hydro plants'!$E$9*1000*HK81</f>
        <v>218.4</v>
      </c>
      <c r="HL80" s="16">
        <f>'Hydro plants'!$E$9*1000*HL81</f>
        <v>220.5</v>
      </c>
      <c r="HM80" s="16">
        <f>'Hydro plants'!$E$9*1000*HM81</f>
        <v>251.1</v>
      </c>
      <c r="HN80" s="16">
        <f>'Hydro plants'!$E$9*1000*HN81</f>
        <v>282.60000000000002</v>
      </c>
      <c r="HO80" s="16">
        <f>'Hydro plants'!$E$9*1000*HO81</f>
        <v>294.89999999999998</v>
      </c>
      <c r="HP80" s="16">
        <f>'Hydro plants'!$E$9*1000*HP81</f>
        <v>284.7</v>
      </c>
      <c r="HQ80" s="16">
        <f>'Hydro plants'!$E$9*1000*HQ81</f>
        <v>261.3</v>
      </c>
      <c r="HR80" s="16">
        <f>'Hydro plants'!$E$9*1000*HR81</f>
        <v>267.90000000000003</v>
      </c>
      <c r="HS80" s="16">
        <f>'Hydro plants'!$E$9*1000*HS81</f>
        <v>240.3</v>
      </c>
      <c r="HT80" s="16">
        <f>'Hydro plants'!$E$9*1000*HT81</f>
        <v>258</v>
      </c>
      <c r="HU80" s="16">
        <f>'Hydro plants'!$E$9*1000*HU81</f>
        <v>216.6</v>
      </c>
      <c r="HV80" s="16">
        <f>'Hydro plants'!$E$9*1000*HV81</f>
        <v>203.70000000000002</v>
      </c>
      <c r="HW80" s="16">
        <f>'Hydro plants'!$E$9*1000*HW81</f>
        <v>218.4</v>
      </c>
      <c r="HX80" s="16">
        <f>'Hydro plants'!$E$9*1000*HX81</f>
        <v>220.5</v>
      </c>
      <c r="HY80" s="16">
        <f>'Hydro plants'!$E$9*1000*HY81</f>
        <v>251.1</v>
      </c>
      <c r="HZ80" s="16">
        <f>'Hydro plants'!$E$9*1000*HZ81</f>
        <v>282.60000000000002</v>
      </c>
      <c r="IA80" s="16">
        <f>'Hydro plants'!$E$9*1000*IA81</f>
        <v>294.89999999999998</v>
      </c>
      <c r="IB80" s="16">
        <f>'Hydro plants'!$E$9*1000*IB81</f>
        <v>284.7</v>
      </c>
      <c r="IC80" s="16">
        <f>'Hydro plants'!$E$9*1000*IC81</f>
        <v>261.3</v>
      </c>
      <c r="ID80" s="16">
        <f>'Hydro plants'!$E$9*1000*ID81</f>
        <v>267.90000000000003</v>
      </c>
      <c r="IE80" s="16">
        <f>'Hydro plants'!$E$9*1000*IE81</f>
        <v>240.3</v>
      </c>
      <c r="IF80" s="16">
        <f>'Hydro plants'!$E$9*1000*IF81</f>
        <v>258</v>
      </c>
      <c r="IG80" s="16">
        <f>'Hydro plants'!$E$9*1000*IG81</f>
        <v>216.6</v>
      </c>
      <c r="IH80" s="16">
        <f>'Hydro plants'!$E$9*1000*IH81</f>
        <v>203.70000000000002</v>
      </c>
      <c r="II80" s="16">
        <f>'Hydro plants'!$E$9*1000*II81</f>
        <v>218.4</v>
      </c>
      <c r="IJ80" s="16">
        <f>'Hydro plants'!$E$9*1000*IJ81</f>
        <v>220.5</v>
      </c>
      <c r="IK80" s="16">
        <f>'Hydro plants'!$E$9*1000*IK81</f>
        <v>251.1</v>
      </c>
      <c r="IL80" s="16">
        <f>'Hydro plants'!$E$9*1000*IL81</f>
        <v>282.60000000000002</v>
      </c>
      <c r="IM80" s="16">
        <f>'Hydro plants'!$E$9*1000*IM81</f>
        <v>294.89999999999998</v>
      </c>
      <c r="IN80" s="16">
        <f>'Hydro plants'!$E$9*1000*IN81</f>
        <v>284.7</v>
      </c>
      <c r="IO80" s="16">
        <f>'Hydro plants'!$E$9*1000*IO81</f>
        <v>261.3</v>
      </c>
      <c r="IP80" s="16">
        <f>'Hydro plants'!$E$9*1000*IP81</f>
        <v>267.90000000000003</v>
      </c>
      <c r="IQ80" s="16">
        <f>'Hydro plants'!$E$9*1000*IQ81</f>
        <v>240.3</v>
      </c>
      <c r="IR80" s="16">
        <f>'Hydro plants'!$E$9*1000*IR81</f>
        <v>258</v>
      </c>
      <c r="IS80" s="16">
        <f>'Hydro plants'!$E$9*1000*IS81</f>
        <v>216.6</v>
      </c>
      <c r="IT80" s="16">
        <f>'Hydro plants'!$E$9*1000*IT81</f>
        <v>203.70000000000002</v>
      </c>
      <c r="IU80" s="16">
        <f>'Hydro plants'!$E$9*1000*IU81</f>
        <v>218.4</v>
      </c>
      <c r="IV80" s="16">
        <f>'Hydro plants'!$E$9*1000*IV81</f>
        <v>220.5</v>
      </c>
      <c r="IW80" s="16">
        <f>'Hydro plants'!$E$9*1000*IW81</f>
        <v>251.1</v>
      </c>
      <c r="IX80" s="16">
        <f>'Hydro plants'!$E$9*1000*IX81</f>
        <v>282.60000000000002</v>
      </c>
      <c r="IY80" s="16">
        <f>'Hydro plants'!$E$9*1000*IY81</f>
        <v>294.89999999999998</v>
      </c>
      <c r="IZ80" s="16">
        <f>'Hydro plants'!$E$9*1000*IZ81</f>
        <v>284.7</v>
      </c>
      <c r="JA80" s="16">
        <f>'Hydro plants'!$E$9*1000*JA81</f>
        <v>261.3</v>
      </c>
      <c r="JB80" s="16">
        <f>'Hydro plants'!$E$9*1000*JB81</f>
        <v>267.90000000000003</v>
      </c>
      <c r="JC80" s="16">
        <f>'Hydro plants'!$E$9*1000*JC81</f>
        <v>240.3</v>
      </c>
      <c r="JD80" s="16">
        <f>'Hydro plants'!$E$9*1000*JD81</f>
        <v>258</v>
      </c>
      <c r="JE80" s="16">
        <f>'Hydro plants'!$E$9*1000*JE81</f>
        <v>216.6</v>
      </c>
      <c r="JF80" s="16">
        <f>'Hydro plants'!$E$9*1000*JF81</f>
        <v>203.70000000000002</v>
      </c>
      <c r="JG80" s="16">
        <f>'Hydro plants'!$E$9*1000*JG81</f>
        <v>218.4</v>
      </c>
      <c r="JH80" s="16">
        <f>'Hydro plants'!$E$9*1000*JH81</f>
        <v>220.5</v>
      </c>
      <c r="JI80" s="16">
        <f>'Hydro plants'!$E$9*1000*JI81</f>
        <v>251.1</v>
      </c>
      <c r="JJ80" s="16">
        <f>'Hydro plants'!$E$9*1000*JJ81</f>
        <v>282.60000000000002</v>
      </c>
      <c r="JK80" s="16">
        <f>'Hydro plants'!$E$9*1000*JK81</f>
        <v>294.89999999999998</v>
      </c>
      <c r="JL80" s="16">
        <f>'Hydro plants'!$E$9*1000*JL81</f>
        <v>284.7</v>
      </c>
      <c r="JM80" s="16">
        <f>'Hydro plants'!$E$9*1000*JM81</f>
        <v>261.3</v>
      </c>
      <c r="JN80" s="16">
        <f>'Hydro plants'!$E$9*1000*JN81</f>
        <v>267.90000000000003</v>
      </c>
      <c r="JO80" s="16">
        <f>'Hydro plants'!$E$9*1000*JO81</f>
        <v>240.3</v>
      </c>
      <c r="JP80" s="16">
        <f>'Hydro plants'!$E$9*1000*JP81</f>
        <v>258</v>
      </c>
      <c r="JQ80" s="16">
        <f>'Hydro plants'!$E$9*1000*JQ81</f>
        <v>216.6</v>
      </c>
      <c r="JR80" s="16">
        <f>'Hydro plants'!$E$9*1000*JR81</f>
        <v>203.70000000000002</v>
      </c>
      <c r="JS80" s="16">
        <f>'Hydro plants'!$E$9*1000*JS81</f>
        <v>218.4</v>
      </c>
      <c r="JT80" s="16">
        <f>'Hydro plants'!$E$9*1000*JT81</f>
        <v>220.5</v>
      </c>
      <c r="JU80" s="16">
        <f>'Hydro plants'!$E$9*1000*JU81</f>
        <v>251.1</v>
      </c>
      <c r="JV80" s="16">
        <f>'Hydro plants'!$E$9*1000*JV81</f>
        <v>282.60000000000002</v>
      </c>
      <c r="JW80" s="16">
        <f>'Hydro plants'!$E$9*1000*JW81</f>
        <v>294.89999999999998</v>
      </c>
      <c r="JX80" s="16">
        <f>'Hydro plants'!$E$9*1000*JX81</f>
        <v>284.7</v>
      </c>
      <c r="JY80" s="16">
        <f>'Hydro plants'!$E$9*1000*JY81</f>
        <v>261.3</v>
      </c>
      <c r="JZ80" s="16">
        <f>'Hydro plants'!$E$9*1000*JZ81</f>
        <v>267.90000000000003</v>
      </c>
      <c r="KA80" s="16">
        <f>'Hydro plants'!$E$9*1000*KA81</f>
        <v>240.3</v>
      </c>
      <c r="KB80" s="16">
        <f>'Hydro plants'!$E$9*1000*KB81</f>
        <v>258</v>
      </c>
      <c r="KC80" s="16">
        <f>'Hydro plants'!$E$9*1000*KC81</f>
        <v>216.6</v>
      </c>
      <c r="KD80" s="16">
        <f>'Hydro plants'!$E$9*1000*KD81</f>
        <v>203.70000000000002</v>
      </c>
      <c r="KE80" s="16">
        <f>'Hydro plants'!$E$9*1000*KE81</f>
        <v>218.4</v>
      </c>
      <c r="KF80" s="16">
        <f>'Hydro plants'!$E$9*1000*KF81</f>
        <v>220.5</v>
      </c>
      <c r="KG80" s="16">
        <f>'Hydro plants'!$E$9*1000*KG81</f>
        <v>251.1</v>
      </c>
      <c r="KH80" s="16">
        <f>'Hydro plants'!$E$9*1000*KH81</f>
        <v>282.60000000000002</v>
      </c>
      <c r="KI80" s="16">
        <f>'Hydro plants'!$E$9*1000*KI81</f>
        <v>294.89999999999998</v>
      </c>
      <c r="KJ80" s="16">
        <f>'Hydro plants'!$E$9*1000*KJ81</f>
        <v>284.7</v>
      </c>
      <c r="KK80" s="16">
        <f>'Hydro plants'!$E$9*1000*KK81</f>
        <v>261.3</v>
      </c>
      <c r="KL80" s="16">
        <f>'Hydro plants'!$E$9*1000*KL81</f>
        <v>267.90000000000003</v>
      </c>
      <c r="KM80" s="16">
        <f>'Hydro plants'!$E$9*1000*KM81</f>
        <v>240.3</v>
      </c>
      <c r="KN80" s="16">
        <f>'Hydro plants'!$E$9*1000*KN81</f>
        <v>258</v>
      </c>
      <c r="KO80" s="16">
        <f>'Hydro plants'!$E$9*1000*KO81</f>
        <v>216.6</v>
      </c>
      <c r="KP80" s="16">
        <f>'Hydro plants'!$E$9*1000*KP81</f>
        <v>203.70000000000002</v>
      </c>
      <c r="KQ80" s="16">
        <f>'Hydro plants'!$E$9*1000*KQ81</f>
        <v>218.4</v>
      </c>
      <c r="KR80" s="16">
        <f>'Hydro plants'!$E$9*1000*KR81</f>
        <v>220.5</v>
      </c>
      <c r="KS80" s="16">
        <f>'Hydro plants'!$E$9*1000*KS81</f>
        <v>251.1</v>
      </c>
      <c r="KT80" s="16">
        <f>'Hydro plants'!$E$9*1000*KT81</f>
        <v>282.60000000000002</v>
      </c>
      <c r="KU80" s="16">
        <f>'Hydro plants'!$E$9*1000*KU81</f>
        <v>294.89999999999998</v>
      </c>
      <c r="KV80" s="16">
        <f>'Hydro plants'!$E$9*1000*KV81</f>
        <v>284.7</v>
      </c>
      <c r="KW80" s="16">
        <f>'Hydro plants'!$E$9*1000*KW81</f>
        <v>261.3</v>
      </c>
      <c r="KX80" s="16">
        <f>'Hydro plants'!$E$9*1000*KX81</f>
        <v>267.90000000000003</v>
      </c>
      <c r="KY80" s="16">
        <f>'Hydro plants'!$E$9*1000*KY81</f>
        <v>240.3</v>
      </c>
      <c r="KZ80" s="16">
        <f>'Hydro plants'!$E$9*1000*KZ81</f>
        <v>258</v>
      </c>
      <c r="LA80" s="16">
        <f>'Hydro plants'!$E$9*1000*LA81</f>
        <v>216.6</v>
      </c>
      <c r="LB80" s="16">
        <f>'Hydro plants'!$E$9*1000*LB81</f>
        <v>203.70000000000002</v>
      </c>
      <c r="LC80" s="16">
        <f>'Hydro plants'!$E$9*1000*LC81</f>
        <v>218.4</v>
      </c>
      <c r="LD80" s="16">
        <f>'Hydro plants'!$E$9*1000*LD81</f>
        <v>220.5</v>
      </c>
      <c r="LE80" s="16">
        <f>'Hydro plants'!$E$9*1000*LE81</f>
        <v>251.1</v>
      </c>
      <c r="LF80" s="16">
        <f>'Hydro plants'!$E$9*1000*LF81</f>
        <v>282.60000000000002</v>
      </c>
      <c r="LG80" s="16">
        <f>'Hydro plants'!$E$9*1000*LG81</f>
        <v>294.89999999999998</v>
      </c>
      <c r="LH80" s="16">
        <f>'Hydro plants'!$E$9*1000*LH81</f>
        <v>284.7</v>
      </c>
      <c r="LI80" s="16">
        <f>'Hydro plants'!$E$9*1000*LI81</f>
        <v>261.3</v>
      </c>
      <c r="LJ80" s="16">
        <f>'Hydro plants'!$E$9*1000*LJ81</f>
        <v>267.90000000000003</v>
      </c>
      <c r="LK80" s="16">
        <f>'Hydro plants'!$E$9*1000*LK81</f>
        <v>240.3</v>
      </c>
      <c r="LL80" s="16">
        <f>'Hydro plants'!$E$9*1000*LL81</f>
        <v>258</v>
      </c>
      <c r="LM80" s="16">
        <f>'Hydro plants'!$E$9*1000*LM81</f>
        <v>216.6</v>
      </c>
      <c r="LN80" s="16">
        <f>'Hydro plants'!$E$9*1000*LN81</f>
        <v>203.70000000000002</v>
      </c>
      <c r="LO80" s="16">
        <f>'Hydro plants'!$E$9*1000*LO81</f>
        <v>218.4</v>
      </c>
      <c r="LP80" s="16">
        <f>'Hydro plants'!$E$9*1000*LP81</f>
        <v>220.5</v>
      </c>
      <c r="LQ80" s="16">
        <f>'Hydro plants'!$E$9*1000*LQ81</f>
        <v>251.1</v>
      </c>
      <c r="LR80" s="16">
        <f>'Hydro plants'!$E$9*1000*LR81</f>
        <v>282.60000000000002</v>
      </c>
      <c r="LS80" s="16">
        <f>'Hydro plants'!$E$9*1000*LS81</f>
        <v>294.89999999999998</v>
      </c>
      <c r="LT80" s="16">
        <f>'Hydro plants'!$E$9*1000*LT81</f>
        <v>284.7</v>
      </c>
      <c r="LU80" s="16">
        <f>'Hydro plants'!$E$9*1000*LU81</f>
        <v>261.3</v>
      </c>
      <c r="LV80" s="16">
        <f>'Hydro plants'!$E$9*1000*LV81</f>
        <v>267.90000000000003</v>
      </c>
      <c r="LW80" s="16">
        <f>'Hydro plants'!$E$9*1000*LW81</f>
        <v>240.3</v>
      </c>
      <c r="LX80" s="16">
        <f>'Hydro plants'!$E$9*1000*LX81</f>
        <v>258</v>
      </c>
      <c r="LY80" s="16">
        <f>'Hydro plants'!$E$9*1000*LY81</f>
        <v>216.6</v>
      </c>
      <c r="LZ80" s="16">
        <f>'Hydro plants'!$E$9*1000*LZ81</f>
        <v>203.70000000000002</v>
      </c>
      <c r="MA80" s="16">
        <f>'Hydro plants'!$E$9*1000*MA81</f>
        <v>218.4</v>
      </c>
      <c r="MB80" s="16">
        <f>'Hydro plants'!$E$9*1000*MB81</f>
        <v>220.5</v>
      </c>
      <c r="MC80" s="16">
        <f>'Hydro plants'!$E$9*1000*MC81</f>
        <v>251.1</v>
      </c>
      <c r="MD80" s="16">
        <f>'Hydro plants'!$E$9*1000*MD81</f>
        <v>282.60000000000002</v>
      </c>
      <c r="ME80" s="16">
        <f>'Hydro plants'!$E$9*1000*ME81</f>
        <v>294.89999999999998</v>
      </c>
      <c r="MF80" s="16">
        <f>'Hydro plants'!$E$9*1000*MF81</f>
        <v>284.7</v>
      </c>
      <c r="MG80" s="16">
        <f>'Hydro plants'!$E$9*1000*MG81</f>
        <v>261.3</v>
      </c>
      <c r="MH80" s="16">
        <f>'Hydro plants'!$E$9*1000*MH81</f>
        <v>267.90000000000003</v>
      </c>
      <c r="MI80" s="16">
        <f>'Hydro plants'!$E$9*1000*MI81</f>
        <v>240.3</v>
      </c>
      <c r="MJ80" s="16">
        <f>'Hydro plants'!$E$9*1000*MJ81</f>
        <v>258</v>
      </c>
      <c r="MK80" s="16">
        <f>'Hydro plants'!$E$9*1000*MK81</f>
        <v>216.6</v>
      </c>
      <c r="ML80" s="16">
        <f>'Hydro plants'!$E$9*1000*ML81</f>
        <v>203.70000000000002</v>
      </c>
      <c r="MM80" s="16">
        <f>'Hydro plants'!$E$9*1000*MM81</f>
        <v>218.4</v>
      </c>
      <c r="MN80" s="16">
        <f>'Hydro plants'!$E$9*1000*MN81</f>
        <v>220.5</v>
      </c>
      <c r="MO80" s="16">
        <f>'Hydro plants'!$E$9*1000*MO81</f>
        <v>251.1</v>
      </c>
      <c r="MP80" s="16">
        <f>'Hydro plants'!$E$9*1000*MP81</f>
        <v>282.60000000000002</v>
      </c>
      <c r="MQ80" s="16">
        <f>'Hydro plants'!$E$9*1000*MQ81</f>
        <v>294.89999999999998</v>
      </c>
      <c r="MR80" s="16">
        <f>'Hydro plants'!$E$9*1000*MR81</f>
        <v>284.7</v>
      </c>
      <c r="MS80" s="16">
        <f>'Hydro plants'!$E$9*1000*MS81</f>
        <v>261.3</v>
      </c>
      <c r="MT80" s="16">
        <f>'Hydro plants'!$E$9*1000*MT81</f>
        <v>267.90000000000003</v>
      </c>
      <c r="MU80" s="16">
        <f>'Hydro plants'!$E$9*1000*MU81</f>
        <v>240.3</v>
      </c>
      <c r="MV80" s="16">
        <f>'Hydro plants'!$E$9*1000*MV81</f>
        <v>258</v>
      </c>
      <c r="MW80" s="16">
        <f>'Hydro plants'!$E$9*1000*MW81</f>
        <v>216.6</v>
      </c>
      <c r="MX80" s="16">
        <f>'Hydro plants'!$E$9*1000*MX81</f>
        <v>203.70000000000002</v>
      </c>
      <c r="MY80" s="16">
        <f>'Hydro plants'!$E$9*1000*MY81</f>
        <v>218.4</v>
      </c>
      <c r="MZ80" s="16">
        <f>'Hydro plants'!$E$9*1000*MZ81</f>
        <v>220.5</v>
      </c>
      <c r="NA80" s="16">
        <f>'Hydro plants'!$E$9*1000*NA81</f>
        <v>251.1</v>
      </c>
      <c r="NB80" s="16">
        <f>'Hydro plants'!$E$9*1000*NB81</f>
        <v>282.60000000000002</v>
      </c>
      <c r="NC80" s="16">
        <f>'Hydro plants'!$E$9*1000*NC81</f>
        <v>294.89999999999998</v>
      </c>
      <c r="ND80" s="16">
        <f>'Hydro plants'!$E$9*1000*ND81</f>
        <v>284.7</v>
      </c>
      <c r="NE80" s="16">
        <f>'Hydro plants'!$E$9*1000*NE81</f>
        <v>261.3</v>
      </c>
      <c r="NF80" s="16">
        <f>'Hydro plants'!$E$9*1000*NF81</f>
        <v>267.90000000000003</v>
      </c>
      <c r="NG80" s="16">
        <f>'Hydro plants'!$E$9*1000*NG81</f>
        <v>240.3</v>
      </c>
      <c r="NH80" s="16">
        <f>'Hydro plants'!$E$9*1000*NH81</f>
        <v>258</v>
      </c>
      <c r="NI80" s="16">
        <f>'Hydro plants'!$E$9*1000*NI81</f>
        <v>216.6</v>
      </c>
      <c r="NJ80" s="16">
        <f>'Hydro plants'!$E$9*1000*NJ81</f>
        <v>203.70000000000002</v>
      </c>
      <c r="NK80" s="16">
        <f>'Hydro plants'!$E$9*1000*NK81</f>
        <v>218.4</v>
      </c>
      <c r="NL80" s="16">
        <f>'Hydro plants'!$E$9*1000*NL81</f>
        <v>220.5</v>
      </c>
      <c r="NM80" s="16">
        <f>'Hydro plants'!$E$9*1000*NM81</f>
        <v>251.1</v>
      </c>
      <c r="NN80" s="16">
        <f>'Hydro plants'!$E$9*1000*NN81</f>
        <v>282.60000000000002</v>
      </c>
      <c r="NO80" s="16">
        <f>'Hydro plants'!$E$9*1000*NO81</f>
        <v>294.89999999999998</v>
      </c>
      <c r="NP80" s="16">
        <f>'Hydro plants'!$E$9*1000*NP81</f>
        <v>284.7</v>
      </c>
      <c r="NQ80" s="16">
        <f>'Hydro plants'!$E$9*1000*NQ81</f>
        <v>261.3</v>
      </c>
      <c r="NR80" s="16">
        <f>'Hydro plants'!$E$9*1000*NR81</f>
        <v>267.90000000000003</v>
      </c>
      <c r="NS80" s="16">
        <f>'Hydro plants'!$E$9*1000*NS81</f>
        <v>240.3</v>
      </c>
      <c r="NT80" s="16">
        <f>'Hydro plants'!$E$9*1000*NT81</f>
        <v>258</v>
      </c>
      <c r="NU80" s="16">
        <f>'Hydro plants'!$E$9*1000*NU81</f>
        <v>216.6</v>
      </c>
      <c r="NV80" s="16">
        <f>'Hydro plants'!$E$9*1000*NV81</f>
        <v>203.70000000000002</v>
      </c>
      <c r="NW80" s="16">
        <f>'Hydro plants'!$E$9*1000*NW81</f>
        <v>218.4</v>
      </c>
      <c r="NX80" s="16">
        <f>'Hydro plants'!$E$9*1000*NX81</f>
        <v>220.5</v>
      </c>
      <c r="NY80" s="16">
        <f>'Hydro plants'!$E$9*1000*NY81</f>
        <v>251.1</v>
      </c>
      <c r="NZ80" s="16">
        <f>'Hydro plants'!$E$9*1000*NZ81</f>
        <v>282.60000000000002</v>
      </c>
      <c r="OA80" s="16">
        <f>'Hydro plants'!$E$9*1000*OA81</f>
        <v>294.89999999999998</v>
      </c>
      <c r="OB80" s="16">
        <f>'Hydro plants'!$E$9*1000*OB81</f>
        <v>284.7</v>
      </c>
      <c r="OC80" s="16">
        <f>'Hydro plants'!$E$9*1000*OC81</f>
        <v>261.3</v>
      </c>
      <c r="OD80" s="16">
        <f>'Hydro plants'!$E$9*1000*OD81</f>
        <v>267.90000000000003</v>
      </c>
      <c r="OE80" s="16">
        <f>'Hydro plants'!$E$9*1000*OE81</f>
        <v>240.3</v>
      </c>
      <c r="OF80" s="16">
        <f>'Hydro plants'!$E$9*1000*OF81</f>
        <v>258</v>
      </c>
      <c r="OG80" s="16">
        <f>'Hydro plants'!$E$9*1000*OG81</f>
        <v>216.6</v>
      </c>
      <c r="OH80" s="16">
        <f>'Hydro plants'!$E$9*1000*OH81</f>
        <v>203.70000000000002</v>
      </c>
      <c r="OI80" s="16">
        <f>'Hydro plants'!$E$9*1000*OI81</f>
        <v>218.4</v>
      </c>
      <c r="OJ80" s="16">
        <f>'Hydro plants'!$E$9*1000*OJ81</f>
        <v>220.5</v>
      </c>
      <c r="OK80" s="16">
        <f>'Hydro plants'!$E$9*1000*OK81</f>
        <v>251.1</v>
      </c>
      <c r="OL80" s="16">
        <f>'Hydro plants'!$E$9*1000*OL81</f>
        <v>282.60000000000002</v>
      </c>
      <c r="OM80" s="16">
        <f>'Hydro plants'!$E$9*1000*OM81</f>
        <v>294.89999999999998</v>
      </c>
      <c r="ON80" s="16">
        <f>'Hydro plants'!$E$9*1000*ON81</f>
        <v>284.7</v>
      </c>
      <c r="OO80" s="16">
        <f>'Hydro plants'!$E$9*1000*OO81</f>
        <v>261.3</v>
      </c>
      <c r="OP80" s="16">
        <f>'Hydro plants'!$E$9*1000*OP81</f>
        <v>267.90000000000003</v>
      </c>
      <c r="OQ80" s="16">
        <f>'Hydro plants'!$E$9*1000*OQ81</f>
        <v>240.3</v>
      </c>
      <c r="OR80" s="16">
        <f>'Hydro plants'!$E$9*1000*OR81</f>
        <v>258</v>
      </c>
      <c r="OS80" s="16">
        <f>'Hydro plants'!$E$9*1000*OS81</f>
        <v>216.6</v>
      </c>
      <c r="OT80" s="16">
        <f>'Hydro plants'!$E$9*1000*OT81</f>
        <v>203.70000000000002</v>
      </c>
      <c r="OU80" s="16">
        <f>'Hydro plants'!$E$9*1000*OU81</f>
        <v>218.4</v>
      </c>
      <c r="OV80" s="16">
        <f>'Hydro plants'!$E$9*1000*OV81</f>
        <v>220.5</v>
      </c>
      <c r="OW80" s="16">
        <f>'Hydro plants'!$E$9*1000*OW81</f>
        <v>251.1</v>
      </c>
      <c r="OX80" s="16">
        <f>'Hydro plants'!$E$9*1000*OX81</f>
        <v>282.60000000000002</v>
      </c>
      <c r="OY80" s="16">
        <f>'Hydro plants'!$E$9*1000*OY81</f>
        <v>294.89999999999998</v>
      </c>
      <c r="OZ80" s="16">
        <f>'Hydro plants'!$E$9*1000*OZ81</f>
        <v>284.7</v>
      </c>
      <c r="PA80" s="16">
        <f>'Hydro plants'!$E$9*1000*PA81</f>
        <v>261.3</v>
      </c>
      <c r="PB80" s="16">
        <f>'Hydro plants'!$E$9*1000*PB81</f>
        <v>267.90000000000003</v>
      </c>
      <c r="PC80" s="16">
        <f>'Hydro plants'!$E$9*1000*PC81</f>
        <v>240.3</v>
      </c>
      <c r="PD80" s="16">
        <f>'Hydro plants'!$E$9*1000*PD81</f>
        <v>258</v>
      </c>
      <c r="PE80" s="16">
        <f>'Hydro plants'!$E$9*1000*PE81</f>
        <v>216.6</v>
      </c>
      <c r="PF80" s="16">
        <f>'Hydro plants'!$E$9*1000*PF81</f>
        <v>203.70000000000002</v>
      </c>
      <c r="PG80" s="16">
        <f>'Hydro plants'!$E$9*1000*PG81</f>
        <v>218.4</v>
      </c>
      <c r="PH80" s="16">
        <f>'Hydro plants'!$E$9*1000*PH81</f>
        <v>220.5</v>
      </c>
      <c r="PI80" s="16">
        <f>'Hydro plants'!$E$9*1000*PI81</f>
        <v>251.1</v>
      </c>
      <c r="PJ80" s="16">
        <f>'Hydro plants'!$E$9*1000*PJ81</f>
        <v>282.60000000000002</v>
      </c>
      <c r="PK80" s="16">
        <f>'Hydro plants'!$E$9*1000*PK81</f>
        <v>294.89999999999998</v>
      </c>
      <c r="PL80" s="16">
        <f>'Hydro plants'!$E$9*1000*PL81</f>
        <v>284.7</v>
      </c>
      <c r="PM80" s="16">
        <f>'Hydro plants'!$E$9*1000*PM81</f>
        <v>261.3</v>
      </c>
      <c r="PN80" s="16">
        <f>'Hydro plants'!$E$9*1000*PN81</f>
        <v>267.90000000000003</v>
      </c>
      <c r="PO80" s="16">
        <f>'Hydro plants'!$E$9*1000*PO81</f>
        <v>240.3</v>
      </c>
      <c r="PP80" s="16">
        <f>'Hydro plants'!$E$9*1000*PP81</f>
        <v>258</v>
      </c>
      <c r="PQ80" s="16">
        <f>'Hydro plants'!$E$9*1000*PQ81</f>
        <v>216.6</v>
      </c>
      <c r="PR80" s="16">
        <f>'Hydro plants'!$E$9*1000*PR81</f>
        <v>203.70000000000002</v>
      </c>
      <c r="PS80" s="16">
        <f>'Hydro plants'!$E$9*1000*PS81</f>
        <v>218.4</v>
      </c>
      <c r="PT80" s="16">
        <f>'Hydro plants'!$E$9*1000*PT81</f>
        <v>220.5</v>
      </c>
      <c r="PU80" s="16">
        <f>'Hydro plants'!$E$9*1000*PU81</f>
        <v>251.1</v>
      </c>
      <c r="PV80" s="16">
        <f>'Hydro plants'!$E$9*1000*PV81</f>
        <v>282.60000000000002</v>
      </c>
      <c r="PW80" s="16">
        <f>'Hydro plants'!$E$9*1000*PW81</f>
        <v>294.89999999999998</v>
      </c>
    </row>
    <row r="81" spans="1:439" x14ac:dyDescent="0.15">
      <c r="A81" s="27"/>
      <c r="B81" s="17" t="s">
        <v>43</v>
      </c>
      <c r="C81" s="11" t="s">
        <v>28</v>
      </c>
      <c r="D81" s="16">
        <f>SUM(H81:S81)</f>
        <v>1</v>
      </c>
      <c r="E81" s="27"/>
      <c r="F81" s="27"/>
      <c r="G81" s="27"/>
      <c r="H81" s="27">
        <f>'Hydro production'!C16</f>
        <v>9.4930061529379203E-2</v>
      </c>
      <c r="I81" s="27">
        <f>'Hydro production'!D16</f>
        <v>8.7083864383665083E-2</v>
      </c>
      <c r="J81" s="27">
        <f>'Hydro production'!E16</f>
        <v>8.9307983259615545E-2</v>
      </c>
      <c r="K81" s="27">
        <f>'Hydro production'!F16</f>
        <v>8.010260235637616E-2</v>
      </c>
      <c r="L81" s="27">
        <f>'Hydro production'!G16</f>
        <v>8.6033586025577369E-2</v>
      </c>
      <c r="M81" s="27">
        <f>'Hydro production'!H16</f>
        <v>7.2242676081798157E-2</v>
      </c>
      <c r="N81" s="27">
        <f>'Hydro production'!I16</f>
        <v>6.7904271360808371E-2</v>
      </c>
      <c r="O81" s="27">
        <f>'Hydro production'!J16</f>
        <v>7.2778112107489926E-2</v>
      </c>
      <c r="P81" s="27">
        <f>'Hydro production'!K16</f>
        <v>7.3457703986252565E-2</v>
      </c>
      <c r="Q81" s="27">
        <f>'Hydro production'!L16</f>
        <v>8.3679040425419945E-2</v>
      </c>
      <c r="R81" s="27">
        <f>'Hydro production'!M16</f>
        <v>9.4161230313001262E-2</v>
      </c>
      <c r="S81" s="27">
        <f>'Hydro production'!N16</f>
        <v>9.8318868170616469E-2</v>
      </c>
      <c r="T81" s="27">
        <f>'Hydro production'!O16</f>
        <v>9.4930061529379203E-2</v>
      </c>
      <c r="U81" s="27">
        <f>'Hydro production'!P16</f>
        <v>8.7083864383665083E-2</v>
      </c>
      <c r="V81" s="27">
        <f>'Hydro production'!Q16</f>
        <v>8.9307983259615545E-2</v>
      </c>
      <c r="W81" s="27">
        <f>'Hydro production'!R16</f>
        <v>8.010260235637616E-2</v>
      </c>
      <c r="X81" s="27">
        <f>'Hydro production'!S16</f>
        <v>8.6033586025577369E-2</v>
      </c>
      <c r="Y81" s="27">
        <f>'Hydro production'!T16</f>
        <v>7.2242676081798157E-2</v>
      </c>
      <c r="Z81" s="27">
        <f>'Hydro production'!U16</f>
        <v>6.7904271360808371E-2</v>
      </c>
      <c r="AA81" s="27">
        <f>'Hydro production'!V16</f>
        <v>7.2778112107489926E-2</v>
      </c>
      <c r="AB81" s="27">
        <f>'Hydro production'!W16</f>
        <v>7.3457703986252565E-2</v>
      </c>
      <c r="AC81" s="27">
        <f>'Hydro production'!X16</f>
        <v>8.3679040425419945E-2</v>
      </c>
      <c r="AD81" s="27">
        <f>'Hydro production'!Y16</f>
        <v>9.4161230313001262E-2</v>
      </c>
      <c r="AE81" s="27">
        <f>'Hydro production'!Z16</f>
        <v>9.8318868170616469E-2</v>
      </c>
      <c r="AF81" s="27">
        <f>'Hydro production'!AA16</f>
        <v>9.4930061529379203E-2</v>
      </c>
      <c r="AG81" s="27">
        <f>'Hydro production'!AB16</f>
        <v>8.7083864383665083E-2</v>
      </c>
      <c r="AH81" s="27">
        <f>'Hydro production'!AC16</f>
        <v>8.9307983259615545E-2</v>
      </c>
      <c r="AI81" s="27">
        <f>'Hydro production'!AD16</f>
        <v>8.010260235637616E-2</v>
      </c>
      <c r="AJ81" s="27">
        <f>'Hydro production'!AE16</f>
        <v>8.6033586025577369E-2</v>
      </c>
      <c r="AK81" s="27">
        <f>'Hydro production'!AF16</f>
        <v>7.2242676081798157E-2</v>
      </c>
      <c r="AL81" s="27">
        <f>'Hydro production'!AG16</f>
        <v>6.7904271360808371E-2</v>
      </c>
      <c r="AM81" s="27">
        <f>'Hydro production'!AH16</f>
        <v>7.2778112107489926E-2</v>
      </c>
      <c r="AN81" s="27">
        <f>'Hydro production'!AI16</f>
        <v>7.3457703986252565E-2</v>
      </c>
      <c r="AO81" s="27">
        <f>'Hydro production'!AJ16</f>
        <v>8.3679040425419945E-2</v>
      </c>
      <c r="AP81" s="27">
        <f>'Hydro production'!AK16</f>
        <v>9.4161230313001262E-2</v>
      </c>
      <c r="AQ81" s="27">
        <f>'Hydro production'!AL16</f>
        <v>9.8318868170616469E-2</v>
      </c>
      <c r="AR81" s="27">
        <f>'Hydro production'!AM16</f>
        <v>9.4899999999999998E-2</v>
      </c>
      <c r="AS81" s="27">
        <f>'Hydro production'!AN16</f>
        <v>8.7099999999999997E-2</v>
      </c>
      <c r="AT81" s="27">
        <f>'Hydro production'!AO16</f>
        <v>8.9300000000000004E-2</v>
      </c>
      <c r="AU81" s="27">
        <f>'Hydro production'!AP16</f>
        <v>8.0100000000000005E-2</v>
      </c>
      <c r="AV81" s="27">
        <f>'Hydro production'!AQ16</f>
        <v>8.5999999999999993E-2</v>
      </c>
      <c r="AW81" s="27">
        <f>'Hydro production'!AR16</f>
        <v>7.22E-2</v>
      </c>
      <c r="AX81" s="27">
        <f>'Hydro production'!AS16</f>
        <v>6.7900000000000002E-2</v>
      </c>
      <c r="AY81" s="27">
        <f>'Hydro production'!AT16</f>
        <v>7.2800000000000004E-2</v>
      </c>
      <c r="AZ81" s="27">
        <f>'Hydro production'!AU16</f>
        <v>7.3499999999999996E-2</v>
      </c>
      <c r="BA81" s="27">
        <f>'Hydro production'!AV16</f>
        <v>8.3699999999999997E-2</v>
      </c>
      <c r="BB81" s="27">
        <f>'Hydro production'!AW16</f>
        <v>9.4200000000000006E-2</v>
      </c>
      <c r="BC81" s="27">
        <f>'Hydro production'!AX16</f>
        <v>9.8299999999999998E-2</v>
      </c>
      <c r="BD81" s="27">
        <f>'Hydro production'!AY16</f>
        <v>9.4899999999999998E-2</v>
      </c>
      <c r="BE81" s="27">
        <f>'Hydro production'!AZ16</f>
        <v>8.7099999999999997E-2</v>
      </c>
      <c r="BF81" s="27">
        <f>'Hydro production'!BA16</f>
        <v>8.9300000000000004E-2</v>
      </c>
      <c r="BG81" s="27">
        <f>'Hydro production'!BB16</f>
        <v>8.0100000000000005E-2</v>
      </c>
      <c r="BH81" s="27">
        <f>'Hydro production'!BC16</f>
        <v>8.5999999999999993E-2</v>
      </c>
      <c r="BI81" s="27">
        <f>'Hydro production'!BD16</f>
        <v>7.22E-2</v>
      </c>
      <c r="BJ81" s="27">
        <f>'Hydro production'!BE16</f>
        <v>6.7900000000000002E-2</v>
      </c>
      <c r="BK81" s="27">
        <f>'Hydro production'!BF16</f>
        <v>7.2800000000000004E-2</v>
      </c>
      <c r="BL81" s="27">
        <f>'Hydro production'!BG16</f>
        <v>7.3499999999999996E-2</v>
      </c>
      <c r="BM81" s="27">
        <f>'Hydro production'!BH16</f>
        <v>8.3699999999999997E-2</v>
      </c>
      <c r="BN81" s="27">
        <f>'Hydro production'!BI16</f>
        <v>9.4200000000000006E-2</v>
      </c>
      <c r="BO81" s="27">
        <f>'Hydro production'!BJ16</f>
        <v>9.8299999999999998E-2</v>
      </c>
      <c r="BP81" s="27">
        <f>'Hydro production'!BK16</f>
        <v>9.4899999999999998E-2</v>
      </c>
      <c r="BQ81" s="27">
        <f>'Hydro production'!BL16</f>
        <v>8.7099999999999997E-2</v>
      </c>
      <c r="BR81" s="27">
        <f>'Hydro production'!BM16</f>
        <v>8.9300000000000004E-2</v>
      </c>
      <c r="BS81" s="27">
        <f>'Hydro production'!BN16</f>
        <v>8.0100000000000005E-2</v>
      </c>
      <c r="BT81" s="27">
        <f>'Hydro production'!BO16</f>
        <v>8.5999999999999993E-2</v>
      </c>
      <c r="BU81" s="27">
        <f>'Hydro production'!BP16</f>
        <v>7.22E-2</v>
      </c>
      <c r="BV81" s="27">
        <f>'Hydro production'!BQ16</f>
        <v>6.7900000000000002E-2</v>
      </c>
      <c r="BW81" s="27">
        <f>'Hydro production'!BR16</f>
        <v>7.2800000000000004E-2</v>
      </c>
      <c r="BX81" s="27">
        <f>'Hydro production'!BS16</f>
        <v>7.3499999999999996E-2</v>
      </c>
      <c r="BY81" s="27">
        <f>'Hydro production'!BT16</f>
        <v>8.3699999999999997E-2</v>
      </c>
      <c r="BZ81" s="27">
        <f>'Hydro production'!BU16</f>
        <v>9.4200000000000006E-2</v>
      </c>
      <c r="CA81" s="27">
        <f>'Hydro production'!BV16</f>
        <v>9.8299999999999998E-2</v>
      </c>
      <c r="CB81" s="27">
        <f>'Hydro production'!BW16</f>
        <v>9.4899999999999998E-2</v>
      </c>
      <c r="CC81" s="27">
        <f>'Hydro production'!BX16</f>
        <v>8.7099999999999997E-2</v>
      </c>
      <c r="CD81" s="27">
        <f>'Hydro production'!BY16</f>
        <v>8.9300000000000004E-2</v>
      </c>
      <c r="CE81" s="27">
        <f>'Hydro production'!BZ16</f>
        <v>8.0100000000000005E-2</v>
      </c>
      <c r="CF81" s="27">
        <f>'Hydro production'!CA16</f>
        <v>8.5999999999999993E-2</v>
      </c>
      <c r="CG81" s="27">
        <f>'Hydro production'!CB16</f>
        <v>7.22E-2</v>
      </c>
      <c r="CH81" s="27">
        <f>'Hydro production'!CC16</f>
        <v>6.7900000000000002E-2</v>
      </c>
      <c r="CI81" s="27">
        <f>'Hydro production'!CD16</f>
        <v>7.2800000000000004E-2</v>
      </c>
      <c r="CJ81" s="27">
        <f>'Hydro production'!CE16</f>
        <v>7.3499999999999996E-2</v>
      </c>
      <c r="CK81" s="27">
        <f>'Hydro production'!CF16</f>
        <v>8.3699999999999997E-2</v>
      </c>
      <c r="CL81" s="27">
        <f>'Hydro production'!CG16</f>
        <v>9.4200000000000006E-2</v>
      </c>
      <c r="CM81" s="27">
        <f>'Hydro production'!CH16</f>
        <v>9.8299999999999998E-2</v>
      </c>
      <c r="CN81" s="27">
        <f>'Hydro production'!CI16</f>
        <v>9.4899999999999998E-2</v>
      </c>
      <c r="CO81" s="27">
        <f>'Hydro production'!CJ16</f>
        <v>8.7099999999999997E-2</v>
      </c>
      <c r="CP81" s="27">
        <f>'Hydro production'!CK16</f>
        <v>8.9300000000000004E-2</v>
      </c>
      <c r="CQ81" s="27">
        <f>'Hydro production'!CL16</f>
        <v>8.0100000000000005E-2</v>
      </c>
      <c r="CR81" s="27">
        <f>'Hydro production'!CM16</f>
        <v>8.5999999999999993E-2</v>
      </c>
      <c r="CS81" s="27">
        <f>'Hydro production'!CN16</f>
        <v>7.22E-2</v>
      </c>
      <c r="CT81" s="27">
        <f>'Hydro production'!CO16</f>
        <v>6.7900000000000002E-2</v>
      </c>
      <c r="CU81" s="27">
        <f>'Hydro production'!CP16</f>
        <v>7.2800000000000004E-2</v>
      </c>
      <c r="CV81" s="27">
        <f>'Hydro production'!CQ16</f>
        <v>7.3499999999999996E-2</v>
      </c>
      <c r="CW81" s="27">
        <f>'Hydro production'!CR16</f>
        <v>8.3699999999999997E-2</v>
      </c>
      <c r="CX81" s="27">
        <f>'Hydro production'!CS16</f>
        <v>9.4200000000000006E-2</v>
      </c>
      <c r="CY81" s="27">
        <f>'Hydro production'!CT16</f>
        <v>9.8299999999999998E-2</v>
      </c>
      <c r="CZ81" s="27">
        <f>'Hydro production'!CU16</f>
        <v>9.4899999999999998E-2</v>
      </c>
      <c r="DA81" s="27">
        <f>'Hydro production'!CV16</f>
        <v>8.7099999999999997E-2</v>
      </c>
      <c r="DB81" s="27">
        <f>'Hydro production'!CW16</f>
        <v>8.9300000000000004E-2</v>
      </c>
      <c r="DC81" s="27">
        <f>'Hydro production'!CX16</f>
        <v>8.0100000000000005E-2</v>
      </c>
      <c r="DD81" s="27">
        <f>'Hydro production'!CY16</f>
        <v>8.5999999999999993E-2</v>
      </c>
      <c r="DE81" s="27">
        <f>'Hydro production'!CZ16</f>
        <v>7.22E-2</v>
      </c>
      <c r="DF81" s="27">
        <f>'Hydro production'!DA16</f>
        <v>6.7900000000000002E-2</v>
      </c>
      <c r="DG81" s="27">
        <f>'Hydro production'!DB16</f>
        <v>7.2800000000000004E-2</v>
      </c>
      <c r="DH81" s="27">
        <f>'Hydro production'!DC16</f>
        <v>7.3499999999999996E-2</v>
      </c>
      <c r="DI81" s="27">
        <f>'Hydro production'!DD16</f>
        <v>8.3699999999999997E-2</v>
      </c>
      <c r="DJ81" s="27">
        <f>'Hydro production'!DE16</f>
        <v>9.4200000000000006E-2</v>
      </c>
      <c r="DK81" s="27">
        <f>'Hydro production'!DF16</f>
        <v>9.8299999999999998E-2</v>
      </c>
      <c r="DL81" s="27">
        <f>'Hydro production'!DG16</f>
        <v>9.4899999999999998E-2</v>
      </c>
      <c r="DM81" s="27">
        <f>'Hydro production'!DH16</f>
        <v>8.7099999999999997E-2</v>
      </c>
      <c r="DN81" s="27">
        <f>'Hydro production'!DI16</f>
        <v>8.9300000000000004E-2</v>
      </c>
      <c r="DO81" s="27">
        <f>'Hydro production'!DJ16</f>
        <v>8.0100000000000005E-2</v>
      </c>
      <c r="DP81" s="27">
        <f>'Hydro production'!DK16</f>
        <v>8.5999999999999993E-2</v>
      </c>
      <c r="DQ81" s="27">
        <f>'Hydro production'!DL16</f>
        <v>7.22E-2</v>
      </c>
      <c r="DR81" s="27">
        <f>'Hydro production'!DM16</f>
        <v>6.7900000000000002E-2</v>
      </c>
      <c r="DS81" s="27">
        <f>'Hydro production'!DN16</f>
        <v>7.2800000000000004E-2</v>
      </c>
      <c r="DT81" s="27">
        <f>'Hydro production'!DO16</f>
        <v>7.3499999999999996E-2</v>
      </c>
      <c r="DU81" s="27">
        <f>'Hydro production'!DP16</f>
        <v>8.3699999999999997E-2</v>
      </c>
      <c r="DV81" s="27">
        <f>'Hydro production'!DQ16</f>
        <v>9.4200000000000006E-2</v>
      </c>
      <c r="DW81" s="27">
        <f>'Hydro production'!DR16</f>
        <v>9.8299999999999998E-2</v>
      </c>
      <c r="DX81" s="27">
        <f>'Hydro production'!DS16</f>
        <v>9.4899999999999998E-2</v>
      </c>
      <c r="DY81" s="27">
        <f>'Hydro production'!DT16</f>
        <v>8.7099999999999997E-2</v>
      </c>
      <c r="DZ81" s="27">
        <f>'Hydro production'!DU16</f>
        <v>8.9300000000000004E-2</v>
      </c>
      <c r="EA81" s="27">
        <f>'Hydro production'!DV16</f>
        <v>8.0100000000000005E-2</v>
      </c>
      <c r="EB81" s="27">
        <f>'Hydro production'!DW16</f>
        <v>8.5999999999999993E-2</v>
      </c>
      <c r="EC81" s="27">
        <f>'Hydro production'!DX16</f>
        <v>7.22E-2</v>
      </c>
      <c r="ED81" s="27">
        <f>'Hydro production'!DY16</f>
        <v>6.7900000000000002E-2</v>
      </c>
      <c r="EE81" s="27">
        <f>'Hydro production'!DZ16</f>
        <v>7.2800000000000004E-2</v>
      </c>
      <c r="EF81" s="27">
        <f>'Hydro production'!EA16</f>
        <v>7.3499999999999996E-2</v>
      </c>
      <c r="EG81" s="27">
        <f>'Hydro production'!EB16</f>
        <v>8.3699999999999997E-2</v>
      </c>
      <c r="EH81" s="27">
        <f>'Hydro production'!EC16</f>
        <v>9.4200000000000006E-2</v>
      </c>
      <c r="EI81" s="27">
        <f>'Hydro production'!ED16</f>
        <v>9.8299999999999998E-2</v>
      </c>
      <c r="EJ81" s="27">
        <f>'Hydro production'!EE16</f>
        <v>9.4899999999999998E-2</v>
      </c>
      <c r="EK81" s="27">
        <f>'Hydro production'!EF16</f>
        <v>8.7099999999999997E-2</v>
      </c>
      <c r="EL81" s="27">
        <f>'Hydro production'!EG16</f>
        <v>8.9300000000000004E-2</v>
      </c>
      <c r="EM81" s="27">
        <f>'Hydro production'!EH16</f>
        <v>8.0100000000000005E-2</v>
      </c>
      <c r="EN81" s="27">
        <f>'Hydro production'!EI16</f>
        <v>8.5999999999999993E-2</v>
      </c>
      <c r="EO81" s="27">
        <f>'Hydro production'!EJ16</f>
        <v>7.22E-2</v>
      </c>
      <c r="EP81" s="27">
        <f>'Hydro production'!EK16</f>
        <v>6.7900000000000002E-2</v>
      </c>
      <c r="EQ81" s="27">
        <f>'Hydro production'!EL16</f>
        <v>7.2800000000000004E-2</v>
      </c>
      <c r="ER81" s="27">
        <f>'Hydro production'!EM16</f>
        <v>7.3499999999999996E-2</v>
      </c>
      <c r="ES81" s="27">
        <f>'Hydro production'!EN16</f>
        <v>8.3699999999999997E-2</v>
      </c>
      <c r="ET81" s="27">
        <f>'Hydro production'!EO16</f>
        <v>9.4200000000000006E-2</v>
      </c>
      <c r="EU81" s="27">
        <f>'Hydro production'!EP16</f>
        <v>9.8299999999999998E-2</v>
      </c>
      <c r="EV81" s="27">
        <f>'Hydro production'!EQ16</f>
        <v>9.4899999999999998E-2</v>
      </c>
      <c r="EW81" s="27">
        <f>'Hydro production'!ER16</f>
        <v>8.7099999999999997E-2</v>
      </c>
      <c r="EX81" s="27">
        <f>'Hydro production'!ES16</f>
        <v>8.9300000000000004E-2</v>
      </c>
      <c r="EY81" s="27">
        <f>'Hydro production'!ET16</f>
        <v>8.0100000000000005E-2</v>
      </c>
      <c r="EZ81" s="27">
        <f>'Hydro production'!EU16</f>
        <v>8.5999999999999993E-2</v>
      </c>
      <c r="FA81" s="27">
        <f>'Hydro production'!EV16</f>
        <v>7.22E-2</v>
      </c>
      <c r="FB81" s="27">
        <f>'Hydro production'!EW16</f>
        <v>6.7900000000000002E-2</v>
      </c>
      <c r="FC81" s="27">
        <f>'Hydro production'!EX16</f>
        <v>7.2800000000000004E-2</v>
      </c>
      <c r="FD81" s="27">
        <f>'Hydro production'!EY16</f>
        <v>7.3499999999999996E-2</v>
      </c>
      <c r="FE81" s="27">
        <f>'Hydro production'!EZ16</f>
        <v>8.3699999999999997E-2</v>
      </c>
      <c r="FF81" s="27">
        <f>'Hydro production'!FA16</f>
        <v>9.4200000000000006E-2</v>
      </c>
      <c r="FG81" s="27">
        <f>'Hydro production'!FB16</f>
        <v>9.8299999999999998E-2</v>
      </c>
      <c r="FH81" s="27">
        <f>'Hydro production'!FC16</f>
        <v>9.4899999999999998E-2</v>
      </c>
      <c r="FI81" s="27">
        <f>'Hydro production'!FD16</f>
        <v>8.7099999999999997E-2</v>
      </c>
      <c r="FJ81" s="27">
        <f>'Hydro production'!FE16</f>
        <v>8.9300000000000004E-2</v>
      </c>
      <c r="FK81" s="27">
        <f>'Hydro production'!FF16</f>
        <v>8.0100000000000005E-2</v>
      </c>
      <c r="FL81" s="27">
        <f>'Hydro production'!FG16</f>
        <v>8.5999999999999993E-2</v>
      </c>
      <c r="FM81" s="27">
        <f>'Hydro production'!FH16</f>
        <v>7.22E-2</v>
      </c>
      <c r="FN81" s="27">
        <f>'Hydro production'!FI16</f>
        <v>6.7900000000000002E-2</v>
      </c>
      <c r="FO81" s="27">
        <f>'Hydro production'!FJ16</f>
        <v>7.2800000000000004E-2</v>
      </c>
      <c r="FP81" s="27">
        <f>'Hydro production'!FK16</f>
        <v>7.3499999999999996E-2</v>
      </c>
      <c r="FQ81" s="27">
        <f>'Hydro production'!FL16</f>
        <v>8.3699999999999997E-2</v>
      </c>
      <c r="FR81" s="27">
        <f>'Hydro production'!FM16</f>
        <v>9.4200000000000006E-2</v>
      </c>
      <c r="FS81" s="27">
        <f>'Hydro production'!FN16</f>
        <v>9.8299999999999998E-2</v>
      </c>
      <c r="FT81" s="27">
        <f>'Hydro production'!FO16</f>
        <v>9.4899999999999998E-2</v>
      </c>
      <c r="FU81" s="27">
        <f>'Hydro production'!FP16</f>
        <v>8.7099999999999997E-2</v>
      </c>
      <c r="FV81" s="27">
        <f>'Hydro production'!FQ16</f>
        <v>8.9300000000000004E-2</v>
      </c>
      <c r="FW81" s="27">
        <f>'Hydro production'!FR16</f>
        <v>8.0100000000000005E-2</v>
      </c>
      <c r="FX81" s="27">
        <f>'Hydro production'!FS16</f>
        <v>8.5999999999999993E-2</v>
      </c>
      <c r="FY81" s="27">
        <f>'Hydro production'!FT16</f>
        <v>7.22E-2</v>
      </c>
      <c r="FZ81" s="27">
        <f>'Hydro production'!FU16</f>
        <v>6.7900000000000002E-2</v>
      </c>
      <c r="GA81" s="27">
        <f>'Hydro production'!FV16</f>
        <v>7.2800000000000004E-2</v>
      </c>
      <c r="GB81" s="27">
        <f>'Hydro production'!FW16</f>
        <v>7.3499999999999996E-2</v>
      </c>
      <c r="GC81" s="27">
        <f>'Hydro production'!FX16</f>
        <v>8.3699999999999997E-2</v>
      </c>
      <c r="GD81" s="27">
        <f>'Hydro production'!FY16</f>
        <v>9.4200000000000006E-2</v>
      </c>
      <c r="GE81" s="27">
        <f>'Hydro production'!FZ16</f>
        <v>9.8299999999999998E-2</v>
      </c>
      <c r="GF81" s="27">
        <f>'Hydro production'!GA16</f>
        <v>9.4899999999999998E-2</v>
      </c>
      <c r="GG81" s="27">
        <f>'Hydro production'!GB16</f>
        <v>8.7099999999999997E-2</v>
      </c>
      <c r="GH81" s="27">
        <f>'Hydro production'!GC16</f>
        <v>8.9300000000000004E-2</v>
      </c>
      <c r="GI81" s="27">
        <f>'Hydro production'!GD16</f>
        <v>8.0100000000000005E-2</v>
      </c>
      <c r="GJ81" s="27">
        <f>'Hydro production'!GE16</f>
        <v>8.5999999999999993E-2</v>
      </c>
      <c r="GK81" s="27">
        <f>'Hydro production'!GF16</f>
        <v>7.22E-2</v>
      </c>
      <c r="GL81" s="27">
        <f>'Hydro production'!GG16</f>
        <v>6.7900000000000002E-2</v>
      </c>
      <c r="GM81" s="27">
        <f>'Hydro production'!GH16</f>
        <v>7.2800000000000004E-2</v>
      </c>
      <c r="GN81" s="27">
        <f>'Hydro production'!GI16</f>
        <v>7.3499999999999996E-2</v>
      </c>
      <c r="GO81" s="27">
        <f>'Hydro production'!GJ16</f>
        <v>8.3699999999999997E-2</v>
      </c>
      <c r="GP81" s="27">
        <f>'Hydro production'!GK16</f>
        <v>9.4200000000000006E-2</v>
      </c>
      <c r="GQ81" s="27">
        <f>'Hydro production'!GL16</f>
        <v>9.8299999999999998E-2</v>
      </c>
      <c r="GR81" s="27">
        <f>'Hydro production'!GM16</f>
        <v>9.4899999999999998E-2</v>
      </c>
      <c r="GS81" s="27">
        <f>'Hydro production'!GN16</f>
        <v>8.7099999999999997E-2</v>
      </c>
      <c r="GT81" s="27">
        <f>'Hydro production'!GO16</f>
        <v>8.9300000000000004E-2</v>
      </c>
      <c r="GU81" s="27">
        <f>'Hydro production'!GP16</f>
        <v>8.0100000000000005E-2</v>
      </c>
      <c r="GV81" s="27">
        <f>'Hydro production'!GQ16</f>
        <v>8.5999999999999993E-2</v>
      </c>
      <c r="GW81" s="27">
        <f>'Hydro production'!GR16</f>
        <v>7.22E-2</v>
      </c>
      <c r="GX81" s="27">
        <f>'Hydro production'!GS16</f>
        <v>6.7900000000000002E-2</v>
      </c>
      <c r="GY81" s="27">
        <f>'Hydro production'!GT16</f>
        <v>7.2800000000000004E-2</v>
      </c>
      <c r="GZ81" s="27">
        <f>'Hydro production'!GU16</f>
        <v>7.3499999999999996E-2</v>
      </c>
      <c r="HA81" s="27">
        <f>'Hydro production'!GV16</f>
        <v>8.3699999999999997E-2</v>
      </c>
      <c r="HB81" s="27">
        <f>'Hydro production'!GW16</f>
        <v>9.4200000000000006E-2</v>
      </c>
      <c r="HC81" s="27">
        <f>'Hydro production'!GX16</f>
        <v>9.8299999999999998E-2</v>
      </c>
      <c r="HD81" s="27">
        <f>'Hydro production'!GY16</f>
        <v>9.4899999999999998E-2</v>
      </c>
      <c r="HE81" s="27">
        <f>'Hydro production'!GZ16</f>
        <v>8.7099999999999997E-2</v>
      </c>
      <c r="HF81" s="27">
        <f>'Hydro production'!HA16</f>
        <v>8.9300000000000004E-2</v>
      </c>
      <c r="HG81" s="27">
        <f>'Hydro production'!HB16</f>
        <v>8.0100000000000005E-2</v>
      </c>
      <c r="HH81" s="27">
        <f>'Hydro production'!HC16</f>
        <v>8.5999999999999993E-2</v>
      </c>
      <c r="HI81" s="27">
        <f>'Hydro production'!HD16</f>
        <v>7.22E-2</v>
      </c>
      <c r="HJ81" s="27">
        <f>'Hydro production'!HE16</f>
        <v>6.7900000000000002E-2</v>
      </c>
      <c r="HK81" s="27">
        <f>'Hydro production'!HF16</f>
        <v>7.2800000000000004E-2</v>
      </c>
      <c r="HL81" s="27">
        <f>'Hydro production'!HG16</f>
        <v>7.3499999999999996E-2</v>
      </c>
      <c r="HM81" s="27">
        <f>'Hydro production'!HH16</f>
        <v>8.3699999999999997E-2</v>
      </c>
      <c r="HN81" s="27">
        <f>'Hydro production'!HI16</f>
        <v>9.4200000000000006E-2</v>
      </c>
      <c r="HO81" s="27">
        <f>'Hydro production'!HJ16</f>
        <v>9.8299999999999998E-2</v>
      </c>
      <c r="HP81" s="27">
        <f>'Hydro production'!HK16</f>
        <v>9.4899999999999998E-2</v>
      </c>
      <c r="HQ81" s="27">
        <f>'Hydro production'!HL16</f>
        <v>8.7099999999999997E-2</v>
      </c>
      <c r="HR81" s="27">
        <f>'Hydro production'!HM16</f>
        <v>8.9300000000000004E-2</v>
      </c>
      <c r="HS81" s="27">
        <f>'Hydro production'!HN16</f>
        <v>8.0100000000000005E-2</v>
      </c>
      <c r="HT81" s="27">
        <f>'Hydro production'!HO16</f>
        <v>8.5999999999999993E-2</v>
      </c>
      <c r="HU81" s="27">
        <f>'Hydro production'!HP16</f>
        <v>7.22E-2</v>
      </c>
      <c r="HV81" s="27">
        <f>'Hydro production'!HQ16</f>
        <v>6.7900000000000002E-2</v>
      </c>
      <c r="HW81" s="27">
        <f>'Hydro production'!HR16</f>
        <v>7.2800000000000004E-2</v>
      </c>
      <c r="HX81" s="27">
        <f>'Hydro production'!HS16</f>
        <v>7.3499999999999996E-2</v>
      </c>
      <c r="HY81" s="27">
        <f>'Hydro production'!HT16</f>
        <v>8.3699999999999997E-2</v>
      </c>
      <c r="HZ81" s="27">
        <f>'Hydro production'!HU16</f>
        <v>9.4200000000000006E-2</v>
      </c>
      <c r="IA81" s="27">
        <f>'Hydro production'!HV16</f>
        <v>9.8299999999999998E-2</v>
      </c>
      <c r="IB81" s="27">
        <f>'Hydro production'!HW16</f>
        <v>9.4899999999999998E-2</v>
      </c>
      <c r="IC81" s="27">
        <f>'Hydro production'!HX16</f>
        <v>8.7099999999999997E-2</v>
      </c>
      <c r="ID81" s="27">
        <f>'Hydro production'!HY16</f>
        <v>8.9300000000000004E-2</v>
      </c>
      <c r="IE81" s="27">
        <f>'Hydro production'!HZ16</f>
        <v>8.0100000000000005E-2</v>
      </c>
      <c r="IF81" s="27">
        <f>'Hydro production'!IA16</f>
        <v>8.5999999999999993E-2</v>
      </c>
      <c r="IG81" s="27">
        <f>'Hydro production'!IB16</f>
        <v>7.22E-2</v>
      </c>
      <c r="IH81" s="27">
        <f>'Hydro production'!IC16</f>
        <v>6.7900000000000002E-2</v>
      </c>
      <c r="II81" s="27">
        <f>'Hydro production'!ID16</f>
        <v>7.2800000000000004E-2</v>
      </c>
      <c r="IJ81" s="27">
        <f>'Hydro production'!IE16</f>
        <v>7.3499999999999996E-2</v>
      </c>
      <c r="IK81" s="27">
        <f>'Hydro production'!IF16</f>
        <v>8.3699999999999997E-2</v>
      </c>
      <c r="IL81" s="27">
        <f>'Hydro production'!IG16</f>
        <v>9.4200000000000006E-2</v>
      </c>
      <c r="IM81" s="27">
        <f>'Hydro production'!IH16</f>
        <v>9.8299999999999998E-2</v>
      </c>
      <c r="IN81" s="27">
        <f>'Hydro production'!II16</f>
        <v>9.4899999999999998E-2</v>
      </c>
      <c r="IO81" s="27">
        <f>'Hydro production'!IJ16</f>
        <v>8.7099999999999997E-2</v>
      </c>
      <c r="IP81" s="27">
        <f>'Hydro production'!IK16</f>
        <v>8.9300000000000004E-2</v>
      </c>
      <c r="IQ81" s="27">
        <f>'Hydro production'!IL16</f>
        <v>8.0100000000000005E-2</v>
      </c>
      <c r="IR81" s="27">
        <f>'Hydro production'!IM16</f>
        <v>8.5999999999999993E-2</v>
      </c>
      <c r="IS81" s="27">
        <f>'Hydro production'!IN16</f>
        <v>7.22E-2</v>
      </c>
      <c r="IT81" s="27">
        <f>'Hydro production'!IO16</f>
        <v>6.7900000000000002E-2</v>
      </c>
      <c r="IU81" s="27">
        <f>'Hydro production'!IP16</f>
        <v>7.2800000000000004E-2</v>
      </c>
      <c r="IV81" s="27">
        <f>'Hydro production'!IQ16</f>
        <v>7.3499999999999996E-2</v>
      </c>
      <c r="IW81" s="27">
        <f>'Hydro production'!IR16</f>
        <v>8.3699999999999997E-2</v>
      </c>
      <c r="IX81" s="27">
        <f>'Hydro production'!IS16</f>
        <v>9.4200000000000006E-2</v>
      </c>
      <c r="IY81" s="27">
        <f>'Hydro production'!IT16</f>
        <v>9.8299999999999998E-2</v>
      </c>
      <c r="IZ81" s="27">
        <f>'Hydro production'!IU16</f>
        <v>9.4899999999999998E-2</v>
      </c>
      <c r="JA81" s="27">
        <f>'Hydro production'!IV16</f>
        <v>8.7099999999999997E-2</v>
      </c>
      <c r="JB81" s="27">
        <f>'Hydro production'!IW16</f>
        <v>8.9300000000000004E-2</v>
      </c>
      <c r="JC81" s="27">
        <f>'Hydro production'!IX16</f>
        <v>8.0100000000000005E-2</v>
      </c>
      <c r="JD81" s="27">
        <f>'Hydro production'!IY16</f>
        <v>8.5999999999999993E-2</v>
      </c>
      <c r="JE81" s="27">
        <f>'Hydro production'!IZ16</f>
        <v>7.22E-2</v>
      </c>
      <c r="JF81" s="27">
        <f>'Hydro production'!JA16</f>
        <v>6.7900000000000002E-2</v>
      </c>
      <c r="JG81" s="27">
        <f>'Hydro production'!JB16</f>
        <v>7.2800000000000004E-2</v>
      </c>
      <c r="JH81" s="27">
        <f>'Hydro production'!JC16</f>
        <v>7.3499999999999996E-2</v>
      </c>
      <c r="JI81" s="27">
        <f>'Hydro production'!JD16</f>
        <v>8.3699999999999997E-2</v>
      </c>
      <c r="JJ81" s="27">
        <f>'Hydro production'!JE16</f>
        <v>9.4200000000000006E-2</v>
      </c>
      <c r="JK81" s="27">
        <f>'Hydro production'!JF16</f>
        <v>9.8299999999999998E-2</v>
      </c>
      <c r="JL81" s="27">
        <f>'Hydro production'!JG16</f>
        <v>9.4899999999999998E-2</v>
      </c>
      <c r="JM81" s="27">
        <f>'Hydro production'!JH16</f>
        <v>8.7099999999999997E-2</v>
      </c>
      <c r="JN81" s="27">
        <f>'Hydro production'!JI16</f>
        <v>8.9300000000000004E-2</v>
      </c>
      <c r="JO81" s="27">
        <f>'Hydro production'!JJ16</f>
        <v>8.0100000000000005E-2</v>
      </c>
      <c r="JP81" s="27">
        <f>'Hydro production'!JK16</f>
        <v>8.5999999999999993E-2</v>
      </c>
      <c r="JQ81" s="27">
        <f>'Hydro production'!JL16</f>
        <v>7.22E-2</v>
      </c>
      <c r="JR81" s="27">
        <f>'Hydro production'!JM16</f>
        <v>6.7900000000000002E-2</v>
      </c>
      <c r="JS81" s="27">
        <f>'Hydro production'!JN16</f>
        <v>7.2800000000000004E-2</v>
      </c>
      <c r="JT81" s="27">
        <f>'Hydro production'!JO16</f>
        <v>7.3499999999999996E-2</v>
      </c>
      <c r="JU81" s="27">
        <f>'Hydro production'!JP16</f>
        <v>8.3699999999999997E-2</v>
      </c>
      <c r="JV81" s="27">
        <f>'Hydro production'!JQ16</f>
        <v>9.4200000000000006E-2</v>
      </c>
      <c r="JW81" s="27">
        <f>'Hydro production'!JR16</f>
        <v>9.8299999999999998E-2</v>
      </c>
      <c r="JX81" s="27">
        <f>'Hydro production'!JS16</f>
        <v>9.4899999999999998E-2</v>
      </c>
      <c r="JY81" s="27">
        <f>'Hydro production'!JT16</f>
        <v>8.7099999999999997E-2</v>
      </c>
      <c r="JZ81" s="27">
        <f>'Hydro production'!JU16</f>
        <v>8.9300000000000004E-2</v>
      </c>
      <c r="KA81" s="27">
        <f>'Hydro production'!JV16</f>
        <v>8.0100000000000005E-2</v>
      </c>
      <c r="KB81" s="27">
        <f>'Hydro production'!JW16</f>
        <v>8.5999999999999993E-2</v>
      </c>
      <c r="KC81" s="27">
        <f>'Hydro production'!JX16</f>
        <v>7.22E-2</v>
      </c>
      <c r="KD81" s="27">
        <f>'Hydro production'!JY16</f>
        <v>6.7900000000000002E-2</v>
      </c>
      <c r="KE81" s="27">
        <f>'Hydro production'!JZ16</f>
        <v>7.2800000000000004E-2</v>
      </c>
      <c r="KF81" s="27">
        <f>'Hydro production'!KA16</f>
        <v>7.3499999999999996E-2</v>
      </c>
      <c r="KG81" s="27">
        <f>'Hydro production'!KB16</f>
        <v>8.3699999999999997E-2</v>
      </c>
      <c r="KH81" s="27">
        <f>'Hydro production'!KC16</f>
        <v>9.4200000000000006E-2</v>
      </c>
      <c r="KI81" s="27">
        <f>'Hydro production'!KD16</f>
        <v>9.8299999999999998E-2</v>
      </c>
      <c r="KJ81" s="27">
        <f>'Hydro production'!KE16</f>
        <v>9.4899999999999998E-2</v>
      </c>
      <c r="KK81" s="27">
        <f>'Hydro production'!KF16</f>
        <v>8.7099999999999997E-2</v>
      </c>
      <c r="KL81" s="27">
        <f>'Hydro production'!KG16</f>
        <v>8.9300000000000004E-2</v>
      </c>
      <c r="KM81" s="27">
        <f>'Hydro production'!KH16</f>
        <v>8.0100000000000005E-2</v>
      </c>
      <c r="KN81" s="27">
        <f>'Hydro production'!KI16</f>
        <v>8.5999999999999993E-2</v>
      </c>
      <c r="KO81" s="27">
        <f>'Hydro production'!KJ16</f>
        <v>7.22E-2</v>
      </c>
      <c r="KP81" s="27">
        <f>'Hydro production'!KK16</f>
        <v>6.7900000000000002E-2</v>
      </c>
      <c r="KQ81" s="27">
        <f>'Hydro production'!KL16</f>
        <v>7.2800000000000004E-2</v>
      </c>
      <c r="KR81" s="27">
        <f>'Hydro production'!KM16</f>
        <v>7.3499999999999996E-2</v>
      </c>
      <c r="KS81" s="27">
        <f>'Hydro production'!KN16</f>
        <v>8.3699999999999997E-2</v>
      </c>
      <c r="KT81" s="27">
        <f>'Hydro production'!KO16</f>
        <v>9.4200000000000006E-2</v>
      </c>
      <c r="KU81" s="27">
        <f>'Hydro production'!KP16</f>
        <v>9.8299999999999998E-2</v>
      </c>
      <c r="KV81" s="27">
        <f>'Hydro production'!KQ16</f>
        <v>9.4899999999999998E-2</v>
      </c>
      <c r="KW81" s="27">
        <f>'Hydro production'!KR16</f>
        <v>8.7099999999999997E-2</v>
      </c>
      <c r="KX81" s="27">
        <f>'Hydro production'!KS16</f>
        <v>8.9300000000000004E-2</v>
      </c>
      <c r="KY81" s="27">
        <f>'Hydro production'!KT16</f>
        <v>8.0100000000000005E-2</v>
      </c>
      <c r="KZ81" s="27">
        <f>'Hydro production'!KU16</f>
        <v>8.5999999999999993E-2</v>
      </c>
      <c r="LA81" s="27">
        <f>'Hydro production'!KV16</f>
        <v>7.22E-2</v>
      </c>
      <c r="LB81" s="27">
        <f>'Hydro production'!KW16</f>
        <v>6.7900000000000002E-2</v>
      </c>
      <c r="LC81" s="27">
        <f>'Hydro production'!KX16</f>
        <v>7.2800000000000004E-2</v>
      </c>
      <c r="LD81" s="27">
        <f>'Hydro production'!KY16</f>
        <v>7.3499999999999996E-2</v>
      </c>
      <c r="LE81" s="27">
        <f>'Hydro production'!KZ16</f>
        <v>8.3699999999999997E-2</v>
      </c>
      <c r="LF81" s="27">
        <f>'Hydro production'!LA16</f>
        <v>9.4200000000000006E-2</v>
      </c>
      <c r="LG81" s="27">
        <f>'Hydro production'!LB16</f>
        <v>9.8299999999999998E-2</v>
      </c>
      <c r="LH81" s="27">
        <f>'Hydro production'!LC16</f>
        <v>9.4899999999999998E-2</v>
      </c>
      <c r="LI81" s="27">
        <f>'Hydro production'!LD16</f>
        <v>8.7099999999999997E-2</v>
      </c>
      <c r="LJ81" s="27">
        <f>'Hydro production'!LE16</f>
        <v>8.9300000000000004E-2</v>
      </c>
      <c r="LK81" s="27">
        <f>'Hydro production'!LF16</f>
        <v>8.0100000000000005E-2</v>
      </c>
      <c r="LL81" s="27">
        <f>'Hydro production'!LG16</f>
        <v>8.5999999999999993E-2</v>
      </c>
      <c r="LM81" s="27">
        <f>'Hydro production'!LH16</f>
        <v>7.22E-2</v>
      </c>
      <c r="LN81" s="27">
        <f>'Hydro production'!LI16</f>
        <v>6.7900000000000002E-2</v>
      </c>
      <c r="LO81" s="27">
        <f>'Hydro production'!LJ16</f>
        <v>7.2800000000000004E-2</v>
      </c>
      <c r="LP81" s="27">
        <f>'Hydro production'!LK16</f>
        <v>7.3499999999999996E-2</v>
      </c>
      <c r="LQ81" s="27">
        <f>'Hydro production'!LL16</f>
        <v>8.3699999999999997E-2</v>
      </c>
      <c r="LR81" s="27">
        <f>'Hydro production'!LM16</f>
        <v>9.4200000000000006E-2</v>
      </c>
      <c r="LS81" s="27">
        <f>'Hydro production'!LN16</f>
        <v>9.8299999999999998E-2</v>
      </c>
      <c r="LT81" s="27">
        <f>'Hydro production'!LO16</f>
        <v>9.4899999999999998E-2</v>
      </c>
      <c r="LU81" s="27">
        <f>'Hydro production'!LP16</f>
        <v>8.7099999999999997E-2</v>
      </c>
      <c r="LV81" s="27">
        <f>'Hydro production'!LQ16</f>
        <v>8.9300000000000004E-2</v>
      </c>
      <c r="LW81" s="27">
        <f>'Hydro production'!LR16</f>
        <v>8.0100000000000005E-2</v>
      </c>
      <c r="LX81" s="27">
        <f>'Hydro production'!LS16</f>
        <v>8.5999999999999993E-2</v>
      </c>
      <c r="LY81" s="27">
        <f>'Hydro production'!LT16</f>
        <v>7.22E-2</v>
      </c>
      <c r="LZ81" s="27">
        <f>'Hydro production'!LU16</f>
        <v>6.7900000000000002E-2</v>
      </c>
      <c r="MA81" s="27">
        <f>'Hydro production'!LV16</f>
        <v>7.2800000000000004E-2</v>
      </c>
      <c r="MB81" s="27">
        <f>'Hydro production'!LW16</f>
        <v>7.3499999999999996E-2</v>
      </c>
      <c r="MC81" s="27">
        <f>'Hydro production'!LX16</f>
        <v>8.3699999999999997E-2</v>
      </c>
      <c r="MD81" s="27">
        <f>'Hydro production'!LY16</f>
        <v>9.4200000000000006E-2</v>
      </c>
      <c r="ME81" s="27">
        <f>'Hydro production'!LZ16</f>
        <v>9.8299999999999998E-2</v>
      </c>
      <c r="MF81" s="27">
        <f>'Hydro production'!MA16</f>
        <v>9.4899999999999998E-2</v>
      </c>
      <c r="MG81" s="27">
        <f>'Hydro production'!MB16</f>
        <v>8.7099999999999997E-2</v>
      </c>
      <c r="MH81" s="27">
        <f>'Hydro production'!MC16</f>
        <v>8.9300000000000004E-2</v>
      </c>
      <c r="MI81" s="27">
        <f>'Hydro production'!MD16</f>
        <v>8.0100000000000005E-2</v>
      </c>
      <c r="MJ81" s="27">
        <f>'Hydro production'!ME16</f>
        <v>8.5999999999999993E-2</v>
      </c>
      <c r="MK81" s="27">
        <f>'Hydro production'!MF16</f>
        <v>7.22E-2</v>
      </c>
      <c r="ML81" s="27">
        <f>'Hydro production'!MG16</f>
        <v>6.7900000000000002E-2</v>
      </c>
      <c r="MM81" s="27">
        <f>'Hydro production'!MH16</f>
        <v>7.2800000000000004E-2</v>
      </c>
      <c r="MN81" s="27">
        <f>'Hydro production'!MI16</f>
        <v>7.3499999999999996E-2</v>
      </c>
      <c r="MO81" s="27">
        <f>'Hydro production'!MJ16</f>
        <v>8.3699999999999997E-2</v>
      </c>
      <c r="MP81" s="27">
        <f>'Hydro production'!MK16</f>
        <v>9.4200000000000006E-2</v>
      </c>
      <c r="MQ81" s="27">
        <f>'Hydro production'!ML16</f>
        <v>9.8299999999999998E-2</v>
      </c>
      <c r="MR81" s="27">
        <f>'Hydro production'!MM16</f>
        <v>9.4899999999999998E-2</v>
      </c>
      <c r="MS81" s="27">
        <f>'Hydro production'!MN16</f>
        <v>8.7099999999999997E-2</v>
      </c>
      <c r="MT81" s="27">
        <f>'Hydro production'!MO16</f>
        <v>8.9300000000000004E-2</v>
      </c>
      <c r="MU81" s="27">
        <f>'Hydro production'!MP16</f>
        <v>8.0100000000000005E-2</v>
      </c>
      <c r="MV81" s="27">
        <f>'Hydro production'!MQ16</f>
        <v>8.5999999999999993E-2</v>
      </c>
      <c r="MW81" s="27">
        <f>'Hydro production'!MR16</f>
        <v>7.22E-2</v>
      </c>
      <c r="MX81" s="27">
        <f>'Hydro production'!MS16</f>
        <v>6.7900000000000002E-2</v>
      </c>
      <c r="MY81" s="27">
        <f>'Hydro production'!MT16</f>
        <v>7.2800000000000004E-2</v>
      </c>
      <c r="MZ81" s="27">
        <f>'Hydro production'!MU16</f>
        <v>7.3499999999999996E-2</v>
      </c>
      <c r="NA81" s="27">
        <f>'Hydro production'!MV16</f>
        <v>8.3699999999999997E-2</v>
      </c>
      <c r="NB81" s="27">
        <f>'Hydro production'!MW16</f>
        <v>9.4200000000000006E-2</v>
      </c>
      <c r="NC81" s="27">
        <f>'Hydro production'!MX16</f>
        <v>9.8299999999999998E-2</v>
      </c>
      <c r="ND81" s="27">
        <f>'Hydro production'!MY16</f>
        <v>9.4899999999999998E-2</v>
      </c>
      <c r="NE81" s="27">
        <f>'Hydro production'!MZ16</f>
        <v>8.7099999999999997E-2</v>
      </c>
      <c r="NF81" s="27">
        <f>'Hydro production'!NA16</f>
        <v>8.9300000000000004E-2</v>
      </c>
      <c r="NG81" s="27">
        <f>'Hydro production'!NB16</f>
        <v>8.0100000000000005E-2</v>
      </c>
      <c r="NH81" s="27">
        <f>'Hydro production'!NC16</f>
        <v>8.5999999999999993E-2</v>
      </c>
      <c r="NI81" s="27">
        <f>'Hydro production'!ND16</f>
        <v>7.22E-2</v>
      </c>
      <c r="NJ81" s="27">
        <f>'Hydro production'!NE16</f>
        <v>6.7900000000000002E-2</v>
      </c>
      <c r="NK81" s="27">
        <f>'Hydro production'!NF16</f>
        <v>7.2800000000000004E-2</v>
      </c>
      <c r="NL81" s="27">
        <f>'Hydro production'!NG16</f>
        <v>7.3499999999999996E-2</v>
      </c>
      <c r="NM81" s="27">
        <f>'Hydro production'!NH16</f>
        <v>8.3699999999999997E-2</v>
      </c>
      <c r="NN81" s="27">
        <f>'Hydro production'!NI16</f>
        <v>9.4200000000000006E-2</v>
      </c>
      <c r="NO81" s="27">
        <f>'Hydro production'!NJ16</f>
        <v>9.8299999999999998E-2</v>
      </c>
      <c r="NP81" s="27">
        <f>'Hydro production'!NK16</f>
        <v>9.4899999999999998E-2</v>
      </c>
      <c r="NQ81" s="27">
        <f>'Hydro production'!NL16</f>
        <v>8.7099999999999997E-2</v>
      </c>
      <c r="NR81" s="27">
        <f>'Hydro production'!NM16</f>
        <v>8.9300000000000004E-2</v>
      </c>
      <c r="NS81" s="27">
        <f>'Hydro production'!NN16</f>
        <v>8.0100000000000005E-2</v>
      </c>
      <c r="NT81" s="27">
        <f>'Hydro production'!NO16</f>
        <v>8.5999999999999993E-2</v>
      </c>
      <c r="NU81" s="27">
        <f>'Hydro production'!NP16</f>
        <v>7.22E-2</v>
      </c>
      <c r="NV81" s="27">
        <f>'Hydro production'!NQ16</f>
        <v>6.7900000000000002E-2</v>
      </c>
      <c r="NW81" s="27">
        <f>'Hydro production'!NR16</f>
        <v>7.2800000000000004E-2</v>
      </c>
      <c r="NX81" s="27">
        <f>'Hydro production'!NS16</f>
        <v>7.3499999999999996E-2</v>
      </c>
      <c r="NY81" s="27">
        <f>'Hydro production'!NT16</f>
        <v>8.3699999999999997E-2</v>
      </c>
      <c r="NZ81" s="27">
        <f>'Hydro production'!NU16</f>
        <v>9.4200000000000006E-2</v>
      </c>
      <c r="OA81" s="27">
        <f>'Hydro production'!NV16</f>
        <v>9.8299999999999998E-2</v>
      </c>
      <c r="OB81" s="27">
        <f>'Hydro production'!NW16</f>
        <v>9.4899999999999998E-2</v>
      </c>
      <c r="OC81" s="27">
        <f>'Hydro production'!NX16</f>
        <v>8.7099999999999997E-2</v>
      </c>
      <c r="OD81" s="27">
        <f>'Hydro production'!NY16</f>
        <v>8.9300000000000004E-2</v>
      </c>
      <c r="OE81" s="27">
        <f>'Hydro production'!NZ16</f>
        <v>8.0100000000000005E-2</v>
      </c>
      <c r="OF81" s="27">
        <f>'Hydro production'!OA16</f>
        <v>8.5999999999999993E-2</v>
      </c>
      <c r="OG81" s="27">
        <f>'Hydro production'!OB16</f>
        <v>7.22E-2</v>
      </c>
      <c r="OH81" s="27">
        <f>'Hydro production'!OC16</f>
        <v>6.7900000000000002E-2</v>
      </c>
      <c r="OI81" s="27">
        <f>'Hydro production'!OD16</f>
        <v>7.2800000000000004E-2</v>
      </c>
      <c r="OJ81" s="27">
        <f>'Hydro production'!OE16</f>
        <v>7.3499999999999996E-2</v>
      </c>
      <c r="OK81" s="27">
        <f>'Hydro production'!OF16</f>
        <v>8.3699999999999997E-2</v>
      </c>
      <c r="OL81" s="27">
        <f>'Hydro production'!OG16</f>
        <v>9.4200000000000006E-2</v>
      </c>
      <c r="OM81" s="27">
        <f>'Hydro production'!OH16</f>
        <v>9.8299999999999998E-2</v>
      </c>
      <c r="ON81" s="27">
        <f>'Hydro production'!OI16</f>
        <v>9.4899999999999998E-2</v>
      </c>
      <c r="OO81" s="27">
        <f>'Hydro production'!OJ16</f>
        <v>8.7099999999999997E-2</v>
      </c>
      <c r="OP81" s="27">
        <f>'Hydro production'!OK16</f>
        <v>8.9300000000000004E-2</v>
      </c>
      <c r="OQ81" s="27">
        <f>'Hydro production'!OL16</f>
        <v>8.0100000000000005E-2</v>
      </c>
      <c r="OR81" s="27">
        <f>'Hydro production'!OM16</f>
        <v>8.5999999999999993E-2</v>
      </c>
      <c r="OS81" s="27">
        <f>'Hydro production'!ON16</f>
        <v>7.22E-2</v>
      </c>
      <c r="OT81" s="27">
        <f>'Hydro production'!OO16</f>
        <v>6.7900000000000002E-2</v>
      </c>
      <c r="OU81" s="27">
        <f>'Hydro production'!OP16</f>
        <v>7.2800000000000004E-2</v>
      </c>
      <c r="OV81" s="27">
        <f>'Hydro production'!OQ16</f>
        <v>7.3499999999999996E-2</v>
      </c>
      <c r="OW81" s="27">
        <f>'Hydro production'!OR16</f>
        <v>8.3699999999999997E-2</v>
      </c>
      <c r="OX81" s="27">
        <f>'Hydro production'!OS16</f>
        <v>9.4200000000000006E-2</v>
      </c>
      <c r="OY81" s="27">
        <f>'Hydro production'!OT16</f>
        <v>9.8299999999999998E-2</v>
      </c>
      <c r="OZ81" s="27">
        <f>'Hydro production'!OU16</f>
        <v>9.4899999999999998E-2</v>
      </c>
      <c r="PA81" s="27">
        <f>'Hydro production'!OV16</f>
        <v>8.7099999999999997E-2</v>
      </c>
      <c r="PB81" s="27">
        <f>'Hydro production'!OW16</f>
        <v>8.9300000000000004E-2</v>
      </c>
      <c r="PC81" s="27">
        <f>'Hydro production'!OX16</f>
        <v>8.0100000000000005E-2</v>
      </c>
      <c r="PD81" s="27">
        <f>'Hydro production'!OY16</f>
        <v>8.5999999999999993E-2</v>
      </c>
      <c r="PE81" s="27">
        <f>'Hydro production'!OZ16</f>
        <v>7.22E-2</v>
      </c>
      <c r="PF81" s="27">
        <f>'Hydro production'!PA16</f>
        <v>6.7900000000000002E-2</v>
      </c>
      <c r="PG81" s="27">
        <f>'Hydro production'!PB16</f>
        <v>7.2800000000000004E-2</v>
      </c>
      <c r="PH81" s="27">
        <f>'Hydro production'!PC16</f>
        <v>7.3499999999999996E-2</v>
      </c>
      <c r="PI81" s="27">
        <f>'Hydro production'!PD16</f>
        <v>8.3699999999999997E-2</v>
      </c>
      <c r="PJ81" s="27">
        <f>'Hydro production'!PE16</f>
        <v>9.4200000000000006E-2</v>
      </c>
      <c r="PK81" s="27">
        <f>'Hydro production'!PF16</f>
        <v>9.8299999999999998E-2</v>
      </c>
      <c r="PL81" s="27">
        <f>'Hydro production'!PG16</f>
        <v>9.4899999999999998E-2</v>
      </c>
      <c r="PM81" s="27">
        <f>'Hydro production'!PH16</f>
        <v>8.7099999999999997E-2</v>
      </c>
      <c r="PN81" s="27">
        <f>'Hydro production'!PI16</f>
        <v>8.9300000000000004E-2</v>
      </c>
      <c r="PO81" s="27">
        <f>'Hydro production'!PJ16</f>
        <v>8.0100000000000005E-2</v>
      </c>
      <c r="PP81" s="27">
        <f>'Hydro production'!PK16</f>
        <v>8.5999999999999993E-2</v>
      </c>
      <c r="PQ81" s="27">
        <f>'Hydro production'!PL16</f>
        <v>7.22E-2</v>
      </c>
      <c r="PR81" s="27">
        <f>'Hydro production'!PM16</f>
        <v>6.7900000000000002E-2</v>
      </c>
      <c r="PS81" s="27">
        <f>'Hydro production'!PN16</f>
        <v>7.2800000000000004E-2</v>
      </c>
      <c r="PT81" s="27">
        <f>'Hydro production'!PO16</f>
        <v>7.3499999999999996E-2</v>
      </c>
      <c r="PU81" s="27">
        <f>'Hydro production'!PP16</f>
        <v>8.3699999999999997E-2</v>
      </c>
      <c r="PV81" s="27">
        <f>'Hydro production'!PQ16</f>
        <v>9.4200000000000006E-2</v>
      </c>
      <c r="PW81" s="27">
        <f>'Hydro production'!PR16</f>
        <v>9.8299999999999998E-2</v>
      </c>
    </row>
    <row r="82" spans="1:439" x14ac:dyDescent="0.15"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</row>
    <row r="84" spans="1:439" s="13" customFormat="1" x14ac:dyDescent="0.15">
      <c r="A84" s="11"/>
      <c r="B84" s="11" t="s">
        <v>142</v>
      </c>
      <c r="C84" s="11" t="s">
        <v>42</v>
      </c>
      <c r="D84" s="11"/>
      <c r="H84" s="13">
        <f>'Electricity price'!C42</f>
        <v>47.726559000000002</v>
      </c>
      <c r="I84" s="13">
        <f>'Electricity price'!D42</f>
        <v>61.575476000000002</v>
      </c>
      <c r="J84" s="13">
        <f>'Electricity price'!E42</f>
        <v>44.044274000000001</v>
      </c>
      <c r="K84" s="13">
        <f>'Electricity price'!F42</f>
        <v>48.735666000000002</v>
      </c>
      <c r="L84" s="13">
        <f>'Electricity price'!G42</f>
        <v>34.958494000000002</v>
      </c>
      <c r="M84" s="13">
        <f>'Electricity price'!H42</f>
        <v>19.574458</v>
      </c>
      <c r="N84" s="13">
        <f>'Electricity price'!I42</f>
        <v>28.628091000000001</v>
      </c>
      <c r="O84" s="13">
        <f>'Electricity price'!J42</f>
        <v>23.673103999999999</v>
      </c>
      <c r="P84" s="13">
        <f>'Electricity price'!K42</f>
        <v>44.300165999999997</v>
      </c>
      <c r="Q84" s="13">
        <f>'Electricity price'!L42</f>
        <v>42.079340999999999</v>
      </c>
      <c r="R84" s="13">
        <f>'Electricity price'!M42</f>
        <v>61.597597</v>
      </c>
      <c r="S84" s="13">
        <f>'Electricity price'!N42</f>
        <v>49.292056000000002</v>
      </c>
      <c r="T84" s="13">
        <f>'Electricity price'!O42</f>
        <v>59.308641999999999</v>
      </c>
      <c r="U84" s="13">
        <f>'Electricity price'!P42</f>
        <v>70.812513999999993</v>
      </c>
      <c r="V84" s="13">
        <f>'Electricity price'!Q42</f>
        <v>55.300953999999997</v>
      </c>
      <c r="W84" s="13">
        <f>'Electricity price'!R42</f>
        <v>54.754832999999998</v>
      </c>
      <c r="X84" s="13">
        <f>'Electricity price'!S42</f>
        <v>45.563856999999999</v>
      </c>
      <c r="Y84" s="13">
        <f>'Electricity price'!T42</f>
        <v>34.822166000000003</v>
      </c>
      <c r="Z84" s="13">
        <f>'Electricity price'!U42</f>
        <v>44.119596000000001</v>
      </c>
      <c r="AA84" s="13">
        <f>'Electricity price'!V42</f>
        <v>38.780712000000001</v>
      </c>
      <c r="AB84" s="13">
        <f>'Electricity price'!W42</f>
        <v>48.139777000000002</v>
      </c>
      <c r="AC84" s="13">
        <f>'Electricity price'!X42</f>
        <v>41.270510000000002</v>
      </c>
      <c r="AD84" s="13">
        <f>'Electricity price'!Y42</f>
        <v>66.100791000000001</v>
      </c>
      <c r="AE84" s="13">
        <f>'Electricity price'!Z42</f>
        <v>62.646988999999998</v>
      </c>
      <c r="AF84" s="13">
        <f>'Electricity price'!AA42</f>
        <v>67.509918999999996</v>
      </c>
      <c r="AG84" s="13">
        <f>'Electricity price'!AB42</f>
        <v>74.799746999999996</v>
      </c>
      <c r="AH84" s="13">
        <f>'Electricity price'!AC42</f>
        <v>58.958319000000003</v>
      </c>
      <c r="AI84" s="13">
        <f>'Electricity price'!AD42</f>
        <v>59.832957999999998</v>
      </c>
      <c r="AJ84" s="13">
        <f>'Electricity price'!AE42</f>
        <v>53.272688000000002</v>
      </c>
      <c r="AK84" s="13">
        <f>'Electricity price'!AF42</f>
        <v>38.861291000000001</v>
      </c>
      <c r="AL84" s="13">
        <f>'Electricity price'!AG42</f>
        <v>51.378669000000002</v>
      </c>
      <c r="AM84" s="13">
        <f>'Electricity price'!AH42</f>
        <v>47.687902999999999</v>
      </c>
      <c r="AN84" s="13">
        <f>'Electricity price'!AI42</f>
        <v>54.983611000000003</v>
      </c>
      <c r="AO84" s="13">
        <f>'Electricity price'!AJ42</f>
        <v>48.205993999999997</v>
      </c>
      <c r="AP84" s="13">
        <f>'Electricity price'!AK42</f>
        <v>78.720957999999996</v>
      </c>
      <c r="AQ84" s="13">
        <f>'Electricity price'!AL42</f>
        <v>76.100295000000003</v>
      </c>
      <c r="AR84" s="13">
        <f>'Electricity price'!AM42</f>
        <v>79.291559000000007</v>
      </c>
      <c r="AS84" s="13">
        <f>'Electricity price'!AN42</f>
        <v>77.184381999999999</v>
      </c>
      <c r="AT84" s="13">
        <f>'Electricity price'!AO42</f>
        <v>58.242204000000001</v>
      </c>
      <c r="AU84" s="13">
        <f>'Electricity price'!AP42</f>
        <v>62.825499999999998</v>
      </c>
      <c r="AV84" s="13">
        <f>'Electricity price'!AQ42</f>
        <v>60.788629</v>
      </c>
      <c r="AW84" s="13">
        <f>'Electricity price'!AR42</f>
        <v>41.426096999999999</v>
      </c>
      <c r="AX84" s="13">
        <f>'Electricity price'!AS42</f>
        <v>53.281047999999998</v>
      </c>
      <c r="AY84" s="13">
        <f>'Electricity price'!AT42</f>
        <v>51.013171999999997</v>
      </c>
      <c r="AZ84" s="13">
        <f>'Electricity price'!AU42</f>
        <v>69.237041000000005</v>
      </c>
      <c r="BA84" s="13">
        <f>'Electricity price'!AV42</f>
        <v>47.384824999999999</v>
      </c>
      <c r="BB84" s="13">
        <f>'Electricity price'!AW42</f>
        <v>90.068027000000001</v>
      </c>
      <c r="BC84" s="13">
        <f>'Electricity price'!AX42</f>
        <v>87.199743999999995</v>
      </c>
      <c r="BD84" s="13">
        <f>'Electricity price'!AY42</f>
        <v>82.540913000000003</v>
      </c>
      <c r="BE84" s="13">
        <f>'Electricity price'!AZ42</f>
        <v>81.881011000000001</v>
      </c>
      <c r="BF84" s="13">
        <f>'Electricity price'!BA42</f>
        <v>59.931787</v>
      </c>
      <c r="BG84" s="13">
        <f>'Electricity price'!BB42</f>
        <v>68.105708000000007</v>
      </c>
      <c r="BH84" s="13">
        <f>'Electricity price'!BC42</f>
        <v>64.942324999999997</v>
      </c>
      <c r="BI84" s="13">
        <f>'Electricity price'!BD42</f>
        <v>45.697693999999998</v>
      </c>
      <c r="BJ84" s="13">
        <f>'Electricity price'!BE42</f>
        <v>55.962204</v>
      </c>
      <c r="BK84" s="13">
        <f>'Electricity price'!BF42</f>
        <v>62.961154999999998</v>
      </c>
      <c r="BL84" s="13">
        <f>'Electricity price'!BG42</f>
        <v>67.636527000000001</v>
      </c>
      <c r="BM84" s="13">
        <f>'Electricity price'!BH42</f>
        <v>61.797136999999999</v>
      </c>
      <c r="BN84" s="13">
        <f>'Electricity price'!BI42</f>
        <v>93.765512999999999</v>
      </c>
      <c r="BO84" s="13">
        <f>'Electricity price'!BJ42</f>
        <v>86.599247000000005</v>
      </c>
      <c r="BP84" s="13">
        <f>'Electricity price'!BK42</f>
        <v>89.905685000000005</v>
      </c>
      <c r="BQ84" s="13">
        <f>'Electricity price'!BL42</f>
        <v>89.031979000000007</v>
      </c>
      <c r="BR84" s="13">
        <f>'Electricity price'!BM42</f>
        <v>63.422781999999998</v>
      </c>
      <c r="BS84" s="13">
        <f>'Electricity price'!BN42</f>
        <v>67.354179999999999</v>
      </c>
      <c r="BT84" s="13">
        <f>'Electricity price'!BO42</f>
        <v>66.135456000000005</v>
      </c>
      <c r="BU84" s="13">
        <f>'Electricity price'!BP42</f>
        <v>40.750332999999998</v>
      </c>
      <c r="BV84" s="13">
        <f>'Electricity price'!BQ42</f>
        <v>60.340026000000002</v>
      </c>
      <c r="BW84" s="13">
        <f>'Electricity price'!BR42</f>
        <v>53.116680000000002</v>
      </c>
      <c r="BX84" s="13">
        <f>'Electricity price'!BS42</f>
        <v>77.239569000000003</v>
      </c>
      <c r="BY84" s="13">
        <f>'Electricity price'!BT42</f>
        <v>60.369435000000003</v>
      </c>
      <c r="BZ84" s="13">
        <f>'Electricity price'!BU42</f>
        <v>95.415610999999998</v>
      </c>
      <c r="CA84" s="13">
        <f>'Electricity price'!BV42</f>
        <v>89.585160999999999</v>
      </c>
      <c r="CB84" s="13">
        <f>'Electricity price'!BW42</f>
        <v>79.312687999999994</v>
      </c>
      <c r="CC84" s="13">
        <f>'Electricity price'!BX42</f>
        <v>83.339776000000001</v>
      </c>
      <c r="CD84" s="13">
        <f>'Electricity price'!BY42</f>
        <v>65.875026000000005</v>
      </c>
      <c r="CE84" s="13">
        <f>'Electricity price'!BZ42</f>
        <v>65.471790999999996</v>
      </c>
      <c r="CF84" s="13">
        <f>'Electricity price'!CA42</f>
        <v>58.787875999999997</v>
      </c>
      <c r="CG84" s="13">
        <f>'Electricity price'!CB42</f>
        <v>40.510972000000002</v>
      </c>
      <c r="CH84" s="13">
        <f>'Electricity price'!CC42</f>
        <v>57.976478</v>
      </c>
      <c r="CI84" s="13">
        <f>'Electricity price'!CD42</f>
        <v>53.244273999999997</v>
      </c>
      <c r="CJ84" s="13">
        <f>'Electricity price'!CE42</f>
        <v>71.930013000000002</v>
      </c>
      <c r="CK84" s="13">
        <f>'Electricity price'!CF42</f>
        <v>60.623587999999998</v>
      </c>
      <c r="CL84" s="13">
        <f>'Electricity price'!CG42</f>
        <v>90.025887999999995</v>
      </c>
      <c r="CM84" s="13">
        <f>'Electricity price'!CH42</f>
        <v>82.792513</v>
      </c>
      <c r="CN84" s="13">
        <f>'Electricity price'!CI42</f>
        <v>67.722768000000002</v>
      </c>
      <c r="CO84" s="13">
        <f>'Electricity price'!CJ42</f>
        <v>71.950316000000001</v>
      </c>
      <c r="CP84" s="13">
        <f>'Electricity price'!CK42</f>
        <v>57.395994000000002</v>
      </c>
      <c r="CQ84" s="13">
        <f>'Electricity price'!CL42</f>
        <v>58.404471999999998</v>
      </c>
      <c r="CR84" s="13">
        <f>'Electricity price'!CM42</f>
        <v>54.590524000000002</v>
      </c>
      <c r="CS84" s="13">
        <f>'Electricity price'!CN42</f>
        <v>37.589776999999998</v>
      </c>
      <c r="CT84" s="13">
        <f>'Electricity price'!CO42</f>
        <v>51.262352</v>
      </c>
      <c r="CU84" s="13">
        <f>'Electricity price'!CP42</f>
        <v>48.968964999999997</v>
      </c>
      <c r="CV84" s="13">
        <f>'Electricity price'!CQ42</f>
        <v>62.213138000000001</v>
      </c>
      <c r="CW84" s="13">
        <f>'Electricity price'!CR42</f>
        <v>46.222056000000002</v>
      </c>
      <c r="CX84" s="13">
        <f>'Electricity price'!CS42</f>
        <v>79.655347000000006</v>
      </c>
      <c r="CY84" s="13">
        <f>'Electricity price'!CT42</f>
        <v>78.075576999999996</v>
      </c>
      <c r="CZ84" s="13">
        <f>'Electricity price'!CU42</f>
        <v>70.612513000000007</v>
      </c>
      <c r="DA84" s="13">
        <f>'Electricity price'!CV42</f>
        <v>74.731606999999997</v>
      </c>
      <c r="DB84" s="13">
        <f>'Electricity price'!CW42</f>
        <v>54.310093999999999</v>
      </c>
      <c r="DC84" s="13">
        <f>'Electricity price'!CX42</f>
        <v>57.680388000000001</v>
      </c>
      <c r="DD84" s="13">
        <f>'Electricity price'!CY42</f>
        <v>50.354112000000001</v>
      </c>
      <c r="DE84" s="13">
        <f>'Electricity price'!CZ42</f>
        <v>38.082554999999999</v>
      </c>
      <c r="DF84" s="13">
        <f>'Electricity price'!DA42</f>
        <v>51.798360000000002</v>
      </c>
      <c r="DG84" s="13">
        <f>'Electricity price'!DB42</f>
        <v>47.792028999999999</v>
      </c>
      <c r="DH84" s="13">
        <f>'Electricity price'!DC42</f>
        <v>62.307791000000002</v>
      </c>
      <c r="DI84" s="13">
        <f>'Electricity price'!DD42</f>
        <v>49.330672</v>
      </c>
      <c r="DJ84" s="13">
        <f>'Electricity price'!DE42</f>
        <v>81.927277000000004</v>
      </c>
      <c r="DK84" s="13">
        <f>'Electricity price'!DF42</f>
        <v>78.016518000000005</v>
      </c>
      <c r="DL84" s="13">
        <f>'Electricity price'!DG42</f>
        <v>71.364771000000005</v>
      </c>
      <c r="DM84" s="13">
        <f>'Electricity price'!DH42</f>
        <v>72.002544</v>
      </c>
      <c r="DN84" s="13">
        <f>'Electricity price'!DI42</f>
        <v>51.011088000000001</v>
      </c>
      <c r="DO84" s="13">
        <f>'Electricity price'!DJ42</f>
        <v>54.196249999999999</v>
      </c>
      <c r="DP84" s="13">
        <f>'Electricity price'!DK42</f>
        <v>55.918869999999998</v>
      </c>
      <c r="DQ84" s="13">
        <f>'Electricity price'!DL42</f>
        <v>35.531750000000002</v>
      </c>
      <c r="DR84" s="13">
        <f>'Electricity price'!DM42</f>
        <v>42.822338000000002</v>
      </c>
      <c r="DS84" s="13">
        <f>'Electricity price'!DN42</f>
        <v>53.376572000000003</v>
      </c>
      <c r="DT84" s="13">
        <f>'Electricity price'!DO42</f>
        <v>65.819152000000003</v>
      </c>
      <c r="DU84" s="13">
        <f>'Electricity price'!DP42</f>
        <v>48.590052999999997</v>
      </c>
      <c r="DV84" s="13">
        <f>'Electricity price'!DQ42</f>
        <v>83.585971999999998</v>
      </c>
      <c r="DW84" s="13">
        <f>'Electricity price'!DR42</f>
        <v>75.746290000000002</v>
      </c>
      <c r="DX84" s="13">
        <f>'Electricity price'!DS42</f>
        <v>78.777338</v>
      </c>
      <c r="DY84" s="13">
        <f>'Electricity price'!DT42</f>
        <v>71.383257999999998</v>
      </c>
      <c r="DZ84" s="13">
        <f>'Electricity price'!DU42</f>
        <v>48.633654999999997</v>
      </c>
      <c r="EA84" s="13">
        <f>'Electricity price'!DV42</f>
        <v>60.340097</v>
      </c>
      <c r="EB84" s="13">
        <f>'Electricity price'!DW42</f>
        <v>55.682392</v>
      </c>
      <c r="EC84" s="13">
        <f>'Electricity price'!DX42</f>
        <v>38.510165999999998</v>
      </c>
      <c r="ED84" s="13">
        <f>'Electricity price'!DY42</f>
        <v>48.620161000000003</v>
      </c>
      <c r="EE84" s="13">
        <f>'Electricity price'!DZ42</f>
        <v>47.275818999999998</v>
      </c>
      <c r="EF84" s="13">
        <f>'Electricity price'!EA42</f>
        <v>70.387972000000005</v>
      </c>
      <c r="EG84" s="13">
        <f>'Electricity price'!EB42</f>
        <v>49.921168999999999</v>
      </c>
      <c r="EH84" s="13">
        <f>'Electricity price'!EC42</f>
        <v>83.142054999999999</v>
      </c>
      <c r="EI84" s="13">
        <f>'Electricity price'!ED42</f>
        <v>73.948278999999999</v>
      </c>
      <c r="EJ84" s="13">
        <f>'Electricity price'!EE42</f>
        <v>73.461854000000002</v>
      </c>
      <c r="EK84" s="13">
        <f>'Electricity price'!EF42</f>
        <v>72.655300999999994</v>
      </c>
      <c r="EL84" s="13">
        <f>'Electricity price'!EG42</f>
        <v>54.582217</v>
      </c>
      <c r="EM84" s="13">
        <f>'Electricity price'!EH42</f>
        <v>57.595374999999997</v>
      </c>
      <c r="EN84" s="13">
        <f>'Electricity price'!EI42</f>
        <v>54.518507999999997</v>
      </c>
      <c r="EO84" s="13">
        <f>'Electricity price'!EJ42</f>
        <v>34.385221999999999</v>
      </c>
      <c r="EP84" s="13">
        <f>'Electricity price'!EK42</f>
        <v>54.147365000000001</v>
      </c>
      <c r="EQ84" s="13">
        <f>'Electricity price'!EL42</f>
        <v>49.009259999999998</v>
      </c>
      <c r="ER84" s="13">
        <f>'Electricity price'!EM42</f>
        <v>70.172443999999999</v>
      </c>
      <c r="ES84" s="13">
        <f>'Electricity price'!EN42</f>
        <v>50.38758</v>
      </c>
      <c r="ET84" s="13">
        <f>'Electricity price'!EO42</f>
        <v>80.484638000000004</v>
      </c>
      <c r="EU84" s="13">
        <f>'Electricity price'!EP42</f>
        <v>70.213251999999997</v>
      </c>
      <c r="EV84" s="13">
        <f>'Electricity price'!EQ42</f>
        <v>71.656411000000006</v>
      </c>
      <c r="EW84" s="13">
        <f>'Electricity price'!ER42</f>
        <v>74.036949000000007</v>
      </c>
      <c r="EX84" s="13">
        <f>'Electricity price'!ES42</f>
        <v>52.082970000000003</v>
      </c>
      <c r="EY84" s="13">
        <f>'Electricity price'!ET42</f>
        <v>56.112971999999999</v>
      </c>
      <c r="EZ84" s="13">
        <f>'Electricity price'!EU42</f>
        <v>54.878736000000004</v>
      </c>
      <c r="FA84" s="13">
        <f>'Electricity price'!EV42</f>
        <v>37.297694</v>
      </c>
      <c r="FB84" s="13">
        <f>'Electricity price'!EW42</f>
        <v>53.829931999999999</v>
      </c>
      <c r="FC84" s="13">
        <f>'Electricity price'!EX42</f>
        <v>48.181289999999997</v>
      </c>
      <c r="FD84" s="13">
        <f>'Electricity price'!EY42</f>
        <v>66.007861000000005</v>
      </c>
      <c r="FE84" s="13">
        <f>'Electricity price'!EZ42</f>
        <v>42.247379000000002</v>
      </c>
      <c r="FF84" s="13">
        <f>'Electricity price'!FA42</f>
        <v>79.519082999999995</v>
      </c>
      <c r="FG84" s="13">
        <f>'Electricity price'!FB42</f>
        <v>72.635093999999995</v>
      </c>
      <c r="FH84" s="13">
        <f>'Electricity price'!FC42</f>
        <v>70.237459000000001</v>
      </c>
      <c r="FI84" s="13">
        <f>'Electricity price'!FD42</f>
        <v>73.054077000000007</v>
      </c>
      <c r="FJ84" s="13">
        <f>'Electricity price'!FE42</f>
        <v>50.711989000000003</v>
      </c>
      <c r="FK84" s="13">
        <f>'Electricity price'!FF42</f>
        <v>56.604416000000001</v>
      </c>
      <c r="FL84" s="13">
        <f>'Electricity price'!FG42</f>
        <v>53.528050999999998</v>
      </c>
      <c r="FM84" s="13">
        <f>'Electricity price'!FH42</f>
        <v>35.471651999999999</v>
      </c>
      <c r="FN84" s="13">
        <f>'Electricity price'!FI42</f>
        <v>51.717930000000003</v>
      </c>
      <c r="FO84" s="13">
        <f>'Electricity price'!FJ42</f>
        <v>44.110684999999997</v>
      </c>
      <c r="FP84" s="13">
        <f>'Electricity price'!FK42</f>
        <v>63.755333</v>
      </c>
      <c r="FQ84" s="13">
        <f>'Electricity price'!FL42</f>
        <v>45.206209000000001</v>
      </c>
      <c r="FR84" s="13">
        <f>'Electricity price'!FM42</f>
        <v>78.563012999999998</v>
      </c>
      <c r="FS84" s="13">
        <f>'Electricity price'!FN42</f>
        <v>71.922983000000002</v>
      </c>
      <c r="FT84" s="13">
        <f>'Electricity price'!FO42</f>
        <v>69.710751999999999</v>
      </c>
      <c r="FU84" s="13">
        <f>'Electricity price'!FP42</f>
        <v>71.415446000000003</v>
      </c>
      <c r="FV84" s="13">
        <f>'Electricity price'!FQ42</f>
        <v>48.044690000000003</v>
      </c>
      <c r="FW84" s="13">
        <f>'Electricity price'!FR42</f>
        <v>53.664735999999998</v>
      </c>
      <c r="FX84" s="13">
        <f>'Electricity price'!FS42</f>
        <v>51.443480999999998</v>
      </c>
      <c r="FY84" s="13">
        <f>'Electricity price'!FT42</f>
        <v>34.332915999999997</v>
      </c>
      <c r="FZ84" s="13">
        <f>'Electricity price'!FU42</f>
        <v>47.784260000000003</v>
      </c>
      <c r="GA84" s="13">
        <f>'Electricity price'!FV42</f>
        <v>51.515295000000002</v>
      </c>
      <c r="GB84" s="13">
        <f>'Electricity price'!FW42</f>
        <v>61.820875000000001</v>
      </c>
      <c r="GC84" s="13">
        <f>'Electricity price'!FX42</f>
        <v>43.785697999999996</v>
      </c>
      <c r="GD84" s="13">
        <f>'Electricity price'!FY42</f>
        <v>78.792208000000002</v>
      </c>
      <c r="GE84" s="13">
        <f>'Electricity price'!FZ42</f>
        <v>69.759918999999996</v>
      </c>
      <c r="GF84" s="13">
        <f>'Electricity price'!GA42</f>
        <v>72.348723000000007</v>
      </c>
      <c r="GG84" s="13">
        <f>'Electricity price'!GB42</f>
        <v>74.212428000000003</v>
      </c>
      <c r="GH84" s="13">
        <f>'Electricity price'!GC42</f>
        <v>47.472310999999998</v>
      </c>
      <c r="GI84" s="13">
        <f>'Electricity price'!GD42</f>
        <v>53.482332999999997</v>
      </c>
      <c r="GJ84" s="13">
        <f>'Electricity price'!GE42</f>
        <v>50.998601999999998</v>
      </c>
      <c r="GK84" s="13">
        <f>'Electricity price'!GF42</f>
        <v>33.989888000000001</v>
      </c>
      <c r="GL84" s="13">
        <f>'Electricity price'!GG42</f>
        <v>47.353695999999999</v>
      </c>
      <c r="GM84" s="13">
        <f>'Electricity price'!GH42</f>
        <v>45.429690000000001</v>
      </c>
      <c r="GN84" s="13">
        <f>'Electricity price'!GI42</f>
        <v>64.721305000000001</v>
      </c>
      <c r="GO84" s="13">
        <f>'Electricity price'!GJ42</f>
        <v>49.202809000000002</v>
      </c>
      <c r="GP84" s="13">
        <f>'Electricity price'!GK42</f>
        <v>78.065901999999994</v>
      </c>
      <c r="GQ84" s="13">
        <f>'Electricity price'!GL42</f>
        <v>73.247741000000005</v>
      </c>
      <c r="GR84" s="13">
        <f>'Electricity price'!GM42</f>
        <v>72.314301</v>
      </c>
      <c r="GS84" s="13">
        <f>'Electricity price'!GN42</f>
        <v>70.777126999999993</v>
      </c>
      <c r="GT84" s="13">
        <f>'Electricity price'!GO42</f>
        <v>49.741571999999998</v>
      </c>
      <c r="GU84" s="13">
        <f>'Electricity price'!GP42</f>
        <v>53.832374999999999</v>
      </c>
      <c r="GV84" s="13">
        <f>'Electricity price'!GQ42</f>
        <v>50.806572000000003</v>
      </c>
      <c r="GW84" s="13">
        <f>'Electricity price'!GR42</f>
        <v>32.372096999999997</v>
      </c>
      <c r="GX84" s="13">
        <f>'Electricity price'!GS42</f>
        <v>50.536665999999997</v>
      </c>
      <c r="GY84" s="13">
        <f>'Electricity price'!GT42</f>
        <v>49.784931999999998</v>
      </c>
      <c r="GZ84" s="13">
        <f>'Electricity price'!GU42</f>
        <v>63.822986</v>
      </c>
      <c r="HA84" s="13">
        <f>'Electricity price'!GV42</f>
        <v>41.547513000000002</v>
      </c>
      <c r="HB84" s="13">
        <f>'Electricity price'!GW42</f>
        <v>77.827096999999995</v>
      </c>
      <c r="HC84" s="13">
        <f>'Electricity price'!GX42</f>
        <v>63.782162999999997</v>
      </c>
      <c r="HD84" s="13">
        <f>'Electricity price'!GY42</f>
        <v>73.401357000000004</v>
      </c>
      <c r="HE84" s="13">
        <f>'Electricity price'!GZ42</f>
        <v>70.867395000000002</v>
      </c>
      <c r="HF84" s="13">
        <f>'Electricity price'!HA42</f>
        <v>47.771720000000002</v>
      </c>
      <c r="HG84" s="13">
        <f>'Electricity price'!HB42</f>
        <v>49.687305000000002</v>
      </c>
      <c r="HH84" s="13">
        <f>'Electricity price'!HC42</f>
        <v>48.711317000000001</v>
      </c>
      <c r="HI84" s="13">
        <f>'Electricity price'!HD42</f>
        <v>31.579902000000001</v>
      </c>
      <c r="HJ84" s="13">
        <f>'Electricity price'!HE42</f>
        <v>49.405551000000003</v>
      </c>
      <c r="HK84" s="13">
        <f>'Electricity price'!HF42</f>
        <v>47.415658000000001</v>
      </c>
      <c r="HL84" s="13">
        <f>'Electricity price'!HG42</f>
        <v>63.613500000000002</v>
      </c>
      <c r="HM84" s="13">
        <f>'Electricity price'!HH42</f>
        <v>42.912661</v>
      </c>
      <c r="HN84" s="13">
        <f>'Electricity price'!HI42</f>
        <v>77.132597000000004</v>
      </c>
      <c r="HO84" s="13">
        <f>'Electricity price'!HJ42</f>
        <v>66.826464999999999</v>
      </c>
      <c r="HP84" s="13">
        <f>'Electricity price'!HK42</f>
        <v>68.153131000000002</v>
      </c>
      <c r="HQ84" s="13">
        <f>'Electricity price'!HL42</f>
        <v>76.585907000000006</v>
      </c>
      <c r="HR84" s="13">
        <f>'Electricity price'!HM42</f>
        <v>46.248641999999997</v>
      </c>
      <c r="HS84" s="13">
        <f>'Electricity price'!HN42</f>
        <v>49.401166000000003</v>
      </c>
      <c r="HT84" s="13">
        <f>'Electricity price'!HO42</f>
        <v>48.912903</v>
      </c>
      <c r="HU84" s="13">
        <f>'Electricity price'!HP42</f>
        <v>33.288429999999998</v>
      </c>
      <c r="HV84" s="13">
        <f>'Electricity price'!HQ42</f>
        <v>47.976531999999999</v>
      </c>
      <c r="HW84" s="13">
        <f>'Electricity price'!HR42</f>
        <v>43.720106999999999</v>
      </c>
      <c r="HX84" s="13">
        <f>'Electricity price'!HS42</f>
        <v>62.155318999999999</v>
      </c>
      <c r="HY84" s="13">
        <f>'Electricity price'!HT42</f>
        <v>39.004139000000002</v>
      </c>
      <c r="HZ84" s="13">
        <f>'Electricity price'!HU42</f>
        <v>73.079458000000002</v>
      </c>
      <c r="IA84" s="13">
        <f>'Electricity price'!HV42</f>
        <v>68.574206000000004</v>
      </c>
      <c r="IB84" s="13">
        <f>'Electricity price'!HW42</f>
        <v>64.636235999999997</v>
      </c>
      <c r="IC84" s="13">
        <f>'Electricity price'!HX42</f>
        <v>74.925113999999994</v>
      </c>
      <c r="ID84" s="13">
        <f>'Electricity price'!HY42</f>
        <v>42.656652999999999</v>
      </c>
      <c r="IE84" s="13">
        <f>'Electricity price'!HZ42</f>
        <v>45.942444000000002</v>
      </c>
      <c r="IF84" s="13">
        <f>'Electricity price'!IA42</f>
        <v>46.591639000000001</v>
      </c>
      <c r="IG84" s="13">
        <f>'Electricity price'!IB42</f>
        <v>31.041208000000001</v>
      </c>
      <c r="IH84" s="13">
        <f>'Electricity price'!IC42</f>
        <v>43.271008000000002</v>
      </c>
      <c r="II84" s="13">
        <f>'Electricity price'!ID42</f>
        <v>45.309314000000001</v>
      </c>
      <c r="IJ84" s="13">
        <f>'Electricity price'!IE42</f>
        <v>56.516041000000001</v>
      </c>
      <c r="IK84" s="13">
        <f>'Electricity price'!IF42</f>
        <v>37.732472999999999</v>
      </c>
      <c r="IL84" s="13">
        <f>'Electricity price'!IG42</f>
        <v>74.859318999999999</v>
      </c>
      <c r="IM84" s="13">
        <f>'Electricity price'!IH42</f>
        <v>64.024516000000006</v>
      </c>
      <c r="IN84" s="13">
        <f>'Electricity price'!II42</f>
        <v>70.242016000000007</v>
      </c>
      <c r="IO84" s="13">
        <f>'Electricity price'!IJ42</f>
        <v>72.779686999999996</v>
      </c>
      <c r="IP84" s="13">
        <f>'Electricity price'!IK42</f>
        <v>42.064878999999998</v>
      </c>
      <c r="IQ84" s="13">
        <f>'Electricity price'!IL42</f>
        <v>44.102777000000003</v>
      </c>
      <c r="IR84" s="13">
        <f>'Electricity price'!IM42</f>
        <v>44.291626000000001</v>
      </c>
      <c r="IS84" s="13">
        <f>'Electricity price'!IN42</f>
        <v>29.514444000000001</v>
      </c>
      <c r="IT84" s="13">
        <f>'Electricity price'!IO42</f>
        <v>41.395550999999998</v>
      </c>
      <c r="IU84" s="13">
        <f>'Electricity price'!IP42</f>
        <v>40.588548000000003</v>
      </c>
      <c r="IV84" s="13">
        <f>'Electricity price'!IQ42</f>
        <v>53.936208000000001</v>
      </c>
      <c r="IW84" s="13">
        <f>'Electricity price'!IR42</f>
        <v>41.632741000000003</v>
      </c>
      <c r="IX84" s="13">
        <f>'Electricity price'!IS42</f>
        <v>74.783360999999999</v>
      </c>
      <c r="IY84" s="13">
        <f>'Electricity price'!IT42</f>
        <v>61.980052999999998</v>
      </c>
      <c r="IZ84" s="13">
        <f>'Electricity price'!IU42</f>
        <v>68.199650000000005</v>
      </c>
      <c r="JA84" s="13">
        <f>'Electricity price'!IV42</f>
        <v>64.647841999999997</v>
      </c>
      <c r="JB84" s="13">
        <f>'Electricity price'!IW42</f>
        <v>43.650497000000001</v>
      </c>
      <c r="JC84" s="13">
        <f>'Electricity price'!IX42</f>
        <v>45.462805000000003</v>
      </c>
      <c r="JD84" s="13">
        <f>'Electricity price'!IY42</f>
        <v>43.563870000000001</v>
      </c>
      <c r="JE84" s="13">
        <f>'Electricity price'!IZ42</f>
        <v>29.211276999999999</v>
      </c>
      <c r="JF84" s="13">
        <f>'Electricity price'!JA42</f>
        <v>41.894139000000003</v>
      </c>
      <c r="JG84" s="13">
        <f>'Electricity price'!JB42</f>
        <v>40.280214999999998</v>
      </c>
      <c r="JH84" s="13">
        <f>'Electricity price'!JC42</f>
        <v>52.678083000000001</v>
      </c>
      <c r="JI84" s="13">
        <f>'Electricity price'!JD42</f>
        <v>41.985537000000001</v>
      </c>
      <c r="JJ84" s="13">
        <f>'Electricity price'!JE42</f>
        <v>71.032736</v>
      </c>
      <c r="JK84" s="13">
        <f>'Electricity price'!JF42</f>
        <v>58.833938000000003</v>
      </c>
      <c r="JL84" s="13">
        <f>'Electricity price'!JG42</f>
        <v>66.312123</v>
      </c>
      <c r="JM84" s="13">
        <f>'Electricity price'!JH42</f>
        <v>62.461309</v>
      </c>
      <c r="JN84" s="13">
        <f>'Electricity price'!JI42</f>
        <v>42.344704</v>
      </c>
      <c r="JO84" s="13">
        <f>'Electricity price'!JJ42</f>
        <v>44.681221999999998</v>
      </c>
      <c r="JP84" s="13">
        <f>'Electricity price'!JK42</f>
        <v>42.400201000000003</v>
      </c>
      <c r="JQ84" s="13">
        <f>'Electricity price'!JL42</f>
        <v>27.662693999999998</v>
      </c>
      <c r="JR84" s="13">
        <f>'Electricity price'!JM42</f>
        <v>41.435671999999997</v>
      </c>
      <c r="JS84" s="13">
        <f>'Electricity price'!JN42</f>
        <v>41.256020999999997</v>
      </c>
      <c r="JT84" s="13">
        <f>'Electricity price'!JO42</f>
        <v>56.727235999999998</v>
      </c>
      <c r="JU84" s="13">
        <f>'Electricity price'!JP42</f>
        <v>37.036639000000001</v>
      </c>
      <c r="JV84" s="13">
        <f>'Electricity price'!JQ42</f>
        <v>69.167180000000002</v>
      </c>
      <c r="JW84" s="13">
        <f>'Electricity price'!JR42</f>
        <v>60.328198</v>
      </c>
      <c r="JX84" s="13">
        <f>'Electricity price'!JS42</f>
        <v>66.169126000000006</v>
      </c>
      <c r="JY84" s="13">
        <f>'Electricity price'!JT42</f>
        <v>64.594008000000002</v>
      </c>
      <c r="JZ84" s="13">
        <f>'Electricity price'!JU42</f>
        <v>40.895899999999997</v>
      </c>
      <c r="KA84" s="13">
        <f>'Electricity price'!JV42</f>
        <v>42.804847000000002</v>
      </c>
      <c r="KB84" s="13">
        <f>'Electricity price'!JW42</f>
        <v>42.547364999999999</v>
      </c>
      <c r="KC84" s="13">
        <f>'Electricity price'!JX42</f>
        <v>27.724097</v>
      </c>
      <c r="KD84" s="13">
        <f>'Electricity price'!JY42</f>
        <v>38.721397000000003</v>
      </c>
      <c r="KE84" s="13">
        <f>'Electricity price'!JZ42</f>
        <v>40.430912999999997</v>
      </c>
      <c r="KF84" s="13">
        <f>'Electricity price'!KA42</f>
        <v>56.218902</v>
      </c>
      <c r="KG84" s="13">
        <f>'Electricity price'!KB42</f>
        <v>35.274380999999998</v>
      </c>
      <c r="KH84" s="13">
        <f>'Electricity price'!KC42</f>
        <v>67.365054999999998</v>
      </c>
      <c r="KI84" s="13">
        <f>'Electricity price'!KD42</f>
        <v>61.717123000000001</v>
      </c>
      <c r="KJ84" s="13">
        <f>'Electricity price'!KE42</f>
        <v>58.495134</v>
      </c>
      <c r="KK84" s="13">
        <f>'Electricity price'!KF42</f>
        <v>73.054747000000006</v>
      </c>
      <c r="KL84" s="13">
        <f>'Electricity price'!KG42</f>
        <v>40.119677000000003</v>
      </c>
      <c r="KM84" s="13">
        <f>'Electricity price'!KH42</f>
        <v>43.119750000000003</v>
      </c>
      <c r="KN84" s="13">
        <f>'Electricity price'!KI42</f>
        <v>41.293467</v>
      </c>
      <c r="KO84" s="13">
        <f>'Electricity price'!KJ42</f>
        <v>27.375916</v>
      </c>
      <c r="KP84" s="13">
        <f>'Electricity price'!KK42</f>
        <v>38.631141999999997</v>
      </c>
      <c r="KQ84" s="13">
        <f>'Electricity price'!KL42</f>
        <v>38.824838</v>
      </c>
      <c r="KR84" s="13">
        <f>'Electricity price'!KM42</f>
        <v>52.612943999999999</v>
      </c>
      <c r="KS84" s="13">
        <f>'Electricity price'!KN42</f>
        <v>36.089770999999999</v>
      </c>
      <c r="KT84" s="13">
        <f>'Electricity price'!KO42</f>
        <v>65.988055000000003</v>
      </c>
      <c r="KU84" s="13">
        <f>'Electricity price'!KP42</f>
        <v>58.551558999999997</v>
      </c>
      <c r="KV84" s="13">
        <f>'Electricity price'!KQ42</f>
        <v>62.728655000000003</v>
      </c>
      <c r="KW84" s="13">
        <f>'Electricity price'!KR42</f>
        <v>69.931488000000002</v>
      </c>
      <c r="KX84" s="13">
        <f>'Electricity price'!KS42</f>
        <v>39.341182000000003</v>
      </c>
      <c r="KY84" s="13">
        <f>'Electricity price'!KT42</f>
        <v>40.513263000000002</v>
      </c>
      <c r="KZ84" s="13">
        <f>'Electricity price'!KU42</f>
        <v>39.776491</v>
      </c>
      <c r="LA84" s="13">
        <f>'Electricity price'!KV42</f>
        <v>26.667013000000001</v>
      </c>
      <c r="LB84" s="13">
        <f>'Electricity price'!KW42</f>
        <v>37.959071999999999</v>
      </c>
      <c r="LC84" s="13">
        <f>'Electricity price'!KX42</f>
        <v>36.824865000000003</v>
      </c>
      <c r="LD84" s="13">
        <f>'Electricity price'!KY42</f>
        <v>53.005569000000001</v>
      </c>
      <c r="LE84" s="13">
        <f>'Electricity price'!KZ42</f>
        <v>37.645966999999999</v>
      </c>
      <c r="LF84" s="13">
        <f>'Electricity price'!LA42</f>
        <v>67.241583000000006</v>
      </c>
      <c r="LG84" s="13">
        <f>'Electricity price'!LB42</f>
        <v>57.721330000000002</v>
      </c>
      <c r="LH84" s="13">
        <f>'Electricity price'!LC42</f>
        <v>62.671801000000002</v>
      </c>
      <c r="LI84" s="13">
        <f>'Electricity price'!LD42</f>
        <v>67.289955000000006</v>
      </c>
      <c r="LJ84" s="13">
        <f>'Electricity price'!LE42</f>
        <v>40.273521000000002</v>
      </c>
      <c r="LK84" s="13">
        <f>'Electricity price'!LF42</f>
        <v>39.564346999999998</v>
      </c>
      <c r="LL84" s="13">
        <f>'Electricity price'!LG42</f>
        <v>40.015551000000002</v>
      </c>
      <c r="LM84" s="13">
        <f>'Electricity price'!LH42</f>
        <v>25.456137999999999</v>
      </c>
      <c r="LN84" s="13">
        <f>'Electricity price'!LI42</f>
        <v>36.335887</v>
      </c>
      <c r="LO84" s="13">
        <f>'Electricity price'!LJ42</f>
        <v>37.103172000000001</v>
      </c>
      <c r="LP84" s="13">
        <f>'Electricity price'!LK42</f>
        <v>49.150526999999997</v>
      </c>
      <c r="LQ84" s="13">
        <f>'Electricity price'!LL42</f>
        <v>35.755712000000003</v>
      </c>
      <c r="LR84" s="13">
        <f>'Electricity price'!LM42</f>
        <v>67.714236</v>
      </c>
      <c r="LS84" s="13">
        <f>'Electricity price'!LN42</f>
        <v>54.840133999999999</v>
      </c>
      <c r="LT84" s="13">
        <f>'Electricity price'!LO42</f>
        <v>65.28125</v>
      </c>
      <c r="LU84" s="13">
        <f>'Electricity price'!LP42</f>
        <v>62.682499999999997</v>
      </c>
      <c r="LV84" s="13">
        <f>'Electricity price'!LQ42</f>
        <v>40.635227999999998</v>
      </c>
      <c r="LW84" s="13">
        <f>'Electricity price'!LR42</f>
        <v>43.767485999999998</v>
      </c>
      <c r="LX84" s="13">
        <f>'Electricity price'!LS42</f>
        <v>40.126223000000003</v>
      </c>
      <c r="LY84" s="13">
        <f>'Electricity price'!LT42</f>
        <v>26.733111000000001</v>
      </c>
      <c r="LZ84" s="13">
        <f>'Electricity price'!LU42</f>
        <v>38.266396999999998</v>
      </c>
      <c r="MA84" s="13">
        <f>'Electricity price'!LV42</f>
        <v>38.544730999999999</v>
      </c>
      <c r="MB84" s="13">
        <f>'Electricity price'!LW42</f>
        <v>57.088068999999997</v>
      </c>
      <c r="MC84" s="13">
        <f>'Electricity price'!LX42</f>
        <v>36.214770999999999</v>
      </c>
      <c r="MD84" s="13">
        <f>'Electricity price'!LY42</f>
        <v>69.747500000000002</v>
      </c>
      <c r="ME84" s="13">
        <f>'Electricity price'!LZ42</f>
        <v>56.169677</v>
      </c>
      <c r="MF84" s="13">
        <f>'Electricity price'!MA42</f>
        <v>64.001209000000003</v>
      </c>
      <c r="MG84" s="13">
        <f>'Electricity price'!MB42</f>
        <v>66.828288000000001</v>
      </c>
      <c r="MH84" s="13">
        <f>'Electricity price'!MC42</f>
        <v>40.191961999999997</v>
      </c>
      <c r="MI84" s="13">
        <f>'Electricity price'!MD42</f>
        <v>44.236485999999999</v>
      </c>
      <c r="MJ84" s="13">
        <f>'Electricity price'!ME42</f>
        <v>42.132607</v>
      </c>
      <c r="MK84" s="13">
        <f>'Electricity price'!MF42</f>
        <v>27.059847000000001</v>
      </c>
      <c r="ML84" s="13">
        <f>'Electricity price'!MG42</f>
        <v>40.227634000000002</v>
      </c>
      <c r="MM84" s="13">
        <f>'Electricity price'!MH42</f>
        <v>38.994005000000001</v>
      </c>
      <c r="MN84" s="13">
        <f>'Electricity price'!MI42</f>
        <v>60.390027000000003</v>
      </c>
      <c r="MO84" s="13">
        <f>'Electricity price'!MJ42</f>
        <v>38.256262999999997</v>
      </c>
      <c r="MP84" s="13">
        <f>'Electricity price'!MK42</f>
        <v>66.338971999999998</v>
      </c>
      <c r="MQ84" s="13">
        <f>'Electricity price'!ML42</f>
        <v>59.529528999999997</v>
      </c>
      <c r="MR84" s="13">
        <f>'Electricity price'!MM42</f>
        <v>62.159018000000003</v>
      </c>
      <c r="MS84" s="13">
        <f>'Electricity price'!MN42</f>
        <v>70.777827000000002</v>
      </c>
      <c r="MT84" s="13">
        <f>'Electricity price'!MO42</f>
        <v>40.644395000000003</v>
      </c>
      <c r="MU84" s="13">
        <f>'Electricity price'!MP42</f>
        <v>44.424526999999998</v>
      </c>
      <c r="MV84" s="13">
        <f>'Electricity price'!MQ42</f>
        <v>42.023400000000002</v>
      </c>
      <c r="MW84" s="13">
        <f>'Electricity price'!MR42</f>
        <v>28.520875</v>
      </c>
      <c r="MX84" s="13">
        <f>'Electricity price'!MS42</f>
        <v>39.681223000000003</v>
      </c>
      <c r="MY84" s="13">
        <f>'Electricity price'!MT42</f>
        <v>38.795617999999997</v>
      </c>
      <c r="MZ84" s="13">
        <f>'Electricity price'!MU42</f>
        <v>60.572387999999997</v>
      </c>
      <c r="NA84" s="13">
        <f>'Electricity price'!MV42</f>
        <v>38.997929999999997</v>
      </c>
      <c r="NB84" s="13">
        <f>'Electricity price'!MW42</f>
        <v>64.105943999999994</v>
      </c>
      <c r="NC84" s="13">
        <f>'Electricity price'!MX42</f>
        <v>56.499958999999997</v>
      </c>
      <c r="ND84" s="13">
        <f>'Electricity price'!MY42</f>
        <v>59.408172</v>
      </c>
      <c r="NE84" s="13">
        <f>'Electricity price'!MZ42</f>
        <v>71.285267000000005</v>
      </c>
      <c r="NF84" s="13">
        <f>'Electricity price'!NA42</f>
        <v>39.858978</v>
      </c>
      <c r="NG84" s="13">
        <f>'Electricity price'!NB42</f>
        <v>43.509791</v>
      </c>
      <c r="NH84" s="13">
        <f>'Electricity price'!NC42</f>
        <v>40.543292999999998</v>
      </c>
      <c r="NI84" s="13">
        <f>'Electricity price'!ND42</f>
        <v>26.667055000000001</v>
      </c>
      <c r="NJ84" s="13">
        <f>'Electricity price'!NE42</f>
        <v>39.161760000000001</v>
      </c>
      <c r="NK84" s="13">
        <f>'Electricity price'!NF42</f>
        <v>38.703412999999998</v>
      </c>
      <c r="NL84" s="13">
        <f>'Electricity price'!NG42</f>
        <v>58.564458000000002</v>
      </c>
      <c r="NM84" s="13">
        <f>'Electricity price'!NH42</f>
        <v>36.955025999999997</v>
      </c>
      <c r="NN84" s="13">
        <f>'Electricity price'!NI42</f>
        <v>66.078680000000006</v>
      </c>
      <c r="NO84" s="13">
        <f>'Electricity price'!NJ42</f>
        <v>55.773708999999997</v>
      </c>
      <c r="NP84" s="13">
        <f>'Electricity price'!NK42</f>
        <v>59.576438000000003</v>
      </c>
      <c r="NQ84" s="13">
        <f>'Electricity price'!NL42</f>
        <v>70.121335999999999</v>
      </c>
      <c r="NR84" s="13">
        <f>'Electricity price'!NM42</f>
        <v>37.237580000000001</v>
      </c>
      <c r="NS84" s="13">
        <f>'Electricity price'!NN42</f>
        <v>39.786887999999998</v>
      </c>
      <c r="NT84" s="13">
        <f>'Electricity price'!NO42</f>
        <v>40.028708999999999</v>
      </c>
      <c r="NU84" s="13">
        <f>'Electricity price'!NP42</f>
        <v>25.010708000000001</v>
      </c>
      <c r="NV84" s="13">
        <f>'Electricity price'!NQ42</f>
        <v>37.041088000000002</v>
      </c>
      <c r="NW84" s="13">
        <f>'Electricity price'!NR42</f>
        <v>38.039904999999997</v>
      </c>
      <c r="NX84" s="13">
        <f>'Electricity price'!NS42</f>
        <v>51.894235999999999</v>
      </c>
      <c r="NY84" s="13">
        <f>'Electricity price'!NT42</f>
        <v>36.586652999999998</v>
      </c>
      <c r="NZ84" s="13">
        <f>'Electricity price'!NU42</f>
        <v>69.037180000000006</v>
      </c>
      <c r="OA84" s="13">
        <f>'Electricity price'!NV42</f>
        <v>52.289489000000003</v>
      </c>
      <c r="OB84" s="13">
        <f>'Electricity price'!NW42</f>
        <v>59.337781999999997</v>
      </c>
      <c r="OC84" s="13">
        <f>'Electricity price'!NX42</f>
        <v>65.417336000000006</v>
      </c>
      <c r="OD84" s="13">
        <f>'Electricity price'!NY42</f>
        <v>39.141168999999998</v>
      </c>
      <c r="OE84" s="13">
        <f>'Electricity price'!NZ42</f>
        <v>43.562179999999998</v>
      </c>
      <c r="OF84" s="13">
        <f>'Electricity price'!OA42</f>
        <v>41.675348999999997</v>
      </c>
      <c r="OG84" s="13">
        <f>'Electricity price'!OB42</f>
        <v>26.681777</v>
      </c>
      <c r="OH84" s="13">
        <f>'Electricity price'!OC42</f>
        <v>37.918629000000003</v>
      </c>
      <c r="OI84" s="13">
        <f>'Electricity price'!OD42</f>
        <v>39.480415999999998</v>
      </c>
      <c r="OJ84" s="13">
        <f>'Electricity price'!OE42</f>
        <v>54.133457999999997</v>
      </c>
      <c r="OK84" s="13">
        <f>'Electricity price'!OF42</f>
        <v>39.498508000000001</v>
      </c>
      <c r="OL84" s="13">
        <f>'Electricity price'!OG42</f>
        <v>69.771304999999998</v>
      </c>
      <c r="OM84" s="13">
        <f>'Electricity price'!OH42</f>
        <v>54.010147000000003</v>
      </c>
      <c r="ON84" s="13">
        <f>'Electricity price'!OI42</f>
        <v>55.976424000000002</v>
      </c>
      <c r="OO84" s="13">
        <f>'Electricity price'!OJ42</f>
        <v>58.891845000000004</v>
      </c>
      <c r="OP84" s="13">
        <f>'Electricity price'!OK42</f>
        <v>38.463051</v>
      </c>
      <c r="OQ84" s="13">
        <f>'Electricity price'!OL42</f>
        <v>41.926819000000002</v>
      </c>
      <c r="OR84" s="13">
        <f>'Electricity price'!OM42</f>
        <v>39.369529</v>
      </c>
      <c r="OS84" s="13">
        <f>'Electricity price'!ON42</f>
        <v>25.779069</v>
      </c>
      <c r="OT84" s="13">
        <f>'Electricity price'!OO42</f>
        <v>37.158130999999997</v>
      </c>
      <c r="OU84" s="13">
        <f>'Electricity price'!OP42</f>
        <v>37.680188000000001</v>
      </c>
      <c r="OV84" s="13">
        <f>'Electricity price'!OQ42</f>
        <v>56.740763000000001</v>
      </c>
      <c r="OW84" s="13">
        <f>'Electricity price'!OR42</f>
        <v>36.382283999999999</v>
      </c>
      <c r="OX84" s="13">
        <f>'Electricity price'!OS42</f>
        <v>63.256096999999997</v>
      </c>
      <c r="OY84" s="13">
        <f>'Electricity price'!OT42</f>
        <v>53.400806000000003</v>
      </c>
      <c r="OZ84" s="13">
        <f>'Electricity price'!OU42</f>
        <v>52.616289999999999</v>
      </c>
      <c r="PA84" s="13">
        <f>'Electricity price'!OV42</f>
        <v>61.916294000000001</v>
      </c>
      <c r="PB84" s="13">
        <f>'Electricity price'!OW42</f>
        <v>37.980981</v>
      </c>
      <c r="PC84" s="13">
        <f>'Electricity price'!OX42</f>
        <v>40.596555000000002</v>
      </c>
      <c r="PD84" s="13">
        <f>'Electricity price'!OY42</f>
        <v>38.328118000000003</v>
      </c>
      <c r="PE84" s="13">
        <f>'Electricity price'!OZ42</f>
        <v>24.112694000000001</v>
      </c>
      <c r="PF84" s="13">
        <f>'Electricity price'!PA42</f>
        <v>36.635536999999999</v>
      </c>
      <c r="PG84" s="13">
        <f>'Electricity price'!PB42</f>
        <v>36.31176</v>
      </c>
      <c r="PH84" s="13">
        <f>'Electricity price'!PC42</f>
        <v>55.800874999999998</v>
      </c>
      <c r="PI84" s="13">
        <f>'Electricity price'!PD42</f>
        <v>34.318883999999997</v>
      </c>
      <c r="PJ84" s="13">
        <f>'Electricity price'!PE42</f>
        <v>58.782485999999999</v>
      </c>
      <c r="PK84" s="13">
        <f>'Electricity price'!PF42</f>
        <v>52.781571999999997</v>
      </c>
      <c r="PL84" s="13">
        <f>'Electricity price'!PG42</f>
        <v>50.066558999999998</v>
      </c>
      <c r="PM84" s="13">
        <f>'Electricity price'!PH42</f>
        <v>59.001134999999998</v>
      </c>
      <c r="PN84" s="13">
        <f>'Electricity price'!PI42</f>
        <v>36.590187999999998</v>
      </c>
      <c r="PO84" s="13">
        <f>'Electricity price'!PJ42</f>
        <v>40.113458000000001</v>
      </c>
      <c r="PP84" s="13">
        <f>'Electricity price'!PK42</f>
        <v>36.924233000000001</v>
      </c>
      <c r="PQ84" s="13">
        <f>'Electricity price'!PL42</f>
        <v>24.560611000000002</v>
      </c>
      <c r="PR84" s="13">
        <f>'Electricity price'!PM42</f>
        <v>35.084542999999996</v>
      </c>
      <c r="PS84" s="13">
        <f>'Electricity price'!PN42</f>
        <v>35.132216999999997</v>
      </c>
      <c r="PT84" s="13">
        <f>'Electricity price'!PO42</f>
        <v>52.977625000000003</v>
      </c>
      <c r="PU84" s="13">
        <f>'Electricity price'!PP42</f>
        <v>33.838735999999997</v>
      </c>
      <c r="PV84" s="13">
        <f>'Electricity price'!PQ42</f>
        <v>58.942194000000001</v>
      </c>
      <c r="PW84" s="13">
        <f>'Electricity price'!PR42</f>
        <v>52.110886999999998</v>
      </c>
    </row>
    <row r="85" spans="1:439" x14ac:dyDescent="0.15">
      <c r="B85" s="11" t="s">
        <v>41</v>
      </c>
      <c r="C85" s="11" t="s">
        <v>28</v>
      </c>
      <c r="E85" s="25">
        <v>1.006622709560113</v>
      </c>
      <c r="F85" s="25">
        <v>1.0082852288053108</v>
      </c>
      <c r="G85" s="25">
        <v>1.0099504938362081</v>
      </c>
      <c r="H85" s="25">
        <v>1.011618509187693</v>
      </c>
      <c r="I85" s="25">
        <v>1.0132892794021437</v>
      </c>
      <c r="J85" s="25">
        <v>1.0149628090294405</v>
      </c>
      <c r="K85" s="25">
        <v>1.0166391026269779</v>
      </c>
      <c r="L85" s="25">
        <v>1.0183181647596775</v>
      </c>
      <c r="M85" s="25">
        <v>1.0200000000000002</v>
      </c>
      <c r="N85" s="25">
        <v>1.0216846129279589</v>
      </c>
      <c r="O85" s="25">
        <v>1.0233720081311304</v>
      </c>
      <c r="P85" s="25">
        <v>1.0250621902046684</v>
      </c>
      <c r="Q85" s="25">
        <v>1.0267551637513157</v>
      </c>
      <c r="R85" s="25">
        <v>1.0284509333814174</v>
      </c>
      <c r="S85" s="25">
        <v>1.0301495037129325</v>
      </c>
      <c r="T85" s="25">
        <v>1.0318508793714471</v>
      </c>
      <c r="U85" s="25">
        <v>1.033555064990187</v>
      </c>
      <c r="V85" s="25">
        <v>1.0352620652100297</v>
      </c>
      <c r="W85" s="25">
        <v>1.036971884679518</v>
      </c>
      <c r="X85" s="25">
        <v>1.0386845280548715</v>
      </c>
      <c r="Y85" s="25">
        <v>1.0404000000000009</v>
      </c>
      <c r="Z85" s="25">
        <v>1.0421183051865186</v>
      </c>
      <c r="AA85" s="25">
        <v>1.0438394482937534</v>
      </c>
      <c r="AB85" s="25">
        <v>1.0455634340087621</v>
      </c>
      <c r="AC85" s="25">
        <v>1.0472902670263424</v>
      </c>
      <c r="AD85" s="25">
        <v>1.0490199520490462</v>
      </c>
      <c r="AE85" s="25">
        <v>1.0507524937871917</v>
      </c>
      <c r="AF85" s="25">
        <v>1.0524878969588767</v>
      </c>
      <c r="AG85" s="25">
        <v>1.0542261662899912</v>
      </c>
      <c r="AH85" s="25">
        <v>1.0559673065142308</v>
      </c>
      <c r="AI85" s="25">
        <v>1.0577113223731087</v>
      </c>
      <c r="AJ85" s="25">
        <v>1.0594582186159696</v>
      </c>
      <c r="AK85" s="25">
        <v>1.0612080000000015</v>
      </c>
      <c r="AL85" s="25">
        <v>1.0629606712902497</v>
      </c>
      <c r="AM85" s="25">
        <v>1.0647162372596293</v>
      </c>
      <c r="AN85" s="25">
        <v>1.0664747026889381</v>
      </c>
      <c r="AO85" s="25">
        <v>1.06823607236687</v>
      </c>
      <c r="AP85" s="25">
        <v>1.0700003510900278</v>
      </c>
      <c r="AQ85" s="25">
        <v>1.0717675436629361</v>
      </c>
      <c r="AR85" s="25">
        <v>1.0735376548980549</v>
      </c>
      <c r="AS85" s="25">
        <v>1.0753106896157918</v>
      </c>
      <c r="AT85" s="25">
        <v>1.0770866526445162</v>
      </c>
      <c r="AU85" s="25">
        <v>1.0788655488205716</v>
      </c>
      <c r="AV85" s="25">
        <v>1.0806473829882897</v>
      </c>
      <c r="AW85" s="25">
        <v>1.0824321600000022</v>
      </c>
      <c r="AX85" s="25">
        <v>1.0842198847160553</v>
      </c>
      <c r="AY85" s="25">
        <v>1.0860105620048224</v>
      </c>
      <c r="AZ85" s="25">
        <v>1.0878041967427174</v>
      </c>
      <c r="BA85" s="25">
        <v>1.089600793814208</v>
      </c>
      <c r="BB85" s="25">
        <v>1.091400358111829</v>
      </c>
      <c r="BC85" s="25">
        <v>1.0932028945361956</v>
      </c>
      <c r="BD85" s="25">
        <v>1.0950084079960165</v>
      </c>
      <c r="BE85" s="25">
        <v>1.0968169034081081</v>
      </c>
      <c r="BF85" s="25">
        <v>1.0986283856974071</v>
      </c>
      <c r="BG85" s="25">
        <v>1.1004428597969838</v>
      </c>
      <c r="BH85" s="25">
        <v>1.1022603306480561</v>
      </c>
      <c r="BI85" s="25">
        <v>1.1040808032000029</v>
      </c>
      <c r="BJ85" s="25">
        <v>1.1059042824103771</v>
      </c>
      <c r="BK85" s="25">
        <v>1.1077307732449195</v>
      </c>
      <c r="BL85" s="25">
        <v>1.1095602806775724</v>
      </c>
      <c r="BM85" s="25">
        <v>1.1113928096904928</v>
      </c>
      <c r="BN85" s="25">
        <v>1.1132283652740662</v>
      </c>
      <c r="BO85" s="25">
        <v>1.1150669524269201</v>
      </c>
      <c r="BP85" s="25">
        <v>1.1169085761559376</v>
      </c>
      <c r="BQ85" s="25">
        <v>1.1187532414762711</v>
      </c>
      <c r="BR85" s="25">
        <v>1.1206009534113559</v>
      </c>
      <c r="BS85" s="25">
        <v>1.122451716992924</v>
      </c>
      <c r="BT85" s="25">
        <v>1.1243055372610178</v>
      </c>
      <c r="BU85" s="25">
        <v>1.1261624192640034</v>
      </c>
      <c r="BV85" s="25">
        <v>1.128022368058585</v>
      </c>
      <c r="BW85" s="25">
        <v>1.1298853887098184</v>
      </c>
      <c r="BX85" s="25">
        <v>1.1317514862911244</v>
      </c>
      <c r="BY85" s="25">
        <v>1.1336206658843033</v>
      </c>
      <c r="BZ85" s="25">
        <v>1.1354929325795482</v>
      </c>
      <c r="CA85" s="25">
        <v>1.137368291475459</v>
      </c>
      <c r="CB85" s="25">
        <v>1.1392467476790569</v>
      </c>
      <c r="CC85" s="25">
        <v>1.1411283063057971</v>
      </c>
      <c r="CD85" s="25">
        <v>1.1430129724795837</v>
      </c>
      <c r="CE85" s="25">
        <v>1.1449007513327831</v>
      </c>
      <c r="CF85" s="25">
        <v>1.1467916480062388</v>
      </c>
      <c r="CG85" s="25">
        <v>1.1486856676492843</v>
      </c>
      <c r="CH85" s="25">
        <v>1.1505828154197575</v>
      </c>
      <c r="CI85" s="25">
        <v>1.1524830964840156</v>
      </c>
      <c r="CJ85" s="25">
        <v>1.1543865160169478</v>
      </c>
      <c r="CK85" s="25">
        <v>1.1562930792019901</v>
      </c>
      <c r="CL85" s="25">
        <v>1.1582027912311399</v>
      </c>
      <c r="CM85" s="25">
        <v>1.1601156573049691</v>
      </c>
      <c r="CN85" s="25">
        <v>1.1620316826326389</v>
      </c>
      <c r="CO85" s="25">
        <v>1.1639508724319139</v>
      </c>
      <c r="CP85" s="25">
        <v>1.1658732319291762</v>
      </c>
      <c r="CQ85" s="25">
        <v>1.1677987663594398</v>
      </c>
      <c r="CR85" s="25">
        <v>1.1697274809663645</v>
      </c>
      <c r="CS85" s="25">
        <v>1.1716593810022708</v>
      </c>
      <c r="CT85" s="25">
        <v>1.1735944717281537</v>
      </c>
      <c r="CU85" s="25">
        <v>1.1755327584136968</v>
      </c>
      <c r="CV85" s="25">
        <v>1.1774742463372876</v>
      </c>
      <c r="CW85" s="25">
        <v>1.1794189407860309</v>
      </c>
      <c r="CX85" s="25">
        <v>1.1813668470557637</v>
      </c>
      <c r="CY85" s="25">
        <v>1.1833179704510695</v>
      </c>
      <c r="CZ85" s="25">
        <v>1.1852723162852927</v>
      </c>
      <c r="DA85" s="25">
        <v>1.1872298898805531</v>
      </c>
      <c r="DB85" s="25">
        <v>1.1891906965677606</v>
      </c>
      <c r="DC85" s="25">
        <v>1.1911547416866293</v>
      </c>
      <c r="DD85" s="25">
        <v>1.1931220305856924</v>
      </c>
      <c r="DE85" s="25">
        <v>1.1950925686223168</v>
      </c>
      <c r="DF85" s="25">
        <v>1.1970663611627173</v>
      </c>
      <c r="DG85" s="25">
        <v>1.1990434135819712</v>
      </c>
      <c r="DH85" s="25">
        <v>1.2010237312640337</v>
      </c>
      <c r="DI85" s="25">
        <v>1.2030073196017519</v>
      </c>
      <c r="DJ85" s="25">
        <v>1.2049941839968794</v>
      </c>
      <c r="DK85" s="25">
        <v>1.2069843298600913</v>
      </c>
      <c r="DL85" s="25">
        <v>1.208977762610999</v>
      </c>
      <c r="DM85" s="25">
        <v>1.2109744876781647</v>
      </c>
      <c r="DN85" s="25">
        <v>1.2129745104991163</v>
      </c>
      <c r="DO85" s="25">
        <v>1.2149778365203625</v>
      </c>
      <c r="DP85" s="25">
        <v>1.2169844711974069</v>
      </c>
      <c r="DQ85" s="25">
        <v>1.2189944199947638</v>
      </c>
      <c r="DR85" s="25">
        <v>1.2210076883859722</v>
      </c>
      <c r="DS85" s="25">
        <v>1.2230242818536112</v>
      </c>
      <c r="DT85" s="25">
        <v>1.225044205889315</v>
      </c>
      <c r="DU85" s="25">
        <v>1.2270674659937875</v>
      </c>
      <c r="DV85" s="25">
        <v>1.2290940676768174</v>
      </c>
      <c r="DW85" s="25">
        <v>1.2311240164572934</v>
      </c>
      <c r="DX85" s="25">
        <v>1.2331573178632191</v>
      </c>
      <c r="DY85" s="25">
        <v>1.2351939774317282</v>
      </c>
      <c r="DZ85" s="25">
        <v>1.2372340007090989</v>
      </c>
      <c r="EA85" s="25">
        <v>1.2392773932507701</v>
      </c>
      <c r="EB85" s="25">
        <v>1.2413241606213556</v>
      </c>
      <c r="EC85" s="25">
        <v>1.2433743083946598</v>
      </c>
      <c r="ED85" s="25">
        <v>1.2454278421536924</v>
      </c>
      <c r="EE85" s="25">
        <v>1.2474847674906844</v>
      </c>
      <c r="EF85" s="25">
        <v>1.2495450900071023</v>
      </c>
      <c r="EG85" s="25">
        <v>1.2516088153136642</v>
      </c>
      <c r="EH85" s="25">
        <v>1.2536759490303548</v>
      </c>
      <c r="EI85" s="25">
        <v>1.2557464967864405</v>
      </c>
      <c r="EJ85" s="25">
        <v>1.2578204642204847</v>
      </c>
      <c r="EK85" s="25">
        <v>1.2598978569803638</v>
      </c>
      <c r="EL85" s="25">
        <v>1.261978680723282</v>
      </c>
      <c r="EM85" s="25">
        <v>1.2640629411157864</v>
      </c>
      <c r="EN85" s="25">
        <v>1.2661506438337835</v>
      </c>
      <c r="EO85" s="25">
        <v>1.2682417945625537</v>
      </c>
      <c r="EP85" s="25">
        <v>1.2703363989967669</v>
      </c>
      <c r="EQ85" s="25">
        <v>1.2724344628404987</v>
      </c>
      <c r="ER85" s="25">
        <v>1.274535991807245</v>
      </c>
      <c r="ES85" s="25">
        <v>1.2766409916199382</v>
      </c>
      <c r="ET85" s="25">
        <v>1.2787494680109626</v>
      </c>
      <c r="EU85" s="25">
        <v>1.2808614267221698</v>
      </c>
      <c r="EV85" s="25">
        <v>1.282976873504895</v>
      </c>
      <c r="EW85" s="25">
        <v>1.2850958141199718</v>
      </c>
      <c r="EX85" s="25">
        <v>1.2872182543377482</v>
      </c>
      <c r="EY85" s="25">
        <v>1.2893441999381028</v>
      </c>
      <c r="EZ85" s="25">
        <v>1.2914736567104599</v>
      </c>
      <c r="FA85" s="25">
        <v>1.2936066304538054</v>
      </c>
      <c r="FB85" s="25">
        <v>1.295743126976703</v>
      </c>
      <c r="FC85" s="25">
        <v>1.2978831520973093</v>
      </c>
      <c r="FD85" s="25">
        <v>1.3000267116433906</v>
      </c>
      <c r="FE85" s="25">
        <v>1.3021738114523376</v>
      </c>
      <c r="FF85" s="25">
        <v>1.3043244573711825</v>
      </c>
      <c r="FG85" s="25">
        <v>1.3064786552566141</v>
      </c>
      <c r="FH85" s="25">
        <v>1.3086364109749937</v>
      </c>
      <c r="FI85" s="25">
        <v>1.3107977304023719</v>
      </c>
      <c r="FJ85" s="25">
        <v>1.3129626194245039</v>
      </c>
      <c r="FK85" s="25">
        <v>1.3151310839368655</v>
      </c>
      <c r="FL85" s="25">
        <v>1.3173031298446698</v>
      </c>
      <c r="FM85" s="25">
        <v>1.3194787630628821</v>
      </c>
      <c r="FN85" s="25">
        <v>1.3216579895162377</v>
      </c>
      <c r="FO85" s="25">
        <v>1.3238408151392562</v>
      </c>
      <c r="FP85" s="25">
        <v>1.326027245876259</v>
      </c>
      <c r="FQ85" s="25">
        <v>1.3282172876813849</v>
      </c>
      <c r="FR85" s="25">
        <v>1.3304109465186067</v>
      </c>
      <c r="FS85" s="25">
        <v>1.3326082283617469</v>
      </c>
      <c r="FT85" s="25">
        <v>1.3348091391944941</v>
      </c>
      <c r="FU85" s="25">
        <v>1.3370136850104199</v>
      </c>
      <c r="FV85" s="25">
        <v>1.3392218718129947</v>
      </c>
      <c r="FW85" s="25">
        <v>1.3414337056156036</v>
      </c>
      <c r="FX85" s="25">
        <v>1.3436491924415639</v>
      </c>
      <c r="FY85" s="25">
        <v>1.3458683383241405</v>
      </c>
      <c r="FZ85" s="25">
        <v>1.348091149306563</v>
      </c>
      <c r="GA85" s="25">
        <v>1.350317631442042</v>
      </c>
      <c r="GB85" s="25">
        <v>1.3525477907937848</v>
      </c>
      <c r="GC85" s="25">
        <v>1.3547816334350133</v>
      </c>
      <c r="GD85" s="25">
        <v>1.3570191654489796</v>
      </c>
      <c r="GE85" s="25">
        <v>1.3592603929289826</v>
      </c>
      <c r="GF85" s="25">
        <v>1.3615053219783848</v>
      </c>
      <c r="GG85" s="25">
        <v>1.3637539587106291</v>
      </c>
      <c r="GH85" s="25">
        <v>1.3660063092492554</v>
      </c>
      <c r="GI85" s="25">
        <v>1.3682623797279165</v>
      </c>
      <c r="GJ85" s="25">
        <v>1.3705221762903961</v>
      </c>
      <c r="GK85" s="25">
        <v>1.3727857050906243</v>
      </c>
      <c r="GL85" s="25">
        <v>1.3750529722926954</v>
      </c>
      <c r="GM85" s="25">
        <v>1.3773239840708837</v>
      </c>
      <c r="GN85" s="25">
        <v>1.3795987466096615</v>
      </c>
      <c r="GO85" s="25">
        <v>1.3818772661037146</v>
      </c>
      <c r="GP85" s="25">
        <v>1.3841595487579601</v>
      </c>
      <c r="GQ85" s="25">
        <v>1.3864456007875632</v>
      </c>
      <c r="GR85" s="25">
        <v>1.3887354284179534</v>
      </c>
      <c r="GS85" s="25">
        <v>1.3910290378848427</v>
      </c>
      <c r="GT85" s="25">
        <v>1.3933264354342414</v>
      </c>
      <c r="GU85" s="25">
        <v>1.3956276273224757</v>
      </c>
      <c r="GV85" s="25">
        <v>1.3979326198162048</v>
      </c>
      <c r="GW85" s="25">
        <v>1.4002414191924375</v>
      </c>
      <c r="GX85" s="25">
        <v>1.4025540317385499</v>
      </c>
      <c r="GY85" s="25">
        <v>1.4048704637523022</v>
      </c>
      <c r="GZ85" s="25">
        <v>1.4071907215418555</v>
      </c>
      <c r="HA85" s="25">
        <v>1.4095148114257896</v>
      </c>
      <c r="HB85" s="25">
        <v>1.4118427397331201</v>
      </c>
      <c r="HC85" s="25">
        <v>1.4141745128033152</v>
      </c>
      <c r="HD85" s="25">
        <v>1.4165101369863133</v>
      </c>
      <c r="HE85" s="25">
        <v>1.4188496186425403</v>
      </c>
      <c r="HF85" s="25">
        <v>1.4211929641429271</v>
      </c>
      <c r="HG85" s="25">
        <v>1.423540179868926</v>
      </c>
      <c r="HH85" s="25">
        <v>1.4258912722125296</v>
      </c>
      <c r="HI85" s="25">
        <v>1.4282462475762872</v>
      </c>
      <c r="HJ85" s="25">
        <v>1.4306051123733219</v>
      </c>
      <c r="HK85" s="25">
        <v>1.4329678730273492</v>
      </c>
      <c r="HL85" s="25">
        <v>1.4353345359726934</v>
      </c>
      <c r="HM85" s="25">
        <v>1.4377051076543064</v>
      </c>
      <c r="HN85" s="25">
        <v>1.4400795945277833</v>
      </c>
      <c r="HO85" s="25">
        <v>1.4424580030593823</v>
      </c>
      <c r="HP85" s="25">
        <v>1.4448403397260403</v>
      </c>
      <c r="HQ85" s="25">
        <v>1.447226611015392</v>
      </c>
      <c r="HR85" s="25">
        <v>1.4496168234257865</v>
      </c>
      <c r="HS85" s="25">
        <v>1.4520109834663055</v>
      </c>
      <c r="HT85" s="25">
        <v>1.4544090976567812</v>
      </c>
      <c r="HU85" s="25">
        <v>1.4568111725278137</v>
      </c>
      <c r="HV85" s="25">
        <v>1.4592172146207891</v>
      </c>
      <c r="HW85" s="25">
        <v>1.461627230487897</v>
      </c>
      <c r="HX85" s="25">
        <v>1.4640412266921483</v>
      </c>
      <c r="HY85" s="25">
        <v>1.4664592098073934</v>
      </c>
      <c r="HZ85" s="25">
        <v>1.46888118641834</v>
      </c>
      <c r="IA85" s="25">
        <v>1.471307163120571</v>
      </c>
      <c r="IB85" s="25">
        <v>1.4737371465205622</v>
      </c>
      <c r="IC85" s="25">
        <v>1.4761711432357008</v>
      </c>
      <c r="ID85" s="25">
        <v>1.478609159894303</v>
      </c>
      <c r="IE85" s="25">
        <v>1.4810512031356324</v>
      </c>
      <c r="IF85" s="25">
        <v>1.4834972796099177</v>
      </c>
      <c r="IG85" s="25">
        <v>1.4859473959783709</v>
      </c>
      <c r="IH85" s="25">
        <v>1.4884015589132058</v>
      </c>
      <c r="II85" s="25">
        <v>1.4908597750976558</v>
      </c>
      <c r="IJ85" s="25">
        <v>1.4933220512259922</v>
      </c>
      <c r="IK85" s="25">
        <v>1.4957883940035421</v>
      </c>
      <c r="IL85" s="25">
        <v>1.4982588101467076</v>
      </c>
      <c r="IM85" s="25">
        <v>1.5007333063829831</v>
      </c>
      <c r="IN85" s="25">
        <v>1.5032118894509741</v>
      </c>
      <c r="IO85" s="25">
        <v>1.5056945661004155</v>
      </c>
      <c r="IP85" s="25">
        <v>1.5081813430921898</v>
      </c>
      <c r="IQ85" s="25">
        <v>1.5106722271983457</v>
      </c>
      <c r="IR85" s="25">
        <v>1.5131672252021167</v>
      </c>
      <c r="IS85" s="25">
        <v>1.515666343897939</v>
      </c>
      <c r="IT85" s="25">
        <v>1.5181695900914707</v>
      </c>
      <c r="IU85" s="25">
        <v>1.5206769705996097</v>
      </c>
      <c r="IV85" s="25">
        <v>1.5231884922505128</v>
      </c>
      <c r="IW85" s="25">
        <v>1.5257041618836138</v>
      </c>
      <c r="IX85" s="25">
        <v>1.5282239863496427</v>
      </c>
      <c r="IY85" s="25">
        <v>1.5307479725106439</v>
      </c>
      <c r="IZ85" s="25">
        <v>1.5332761272399948</v>
      </c>
      <c r="JA85" s="25">
        <v>1.5358084574224251</v>
      </c>
      <c r="JB85" s="25">
        <v>1.538344969954035</v>
      </c>
      <c r="JC85" s="25">
        <v>1.5408856717423141</v>
      </c>
      <c r="JD85" s="25">
        <v>1.5434305697061605</v>
      </c>
      <c r="JE85" s="25">
        <v>1.5459796707758993</v>
      </c>
      <c r="JF85" s="25">
        <v>1.5485329818933016</v>
      </c>
      <c r="JG85" s="25">
        <v>1.5510905100116033</v>
      </c>
      <c r="JH85" s="25">
        <v>1.5536522620955244</v>
      </c>
      <c r="JI85" s="25">
        <v>1.5562182451212874</v>
      </c>
      <c r="JJ85" s="25">
        <v>1.5587884660766367</v>
      </c>
      <c r="JK85" s="25">
        <v>1.5613629319608577</v>
      </c>
      <c r="JL85" s="25">
        <v>1.5639416497847956</v>
      </c>
      <c r="JM85" s="25">
        <v>1.5665246265708743</v>
      </c>
      <c r="JN85" s="25">
        <v>1.5691118693531163</v>
      </c>
      <c r="JO85" s="25">
        <v>1.5717033851771609</v>
      </c>
      <c r="JP85" s="25">
        <v>1.5742991811002842</v>
      </c>
      <c r="JQ85" s="25">
        <v>1.5768992641914177</v>
      </c>
      <c r="JR85" s="25">
        <v>1.5795036415311681</v>
      </c>
      <c r="JS85" s="25">
        <v>1.5821123202118359</v>
      </c>
      <c r="JT85" s="25">
        <v>1.5847253073374354</v>
      </c>
      <c r="JU85" s="25">
        <v>1.5873426100237138</v>
      </c>
      <c r="JV85" s="25">
        <v>1.5899642353981702</v>
      </c>
      <c r="JW85" s="25">
        <v>1.5925901906000757</v>
      </c>
      <c r="JX85" s="25">
        <v>1.5952204827804923</v>
      </c>
      <c r="JY85" s="25">
        <v>1.5978551191022927</v>
      </c>
      <c r="JZ85" s="25">
        <v>1.6004941067401797</v>
      </c>
      <c r="KA85" s="25">
        <v>1.6031374528807052</v>
      </c>
      <c r="KB85" s="25">
        <v>1.6057851647222909</v>
      </c>
      <c r="KC85" s="25">
        <v>1.6084372494752472</v>
      </c>
      <c r="KD85" s="25">
        <v>1.6110937143617925</v>
      </c>
      <c r="KE85" s="25">
        <v>1.6137545666160735</v>
      </c>
      <c r="KF85" s="25">
        <v>1.616419813484185</v>
      </c>
      <c r="KG85" s="25">
        <v>1.6190894622241887</v>
      </c>
      <c r="KH85" s="25">
        <v>1.6217635201061342</v>
      </c>
      <c r="KI85" s="25">
        <v>1.6244419944120778</v>
      </c>
      <c r="KJ85" s="25">
        <v>1.6271248924361028</v>
      </c>
      <c r="KK85" s="25">
        <v>1.6298122214843391</v>
      </c>
      <c r="KL85" s="25">
        <v>1.6325039888749837</v>
      </c>
      <c r="KM85" s="25">
        <v>1.6352002019383198</v>
      </c>
      <c r="KN85" s="25">
        <v>1.6379008680167373</v>
      </c>
      <c r="KO85" s="25">
        <v>1.6406059944647526</v>
      </c>
      <c r="KP85" s="25">
        <v>1.6433155886490289</v>
      </c>
      <c r="KQ85" s="25">
        <v>1.6460296579483957</v>
      </c>
      <c r="KR85" s="25">
        <v>1.6487482097538695</v>
      </c>
      <c r="KS85" s="25">
        <v>1.6514712514686734</v>
      </c>
      <c r="KT85" s="25">
        <v>1.6541987905082578</v>
      </c>
      <c r="KU85" s="25">
        <v>1.6569308343003204</v>
      </c>
      <c r="KV85" s="25">
        <v>1.6596673902848258</v>
      </c>
      <c r="KW85" s="25">
        <v>1.662408465914027</v>
      </c>
      <c r="KX85" s="25">
        <v>1.6651540686524846</v>
      </c>
      <c r="KY85" s="25">
        <v>1.6679042059770874</v>
      </c>
      <c r="KZ85" s="25">
        <v>1.6706588853770732</v>
      </c>
      <c r="LA85" s="25">
        <v>1.6734181143540487</v>
      </c>
      <c r="LB85" s="25">
        <v>1.6761819004220104</v>
      </c>
      <c r="LC85" s="25">
        <v>1.6789502511073646</v>
      </c>
      <c r="LD85" s="25">
        <v>1.6817231739489478</v>
      </c>
      <c r="LE85" s="25">
        <v>1.6845006764980477</v>
      </c>
      <c r="LF85" s="25">
        <v>1.6872827663184238</v>
      </c>
      <c r="LG85" s="25">
        <v>1.6900694509863274</v>
      </c>
      <c r="LH85" s="25">
        <v>1.692860738090523</v>
      </c>
      <c r="LI85" s="25">
        <v>1.6956566352323081</v>
      </c>
      <c r="LJ85" s="25">
        <v>1.6984571500255348</v>
      </c>
      <c r="LK85" s="25">
        <v>1.7012622900966297</v>
      </c>
      <c r="LL85" s="25">
        <v>1.7040720630846153</v>
      </c>
      <c r="LM85" s="25">
        <v>1.7068864766411305</v>
      </c>
      <c r="LN85" s="25">
        <v>1.7097055384304514</v>
      </c>
      <c r="LO85" s="25">
        <v>1.7125292561295125</v>
      </c>
      <c r="LP85" s="25">
        <v>1.7153576374279274</v>
      </c>
      <c r="LQ85" s="25">
        <v>1.7181906900280093</v>
      </c>
      <c r="LR85" s="25">
        <v>1.7210284216447929</v>
      </c>
      <c r="LS85" s="25">
        <v>1.7238708400060547</v>
      </c>
      <c r="LT85" s="25">
        <v>1.7267179528523342</v>
      </c>
      <c r="LU85" s="25">
        <v>1.729569767936955</v>
      </c>
      <c r="LV85" s="25">
        <v>1.7324262930260461</v>
      </c>
      <c r="LW85" s="25">
        <v>1.7352875358985629</v>
      </c>
      <c r="LX85" s="25">
        <v>1.7381535043463081</v>
      </c>
      <c r="LY85" s="25">
        <v>1.7410242061739536</v>
      </c>
      <c r="LZ85" s="25">
        <v>1.743899649199061</v>
      </c>
      <c r="MA85" s="25">
        <v>1.7467798412521034</v>
      </c>
      <c r="MB85" s="25">
        <v>1.7496647901764866</v>
      </c>
      <c r="MC85" s="25">
        <v>1.7525545038285701</v>
      </c>
      <c r="MD85" s="25">
        <v>1.7554489900776895</v>
      </c>
      <c r="ME85" s="25">
        <v>1.7583482568061766</v>
      </c>
      <c r="MF85" s="25">
        <v>1.7612523119093817</v>
      </c>
      <c r="MG85" s="25">
        <v>1.7641611632956951</v>
      </c>
      <c r="MH85" s="25">
        <v>1.7670748188865681</v>
      </c>
      <c r="MI85" s="25">
        <v>1.7699932866165353</v>
      </c>
      <c r="MJ85" s="25">
        <v>1.7729165744332356</v>
      </c>
      <c r="MK85" s="25">
        <v>1.7758446902974339</v>
      </c>
      <c r="ML85" s="25">
        <v>1.7787776421830435</v>
      </c>
      <c r="MM85" s="25">
        <v>1.7817154380771467</v>
      </c>
      <c r="MN85" s="25">
        <v>1.7846580859800176</v>
      </c>
      <c r="MO85" s="25">
        <v>1.787605593905143</v>
      </c>
      <c r="MP85" s="25">
        <v>1.7905579698792446</v>
      </c>
      <c r="MQ85" s="25">
        <v>1.7935152219423014</v>
      </c>
      <c r="MR85" s="25">
        <v>1.7964773581475706</v>
      </c>
      <c r="MS85" s="25">
        <v>1.7994443865616101</v>
      </c>
      <c r="MT85" s="25">
        <v>1.8024163152643005</v>
      </c>
      <c r="MU85" s="25">
        <v>1.8053931523488669</v>
      </c>
      <c r="MV85" s="25">
        <v>1.808374905921901</v>
      </c>
      <c r="MW85" s="25">
        <v>1.8113615841033834</v>
      </c>
      <c r="MX85" s="25">
        <v>1.8143531950267051</v>
      </c>
      <c r="MY85" s="25">
        <v>1.8173497468386903</v>
      </c>
      <c r="MZ85" s="25">
        <v>1.8203512476996186</v>
      </c>
      <c r="NA85" s="25">
        <v>1.8233577057832464</v>
      </c>
      <c r="NB85" s="25">
        <v>1.8263691292768303</v>
      </c>
      <c r="NC85" s="25">
        <v>1.8293855263811483</v>
      </c>
      <c r="ND85" s="25">
        <v>1.8324069053105227</v>
      </c>
      <c r="NE85" s="25">
        <v>1.8354332742928432</v>
      </c>
      <c r="NF85" s="25">
        <v>1.8384646415695876</v>
      </c>
      <c r="NG85" s="25">
        <v>1.8415010153958453</v>
      </c>
      <c r="NH85" s="25">
        <v>1.8445424040403402</v>
      </c>
      <c r="NI85" s="25">
        <v>1.8475888157854523</v>
      </c>
      <c r="NJ85" s="25">
        <v>1.8506402589272406</v>
      </c>
      <c r="NK85" s="25">
        <v>1.8536967417754657</v>
      </c>
      <c r="NL85" s="25">
        <v>1.8567582726536125</v>
      </c>
      <c r="NM85" s="25">
        <v>1.8598248598989129</v>
      </c>
      <c r="NN85" s="25">
        <v>1.8628965118623684</v>
      </c>
      <c r="NO85" s="25">
        <v>1.8659732369087727</v>
      </c>
      <c r="NP85" s="25">
        <v>1.8690550434167348</v>
      </c>
      <c r="NQ85" s="25">
        <v>1.8721419397787016</v>
      </c>
      <c r="NR85" s="25">
        <v>1.8752339344009807</v>
      </c>
      <c r="NS85" s="25">
        <v>1.8783310357037637</v>
      </c>
      <c r="NT85" s="25">
        <v>1.8814332521211485</v>
      </c>
      <c r="NU85" s="25">
        <v>1.8845405921011629</v>
      </c>
      <c r="NV85" s="25">
        <v>1.8876530641057869</v>
      </c>
      <c r="NW85" s="25">
        <v>1.8907706766109764</v>
      </c>
      <c r="NX85" s="25">
        <v>1.8938934381066861</v>
      </c>
      <c r="NY85" s="25">
        <v>1.8970213570968926</v>
      </c>
      <c r="NZ85" s="25">
        <v>1.900154442099617</v>
      </c>
      <c r="OA85" s="25">
        <v>1.9032927016469494</v>
      </c>
      <c r="OB85" s="25">
        <v>1.9064361442850708</v>
      </c>
      <c r="OC85" s="25">
        <v>1.909584778574277</v>
      </c>
      <c r="OD85" s="25">
        <v>1.9127386130890018</v>
      </c>
      <c r="OE85" s="25">
        <v>1.9158976564178405</v>
      </c>
      <c r="OF85" s="25">
        <v>1.919061917163573</v>
      </c>
      <c r="OG85" s="25">
        <v>1.9222314039431876</v>
      </c>
      <c r="OH85" s="25">
        <v>1.925406125387904</v>
      </c>
      <c r="OI85" s="25">
        <v>1.9285860901431973</v>
      </c>
      <c r="OJ85" s="25">
        <v>1.9317713068688211</v>
      </c>
      <c r="OK85" s="25">
        <v>1.9349617842388316</v>
      </c>
      <c r="OL85" s="25">
        <v>1.9381575309416106</v>
      </c>
      <c r="OM85" s="25">
        <v>1.9413585556798896</v>
      </c>
      <c r="ON85" s="25">
        <v>1.9445648671707734</v>
      </c>
      <c r="OO85" s="25">
        <v>1.9477764741457637</v>
      </c>
      <c r="OP85" s="25">
        <v>1.950993385350783</v>
      </c>
      <c r="OQ85" s="25">
        <v>1.9542156095461984</v>
      </c>
      <c r="OR85" s="25">
        <v>1.9574431555068457</v>
      </c>
      <c r="OS85" s="25">
        <v>1.9606760320220524</v>
      </c>
      <c r="OT85" s="25">
        <v>1.9639142478956633</v>
      </c>
      <c r="OU85" s="25">
        <v>1.9671578119460624</v>
      </c>
      <c r="OV85" s="25">
        <v>1.970406733006199</v>
      </c>
      <c r="OW85" s="25">
        <v>1.9736610199236098</v>
      </c>
      <c r="OX85" s="25">
        <v>1.9769206815604443</v>
      </c>
      <c r="OY85" s="25">
        <v>1.980185726793489</v>
      </c>
      <c r="OZ85" s="25">
        <v>1.9834561645141904</v>
      </c>
      <c r="PA85" s="25">
        <v>1.9867320036286804</v>
      </c>
      <c r="PB85" s="25">
        <v>1.9900132530578001</v>
      </c>
      <c r="PC85" s="25">
        <v>1.9932999217371239</v>
      </c>
      <c r="PD85" s="25">
        <v>1.9965920186169839</v>
      </c>
      <c r="PE85" s="25">
        <v>1.9998895526624949</v>
      </c>
      <c r="PF85" s="25">
        <v>2.003192532853578</v>
      </c>
      <c r="PG85" s="25">
        <v>2.006500968184985</v>
      </c>
      <c r="PH85" s="25">
        <v>2.0098148676663241</v>
      </c>
      <c r="PI85" s="25">
        <v>2.0131342403220831</v>
      </c>
      <c r="PJ85" s="25">
        <v>2.0164590951916543</v>
      </c>
      <c r="PK85" s="25">
        <v>2.01978944132936</v>
      </c>
      <c r="PL85" s="25">
        <v>2.0231252878044756</v>
      </c>
      <c r="PM85" s="25">
        <v>2.0264666437012555</v>
      </c>
      <c r="PN85" s="25">
        <v>2.0298135181189574</v>
      </c>
      <c r="PO85" s="25">
        <v>2.0331659201718675</v>
      </c>
      <c r="PP85" s="25">
        <v>2.0365238589893249</v>
      </c>
      <c r="PQ85" s="25">
        <v>2.0398873437157459</v>
      </c>
      <c r="PR85" s="25">
        <v>2.0432563835106503</v>
      </c>
      <c r="PS85" s="25">
        <v>2.0466309875486854</v>
      </c>
      <c r="PT85" s="25">
        <v>2.0500111650196513</v>
      </c>
      <c r="PU85" s="25">
        <v>2.0533969251285256</v>
      </c>
      <c r="PV85" s="25">
        <v>2.0567882770954884</v>
      </c>
      <c r="PW85" s="25">
        <v>2.0601852301559482</v>
      </c>
    </row>
    <row r="86" spans="1:439" x14ac:dyDescent="0.15">
      <c r="D86" s="36"/>
    </row>
    <row r="87" spans="1:439" x14ac:dyDescent="0.15">
      <c r="B87" s="22" t="s">
        <v>16</v>
      </c>
      <c r="C87" s="22" t="s">
        <v>40</v>
      </c>
      <c r="D87" s="16">
        <f>SUM(H87:PW87)</f>
        <v>98344.655489154844</v>
      </c>
      <c r="E87" s="24">
        <f t="shared" ref="E87:G87" si="1633">E80*E84*E85*$C$5/1000</f>
        <v>0</v>
      </c>
      <c r="F87" s="24">
        <f t="shared" si="1633"/>
        <v>0</v>
      </c>
      <c r="G87" s="24">
        <f t="shared" si="1633"/>
        <v>0</v>
      </c>
      <c r="H87" s="24">
        <f>H80*H84*H85*$C$5/1000</f>
        <v>158.2622119003648</v>
      </c>
      <c r="I87" s="24">
        <f t="shared" ref="I87:BT87" si="1634">I80*I84*I85*$C$5/1000</f>
        <v>187.61842970549932</v>
      </c>
      <c r="J87" s="24">
        <f t="shared" si="1634"/>
        <v>137.85624513194591</v>
      </c>
      <c r="K87" s="24">
        <f t="shared" si="1634"/>
        <v>137.04301952420869</v>
      </c>
      <c r="L87" s="24">
        <f t="shared" si="1634"/>
        <v>105.75497566513627</v>
      </c>
      <c r="M87" s="24">
        <f t="shared" si="1634"/>
        <v>49.805845944043533</v>
      </c>
      <c r="N87" s="24">
        <f t="shared" si="1634"/>
        <v>68.580857901759032</v>
      </c>
      <c r="O87" s="24">
        <f t="shared" si="1634"/>
        <v>60.88160649615142</v>
      </c>
      <c r="P87" s="24">
        <f t="shared" si="1634"/>
        <v>115.18329457463173</v>
      </c>
      <c r="Q87" s="24">
        <f t="shared" si="1634"/>
        <v>124.83865907562077</v>
      </c>
      <c r="R87" s="24">
        <f t="shared" si="1634"/>
        <v>205.97572942506085</v>
      </c>
      <c r="S87" s="24">
        <f t="shared" si="1634"/>
        <v>172.3894323414649</v>
      </c>
      <c r="T87" s="24">
        <f t="shared" si="1634"/>
        <v>200.60200034704815</v>
      </c>
      <c r="U87" s="24">
        <f t="shared" si="1634"/>
        <v>220.07864517007167</v>
      </c>
      <c r="V87" s="24">
        <f t="shared" si="1634"/>
        <v>176.55083855094435</v>
      </c>
      <c r="W87" s="24">
        <f t="shared" si="1634"/>
        <v>157.04808467829423</v>
      </c>
      <c r="X87" s="24">
        <f t="shared" si="1634"/>
        <v>140.5946343114679</v>
      </c>
      <c r="Y87" s="24">
        <f t="shared" si="1634"/>
        <v>90.374629220313025</v>
      </c>
      <c r="Z87" s="24">
        <f t="shared" si="1634"/>
        <v>107.80582396633427</v>
      </c>
      <c r="AA87" s="24">
        <f t="shared" si="1634"/>
        <v>101.72948543533074</v>
      </c>
      <c r="AB87" s="24">
        <f t="shared" si="1634"/>
        <v>127.66986194243707</v>
      </c>
      <c r="AC87" s="24">
        <f t="shared" si="1634"/>
        <v>124.88784532824172</v>
      </c>
      <c r="AD87" s="24">
        <f t="shared" si="1634"/>
        <v>225.4546036046581</v>
      </c>
      <c r="AE87" s="24">
        <f t="shared" si="1634"/>
        <v>223.47764209803384</v>
      </c>
      <c r="AF87" s="24">
        <f t="shared" si="1634"/>
        <v>232.90833889874838</v>
      </c>
      <c r="AG87" s="24">
        <f t="shared" si="1634"/>
        <v>237.12000280629246</v>
      </c>
      <c r="AH87" s="24">
        <f t="shared" si="1634"/>
        <v>191.99168738000725</v>
      </c>
      <c r="AI87" s="24">
        <f t="shared" si="1634"/>
        <v>175.04545185312799</v>
      </c>
      <c r="AJ87" s="24">
        <f t="shared" si="1634"/>
        <v>167.66910601777869</v>
      </c>
      <c r="AK87" s="24">
        <f t="shared" si="1634"/>
        <v>102.87459603893231</v>
      </c>
      <c r="AL87" s="24">
        <f t="shared" si="1634"/>
        <v>128.05416760287949</v>
      </c>
      <c r="AM87" s="24">
        <f t="shared" si="1634"/>
        <v>127.59670710412868</v>
      </c>
      <c r="AN87" s="24">
        <f t="shared" si="1634"/>
        <v>148.73656406792253</v>
      </c>
      <c r="AO87" s="24">
        <f t="shared" si="1634"/>
        <v>148.79267489104146</v>
      </c>
      <c r="AP87" s="24">
        <f t="shared" si="1634"/>
        <v>273.86907410675803</v>
      </c>
      <c r="AQ87" s="24">
        <f t="shared" si="1634"/>
        <v>276.8983642510911</v>
      </c>
      <c r="AR87" s="24">
        <f t="shared" si="1634"/>
        <v>278.93758067303281</v>
      </c>
      <c r="AS87" s="24">
        <f t="shared" si="1634"/>
        <v>249.61928086377131</v>
      </c>
      <c r="AT87" s="24">
        <f t="shared" si="1634"/>
        <v>193.43563456795451</v>
      </c>
      <c r="AU87" s="24">
        <f t="shared" si="1634"/>
        <v>187.47025630919458</v>
      </c>
      <c r="AV87" s="24">
        <f t="shared" si="1634"/>
        <v>195.07489609696466</v>
      </c>
      <c r="AW87" s="24">
        <f t="shared" si="1634"/>
        <v>111.79142206462375</v>
      </c>
      <c r="AX87" s="24">
        <f t="shared" si="1634"/>
        <v>135.44297334613898</v>
      </c>
      <c r="AY87" s="24">
        <f t="shared" si="1634"/>
        <v>139.26575421151264</v>
      </c>
      <c r="AZ87" s="24">
        <f t="shared" si="1634"/>
        <v>191.14949125240352</v>
      </c>
      <c r="BA87" s="24">
        <f t="shared" si="1634"/>
        <v>149.22058159883227</v>
      </c>
      <c r="BB87" s="24">
        <f t="shared" si="1634"/>
        <v>319.74386655212413</v>
      </c>
      <c r="BC87" s="24">
        <f t="shared" si="1634"/>
        <v>323.56838334978062</v>
      </c>
      <c r="BD87" s="24">
        <f t="shared" si="1634"/>
        <v>296.17576103325899</v>
      </c>
      <c r="BE87" s="24">
        <f t="shared" si="1634"/>
        <v>270.10465230987961</v>
      </c>
      <c r="BF87" s="24">
        <f t="shared" si="1634"/>
        <v>203.02806731213713</v>
      </c>
      <c r="BG87" s="24">
        <f t="shared" si="1634"/>
        <v>207.29083613463891</v>
      </c>
      <c r="BH87" s="24">
        <f t="shared" si="1634"/>
        <v>212.57248041741039</v>
      </c>
      <c r="BI87" s="24">
        <f t="shared" si="1634"/>
        <v>125.78501907338047</v>
      </c>
      <c r="BJ87" s="24">
        <f t="shared" si="1634"/>
        <v>145.10377218665934</v>
      </c>
      <c r="BK87" s="24">
        <f t="shared" si="1634"/>
        <v>175.32137370020857</v>
      </c>
      <c r="BL87" s="24">
        <f t="shared" si="1634"/>
        <v>190.46541114678854</v>
      </c>
      <c r="BM87" s="24">
        <f t="shared" si="1634"/>
        <v>198.49884047832563</v>
      </c>
      <c r="BN87" s="24">
        <f t="shared" si="1634"/>
        <v>339.52743995803024</v>
      </c>
      <c r="BO87" s="24">
        <f t="shared" si="1634"/>
        <v>327.76694755113414</v>
      </c>
      <c r="BP87" s="24">
        <f t="shared" si="1634"/>
        <v>329.05430025487249</v>
      </c>
      <c r="BQ87" s="24">
        <f t="shared" si="1634"/>
        <v>299.56775652050305</v>
      </c>
      <c r="BR87" s="24">
        <f t="shared" si="1634"/>
        <v>219.15143211196735</v>
      </c>
      <c r="BS87" s="24">
        <f t="shared" si="1634"/>
        <v>209.10350678903799</v>
      </c>
      <c r="BT87" s="24">
        <f t="shared" si="1634"/>
        <v>220.80745467560092</v>
      </c>
      <c r="BU87" s="24">
        <f t="shared" ref="BU87:EF87" si="1635">BU80*BU84*BU85*$C$5/1000</f>
        <v>114.41052237613212</v>
      </c>
      <c r="BV87" s="24">
        <f t="shared" si="1635"/>
        <v>159.58407739212566</v>
      </c>
      <c r="BW87" s="24">
        <f t="shared" si="1635"/>
        <v>150.86665881644464</v>
      </c>
      <c r="BX87" s="24">
        <f t="shared" si="1635"/>
        <v>221.85786670734089</v>
      </c>
      <c r="BY87" s="24">
        <f t="shared" si="1635"/>
        <v>197.7911712121597</v>
      </c>
      <c r="BZ87" s="24">
        <f t="shared" si="1635"/>
        <v>352.41253889965401</v>
      </c>
      <c r="CA87" s="24">
        <f t="shared" si="1635"/>
        <v>345.84961070370349</v>
      </c>
      <c r="CB87" s="24">
        <f t="shared" si="1635"/>
        <v>296.08967077217073</v>
      </c>
      <c r="CC87" s="24">
        <f t="shared" si="1635"/>
        <v>286.02338402189287</v>
      </c>
      <c r="CD87" s="24">
        <f t="shared" si="1635"/>
        <v>232.17742820047462</v>
      </c>
      <c r="CE87" s="24">
        <f t="shared" si="1635"/>
        <v>207.32475275827221</v>
      </c>
      <c r="CF87" s="24">
        <f t="shared" si="1635"/>
        <v>200.20149691947009</v>
      </c>
      <c r="CG87" s="24">
        <f t="shared" si="1635"/>
        <v>116.0132629555337</v>
      </c>
      <c r="CH87" s="24">
        <f t="shared" si="1635"/>
        <v>156.39975374084818</v>
      </c>
      <c r="CI87" s="24">
        <f t="shared" si="1635"/>
        <v>154.25364374951607</v>
      </c>
      <c r="CJ87" s="24">
        <f t="shared" si="1635"/>
        <v>210.73918759359643</v>
      </c>
      <c r="CK87" s="24">
        <f t="shared" si="1635"/>
        <v>202.59634172616501</v>
      </c>
      <c r="CL87" s="24">
        <f t="shared" si="1635"/>
        <v>339.15599819311996</v>
      </c>
      <c r="CM87" s="24">
        <f t="shared" si="1635"/>
        <v>326.01865344681312</v>
      </c>
      <c r="CN87" s="24">
        <f t="shared" si="1635"/>
        <v>257.8786930348158</v>
      </c>
      <c r="CO87" s="24">
        <f t="shared" si="1635"/>
        <v>251.87327502583935</v>
      </c>
      <c r="CP87" s="24">
        <f t="shared" si="1635"/>
        <v>206.33882347839199</v>
      </c>
      <c r="CQ87" s="24">
        <f t="shared" si="1635"/>
        <v>188.64409210563667</v>
      </c>
      <c r="CR87" s="24">
        <f t="shared" si="1635"/>
        <v>189.62560775059526</v>
      </c>
      <c r="CS87" s="24">
        <f t="shared" si="1635"/>
        <v>109.80064702500088</v>
      </c>
      <c r="CT87" s="24">
        <f t="shared" si="1635"/>
        <v>141.05319770470047</v>
      </c>
      <c r="CU87" s="24">
        <f t="shared" si="1635"/>
        <v>144.70502701436735</v>
      </c>
      <c r="CV87" s="24">
        <f t="shared" si="1635"/>
        <v>185.9162889761146</v>
      </c>
      <c r="CW87" s="24">
        <f t="shared" si="1635"/>
        <v>157.55761341138674</v>
      </c>
      <c r="CX87" s="24">
        <f t="shared" si="1635"/>
        <v>306.08862750310726</v>
      </c>
      <c r="CY87" s="24">
        <f t="shared" si="1635"/>
        <v>313.59328796114033</v>
      </c>
      <c r="CZ87" s="24">
        <f t="shared" si="1635"/>
        <v>274.2600806811505</v>
      </c>
      <c r="DA87" s="24">
        <f t="shared" si="1635"/>
        <v>266.84180921588501</v>
      </c>
      <c r="DB87" s="24">
        <f t="shared" si="1635"/>
        <v>199.14990089622108</v>
      </c>
      <c r="DC87" s="24">
        <f t="shared" si="1635"/>
        <v>190.03143654979164</v>
      </c>
      <c r="DD87" s="24">
        <f t="shared" si="1635"/>
        <v>178.40821005045447</v>
      </c>
      <c r="DE87" s="24">
        <f t="shared" si="1635"/>
        <v>113.46486474108339</v>
      </c>
      <c r="DF87" s="24">
        <f t="shared" si="1635"/>
        <v>145.37863577029077</v>
      </c>
      <c r="DG87" s="24">
        <f t="shared" si="1635"/>
        <v>144.05168221273942</v>
      </c>
      <c r="DH87" s="24">
        <f t="shared" si="1635"/>
        <v>189.92313074707374</v>
      </c>
      <c r="DI87" s="24">
        <f t="shared" si="1635"/>
        <v>171.51706551664253</v>
      </c>
      <c r="DJ87" s="24">
        <f t="shared" si="1635"/>
        <v>321.11526583942737</v>
      </c>
      <c r="DK87" s="24">
        <f t="shared" si="1635"/>
        <v>319.62319692875906</v>
      </c>
      <c r="DL87" s="24">
        <f t="shared" si="1635"/>
        <v>282.72549950597096</v>
      </c>
      <c r="DM87" s="24">
        <f t="shared" si="1635"/>
        <v>262.23917399887443</v>
      </c>
      <c r="DN87" s="24">
        <f t="shared" si="1635"/>
        <v>190.79381785280253</v>
      </c>
      <c r="DO87" s="24">
        <f t="shared" si="1635"/>
        <v>182.12379341092301</v>
      </c>
      <c r="DP87" s="24">
        <f t="shared" si="1635"/>
        <v>202.08703541110893</v>
      </c>
      <c r="DQ87" s="24">
        <f t="shared" si="1635"/>
        <v>107.98218008007268</v>
      </c>
      <c r="DR87" s="24">
        <f t="shared" si="1635"/>
        <v>122.59002293727002</v>
      </c>
      <c r="DS87" s="24">
        <f t="shared" si="1635"/>
        <v>164.1019402439766</v>
      </c>
      <c r="DT87" s="24">
        <f t="shared" si="1635"/>
        <v>204.63879066386218</v>
      </c>
      <c r="DU87" s="24">
        <f t="shared" si="1635"/>
        <v>172.32085891583432</v>
      </c>
      <c r="DV87" s="24">
        <f t="shared" si="1635"/>
        <v>334.16887823101308</v>
      </c>
      <c r="DW87" s="24">
        <f t="shared" si="1635"/>
        <v>316.52882524952929</v>
      </c>
      <c r="DX87" s="24">
        <f t="shared" si="1635"/>
        <v>318.33367027152269</v>
      </c>
      <c r="DY87" s="24">
        <f t="shared" si="1635"/>
        <v>265.183357237682</v>
      </c>
      <c r="DZ87" s="24">
        <f t="shared" si="1635"/>
        <v>185.53967576339016</v>
      </c>
      <c r="EA87" s="24">
        <f t="shared" si="1635"/>
        <v>206.82528233284626</v>
      </c>
      <c r="EB87" s="24">
        <f t="shared" si="1635"/>
        <v>205.25706821966963</v>
      </c>
      <c r="EC87" s="24">
        <f t="shared" si="1635"/>
        <v>119.37435993228605</v>
      </c>
      <c r="ED87" s="24">
        <f t="shared" si="1635"/>
        <v>141.97154730897321</v>
      </c>
      <c r="EE87" s="24">
        <f t="shared" si="1635"/>
        <v>148.25258349325094</v>
      </c>
      <c r="EF87" s="24">
        <f t="shared" si="1635"/>
        <v>223.22061604058715</v>
      </c>
      <c r="EG87" s="24">
        <f t="shared" ref="EG87:GR87" si="1636">EG80*EG84*EG85*$C$5/1000</f>
        <v>180.58238986826746</v>
      </c>
      <c r="EH87" s="24">
        <f t="shared" si="1636"/>
        <v>339.04202248476145</v>
      </c>
      <c r="EI87" s="24">
        <f t="shared" si="1636"/>
        <v>315.19559728557454</v>
      </c>
      <c r="EJ87" s="24">
        <f t="shared" si="1636"/>
        <v>302.79125756884781</v>
      </c>
      <c r="EK87" s="24">
        <f t="shared" si="1636"/>
        <v>275.30707792995685</v>
      </c>
      <c r="EL87" s="24">
        <f t="shared" si="1636"/>
        <v>212.39839328381865</v>
      </c>
      <c r="EM87" s="24">
        <f t="shared" si="1636"/>
        <v>201.36565722375266</v>
      </c>
      <c r="EN87" s="24">
        <f t="shared" si="1636"/>
        <v>204.98608066453795</v>
      </c>
      <c r="EO87" s="24">
        <f t="shared" si="1636"/>
        <v>108.71955588888279</v>
      </c>
      <c r="EP87" s="24">
        <f t="shared" si="1636"/>
        <v>161.27328117216268</v>
      </c>
      <c r="EQ87" s="24">
        <f t="shared" si="1636"/>
        <v>156.76226356426096</v>
      </c>
      <c r="ER87" s="24">
        <f t="shared" si="1636"/>
        <v>226.98785670836887</v>
      </c>
      <c r="ES87" s="24">
        <f t="shared" si="1636"/>
        <v>185.91495340183423</v>
      </c>
      <c r="ET87" s="24">
        <f t="shared" si="1636"/>
        <v>334.76954515261116</v>
      </c>
      <c r="EU87" s="24">
        <f t="shared" si="1636"/>
        <v>305.26100627078318</v>
      </c>
      <c r="EV87" s="24">
        <f t="shared" si="1636"/>
        <v>301.25666982964293</v>
      </c>
      <c r="EW87" s="24">
        <f t="shared" si="1636"/>
        <v>286.15329815783213</v>
      </c>
      <c r="EX87" s="24">
        <f t="shared" si="1636"/>
        <v>206.7264128966824</v>
      </c>
      <c r="EY87" s="24">
        <f t="shared" si="1636"/>
        <v>200.10651888748359</v>
      </c>
      <c r="EZ87" s="24">
        <f t="shared" si="1636"/>
        <v>210.46732505139664</v>
      </c>
      <c r="FA87" s="24">
        <f t="shared" si="1636"/>
        <v>120.28680524170062</v>
      </c>
      <c r="FB87" s="24">
        <f t="shared" si="1636"/>
        <v>163.53439089958837</v>
      </c>
      <c r="FC87" s="24">
        <f t="shared" si="1636"/>
        <v>157.19617565094876</v>
      </c>
      <c r="FD87" s="24">
        <f t="shared" si="1636"/>
        <v>217.78694999107935</v>
      </c>
      <c r="FE87" s="24">
        <f t="shared" si="1636"/>
        <v>158.99767141222753</v>
      </c>
      <c r="FF87" s="24">
        <f t="shared" si="1636"/>
        <v>337.36846268476722</v>
      </c>
      <c r="FG87" s="24">
        <f t="shared" si="1636"/>
        <v>322.10607653827509</v>
      </c>
      <c r="FH87" s="24">
        <f t="shared" si="1636"/>
        <v>301.19695857428326</v>
      </c>
      <c r="FI87" s="24">
        <f t="shared" si="1636"/>
        <v>288.00158119663689</v>
      </c>
      <c r="FJ87" s="24">
        <f t="shared" si="1636"/>
        <v>205.31044463022258</v>
      </c>
      <c r="FK87" s="24">
        <f t="shared" si="1636"/>
        <v>205.896256790807</v>
      </c>
      <c r="FL87" s="24">
        <f t="shared" si="1636"/>
        <v>209.39301195582274</v>
      </c>
      <c r="FM87" s="24">
        <f t="shared" si="1636"/>
        <v>116.68568919139855</v>
      </c>
      <c r="FN87" s="24">
        <f t="shared" si="1636"/>
        <v>160.26052911900959</v>
      </c>
      <c r="FO87" s="24">
        <f t="shared" si="1636"/>
        <v>146.79373688605156</v>
      </c>
      <c r="FP87" s="24">
        <f t="shared" si="1636"/>
        <v>214.56203693875688</v>
      </c>
      <c r="FQ87" s="24">
        <f t="shared" si="1636"/>
        <v>173.53586843013326</v>
      </c>
      <c r="FR87" s="24">
        <f t="shared" si="1636"/>
        <v>339.97847507984039</v>
      </c>
      <c r="FS87" s="24">
        <f t="shared" si="1636"/>
        <v>325.32712719281744</v>
      </c>
      <c r="FT87" s="24">
        <f t="shared" si="1636"/>
        <v>304.91706443954166</v>
      </c>
      <c r="FU87" s="24">
        <f t="shared" si="1636"/>
        <v>287.17242704004462</v>
      </c>
      <c r="FV87" s="24">
        <f t="shared" si="1636"/>
        <v>198.4019636725674</v>
      </c>
      <c r="FW87" s="24">
        <f t="shared" si="1636"/>
        <v>199.10735638272831</v>
      </c>
      <c r="FX87" s="24">
        <f t="shared" si="1636"/>
        <v>205.26328411852296</v>
      </c>
      <c r="FY87" s="24">
        <f t="shared" si="1636"/>
        <v>115.19855812519259</v>
      </c>
      <c r="FZ87" s="24">
        <f t="shared" si="1636"/>
        <v>151.03252212498708</v>
      </c>
      <c r="GA87" s="24">
        <f t="shared" si="1636"/>
        <v>174.86387057997578</v>
      </c>
      <c r="GB87" s="24">
        <f t="shared" si="1636"/>
        <v>212.21285319995121</v>
      </c>
      <c r="GC87" s="24">
        <f t="shared" si="1636"/>
        <v>171.44452236184068</v>
      </c>
      <c r="GD87" s="24">
        <f t="shared" si="1636"/>
        <v>347.78971395221174</v>
      </c>
      <c r="GE87" s="24">
        <f t="shared" si="1636"/>
        <v>321.85386307327002</v>
      </c>
      <c r="GF87" s="24">
        <f t="shared" si="1636"/>
        <v>322.78474686045212</v>
      </c>
      <c r="GG87" s="24">
        <f t="shared" si="1636"/>
        <v>304.3879096771372</v>
      </c>
      <c r="GH87" s="24">
        <f t="shared" si="1636"/>
        <v>199.95907387318604</v>
      </c>
      <c r="GI87" s="24">
        <f t="shared" si="1636"/>
        <v>202.39921529749017</v>
      </c>
      <c r="GJ87" s="24">
        <f t="shared" si="1636"/>
        <v>207.55794777209866</v>
      </c>
      <c r="GK87" s="24">
        <f t="shared" si="1636"/>
        <v>116.32853469846617</v>
      </c>
      <c r="GL87" s="24">
        <f t="shared" si="1636"/>
        <v>152.66506380126671</v>
      </c>
      <c r="GM87" s="24">
        <f t="shared" si="1636"/>
        <v>157.29098826477446</v>
      </c>
      <c r="GN87" s="24">
        <f t="shared" si="1636"/>
        <v>226.61255850571129</v>
      </c>
      <c r="GO87" s="24">
        <f t="shared" si="1636"/>
        <v>196.50852955737284</v>
      </c>
      <c r="GP87" s="24">
        <f t="shared" si="1636"/>
        <v>351.47546671774245</v>
      </c>
      <c r="GQ87" s="24">
        <f t="shared" si="1636"/>
        <v>344.70466874087356</v>
      </c>
      <c r="GR87" s="24">
        <f t="shared" si="1636"/>
        <v>329.08379612352059</v>
      </c>
      <c r="GS87" s="24">
        <f t="shared" ref="GS87:JD87" si="1637">GS80*GS84*GS85*$C$5/1000</f>
        <v>296.10371695820203</v>
      </c>
      <c r="GT87" s="24">
        <f t="shared" si="1637"/>
        <v>213.70782314597531</v>
      </c>
      <c r="GU87" s="24">
        <f t="shared" si="1637"/>
        <v>207.7983970286457</v>
      </c>
      <c r="GV87" s="24">
        <f t="shared" si="1637"/>
        <v>210.91193782152075</v>
      </c>
      <c r="GW87" s="24">
        <f t="shared" si="1637"/>
        <v>113.00756805403849</v>
      </c>
      <c r="GX87" s="24">
        <f t="shared" si="1637"/>
        <v>166.18527529460795</v>
      </c>
      <c r="GY87" s="24">
        <f t="shared" si="1637"/>
        <v>175.81752325569664</v>
      </c>
      <c r="GZ87" s="24">
        <f t="shared" si="1637"/>
        <v>227.93656512199323</v>
      </c>
      <c r="HA87" s="24">
        <f t="shared" si="1637"/>
        <v>169.2531314649892</v>
      </c>
      <c r="HB87" s="24">
        <f t="shared" si="1637"/>
        <v>357.40830287452854</v>
      </c>
      <c r="HC87" s="24">
        <f t="shared" si="1637"/>
        <v>306.16274645058667</v>
      </c>
      <c r="HD87" s="24">
        <f t="shared" si="1637"/>
        <v>340.71132273298633</v>
      </c>
      <c r="HE87" s="24">
        <f t="shared" si="1637"/>
        <v>302.41099009370669</v>
      </c>
      <c r="HF87" s="24">
        <f t="shared" si="1637"/>
        <v>209.34951744029803</v>
      </c>
      <c r="HG87" s="24">
        <f t="shared" si="1637"/>
        <v>195.63396893239221</v>
      </c>
      <c r="HH87" s="24">
        <f t="shared" si="1637"/>
        <v>206.25824209424249</v>
      </c>
      <c r="HI87" s="24">
        <f t="shared" si="1637"/>
        <v>112.44694104595591</v>
      </c>
      <c r="HJ87" s="24">
        <f t="shared" si="1637"/>
        <v>165.715019583942</v>
      </c>
      <c r="HK87" s="24">
        <f t="shared" si="1637"/>
        <v>170.79934194067289</v>
      </c>
      <c r="HL87" s="24">
        <f t="shared" si="1637"/>
        <v>231.73217779399542</v>
      </c>
      <c r="HM87" s="24">
        <f t="shared" si="1637"/>
        <v>178.31065601496843</v>
      </c>
      <c r="HN87" s="24">
        <f t="shared" si="1637"/>
        <v>361.303302908452</v>
      </c>
      <c r="HO87" s="24">
        <f t="shared" si="1637"/>
        <v>327.19131116929498</v>
      </c>
      <c r="HP87" s="24">
        <f t="shared" si="1637"/>
        <v>322.67733523826547</v>
      </c>
      <c r="HQ87" s="24">
        <f t="shared" si="1637"/>
        <v>333.34974937848983</v>
      </c>
      <c r="HR87" s="24">
        <f t="shared" si="1637"/>
        <v>206.72844734643184</v>
      </c>
      <c r="HS87" s="24">
        <f t="shared" si="1637"/>
        <v>198.39750008492749</v>
      </c>
      <c r="HT87" s="24">
        <f t="shared" si="1637"/>
        <v>211.25405367866216</v>
      </c>
      <c r="HU87" s="24">
        <f t="shared" si="1637"/>
        <v>120.90112781974058</v>
      </c>
      <c r="HV87" s="24">
        <f t="shared" si="1637"/>
        <v>164.14027198580612</v>
      </c>
      <c r="HW87" s="24">
        <f t="shared" si="1637"/>
        <v>160.63707932260112</v>
      </c>
      <c r="HX87" s="24">
        <f t="shared" si="1637"/>
        <v>230.9487008577978</v>
      </c>
      <c r="HY87" s="24">
        <f t="shared" si="1637"/>
        <v>165.31136777178187</v>
      </c>
      <c r="HZ87" s="24">
        <f t="shared" si="1637"/>
        <v>349.16400573369395</v>
      </c>
      <c r="IA87" s="24">
        <f t="shared" si="1637"/>
        <v>342.46345457602791</v>
      </c>
      <c r="IB87" s="24">
        <f t="shared" si="1637"/>
        <v>312.14679425598058</v>
      </c>
      <c r="IC87" s="24">
        <f t="shared" si="1637"/>
        <v>332.64335869960894</v>
      </c>
      <c r="ID87" s="24">
        <f t="shared" si="1637"/>
        <v>194.48593791271168</v>
      </c>
      <c r="IE87" s="24">
        <f t="shared" si="1637"/>
        <v>188.19724534719717</v>
      </c>
      <c r="IF87" s="24">
        <f t="shared" si="1637"/>
        <v>205.25312223665222</v>
      </c>
      <c r="IG87" s="24">
        <f t="shared" si="1637"/>
        <v>114.99417056343299</v>
      </c>
      <c r="IH87" s="24">
        <f t="shared" si="1637"/>
        <v>151.00227174953781</v>
      </c>
      <c r="II87" s="24">
        <f t="shared" si="1637"/>
        <v>169.80569110711599</v>
      </c>
      <c r="IJ87" s="24">
        <f t="shared" si="1637"/>
        <v>214.19490054435346</v>
      </c>
      <c r="IK87" s="24">
        <f t="shared" si="1637"/>
        <v>163.12009490743199</v>
      </c>
      <c r="IL87" s="24">
        <f t="shared" si="1637"/>
        <v>364.82130563019723</v>
      </c>
      <c r="IM87" s="24">
        <f t="shared" si="1637"/>
        <v>326.13688688508546</v>
      </c>
      <c r="IN87" s="24">
        <f t="shared" si="1637"/>
        <v>346.00307664584386</v>
      </c>
      <c r="IO87" s="24">
        <f t="shared" si="1637"/>
        <v>329.58072135014703</v>
      </c>
      <c r="IP87" s="24">
        <f t="shared" si="1637"/>
        <v>195.62359931075062</v>
      </c>
      <c r="IQ87" s="24">
        <f t="shared" si="1637"/>
        <v>184.27451457377765</v>
      </c>
      <c r="IR87" s="24">
        <f t="shared" si="1637"/>
        <v>199.02314267044457</v>
      </c>
      <c r="IS87" s="24">
        <f t="shared" si="1637"/>
        <v>111.52493767540588</v>
      </c>
      <c r="IT87" s="24">
        <f t="shared" si="1637"/>
        <v>147.34666421799858</v>
      </c>
      <c r="IU87" s="24">
        <f t="shared" si="1637"/>
        <v>155.15595255001745</v>
      </c>
      <c r="IV87" s="24">
        <f t="shared" si="1637"/>
        <v>208.50572180853152</v>
      </c>
      <c r="IW87" s="24">
        <f t="shared" si="1637"/>
        <v>183.58084815803275</v>
      </c>
      <c r="IX87" s="24">
        <f t="shared" si="1637"/>
        <v>371.74015258438408</v>
      </c>
      <c r="IY87" s="24">
        <f t="shared" si="1637"/>
        <v>322.03697041740173</v>
      </c>
      <c r="IZ87" s="24">
        <f t="shared" si="1637"/>
        <v>342.66149907618166</v>
      </c>
      <c r="JA87" s="24">
        <f t="shared" si="1637"/>
        <v>298.61101282411613</v>
      </c>
      <c r="JB87" s="24">
        <f t="shared" si="1637"/>
        <v>207.05749995239481</v>
      </c>
      <c r="JC87" s="24">
        <f t="shared" si="1637"/>
        <v>193.75625822809442</v>
      </c>
      <c r="JD87" s="24">
        <f t="shared" si="1637"/>
        <v>199.66805193768326</v>
      </c>
      <c r="JE87" s="24">
        <f t="shared" ref="JE87:LP87" si="1638">JE80*JE84*JE85*$C$5/1000</f>
        <v>112.58696127837953</v>
      </c>
      <c r="JF87" s="24">
        <f t="shared" si="1638"/>
        <v>152.10380614510652</v>
      </c>
      <c r="JG87" s="24">
        <f t="shared" si="1638"/>
        <v>157.05684839451254</v>
      </c>
      <c r="JH87" s="24">
        <f t="shared" si="1638"/>
        <v>207.71492415248838</v>
      </c>
      <c r="JI87" s="24">
        <f t="shared" si="1638"/>
        <v>188.83924319772942</v>
      </c>
      <c r="JJ87" s="24">
        <f t="shared" si="1638"/>
        <v>360.15811754581091</v>
      </c>
      <c r="JK87" s="24">
        <f t="shared" si="1638"/>
        <v>311.8041414754868</v>
      </c>
      <c r="JL87" s="24">
        <f t="shared" si="1638"/>
        <v>339.84138780164176</v>
      </c>
      <c r="JM87" s="24">
        <f t="shared" si="1638"/>
        <v>294.28155448199334</v>
      </c>
      <c r="JN87" s="24">
        <f t="shared" si="1638"/>
        <v>204.88069854951385</v>
      </c>
      <c r="JO87" s="24">
        <f t="shared" si="1638"/>
        <v>194.23376352458661</v>
      </c>
      <c r="JP87" s="24">
        <f t="shared" si="1638"/>
        <v>198.22125183425936</v>
      </c>
      <c r="JQ87" s="24">
        <f t="shared" si="1638"/>
        <v>108.75073456728151</v>
      </c>
      <c r="JR87" s="24">
        <f t="shared" si="1638"/>
        <v>153.44804889790967</v>
      </c>
      <c r="JS87" s="24">
        <f t="shared" si="1638"/>
        <v>164.07885231667666</v>
      </c>
      <c r="JT87" s="24">
        <f t="shared" si="1638"/>
        <v>228.15476017953648</v>
      </c>
      <c r="JU87" s="24">
        <f t="shared" si="1638"/>
        <v>169.91208893992385</v>
      </c>
      <c r="JV87" s="24">
        <f t="shared" si="1638"/>
        <v>357.71315033743485</v>
      </c>
      <c r="JW87" s="24">
        <f t="shared" si="1638"/>
        <v>326.11778636738967</v>
      </c>
      <c r="JX87" s="24">
        <f t="shared" si="1638"/>
        <v>345.89071687014069</v>
      </c>
      <c r="JY87" s="24">
        <f t="shared" si="1638"/>
        <v>310.41619038357919</v>
      </c>
      <c r="JZ87" s="24">
        <f t="shared" si="1638"/>
        <v>201.8282184947447</v>
      </c>
      <c r="KA87" s="24">
        <f t="shared" si="1638"/>
        <v>189.79851223635285</v>
      </c>
      <c r="KB87" s="24">
        <f t="shared" si="1638"/>
        <v>202.88742951006626</v>
      </c>
      <c r="KC87" s="24">
        <f t="shared" si="1638"/>
        <v>111.17197161794364</v>
      </c>
      <c r="KD87" s="24">
        <f t="shared" si="1638"/>
        <v>146.26424489160945</v>
      </c>
      <c r="KE87" s="24">
        <f t="shared" si="1638"/>
        <v>164.01327115909979</v>
      </c>
      <c r="KF87" s="24">
        <f t="shared" si="1638"/>
        <v>230.63246560143014</v>
      </c>
      <c r="KG87" s="24">
        <f t="shared" si="1638"/>
        <v>165.06396914169821</v>
      </c>
      <c r="KH87" s="24">
        <f t="shared" si="1638"/>
        <v>355.36092938354091</v>
      </c>
      <c r="KI87" s="24">
        <f t="shared" si="1638"/>
        <v>340.29845486845812</v>
      </c>
      <c r="KJ87" s="24">
        <f t="shared" si="1638"/>
        <v>311.89141457495521</v>
      </c>
      <c r="KK87" s="24">
        <f t="shared" si="1638"/>
        <v>358.09705101810283</v>
      </c>
      <c r="KL87" s="24">
        <f t="shared" si="1638"/>
        <v>201.95737455843931</v>
      </c>
      <c r="KM87" s="24">
        <f t="shared" si="1638"/>
        <v>195.01870164291324</v>
      </c>
      <c r="KN87" s="24">
        <f t="shared" si="1638"/>
        <v>200.84637163059395</v>
      </c>
      <c r="KO87" s="24">
        <f t="shared" si="1638"/>
        <v>111.97130235471887</v>
      </c>
      <c r="KP87" s="24">
        <f t="shared" si="1638"/>
        <v>148.84178662792436</v>
      </c>
      <c r="KQ87" s="24">
        <f t="shared" si="1638"/>
        <v>160.64797884366766</v>
      </c>
      <c r="KR87" s="24">
        <f t="shared" si="1638"/>
        <v>220.15616842206154</v>
      </c>
      <c r="KS87" s="24">
        <f t="shared" si="1638"/>
        <v>172.2571195114227</v>
      </c>
      <c r="KT87" s="24">
        <f t="shared" si="1638"/>
        <v>355.0589854646816</v>
      </c>
      <c r="KU87" s="24">
        <f t="shared" si="1638"/>
        <v>329.30091635989186</v>
      </c>
      <c r="KV87" s="24">
        <f t="shared" si="1638"/>
        <v>341.15349699311798</v>
      </c>
      <c r="KW87" s="24">
        <f t="shared" si="1638"/>
        <v>349.6433273340885</v>
      </c>
      <c r="KX87" s="24">
        <f t="shared" si="1638"/>
        <v>201.99929987772958</v>
      </c>
      <c r="KY87" s="24">
        <f t="shared" si="1638"/>
        <v>186.89488757632964</v>
      </c>
      <c r="KZ87" s="24">
        <f t="shared" si="1638"/>
        <v>197.33734567305572</v>
      </c>
      <c r="LA87" s="24">
        <f t="shared" si="1638"/>
        <v>111.25322634065012</v>
      </c>
      <c r="LB87" s="24">
        <f t="shared" si="1638"/>
        <v>149.17741797854131</v>
      </c>
      <c r="LC87" s="24">
        <f t="shared" si="1638"/>
        <v>155.42001581847529</v>
      </c>
      <c r="LD87" s="24">
        <f t="shared" si="1638"/>
        <v>226.23506936986149</v>
      </c>
      <c r="LE87" s="24">
        <f t="shared" si="1638"/>
        <v>183.2785681398455</v>
      </c>
      <c r="LF87" s="24">
        <f t="shared" si="1638"/>
        <v>369.03986343952067</v>
      </c>
      <c r="LG87" s="24">
        <f t="shared" si="1638"/>
        <v>331.12424213609677</v>
      </c>
      <c r="LH87" s="24">
        <f t="shared" si="1638"/>
        <v>347.66117901757866</v>
      </c>
      <c r="LI87" s="24">
        <f t="shared" si="1638"/>
        <v>343.16491932229894</v>
      </c>
      <c r="LJ87" s="24">
        <f t="shared" si="1638"/>
        <v>210.92217072998119</v>
      </c>
      <c r="LK87" s="24">
        <f t="shared" si="1638"/>
        <v>186.16771668793533</v>
      </c>
      <c r="LL87" s="24">
        <f t="shared" si="1638"/>
        <v>202.49382662700162</v>
      </c>
      <c r="LM87" s="24">
        <f t="shared" si="1638"/>
        <v>108.32555683406619</v>
      </c>
      <c r="LN87" s="24">
        <f t="shared" si="1638"/>
        <v>145.65434262124344</v>
      </c>
      <c r="LO87" s="24">
        <f t="shared" si="1638"/>
        <v>159.7265079108565</v>
      </c>
      <c r="LP87" s="24">
        <f t="shared" si="1638"/>
        <v>213.97684351088577</v>
      </c>
      <c r="LQ87" s="24">
        <f t="shared" ref="LQ87:OB87" si="1639">LQ80*LQ84*LQ85*$C$5/1000</f>
        <v>177.55742101522611</v>
      </c>
      <c r="LR87" s="24">
        <f t="shared" si="1639"/>
        <v>379.06658822232828</v>
      </c>
      <c r="LS87" s="24">
        <f t="shared" si="1639"/>
        <v>320.88788954758735</v>
      </c>
      <c r="LT87" s="24">
        <f t="shared" si="1639"/>
        <v>369.37938754298995</v>
      </c>
      <c r="LU87" s="24">
        <f t="shared" si="1639"/>
        <v>326.06120418015456</v>
      </c>
      <c r="LV87" s="24">
        <f t="shared" si="1639"/>
        <v>217.07284813327024</v>
      </c>
      <c r="LW87" s="24">
        <f t="shared" si="1639"/>
        <v>210.06424780540425</v>
      </c>
      <c r="LX87" s="24">
        <f t="shared" si="1639"/>
        <v>207.11494619243345</v>
      </c>
      <c r="LY87" s="24">
        <f t="shared" si="1639"/>
        <v>116.03475427739819</v>
      </c>
      <c r="LZ87" s="24">
        <f t="shared" si="1639"/>
        <v>156.46075290549243</v>
      </c>
      <c r="MA87" s="24">
        <f t="shared" si="1639"/>
        <v>169.25096287220956</v>
      </c>
      <c r="MB87" s="24">
        <f t="shared" si="1639"/>
        <v>253.50359524907407</v>
      </c>
      <c r="MC87" s="24">
        <f t="shared" si="1639"/>
        <v>183.43377886714555</v>
      </c>
      <c r="MD87" s="24">
        <f t="shared" si="1639"/>
        <v>398.25784638960687</v>
      </c>
      <c r="ME87" s="24">
        <f t="shared" si="1639"/>
        <v>335.24083823868233</v>
      </c>
      <c r="MF87" s="24">
        <f t="shared" si="1639"/>
        <v>369.37929237077304</v>
      </c>
      <c r="MG87" s="24">
        <f t="shared" si="1639"/>
        <v>354.57925736449164</v>
      </c>
      <c r="MH87" s="24">
        <f t="shared" si="1639"/>
        <v>218.9990255911018</v>
      </c>
      <c r="MI87" s="24">
        <f t="shared" si="1639"/>
        <v>216.56154160390182</v>
      </c>
      <c r="MJ87" s="24">
        <f t="shared" si="1639"/>
        <v>221.82049091405855</v>
      </c>
      <c r="MK87" s="24">
        <f t="shared" si="1639"/>
        <v>119.80200700837148</v>
      </c>
      <c r="ML87" s="24">
        <f t="shared" si="1639"/>
        <v>167.76930478486184</v>
      </c>
      <c r="MM87" s="24">
        <f t="shared" si="1639"/>
        <v>174.64821197853564</v>
      </c>
      <c r="MN87" s="24">
        <f t="shared" si="1639"/>
        <v>273.52949599543189</v>
      </c>
      <c r="MO87" s="24">
        <f t="shared" si="1639"/>
        <v>197.64975747530957</v>
      </c>
      <c r="MP87" s="24">
        <f t="shared" si="1639"/>
        <v>386.37107341236407</v>
      </c>
      <c r="MQ87" s="24">
        <f t="shared" si="1639"/>
        <v>362.39951648559838</v>
      </c>
      <c r="MR87" s="24">
        <f t="shared" si="1639"/>
        <v>365.92213695475976</v>
      </c>
      <c r="MS87" s="24">
        <f t="shared" si="1639"/>
        <v>383.04551991879742</v>
      </c>
      <c r="MT87" s="24">
        <f t="shared" si="1639"/>
        <v>225.89353957775569</v>
      </c>
      <c r="MU87" s="24">
        <f t="shared" si="1639"/>
        <v>221.8317461560361</v>
      </c>
      <c r="MV87" s="24">
        <f t="shared" si="1639"/>
        <v>225.67044669786065</v>
      </c>
      <c r="MW87" s="24">
        <f t="shared" si="1639"/>
        <v>128.79582164553946</v>
      </c>
      <c r="MX87" s="24">
        <f t="shared" si="1639"/>
        <v>168.80030825669573</v>
      </c>
      <c r="MY87" s="24">
        <f t="shared" si="1639"/>
        <v>177.2348601439719</v>
      </c>
      <c r="MZ87" s="24">
        <f t="shared" si="1639"/>
        <v>279.84258818260417</v>
      </c>
      <c r="NA87" s="24">
        <f t="shared" si="1639"/>
        <v>205.51118740139054</v>
      </c>
      <c r="NB87" s="24">
        <f t="shared" si="1639"/>
        <v>380.83279378071705</v>
      </c>
      <c r="NC87" s="24">
        <f t="shared" si="1639"/>
        <v>350.83544806002527</v>
      </c>
      <c r="ND87" s="24">
        <f t="shared" si="1639"/>
        <v>356.72282589522649</v>
      </c>
      <c r="NE87" s="24">
        <f t="shared" si="1639"/>
        <v>393.50759106770266</v>
      </c>
      <c r="NF87" s="24">
        <f t="shared" si="1639"/>
        <v>225.95891356875495</v>
      </c>
      <c r="NG87" s="24">
        <f t="shared" si="1639"/>
        <v>221.60933690216834</v>
      </c>
      <c r="NH87" s="24">
        <f t="shared" si="1639"/>
        <v>222.07654551393978</v>
      </c>
      <c r="NI87" s="24">
        <f t="shared" si="1639"/>
        <v>122.83274495553273</v>
      </c>
      <c r="NJ87" s="24">
        <f t="shared" si="1639"/>
        <v>169.9223711696647</v>
      </c>
      <c r="NK87" s="24">
        <f t="shared" si="1639"/>
        <v>180.34990111389322</v>
      </c>
      <c r="NL87" s="24">
        <f t="shared" si="1639"/>
        <v>275.97733297680224</v>
      </c>
      <c r="NM87" s="24">
        <f t="shared" si="1639"/>
        <v>198.64040730324538</v>
      </c>
      <c r="NN87" s="24">
        <f t="shared" si="1639"/>
        <v>400.40322750752813</v>
      </c>
      <c r="NO87" s="24">
        <f t="shared" si="1639"/>
        <v>353.25232839061294</v>
      </c>
      <c r="NP87" s="24">
        <f t="shared" si="1639"/>
        <v>364.88786132881529</v>
      </c>
      <c r="NQ87" s="24">
        <f t="shared" si="1639"/>
        <v>394.82413065865614</v>
      </c>
      <c r="NR87" s="24">
        <f t="shared" si="1639"/>
        <v>215.32028199880583</v>
      </c>
      <c r="NS87" s="24">
        <f t="shared" si="1639"/>
        <v>206.70034439886101</v>
      </c>
      <c r="NT87" s="24">
        <f t="shared" si="1639"/>
        <v>223.64306136713694</v>
      </c>
      <c r="NU87" s="24">
        <f t="shared" si="1639"/>
        <v>117.50741112056546</v>
      </c>
      <c r="NV87" s="24">
        <f t="shared" si="1639"/>
        <v>163.9352187883666</v>
      </c>
      <c r="NW87" s="24">
        <f t="shared" si="1639"/>
        <v>180.80325286130542</v>
      </c>
      <c r="NX87" s="24">
        <f t="shared" si="1639"/>
        <v>249.43568170837926</v>
      </c>
      <c r="NY87" s="24">
        <f t="shared" si="1639"/>
        <v>200.59353785485527</v>
      </c>
      <c r="NZ87" s="24">
        <f t="shared" si="1639"/>
        <v>426.69683903822772</v>
      </c>
      <c r="OA87" s="24">
        <f t="shared" si="1639"/>
        <v>337.80811339617856</v>
      </c>
      <c r="OB87" s="24">
        <f t="shared" si="1639"/>
        <v>370.69468801365736</v>
      </c>
      <c r="OC87" s="24">
        <f t="shared" ref="OC87:PW87" si="1640">OC80*OC84*OC85*$C$5/1000</f>
        <v>375.70461681633299</v>
      </c>
      <c r="OD87" s="24">
        <f t="shared" si="1640"/>
        <v>230.85402697435714</v>
      </c>
      <c r="OE87" s="24">
        <f t="shared" si="1640"/>
        <v>230.83996820612072</v>
      </c>
      <c r="OF87" s="24">
        <f t="shared" si="1640"/>
        <v>237.49980761512776</v>
      </c>
      <c r="OG87" s="24">
        <f t="shared" si="1640"/>
        <v>127.86573935266347</v>
      </c>
      <c r="OH87" s="24">
        <f t="shared" si="1640"/>
        <v>171.17539085502307</v>
      </c>
      <c r="OI87" s="24">
        <f t="shared" si="1640"/>
        <v>191.4029856241724</v>
      </c>
      <c r="OJ87" s="24">
        <f t="shared" si="1640"/>
        <v>265.40273797365791</v>
      </c>
      <c r="OK87" s="24">
        <f t="shared" si="1640"/>
        <v>220.8895240814314</v>
      </c>
      <c r="OL87" s="24">
        <f t="shared" si="1640"/>
        <v>439.85891667437102</v>
      </c>
      <c r="OM87" s="24">
        <f t="shared" si="1640"/>
        <v>355.90264000412566</v>
      </c>
      <c r="ON87" s="24">
        <f t="shared" si="1640"/>
        <v>356.68954211022276</v>
      </c>
      <c r="OO87" s="24">
        <f t="shared" si="1640"/>
        <v>344.99198837015507</v>
      </c>
      <c r="OP87" s="24">
        <f t="shared" si="1640"/>
        <v>231.39158713761154</v>
      </c>
      <c r="OQ87" s="24">
        <f t="shared" si="1640"/>
        <v>226.61752181003476</v>
      </c>
      <c r="OR87" s="24">
        <f t="shared" si="1640"/>
        <v>228.84657005910526</v>
      </c>
      <c r="OS87" s="24">
        <f t="shared" si="1640"/>
        <v>126.010531901923</v>
      </c>
      <c r="OT87" s="24">
        <f t="shared" si="1640"/>
        <v>171.09713405815637</v>
      </c>
      <c r="OU87" s="24">
        <f t="shared" si="1640"/>
        <v>186.32890017475302</v>
      </c>
      <c r="OV87" s="24">
        <f t="shared" si="1640"/>
        <v>283.74941301574938</v>
      </c>
      <c r="OW87" s="24">
        <f t="shared" si="1640"/>
        <v>207.53175552126154</v>
      </c>
      <c r="OX87" s="24">
        <f t="shared" si="1640"/>
        <v>406.76082331351444</v>
      </c>
      <c r="OY87" s="24">
        <f t="shared" si="1640"/>
        <v>358.92510328518705</v>
      </c>
      <c r="OZ87" s="24">
        <f t="shared" si="1640"/>
        <v>341.98386798326879</v>
      </c>
      <c r="PA87" s="24">
        <f t="shared" si="1640"/>
        <v>369.9635813271351</v>
      </c>
      <c r="PB87" s="24">
        <f t="shared" si="1640"/>
        <v>233.06131029819099</v>
      </c>
      <c r="PC87" s="24">
        <f t="shared" si="1640"/>
        <v>223.81589459212915</v>
      </c>
      <c r="PD87" s="24">
        <f t="shared" si="1640"/>
        <v>227.24893426952286</v>
      </c>
      <c r="PE87" s="24">
        <f t="shared" si="1640"/>
        <v>120.22243566898695</v>
      </c>
      <c r="PF87" s="24">
        <f t="shared" si="1640"/>
        <v>172.06463083649669</v>
      </c>
      <c r="PG87" s="24">
        <f t="shared" si="1640"/>
        <v>183.15325046397822</v>
      </c>
      <c r="PH87" s="24">
        <f t="shared" si="1640"/>
        <v>284.63020205695005</v>
      </c>
      <c r="PI87" s="24">
        <f t="shared" si="1640"/>
        <v>199.67694741021612</v>
      </c>
      <c r="PJ87" s="24">
        <f t="shared" si="1640"/>
        <v>385.55367476767736</v>
      </c>
      <c r="PK87" s="24">
        <f t="shared" si="1640"/>
        <v>361.85827991599297</v>
      </c>
      <c r="PL87" s="24">
        <f t="shared" si="1640"/>
        <v>331.91991707323348</v>
      </c>
      <c r="PM87" s="24">
        <f t="shared" si="1640"/>
        <v>359.5957573155963</v>
      </c>
      <c r="PN87" s="24">
        <f t="shared" si="1640"/>
        <v>229.01757862767923</v>
      </c>
      <c r="PO87" s="24">
        <f t="shared" si="1640"/>
        <v>225.57554642759422</v>
      </c>
      <c r="PP87" s="24">
        <f t="shared" si="1640"/>
        <v>223.30374921954015</v>
      </c>
      <c r="PQ87" s="24">
        <f t="shared" si="1640"/>
        <v>124.90479933338371</v>
      </c>
      <c r="PR87" s="24">
        <f t="shared" si="1640"/>
        <v>168.07574345503491</v>
      </c>
      <c r="PS87" s="24">
        <f t="shared" si="1640"/>
        <v>180.74781652960229</v>
      </c>
      <c r="PT87" s="24">
        <f t="shared" si="1640"/>
        <v>275.63389911739347</v>
      </c>
      <c r="PU87" s="24">
        <f t="shared" si="1640"/>
        <v>200.8209771295067</v>
      </c>
      <c r="PV87" s="24">
        <f t="shared" si="1640"/>
        <v>394.33322172663378</v>
      </c>
      <c r="PW87" s="24">
        <f t="shared" si="1640"/>
        <v>364.40542266173929</v>
      </c>
    </row>
    <row r="88" spans="1:439" x14ac:dyDescent="0.15">
      <c r="B88" s="11" t="s">
        <v>39</v>
      </c>
      <c r="C88" s="11" t="s">
        <v>30</v>
      </c>
      <c r="D88" s="16">
        <f t="shared" ref="D88:D90" si="1641">SUM(H88:PW88)</f>
        <v>-18316.955904381051</v>
      </c>
      <c r="E88" s="16">
        <f>-'[1]Production Operating Expenses'!$D$6*E80/1000*E85</f>
        <v>0</v>
      </c>
      <c r="F88" s="16">
        <f>-'[1]Production Operating Expenses'!$D$6*F80/1000*F85</f>
        <v>0</v>
      </c>
      <c r="G88" s="16">
        <f>-'[1]Production Operating Expenses'!$D$6*G80/1000*G85</f>
        <v>0</v>
      </c>
      <c r="H88" s="16">
        <f>-'Energy Operating Cost'!$B$9*H80/1000*H85</f>
        <v>-33.140317399835808</v>
      </c>
      <c r="I88" s="16">
        <f>-'Energy Operating Cost'!$B$9*I80/1000*I85</f>
        <v>-30.451400763033803</v>
      </c>
      <c r="J88" s="16">
        <f>-'Energy Operating Cost'!$B$9*J80/1000*J85</f>
        <v>-31.280705927024954</v>
      </c>
      <c r="K88" s="16">
        <f>-'Energy Operating Cost'!$B$9*K80/1000*K85</f>
        <v>-28.102798515025974</v>
      </c>
      <c r="L88" s="16">
        <f>-'Energy Operating Cost'!$B$9*L80/1000*L85</f>
        <v>-30.233445981632961</v>
      </c>
      <c r="M88" s="16">
        <f>-'Energy Operating Cost'!$B$9*M80/1000*M85</f>
        <v>-25.429049735925943</v>
      </c>
      <c r="N88" s="16">
        <f>-'Energy Operating Cost'!$B$9*N80/1000*N85</f>
        <v>-23.941429648329766</v>
      </c>
      <c r="O88" s="16">
        <f>-'Energy Operating Cost'!$B$9*O80/1000*O85</f>
        <v>-25.702209171051408</v>
      </c>
      <c r="P88" s="16">
        <f>-'Energy Operating Cost'!$B$9*P80/1000*P85</f>
        <v>-25.985058495681777</v>
      </c>
      <c r="Q88" s="16">
        <f>-'Energy Operating Cost'!$B$9*Q80/1000*Q85</f>
        <v>-29.649660258502085</v>
      </c>
      <c r="R88" s="16">
        <f>-'Energy Operating Cost'!$B$9*R80/1000*R85</f>
        <v>-33.418875728582385</v>
      </c>
      <c r="S88" s="16">
        <f>-'Energy Operating Cost'!$B$9*S80/1000*S85</f>
        <v>-34.952099042071239</v>
      </c>
      <c r="T88" s="16">
        <f>-'Energy Operating Cost'!$B$9*T80/1000*T85</f>
        <v>-33.803123747832537</v>
      </c>
      <c r="U88" s="16">
        <f>-'Energy Operating Cost'!$B$9*U80/1000*U85</f>
        <v>-31.060428778294494</v>
      </c>
      <c r="V88" s="16">
        <f>-'Energy Operating Cost'!$B$9*V80/1000*V85</f>
        <v>-31.906320045565465</v>
      </c>
      <c r="W88" s="16">
        <f>-'Energy Operating Cost'!$B$9*W80/1000*W85</f>
        <v>-28.664854485326504</v>
      </c>
      <c r="X88" s="16">
        <f>-'Energy Operating Cost'!$B$9*X80/1000*X85</f>
        <v>-30.838114901265634</v>
      </c>
      <c r="Y88" s="16">
        <f>-'Energy Operating Cost'!$B$9*Y80/1000*Y85</f>
        <v>-25.937630730644479</v>
      </c>
      <c r="Z88" s="16">
        <f>-'Energy Operating Cost'!$B$9*Z80/1000*Z85</f>
        <v>-24.420258241296377</v>
      </c>
      <c r="AA88" s="16">
        <f>-'Energy Operating Cost'!$B$9*AA80/1000*AA85</f>
        <v>-26.216253354472446</v>
      </c>
      <c r="AB88" s="16">
        <f>-'Energy Operating Cost'!$B$9*AB80/1000*AB85</f>
        <v>-26.504759665595419</v>
      </c>
      <c r="AC88" s="16">
        <f>-'Energy Operating Cost'!$B$9*AC80/1000*AC85</f>
        <v>-30.242653463672138</v>
      </c>
      <c r="AD88" s="16">
        <f>-'Energy Operating Cost'!$B$9*AD80/1000*AD85</f>
        <v>-34.087253243154052</v>
      </c>
      <c r="AE88" s="16">
        <f>-'Energy Operating Cost'!$B$9*AE80/1000*AE85</f>
        <v>-35.651141022912682</v>
      </c>
      <c r="AF88" s="16">
        <f>-'Energy Operating Cost'!$B$9*AF80/1000*AF85</f>
        <v>-34.479186222789203</v>
      </c>
      <c r="AG88" s="16">
        <f>-'Energy Operating Cost'!$B$9*AG80/1000*AG85</f>
        <v>-31.681637353860395</v>
      </c>
      <c r="AH88" s="16">
        <f>-'Energy Operating Cost'!$B$9*AH80/1000*AH85</f>
        <v>-32.54444644647679</v>
      </c>
      <c r="AI88" s="16">
        <f>-'Energy Operating Cost'!$B$9*AI80/1000*AI85</f>
        <v>-29.238151575033047</v>
      </c>
      <c r="AJ88" s="16">
        <f>-'Energy Operating Cost'!$B$9*AJ80/1000*AJ85</f>
        <v>-31.454877199290962</v>
      </c>
      <c r="AK88" s="16">
        <f>-'Energy Operating Cost'!$B$9*AK80/1000*AK85</f>
        <v>-26.456383345257382</v>
      </c>
      <c r="AL88" s="16">
        <f>-'Energy Operating Cost'!$B$9*AL80/1000*AL85</f>
        <v>-24.908663406122322</v>
      </c>
      <c r="AM88" s="16">
        <f>-'Energy Operating Cost'!$B$9*AM80/1000*AM85</f>
        <v>-26.740578421561914</v>
      </c>
      <c r="AN88" s="16">
        <f>-'Energy Operating Cost'!$B$9*AN80/1000*AN85</f>
        <v>-27.034854858907348</v>
      </c>
      <c r="AO88" s="16">
        <f>-'Energy Operating Cost'!$B$9*AO80/1000*AO85</f>
        <v>-30.847506532945602</v>
      </c>
      <c r="AP88" s="16">
        <f>-'Energy Operating Cost'!$B$9*AP80/1000*AP85</f>
        <v>-34.768998308017153</v>
      </c>
      <c r="AQ88" s="16">
        <f>-'Energy Operating Cost'!$B$9*AQ80/1000*AQ85</f>
        <v>-36.364163843370953</v>
      </c>
      <c r="AR88" s="16">
        <f>-'Energy Operating Cost'!$B$9*AR80/1000*AR85</f>
        <v>-35.157633042939175</v>
      </c>
      <c r="AS88" s="16">
        <f>-'Energy Operating Cost'!$B$9*AS80/1000*AS85</f>
        <v>-32.321257740597382</v>
      </c>
      <c r="AT88" s="16">
        <f>-'Energy Operating Cost'!$B$9*AT80/1000*AT85</f>
        <v>-33.192368037317927</v>
      </c>
      <c r="AU88" s="16">
        <f>-'Energy Operating Cost'!$B$9*AU80/1000*AU85</f>
        <v>-29.821945726001772</v>
      </c>
      <c r="AV88" s="16">
        <f>-'Energy Operating Cost'!$B$9*AV80/1000*AV85</f>
        <v>-32.071449713853632</v>
      </c>
      <c r="AW88" s="16">
        <f>-'Energy Operating Cost'!$B$9*AW80/1000*AW85</f>
        <v>-26.969569799325743</v>
      </c>
      <c r="AX88" s="16">
        <f>-'Energy Operating Cost'!$B$9*AX80/1000*AX85</f>
        <v>-25.405238516069154</v>
      </c>
      <c r="AY88" s="16">
        <f>-'Energy Operating Cost'!$B$9*AY80/1000*AY85</f>
        <v>-27.283593016795919</v>
      </c>
      <c r="AZ88" s="16">
        <f>-'Energy Operating Cost'!$B$9*AZ80/1000*AZ85</f>
        <v>-27.591429608956965</v>
      </c>
      <c r="BA88" s="16">
        <f>-'Energy Operating Cost'!$B$9*BA80/1000*BA85</f>
        <v>-31.472337748553752</v>
      </c>
      <c r="BB88" s="16">
        <f>-'Energy Operating Cost'!$B$9*BB80/1000*BB85</f>
        <v>-35.478980280127573</v>
      </c>
      <c r="BC88" s="16">
        <f>-'Energy Operating Cost'!$B$9*BC80/1000*BC85</f>
        <v>-37.084328977345805</v>
      </c>
      <c r="BD88" s="16">
        <f>-'Energy Operating Cost'!$B$9*BD80/1000*BD85</f>
        <v>-35.86078570379798</v>
      </c>
      <c r="BE88" s="16">
        <f>-'Energy Operating Cost'!$B$9*BE80/1000*BE85</f>
        <v>-32.967682895409347</v>
      </c>
      <c r="BF88" s="16">
        <f>-'Energy Operating Cost'!$B$9*BF80/1000*BF85</f>
        <v>-33.8562153980643</v>
      </c>
      <c r="BG88" s="16">
        <f>-'Energy Operating Cost'!$B$9*BG80/1000*BG85</f>
        <v>-30.418384640521825</v>
      </c>
      <c r="BH88" s="16">
        <f>-'Energy Operating Cost'!$B$9*BH80/1000*BH85</f>
        <v>-32.712878708130724</v>
      </c>
      <c r="BI88" s="16">
        <f>-'Energy Operating Cost'!$B$9*BI80/1000*BI85</f>
        <v>-27.508961195312274</v>
      </c>
      <c r="BJ88" s="16">
        <f>-'Energy Operating Cost'!$B$9*BJ80/1000*BJ85</f>
        <v>-25.913343286390553</v>
      </c>
      <c r="BK88" s="16">
        <f>-'Energy Operating Cost'!$B$9*BK80/1000*BK85</f>
        <v>-27.829264877131855</v>
      </c>
      <c r="BL88" s="16">
        <f>-'Energy Operating Cost'!$B$9*BL80/1000*BL85</f>
        <v>-28.143258201136117</v>
      </c>
      <c r="BM88" s="16">
        <f>-'Energy Operating Cost'!$B$9*BM80/1000*BM85</f>
        <v>-32.101784503524847</v>
      </c>
      <c r="BN88" s="16">
        <f>-'Energy Operating Cost'!$B$9*BN80/1000*BN85</f>
        <v>-36.188559885730143</v>
      </c>
      <c r="BO88" s="16">
        <f>-'Energy Operating Cost'!$B$9*BO80/1000*BO85</f>
        <v>-37.826015556892742</v>
      </c>
      <c r="BP88" s="16">
        <f>-'Energy Operating Cost'!$B$9*BP80/1000*BP85</f>
        <v>-36.578001417873963</v>
      </c>
      <c r="BQ88" s="16">
        <f>-'Energy Operating Cost'!$B$9*BQ80/1000*BQ85</f>
        <v>-33.627036553317552</v>
      </c>
      <c r="BR88" s="16">
        <f>-'Energy Operating Cost'!$B$9*BR80/1000*BR85</f>
        <v>-34.533339706025608</v>
      </c>
      <c r="BS88" s="16">
        <f>-'Energy Operating Cost'!$B$9*BS80/1000*BS85</f>
        <v>-31.026752333332279</v>
      </c>
      <c r="BT88" s="16">
        <f>-'Energy Operating Cost'!$B$9*BT80/1000*BT85</f>
        <v>-33.367136282293359</v>
      </c>
      <c r="BU88" s="16">
        <f>-'Energy Operating Cost'!$B$9*BU80/1000*BU85</f>
        <v>-28.059140419218533</v>
      </c>
      <c r="BV88" s="16">
        <f>-'Energy Operating Cost'!$B$9*BV80/1000*BV85</f>
        <v>-26.431610152118374</v>
      </c>
      <c r="BW88" s="16">
        <f>-'Energy Operating Cost'!$B$9*BW80/1000*BW85</f>
        <v>-28.385850174674502</v>
      </c>
      <c r="BX88" s="16">
        <f>-'Energy Operating Cost'!$B$9*BX80/1000*BX85</f>
        <v>-28.706123365158856</v>
      </c>
      <c r="BY88" s="16">
        <f>-'Energy Operating Cost'!$B$9*BY80/1000*BY85</f>
        <v>-32.743820193595361</v>
      </c>
      <c r="BZ88" s="16">
        <f>-'Energy Operating Cost'!$B$9*BZ80/1000*BZ85</f>
        <v>-36.912331083444769</v>
      </c>
      <c r="CA88" s="16">
        <f>-'Energy Operating Cost'!$B$9*CA80/1000*CA85</f>
        <v>-38.582535868030618</v>
      </c>
      <c r="CB88" s="16">
        <f>-'Energy Operating Cost'!$B$9*CB80/1000*CB85</f>
        <v>-37.309561446231463</v>
      </c>
      <c r="CC88" s="16">
        <f>-'Energy Operating Cost'!$B$9*CC80/1000*CC85</f>
        <v>-34.299577284383922</v>
      </c>
      <c r="CD88" s="16">
        <f>-'Energy Operating Cost'!$B$9*CD80/1000*CD85</f>
        <v>-35.224006500146146</v>
      </c>
      <c r="CE88" s="16">
        <f>-'Energy Operating Cost'!$B$9*CE80/1000*CE85</f>
        <v>-31.647287379998943</v>
      </c>
      <c r="CF88" s="16">
        <f>-'Energy Operating Cost'!$B$9*CF80/1000*CF85</f>
        <v>-34.03447900793924</v>
      </c>
      <c r="CG88" s="16">
        <f>-'Energy Operating Cost'!$B$9*CG80/1000*CG85</f>
        <v>-28.620323227602924</v>
      </c>
      <c r="CH88" s="16">
        <f>-'Energy Operating Cost'!$B$9*CH80/1000*CH85</f>
        <v>-26.960242355160759</v>
      </c>
      <c r="CI88" s="16">
        <f>-'Energy Operating Cost'!$B$9*CI80/1000*CI85</f>
        <v>-28.953567178168015</v>
      </c>
      <c r="CJ88" s="16">
        <f>-'Energy Operating Cost'!$B$9*CJ80/1000*CJ85</f>
        <v>-29.280245832462054</v>
      </c>
      <c r="CK88" s="16">
        <f>-'Energy Operating Cost'!$B$9*CK80/1000*CK85</f>
        <v>-33.398696597467286</v>
      </c>
      <c r="CL88" s="16">
        <f>-'Energy Operating Cost'!$B$9*CL80/1000*CL85</f>
        <v>-37.65057770511369</v>
      </c>
      <c r="CM88" s="16">
        <f>-'Energy Operating Cost'!$B$9*CM80/1000*CM85</f>
        <v>-39.354186585391261</v>
      </c>
      <c r="CN88" s="16">
        <f>-'Energy Operating Cost'!$B$9*CN80/1000*CN85</f>
        <v>-38.055752675156121</v>
      </c>
      <c r="CO88" s="16">
        <f>-'Energy Operating Cost'!$B$9*CO80/1000*CO85</f>
        <v>-34.985568830071628</v>
      </c>
      <c r="CP88" s="16">
        <f>-'Energy Operating Cost'!$B$9*CP80/1000*CP85</f>
        <v>-35.928486630149095</v>
      </c>
      <c r="CQ88" s="16">
        <f>-'Energy Operating Cost'!$B$9*CQ80/1000*CQ85</f>
        <v>-32.280233127598947</v>
      </c>
      <c r="CR88" s="16">
        <f>-'Energy Operating Cost'!$B$9*CR80/1000*CR85</f>
        <v>-34.715168588098052</v>
      </c>
      <c r="CS88" s="16">
        <f>-'Energy Operating Cost'!$B$9*CS80/1000*CS85</f>
        <v>-29.192729692155002</v>
      </c>
      <c r="CT88" s="16">
        <f>-'Energy Operating Cost'!$B$9*CT80/1000*CT85</f>
        <v>-27.499447202263998</v>
      </c>
      <c r="CU88" s="16">
        <f>-'Energy Operating Cost'!$B$9*CU80/1000*CU85</f>
        <v>-29.532638521731396</v>
      </c>
      <c r="CV88" s="16">
        <f>-'Energy Operating Cost'!$B$9*CV80/1000*CV85</f>
        <v>-29.865850749111317</v>
      </c>
      <c r="CW88" s="16">
        <f>-'Energy Operating Cost'!$B$9*CW80/1000*CW85</f>
        <v>-34.066670529416662</v>
      </c>
      <c r="CX88" s="16">
        <f>-'Energy Operating Cost'!$B$9*CX80/1000*CX85</f>
        <v>-38.403589259215991</v>
      </c>
      <c r="CY88" s="16">
        <f>-'Energy Operating Cost'!$B$9*CY80/1000*CY85</f>
        <v>-40.141270317099114</v>
      </c>
      <c r="CZ88" s="16">
        <f>-'Energy Operating Cost'!$B$9*CZ80/1000*CZ85</f>
        <v>-38.816867728659275</v>
      </c>
      <c r="DA88" s="16">
        <f>-'Energy Operating Cost'!$B$9*DA80/1000*DA85</f>
        <v>-35.685280206673092</v>
      </c>
      <c r="DB88" s="16">
        <f>-'Energy Operating Cost'!$B$9*DB80/1000*DB85</f>
        <v>-36.647056362752103</v>
      </c>
      <c r="DC88" s="16">
        <f>-'Energy Operating Cost'!$B$9*DC80/1000*DC85</f>
        <v>-32.92583779015095</v>
      </c>
      <c r="DD88" s="16">
        <f>-'Energy Operating Cost'!$B$9*DD80/1000*DD85</f>
        <v>-35.409471959860035</v>
      </c>
      <c r="DE88" s="16">
        <f>-'Energy Operating Cost'!$B$9*DE80/1000*DE85</f>
        <v>-29.776584285998119</v>
      </c>
      <c r="DF88" s="16">
        <f>-'Energy Operating Cost'!$B$9*DF80/1000*DF85</f>
        <v>-28.04943614630929</v>
      </c>
      <c r="DG88" s="16">
        <f>-'Energy Operating Cost'!$B$9*DG80/1000*DG85</f>
        <v>-30.123291292166037</v>
      </c>
      <c r="DH88" s="16">
        <f>-'Energy Operating Cost'!$B$9*DH80/1000*DH85</f>
        <v>-30.463167764093551</v>
      </c>
      <c r="DI88" s="16">
        <f>-'Energy Operating Cost'!$B$9*DI80/1000*DI85</f>
        <v>-34.748003940005006</v>
      </c>
      <c r="DJ88" s="16">
        <f>-'Energy Operating Cost'!$B$9*DJ80/1000*DJ85</f>
        <v>-39.171661044400331</v>
      </c>
      <c r="DK88" s="16">
        <f>-'Energy Operating Cost'!$B$9*DK80/1000*DK85</f>
        <v>-40.944095723441116</v>
      </c>
      <c r="DL88" s="16">
        <f>-'Energy Operating Cost'!$B$9*DL80/1000*DL85</f>
        <v>-39.593205083232476</v>
      </c>
      <c r="DM88" s="16">
        <f>-'Energy Operating Cost'!$B$9*DM80/1000*DM85</f>
        <v>-36.398985810806565</v>
      </c>
      <c r="DN88" s="16">
        <f>-'Energy Operating Cost'!$B$9*DN80/1000*DN85</f>
        <v>-37.379997490007156</v>
      </c>
      <c r="DO88" s="16">
        <f>-'Energy Operating Cost'!$B$9*DO80/1000*DO85</f>
        <v>-33.584354545953985</v>
      </c>
      <c r="DP88" s="16">
        <f>-'Energy Operating Cost'!$B$9*DP80/1000*DP85</f>
        <v>-36.117661399057255</v>
      </c>
      <c r="DQ88" s="16">
        <f>-'Energy Operating Cost'!$B$9*DQ80/1000*DQ85</f>
        <v>-30.372115971718095</v>
      </c>
      <c r="DR88" s="16">
        <f>-'Energy Operating Cost'!$B$9*DR80/1000*DR85</f>
        <v>-28.610424869235491</v>
      </c>
      <c r="DS88" s="16">
        <f>-'Energy Operating Cost'!$B$9*DS80/1000*DS85</f>
        <v>-30.725757118009373</v>
      </c>
      <c r="DT88" s="16">
        <f>-'Energy Operating Cost'!$B$9*DT80/1000*DT85</f>
        <v>-31.072431119375437</v>
      </c>
      <c r="DU88" s="16">
        <f>-'Energy Operating Cost'!$B$9*DU80/1000*DU85</f>
        <v>-35.442964018805121</v>
      </c>
      <c r="DV88" s="16">
        <f>-'Energy Operating Cost'!$B$9*DV80/1000*DV85</f>
        <v>-39.955094265288345</v>
      </c>
      <c r="DW88" s="16">
        <f>-'Energy Operating Cost'!$B$9*DW80/1000*DW85</f>
        <v>-41.762977637909948</v>
      </c>
      <c r="DX88" s="16">
        <f>-'Energy Operating Cost'!$B$9*DX80/1000*DX85</f>
        <v>-40.385069184897127</v>
      </c>
      <c r="DY88" s="16">
        <f>-'Energy Operating Cost'!$B$9*DY80/1000*DY85</f>
        <v>-37.126965527022705</v>
      </c>
      <c r="DZ88" s="16">
        <f>-'Energy Operating Cost'!$B$9*DZ80/1000*DZ85</f>
        <v>-38.12759743980731</v>
      </c>
      <c r="EA88" s="16">
        <f>-'Energy Operating Cost'!$B$9*EA80/1000*EA85</f>
        <v>-34.256041636873071</v>
      </c>
      <c r="EB88" s="16">
        <f>-'Energy Operating Cost'!$B$9*EB80/1000*EB85</f>
        <v>-36.840014627038414</v>
      </c>
      <c r="EC88" s="16">
        <f>-'Energy Operating Cost'!$B$9*EC80/1000*EC85</f>
        <v>-30.979558291152475</v>
      </c>
      <c r="ED88" s="16">
        <f>-'Energy Operating Cost'!$B$9*ED80/1000*ED85</f>
        <v>-29.18263336662022</v>
      </c>
      <c r="EE88" s="16">
        <f>-'Energy Operating Cost'!$B$9*EE80/1000*EE85</f>
        <v>-31.340272260369584</v>
      </c>
      <c r="EF88" s="16">
        <f>-'Energy Operating Cost'!$B$9*EF80/1000*EF85</f>
        <v>-31.693879741762974</v>
      </c>
      <c r="EG88" s="16">
        <f>-'Energy Operating Cost'!$B$9*EG80/1000*EG85</f>
        <v>-36.151823299181252</v>
      </c>
      <c r="EH88" s="16">
        <f>-'Energy Operating Cost'!$B$9*EH80/1000*EH85</f>
        <v>-40.754196150594147</v>
      </c>
      <c r="EI88" s="16">
        <f>-'Energy Operating Cost'!$B$9*EI80/1000*EI85</f>
        <v>-42.598237190668186</v>
      </c>
      <c r="EJ88" s="16">
        <f>-'Energy Operating Cost'!$B$9*EJ80/1000*EJ85</f>
        <v>-41.192770568595108</v>
      </c>
      <c r="EK88" s="16">
        <f>-'Energy Operating Cost'!$B$9*EK80/1000*EK85</f>
        <v>-37.869504837563191</v>
      </c>
      <c r="EL88" s="16">
        <f>-'Energy Operating Cost'!$B$9*EL80/1000*EL85</f>
        <v>-38.89014938860349</v>
      </c>
      <c r="EM88" s="16">
        <f>-'Energy Operating Cost'!$B$9*EM80/1000*EM85</f>
        <v>-34.94116246961056</v>
      </c>
      <c r="EN88" s="16">
        <f>-'Energy Operating Cost'!$B$9*EN80/1000*EN85</f>
        <v>-37.576814919579206</v>
      </c>
      <c r="EO88" s="16">
        <f>-'Energy Operating Cost'!$B$9*EO80/1000*EO85</f>
        <v>-31.599149456975542</v>
      </c>
      <c r="EP88" s="16">
        <f>-'Energy Operating Cost'!$B$9*EP80/1000*EP85</f>
        <v>-29.766286033952639</v>
      </c>
      <c r="EQ88" s="16">
        <f>-'Energy Operating Cost'!$B$9*EQ80/1000*EQ85</f>
        <v>-31.96707770557699</v>
      </c>
      <c r="ER88" s="16">
        <f>-'Energy Operating Cost'!$B$9*ER80/1000*ER85</f>
        <v>-32.327757336598246</v>
      </c>
      <c r="ES88" s="16">
        <f>-'Energy Operating Cost'!$B$9*ES80/1000*ES85</f>
        <v>-36.874859765164899</v>
      </c>
      <c r="ET88" s="16">
        <f>-'Energy Operating Cost'!$B$9*ET80/1000*ET85</f>
        <v>-41.569280073606052</v>
      </c>
      <c r="EU88" s="16">
        <f>-'Energy Operating Cost'!$B$9*EU80/1000*EU85</f>
        <v>-43.450201934481569</v>
      </c>
      <c r="EV88" s="16">
        <f>-'Energy Operating Cost'!$B$9*EV80/1000*EV85</f>
        <v>-42.016625979967031</v>
      </c>
      <c r="EW88" s="16">
        <f>-'Energy Operating Cost'!$B$9*EW80/1000*EW85</f>
        <v>-38.626894934314471</v>
      </c>
      <c r="EX88" s="16">
        <f>-'Energy Operating Cost'!$B$9*EX80/1000*EX85</f>
        <v>-39.667952376375574</v>
      </c>
      <c r="EY88" s="16">
        <f>-'Energy Operating Cost'!$B$9*EY80/1000*EY85</f>
        <v>-35.639985719002787</v>
      </c>
      <c r="EZ88" s="16">
        <f>-'Energy Operating Cost'!$B$9*EZ80/1000*EZ85</f>
        <v>-38.328351217970813</v>
      </c>
      <c r="FA88" s="16">
        <f>-'Energy Operating Cost'!$B$9*FA80/1000*FA85</f>
        <v>-32.231132446115069</v>
      </c>
      <c r="FB88" s="16">
        <f>-'Energy Operating Cost'!$B$9*FB80/1000*FB85</f>
        <v>-30.36161175463171</v>
      </c>
      <c r="FC88" s="16">
        <f>-'Energy Operating Cost'!$B$9*FC80/1000*FC85</f>
        <v>-32.60641925968855</v>
      </c>
      <c r="FD88" s="16">
        <f>-'Energy Operating Cost'!$B$9*FD80/1000*FD85</f>
        <v>-32.97431248333023</v>
      </c>
      <c r="FE88" s="16">
        <f>-'Energy Operating Cost'!$B$9*FE80/1000*FE85</f>
        <v>-37.612356960468212</v>
      </c>
      <c r="FF88" s="16">
        <f>-'Energy Operating Cost'!$B$9*FF80/1000*FF85</f>
        <v>-42.400665675078194</v>
      </c>
      <c r="FG88" s="16">
        <f>-'Energy Operating Cost'!$B$9*FG80/1000*FG85</f>
        <v>-44.319205973171229</v>
      </c>
      <c r="FH88" s="16">
        <f>-'Energy Operating Cost'!$B$9*FH80/1000*FH85</f>
        <v>-42.856958499566403</v>
      </c>
      <c r="FI88" s="16">
        <f>-'Energy Operating Cost'!$B$9*FI80/1000*FI85</f>
        <v>-39.399432833000787</v>
      </c>
      <c r="FJ88" s="16">
        <f>-'Energy Operating Cost'!$B$9*FJ80/1000*FJ85</f>
        <v>-40.461311423903112</v>
      </c>
      <c r="FK88" s="16">
        <f>-'Energy Operating Cost'!$B$9*FK80/1000*FK85</f>
        <v>-36.352785433382863</v>
      </c>
      <c r="FL88" s="16">
        <f>-'Energy Operating Cost'!$B$9*FL80/1000*FL85</f>
        <v>-39.094918242330252</v>
      </c>
      <c r="FM88" s="16">
        <f>-'Energy Operating Cost'!$B$9*FM80/1000*FM85</f>
        <v>-32.875755095037384</v>
      </c>
      <c r="FN88" s="16">
        <f>-'Energy Operating Cost'!$B$9*FN80/1000*FN85</f>
        <v>-30.968843989724359</v>
      </c>
      <c r="FO88" s="16">
        <f>-'Energy Operating Cost'!$B$9*FO80/1000*FO85</f>
        <v>-33.258547644882334</v>
      </c>
      <c r="FP88" s="16">
        <f>-'Energy Operating Cost'!$B$9*FP80/1000*FP85</f>
        <v>-33.633798732996851</v>
      </c>
      <c r="FQ88" s="16">
        <f>-'Energy Operating Cost'!$B$9*FQ80/1000*FQ85</f>
        <v>-38.364604099677592</v>
      </c>
      <c r="FR88" s="16">
        <f>-'Energy Operating Cost'!$B$9*FR80/1000*FR85</f>
        <v>-43.248678988579776</v>
      </c>
      <c r="FS88" s="16">
        <f>-'Energy Operating Cost'!$B$9*FS80/1000*FS85</f>
        <v>-45.205590092634672</v>
      </c>
      <c r="FT88" s="16">
        <f>-'Energy Operating Cost'!$B$9*FT80/1000*FT85</f>
        <v>-43.714097669557745</v>
      </c>
      <c r="FU88" s="16">
        <f>-'Energy Operating Cost'!$B$9*FU80/1000*FU85</f>
        <v>-40.187421489660821</v>
      </c>
      <c r="FV88" s="16">
        <f>-'Energy Operating Cost'!$B$9*FV80/1000*FV85</f>
        <v>-41.270537652381194</v>
      </c>
      <c r="FW88" s="16">
        <f>-'Energy Operating Cost'!$B$9*FW80/1000*FW85</f>
        <v>-37.07984114205054</v>
      </c>
      <c r="FX88" s="16">
        <f>-'Energy Operating Cost'!$B$9*FX80/1000*FX85</f>
        <v>-39.876816607176877</v>
      </c>
      <c r="FY88" s="16">
        <f>-'Energy Operating Cost'!$B$9*FY80/1000*FY85</f>
        <v>-33.533270196938155</v>
      </c>
      <c r="FZ88" s="16">
        <f>-'Energy Operating Cost'!$B$9*FZ80/1000*FZ85</f>
        <v>-31.58822086951886</v>
      </c>
      <c r="GA88" s="16">
        <f>-'Energy Operating Cost'!$B$9*GA80/1000*GA85</f>
        <v>-33.923718597780002</v>
      </c>
      <c r="GB88" s="16">
        <f>-'Energy Operating Cost'!$B$9*GB80/1000*GB85</f>
        <v>-34.306474707656804</v>
      </c>
      <c r="GC88" s="16">
        <f>-'Energy Operating Cost'!$B$9*GC80/1000*GC85</f>
        <v>-39.131896181671166</v>
      </c>
      <c r="GD88" s="16">
        <f>-'Energy Operating Cost'!$B$9*GD80/1000*GD85</f>
        <v>-44.113652568351398</v>
      </c>
      <c r="GE88" s="16">
        <f>-'Energy Operating Cost'!$B$9*GE80/1000*GE85</f>
        <v>-46.109701894487387</v>
      </c>
      <c r="GF88" s="16">
        <f>-'Energy Operating Cost'!$B$9*GF80/1000*GF85</f>
        <v>-44.588379622948928</v>
      </c>
      <c r="GG88" s="16">
        <f>-'Energy Operating Cost'!$B$9*GG80/1000*GG85</f>
        <v>-40.991169919454059</v>
      </c>
      <c r="GH88" s="16">
        <f>-'Energy Operating Cost'!$B$9*GH80/1000*GH85</f>
        <v>-42.095948405428842</v>
      </c>
      <c r="GI88" s="16">
        <f>-'Energy Operating Cost'!$B$9*GI80/1000*GI85</f>
        <v>-37.821437964891579</v>
      </c>
      <c r="GJ88" s="16">
        <f>-'Energy Operating Cost'!$B$9*GJ80/1000*GJ85</f>
        <v>-40.674352939320443</v>
      </c>
      <c r="GK88" s="16">
        <f>-'Energy Operating Cost'!$B$9*GK80/1000*GK85</f>
        <v>-34.203935600876939</v>
      </c>
      <c r="GL88" s="16">
        <f>-'Energy Operating Cost'!$B$9*GL80/1000*GL85</f>
        <v>-32.219985286909264</v>
      </c>
      <c r="GM88" s="16">
        <f>-'Energy Operating Cost'!$B$9*GM80/1000*GM85</f>
        <v>-34.602192969735626</v>
      </c>
      <c r="GN88" s="16">
        <f>-'Energy Operating Cost'!$B$9*GN80/1000*GN85</f>
        <v>-34.992604201809968</v>
      </c>
      <c r="GO88" s="16">
        <f>-'Energy Operating Cost'!$B$9*GO80/1000*GO85</f>
        <v>-39.914534105304625</v>
      </c>
      <c r="GP88" s="16">
        <f>-'Energy Operating Cost'!$B$9*GP80/1000*GP85</f>
        <v>-44.995925619718456</v>
      </c>
      <c r="GQ88" s="16">
        <f>-'Energy Operating Cost'!$B$9*GQ80/1000*GQ85</f>
        <v>-47.031895932377168</v>
      </c>
      <c r="GR88" s="16">
        <f>-'Energy Operating Cost'!$B$9*GR80/1000*GR85</f>
        <v>-45.480147215407932</v>
      </c>
      <c r="GS88" s="16">
        <f>-'Energy Operating Cost'!$B$9*GS80/1000*GS85</f>
        <v>-41.81099331784317</v>
      </c>
      <c r="GT88" s="16">
        <f>-'Energy Operating Cost'!$B$9*GT80/1000*GT85</f>
        <v>-42.937867373537451</v>
      </c>
      <c r="GU88" s="16">
        <f>-'Energy Operating Cost'!$B$9*GU80/1000*GU85</f>
        <v>-38.577866724189434</v>
      </c>
      <c r="GV88" s="16">
        <f>-'Energy Operating Cost'!$B$9*GV80/1000*GV85</f>
        <v>-41.487839998106871</v>
      </c>
      <c r="GW88" s="16">
        <f>-'Energy Operating Cost'!$B$9*GW80/1000*GW85</f>
        <v>-34.888014312894498</v>
      </c>
      <c r="GX88" s="16">
        <f>-'Energy Operating Cost'!$B$9*GX80/1000*GX85</f>
        <v>-32.864384992647459</v>
      </c>
      <c r="GY88" s="16">
        <f>-'Energy Operating Cost'!$B$9*GY80/1000*GY85</f>
        <v>-35.294236829130355</v>
      </c>
      <c r="GZ88" s="16">
        <f>-'Energy Operating Cost'!$B$9*GZ80/1000*GZ85</f>
        <v>-35.692456285846184</v>
      </c>
      <c r="HA88" s="16">
        <f>-'Energy Operating Cost'!$B$9*HA80/1000*HA85</f>
        <v>-40.712824787410732</v>
      </c>
      <c r="HB88" s="16">
        <f>-'Energy Operating Cost'!$B$9*HB80/1000*HB85</f>
        <v>-45.895844132112856</v>
      </c>
      <c r="HC88" s="16">
        <f>-'Energy Operating Cost'!$B$9*HC80/1000*HC85</f>
        <v>-47.972533851024735</v>
      </c>
      <c r="HD88" s="16">
        <f>-'Energy Operating Cost'!$B$9*HD80/1000*HD85</f>
        <v>-46.389750159716122</v>
      </c>
      <c r="HE88" s="16">
        <f>-'Energy Operating Cost'!$B$9*HE80/1000*HE85</f>
        <v>-42.647213184200055</v>
      </c>
      <c r="HF88" s="16">
        <f>-'Energy Operating Cost'!$B$9*HF80/1000*HF85</f>
        <v>-43.796624721008222</v>
      </c>
      <c r="HG88" s="16">
        <f>-'Energy Operating Cost'!$B$9*HG80/1000*HG85</f>
        <v>-39.349424058673243</v>
      </c>
      <c r="HH88" s="16">
        <f>-'Energy Operating Cost'!$B$9*HH80/1000*HH85</f>
        <v>-42.317596798069033</v>
      </c>
      <c r="HI88" s="16">
        <f>-'Energy Operating Cost'!$B$9*HI80/1000*HI85</f>
        <v>-35.585774599152408</v>
      </c>
      <c r="HJ88" s="16">
        <f>-'Energy Operating Cost'!$B$9*HJ80/1000*HJ85</f>
        <v>-33.521672692500431</v>
      </c>
      <c r="HK88" s="16">
        <f>-'Energy Operating Cost'!$B$9*HK80/1000*HK85</f>
        <v>-36.000121565712988</v>
      </c>
      <c r="HL88" s="16">
        <f>-'Energy Operating Cost'!$B$9*HL80/1000*HL85</f>
        <v>-36.406305411563132</v>
      </c>
      <c r="HM88" s="16">
        <f>-'Energy Operating Cost'!$B$9*HM80/1000*HM85</f>
        <v>-41.527081283158978</v>
      </c>
      <c r="HN88" s="16">
        <f>-'Energy Operating Cost'!$B$9*HN80/1000*HN85</f>
        <v>-46.813761014755137</v>
      </c>
      <c r="HO88" s="16">
        <f>-'Energy Operating Cost'!$B$9*HO80/1000*HO85</f>
        <v>-48.931984528045263</v>
      </c>
      <c r="HP88" s="16">
        <f>-'Energy Operating Cost'!$B$9*HP80/1000*HP85</f>
        <v>-47.31754516291047</v>
      </c>
      <c r="HQ88" s="16">
        <f>-'Energy Operating Cost'!$B$9*HQ80/1000*HQ85</f>
        <v>-43.500157447884078</v>
      </c>
      <c r="HR88" s="16">
        <f>-'Energy Operating Cost'!$B$9*HR80/1000*HR85</f>
        <v>-44.672557215428412</v>
      </c>
      <c r="HS88" s="16">
        <f>-'Energy Operating Cost'!$B$9*HS80/1000*HS85</f>
        <v>-40.136412539846731</v>
      </c>
      <c r="HT88" s="16">
        <f>-'Energy Operating Cost'!$B$9*HT80/1000*HT85</f>
        <v>-43.163948734030441</v>
      </c>
      <c r="HU88" s="16">
        <f>-'Energy Operating Cost'!$B$9*HU80/1000*HU85</f>
        <v>-36.297490091135479</v>
      </c>
      <c r="HV88" s="16">
        <f>-'Energy Operating Cost'!$B$9*HV80/1000*HV85</f>
        <v>-34.192106146350461</v>
      </c>
      <c r="HW88" s="16">
        <f>-'Energy Operating Cost'!$B$9*HW80/1000*HW85</f>
        <v>-36.720123997027265</v>
      </c>
      <c r="HX88" s="16">
        <f>-'Energy Operating Cost'!$B$9*HX80/1000*HX85</f>
        <v>-37.134431519794418</v>
      </c>
      <c r="HY88" s="16">
        <f>-'Energy Operating Cost'!$B$9*HY80/1000*HY85</f>
        <v>-42.357622908822179</v>
      </c>
      <c r="HZ88" s="16">
        <f>-'Energy Operating Cost'!$B$9*HZ80/1000*HZ85</f>
        <v>-47.750036235050267</v>
      </c>
      <c r="IA88" s="16">
        <f>-'Energy Operating Cost'!$B$9*IA80/1000*IA85</f>
        <v>-49.910624218606202</v>
      </c>
      <c r="IB88" s="16">
        <f>-'Energy Operating Cost'!$B$9*IB80/1000*IB85</f>
        <v>-48.263896066168712</v>
      </c>
      <c r="IC88" s="16">
        <f>-'Energy Operating Cost'!$B$9*IC80/1000*IC85</f>
        <v>-44.370160596841792</v>
      </c>
      <c r="ID88" s="16">
        <f>-'Energy Operating Cost'!$B$9*ID80/1000*ID85</f>
        <v>-45.566008359737005</v>
      </c>
      <c r="IE88" s="16">
        <f>-'Energy Operating Cost'!$B$9*IE80/1000*IE85</f>
        <v>-40.939140790643691</v>
      </c>
      <c r="IF88" s="16">
        <f>-'Energy Operating Cost'!$B$9*IF80/1000*IF85</f>
        <v>-44.027227708711081</v>
      </c>
      <c r="IG88" s="16">
        <f>-'Energy Operating Cost'!$B$9*IG80/1000*IG85</f>
        <v>-37.023439892958208</v>
      </c>
      <c r="IH88" s="16">
        <f>-'Energy Operating Cost'!$B$9*IH80/1000*IH85</f>
        <v>-34.875948269277494</v>
      </c>
      <c r="II88" s="16">
        <f>-'Energy Operating Cost'!$B$9*II80/1000*II85</f>
        <v>-37.454526476967835</v>
      </c>
      <c r="IJ88" s="16">
        <f>-'Energy Operating Cost'!$B$9*IJ80/1000*IJ85</f>
        <v>-37.877120150190329</v>
      </c>
      <c r="IK88" s="16">
        <f>-'Energy Operating Cost'!$B$9*IK80/1000*IK85</f>
        <v>-43.204775366998653</v>
      </c>
      <c r="IL88" s="16">
        <f>-'Energy Operating Cost'!$B$9*IL80/1000*IL85</f>
        <v>-48.705036959751304</v>
      </c>
      <c r="IM88" s="16">
        <f>-'Energy Operating Cost'!$B$9*IM80/1000*IM85</f>
        <v>-50.908836702978348</v>
      </c>
      <c r="IN88" s="16">
        <f>-'Energy Operating Cost'!$B$9*IN80/1000*IN85</f>
        <v>-49.229173987492103</v>
      </c>
      <c r="IO88" s="16">
        <f>-'Energy Operating Cost'!$B$9*IO80/1000*IO85</f>
        <v>-45.257563808778649</v>
      </c>
      <c r="IP88" s="16">
        <f>-'Energy Operating Cost'!$B$9*IP80/1000*IP85</f>
        <v>-46.477328526931771</v>
      </c>
      <c r="IQ88" s="16">
        <f>-'Energy Operating Cost'!$B$9*IQ80/1000*IQ85</f>
        <v>-41.757923606456579</v>
      </c>
      <c r="IR88" s="16">
        <f>-'Energy Operating Cost'!$B$9*IR80/1000*IR85</f>
        <v>-44.907772262885317</v>
      </c>
      <c r="IS88" s="16">
        <f>-'Energy Operating Cost'!$B$9*IS80/1000*IS85</f>
        <v>-37.763908690817388</v>
      </c>
      <c r="IT88" s="16">
        <f>-'Energy Operating Cost'!$B$9*IT80/1000*IT85</f>
        <v>-35.573467234663056</v>
      </c>
      <c r="IU88" s="16">
        <f>-'Energy Operating Cost'!$B$9*IU80/1000*IU85</f>
        <v>-38.203617006507208</v>
      </c>
      <c r="IV88" s="16">
        <f>-'Energy Operating Cost'!$B$9*IV80/1000*IV85</f>
        <v>-38.634662553194154</v>
      </c>
      <c r="IW88" s="16">
        <f>-'Energy Operating Cost'!$B$9*IW80/1000*IW85</f>
        <v>-44.06887087433865</v>
      </c>
      <c r="IX88" s="16">
        <f>-'Energy Operating Cost'!$B$9*IX80/1000*IX85</f>
        <v>-49.679137698946363</v>
      </c>
      <c r="IY88" s="16">
        <f>-'Energy Operating Cost'!$B$9*IY80/1000*IY85</f>
        <v>-51.927013437037949</v>
      </c>
      <c r="IZ88" s="16">
        <f>-'Energy Operating Cost'!$B$9*IZ80/1000*IZ85</f>
        <v>-50.21375746724199</v>
      </c>
      <c r="JA88" s="16">
        <f>-'Energy Operating Cost'!$B$9*JA80/1000*JA85</f>
        <v>-46.162715084954264</v>
      </c>
      <c r="JB88" s="16">
        <f>-'Energy Operating Cost'!$B$9*JB80/1000*JB85</f>
        <v>-47.406875097470454</v>
      </c>
      <c r="JC88" s="16">
        <f>-'Energy Operating Cost'!$B$9*JC80/1000*JC85</f>
        <v>-42.593082078585752</v>
      </c>
      <c r="JD88" s="16">
        <f>-'Energy Operating Cost'!$B$9*JD80/1000*JD85</f>
        <v>-45.805927708143066</v>
      </c>
      <c r="JE88" s="16">
        <f>-'Energy Operating Cost'!$B$9*JE80/1000*JE85</f>
        <v>-38.519186864633774</v>
      </c>
      <c r="JF88" s="16">
        <f>-'Energy Operating Cost'!$B$9*JF80/1000*JF85</f>
        <v>-36.284936579356355</v>
      </c>
      <c r="JG88" s="16">
        <f>-'Energy Operating Cost'!$B$9*JG80/1000*JG85</f>
        <v>-38.967689346637385</v>
      </c>
      <c r="JH88" s="16">
        <f>-'Energy Operating Cost'!$B$9*JH80/1000*JH85</f>
        <v>-39.407355804258074</v>
      </c>
      <c r="JI88" s="16">
        <f>-'Energy Operating Cost'!$B$9*JI80/1000*JI85</f>
        <v>-44.95024829182546</v>
      </c>
      <c r="JJ88" s="16">
        <f>-'Energy Operating Cost'!$B$9*JJ80/1000*JJ85</f>
        <v>-50.672720452925326</v>
      </c>
      <c r="JK88" s="16">
        <f>-'Energy Operating Cost'!$B$9*JK80/1000*JK85</f>
        <v>-52.965553705778746</v>
      </c>
      <c r="JL88" s="16">
        <f>-'Energy Operating Cost'!$B$9*JL80/1000*JL85</f>
        <v>-51.218032616586861</v>
      </c>
      <c r="JM88" s="16">
        <f>-'Energy Operating Cost'!$B$9*JM80/1000*JM85</f>
        <v>-47.085969386653368</v>
      </c>
      <c r="JN88" s="16">
        <f>-'Energy Operating Cost'!$B$9*JN80/1000*JN85</f>
        <v>-48.355012599419879</v>
      </c>
      <c r="JO88" s="16">
        <f>-'Energy Operating Cost'!$B$9*JO80/1000*JO85</f>
        <v>-43.444943720157482</v>
      </c>
      <c r="JP88" s="16">
        <f>-'Energy Operating Cost'!$B$9*JP80/1000*JP85</f>
        <v>-46.722046262305945</v>
      </c>
      <c r="JQ88" s="16">
        <f>-'Energy Operating Cost'!$B$9*JQ80/1000*JQ85</f>
        <v>-39.289570601926464</v>
      </c>
      <c r="JR88" s="16">
        <f>-'Energy Operating Cost'!$B$9*JR80/1000*JR85</f>
        <v>-37.010635310943492</v>
      </c>
      <c r="JS88" s="16">
        <f>-'Energy Operating Cost'!$B$9*JS80/1000*JS85</f>
        <v>-39.747043133570152</v>
      </c>
      <c r="JT88" s="16">
        <f>-'Energy Operating Cost'!$B$9*JT80/1000*JT85</f>
        <v>-40.195502920343245</v>
      </c>
      <c r="JU88" s="16">
        <f>-'Energy Operating Cost'!$B$9*JU80/1000*JU85</f>
        <v>-45.849253257661985</v>
      </c>
      <c r="JV88" s="16">
        <f>-'Energy Operating Cost'!$B$9*JV80/1000*JV85</f>
        <v>-51.686174861983858</v>
      </c>
      <c r="JW88" s="16">
        <f>-'Energy Operating Cost'!$B$9*JW80/1000*JW85</f>
        <v>-54.024864779894344</v>
      </c>
      <c r="JX88" s="16">
        <f>-'Energy Operating Cost'!$B$9*JX80/1000*JX85</f>
        <v>-52.242393268918626</v>
      </c>
      <c r="JY88" s="16">
        <f>-'Energy Operating Cost'!$B$9*JY80/1000*JY85</f>
        <v>-48.027688774386462</v>
      </c>
      <c r="JZ88" s="16">
        <f>-'Energy Operating Cost'!$B$9*JZ80/1000*JZ85</f>
        <v>-49.322112851408306</v>
      </c>
      <c r="KA88" s="16">
        <f>-'Energy Operating Cost'!$B$9*KA80/1000*KA85</f>
        <v>-44.313842594560661</v>
      </c>
      <c r="KB88" s="16">
        <f>-'Energy Operating Cost'!$B$9*KB80/1000*KB85</f>
        <v>-47.656487187552095</v>
      </c>
      <c r="KC88" s="16">
        <f>-'Energy Operating Cost'!$B$9*KC80/1000*KC85</f>
        <v>-40.07536201396502</v>
      </c>
      <c r="KD88" s="16">
        <f>-'Energy Operating Cost'!$B$9*KD80/1000*KD85</f>
        <v>-37.75084801716239</v>
      </c>
      <c r="KE88" s="16">
        <f>-'Energy Operating Cost'!$B$9*KE80/1000*KE85</f>
        <v>-40.541983996241576</v>
      </c>
      <c r="KF88" s="16">
        <f>-'Energy Operating Cost'!$B$9*KF80/1000*KF85</f>
        <v>-40.999412978750136</v>
      </c>
      <c r="KG88" s="16">
        <f>-'Energy Operating Cost'!$B$9*KG80/1000*KG85</f>
        <v>-46.766238322815248</v>
      </c>
      <c r="KH88" s="16">
        <f>-'Energy Operating Cost'!$B$9*KH80/1000*KH85</f>
        <v>-52.719898359223549</v>
      </c>
      <c r="KI88" s="16">
        <f>-'Energy Operating Cost'!$B$9*KI80/1000*KI85</f>
        <v>-55.105362075492252</v>
      </c>
      <c r="KJ88" s="16">
        <f>-'Energy Operating Cost'!$B$9*KJ80/1000*KJ85</f>
        <v>-53.28724113429702</v>
      </c>
      <c r="KK88" s="16">
        <f>-'Energy Operating Cost'!$B$9*KK80/1000*KK85</f>
        <v>-48.988242549874208</v>
      </c>
      <c r="KL88" s="16">
        <f>-'Energy Operating Cost'!$B$9*KL80/1000*KL85</f>
        <v>-50.308555108436487</v>
      </c>
      <c r="KM88" s="16">
        <f>-'Energy Operating Cost'!$B$9*KM80/1000*KM85</f>
        <v>-45.200119446451893</v>
      </c>
      <c r="KN88" s="16">
        <f>-'Energy Operating Cost'!$B$9*KN80/1000*KN85</f>
        <v>-48.609616931303151</v>
      </c>
      <c r="KO88" s="16">
        <f>-'Energy Operating Cost'!$B$9*KO80/1000*KO85</f>
        <v>-40.876869254244333</v>
      </c>
      <c r="KP88" s="16">
        <f>-'Energy Operating Cost'!$B$9*KP80/1000*KP85</f>
        <v>-38.505864977505645</v>
      </c>
      <c r="KQ88" s="16">
        <f>-'Energy Operating Cost'!$B$9*KQ80/1000*KQ85</f>
        <v>-41.352823676166423</v>
      </c>
      <c r="KR88" s="16">
        <f>-'Energy Operating Cost'!$B$9*KR80/1000*KR85</f>
        <v>-41.819401238325156</v>
      </c>
      <c r="KS88" s="16">
        <f>-'Energy Operating Cost'!$B$9*KS80/1000*KS85</f>
        <v>-47.701563089271573</v>
      </c>
      <c r="KT88" s="16">
        <f>-'Energy Operating Cost'!$B$9*KT80/1000*KT85</f>
        <v>-53.774296326408056</v>
      </c>
      <c r="KU88" s="16">
        <f>-'Energy Operating Cost'!$B$9*KU80/1000*KU85</f>
        <v>-56.207469317002136</v>
      </c>
      <c r="KV88" s="16">
        <f>-'Energy Operating Cost'!$B$9*KV80/1000*KV85</f>
        <v>-54.352985956982984</v>
      </c>
      <c r="KW88" s="16">
        <f>-'Energy Operating Cost'!$B$9*KW80/1000*KW85</f>
        <v>-49.968007400871727</v>
      </c>
      <c r="KX88" s="16">
        <f>-'Energy Operating Cost'!$B$9*KX80/1000*KX85</f>
        <v>-51.314726210605258</v>
      </c>
      <c r="KY88" s="16">
        <f>-'Energy Operating Cost'!$B$9*KY80/1000*KY85</f>
        <v>-46.104121835380965</v>
      </c>
      <c r="KZ88" s="16">
        <f>-'Energy Operating Cost'!$B$9*KZ80/1000*KZ85</f>
        <v>-49.581809269929245</v>
      </c>
      <c r="LA88" s="16">
        <f>-'Energy Operating Cost'!$B$9*LA80/1000*LA85</f>
        <v>-41.694406639329245</v>
      </c>
      <c r="LB88" s="16">
        <f>-'Energy Operating Cost'!$B$9*LB80/1000*LB85</f>
        <v>-39.275982277055782</v>
      </c>
      <c r="LC88" s="16">
        <f>-'Energy Operating Cost'!$B$9*LC80/1000*LC85</f>
        <v>-42.17988014968978</v>
      </c>
      <c r="LD88" s="16">
        <f>-'Energy Operating Cost'!$B$9*LD80/1000*LD85</f>
        <v>-42.655789263091684</v>
      </c>
      <c r="LE88" s="16">
        <f>-'Energy Operating Cost'!$B$9*LE80/1000*LE85</f>
        <v>-48.655594351057033</v>
      </c>
      <c r="LF88" s="16">
        <f>-'Energy Operating Cost'!$B$9*LF80/1000*LF85</f>
        <v>-54.849782252936237</v>
      </c>
      <c r="LG88" s="16">
        <f>-'Energy Operating Cost'!$B$9*LG80/1000*LG85</f>
        <v>-57.331618703342201</v>
      </c>
      <c r="LH88" s="16">
        <f>-'Energy Operating Cost'!$B$9*LH80/1000*LH85</f>
        <v>-55.440045676122665</v>
      </c>
      <c r="LI88" s="16">
        <f>-'Energy Operating Cost'!$B$9*LI80/1000*LI85</f>
        <v>-50.967367548889179</v>
      </c>
      <c r="LJ88" s="16">
        <f>-'Energy Operating Cost'!$B$9*LJ80/1000*LJ85</f>
        <v>-52.341020734817377</v>
      </c>
      <c r="LK88" s="16">
        <f>-'Energy Operating Cost'!$B$9*LK80/1000*LK85</f>
        <v>-47.026204272088592</v>
      </c>
      <c r="LL88" s="16">
        <f>-'Energy Operating Cost'!$B$9*LL80/1000*LL85</f>
        <v>-50.573445455327857</v>
      </c>
      <c r="LM88" s="16">
        <f>-'Energy Operating Cost'!$B$9*LM80/1000*LM85</f>
        <v>-42.528294772115849</v>
      </c>
      <c r="LN88" s="16">
        <f>-'Energy Operating Cost'!$B$9*LN80/1000*LN85</f>
        <v>-40.061501922596918</v>
      </c>
      <c r="LO88" s="16">
        <f>-'Energy Operating Cost'!$B$9*LO80/1000*LO85</f>
        <v>-43.02347775268359</v>
      </c>
      <c r="LP88" s="16">
        <f>-'Energy Operating Cost'!$B$9*LP80/1000*LP85</f>
        <v>-43.508905048353533</v>
      </c>
      <c r="LQ88" s="16">
        <f>-'Energy Operating Cost'!$B$9*LQ80/1000*LQ85</f>
        <v>-49.628706238078188</v>
      </c>
      <c r="LR88" s="16">
        <f>-'Energy Operating Cost'!$B$9*LR80/1000*LR85</f>
        <v>-55.946777897994984</v>
      </c>
      <c r="LS88" s="16">
        <f>-'Energy Operating Cost'!$B$9*LS80/1000*LS85</f>
        <v>-58.47825107740907</v>
      </c>
      <c r="LT88" s="16">
        <f>-'Energy Operating Cost'!$B$9*LT80/1000*LT85</f>
        <v>-56.548846589645144</v>
      </c>
      <c r="LU88" s="16">
        <f>-'Energy Operating Cost'!$B$9*LU80/1000*LU85</f>
        <v>-51.986714899866982</v>
      </c>
      <c r="LV88" s="16">
        <f>-'Energy Operating Cost'!$B$9*LV80/1000*LV85</f>
        <v>-53.38784114951374</v>
      </c>
      <c r="LW88" s="16">
        <f>-'Energy Operating Cost'!$B$9*LW80/1000*LW85</f>
        <v>-47.966728357530386</v>
      </c>
      <c r="LX88" s="16">
        <f>-'Energy Operating Cost'!$B$9*LX80/1000*LX85</f>
        <v>-51.584914364434425</v>
      </c>
      <c r="LY88" s="16">
        <f>-'Energy Operating Cost'!$B$9*LY80/1000*LY85</f>
        <v>-43.378860667558179</v>
      </c>
      <c r="LZ88" s="16">
        <f>-'Energy Operating Cost'!$B$9*LZ80/1000*LZ85</f>
        <v>-40.862731961048873</v>
      </c>
      <c r="MA88" s="16">
        <f>-'Energy Operating Cost'!$B$9*MA80/1000*MA85</f>
        <v>-43.88394730773728</v>
      </c>
      <c r="MB88" s="16">
        <f>-'Energy Operating Cost'!$B$9*MB80/1000*MB85</f>
        <v>-44.379083149320621</v>
      </c>
      <c r="MC88" s="16">
        <f>-'Energy Operating Cost'!$B$9*MC80/1000*MC85</f>
        <v>-50.621280362839777</v>
      </c>
      <c r="MD88" s="16">
        <f>-'Energy Operating Cost'!$B$9*MD80/1000*MD85</f>
        <v>-57.065713455954914</v>
      </c>
      <c r="ME88" s="16">
        <f>-'Energy Operating Cost'!$B$9*ME80/1000*ME85</f>
        <v>-59.647816098957271</v>
      </c>
      <c r="MF88" s="16">
        <f>-'Energy Operating Cost'!$B$9*MF80/1000*MF85</f>
        <v>-57.679823521438074</v>
      </c>
      <c r="MG88" s="16">
        <f>-'Energy Operating Cost'!$B$9*MG80/1000*MG85</f>
        <v>-53.026449197864352</v>
      </c>
      <c r="MH88" s="16">
        <f>-'Energy Operating Cost'!$B$9*MH80/1000*MH85</f>
        <v>-54.455597972504052</v>
      </c>
      <c r="MI88" s="16">
        <f>-'Energy Operating Cost'!$B$9*MI80/1000*MI85</f>
        <v>-48.926062924681027</v>
      </c>
      <c r="MJ88" s="16">
        <f>-'Energy Operating Cost'!$B$9*MJ80/1000*MJ85</f>
        <v>-52.616612651723152</v>
      </c>
      <c r="MK88" s="16">
        <f>-'Energy Operating Cost'!$B$9*MK80/1000*MK85</f>
        <v>-44.246437880909369</v>
      </c>
      <c r="ML88" s="16">
        <f>-'Energy Operating Cost'!$B$9*ML80/1000*ML85</f>
        <v>-41.679986600269878</v>
      </c>
      <c r="MM88" s="16">
        <f>-'Energy Operating Cost'!$B$9*MM80/1000*MM85</f>
        <v>-44.761626253892054</v>
      </c>
      <c r="MN88" s="16">
        <f>-'Energy Operating Cost'!$B$9*MN80/1000*MN85</f>
        <v>-45.266664812307063</v>
      </c>
      <c r="MO88" s="16">
        <f>-'Energy Operating Cost'!$B$9*MO80/1000*MO85</f>
        <v>-51.633705970096607</v>
      </c>
      <c r="MP88" s="16">
        <f>-'Energy Operating Cost'!$B$9*MP80/1000*MP85</f>
        <v>-58.207027725074049</v>
      </c>
      <c r="MQ88" s="16">
        <f>-'Energy Operating Cost'!$B$9*MQ80/1000*MQ85</f>
        <v>-60.840772420936467</v>
      </c>
      <c r="MR88" s="16">
        <f>-'Energy Operating Cost'!$B$9*MR80/1000*MR85</f>
        <v>-58.833419991866883</v>
      </c>
      <c r="MS88" s="16">
        <f>-'Energy Operating Cost'!$B$9*MS80/1000*MS85</f>
        <v>-54.086978181821671</v>
      </c>
      <c r="MT88" s="16">
        <f>-'Energy Operating Cost'!$B$9*MT80/1000*MT85</f>
        <v>-55.544709931954159</v>
      </c>
      <c r="MU88" s="16">
        <f>-'Energy Operating Cost'!$B$9*MU80/1000*MU85</f>
        <v>-49.90458418317467</v>
      </c>
      <c r="MV88" s="16">
        <f>-'Energy Operating Cost'!$B$9*MV80/1000*MV85</f>
        <v>-53.668944904757637</v>
      </c>
      <c r="MW88" s="16">
        <f>-'Energy Operating Cost'!$B$9*MW80/1000*MW85</f>
        <v>-45.131366638527581</v>
      </c>
      <c r="MX88" s="16">
        <f>-'Energy Operating Cost'!$B$9*MX80/1000*MX85</f>
        <v>-42.513586332275288</v>
      </c>
      <c r="MY88" s="16">
        <f>-'Energy Operating Cost'!$B$9*MY80/1000*MY85</f>
        <v>-45.656858778969912</v>
      </c>
      <c r="MZ88" s="16">
        <f>-'Energy Operating Cost'!$B$9*MZ80/1000*MZ85</f>
        <v>-46.171998108553225</v>
      </c>
      <c r="NA88" s="16">
        <f>-'Energy Operating Cost'!$B$9*NA80/1000*NA85</f>
        <v>-52.66638008949856</v>
      </c>
      <c r="NB88" s="16">
        <f>-'Energy Operating Cost'!$B$9*NB80/1000*NB85</f>
        <v>-59.371168279575556</v>
      </c>
      <c r="NC88" s="16">
        <f>-'Energy Operating Cost'!$B$9*NC80/1000*NC85</f>
        <v>-62.057587869355224</v>
      </c>
      <c r="ND88" s="16">
        <f>-'Energy Operating Cost'!$B$9*ND80/1000*ND85</f>
        <v>-60.010088391704244</v>
      </c>
      <c r="NE88" s="16">
        <f>-'Energy Operating Cost'!$B$9*NE80/1000*NE85</f>
        <v>-55.168717745458132</v>
      </c>
      <c r="NF88" s="16">
        <f>-'Energy Operating Cost'!$B$9*NF80/1000*NF85</f>
        <v>-56.655604130593275</v>
      </c>
      <c r="NG88" s="16">
        <f>-'Energy Operating Cost'!$B$9*NG80/1000*NG85</f>
        <v>-50.902675866838194</v>
      </c>
      <c r="NH88" s="16">
        <f>-'Energy Operating Cost'!$B$9*NH80/1000*NH85</f>
        <v>-54.742323802852823</v>
      </c>
      <c r="NI88" s="16">
        <f>-'Energy Operating Cost'!$B$9*NI80/1000*NI85</f>
        <v>-46.033993971298166</v>
      </c>
      <c r="NJ88" s="16">
        <f>-'Energy Operating Cost'!$B$9*NJ80/1000*NJ85</f>
        <v>-43.363858058920826</v>
      </c>
      <c r="NK88" s="16">
        <f>-'Energy Operating Cost'!$B$9*NK80/1000*NK85</f>
        <v>-46.569995954549348</v>
      </c>
      <c r="NL88" s="16">
        <f>-'Energy Operating Cost'!$B$9*NL80/1000*NL85</f>
        <v>-47.095438070724327</v>
      </c>
      <c r="NM88" s="16">
        <f>-'Energy Operating Cost'!$B$9*NM80/1000*NM85</f>
        <v>-53.719707691288576</v>
      </c>
      <c r="NN88" s="16">
        <f>-'Energy Operating Cost'!$B$9*NN80/1000*NN85</f>
        <v>-60.55859164516712</v>
      </c>
      <c r="NO88" s="16">
        <f>-'Energy Operating Cost'!$B$9*NO80/1000*NO85</f>
        <v>-63.298739626742375</v>
      </c>
      <c r="NP88" s="16">
        <f>-'Energy Operating Cost'!$B$9*NP80/1000*NP85</f>
        <v>-61.210290159538381</v>
      </c>
      <c r="NQ88" s="16">
        <f>-'Energy Operating Cost'!$B$9*NQ80/1000*NQ85</f>
        <v>-56.272092100367338</v>
      </c>
      <c r="NR88" s="16">
        <f>-'Energy Operating Cost'!$B$9*NR80/1000*NR85</f>
        <v>-57.788716213205184</v>
      </c>
      <c r="NS88" s="16">
        <f>-'Energy Operating Cost'!$B$9*NS80/1000*NS85</f>
        <v>-51.920729384174997</v>
      </c>
      <c r="NT88" s="16">
        <f>-'Energy Operating Cost'!$B$9*NT80/1000*NT85</f>
        <v>-55.837170278909923</v>
      </c>
      <c r="NU88" s="16">
        <f>-'Energy Operating Cost'!$B$9*NU80/1000*NU85</f>
        <v>-46.954673850724163</v>
      </c>
      <c r="NV88" s="16">
        <f>-'Energy Operating Cost'!$B$9*NV80/1000*NV85</f>
        <v>-44.231135220099283</v>
      </c>
      <c r="NW88" s="16">
        <f>-'Energy Operating Cost'!$B$9*NW80/1000*NW85</f>
        <v>-47.501395873640369</v>
      </c>
      <c r="NX88" s="16">
        <f>-'Energy Operating Cost'!$B$9*NX80/1000*NX85</f>
        <v>-48.037346832138844</v>
      </c>
      <c r="NY88" s="16">
        <f>-'Energy Operating Cost'!$B$9*NY80/1000*NY85</f>
        <v>-54.79410184511439</v>
      </c>
      <c r="NZ88" s="16">
        <f>-'Energy Operating Cost'!$B$9*NZ80/1000*NZ85</f>
        <v>-61.769763478070502</v>
      </c>
      <c r="OA88" s="16">
        <f>-'Energy Operating Cost'!$B$9*OA80/1000*OA85</f>
        <v>-64.564714419277266</v>
      </c>
      <c r="OB88" s="16">
        <f>-'Energy Operating Cost'!$B$9*OB80/1000*OB85</f>
        <v>-62.434495962729187</v>
      </c>
      <c r="OC88" s="16">
        <f>-'Energy Operating Cost'!$B$9*OC80/1000*OC85</f>
        <v>-57.397533942374729</v>
      </c>
      <c r="OD88" s="16">
        <f>-'Energy Operating Cost'!$B$9*OD80/1000*OD85</f>
        <v>-58.944490537469335</v>
      </c>
      <c r="OE88" s="16">
        <f>-'Energy Operating Cost'!$B$9*OE80/1000*OE85</f>
        <v>-52.959143971858538</v>
      </c>
      <c r="OF88" s="16">
        <f>-'Energy Operating Cost'!$B$9*OF80/1000*OF85</f>
        <v>-56.953913684488171</v>
      </c>
      <c r="OG88" s="16">
        <f>-'Energy Operating Cost'!$B$9*OG80/1000*OG85</f>
        <v>-47.893767327738686</v>
      </c>
      <c r="OH88" s="16">
        <f>-'Energy Operating Cost'!$B$9*OH80/1000*OH85</f>
        <v>-45.115757924501295</v>
      </c>
      <c r="OI88" s="16">
        <f>-'Energy Operating Cost'!$B$9*OI80/1000*OI85</f>
        <v>-48.451423791113214</v>
      </c>
      <c r="OJ88" s="16">
        <f>-'Energy Operating Cost'!$B$9*OJ80/1000*OJ85</f>
        <v>-48.998093768781658</v>
      </c>
      <c r="OK88" s="16">
        <f>-'Energy Operating Cost'!$B$9*OK80/1000*OK85</f>
        <v>-55.889983882016708</v>
      </c>
      <c r="OL88" s="16">
        <f>-'Energy Operating Cost'!$B$9*OL80/1000*OL85</f>
        <v>-63.005158747631953</v>
      </c>
      <c r="OM88" s="16">
        <f>-'Energy Operating Cost'!$B$9*OM80/1000*OM85</f>
        <v>-65.856008707662852</v>
      </c>
      <c r="ON88" s="16">
        <f>-'Energy Operating Cost'!$B$9*ON80/1000*ON85</f>
        <v>-63.68318588198381</v>
      </c>
      <c r="OO88" s="16">
        <f>-'Energy Operating Cost'!$B$9*OO80/1000*OO85</f>
        <v>-58.545484621222258</v>
      </c>
      <c r="OP88" s="16">
        <f>-'Energy Operating Cost'!$B$9*OP80/1000*OP85</f>
        <v>-60.12338034821876</v>
      </c>
      <c r="OQ88" s="16">
        <f>-'Energy Operating Cost'!$B$9*OQ80/1000*OQ85</f>
        <v>-54.01832685129574</v>
      </c>
      <c r="OR88" s="16">
        <f>-'Energy Operating Cost'!$B$9*OR80/1000*OR85</f>
        <v>-58.092991958177969</v>
      </c>
      <c r="OS88" s="16">
        <f>-'Energy Operating Cost'!$B$9*OS80/1000*OS85</f>
        <v>-48.851642674293487</v>
      </c>
      <c r="OT88" s="16">
        <f>-'Energy Operating Cost'!$B$9*OT80/1000*OT85</f>
        <v>-46.01807308299135</v>
      </c>
      <c r="OU88" s="16">
        <f>-'Energy Operating Cost'!$B$9*OU80/1000*OU85</f>
        <v>-49.420452266935506</v>
      </c>
      <c r="OV88" s="16">
        <f>-'Energy Operating Cost'!$B$9*OV80/1000*OV85</f>
        <v>-49.978055644157322</v>
      </c>
      <c r="OW88" s="16">
        <f>-'Energy Operating Cost'!$B$9*OW80/1000*OW85</f>
        <v>-57.007783559657085</v>
      </c>
      <c r="OX88" s="16">
        <f>-'Energy Operating Cost'!$B$9*OX80/1000*OX85</f>
        <v>-64.265261922584642</v>
      </c>
      <c r="OY88" s="16">
        <f>-'Energy Operating Cost'!$B$9*OY80/1000*OY85</f>
        <v>-67.173128881816169</v>
      </c>
      <c r="OZ88" s="16">
        <f>-'Energy Operating Cost'!$B$9*OZ80/1000*OZ85</f>
        <v>-64.956849599623538</v>
      </c>
      <c r="PA88" s="16">
        <f>-'Energy Operating Cost'!$B$9*PA80/1000*PA85</f>
        <v>-59.716394313646745</v>
      </c>
      <c r="PB88" s="16">
        <f>-'Energy Operating Cost'!$B$9*PB80/1000*PB85</f>
        <v>-61.325847955183178</v>
      </c>
      <c r="PC88" s="16">
        <f>-'Energy Operating Cost'!$B$9*PC80/1000*PC85</f>
        <v>-55.098693388321699</v>
      </c>
      <c r="PD88" s="16">
        <f>-'Energy Operating Cost'!$B$9*PD80/1000*PD85</f>
        <v>-59.254851797341566</v>
      </c>
      <c r="PE88" s="16">
        <f>-'Energy Operating Cost'!$B$9*PE80/1000*PE85</f>
        <v>-49.828675527779389</v>
      </c>
      <c r="PF88" s="16">
        <f>-'Energy Operating Cost'!$B$9*PF80/1000*PF85</f>
        <v>-46.938434544651216</v>
      </c>
      <c r="PG88" s="16">
        <f>-'Energy Operating Cost'!$B$9*PG80/1000*PG85</f>
        <v>-50.408861312274254</v>
      </c>
      <c r="PH88" s="16">
        <f>-'Energy Operating Cost'!$B$9*PH80/1000*PH85</f>
        <v>-50.977616757040501</v>
      </c>
      <c r="PI88" s="16">
        <f>-'Energy Operating Cost'!$B$9*PI80/1000*PI85</f>
        <v>-58.147939230850263</v>
      </c>
      <c r="PJ88" s="16">
        <f>-'Energy Operating Cost'!$B$9*PJ80/1000*PJ85</f>
        <v>-65.550567161036369</v>
      </c>
      <c r="PK88" s="16">
        <f>-'Energy Operating Cost'!$B$9*PK80/1000*PK85</f>
        <v>-68.516591459452528</v>
      </c>
      <c r="PL88" s="16">
        <f>-'Energy Operating Cost'!$B$9*PL80/1000*PL85</f>
        <v>-66.25598659161605</v>
      </c>
      <c r="PM88" s="16">
        <f>-'Energy Operating Cost'!$B$9*PM80/1000*PM85</f>
        <v>-60.910722199919725</v>
      </c>
      <c r="PN88" s="16">
        <f>-'Energy Operating Cost'!$B$9*PN80/1000*PN85</f>
        <v>-62.552364914286883</v>
      </c>
      <c r="PO88" s="16">
        <f>-'Energy Operating Cost'!$B$9*PO80/1000*PO85</f>
        <v>-56.20066725608816</v>
      </c>
      <c r="PP88" s="16">
        <f>-'Energy Operating Cost'!$B$9*PP80/1000*PP85</f>
        <v>-60.439948833288433</v>
      </c>
      <c r="PQ88" s="16">
        <f>-'Energy Operating Cost'!$B$9*PQ80/1000*PQ85</f>
        <v>-50.825249038335002</v>
      </c>
      <c r="PR88" s="16">
        <f>-'Energy Operating Cost'!$B$9*PR80/1000*PR85</f>
        <v>-47.877203235544258</v>
      </c>
      <c r="PS88" s="16">
        <f>-'Energy Operating Cost'!$B$9*PS80/1000*PS85</f>
        <v>-51.417038538519755</v>
      </c>
      <c r="PT88" s="16">
        <f>-'Energy Operating Cost'!$B$9*PT80/1000*PT85</f>
        <v>-51.997169092181331</v>
      </c>
      <c r="PU88" s="16">
        <f>-'Energy Operating Cost'!$B$9*PU80/1000*PU85</f>
        <v>-59.310898015467288</v>
      </c>
      <c r="PV88" s="16">
        <f>-'Energy Operating Cost'!$B$9*PV80/1000*PV85</f>
        <v>-66.861578504257125</v>
      </c>
      <c r="PW88" s="16">
        <f>-'Energy Operating Cost'!$B$9*PW80/1000*PW85</f>
        <v>-69.886923288641611</v>
      </c>
    </row>
    <row r="89" spans="1:439" x14ac:dyDescent="0.15">
      <c r="B89" s="11" t="s">
        <v>38</v>
      </c>
      <c r="C89" s="11" t="s">
        <v>30</v>
      </c>
      <c r="D89" s="16">
        <f t="shared" si="1641"/>
        <v>6956.199460916434</v>
      </c>
      <c r="E89" s="16">
        <v>0</v>
      </c>
      <c r="F89" s="16">
        <v>0</v>
      </c>
      <c r="G89" s="16">
        <v>0</v>
      </c>
      <c r="H89" s="16">
        <f>'Hydro plants'!$L$9*H81</f>
        <v>18.343123412095341</v>
      </c>
      <c r="I89" s="16">
        <f>'Hydro plants'!$L$9*I81</f>
        <v>16.827020291115879</v>
      </c>
      <c r="J89" s="16">
        <f>'Hydro plants'!$L$9*J81</f>
        <v>17.256781805724231</v>
      </c>
      <c r="K89" s="16">
        <f>'Hydro plants'!$L$9*K81</f>
        <v>15.478046648039665</v>
      </c>
      <c r="L89" s="16">
        <f>'Hydro plants'!$L$9*L81</f>
        <v>16.624077353661935</v>
      </c>
      <c r="M89" s="16">
        <f>'Hydro plants'!$L$9*M81</f>
        <v>13.959290678204596</v>
      </c>
      <c r="N89" s="16">
        <f>'Hydro plants'!$L$9*N81</f>
        <v>13.120990439832749</v>
      </c>
      <c r="O89" s="16">
        <f>'Hydro plants'!$L$9*O81</f>
        <v>14.062751783573272</v>
      </c>
      <c r="P89" s="16">
        <f>'Hydro plants'!$L$9*P81</f>
        <v>14.194067801925824</v>
      </c>
      <c r="Q89" s="16">
        <f>'Hydro plants'!$L$9*Q81</f>
        <v>16.169113774925314</v>
      </c>
      <c r="R89" s="16">
        <f>'Hydro plants'!$L$9*R81</f>
        <v>18.194563876181341</v>
      </c>
      <c r="S89" s="16">
        <f>'Hydro plants'!$L$9*S81</f>
        <v>18.997934937954362</v>
      </c>
      <c r="T89" s="16">
        <f>'Hydro plants'!$L$9*T81</f>
        <v>18.343123412095341</v>
      </c>
      <c r="U89" s="16">
        <f>'Hydro plants'!$L$9*U81</f>
        <v>16.827020291115879</v>
      </c>
      <c r="V89" s="16">
        <f>'Hydro plants'!$L$9*V81</f>
        <v>17.256781805724231</v>
      </c>
      <c r="W89" s="16">
        <f>'Hydro plants'!$L$9*W81</f>
        <v>15.478046648039665</v>
      </c>
      <c r="X89" s="16">
        <f>'Hydro plants'!$L$9*X81</f>
        <v>16.624077353661935</v>
      </c>
      <c r="Y89" s="16">
        <f>'Hydro plants'!$L$9*Y81</f>
        <v>13.959290678204596</v>
      </c>
      <c r="Z89" s="16">
        <f>'Hydro plants'!$L$9*Z81</f>
        <v>13.120990439832749</v>
      </c>
      <c r="AA89" s="16">
        <f>'Hydro plants'!$L$9*AA81</f>
        <v>14.062751783573272</v>
      </c>
      <c r="AB89" s="16">
        <f>'Hydro plants'!$L$9*AB81</f>
        <v>14.194067801925824</v>
      </c>
      <c r="AC89" s="16">
        <f>'Hydro plants'!$L$9*AC81</f>
        <v>16.169113774925314</v>
      </c>
      <c r="AD89" s="16">
        <f>'Hydro plants'!$L$9*AD81</f>
        <v>18.194563876181341</v>
      </c>
      <c r="AE89" s="16">
        <f>'Hydro plants'!$L$9*AE81</f>
        <v>18.997934937954362</v>
      </c>
      <c r="AF89" s="16">
        <f>'Hydro plants'!$L$9*AF81</f>
        <v>18.343123412095341</v>
      </c>
      <c r="AG89" s="16">
        <f>'Hydro plants'!$L$9*AG81</f>
        <v>16.827020291115879</v>
      </c>
      <c r="AH89" s="16">
        <f>'Hydro plants'!$L$9*AH81</f>
        <v>17.256781805724231</v>
      </c>
      <c r="AI89" s="16">
        <f>'Hydro plants'!$L$9*AI81</f>
        <v>15.478046648039665</v>
      </c>
      <c r="AJ89" s="16">
        <f>'Hydro plants'!$L$9*AJ81</f>
        <v>16.624077353661935</v>
      </c>
      <c r="AK89" s="16">
        <f>'Hydro plants'!$L$9*AK81</f>
        <v>13.959290678204596</v>
      </c>
      <c r="AL89" s="16">
        <f>'Hydro plants'!$L$9*AL81</f>
        <v>13.120990439832749</v>
      </c>
      <c r="AM89" s="16">
        <f>'Hydro plants'!$L$9*AM81</f>
        <v>14.062751783573272</v>
      </c>
      <c r="AN89" s="16">
        <f>'Hydro plants'!$L$9*AN81</f>
        <v>14.194067801925824</v>
      </c>
      <c r="AO89" s="16">
        <f>'Hydro plants'!$L$9*AO81</f>
        <v>16.169113774925314</v>
      </c>
      <c r="AP89" s="16">
        <f>'Hydro plants'!$L$9*AP81</f>
        <v>18.194563876181341</v>
      </c>
      <c r="AQ89" s="16">
        <f>'Hydro plants'!$L$9*AQ81</f>
        <v>18.997934937954362</v>
      </c>
      <c r="AR89" s="16">
        <f>'Hydro plants'!$L$9*AR81</f>
        <v>18.337314690026954</v>
      </c>
      <c r="AS89" s="16">
        <f>'Hydro plants'!$L$9*AS81</f>
        <v>16.830138140161726</v>
      </c>
      <c r="AT89" s="16">
        <f>'Hydro plants'!$L$9*AT81</f>
        <v>17.255239218328843</v>
      </c>
      <c r="AU89" s="16">
        <f>'Hydro plants'!$L$9*AU81</f>
        <v>15.477543800539085</v>
      </c>
      <c r="AV89" s="16">
        <f>'Hydro plants'!$L$9*AV81</f>
        <v>16.617587601078167</v>
      </c>
      <c r="AW89" s="16">
        <f>'Hydro plants'!$L$9*AW81</f>
        <v>13.95104447439353</v>
      </c>
      <c r="AX89" s="16">
        <f>'Hydro plants'!$L$9*AX81</f>
        <v>13.120165094339622</v>
      </c>
      <c r="AY89" s="16">
        <f>'Hydro plants'!$L$9*AY81</f>
        <v>14.066981132075473</v>
      </c>
      <c r="AZ89" s="16">
        <f>'Hydro plants'!$L$9*AZ81</f>
        <v>14.202240566037736</v>
      </c>
      <c r="BA89" s="16">
        <f>'Hydro plants'!$L$9*BA81</f>
        <v>16.173163746630728</v>
      </c>
      <c r="BB89" s="16">
        <f>'Hydro plants'!$L$9*BB81</f>
        <v>18.202055256064689</v>
      </c>
      <c r="BC89" s="16">
        <f>'Hydro plants'!$L$9*BC81</f>
        <v>18.994289083557952</v>
      </c>
      <c r="BD89" s="16">
        <f>'Hydro plants'!$L$9*BD81</f>
        <v>18.337314690026954</v>
      </c>
      <c r="BE89" s="16">
        <f>'Hydro plants'!$L$9*BE81</f>
        <v>16.830138140161726</v>
      </c>
      <c r="BF89" s="16">
        <f>'Hydro plants'!$L$9*BF81</f>
        <v>17.255239218328843</v>
      </c>
      <c r="BG89" s="16">
        <f>'Hydro plants'!$L$9*BG81</f>
        <v>15.477543800539085</v>
      </c>
      <c r="BH89" s="16">
        <f>'Hydro plants'!$L$9*BH81</f>
        <v>16.617587601078167</v>
      </c>
      <c r="BI89" s="16">
        <f>'Hydro plants'!$L$9*BI81</f>
        <v>13.95104447439353</v>
      </c>
      <c r="BJ89" s="16">
        <f>'Hydro plants'!$L$9*BJ81</f>
        <v>13.120165094339622</v>
      </c>
      <c r="BK89" s="16">
        <f>'Hydro plants'!$L$9*BK81</f>
        <v>14.066981132075473</v>
      </c>
      <c r="BL89" s="16">
        <f>'Hydro plants'!$L$9*BL81</f>
        <v>14.202240566037736</v>
      </c>
      <c r="BM89" s="16">
        <f>'Hydro plants'!$L$9*BM81</f>
        <v>16.173163746630728</v>
      </c>
      <c r="BN89" s="16">
        <f>'Hydro plants'!$L$9*BN81</f>
        <v>18.202055256064689</v>
      </c>
      <c r="BO89" s="16">
        <f>'Hydro plants'!$L$9*BO81</f>
        <v>18.994289083557952</v>
      </c>
      <c r="BP89" s="16">
        <f>'Hydro plants'!$L$9*BP81</f>
        <v>18.337314690026954</v>
      </c>
      <c r="BQ89" s="16">
        <f>'Hydro plants'!$L$9*BQ81</f>
        <v>16.830138140161726</v>
      </c>
      <c r="BR89" s="16">
        <f>'Hydro plants'!$L$9*BR81</f>
        <v>17.255239218328843</v>
      </c>
      <c r="BS89" s="16">
        <f>'Hydro plants'!$L$9*BS81</f>
        <v>15.477543800539085</v>
      </c>
      <c r="BT89" s="16">
        <f>'Hydro plants'!$L$9*BT81</f>
        <v>16.617587601078167</v>
      </c>
      <c r="BU89" s="16">
        <f>'Hydro plants'!$L$9*BU81</f>
        <v>13.95104447439353</v>
      </c>
      <c r="BV89" s="16">
        <f>'Hydro plants'!$L$9*BV81</f>
        <v>13.120165094339622</v>
      </c>
      <c r="BW89" s="16">
        <f>'Hydro plants'!$L$9*BW81</f>
        <v>14.066981132075473</v>
      </c>
      <c r="BX89" s="16">
        <f>'Hydro plants'!$L$9*BX81</f>
        <v>14.202240566037736</v>
      </c>
      <c r="BY89" s="16">
        <f>'Hydro plants'!$L$9*BY81</f>
        <v>16.173163746630728</v>
      </c>
      <c r="BZ89" s="16">
        <f>'Hydro plants'!$L$9*BZ81</f>
        <v>18.202055256064689</v>
      </c>
      <c r="CA89" s="16">
        <f>'Hydro plants'!$L$9*CA81</f>
        <v>18.994289083557952</v>
      </c>
      <c r="CB89" s="16">
        <f>'Hydro plants'!$L$9*CB81</f>
        <v>18.337314690026954</v>
      </c>
      <c r="CC89" s="16">
        <f>'Hydro plants'!$L$9*CC81</f>
        <v>16.830138140161726</v>
      </c>
      <c r="CD89" s="16">
        <f>'Hydro plants'!$L$9*CD81</f>
        <v>17.255239218328843</v>
      </c>
      <c r="CE89" s="16">
        <f>'Hydro plants'!$L$9*CE81</f>
        <v>15.477543800539085</v>
      </c>
      <c r="CF89" s="16">
        <f>'Hydro plants'!$L$9*CF81</f>
        <v>16.617587601078167</v>
      </c>
      <c r="CG89" s="16">
        <f>'Hydro plants'!$L$9*CG81</f>
        <v>13.95104447439353</v>
      </c>
      <c r="CH89" s="16">
        <f>'Hydro plants'!$L$9*CH81</f>
        <v>13.120165094339622</v>
      </c>
      <c r="CI89" s="16">
        <f>'Hydro plants'!$L$9*CI81</f>
        <v>14.066981132075473</v>
      </c>
      <c r="CJ89" s="16">
        <f>'Hydro plants'!$L$9*CJ81</f>
        <v>14.202240566037736</v>
      </c>
      <c r="CK89" s="16">
        <f>'Hydro plants'!$L$9*CK81</f>
        <v>16.173163746630728</v>
      </c>
      <c r="CL89" s="16">
        <f>'Hydro plants'!$L$9*CL81</f>
        <v>18.202055256064689</v>
      </c>
      <c r="CM89" s="16">
        <f>'Hydro plants'!$L$9*CM81</f>
        <v>18.994289083557952</v>
      </c>
      <c r="CN89" s="16">
        <f>'Hydro plants'!$L$9*CN81</f>
        <v>18.337314690026954</v>
      </c>
      <c r="CO89" s="16">
        <f>'Hydro plants'!$L$9*CO81</f>
        <v>16.830138140161726</v>
      </c>
      <c r="CP89" s="16">
        <f>'Hydro plants'!$L$9*CP81</f>
        <v>17.255239218328843</v>
      </c>
      <c r="CQ89" s="16">
        <f>'Hydro plants'!$L$9*CQ81</f>
        <v>15.477543800539085</v>
      </c>
      <c r="CR89" s="16">
        <f>'Hydro plants'!$L$9*CR81</f>
        <v>16.617587601078167</v>
      </c>
      <c r="CS89" s="16">
        <f>'Hydro plants'!$L$9*CS81</f>
        <v>13.95104447439353</v>
      </c>
      <c r="CT89" s="16">
        <f>'Hydro plants'!$L$9*CT81</f>
        <v>13.120165094339622</v>
      </c>
      <c r="CU89" s="16">
        <f>'Hydro plants'!$L$9*CU81</f>
        <v>14.066981132075473</v>
      </c>
      <c r="CV89" s="16">
        <f>'Hydro plants'!$L$9*CV81</f>
        <v>14.202240566037736</v>
      </c>
      <c r="CW89" s="16">
        <f>'Hydro plants'!$L$9*CW81</f>
        <v>16.173163746630728</v>
      </c>
      <c r="CX89" s="16">
        <f>'Hydro plants'!$L$9*CX81</f>
        <v>18.202055256064689</v>
      </c>
      <c r="CY89" s="16">
        <f>'Hydro plants'!$L$9*CY81</f>
        <v>18.994289083557952</v>
      </c>
      <c r="CZ89" s="16">
        <f>'Hydro plants'!$L$9*CZ81</f>
        <v>18.337314690026954</v>
      </c>
      <c r="DA89" s="16">
        <f>'Hydro plants'!$L$9*DA81</f>
        <v>16.830138140161726</v>
      </c>
      <c r="DB89" s="16">
        <f>'Hydro plants'!$L$9*DB81</f>
        <v>17.255239218328843</v>
      </c>
      <c r="DC89" s="16">
        <f>'Hydro plants'!$L$9*DC81</f>
        <v>15.477543800539085</v>
      </c>
      <c r="DD89" s="16">
        <f>'Hydro plants'!$L$9*DD81</f>
        <v>16.617587601078167</v>
      </c>
      <c r="DE89" s="16">
        <f>'Hydro plants'!$L$9*DE81</f>
        <v>13.95104447439353</v>
      </c>
      <c r="DF89" s="16">
        <f>'Hydro plants'!$L$9*DF81</f>
        <v>13.120165094339622</v>
      </c>
      <c r="DG89" s="16">
        <f>'Hydro plants'!$L$9*DG81</f>
        <v>14.066981132075473</v>
      </c>
      <c r="DH89" s="16">
        <f>'Hydro plants'!$L$9*DH81</f>
        <v>14.202240566037736</v>
      </c>
      <c r="DI89" s="16">
        <f>'Hydro plants'!$L$9*DI81</f>
        <v>16.173163746630728</v>
      </c>
      <c r="DJ89" s="16">
        <f>'Hydro plants'!$L$9*DJ81</f>
        <v>18.202055256064689</v>
      </c>
      <c r="DK89" s="16">
        <f>'Hydro plants'!$L$9*DK81</f>
        <v>18.994289083557952</v>
      </c>
      <c r="DL89" s="16">
        <f>'Hydro plants'!$L$9*DL81</f>
        <v>18.337314690026954</v>
      </c>
      <c r="DM89" s="16">
        <f>'Hydro plants'!$L$9*DM81</f>
        <v>16.830138140161726</v>
      </c>
      <c r="DN89" s="16">
        <f>'Hydro plants'!$L$9*DN81</f>
        <v>17.255239218328843</v>
      </c>
      <c r="DO89" s="16">
        <f>'Hydro plants'!$L$9*DO81</f>
        <v>15.477543800539085</v>
      </c>
      <c r="DP89" s="16">
        <f>'Hydro plants'!$L$9*DP81</f>
        <v>16.617587601078167</v>
      </c>
      <c r="DQ89" s="16">
        <f>'Hydro plants'!$L$9*DQ81</f>
        <v>13.95104447439353</v>
      </c>
      <c r="DR89" s="16">
        <f>'Hydro plants'!$L$9*DR81</f>
        <v>13.120165094339622</v>
      </c>
      <c r="DS89" s="16">
        <f>'Hydro plants'!$L$9*DS81</f>
        <v>14.066981132075473</v>
      </c>
      <c r="DT89" s="16">
        <f>'Hydro plants'!$L$9*DT81</f>
        <v>14.202240566037736</v>
      </c>
      <c r="DU89" s="16">
        <f>'Hydro plants'!$L$9*DU81</f>
        <v>16.173163746630728</v>
      </c>
      <c r="DV89" s="16">
        <f>'Hydro plants'!$L$9*DV81</f>
        <v>18.202055256064689</v>
      </c>
      <c r="DW89" s="16">
        <f>'Hydro plants'!$L$9*DW81</f>
        <v>18.994289083557952</v>
      </c>
      <c r="DX89" s="16">
        <f>'Hydro plants'!$L$9*DX81</f>
        <v>18.337314690026954</v>
      </c>
      <c r="DY89" s="16">
        <f>'Hydro plants'!$L$9*DY81</f>
        <v>16.830138140161726</v>
      </c>
      <c r="DZ89" s="16">
        <f>'Hydro plants'!$L$9*DZ81</f>
        <v>17.255239218328843</v>
      </c>
      <c r="EA89" s="16">
        <f>'Hydro plants'!$L$9*EA81</f>
        <v>15.477543800539085</v>
      </c>
      <c r="EB89" s="16">
        <f>'Hydro plants'!$L$9*EB81</f>
        <v>16.617587601078167</v>
      </c>
      <c r="EC89" s="16">
        <f>'Hydro plants'!$L$9*EC81</f>
        <v>13.95104447439353</v>
      </c>
      <c r="ED89" s="16">
        <f>'Hydro plants'!$L$9*ED81</f>
        <v>13.120165094339622</v>
      </c>
      <c r="EE89" s="16">
        <f>'Hydro plants'!$L$9*EE81</f>
        <v>14.066981132075473</v>
      </c>
      <c r="EF89" s="16">
        <f>'Hydro plants'!$L$9*EF81</f>
        <v>14.202240566037736</v>
      </c>
      <c r="EG89" s="16">
        <f>'Hydro plants'!$L$9*EG81</f>
        <v>16.173163746630728</v>
      </c>
      <c r="EH89" s="16">
        <f>'Hydro plants'!$L$9*EH81</f>
        <v>18.202055256064689</v>
      </c>
      <c r="EI89" s="16">
        <f>'Hydro plants'!$L$9*EI81</f>
        <v>18.994289083557952</v>
      </c>
      <c r="EJ89" s="16">
        <f>'Hydro plants'!$L$9*EJ81</f>
        <v>18.337314690026954</v>
      </c>
      <c r="EK89" s="16">
        <f>'Hydro plants'!$L$9*EK81</f>
        <v>16.830138140161726</v>
      </c>
      <c r="EL89" s="16">
        <f>'Hydro plants'!$L$9*EL81</f>
        <v>17.255239218328843</v>
      </c>
      <c r="EM89" s="16">
        <f>'Hydro plants'!$L$9*EM81</f>
        <v>15.477543800539085</v>
      </c>
      <c r="EN89" s="16">
        <f>'Hydro plants'!$L$9*EN81</f>
        <v>16.617587601078167</v>
      </c>
      <c r="EO89" s="16">
        <f>'Hydro plants'!$L$9*EO81</f>
        <v>13.95104447439353</v>
      </c>
      <c r="EP89" s="16">
        <f>'Hydro plants'!$L$9*EP81</f>
        <v>13.120165094339622</v>
      </c>
      <c r="EQ89" s="16">
        <f>'Hydro plants'!$L$9*EQ81</f>
        <v>14.066981132075473</v>
      </c>
      <c r="ER89" s="16">
        <f>'Hydro plants'!$L$9*ER81</f>
        <v>14.202240566037736</v>
      </c>
      <c r="ES89" s="16">
        <f>'Hydro plants'!$L$9*ES81</f>
        <v>16.173163746630728</v>
      </c>
      <c r="ET89" s="16">
        <f>'Hydro plants'!$L$9*ET81</f>
        <v>18.202055256064689</v>
      </c>
      <c r="EU89" s="16">
        <f>'Hydro plants'!$L$9*EU81</f>
        <v>18.994289083557952</v>
      </c>
      <c r="EV89" s="16">
        <f>'Hydro plants'!$L$9*EV81</f>
        <v>18.337314690026954</v>
      </c>
      <c r="EW89" s="16">
        <f>'Hydro plants'!$L$9*EW81</f>
        <v>16.830138140161726</v>
      </c>
      <c r="EX89" s="16">
        <f>'Hydro plants'!$L$9*EX81</f>
        <v>17.255239218328843</v>
      </c>
      <c r="EY89" s="16">
        <f>'Hydro plants'!$L$9*EY81</f>
        <v>15.477543800539085</v>
      </c>
      <c r="EZ89" s="16">
        <f>'Hydro plants'!$L$9*EZ81</f>
        <v>16.617587601078167</v>
      </c>
      <c r="FA89" s="16">
        <f>'Hydro plants'!$L$9*FA81</f>
        <v>13.95104447439353</v>
      </c>
      <c r="FB89" s="16">
        <f>'Hydro plants'!$L$9*FB81</f>
        <v>13.120165094339622</v>
      </c>
      <c r="FC89" s="16">
        <f>'Hydro plants'!$L$9*FC81</f>
        <v>14.066981132075473</v>
      </c>
      <c r="FD89" s="16">
        <f>'Hydro plants'!$L$9*FD81</f>
        <v>14.202240566037736</v>
      </c>
      <c r="FE89" s="16">
        <f>'Hydro plants'!$L$9*FE81</f>
        <v>16.173163746630728</v>
      </c>
      <c r="FF89" s="16">
        <f>'Hydro plants'!$L$9*FF81</f>
        <v>18.202055256064689</v>
      </c>
      <c r="FG89" s="16">
        <f>'Hydro plants'!$L$9*FG81</f>
        <v>18.994289083557952</v>
      </c>
      <c r="FH89" s="16">
        <f>'Hydro plants'!$L$9*FH81</f>
        <v>18.337314690026954</v>
      </c>
      <c r="FI89" s="16">
        <f>'Hydro plants'!$L$9*FI81</f>
        <v>16.830138140161726</v>
      </c>
      <c r="FJ89" s="16">
        <f>'Hydro plants'!$L$9*FJ81</f>
        <v>17.255239218328843</v>
      </c>
      <c r="FK89" s="16">
        <f>'Hydro plants'!$L$9*FK81</f>
        <v>15.477543800539085</v>
      </c>
      <c r="FL89" s="16">
        <f>'Hydro plants'!$L$9*FL81</f>
        <v>16.617587601078167</v>
      </c>
      <c r="FM89" s="16">
        <f>'Hydro plants'!$L$9*FM81</f>
        <v>13.95104447439353</v>
      </c>
      <c r="FN89" s="16">
        <f>'Hydro plants'!$L$9*FN81</f>
        <v>13.120165094339622</v>
      </c>
      <c r="FO89" s="16">
        <f>'Hydro plants'!$L$9*FO81</f>
        <v>14.066981132075473</v>
      </c>
      <c r="FP89" s="16">
        <f>'Hydro plants'!$L$9*FP81</f>
        <v>14.202240566037736</v>
      </c>
      <c r="FQ89" s="16">
        <f>'Hydro plants'!$L$9*FQ81</f>
        <v>16.173163746630728</v>
      </c>
      <c r="FR89" s="16">
        <f>'Hydro plants'!$L$9*FR81</f>
        <v>18.202055256064689</v>
      </c>
      <c r="FS89" s="16">
        <f>'Hydro plants'!$L$9*FS81</f>
        <v>18.994289083557952</v>
      </c>
      <c r="FT89" s="16">
        <f>'Hydro plants'!$L$9*FT81</f>
        <v>18.337314690026954</v>
      </c>
      <c r="FU89" s="16">
        <f>'Hydro plants'!$L$9*FU81</f>
        <v>16.830138140161726</v>
      </c>
      <c r="FV89" s="16">
        <f>'Hydro plants'!$L$9*FV81</f>
        <v>17.255239218328843</v>
      </c>
      <c r="FW89" s="16">
        <f>'Hydro plants'!$L$9*FW81</f>
        <v>15.477543800539085</v>
      </c>
      <c r="FX89" s="16">
        <f>'Hydro plants'!$L$9*FX81</f>
        <v>16.617587601078167</v>
      </c>
      <c r="FY89" s="16">
        <f>'Hydro plants'!$L$9*FY81</f>
        <v>13.95104447439353</v>
      </c>
      <c r="FZ89" s="16">
        <f>'Hydro plants'!$L$9*FZ81</f>
        <v>13.120165094339622</v>
      </c>
      <c r="GA89" s="16">
        <f>'Hydro plants'!$L$9*GA81</f>
        <v>14.066981132075473</v>
      </c>
      <c r="GB89" s="16">
        <f>'Hydro plants'!$L$9*GB81</f>
        <v>14.202240566037736</v>
      </c>
      <c r="GC89" s="16">
        <f>'Hydro plants'!$L$9*GC81</f>
        <v>16.173163746630728</v>
      </c>
      <c r="GD89" s="16">
        <f>'Hydro plants'!$L$9*GD81</f>
        <v>18.202055256064689</v>
      </c>
      <c r="GE89" s="16">
        <f>'Hydro plants'!$L$9*GE81</f>
        <v>18.994289083557952</v>
      </c>
      <c r="GF89" s="16">
        <f>'Hydro plants'!$L$9*GF81</f>
        <v>18.337314690026954</v>
      </c>
      <c r="GG89" s="16">
        <f>'Hydro plants'!$L$9*GG81</f>
        <v>16.830138140161726</v>
      </c>
      <c r="GH89" s="16">
        <f>'Hydro plants'!$L$9*GH81</f>
        <v>17.255239218328843</v>
      </c>
      <c r="GI89" s="16">
        <f>'Hydro plants'!$L$9*GI81</f>
        <v>15.477543800539085</v>
      </c>
      <c r="GJ89" s="16">
        <f>'Hydro plants'!$L$9*GJ81</f>
        <v>16.617587601078167</v>
      </c>
      <c r="GK89" s="16">
        <f>'Hydro plants'!$L$9*GK81</f>
        <v>13.95104447439353</v>
      </c>
      <c r="GL89" s="16">
        <f>'Hydro plants'!$L$9*GL81</f>
        <v>13.120165094339622</v>
      </c>
      <c r="GM89" s="16">
        <f>'Hydro plants'!$L$9*GM81</f>
        <v>14.066981132075473</v>
      </c>
      <c r="GN89" s="16">
        <f>'Hydro plants'!$L$9*GN81</f>
        <v>14.202240566037736</v>
      </c>
      <c r="GO89" s="16">
        <f>'Hydro plants'!$L$9*GO81</f>
        <v>16.173163746630728</v>
      </c>
      <c r="GP89" s="16">
        <f>'Hydro plants'!$L$9*GP81</f>
        <v>18.202055256064689</v>
      </c>
      <c r="GQ89" s="16">
        <f>'Hydro plants'!$L$9*GQ81</f>
        <v>18.994289083557952</v>
      </c>
      <c r="GR89" s="16">
        <f>'Hydro plants'!$L$9*GR81</f>
        <v>18.337314690026954</v>
      </c>
      <c r="GS89" s="16">
        <f>'Hydro plants'!$L$9*GS81</f>
        <v>16.830138140161726</v>
      </c>
      <c r="GT89" s="16">
        <f>'Hydro plants'!$L$9*GT81</f>
        <v>17.255239218328843</v>
      </c>
      <c r="GU89" s="16">
        <f>'Hydro plants'!$L$9*GU81</f>
        <v>15.477543800539085</v>
      </c>
      <c r="GV89" s="16">
        <f>'Hydro plants'!$L$9*GV81</f>
        <v>16.617587601078167</v>
      </c>
      <c r="GW89" s="16">
        <f>'Hydro plants'!$L$9*GW81</f>
        <v>13.95104447439353</v>
      </c>
      <c r="GX89" s="16">
        <f>'Hydro plants'!$L$9*GX81</f>
        <v>13.120165094339622</v>
      </c>
      <c r="GY89" s="16">
        <f>'Hydro plants'!$L$9*GY81</f>
        <v>14.066981132075473</v>
      </c>
      <c r="GZ89" s="16">
        <f>'Hydro plants'!$L$9*GZ81</f>
        <v>14.202240566037736</v>
      </c>
      <c r="HA89" s="16">
        <f>'Hydro plants'!$L$9*HA81</f>
        <v>16.173163746630728</v>
      </c>
      <c r="HB89" s="16">
        <f>'Hydro plants'!$L$9*HB81</f>
        <v>18.202055256064689</v>
      </c>
      <c r="HC89" s="16">
        <f>'Hydro plants'!$L$9*HC81</f>
        <v>18.994289083557952</v>
      </c>
      <c r="HD89" s="16">
        <f>'Hydro plants'!$L$9*HD81</f>
        <v>18.337314690026954</v>
      </c>
      <c r="HE89" s="16">
        <f>'Hydro plants'!$L$9*HE81</f>
        <v>16.830138140161726</v>
      </c>
      <c r="HF89" s="16">
        <f>'Hydro plants'!$L$9*HF81</f>
        <v>17.255239218328843</v>
      </c>
      <c r="HG89" s="16">
        <f>'Hydro plants'!$L$9*HG81</f>
        <v>15.477543800539085</v>
      </c>
      <c r="HH89" s="16">
        <f>'Hydro plants'!$L$9*HH81</f>
        <v>16.617587601078167</v>
      </c>
      <c r="HI89" s="16">
        <f>'Hydro plants'!$L$9*HI81</f>
        <v>13.95104447439353</v>
      </c>
      <c r="HJ89" s="16">
        <f>'Hydro plants'!$L$9*HJ81</f>
        <v>13.120165094339622</v>
      </c>
      <c r="HK89" s="16">
        <f>'Hydro plants'!$L$9*HK81</f>
        <v>14.066981132075473</v>
      </c>
      <c r="HL89" s="16">
        <f>'Hydro plants'!$L$9*HL81</f>
        <v>14.202240566037736</v>
      </c>
      <c r="HM89" s="16">
        <f>'Hydro plants'!$L$9*HM81</f>
        <v>16.173163746630728</v>
      </c>
      <c r="HN89" s="16">
        <f>'Hydro plants'!$L$9*HN81</f>
        <v>18.202055256064689</v>
      </c>
      <c r="HO89" s="16">
        <f>'Hydro plants'!$L$9*HO81</f>
        <v>18.994289083557952</v>
      </c>
      <c r="HP89" s="16">
        <f>'Hydro plants'!$L$9*HP81</f>
        <v>18.337314690026954</v>
      </c>
      <c r="HQ89" s="16">
        <f>'Hydro plants'!$L$9*HQ81</f>
        <v>16.830138140161726</v>
      </c>
      <c r="HR89" s="16">
        <f>'Hydro plants'!$L$9*HR81</f>
        <v>17.255239218328843</v>
      </c>
      <c r="HS89" s="16">
        <f>'Hydro plants'!$L$9*HS81</f>
        <v>15.477543800539085</v>
      </c>
      <c r="HT89" s="16">
        <f>'Hydro plants'!$L$9*HT81</f>
        <v>16.617587601078167</v>
      </c>
      <c r="HU89" s="16">
        <f>'Hydro plants'!$L$9*HU81</f>
        <v>13.95104447439353</v>
      </c>
      <c r="HV89" s="16">
        <f>'Hydro plants'!$L$9*HV81</f>
        <v>13.120165094339622</v>
      </c>
      <c r="HW89" s="16">
        <f>'Hydro plants'!$L$9*HW81</f>
        <v>14.066981132075473</v>
      </c>
      <c r="HX89" s="16">
        <f>'Hydro plants'!$L$9*HX81</f>
        <v>14.202240566037736</v>
      </c>
      <c r="HY89" s="16">
        <f>'Hydro plants'!$L$9*HY81</f>
        <v>16.173163746630728</v>
      </c>
      <c r="HZ89" s="16">
        <f>'Hydro plants'!$L$9*HZ81</f>
        <v>18.202055256064689</v>
      </c>
      <c r="IA89" s="16">
        <f>'Hydro plants'!$L$9*IA81</f>
        <v>18.994289083557952</v>
      </c>
      <c r="IB89" s="16">
        <f>'Hydro plants'!$L$9*IB81</f>
        <v>18.337314690026954</v>
      </c>
      <c r="IC89" s="16">
        <f>'Hydro plants'!$L$9*IC81</f>
        <v>16.830138140161726</v>
      </c>
      <c r="ID89" s="16">
        <f>'Hydro plants'!$L$9*ID81</f>
        <v>17.255239218328843</v>
      </c>
      <c r="IE89" s="16">
        <f>'Hydro plants'!$L$9*IE81</f>
        <v>15.477543800539085</v>
      </c>
      <c r="IF89" s="16">
        <f>'Hydro plants'!$L$9*IF81</f>
        <v>16.617587601078167</v>
      </c>
      <c r="IG89" s="16">
        <f>'Hydro plants'!$L$9*IG81</f>
        <v>13.95104447439353</v>
      </c>
      <c r="IH89" s="16">
        <f>'Hydro plants'!$L$9*IH81</f>
        <v>13.120165094339622</v>
      </c>
      <c r="II89" s="16">
        <f>'Hydro plants'!$L$9*II81</f>
        <v>14.066981132075473</v>
      </c>
      <c r="IJ89" s="16">
        <f>'Hydro plants'!$L$9*IJ81</f>
        <v>14.202240566037736</v>
      </c>
      <c r="IK89" s="16">
        <f>'Hydro plants'!$L$9*IK81</f>
        <v>16.173163746630728</v>
      </c>
      <c r="IL89" s="16">
        <f>'Hydro plants'!$L$9*IL81</f>
        <v>18.202055256064689</v>
      </c>
      <c r="IM89" s="16">
        <f>'Hydro plants'!$L$9*IM81</f>
        <v>18.994289083557952</v>
      </c>
      <c r="IN89" s="16">
        <f>'Hydro plants'!$L$9*IN81</f>
        <v>18.337314690026954</v>
      </c>
      <c r="IO89" s="16">
        <f>'Hydro plants'!$L$9*IO81</f>
        <v>16.830138140161726</v>
      </c>
      <c r="IP89" s="16">
        <f>'Hydro plants'!$L$9*IP81</f>
        <v>17.255239218328843</v>
      </c>
      <c r="IQ89" s="16">
        <f>'Hydro plants'!$L$9*IQ81</f>
        <v>15.477543800539085</v>
      </c>
      <c r="IR89" s="16">
        <f>'Hydro plants'!$L$9*IR81</f>
        <v>16.617587601078167</v>
      </c>
      <c r="IS89" s="16">
        <f>'Hydro plants'!$L$9*IS81</f>
        <v>13.95104447439353</v>
      </c>
      <c r="IT89" s="16">
        <f>'Hydro plants'!$L$9*IT81</f>
        <v>13.120165094339622</v>
      </c>
      <c r="IU89" s="16">
        <f>'Hydro plants'!$L$9*IU81</f>
        <v>14.066981132075473</v>
      </c>
      <c r="IV89" s="16">
        <f>'Hydro plants'!$L$9*IV81</f>
        <v>14.202240566037736</v>
      </c>
      <c r="IW89" s="16">
        <f>'Hydro plants'!$L$9*IW81</f>
        <v>16.173163746630728</v>
      </c>
      <c r="IX89" s="16">
        <f>'Hydro plants'!$L$9*IX81</f>
        <v>18.202055256064689</v>
      </c>
      <c r="IY89" s="16">
        <f>'Hydro plants'!$L$9*IY81</f>
        <v>18.994289083557952</v>
      </c>
      <c r="IZ89" s="16">
        <f>'Hydro plants'!$L$9*IZ81</f>
        <v>18.337314690026954</v>
      </c>
      <c r="JA89" s="16">
        <f>'Hydro plants'!$L$9*JA81</f>
        <v>16.830138140161726</v>
      </c>
      <c r="JB89" s="16">
        <f>'Hydro plants'!$L$9*JB81</f>
        <v>17.255239218328843</v>
      </c>
      <c r="JC89" s="16">
        <f>'Hydro plants'!$L$9*JC81</f>
        <v>15.477543800539085</v>
      </c>
      <c r="JD89" s="16">
        <f>'Hydro plants'!$L$9*JD81</f>
        <v>16.617587601078167</v>
      </c>
      <c r="JE89" s="16">
        <f>'Hydro plants'!$L$9*JE81</f>
        <v>13.95104447439353</v>
      </c>
      <c r="JF89" s="16">
        <f>'Hydro plants'!$L$9*JF81</f>
        <v>13.120165094339622</v>
      </c>
      <c r="JG89" s="16">
        <f>'Hydro plants'!$L$9*JG81</f>
        <v>14.066981132075473</v>
      </c>
      <c r="JH89" s="16">
        <f>'Hydro plants'!$L$9*JH81</f>
        <v>14.202240566037736</v>
      </c>
      <c r="JI89" s="16">
        <f>'Hydro plants'!$L$9*JI81</f>
        <v>16.173163746630728</v>
      </c>
      <c r="JJ89" s="16">
        <f>'Hydro plants'!$L$9*JJ81</f>
        <v>18.202055256064689</v>
      </c>
      <c r="JK89" s="16">
        <f>'Hydro plants'!$L$9*JK81</f>
        <v>18.994289083557952</v>
      </c>
      <c r="JL89" s="16">
        <f>'Hydro plants'!$L$9*JL81</f>
        <v>18.337314690026954</v>
      </c>
      <c r="JM89" s="16">
        <f>'Hydro plants'!$L$9*JM81</f>
        <v>16.830138140161726</v>
      </c>
      <c r="JN89" s="16">
        <f>'Hydro plants'!$L$9*JN81</f>
        <v>17.255239218328843</v>
      </c>
      <c r="JO89" s="16">
        <f>'Hydro plants'!$L$9*JO81</f>
        <v>15.477543800539085</v>
      </c>
      <c r="JP89" s="16">
        <f>'Hydro plants'!$L$9*JP81</f>
        <v>16.617587601078167</v>
      </c>
      <c r="JQ89" s="16">
        <f>'Hydro plants'!$L$9*JQ81</f>
        <v>13.95104447439353</v>
      </c>
      <c r="JR89" s="16">
        <f>'Hydro plants'!$L$9*JR81</f>
        <v>13.120165094339622</v>
      </c>
      <c r="JS89" s="16">
        <f>'Hydro plants'!$L$9*JS81</f>
        <v>14.066981132075473</v>
      </c>
      <c r="JT89" s="16">
        <f>'Hydro plants'!$L$9*JT81</f>
        <v>14.202240566037736</v>
      </c>
      <c r="JU89" s="16">
        <f>'Hydro plants'!$L$9*JU81</f>
        <v>16.173163746630728</v>
      </c>
      <c r="JV89" s="16">
        <f>'Hydro plants'!$L$9*JV81</f>
        <v>18.202055256064689</v>
      </c>
      <c r="JW89" s="16">
        <f>'Hydro plants'!$L$9*JW81</f>
        <v>18.994289083557952</v>
      </c>
      <c r="JX89" s="16">
        <f>'Hydro plants'!$L$9*JX81</f>
        <v>18.337314690026954</v>
      </c>
      <c r="JY89" s="16">
        <f>'Hydro plants'!$L$9*JY81</f>
        <v>16.830138140161726</v>
      </c>
      <c r="JZ89" s="16">
        <f>'Hydro plants'!$L$9*JZ81</f>
        <v>17.255239218328843</v>
      </c>
      <c r="KA89" s="16">
        <f>'Hydro plants'!$L$9*KA81</f>
        <v>15.477543800539085</v>
      </c>
      <c r="KB89" s="16">
        <f>'Hydro plants'!$L$9*KB81</f>
        <v>16.617587601078167</v>
      </c>
      <c r="KC89" s="16">
        <f>'Hydro plants'!$L$9*KC81</f>
        <v>13.95104447439353</v>
      </c>
      <c r="KD89" s="16">
        <f>'Hydro plants'!$L$9*KD81</f>
        <v>13.120165094339622</v>
      </c>
      <c r="KE89" s="16">
        <f>'Hydro plants'!$L$9*KE81</f>
        <v>14.066981132075473</v>
      </c>
      <c r="KF89" s="16">
        <f>'Hydro plants'!$L$9*KF81</f>
        <v>14.202240566037736</v>
      </c>
      <c r="KG89" s="16">
        <f>'Hydro plants'!$L$9*KG81</f>
        <v>16.173163746630728</v>
      </c>
      <c r="KH89" s="16">
        <f>'Hydro plants'!$L$9*KH81</f>
        <v>18.202055256064689</v>
      </c>
      <c r="KI89" s="16">
        <f>'Hydro plants'!$L$9*KI81</f>
        <v>18.994289083557952</v>
      </c>
      <c r="KJ89" s="16">
        <f>'Hydro plants'!$L$9*KJ81</f>
        <v>18.337314690026954</v>
      </c>
      <c r="KK89" s="16">
        <f>'Hydro plants'!$L$9*KK81</f>
        <v>16.830138140161726</v>
      </c>
      <c r="KL89" s="16">
        <f>'Hydro plants'!$L$9*KL81</f>
        <v>17.255239218328843</v>
      </c>
      <c r="KM89" s="16">
        <f>'Hydro plants'!$L$9*KM81</f>
        <v>15.477543800539085</v>
      </c>
      <c r="KN89" s="16">
        <f>'Hydro plants'!$L$9*KN81</f>
        <v>16.617587601078167</v>
      </c>
      <c r="KO89" s="16">
        <f>'Hydro plants'!$L$9*KO81</f>
        <v>13.95104447439353</v>
      </c>
      <c r="KP89" s="16">
        <f>'Hydro plants'!$L$9*KP81</f>
        <v>13.120165094339622</v>
      </c>
      <c r="KQ89" s="16">
        <f>'Hydro plants'!$L$9*KQ81</f>
        <v>14.066981132075473</v>
      </c>
      <c r="KR89" s="16">
        <f>'Hydro plants'!$L$9*KR81</f>
        <v>14.202240566037736</v>
      </c>
      <c r="KS89" s="16">
        <f>'Hydro plants'!$L$9*KS81</f>
        <v>16.173163746630728</v>
      </c>
      <c r="KT89" s="16">
        <f>'Hydro plants'!$L$9*KT81</f>
        <v>18.202055256064689</v>
      </c>
      <c r="KU89" s="16">
        <f>'Hydro plants'!$L$9*KU81</f>
        <v>18.994289083557952</v>
      </c>
      <c r="KV89" s="16">
        <f>'Hydro plants'!$L$9*KV81</f>
        <v>18.337314690026954</v>
      </c>
      <c r="KW89" s="16">
        <f>'Hydro plants'!$L$9*KW81</f>
        <v>16.830138140161726</v>
      </c>
      <c r="KX89" s="16">
        <f>'Hydro plants'!$L$9*KX81</f>
        <v>17.255239218328843</v>
      </c>
      <c r="KY89" s="16">
        <f>'Hydro plants'!$L$9*KY81</f>
        <v>15.477543800539085</v>
      </c>
      <c r="KZ89" s="16">
        <f>'Hydro plants'!$L$9*KZ81</f>
        <v>16.617587601078167</v>
      </c>
      <c r="LA89" s="16">
        <f>'Hydro plants'!$L$9*LA81</f>
        <v>13.95104447439353</v>
      </c>
      <c r="LB89" s="16">
        <f>'Hydro plants'!$L$9*LB81</f>
        <v>13.120165094339622</v>
      </c>
      <c r="LC89" s="16">
        <f>'Hydro plants'!$L$9*LC81</f>
        <v>14.066981132075473</v>
      </c>
      <c r="LD89" s="16">
        <f>'Hydro plants'!$L$9*LD81</f>
        <v>14.202240566037736</v>
      </c>
      <c r="LE89" s="16">
        <f>'Hydro plants'!$L$9*LE81</f>
        <v>16.173163746630728</v>
      </c>
      <c r="LF89" s="16">
        <f>'Hydro plants'!$L$9*LF81</f>
        <v>18.202055256064689</v>
      </c>
      <c r="LG89" s="16">
        <f>'Hydro plants'!$L$9*LG81</f>
        <v>18.994289083557952</v>
      </c>
      <c r="LH89" s="16">
        <f>'Hydro plants'!$L$9*LH81</f>
        <v>18.337314690026954</v>
      </c>
      <c r="LI89" s="16">
        <f>'Hydro plants'!$L$9*LI81</f>
        <v>16.830138140161726</v>
      </c>
      <c r="LJ89" s="16">
        <f>'Hydro plants'!$L$9*LJ81</f>
        <v>17.255239218328843</v>
      </c>
      <c r="LK89" s="16">
        <f>'Hydro plants'!$L$9*LK81</f>
        <v>15.477543800539085</v>
      </c>
      <c r="LL89" s="16">
        <f>'Hydro plants'!$L$9*LL81</f>
        <v>16.617587601078167</v>
      </c>
      <c r="LM89" s="16">
        <f>'Hydro plants'!$L$9*LM81</f>
        <v>13.95104447439353</v>
      </c>
      <c r="LN89" s="16">
        <f>'Hydro plants'!$L$9*LN81</f>
        <v>13.120165094339622</v>
      </c>
      <c r="LO89" s="16">
        <f>'Hydro plants'!$L$9*LO81</f>
        <v>14.066981132075473</v>
      </c>
      <c r="LP89" s="16">
        <f>'Hydro plants'!$L$9*LP81</f>
        <v>14.202240566037736</v>
      </c>
      <c r="LQ89" s="16">
        <f>'Hydro plants'!$L$9*LQ81</f>
        <v>16.173163746630728</v>
      </c>
      <c r="LR89" s="16">
        <f>'Hydro plants'!$L$9*LR81</f>
        <v>18.202055256064689</v>
      </c>
      <c r="LS89" s="16">
        <f>'Hydro plants'!$L$9*LS81</f>
        <v>18.994289083557952</v>
      </c>
      <c r="LT89" s="16">
        <f>'Hydro plants'!$L$9*LT81</f>
        <v>18.337314690026954</v>
      </c>
      <c r="LU89" s="16">
        <f>'Hydro plants'!$L$9*LU81</f>
        <v>16.830138140161726</v>
      </c>
      <c r="LV89" s="16">
        <f>'Hydro plants'!$L$9*LV81</f>
        <v>17.255239218328843</v>
      </c>
      <c r="LW89" s="16">
        <f>'Hydro plants'!$L$9*LW81</f>
        <v>15.477543800539085</v>
      </c>
      <c r="LX89" s="16">
        <f>'Hydro plants'!$L$9*LX81</f>
        <v>16.617587601078167</v>
      </c>
      <c r="LY89" s="16">
        <f>'Hydro plants'!$L$9*LY81</f>
        <v>13.95104447439353</v>
      </c>
      <c r="LZ89" s="16">
        <f>'Hydro plants'!$L$9*LZ81</f>
        <v>13.120165094339622</v>
      </c>
      <c r="MA89" s="16">
        <f>'Hydro plants'!$L$9*MA81</f>
        <v>14.066981132075473</v>
      </c>
      <c r="MB89" s="16">
        <f>'Hydro plants'!$L$9*MB81</f>
        <v>14.202240566037736</v>
      </c>
      <c r="MC89" s="16">
        <f>'Hydro plants'!$L$9*MC81</f>
        <v>16.173163746630728</v>
      </c>
      <c r="MD89" s="16">
        <f>'Hydro plants'!$L$9*MD81</f>
        <v>18.202055256064689</v>
      </c>
      <c r="ME89" s="16">
        <f>'Hydro plants'!$L$9*ME81</f>
        <v>18.994289083557952</v>
      </c>
      <c r="MF89" s="16">
        <f>'Hydro plants'!$L$9*MF81</f>
        <v>18.337314690026954</v>
      </c>
      <c r="MG89" s="16">
        <f>'Hydro plants'!$L$9*MG81</f>
        <v>16.830138140161726</v>
      </c>
      <c r="MH89" s="16">
        <f>'Hydro plants'!$L$9*MH81</f>
        <v>17.255239218328843</v>
      </c>
      <c r="MI89" s="16">
        <f>'Hydro plants'!$L$9*MI81</f>
        <v>15.477543800539085</v>
      </c>
      <c r="MJ89" s="16">
        <f>'Hydro plants'!$L$9*MJ81</f>
        <v>16.617587601078167</v>
      </c>
      <c r="MK89" s="16">
        <f>'Hydro plants'!$L$9*MK81</f>
        <v>13.95104447439353</v>
      </c>
      <c r="ML89" s="16">
        <f>'Hydro plants'!$L$9*ML81</f>
        <v>13.120165094339622</v>
      </c>
      <c r="MM89" s="16">
        <f>'Hydro plants'!$L$9*MM81</f>
        <v>14.066981132075473</v>
      </c>
      <c r="MN89" s="16">
        <f>'Hydro plants'!$L$9*MN81</f>
        <v>14.202240566037736</v>
      </c>
      <c r="MO89" s="16">
        <f>'Hydro plants'!$L$9*MO81</f>
        <v>16.173163746630728</v>
      </c>
      <c r="MP89" s="16">
        <f>'Hydro plants'!$L$9*MP81</f>
        <v>18.202055256064689</v>
      </c>
      <c r="MQ89" s="16">
        <f>'Hydro plants'!$L$9*MQ81</f>
        <v>18.994289083557952</v>
      </c>
      <c r="MR89" s="16">
        <f>'Hydro plants'!$L$9*MR81</f>
        <v>18.337314690026954</v>
      </c>
      <c r="MS89" s="16">
        <f>'Hydro plants'!$L$9*MS81</f>
        <v>16.830138140161726</v>
      </c>
      <c r="MT89" s="16">
        <f>'Hydro plants'!$L$9*MT81</f>
        <v>17.255239218328843</v>
      </c>
      <c r="MU89" s="16">
        <f>'Hydro plants'!$L$9*MU81</f>
        <v>15.477543800539085</v>
      </c>
      <c r="MV89" s="16">
        <f>'Hydro plants'!$L$9*MV81</f>
        <v>16.617587601078167</v>
      </c>
      <c r="MW89" s="16">
        <f>'Hydro plants'!$L$9*MW81</f>
        <v>13.95104447439353</v>
      </c>
      <c r="MX89" s="16">
        <f>'Hydro plants'!$L$9*MX81</f>
        <v>13.120165094339622</v>
      </c>
      <c r="MY89" s="16">
        <f>'Hydro plants'!$L$9*MY81</f>
        <v>14.066981132075473</v>
      </c>
      <c r="MZ89" s="16">
        <f>'Hydro plants'!$L$9*MZ81</f>
        <v>14.202240566037736</v>
      </c>
      <c r="NA89" s="16">
        <f>'Hydro plants'!$L$9*NA81</f>
        <v>16.173163746630728</v>
      </c>
      <c r="NB89" s="16">
        <f>'Hydro plants'!$L$9*NB81</f>
        <v>18.202055256064689</v>
      </c>
      <c r="NC89" s="16">
        <f>'Hydro plants'!$L$9*NC81</f>
        <v>18.994289083557952</v>
      </c>
      <c r="ND89" s="16">
        <f>'Hydro plants'!$L$9*ND81</f>
        <v>18.337314690026954</v>
      </c>
      <c r="NE89" s="16">
        <f>'Hydro plants'!$L$9*NE81</f>
        <v>16.830138140161726</v>
      </c>
      <c r="NF89" s="16">
        <f>'Hydro plants'!$L$9*NF81</f>
        <v>17.255239218328843</v>
      </c>
      <c r="NG89" s="16">
        <f>'Hydro plants'!$L$9*NG81</f>
        <v>15.477543800539085</v>
      </c>
      <c r="NH89" s="16">
        <f>'Hydro plants'!$L$9*NH81</f>
        <v>16.617587601078167</v>
      </c>
      <c r="NI89" s="16">
        <f>'Hydro plants'!$L$9*NI81</f>
        <v>13.95104447439353</v>
      </c>
      <c r="NJ89" s="16">
        <f>'Hydro plants'!$L$9*NJ81</f>
        <v>13.120165094339622</v>
      </c>
      <c r="NK89" s="16">
        <f>'Hydro plants'!$L$9*NK81</f>
        <v>14.066981132075473</v>
      </c>
      <c r="NL89" s="16">
        <f>'Hydro plants'!$L$9*NL81</f>
        <v>14.202240566037736</v>
      </c>
      <c r="NM89" s="16">
        <f>'Hydro plants'!$L$9*NM81</f>
        <v>16.173163746630728</v>
      </c>
      <c r="NN89" s="16">
        <f>'Hydro plants'!$L$9*NN81</f>
        <v>18.202055256064689</v>
      </c>
      <c r="NO89" s="16">
        <f>'Hydro plants'!$L$9*NO81</f>
        <v>18.994289083557952</v>
      </c>
      <c r="NP89" s="16">
        <f>'Hydro plants'!$L$9*NP81</f>
        <v>18.337314690026954</v>
      </c>
      <c r="NQ89" s="16">
        <f>'Hydro plants'!$L$9*NQ81</f>
        <v>16.830138140161726</v>
      </c>
      <c r="NR89" s="16">
        <f>'Hydro plants'!$L$9*NR81</f>
        <v>17.255239218328843</v>
      </c>
      <c r="NS89" s="16">
        <f>'Hydro plants'!$L$9*NS81</f>
        <v>15.477543800539085</v>
      </c>
      <c r="NT89" s="16">
        <f>'Hydro plants'!$L$9*NT81</f>
        <v>16.617587601078167</v>
      </c>
      <c r="NU89" s="16">
        <f>'Hydro plants'!$L$9*NU81</f>
        <v>13.95104447439353</v>
      </c>
      <c r="NV89" s="16">
        <f>'Hydro plants'!$L$9*NV81</f>
        <v>13.120165094339622</v>
      </c>
      <c r="NW89" s="16">
        <f>'Hydro plants'!$L$9*NW81</f>
        <v>14.066981132075473</v>
      </c>
      <c r="NX89" s="16">
        <f>'Hydro plants'!$L$9*NX81</f>
        <v>14.202240566037736</v>
      </c>
      <c r="NY89" s="16">
        <f>'Hydro plants'!$L$9*NY81</f>
        <v>16.173163746630728</v>
      </c>
      <c r="NZ89" s="16">
        <f>'Hydro plants'!$L$9*NZ81</f>
        <v>18.202055256064689</v>
      </c>
      <c r="OA89" s="16">
        <f>'Hydro plants'!$L$9*OA81</f>
        <v>18.994289083557952</v>
      </c>
      <c r="OB89" s="16">
        <f>'Hydro plants'!$L$9*OB81</f>
        <v>18.337314690026954</v>
      </c>
      <c r="OC89" s="16">
        <f>'Hydro plants'!$L$9*OC81</f>
        <v>16.830138140161726</v>
      </c>
      <c r="OD89" s="16">
        <f>'Hydro plants'!$L$9*OD81</f>
        <v>17.255239218328843</v>
      </c>
      <c r="OE89" s="16">
        <f>'Hydro plants'!$L$9*OE81</f>
        <v>15.477543800539085</v>
      </c>
      <c r="OF89" s="16">
        <f>'Hydro plants'!$L$9*OF81</f>
        <v>16.617587601078167</v>
      </c>
      <c r="OG89" s="16">
        <f>'Hydro plants'!$L$9*OG81</f>
        <v>13.95104447439353</v>
      </c>
      <c r="OH89" s="16">
        <f>'Hydro plants'!$L$9*OH81</f>
        <v>13.120165094339622</v>
      </c>
      <c r="OI89" s="16">
        <f>'Hydro plants'!$L$9*OI81</f>
        <v>14.066981132075473</v>
      </c>
      <c r="OJ89" s="16">
        <f>'Hydro plants'!$L$9*OJ81</f>
        <v>14.202240566037736</v>
      </c>
      <c r="OK89" s="16">
        <f>'Hydro plants'!$L$9*OK81</f>
        <v>16.173163746630728</v>
      </c>
      <c r="OL89" s="16">
        <f>'Hydro plants'!$L$9*OL81</f>
        <v>18.202055256064689</v>
      </c>
      <c r="OM89" s="16">
        <f>'Hydro plants'!$L$9*OM81</f>
        <v>18.994289083557952</v>
      </c>
      <c r="ON89" s="16">
        <f>'Hydro plants'!$L$9*ON81</f>
        <v>18.337314690026954</v>
      </c>
      <c r="OO89" s="16">
        <f>'Hydro plants'!$L$9*OO81</f>
        <v>16.830138140161726</v>
      </c>
      <c r="OP89" s="16">
        <f>'Hydro plants'!$L$9*OP81</f>
        <v>17.255239218328843</v>
      </c>
      <c r="OQ89" s="16">
        <f>'Hydro plants'!$L$9*OQ81</f>
        <v>15.477543800539085</v>
      </c>
      <c r="OR89" s="16">
        <f>'Hydro plants'!$L$9*OR81</f>
        <v>16.617587601078167</v>
      </c>
      <c r="OS89" s="16">
        <f>'Hydro plants'!$L$9*OS81</f>
        <v>13.95104447439353</v>
      </c>
      <c r="OT89" s="16">
        <f>'Hydro plants'!$L$9*OT81</f>
        <v>13.120165094339622</v>
      </c>
      <c r="OU89" s="16">
        <f>'Hydro plants'!$L$9*OU81</f>
        <v>14.066981132075473</v>
      </c>
      <c r="OV89" s="16">
        <f>'Hydro plants'!$L$9*OV81</f>
        <v>14.202240566037736</v>
      </c>
      <c r="OW89" s="16">
        <f>'Hydro plants'!$L$9*OW81</f>
        <v>16.173163746630728</v>
      </c>
      <c r="OX89" s="16">
        <f>'Hydro plants'!$L$9*OX81</f>
        <v>18.202055256064689</v>
      </c>
      <c r="OY89" s="16">
        <f>'Hydro plants'!$L$9*OY81</f>
        <v>18.994289083557952</v>
      </c>
      <c r="OZ89" s="16">
        <f>'Hydro plants'!$L$9*OZ81</f>
        <v>18.337314690026954</v>
      </c>
      <c r="PA89" s="16">
        <f>'Hydro plants'!$L$9*PA81</f>
        <v>16.830138140161726</v>
      </c>
      <c r="PB89" s="16">
        <f>'Hydro plants'!$L$9*PB81</f>
        <v>17.255239218328843</v>
      </c>
      <c r="PC89" s="16">
        <f>'Hydro plants'!$L$9*PC81</f>
        <v>15.477543800539085</v>
      </c>
      <c r="PD89" s="16">
        <f>'Hydro plants'!$L$9*PD81</f>
        <v>16.617587601078167</v>
      </c>
      <c r="PE89" s="16">
        <f>'Hydro plants'!$L$9*PE81</f>
        <v>13.95104447439353</v>
      </c>
      <c r="PF89" s="16">
        <f>'Hydro plants'!$L$9*PF81</f>
        <v>13.120165094339622</v>
      </c>
      <c r="PG89" s="16">
        <f>'Hydro plants'!$L$9*PG81</f>
        <v>14.066981132075473</v>
      </c>
      <c r="PH89" s="16">
        <f>'Hydro plants'!$L$9*PH81</f>
        <v>14.202240566037736</v>
      </c>
      <c r="PI89" s="16">
        <f>'Hydro plants'!$L$9*PI81</f>
        <v>16.173163746630728</v>
      </c>
      <c r="PJ89" s="16">
        <f>'Hydro plants'!$L$9*PJ81</f>
        <v>18.202055256064689</v>
      </c>
      <c r="PK89" s="16">
        <f>'Hydro plants'!$L$9*PK81</f>
        <v>18.994289083557952</v>
      </c>
      <c r="PL89" s="16">
        <f>'Hydro plants'!$L$9*PL81</f>
        <v>18.337314690026954</v>
      </c>
      <c r="PM89" s="16">
        <f>'Hydro plants'!$L$9*PM81</f>
        <v>16.830138140161726</v>
      </c>
      <c r="PN89" s="16">
        <f>'Hydro plants'!$L$9*PN81</f>
        <v>17.255239218328843</v>
      </c>
      <c r="PO89" s="16">
        <f>'Hydro plants'!$L$9*PO81</f>
        <v>15.477543800539085</v>
      </c>
      <c r="PP89" s="16">
        <f>'Hydro plants'!$L$9*PP81</f>
        <v>16.617587601078167</v>
      </c>
      <c r="PQ89" s="16">
        <f>'Hydro plants'!$L$9*PQ81</f>
        <v>13.95104447439353</v>
      </c>
      <c r="PR89" s="16">
        <f>'Hydro plants'!$L$9*PR81</f>
        <v>13.120165094339622</v>
      </c>
      <c r="PS89" s="16">
        <f>'Hydro plants'!$L$9*PS81</f>
        <v>14.066981132075473</v>
      </c>
      <c r="PT89" s="16">
        <f>'Hydro plants'!$L$9*PT81</f>
        <v>14.202240566037736</v>
      </c>
      <c r="PU89" s="16">
        <f>'Hydro plants'!$L$9*PU81</f>
        <v>16.173163746630728</v>
      </c>
      <c r="PV89" s="16">
        <f>'Hydro plants'!$L$9*PV81</f>
        <v>18.202055256064689</v>
      </c>
      <c r="PW89" s="16">
        <f>'Hydro plants'!$L$9*PW81</f>
        <v>18.994289083557952</v>
      </c>
    </row>
    <row r="90" spans="1:439" x14ac:dyDescent="0.15">
      <c r="B90" s="11" t="s">
        <v>37</v>
      </c>
      <c r="C90" s="11" t="s">
        <v>30</v>
      </c>
      <c r="D90" s="16">
        <f t="shared" si="1641"/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0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0</v>
      </c>
      <c r="DX90" s="16">
        <v>0</v>
      </c>
      <c r="DY90" s="16">
        <v>0</v>
      </c>
      <c r="DZ90" s="16">
        <v>0</v>
      </c>
      <c r="EA90" s="16">
        <v>0</v>
      </c>
      <c r="EB90" s="16">
        <v>0</v>
      </c>
      <c r="EC90" s="16">
        <v>0</v>
      </c>
      <c r="ED90" s="16">
        <v>0</v>
      </c>
      <c r="EE90" s="16">
        <v>0</v>
      </c>
      <c r="EF90" s="16">
        <v>0</v>
      </c>
      <c r="EG90" s="16">
        <v>0</v>
      </c>
      <c r="EH90" s="16">
        <v>0</v>
      </c>
      <c r="EI90" s="16">
        <v>0</v>
      </c>
      <c r="EJ90" s="16">
        <v>0</v>
      </c>
      <c r="EK90" s="16">
        <v>0</v>
      </c>
      <c r="EL90" s="16">
        <v>0</v>
      </c>
      <c r="EM90" s="16">
        <v>0</v>
      </c>
      <c r="EN90" s="16">
        <v>0</v>
      </c>
      <c r="EO90" s="16">
        <v>0</v>
      </c>
      <c r="EP90" s="16">
        <v>0</v>
      </c>
      <c r="EQ90" s="16">
        <v>0</v>
      </c>
      <c r="ER90" s="16">
        <v>0</v>
      </c>
      <c r="ES90" s="16">
        <v>0</v>
      </c>
      <c r="ET90" s="16">
        <v>0</v>
      </c>
      <c r="EU90" s="16">
        <v>0</v>
      </c>
      <c r="EV90" s="16">
        <v>0</v>
      </c>
      <c r="EW90" s="16">
        <v>0</v>
      </c>
      <c r="EX90" s="16">
        <v>0</v>
      </c>
      <c r="EY90" s="16">
        <v>0</v>
      </c>
      <c r="EZ90" s="16">
        <v>0</v>
      </c>
      <c r="FA90" s="16">
        <v>0</v>
      </c>
      <c r="FB90" s="16">
        <v>0</v>
      </c>
      <c r="FC90" s="16">
        <v>0</v>
      </c>
      <c r="FD90" s="16">
        <v>0</v>
      </c>
      <c r="FE90" s="16">
        <v>0</v>
      </c>
      <c r="FF90" s="16">
        <v>0</v>
      </c>
      <c r="FG90" s="16">
        <v>0</v>
      </c>
      <c r="FH90" s="16">
        <v>0</v>
      </c>
      <c r="FI90" s="16">
        <v>0</v>
      </c>
      <c r="FJ90" s="16">
        <v>0</v>
      </c>
      <c r="FK90" s="16">
        <v>0</v>
      </c>
      <c r="FL90" s="16">
        <v>0</v>
      </c>
      <c r="FM90" s="16">
        <v>0</v>
      </c>
      <c r="FN90" s="16">
        <v>0</v>
      </c>
      <c r="FO90" s="16">
        <v>0</v>
      </c>
      <c r="FP90" s="16">
        <v>0</v>
      </c>
      <c r="FQ90" s="16">
        <v>0</v>
      </c>
      <c r="FR90" s="16">
        <v>0</v>
      </c>
      <c r="FS90" s="16">
        <v>0</v>
      </c>
      <c r="FT90" s="16">
        <v>0</v>
      </c>
      <c r="FU90" s="16">
        <v>0</v>
      </c>
      <c r="FV90" s="16">
        <v>0</v>
      </c>
      <c r="FW90" s="16">
        <v>0</v>
      </c>
      <c r="FX90" s="16">
        <v>0</v>
      </c>
      <c r="FY90" s="16">
        <v>0</v>
      </c>
      <c r="FZ90" s="16">
        <v>0</v>
      </c>
      <c r="GA90" s="16">
        <v>0</v>
      </c>
      <c r="GB90" s="16">
        <v>0</v>
      </c>
      <c r="GC90" s="16">
        <v>0</v>
      </c>
      <c r="GD90" s="16">
        <v>0</v>
      </c>
      <c r="GE90" s="16">
        <v>0</v>
      </c>
      <c r="GF90" s="16">
        <v>0</v>
      </c>
      <c r="GG90" s="16">
        <v>0</v>
      </c>
      <c r="GH90" s="16">
        <v>0</v>
      </c>
      <c r="GI90" s="16">
        <v>0</v>
      </c>
      <c r="GJ90" s="16">
        <v>0</v>
      </c>
      <c r="GK90" s="16">
        <v>0</v>
      </c>
      <c r="GL90" s="16">
        <v>0</v>
      </c>
      <c r="GM90" s="16">
        <v>0</v>
      </c>
      <c r="GN90" s="16">
        <v>0</v>
      </c>
      <c r="GO90" s="16">
        <v>0</v>
      </c>
      <c r="GP90" s="16">
        <v>0</v>
      </c>
      <c r="GQ90" s="16">
        <v>0</v>
      </c>
      <c r="GR90" s="16">
        <v>0</v>
      </c>
      <c r="GS90" s="16">
        <v>0</v>
      </c>
      <c r="GT90" s="16">
        <v>0</v>
      </c>
      <c r="GU90" s="16">
        <v>0</v>
      </c>
      <c r="GV90" s="16">
        <v>0</v>
      </c>
      <c r="GW90" s="16">
        <v>0</v>
      </c>
      <c r="GX90" s="16">
        <v>0</v>
      </c>
      <c r="GY90" s="16">
        <v>0</v>
      </c>
      <c r="GZ90" s="16">
        <v>0</v>
      </c>
      <c r="HA90" s="16">
        <v>0</v>
      </c>
      <c r="HB90" s="16">
        <v>0</v>
      </c>
      <c r="HC90" s="16">
        <v>0</v>
      </c>
      <c r="HD90" s="16">
        <v>0</v>
      </c>
      <c r="HE90" s="16">
        <v>0</v>
      </c>
      <c r="HF90" s="16">
        <v>0</v>
      </c>
      <c r="HG90" s="16">
        <v>0</v>
      </c>
      <c r="HH90" s="16">
        <v>0</v>
      </c>
      <c r="HI90" s="16">
        <v>0</v>
      </c>
      <c r="HJ90" s="16">
        <v>0</v>
      </c>
      <c r="HK90" s="16">
        <v>0</v>
      </c>
      <c r="HL90" s="16">
        <v>0</v>
      </c>
      <c r="HM90" s="16">
        <v>0</v>
      </c>
      <c r="HN90" s="16">
        <v>0</v>
      </c>
      <c r="HO90" s="16">
        <v>0</v>
      </c>
      <c r="HP90" s="16">
        <v>0</v>
      </c>
      <c r="HQ90" s="16">
        <v>0</v>
      </c>
      <c r="HR90" s="16">
        <v>0</v>
      </c>
      <c r="HS90" s="16">
        <v>0</v>
      </c>
      <c r="HT90" s="16">
        <v>0</v>
      </c>
      <c r="HU90" s="16">
        <v>0</v>
      </c>
      <c r="HV90" s="16">
        <v>0</v>
      </c>
      <c r="HW90" s="16">
        <v>0</v>
      </c>
      <c r="HX90" s="16">
        <v>0</v>
      </c>
      <c r="HY90" s="16">
        <v>0</v>
      </c>
      <c r="HZ90" s="16">
        <v>0</v>
      </c>
      <c r="IA90" s="16">
        <v>0</v>
      </c>
      <c r="IB90" s="16">
        <v>0</v>
      </c>
      <c r="IC90" s="16">
        <v>0</v>
      </c>
      <c r="ID90" s="16">
        <v>0</v>
      </c>
      <c r="IE90" s="16">
        <v>0</v>
      </c>
      <c r="IF90" s="16">
        <v>0</v>
      </c>
      <c r="IG90" s="16">
        <v>0</v>
      </c>
      <c r="IH90" s="16">
        <v>0</v>
      </c>
      <c r="II90" s="16">
        <v>0</v>
      </c>
      <c r="IJ90" s="16">
        <v>0</v>
      </c>
      <c r="IK90" s="16">
        <v>0</v>
      </c>
      <c r="IL90" s="16">
        <v>0</v>
      </c>
      <c r="IM90" s="16">
        <v>0</v>
      </c>
      <c r="IN90" s="16">
        <v>0</v>
      </c>
      <c r="IO90" s="16">
        <v>0</v>
      </c>
      <c r="IP90" s="16">
        <v>0</v>
      </c>
      <c r="IQ90" s="16">
        <v>0</v>
      </c>
      <c r="IR90" s="16">
        <v>0</v>
      </c>
      <c r="IS90" s="16">
        <v>0</v>
      </c>
      <c r="IT90" s="16">
        <v>0</v>
      </c>
      <c r="IU90" s="16">
        <v>0</v>
      </c>
      <c r="IV90" s="16">
        <v>0</v>
      </c>
      <c r="IW90" s="16">
        <v>0</v>
      </c>
      <c r="IX90" s="16">
        <v>0</v>
      </c>
      <c r="IY90" s="16">
        <v>0</v>
      </c>
      <c r="IZ90" s="16">
        <v>0</v>
      </c>
      <c r="JA90" s="16">
        <v>0</v>
      </c>
      <c r="JB90" s="16">
        <v>0</v>
      </c>
      <c r="JC90" s="16">
        <v>0</v>
      </c>
      <c r="JD90" s="16">
        <v>0</v>
      </c>
      <c r="JE90" s="16">
        <v>0</v>
      </c>
      <c r="JF90" s="16">
        <v>0</v>
      </c>
      <c r="JG90" s="16">
        <v>0</v>
      </c>
      <c r="JH90" s="16">
        <v>0</v>
      </c>
      <c r="JI90" s="16">
        <v>0</v>
      </c>
      <c r="JJ90" s="16">
        <v>0</v>
      </c>
      <c r="JK90" s="16">
        <v>0</v>
      </c>
      <c r="JL90" s="16">
        <v>0</v>
      </c>
      <c r="JM90" s="16">
        <v>0</v>
      </c>
      <c r="JN90" s="16">
        <v>0</v>
      </c>
      <c r="JO90" s="16">
        <v>0</v>
      </c>
      <c r="JP90" s="16">
        <v>0</v>
      </c>
      <c r="JQ90" s="16">
        <v>0</v>
      </c>
      <c r="JR90" s="16">
        <v>0</v>
      </c>
      <c r="JS90" s="16">
        <v>0</v>
      </c>
      <c r="JT90" s="16">
        <v>0</v>
      </c>
      <c r="JU90" s="16">
        <v>0</v>
      </c>
      <c r="JV90" s="16">
        <v>0</v>
      </c>
      <c r="JW90" s="16">
        <v>0</v>
      </c>
      <c r="JX90" s="16">
        <v>0</v>
      </c>
      <c r="JY90" s="16">
        <v>0</v>
      </c>
      <c r="JZ90" s="16">
        <v>0</v>
      </c>
      <c r="KA90" s="16">
        <v>0</v>
      </c>
      <c r="KB90" s="16">
        <v>0</v>
      </c>
      <c r="KC90" s="16">
        <v>0</v>
      </c>
      <c r="KD90" s="16">
        <v>0</v>
      </c>
      <c r="KE90" s="16">
        <v>0</v>
      </c>
      <c r="KF90" s="16">
        <v>0</v>
      </c>
      <c r="KG90" s="16">
        <v>0</v>
      </c>
      <c r="KH90" s="16">
        <v>0</v>
      </c>
      <c r="KI90" s="16">
        <v>0</v>
      </c>
      <c r="KJ90" s="16">
        <v>0</v>
      </c>
      <c r="KK90" s="16">
        <v>0</v>
      </c>
      <c r="KL90" s="16">
        <v>0</v>
      </c>
      <c r="KM90" s="16">
        <v>0</v>
      </c>
      <c r="KN90" s="16">
        <v>0</v>
      </c>
      <c r="KO90" s="16">
        <v>0</v>
      </c>
      <c r="KP90" s="16">
        <v>0</v>
      </c>
      <c r="KQ90" s="16">
        <v>0</v>
      </c>
      <c r="KR90" s="16">
        <v>0</v>
      </c>
      <c r="KS90" s="16">
        <v>0</v>
      </c>
      <c r="KT90" s="16">
        <v>0</v>
      </c>
      <c r="KU90" s="16">
        <v>0</v>
      </c>
      <c r="KV90" s="16">
        <v>0</v>
      </c>
      <c r="KW90" s="16">
        <v>0</v>
      </c>
      <c r="KX90" s="16">
        <v>0</v>
      </c>
      <c r="KY90" s="16">
        <v>0</v>
      </c>
      <c r="KZ90" s="16">
        <v>0</v>
      </c>
      <c r="LA90" s="16">
        <v>0</v>
      </c>
      <c r="LB90" s="16">
        <v>0</v>
      </c>
      <c r="LC90" s="16">
        <v>0</v>
      </c>
      <c r="LD90" s="16">
        <v>0</v>
      </c>
      <c r="LE90" s="16">
        <v>0</v>
      </c>
      <c r="LF90" s="16">
        <v>0</v>
      </c>
      <c r="LG90" s="16">
        <v>0</v>
      </c>
      <c r="LH90" s="16">
        <v>0</v>
      </c>
      <c r="LI90" s="16">
        <v>0</v>
      </c>
      <c r="LJ90" s="16">
        <v>0</v>
      </c>
      <c r="LK90" s="16">
        <v>0</v>
      </c>
      <c r="LL90" s="16">
        <v>0</v>
      </c>
      <c r="LM90" s="16">
        <v>0</v>
      </c>
      <c r="LN90" s="16">
        <v>0</v>
      </c>
      <c r="LO90" s="16">
        <v>0</v>
      </c>
      <c r="LP90" s="16">
        <v>0</v>
      </c>
      <c r="LQ90" s="16">
        <v>0</v>
      </c>
      <c r="LR90" s="16">
        <v>0</v>
      </c>
      <c r="LS90" s="16">
        <v>0</v>
      </c>
      <c r="LT90" s="16">
        <v>0</v>
      </c>
      <c r="LU90" s="16">
        <v>0</v>
      </c>
      <c r="LV90" s="16">
        <v>0</v>
      </c>
      <c r="LW90" s="16">
        <v>0</v>
      </c>
      <c r="LX90" s="16">
        <v>0</v>
      </c>
      <c r="LY90" s="16">
        <v>0</v>
      </c>
      <c r="LZ90" s="16">
        <v>0</v>
      </c>
      <c r="MA90" s="16">
        <v>0</v>
      </c>
      <c r="MB90" s="16">
        <v>0</v>
      </c>
      <c r="MC90" s="16">
        <v>0</v>
      </c>
      <c r="MD90" s="16">
        <v>0</v>
      </c>
      <c r="ME90" s="16">
        <v>0</v>
      </c>
      <c r="MF90" s="16">
        <v>0</v>
      </c>
      <c r="MG90" s="16">
        <v>0</v>
      </c>
      <c r="MH90" s="16">
        <v>0</v>
      </c>
      <c r="MI90" s="16">
        <v>0</v>
      </c>
      <c r="MJ90" s="16">
        <v>0</v>
      </c>
      <c r="MK90" s="16">
        <v>0</v>
      </c>
      <c r="ML90" s="16">
        <v>0</v>
      </c>
      <c r="MM90" s="16">
        <v>0</v>
      </c>
      <c r="MN90" s="16">
        <v>0</v>
      </c>
      <c r="MO90" s="16">
        <v>0</v>
      </c>
      <c r="MP90" s="16">
        <v>0</v>
      </c>
      <c r="MQ90" s="16">
        <v>0</v>
      </c>
      <c r="MR90" s="16">
        <v>0</v>
      </c>
      <c r="MS90" s="16">
        <v>0</v>
      </c>
      <c r="MT90" s="16">
        <v>0</v>
      </c>
      <c r="MU90" s="16">
        <v>0</v>
      </c>
      <c r="MV90" s="16">
        <v>0</v>
      </c>
      <c r="MW90" s="16">
        <v>0</v>
      </c>
      <c r="MX90" s="16">
        <v>0</v>
      </c>
      <c r="MY90" s="16">
        <v>0</v>
      </c>
      <c r="MZ90" s="16">
        <v>0</v>
      </c>
      <c r="NA90" s="16">
        <v>0</v>
      </c>
      <c r="NB90" s="16">
        <v>0</v>
      </c>
      <c r="NC90" s="16">
        <v>0</v>
      </c>
      <c r="ND90" s="16">
        <v>0</v>
      </c>
      <c r="NE90" s="16">
        <v>0</v>
      </c>
      <c r="NF90" s="16">
        <v>0</v>
      </c>
      <c r="NG90" s="16">
        <v>0</v>
      </c>
      <c r="NH90" s="16">
        <v>0</v>
      </c>
      <c r="NI90" s="16">
        <v>0</v>
      </c>
      <c r="NJ90" s="16">
        <v>0</v>
      </c>
      <c r="NK90" s="16">
        <v>0</v>
      </c>
      <c r="NL90" s="16">
        <v>0</v>
      </c>
      <c r="NM90" s="16">
        <v>0</v>
      </c>
      <c r="NN90" s="16">
        <v>0</v>
      </c>
      <c r="NO90" s="16">
        <v>0</v>
      </c>
      <c r="NP90" s="16">
        <v>0</v>
      </c>
      <c r="NQ90" s="16">
        <v>0</v>
      </c>
      <c r="NR90" s="16">
        <v>0</v>
      </c>
      <c r="NS90" s="16">
        <v>0</v>
      </c>
      <c r="NT90" s="16">
        <v>0</v>
      </c>
      <c r="NU90" s="16">
        <v>0</v>
      </c>
      <c r="NV90" s="16">
        <v>0</v>
      </c>
      <c r="NW90" s="16">
        <v>0</v>
      </c>
      <c r="NX90" s="16">
        <v>0</v>
      </c>
      <c r="NY90" s="16">
        <v>0</v>
      </c>
      <c r="NZ90" s="16">
        <v>0</v>
      </c>
      <c r="OA90" s="16">
        <v>0</v>
      </c>
      <c r="OB90" s="16">
        <v>0</v>
      </c>
      <c r="OC90" s="16">
        <v>0</v>
      </c>
      <c r="OD90" s="16">
        <v>0</v>
      </c>
      <c r="OE90" s="16">
        <v>0</v>
      </c>
      <c r="OF90" s="16">
        <v>0</v>
      </c>
      <c r="OG90" s="16">
        <v>0</v>
      </c>
      <c r="OH90" s="16">
        <v>0</v>
      </c>
      <c r="OI90" s="16">
        <v>0</v>
      </c>
      <c r="OJ90" s="16">
        <v>0</v>
      </c>
      <c r="OK90" s="16">
        <v>0</v>
      </c>
      <c r="OL90" s="16">
        <v>0</v>
      </c>
      <c r="OM90" s="16">
        <v>0</v>
      </c>
      <c r="ON90" s="16">
        <v>0</v>
      </c>
      <c r="OO90" s="16">
        <v>0</v>
      </c>
      <c r="OP90" s="16">
        <v>0</v>
      </c>
      <c r="OQ90" s="16">
        <v>0</v>
      </c>
      <c r="OR90" s="16">
        <v>0</v>
      </c>
      <c r="OS90" s="16">
        <v>0</v>
      </c>
      <c r="OT90" s="16">
        <v>0</v>
      </c>
      <c r="OU90" s="16">
        <v>0</v>
      </c>
      <c r="OV90" s="16">
        <v>0</v>
      </c>
      <c r="OW90" s="16">
        <v>0</v>
      </c>
      <c r="OX90" s="16">
        <v>0</v>
      </c>
      <c r="OY90" s="16">
        <v>0</v>
      </c>
      <c r="OZ90" s="16">
        <v>0</v>
      </c>
      <c r="PA90" s="16">
        <v>0</v>
      </c>
      <c r="PB90" s="16">
        <v>0</v>
      </c>
      <c r="PC90" s="16">
        <v>0</v>
      </c>
      <c r="PD90" s="16">
        <v>0</v>
      </c>
      <c r="PE90" s="16">
        <v>0</v>
      </c>
      <c r="PF90" s="16">
        <v>0</v>
      </c>
      <c r="PG90" s="16">
        <v>0</v>
      </c>
      <c r="PH90" s="16">
        <v>0</v>
      </c>
      <c r="PI90" s="16">
        <v>0</v>
      </c>
      <c r="PJ90" s="16">
        <v>0</v>
      </c>
      <c r="PK90" s="16">
        <v>0</v>
      </c>
      <c r="PL90" s="16">
        <v>0</v>
      </c>
      <c r="PM90" s="16">
        <v>0</v>
      </c>
      <c r="PN90" s="16">
        <v>0</v>
      </c>
      <c r="PO90" s="16">
        <v>0</v>
      </c>
      <c r="PP90" s="16">
        <v>0</v>
      </c>
      <c r="PQ90" s="16">
        <v>0</v>
      </c>
      <c r="PR90" s="16">
        <v>0</v>
      </c>
      <c r="PS90" s="16">
        <v>0</v>
      </c>
      <c r="PT90" s="16">
        <v>0</v>
      </c>
      <c r="PU90" s="16">
        <v>0</v>
      </c>
      <c r="PV90" s="16">
        <v>0</v>
      </c>
      <c r="PW90" s="16">
        <v>0</v>
      </c>
    </row>
    <row r="91" spans="1:439" x14ac:dyDescent="0.15">
      <c r="D91" s="35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6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  <c r="KL91" s="16"/>
      <c r="KM91" s="16"/>
      <c r="KN91" s="16"/>
      <c r="KO91" s="16"/>
      <c r="KP91" s="16"/>
      <c r="KQ91" s="16"/>
      <c r="KR91" s="16"/>
      <c r="KS91" s="16"/>
      <c r="KT91" s="16"/>
      <c r="KU91" s="16"/>
      <c r="KV91" s="16"/>
      <c r="KW91" s="16"/>
      <c r="KX91" s="16"/>
      <c r="KY91" s="16"/>
      <c r="KZ91" s="16"/>
      <c r="LA91" s="16"/>
      <c r="LB91" s="16"/>
      <c r="LC91" s="16"/>
      <c r="LD91" s="16"/>
      <c r="LE91" s="16"/>
      <c r="LF91" s="16"/>
      <c r="LG91" s="16"/>
      <c r="LH91" s="16"/>
      <c r="LI91" s="16"/>
      <c r="LJ91" s="16"/>
      <c r="LK91" s="16"/>
      <c r="LL91" s="16"/>
      <c r="LM91" s="16"/>
      <c r="LN91" s="16"/>
      <c r="LO91" s="16"/>
      <c r="LP91" s="16"/>
      <c r="LQ91" s="16"/>
      <c r="LR91" s="16"/>
      <c r="LS91" s="16"/>
      <c r="LT91" s="16"/>
      <c r="LU91" s="16"/>
      <c r="LV91" s="16"/>
      <c r="LW91" s="16"/>
      <c r="LX91" s="16"/>
      <c r="LY91" s="16"/>
      <c r="LZ91" s="16"/>
      <c r="MA91" s="16"/>
      <c r="MB91" s="16"/>
      <c r="MC91" s="16"/>
      <c r="MD91" s="16"/>
      <c r="ME91" s="16"/>
      <c r="MF91" s="16"/>
      <c r="MG91" s="16"/>
      <c r="MH91" s="16"/>
      <c r="MI91" s="16"/>
      <c r="MJ91" s="16"/>
      <c r="MK91" s="16"/>
      <c r="ML91" s="16"/>
      <c r="MM91" s="16"/>
      <c r="MN91" s="16"/>
      <c r="MO91" s="16"/>
      <c r="MP91" s="16"/>
      <c r="MQ91" s="16"/>
      <c r="MR91" s="16"/>
      <c r="MS91" s="16"/>
      <c r="MT91" s="16"/>
      <c r="MU91" s="16"/>
      <c r="MV91" s="16"/>
      <c r="MW91" s="16"/>
      <c r="MX91" s="16"/>
      <c r="MY91" s="16"/>
      <c r="MZ91" s="16"/>
      <c r="NA91" s="16"/>
      <c r="NB91" s="16"/>
      <c r="NC91" s="16"/>
      <c r="ND91" s="16"/>
      <c r="NE91" s="16"/>
      <c r="NF91" s="16"/>
      <c r="NG91" s="16"/>
      <c r="NH91" s="16"/>
      <c r="NI91" s="16"/>
      <c r="NJ91" s="16"/>
      <c r="NK91" s="16"/>
      <c r="NL91" s="16"/>
      <c r="NM91" s="16"/>
      <c r="NN91" s="16"/>
      <c r="NO91" s="16"/>
      <c r="NP91" s="16"/>
      <c r="NQ91" s="16"/>
      <c r="NR91" s="16"/>
      <c r="NS91" s="16"/>
      <c r="NT91" s="16"/>
      <c r="NU91" s="16"/>
      <c r="NV91" s="16"/>
      <c r="NW91" s="16"/>
      <c r="NX91" s="16"/>
      <c r="NY91" s="16"/>
      <c r="NZ91" s="16"/>
      <c r="OA91" s="16"/>
      <c r="OB91" s="16"/>
      <c r="OC91" s="16"/>
      <c r="OD91" s="16"/>
      <c r="OE91" s="16"/>
      <c r="OF91" s="16"/>
      <c r="OG91" s="16"/>
      <c r="OH91" s="16"/>
      <c r="OI91" s="16"/>
      <c r="OJ91" s="16"/>
      <c r="OK91" s="16"/>
      <c r="OL91" s="16"/>
      <c r="OM91" s="16"/>
      <c r="ON91" s="16"/>
      <c r="OO91" s="16"/>
      <c r="OP91" s="16"/>
      <c r="OQ91" s="16"/>
      <c r="OR91" s="16"/>
      <c r="OS91" s="16"/>
      <c r="OT91" s="16"/>
      <c r="OU91" s="16"/>
      <c r="OV91" s="16"/>
      <c r="OW91" s="16"/>
      <c r="OX91" s="16"/>
      <c r="OY91" s="16"/>
      <c r="OZ91" s="16"/>
      <c r="PA91" s="16"/>
      <c r="PB91" s="16"/>
      <c r="PC91" s="16"/>
      <c r="PD91" s="16"/>
      <c r="PE91" s="16"/>
      <c r="PF91" s="16"/>
      <c r="PG91" s="16"/>
      <c r="PH91" s="16"/>
      <c r="PI91" s="16"/>
      <c r="PJ91" s="16"/>
      <c r="PK91" s="16"/>
      <c r="PL91" s="16"/>
      <c r="PM91" s="16"/>
      <c r="PN91" s="16"/>
      <c r="PO91" s="16"/>
      <c r="PP91" s="16"/>
      <c r="PQ91" s="16"/>
      <c r="PR91" s="16"/>
      <c r="PS91" s="16"/>
      <c r="PT91" s="16"/>
      <c r="PU91" s="16"/>
      <c r="PV91" s="16"/>
      <c r="PW91" s="16"/>
    </row>
    <row r="92" spans="1:439" x14ac:dyDescent="0.15">
      <c r="B92" s="23" t="s">
        <v>17</v>
      </c>
      <c r="C92" s="22" t="s">
        <v>30</v>
      </c>
      <c r="D92" s="16">
        <f>SUM(H92:PW92)</f>
        <v>86983.899045690268</v>
      </c>
      <c r="E92" s="21">
        <f t="shared" ref="E92:BP92" si="1642">E87+E88+E90+E89</f>
        <v>0</v>
      </c>
      <c r="F92" s="21">
        <f t="shared" si="1642"/>
        <v>0</v>
      </c>
      <c r="G92" s="21">
        <f t="shared" si="1642"/>
        <v>0</v>
      </c>
      <c r="H92" s="21">
        <f t="shared" si="1642"/>
        <v>143.46501791262435</v>
      </c>
      <c r="I92" s="21">
        <f t="shared" si="1642"/>
        <v>173.99404923358139</v>
      </c>
      <c r="J92" s="21">
        <f t="shared" si="1642"/>
        <v>123.83232101064519</v>
      </c>
      <c r="K92" s="21">
        <f t="shared" si="1642"/>
        <v>124.41826765722239</v>
      </c>
      <c r="L92" s="21">
        <f t="shared" si="1642"/>
        <v>92.145607037165234</v>
      </c>
      <c r="M92" s="21">
        <f t="shared" si="1642"/>
        <v>38.336086886322185</v>
      </c>
      <c r="N92" s="21">
        <f t="shared" si="1642"/>
        <v>57.760418693262011</v>
      </c>
      <c r="O92" s="21">
        <f t="shared" si="1642"/>
        <v>49.242149108673289</v>
      </c>
      <c r="P92" s="21">
        <f t="shared" si="1642"/>
        <v>103.39230388087577</v>
      </c>
      <c r="Q92" s="21">
        <f t="shared" si="1642"/>
        <v>111.35811259204399</v>
      </c>
      <c r="R92" s="21">
        <f t="shared" si="1642"/>
        <v>190.75141757265982</v>
      </c>
      <c r="S92" s="21">
        <f t="shared" si="1642"/>
        <v>156.43526823734803</v>
      </c>
      <c r="T92" s="21">
        <f t="shared" si="1642"/>
        <v>185.14200001131096</v>
      </c>
      <c r="U92" s="21">
        <f t="shared" si="1642"/>
        <v>205.84523668289305</v>
      </c>
      <c r="V92" s="21">
        <f t="shared" si="1642"/>
        <v>161.90130031110311</v>
      </c>
      <c r="W92" s="21">
        <f t="shared" si="1642"/>
        <v>143.8612768410074</v>
      </c>
      <c r="X92" s="21">
        <f t="shared" si="1642"/>
        <v>126.38059676386419</v>
      </c>
      <c r="Y92" s="21">
        <f t="shared" si="1642"/>
        <v>78.396289167873149</v>
      </c>
      <c r="Z92" s="21">
        <f t="shared" si="1642"/>
        <v>96.506556164870645</v>
      </c>
      <c r="AA92" s="21">
        <f t="shared" si="1642"/>
        <v>89.575983864431578</v>
      </c>
      <c r="AB92" s="21">
        <f t="shared" si="1642"/>
        <v>115.35917007876748</v>
      </c>
      <c r="AC92" s="21">
        <f t="shared" si="1642"/>
        <v>110.8143056394949</v>
      </c>
      <c r="AD92" s="21">
        <f t="shared" si="1642"/>
        <v>209.56191423768541</v>
      </c>
      <c r="AE92" s="21">
        <f t="shared" si="1642"/>
        <v>206.82443601307551</v>
      </c>
      <c r="AF92" s="21">
        <f t="shared" si="1642"/>
        <v>216.77227608805453</v>
      </c>
      <c r="AG92" s="21">
        <f t="shared" si="1642"/>
        <v>222.26538574354794</v>
      </c>
      <c r="AH92" s="21">
        <f t="shared" si="1642"/>
        <v>176.7040227392547</v>
      </c>
      <c r="AI92" s="21">
        <f t="shared" si="1642"/>
        <v>161.28534692613459</v>
      </c>
      <c r="AJ92" s="21">
        <f t="shared" si="1642"/>
        <v>152.83830617214966</v>
      </c>
      <c r="AK92" s="21">
        <f t="shared" si="1642"/>
        <v>90.377503371879527</v>
      </c>
      <c r="AL92" s="21">
        <f t="shared" si="1642"/>
        <v>116.26649463658993</v>
      </c>
      <c r="AM92" s="21">
        <f t="shared" si="1642"/>
        <v>114.91888046614005</v>
      </c>
      <c r="AN92" s="21">
        <f t="shared" si="1642"/>
        <v>135.895777010941</v>
      </c>
      <c r="AO92" s="21">
        <f t="shared" si="1642"/>
        <v>134.11428213302116</v>
      </c>
      <c r="AP92" s="21">
        <f t="shared" si="1642"/>
        <v>257.29463967492222</v>
      </c>
      <c r="AQ92" s="21">
        <f t="shared" si="1642"/>
        <v>259.53213534567448</v>
      </c>
      <c r="AR92" s="21">
        <f t="shared" si="1642"/>
        <v>262.11726232012057</v>
      </c>
      <c r="AS92" s="21">
        <f t="shared" si="1642"/>
        <v>234.12816126333564</v>
      </c>
      <c r="AT92" s="21">
        <f t="shared" si="1642"/>
        <v>177.49850574896544</v>
      </c>
      <c r="AU92" s="21">
        <f t="shared" si="1642"/>
        <v>173.12585438373191</v>
      </c>
      <c r="AV92" s="21">
        <f t="shared" si="1642"/>
        <v>179.62103398418918</v>
      </c>
      <c r="AW92" s="21">
        <f t="shared" si="1642"/>
        <v>98.772896739691532</v>
      </c>
      <c r="AX92" s="21">
        <f t="shared" si="1642"/>
        <v>123.15789992440946</v>
      </c>
      <c r="AY92" s="21">
        <f t="shared" si="1642"/>
        <v>126.04914232679219</v>
      </c>
      <c r="AZ92" s="21">
        <f t="shared" si="1642"/>
        <v>177.76030220948431</v>
      </c>
      <c r="BA92" s="21">
        <f t="shared" si="1642"/>
        <v>133.92140759690923</v>
      </c>
      <c r="BB92" s="21">
        <f t="shared" si="1642"/>
        <v>302.46694152806123</v>
      </c>
      <c r="BC92" s="21">
        <f t="shared" si="1642"/>
        <v>305.47834345599273</v>
      </c>
      <c r="BD92" s="21">
        <f t="shared" si="1642"/>
        <v>278.65229001948796</v>
      </c>
      <c r="BE92" s="21">
        <f t="shared" si="1642"/>
        <v>253.96710755463198</v>
      </c>
      <c r="BF92" s="21">
        <f t="shared" si="1642"/>
        <v>186.42709113240167</v>
      </c>
      <c r="BG92" s="21">
        <f t="shared" si="1642"/>
        <v>192.34999529465617</v>
      </c>
      <c r="BH92" s="21">
        <f t="shared" si="1642"/>
        <v>196.47718931035783</v>
      </c>
      <c r="BI92" s="21">
        <f t="shared" si="1642"/>
        <v>112.22710235246173</v>
      </c>
      <c r="BJ92" s="21">
        <f t="shared" si="1642"/>
        <v>132.31059399460841</v>
      </c>
      <c r="BK92" s="21">
        <f t="shared" si="1642"/>
        <v>161.55908995515219</v>
      </c>
      <c r="BL92" s="21">
        <f t="shared" si="1642"/>
        <v>176.52439351169016</v>
      </c>
      <c r="BM92" s="21">
        <f t="shared" si="1642"/>
        <v>182.57021972143153</v>
      </c>
      <c r="BN92" s="21">
        <f t="shared" si="1642"/>
        <v>321.54093532836475</v>
      </c>
      <c r="BO92" s="21">
        <f t="shared" si="1642"/>
        <v>308.93522107779933</v>
      </c>
      <c r="BP92" s="21">
        <f t="shared" si="1642"/>
        <v>310.8136135270255</v>
      </c>
      <c r="BQ92" s="21">
        <f t="shared" ref="BQ92:EB92" si="1643">BQ87+BQ88+BQ90+BQ89</f>
        <v>282.77085810734724</v>
      </c>
      <c r="BR92" s="21">
        <f t="shared" si="1643"/>
        <v>201.87333162427061</v>
      </c>
      <c r="BS92" s="21">
        <f t="shared" si="1643"/>
        <v>193.55429825624481</v>
      </c>
      <c r="BT92" s="21">
        <f t="shared" si="1643"/>
        <v>204.05790599438572</v>
      </c>
      <c r="BU92" s="21">
        <f t="shared" si="1643"/>
        <v>100.30242643130711</v>
      </c>
      <c r="BV92" s="21">
        <f t="shared" si="1643"/>
        <v>146.27263233434692</v>
      </c>
      <c r="BW92" s="21">
        <f t="shared" si="1643"/>
        <v>136.54778977384561</v>
      </c>
      <c r="BX92" s="21">
        <f t="shared" si="1643"/>
        <v>207.35398390821979</v>
      </c>
      <c r="BY92" s="21">
        <f t="shared" si="1643"/>
        <v>181.22051476519508</v>
      </c>
      <c r="BZ92" s="21">
        <f t="shared" si="1643"/>
        <v>333.70226307227392</v>
      </c>
      <c r="CA92" s="21">
        <f t="shared" si="1643"/>
        <v>326.2613639192308</v>
      </c>
      <c r="CB92" s="21">
        <f t="shared" si="1643"/>
        <v>277.11742401596626</v>
      </c>
      <c r="CC92" s="21">
        <f t="shared" si="1643"/>
        <v>268.55394487767069</v>
      </c>
      <c r="CD92" s="21">
        <f t="shared" si="1643"/>
        <v>214.20866091865733</v>
      </c>
      <c r="CE92" s="21">
        <f t="shared" si="1643"/>
        <v>191.15500917881235</v>
      </c>
      <c r="CF92" s="21">
        <f t="shared" si="1643"/>
        <v>182.78460551260901</v>
      </c>
      <c r="CG92" s="21">
        <f t="shared" si="1643"/>
        <v>101.34398420232431</v>
      </c>
      <c r="CH92" s="21">
        <f t="shared" si="1643"/>
        <v>142.55967648002704</v>
      </c>
      <c r="CI92" s="21">
        <f t="shared" si="1643"/>
        <v>139.36705770342354</v>
      </c>
      <c r="CJ92" s="21">
        <f t="shared" si="1643"/>
        <v>195.66118232717213</v>
      </c>
      <c r="CK92" s="21">
        <f t="shared" si="1643"/>
        <v>185.37080887532846</v>
      </c>
      <c r="CL92" s="21">
        <f t="shared" si="1643"/>
        <v>319.70747574407096</v>
      </c>
      <c r="CM92" s="21">
        <f t="shared" si="1643"/>
        <v>305.65875594497976</v>
      </c>
      <c r="CN92" s="21">
        <f t="shared" si="1643"/>
        <v>238.16025504968661</v>
      </c>
      <c r="CO92" s="21">
        <f t="shared" si="1643"/>
        <v>233.71784433592944</v>
      </c>
      <c r="CP92" s="21">
        <f t="shared" si="1643"/>
        <v>187.66557606657173</v>
      </c>
      <c r="CQ92" s="21">
        <f t="shared" si="1643"/>
        <v>171.84140277857682</v>
      </c>
      <c r="CR92" s="21">
        <f t="shared" si="1643"/>
        <v>171.52802676357535</v>
      </c>
      <c r="CS92" s="21">
        <f t="shared" si="1643"/>
        <v>94.558961807239413</v>
      </c>
      <c r="CT92" s="21">
        <f t="shared" si="1643"/>
        <v>126.6739155967761</v>
      </c>
      <c r="CU92" s="21">
        <f t="shared" si="1643"/>
        <v>129.23936962471143</v>
      </c>
      <c r="CV92" s="21">
        <f t="shared" si="1643"/>
        <v>170.25267879304101</v>
      </c>
      <c r="CW92" s="21">
        <f t="shared" si="1643"/>
        <v>139.66410662860082</v>
      </c>
      <c r="CX92" s="21">
        <f t="shared" si="1643"/>
        <v>285.88709349995594</v>
      </c>
      <c r="CY92" s="21">
        <f t="shared" si="1643"/>
        <v>292.44630672759916</v>
      </c>
      <c r="CZ92" s="21">
        <f t="shared" si="1643"/>
        <v>253.78052764251817</v>
      </c>
      <c r="DA92" s="21">
        <f t="shared" si="1643"/>
        <v>247.98666714937363</v>
      </c>
      <c r="DB92" s="21">
        <f t="shared" si="1643"/>
        <v>179.75808375179784</v>
      </c>
      <c r="DC92" s="21">
        <f t="shared" si="1643"/>
        <v>172.58314256017977</v>
      </c>
      <c r="DD92" s="21">
        <f t="shared" si="1643"/>
        <v>159.61632569167259</v>
      </c>
      <c r="DE92" s="21">
        <f t="shared" si="1643"/>
        <v>97.639324929478803</v>
      </c>
      <c r="DF92" s="21">
        <f t="shared" si="1643"/>
        <v>130.44936471832111</v>
      </c>
      <c r="DG92" s="21">
        <f t="shared" si="1643"/>
        <v>127.99537205264885</v>
      </c>
      <c r="DH92" s="21">
        <f t="shared" si="1643"/>
        <v>173.66220354901793</v>
      </c>
      <c r="DI92" s="21">
        <f t="shared" si="1643"/>
        <v>152.94222532326825</v>
      </c>
      <c r="DJ92" s="21">
        <f t="shared" si="1643"/>
        <v>300.14566005109174</v>
      </c>
      <c r="DK92" s="21">
        <f t="shared" si="1643"/>
        <v>297.67339028887585</v>
      </c>
      <c r="DL92" s="21">
        <f t="shared" si="1643"/>
        <v>261.46960911276545</v>
      </c>
      <c r="DM92" s="21">
        <f t="shared" si="1643"/>
        <v>242.67032632822961</v>
      </c>
      <c r="DN92" s="21">
        <f t="shared" si="1643"/>
        <v>170.66905958112423</v>
      </c>
      <c r="DO92" s="21">
        <f t="shared" si="1643"/>
        <v>164.01698266550812</v>
      </c>
      <c r="DP92" s="21">
        <f t="shared" si="1643"/>
        <v>182.58696161312983</v>
      </c>
      <c r="DQ92" s="21">
        <f t="shared" si="1643"/>
        <v>91.561108582748105</v>
      </c>
      <c r="DR92" s="21">
        <f t="shared" si="1643"/>
        <v>107.09976316237416</v>
      </c>
      <c r="DS92" s="21">
        <f t="shared" si="1643"/>
        <v>147.44316425804271</v>
      </c>
      <c r="DT92" s="21">
        <f t="shared" si="1643"/>
        <v>187.76860011052449</v>
      </c>
      <c r="DU92" s="21">
        <f t="shared" si="1643"/>
        <v>153.05105864365993</v>
      </c>
      <c r="DV92" s="21">
        <f t="shared" si="1643"/>
        <v>312.41583922178944</v>
      </c>
      <c r="DW92" s="21">
        <f t="shared" si="1643"/>
        <v>293.76013669517727</v>
      </c>
      <c r="DX92" s="21">
        <f t="shared" si="1643"/>
        <v>296.28591577665253</v>
      </c>
      <c r="DY92" s="21">
        <f t="shared" si="1643"/>
        <v>244.88652985082101</v>
      </c>
      <c r="DZ92" s="21">
        <f t="shared" si="1643"/>
        <v>164.6673175419117</v>
      </c>
      <c r="EA92" s="21">
        <f t="shared" si="1643"/>
        <v>188.04678449651226</v>
      </c>
      <c r="EB92" s="21">
        <f t="shared" si="1643"/>
        <v>185.03464119370938</v>
      </c>
      <c r="EC92" s="21">
        <f t="shared" ref="EC92:GN92" si="1644">EC87+EC88+EC90+EC89</f>
        <v>102.34584611552711</v>
      </c>
      <c r="ED92" s="21">
        <f t="shared" si="1644"/>
        <v>125.90907903669262</v>
      </c>
      <c r="EE92" s="21">
        <f t="shared" si="1644"/>
        <v>130.97929236495682</v>
      </c>
      <c r="EF92" s="21">
        <f t="shared" si="1644"/>
        <v>205.72897686486192</v>
      </c>
      <c r="EG92" s="21">
        <f t="shared" si="1644"/>
        <v>160.60373031571694</v>
      </c>
      <c r="EH92" s="21">
        <f t="shared" si="1644"/>
        <v>316.48988159023196</v>
      </c>
      <c r="EI92" s="21">
        <f t="shared" si="1644"/>
        <v>291.59164917846425</v>
      </c>
      <c r="EJ92" s="21">
        <f t="shared" si="1644"/>
        <v>279.93580169027967</v>
      </c>
      <c r="EK92" s="21">
        <f t="shared" si="1644"/>
        <v>254.26771123255537</v>
      </c>
      <c r="EL92" s="21">
        <f t="shared" si="1644"/>
        <v>190.76348311354403</v>
      </c>
      <c r="EM92" s="21">
        <f t="shared" si="1644"/>
        <v>181.90203855468118</v>
      </c>
      <c r="EN92" s="21">
        <f t="shared" si="1644"/>
        <v>184.02685334603692</v>
      </c>
      <c r="EO92" s="21">
        <f t="shared" si="1644"/>
        <v>91.071450906300782</v>
      </c>
      <c r="EP92" s="21">
        <f t="shared" si="1644"/>
        <v>144.62716023254967</v>
      </c>
      <c r="EQ92" s="21">
        <f t="shared" si="1644"/>
        <v>138.86216699075945</v>
      </c>
      <c r="ER92" s="21">
        <f t="shared" si="1644"/>
        <v>208.86233993780837</v>
      </c>
      <c r="ES92" s="21">
        <f t="shared" si="1644"/>
        <v>165.21325738330006</v>
      </c>
      <c r="ET92" s="21">
        <f t="shared" si="1644"/>
        <v>311.40232033506982</v>
      </c>
      <c r="EU92" s="21">
        <f t="shared" si="1644"/>
        <v>280.80509341985953</v>
      </c>
      <c r="EV92" s="21">
        <f t="shared" si="1644"/>
        <v>277.57735853970286</v>
      </c>
      <c r="EW92" s="21">
        <f t="shared" si="1644"/>
        <v>264.35654136367941</v>
      </c>
      <c r="EX92" s="21">
        <f t="shared" si="1644"/>
        <v>184.31369973863568</v>
      </c>
      <c r="EY92" s="21">
        <f t="shared" si="1644"/>
        <v>179.94407696901987</v>
      </c>
      <c r="EZ92" s="21">
        <f t="shared" si="1644"/>
        <v>188.75656143450399</v>
      </c>
      <c r="FA92" s="21">
        <f t="shared" si="1644"/>
        <v>102.00671726997908</v>
      </c>
      <c r="FB92" s="21">
        <f t="shared" si="1644"/>
        <v>146.2929442392963</v>
      </c>
      <c r="FC92" s="21">
        <f t="shared" si="1644"/>
        <v>138.65673752333569</v>
      </c>
      <c r="FD92" s="21">
        <f t="shared" si="1644"/>
        <v>199.01487807378686</v>
      </c>
      <c r="FE92" s="21">
        <f t="shared" si="1644"/>
        <v>137.55847819839005</v>
      </c>
      <c r="FF92" s="21">
        <f t="shared" si="1644"/>
        <v>313.16985226575372</v>
      </c>
      <c r="FG92" s="21">
        <f t="shared" si="1644"/>
        <v>296.7811596486618</v>
      </c>
      <c r="FH92" s="21">
        <f t="shared" si="1644"/>
        <v>276.67731476474381</v>
      </c>
      <c r="FI92" s="21">
        <f t="shared" si="1644"/>
        <v>265.43228650379785</v>
      </c>
      <c r="FJ92" s="21">
        <f t="shared" si="1644"/>
        <v>182.10437242464832</v>
      </c>
      <c r="FK92" s="21">
        <f t="shared" si="1644"/>
        <v>185.02101515796323</v>
      </c>
      <c r="FL92" s="21">
        <f t="shared" si="1644"/>
        <v>186.91568131457066</v>
      </c>
      <c r="FM92" s="21">
        <f t="shared" si="1644"/>
        <v>97.760978570754688</v>
      </c>
      <c r="FN92" s="21">
        <f t="shared" si="1644"/>
        <v>142.41185022362487</v>
      </c>
      <c r="FO92" s="21">
        <f t="shared" si="1644"/>
        <v>127.6021703732447</v>
      </c>
      <c r="FP92" s="21">
        <f t="shared" si="1644"/>
        <v>195.13047877179775</v>
      </c>
      <c r="FQ92" s="21">
        <f t="shared" si="1644"/>
        <v>151.34442807708641</v>
      </c>
      <c r="FR92" s="21">
        <f t="shared" si="1644"/>
        <v>314.93185134732528</v>
      </c>
      <c r="FS92" s="21">
        <f t="shared" si="1644"/>
        <v>299.11582618374069</v>
      </c>
      <c r="FT92" s="21">
        <f t="shared" si="1644"/>
        <v>279.54028146001087</v>
      </c>
      <c r="FU92" s="21">
        <f t="shared" si="1644"/>
        <v>263.81514369054554</v>
      </c>
      <c r="FV92" s="21">
        <f t="shared" si="1644"/>
        <v>174.38666523851506</v>
      </c>
      <c r="FW92" s="21">
        <f t="shared" si="1644"/>
        <v>177.50505904121684</v>
      </c>
      <c r="FX92" s="21">
        <f t="shared" si="1644"/>
        <v>182.00405511242425</v>
      </c>
      <c r="FY92" s="21">
        <f t="shared" si="1644"/>
        <v>95.616332402647956</v>
      </c>
      <c r="FZ92" s="21">
        <f t="shared" si="1644"/>
        <v>132.56446634980784</v>
      </c>
      <c r="GA92" s="21">
        <f t="shared" si="1644"/>
        <v>155.00713311427126</v>
      </c>
      <c r="GB92" s="21">
        <f t="shared" si="1644"/>
        <v>192.10861905833215</v>
      </c>
      <c r="GC92" s="21">
        <f t="shared" si="1644"/>
        <v>148.48578992680024</v>
      </c>
      <c r="GD92" s="21">
        <f t="shared" si="1644"/>
        <v>321.878116639925</v>
      </c>
      <c r="GE92" s="21">
        <f t="shared" si="1644"/>
        <v>294.73845026234056</v>
      </c>
      <c r="GF92" s="21">
        <f t="shared" si="1644"/>
        <v>296.53368192753015</v>
      </c>
      <c r="GG92" s="21">
        <f t="shared" si="1644"/>
        <v>280.22687789784487</v>
      </c>
      <c r="GH92" s="21">
        <f t="shared" si="1644"/>
        <v>175.11836468608604</v>
      </c>
      <c r="GI92" s="21">
        <f t="shared" si="1644"/>
        <v>180.05532113313768</v>
      </c>
      <c r="GJ92" s="21">
        <f t="shared" si="1644"/>
        <v>183.50118243385637</v>
      </c>
      <c r="GK92" s="21">
        <f t="shared" si="1644"/>
        <v>96.075643571982752</v>
      </c>
      <c r="GL92" s="21">
        <f t="shared" si="1644"/>
        <v>133.56524360869707</v>
      </c>
      <c r="GM92" s="21">
        <f t="shared" si="1644"/>
        <v>136.75577642711431</v>
      </c>
      <c r="GN92" s="21">
        <f t="shared" si="1644"/>
        <v>205.82219486993907</v>
      </c>
      <c r="GO92" s="21">
        <f t="shared" ref="GO92:IZ92" si="1645">GO87+GO88+GO90+GO89</f>
        <v>172.76715919869895</v>
      </c>
      <c r="GP92" s="21">
        <f t="shared" si="1645"/>
        <v>324.6815963540887</v>
      </c>
      <c r="GQ92" s="21">
        <f t="shared" si="1645"/>
        <v>316.66706189205433</v>
      </c>
      <c r="GR92" s="21">
        <f t="shared" si="1645"/>
        <v>301.9409635981396</v>
      </c>
      <c r="GS92" s="21">
        <f t="shared" si="1645"/>
        <v>271.12286178052062</v>
      </c>
      <c r="GT92" s="21">
        <f t="shared" si="1645"/>
        <v>188.02519499076672</v>
      </c>
      <c r="GU92" s="21">
        <f t="shared" si="1645"/>
        <v>184.69807410499533</v>
      </c>
      <c r="GV92" s="21">
        <f t="shared" si="1645"/>
        <v>186.04168542449204</v>
      </c>
      <c r="GW92" s="21">
        <f t="shared" si="1645"/>
        <v>92.070598215537515</v>
      </c>
      <c r="GX92" s="21">
        <f t="shared" si="1645"/>
        <v>146.44105539630013</v>
      </c>
      <c r="GY92" s="21">
        <f t="shared" si="1645"/>
        <v>154.59026755864178</v>
      </c>
      <c r="GZ92" s="21">
        <f t="shared" si="1645"/>
        <v>206.44634940218478</v>
      </c>
      <c r="HA92" s="21">
        <f t="shared" si="1645"/>
        <v>144.71347042420919</v>
      </c>
      <c r="HB92" s="21">
        <f t="shared" si="1645"/>
        <v>329.71451399848036</v>
      </c>
      <c r="HC92" s="21">
        <f t="shared" si="1645"/>
        <v>277.18450168311989</v>
      </c>
      <c r="HD92" s="21">
        <f t="shared" si="1645"/>
        <v>312.65888726329717</v>
      </c>
      <c r="HE92" s="21">
        <f t="shared" si="1645"/>
        <v>276.5939150496684</v>
      </c>
      <c r="HF92" s="21">
        <f t="shared" si="1645"/>
        <v>182.80813193761867</v>
      </c>
      <c r="HG92" s="21">
        <f t="shared" si="1645"/>
        <v>171.76208867425805</v>
      </c>
      <c r="HH92" s="21">
        <f t="shared" si="1645"/>
        <v>180.5582328972516</v>
      </c>
      <c r="HI92" s="21">
        <f t="shared" si="1645"/>
        <v>90.812210921197035</v>
      </c>
      <c r="HJ92" s="21">
        <f t="shared" si="1645"/>
        <v>145.31351198578119</v>
      </c>
      <c r="HK92" s="21">
        <f t="shared" si="1645"/>
        <v>148.86620150703538</v>
      </c>
      <c r="HL92" s="21">
        <f t="shared" si="1645"/>
        <v>209.52811294847004</v>
      </c>
      <c r="HM92" s="21">
        <f t="shared" si="1645"/>
        <v>152.95673847844017</v>
      </c>
      <c r="HN92" s="21">
        <f t="shared" si="1645"/>
        <v>332.69159714976155</v>
      </c>
      <c r="HO92" s="21">
        <f t="shared" si="1645"/>
        <v>297.25361572480762</v>
      </c>
      <c r="HP92" s="21">
        <f t="shared" si="1645"/>
        <v>293.69710476538199</v>
      </c>
      <c r="HQ92" s="21">
        <f t="shared" si="1645"/>
        <v>306.6797300707675</v>
      </c>
      <c r="HR92" s="21">
        <f t="shared" si="1645"/>
        <v>179.31112934933228</v>
      </c>
      <c r="HS92" s="21">
        <f t="shared" si="1645"/>
        <v>173.73863134561984</v>
      </c>
      <c r="HT92" s="21">
        <f t="shared" si="1645"/>
        <v>184.70769254570988</v>
      </c>
      <c r="HU92" s="21">
        <f t="shared" si="1645"/>
        <v>98.55468220299862</v>
      </c>
      <c r="HV92" s="21">
        <f t="shared" si="1645"/>
        <v>143.06833093379529</v>
      </c>
      <c r="HW92" s="21">
        <f t="shared" si="1645"/>
        <v>137.98393645764935</v>
      </c>
      <c r="HX92" s="21">
        <f t="shared" si="1645"/>
        <v>208.01650990404113</v>
      </c>
      <c r="HY92" s="21">
        <f t="shared" si="1645"/>
        <v>139.12690860959043</v>
      </c>
      <c r="HZ92" s="21">
        <f t="shared" si="1645"/>
        <v>319.61602475470835</v>
      </c>
      <c r="IA92" s="21">
        <f t="shared" si="1645"/>
        <v>311.54711944097966</v>
      </c>
      <c r="IB92" s="21">
        <f t="shared" si="1645"/>
        <v>282.22021287983881</v>
      </c>
      <c r="IC92" s="21">
        <f t="shared" si="1645"/>
        <v>305.10333624292889</v>
      </c>
      <c r="ID92" s="21">
        <f t="shared" si="1645"/>
        <v>166.17516877130353</v>
      </c>
      <c r="IE92" s="21">
        <f t="shared" si="1645"/>
        <v>162.73564835709254</v>
      </c>
      <c r="IF92" s="21">
        <f t="shared" si="1645"/>
        <v>177.84348212901929</v>
      </c>
      <c r="IG92" s="21">
        <f t="shared" si="1645"/>
        <v>91.921775144868306</v>
      </c>
      <c r="IH92" s="21">
        <f t="shared" si="1645"/>
        <v>129.24648857459994</v>
      </c>
      <c r="II92" s="21">
        <f t="shared" si="1645"/>
        <v>146.41814576222365</v>
      </c>
      <c r="IJ92" s="21">
        <f t="shared" si="1645"/>
        <v>190.52002096020087</v>
      </c>
      <c r="IK92" s="21">
        <f t="shared" si="1645"/>
        <v>136.08848328706407</v>
      </c>
      <c r="IL92" s="21">
        <f t="shared" si="1645"/>
        <v>334.31832392651063</v>
      </c>
      <c r="IM92" s="21">
        <f t="shared" si="1645"/>
        <v>294.22233926566503</v>
      </c>
      <c r="IN92" s="21">
        <f t="shared" si="1645"/>
        <v>315.11121734837872</v>
      </c>
      <c r="IO92" s="21">
        <f t="shared" si="1645"/>
        <v>301.15329568153015</v>
      </c>
      <c r="IP92" s="21">
        <f t="shared" si="1645"/>
        <v>166.40151000214772</v>
      </c>
      <c r="IQ92" s="21">
        <f t="shared" si="1645"/>
        <v>157.99413476786015</v>
      </c>
      <c r="IR92" s="21">
        <f t="shared" si="1645"/>
        <v>170.73295800863741</v>
      </c>
      <c r="IS92" s="21">
        <f t="shared" si="1645"/>
        <v>87.712073458982019</v>
      </c>
      <c r="IT92" s="21">
        <f t="shared" si="1645"/>
        <v>124.89336207767515</v>
      </c>
      <c r="IU92" s="21">
        <f t="shared" si="1645"/>
        <v>131.01931667558571</v>
      </c>
      <c r="IV92" s="21">
        <f t="shared" si="1645"/>
        <v>184.07329982137512</v>
      </c>
      <c r="IW92" s="21">
        <f t="shared" si="1645"/>
        <v>155.68514103032484</v>
      </c>
      <c r="IX92" s="21">
        <f t="shared" si="1645"/>
        <v>340.2630701415024</v>
      </c>
      <c r="IY92" s="21">
        <f t="shared" si="1645"/>
        <v>289.10424606392172</v>
      </c>
      <c r="IZ92" s="21">
        <f t="shared" si="1645"/>
        <v>310.78505629896665</v>
      </c>
      <c r="JA92" s="21">
        <f t="shared" ref="JA92:LL92" si="1646">JA87+JA88+JA90+JA89</f>
        <v>269.27843587932358</v>
      </c>
      <c r="JB92" s="21">
        <f t="shared" si="1646"/>
        <v>176.90586407325321</v>
      </c>
      <c r="JC92" s="21">
        <f t="shared" si="1646"/>
        <v>166.64071995004775</v>
      </c>
      <c r="JD92" s="21">
        <f t="shared" si="1646"/>
        <v>170.47971183061836</v>
      </c>
      <c r="JE92" s="21">
        <f t="shared" si="1646"/>
        <v>88.018818888139279</v>
      </c>
      <c r="JF92" s="21">
        <f t="shared" si="1646"/>
        <v>128.93903466008979</v>
      </c>
      <c r="JG92" s="21">
        <f t="shared" si="1646"/>
        <v>132.15614017995063</v>
      </c>
      <c r="JH92" s="21">
        <f t="shared" si="1646"/>
        <v>182.50980891426804</v>
      </c>
      <c r="JI92" s="21">
        <f t="shared" si="1646"/>
        <v>160.06215865253469</v>
      </c>
      <c r="JJ92" s="21">
        <f t="shared" si="1646"/>
        <v>327.68745234895027</v>
      </c>
      <c r="JK92" s="21">
        <f t="shared" si="1646"/>
        <v>277.83287685326599</v>
      </c>
      <c r="JL92" s="21">
        <f t="shared" si="1646"/>
        <v>306.96066987508186</v>
      </c>
      <c r="JM92" s="21">
        <f t="shared" si="1646"/>
        <v>264.02572323550169</v>
      </c>
      <c r="JN92" s="21">
        <f t="shared" si="1646"/>
        <v>173.78092516842284</v>
      </c>
      <c r="JO92" s="21">
        <f t="shared" si="1646"/>
        <v>166.26636360496821</v>
      </c>
      <c r="JP92" s="21">
        <f t="shared" si="1646"/>
        <v>168.11679317303157</v>
      </c>
      <c r="JQ92" s="21">
        <f t="shared" si="1646"/>
        <v>83.412208439748568</v>
      </c>
      <c r="JR92" s="21">
        <f t="shared" si="1646"/>
        <v>129.55757868130581</v>
      </c>
      <c r="JS92" s="21">
        <f t="shared" si="1646"/>
        <v>138.398790315182</v>
      </c>
      <c r="JT92" s="21">
        <f t="shared" si="1646"/>
        <v>202.16149782523098</v>
      </c>
      <c r="JU92" s="21">
        <f t="shared" si="1646"/>
        <v>140.2359994288926</v>
      </c>
      <c r="JV92" s="21">
        <f t="shared" si="1646"/>
        <v>324.22903073151565</v>
      </c>
      <c r="JW92" s="21">
        <f t="shared" si="1646"/>
        <v>291.08721067105324</v>
      </c>
      <c r="JX92" s="21">
        <f t="shared" si="1646"/>
        <v>311.98563829124902</v>
      </c>
      <c r="JY92" s="21">
        <f t="shared" si="1646"/>
        <v>279.21863974935451</v>
      </c>
      <c r="JZ92" s="21">
        <f t="shared" si="1646"/>
        <v>169.76134486166526</v>
      </c>
      <c r="KA92" s="21">
        <f t="shared" si="1646"/>
        <v>160.96221344233126</v>
      </c>
      <c r="KB92" s="21">
        <f t="shared" si="1646"/>
        <v>171.84852992359231</v>
      </c>
      <c r="KC92" s="21">
        <f t="shared" si="1646"/>
        <v>85.047654078372148</v>
      </c>
      <c r="KD92" s="21">
        <f t="shared" si="1646"/>
        <v>121.63356196878669</v>
      </c>
      <c r="KE92" s="21">
        <f t="shared" si="1646"/>
        <v>137.53826829493369</v>
      </c>
      <c r="KF92" s="21">
        <f t="shared" si="1646"/>
        <v>203.83529318871774</v>
      </c>
      <c r="KG92" s="21">
        <f t="shared" si="1646"/>
        <v>134.4708945655137</v>
      </c>
      <c r="KH92" s="21">
        <f t="shared" si="1646"/>
        <v>320.84308628038207</v>
      </c>
      <c r="KI92" s="21">
        <f t="shared" si="1646"/>
        <v>304.18738187652383</v>
      </c>
      <c r="KJ92" s="21">
        <f t="shared" si="1646"/>
        <v>276.94148813068517</v>
      </c>
      <c r="KK92" s="21">
        <f t="shared" si="1646"/>
        <v>325.93894660839038</v>
      </c>
      <c r="KL92" s="21">
        <f t="shared" si="1646"/>
        <v>168.90405866833169</v>
      </c>
      <c r="KM92" s="21">
        <f t="shared" si="1646"/>
        <v>165.29612599700044</v>
      </c>
      <c r="KN92" s="21">
        <f t="shared" si="1646"/>
        <v>168.85434230036896</v>
      </c>
      <c r="KO92" s="21">
        <f t="shared" si="1646"/>
        <v>85.045477574868059</v>
      </c>
      <c r="KP92" s="21">
        <f t="shared" si="1646"/>
        <v>123.45608674475835</v>
      </c>
      <c r="KQ92" s="21">
        <f t="shared" si="1646"/>
        <v>133.36213629957672</v>
      </c>
      <c r="KR92" s="21">
        <f t="shared" si="1646"/>
        <v>192.53900774977413</v>
      </c>
      <c r="KS92" s="21">
        <f t="shared" si="1646"/>
        <v>140.72872016878185</v>
      </c>
      <c r="KT92" s="21">
        <f t="shared" si="1646"/>
        <v>319.48674439433825</v>
      </c>
      <c r="KU92" s="21">
        <f t="shared" si="1646"/>
        <v>292.08773612644762</v>
      </c>
      <c r="KV92" s="21">
        <f t="shared" si="1646"/>
        <v>305.13782572616196</v>
      </c>
      <c r="KW92" s="21">
        <f t="shared" si="1646"/>
        <v>316.50545807337852</v>
      </c>
      <c r="KX92" s="21">
        <f t="shared" si="1646"/>
        <v>167.93981288545316</v>
      </c>
      <c r="KY92" s="21">
        <f t="shared" si="1646"/>
        <v>156.26830954148775</v>
      </c>
      <c r="KZ92" s="21">
        <f t="shared" si="1646"/>
        <v>164.37312400420464</v>
      </c>
      <c r="LA92" s="21">
        <f t="shared" si="1646"/>
        <v>83.509864175714398</v>
      </c>
      <c r="LB92" s="21">
        <f t="shared" si="1646"/>
        <v>123.02160079582515</v>
      </c>
      <c r="LC92" s="21">
        <f t="shared" si="1646"/>
        <v>127.30711680086098</v>
      </c>
      <c r="LD92" s="21">
        <f t="shared" si="1646"/>
        <v>197.78152067280755</v>
      </c>
      <c r="LE92" s="21">
        <f t="shared" si="1646"/>
        <v>150.79613753541921</v>
      </c>
      <c r="LF92" s="21">
        <f t="shared" si="1646"/>
        <v>332.39213644264913</v>
      </c>
      <c r="LG92" s="21">
        <f t="shared" si="1646"/>
        <v>292.7869125163125</v>
      </c>
      <c r="LH92" s="21">
        <f t="shared" si="1646"/>
        <v>310.55844803148295</v>
      </c>
      <c r="LI92" s="21">
        <f t="shared" si="1646"/>
        <v>309.02768991357152</v>
      </c>
      <c r="LJ92" s="21">
        <f t="shared" si="1646"/>
        <v>175.83638921349265</v>
      </c>
      <c r="LK92" s="21">
        <f t="shared" si="1646"/>
        <v>154.61905621638581</v>
      </c>
      <c r="LL92" s="21">
        <f t="shared" si="1646"/>
        <v>168.53796877275192</v>
      </c>
      <c r="LM92" s="21">
        <f t="shared" ref="LM92:NX92" si="1647">LM87+LM88+LM90+LM89</f>
        <v>79.748306536343861</v>
      </c>
      <c r="LN92" s="21">
        <f t="shared" si="1647"/>
        <v>118.71300579298615</v>
      </c>
      <c r="LO92" s="21">
        <f t="shared" si="1647"/>
        <v>130.77001129024839</v>
      </c>
      <c r="LP92" s="21">
        <f t="shared" si="1647"/>
        <v>184.67017902856998</v>
      </c>
      <c r="LQ92" s="21">
        <f t="shared" si="1647"/>
        <v>144.10187852377865</v>
      </c>
      <c r="LR92" s="21">
        <f t="shared" si="1647"/>
        <v>341.32186558039797</v>
      </c>
      <c r="LS92" s="21">
        <f t="shared" si="1647"/>
        <v>281.4039275537362</v>
      </c>
      <c r="LT92" s="21">
        <f t="shared" si="1647"/>
        <v>331.16785564337175</v>
      </c>
      <c r="LU92" s="21">
        <f t="shared" si="1647"/>
        <v>290.90462742044934</v>
      </c>
      <c r="LV92" s="21">
        <f t="shared" si="1647"/>
        <v>180.94024620208535</v>
      </c>
      <c r="LW92" s="21">
        <f t="shared" si="1647"/>
        <v>177.57506324841296</v>
      </c>
      <c r="LX92" s="21">
        <f t="shared" si="1647"/>
        <v>172.1476194290772</v>
      </c>
      <c r="LY92" s="21">
        <f t="shared" si="1647"/>
        <v>86.606938084233533</v>
      </c>
      <c r="LZ92" s="21">
        <f t="shared" si="1647"/>
        <v>128.71818603878319</v>
      </c>
      <c r="MA92" s="21">
        <f t="shared" si="1647"/>
        <v>139.43399669654775</v>
      </c>
      <c r="MB92" s="21">
        <f t="shared" si="1647"/>
        <v>223.32675266579119</v>
      </c>
      <c r="MC92" s="21">
        <f t="shared" si="1647"/>
        <v>148.98566225093651</v>
      </c>
      <c r="MD92" s="21">
        <f t="shared" si="1647"/>
        <v>359.39418818971666</v>
      </c>
      <c r="ME92" s="21">
        <f t="shared" si="1647"/>
        <v>294.587311223283</v>
      </c>
      <c r="MF92" s="21">
        <f t="shared" si="1647"/>
        <v>330.03678353936192</v>
      </c>
      <c r="MG92" s="21">
        <f t="shared" si="1647"/>
        <v>318.38294630678905</v>
      </c>
      <c r="MH92" s="21">
        <f t="shared" si="1647"/>
        <v>181.7986668369266</v>
      </c>
      <c r="MI92" s="21">
        <f t="shared" si="1647"/>
        <v>183.11302247975988</v>
      </c>
      <c r="MJ92" s="21">
        <f t="shared" si="1647"/>
        <v>185.82146586341355</v>
      </c>
      <c r="MK92" s="21">
        <f t="shared" si="1647"/>
        <v>89.506613601855634</v>
      </c>
      <c r="ML92" s="21">
        <f t="shared" si="1647"/>
        <v>139.2094832789316</v>
      </c>
      <c r="MM92" s="21">
        <f t="shared" si="1647"/>
        <v>143.95356685671908</v>
      </c>
      <c r="MN92" s="21">
        <f t="shared" si="1647"/>
        <v>242.46507174916258</v>
      </c>
      <c r="MO92" s="21">
        <f t="shared" si="1647"/>
        <v>162.18921525184371</v>
      </c>
      <c r="MP92" s="21">
        <f t="shared" si="1647"/>
        <v>346.3661009433547</v>
      </c>
      <c r="MQ92" s="21">
        <f t="shared" si="1647"/>
        <v>320.55303314821987</v>
      </c>
      <c r="MR92" s="21">
        <f t="shared" si="1647"/>
        <v>325.42603165291985</v>
      </c>
      <c r="MS92" s="21">
        <f t="shared" si="1647"/>
        <v>345.7886798771375</v>
      </c>
      <c r="MT92" s="21">
        <f t="shared" si="1647"/>
        <v>187.60406886413037</v>
      </c>
      <c r="MU92" s="21">
        <f t="shared" si="1647"/>
        <v>187.40470577340051</v>
      </c>
      <c r="MV92" s="21">
        <f t="shared" si="1647"/>
        <v>188.61908939418117</v>
      </c>
      <c r="MW92" s="21">
        <f t="shared" si="1647"/>
        <v>97.615499481405408</v>
      </c>
      <c r="MX92" s="21">
        <f t="shared" si="1647"/>
        <v>139.40688701876007</v>
      </c>
      <c r="MY92" s="21">
        <f t="shared" si="1647"/>
        <v>145.64498249707748</v>
      </c>
      <c r="MZ92" s="21">
        <f t="shared" si="1647"/>
        <v>247.87283064008869</v>
      </c>
      <c r="NA92" s="21">
        <f t="shared" si="1647"/>
        <v>169.01797105852273</v>
      </c>
      <c r="NB92" s="21">
        <f t="shared" si="1647"/>
        <v>339.66368075720618</v>
      </c>
      <c r="NC92" s="21">
        <f t="shared" si="1647"/>
        <v>307.77214927422796</v>
      </c>
      <c r="ND92" s="21">
        <f t="shared" si="1647"/>
        <v>315.05005219354922</v>
      </c>
      <c r="NE92" s="21">
        <f t="shared" si="1647"/>
        <v>355.16901146240627</v>
      </c>
      <c r="NF92" s="21">
        <f t="shared" si="1647"/>
        <v>186.55854865649053</v>
      </c>
      <c r="NG92" s="21">
        <f t="shared" si="1647"/>
        <v>186.18420483586922</v>
      </c>
      <c r="NH92" s="21">
        <f t="shared" si="1647"/>
        <v>183.95180931216512</v>
      </c>
      <c r="NI92" s="21">
        <f t="shared" si="1647"/>
        <v>90.7497954586281</v>
      </c>
      <c r="NJ92" s="21">
        <f t="shared" si="1647"/>
        <v>139.67867820508349</v>
      </c>
      <c r="NK92" s="21">
        <f t="shared" si="1647"/>
        <v>147.84688629141937</v>
      </c>
      <c r="NL92" s="21">
        <f t="shared" si="1647"/>
        <v>243.08413547211566</v>
      </c>
      <c r="NM92" s="21">
        <f t="shared" si="1647"/>
        <v>161.09386335858756</v>
      </c>
      <c r="NN92" s="21">
        <f t="shared" si="1647"/>
        <v>358.04669111842571</v>
      </c>
      <c r="NO92" s="21">
        <f t="shared" si="1647"/>
        <v>308.94787784742851</v>
      </c>
      <c r="NP92" s="21">
        <f t="shared" si="1647"/>
        <v>322.01488585930389</v>
      </c>
      <c r="NQ92" s="21">
        <f t="shared" si="1647"/>
        <v>355.38217669845056</v>
      </c>
      <c r="NR92" s="21">
        <f t="shared" si="1647"/>
        <v>174.78680500392949</v>
      </c>
      <c r="NS92" s="21">
        <f t="shared" si="1647"/>
        <v>170.2571588152251</v>
      </c>
      <c r="NT92" s="21">
        <f t="shared" si="1647"/>
        <v>184.42347868930517</v>
      </c>
      <c r="NU92" s="21">
        <f t="shared" si="1647"/>
        <v>84.503781744234828</v>
      </c>
      <c r="NV92" s="21">
        <f t="shared" si="1647"/>
        <v>132.82424866260695</v>
      </c>
      <c r="NW92" s="21">
        <f t="shared" si="1647"/>
        <v>147.36883811974053</v>
      </c>
      <c r="NX92" s="21">
        <f t="shared" si="1647"/>
        <v>215.60057544227817</v>
      </c>
      <c r="NY92" s="21">
        <f t="shared" ref="NY92:PW92" si="1648">NY87+NY88+NY90+NY89</f>
        <v>161.97259975637161</v>
      </c>
      <c r="NZ92" s="21">
        <f t="shared" si="1648"/>
        <v>383.1291308162219</v>
      </c>
      <c r="OA92" s="21">
        <f t="shared" si="1648"/>
        <v>292.23768806045922</v>
      </c>
      <c r="OB92" s="21">
        <f t="shared" si="1648"/>
        <v>326.59750674095511</v>
      </c>
      <c r="OC92" s="21">
        <f t="shared" si="1648"/>
        <v>335.13722101412003</v>
      </c>
      <c r="OD92" s="21">
        <f t="shared" si="1648"/>
        <v>189.16477565521666</v>
      </c>
      <c r="OE92" s="21">
        <f t="shared" si="1648"/>
        <v>193.35836803480126</v>
      </c>
      <c r="OF92" s="21">
        <f t="shared" si="1648"/>
        <v>197.16348153171774</v>
      </c>
      <c r="OG92" s="21">
        <f t="shared" si="1648"/>
        <v>93.923016499318308</v>
      </c>
      <c r="OH92" s="21">
        <f t="shared" si="1648"/>
        <v>139.17979802486138</v>
      </c>
      <c r="OI92" s="21">
        <f t="shared" si="1648"/>
        <v>157.01854296513469</v>
      </c>
      <c r="OJ92" s="21">
        <f t="shared" si="1648"/>
        <v>230.60688477091401</v>
      </c>
      <c r="OK92" s="21">
        <f t="shared" si="1648"/>
        <v>181.17270394604543</v>
      </c>
      <c r="OL92" s="21">
        <f t="shared" si="1648"/>
        <v>395.05581318280372</v>
      </c>
      <c r="OM92" s="21">
        <f t="shared" si="1648"/>
        <v>309.04092038002074</v>
      </c>
      <c r="ON92" s="21">
        <f t="shared" si="1648"/>
        <v>311.3436709182659</v>
      </c>
      <c r="OO92" s="21">
        <f t="shared" si="1648"/>
        <v>303.27664188909455</v>
      </c>
      <c r="OP92" s="21">
        <f t="shared" si="1648"/>
        <v>188.52344600772162</v>
      </c>
      <c r="OQ92" s="21">
        <f t="shared" si="1648"/>
        <v>188.0767387592781</v>
      </c>
      <c r="OR92" s="21">
        <f t="shared" si="1648"/>
        <v>187.37116570200544</v>
      </c>
      <c r="OS92" s="21">
        <f t="shared" si="1648"/>
        <v>91.109933702023042</v>
      </c>
      <c r="OT92" s="21">
        <f t="shared" si="1648"/>
        <v>138.19922606950465</v>
      </c>
      <c r="OU92" s="21">
        <f t="shared" si="1648"/>
        <v>150.97542903989299</v>
      </c>
      <c r="OV92" s="21">
        <f t="shared" si="1648"/>
        <v>247.97359793762979</v>
      </c>
      <c r="OW92" s="21">
        <f t="shared" si="1648"/>
        <v>166.69713570823518</v>
      </c>
      <c r="OX92" s="21">
        <f t="shared" si="1648"/>
        <v>360.69761664699445</v>
      </c>
      <c r="OY92" s="21">
        <f t="shared" si="1648"/>
        <v>310.7462634869288</v>
      </c>
      <c r="OZ92" s="21">
        <f t="shared" si="1648"/>
        <v>295.36433307367224</v>
      </c>
      <c r="PA92" s="21">
        <f t="shared" si="1648"/>
        <v>327.07732515365012</v>
      </c>
      <c r="PB92" s="21">
        <f t="shared" si="1648"/>
        <v>188.99070156133666</v>
      </c>
      <c r="PC92" s="21">
        <f t="shared" si="1648"/>
        <v>184.19474500434654</v>
      </c>
      <c r="PD92" s="21">
        <f t="shared" si="1648"/>
        <v>184.61167007325946</v>
      </c>
      <c r="PE92" s="21">
        <f t="shared" si="1648"/>
        <v>84.344804615601092</v>
      </c>
      <c r="PF92" s="21">
        <f t="shared" si="1648"/>
        <v>138.2463613861851</v>
      </c>
      <c r="PG92" s="21">
        <f t="shared" si="1648"/>
        <v>146.81137028377944</v>
      </c>
      <c r="PH92" s="21">
        <f t="shared" si="1648"/>
        <v>247.8548258659473</v>
      </c>
      <c r="PI92" s="21">
        <f t="shared" si="1648"/>
        <v>157.70217192599659</v>
      </c>
      <c r="PJ92" s="21">
        <f t="shared" si="1648"/>
        <v>338.20516286270566</v>
      </c>
      <c r="PK92" s="21">
        <f t="shared" si="1648"/>
        <v>312.33597754009838</v>
      </c>
      <c r="PL92" s="21">
        <f t="shared" si="1648"/>
        <v>284.00124517164437</v>
      </c>
      <c r="PM92" s="21">
        <f t="shared" si="1648"/>
        <v>315.51517325583831</v>
      </c>
      <c r="PN92" s="21">
        <f t="shared" si="1648"/>
        <v>183.72045293172121</v>
      </c>
      <c r="PO92" s="21">
        <f t="shared" si="1648"/>
        <v>184.85242297204513</v>
      </c>
      <c r="PP92" s="21">
        <f t="shared" si="1648"/>
        <v>179.48138798732987</v>
      </c>
      <c r="PQ92" s="21">
        <f t="shared" si="1648"/>
        <v>88.030594769442231</v>
      </c>
      <c r="PR92" s="21">
        <f t="shared" si="1648"/>
        <v>133.31870531383026</v>
      </c>
      <c r="PS92" s="21">
        <f t="shared" si="1648"/>
        <v>143.39775912315801</v>
      </c>
      <c r="PT92" s="21">
        <f t="shared" si="1648"/>
        <v>237.83897059124988</v>
      </c>
      <c r="PU92" s="21">
        <f t="shared" si="1648"/>
        <v>157.68324286067013</v>
      </c>
      <c r="PV92" s="21">
        <f t="shared" si="1648"/>
        <v>345.67369847844134</v>
      </c>
      <c r="PW92" s="21">
        <f t="shared" si="1648"/>
        <v>313.51278845665564</v>
      </c>
    </row>
    <row r="93" spans="1:439" x14ac:dyDescent="0.15"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  <c r="KL93" s="16"/>
      <c r="KM93" s="16"/>
      <c r="KN93" s="16"/>
      <c r="KO93" s="16"/>
      <c r="KP93" s="16"/>
      <c r="KQ93" s="16"/>
      <c r="KR93" s="16"/>
      <c r="KS93" s="16"/>
      <c r="KT93" s="16"/>
      <c r="KU93" s="16"/>
      <c r="KV93" s="16"/>
      <c r="KW93" s="16"/>
      <c r="KX93" s="16"/>
      <c r="KY93" s="16"/>
      <c r="KZ93" s="16"/>
      <c r="LA93" s="16"/>
      <c r="LB93" s="16"/>
      <c r="LC93" s="16"/>
      <c r="LD93" s="16"/>
      <c r="LE93" s="16"/>
      <c r="LF93" s="16"/>
      <c r="LG93" s="16"/>
      <c r="LH93" s="16"/>
      <c r="LI93" s="16"/>
      <c r="LJ93" s="16"/>
      <c r="LK93" s="16"/>
      <c r="LL93" s="16"/>
      <c r="LM93" s="16"/>
      <c r="LN93" s="16"/>
      <c r="LO93" s="16"/>
      <c r="LP93" s="16"/>
      <c r="LQ93" s="16"/>
      <c r="LR93" s="16"/>
      <c r="LS93" s="16"/>
      <c r="LT93" s="16"/>
      <c r="LU93" s="16"/>
      <c r="LV93" s="16"/>
      <c r="LW93" s="16"/>
      <c r="LX93" s="16"/>
      <c r="LY93" s="16"/>
      <c r="LZ93" s="16"/>
      <c r="MA93" s="16"/>
      <c r="MB93" s="16"/>
      <c r="MC93" s="16"/>
      <c r="MD93" s="16"/>
      <c r="ME93" s="16"/>
      <c r="MF93" s="16"/>
      <c r="MG93" s="16"/>
      <c r="MH93" s="16"/>
      <c r="MI93" s="16"/>
      <c r="MJ93" s="16"/>
      <c r="MK93" s="16"/>
      <c r="ML93" s="16"/>
      <c r="MM93" s="16"/>
      <c r="MN93" s="16"/>
      <c r="MO93" s="16"/>
      <c r="MP93" s="16"/>
      <c r="MQ93" s="16"/>
      <c r="MR93" s="16"/>
      <c r="MS93" s="16"/>
      <c r="MT93" s="16"/>
      <c r="MU93" s="16"/>
      <c r="MV93" s="16"/>
      <c r="MW93" s="16"/>
      <c r="MX93" s="16"/>
      <c r="MY93" s="16"/>
      <c r="MZ93" s="16"/>
      <c r="NA93" s="16"/>
      <c r="NB93" s="16"/>
      <c r="NC93" s="16"/>
      <c r="ND93" s="16"/>
      <c r="NE93" s="16"/>
      <c r="NF93" s="16"/>
      <c r="NG93" s="16"/>
      <c r="NH93" s="16"/>
      <c r="NI93" s="16"/>
      <c r="NJ93" s="16"/>
      <c r="NK93" s="16"/>
      <c r="NL93" s="16"/>
      <c r="NM93" s="16"/>
      <c r="NN93" s="16"/>
      <c r="NO93" s="16"/>
      <c r="NP93" s="16"/>
      <c r="NQ93" s="16"/>
      <c r="NR93" s="16"/>
      <c r="NS93" s="16"/>
      <c r="NT93" s="16"/>
      <c r="NU93" s="16"/>
      <c r="NV93" s="16"/>
      <c r="NW93" s="16"/>
      <c r="NX93" s="16"/>
      <c r="NY93" s="16"/>
      <c r="NZ93" s="16"/>
      <c r="OA93" s="16"/>
      <c r="OB93" s="16"/>
      <c r="OC93" s="16"/>
      <c r="OD93" s="16"/>
      <c r="OE93" s="16"/>
      <c r="OF93" s="16"/>
      <c r="OG93" s="16"/>
      <c r="OH93" s="16"/>
      <c r="OI93" s="16"/>
      <c r="OJ93" s="16"/>
      <c r="OK93" s="16"/>
      <c r="OL93" s="16"/>
      <c r="OM93" s="16"/>
      <c r="ON93" s="16"/>
      <c r="OO93" s="16"/>
      <c r="OP93" s="16"/>
      <c r="OQ93" s="16"/>
      <c r="OR93" s="16"/>
      <c r="OS93" s="16"/>
      <c r="OT93" s="16"/>
      <c r="OU93" s="16"/>
      <c r="OV93" s="16"/>
      <c r="OW93" s="16"/>
      <c r="OX93" s="16"/>
      <c r="OY93" s="16"/>
      <c r="OZ93" s="16"/>
      <c r="PA93" s="16"/>
      <c r="PB93" s="16"/>
      <c r="PC93" s="16"/>
      <c r="PD93" s="16"/>
      <c r="PE93" s="16"/>
      <c r="PF93" s="16"/>
      <c r="PG93" s="16"/>
      <c r="PH93" s="16"/>
      <c r="PI93" s="16"/>
      <c r="PJ93" s="16"/>
      <c r="PK93" s="16"/>
      <c r="PL93" s="16"/>
      <c r="PM93" s="16"/>
      <c r="PN93" s="16"/>
      <c r="PO93" s="16"/>
      <c r="PP93" s="16"/>
      <c r="PQ93" s="16"/>
      <c r="PR93" s="16"/>
      <c r="PS93" s="16"/>
      <c r="PT93" s="16"/>
      <c r="PU93" s="16"/>
      <c r="PV93" s="16"/>
      <c r="PW93" s="16"/>
    </row>
    <row r="94" spans="1:439" x14ac:dyDescent="0.15">
      <c r="B94" s="11" t="s">
        <v>36</v>
      </c>
      <c r="C94" s="11" t="s">
        <v>30</v>
      </c>
      <c r="D94" s="16">
        <f t="shared" ref="D94" si="1649">SUM(H94:PW94)</f>
        <v>-17918.683203412187</v>
      </c>
      <c r="E94" s="16">
        <f>-'[1]Financial Data'!$F$7*E92</f>
        <v>0</v>
      </c>
      <c r="F94" s="16">
        <f>-'[1]Financial Data'!$F$7*F92</f>
        <v>0</v>
      </c>
      <c r="G94" s="16">
        <f>-'[1]Financial Data'!$F$7*G92</f>
        <v>0</v>
      </c>
      <c r="H94" s="16">
        <f>-$I$4*H92</f>
        <v>-29.553793690000614</v>
      </c>
      <c r="I94" s="16">
        <f t="shared" ref="I94:BT94" si="1650">-$I$4*I92</f>
        <v>-35.842774142117761</v>
      </c>
      <c r="J94" s="16">
        <f t="shared" si="1650"/>
        <v>-25.509458128192907</v>
      </c>
      <c r="K94" s="16">
        <f t="shared" si="1650"/>
        <v>-25.630163137387811</v>
      </c>
      <c r="L94" s="16">
        <f t="shared" si="1650"/>
        <v>-18.981995049656039</v>
      </c>
      <c r="M94" s="16">
        <f t="shared" si="1650"/>
        <v>-7.8972338985823693</v>
      </c>
      <c r="N94" s="16">
        <f t="shared" si="1650"/>
        <v>-11.898646250811973</v>
      </c>
      <c r="O94" s="16">
        <f t="shared" si="1650"/>
        <v>-10.143882716386697</v>
      </c>
      <c r="P94" s="16">
        <f t="shared" si="1650"/>
        <v>-21.298814599460407</v>
      </c>
      <c r="Q94" s="16">
        <f t="shared" si="1650"/>
        <v>-22.939771193961061</v>
      </c>
      <c r="R94" s="16">
        <f t="shared" si="1650"/>
        <v>-39.294792019967922</v>
      </c>
      <c r="S94" s="16">
        <f t="shared" si="1650"/>
        <v>-32.225665256893691</v>
      </c>
      <c r="T94" s="16">
        <f t="shared" si="1650"/>
        <v>-38.139252002330053</v>
      </c>
      <c r="U94" s="16">
        <f t="shared" si="1650"/>
        <v>-42.404118756675963</v>
      </c>
      <c r="V94" s="16">
        <f t="shared" si="1650"/>
        <v>-33.35166786408724</v>
      </c>
      <c r="W94" s="16">
        <f t="shared" si="1650"/>
        <v>-29.635423029247523</v>
      </c>
      <c r="X94" s="16">
        <f t="shared" si="1650"/>
        <v>-26.03440293335602</v>
      </c>
      <c r="Y94" s="16">
        <f t="shared" si="1650"/>
        <v>-16.149635568581868</v>
      </c>
      <c r="Z94" s="16">
        <f t="shared" si="1650"/>
        <v>-19.880350569963351</v>
      </c>
      <c r="AA94" s="16">
        <f t="shared" si="1650"/>
        <v>-18.452652676072905</v>
      </c>
      <c r="AB94" s="16">
        <f t="shared" si="1650"/>
        <v>-23.7639890362261</v>
      </c>
      <c r="AC94" s="16">
        <f t="shared" si="1650"/>
        <v>-22.827746961735951</v>
      </c>
      <c r="AD94" s="16">
        <f t="shared" si="1650"/>
        <v>-43.169754332963194</v>
      </c>
      <c r="AE94" s="16">
        <f t="shared" si="1650"/>
        <v>-42.605833818693554</v>
      </c>
      <c r="AF94" s="16">
        <f t="shared" si="1650"/>
        <v>-44.655088874139231</v>
      </c>
      <c r="AG94" s="16">
        <f t="shared" si="1650"/>
        <v>-45.786669463170874</v>
      </c>
      <c r="AH94" s="16">
        <f t="shared" si="1650"/>
        <v>-36.401028684286466</v>
      </c>
      <c r="AI94" s="16">
        <f t="shared" si="1650"/>
        <v>-33.224781466783725</v>
      </c>
      <c r="AJ94" s="16">
        <f t="shared" si="1650"/>
        <v>-31.484691071462827</v>
      </c>
      <c r="AK94" s="16">
        <f t="shared" si="1650"/>
        <v>-18.617765694607183</v>
      </c>
      <c r="AL94" s="16">
        <f t="shared" si="1650"/>
        <v>-23.950897895137523</v>
      </c>
      <c r="AM94" s="16">
        <f t="shared" si="1650"/>
        <v>-23.673289376024851</v>
      </c>
      <c r="AN94" s="16">
        <f t="shared" si="1650"/>
        <v>-27.994530064253844</v>
      </c>
      <c r="AO94" s="16">
        <f t="shared" si="1650"/>
        <v>-27.627542119402356</v>
      </c>
      <c r="AP94" s="16">
        <f t="shared" si="1650"/>
        <v>-53.002695773033977</v>
      </c>
      <c r="AQ94" s="16">
        <f t="shared" si="1650"/>
        <v>-53.463619881208942</v>
      </c>
      <c r="AR94" s="16">
        <f t="shared" si="1650"/>
        <v>-53.996156037944836</v>
      </c>
      <c r="AS94" s="16">
        <f t="shared" si="1650"/>
        <v>-48.230401220247138</v>
      </c>
      <c r="AT94" s="16">
        <f t="shared" si="1650"/>
        <v>-36.564692184286876</v>
      </c>
      <c r="AU94" s="16">
        <f t="shared" si="1650"/>
        <v>-35.663926003048772</v>
      </c>
      <c r="AV94" s="16">
        <f t="shared" si="1650"/>
        <v>-37.001933000742973</v>
      </c>
      <c r="AW94" s="16">
        <f t="shared" si="1650"/>
        <v>-20.347216728376456</v>
      </c>
      <c r="AX94" s="16">
        <f t="shared" si="1650"/>
        <v>-25.37052738442835</v>
      </c>
      <c r="AY94" s="16">
        <f t="shared" si="1650"/>
        <v>-25.966123319319191</v>
      </c>
      <c r="AZ94" s="16">
        <f t="shared" si="1650"/>
        <v>-36.618622255153767</v>
      </c>
      <c r="BA94" s="16">
        <f t="shared" si="1650"/>
        <v>-27.587809964963302</v>
      </c>
      <c r="BB94" s="16">
        <f t="shared" si="1650"/>
        <v>-62.308189954780609</v>
      </c>
      <c r="BC94" s="16">
        <f t="shared" si="1650"/>
        <v>-62.928538751934497</v>
      </c>
      <c r="BD94" s="16">
        <f t="shared" si="1650"/>
        <v>-57.402371744014516</v>
      </c>
      <c r="BE94" s="16">
        <f t="shared" si="1650"/>
        <v>-52.317224156254184</v>
      </c>
      <c r="BF94" s="16">
        <f t="shared" si="1650"/>
        <v>-38.403980773274739</v>
      </c>
      <c r="BG94" s="16">
        <f t="shared" si="1650"/>
        <v>-39.62409903069917</v>
      </c>
      <c r="BH94" s="16">
        <f t="shared" si="1650"/>
        <v>-40.47430099793371</v>
      </c>
      <c r="BI94" s="16">
        <f t="shared" si="1650"/>
        <v>-23.118783084607113</v>
      </c>
      <c r="BJ94" s="16">
        <f t="shared" si="1650"/>
        <v>-27.255982362889331</v>
      </c>
      <c r="BK94" s="16">
        <f t="shared" si="1650"/>
        <v>-33.281172530761346</v>
      </c>
      <c r="BL94" s="16">
        <f t="shared" si="1650"/>
        <v>-36.364025063408171</v>
      </c>
      <c r="BM94" s="16">
        <f t="shared" si="1650"/>
        <v>-37.60946526261489</v>
      </c>
      <c r="BN94" s="16">
        <f t="shared" si="1650"/>
        <v>-66.237432677643142</v>
      </c>
      <c r="BO94" s="16">
        <f t="shared" si="1650"/>
        <v>-63.640655542026657</v>
      </c>
      <c r="BP94" s="16">
        <f t="shared" si="1650"/>
        <v>-64.027604386567248</v>
      </c>
      <c r="BQ94" s="16">
        <f t="shared" si="1650"/>
        <v>-58.250796770113524</v>
      </c>
      <c r="BR94" s="16">
        <f t="shared" si="1650"/>
        <v>-41.58590631459974</v>
      </c>
      <c r="BS94" s="16">
        <f t="shared" si="1650"/>
        <v>-39.872185440786431</v>
      </c>
      <c r="BT94" s="16">
        <f t="shared" si="1650"/>
        <v>-42.035928634843458</v>
      </c>
      <c r="BU94" s="16">
        <f t="shared" ref="BU94:EF94" si="1651">-$I$4*BU92</f>
        <v>-20.662299844849265</v>
      </c>
      <c r="BV94" s="16">
        <f t="shared" si="1651"/>
        <v>-30.132162260875464</v>
      </c>
      <c r="BW94" s="16">
        <f t="shared" si="1651"/>
        <v>-28.128844693412194</v>
      </c>
      <c r="BX94" s="16">
        <f t="shared" si="1651"/>
        <v>-42.714920685093276</v>
      </c>
      <c r="BY94" s="16">
        <f t="shared" si="1651"/>
        <v>-37.331426041630181</v>
      </c>
      <c r="BZ94" s="16">
        <f t="shared" si="1651"/>
        <v>-68.742666192888422</v>
      </c>
      <c r="CA94" s="16">
        <f t="shared" si="1651"/>
        <v>-67.209840967361544</v>
      </c>
      <c r="CB94" s="16">
        <f t="shared" si="1651"/>
        <v>-57.08618934728905</v>
      </c>
      <c r="CC94" s="16">
        <f t="shared" si="1651"/>
        <v>-55.322112644800157</v>
      </c>
      <c r="CD94" s="16">
        <f t="shared" si="1651"/>
        <v>-44.126984149243405</v>
      </c>
      <c r="CE94" s="16">
        <f t="shared" si="1651"/>
        <v>-39.377931890835342</v>
      </c>
      <c r="CF94" s="16">
        <f t="shared" si="1651"/>
        <v>-37.653628735597451</v>
      </c>
      <c r="CG94" s="16">
        <f t="shared" si="1651"/>
        <v>-20.876860745678805</v>
      </c>
      <c r="CH94" s="16">
        <f t="shared" si="1651"/>
        <v>-29.367293354885568</v>
      </c>
      <c r="CI94" s="16">
        <f t="shared" si="1651"/>
        <v>-28.709613886905249</v>
      </c>
      <c r="CJ94" s="16">
        <f t="shared" si="1651"/>
        <v>-40.306203559397453</v>
      </c>
      <c r="CK94" s="16">
        <f t="shared" si="1651"/>
        <v>-38.186386628317663</v>
      </c>
      <c r="CL94" s="16">
        <f t="shared" si="1651"/>
        <v>-65.859740003278617</v>
      </c>
      <c r="CM94" s="16">
        <f t="shared" si="1651"/>
        <v>-62.965703724665829</v>
      </c>
      <c r="CN94" s="16">
        <f t="shared" si="1651"/>
        <v>-49.061012540235438</v>
      </c>
      <c r="CO94" s="16">
        <f t="shared" si="1651"/>
        <v>-48.145875933201459</v>
      </c>
      <c r="CP94" s="16">
        <f t="shared" si="1651"/>
        <v>-38.659108669713774</v>
      </c>
      <c r="CQ94" s="16">
        <f t="shared" si="1651"/>
        <v>-35.399328972386826</v>
      </c>
      <c r="CR94" s="16">
        <f t="shared" si="1651"/>
        <v>-35.334773513296518</v>
      </c>
      <c r="CS94" s="16">
        <f t="shared" si="1651"/>
        <v>-19.479146132291319</v>
      </c>
      <c r="CT94" s="16">
        <f t="shared" si="1651"/>
        <v>-26.094826612935876</v>
      </c>
      <c r="CU94" s="16">
        <f t="shared" si="1651"/>
        <v>-26.623310142690553</v>
      </c>
      <c r="CV94" s="16">
        <f t="shared" si="1651"/>
        <v>-35.072051831366444</v>
      </c>
      <c r="CW94" s="16">
        <f t="shared" si="1651"/>
        <v>-28.770805965491768</v>
      </c>
      <c r="CX94" s="16">
        <f t="shared" si="1651"/>
        <v>-58.892741260990917</v>
      </c>
      <c r="CY94" s="16">
        <f t="shared" si="1651"/>
        <v>-60.243939185885424</v>
      </c>
      <c r="CZ94" s="16">
        <f t="shared" si="1651"/>
        <v>-52.278788694358738</v>
      </c>
      <c r="DA94" s="16">
        <f t="shared" si="1651"/>
        <v>-51.085253432770962</v>
      </c>
      <c r="DB94" s="16">
        <f t="shared" si="1651"/>
        <v>-37.030165252870354</v>
      </c>
      <c r="DC94" s="16">
        <f t="shared" si="1651"/>
        <v>-35.552127367397027</v>
      </c>
      <c r="DD94" s="16">
        <f t="shared" si="1651"/>
        <v>-32.880963092484549</v>
      </c>
      <c r="DE94" s="16">
        <f t="shared" si="1651"/>
        <v>-20.113700935472632</v>
      </c>
      <c r="DF94" s="16">
        <f t="shared" si="1651"/>
        <v>-26.872569131974146</v>
      </c>
      <c r="DG94" s="16">
        <f t="shared" si="1651"/>
        <v>-26.367046642845661</v>
      </c>
      <c r="DH94" s="16">
        <f t="shared" si="1651"/>
        <v>-35.774413931097691</v>
      </c>
      <c r="DI94" s="16">
        <f t="shared" si="1651"/>
        <v>-31.506098416593257</v>
      </c>
      <c r="DJ94" s="16">
        <f t="shared" si="1651"/>
        <v>-61.830005970524894</v>
      </c>
      <c r="DK94" s="16">
        <f t="shared" si="1651"/>
        <v>-61.320718399508422</v>
      </c>
      <c r="DL94" s="16">
        <f t="shared" si="1651"/>
        <v>-53.862739477229681</v>
      </c>
      <c r="DM94" s="16">
        <f t="shared" si="1651"/>
        <v>-49.990087223615298</v>
      </c>
      <c r="DN94" s="16">
        <f t="shared" si="1651"/>
        <v>-35.157826273711592</v>
      </c>
      <c r="DO94" s="16">
        <f t="shared" si="1651"/>
        <v>-33.787498429094668</v>
      </c>
      <c r="DP94" s="16">
        <f t="shared" si="1651"/>
        <v>-37.612914092304742</v>
      </c>
      <c r="DQ94" s="16">
        <f t="shared" si="1651"/>
        <v>-18.86158836804611</v>
      </c>
      <c r="DR94" s="16">
        <f t="shared" si="1651"/>
        <v>-22.062551211449076</v>
      </c>
      <c r="DS94" s="16">
        <f t="shared" si="1651"/>
        <v>-30.373291837156799</v>
      </c>
      <c r="DT94" s="16">
        <f t="shared" si="1651"/>
        <v>-38.680331622768044</v>
      </c>
      <c r="DU94" s="16">
        <f t="shared" si="1651"/>
        <v>-31.528518080593944</v>
      </c>
      <c r="DV94" s="16">
        <f t="shared" si="1651"/>
        <v>-64.357662879688618</v>
      </c>
      <c r="DW94" s="16">
        <f t="shared" si="1651"/>
        <v>-60.514588159206511</v>
      </c>
      <c r="DX94" s="16">
        <f t="shared" si="1651"/>
        <v>-61.034898649990417</v>
      </c>
      <c r="DY94" s="16">
        <f t="shared" si="1651"/>
        <v>-50.446625149269124</v>
      </c>
      <c r="DZ94" s="16">
        <f t="shared" si="1651"/>
        <v>-33.921467413633806</v>
      </c>
      <c r="EA94" s="16">
        <f t="shared" si="1651"/>
        <v>-38.737637606281524</v>
      </c>
      <c r="EB94" s="16">
        <f t="shared" si="1651"/>
        <v>-38.117136085904129</v>
      </c>
      <c r="EC94" s="16">
        <f t="shared" si="1651"/>
        <v>-21.083244299798583</v>
      </c>
      <c r="ED94" s="16">
        <f t="shared" si="1651"/>
        <v>-25.937270281558678</v>
      </c>
      <c r="EE94" s="16">
        <f t="shared" si="1651"/>
        <v>-26.981734227181104</v>
      </c>
      <c r="EF94" s="16">
        <f t="shared" si="1651"/>
        <v>-42.380169234161556</v>
      </c>
      <c r="EG94" s="16">
        <f t="shared" ref="EG94:GR94" si="1652">-$I$4*EG92</f>
        <v>-33.08436844503769</v>
      </c>
      <c r="EH94" s="16">
        <f t="shared" si="1652"/>
        <v>-65.196915607587783</v>
      </c>
      <c r="EI94" s="16">
        <f t="shared" si="1652"/>
        <v>-60.067879730763636</v>
      </c>
      <c r="EJ94" s="16">
        <f t="shared" si="1652"/>
        <v>-57.666775148197608</v>
      </c>
      <c r="EK94" s="16">
        <f t="shared" si="1652"/>
        <v>-52.379148513906401</v>
      </c>
      <c r="EL94" s="16">
        <f t="shared" si="1652"/>
        <v>-39.297277521390065</v>
      </c>
      <c r="EM94" s="16">
        <f t="shared" si="1652"/>
        <v>-37.471819942264325</v>
      </c>
      <c r="EN94" s="16">
        <f t="shared" si="1652"/>
        <v>-37.909531789283605</v>
      </c>
      <c r="EO94" s="16">
        <f t="shared" si="1652"/>
        <v>-18.760718886697958</v>
      </c>
      <c r="EP94" s="16">
        <f t="shared" si="1652"/>
        <v>-29.793195007905229</v>
      </c>
      <c r="EQ94" s="16">
        <f t="shared" si="1652"/>
        <v>-28.605606400096445</v>
      </c>
      <c r="ER94" s="16">
        <f t="shared" si="1652"/>
        <v>-43.025642027188525</v>
      </c>
      <c r="ES94" s="16">
        <f t="shared" si="1652"/>
        <v>-34.033931020959812</v>
      </c>
      <c r="ET94" s="16">
        <f t="shared" si="1652"/>
        <v>-64.148877989024385</v>
      </c>
      <c r="EU94" s="16">
        <f t="shared" si="1652"/>
        <v>-57.845849244491063</v>
      </c>
      <c r="EV94" s="16">
        <f t="shared" si="1652"/>
        <v>-57.180935859178788</v>
      </c>
      <c r="EW94" s="16">
        <f t="shared" si="1652"/>
        <v>-54.457447520917952</v>
      </c>
      <c r="EX94" s="16">
        <f t="shared" si="1652"/>
        <v>-37.96862214615895</v>
      </c>
      <c r="EY94" s="16">
        <f t="shared" si="1652"/>
        <v>-37.068479855618094</v>
      </c>
      <c r="EZ94" s="16">
        <f t="shared" si="1652"/>
        <v>-38.883851655507819</v>
      </c>
      <c r="FA94" s="16">
        <f t="shared" si="1652"/>
        <v>-21.013383757615689</v>
      </c>
      <c r="FB94" s="16">
        <f t="shared" si="1652"/>
        <v>-30.136346513295038</v>
      </c>
      <c r="FC94" s="16">
        <f t="shared" si="1652"/>
        <v>-28.563287929807149</v>
      </c>
      <c r="FD94" s="16">
        <f t="shared" si="1652"/>
        <v>-40.997064883200089</v>
      </c>
      <c r="FE94" s="16">
        <f t="shared" si="1652"/>
        <v>-28.337046508868347</v>
      </c>
      <c r="FF94" s="16">
        <f t="shared" si="1652"/>
        <v>-64.512989566745262</v>
      </c>
      <c r="FG94" s="16">
        <f t="shared" si="1652"/>
        <v>-61.136918887624326</v>
      </c>
      <c r="FH94" s="16">
        <f t="shared" si="1652"/>
        <v>-56.99552684153722</v>
      </c>
      <c r="FI94" s="16">
        <f t="shared" si="1652"/>
        <v>-54.679051019782356</v>
      </c>
      <c r="FJ94" s="16">
        <f t="shared" si="1652"/>
        <v>-37.513500719477548</v>
      </c>
      <c r="FK94" s="16">
        <f t="shared" si="1652"/>
        <v>-38.114329122540425</v>
      </c>
      <c r="FL94" s="16">
        <f t="shared" si="1652"/>
        <v>-38.504630350801555</v>
      </c>
      <c r="FM94" s="16">
        <f t="shared" si="1652"/>
        <v>-20.138761585575466</v>
      </c>
      <c r="FN94" s="16">
        <f t="shared" si="1652"/>
        <v>-29.336841146066721</v>
      </c>
      <c r="FO94" s="16">
        <f t="shared" si="1652"/>
        <v>-26.286047096888407</v>
      </c>
      <c r="FP94" s="16">
        <f t="shared" si="1652"/>
        <v>-40.196878626990333</v>
      </c>
      <c r="FQ94" s="16">
        <f t="shared" si="1652"/>
        <v>-31.176952183879798</v>
      </c>
      <c r="FR94" s="16">
        <f t="shared" si="1652"/>
        <v>-64.875961377549004</v>
      </c>
      <c r="FS94" s="16">
        <f t="shared" si="1652"/>
        <v>-61.617860193850582</v>
      </c>
      <c r="FT94" s="16">
        <f t="shared" si="1652"/>
        <v>-57.585297980762235</v>
      </c>
      <c r="FU94" s="16">
        <f t="shared" si="1652"/>
        <v>-54.34591960025238</v>
      </c>
      <c r="FV94" s="16">
        <f t="shared" si="1652"/>
        <v>-35.923653039134102</v>
      </c>
      <c r="FW94" s="16">
        <f t="shared" si="1652"/>
        <v>-36.566042162490668</v>
      </c>
      <c r="FX94" s="16">
        <f t="shared" si="1652"/>
        <v>-37.492835353159393</v>
      </c>
      <c r="FY94" s="16">
        <f t="shared" si="1652"/>
        <v>-19.696964474945478</v>
      </c>
      <c r="FZ94" s="16">
        <f t="shared" si="1652"/>
        <v>-27.308280068060416</v>
      </c>
      <c r="GA94" s="16">
        <f t="shared" si="1652"/>
        <v>-31.931469421539877</v>
      </c>
      <c r="GB94" s="16">
        <f t="shared" si="1652"/>
        <v>-39.574375526016418</v>
      </c>
      <c r="GC94" s="16">
        <f t="shared" si="1652"/>
        <v>-30.588072724920846</v>
      </c>
      <c r="GD94" s="16">
        <f t="shared" si="1652"/>
        <v>-66.306892027824546</v>
      </c>
      <c r="GE94" s="16">
        <f t="shared" si="1652"/>
        <v>-60.716120754042151</v>
      </c>
      <c r="GF94" s="16">
        <f t="shared" si="1652"/>
        <v>-61.08593847707121</v>
      </c>
      <c r="GG94" s="16">
        <f t="shared" si="1652"/>
        <v>-57.726736846956044</v>
      </c>
      <c r="GH94" s="16">
        <f t="shared" si="1652"/>
        <v>-36.074383125333725</v>
      </c>
      <c r="GI94" s="16">
        <f t="shared" si="1652"/>
        <v>-37.091396153426359</v>
      </c>
      <c r="GJ94" s="16">
        <f t="shared" si="1652"/>
        <v>-37.801243581374408</v>
      </c>
      <c r="GK94" s="16">
        <f t="shared" si="1652"/>
        <v>-19.791582575828446</v>
      </c>
      <c r="GL94" s="16">
        <f t="shared" si="1652"/>
        <v>-27.514440183391596</v>
      </c>
      <c r="GM94" s="16">
        <f t="shared" si="1652"/>
        <v>-28.171689943985548</v>
      </c>
      <c r="GN94" s="16">
        <f t="shared" si="1652"/>
        <v>-42.399372143207444</v>
      </c>
      <c r="GO94" s="16">
        <f t="shared" si="1652"/>
        <v>-35.590034794931981</v>
      </c>
      <c r="GP94" s="16">
        <f t="shared" si="1652"/>
        <v>-66.884408848942272</v>
      </c>
      <c r="GQ94" s="16">
        <f t="shared" si="1652"/>
        <v>-65.233414749763185</v>
      </c>
      <c r="GR94" s="16">
        <f t="shared" si="1652"/>
        <v>-62.199838501216753</v>
      </c>
      <c r="GS94" s="16">
        <f t="shared" ref="GS94:JD94" si="1653">-$I$4*GS92</f>
        <v>-55.851309526787247</v>
      </c>
      <c r="GT94" s="16">
        <f t="shared" si="1653"/>
        <v>-38.733190168097941</v>
      </c>
      <c r="GU94" s="16">
        <f t="shared" si="1653"/>
        <v>-38.047803265629035</v>
      </c>
      <c r="GV94" s="16">
        <f t="shared" si="1653"/>
        <v>-38.324587197445361</v>
      </c>
      <c r="GW94" s="16">
        <f t="shared" si="1653"/>
        <v>-18.966543232400728</v>
      </c>
      <c r="GX94" s="16">
        <f t="shared" si="1653"/>
        <v>-30.166857411637825</v>
      </c>
      <c r="GY94" s="16">
        <f t="shared" si="1653"/>
        <v>-31.845595117080205</v>
      </c>
      <c r="GZ94" s="16">
        <f t="shared" si="1653"/>
        <v>-42.527947976850065</v>
      </c>
      <c r="HA94" s="16">
        <f t="shared" si="1653"/>
        <v>-29.810974907387092</v>
      </c>
      <c r="HB94" s="16">
        <f t="shared" si="1653"/>
        <v>-67.921189883686949</v>
      </c>
      <c r="HC94" s="16">
        <f t="shared" si="1653"/>
        <v>-57.100007346722691</v>
      </c>
      <c r="HD94" s="16">
        <f t="shared" si="1653"/>
        <v>-64.407730776239219</v>
      </c>
      <c r="HE94" s="16">
        <f t="shared" si="1653"/>
        <v>-56.978346500231687</v>
      </c>
      <c r="HF94" s="16">
        <f t="shared" si="1653"/>
        <v>-37.658475179149441</v>
      </c>
      <c r="HG94" s="16">
        <f t="shared" si="1653"/>
        <v>-35.38299026689716</v>
      </c>
      <c r="HH94" s="16">
        <f t="shared" si="1653"/>
        <v>-37.19499597683383</v>
      </c>
      <c r="HI94" s="16">
        <f t="shared" si="1653"/>
        <v>-18.70731544976659</v>
      </c>
      <c r="HJ94" s="16">
        <f t="shared" si="1653"/>
        <v>-29.934583469070922</v>
      </c>
      <c r="HK94" s="16">
        <f t="shared" si="1653"/>
        <v>-30.666437510449288</v>
      </c>
      <c r="HL94" s="16">
        <f t="shared" si="1653"/>
        <v>-43.162791267384826</v>
      </c>
      <c r="HM94" s="16">
        <f t="shared" si="1653"/>
        <v>-31.509088126558673</v>
      </c>
      <c r="HN94" s="16">
        <f t="shared" si="1653"/>
        <v>-68.534469012850877</v>
      </c>
      <c r="HO94" s="16">
        <f t="shared" si="1653"/>
        <v>-61.234244839310364</v>
      </c>
      <c r="HP94" s="16">
        <f t="shared" si="1653"/>
        <v>-60.501603581668689</v>
      </c>
      <c r="HQ94" s="16">
        <f t="shared" si="1653"/>
        <v>-63.1760243945781</v>
      </c>
      <c r="HR94" s="16">
        <f t="shared" si="1653"/>
        <v>-36.938092645962449</v>
      </c>
      <c r="HS94" s="16">
        <f t="shared" si="1653"/>
        <v>-35.790158057197687</v>
      </c>
      <c r="HT94" s="16">
        <f t="shared" si="1653"/>
        <v>-38.049784664416229</v>
      </c>
      <c r="HU94" s="16">
        <f t="shared" si="1653"/>
        <v>-20.302264533817716</v>
      </c>
      <c r="HV94" s="16">
        <f t="shared" si="1653"/>
        <v>-29.472076172361827</v>
      </c>
      <c r="HW94" s="16">
        <f t="shared" si="1653"/>
        <v>-28.424690910275764</v>
      </c>
      <c r="HX94" s="16">
        <f t="shared" si="1653"/>
        <v>-42.851401040232467</v>
      </c>
      <c r="HY94" s="16">
        <f t="shared" si="1653"/>
        <v>-28.660143173575626</v>
      </c>
      <c r="HZ94" s="16">
        <f t="shared" si="1653"/>
        <v>-65.840901099469917</v>
      </c>
      <c r="IA94" s="16">
        <f t="shared" si="1653"/>
        <v>-64.178706604841807</v>
      </c>
      <c r="IB94" s="16">
        <f t="shared" si="1653"/>
        <v>-58.137363853246789</v>
      </c>
      <c r="IC94" s="16">
        <f t="shared" si="1653"/>
        <v>-62.85128726604335</v>
      </c>
      <c r="ID94" s="16">
        <f t="shared" si="1653"/>
        <v>-34.232084766888526</v>
      </c>
      <c r="IE94" s="16">
        <f t="shared" si="1653"/>
        <v>-33.523543561561063</v>
      </c>
      <c r="IF94" s="16">
        <f t="shared" si="1653"/>
        <v>-36.635757318577973</v>
      </c>
      <c r="IG94" s="16">
        <f t="shared" si="1653"/>
        <v>-18.935885679842869</v>
      </c>
      <c r="IH94" s="16">
        <f t="shared" si="1653"/>
        <v>-26.624776646367586</v>
      </c>
      <c r="II94" s="16">
        <f t="shared" si="1653"/>
        <v>-30.16213802701807</v>
      </c>
      <c r="IJ94" s="16">
        <f t="shared" si="1653"/>
        <v>-39.247124317801379</v>
      </c>
      <c r="IK94" s="16">
        <f t="shared" si="1653"/>
        <v>-28.034227557135196</v>
      </c>
      <c r="IL94" s="16">
        <f t="shared" si="1653"/>
        <v>-68.869574728861181</v>
      </c>
      <c r="IM94" s="16">
        <f t="shared" si="1653"/>
        <v>-60.609801888726992</v>
      </c>
      <c r="IN94" s="16">
        <f t="shared" si="1653"/>
        <v>-64.912910773766015</v>
      </c>
      <c r="IO94" s="16">
        <f t="shared" si="1653"/>
        <v>-62.037578910395212</v>
      </c>
      <c r="IP94" s="16">
        <f t="shared" si="1653"/>
        <v>-34.278711060442426</v>
      </c>
      <c r="IQ94" s="16">
        <f t="shared" si="1653"/>
        <v>-32.54679176217919</v>
      </c>
      <c r="IR94" s="16">
        <f t="shared" si="1653"/>
        <v>-35.170989349779305</v>
      </c>
      <c r="IS94" s="16">
        <f t="shared" si="1653"/>
        <v>-18.068687132550295</v>
      </c>
      <c r="IT94" s="16">
        <f t="shared" si="1653"/>
        <v>-25.728032588001078</v>
      </c>
      <c r="IU94" s="16">
        <f t="shared" si="1653"/>
        <v>-26.989979235170654</v>
      </c>
      <c r="IV94" s="16">
        <f t="shared" si="1653"/>
        <v>-37.91909976320327</v>
      </c>
      <c r="IW94" s="16">
        <f t="shared" si="1653"/>
        <v>-32.071139052246913</v>
      </c>
      <c r="IX94" s="16">
        <f t="shared" si="1653"/>
        <v>-70.094192449149489</v>
      </c>
      <c r="IY94" s="16">
        <f t="shared" si="1653"/>
        <v>-59.555474689167873</v>
      </c>
      <c r="IZ94" s="16">
        <f t="shared" si="1653"/>
        <v>-64.021721597587131</v>
      </c>
      <c r="JA94" s="16">
        <f t="shared" si="1653"/>
        <v>-55.471357791140655</v>
      </c>
      <c r="JB94" s="16">
        <f t="shared" si="1653"/>
        <v>-36.442607999090157</v>
      </c>
      <c r="JC94" s="16">
        <f t="shared" si="1653"/>
        <v>-34.327988309709838</v>
      </c>
      <c r="JD94" s="16">
        <f t="shared" si="1653"/>
        <v>-35.118820637107376</v>
      </c>
      <c r="JE94" s="16">
        <f t="shared" ref="JE94:LP94" si="1654">-$I$4*JE92</f>
        <v>-18.131876690956691</v>
      </c>
      <c r="JF94" s="16">
        <f t="shared" si="1654"/>
        <v>-26.561441139978495</v>
      </c>
      <c r="JG94" s="16">
        <f t="shared" si="1654"/>
        <v>-27.224164877069828</v>
      </c>
      <c r="JH94" s="16">
        <f t="shared" si="1654"/>
        <v>-37.597020636339217</v>
      </c>
      <c r="JI94" s="16">
        <f t="shared" si="1654"/>
        <v>-32.972804682422144</v>
      </c>
      <c r="JJ94" s="16">
        <f t="shared" si="1654"/>
        <v>-67.503615183883753</v>
      </c>
      <c r="JK94" s="16">
        <f t="shared" si="1654"/>
        <v>-57.233572631772788</v>
      </c>
      <c r="JL94" s="16">
        <f t="shared" si="1654"/>
        <v>-63.233897994266862</v>
      </c>
      <c r="JM94" s="16">
        <f t="shared" si="1654"/>
        <v>-54.389298986513346</v>
      </c>
      <c r="JN94" s="16">
        <f t="shared" si="1654"/>
        <v>-35.798870584695102</v>
      </c>
      <c r="JO94" s="16">
        <f t="shared" si="1654"/>
        <v>-34.250870902623447</v>
      </c>
      <c r="JP94" s="16">
        <f t="shared" si="1654"/>
        <v>-34.632059393644504</v>
      </c>
      <c r="JQ94" s="16">
        <f t="shared" si="1654"/>
        <v>-17.182914938588205</v>
      </c>
      <c r="JR94" s="16">
        <f t="shared" si="1654"/>
        <v>-26.688861208348996</v>
      </c>
      <c r="JS94" s="16">
        <f t="shared" si="1654"/>
        <v>-28.510150804927491</v>
      </c>
      <c r="JT94" s="16">
        <f t="shared" si="1654"/>
        <v>-41.645268551997582</v>
      </c>
      <c r="JU94" s="16">
        <f t="shared" si="1654"/>
        <v>-28.888615882351875</v>
      </c>
      <c r="JV94" s="16">
        <f t="shared" si="1654"/>
        <v>-66.791180330692214</v>
      </c>
      <c r="JW94" s="16">
        <f t="shared" si="1654"/>
        <v>-59.963965398236965</v>
      </c>
      <c r="JX94" s="16">
        <f t="shared" si="1654"/>
        <v>-64.269041487997299</v>
      </c>
      <c r="JY94" s="16">
        <f t="shared" si="1654"/>
        <v>-57.519039788367024</v>
      </c>
      <c r="JZ94" s="16">
        <f t="shared" si="1654"/>
        <v>-34.970837041503046</v>
      </c>
      <c r="KA94" s="16">
        <f t="shared" si="1654"/>
        <v>-33.158215969120235</v>
      </c>
      <c r="KB94" s="16">
        <f t="shared" si="1654"/>
        <v>-35.400797164260013</v>
      </c>
      <c r="KC94" s="16">
        <f t="shared" si="1654"/>
        <v>-17.519816740144663</v>
      </c>
      <c r="KD94" s="16">
        <f t="shared" si="1654"/>
        <v>-25.056513765570056</v>
      </c>
      <c r="KE94" s="16">
        <f t="shared" si="1654"/>
        <v>-28.332883268756337</v>
      </c>
      <c r="KF94" s="16">
        <f t="shared" si="1654"/>
        <v>-41.990070396875851</v>
      </c>
      <c r="KG94" s="16">
        <f t="shared" si="1654"/>
        <v>-27.70100428049582</v>
      </c>
      <c r="KH94" s="16">
        <f t="shared" si="1654"/>
        <v>-66.093675773758704</v>
      </c>
      <c r="KI94" s="16">
        <f t="shared" si="1654"/>
        <v>-62.662600666563904</v>
      </c>
      <c r="KJ94" s="16">
        <f t="shared" si="1654"/>
        <v>-57.049946554921142</v>
      </c>
      <c r="KK94" s="16">
        <f t="shared" si="1654"/>
        <v>-67.143423001328415</v>
      </c>
      <c r="KL94" s="16">
        <f t="shared" si="1654"/>
        <v>-34.794236085676324</v>
      </c>
      <c r="KM94" s="16">
        <f t="shared" si="1654"/>
        <v>-34.051001955382091</v>
      </c>
      <c r="KN94" s="16">
        <f t="shared" si="1654"/>
        <v>-34.783994513876003</v>
      </c>
      <c r="KO94" s="16">
        <f t="shared" si="1654"/>
        <v>-17.519368380422819</v>
      </c>
      <c r="KP94" s="16">
        <f t="shared" si="1654"/>
        <v>-25.431953869420219</v>
      </c>
      <c r="KQ94" s="16">
        <f t="shared" si="1654"/>
        <v>-27.472600077712801</v>
      </c>
      <c r="KR94" s="16">
        <f t="shared" si="1654"/>
        <v>-39.663035596453469</v>
      </c>
      <c r="KS94" s="16">
        <f t="shared" si="1654"/>
        <v>-28.990116354769061</v>
      </c>
      <c r="KT94" s="16">
        <f t="shared" si="1654"/>
        <v>-65.814269345233669</v>
      </c>
      <c r="KU94" s="16">
        <f t="shared" si="1654"/>
        <v>-60.170073642048209</v>
      </c>
      <c r="KV94" s="16">
        <f t="shared" si="1654"/>
        <v>-62.858392099589359</v>
      </c>
      <c r="KW94" s="16">
        <f t="shared" si="1654"/>
        <v>-65.200124363115975</v>
      </c>
      <c r="KX94" s="16">
        <f t="shared" si="1654"/>
        <v>-34.595601454403351</v>
      </c>
      <c r="KY94" s="16">
        <f t="shared" si="1654"/>
        <v>-32.191271765546475</v>
      </c>
      <c r="KZ94" s="16">
        <f t="shared" si="1654"/>
        <v>-33.860863544866156</v>
      </c>
      <c r="LA94" s="16">
        <f t="shared" si="1654"/>
        <v>-17.203032020197163</v>
      </c>
      <c r="LB94" s="16">
        <f t="shared" si="1654"/>
        <v>-25.342449763939978</v>
      </c>
      <c r="LC94" s="16">
        <f t="shared" si="1654"/>
        <v>-26.225266060977361</v>
      </c>
      <c r="LD94" s="16">
        <f t="shared" si="1654"/>
        <v>-40.742993258598354</v>
      </c>
      <c r="LE94" s="16">
        <f t="shared" si="1654"/>
        <v>-31.064004332296356</v>
      </c>
      <c r="LF94" s="16">
        <f t="shared" si="1654"/>
        <v>-68.472780107185713</v>
      </c>
      <c r="LG94" s="16">
        <f t="shared" si="1654"/>
        <v>-60.314103978360372</v>
      </c>
      <c r="LH94" s="16">
        <f t="shared" si="1654"/>
        <v>-63.975040294485488</v>
      </c>
      <c r="LI94" s="16">
        <f t="shared" si="1654"/>
        <v>-63.659704122195727</v>
      </c>
      <c r="LJ94" s="16">
        <f t="shared" si="1654"/>
        <v>-36.222296177979487</v>
      </c>
      <c r="LK94" s="16">
        <f t="shared" si="1654"/>
        <v>-31.851525580575476</v>
      </c>
      <c r="LL94" s="16">
        <f t="shared" si="1654"/>
        <v>-34.718821567186893</v>
      </c>
      <c r="LM94" s="16">
        <f t="shared" si="1654"/>
        <v>-16.428151146486833</v>
      </c>
      <c r="LN94" s="16">
        <f t="shared" si="1654"/>
        <v>-24.454879193355147</v>
      </c>
      <c r="LO94" s="16">
        <f t="shared" si="1654"/>
        <v>-26.938622325791169</v>
      </c>
      <c r="LP94" s="16">
        <f t="shared" si="1654"/>
        <v>-38.042056879885415</v>
      </c>
      <c r="LQ94" s="16">
        <f t="shared" ref="LQ94:OB94" si="1655">-$I$4*LQ92</f>
        <v>-29.684986975898401</v>
      </c>
      <c r="LR94" s="16">
        <f t="shared" si="1655"/>
        <v>-70.312304309561981</v>
      </c>
      <c r="LS94" s="16">
        <f t="shared" si="1655"/>
        <v>-57.969209076069653</v>
      </c>
      <c r="LT94" s="16">
        <f t="shared" si="1655"/>
        <v>-68.220578262534573</v>
      </c>
      <c r="LU94" s="16">
        <f t="shared" si="1655"/>
        <v>-59.926353248612564</v>
      </c>
      <c r="LV94" s="16">
        <f t="shared" si="1655"/>
        <v>-37.273690717629577</v>
      </c>
      <c r="LW94" s="16">
        <f t="shared" si="1655"/>
        <v>-36.580463029173067</v>
      </c>
      <c r="LX94" s="16">
        <f t="shared" si="1655"/>
        <v>-35.462409602389897</v>
      </c>
      <c r="LY94" s="16">
        <f t="shared" si="1655"/>
        <v>-17.841029245352107</v>
      </c>
      <c r="LZ94" s="16">
        <f t="shared" si="1655"/>
        <v>-26.515946323989336</v>
      </c>
      <c r="MA94" s="16">
        <f t="shared" si="1655"/>
        <v>-28.723403319488835</v>
      </c>
      <c r="MB94" s="16">
        <f t="shared" si="1655"/>
        <v>-46.005311049152979</v>
      </c>
      <c r="MC94" s="16">
        <f t="shared" si="1655"/>
        <v>-30.691046423692921</v>
      </c>
      <c r="MD94" s="16">
        <f t="shared" si="1655"/>
        <v>-74.035202767081628</v>
      </c>
      <c r="ME94" s="16">
        <f t="shared" si="1655"/>
        <v>-60.684986111996295</v>
      </c>
      <c r="MF94" s="16">
        <f t="shared" si="1655"/>
        <v>-67.987577409108553</v>
      </c>
      <c r="MG94" s="16">
        <f t="shared" si="1655"/>
        <v>-65.586886939198536</v>
      </c>
      <c r="MH94" s="16">
        <f t="shared" si="1655"/>
        <v>-37.450525368406879</v>
      </c>
      <c r="MI94" s="16">
        <f t="shared" si="1655"/>
        <v>-37.72128263083053</v>
      </c>
      <c r="MJ94" s="16">
        <f t="shared" si="1655"/>
        <v>-38.279221967863187</v>
      </c>
      <c r="MK94" s="16">
        <f t="shared" si="1655"/>
        <v>-18.438362401982261</v>
      </c>
      <c r="ML94" s="16">
        <f t="shared" si="1655"/>
        <v>-28.67715355545991</v>
      </c>
      <c r="MM94" s="16">
        <f t="shared" si="1655"/>
        <v>-29.65443477248413</v>
      </c>
      <c r="MN94" s="16">
        <f t="shared" si="1655"/>
        <v>-49.947804780327488</v>
      </c>
      <c r="MO94" s="16">
        <f t="shared" si="1655"/>
        <v>-33.410978341879805</v>
      </c>
      <c r="MP94" s="16">
        <f t="shared" si="1655"/>
        <v>-71.351416794331058</v>
      </c>
      <c r="MQ94" s="16">
        <f t="shared" si="1655"/>
        <v>-66.033924828533287</v>
      </c>
      <c r="MR94" s="16">
        <f t="shared" si="1655"/>
        <v>-67.037762520501488</v>
      </c>
      <c r="MS94" s="16">
        <f t="shared" si="1655"/>
        <v>-71.232468054690315</v>
      </c>
      <c r="MT94" s="16">
        <f t="shared" si="1655"/>
        <v>-38.646438186010855</v>
      </c>
      <c r="MU94" s="16">
        <f t="shared" si="1655"/>
        <v>-38.605369389320501</v>
      </c>
      <c r="MV94" s="16">
        <f t="shared" si="1655"/>
        <v>-38.855532415201317</v>
      </c>
      <c r="MW94" s="16">
        <f t="shared" si="1655"/>
        <v>-20.108792893169515</v>
      </c>
      <c r="MX94" s="16">
        <f t="shared" si="1655"/>
        <v>-28.717818725864575</v>
      </c>
      <c r="MY94" s="16">
        <f t="shared" si="1655"/>
        <v>-30.002866394397959</v>
      </c>
      <c r="MZ94" s="16">
        <f t="shared" si="1655"/>
        <v>-51.061803111858268</v>
      </c>
      <c r="NA94" s="16">
        <f t="shared" si="1655"/>
        <v>-34.817702038055678</v>
      </c>
      <c r="NB94" s="16">
        <f t="shared" si="1655"/>
        <v>-69.970718235984464</v>
      </c>
      <c r="NC94" s="16">
        <f t="shared" si="1655"/>
        <v>-63.401062750490958</v>
      </c>
      <c r="ND94" s="16">
        <f t="shared" si="1655"/>
        <v>-64.900310751871132</v>
      </c>
      <c r="NE94" s="16">
        <f t="shared" si="1655"/>
        <v>-73.164816361255689</v>
      </c>
      <c r="NF94" s="16">
        <f t="shared" si="1655"/>
        <v>-38.431061023237049</v>
      </c>
      <c r="NG94" s="16">
        <f t="shared" si="1655"/>
        <v>-38.353946196189057</v>
      </c>
      <c r="NH94" s="16">
        <f t="shared" si="1655"/>
        <v>-37.894072718306013</v>
      </c>
      <c r="NI94" s="16">
        <f t="shared" si="1655"/>
        <v>-18.694457864477389</v>
      </c>
      <c r="NJ94" s="16">
        <f t="shared" si="1655"/>
        <v>-28.773807710247198</v>
      </c>
      <c r="NK94" s="16">
        <f t="shared" si="1655"/>
        <v>-30.456458576032389</v>
      </c>
      <c r="NL94" s="16">
        <f t="shared" si="1655"/>
        <v>-50.075331907255823</v>
      </c>
      <c r="NM94" s="16">
        <f t="shared" si="1655"/>
        <v>-33.185335851869034</v>
      </c>
      <c r="NN94" s="16">
        <f t="shared" si="1655"/>
        <v>-73.75761837039569</v>
      </c>
      <c r="NO94" s="16">
        <f t="shared" si="1655"/>
        <v>-63.643262836570273</v>
      </c>
      <c r="NP94" s="16">
        <f t="shared" si="1655"/>
        <v>-66.335066487016604</v>
      </c>
      <c r="NQ94" s="16">
        <f t="shared" si="1655"/>
        <v>-73.208728399880812</v>
      </c>
      <c r="NR94" s="16">
        <f t="shared" si="1655"/>
        <v>-36.006081830809471</v>
      </c>
      <c r="NS94" s="16">
        <f t="shared" si="1655"/>
        <v>-35.072974715936368</v>
      </c>
      <c r="NT94" s="16">
        <f t="shared" si="1655"/>
        <v>-37.991236609996861</v>
      </c>
      <c r="NU94" s="16">
        <f t="shared" si="1655"/>
        <v>-17.407779039312373</v>
      </c>
      <c r="NV94" s="16">
        <f t="shared" si="1655"/>
        <v>-27.36179522449703</v>
      </c>
      <c r="NW94" s="16">
        <f t="shared" si="1655"/>
        <v>-30.357980652666548</v>
      </c>
      <c r="NX94" s="16">
        <f t="shared" si="1655"/>
        <v>-44.413718541109297</v>
      </c>
      <c r="NY94" s="16">
        <f t="shared" si="1655"/>
        <v>-33.366355549812546</v>
      </c>
      <c r="NZ94" s="16">
        <f t="shared" si="1655"/>
        <v>-78.924600948141702</v>
      </c>
      <c r="OA94" s="16">
        <f t="shared" si="1655"/>
        <v>-60.200963740454597</v>
      </c>
      <c r="OB94" s="16">
        <f t="shared" si="1655"/>
        <v>-67.279086388636756</v>
      </c>
      <c r="OC94" s="16">
        <f t="shared" ref="OC94:PW94" si="1656">-$I$4*OC92</f>
        <v>-69.038267528908719</v>
      </c>
      <c r="OD94" s="16">
        <f t="shared" si="1656"/>
        <v>-38.967943784974629</v>
      </c>
      <c r="OE94" s="16">
        <f t="shared" si="1656"/>
        <v>-39.831823815169059</v>
      </c>
      <c r="OF94" s="16">
        <f t="shared" si="1656"/>
        <v>-40.615677195533848</v>
      </c>
      <c r="OG94" s="16">
        <f t="shared" si="1656"/>
        <v>-19.348141398859571</v>
      </c>
      <c r="OH94" s="16">
        <f t="shared" si="1656"/>
        <v>-28.671038393121442</v>
      </c>
      <c r="OI94" s="16">
        <f t="shared" si="1656"/>
        <v>-32.34581985081774</v>
      </c>
      <c r="OJ94" s="16">
        <f t="shared" si="1656"/>
        <v>-47.505018262808285</v>
      </c>
      <c r="OK94" s="16">
        <f t="shared" si="1656"/>
        <v>-37.321577012885356</v>
      </c>
      <c r="OL94" s="16">
        <f t="shared" si="1656"/>
        <v>-81.381497515657557</v>
      </c>
      <c r="OM94" s="16">
        <f t="shared" si="1656"/>
        <v>-63.66242959828427</v>
      </c>
      <c r="ON94" s="16">
        <f t="shared" si="1656"/>
        <v>-64.136796209162767</v>
      </c>
      <c r="OO94" s="16">
        <f t="shared" si="1656"/>
        <v>-62.474988229153475</v>
      </c>
      <c r="OP94" s="16">
        <f t="shared" si="1656"/>
        <v>-38.835829877590648</v>
      </c>
      <c r="OQ94" s="16">
        <f t="shared" si="1656"/>
        <v>-38.743808184411286</v>
      </c>
      <c r="OR94" s="16">
        <f t="shared" si="1656"/>
        <v>-38.59846013461312</v>
      </c>
      <c r="OS94" s="16">
        <f t="shared" si="1656"/>
        <v>-18.768646342616744</v>
      </c>
      <c r="OT94" s="16">
        <f t="shared" si="1656"/>
        <v>-28.469040570317954</v>
      </c>
      <c r="OU94" s="16">
        <f t="shared" si="1656"/>
        <v>-31.100938382217954</v>
      </c>
      <c r="OV94" s="16">
        <f t="shared" si="1656"/>
        <v>-51.082561175151731</v>
      </c>
      <c r="OW94" s="16">
        <f t="shared" si="1656"/>
        <v>-34.339609955896442</v>
      </c>
      <c r="OX94" s="16">
        <f t="shared" si="1656"/>
        <v>-74.303709029280853</v>
      </c>
      <c r="OY94" s="16">
        <f t="shared" si="1656"/>
        <v>-64.013730278307335</v>
      </c>
      <c r="OZ94" s="16">
        <f t="shared" si="1656"/>
        <v>-60.845052613176478</v>
      </c>
      <c r="PA94" s="16">
        <f t="shared" si="1656"/>
        <v>-67.37792898165192</v>
      </c>
      <c r="PB94" s="16">
        <f t="shared" si="1656"/>
        <v>-38.932084521635353</v>
      </c>
      <c r="PC94" s="16">
        <f t="shared" si="1656"/>
        <v>-37.944117470895385</v>
      </c>
      <c r="PD94" s="16">
        <f t="shared" si="1656"/>
        <v>-38.030004035091444</v>
      </c>
      <c r="PE94" s="16">
        <f t="shared" si="1656"/>
        <v>-17.375029750813823</v>
      </c>
      <c r="PF94" s="16">
        <f t="shared" si="1656"/>
        <v>-28.47875044555413</v>
      </c>
      <c r="PG94" s="16">
        <f t="shared" si="1656"/>
        <v>-30.243142278458564</v>
      </c>
      <c r="PH94" s="16">
        <f t="shared" si="1656"/>
        <v>-51.058094128385143</v>
      </c>
      <c r="PI94" s="16">
        <f t="shared" si="1656"/>
        <v>-32.486647416755297</v>
      </c>
      <c r="PJ94" s="16">
        <f t="shared" si="1656"/>
        <v>-69.670263549717362</v>
      </c>
      <c r="PK94" s="16">
        <f t="shared" si="1656"/>
        <v>-64.341211373260265</v>
      </c>
      <c r="PL94" s="16">
        <f t="shared" si="1656"/>
        <v>-58.50425650535874</v>
      </c>
      <c r="PM94" s="16">
        <f t="shared" si="1656"/>
        <v>-64.996125690702684</v>
      </c>
      <c r="PN94" s="16">
        <f t="shared" si="1656"/>
        <v>-37.846413303934568</v>
      </c>
      <c r="PO94" s="16">
        <f t="shared" si="1656"/>
        <v>-38.079599132241299</v>
      </c>
      <c r="PP94" s="16">
        <f t="shared" si="1656"/>
        <v>-36.973165925389949</v>
      </c>
      <c r="PQ94" s="16">
        <f t="shared" si="1656"/>
        <v>-18.134302522505099</v>
      </c>
      <c r="PR94" s="16">
        <f t="shared" si="1656"/>
        <v>-27.463653294649031</v>
      </c>
      <c r="PS94" s="16">
        <f t="shared" si="1656"/>
        <v>-29.53993837937055</v>
      </c>
      <c r="PT94" s="16">
        <f t="shared" si="1656"/>
        <v>-48.994827941797475</v>
      </c>
      <c r="PU94" s="16">
        <f t="shared" si="1656"/>
        <v>-32.482748029298044</v>
      </c>
      <c r="PV94" s="16">
        <f t="shared" si="1656"/>
        <v>-71.20878188655891</v>
      </c>
      <c r="PW94" s="16">
        <f t="shared" si="1656"/>
        <v>-64.583634422071057</v>
      </c>
    </row>
    <row r="95" spans="1:439" x14ac:dyDescent="0.15"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  <c r="KL95" s="16"/>
      <c r="KM95" s="16"/>
      <c r="KN95" s="16"/>
      <c r="KO95" s="16"/>
      <c r="KP95" s="16"/>
      <c r="KQ95" s="16"/>
      <c r="KR95" s="16"/>
      <c r="KS95" s="16"/>
      <c r="KT95" s="16"/>
      <c r="KU95" s="16"/>
      <c r="KV95" s="16"/>
      <c r="KW95" s="16"/>
      <c r="KX95" s="16"/>
      <c r="KY95" s="16"/>
      <c r="KZ95" s="16"/>
      <c r="LA95" s="16"/>
      <c r="LB95" s="16"/>
      <c r="LC95" s="16"/>
      <c r="LD95" s="16"/>
      <c r="LE95" s="16"/>
      <c r="LF95" s="16"/>
      <c r="LG95" s="16"/>
      <c r="LH95" s="16"/>
      <c r="LI95" s="16"/>
      <c r="LJ95" s="16"/>
      <c r="LK95" s="16"/>
      <c r="LL95" s="16"/>
      <c r="LM95" s="16"/>
      <c r="LN95" s="16"/>
      <c r="LO95" s="16"/>
      <c r="LP95" s="16"/>
      <c r="LQ95" s="16"/>
      <c r="LR95" s="16"/>
      <c r="LS95" s="16"/>
      <c r="LT95" s="16"/>
      <c r="LU95" s="16"/>
      <c r="LV95" s="16"/>
      <c r="LW95" s="16"/>
      <c r="LX95" s="16"/>
      <c r="LY95" s="16"/>
      <c r="LZ95" s="16"/>
      <c r="MA95" s="16"/>
      <c r="MB95" s="16"/>
      <c r="MC95" s="16"/>
      <c r="MD95" s="16"/>
      <c r="ME95" s="16"/>
      <c r="MF95" s="16"/>
      <c r="MG95" s="16"/>
      <c r="MH95" s="16"/>
      <c r="MI95" s="16"/>
      <c r="MJ95" s="16"/>
      <c r="MK95" s="16"/>
      <c r="ML95" s="16"/>
      <c r="MM95" s="16"/>
      <c r="MN95" s="16"/>
      <c r="MO95" s="16"/>
      <c r="MP95" s="16"/>
      <c r="MQ95" s="16"/>
      <c r="MR95" s="16"/>
      <c r="MS95" s="16"/>
      <c r="MT95" s="16"/>
      <c r="MU95" s="16"/>
      <c r="MV95" s="16"/>
      <c r="MW95" s="16"/>
      <c r="MX95" s="16"/>
      <c r="MY95" s="16"/>
      <c r="MZ95" s="16"/>
      <c r="NA95" s="16"/>
      <c r="NB95" s="16"/>
      <c r="NC95" s="16"/>
      <c r="ND95" s="16"/>
      <c r="NE95" s="16"/>
      <c r="NF95" s="16"/>
      <c r="NG95" s="16"/>
      <c r="NH95" s="16"/>
      <c r="NI95" s="16"/>
      <c r="NJ95" s="16"/>
      <c r="NK95" s="16"/>
      <c r="NL95" s="16"/>
      <c r="NM95" s="16"/>
      <c r="NN95" s="16"/>
      <c r="NO95" s="16"/>
      <c r="NP95" s="16"/>
      <c r="NQ95" s="16"/>
      <c r="NR95" s="16"/>
      <c r="NS95" s="16"/>
      <c r="NT95" s="16"/>
      <c r="NU95" s="16"/>
      <c r="NV95" s="16"/>
      <c r="NW95" s="16"/>
      <c r="NX95" s="16"/>
      <c r="NY95" s="16"/>
      <c r="NZ95" s="16"/>
      <c r="OA95" s="16"/>
      <c r="OB95" s="16"/>
      <c r="OC95" s="16"/>
      <c r="OD95" s="16"/>
      <c r="OE95" s="16"/>
      <c r="OF95" s="16"/>
      <c r="OG95" s="16"/>
      <c r="OH95" s="16"/>
      <c r="OI95" s="16"/>
      <c r="OJ95" s="16"/>
      <c r="OK95" s="16"/>
      <c r="OL95" s="16"/>
      <c r="OM95" s="16"/>
      <c r="ON95" s="16"/>
      <c r="OO95" s="16"/>
      <c r="OP95" s="16"/>
      <c r="OQ95" s="16"/>
      <c r="OR95" s="16"/>
      <c r="OS95" s="16"/>
      <c r="OT95" s="16"/>
      <c r="OU95" s="16"/>
      <c r="OV95" s="16"/>
      <c r="OW95" s="16"/>
      <c r="OX95" s="16"/>
      <c r="OY95" s="16"/>
      <c r="OZ95" s="16"/>
      <c r="PA95" s="16"/>
      <c r="PB95" s="16"/>
      <c r="PC95" s="16"/>
      <c r="PD95" s="16"/>
      <c r="PE95" s="16"/>
      <c r="PF95" s="16"/>
      <c r="PG95" s="16"/>
      <c r="PH95" s="16"/>
      <c r="PI95" s="16"/>
      <c r="PJ95" s="16"/>
      <c r="PK95" s="16"/>
      <c r="PL95" s="16"/>
      <c r="PM95" s="16"/>
      <c r="PN95" s="16"/>
      <c r="PO95" s="16"/>
      <c r="PP95" s="16"/>
      <c r="PQ95" s="16"/>
      <c r="PR95" s="16"/>
      <c r="PS95" s="16"/>
      <c r="PT95" s="16"/>
      <c r="PU95" s="16"/>
      <c r="PV95" s="16"/>
      <c r="PW95" s="16"/>
    </row>
    <row r="96" spans="1:439" x14ac:dyDescent="0.15">
      <c r="B96" s="11" t="s">
        <v>35</v>
      </c>
      <c r="C96" s="11" t="s">
        <v>30</v>
      </c>
      <c r="D96" s="16">
        <f>SUM(E96:GE96)</f>
        <v>-2898.4164420485149</v>
      </c>
      <c r="E96" s="16">
        <f t="shared" ref="E96:BP96" si="1657">-E89</f>
        <v>0</v>
      </c>
      <c r="F96" s="16">
        <f t="shared" si="1657"/>
        <v>0</v>
      </c>
      <c r="G96" s="16">
        <f t="shared" si="1657"/>
        <v>0</v>
      </c>
      <c r="H96" s="16">
        <f t="shared" si="1657"/>
        <v>-18.343123412095341</v>
      </c>
      <c r="I96" s="16">
        <f t="shared" si="1657"/>
        <v>-16.827020291115879</v>
      </c>
      <c r="J96" s="16">
        <f t="shared" si="1657"/>
        <v>-17.256781805724231</v>
      </c>
      <c r="K96" s="16">
        <f t="shared" si="1657"/>
        <v>-15.478046648039665</v>
      </c>
      <c r="L96" s="16">
        <f t="shared" si="1657"/>
        <v>-16.624077353661935</v>
      </c>
      <c r="M96" s="16">
        <f t="shared" si="1657"/>
        <v>-13.959290678204596</v>
      </c>
      <c r="N96" s="16">
        <f t="shared" si="1657"/>
        <v>-13.120990439832749</v>
      </c>
      <c r="O96" s="16">
        <f t="shared" si="1657"/>
        <v>-14.062751783573272</v>
      </c>
      <c r="P96" s="16">
        <f t="shared" si="1657"/>
        <v>-14.194067801925824</v>
      </c>
      <c r="Q96" s="16">
        <f t="shared" si="1657"/>
        <v>-16.169113774925314</v>
      </c>
      <c r="R96" s="16">
        <f t="shared" si="1657"/>
        <v>-18.194563876181341</v>
      </c>
      <c r="S96" s="16">
        <f t="shared" si="1657"/>
        <v>-18.997934937954362</v>
      </c>
      <c r="T96" s="16">
        <f t="shared" si="1657"/>
        <v>-18.343123412095341</v>
      </c>
      <c r="U96" s="16">
        <f t="shared" si="1657"/>
        <v>-16.827020291115879</v>
      </c>
      <c r="V96" s="16">
        <f t="shared" si="1657"/>
        <v>-17.256781805724231</v>
      </c>
      <c r="W96" s="16">
        <f t="shared" si="1657"/>
        <v>-15.478046648039665</v>
      </c>
      <c r="X96" s="16">
        <f t="shared" si="1657"/>
        <v>-16.624077353661935</v>
      </c>
      <c r="Y96" s="16">
        <f t="shared" si="1657"/>
        <v>-13.959290678204596</v>
      </c>
      <c r="Z96" s="16">
        <f t="shared" si="1657"/>
        <v>-13.120990439832749</v>
      </c>
      <c r="AA96" s="16">
        <f t="shared" si="1657"/>
        <v>-14.062751783573272</v>
      </c>
      <c r="AB96" s="16">
        <f t="shared" si="1657"/>
        <v>-14.194067801925824</v>
      </c>
      <c r="AC96" s="16">
        <f t="shared" si="1657"/>
        <v>-16.169113774925314</v>
      </c>
      <c r="AD96" s="16">
        <f t="shared" si="1657"/>
        <v>-18.194563876181341</v>
      </c>
      <c r="AE96" s="16">
        <f t="shared" si="1657"/>
        <v>-18.997934937954362</v>
      </c>
      <c r="AF96" s="16">
        <f t="shared" si="1657"/>
        <v>-18.343123412095341</v>
      </c>
      <c r="AG96" s="16">
        <f t="shared" si="1657"/>
        <v>-16.827020291115879</v>
      </c>
      <c r="AH96" s="16">
        <f t="shared" si="1657"/>
        <v>-17.256781805724231</v>
      </c>
      <c r="AI96" s="16">
        <f t="shared" si="1657"/>
        <v>-15.478046648039665</v>
      </c>
      <c r="AJ96" s="16">
        <f t="shared" si="1657"/>
        <v>-16.624077353661935</v>
      </c>
      <c r="AK96" s="16">
        <f t="shared" si="1657"/>
        <v>-13.959290678204596</v>
      </c>
      <c r="AL96" s="16">
        <f t="shared" si="1657"/>
        <v>-13.120990439832749</v>
      </c>
      <c r="AM96" s="16">
        <f t="shared" si="1657"/>
        <v>-14.062751783573272</v>
      </c>
      <c r="AN96" s="16">
        <f t="shared" si="1657"/>
        <v>-14.194067801925824</v>
      </c>
      <c r="AO96" s="16">
        <f t="shared" si="1657"/>
        <v>-16.169113774925314</v>
      </c>
      <c r="AP96" s="16">
        <f t="shared" si="1657"/>
        <v>-18.194563876181341</v>
      </c>
      <c r="AQ96" s="16">
        <f t="shared" si="1657"/>
        <v>-18.997934937954362</v>
      </c>
      <c r="AR96" s="16">
        <f t="shared" si="1657"/>
        <v>-18.337314690026954</v>
      </c>
      <c r="AS96" s="16">
        <f t="shared" si="1657"/>
        <v>-16.830138140161726</v>
      </c>
      <c r="AT96" s="16">
        <f t="shared" si="1657"/>
        <v>-17.255239218328843</v>
      </c>
      <c r="AU96" s="16">
        <f t="shared" si="1657"/>
        <v>-15.477543800539085</v>
      </c>
      <c r="AV96" s="16">
        <f t="shared" si="1657"/>
        <v>-16.617587601078167</v>
      </c>
      <c r="AW96" s="16">
        <f t="shared" si="1657"/>
        <v>-13.95104447439353</v>
      </c>
      <c r="AX96" s="16">
        <f t="shared" si="1657"/>
        <v>-13.120165094339622</v>
      </c>
      <c r="AY96" s="16">
        <f t="shared" si="1657"/>
        <v>-14.066981132075473</v>
      </c>
      <c r="AZ96" s="16">
        <f t="shared" si="1657"/>
        <v>-14.202240566037736</v>
      </c>
      <c r="BA96" s="16">
        <f t="shared" si="1657"/>
        <v>-16.173163746630728</v>
      </c>
      <c r="BB96" s="16">
        <f t="shared" si="1657"/>
        <v>-18.202055256064689</v>
      </c>
      <c r="BC96" s="16">
        <f t="shared" si="1657"/>
        <v>-18.994289083557952</v>
      </c>
      <c r="BD96" s="16">
        <f t="shared" si="1657"/>
        <v>-18.337314690026954</v>
      </c>
      <c r="BE96" s="16">
        <f t="shared" si="1657"/>
        <v>-16.830138140161726</v>
      </c>
      <c r="BF96" s="16">
        <f t="shared" si="1657"/>
        <v>-17.255239218328843</v>
      </c>
      <c r="BG96" s="16">
        <f t="shared" si="1657"/>
        <v>-15.477543800539085</v>
      </c>
      <c r="BH96" s="16">
        <f t="shared" si="1657"/>
        <v>-16.617587601078167</v>
      </c>
      <c r="BI96" s="16">
        <f t="shared" si="1657"/>
        <v>-13.95104447439353</v>
      </c>
      <c r="BJ96" s="16">
        <f t="shared" si="1657"/>
        <v>-13.120165094339622</v>
      </c>
      <c r="BK96" s="16">
        <f t="shared" si="1657"/>
        <v>-14.066981132075473</v>
      </c>
      <c r="BL96" s="16">
        <f t="shared" si="1657"/>
        <v>-14.202240566037736</v>
      </c>
      <c r="BM96" s="16">
        <f t="shared" si="1657"/>
        <v>-16.173163746630728</v>
      </c>
      <c r="BN96" s="16">
        <f t="shared" si="1657"/>
        <v>-18.202055256064689</v>
      </c>
      <c r="BO96" s="16">
        <f t="shared" si="1657"/>
        <v>-18.994289083557952</v>
      </c>
      <c r="BP96" s="16">
        <f t="shared" si="1657"/>
        <v>-18.337314690026954</v>
      </c>
      <c r="BQ96" s="16">
        <f t="shared" ref="BQ96:EB96" si="1658">-BQ89</f>
        <v>-16.830138140161726</v>
      </c>
      <c r="BR96" s="16">
        <f t="shared" si="1658"/>
        <v>-17.255239218328843</v>
      </c>
      <c r="BS96" s="16">
        <f t="shared" si="1658"/>
        <v>-15.477543800539085</v>
      </c>
      <c r="BT96" s="16">
        <f t="shared" si="1658"/>
        <v>-16.617587601078167</v>
      </c>
      <c r="BU96" s="16">
        <f t="shared" si="1658"/>
        <v>-13.95104447439353</v>
      </c>
      <c r="BV96" s="16">
        <f t="shared" si="1658"/>
        <v>-13.120165094339622</v>
      </c>
      <c r="BW96" s="16">
        <f t="shared" si="1658"/>
        <v>-14.066981132075473</v>
      </c>
      <c r="BX96" s="16">
        <f t="shared" si="1658"/>
        <v>-14.202240566037736</v>
      </c>
      <c r="BY96" s="16">
        <f t="shared" si="1658"/>
        <v>-16.173163746630728</v>
      </c>
      <c r="BZ96" s="16">
        <f t="shared" si="1658"/>
        <v>-18.202055256064689</v>
      </c>
      <c r="CA96" s="16">
        <f t="shared" si="1658"/>
        <v>-18.994289083557952</v>
      </c>
      <c r="CB96" s="16">
        <f t="shared" si="1658"/>
        <v>-18.337314690026954</v>
      </c>
      <c r="CC96" s="16">
        <f t="shared" si="1658"/>
        <v>-16.830138140161726</v>
      </c>
      <c r="CD96" s="16">
        <f t="shared" si="1658"/>
        <v>-17.255239218328843</v>
      </c>
      <c r="CE96" s="16">
        <f t="shared" si="1658"/>
        <v>-15.477543800539085</v>
      </c>
      <c r="CF96" s="16">
        <f t="shared" si="1658"/>
        <v>-16.617587601078167</v>
      </c>
      <c r="CG96" s="16">
        <f t="shared" si="1658"/>
        <v>-13.95104447439353</v>
      </c>
      <c r="CH96" s="16">
        <f t="shared" si="1658"/>
        <v>-13.120165094339622</v>
      </c>
      <c r="CI96" s="16">
        <f t="shared" si="1658"/>
        <v>-14.066981132075473</v>
      </c>
      <c r="CJ96" s="16">
        <f t="shared" si="1658"/>
        <v>-14.202240566037736</v>
      </c>
      <c r="CK96" s="16">
        <f t="shared" si="1658"/>
        <v>-16.173163746630728</v>
      </c>
      <c r="CL96" s="16">
        <f t="shared" si="1658"/>
        <v>-18.202055256064689</v>
      </c>
      <c r="CM96" s="16">
        <f t="shared" si="1658"/>
        <v>-18.994289083557952</v>
      </c>
      <c r="CN96" s="16">
        <f t="shared" si="1658"/>
        <v>-18.337314690026954</v>
      </c>
      <c r="CO96" s="16">
        <f t="shared" si="1658"/>
        <v>-16.830138140161726</v>
      </c>
      <c r="CP96" s="16">
        <f t="shared" si="1658"/>
        <v>-17.255239218328843</v>
      </c>
      <c r="CQ96" s="16">
        <f t="shared" si="1658"/>
        <v>-15.477543800539085</v>
      </c>
      <c r="CR96" s="16">
        <f t="shared" si="1658"/>
        <v>-16.617587601078167</v>
      </c>
      <c r="CS96" s="16">
        <f t="shared" si="1658"/>
        <v>-13.95104447439353</v>
      </c>
      <c r="CT96" s="16">
        <f t="shared" si="1658"/>
        <v>-13.120165094339622</v>
      </c>
      <c r="CU96" s="16">
        <f t="shared" si="1658"/>
        <v>-14.066981132075473</v>
      </c>
      <c r="CV96" s="16">
        <f t="shared" si="1658"/>
        <v>-14.202240566037736</v>
      </c>
      <c r="CW96" s="16">
        <f t="shared" si="1658"/>
        <v>-16.173163746630728</v>
      </c>
      <c r="CX96" s="16">
        <f t="shared" si="1658"/>
        <v>-18.202055256064689</v>
      </c>
      <c r="CY96" s="16">
        <f t="shared" si="1658"/>
        <v>-18.994289083557952</v>
      </c>
      <c r="CZ96" s="16">
        <f t="shared" si="1658"/>
        <v>-18.337314690026954</v>
      </c>
      <c r="DA96" s="16">
        <f t="shared" si="1658"/>
        <v>-16.830138140161726</v>
      </c>
      <c r="DB96" s="16">
        <f t="shared" si="1658"/>
        <v>-17.255239218328843</v>
      </c>
      <c r="DC96" s="16">
        <f t="shared" si="1658"/>
        <v>-15.477543800539085</v>
      </c>
      <c r="DD96" s="16">
        <f t="shared" si="1658"/>
        <v>-16.617587601078167</v>
      </c>
      <c r="DE96" s="16">
        <f t="shared" si="1658"/>
        <v>-13.95104447439353</v>
      </c>
      <c r="DF96" s="16">
        <f t="shared" si="1658"/>
        <v>-13.120165094339622</v>
      </c>
      <c r="DG96" s="16">
        <f t="shared" si="1658"/>
        <v>-14.066981132075473</v>
      </c>
      <c r="DH96" s="16">
        <f t="shared" si="1658"/>
        <v>-14.202240566037736</v>
      </c>
      <c r="DI96" s="16">
        <f t="shared" si="1658"/>
        <v>-16.173163746630728</v>
      </c>
      <c r="DJ96" s="16">
        <f t="shared" si="1658"/>
        <v>-18.202055256064689</v>
      </c>
      <c r="DK96" s="16">
        <f t="shared" si="1658"/>
        <v>-18.994289083557952</v>
      </c>
      <c r="DL96" s="16">
        <f t="shared" si="1658"/>
        <v>-18.337314690026954</v>
      </c>
      <c r="DM96" s="16">
        <f t="shared" si="1658"/>
        <v>-16.830138140161726</v>
      </c>
      <c r="DN96" s="16">
        <f t="shared" si="1658"/>
        <v>-17.255239218328843</v>
      </c>
      <c r="DO96" s="16">
        <f t="shared" si="1658"/>
        <v>-15.477543800539085</v>
      </c>
      <c r="DP96" s="16">
        <f t="shared" si="1658"/>
        <v>-16.617587601078167</v>
      </c>
      <c r="DQ96" s="16">
        <f t="shared" si="1658"/>
        <v>-13.95104447439353</v>
      </c>
      <c r="DR96" s="16">
        <f t="shared" si="1658"/>
        <v>-13.120165094339622</v>
      </c>
      <c r="DS96" s="16">
        <f t="shared" si="1658"/>
        <v>-14.066981132075473</v>
      </c>
      <c r="DT96" s="16">
        <f t="shared" si="1658"/>
        <v>-14.202240566037736</v>
      </c>
      <c r="DU96" s="16">
        <f t="shared" si="1658"/>
        <v>-16.173163746630728</v>
      </c>
      <c r="DV96" s="16">
        <f t="shared" si="1658"/>
        <v>-18.202055256064689</v>
      </c>
      <c r="DW96" s="16">
        <f t="shared" si="1658"/>
        <v>-18.994289083557952</v>
      </c>
      <c r="DX96" s="16">
        <f t="shared" si="1658"/>
        <v>-18.337314690026954</v>
      </c>
      <c r="DY96" s="16">
        <f t="shared" si="1658"/>
        <v>-16.830138140161726</v>
      </c>
      <c r="DZ96" s="16">
        <f t="shared" si="1658"/>
        <v>-17.255239218328843</v>
      </c>
      <c r="EA96" s="16">
        <f t="shared" si="1658"/>
        <v>-15.477543800539085</v>
      </c>
      <c r="EB96" s="16">
        <f t="shared" si="1658"/>
        <v>-16.617587601078167</v>
      </c>
      <c r="EC96" s="16">
        <f t="shared" ref="EC96:GN96" si="1659">-EC89</f>
        <v>-13.95104447439353</v>
      </c>
      <c r="ED96" s="16">
        <f t="shared" si="1659"/>
        <v>-13.120165094339622</v>
      </c>
      <c r="EE96" s="16">
        <f t="shared" si="1659"/>
        <v>-14.066981132075473</v>
      </c>
      <c r="EF96" s="16">
        <f t="shared" si="1659"/>
        <v>-14.202240566037736</v>
      </c>
      <c r="EG96" s="16">
        <f t="shared" si="1659"/>
        <v>-16.173163746630728</v>
      </c>
      <c r="EH96" s="16">
        <f t="shared" si="1659"/>
        <v>-18.202055256064689</v>
      </c>
      <c r="EI96" s="16">
        <f t="shared" si="1659"/>
        <v>-18.994289083557952</v>
      </c>
      <c r="EJ96" s="16">
        <f t="shared" si="1659"/>
        <v>-18.337314690026954</v>
      </c>
      <c r="EK96" s="16">
        <f t="shared" si="1659"/>
        <v>-16.830138140161726</v>
      </c>
      <c r="EL96" s="16">
        <f t="shared" si="1659"/>
        <v>-17.255239218328843</v>
      </c>
      <c r="EM96" s="16">
        <f t="shared" si="1659"/>
        <v>-15.477543800539085</v>
      </c>
      <c r="EN96" s="16">
        <f t="shared" si="1659"/>
        <v>-16.617587601078167</v>
      </c>
      <c r="EO96" s="16">
        <f t="shared" si="1659"/>
        <v>-13.95104447439353</v>
      </c>
      <c r="EP96" s="16">
        <f t="shared" si="1659"/>
        <v>-13.120165094339622</v>
      </c>
      <c r="EQ96" s="16">
        <f t="shared" si="1659"/>
        <v>-14.066981132075473</v>
      </c>
      <c r="ER96" s="16">
        <f t="shared" si="1659"/>
        <v>-14.202240566037736</v>
      </c>
      <c r="ES96" s="16">
        <f t="shared" si="1659"/>
        <v>-16.173163746630728</v>
      </c>
      <c r="ET96" s="16">
        <f t="shared" si="1659"/>
        <v>-18.202055256064689</v>
      </c>
      <c r="EU96" s="16">
        <f t="shared" si="1659"/>
        <v>-18.994289083557952</v>
      </c>
      <c r="EV96" s="16">
        <f t="shared" si="1659"/>
        <v>-18.337314690026954</v>
      </c>
      <c r="EW96" s="16">
        <f t="shared" si="1659"/>
        <v>-16.830138140161726</v>
      </c>
      <c r="EX96" s="16">
        <f t="shared" si="1659"/>
        <v>-17.255239218328843</v>
      </c>
      <c r="EY96" s="16">
        <f t="shared" si="1659"/>
        <v>-15.477543800539085</v>
      </c>
      <c r="EZ96" s="16">
        <f t="shared" si="1659"/>
        <v>-16.617587601078167</v>
      </c>
      <c r="FA96" s="16">
        <f t="shared" si="1659"/>
        <v>-13.95104447439353</v>
      </c>
      <c r="FB96" s="16">
        <f t="shared" si="1659"/>
        <v>-13.120165094339622</v>
      </c>
      <c r="FC96" s="16">
        <f t="shared" si="1659"/>
        <v>-14.066981132075473</v>
      </c>
      <c r="FD96" s="16">
        <f t="shared" si="1659"/>
        <v>-14.202240566037736</v>
      </c>
      <c r="FE96" s="16">
        <f t="shared" si="1659"/>
        <v>-16.173163746630728</v>
      </c>
      <c r="FF96" s="16">
        <f t="shared" si="1659"/>
        <v>-18.202055256064689</v>
      </c>
      <c r="FG96" s="16">
        <f t="shared" si="1659"/>
        <v>-18.994289083557952</v>
      </c>
      <c r="FH96" s="16">
        <f t="shared" si="1659"/>
        <v>-18.337314690026954</v>
      </c>
      <c r="FI96" s="16">
        <f t="shared" si="1659"/>
        <v>-16.830138140161726</v>
      </c>
      <c r="FJ96" s="16">
        <f t="shared" si="1659"/>
        <v>-17.255239218328843</v>
      </c>
      <c r="FK96" s="16">
        <f t="shared" si="1659"/>
        <v>-15.477543800539085</v>
      </c>
      <c r="FL96" s="16">
        <f t="shared" si="1659"/>
        <v>-16.617587601078167</v>
      </c>
      <c r="FM96" s="16">
        <f t="shared" si="1659"/>
        <v>-13.95104447439353</v>
      </c>
      <c r="FN96" s="16">
        <f t="shared" si="1659"/>
        <v>-13.120165094339622</v>
      </c>
      <c r="FO96" s="16">
        <f t="shared" si="1659"/>
        <v>-14.066981132075473</v>
      </c>
      <c r="FP96" s="16">
        <f t="shared" si="1659"/>
        <v>-14.202240566037736</v>
      </c>
      <c r="FQ96" s="16">
        <f t="shared" si="1659"/>
        <v>-16.173163746630728</v>
      </c>
      <c r="FR96" s="16">
        <f t="shared" si="1659"/>
        <v>-18.202055256064689</v>
      </c>
      <c r="FS96" s="16">
        <f t="shared" si="1659"/>
        <v>-18.994289083557952</v>
      </c>
      <c r="FT96" s="16">
        <f t="shared" si="1659"/>
        <v>-18.337314690026954</v>
      </c>
      <c r="FU96" s="16">
        <f t="shared" si="1659"/>
        <v>-16.830138140161726</v>
      </c>
      <c r="FV96" s="16">
        <f t="shared" si="1659"/>
        <v>-17.255239218328843</v>
      </c>
      <c r="FW96" s="16">
        <f t="shared" si="1659"/>
        <v>-15.477543800539085</v>
      </c>
      <c r="FX96" s="16">
        <f t="shared" si="1659"/>
        <v>-16.617587601078167</v>
      </c>
      <c r="FY96" s="16">
        <f t="shared" si="1659"/>
        <v>-13.95104447439353</v>
      </c>
      <c r="FZ96" s="16">
        <f t="shared" si="1659"/>
        <v>-13.120165094339622</v>
      </c>
      <c r="GA96" s="16">
        <f t="shared" si="1659"/>
        <v>-14.066981132075473</v>
      </c>
      <c r="GB96" s="16">
        <f t="shared" si="1659"/>
        <v>-14.202240566037736</v>
      </c>
      <c r="GC96" s="16">
        <f t="shared" si="1659"/>
        <v>-16.173163746630728</v>
      </c>
      <c r="GD96" s="16">
        <f t="shared" si="1659"/>
        <v>-18.202055256064689</v>
      </c>
      <c r="GE96" s="16">
        <f t="shared" si="1659"/>
        <v>-18.994289083557952</v>
      </c>
      <c r="GF96" s="16">
        <f t="shared" si="1659"/>
        <v>-18.337314690026954</v>
      </c>
      <c r="GG96" s="16">
        <f t="shared" si="1659"/>
        <v>-16.830138140161726</v>
      </c>
      <c r="GH96" s="16">
        <f t="shared" si="1659"/>
        <v>-17.255239218328843</v>
      </c>
      <c r="GI96" s="16">
        <f t="shared" si="1659"/>
        <v>-15.477543800539085</v>
      </c>
      <c r="GJ96" s="16">
        <f t="shared" si="1659"/>
        <v>-16.617587601078167</v>
      </c>
      <c r="GK96" s="16">
        <f t="shared" si="1659"/>
        <v>-13.95104447439353</v>
      </c>
      <c r="GL96" s="16">
        <f t="shared" si="1659"/>
        <v>-13.120165094339622</v>
      </c>
      <c r="GM96" s="16">
        <f t="shared" si="1659"/>
        <v>-14.066981132075473</v>
      </c>
      <c r="GN96" s="16">
        <f t="shared" si="1659"/>
        <v>-14.202240566037736</v>
      </c>
      <c r="GO96" s="16">
        <f t="shared" ref="GO96:IZ96" si="1660">-GO89</f>
        <v>-16.173163746630728</v>
      </c>
      <c r="GP96" s="16">
        <f t="shared" si="1660"/>
        <v>-18.202055256064689</v>
      </c>
      <c r="GQ96" s="16">
        <f t="shared" si="1660"/>
        <v>-18.994289083557952</v>
      </c>
      <c r="GR96" s="16">
        <f t="shared" si="1660"/>
        <v>-18.337314690026954</v>
      </c>
      <c r="GS96" s="16">
        <f t="shared" si="1660"/>
        <v>-16.830138140161726</v>
      </c>
      <c r="GT96" s="16">
        <f t="shared" si="1660"/>
        <v>-17.255239218328843</v>
      </c>
      <c r="GU96" s="16">
        <f t="shared" si="1660"/>
        <v>-15.477543800539085</v>
      </c>
      <c r="GV96" s="16">
        <f t="shared" si="1660"/>
        <v>-16.617587601078167</v>
      </c>
      <c r="GW96" s="16">
        <f t="shared" si="1660"/>
        <v>-13.95104447439353</v>
      </c>
      <c r="GX96" s="16">
        <f t="shared" si="1660"/>
        <v>-13.120165094339622</v>
      </c>
      <c r="GY96" s="16">
        <f t="shared" si="1660"/>
        <v>-14.066981132075473</v>
      </c>
      <c r="GZ96" s="16">
        <f t="shared" si="1660"/>
        <v>-14.202240566037736</v>
      </c>
      <c r="HA96" s="16">
        <f t="shared" si="1660"/>
        <v>-16.173163746630728</v>
      </c>
      <c r="HB96" s="16">
        <f t="shared" si="1660"/>
        <v>-18.202055256064689</v>
      </c>
      <c r="HC96" s="16">
        <f t="shared" si="1660"/>
        <v>-18.994289083557952</v>
      </c>
      <c r="HD96" s="16">
        <f t="shared" si="1660"/>
        <v>-18.337314690026954</v>
      </c>
      <c r="HE96" s="16">
        <f t="shared" si="1660"/>
        <v>-16.830138140161726</v>
      </c>
      <c r="HF96" s="16">
        <f t="shared" si="1660"/>
        <v>-17.255239218328843</v>
      </c>
      <c r="HG96" s="16">
        <f t="shared" si="1660"/>
        <v>-15.477543800539085</v>
      </c>
      <c r="HH96" s="16">
        <f t="shared" si="1660"/>
        <v>-16.617587601078167</v>
      </c>
      <c r="HI96" s="16">
        <f t="shared" si="1660"/>
        <v>-13.95104447439353</v>
      </c>
      <c r="HJ96" s="16">
        <f t="shared" si="1660"/>
        <v>-13.120165094339622</v>
      </c>
      <c r="HK96" s="16">
        <f t="shared" si="1660"/>
        <v>-14.066981132075473</v>
      </c>
      <c r="HL96" s="16">
        <f t="shared" si="1660"/>
        <v>-14.202240566037736</v>
      </c>
      <c r="HM96" s="16">
        <f t="shared" si="1660"/>
        <v>-16.173163746630728</v>
      </c>
      <c r="HN96" s="16">
        <f t="shared" si="1660"/>
        <v>-18.202055256064689</v>
      </c>
      <c r="HO96" s="16">
        <f t="shared" si="1660"/>
        <v>-18.994289083557952</v>
      </c>
      <c r="HP96" s="16">
        <f t="shared" si="1660"/>
        <v>-18.337314690026954</v>
      </c>
      <c r="HQ96" s="16">
        <f t="shared" si="1660"/>
        <v>-16.830138140161726</v>
      </c>
      <c r="HR96" s="16">
        <f t="shared" si="1660"/>
        <v>-17.255239218328843</v>
      </c>
      <c r="HS96" s="16">
        <f t="shared" si="1660"/>
        <v>-15.477543800539085</v>
      </c>
      <c r="HT96" s="16">
        <f t="shared" si="1660"/>
        <v>-16.617587601078167</v>
      </c>
      <c r="HU96" s="16">
        <f t="shared" si="1660"/>
        <v>-13.95104447439353</v>
      </c>
      <c r="HV96" s="16">
        <f t="shared" si="1660"/>
        <v>-13.120165094339622</v>
      </c>
      <c r="HW96" s="16">
        <f t="shared" si="1660"/>
        <v>-14.066981132075473</v>
      </c>
      <c r="HX96" s="16">
        <f t="shared" si="1660"/>
        <v>-14.202240566037736</v>
      </c>
      <c r="HY96" s="16">
        <f t="shared" si="1660"/>
        <v>-16.173163746630728</v>
      </c>
      <c r="HZ96" s="16">
        <f t="shared" si="1660"/>
        <v>-18.202055256064689</v>
      </c>
      <c r="IA96" s="16">
        <f t="shared" si="1660"/>
        <v>-18.994289083557952</v>
      </c>
      <c r="IB96" s="16">
        <f t="shared" si="1660"/>
        <v>-18.337314690026954</v>
      </c>
      <c r="IC96" s="16">
        <f t="shared" si="1660"/>
        <v>-16.830138140161726</v>
      </c>
      <c r="ID96" s="16">
        <f t="shared" si="1660"/>
        <v>-17.255239218328843</v>
      </c>
      <c r="IE96" s="16">
        <f t="shared" si="1660"/>
        <v>-15.477543800539085</v>
      </c>
      <c r="IF96" s="16">
        <f t="shared" si="1660"/>
        <v>-16.617587601078167</v>
      </c>
      <c r="IG96" s="16">
        <f t="shared" si="1660"/>
        <v>-13.95104447439353</v>
      </c>
      <c r="IH96" s="16">
        <f t="shared" si="1660"/>
        <v>-13.120165094339622</v>
      </c>
      <c r="II96" s="16">
        <f t="shared" si="1660"/>
        <v>-14.066981132075473</v>
      </c>
      <c r="IJ96" s="16">
        <f t="shared" si="1660"/>
        <v>-14.202240566037736</v>
      </c>
      <c r="IK96" s="16">
        <f t="shared" si="1660"/>
        <v>-16.173163746630728</v>
      </c>
      <c r="IL96" s="16">
        <f t="shared" si="1660"/>
        <v>-18.202055256064689</v>
      </c>
      <c r="IM96" s="16">
        <f t="shared" si="1660"/>
        <v>-18.994289083557952</v>
      </c>
      <c r="IN96" s="16">
        <f t="shared" si="1660"/>
        <v>-18.337314690026954</v>
      </c>
      <c r="IO96" s="16">
        <f t="shared" si="1660"/>
        <v>-16.830138140161726</v>
      </c>
      <c r="IP96" s="16">
        <f t="shared" si="1660"/>
        <v>-17.255239218328843</v>
      </c>
      <c r="IQ96" s="16">
        <f t="shared" si="1660"/>
        <v>-15.477543800539085</v>
      </c>
      <c r="IR96" s="16">
        <f t="shared" si="1660"/>
        <v>-16.617587601078167</v>
      </c>
      <c r="IS96" s="16">
        <f t="shared" si="1660"/>
        <v>-13.95104447439353</v>
      </c>
      <c r="IT96" s="16">
        <f t="shared" si="1660"/>
        <v>-13.120165094339622</v>
      </c>
      <c r="IU96" s="16">
        <f t="shared" si="1660"/>
        <v>-14.066981132075473</v>
      </c>
      <c r="IV96" s="16">
        <f t="shared" si="1660"/>
        <v>-14.202240566037736</v>
      </c>
      <c r="IW96" s="16">
        <f t="shared" si="1660"/>
        <v>-16.173163746630728</v>
      </c>
      <c r="IX96" s="16">
        <f t="shared" si="1660"/>
        <v>-18.202055256064689</v>
      </c>
      <c r="IY96" s="16">
        <f t="shared" si="1660"/>
        <v>-18.994289083557952</v>
      </c>
      <c r="IZ96" s="16">
        <f t="shared" si="1660"/>
        <v>-18.337314690026954</v>
      </c>
      <c r="JA96" s="16">
        <f t="shared" ref="JA96:LL96" si="1661">-JA89</f>
        <v>-16.830138140161726</v>
      </c>
      <c r="JB96" s="16">
        <f t="shared" si="1661"/>
        <v>-17.255239218328843</v>
      </c>
      <c r="JC96" s="16">
        <f t="shared" si="1661"/>
        <v>-15.477543800539085</v>
      </c>
      <c r="JD96" s="16">
        <f t="shared" si="1661"/>
        <v>-16.617587601078167</v>
      </c>
      <c r="JE96" s="16">
        <f t="shared" si="1661"/>
        <v>-13.95104447439353</v>
      </c>
      <c r="JF96" s="16">
        <f t="shared" si="1661"/>
        <v>-13.120165094339622</v>
      </c>
      <c r="JG96" s="16">
        <f t="shared" si="1661"/>
        <v>-14.066981132075473</v>
      </c>
      <c r="JH96" s="16">
        <f t="shared" si="1661"/>
        <v>-14.202240566037736</v>
      </c>
      <c r="JI96" s="16">
        <f t="shared" si="1661"/>
        <v>-16.173163746630728</v>
      </c>
      <c r="JJ96" s="16">
        <f t="shared" si="1661"/>
        <v>-18.202055256064689</v>
      </c>
      <c r="JK96" s="16">
        <f t="shared" si="1661"/>
        <v>-18.994289083557952</v>
      </c>
      <c r="JL96" s="16">
        <f t="shared" si="1661"/>
        <v>-18.337314690026954</v>
      </c>
      <c r="JM96" s="16">
        <f t="shared" si="1661"/>
        <v>-16.830138140161726</v>
      </c>
      <c r="JN96" s="16">
        <f t="shared" si="1661"/>
        <v>-17.255239218328843</v>
      </c>
      <c r="JO96" s="16">
        <f t="shared" si="1661"/>
        <v>-15.477543800539085</v>
      </c>
      <c r="JP96" s="16">
        <f t="shared" si="1661"/>
        <v>-16.617587601078167</v>
      </c>
      <c r="JQ96" s="16">
        <f t="shared" si="1661"/>
        <v>-13.95104447439353</v>
      </c>
      <c r="JR96" s="16">
        <f t="shared" si="1661"/>
        <v>-13.120165094339622</v>
      </c>
      <c r="JS96" s="16">
        <f t="shared" si="1661"/>
        <v>-14.066981132075473</v>
      </c>
      <c r="JT96" s="16">
        <f t="shared" si="1661"/>
        <v>-14.202240566037736</v>
      </c>
      <c r="JU96" s="16">
        <f t="shared" si="1661"/>
        <v>-16.173163746630728</v>
      </c>
      <c r="JV96" s="16">
        <f t="shared" si="1661"/>
        <v>-18.202055256064689</v>
      </c>
      <c r="JW96" s="16">
        <f t="shared" si="1661"/>
        <v>-18.994289083557952</v>
      </c>
      <c r="JX96" s="16">
        <f t="shared" si="1661"/>
        <v>-18.337314690026954</v>
      </c>
      <c r="JY96" s="16">
        <f t="shared" si="1661"/>
        <v>-16.830138140161726</v>
      </c>
      <c r="JZ96" s="16">
        <f t="shared" si="1661"/>
        <v>-17.255239218328843</v>
      </c>
      <c r="KA96" s="16">
        <f t="shared" si="1661"/>
        <v>-15.477543800539085</v>
      </c>
      <c r="KB96" s="16">
        <f t="shared" si="1661"/>
        <v>-16.617587601078167</v>
      </c>
      <c r="KC96" s="16">
        <f t="shared" si="1661"/>
        <v>-13.95104447439353</v>
      </c>
      <c r="KD96" s="16">
        <f t="shared" si="1661"/>
        <v>-13.120165094339622</v>
      </c>
      <c r="KE96" s="16">
        <f t="shared" si="1661"/>
        <v>-14.066981132075473</v>
      </c>
      <c r="KF96" s="16">
        <f t="shared" si="1661"/>
        <v>-14.202240566037736</v>
      </c>
      <c r="KG96" s="16">
        <f t="shared" si="1661"/>
        <v>-16.173163746630728</v>
      </c>
      <c r="KH96" s="16">
        <f t="shared" si="1661"/>
        <v>-18.202055256064689</v>
      </c>
      <c r="KI96" s="16">
        <f t="shared" si="1661"/>
        <v>-18.994289083557952</v>
      </c>
      <c r="KJ96" s="16">
        <f t="shared" si="1661"/>
        <v>-18.337314690026954</v>
      </c>
      <c r="KK96" s="16">
        <f t="shared" si="1661"/>
        <v>-16.830138140161726</v>
      </c>
      <c r="KL96" s="16">
        <f t="shared" si="1661"/>
        <v>-17.255239218328843</v>
      </c>
      <c r="KM96" s="16">
        <f t="shared" si="1661"/>
        <v>-15.477543800539085</v>
      </c>
      <c r="KN96" s="16">
        <f t="shared" si="1661"/>
        <v>-16.617587601078167</v>
      </c>
      <c r="KO96" s="16">
        <f t="shared" si="1661"/>
        <v>-13.95104447439353</v>
      </c>
      <c r="KP96" s="16">
        <f t="shared" si="1661"/>
        <v>-13.120165094339622</v>
      </c>
      <c r="KQ96" s="16">
        <f t="shared" si="1661"/>
        <v>-14.066981132075473</v>
      </c>
      <c r="KR96" s="16">
        <f t="shared" si="1661"/>
        <v>-14.202240566037736</v>
      </c>
      <c r="KS96" s="16">
        <f t="shared" si="1661"/>
        <v>-16.173163746630728</v>
      </c>
      <c r="KT96" s="16">
        <f t="shared" si="1661"/>
        <v>-18.202055256064689</v>
      </c>
      <c r="KU96" s="16">
        <f t="shared" si="1661"/>
        <v>-18.994289083557952</v>
      </c>
      <c r="KV96" s="16">
        <f t="shared" si="1661"/>
        <v>-18.337314690026954</v>
      </c>
      <c r="KW96" s="16">
        <f t="shared" si="1661"/>
        <v>-16.830138140161726</v>
      </c>
      <c r="KX96" s="16">
        <f t="shared" si="1661"/>
        <v>-17.255239218328843</v>
      </c>
      <c r="KY96" s="16">
        <f t="shared" si="1661"/>
        <v>-15.477543800539085</v>
      </c>
      <c r="KZ96" s="16">
        <f t="shared" si="1661"/>
        <v>-16.617587601078167</v>
      </c>
      <c r="LA96" s="16">
        <f t="shared" si="1661"/>
        <v>-13.95104447439353</v>
      </c>
      <c r="LB96" s="16">
        <f t="shared" si="1661"/>
        <v>-13.120165094339622</v>
      </c>
      <c r="LC96" s="16">
        <f t="shared" si="1661"/>
        <v>-14.066981132075473</v>
      </c>
      <c r="LD96" s="16">
        <f t="shared" si="1661"/>
        <v>-14.202240566037736</v>
      </c>
      <c r="LE96" s="16">
        <f t="shared" si="1661"/>
        <v>-16.173163746630728</v>
      </c>
      <c r="LF96" s="16">
        <f t="shared" si="1661"/>
        <v>-18.202055256064689</v>
      </c>
      <c r="LG96" s="16">
        <f t="shared" si="1661"/>
        <v>-18.994289083557952</v>
      </c>
      <c r="LH96" s="16">
        <f t="shared" si="1661"/>
        <v>-18.337314690026954</v>
      </c>
      <c r="LI96" s="16">
        <f t="shared" si="1661"/>
        <v>-16.830138140161726</v>
      </c>
      <c r="LJ96" s="16">
        <f t="shared" si="1661"/>
        <v>-17.255239218328843</v>
      </c>
      <c r="LK96" s="16">
        <f t="shared" si="1661"/>
        <v>-15.477543800539085</v>
      </c>
      <c r="LL96" s="16">
        <f t="shared" si="1661"/>
        <v>-16.617587601078167</v>
      </c>
      <c r="LM96" s="16">
        <f t="shared" ref="LM96:NX96" si="1662">-LM89</f>
        <v>-13.95104447439353</v>
      </c>
      <c r="LN96" s="16">
        <f t="shared" si="1662"/>
        <v>-13.120165094339622</v>
      </c>
      <c r="LO96" s="16">
        <f t="shared" si="1662"/>
        <v>-14.066981132075473</v>
      </c>
      <c r="LP96" s="16">
        <f t="shared" si="1662"/>
        <v>-14.202240566037736</v>
      </c>
      <c r="LQ96" s="16">
        <f t="shared" si="1662"/>
        <v>-16.173163746630728</v>
      </c>
      <c r="LR96" s="16">
        <f t="shared" si="1662"/>
        <v>-18.202055256064689</v>
      </c>
      <c r="LS96" s="16">
        <f t="shared" si="1662"/>
        <v>-18.994289083557952</v>
      </c>
      <c r="LT96" s="16">
        <f t="shared" si="1662"/>
        <v>-18.337314690026954</v>
      </c>
      <c r="LU96" s="16">
        <f t="shared" si="1662"/>
        <v>-16.830138140161726</v>
      </c>
      <c r="LV96" s="16">
        <f t="shared" si="1662"/>
        <v>-17.255239218328843</v>
      </c>
      <c r="LW96" s="16">
        <f t="shared" si="1662"/>
        <v>-15.477543800539085</v>
      </c>
      <c r="LX96" s="16">
        <f t="shared" si="1662"/>
        <v>-16.617587601078167</v>
      </c>
      <c r="LY96" s="16">
        <f t="shared" si="1662"/>
        <v>-13.95104447439353</v>
      </c>
      <c r="LZ96" s="16">
        <f t="shared" si="1662"/>
        <v>-13.120165094339622</v>
      </c>
      <c r="MA96" s="16">
        <f t="shared" si="1662"/>
        <v>-14.066981132075473</v>
      </c>
      <c r="MB96" s="16">
        <f t="shared" si="1662"/>
        <v>-14.202240566037736</v>
      </c>
      <c r="MC96" s="16">
        <f t="shared" si="1662"/>
        <v>-16.173163746630728</v>
      </c>
      <c r="MD96" s="16">
        <f t="shared" si="1662"/>
        <v>-18.202055256064689</v>
      </c>
      <c r="ME96" s="16">
        <f t="shared" si="1662"/>
        <v>-18.994289083557952</v>
      </c>
      <c r="MF96" s="16">
        <f t="shared" si="1662"/>
        <v>-18.337314690026954</v>
      </c>
      <c r="MG96" s="16">
        <f t="shared" si="1662"/>
        <v>-16.830138140161726</v>
      </c>
      <c r="MH96" s="16">
        <f t="shared" si="1662"/>
        <v>-17.255239218328843</v>
      </c>
      <c r="MI96" s="16">
        <f t="shared" si="1662"/>
        <v>-15.477543800539085</v>
      </c>
      <c r="MJ96" s="16">
        <f t="shared" si="1662"/>
        <v>-16.617587601078167</v>
      </c>
      <c r="MK96" s="16">
        <f t="shared" si="1662"/>
        <v>-13.95104447439353</v>
      </c>
      <c r="ML96" s="16">
        <f t="shared" si="1662"/>
        <v>-13.120165094339622</v>
      </c>
      <c r="MM96" s="16">
        <f t="shared" si="1662"/>
        <v>-14.066981132075473</v>
      </c>
      <c r="MN96" s="16">
        <f t="shared" si="1662"/>
        <v>-14.202240566037736</v>
      </c>
      <c r="MO96" s="16">
        <f t="shared" si="1662"/>
        <v>-16.173163746630728</v>
      </c>
      <c r="MP96" s="16">
        <f t="shared" si="1662"/>
        <v>-18.202055256064689</v>
      </c>
      <c r="MQ96" s="16">
        <f t="shared" si="1662"/>
        <v>-18.994289083557952</v>
      </c>
      <c r="MR96" s="16">
        <f t="shared" si="1662"/>
        <v>-18.337314690026954</v>
      </c>
      <c r="MS96" s="16">
        <f t="shared" si="1662"/>
        <v>-16.830138140161726</v>
      </c>
      <c r="MT96" s="16">
        <f t="shared" si="1662"/>
        <v>-17.255239218328843</v>
      </c>
      <c r="MU96" s="16">
        <f t="shared" si="1662"/>
        <v>-15.477543800539085</v>
      </c>
      <c r="MV96" s="16">
        <f t="shared" si="1662"/>
        <v>-16.617587601078167</v>
      </c>
      <c r="MW96" s="16">
        <f t="shared" si="1662"/>
        <v>-13.95104447439353</v>
      </c>
      <c r="MX96" s="16">
        <f t="shared" si="1662"/>
        <v>-13.120165094339622</v>
      </c>
      <c r="MY96" s="16">
        <f t="shared" si="1662"/>
        <v>-14.066981132075473</v>
      </c>
      <c r="MZ96" s="16">
        <f t="shared" si="1662"/>
        <v>-14.202240566037736</v>
      </c>
      <c r="NA96" s="16">
        <f t="shared" si="1662"/>
        <v>-16.173163746630728</v>
      </c>
      <c r="NB96" s="16">
        <f t="shared" si="1662"/>
        <v>-18.202055256064689</v>
      </c>
      <c r="NC96" s="16">
        <f t="shared" si="1662"/>
        <v>-18.994289083557952</v>
      </c>
      <c r="ND96" s="16">
        <f t="shared" si="1662"/>
        <v>-18.337314690026954</v>
      </c>
      <c r="NE96" s="16">
        <f t="shared" si="1662"/>
        <v>-16.830138140161726</v>
      </c>
      <c r="NF96" s="16">
        <f t="shared" si="1662"/>
        <v>-17.255239218328843</v>
      </c>
      <c r="NG96" s="16">
        <f t="shared" si="1662"/>
        <v>-15.477543800539085</v>
      </c>
      <c r="NH96" s="16">
        <f t="shared" si="1662"/>
        <v>-16.617587601078167</v>
      </c>
      <c r="NI96" s="16">
        <f t="shared" si="1662"/>
        <v>-13.95104447439353</v>
      </c>
      <c r="NJ96" s="16">
        <f t="shared" si="1662"/>
        <v>-13.120165094339622</v>
      </c>
      <c r="NK96" s="16">
        <f t="shared" si="1662"/>
        <v>-14.066981132075473</v>
      </c>
      <c r="NL96" s="16">
        <f t="shared" si="1662"/>
        <v>-14.202240566037736</v>
      </c>
      <c r="NM96" s="16">
        <f t="shared" si="1662"/>
        <v>-16.173163746630728</v>
      </c>
      <c r="NN96" s="16">
        <f t="shared" si="1662"/>
        <v>-18.202055256064689</v>
      </c>
      <c r="NO96" s="16">
        <f t="shared" si="1662"/>
        <v>-18.994289083557952</v>
      </c>
      <c r="NP96" s="16">
        <f t="shared" si="1662"/>
        <v>-18.337314690026954</v>
      </c>
      <c r="NQ96" s="16">
        <f t="shared" si="1662"/>
        <v>-16.830138140161726</v>
      </c>
      <c r="NR96" s="16">
        <f t="shared" si="1662"/>
        <v>-17.255239218328843</v>
      </c>
      <c r="NS96" s="16">
        <f t="shared" si="1662"/>
        <v>-15.477543800539085</v>
      </c>
      <c r="NT96" s="16">
        <f t="shared" si="1662"/>
        <v>-16.617587601078167</v>
      </c>
      <c r="NU96" s="16">
        <f t="shared" si="1662"/>
        <v>-13.95104447439353</v>
      </c>
      <c r="NV96" s="16">
        <f t="shared" si="1662"/>
        <v>-13.120165094339622</v>
      </c>
      <c r="NW96" s="16">
        <f t="shared" si="1662"/>
        <v>-14.066981132075473</v>
      </c>
      <c r="NX96" s="16">
        <f t="shared" si="1662"/>
        <v>-14.202240566037736</v>
      </c>
      <c r="NY96" s="16">
        <f t="shared" ref="NY96:PW96" si="1663">-NY89</f>
        <v>-16.173163746630728</v>
      </c>
      <c r="NZ96" s="16">
        <f t="shared" si="1663"/>
        <v>-18.202055256064689</v>
      </c>
      <c r="OA96" s="16">
        <f t="shared" si="1663"/>
        <v>-18.994289083557952</v>
      </c>
      <c r="OB96" s="16">
        <f t="shared" si="1663"/>
        <v>-18.337314690026954</v>
      </c>
      <c r="OC96" s="16">
        <f t="shared" si="1663"/>
        <v>-16.830138140161726</v>
      </c>
      <c r="OD96" s="16">
        <f t="shared" si="1663"/>
        <v>-17.255239218328843</v>
      </c>
      <c r="OE96" s="16">
        <f t="shared" si="1663"/>
        <v>-15.477543800539085</v>
      </c>
      <c r="OF96" s="16">
        <f t="shared" si="1663"/>
        <v>-16.617587601078167</v>
      </c>
      <c r="OG96" s="16">
        <f t="shared" si="1663"/>
        <v>-13.95104447439353</v>
      </c>
      <c r="OH96" s="16">
        <f t="shared" si="1663"/>
        <v>-13.120165094339622</v>
      </c>
      <c r="OI96" s="16">
        <f t="shared" si="1663"/>
        <v>-14.066981132075473</v>
      </c>
      <c r="OJ96" s="16">
        <f t="shared" si="1663"/>
        <v>-14.202240566037736</v>
      </c>
      <c r="OK96" s="16">
        <f t="shared" si="1663"/>
        <v>-16.173163746630728</v>
      </c>
      <c r="OL96" s="16">
        <f t="shared" si="1663"/>
        <v>-18.202055256064689</v>
      </c>
      <c r="OM96" s="16">
        <f t="shared" si="1663"/>
        <v>-18.994289083557952</v>
      </c>
      <c r="ON96" s="16">
        <f t="shared" si="1663"/>
        <v>-18.337314690026954</v>
      </c>
      <c r="OO96" s="16">
        <f t="shared" si="1663"/>
        <v>-16.830138140161726</v>
      </c>
      <c r="OP96" s="16">
        <f t="shared" si="1663"/>
        <v>-17.255239218328843</v>
      </c>
      <c r="OQ96" s="16">
        <f t="shared" si="1663"/>
        <v>-15.477543800539085</v>
      </c>
      <c r="OR96" s="16">
        <f t="shared" si="1663"/>
        <v>-16.617587601078167</v>
      </c>
      <c r="OS96" s="16">
        <f t="shared" si="1663"/>
        <v>-13.95104447439353</v>
      </c>
      <c r="OT96" s="16">
        <f t="shared" si="1663"/>
        <v>-13.120165094339622</v>
      </c>
      <c r="OU96" s="16">
        <f t="shared" si="1663"/>
        <v>-14.066981132075473</v>
      </c>
      <c r="OV96" s="16">
        <f t="shared" si="1663"/>
        <v>-14.202240566037736</v>
      </c>
      <c r="OW96" s="16">
        <f t="shared" si="1663"/>
        <v>-16.173163746630728</v>
      </c>
      <c r="OX96" s="16">
        <f t="shared" si="1663"/>
        <v>-18.202055256064689</v>
      </c>
      <c r="OY96" s="16">
        <f t="shared" si="1663"/>
        <v>-18.994289083557952</v>
      </c>
      <c r="OZ96" s="16">
        <f t="shared" si="1663"/>
        <v>-18.337314690026954</v>
      </c>
      <c r="PA96" s="16">
        <f t="shared" si="1663"/>
        <v>-16.830138140161726</v>
      </c>
      <c r="PB96" s="16">
        <f t="shared" si="1663"/>
        <v>-17.255239218328843</v>
      </c>
      <c r="PC96" s="16">
        <f t="shared" si="1663"/>
        <v>-15.477543800539085</v>
      </c>
      <c r="PD96" s="16">
        <f t="shared" si="1663"/>
        <v>-16.617587601078167</v>
      </c>
      <c r="PE96" s="16">
        <f t="shared" si="1663"/>
        <v>-13.95104447439353</v>
      </c>
      <c r="PF96" s="16">
        <f t="shared" si="1663"/>
        <v>-13.120165094339622</v>
      </c>
      <c r="PG96" s="16">
        <f t="shared" si="1663"/>
        <v>-14.066981132075473</v>
      </c>
      <c r="PH96" s="16">
        <f t="shared" si="1663"/>
        <v>-14.202240566037736</v>
      </c>
      <c r="PI96" s="16">
        <f t="shared" si="1663"/>
        <v>-16.173163746630728</v>
      </c>
      <c r="PJ96" s="16">
        <f t="shared" si="1663"/>
        <v>-18.202055256064689</v>
      </c>
      <c r="PK96" s="16">
        <f t="shared" si="1663"/>
        <v>-18.994289083557952</v>
      </c>
      <c r="PL96" s="16">
        <f t="shared" si="1663"/>
        <v>-18.337314690026954</v>
      </c>
      <c r="PM96" s="16">
        <f t="shared" si="1663"/>
        <v>-16.830138140161726</v>
      </c>
      <c r="PN96" s="16">
        <f t="shared" si="1663"/>
        <v>-17.255239218328843</v>
      </c>
      <c r="PO96" s="16">
        <f t="shared" si="1663"/>
        <v>-15.477543800539085</v>
      </c>
      <c r="PP96" s="16">
        <f t="shared" si="1663"/>
        <v>-16.617587601078167</v>
      </c>
      <c r="PQ96" s="16">
        <f t="shared" si="1663"/>
        <v>-13.95104447439353</v>
      </c>
      <c r="PR96" s="16">
        <f t="shared" si="1663"/>
        <v>-13.120165094339622</v>
      </c>
      <c r="PS96" s="16">
        <f t="shared" si="1663"/>
        <v>-14.066981132075473</v>
      </c>
      <c r="PT96" s="16">
        <f t="shared" si="1663"/>
        <v>-14.202240566037736</v>
      </c>
      <c r="PU96" s="16">
        <f t="shared" si="1663"/>
        <v>-16.173163746630728</v>
      </c>
      <c r="PV96" s="16">
        <f t="shared" si="1663"/>
        <v>-18.202055256064689</v>
      </c>
      <c r="PW96" s="16">
        <f t="shared" si="1663"/>
        <v>-18.994289083557952</v>
      </c>
    </row>
    <row r="97" spans="1:439" x14ac:dyDescent="0.15"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  <c r="KL97" s="16"/>
      <c r="KM97" s="16"/>
      <c r="KN97" s="16"/>
      <c r="KO97" s="16"/>
      <c r="KP97" s="16"/>
      <c r="KQ97" s="16"/>
      <c r="KR97" s="16"/>
      <c r="KS97" s="16"/>
      <c r="KT97" s="16"/>
      <c r="KU97" s="16"/>
      <c r="KV97" s="16"/>
      <c r="KW97" s="16"/>
      <c r="KX97" s="16"/>
      <c r="KY97" s="16"/>
      <c r="KZ97" s="16"/>
      <c r="LA97" s="16"/>
      <c r="LB97" s="16"/>
      <c r="LC97" s="16"/>
      <c r="LD97" s="16"/>
      <c r="LE97" s="16"/>
      <c r="LF97" s="16"/>
      <c r="LG97" s="16"/>
      <c r="LH97" s="16"/>
      <c r="LI97" s="16"/>
      <c r="LJ97" s="16"/>
      <c r="LK97" s="16"/>
      <c r="LL97" s="16"/>
      <c r="LM97" s="16"/>
      <c r="LN97" s="16"/>
      <c r="LO97" s="16"/>
      <c r="LP97" s="16"/>
      <c r="LQ97" s="16"/>
      <c r="LR97" s="16"/>
      <c r="LS97" s="16"/>
      <c r="LT97" s="16"/>
      <c r="LU97" s="16"/>
      <c r="LV97" s="16"/>
      <c r="LW97" s="16"/>
      <c r="LX97" s="16"/>
      <c r="LY97" s="16"/>
      <c r="LZ97" s="16"/>
      <c r="MA97" s="16"/>
      <c r="MB97" s="16"/>
      <c r="MC97" s="16"/>
      <c r="MD97" s="16"/>
      <c r="ME97" s="16"/>
      <c r="MF97" s="16"/>
      <c r="MG97" s="16"/>
      <c r="MH97" s="16"/>
      <c r="MI97" s="16"/>
      <c r="MJ97" s="16"/>
      <c r="MK97" s="16"/>
      <c r="ML97" s="16"/>
      <c r="MM97" s="16"/>
      <c r="MN97" s="16"/>
      <c r="MO97" s="16"/>
      <c r="MP97" s="16"/>
      <c r="MQ97" s="16"/>
      <c r="MR97" s="16"/>
      <c r="MS97" s="16"/>
      <c r="MT97" s="16"/>
      <c r="MU97" s="16"/>
      <c r="MV97" s="16"/>
      <c r="MW97" s="16"/>
      <c r="MX97" s="16"/>
      <c r="MY97" s="16"/>
      <c r="MZ97" s="16"/>
      <c r="NA97" s="16"/>
      <c r="NB97" s="16"/>
      <c r="NC97" s="16"/>
      <c r="ND97" s="16"/>
      <c r="NE97" s="16"/>
      <c r="NF97" s="16"/>
      <c r="NG97" s="16"/>
      <c r="NH97" s="16"/>
      <c r="NI97" s="16"/>
      <c r="NJ97" s="16"/>
      <c r="NK97" s="16"/>
      <c r="NL97" s="16"/>
      <c r="NM97" s="16"/>
      <c r="NN97" s="16"/>
      <c r="NO97" s="16"/>
      <c r="NP97" s="16"/>
      <c r="NQ97" s="16"/>
      <c r="NR97" s="16"/>
      <c r="NS97" s="16"/>
      <c r="NT97" s="16"/>
      <c r="NU97" s="16"/>
      <c r="NV97" s="16"/>
      <c r="NW97" s="16"/>
      <c r="NX97" s="16"/>
      <c r="NY97" s="16"/>
      <c r="NZ97" s="16"/>
      <c r="OA97" s="16"/>
      <c r="OB97" s="16"/>
      <c r="OC97" s="16"/>
      <c r="OD97" s="16"/>
      <c r="OE97" s="16"/>
      <c r="OF97" s="16"/>
      <c r="OG97" s="16"/>
      <c r="OH97" s="16"/>
      <c r="OI97" s="16"/>
      <c r="OJ97" s="16"/>
      <c r="OK97" s="16"/>
      <c r="OL97" s="16"/>
      <c r="OM97" s="16"/>
      <c r="ON97" s="16"/>
      <c r="OO97" s="16"/>
      <c r="OP97" s="16"/>
      <c r="OQ97" s="16"/>
      <c r="OR97" s="16"/>
      <c r="OS97" s="16"/>
      <c r="OT97" s="16"/>
      <c r="OU97" s="16"/>
      <c r="OV97" s="16"/>
      <c r="OW97" s="16"/>
      <c r="OX97" s="16"/>
      <c r="OY97" s="16"/>
      <c r="OZ97" s="16"/>
      <c r="PA97" s="16"/>
      <c r="PB97" s="16"/>
      <c r="PC97" s="16"/>
      <c r="PD97" s="16"/>
      <c r="PE97" s="16"/>
      <c r="PF97" s="16"/>
      <c r="PG97" s="16"/>
      <c r="PH97" s="16"/>
      <c r="PI97" s="16"/>
      <c r="PJ97" s="16"/>
      <c r="PK97" s="16"/>
      <c r="PL97" s="16"/>
      <c r="PM97" s="16"/>
      <c r="PN97" s="16"/>
      <c r="PO97" s="16"/>
      <c r="PP97" s="16"/>
      <c r="PQ97" s="16"/>
      <c r="PR97" s="16"/>
      <c r="PS97" s="16"/>
      <c r="PT97" s="16"/>
      <c r="PU97" s="16"/>
      <c r="PV97" s="16"/>
      <c r="PW97" s="16"/>
    </row>
    <row r="98" spans="1:439" s="19" customFormat="1" x14ac:dyDescent="0.15">
      <c r="A98" s="11"/>
      <c r="B98" s="11"/>
      <c r="C98" s="11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  <c r="KL98" s="16"/>
      <c r="KM98" s="16"/>
      <c r="KN98" s="16"/>
      <c r="KO98" s="16"/>
      <c r="KP98" s="16"/>
      <c r="KQ98" s="16"/>
      <c r="KR98" s="16"/>
      <c r="KS98" s="16"/>
      <c r="KT98" s="16"/>
      <c r="KU98" s="16"/>
      <c r="KV98" s="16"/>
      <c r="KW98" s="16"/>
      <c r="KX98" s="16"/>
      <c r="KY98" s="16"/>
      <c r="KZ98" s="16"/>
      <c r="LA98" s="16"/>
      <c r="LB98" s="16"/>
      <c r="LC98" s="16"/>
      <c r="LD98" s="16"/>
      <c r="LE98" s="16"/>
      <c r="LF98" s="16"/>
      <c r="LG98" s="16"/>
      <c r="LH98" s="16"/>
      <c r="LI98" s="16"/>
      <c r="LJ98" s="16"/>
      <c r="LK98" s="16"/>
      <c r="LL98" s="16"/>
      <c r="LM98" s="16"/>
      <c r="LN98" s="16"/>
      <c r="LO98" s="16"/>
      <c r="LP98" s="16"/>
      <c r="LQ98" s="16"/>
      <c r="LR98" s="16"/>
      <c r="LS98" s="16"/>
      <c r="LT98" s="16"/>
      <c r="LU98" s="16"/>
      <c r="LV98" s="16"/>
      <c r="LW98" s="16"/>
      <c r="LX98" s="16"/>
      <c r="LY98" s="16"/>
      <c r="LZ98" s="16"/>
      <c r="MA98" s="16"/>
      <c r="MB98" s="16"/>
      <c r="MC98" s="16"/>
      <c r="MD98" s="16"/>
      <c r="ME98" s="16"/>
      <c r="MF98" s="16"/>
      <c r="MG98" s="16"/>
      <c r="MH98" s="16"/>
      <c r="MI98" s="16"/>
      <c r="MJ98" s="16"/>
      <c r="MK98" s="16"/>
      <c r="ML98" s="16"/>
      <c r="MM98" s="16"/>
      <c r="MN98" s="16"/>
      <c r="MO98" s="16"/>
      <c r="MP98" s="16"/>
      <c r="MQ98" s="16"/>
      <c r="MR98" s="16"/>
      <c r="MS98" s="16"/>
      <c r="MT98" s="16"/>
      <c r="MU98" s="16"/>
      <c r="MV98" s="16"/>
      <c r="MW98" s="16"/>
      <c r="MX98" s="16"/>
      <c r="MY98" s="16"/>
      <c r="MZ98" s="16"/>
      <c r="NA98" s="16"/>
      <c r="NB98" s="16"/>
      <c r="NC98" s="16"/>
      <c r="ND98" s="16"/>
      <c r="NE98" s="16"/>
      <c r="NF98" s="16"/>
      <c r="NG98" s="16"/>
      <c r="NH98" s="16"/>
      <c r="NI98" s="16"/>
      <c r="NJ98" s="16"/>
      <c r="NK98" s="16"/>
      <c r="NL98" s="16"/>
      <c r="NM98" s="16"/>
      <c r="NN98" s="16"/>
      <c r="NO98" s="16"/>
      <c r="NP98" s="16"/>
      <c r="NQ98" s="16"/>
      <c r="NR98" s="16"/>
      <c r="NS98" s="16"/>
      <c r="NT98" s="16"/>
      <c r="NU98" s="16"/>
      <c r="NV98" s="16"/>
      <c r="NW98" s="16"/>
      <c r="NX98" s="16"/>
      <c r="NY98" s="16"/>
      <c r="NZ98" s="16"/>
      <c r="OA98" s="16"/>
      <c r="OB98" s="16"/>
      <c r="OC98" s="16"/>
      <c r="OD98" s="16"/>
      <c r="OE98" s="16"/>
      <c r="OF98" s="16"/>
      <c r="OG98" s="16"/>
      <c r="OH98" s="16"/>
      <c r="OI98" s="16"/>
      <c r="OJ98" s="16"/>
      <c r="OK98" s="16"/>
      <c r="OL98" s="16"/>
      <c r="OM98" s="16"/>
      <c r="ON98" s="16"/>
      <c r="OO98" s="16"/>
      <c r="OP98" s="16"/>
      <c r="OQ98" s="16"/>
      <c r="OR98" s="16"/>
      <c r="OS98" s="16"/>
      <c r="OT98" s="16"/>
      <c r="OU98" s="16"/>
      <c r="OV98" s="16"/>
      <c r="OW98" s="16"/>
      <c r="OX98" s="16"/>
      <c r="OY98" s="16"/>
      <c r="OZ98" s="16"/>
      <c r="PA98" s="16"/>
      <c r="PB98" s="16"/>
      <c r="PC98" s="16"/>
      <c r="PD98" s="16"/>
      <c r="PE98" s="16"/>
      <c r="PF98" s="16"/>
      <c r="PG98" s="16"/>
      <c r="PH98" s="16"/>
      <c r="PI98" s="16"/>
      <c r="PJ98" s="16"/>
      <c r="PK98" s="16"/>
      <c r="PL98" s="16"/>
      <c r="PM98" s="16"/>
      <c r="PN98" s="16"/>
      <c r="PO98" s="16"/>
      <c r="PP98" s="16"/>
      <c r="PQ98" s="16"/>
      <c r="PR98" s="16"/>
      <c r="PS98" s="16"/>
      <c r="PT98" s="16"/>
      <c r="PU98" s="16"/>
      <c r="PV98" s="16"/>
      <c r="PW98" s="16"/>
    </row>
    <row r="99" spans="1:439" x14ac:dyDescent="0.15">
      <c r="A99" s="19"/>
      <c r="D99" s="35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  <c r="KL99" s="16"/>
      <c r="KM99" s="16"/>
      <c r="KN99" s="16"/>
      <c r="KO99" s="16"/>
      <c r="KP99" s="16"/>
      <c r="KQ99" s="16"/>
      <c r="KR99" s="16"/>
      <c r="KS99" s="16"/>
      <c r="KT99" s="16"/>
      <c r="KU99" s="16"/>
      <c r="KV99" s="16"/>
      <c r="KW99" s="16"/>
      <c r="KX99" s="16"/>
      <c r="KY99" s="16"/>
      <c r="KZ99" s="16"/>
      <c r="LA99" s="16"/>
      <c r="LB99" s="16"/>
      <c r="LC99" s="16"/>
      <c r="LD99" s="16"/>
      <c r="LE99" s="16"/>
      <c r="LF99" s="16"/>
      <c r="LG99" s="16"/>
      <c r="LH99" s="16"/>
      <c r="LI99" s="16"/>
      <c r="LJ99" s="16"/>
      <c r="LK99" s="16"/>
      <c r="LL99" s="16"/>
      <c r="LM99" s="16"/>
      <c r="LN99" s="16"/>
      <c r="LO99" s="16"/>
      <c r="LP99" s="16"/>
      <c r="LQ99" s="16"/>
      <c r="LR99" s="16"/>
      <c r="LS99" s="16"/>
      <c r="LT99" s="16"/>
      <c r="LU99" s="16"/>
      <c r="LV99" s="16"/>
      <c r="LW99" s="16"/>
      <c r="LX99" s="16"/>
      <c r="LY99" s="16"/>
      <c r="LZ99" s="16"/>
      <c r="MA99" s="16"/>
      <c r="MB99" s="16"/>
      <c r="MC99" s="16"/>
      <c r="MD99" s="16"/>
      <c r="ME99" s="16"/>
      <c r="MF99" s="16"/>
      <c r="MG99" s="16"/>
      <c r="MH99" s="16"/>
      <c r="MI99" s="16"/>
      <c r="MJ99" s="16"/>
      <c r="MK99" s="16"/>
      <c r="ML99" s="16"/>
      <c r="MM99" s="16"/>
      <c r="MN99" s="16"/>
      <c r="MO99" s="16"/>
      <c r="MP99" s="16"/>
      <c r="MQ99" s="16"/>
      <c r="MR99" s="16"/>
      <c r="MS99" s="16"/>
      <c r="MT99" s="16"/>
      <c r="MU99" s="16"/>
      <c r="MV99" s="16"/>
      <c r="MW99" s="16"/>
      <c r="MX99" s="16"/>
      <c r="MY99" s="16"/>
      <c r="MZ99" s="16"/>
      <c r="NA99" s="16"/>
      <c r="NB99" s="16"/>
      <c r="NC99" s="16"/>
      <c r="ND99" s="16"/>
      <c r="NE99" s="16"/>
      <c r="NF99" s="16"/>
      <c r="NG99" s="16"/>
      <c r="NH99" s="16"/>
      <c r="NI99" s="16"/>
      <c r="NJ99" s="16"/>
      <c r="NK99" s="16"/>
      <c r="NL99" s="16"/>
      <c r="NM99" s="16"/>
      <c r="NN99" s="16"/>
      <c r="NO99" s="16"/>
      <c r="NP99" s="16"/>
      <c r="NQ99" s="16"/>
      <c r="NR99" s="16"/>
      <c r="NS99" s="16"/>
      <c r="NT99" s="16"/>
      <c r="NU99" s="16"/>
      <c r="NV99" s="16"/>
      <c r="NW99" s="16"/>
      <c r="NX99" s="16"/>
      <c r="NY99" s="16"/>
      <c r="NZ99" s="16"/>
      <c r="OA99" s="16"/>
      <c r="OB99" s="16"/>
      <c r="OC99" s="16"/>
      <c r="OD99" s="16"/>
      <c r="OE99" s="16"/>
      <c r="OF99" s="16"/>
      <c r="OG99" s="16"/>
      <c r="OH99" s="16"/>
      <c r="OI99" s="16"/>
      <c r="OJ99" s="16"/>
      <c r="OK99" s="16"/>
      <c r="OL99" s="16"/>
      <c r="OM99" s="16"/>
      <c r="ON99" s="16"/>
      <c r="OO99" s="16"/>
      <c r="OP99" s="16"/>
      <c r="OQ99" s="16"/>
      <c r="OR99" s="16"/>
      <c r="OS99" s="16"/>
      <c r="OT99" s="16"/>
      <c r="OU99" s="16"/>
      <c r="OV99" s="16"/>
      <c r="OW99" s="16"/>
      <c r="OX99" s="16"/>
      <c r="OY99" s="16"/>
      <c r="OZ99" s="16"/>
      <c r="PA99" s="16"/>
      <c r="PB99" s="16"/>
      <c r="PC99" s="16"/>
      <c r="PD99" s="16"/>
      <c r="PE99" s="16"/>
      <c r="PF99" s="16"/>
      <c r="PG99" s="16"/>
      <c r="PH99" s="16"/>
      <c r="PI99" s="16"/>
      <c r="PJ99" s="16"/>
      <c r="PK99" s="16"/>
      <c r="PL99" s="16"/>
      <c r="PM99" s="16"/>
      <c r="PN99" s="16"/>
      <c r="PO99" s="16"/>
      <c r="PP99" s="16"/>
      <c r="PQ99" s="16"/>
      <c r="PR99" s="16"/>
      <c r="PS99" s="16"/>
      <c r="PT99" s="16"/>
      <c r="PU99" s="16"/>
      <c r="PV99" s="16"/>
      <c r="PW99" s="16"/>
    </row>
    <row r="100" spans="1:439" x14ac:dyDescent="0.15">
      <c r="B100" s="23" t="s">
        <v>18</v>
      </c>
      <c r="C100" s="22" t="s">
        <v>30</v>
      </c>
      <c r="D100" s="16">
        <f t="shared" ref="D100" si="1664">SUM(H100:PW100)</f>
        <v>62109.016381361609</v>
      </c>
      <c r="E100" s="21">
        <f t="shared" ref="E100:G100" si="1665">E92+E94+E96-E97-E98</f>
        <v>0</v>
      </c>
      <c r="F100" s="21">
        <f t="shared" si="1665"/>
        <v>0</v>
      </c>
      <c r="G100" s="21">
        <f t="shared" si="1665"/>
        <v>0</v>
      </c>
      <c r="H100" s="21">
        <f>H92+H94+H96-H97-H98</f>
        <v>95.568100810528392</v>
      </c>
      <c r="I100" s="21">
        <f t="shared" ref="I100:BT100" si="1666">I92+I94+I96-I97-I98</f>
        <v>121.32425480034775</v>
      </c>
      <c r="J100" s="21">
        <f t="shared" si="1666"/>
        <v>81.066081076728054</v>
      </c>
      <c r="K100" s="21">
        <f t="shared" si="1666"/>
        <v>83.310057871794911</v>
      </c>
      <c r="L100" s="21">
        <f t="shared" si="1666"/>
        <v>56.539534633847268</v>
      </c>
      <c r="M100" s="21">
        <f t="shared" si="1666"/>
        <v>16.479562309535218</v>
      </c>
      <c r="N100" s="21">
        <f t="shared" si="1666"/>
        <v>32.740782002617294</v>
      </c>
      <c r="O100" s="21">
        <f t="shared" si="1666"/>
        <v>25.035514608713317</v>
      </c>
      <c r="P100" s="21">
        <f t="shared" si="1666"/>
        <v>67.899421479489547</v>
      </c>
      <c r="Q100" s="21">
        <f t="shared" si="1666"/>
        <v>72.249227623157623</v>
      </c>
      <c r="R100" s="21">
        <f t="shared" si="1666"/>
        <v>133.26206167651054</v>
      </c>
      <c r="S100" s="21">
        <f t="shared" si="1666"/>
        <v>105.21166804249998</v>
      </c>
      <c r="T100" s="21">
        <f t="shared" si="1666"/>
        <v>128.65962459688558</v>
      </c>
      <c r="U100" s="21">
        <f t="shared" si="1666"/>
        <v>146.61409763510122</v>
      </c>
      <c r="V100" s="21">
        <f t="shared" si="1666"/>
        <v>111.29285064129165</v>
      </c>
      <c r="W100" s="21">
        <f t="shared" si="1666"/>
        <v>98.747807163720211</v>
      </c>
      <c r="X100" s="21">
        <f t="shared" si="1666"/>
        <v>83.722116476846239</v>
      </c>
      <c r="Y100" s="21">
        <f t="shared" si="1666"/>
        <v>48.287362921086682</v>
      </c>
      <c r="Z100" s="21">
        <f t="shared" si="1666"/>
        <v>63.505215155074538</v>
      </c>
      <c r="AA100" s="21">
        <f t="shared" si="1666"/>
        <v>57.0605794047854</v>
      </c>
      <c r="AB100" s="21">
        <f t="shared" si="1666"/>
        <v>77.401113240615558</v>
      </c>
      <c r="AC100" s="21">
        <f t="shared" si="1666"/>
        <v>71.817444902833643</v>
      </c>
      <c r="AD100" s="21">
        <f t="shared" si="1666"/>
        <v>148.19759602854089</v>
      </c>
      <c r="AE100" s="21">
        <f t="shared" si="1666"/>
        <v>145.22066725642759</v>
      </c>
      <c r="AF100" s="21">
        <f t="shared" si="1666"/>
        <v>153.77406380181995</v>
      </c>
      <c r="AG100" s="21">
        <f t="shared" si="1666"/>
        <v>159.65169598926119</v>
      </c>
      <c r="AH100" s="21">
        <f t="shared" si="1666"/>
        <v>123.04621224924399</v>
      </c>
      <c r="AI100" s="21">
        <f t="shared" si="1666"/>
        <v>112.5825188113112</v>
      </c>
      <c r="AJ100" s="21">
        <f t="shared" si="1666"/>
        <v>104.72953774702489</v>
      </c>
      <c r="AK100" s="21">
        <f t="shared" si="1666"/>
        <v>57.800446999067745</v>
      </c>
      <c r="AL100" s="21">
        <f t="shared" si="1666"/>
        <v>79.194606301619643</v>
      </c>
      <c r="AM100" s="21">
        <f t="shared" si="1666"/>
        <v>77.182839306541922</v>
      </c>
      <c r="AN100" s="21">
        <f t="shared" si="1666"/>
        <v>93.707179144761341</v>
      </c>
      <c r="AO100" s="21">
        <f t="shared" si="1666"/>
        <v>90.317626238693492</v>
      </c>
      <c r="AP100" s="21">
        <f t="shared" si="1666"/>
        <v>186.09738002570691</v>
      </c>
      <c r="AQ100" s="21">
        <f t="shared" si="1666"/>
        <v>187.07058052651115</v>
      </c>
      <c r="AR100" s="21">
        <f t="shared" si="1666"/>
        <v>189.78379159214879</v>
      </c>
      <c r="AS100" s="21">
        <f t="shared" si="1666"/>
        <v>169.06762190292679</v>
      </c>
      <c r="AT100" s="21">
        <f t="shared" si="1666"/>
        <v>123.67857434634972</v>
      </c>
      <c r="AU100" s="21">
        <f t="shared" si="1666"/>
        <v>121.98438458014405</v>
      </c>
      <c r="AV100" s="21">
        <f t="shared" si="1666"/>
        <v>126.00151338236803</v>
      </c>
      <c r="AW100" s="21">
        <f t="shared" si="1666"/>
        <v>64.474635536921554</v>
      </c>
      <c r="AX100" s="21">
        <f t="shared" si="1666"/>
        <v>84.66720744564148</v>
      </c>
      <c r="AY100" s="21">
        <f t="shared" si="1666"/>
        <v>86.016037875397529</v>
      </c>
      <c r="AZ100" s="21">
        <f t="shared" si="1666"/>
        <v>126.9394393882928</v>
      </c>
      <c r="BA100" s="21">
        <f t="shared" si="1666"/>
        <v>90.1604338853152</v>
      </c>
      <c r="BB100" s="21">
        <f t="shared" si="1666"/>
        <v>221.95669631721594</v>
      </c>
      <c r="BC100" s="21">
        <f t="shared" si="1666"/>
        <v>223.55551562050027</v>
      </c>
      <c r="BD100" s="21">
        <f t="shared" si="1666"/>
        <v>202.9126035854465</v>
      </c>
      <c r="BE100" s="21">
        <f t="shared" si="1666"/>
        <v>184.81974525821607</v>
      </c>
      <c r="BF100" s="21">
        <f t="shared" si="1666"/>
        <v>130.76787114079806</v>
      </c>
      <c r="BG100" s="21">
        <f t="shared" si="1666"/>
        <v>137.24835246341792</v>
      </c>
      <c r="BH100" s="21">
        <f t="shared" si="1666"/>
        <v>139.38530071134596</v>
      </c>
      <c r="BI100" s="21">
        <f t="shared" si="1666"/>
        <v>75.157274793461085</v>
      </c>
      <c r="BJ100" s="21">
        <f t="shared" si="1666"/>
        <v>91.934446537379458</v>
      </c>
      <c r="BK100" s="21">
        <f t="shared" si="1666"/>
        <v>114.21093629231537</v>
      </c>
      <c r="BL100" s="21">
        <f t="shared" si="1666"/>
        <v>125.95812788224426</v>
      </c>
      <c r="BM100" s="21">
        <f t="shared" si="1666"/>
        <v>128.7875907121859</v>
      </c>
      <c r="BN100" s="21">
        <f t="shared" si="1666"/>
        <v>237.10144739465693</v>
      </c>
      <c r="BO100" s="21">
        <f t="shared" si="1666"/>
        <v>226.30027645221472</v>
      </c>
      <c r="BP100" s="21">
        <f t="shared" si="1666"/>
        <v>228.4486944504313</v>
      </c>
      <c r="BQ100" s="21">
        <f t="shared" si="1666"/>
        <v>207.68992319707198</v>
      </c>
      <c r="BR100" s="21">
        <f t="shared" si="1666"/>
        <v>143.03218609134203</v>
      </c>
      <c r="BS100" s="21">
        <f t="shared" si="1666"/>
        <v>138.20456901491929</v>
      </c>
      <c r="BT100" s="21">
        <f t="shared" si="1666"/>
        <v>145.40438975846411</v>
      </c>
      <c r="BU100" s="21">
        <f t="shared" ref="BU100:EF100" si="1667">BU92+BU94+BU96-BU97-BU98</f>
        <v>65.689082112064327</v>
      </c>
      <c r="BV100" s="21">
        <f t="shared" si="1667"/>
        <v>103.02030497913184</v>
      </c>
      <c r="BW100" s="21">
        <f t="shared" si="1667"/>
        <v>94.351963948357948</v>
      </c>
      <c r="BX100" s="21">
        <f t="shared" si="1667"/>
        <v>150.43682265708878</v>
      </c>
      <c r="BY100" s="21">
        <f t="shared" si="1667"/>
        <v>127.71592497693416</v>
      </c>
      <c r="BZ100" s="21">
        <f t="shared" si="1667"/>
        <v>246.75754162332083</v>
      </c>
      <c r="CA100" s="21">
        <f t="shared" si="1667"/>
        <v>240.05723386831133</v>
      </c>
      <c r="CB100" s="21">
        <f t="shared" si="1667"/>
        <v>201.69391997865026</v>
      </c>
      <c r="CC100" s="21">
        <f t="shared" si="1667"/>
        <v>196.40169409270882</v>
      </c>
      <c r="CD100" s="21">
        <f t="shared" si="1667"/>
        <v>152.82643755108506</v>
      </c>
      <c r="CE100" s="21">
        <f t="shared" si="1667"/>
        <v>136.29953348743794</v>
      </c>
      <c r="CF100" s="21">
        <f t="shared" si="1667"/>
        <v>128.51338917593338</v>
      </c>
      <c r="CG100" s="21">
        <f t="shared" si="1667"/>
        <v>66.516078982251983</v>
      </c>
      <c r="CH100" s="21">
        <f t="shared" si="1667"/>
        <v>100.07221803080185</v>
      </c>
      <c r="CI100" s="21">
        <f t="shared" si="1667"/>
        <v>96.590462684442826</v>
      </c>
      <c r="CJ100" s="21">
        <f t="shared" si="1667"/>
        <v>141.15273820173692</v>
      </c>
      <c r="CK100" s="21">
        <f t="shared" si="1667"/>
        <v>131.01125850038005</v>
      </c>
      <c r="CL100" s="21">
        <f t="shared" si="1667"/>
        <v>235.64568048472768</v>
      </c>
      <c r="CM100" s="21">
        <f t="shared" si="1667"/>
        <v>223.69876313675596</v>
      </c>
      <c r="CN100" s="21">
        <f t="shared" si="1667"/>
        <v>170.76192781942424</v>
      </c>
      <c r="CO100" s="21">
        <f t="shared" si="1667"/>
        <v>168.74183026256625</v>
      </c>
      <c r="CP100" s="21">
        <f t="shared" si="1667"/>
        <v>131.75122817852909</v>
      </c>
      <c r="CQ100" s="21">
        <f t="shared" si="1667"/>
        <v>120.96453000565091</v>
      </c>
      <c r="CR100" s="21">
        <f t="shared" si="1667"/>
        <v>119.57566564920067</v>
      </c>
      <c r="CS100" s="21">
        <f t="shared" si="1667"/>
        <v>61.128771200554567</v>
      </c>
      <c r="CT100" s="21">
        <f t="shared" si="1667"/>
        <v>87.458923889500596</v>
      </c>
      <c r="CU100" s="21">
        <f t="shared" si="1667"/>
        <v>88.549078349945404</v>
      </c>
      <c r="CV100" s="21">
        <f t="shared" si="1667"/>
        <v>120.97838639563683</v>
      </c>
      <c r="CW100" s="21">
        <f t="shared" si="1667"/>
        <v>94.72013691647831</v>
      </c>
      <c r="CX100" s="21">
        <f t="shared" si="1667"/>
        <v>208.79229698290033</v>
      </c>
      <c r="CY100" s="21">
        <f t="shared" si="1667"/>
        <v>213.20807845815577</v>
      </c>
      <c r="CZ100" s="21">
        <f t="shared" si="1667"/>
        <v>183.16442425813247</v>
      </c>
      <c r="DA100" s="21">
        <f t="shared" si="1667"/>
        <v>180.07127557644094</v>
      </c>
      <c r="DB100" s="21">
        <f t="shared" si="1667"/>
        <v>125.47267928059865</v>
      </c>
      <c r="DC100" s="21">
        <f t="shared" si="1667"/>
        <v>121.55347139224367</v>
      </c>
      <c r="DD100" s="21">
        <f t="shared" si="1667"/>
        <v>110.11777499810987</v>
      </c>
      <c r="DE100" s="21">
        <f t="shared" si="1667"/>
        <v>63.574579519612641</v>
      </c>
      <c r="DF100" s="21">
        <f t="shared" si="1667"/>
        <v>90.456630492007335</v>
      </c>
      <c r="DG100" s="21">
        <f t="shared" si="1667"/>
        <v>87.561344277727713</v>
      </c>
      <c r="DH100" s="21">
        <f t="shared" si="1667"/>
        <v>123.68554905188252</v>
      </c>
      <c r="DI100" s="21">
        <f t="shared" si="1667"/>
        <v>105.26296316004425</v>
      </c>
      <c r="DJ100" s="21">
        <f t="shared" si="1667"/>
        <v>220.11359882450216</v>
      </c>
      <c r="DK100" s="21">
        <f t="shared" si="1667"/>
        <v>217.35838280580947</v>
      </c>
      <c r="DL100" s="21">
        <f t="shared" si="1667"/>
        <v>189.26955494550882</v>
      </c>
      <c r="DM100" s="21">
        <f t="shared" si="1667"/>
        <v>175.85010096445259</v>
      </c>
      <c r="DN100" s="21">
        <f t="shared" si="1667"/>
        <v>118.25599408908379</v>
      </c>
      <c r="DO100" s="21">
        <f t="shared" si="1667"/>
        <v>114.75194043587436</v>
      </c>
      <c r="DP100" s="21">
        <f t="shared" si="1667"/>
        <v>128.35645991974692</v>
      </c>
      <c r="DQ100" s="21">
        <f t="shared" si="1667"/>
        <v>58.748475740308464</v>
      </c>
      <c r="DR100" s="21">
        <f t="shared" si="1667"/>
        <v>71.917046856585458</v>
      </c>
      <c r="DS100" s="21">
        <f t="shared" si="1667"/>
        <v>103.00289128881045</v>
      </c>
      <c r="DT100" s="21">
        <f t="shared" si="1667"/>
        <v>134.88602792171869</v>
      </c>
      <c r="DU100" s="21">
        <f t="shared" si="1667"/>
        <v>105.34937681643527</v>
      </c>
      <c r="DV100" s="21">
        <f t="shared" si="1667"/>
        <v>229.85612108603613</v>
      </c>
      <c r="DW100" s="21">
        <f t="shared" si="1667"/>
        <v>214.2512594524128</v>
      </c>
      <c r="DX100" s="21">
        <f t="shared" si="1667"/>
        <v>216.91370243663516</v>
      </c>
      <c r="DY100" s="21">
        <f t="shared" si="1667"/>
        <v>177.60976656139016</v>
      </c>
      <c r="DZ100" s="21">
        <f t="shared" si="1667"/>
        <v>113.49061090994904</v>
      </c>
      <c r="EA100" s="21">
        <f t="shared" si="1667"/>
        <v>133.83160308969167</v>
      </c>
      <c r="EB100" s="21">
        <f t="shared" si="1667"/>
        <v>130.2999175067271</v>
      </c>
      <c r="EC100" s="21">
        <f t="shared" si="1667"/>
        <v>67.311557341335003</v>
      </c>
      <c r="ED100" s="21">
        <f t="shared" si="1667"/>
        <v>86.851643660794309</v>
      </c>
      <c r="EE100" s="21">
        <f t="shared" si="1667"/>
        <v>89.930577005700243</v>
      </c>
      <c r="EF100" s="21">
        <f t="shared" si="1667"/>
        <v>149.14656706466263</v>
      </c>
      <c r="EG100" s="21">
        <f t="shared" ref="EG100:GR100" si="1668">EG92+EG94+EG96-EG97-EG98</f>
        <v>111.34619812404853</v>
      </c>
      <c r="EH100" s="21">
        <f t="shared" si="1668"/>
        <v>233.09091072657949</v>
      </c>
      <c r="EI100" s="21">
        <f t="shared" si="1668"/>
        <v>212.52948036414264</v>
      </c>
      <c r="EJ100" s="21">
        <f t="shared" si="1668"/>
        <v>203.93171185205512</v>
      </c>
      <c r="EK100" s="21">
        <f t="shared" si="1668"/>
        <v>185.05842457848726</v>
      </c>
      <c r="EL100" s="21">
        <f t="shared" si="1668"/>
        <v>134.2109663738251</v>
      </c>
      <c r="EM100" s="21">
        <f t="shared" si="1668"/>
        <v>128.95267481187778</v>
      </c>
      <c r="EN100" s="21">
        <f t="shared" si="1668"/>
        <v>129.49973395567517</v>
      </c>
      <c r="EO100" s="21">
        <f t="shared" si="1668"/>
        <v>58.359687545209297</v>
      </c>
      <c r="EP100" s="21">
        <f t="shared" si="1668"/>
        <v>101.71380013030482</v>
      </c>
      <c r="EQ100" s="21">
        <f t="shared" si="1668"/>
        <v>96.189579458587531</v>
      </c>
      <c r="ER100" s="21">
        <f t="shared" si="1668"/>
        <v>151.6344573445821</v>
      </c>
      <c r="ES100" s="21">
        <f t="shared" si="1668"/>
        <v>115.00616261570951</v>
      </c>
      <c r="ET100" s="21">
        <f t="shared" si="1668"/>
        <v>229.05138708998075</v>
      </c>
      <c r="EU100" s="21">
        <f t="shared" si="1668"/>
        <v>203.96495509181051</v>
      </c>
      <c r="EV100" s="21">
        <f t="shared" si="1668"/>
        <v>202.05910799049713</v>
      </c>
      <c r="EW100" s="21">
        <f t="shared" si="1668"/>
        <v>193.06895570259974</v>
      </c>
      <c r="EX100" s="21">
        <f t="shared" si="1668"/>
        <v>129.08983837414789</v>
      </c>
      <c r="EY100" s="21">
        <f t="shared" si="1668"/>
        <v>127.39805331286271</v>
      </c>
      <c r="EZ100" s="21">
        <f t="shared" si="1668"/>
        <v>133.25512217791803</v>
      </c>
      <c r="FA100" s="21">
        <f t="shared" si="1668"/>
        <v>67.042289037969866</v>
      </c>
      <c r="FB100" s="21">
        <f t="shared" si="1668"/>
        <v>103.03643263166164</v>
      </c>
      <c r="FC100" s="21">
        <f t="shared" si="1668"/>
        <v>96.026468461453078</v>
      </c>
      <c r="FD100" s="21">
        <f t="shared" si="1668"/>
        <v>143.81557262454902</v>
      </c>
      <c r="FE100" s="21">
        <f t="shared" si="1668"/>
        <v>93.048267942890959</v>
      </c>
      <c r="FF100" s="21">
        <f t="shared" si="1668"/>
        <v>230.45480744294377</v>
      </c>
      <c r="FG100" s="21">
        <f t="shared" si="1668"/>
        <v>216.64995167747952</v>
      </c>
      <c r="FH100" s="21">
        <f t="shared" si="1668"/>
        <v>201.34447323317966</v>
      </c>
      <c r="FI100" s="21">
        <f t="shared" si="1668"/>
        <v>193.92309734385378</v>
      </c>
      <c r="FJ100" s="21">
        <f t="shared" si="1668"/>
        <v>127.33563248684193</v>
      </c>
      <c r="FK100" s="21">
        <f t="shared" si="1668"/>
        <v>131.42914223488373</v>
      </c>
      <c r="FL100" s="21">
        <f t="shared" si="1668"/>
        <v>131.79346336269094</v>
      </c>
      <c r="FM100" s="21">
        <f t="shared" si="1668"/>
        <v>63.671172510785695</v>
      </c>
      <c r="FN100" s="21">
        <f t="shared" si="1668"/>
        <v>99.954843983218524</v>
      </c>
      <c r="FO100" s="21">
        <f t="shared" si="1668"/>
        <v>87.249142144280825</v>
      </c>
      <c r="FP100" s="21">
        <f t="shared" si="1668"/>
        <v>140.73135957876968</v>
      </c>
      <c r="FQ100" s="21">
        <f t="shared" si="1668"/>
        <v>103.99431214657588</v>
      </c>
      <c r="FR100" s="21">
        <f t="shared" si="1668"/>
        <v>231.85383471371159</v>
      </c>
      <c r="FS100" s="21">
        <f t="shared" si="1668"/>
        <v>218.50367690633215</v>
      </c>
      <c r="FT100" s="21">
        <f t="shared" si="1668"/>
        <v>203.61766878922171</v>
      </c>
      <c r="FU100" s="21">
        <f t="shared" si="1668"/>
        <v>192.63908595013143</v>
      </c>
      <c r="FV100" s="21">
        <f t="shared" si="1668"/>
        <v>121.20777298105212</v>
      </c>
      <c r="FW100" s="21">
        <f t="shared" si="1668"/>
        <v>125.46147307818708</v>
      </c>
      <c r="FX100" s="21">
        <f t="shared" si="1668"/>
        <v>127.89363215818669</v>
      </c>
      <c r="FY100" s="21">
        <f t="shared" si="1668"/>
        <v>61.968323453308955</v>
      </c>
      <c r="FZ100" s="21">
        <f t="shared" si="1668"/>
        <v>92.136021187407806</v>
      </c>
      <c r="GA100" s="21">
        <f t="shared" si="1668"/>
        <v>109.00868256065591</v>
      </c>
      <c r="GB100" s="21">
        <f t="shared" si="1668"/>
        <v>138.332002966278</v>
      </c>
      <c r="GC100" s="21">
        <f t="shared" si="1668"/>
        <v>101.72455345524867</v>
      </c>
      <c r="GD100" s="21">
        <f t="shared" si="1668"/>
        <v>237.36916935603577</v>
      </c>
      <c r="GE100" s="21">
        <f t="shared" si="1668"/>
        <v>215.02804042474045</v>
      </c>
      <c r="GF100" s="21">
        <f t="shared" si="1668"/>
        <v>217.110428760432</v>
      </c>
      <c r="GG100" s="21">
        <f t="shared" si="1668"/>
        <v>205.67000291072711</v>
      </c>
      <c r="GH100" s="21">
        <f t="shared" si="1668"/>
        <v>121.78874234242348</v>
      </c>
      <c r="GI100" s="21">
        <f t="shared" si="1668"/>
        <v>127.48638117917224</v>
      </c>
      <c r="GJ100" s="21">
        <f t="shared" si="1668"/>
        <v>129.08235125140382</v>
      </c>
      <c r="GK100" s="21">
        <f t="shared" si="1668"/>
        <v>62.333016521760783</v>
      </c>
      <c r="GL100" s="21">
        <f t="shared" si="1668"/>
        <v>92.930638330965849</v>
      </c>
      <c r="GM100" s="21">
        <f t="shared" si="1668"/>
        <v>94.517105351053303</v>
      </c>
      <c r="GN100" s="21">
        <f t="shared" si="1668"/>
        <v>149.22058216069388</v>
      </c>
      <c r="GO100" s="21">
        <f t="shared" si="1668"/>
        <v>121.00396065713625</v>
      </c>
      <c r="GP100" s="21">
        <f t="shared" si="1668"/>
        <v>239.59513224908176</v>
      </c>
      <c r="GQ100" s="21">
        <f t="shared" si="1668"/>
        <v>232.43935805873318</v>
      </c>
      <c r="GR100" s="21">
        <f t="shared" si="1668"/>
        <v>221.4038104068959</v>
      </c>
      <c r="GS100" s="21">
        <f t="shared" ref="GS100:JD100" si="1669">GS92+GS94+GS96-GS97-GS98</f>
        <v>198.44141411357165</v>
      </c>
      <c r="GT100" s="21">
        <f t="shared" si="1669"/>
        <v>132.03676560433993</v>
      </c>
      <c r="GU100" s="21">
        <f t="shared" si="1669"/>
        <v>131.17272703882722</v>
      </c>
      <c r="GV100" s="21">
        <f t="shared" si="1669"/>
        <v>131.09951062596852</v>
      </c>
      <c r="GW100" s="21">
        <f t="shared" si="1669"/>
        <v>59.153010508743264</v>
      </c>
      <c r="GX100" s="21">
        <f t="shared" si="1669"/>
        <v>103.15403289032268</v>
      </c>
      <c r="GY100" s="21">
        <f t="shared" si="1669"/>
        <v>108.67769130948611</v>
      </c>
      <c r="GZ100" s="21">
        <f t="shared" si="1669"/>
        <v>149.71616085929696</v>
      </c>
      <c r="HA100" s="21">
        <f t="shared" si="1669"/>
        <v>98.729331770191379</v>
      </c>
      <c r="HB100" s="21">
        <f t="shared" si="1669"/>
        <v>243.59126885872871</v>
      </c>
      <c r="HC100" s="21">
        <f t="shared" si="1669"/>
        <v>201.09020525283924</v>
      </c>
      <c r="HD100" s="21">
        <f t="shared" si="1669"/>
        <v>229.91384179703101</v>
      </c>
      <c r="HE100" s="21">
        <f t="shared" si="1669"/>
        <v>202.78543040927499</v>
      </c>
      <c r="HF100" s="21">
        <f t="shared" si="1669"/>
        <v>127.8944175401404</v>
      </c>
      <c r="HG100" s="21">
        <f t="shared" si="1669"/>
        <v>120.9015546068218</v>
      </c>
      <c r="HH100" s="21">
        <f t="shared" si="1669"/>
        <v>126.74564931933959</v>
      </c>
      <c r="HI100" s="21">
        <f t="shared" si="1669"/>
        <v>58.153850997036912</v>
      </c>
      <c r="HJ100" s="21">
        <f t="shared" si="1669"/>
        <v>102.25876342237063</v>
      </c>
      <c r="HK100" s="21">
        <f t="shared" si="1669"/>
        <v>104.13278286451063</v>
      </c>
      <c r="HL100" s="21">
        <f t="shared" si="1669"/>
        <v>152.16308111504748</v>
      </c>
      <c r="HM100" s="21">
        <f t="shared" si="1669"/>
        <v>105.27448660525076</v>
      </c>
      <c r="HN100" s="21">
        <f t="shared" si="1669"/>
        <v>245.95507288084599</v>
      </c>
      <c r="HO100" s="21">
        <f t="shared" si="1669"/>
        <v>217.02508180193931</v>
      </c>
      <c r="HP100" s="21">
        <f t="shared" si="1669"/>
        <v>214.85818649368636</v>
      </c>
      <c r="HQ100" s="21">
        <f t="shared" si="1669"/>
        <v>226.67356753602769</v>
      </c>
      <c r="HR100" s="21">
        <f t="shared" si="1669"/>
        <v>125.11779748504098</v>
      </c>
      <c r="HS100" s="21">
        <f t="shared" si="1669"/>
        <v>122.47092948788307</v>
      </c>
      <c r="HT100" s="21">
        <f t="shared" si="1669"/>
        <v>130.0403202802155</v>
      </c>
      <c r="HU100" s="21">
        <f t="shared" si="1669"/>
        <v>64.301373194787374</v>
      </c>
      <c r="HV100" s="21">
        <f t="shared" si="1669"/>
        <v>100.47608966709385</v>
      </c>
      <c r="HW100" s="21">
        <f t="shared" si="1669"/>
        <v>95.492264415298123</v>
      </c>
      <c r="HX100" s="21">
        <f t="shared" si="1669"/>
        <v>150.96286829777091</v>
      </c>
      <c r="HY100" s="21">
        <f t="shared" si="1669"/>
        <v>94.293601689384076</v>
      </c>
      <c r="HZ100" s="21">
        <f t="shared" si="1669"/>
        <v>235.57306839917374</v>
      </c>
      <c r="IA100" s="21">
        <f t="shared" si="1669"/>
        <v>228.37412375257989</v>
      </c>
      <c r="IB100" s="21">
        <f t="shared" si="1669"/>
        <v>205.74553433656507</v>
      </c>
      <c r="IC100" s="21">
        <f t="shared" si="1669"/>
        <v>225.42191083672381</v>
      </c>
      <c r="ID100" s="21">
        <f t="shared" si="1669"/>
        <v>114.68784478608616</v>
      </c>
      <c r="IE100" s="21">
        <f t="shared" si="1669"/>
        <v>113.73456099499239</v>
      </c>
      <c r="IF100" s="21">
        <f t="shared" si="1669"/>
        <v>124.59013720936316</v>
      </c>
      <c r="IG100" s="21">
        <f t="shared" si="1669"/>
        <v>59.03484499063191</v>
      </c>
      <c r="IH100" s="21">
        <f t="shared" si="1669"/>
        <v>89.501546833892718</v>
      </c>
      <c r="II100" s="21">
        <f t="shared" si="1669"/>
        <v>102.1890266031301</v>
      </c>
      <c r="IJ100" s="21">
        <f t="shared" si="1669"/>
        <v>137.07065607636173</v>
      </c>
      <c r="IK100" s="21">
        <f t="shared" si="1669"/>
        <v>91.881091983298148</v>
      </c>
      <c r="IL100" s="21">
        <f t="shared" si="1669"/>
        <v>247.24669394158479</v>
      </c>
      <c r="IM100" s="21">
        <f t="shared" si="1669"/>
        <v>214.61824829338008</v>
      </c>
      <c r="IN100" s="21">
        <f t="shared" si="1669"/>
        <v>231.86099188458576</v>
      </c>
      <c r="IO100" s="21">
        <f t="shared" si="1669"/>
        <v>222.28557863097322</v>
      </c>
      <c r="IP100" s="21">
        <f t="shared" si="1669"/>
        <v>114.86755972337646</v>
      </c>
      <c r="IQ100" s="21">
        <f t="shared" si="1669"/>
        <v>109.96979920514187</v>
      </c>
      <c r="IR100" s="21">
        <f t="shared" si="1669"/>
        <v>118.94438105777995</v>
      </c>
      <c r="IS100" s="21">
        <f t="shared" si="1669"/>
        <v>55.692341852038197</v>
      </c>
      <c r="IT100" s="21">
        <f t="shared" si="1669"/>
        <v>86.045164395334439</v>
      </c>
      <c r="IU100" s="21">
        <f t="shared" si="1669"/>
        <v>89.962356308339594</v>
      </c>
      <c r="IV100" s="21">
        <f t="shared" si="1669"/>
        <v>131.95195949213411</v>
      </c>
      <c r="IW100" s="21">
        <f t="shared" si="1669"/>
        <v>107.4408382314472</v>
      </c>
      <c r="IX100" s="21">
        <f t="shared" si="1669"/>
        <v>251.96682243628823</v>
      </c>
      <c r="IY100" s="21">
        <f t="shared" si="1669"/>
        <v>210.55448229119588</v>
      </c>
      <c r="IZ100" s="21">
        <f t="shared" si="1669"/>
        <v>228.42602001135256</v>
      </c>
      <c r="JA100" s="21">
        <f t="shared" si="1669"/>
        <v>196.9769399480212</v>
      </c>
      <c r="JB100" s="21">
        <f t="shared" si="1669"/>
        <v>123.2080168558342</v>
      </c>
      <c r="JC100" s="21">
        <f t="shared" si="1669"/>
        <v>116.83518783979883</v>
      </c>
      <c r="JD100" s="21">
        <f t="shared" si="1669"/>
        <v>118.74330359243281</v>
      </c>
      <c r="JE100" s="21">
        <f t="shared" ref="JE100:LP100" si="1670">JE92+JE94+JE96-JE97-JE98</f>
        <v>55.935897722789065</v>
      </c>
      <c r="JF100" s="21">
        <f t="shared" si="1670"/>
        <v>89.257428425771664</v>
      </c>
      <c r="JG100" s="21">
        <f t="shared" si="1670"/>
        <v>90.864994170805332</v>
      </c>
      <c r="JH100" s="21">
        <f t="shared" si="1670"/>
        <v>130.71054771189108</v>
      </c>
      <c r="JI100" s="21">
        <f t="shared" si="1670"/>
        <v>110.91619022348181</v>
      </c>
      <c r="JJ100" s="21">
        <f t="shared" si="1670"/>
        <v>241.98178190900182</v>
      </c>
      <c r="JK100" s="21">
        <f t="shared" si="1670"/>
        <v>201.60501513793523</v>
      </c>
      <c r="JL100" s="21">
        <f t="shared" si="1670"/>
        <v>225.38945719078805</v>
      </c>
      <c r="JM100" s="21">
        <f t="shared" si="1670"/>
        <v>192.80628610882661</v>
      </c>
      <c r="JN100" s="21">
        <f t="shared" si="1670"/>
        <v>120.72681536539891</v>
      </c>
      <c r="JO100" s="21">
        <f t="shared" si="1670"/>
        <v>116.53794890180569</v>
      </c>
      <c r="JP100" s="21">
        <f t="shared" si="1670"/>
        <v>116.86714617830889</v>
      </c>
      <c r="JQ100" s="21">
        <f t="shared" si="1670"/>
        <v>52.278249026766829</v>
      </c>
      <c r="JR100" s="21">
        <f t="shared" si="1670"/>
        <v>89.748552378617191</v>
      </c>
      <c r="JS100" s="21">
        <f t="shared" si="1670"/>
        <v>95.821658378179038</v>
      </c>
      <c r="JT100" s="21">
        <f t="shared" si="1670"/>
        <v>146.31398870719565</v>
      </c>
      <c r="JU100" s="21">
        <f t="shared" si="1670"/>
        <v>95.174219799909991</v>
      </c>
      <c r="JV100" s="21">
        <f t="shared" si="1670"/>
        <v>239.23579514475875</v>
      </c>
      <c r="JW100" s="21">
        <f t="shared" si="1670"/>
        <v>212.12895618925833</v>
      </c>
      <c r="JX100" s="21">
        <f t="shared" si="1670"/>
        <v>229.37928211322478</v>
      </c>
      <c r="JY100" s="21">
        <f t="shared" si="1670"/>
        <v>204.86946182082576</v>
      </c>
      <c r="JZ100" s="21">
        <f t="shared" si="1670"/>
        <v>117.53526860183338</v>
      </c>
      <c r="KA100" s="21">
        <f t="shared" si="1670"/>
        <v>112.32645367267195</v>
      </c>
      <c r="KB100" s="21">
        <f t="shared" si="1670"/>
        <v>119.83014515825413</v>
      </c>
      <c r="KC100" s="21">
        <f t="shared" si="1670"/>
        <v>53.576792863833958</v>
      </c>
      <c r="KD100" s="21">
        <f t="shared" si="1670"/>
        <v>83.456883108877008</v>
      </c>
      <c r="KE100" s="21">
        <f t="shared" si="1670"/>
        <v>95.138403894101884</v>
      </c>
      <c r="KF100" s="21">
        <f t="shared" si="1670"/>
        <v>147.64298222580413</v>
      </c>
      <c r="KG100" s="21">
        <f t="shared" si="1670"/>
        <v>90.596726538387145</v>
      </c>
      <c r="KH100" s="21">
        <f t="shared" si="1670"/>
        <v>236.54735525055867</v>
      </c>
      <c r="KI100" s="21">
        <f t="shared" si="1670"/>
        <v>222.53049212640198</v>
      </c>
      <c r="KJ100" s="21">
        <f t="shared" si="1670"/>
        <v>201.55422688573708</v>
      </c>
      <c r="KK100" s="21">
        <f t="shared" si="1670"/>
        <v>241.96538546690024</v>
      </c>
      <c r="KL100" s="21">
        <f t="shared" si="1670"/>
        <v>116.85458336432653</v>
      </c>
      <c r="KM100" s="21">
        <f t="shared" si="1670"/>
        <v>115.76758024107926</v>
      </c>
      <c r="KN100" s="21">
        <f t="shared" si="1670"/>
        <v>117.45276018541479</v>
      </c>
      <c r="KO100" s="21">
        <f t="shared" si="1670"/>
        <v>53.575064720051714</v>
      </c>
      <c r="KP100" s="21">
        <f t="shared" si="1670"/>
        <v>84.903967780998499</v>
      </c>
      <c r="KQ100" s="21">
        <f t="shared" si="1670"/>
        <v>91.822555089788452</v>
      </c>
      <c r="KR100" s="21">
        <f t="shared" si="1670"/>
        <v>138.67373158728293</v>
      </c>
      <c r="KS100" s="21">
        <f t="shared" si="1670"/>
        <v>95.56544006738207</v>
      </c>
      <c r="KT100" s="21">
        <f t="shared" si="1670"/>
        <v>235.47041979303989</v>
      </c>
      <c r="KU100" s="21">
        <f t="shared" si="1670"/>
        <v>212.92337340084146</v>
      </c>
      <c r="KV100" s="21">
        <f t="shared" si="1670"/>
        <v>223.94211893654565</v>
      </c>
      <c r="KW100" s="21">
        <f t="shared" si="1670"/>
        <v>234.47519557010082</v>
      </c>
      <c r="KX100" s="21">
        <f t="shared" si="1670"/>
        <v>116.08897221272098</v>
      </c>
      <c r="KY100" s="21">
        <f t="shared" si="1670"/>
        <v>108.5994939754022</v>
      </c>
      <c r="KZ100" s="21">
        <f t="shared" si="1670"/>
        <v>113.89467285826031</v>
      </c>
      <c r="LA100" s="21">
        <f t="shared" si="1670"/>
        <v>52.355787681123715</v>
      </c>
      <c r="LB100" s="21">
        <f t="shared" si="1670"/>
        <v>84.558985937545543</v>
      </c>
      <c r="LC100" s="21">
        <f t="shared" si="1670"/>
        <v>87.014869607808151</v>
      </c>
      <c r="LD100" s="21">
        <f t="shared" si="1670"/>
        <v>142.83628684817145</v>
      </c>
      <c r="LE100" s="21">
        <f t="shared" si="1670"/>
        <v>103.55896945649212</v>
      </c>
      <c r="LF100" s="21">
        <f t="shared" si="1670"/>
        <v>245.71730107939874</v>
      </c>
      <c r="LG100" s="21">
        <f t="shared" si="1670"/>
        <v>213.47851945439416</v>
      </c>
      <c r="LH100" s="21">
        <f t="shared" si="1670"/>
        <v>228.24609304697051</v>
      </c>
      <c r="LI100" s="21">
        <f t="shared" si="1670"/>
        <v>228.53784765121407</v>
      </c>
      <c r="LJ100" s="21">
        <f t="shared" si="1670"/>
        <v>122.35885381718434</v>
      </c>
      <c r="LK100" s="21">
        <f t="shared" si="1670"/>
        <v>107.28998683527126</v>
      </c>
      <c r="LL100" s="21">
        <f t="shared" si="1670"/>
        <v>117.20155960448686</v>
      </c>
      <c r="LM100" s="21">
        <f t="shared" si="1670"/>
        <v>49.369110915463494</v>
      </c>
      <c r="LN100" s="21">
        <f t="shared" si="1670"/>
        <v>81.137961505291372</v>
      </c>
      <c r="LO100" s="21">
        <f t="shared" si="1670"/>
        <v>89.76440783238175</v>
      </c>
      <c r="LP100" s="21">
        <f t="shared" si="1670"/>
        <v>132.42588158264681</v>
      </c>
      <c r="LQ100" s="21">
        <f t="shared" ref="LQ100:OB100" si="1671">LQ92+LQ94+LQ96-LQ97-LQ98</f>
        <v>98.24372780124952</v>
      </c>
      <c r="LR100" s="21">
        <f t="shared" si="1671"/>
        <v>252.80750601477132</v>
      </c>
      <c r="LS100" s="21">
        <f t="shared" si="1671"/>
        <v>204.44042939410858</v>
      </c>
      <c r="LT100" s="21">
        <f t="shared" si="1671"/>
        <v>244.60996269081025</v>
      </c>
      <c r="LU100" s="21">
        <f t="shared" si="1671"/>
        <v>214.14813603167505</v>
      </c>
      <c r="LV100" s="21">
        <f t="shared" si="1671"/>
        <v>126.41131626612695</v>
      </c>
      <c r="LW100" s="21">
        <f t="shared" si="1671"/>
        <v>125.5170564187008</v>
      </c>
      <c r="LX100" s="21">
        <f t="shared" si="1671"/>
        <v>120.06762222560913</v>
      </c>
      <c r="LY100" s="21">
        <f t="shared" si="1671"/>
        <v>54.814864364487903</v>
      </c>
      <c r="LZ100" s="21">
        <f t="shared" si="1671"/>
        <v>89.082074620454222</v>
      </c>
      <c r="MA100" s="21">
        <f t="shared" si="1671"/>
        <v>96.643612244983444</v>
      </c>
      <c r="MB100" s="21">
        <f t="shared" si="1671"/>
        <v>163.11920105060045</v>
      </c>
      <c r="MC100" s="21">
        <f t="shared" si="1671"/>
        <v>102.12145208061287</v>
      </c>
      <c r="MD100" s="21">
        <f t="shared" si="1671"/>
        <v>267.15693016657036</v>
      </c>
      <c r="ME100" s="21">
        <f t="shared" si="1671"/>
        <v>214.90803602772874</v>
      </c>
      <c r="MF100" s="21">
        <f t="shared" si="1671"/>
        <v>243.71189144022642</v>
      </c>
      <c r="MG100" s="21">
        <f t="shared" si="1671"/>
        <v>235.96592122742879</v>
      </c>
      <c r="MH100" s="21">
        <f t="shared" si="1671"/>
        <v>127.09290225019087</v>
      </c>
      <c r="MI100" s="21">
        <f t="shared" si="1671"/>
        <v>129.91419604839027</v>
      </c>
      <c r="MJ100" s="21">
        <f t="shared" si="1671"/>
        <v>130.92465629447221</v>
      </c>
      <c r="MK100" s="21">
        <f t="shared" si="1671"/>
        <v>57.117206725479846</v>
      </c>
      <c r="ML100" s="21">
        <f t="shared" si="1671"/>
        <v>97.412164629132064</v>
      </c>
      <c r="MM100" s="21">
        <f t="shared" si="1671"/>
        <v>100.23215095215947</v>
      </c>
      <c r="MN100" s="21">
        <f t="shared" si="1671"/>
        <v>178.31502640279734</v>
      </c>
      <c r="MO100" s="21">
        <f t="shared" si="1671"/>
        <v>112.60507316333317</v>
      </c>
      <c r="MP100" s="21">
        <f t="shared" si="1671"/>
        <v>256.81262889295897</v>
      </c>
      <c r="MQ100" s="21">
        <f t="shared" si="1671"/>
        <v>235.52481923612862</v>
      </c>
      <c r="MR100" s="21">
        <f t="shared" si="1671"/>
        <v>240.05095444239143</v>
      </c>
      <c r="MS100" s="21">
        <f t="shared" si="1671"/>
        <v>257.7260736822854</v>
      </c>
      <c r="MT100" s="21">
        <f t="shared" si="1671"/>
        <v>131.70239145979068</v>
      </c>
      <c r="MU100" s="21">
        <f t="shared" si="1671"/>
        <v>133.32179258354091</v>
      </c>
      <c r="MV100" s="21">
        <f t="shared" si="1671"/>
        <v>133.14596937790171</v>
      </c>
      <c r="MW100" s="21">
        <f t="shared" si="1671"/>
        <v>63.555662113842359</v>
      </c>
      <c r="MX100" s="21">
        <f t="shared" si="1671"/>
        <v>97.568903198555873</v>
      </c>
      <c r="MY100" s="21">
        <f t="shared" si="1671"/>
        <v>101.57513497060405</v>
      </c>
      <c r="MZ100" s="21">
        <f t="shared" si="1671"/>
        <v>182.60878696219268</v>
      </c>
      <c r="NA100" s="21">
        <f t="shared" si="1671"/>
        <v>118.02710527383633</v>
      </c>
      <c r="NB100" s="21">
        <f t="shared" si="1671"/>
        <v>251.49090726515703</v>
      </c>
      <c r="NC100" s="21">
        <f t="shared" si="1671"/>
        <v>225.37679744017905</v>
      </c>
      <c r="ND100" s="21">
        <f t="shared" si="1671"/>
        <v>231.81242675165115</v>
      </c>
      <c r="NE100" s="21">
        <f t="shared" si="1671"/>
        <v>265.17405696098882</v>
      </c>
      <c r="NF100" s="21">
        <f t="shared" si="1671"/>
        <v>130.87224841492463</v>
      </c>
      <c r="NG100" s="21">
        <f t="shared" si="1671"/>
        <v>132.35271483914107</v>
      </c>
      <c r="NH100" s="21">
        <f t="shared" si="1671"/>
        <v>129.44014899278096</v>
      </c>
      <c r="NI100" s="21">
        <f t="shared" si="1671"/>
        <v>58.104293119757187</v>
      </c>
      <c r="NJ100" s="21">
        <f t="shared" si="1671"/>
        <v>97.784705400496662</v>
      </c>
      <c r="NK100" s="21">
        <f t="shared" si="1671"/>
        <v>103.32344658331151</v>
      </c>
      <c r="NL100" s="21">
        <f t="shared" si="1671"/>
        <v>178.8065629988221</v>
      </c>
      <c r="NM100" s="21">
        <f t="shared" si="1671"/>
        <v>111.73536376008778</v>
      </c>
      <c r="NN100" s="21">
        <f t="shared" si="1671"/>
        <v>266.08701749196536</v>
      </c>
      <c r="NO100" s="21">
        <f t="shared" si="1671"/>
        <v>226.31032592730028</v>
      </c>
      <c r="NP100" s="21">
        <f t="shared" si="1671"/>
        <v>237.34250468226034</v>
      </c>
      <c r="NQ100" s="21">
        <f t="shared" si="1671"/>
        <v>265.34331015840797</v>
      </c>
      <c r="NR100" s="21">
        <f t="shared" si="1671"/>
        <v>121.52548395479117</v>
      </c>
      <c r="NS100" s="21">
        <f t="shared" si="1671"/>
        <v>119.70664029874965</v>
      </c>
      <c r="NT100" s="21">
        <f t="shared" si="1671"/>
        <v>129.81465447823015</v>
      </c>
      <c r="NU100" s="21">
        <f t="shared" si="1671"/>
        <v>53.144958230528928</v>
      </c>
      <c r="NV100" s="21">
        <f t="shared" si="1671"/>
        <v>92.342288343770292</v>
      </c>
      <c r="NW100" s="21">
        <f t="shared" si="1671"/>
        <v>102.94387633499851</v>
      </c>
      <c r="NX100" s="21">
        <f t="shared" si="1671"/>
        <v>156.98461633513114</v>
      </c>
      <c r="NY100" s="21">
        <f t="shared" si="1671"/>
        <v>112.43308045992833</v>
      </c>
      <c r="NZ100" s="21">
        <f t="shared" si="1671"/>
        <v>286.00247461201553</v>
      </c>
      <c r="OA100" s="21">
        <f t="shared" si="1671"/>
        <v>213.04243523644666</v>
      </c>
      <c r="OB100" s="21">
        <f t="shared" si="1671"/>
        <v>240.98110566229141</v>
      </c>
      <c r="OC100" s="21">
        <f t="shared" ref="OC100:PW100" si="1672">OC92+OC94+OC96-OC97-OC98</f>
        <v>249.2688153450496</v>
      </c>
      <c r="OD100" s="21">
        <f t="shared" si="1672"/>
        <v>132.94159265191317</v>
      </c>
      <c r="OE100" s="21">
        <f t="shared" si="1672"/>
        <v>138.04900041909312</v>
      </c>
      <c r="OF100" s="21">
        <f t="shared" si="1672"/>
        <v>139.93021673510574</v>
      </c>
      <c r="OG100" s="21">
        <f t="shared" si="1672"/>
        <v>60.623830626065214</v>
      </c>
      <c r="OH100" s="21">
        <f t="shared" si="1672"/>
        <v>97.388594537400309</v>
      </c>
      <c r="OI100" s="21">
        <f t="shared" si="1672"/>
        <v>110.60574198224147</v>
      </c>
      <c r="OJ100" s="21">
        <f t="shared" si="1672"/>
        <v>168.89962594206798</v>
      </c>
      <c r="OK100" s="21">
        <f t="shared" si="1672"/>
        <v>127.67796318652933</v>
      </c>
      <c r="OL100" s="21">
        <f t="shared" si="1672"/>
        <v>295.47226041108149</v>
      </c>
      <c r="OM100" s="21">
        <f t="shared" si="1672"/>
        <v>226.38420169817852</v>
      </c>
      <c r="ON100" s="21">
        <f t="shared" si="1672"/>
        <v>228.8695600190762</v>
      </c>
      <c r="OO100" s="21">
        <f t="shared" si="1672"/>
        <v>223.97151551977936</v>
      </c>
      <c r="OP100" s="21">
        <f t="shared" si="1672"/>
        <v>132.43237691180212</v>
      </c>
      <c r="OQ100" s="21">
        <f t="shared" si="1672"/>
        <v>133.85538677432774</v>
      </c>
      <c r="OR100" s="21">
        <f t="shared" si="1672"/>
        <v>132.15511796631418</v>
      </c>
      <c r="OS100" s="21">
        <f t="shared" si="1672"/>
        <v>58.390242885012768</v>
      </c>
      <c r="OT100" s="21">
        <f t="shared" si="1672"/>
        <v>96.610020404847063</v>
      </c>
      <c r="OU100" s="21">
        <f t="shared" si="1672"/>
        <v>105.80750952559957</v>
      </c>
      <c r="OV100" s="21">
        <f t="shared" si="1672"/>
        <v>182.68879619644031</v>
      </c>
      <c r="OW100" s="21">
        <f t="shared" si="1672"/>
        <v>116.18436200570801</v>
      </c>
      <c r="OX100" s="21">
        <f t="shared" si="1672"/>
        <v>268.1918523616489</v>
      </c>
      <c r="OY100" s="21">
        <f t="shared" si="1672"/>
        <v>227.73824412506352</v>
      </c>
      <c r="OZ100" s="21">
        <f t="shared" si="1672"/>
        <v>216.18196577046882</v>
      </c>
      <c r="PA100" s="21">
        <f t="shared" si="1672"/>
        <v>242.86925803183649</v>
      </c>
      <c r="PB100" s="21">
        <f t="shared" si="1672"/>
        <v>132.80337782137246</v>
      </c>
      <c r="PC100" s="21">
        <f t="shared" si="1672"/>
        <v>130.77308373291208</v>
      </c>
      <c r="PD100" s="21">
        <f t="shared" si="1672"/>
        <v>129.96407843708985</v>
      </c>
      <c r="PE100" s="21">
        <f t="shared" si="1672"/>
        <v>53.018730390393742</v>
      </c>
      <c r="PF100" s="21">
        <f t="shared" si="1672"/>
        <v>96.647445846291347</v>
      </c>
      <c r="PG100" s="21">
        <f t="shared" si="1672"/>
        <v>102.50124687324541</v>
      </c>
      <c r="PH100" s="21">
        <f t="shared" si="1672"/>
        <v>182.59449117152442</v>
      </c>
      <c r="PI100" s="21">
        <f t="shared" si="1672"/>
        <v>109.04236076261057</v>
      </c>
      <c r="PJ100" s="21">
        <f t="shared" si="1672"/>
        <v>250.33284405692359</v>
      </c>
      <c r="PK100" s="21">
        <f t="shared" si="1672"/>
        <v>229.00047708328017</v>
      </c>
      <c r="PL100" s="21">
        <f t="shared" si="1672"/>
        <v>207.15967397625869</v>
      </c>
      <c r="PM100" s="21">
        <f t="shared" si="1672"/>
        <v>233.6889094249739</v>
      </c>
      <c r="PN100" s="21">
        <f t="shared" si="1672"/>
        <v>128.6188004094578</v>
      </c>
      <c r="PO100" s="21">
        <f t="shared" si="1672"/>
        <v>131.29528003926475</v>
      </c>
      <c r="PP100" s="21">
        <f t="shared" si="1672"/>
        <v>125.89063446086176</v>
      </c>
      <c r="PQ100" s="21">
        <f t="shared" si="1672"/>
        <v>55.94524777254361</v>
      </c>
      <c r="PR100" s="21">
        <f t="shared" si="1672"/>
        <v>92.734886924841604</v>
      </c>
      <c r="PS100" s="21">
        <f t="shared" si="1672"/>
        <v>99.790839611711988</v>
      </c>
      <c r="PT100" s="21">
        <f t="shared" si="1672"/>
        <v>174.64190208341466</v>
      </c>
      <c r="PU100" s="21">
        <f t="shared" si="1672"/>
        <v>109.02733108474135</v>
      </c>
      <c r="PV100" s="21">
        <f t="shared" si="1672"/>
        <v>256.26286133581777</v>
      </c>
      <c r="PW100" s="21">
        <f t="shared" si="1672"/>
        <v>229.93486495102664</v>
      </c>
    </row>
    <row r="101" spans="1:439" x14ac:dyDescent="0.15">
      <c r="D101" s="16"/>
    </row>
    <row r="102" spans="1:439" x14ac:dyDescent="0.15">
      <c r="B102" s="11" t="s">
        <v>19</v>
      </c>
      <c r="D102" s="16"/>
      <c r="H102" s="11">
        <f>E76</f>
        <v>0</v>
      </c>
      <c r="I102" s="11">
        <f>F76</f>
        <v>0</v>
      </c>
      <c r="J102" s="11">
        <f>G76</f>
        <v>0</v>
      </c>
      <c r="K102" s="11">
        <f t="shared" ref="K102" si="1673">H76</f>
        <v>0</v>
      </c>
      <c r="L102" s="11">
        <f t="shared" ref="L102" si="1674">I76</f>
        <v>0</v>
      </c>
      <c r="M102" s="11">
        <f t="shared" ref="M102" si="1675">J76</f>
        <v>0</v>
      </c>
      <c r="N102" s="11">
        <f t="shared" ref="N102" si="1676">K76</f>
        <v>0</v>
      </c>
      <c r="O102" s="11">
        <f t="shared" ref="O102" si="1677">L76</f>
        <v>0</v>
      </c>
      <c r="P102" s="11">
        <f t="shared" ref="P102" si="1678">M76</f>
        <v>0</v>
      </c>
      <c r="Q102" s="11">
        <f t="shared" ref="Q102" si="1679">N76</f>
        <v>0</v>
      </c>
      <c r="R102" s="11">
        <f t="shared" ref="R102" si="1680">O76</f>
        <v>0</v>
      </c>
      <c r="S102" s="11">
        <f t="shared" ref="S102" si="1681">P76</f>
        <v>0</v>
      </c>
      <c r="T102" s="11">
        <f t="shared" ref="T102" si="1682">Q76</f>
        <v>0</v>
      </c>
      <c r="U102" s="11">
        <f t="shared" ref="U102" si="1683">R76</f>
        <v>0</v>
      </c>
      <c r="V102" s="11">
        <f t="shared" ref="V102" si="1684">S76</f>
        <v>0</v>
      </c>
      <c r="W102" s="11">
        <f t="shared" ref="W102" si="1685">V102+1</f>
        <v>1</v>
      </c>
      <c r="X102" s="11">
        <f t="shared" ref="X102" si="1686">W102+1</f>
        <v>2</v>
      </c>
      <c r="Y102" s="11">
        <f t="shared" ref="Y102" si="1687">X102+1</f>
        <v>3</v>
      </c>
      <c r="Z102" s="11">
        <f t="shared" ref="Z102" si="1688">Y102+1</f>
        <v>4</v>
      </c>
      <c r="AA102" s="11">
        <f t="shared" ref="AA102" si="1689">Z102+1</f>
        <v>5</v>
      </c>
      <c r="AB102" s="11">
        <f t="shared" ref="AB102" si="1690">AA102+1</f>
        <v>6</v>
      </c>
      <c r="AC102" s="11">
        <f t="shared" ref="AC102" si="1691">AB102+1</f>
        <v>7</v>
      </c>
      <c r="AD102" s="11">
        <f t="shared" ref="AD102" si="1692">AC102+1</f>
        <v>8</v>
      </c>
      <c r="AE102" s="11">
        <f t="shared" ref="AE102" si="1693">AD102+1</f>
        <v>9</v>
      </c>
      <c r="AF102" s="11">
        <f t="shared" ref="AF102" si="1694">AE102+1</f>
        <v>10</v>
      </c>
      <c r="AG102" s="11">
        <f t="shared" ref="AG102" si="1695">AF102+1</f>
        <v>11</v>
      </c>
      <c r="AH102" s="11">
        <f t="shared" ref="AH102" si="1696">AG102+1</f>
        <v>12</v>
      </c>
      <c r="AI102" s="11">
        <f t="shared" ref="AI102" si="1697">AH102+1</f>
        <v>13</v>
      </c>
      <c r="AJ102" s="11">
        <f t="shared" ref="AJ102" si="1698">AI102+1</f>
        <v>14</v>
      </c>
      <c r="AK102" s="11">
        <f t="shared" ref="AK102" si="1699">AJ102+1</f>
        <v>15</v>
      </c>
      <c r="AL102" s="11">
        <f t="shared" ref="AL102" si="1700">AK102+1</f>
        <v>16</v>
      </c>
      <c r="AM102" s="11">
        <f t="shared" ref="AM102" si="1701">AL102+1</f>
        <v>17</v>
      </c>
      <c r="AN102" s="11">
        <f t="shared" ref="AN102" si="1702">AM102+1</f>
        <v>18</v>
      </c>
      <c r="AO102" s="11">
        <f t="shared" ref="AO102" si="1703">AN102+1</f>
        <v>19</v>
      </c>
      <c r="AP102" s="11">
        <f t="shared" ref="AP102" si="1704">AO102+1</f>
        <v>20</v>
      </c>
      <c r="AQ102" s="11">
        <f t="shared" ref="AQ102" si="1705">AP102+1</f>
        <v>21</v>
      </c>
      <c r="AR102" s="11">
        <f t="shared" ref="AR102" si="1706">AQ102+1</f>
        <v>22</v>
      </c>
      <c r="AS102" s="11">
        <f t="shared" ref="AS102" si="1707">AR102+1</f>
        <v>23</v>
      </c>
      <c r="AT102" s="11">
        <f t="shared" ref="AT102" si="1708">AS102+1</f>
        <v>24</v>
      </c>
      <c r="AU102" s="11">
        <f t="shared" ref="AU102" si="1709">AT102+1</f>
        <v>25</v>
      </c>
      <c r="AV102" s="11">
        <f t="shared" ref="AV102" si="1710">AU102+1</f>
        <v>26</v>
      </c>
      <c r="AW102" s="11">
        <f t="shared" ref="AW102" si="1711">AV102+1</f>
        <v>27</v>
      </c>
      <c r="AX102" s="11">
        <f t="shared" ref="AX102" si="1712">AW102+1</f>
        <v>28</v>
      </c>
      <c r="AY102" s="11">
        <f t="shared" ref="AY102" si="1713">AX102+1</f>
        <v>29</v>
      </c>
      <c r="AZ102" s="11">
        <f t="shared" ref="AZ102" si="1714">AY102+1</f>
        <v>30</v>
      </c>
      <c r="BA102" s="11">
        <f t="shared" ref="BA102" si="1715">AZ102+1</f>
        <v>31</v>
      </c>
      <c r="BB102" s="11">
        <f t="shared" ref="BB102" si="1716">BA102+1</f>
        <v>32</v>
      </c>
      <c r="BC102" s="11">
        <f t="shared" ref="BC102" si="1717">BB102+1</f>
        <v>33</v>
      </c>
      <c r="BD102" s="11">
        <f t="shared" ref="BD102" si="1718">BC102+1</f>
        <v>34</v>
      </c>
      <c r="BE102" s="11">
        <f t="shared" ref="BE102" si="1719">BD102+1</f>
        <v>35</v>
      </c>
      <c r="BF102" s="11">
        <f t="shared" ref="BF102" si="1720">BE102+1</f>
        <v>36</v>
      </c>
      <c r="BG102" s="11">
        <f t="shared" ref="BG102" si="1721">BF102+1</f>
        <v>37</v>
      </c>
      <c r="BH102" s="11">
        <f t="shared" ref="BH102" si="1722">BG102+1</f>
        <v>38</v>
      </c>
      <c r="BI102" s="11">
        <f t="shared" ref="BI102" si="1723">BH102+1</f>
        <v>39</v>
      </c>
      <c r="BJ102" s="11">
        <f t="shared" ref="BJ102" si="1724">BI102+1</f>
        <v>40</v>
      </c>
      <c r="BK102" s="11">
        <f t="shared" ref="BK102" si="1725">BJ102+1</f>
        <v>41</v>
      </c>
      <c r="BL102" s="11">
        <f t="shared" ref="BL102" si="1726">BK102+1</f>
        <v>42</v>
      </c>
      <c r="BM102" s="11">
        <f t="shared" ref="BM102" si="1727">BL102+1</f>
        <v>43</v>
      </c>
      <c r="BN102" s="11">
        <f t="shared" ref="BN102" si="1728">BM102+1</f>
        <v>44</v>
      </c>
      <c r="BO102" s="11">
        <f t="shared" ref="BO102" si="1729">BN102+1</f>
        <v>45</v>
      </c>
      <c r="BP102" s="11">
        <f t="shared" ref="BP102" si="1730">BO102+1</f>
        <v>46</v>
      </c>
      <c r="BQ102" s="11">
        <f t="shared" ref="BQ102" si="1731">BP102+1</f>
        <v>47</v>
      </c>
      <c r="BR102" s="11">
        <f t="shared" ref="BR102" si="1732">BQ102+1</f>
        <v>48</v>
      </c>
      <c r="BS102" s="11">
        <f t="shared" ref="BS102" si="1733">BR102+1</f>
        <v>49</v>
      </c>
      <c r="BT102" s="11">
        <f t="shared" ref="BT102" si="1734">BS102+1</f>
        <v>50</v>
      </c>
      <c r="BU102" s="11">
        <f t="shared" ref="BU102" si="1735">BT102+1</f>
        <v>51</v>
      </c>
      <c r="BV102" s="11">
        <f t="shared" ref="BV102" si="1736">BU102+1</f>
        <v>52</v>
      </c>
      <c r="BW102" s="11">
        <f t="shared" ref="BW102" si="1737">BV102+1</f>
        <v>53</v>
      </c>
      <c r="BX102" s="11">
        <f t="shared" ref="BX102" si="1738">BW102+1</f>
        <v>54</v>
      </c>
      <c r="BY102" s="11">
        <f t="shared" ref="BY102" si="1739">BX102+1</f>
        <v>55</v>
      </c>
      <c r="BZ102" s="11">
        <f t="shared" ref="BZ102" si="1740">BY102+1</f>
        <v>56</v>
      </c>
      <c r="CA102" s="11">
        <f t="shared" ref="CA102" si="1741">BZ102+1</f>
        <v>57</v>
      </c>
      <c r="CB102" s="11">
        <f t="shared" ref="CB102" si="1742">CA102+1</f>
        <v>58</v>
      </c>
      <c r="CC102" s="11">
        <f t="shared" ref="CC102" si="1743">CB102+1</f>
        <v>59</v>
      </c>
      <c r="CD102" s="11">
        <f t="shared" ref="CD102" si="1744">CC102+1</f>
        <v>60</v>
      </c>
      <c r="CE102" s="11">
        <f t="shared" ref="CE102" si="1745">CD102+1</f>
        <v>61</v>
      </c>
      <c r="CF102" s="11">
        <f t="shared" ref="CF102" si="1746">CE102+1</f>
        <v>62</v>
      </c>
      <c r="CG102" s="11">
        <f t="shared" ref="CG102" si="1747">CF102+1</f>
        <v>63</v>
      </c>
      <c r="CH102" s="11">
        <f t="shared" ref="CH102" si="1748">CG102+1</f>
        <v>64</v>
      </c>
      <c r="CI102" s="11">
        <f t="shared" ref="CI102" si="1749">CH102+1</f>
        <v>65</v>
      </c>
      <c r="CJ102" s="11">
        <f t="shared" ref="CJ102" si="1750">CI102+1</f>
        <v>66</v>
      </c>
      <c r="CK102" s="11">
        <f t="shared" ref="CK102" si="1751">CJ102+1</f>
        <v>67</v>
      </c>
      <c r="CL102" s="11">
        <f t="shared" ref="CL102" si="1752">CK102+1</f>
        <v>68</v>
      </c>
      <c r="CM102" s="11">
        <f t="shared" ref="CM102" si="1753">CL102+1</f>
        <v>69</v>
      </c>
      <c r="CN102" s="11">
        <f t="shared" ref="CN102" si="1754">CM102+1</f>
        <v>70</v>
      </c>
      <c r="CO102" s="11">
        <f t="shared" ref="CO102" si="1755">CN102+1</f>
        <v>71</v>
      </c>
      <c r="CP102" s="11">
        <f t="shared" ref="CP102" si="1756">CO102+1</f>
        <v>72</v>
      </c>
      <c r="CQ102" s="11">
        <f t="shared" ref="CQ102" si="1757">CP102+1</f>
        <v>73</v>
      </c>
      <c r="CR102" s="11">
        <f t="shared" ref="CR102" si="1758">CQ102+1</f>
        <v>74</v>
      </c>
      <c r="CS102" s="11">
        <f t="shared" ref="CS102" si="1759">CR102+1</f>
        <v>75</v>
      </c>
      <c r="CT102" s="11">
        <f t="shared" ref="CT102" si="1760">CS102+1</f>
        <v>76</v>
      </c>
      <c r="CU102" s="11">
        <f t="shared" ref="CU102" si="1761">CT102+1</f>
        <v>77</v>
      </c>
      <c r="CV102" s="11">
        <f t="shared" ref="CV102" si="1762">CU102+1</f>
        <v>78</v>
      </c>
      <c r="CW102" s="11">
        <f t="shared" ref="CW102" si="1763">CV102+1</f>
        <v>79</v>
      </c>
      <c r="CX102" s="11">
        <f t="shared" ref="CX102" si="1764">CW102+1</f>
        <v>80</v>
      </c>
      <c r="CY102" s="11">
        <f t="shared" ref="CY102" si="1765">CX102+1</f>
        <v>81</v>
      </c>
      <c r="CZ102" s="11">
        <f t="shared" ref="CZ102" si="1766">CY102+1</f>
        <v>82</v>
      </c>
      <c r="DA102" s="11">
        <f t="shared" ref="DA102" si="1767">CZ102+1</f>
        <v>83</v>
      </c>
      <c r="DB102" s="11">
        <f t="shared" ref="DB102" si="1768">DA102+1</f>
        <v>84</v>
      </c>
      <c r="DC102" s="11">
        <f t="shared" ref="DC102" si="1769">DB102+1</f>
        <v>85</v>
      </c>
      <c r="DD102" s="11">
        <f t="shared" ref="DD102" si="1770">DC102+1</f>
        <v>86</v>
      </c>
      <c r="DE102" s="11">
        <f t="shared" ref="DE102" si="1771">DD102+1</f>
        <v>87</v>
      </c>
      <c r="DF102" s="11">
        <f t="shared" ref="DF102" si="1772">DE102+1</f>
        <v>88</v>
      </c>
      <c r="DG102" s="11">
        <f t="shared" ref="DG102" si="1773">DF102+1</f>
        <v>89</v>
      </c>
      <c r="DH102" s="11">
        <f t="shared" ref="DH102" si="1774">DG102+1</f>
        <v>90</v>
      </c>
      <c r="DI102" s="11">
        <f t="shared" ref="DI102" si="1775">DH102+1</f>
        <v>91</v>
      </c>
      <c r="DJ102" s="11">
        <f t="shared" ref="DJ102" si="1776">DI102+1</f>
        <v>92</v>
      </c>
      <c r="DK102" s="11">
        <f t="shared" ref="DK102" si="1777">DJ102+1</f>
        <v>93</v>
      </c>
      <c r="DL102" s="11">
        <f t="shared" ref="DL102" si="1778">DK102+1</f>
        <v>94</v>
      </c>
      <c r="DM102" s="11">
        <f t="shared" ref="DM102" si="1779">DL102+1</f>
        <v>95</v>
      </c>
      <c r="DN102" s="11">
        <f t="shared" ref="DN102" si="1780">DM102+1</f>
        <v>96</v>
      </c>
      <c r="DO102" s="11">
        <f t="shared" ref="DO102" si="1781">DN102+1</f>
        <v>97</v>
      </c>
      <c r="DP102" s="11">
        <f t="shared" ref="DP102" si="1782">DO102+1</f>
        <v>98</v>
      </c>
      <c r="DQ102" s="11">
        <f t="shared" ref="DQ102" si="1783">DP102+1</f>
        <v>99</v>
      </c>
      <c r="DR102" s="11">
        <f t="shared" ref="DR102" si="1784">DQ102+1</f>
        <v>100</v>
      </c>
      <c r="DS102" s="11">
        <f t="shared" ref="DS102" si="1785">DR102+1</f>
        <v>101</v>
      </c>
      <c r="DT102" s="11">
        <f t="shared" ref="DT102" si="1786">DS102+1</f>
        <v>102</v>
      </c>
      <c r="DU102" s="11">
        <f t="shared" ref="DU102" si="1787">DT102+1</f>
        <v>103</v>
      </c>
      <c r="DV102" s="11">
        <f t="shared" ref="DV102" si="1788">DU102+1</f>
        <v>104</v>
      </c>
      <c r="DW102" s="11">
        <f t="shared" ref="DW102" si="1789">DV102+1</f>
        <v>105</v>
      </c>
      <c r="DX102" s="11">
        <f t="shared" ref="DX102" si="1790">DW102+1</f>
        <v>106</v>
      </c>
      <c r="DY102" s="11">
        <f t="shared" ref="DY102" si="1791">DX102+1</f>
        <v>107</v>
      </c>
      <c r="DZ102" s="11">
        <f t="shared" ref="DZ102" si="1792">DY102+1</f>
        <v>108</v>
      </c>
      <c r="EA102" s="11">
        <f t="shared" ref="EA102" si="1793">DZ102+1</f>
        <v>109</v>
      </c>
      <c r="EB102" s="11">
        <f t="shared" ref="EB102" si="1794">EA102+1</f>
        <v>110</v>
      </c>
      <c r="EC102" s="11">
        <f t="shared" ref="EC102" si="1795">EB102+1</f>
        <v>111</v>
      </c>
      <c r="ED102" s="11">
        <f t="shared" ref="ED102" si="1796">EC102+1</f>
        <v>112</v>
      </c>
      <c r="EE102" s="11">
        <f t="shared" ref="EE102" si="1797">ED102+1</f>
        <v>113</v>
      </c>
      <c r="EF102" s="11">
        <f t="shared" ref="EF102" si="1798">EE102+1</f>
        <v>114</v>
      </c>
      <c r="EG102" s="11">
        <f t="shared" ref="EG102" si="1799">EF102+1</f>
        <v>115</v>
      </c>
      <c r="EH102" s="11">
        <f t="shared" ref="EH102" si="1800">EG102+1</f>
        <v>116</v>
      </c>
      <c r="EI102" s="11">
        <f t="shared" ref="EI102" si="1801">EH102+1</f>
        <v>117</v>
      </c>
      <c r="EJ102" s="11">
        <f t="shared" ref="EJ102" si="1802">EI102+1</f>
        <v>118</v>
      </c>
      <c r="EK102" s="11">
        <f t="shared" ref="EK102" si="1803">EJ102+1</f>
        <v>119</v>
      </c>
      <c r="EL102" s="11">
        <f t="shared" ref="EL102" si="1804">EK102+1</f>
        <v>120</v>
      </c>
      <c r="EM102" s="11">
        <f t="shared" ref="EM102" si="1805">EL102+1</f>
        <v>121</v>
      </c>
      <c r="EN102" s="11">
        <f t="shared" ref="EN102" si="1806">EM102+1</f>
        <v>122</v>
      </c>
      <c r="EO102" s="11">
        <f t="shared" ref="EO102" si="1807">EN102+1</f>
        <v>123</v>
      </c>
      <c r="EP102" s="11">
        <f t="shared" ref="EP102" si="1808">EO102+1</f>
        <v>124</v>
      </c>
      <c r="EQ102" s="11">
        <f t="shared" ref="EQ102" si="1809">EP102+1</f>
        <v>125</v>
      </c>
      <c r="ER102" s="11">
        <f t="shared" ref="ER102" si="1810">EQ102+1</f>
        <v>126</v>
      </c>
      <c r="ES102" s="11">
        <f t="shared" ref="ES102" si="1811">ER102+1</f>
        <v>127</v>
      </c>
      <c r="ET102" s="11">
        <f t="shared" ref="ET102" si="1812">ES102+1</f>
        <v>128</v>
      </c>
      <c r="EU102" s="11">
        <f t="shared" ref="EU102" si="1813">ET102+1</f>
        <v>129</v>
      </c>
      <c r="EV102" s="11">
        <f t="shared" ref="EV102" si="1814">EU102+1</f>
        <v>130</v>
      </c>
      <c r="EW102" s="11">
        <f t="shared" ref="EW102" si="1815">EV102+1</f>
        <v>131</v>
      </c>
      <c r="EX102" s="11">
        <f t="shared" ref="EX102" si="1816">EW102+1</f>
        <v>132</v>
      </c>
      <c r="EY102" s="11">
        <f t="shared" ref="EY102" si="1817">EX102+1</f>
        <v>133</v>
      </c>
      <c r="EZ102" s="11">
        <f t="shared" ref="EZ102" si="1818">EY102+1</f>
        <v>134</v>
      </c>
      <c r="FA102" s="11">
        <f t="shared" ref="FA102" si="1819">EZ102+1</f>
        <v>135</v>
      </c>
      <c r="FB102" s="11">
        <f t="shared" ref="FB102" si="1820">FA102+1</f>
        <v>136</v>
      </c>
      <c r="FC102" s="11">
        <f t="shared" ref="FC102" si="1821">FB102+1</f>
        <v>137</v>
      </c>
      <c r="FD102" s="11">
        <f t="shared" ref="FD102" si="1822">FC102+1</f>
        <v>138</v>
      </c>
      <c r="FE102" s="11">
        <f t="shared" ref="FE102" si="1823">FD102+1</f>
        <v>139</v>
      </c>
      <c r="FF102" s="11">
        <f t="shared" ref="FF102" si="1824">FE102+1</f>
        <v>140</v>
      </c>
      <c r="FG102" s="11">
        <f t="shared" ref="FG102" si="1825">FF102+1</f>
        <v>141</v>
      </c>
      <c r="FH102" s="11">
        <f t="shared" ref="FH102" si="1826">FG102+1</f>
        <v>142</v>
      </c>
      <c r="FI102" s="11">
        <f t="shared" ref="FI102" si="1827">FH102+1</f>
        <v>143</v>
      </c>
      <c r="FJ102" s="11">
        <f t="shared" ref="FJ102" si="1828">FI102+1</f>
        <v>144</v>
      </c>
      <c r="FK102" s="11">
        <f t="shared" ref="FK102" si="1829">FJ102+1</f>
        <v>145</v>
      </c>
      <c r="FL102" s="11">
        <f t="shared" ref="FL102" si="1830">FK102+1</f>
        <v>146</v>
      </c>
      <c r="FM102" s="11">
        <f t="shared" ref="FM102" si="1831">FL102+1</f>
        <v>147</v>
      </c>
      <c r="FN102" s="11">
        <f t="shared" ref="FN102" si="1832">FM102+1</f>
        <v>148</v>
      </c>
      <c r="FO102" s="11">
        <f t="shared" ref="FO102" si="1833">FN102+1</f>
        <v>149</v>
      </c>
      <c r="FP102" s="11">
        <f t="shared" ref="FP102" si="1834">FO102+1</f>
        <v>150</v>
      </c>
      <c r="FQ102" s="11">
        <f t="shared" ref="FQ102" si="1835">FP102+1</f>
        <v>151</v>
      </c>
      <c r="FR102" s="11">
        <f t="shared" ref="FR102" si="1836">FQ102+1</f>
        <v>152</v>
      </c>
      <c r="FS102" s="11">
        <f t="shared" ref="FS102" si="1837">FR102+1</f>
        <v>153</v>
      </c>
      <c r="FT102" s="11">
        <f t="shared" ref="FT102" si="1838">FS102+1</f>
        <v>154</v>
      </c>
      <c r="FU102" s="11">
        <f t="shared" ref="FU102" si="1839">FT102+1</f>
        <v>155</v>
      </c>
      <c r="FV102" s="11">
        <f t="shared" ref="FV102" si="1840">FU102+1</f>
        <v>156</v>
      </c>
      <c r="FW102" s="11">
        <f t="shared" ref="FW102" si="1841">FV102+1</f>
        <v>157</v>
      </c>
      <c r="FX102" s="11">
        <f t="shared" ref="FX102" si="1842">FW102+1</f>
        <v>158</v>
      </c>
      <c r="FY102" s="11">
        <f t="shared" ref="FY102" si="1843">FX102+1</f>
        <v>159</v>
      </c>
      <c r="FZ102" s="11">
        <f t="shared" ref="FZ102" si="1844">FY102+1</f>
        <v>160</v>
      </c>
      <c r="GA102" s="11">
        <f t="shared" ref="GA102" si="1845">FZ102+1</f>
        <v>161</v>
      </c>
      <c r="GB102" s="11">
        <f t="shared" ref="GB102" si="1846">GA102+1</f>
        <v>162</v>
      </c>
      <c r="GC102" s="11">
        <f t="shared" ref="GC102" si="1847">GB102+1</f>
        <v>163</v>
      </c>
      <c r="GD102" s="11">
        <f t="shared" ref="GD102" si="1848">GC102+1</f>
        <v>164</v>
      </c>
      <c r="GE102" s="11">
        <f t="shared" ref="GE102" si="1849">GD102+1</f>
        <v>165</v>
      </c>
      <c r="GF102" s="11">
        <f t="shared" ref="GF102" si="1850">GE102+1</f>
        <v>166</v>
      </c>
      <c r="GG102" s="11">
        <f t="shared" ref="GG102" si="1851">GF102+1</f>
        <v>167</v>
      </c>
      <c r="GH102" s="11">
        <f t="shared" ref="GH102" si="1852">GG102+1</f>
        <v>168</v>
      </c>
      <c r="GI102" s="11">
        <f t="shared" ref="GI102" si="1853">GH102+1</f>
        <v>169</v>
      </c>
      <c r="GJ102" s="11">
        <f t="shared" ref="GJ102" si="1854">GI102+1</f>
        <v>170</v>
      </c>
      <c r="GK102" s="11">
        <f t="shared" ref="GK102" si="1855">GJ102+1</f>
        <v>171</v>
      </c>
      <c r="GL102" s="11">
        <f t="shared" ref="GL102" si="1856">GK102+1</f>
        <v>172</v>
      </c>
      <c r="GM102" s="11">
        <f t="shared" ref="GM102" si="1857">GL102+1</f>
        <v>173</v>
      </c>
      <c r="GN102" s="11">
        <f t="shared" ref="GN102" si="1858">GM102+1</f>
        <v>174</v>
      </c>
      <c r="GO102" s="11">
        <f t="shared" ref="GO102" si="1859">GN102+1</f>
        <v>175</v>
      </c>
      <c r="GP102" s="11">
        <f t="shared" ref="GP102" si="1860">GO102+1</f>
        <v>176</v>
      </c>
      <c r="GQ102" s="11">
        <f t="shared" ref="GQ102" si="1861">GP102+1</f>
        <v>177</v>
      </c>
      <c r="GR102" s="11">
        <f t="shared" ref="GR102" si="1862">GQ102+1</f>
        <v>178</v>
      </c>
      <c r="GS102" s="11">
        <f t="shared" ref="GS102" si="1863">GR102+1</f>
        <v>179</v>
      </c>
      <c r="GT102" s="11">
        <f t="shared" ref="GT102" si="1864">GS102+1</f>
        <v>180</v>
      </c>
      <c r="GU102" s="11">
        <f t="shared" ref="GU102" si="1865">GT102+1</f>
        <v>181</v>
      </c>
      <c r="GV102" s="11">
        <f t="shared" ref="GV102" si="1866">GU102+1</f>
        <v>182</v>
      </c>
      <c r="GW102" s="11">
        <f t="shared" ref="GW102" si="1867">GV102+1</f>
        <v>183</v>
      </c>
      <c r="GX102" s="11">
        <f t="shared" ref="GX102" si="1868">GW102+1</f>
        <v>184</v>
      </c>
      <c r="GY102" s="11">
        <f t="shared" ref="GY102" si="1869">GX102+1</f>
        <v>185</v>
      </c>
      <c r="GZ102" s="11">
        <f t="shared" ref="GZ102" si="1870">GY102+1</f>
        <v>186</v>
      </c>
      <c r="HA102" s="11">
        <f t="shared" ref="HA102" si="1871">GZ102+1</f>
        <v>187</v>
      </c>
      <c r="HB102" s="11">
        <f t="shared" ref="HB102" si="1872">HA102+1</f>
        <v>188</v>
      </c>
      <c r="HC102" s="11">
        <f t="shared" ref="HC102" si="1873">HB102+1</f>
        <v>189</v>
      </c>
      <c r="HD102" s="11">
        <f t="shared" ref="HD102" si="1874">HC102+1</f>
        <v>190</v>
      </c>
      <c r="HE102" s="11">
        <f t="shared" ref="HE102" si="1875">HD102+1</f>
        <v>191</v>
      </c>
      <c r="HF102" s="11">
        <f t="shared" ref="HF102" si="1876">HE102+1</f>
        <v>192</v>
      </c>
      <c r="HG102" s="11">
        <f t="shared" ref="HG102" si="1877">HF102+1</f>
        <v>193</v>
      </c>
      <c r="HH102" s="11">
        <f t="shared" ref="HH102" si="1878">HG102+1</f>
        <v>194</v>
      </c>
      <c r="HI102" s="11">
        <f t="shared" ref="HI102" si="1879">HH102+1</f>
        <v>195</v>
      </c>
      <c r="HJ102" s="11">
        <f t="shared" ref="HJ102" si="1880">HI102+1</f>
        <v>196</v>
      </c>
      <c r="HK102" s="11">
        <f t="shared" ref="HK102" si="1881">HJ102+1</f>
        <v>197</v>
      </c>
      <c r="HL102" s="11">
        <f t="shared" ref="HL102" si="1882">HK102+1</f>
        <v>198</v>
      </c>
      <c r="HM102" s="11">
        <f t="shared" ref="HM102" si="1883">HL102+1</f>
        <v>199</v>
      </c>
      <c r="HN102" s="11">
        <f t="shared" ref="HN102" si="1884">HM102+1</f>
        <v>200</v>
      </c>
      <c r="HO102" s="11">
        <f t="shared" ref="HO102" si="1885">HN102+1</f>
        <v>201</v>
      </c>
      <c r="HP102" s="11">
        <f t="shared" ref="HP102" si="1886">HO102+1</f>
        <v>202</v>
      </c>
      <c r="HQ102" s="11">
        <f t="shared" ref="HQ102" si="1887">HP102+1</f>
        <v>203</v>
      </c>
      <c r="HR102" s="11">
        <f t="shared" ref="HR102" si="1888">HQ102+1</f>
        <v>204</v>
      </c>
      <c r="HS102" s="11">
        <f t="shared" ref="HS102" si="1889">HR102+1</f>
        <v>205</v>
      </c>
      <c r="HT102" s="11">
        <f t="shared" ref="HT102" si="1890">HS102+1</f>
        <v>206</v>
      </c>
      <c r="HU102" s="11">
        <f t="shared" ref="HU102" si="1891">HT102+1</f>
        <v>207</v>
      </c>
      <c r="HV102" s="11">
        <f t="shared" ref="HV102" si="1892">HU102+1</f>
        <v>208</v>
      </c>
      <c r="HW102" s="11">
        <f t="shared" ref="HW102" si="1893">HV102+1</f>
        <v>209</v>
      </c>
      <c r="HX102" s="11">
        <f t="shared" ref="HX102" si="1894">HW102+1</f>
        <v>210</v>
      </c>
      <c r="HY102" s="11">
        <f t="shared" ref="HY102" si="1895">HX102+1</f>
        <v>211</v>
      </c>
      <c r="HZ102" s="11">
        <f t="shared" ref="HZ102" si="1896">HY102+1</f>
        <v>212</v>
      </c>
      <c r="IA102" s="11">
        <f t="shared" ref="IA102" si="1897">HZ102+1</f>
        <v>213</v>
      </c>
      <c r="IB102" s="11">
        <f t="shared" ref="IB102" si="1898">IA102+1</f>
        <v>214</v>
      </c>
      <c r="IC102" s="11">
        <f t="shared" ref="IC102" si="1899">IB102+1</f>
        <v>215</v>
      </c>
      <c r="ID102" s="11">
        <f t="shared" ref="ID102" si="1900">IC102+1</f>
        <v>216</v>
      </c>
      <c r="IE102" s="11">
        <f t="shared" ref="IE102" si="1901">ID102+1</f>
        <v>217</v>
      </c>
      <c r="IF102" s="11">
        <f t="shared" ref="IF102" si="1902">IE102+1</f>
        <v>218</v>
      </c>
      <c r="IG102" s="11">
        <f t="shared" ref="IG102" si="1903">IF102+1</f>
        <v>219</v>
      </c>
      <c r="IH102" s="11">
        <f t="shared" ref="IH102" si="1904">IG102+1</f>
        <v>220</v>
      </c>
      <c r="II102" s="11">
        <f t="shared" ref="II102" si="1905">IH102+1</f>
        <v>221</v>
      </c>
      <c r="IJ102" s="11">
        <f t="shared" ref="IJ102" si="1906">II102+1</f>
        <v>222</v>
      </c>
      <c r="IK102" s="11">
        <f t="shared" ref="IK102" si="1907">IJ102+1</f>
        <v>223</v>
      </c>
      <c r="IL102" s="11">
        <f t="shared" ref="IL102" si="1908">IK102+1</f>
        <v>224</v>
      </c>
      <c r="IM102" s="11">
        <f t="shared" ref="IM102" si="1909">IL102+1</f>
        <v>225</v>
      </c>
      <c r="IN102" s="11">
        <f t="shared" ref="IN102" si="1910">IM102+1</f>
        <v>226</v>
      </c>
      <c r="IO102" s="11">
        <f t="shared" ref="IO102" si="1911">IN102+1</f>
        <v>227</v>
      </c>
      <c r="IP102" s="11">
        <f t="shared" ref="IP102" si="1912">IO102+1</f>
        <v>228</v>
      </c>
      <c r="IQ102" s="11">
        <f t="shared" ref="IQ102" si="1913">IP102+1</f>
        <v>229</v>
      </c>
      <c r="IR102" s="11">
        <f t="shared" ref="IR102" si="1914">IQ102+1</f>
        <v>230</v>
      </c>
      <c r="IS102" s="11">
        <f t="shared" ref="IS102" si="1915">IR102+1</f>
        <v>231</v>
      </c>
      <c r="IT102" s="11">
        <f t="shared" ref="IT102" si="1916">IS102+1</f>
        <v>232</v>
      </c>
      <c r="IU102" s="11">
        <f t="shared" ref="IU102" si="1917">IT102+1</f>
        <v>233</v>
      </c>
      <c r="IV102" s="11">
        <f t="shared" ref="IV102" si="1918">IU102+1</f>
        <v>234</v>
      </c>
      <c r="IW102" s="11">
        <f t="shared" ref="IW102" si="1919">IV102+1</f>
        <v>235</v>
      </c>
      <c r="IX102" s="11">
        <f t="shared" ref="IX102" si="1920">IW102+1</f>
        <v>236</v>
      </c>
      <c r="IY102" s="11">
        <f t="shared" ref="IY102" si="1921">IX102+1</f>
        <v>237</v>
      </c>
      <c r="IZ102" s="11">
        <f t="shared" ref="IZ102" si="1922">IY102+1</f>
        <v>238</v>
      </c>
      <c r="JA102" s="11">
        <f t="shared" ref="JA102" si="1923">IZ102+1</f>
        <v>239</v>
      </c>
      <c r="JB102" s="11">
        <f t="shared" ref="JB102" si="1924">JA102+1</f>
        <v>240</v>
      </c>
      <c r="JC102" s="11">
        <f t="shared" ref="JC102" si="1925">JB102+1</f>
        <v>241</v>
      </c>
      <c r="JD102" s="11">
        <f t="shared" ref="JD102" si="1926">JC102+1</f>
        <v>242</v>
      </c>
      <c r="JE102" s="11">
        <f t="shared" ref="JE102" si="1927">JD102+1</f>
        <v>243</v>
      </c>
      <c r="JF102" s="11">
        <f t="shared" ref="JF102" si="1928">JE102+1</f>
        <v>244</v>
      </c>
      <c r="JG102" s="11">
        <f t="shared" ref="JG102" si="1929">JF102+1</f>
        <v>245</v>
      </c>
      <c r="JH102" s="11">
        <f t="shared" ref="JH102" si="1930">JG102+1</f>
        <v>246</v>
      </c>
      <c r="JI102" s="11">
        <f t="shared" ref="JI102" si="1931">JH102+1</f>
        <v>247</v>
      </c>
      <c r="JJ102" s="11">
        <f t="shared" ref="JJ102" si="1932">JI102+1</f>
        <v>248</v>
      </c>
      <c r="JK102" s="11">
        <f t="shared" ref="JK102" si="1933">JJ102+1</f>
        <v>249</v>
      </c>
      <c r="JL102" s="11">
        <f t="shared" ref="JL102" si="1934">JK102+1</f>
        <v>250</v>
      </c>
      <c r="JM102" s="11">
        <f t="shared" ref="JM102" si="1935">JL102+1</f>
        <v>251</v>
      </c>
      <c r="JN102" s="11">
        <f t="shared" ref="JN102" si="1936">JM102+1</f>
        <v>252</v>
      </c>
      <c r="JO102" s="11">
        <f t="shared" ref="JO102" si="1937">JN102+1</f>
        <v>253</v>
      </c>
      <c r="JP102" s="11">
        <f t="shared" ref="JP102" si="1938">JO102+1</f>
        <v>254</v>
      </c>
      <c r="JQ102" s="11">
        <f t="shared" ref="JQ102" si="1939">JP102+1</f>
        <v>255</v>
      </c>
      <c r="JR102" s="11">
        <f t="shared" ref="JR102" si="1940">JQ102+1</f>
        <v>256</v>
      </c>
      <c r="JS102" s="11">
        <f t="shared" ref="JS102" si="1941">JR102+1</f>
        <v>257</v>
      </c>
      <c r="JT102" s="11">
        <f t="shared" ref="JT102" si="1942">JS102+1</f>
        <v>258</v>
      </c>
      <c r="JU102" s="11">
        <f t="shared" ref="JU102" si="1943">JT102+1</f>
        <v>259</v>
      </c>
      <c r="JV102" s="11">
        <f t="shared" ref="JV102" si="1944">JU102+1</f>
        <v>260</v>
      </c>
      <c r="JW102" s="11">
        <f t="shared" ref="JW102" si="1945">JV102+1</f>
        <v>261</v>
      </c>
      <c r="JX102" s="11">
        <f t="shared" ref="JX102" si="1946">JW102+1</f>
        <v>262</v>
      </c>
      <c r="JY102" s="11">
        <f t="shared" ref="JY102" si="1947">JX102+1</f>
        <v>263</v>
      </c>
      <c r="JZ102" s="11">
        <f t="shared" ref="JZ102" si="1948">JY102+1</f>
        <v>264</v>
      </c>
      <c r="KA102" s="11">
        <f t="shared" ref="KA102" si="1949">JZ102+1</f>
        <v>265</v>
      </c>
      <c r="KB102" s="11">
        <f t="shared" ref="KB102" si="1950">KA102+1</f>
        <v>266</v>
      </c>
      <c r="KC102" s="11">
        <f t="shared" ref="KC102" si="1951">KB102+1</f>
        <v>267</v>
      </c>
      <c r="KD102" s="11">
        <f t="shared" ref="KD102" si="1952">KC102+1</f>
        <v>268</v>
      </c>
      <c r="KE102" s="11">
        <f t="shared" ref="KE102" si="1953">KD102+1</f>
        <v>269</v>
      </c>
      <c r="KF102" s="11">
        <f t="shared" ref="KF102" si="1954">KE102+1</f>
        <v>270</v>
      </c>
      <c r="KG102" s="11">
        <f t="shared" ref="KG102" si="1955">KF102+1</f>
        <v>271</v>
      </c>
      <c r="KH102" s="11">
        <f t="shared" ref="KH102" si="1956">KG102+1</f>
        <v>272</v>
      </c>
      <c r="KI102" s="11">
        <f t="shared" ref="KI102" si="1957">KH102+1</f>
        <v>273</v>
      </c>
      <c r="KJ102" s="11">
        <f t="shared" ref="KJ102" si="1958">KI102+1</f>
        <v>274</v>
      </c>
      <c r="KK102" s="11">
        <f t="shared" ref="KK102" si="1959">KJ102+1</f>
        <v>275</v>
      </c>
      <c r="KL102" s="11">
        <f t="shared" ref="KL102" si="1960">KK102+1</f>
        <v>276</v>
      </c>
      <c r="KM102" s="11">
        <f t="shared" ref="KM102" si="1961">KL102+1</f>
        <v>277</v>
      </c>
      <c r="KN102" s="11">
        <f t="shared" ref="KN102" si="1962">KM102+1</f>
        <v>278</v>
      </c>
      <c r="KO102" s="11">
        <f t="shared" ref="KO102" si="1963">KN102+1</f>
        <v>279</v>
      </c>
      <c r="KP102" s="11">
        <f t="shared" ref="KP102" si="1964">KO102+1</f>
        <v>280</v>
      </c>
      <c r="KQ102" s="11">
        <f t="shared" ref="KQ102" si="1965">KP102+1</f>
        <v>281</v>
      </c>
      <c r="KR102" s="11">
        <f t="shared" ref="KR102" si="1966">KQ102+1</f>
        <v>282</v>
      </c>
      <c r="KS102" s="11">
        <f t="shared" ref="KS102" si="1967">KR102+1</f>
        <v>283</v>
      </c>
      <c r="KT102" s="11">
        <f t="shared" ref="KT102" si="1968">KS102+1</f>
        <v>284</v>
      </c>
      <c r="KU102" s="11">
        <f t="shared" ref="KU102" si="1969">KT102+1</f>
        <v>285</v>
      </c>
      <c r="KV102" s="11">
        <f t="shared" ref="KV102" si="1970">KU102+1</f>
        <v>286</v>
      </c>
      <c r="KW102" s="11">
        <f t="shared" ref="KW102" si="1971">KV102+1</f>
        <v>287</v>
      </c>
      <c r="KX102" s="11">
        <f t="shared" ref="KX102" si="1972">KW102+1</f>
        <v>288</v>
      </c>
      <c r="KY102" s="11">
        <f t="shared" ref="KY102" si="1973">KX102+1</f>
        <v>289</v>
      </c>
      <c r="KZ102" s="11">
        <f t="shared" ref="KZ102" si="1974">KY102+1</f>
        <v>290</v>
      </c>
      <c r="LA102" s="11">
        <f t="shared" ref="LA102" si="1975">KZ102+1</f>
        <v>291</v>
      </c>
      <c r="LB102" s="11">
        <f t="shared" ref="LB102" si="1976">LA102+1</f>
        <v>292</v>
      </c>
      <c r="LC102" s="11">
        <f t="shared" ref="LC102" si="1977">LB102+1</f>
        <v>293</v>
      </c>
      <c r="LD102" s="11">
        <f t="shared" ref="LD102" si="1978">LC102+1</f>
        <v>294</v>
      </c>
      <c r="LE102" s="11">
        <f t="shared" ref="LE102" si="1979">LD102+1</f>
        <v>295</v>
      </c>
      <c r="LF102" s="11">
        <f t="shared" ref="LF102" si="1980">LE102+1</f>
        <v>296</v>
      </c>
      <c r="LG102" s="11">
        <f t="shared" ref="LG102" si="1981">LF102+1</f>
        <v>297</v>
      </c>
      <c r="LH102" s="11">
        <f t="shared" ref="LH102" si="1982">LG102+1</f>
        <v>298</v>
      </c>
      <c r="LI102" s="11">
        <f t="shared" ref="LI102" si="1983">LH102+1</f>
        <v>299</v>
      </c>
      <c r="LJ102" s="11">
        <f t="shared" ref="LJ102" si="1984">LI102+1</f>
        <v>300</v>
      </c>
      <c r="LK102" s="11">
        <f t="shared" ref="LK102" si="1985">LJ102+1</f>
        <v>301</v>
      </c>
      <c r="LL102" s="11">
        <f t="shared" ref="LL102" si="1986">LK102+1</f>
        <v>302</v>
      </c>
      <c r="LM102" s="11">
        <f t="shared" ref="LM102" si="1987">LL102+1</f>
        <v>303</v>
      </c>
      <c r="LN102" s="11">
        <f t="shared" ref="LN102" si="1988">LM102+1</f>
        <v>304</v>
      </c>
      <c r="LO102" s="11">
        <f t="shared" ref="LO102" si="1989">LN102+1</f>
        <v>305</v>
      </c>
      <c r="LP102" s="11">
        <f t="shared" ref="LP102" si="1990">LO102+1</f>
        <v>306</v>
      </c>
      <c r="LQ102" s="11">
        <f t="shared" ref="LQ102" si="1991">LP102+1</f>
        <v>307</v>
      </c>
      <c r="LR102" s="11">
        <f t="shared" ref="LR102" si="1992">LQ102+1</f>
        <v>308</v>
      </c>
      <c r="LS102" s="11">
        <f t="shared" ref="LS102" si="1993">LR102+1</f>
        <v>309</v>
      </c>
      <c r="LT102" s="11">
        <f t="shared" ref="LT102" si="1994">LS102+1</f>
        <v>310</v>
      </c>
      <c r="LU102" s="11">
        <f t="shared" ref="LU102" si="1995">LT102+1</f>
        <v>311</v>
      </c>
      <c r="LV102" s="11">
        <f t="shared" ref="LV102" si="1996">LU102+1</f>
        <v>312</v>
      </c>
      <c r="LW102" s="11">
        <f t="shared" ref="LW102" si="1997">LV102+1</f>
        <v>313</v>
      </c>
      <c r="LX102" s="11">
        <f t="shared" ref="LX102" si="1998">LW102+1</f>
        <v>314</v>
      </c>
      <c r="LY102" s="11">
        <f t="shared" ref="LY102" si="1999">LX102+1</f>
        <v>315</v>
      </c>
      <c r="LZ102" s="11">
        <f t="shared" ref="LZ102" si="2000">LY102+1</f>
        <v>316</v>
      </c>
      <c r="MA102" s="11">
        <f t="shared" ref="MA102" si="2001">LZ102+1</f>
        <v>317</v>
      </c>
      <c r="MB102" s="11">
        <f t="shared" ref="MB102" si="2002">MA102+1</f>
        <v>318</v>
      </c>
      <c r="MC102" s="11">
        <f t="shared" ref="MC102" si="2003">MB102+1</f>
        <v>319</v>
      </c>
      <c r="MD102" s="11">
        <f t="shared" ref="MD102" si="2004">MC102+1</f>
        <v>320</v>
      </c>
      <c r="ME102" s="11">
        <f t="shared" ref="ME102" si="2005">MD102+1</f>
        <v>321</v>
      </c>
      <c r="MF102" s="11">
        <f t="shared" ref="MF102" si="2006">ME102+1</f>
        <v>322</v>
      </c>
      <c r="MG102" s="11">
        <f t="shared" ref="MG102" si="2007">MF102+1</f>
        <v>323</v>
      </c>
      <c r="MH102" s="11">
        <f t="shared" ref="MH102" si="2008">MG102+1</f>
        <v>324</v>
      </c>
      <c r="MI102" s="11">
        <f t="shared" ref="MI102" si="2009">MH102+1</f>
        <v>325</v>
      </c>
      <c r="MJ102" s="11">
        <f t="shared" ref="MJ102" si="2010">MI102+1</f>
        <v>326</v>
      </c>
      <c r="MK102" s="11">
        <f t="shared" ref="MK102" si="2011">MJ102+1</f>
        <v>327</v>
      </c>
      <c r="ML102" s="11">
        <f t="shared" ref="ML102" si="2012">MK102+1</f>
        <v>328</v>
      </c>
      <c r="MM102" s="11">
        <f t="shared" ref="MM102" si="2013">ML102+1</f>
        <v>329</v>
      </c>
      <c r="MN102" s="11">
        <f t="shared" ref="MN102" si="2014">MM102+1</f>
        <v>330</v>
      </c>
      <c r="MO102" s="11">
        <f t="shared" ref="MO102" si="2015">MN102+1</f>
        <v>331</v>
      </c>
      <c r="MP102" s="11">
        <f t="shared" ref="MP102" si="2016">MO102+1</f>
        <v>332</v>
      </c>
      <c r="MQ102" s="11">
        <f t="shared" ref="MQ102" si="2017">MP102+1</f>
        <v>333</v>
      </c>
      <c r="MR102" s="11">
        <f t="shared" ref="MR102" si="2018">MQ102+1</f>
        <v>334</v>
      </c>
      <c r="MS102" s="11">
        <f t="shared" ref="MS102" si="2019">MR102+1</f>
        <v>335</v>
      </c>
      <c r="MT102" s="11">
        <f t="shared" ref="MT102" si="2020">MS102+1</f>
        <v>336</v>
      </c>
      <c r="MU102" s="11">
        <f t="shared" ref="MU102" si="2021">MT102+1</f>
        <v>337</v>
      </c>
      <c r="MV102" s="11">
        <f t="shared" ref="MV102" si="2022">MU102+1</f>
        <v>338</v>
      </c>
      <c r="MW102" s="11">
        <f t="shared" ref="MW102" si="2023">MV102+1</f>
        <v>339</v>
      </c>
      <c r="MX102" s="11">
        <f t="shared" ref="MX102" si="2024">MW102+1</f>
        <v>340</v>
      </c>
      <c r="MY102" s="11">
        <f t="shared" ref="MY102" si="2025">MX102+1</f>
        <v>341</v>
      </c>
      <c r="MZ102" s="11">
        <f t="shared" ref="MZ102" si="2026">MY102+1</f>
        <v>342</v>
      </c>
      <c r="NA102" s="11">
        <f t="shared" ref="NA102" si="2027">MZ102+1</f>
        <v>343</v>
      </c>
      <c r="NB102" s="11">
        <f t="shared" ref="NB102" si="2028">NA102+1</f>
        <v>344</v>
      </c>
      <c r="NC102" s="11">
        <f t="shared" ref="NC102" si="2029">NB102+1</f>
        <v>345</v>
      </c>
      <c r="ND102" s="11">
        <f t="shared" ref="ND102" si="2030">NC102+1</f>
        <v>346</v>
      </c>
      <c r="NE102" s="11">
        <f t="shared" ref="NE102" si="2031">ND102+1</f>
        <v>347</v>
      </c>
      <c r="NF102" s="11">
        <f t="shared" ref="NF102" si="2032">NE102+1</f>
        <v>348</v>
      </c>
      <c r="NG102" s="11">
        <f t="shared" ref="NG102" si="2033">NF102+1</f>
        <v>349</v>
      </c>
      <c r="NH102" s="11">
        <f t="shared" ref="NH102" si="2034">NG102+1</f>
        <v>350</v>
      </c>
      <c r="NI102" s="11">
        <f t="shared" ref="NI102" si="2035">NH102+1</f>
        <v>351</v>
      </c>
      <c r="NJ102" s="11">
        <f t="shared" ref="NJ102" si="2036">NI102+1</f>
        <v>352</v>
      </c>
      <c r="NK102" s="11">
        <f t="shared" ref="NK102" si="2037">NJ102+1</f>
        <v>353</v>
      </c>
      <c r="NL102" s="11">
        <f t="shared" ref="NL102" si="2038">NK102+1</f>
        <v>354</v>
      </c>
      <c r="NM102" s="11">
        <f t="shared" ref="NM102" si="2039">NL102+1</f>
        <v>355</v>
      </c>
      <c r="NN102" s="11">
        <f t="shared" ref="NN102" si="2040">NM102+1</f>
        <v>356</v>
      </c>
      <c r="NO102" s="11">
        <f t="shared" ref="NO102" si="2041">NN102+1</f>
        <v>357</v>
      </c>
      <c r="NP102" s="11">
        <f t="shared" ref="NP102" si="2042">NO102+1</f>
        <v>358</v>
      </c>
      <c r="NQ102" s="11">
        <f t="shared" ref="NQ102" si="2043">NP102+1</f>
        <v>359</v>
      </c>
      <c r="NR102" s="11">
        <f t="shared" ref="NR102" si="2044">NQ102+1</f>
        <v>360</v>
      </c>
      <c r="NS102" s="11">
        <f t="shared" ref="NS102" si="2045">NR102+1</f>
        <v>361</v>
      </c>
      <c r="NT102" s="11">
        <f t="shared" ref="NT102" si="2046">NS102+1</f>
        <v>362</v>
      </c>
      <c r="NU102" s="11">
        <f t="shared" ref="NU102" si="2047">NT102+1</f>
        <v>363</v>
      </c>
      <c r="NV102" s="11">
        <f t="shared" ref="NV102" si="2048">NU102+1</f>
        <v>364</v>
      </c>
      <c r="NW102" s="11">
        <f t="shared" ref="NW102" si="2049">NV102+1</f>
        <v>365</v>
      </c>
      <c r="NX102" s="11">
        <f t="shared" ref="NX102" si="2050">NW102+1</f>
        <v>366</v>
      </c>
      <c r="NY102" s="11">
        <f t="shared" ref="NY102" si="2051">NX102+1</f>
        <v>367</v>
      </c>
      <c r="NZ102" s="11">
        <f t="shared" ref="NZ102" si="2052">NY102+1</f>
        <v>368</v>
      </c>
      <c r="OA102" s="11">
        <f t="shared" ref="OA102" si="2053">NZ102+1</f>
        <v>369</v>
      </c>
      <c r="OB102" s="11">
        <f t="shared" ref="OB102" si="2054">OA102+1</f>
        <v>370</v>
      </c>
      <c r="OC102" s="11">
        <f t="shared" ref="OC102" si="2055">OB102+1</f>
        <v>371</v>
      </c>
      <c r="OD102" s="11">
        <f t="shared" ref="OD102" si="2056">OC102+1</f>
        <v>372</v>
      </c>
      <c r="OE102" s="11">
        <f t="shared" ref="OE102" si="2057">OD102+1</f>
        <v>373</v>
      </c>
      <c r="OF102" s="11">
        <f t="shared" ref="OF102" si="2058">OE102+1</f>
        <v>374</v>
      </c>
      <c r="OG102" s="11">
        <f t="shared" ref="OG102" si="2059">OF102+1</f>
        <v>375</v>
      </c>
      <c r="OH102" s="11">
        <f t="shared" ref="OH102" si="2060">OG102+1</f>
        <v>376</v>
      </c>
      <c r="OI102" s="11">
        <f t="shared" ref="OI102" si="2061">OH102+1</f>
        <v>377</v>
      </c>
      <c r="OJ102" s="11">
        <f t="shared" ref="OJ102" si="2062">OI102+1</f>
        <v>378</v>
      </c>
      <c r="OK102" s="11">
        <f t="shared" ref="OK102" si="2063">OJ102+1</f>
        <v>379</v>
      </c>
      <c r="OL102" s="11">
        <f t="shared" ref="OL102" si="2064">OK102+1</f>
        <v>380</v>
      </c>
      <c r="OM102" s="11">
        <f t="shared" ref="OM102" si="2065">OL102+1</f>
        <v>381</v>
      </c>
      <c r="ON102" s="11">
        <f t="shared" ref="ON102" si="2066">OM102+1</f>
        <v>382</v>
      </c>
      <c r="OO102" s="11">
        <f t="shared" ref="OO102" si="2067">ON102+1</f>
        <v>383</v>
      </c>
      <c r="OP102" s="11">
        <f t="shared" ref="OP102" si="2068">OO102+1</f>
        <v>384</v>
      </c>
      <c r="OQ102" s="11">
        <f t="shared" ref="OQ102" si="2069">OP102+1</f>
        <v>385</v>
      </c>
      <c r="OR102" s="11">
        <f t="shared" ref="OR102" si="2070">OQ102+1</f>
        <v>386</v>
      </c>
      <c r="OS102" s="11">
        <f t="shared" ref="OS102" si="2071">OR102+1</f>
        <v>387</v>
      </c>
      <c r="OT102" s="11">
        <f t="shared" ref="OT102" si="2072">OS102+1</f>
        <v>388</v>
      </c>
      <c r="OU102" s="11">
        <f t="shared" ref="OU102" si="2073">OT102+1</f>
        <v>389</v>
      </c>
      <c r="OV102" s="11">
        <f t="shared" ref="OV102" si="2074">OU102+1</f>
        <v>390</v>
      </c>
      <c r="OW102" s="11">
        <f t="shared" ref="OW102" si="2075">OV102+1</f>
        <v>391</v>
      </c>
      <c r="OX102" s="11">
        <f t="shared" ref="OX102" si="2076">OW102+1</f>
        <v>392</v>
      </c>
      <c r="OY102" s="11">
        <f t="shared" ref="OY102" si="2077">OX102+1</f>
        <v>393</v>
      </c>
      <c r="OZ102" s="11">
        <f t="shared" ref="OZ102" si="2078">OY102+1</f>
        <v>394</v>
      </c>
      <c r="PA102" s="11">
        <f t="shared" ref="PA102" si="2079">OZ102+1</f>
        <v>395</v>
      </c>
      <c r="PB102" s="11">
        <f t="shared" ref="PB102" si="2080">PA102+1</f>
        <v>396</v>
      </c>
      <c r="PC102" s="11">
        <f t="shared" ref="PC102" si="2081">PB102+1</f>
        <v>397</v>
      </c>
      <c r="PD102" s="11">
        <f t="shared" ref="PD102" si="2082">PC102+1</f>
        <v>398</v>
      </c>
      <c r="PE102" s="11">
        <f t="shared" ref="PE102" si="2083">PD102+1</f>
        <v>399</v>
      </c>
      <c r="PF102" s="11">
        <f t="shared" ref="PF102" si="2084">PE102+1</f>
        <v>400</v>
      </c>
      <c r="PG102" s="11">
        <f t="shared" ref="PG102" si="2085">PF102+1</f>
        <v>401</v>
      </c>
      <c r="PH102" s="11">
        <f t="shared" ref="PH102" si="2086">PG102+1</f>
        <v>402</v>
      </c>
      <c r="PI102" s="11">
        <f t="shared" ref="PI102" si="2087">PH102+1</f>
        <v>403</v>
      </c>
      <c r="PJ102" s="11">
        <f t="shared" ref="PJ102" si="2088">PI102+1</f>
        <v>404</v>
      </c>
      <c r="PK102" s="11">
        <f t="shared" ref="PK102" si="2089">PJ102+1</f>
        <v>405</v>
      </c>
      <c r="PL102" s="11">
        <f t="shared" ref="PL102" si="2090">PK102+1</f>
        <v>406</v>
      </c>
      <c r="PM102" s="11">
        <f t="shared" ref="PM102" si="2091">PL102+1</f>
        <v>407</v>
      </c>
      <c r="PN102" s="11">
        <f t="shared" ref="PN102" si="2092">PM102+1</f>
        <v>408</v>
      </c>
      <c r="PO102" s="11">
        <f t="shared" ref="PO102" si="2093">PN102+1</f>
        <v>409</v>
      </c>
      <c r="PP102" s="11">
        <f t="shared" ref="PP102" si="2094">PO102+1</f>
        <v>410</v>
      </c>
      <c r="PQ102" s="11">
        <f t="shared" ref="PQ102" si="2095">PP102+1</f>
        <v>411</v>
      </c>
      <c r="PR102" s="11">
        <f t="shared" ref="PR102" si="2096">PQ102+1</f>
        <v>412</v>
      </c>
      <c r="PS102" s="11">
        <f t="shared" ref="PS102" si="2097">PR102+1</f>
        <v>413</v>
      </c>
      <c r="PT102" s="11">
        <f t="shared" ref="PT102" si="2098">PS102+1</f>
        <v>414</v>
      </c>
      <c r="PU102" s="11">
        <f t="shared" ref="PU102" si="2099">PT102+1</f>
        <v>415</v>
      </c>
      <c r="PV102" s="11">
        <f t="shared" ref="PV102" si="2100">PU102+1</f>
        <v>416</v>
      </c>
      <c r="PW102" s="11">
        <f t="shared" ref="PW102" si="2101">PV102+1</f>
        <v>417</v>
      </c>
    </row>
    <row r="103" spans="1:439" x14ac:dyDescent="0.15">
      <c r="B103" s="11" t="s">
        <v>20</v>
      </c>
      <c r="D103" s="16"/>
      <c r="H103" s="13">
        <f t="shared" ref="H103:BS103" si="2102">1/(1+$I$3)^H102</f>
        <v>1</v>
      </c>
      <c r="I103" s="13">
        <f t="shared" si="2102"/>
        <v>1</v>
      </c>
      <c r="J103" s="13">
        <f t="shared" si="2102"/>
        <v>1</v>
      </c>
      <c r="K103" s="13">
        <f t="shared" si="2102"/>
        <v>1</v>
      </c>
      <c r="L103" s="13">
        <f t="shared" si="2102"/>
        <v>1</v>
      </c>
      <c r="M103" s="13">
        <f t="shared" si="2102"/>
        <v>1</v>
      </c>
      <c r="N103" s="13">
        <f t="shared" si="2102"/>
        <v>1</v>
      </c>
      <c r="O103" s="13">
        <f t="shared" si="2102"/>
        <v>1</v>
      </c>
      <c r="P103" s="13">
        <f t="shared" si="2102"/>
        <v>1</v>
      </c>
      <c r="Q103" s="13">
        <f t="shared" si="2102"/>
        <v>1</v>
      </c>
      <c r="R103" s="13">
        <f t="shared" si="2102"/>
        <v>1</v>
      </c>
      <c r="S103" s="13">
        <f t="shared" si="2102"/>
        <v>1</v>
      </c>
      <c r="T103" s="13">
        <f t="shared" si="2102"/>
        <v>1</v>
      </c>
      <c r="U103" s="13">
        <f t="shared" si="2102"/>
        <v>1</v>
      </c>
      <c r="V103" s="13">
        <f t="shared" si="2102"/>
        <v>1</v>
      </c>
      <c r="W103" s="13">
        <f t="shared" si="2102"/>
        <v>0.99592541158899461</v>
      </c>
      <c r="X103" s="13">
        <f t="shared" si="2102"/>
        <v>0.99186742544870832</v>
      </c>
      <c r="Y103" s="13">
        <f t="shared" si="2102"/>
        <v>0.98782597393172134</v>
      </c>
      <c r="Z103" s="13">
        <f t="shared" si="2102"/>
        <v>0.98380098966624885</v>
      </c>
      <c r="AA103" s="13">
        <f t="shared" si="2102"/>
        <v>0.97979240555501912</v>
      </c>
      <c r="AB103" s="13">
        <f t="shared" si="2102"/>
        <v>0.97580015477415361</v>
      </c>
      <c r="AC103" s="13">
        <f t="shared" si="2102"/>
        <v>0.97182417077205374</v>
      </c>
      <c r="AD103" s="13">
        <f t="shared" si="2102"/>
        <v>0.96786438726829083</v>
      </c>
      <c r="AE103" s="13">
        <f t="shared" si="2102"/>
        <v>0.96392073825250257</v>
      </c>
      <c r="AF103" s="13">
        <f t="shared" si="2102"/>
        <v>0.95999315798329121</v>
      </c>
      <c r="AG103" s="13">
        <f t="shared" si="2102"/>
        <v>0.95608158098712792</v>
      </c>
      <c r="AH103" s="13">
        <f t="shared" si="2102"/>
        <v>0.95218594205726204</v>
      </c>
      <c r="AI103" s="13">
        <f t="shared" si="2102"/>
        <v>0.94830617625263336</v>
      </c>
      <c r="AJ103" s="13">
        <f t="shared" si="2102"/>
        <v>0.94444221889678948</v>
      </c>
      <c r="AK103" s="13">
        <f t="shared" si="2102"/>
        <v>0.9405940055768085</v>
      </c>
      <c r="AL103" s="13">
        <f t="shared" si="2102"/>
        <v>0.93676147214222405</v>
      </c>
      <c r="AM103" s="13">
        <f t="shared" si="2102"/>
        <v>0.9329445547039571</v>
      </c>
      <c r="AN103" s="13">
        <f t="shared" si="2102"/>
        <v>0.92914318963324949</v>
      </c>
      <c r="AO103" s="13">
        <f t="shared" si="2102"/>
        <v>0.92535731356060547</v>
      </c>
      <c r="AP103" s="13">
        <f t="shared" si="2102"/>
        <v>0.92158686337473228</v>
      </c>
      <c r="AQ103" s="13">
        <f t="shared" si="2102"/>
        <v>0.9178317762214907</v>
      </c>
      <c r="AR103" s="13">
        <f t="shared" si="2102"/>
        <v>0.91409198950284609</v>
      </c>
      <c r="AS103" s="13">
        <f t="shared" si="2102"/>
        <v>0.91036744087582511</v>
      </c>
      <c r="AT103" s="13">
        <f t="shared" si="2102"/>
        <v>0.90665806825147566</v>
      </c>
      <c r="AU103" s="13">
        <f t="shared" si="2102"/>
        <v>0.90296380979383362</v>
      </c>
      <c r="AV103" s="13">
        <f t="shared" si="2102"/>
        <v>0.89928460391889042</v>
      </c>
      <c r="AW103" s="13">
        <f t="shared" si="2102"/>
        <v>0.89562038929356691</v>
      </c>
      <c r="AX103" s="13">
        <f t="shared" si="2102"/>
        <v>0.89197110483469122</v>
      </c>
      <c r="AY103" s="13">
        <f t="shared" si="2102"/>
        <v>0.88833668970798019</v>
      </c>
      <c r="AZ103" s="13">
        <f t="shared" si="2102"/>
        <v>0.88471708332702514</v>
      </c>
      <c r="BA103" s="13">
        <f t="shared" si="2102"/>
        <v>0.8811122253522824</v>
      </c>
      <c r="BB103" s="13">
        <f t="shared" si="2102"/>
        <v>0.8775220556900668</v>
      </c>
      <c r="BC103" s="13">
        <f t="shared" si="2102"/>
        <v>0.87394651449155047</v>
      </c>
      <c r="BD103" s="13">
        <f t="shared" si="2102"/>
        <v>0.87038554215176467</v>
      </c>
      <c r="BE103" s="13">
        <f t="shared" si="2102"/>
        <v>0.86683907930860649</v>
      </c>
      <c r="BF103" s="13">
        <f t="shared" si="2102"/>
        <v>0.86330706684184899</v>
      </c>
      <c r="BG103" s="13">
        <f t="shared" si="2102"/>
        <v>0.859789445872156</v>
      </c>
      <c r="BH103" s="13">
        <f t="shared" si="2102"/>
        <v>0.85628615776010064</v>
      </c>
      <c r="BI103" s="13">
        <f t="shared" si="2102"/>
        <v>0.85279714410518703</v>
      </c>
      <c r="BJ103" s="13">
        <f t="shared" si="2102"/>
        <v>0.8493223467448775</v>
      </c>
      <c r="BK103" s="13">
        <f t="shared" si="2102"/>
        <v>0.8458617077536229</v>
      </c>
      <c r="BL103" s="13">
        <f t="shared" si="2102"/>
        <v>0.84241516944189687</v>
      </c>
      <c r="BM103" s="13">
        <f t="shared" si="2102"/>
        <v>0.83898267435523366</v>
      </c>
      <c r="BN103" s="13">
        <f t="shared" si="2102"/>
        <v>0.83556416527327138</v>
      </c>
      <c r="BO103" s="13">
        <f t="shared" si="2102"/>
        <v>0.83215958520879763</v>
      </c>
      <c r="BP103" s="13">
        <f t="shared" si="2102"/>
        <v>0.82876887740679872</v>
      </c>
      <c r="BQ103" s="13">
        <f t="shared" si="2102"/>
        <v>0.8253919853435151</v>
      </c>
      <c r="BR103" s="13">
        <f t="shared" si="2102"/>
        <v>0.82202885272549775</v>
      </c>
      <c r="BS103" s="13">
        <f t="shared" si="2102"/>
        <v>0.8186794234886704</v>
      </c>
      <c r="BT103" s="13">
        <f t="shared" ref="BT103:EE103" si="2103">1/(1+$I$3)^BT102</f>
        <v>0.81534364179739471</v>
      </c>
      <c r="BU103" s="13">
        <f t="shared" si="2103"/>
        <v>0.81202145204354026</v>
      </c>
      <c r="BV103" s="13">
        <f t="shared" si="2103"/>
        <v>0.80871279884555591</v>
      </c>
      <c r="BW103" s="13">
        <f t="shared" si="2103"/>
        <v>0.80541762704754805</v>
      </c>
      <c r="BX103" s="13">
        <f t="shared" si="2103"/>
        <v>0.80213588171836059</v>
      </c>
      <c r="BY103" s="13">
        <f t="shared" si="2103"/>
        <v>0.79886750815065943</v>
      </c>
      <c r="BZ103" s="13">
        <f t="shared" si="2103"/>
        <v>0.79561245186001983</v>
      </c>
      <c r="CA103" s="13">
        <f t="shared" si="2103"/>
        <v>0.79237065858401934</v>
      </c>
      <c r="CB103" s="13">
        <f t="shared" si="2103"/>
        <v>0.78914207428133221</v>
      </c>
      <c r="CC103" s="13">
        <f t="shared" si="2103"/>
        <v>0.78592664513082877</v>
      </c>
      <c r="CD103" s="13">
        <f t="shared" si="2103"/>
        <v>0.78272431753067828</v>
      </c>
      <c r="CE103" s="13">
        <f t="shared" si="2103"/>
        <v>0.77953503809745572</v>
      </c>
      <c r="CF103" s="13">
        <f t="shared" si="2103"/>
        <v>0.7763587536652512</v>
      </c>
      <c r="CG103" s="13">
        <f t="shared" si="2103"/>
        <v>0.77319541128478431</v>
      </c>
      <c r="CH103" s="13">
        <f t="shared" si="2103"/>
        <v>0.77004495822252073</v>
      </c>
      <c r="CI103" s="13">
        <f t="shared" si="2103"/>
        <v>0.76690734195979415</v>
      </c>
      <c r="CJ103" s="13">
        <f t="shared" si="2103"/>
        <v>0.76378251019192978</v>
      </c>
      <c r="CK103" s="13">
        <f t="shared" si="2103"/>
        <v>0.76067041082737308</v>
      </c>
      <c r="CL103" s="13">
        <f t="shared" si="2103"/>
        <v>0.7575709919868211</v>
      </c>
      <c r="CM103" s="13">
        <f t="shared" si="2103"/>
        <v>0.75448420200235777</v>
      </c>
      <c r="CN103" s="13">
        <f t="shared" si="2103"/>
        <v>0.75140998941659232</v>
      </c>
      <c r="CO103" s="13">
        <f t="shared" si="2103"/>
        <v>0.74834830298180188</v>
      </c>
      <c r="CP103" s="13">
        <f t="shared" si="2103"/>
        <v>0.74529909165907648</v>
      </c>
      <c r="CQ103" s="13">
        <f t="shared" si="2103"/>
        <v>0.74226230461746967</v>
      </c>
      <c r="CR103" s="13">
        <f t="shared" si="2103"/>
        <v>0.73923789123314931</v>
      </c>
      <c r="CS103" s="13">
        <f t="shared" si="2103"/>
        <v>0.73622580108855451</v>
      </c>
      <c r="CT103" s="13">
        <f t="shared" si="2103"/>
        <v>0.73322598397155592</v>
      </c>
      <c r="CU103" s="13">
        <f t="shared" si="2103"/>
        <v>0.73023838987461742</v>
      </c>
      <c r="CV103" s="13">
        <f t="shared" si="2103"/>
        <v>0.72726296899396292</v>
      </c>
      <c r="CW103" s="13">
        <f t="shared" si="2103"/>
        <v>0.72429967172874687</v>
      </c>
      <c r="CX103" s="13">
        <f t="shared" si="2103"/>
        <v>0.72134844868022585</v>
      </c>
      <c r="CY103" s="13">
        <f t="shared" si="2103"/>
        <v>0.71840925065093686</v>
      </c>
      <c r="CZ103" s="13">
        <f t="shared" si="2103"/>
        <v>0.71548202864387522</v>
      </c>
      <c r="DA103" s="13">
        <f t="shared" si="2103"/>
        <v>0.71256673386168035</v>
      </c>
      <c r="DB103" s="13">
        <f t="shared" si="2103"/>
        <v>0.70966331770581959</v>
      </c>
      <c r="DC103" s="13">
        <f t="shared" si="2103"/>
        <v>0.70677173177577979</v>
      </c>
      <c r="DD103" s="13">
        <f t="shared" si="2103"/>
        <v>0.70389192786826005</v>
      </c>
      <c r="DE103" s="13">
        <f t="shared" si="2103"/>
        <v>0.70102385797636779</v>
      </c>
      <c r="DF103" s="13">
        <f t="shared" si="2103"/>
        <v>0.69816747428881887</v>
      </c>
      <c r="DG103" s="13">
        <f t="shared" si="2103"/>
        <v>0.69532272918914073</v>
      </c>
      <c r="DH103" s="13">
        <f t="shared" si="2103"/>
        <v>0.69248957525487809</v>
      </c>
      <c r="DI103" s="13">
        <f t="shared" si="2103"/>
        <v>0.68966796525680241</v>
      </c>
      <c r="DJ103" s="13">
        <f t="shared" si="2103"/>
        <v>0.68685785215812545</v>
      </c>
      <c r="DK103" s="13">
        <f t="shared" si="2103"/>
        <v>0.68405918911371388</v>
      </c>
      <c r="DL103" s="13">
        <f t="shared" si="2103"/>
        <v>0.68127192946930948</v>
      </c>
      <c r="DM103" s="13">
        <f t="shared" si="2103"/>
        <v>0.67849602676075049</v>
      </c>
      <c r="DN103" s="13">
        <f t="shared" si="2103"/>
        <v>0.67573143471319796</v>
      </c>
      <c r="DO103" s="13">
        <f t="shared" si="2103"/>
        <v>0.67297810724036355</v>
      </c>
      <c r="DP103" s="13">
        <f t="shared" si="2103"/>
        <v>0.6702359984437416</v>
      </c>
      <c r="DQ103" s="13">
        <f t="shared" si="2103"/>
        <v>0.66750506261184417</v>
      </c>
      <c r="DR103" s="13">
        <f t="shared" si="2103"/>
        <v>0.66478525421943846</v>
      </c>
      <c r="DS103" s="13">
        <f t="shared" si="2103"/>
        <v>0.66207652792678851</v>
      </c>
      <c r="DT103" s="13">
        <f t="shared" si="2103"/>
        <v>0.65937883857889945</v>
      </c>
      <c r="DU103" s="13">
        <f t="shared" si="2103"/>
        <v>0.65669214120476371</v>
      </c>
      <c r="DV103" s="13">
        <f t="shared" si="2103"/>
        <v>0.65401639101661235</v>
      </c>
      <c r="DW103" s="13">
        <f t="shared" si="2103"/>
        <v>0.65135154340916868</v>
      </c>
      <c r="DX103" s="13">
        <f t="shared" si="2103"/>
        <v>0.64869755395890316</v>
      </c>
      <c r="DY103" s="13">
        <f t="shared" si="2103"/>
        <v>0.6460543784232945</v>
      </c>
      <c r="DZ103" s="13">
        <f t="shared" si="2103"/>
        <v>0.64342197274009161</v>
      </c>
      <c r="EA103" s="13">
        <f t="shared" si="2103"/>
        <v>0.6408002930265787</v>
      </c>
      <c r="EB103" s="13">
        <f t="shared" si="2103"/>
        <v>0.63818929557884374</v>
      </c>
      <c r="EC103" s="13">
        <f t="shared" si="2103"/>
        <v>0.63558893687105045</v>
      </c>
      <c r="ED103" s="13">
        <f t="shared" si="2103"/>
        <v>0.63299917355471247</v>
      </c>
      <c r="EE103" s="13">
        <f t="shared" si="2103"/>
        <v>0.6304199624579705</v>
      </c>
      <c r="EF103" s="13">
        <f t="shared" ref="EF103:GQ103" si="2104">1/(1+$I$3)^EF102</f>
        <v>0.62785126058487273</v>
      </c>
      <c r="EG103" s="13">
        <f t="shared" si="2104"/>
        <v>0.62529302511465845</v>
      </c>
      <c r="EH103" s="13">
        <f t="shared" si="2104"/>
        <v>0.62274521340104383</v>
      </c>
      <c r="EI103" s="13">
        <f t="shared" si="2104"/>
        <v>0.6202077829715108</v>
      </c>
      <c r="EJ103" s="13">
        <f t="shared" si="2104"/>
        <v>0.61768069152659977</v>
      </c>
      <c r="EK103" s="13">
        <f t="shared" si="2104"/>
        <v>0.61516389693920381</v>
      </c>
      <c r="EL103" s="13">
        <f t="shared" si="2104"/>
        <v>0.61265735725386627</v>
      </c>
      <c r="EM103" s="13">
        <f t="shared" si="2104"/>
        <v>0.61016103068608241</v>
      </c>
      <c r="EN103" s="13">
        <f t="shared" si="2104"/>
        <v>0.60767487562160183</v>
      </c>
      <c r="EO103" s="13">
        <f t="shared" si="2104"/>
        <v>0.60519885061573486</v>
      </c>
      <c r="EP103" s="13">
        <f t="shared" si="2104"/>
        <v>0.60273291439266219</v>
      </c>
      <c r="EQ103" s="13">
        <f t="shared" si="2104"/>
        <v>0.6002770258447464</v>
      </c>
      <c r="ER103" s="13">
        <f t="shared" si="2104"/>
        <v>0.59783114403184656</v>
      </c>
      <c r="ES103" s="13">
        <f t="shared" si="2104"/>
        <v>0.59539522818063639</v>
      </c>
      <c r="ET103" s="13">
        <f t="shared" si="2104"/>
        <v>0.59296923768392362</v>
      </c>
      <c r="EU103" s="13">
        <f t="shared" si="2104"/>
        <v>0.59055313209997407</v>
      </c>
      <c r="EV103" s="13">
        <f t="shared" si="2104"/>
        <v>0.5881468711518365</v>
      </c>
      <c r="EW103" s="13">
        <f t="shared" si="2104"/>
        <v>0.58575041472667222</v>
      </c>
      <c r="EX103" s="13">
        <f t="shared" si="2104"/>
        <v>0.5833637228750852</v>
      </c>
      <c r="EY103" s="13">
        <f t="shared" si="2104"/>
        <v>0.58098675581045744</v>
      </c>
      <c r="EZ103" s="13">
        <f t="shared" si="2104"/>
        <v>0.57861947390828461</v>
      </c>
      <c r="FA103" s="13">
        <f t="shared" si="2104"/>
        <v>0.57626183770551598</v>
      </c>
      <c r="FB103" s="13">
        <f t="shared" si="2104"/>
        <v>0.57391380789989632</v>
      </c>
      <c r="FC103" s="13">
        <f t="shared" si="2104"/>
        <v>0.57157534534931131</v>
      </c>
      <c r="FD103" s="13">
        <f t="shared" si="2104"/>
        <v>0.56924641107113472</v>
      </c>
      <c r="FE103" s="13">
        <f t="shared" si="2104"/>
        <v>0.56692696624157779</v>
      </c>
      <c r="FF103" s="13">
        <f t="shared" si="2104"/>
        <v>0.56461697219504337</v>
      </c>
      <c r="FG103" s="13">
        <f t="shared" si="2104"/>
        <v>0.56231639042348058</v>
      </c>
      <c r="FH103" s="13">
        <f t="shared" si="2104"/>
        <v>0.56002518257574263</v>
      </c>
      <c r="FI103" s="13">
        <f t="shared" si="2104"/>
        <v>0.55774331045694836</v>
      </c>
      <c r="FJ103" s="13">
        <f t="shared" si="2104"/>
        <v>0.55547073602784469</v>
      </c>
      <c r="FK103" s="13">
        <f t="shared" si="2104"/>
        <v>0.55320742140417301</v>
      </c>
      <c r="FL103" s="13">
        <f t="shared" si="2104"/>
        <v>0.55095332885603732</v>
      </c>
      <c r="FM103" s="13">
        <f t="shared" si="2104"/>
        <v>0.54870842080727578</v>
      </c>
      <c r="FN103" s="13">
        <f t="shared" si="2104"/>
        <v>0.54647265983483329</v>
      </c>
      <c r="FO103" s="13">
        <f t="shared" si="2104"/>
        <v>0.54424600866813899</v>
      </c>
      <c r="FP103" s="13">
        <f t="shared" si="2104"/>
        <v>0.54202843018848379</v>
      </c>
      <c r="FQ103" s="13">
        <f t="shared" si="2104"/>
        <v>0.53981988742840248</v>
      </c>
      <c r="FR103" s="13">
        <f t="shared" si="2104"/>
        <v>0.53762034357105637</v>
      </c>
      <c r="FS103" s="13">
        <f t="shared" si="2104"/>
        <v>0.535429761949621</v>
      </c>
      <c r="FT103" s="13">
        <f t="shared" si="2104"/>
        <v>0.53324810604667372</v>
      </c>
      <c r="FU103" s="13">
        <f t="shared" si="2104"/>
        <v>0.53107533949358532</v>
      </c>
      <c r="FV103" s="13">
        <f t="shared" si="2104"/>
        <v>0.52891142606991404</v>
      </c>
      <c r="FW103" s="13">
        <f t="shared" si="2104"/>
        <v>0.52675632970280117</v>
      </c>
      <c r="FX103" s="13">
        <f t="shared" si="2104"/>
        <v>0.52461001446637046</v>
      </c>
      <c r="FY103" s="13">
        <f t="shared" si="2104"/>
        <v>0.52247244458112851</v>
      </c>
      <c r="FZ103" s="13">
        <f t="shared" si="2104"/>
        <v>0.52034358441336848</v>
      </c>
      <c r="GA103" s="13">
        <f t="shared" si="2104"/>
        <v>0.51822339847457688</v>
      </c>
      <c r="GB103" s="13">
        <f t="shared" si="2104"/>
        <v>0.51611185142084048</v>
      </c>
      <c r="GC103" s="13">
        <f t="shared" si="2104"/>
        <v>0.51400890805225863</v>
      </c>
      <c r="GD103" s="13">
        <f t="shared" si="2104"/>
        <v>0.51191453331235537</v>
      </c>
      <c r="GE103" s="13">
        <f t="shared" si="2104"/>
        <v>0.5098286922874955</v>
      </c>
      <c r="GF103" s="13">
        <f t="shared" si="2104"/>
        <v>0.50775135020630291</v>
      </c>
      <c r="GG103" s="13">
        <f t="shared" si="2104"/>
        <v>0.50568247243907993</v>
      </c>
      <c r="GH103" s="13">
        <f t="shared" si="2104"/>
        <v>0.50362202449723104</v>
      </c>
      <c r="GI103" s="13">
        <f t="shared" si="2104"/>
        <v>0.50156997203268761</v>
      </c>
      <c r="GJ103" s="13">
        <f t="shared" si="2104"/>
        <v>0.49952628083733497</v>
      </c>
      <c r="GK103" s="13">
        <f t="shared" si="2104"/>
        <v>0.49749091684244245</v>
      </c>
      <c r="GL103" s="13">
        <f t="shared" si="2104"/>
        <v>0.49546384611809569</v>
      </c>
      <c r="GM103" s="13">
        <f t="shared" si="2104"/>
        <v>0.49344503487263092</v>
      </c>
      <c r="GN103" s="13">
        <f t="shared" si="2104"/>
        <v>0.49143444945207071</v>
      </c>
      <c r="GO103" s="13">
        <f t="shared" si="2104"/>
        <v>0.48943205633956444</v>
      </c>
      <c r="GP103" s="13">
        <f t="shared" si="2104"/>
        <v>0.48743782215482873</v>
      </c>
      <c r="GQ103" s="13">
        <f t="shared" si="2104"/>
        <v>0.48545171365359102</v>
      </c>
      <c r="GR103" s="13">
        <f t="shared" ref="GR103:JC103" si="2105">1/(1+$I$3)^GR102</f>
        <v>0.4834736977270353</v>
      </c>
      <c r="GS103" s="13">
        <f t="shared" si="2105"/>
        <v>0.48150374140125074</v>
      </c>
      <c r="GT103" s="13">
        <f t="shared" si="2105"/>
        <v>0.47954181183668154</v>
      </c>
      <c r="GU103" s="13">
        <f t="shared" si="2105"/>
        <v>0.47758787632757926</v>
      </c>
      <c r="GV103" s="13">
        <f t="shared" si="2105"/>
        <v>0.4756419023014582</v>
      </c>
      <c r="GW103" s="13">
        <f t="shared" si="2105"/>
        <v>0.47370385731855225</v>
      </c>
      <c r="GX103" s="13">
        <f t="shared" si="2105"/>
        <v>0.47177370907127331</v>
      </c>
      <c r="GY103" s="13">
        <f t="shared" si="2105"/>
        <v>0.46985142538367447</v>
      </c>
      <c r="GZ103" s="13">
        <f t="shared" si="2105"/>
        <v>0.46793697421091185</v>
      </c>
      <c r="HA103" s="13">
        <f t="shared" si="2105"/>
        <v>0.46603032363871105</v>
      </c>
      <c r="HB103" s="13">
        <f t="shared" si="2105"/>
        <v>0.46413144188283567</v>
      </c>
      <c r="HC103" s="13">
        <f t="shared" si="2105"/>
        <v>0.46224029728855676</v>
      </c>
      <c r="HD103" s="13">
        <f t="shared" si="2105"/>
        <v>0.46035685833012507</v>
      </c>
      <c r="HE103" s="13">
        <f t="shared" si="2105"/>
        <v>0.45848109361024636</v>
      </c>
      <c r="HF103" s="13">
        <f t="shared" si="2105"/>
        <v>0.45661297185955696</v>
      </c>
      <c r="HG103" s="13">
        <f t="shared" si="2105"/>
        <v>0.4547524619361033</v>
      </c>
      <c r="HH103" s="13">
        <f t="shared" si="2105"/>
        <v>0.4528995328248222</v>
      </c>
      <c r="HI103" s="13">
        <f t="shared" si="2105"/>
        <v>0.45105415363702445</v>
      </c>
      <c r="HJ103" s="13">
        <f t="shared" si="2105"/>
        <v>0.44921629360987908</v>
      </c>
      <c r="HK103" s="13">
        <f t="shared" si="2105"/>
        <v>0.4473859221059015</v>
      </c>
      <c r="HL103" s="13">
        <f t="shared" si="2105"/>
        <v>0.44556300861244191</v>
      </c>
      <c r="HM103" s="13">
        <f t="shared" si="2105"/>
        <v>0.44374752274117701</v>
      </c>
      <c r="HN103" s="13">
        <f t="shared" si="2105"/>
        <v>0.44193943422760334</v>
      </c>
      <c r="HO103" s="13">
        <f t="shared" si="2105"/>
        <v>0.4401387129305333</v>
      </c>
      <c r="HP103" s="13">
        <f t="shared" si="2105"/>
        <v>0.43834532883159177</v>
      </c>
      <c r="HQ103" s="13">
        <f t="shared" si="2105"/>
        <v>0.43655925203471618</v>
      </c>
      <c r="HR103" s="13">
        <f t="shared" si="2105"/>
        <v>0.4347804527656583</v>
      </c>
      <c r="HS103" s="13">
        <f t="shared" si="2105"/>
        <v>0.43300890137148779</v>
      </c>
      <c r="HT103" s="13">
        <f t="shared" si="2105"/>
        <v>0.43124456832009722</v>
      </c>
      <c r="HU103" s="13">
        <f t="shared" si="2105"/>
        <v>0.4294874241997112</v>
      </c>
      <c r="HV103" s="13">
        <f t="shared" si="2105"/>
        <v>0.42773743971839445</v>
      </c>
      <c r="HW103" s="13">
        <f t="shared" si="2105"/>
        <v>0.42599458570356485</v>
      </c>
      <c r="HX103" s="13">
        <f t="shared" si="2105"/>
        <v>0.42425883310150592</v>
      </c>
      <c r="HY103" s="13">
        <f t="shared" si="2105"/>
        <v>0.42253015297688384</v>
      </c>
      <c r="HZ103" s="13">
        <f t="shared" si="2105"/>
        <v>0.42080851651226397</v>
      </c>
      <c r="IA103" s="13">
        <f t="shared" si="2105"/>
        <v>0.41909389500763067</v>
      </c>
      <c r="IB103" s="13">
        <f t="shared" si="2105"/>
        <v>0.41738625987990952</v>
      </c>
      <c r="IC103" s="13">
        <f t="shared" si="2105"/>
        <v>0.41568558266249001</v>
      </c>
      <c r="ID103" s="13">
        <f t="shared" si="2105"/>
        <v>0.41399183500475134</v>
      </c>
      <c r="IE103" s="13">
        <f t="shared" si="2105"/>
        <v>0.41230498867159004</v>
      </c>
      <c r="IF103" s="13">
        <f t="shared" si="2105"/>
        <v>0.41062501554294911</v>
      </c>
      <c r="IG103" s="13">
        <f t="shared" si="2105"/>
        <v>0.40895188761334889</v>
      </c>
      <c r="IH103" s="13">
        <f t="shared" si="2105"/>
        <v>0.40728557699142076</v>
      </c>
      <c r="II103" s="13">
        <f t="shared" si="2105"/>
        <v>0.4056260558994419</v>
      </c>
      <c r="IJ103" s="13">
        <f t="shared" si="2105"/>
        <v>0.40397329667287224</v>
      </c>
      <c r="IK103" s="13">
        <f t="shared" si="2105"/>
        <v>0.4023272717598933</v>
      </c>
      <c r="IL103" s="13">
        <f t="shared" si="2105"/>
        <v>0.40068795372094906</v>
      </c>
      <c r="IM103" s="13">
        <f t="shared" si="2105"/>
        <v>0.39905531522828819</v>
      </c>
      <c r="IN103" s="13">
        <f t="shared" si="2105"/>
        <v>0.39742932906550887</v>
      </c>
      <c r="IO103" s="13">
        <f t="shared" si="2105"/>
        <v>0.39580996812710489</v>
      </c>
      <c r="IP103" s="13">
        <f t="shared" si="2105"/>
        <v>0.39419720541801384</v>
      </c>
      <c r="IQ103" s="13">
        <f t="shared" si="2105"/>
        <v>0.39259101405316682</v>
      </c>
      <c r="IR103" s="13">
        <f t="shared" si="2105"/>
        <v>0.39099136725704098</v>
      </c>
      <c r="IS103" s="13">
        <f t="shared" si="2105"/>
        <v>0.38939823836321225</v>
      </c>
      <c r="IT103" s="13">
        <f t="shared" si="2105"/>
        <v>0.38781160081391153</v>
      </c>
      <c r="IU103" s="13">
        <f t="shared" si="2105"/>
        <v>0.38623142815958184</v>
      </c>
      <c r="IV103" s="13">
        <f t="shared" si="2105"/>
        <v>0.38465769405843681</v>
      </c>
      <c r="IW103" s="13">
        <f t="shared" si="2105"/>
        <v>0.38309037227602205</v>
      </c>
      <c r="IX103" s="13">
        <f t="shared" si="2105"/>
        <v>0.3815294366847784</v>
      </c>
      <c r="IY103" s="13">
        <f t="shared" si="2105"/>
        <v>0.37997486126360525</v>
      </c>
      <c r="IZ103" s="13">
        <f t="shared" si="2105"/>
        <v>0.37842662009742722</v>
      </c>
      <c r="JA103" s="13">
        <f t="shared" si="2105"/>
        <v>0.37688468737676228</v>
      </c>
      <c r="JB103" s="13">
        <f t="shared" si="2105"/>
        <v>0.37534903739729159</v>
      </c>
      <c r="JC103" s="13">
        <f t="shared" si="2105"/>
        <v>0.37381964455943056</v>
      </c>
      <c r="JD103" s="13">
        <f t="shared" ref="JD103:LO103" si="2106">1/(1+$I$3)^JD102</f>
        <v>0.3722964833679025</v>
      </c>
      <c r="JE103" s="13">
        <f t="shared" si="2106"/>
        <v>0.37077952843131357</v>
      </c>
      <c r="JF103" s="13">
        <f t="shared" si="2106"/>
        <v>0.36926875446172935</v>
      </c>
      <c r="JG103" s="13">
        <f t="shared" si="2106"/>
        <v>0.36776413627425314</v>
      </c>
      <c r="JH103" s="13">
        <f t="shared" si="2106"/>
        <v>0.36626564878660667</v>
      </c>
      <c r="JI103" s="13">
        <f t="shared" si="2106"/>
        <v>0.36477326701871143</v>
      </c>
      <c r="JJ103" s="13">
        <f t="shared" si="2106"/>
        <v>0.36328696609227235</v>
      </c>
      <c r="JK103" s="13">
        <f t="shared" si="2106"/>
        <v>0.36180672123036339</v>
      </c>
      <c r="JL103" s="13">
        <f t="shared" si="2106"/>
        <v>0.36033250775701436</v>
      </c>
      <c r="JM103" s="13">
        <f t="shared" si="2106"/>
        <v>0.35886430109679912</v>
      </c>
      <c r="JN103" s="13">
        <f t="shared" si="2106"/>
        <v>0.35740207677442654</v>
      </c>
      <c r="JO103" s="13">
        <f t="shared" si="2106"/>
        <v>0.35594581041433221</v>
      </c>
      <c r="JP103" s="13">
        <f t="shared" si="2106"/>
        <v>0.35449547774027207</v>
      </c>
      <c r="JQ103" s="13">
        <f t="shared" si="2106"/>
        <v>0.35305105457491776</v>
      </c>
      <c r="JR103" s="13">
        <f t="shared" si="2106"/>
        <v>0.35161251683945355</v>
      </c>
      <c r="JS103" s="13">
        <f t="shared" si="2106"/>
        <v>0.35017984055317508</v>
      </c>
      <c r="JT103" s="13">
        <f t="shared" si="2106"/>
        <v>0.34875300183308938</v>
      </c>
      <c r="JU103" s="13">
        <f t="shared" si="2106"/>
        <v>0.34733197689351697</v>
      </c>
      <c r="JV103" s="13">
        <f t="shared" si="2106"/>
        <v>0.345916742045695</v>
      </c>
      <c r="JW103" s="13">
        <f t="shared" si="2106"/>
        <v>0.34450727369738288</v>
      </c>
      <c r="JX103" s="13">
        <f t="shared" si="2106"/>
        <v>0.34310354835246848</v>
      </c>
      <c r="JY103" s="13">
        <f t="shared" si="2106"/>
        <v>0.34170554261057673</v>
      </c>
      <c r="JZ103" s="13">
        <f t="shared" si="2106"/>
        <v>0.34031323316667927</v>
      </c>
      <c r="KA103" s="13">
        <f t="shared" si="2106"/>
        <v>0.33892659681070658</v>
      </c>
      <c r="KB103" s="13">
        <f t="shared" si="2106"/>
        <v>0.33754561042716019</v>
      </c>
      <c r="KC103" s="13">
        <f t="shared" si="2106"/>
        <v>0.33617025099472791</v>
      </c>
      <c r="KD103" s="13">
        <f t="shared" si="2106"/>
        <v>0.33480049558590003</v>
      </c>
      <c r="KE103" s="13">
        <f t="shared" si="2106"/>
        <v>0.33343632136658685</v>
      </c>
      <c r="KF103" s="13">
        <f t="shared" si="2106"/>
        <v>0.33207770559573824</v>
      </c>
      <c r="KG103" s="13">
        <f t="shared" si="2106"/>
        <v>0.33072462562496463</v>
      </c>
      <c r="KH103" s="13">
        <f t="shared" si="2106"/>
        <v>0.32937705889815899</v>
      </c>
      <c r="KI103" s="13">
        <f t="shared" si="2106"/>
        <v>0.3280349829511216</v>
      </c>
      <c r="KJ103" s="13">
        <f t="shared" si="2106"/>
        <v>0.32669837541118452</v>
      </c>
      <c r="KK103" s="13">
        <f t="shared" si="2106"/>
        <v>0.32536721399683988</v>
      </c>
      <c r="KL103" s="13">
        <f t="shared" si="2106"/>
        <v>0.3240414765173672</v>
      </c>
      <c r="KM103" s="13">
        <f t="shared" si="2106"/>
        <v>0.32272114087246445</v>
      </c>
      <c r="KN103" s="13">
        <f t="shared" si="2106"/>
        <v>0.32140618505187907</v>
      </c>
      <c r="KO103" s="13">
        <f t="shared" si="2106"/>
        <v>0.3200965871350413</v>
      </c>
      <c r="KP103" s="13">
        <f t="shared" si="2106"/>
        <v>0.3187923252906984</v>
      </c>
      <c r="KQ103" s="13">
        <f t="shared" si="2106"/>
        <v>0.31749337777655146</v>
      </c>
      <c r="KR103" s="13">
        <f t="shared" si="2106"/>
        <v>0.31619972293889215</v>
      </c>
      <c r="KS103" s="13">
        <f t="shared" si="2106"/>
        <v>0.31491133921224224</v>
      </c>
      <c r="KT103" s="13">
        <f t="shared" si="2106"/>
        <v>0.31362820511899381</v>
      </c>
      <c r="KU103" s="13">
        <f t="shared" si="2106"/>
        <v>0.31235029926905156</v>
      </c>
      <c r="KV103" s="13">
        <f t="shared" si="2106"/>
        <v>0.31107760035947585</v>
      </c>
      <c r="KW103" s="13">
        <f t="shared" si="2106"/>
        <v>0.30981008717412778</v>
      </c>
      <c r="KX103" s="13">
        <f t="shared" si="2106"/>
        <v>0.30854773858331552</v>
      </c>
      <c r="KY103" s="13">
        <f t="shared" si="2106"/>
        <v>0.30729053354344205</v>
      </c>
      <c r="KZ103" s="13">
        <f t="shared" si="2106"/>
        <v>0.30603845109665423</v>
      </c>
      <c r="LA103" s="13">
        <f t="shared" si="2106"/>
        <v>0.30479147037049381</v>
      </c>
      <c r="LB103" s="13">
        <f t="shared" si="2106"/>
        <v>0.30354957057754889</v>
      </c>
      <c r="LC103" s="13">
        <f t="shared" si="2106"/>
        <v>0.30231273101510786</v>
      </c>
      <c r="LD103" s="13">
        <f t="shared" si="2106"/>
        <v>0.30108093106481437</v>
      </c>
      <c r="LE103" s="13">
        <f t="shared" si="2106"/>
        <v>0.29985415019232298</v>
      </c>
      <c r="LF103" s="13">
        <f t="shared" si="2106"/>
        <v>0.29863236794695741</v>
      </c>
      <c r="LG103" s="13">
        <f t="shared" si="2106"/>
        <v>0.2974155639613697</v>
      </c>
      <c r="LH103" s="13">
        <f t="shared" si="2106"/>
        <v>0.29620371795120004</v>
      </c>
      <c r="LI103" s="13">
        <f t="shared" si="2106"/>
        <v>0.29499680971473935</v>
      </c>
      <c r="LJ103" s="13">
        <f t="shared" si="2106"/>
        <v>0.29379481913259209</v>
      </c>
      <c r="LK103" s="13">
        <f t="shared" si="2106"/>
        <v>0.29259772616734103</v>
      </c>
      <c r="LL103" s="13">
        <f t="shared" si="2106"/>
        <v>0.29140551086321304</v>
      </c>
      <c r="LM103" s="13">
        <f t="shared" si="2106"/>
        <v>0.29021815334574669</v>
      </c>
      <c r="LN103" s="13">
        <f t="shared" si="2106"/>
        <v>0.28903563382146075</v>
      </c>
      <c r="LO103" s="13">
        <f t="shared" si="2106"/>
        <v>0.28785793257752423</v>
      </c>
      <c r="LP103" s="13">
        <f t="shared" ref="LP103:OA103" si="2107">1/(1+$I$3)^LP102</f>
        <v>0.28668502998142781</v>
      </c>
      <c r="LQ103" s="13">
        <f t="shared" si="2107"/>
        <v>0.28551690648065681</v>
      </c>
      <c r="LR103" s="13">
        <f t="shared" si="2107"/>
        <v>0.28435354260236462</v>
      </c>
      <c r="LS103" s="13">
        <f t="shared" si="2107"/>
        <v>0.28319491895304866</v>
      </c>
      <c r="LT103" s="13">
        <f t="shared" si="2107"/>
        <v>0.28204101621822697</v>
      </c>
      <c r="LU103" s="13">
        <f t="shared" si="2107"/>
        <v>0.28089181516211603</v>
      </c>
      <c r="LV103" s="13">
        <f t="shared" si="2107"/>
        <v>0.27974729662731013</v>
      </c>
      <c r="LW103" s="13">
        <f t="shared" si="2107"/>
        <v>0.27860744153446243</v>
      </c>
      <c r="LX103" s="13">
        <f t="shared" si="2107"/>
        <v>0.27747223088196621</v>
      </c>
      <c r="LY103" s="13">
        <f t="shared" si="2107"/>
        <v>0.27634164574563874</v>
      </c>
      <c r="LZ103" s="13">
        <f t="shared" si="2107"/>
        <v>0.27521566727840535</v>
      </c>
      <c r="MA103" s="13">
        <f t="shared" si="2107"/>
        <v>0.27409427670998571</v>
      </c>
      <c r="MB103" s="13">
        <f t="shared" si="2107"/>
        <v>0.2729774553465803</v>
      </c>
      <c r="MC103" s="13">
        <f t="shared" si="2107"/>
        <v>0.27186518457055942</v>
      </c>
      <c r="MD103" s="13">
        <f t="shared" si="2107"/>
        <v>0.27075744584015238</v>
      </c>
      <c r="ME103" s="13">
        <f t="shared" si="2107"/>
        <v>0.26965422068913869</v>
      </c>
      <c r="MF103" s="13">
        <f t="shared" si="2107"/>
        <v>0.26855549072654</v>
      </c>
      <c r="MG103" s="13">
        <f t="shared" si="2107"/>
        <v>0.26746123763631374</v>
      </c>
      <c r="MH103" s="13">
        <f t="shared" si="2107"/>
        <v>0.26637144317704764</v>
      </c>
      <c r="MI103" s="13">
        <f t="shared" si="2107"/>
        <v>0.26528608918165569</v>
      </c>
      <c r="MJ103" s="13">
        <f t="shared" si="2107"/>
        <v>0.26420515755707519</v>
      </c>
      <c r="MK103" s="13">
        <f t="shared" si="2107"/>
        <v>0.26312863028396533</v>
      </c>
      <c r="ML103" s="13">
        <f t="shared" si="2107"/>
        <v>0.26205648941640647</v>
      </c>
      <c r="MM103" s="13">
        <f t="shared" si="2107"/>
        <v>0.26098871708160165</v>
      </c>
      <c r="MN103" s="13">
        <f t="shared" si="2107"/>
        <v>0.25992529547957782</v>
      </c>
      <c r="MO103" s="13">
        <f t="shared" si="2107"/>
        <v>0.25886620688288953</v>
      </c>
      <c r="MP103" s="13">
        <f t="shared" si="2107"/>
        <v>0.25781143363632358</v>
      </c>
      <c r="MQ103" s="13">
        <f t="shared" si="2107"/>
        <v>0.25676095815660438</v>
      </c>
      <c r="MR103" s="13">
        <f t="shared" si="2107"/>
        <v>0.25571476293210077</v>
      </c>
      <c r="MS103" s="13">
        <f t="shared" si="2107"/>
        <v>0.2546728305225347</v>
      </c>
      <c r="MT103" s="13">
        <f t="shared" si="2107"/>
        <v>0.2536351435586896</v>
      </c>
      <c r="MU103" s="13">
        <f t="shared" si="2107"/>
        <v>0.25260168474212175</v>
      </c>
      <c r="MV103" s="13">
        <f t="shared" si="2107"/>
        <v>0.25157243684487096</v>
      </c>
      <c r="MW103" s="13">
        <f t="shared" si="2107"/>
        <v>0.25054738270917448</v>
      </c>
      <c r="MX103" s="13">
        <f t="shared" si="2107"/>
        <v>0.24952650524717998</v>
      </c>
      <c r="MY103" s="13">
        <f t="shared" si="2107"/>
        <v>0.2485097874406611</v>
      </c>
      <c r="MZ103" s="13">
        <f t="shared" si="2107"/>
        <v>0.24749721234073402</v>
      </c>
      <c r="NA103" s="13">
        <f t="shared" si="2107"/>
        <v>0.24648876306757433</v>
      </c>
      <c r="NB103" s="13">
        <f t="shared" si="2107"/>
        <v>0.24548442281013608</v>
      </c>
      <c r="NC103" s="13">
        <f t="shared" si="2107"/>
        <v>0.24448417482587151</v>
      </c>
      <c r="ND103" s="13">
        <f t="shared" si="2107"/>
        <v>0.24348800244045182</v>
      </c>
      <c r="NE103" s="13">
        <f t="shared" si="2107"/>
        <v>0.24249588904748912</v>
      </c>
      <c r="NF103" s="13">
        <f t="shared" si="2107"/>
        <v>0.24150781810825975</v>
      </c>
      <c r="NG103" s="13">
        <f t="shared" si="2107"/>
        <v>0.24052377315142864</v>
      </c>
      <c r="NH103" s="13">
        <f t="shared" si="2107"/>
        <v>0.23954373777277457</v>
      </c>
      <c r="NI103" s="13">
        <f t="shared" si="2107"/>
        <v>0.23856769563491673</v>
      </c>
      <c r="NJ103" s="13">
        <f t="shared" si="2107"/>
        <v>0.23759563046704246</v>
      </c>
      <c r="NK103" s="13">
        <f t="shared" si="2107"/>
        <v>0.23662752606463588</v>
      </c>
      <c r="NL103" s="13">
        <f t="shared" si="2107"/>
        <v>0.23566336628920806</v>
      </c>
      <c r="NM103" s="13">
        <f t="shared" si="2107"/>
        <v>0.23470313506802754</v>
      </c>
      <c r="NN103" s="13">
        <f t="shared" si="2107"/>
        <v>0.2337468163938527</v>
      </c>
      <c r="NO103" s="13">
        <f t="shared" si="2107"/>
        <v>0.23279439432466487</v>
      </c>
      <c r="NP103" s="13">
        <f t="shared" si="2107"/>
        <v>0.2318458529834026</v>
      </c>
      <c r="NQ103" s="13">
        <f t="shared" si="2107"/>
        <v>0.23090117655769676</v>
      </c>
      <c r="NR103" s="13">
        <f t="shared" si="2107"/>
        <v>0.22996034929960721</v>
      </c>
      <c r="NS103" s="13">
        <f t="shared" si="2107"/>
        <v>0.22902335552536035</v>
      </c>
      <c r="NT103" s="13">
        <f t="shared" si="2107"/>
        <v>0.22809017961508715</v>
      </c>
      <c r="NU103" s="13">
        <f t="shared" si="2107"/>
        <v>0.22716080601256333</v>
      </c>
      <c r="NV103" s="13">
        <f t="shared" si="2107"/>
        <v>0.22623521922494991</v>
      </c>
      <c r="NW103" s="13">
        <f t="shared" si="2107"/>
        <v>0.22531340382253467</v>
      </c>
      <c r="NX103" s="13">
        <f t="shared" si="2107"/>
        <v>0.2243953444384752</v>
      </c>
      <c r="NY103" s="13">
        <f t="shared" si="2107"/>
        <v>0.22348102576854259</v>
      </c>
      <c r="NZ103" s="13">
        <f t="shared" si="2107"/>
        <v>0.22257043257086656</v>
      </c>
      <c r="OA103" s="13">
        <f t="shared" si="2107"/>
        <v>0.22166354966568083</v>
      </c>
      <c r="OB103" s="13">
        <f t="shared" ref="OB103:PW103" si="2108">1/(1+$I$3)^OB102</f>
        <v>0.2207603619350707</v>
      </c>
      <c r="OC103" s="13">
        <f t="shared" si="2108"/>
        <v>0.21986085432272071</v>
      </c>
      <c r="OD103" s="13">
        <f t="shared" si="2108"/>
        <v>0.21896501183366363</v>
      </c>
      <c r="OE103" s="13">
        <f t="shared" si="2108"/>
        <v>0.21807281953403049</v>
      </c>
      <c r="OF103" s="13">
        <f t="shared" si="2108"/>
        <v>0.21718426255080187</v>
      </c>
      <c r="OG103" s="13">
        <f t="shared" si="2108"/>
        <v>0.21629932607155966</v>
      </c>
      <c r="OH103" s="13">
        <f t="shared" si="2108"/>
        <v>0.21541799534424014</v>
      </c>
      <c r="OI103" s="13">
        <f t="shared" si="2108"/>
        <v>0.21454025567688847</v>
      </c>
      <c r="OJ103" s="13">
        <f t="shared" si="2108"/>
        <v>0.2136660924374133</v>
      </c>
      <c r="OK103" s="13">
        <f t="shared" si="2108"/>
        <v>0.212795491053343</v>
      </c>
      <c r="OL103" s="13">
        <f t="shared" si="2108"/>
        <v>0.21192843701158284</v>
      </c>
      <c r="OM103" s="13">
        <f t="shared" si="2108"/>
        <v>0.21106491585817297</v>
      </c>
      <c r="ON103" s="13">
        <f t="shared" si="2108"/>
        <v>0.21020491319804743</v>
      </c>
      <c r="OO103" s="13">
        <f t="shared" si="2108"/>
        <v>0.20934841469479432</v>
      </c>
      <c r="OP103" s="13">
        <f t="shared" si="2108"/>
        <v>0.20849540607041653</v>
      </c>
      <c r="OQ103" s="13">
        <f t="shared" si="2108"/>
        <v>0.20764587310509414</v>
      </c>
      <c r="OR103" s="13">
        <f t="shared" si="2108"/>
        <v>0.20679980163694703</v>
      </c>
      <c r="OS103" s="13">
        <f t="shared" si="2108"/>
        <v>0.20595717756179893</v>
      </c>
      <c r="OT103" s="13">
        <f t="shared" si="2108"/>
        <v>0.20511798683294222</v>
      </c>
      <c r="OU103" s="13">
        <f t="shared" si="2108"/>
        <v>0.20428221546090397</v>
      </c>
      <c r="OV103" s="13">
        <f t="shared" si="2108"/>
        <v>0.20344984951321243</v>
      </c>
      <c r="OW103" s="13">
        <f t="shared" si="2108"/>
        <v>0.20262087511416518</v>
      </c>
      <c r="OX103" s="13">
        <f t="shared" si="2108"/>
        <v>0.20179527844459719</v>
      </c>
      <c r="OY103" s="13">
        <f t="shared" si="2108"/>
        <v>0.20097304574165123</v>
      </c>
      <c r="OZ103" s="13">
        <f t="shared" si="2108"/>
        <v>0.20015416329854785</v>
      </c>
      <c r="PA103" s="13">
        <f t="shared" si="2108"/>
        <v>0.19933861746435708</v>
      </c>
      <c r="PB103" s="13">
        <f t="shared" si="2108"/>
        <v>0.19852639464377095</v>
      </c>
      <c r="PC103" s="13">
        <f t="shared" si="2108"/>
        <v>0.1977174812968768</v>
      </c>
      <c r="PD103" s="13">
        <f t="shared" si="2108"/>
        <v>0.19691186393893131</v>
      </c>
      <c r="PE103" s="13">
        <f t="shared" si="2108"/>
        <v>0.1961095291401363</v>
      </c>
      <c r="PF103" s="13">
        <f t="shared" si="2108"/>
        <v>0.1953104635254142</v>
      </c>
      <c r="PG103" s="13">
        <f t="shared" si="2108"/>
        <v>0.19451465377418548</v>
      </c>
      <c r="PH103" s="13">
        <f t="shared" si="2108"/>
        <v>0.19372208662014639</v>
      </c>
      <c r="PI103" s="13">
        <f t="shared" si="2108"/>
        <v>0.19293274885104822</v>
      </c>
      <c r="PJ103" s="13">
        <f t="shared" si="2108"/>
        <v>0.19214662730847631</v>
      </c>
      <c r="PK103" s="13">
        <f t="shared" si="2108"/>
        <v>0.19136370888763138</v>
      </c>
      <c r="PL103" s="13">
        <f t="shared" si="2108"/>
        <v>0.19058398053711081</v>
      </c>
      <c r="PM103" s="13">
        <f t="shared" si="2108"/>
        <v>0.18980742925869107</v>
      </c>
      <c r="PN103" s="13">
        <f t="shared" si="2108"/>
        <v>0.18903404210711086</v>
      </c>
      <c r="PO103" s="13">
        <f t="shared" si="2108"/>
        <v>0.18826380618985569</v>
      </c>
      <c r="PP103" s="13">
        <f t="shared" si="2108"/>
        <v>0.18749670866694274</v>
      </c>
      <c r="PQ103" s="13">
        <f t="shared" si="2108"/>
        <v>0.18673273675070678</v>
      </c>
      <c r="PR103" s="13">
        <f t="shared" si="2108"/>
        <v>0.18597187770558701</v>
      </c>
      <c r="PS103" s="13">
        <f t="shared" si="2108"/>
        <v>0.18521411884791492</v>
      </c>
      <c r="PT103" s="13">
        <f t="shared" si="2108"/>
        <v>0.18445944754570262</v>
      </c>
      <c r="PU103" s="13">
        <f t="shared" si="2108"/>
        <v>0.18370785121843247</v>
      </c>
      <c r="PV103" s="13">
        <f t="shared" si="2108"/>
        <v>0.18295931733684714</v>
      </c>
      <c r="PW103" s="13">
        <f t="shared" si="2108"/>
        <v>0.18221383342274097</v>
      </c>
    </row>
    <row r="104" spans="1:439" x14ac:dyDescent="0.15">
      <c r="B104" s="19" t="s">
        <v>21</v>
      </c>
      <c r="C104" s="19"/>
      <c r="D104" s="16">
        <f>SUM(H104:PW104)</f>
        <v>29645.525231628282</v>
      </c>
      <c r="E104" s="20">
        <f>E100</f>
        <v>0</v>
      </c>
      <c r="F104" s="20">
        <f>F100</f>
        <v>0</v>
      </c>
      <c r="G104" s="20">
        <f>G100</f>
        <v>0</v>
      </c>
      <c r="H104" s="20">
        <f t="shared" ref="H104:BS104" si="2109">H103*H100</f>
        <v>95.568100810528392</v>
      </c>
      <c r="I104" s="20">
        <f t="shared" si="2109"/>
        <v>121.32425480034775</v>
      </c>
      <c r="J104" s="20">
        <f t="shared" si="2109"/>
        <v>81.066081076728054</v>
      </c>
      <c r="K104" s="20">
        <f t="shared" si="2109"/>
        <v>83.310057871794911</v>
      </c>
      <c r="L104" s="20">
        <f t="shared" si="2109"/>
        <v>56.539534633847268</v>
      </c>
      <c r="M104" s="20">
        <f t="shared" si="2109"/>
        <v>16.479562309535218</v>
      </c>
      <c r="N104" s="20">
        <f t="shared" si="2109"/>
        <v>32.740782002617294</v>
      </c>
      <c r="O104" s="20">
        <f t="shared" si="2109"/>
        <v>25.035514608713317</v>
      </c>
      <c r="P104" s="20">
        <f t="shared" si="2109"/>
        <v>67.899421479489547</v>
      </c>
      <c r="Q104" s="20">
        <f t="shared" si="2109"/>
        <v>72.249227623157623</v>
      </c>
      <c r="R104" s="20">
        <f t="shared" si="2109"/>
        <v>133.26206167651054</v>
      </c>
      <c r="S104" s="20">
        <f t="shared" si="2109"/>
        <v>105.21166804249998</v>
      </c>
      <c r="T104" s="20">
        <f t="shared" si="2109"/>
        <v>128.65962459688558</v>
      </c>
      <c r="U104" s="20">
        <f t="shared" si="2109"/>
        <v>146.61409763510122</v>
      </c>
      <c r="V104" s="20">
        <f t="shared" si="2109"/>
        <v>111.29285064129165</v>
      </c>
      <c r="W104" s="20">
        <f t="shared" si="2109"/>
        <v>98.345450493038726</v>
      </c>
      <c r="X104" s="20">
        <f t="shared" si="2109"/>
        <v>83.041240123006361</v>
      </c>
      <c r="Y104" s="20">
        <f t="shared" si="2109"/>
        <v>47.699511306116939</v>
      </c>
      <c r="Z104" s="20">
        <f t="shared" si="2109"/>
        <v>62.476493518530397</v>
      </c>
      <c r="AA104" s="20">
        <f t="shared" si="2109"/>
        <v>55.907522357377871</v>
      </c>
      <c r="AB104" s="20">
        <f t="shared" si="2109"/>
        <v>75.528018279884449</v>
      </c>
      <c r="AC104" s="20">
        <f t="shared" si="2109"/>
        <v>69.793928839663963</v>
      </c>
      <c r="AD104" s="20">
        <f t="shared" si="2109"/>
        <v>143.4351754747974</v>
      </c>
      <c r="AE104" s="20">
        <f t="shared" si="2109"/>
        <v>139.9812127913367</v>
      </c>
      <c r="AF104" s="20">
        <f t="shared" si="2109"/>
        <v>147.62204912503324</v>
      </c>
      <c r="AG104" s="20">
        <f t="shared" si="2109"/>
        <v>152.64004590868913</v>
      </c>
      <c r="AH104" s="20">
        <f t="shared" si="2109"/>
        <v>117.1628735271242</v>
      </c>
      <c r="AI104" s="20">
        <f t="shared" si="2109"/>
        <v>106.76269792684469</v>
      </c>
      <c r="AJ104" s="20">
        <f t="shared" si="2109"/>
        <v>98.910997013835257</v>
      </c>
      <c r="AK104" s="20">
        <f t="shared" si="2109"/>
        <v>54.366753966983154</v>
      </c>
      <c r="AL104" s="20">
        <f t="shared" si="2109"/>
        <v>74.186455984829067</v>
      </c>
      <c r="AM104" s="20">
        <f t="shared" si="2109"/>
        <v>72.00730964762883</v>
      </c>
      <c r="AN104" s="20">
        <f t="shared" si="2109"/>
        <v>87.067387322097872</v>
      </c>
      <c r="AO104" s="20">
        <f t="shared" si="2109"/>
        <v>83.576075983408259</v>
      </c>
      <c r="AP104" s="20">
        <f t="shared" si="2109"/>
        <v>171.50490074014678</v>
      </c>
      <c r="AQ104" s="20">
        <f t="shared" si="2109"/>
        <v>171.69932320343315</v>
      </c>
      <c r="AR104" s="20">
        <f t="shared" si="2109"/>
        <v>173.4798436318608</v>
      </c>
      <c r="AS104" s="20">
        <f t="shared" si="2109"/>
        <v>153.91365828672906</v>
      </c>
      <c r="AT104" s="20">
        <f t="shared" si="2109"/>
        <v>112.13417730095794</v>
      </c>
      <c r="AU104" s="20">
        <f t="shared" si="2109"/>
        <v>110.14748463584304</v>
      </c>
      <c r="AV104" s="20">
        <f t="shared" si="2109"/>
        <v>113.31122105524361</v>
      </c>
      <c r="AW104" s="20">
        <f t="shared" si="2109"/>
        <v>57.744798179138527</v>
      </c>
      <c r="AX104" s="20">
        <f t="shared" si="2109"/>
        <v>75.520702568556828</v>
      </c>
      <c r="AY104" s="20">
        <f t="shared" si="2109"/>
        <v>76.41120234802689</v>
      </c>
      <c r="AZ104" s="20">
        <f t="shared" si="2109"/>
        <v>112.30549057477809</v>
      </c>
      <c r="BA104" s="20">
        <f t="shared" si="2109"/>
        <v>79.441460539417406</v>
      </c>
      <c r="BB104" s="20">
        <f t="shared" si="2109"/>
        <v>194.77189642645922</v>
      </c>
      <c r="BC104" s="20">
        <f t="shared" si="2109"/>
        <v>195.37556367189757</v>
      </c>
      <c r="BD104" s="20">
        <f t="shared" si="2109"/>
        <v>176.61219648114496</v>
      </c>
      <c r="BE104" s="20">
        <f t="shared" si="2109"/>
        <v>160.20897781768321</v>
      </c>
      <c r="BF104" s="20">
        <f t="shared" si="2109"/>
        <v>112.89282727171525</v>
      </c>
      <c r="BG104" s="20">
        <f t="shared" si="2109"/>
        <v>118.00468491138845</v>
      </c>
      <c r="BH104" s="20">
        <f t="shared" si="2109"/>
        <v>119.35370359435466</v>
      </c>
      <c r="BI104" s="20">
        <f t="shared" si="2109"/>
        <v>64.09390930259238</v>
      </c>
      <c r="BJ104" s="20">
        <f t="shared" si="2109"/>
        <v>78.081979879818604</v>
      </c>
      <c r="BK104" s="20">
        <f t="shared" si="2109"/>
        <v>96.606657616358106</v>
      </c>
      <c r="BL104" s="20">
        <f t="shared" si="2109"/>
        <v>106.10903764250492</v>
      </c>
      <c r="BM104" s="20">
        <f t="shared" si="2109"/>
        <v>108.05055727947698</v>
      </c>
      <c r="BN104" s="20">
        <f t="shared" si="2109"/>
        <v>198.11347297740099</v>
      </c>
      <c r="BO104" s="20">
        <f t="shared" si="2109"/>
        <v>188.31794418511123</v>
      </c>
      <c r="BP104" s="20">
        <f t="shared" si="2109"/>
        <v>189.33116804473272</v>
      </c>
      <c r="BQ104" s="20">
        <f t="shared" si="2109"/>
        <v>171.4255980434734</v>
      </c>
      <c r="BR104" s="20">
        <f t="shared" si="2109"/>
        <v>117.57658383548578</v>
      </c>
      <c r="BS104" s="20">
        <f t="shared" si="2109"/>
        <v>113.14523688463429</v>
      </c>
      <c r="BT104" s="20">
        <f t="shared" ref="BT104:EE104" si="2110">BT103*BT100</f>
        <v>118.55454467899392</v>
      </c>
      <c r="BU104" s="20">
        <f t="shared" si="2110"/>
        <v>53.340943840045824</v>
      </c>
      <c r="BV104" s="20">
        <f t="shared" si="2110"/>
        <v>83.313839177596464</v>
      </c>
      <c r="BW104" s="20">
        <f t="shared" si="2110"/>
        <v>75.992734910562262</v>
      </c>
      <c r="BX104" s="20">
        <f t="shared" si="2110"/>
        <v>120.67077338495255</v>
      </c>
      <c r="BY104" s="20">
        <f t="shared" si="2110"/>
        <v>102.02810273747995</v>
      </c>
      <c r="BZ104" s="20">
        <f t="shared" si="2110"/>
        <v>196.32337270588118</v>
      </c>
      <c r="CA104" s="20">
        <f t="shared" si="2110"/>
        <v>190.21430849809181</v>
      </c>
      <c r="CB104" s="20">
        <f t="shared" si="2110"/>
        <v>159.16515838188511</v>
      </c>
      <c r="CC104" s="20">
        <f t="shared" si="2110"/>
        <v>154.35732453629396</v>
      </c>
      <c r="CD104" s="20">
        <f t="shared" si="2110"/>
        <v>119.62096903281788</v>
      </c>
      <c r="CE104" s="20">
        <f t="shared" si="2110"/>
        <v>106.25026202979538</v>
      </c>
      <c r="CF104" s="20">
        <f t="shared" si="2110"/>
        <v>99.772494649925022</v>
      </c>
      <c r="CG104" s="20">
        <f t="shared" si="2110"/>
        <v>51.429927045733521</v>
      </c>
      <c r="CH104" s="20">
        <f t="shared" si="2110"/>
        <v>77.060106952763789</v>
      </c>
      <c r="CI104" s="20">
        <f t="shared" si="2110"/>
        <v>74.075934995992725</v>
      </c>
      <c r="CJ104" s="20">
        <f t="shared" si="2110"/>
        <v>107.80999270418693</v>
      </c>
      <c r="CK104" s="20">
        <f t="shared" si="2110"/>
        <v>99.656387826495262</v>
      </c>
      <c r="CL104" s="20">
        <f t="shared" si="2110"/>
        <v>178.51833192222463</v>
      </c>
      <c r="CM104" s="20">
        <f t="shared" si="2110"/>
        <v>168.77718279414978</v>
      </c>
      <c r="CN104" s="20">
        <f t="shared" si="2110"/>
        <v>128.31221837555049</v>
      </c>
      <c r="CO104" s="20">
        <f t="shared" si="2110"/>
        <v>126.27766231903472</v>
      </c>
      <c r="CP104" s="20">
        <f t="shared" si="2110"/>
        <v>98.194070686425448</v>
      </c>
      <c r="CQ104" s="20">
        <f t="shared" si="2110"/>
        <v>89.787410818963508</v>
      </c>
      <c r="CR104" s="20">
        <f t="shared" si="2110"/>
        <v>88.394862917315237</v>
      </c>
      <c r="CS104" s="20">
        <f t="shared" si="2110"/>
        <v>45.004578546687249</v>
      </c>
      <c r="CT104" s="20">
        <f t="shared" si="2110"/>
        <v>64.127155525972498</v>
      </c>
      <c r="CU104" s="20">
        <f t="shared" si="2110"/>
        <v>64.661936399145475</v>
      </c>
      <c r="CV104" s="20">
        <f t="shared" si="2110"/>
        <v>87.983100474189698</v>
      </c>
      <c r="CW104" s="20">
        <f t="shared" si="2110"/>
        <v>68.605764074707196</v>
      </c>
      <c r="CX104" s="20">
        <f t="shared" si="2110"/>
        <v>150.61199952499615</v>
      </c>
      <c r="CY104" s="20">
        <f t="shared" si="2110"/>
        <v>153.17065587784984</v>
      </c>
      <c r="CZ104" s="20">
        <f t="shared" si="2110"/>
        <v>131.05085384359606</v>
      </c>
      <c r="DA104" s="20">
        <f t="shared" si="2110"/>
        <v>128.31280069981108</v>
      </c>
      <c r="DB104" s="20">
        <f t="shared" si="2110"/>
        <v>89.043357859707896</v>
      </c>
      <c r="DC104" s="20">
        <f t="shared" si="2110"/>
        <v>85.910557479253768</v>
      </c>
      <c r="DD104" s="20">
        <f t="shared" si="2110"/>
        <v>77.511012935982833</v>
      </c>
      <c r="DE104" s="20">
        <f t="shared" si="2110"/>
        <v>44.56729700406423</v>
      </c>
      <c r="DF104" s="20">
        <f t="shared" si="2110"/>
        <v>63.15387724328172</v>
      </c>
      <c r="DG104" s="20">
        <f t="shared" si="2110"/>
        <v>60.883392874659584</v>
      </c>
      <c r="DH104" s="20">
        <f t="shared" si="2110"/>
        <v>85.650953328104521</v>
      </c>
      <c r="DI104" s="20">
        <f t="shared" si="2110"/>
        <v>72.596493619489465</v>
      </c>
      <c r="DJ104" s="20">
        <f t="shared" si="2110"/>
        <v>151.18675371939284</v>
      </c>
      <c r="DK104" s="20">
        <f t="shared" si="2110"/>
        <v>148.68599908921024</v>
      </c>
      <c r="DL104" s="20">
        <f t="shared" si="2110"/>
        <v>128.94403488752428</v>
      </c>
      <c r="DM104" s="20">
        <f t="shared" si="2110"/>
        <v>119.3135948098579</v>
      </c>
      <c r="DN104" s="20">
        <f t="shared" si="2110"/>
        <v>79.909292549252044</v>
      </c>
      <c r="DO104" s="20">
        <f t="shared" si="2110"/>
        <v>77.225543676693661</v>
      </c>
      <c r="DP104" s="20">
        <f t="shared" si="2110"/>
        <v>86.029120071015683</v>
      </c>
      <c r="DQ104" s="20">
        <f t="shared" si="2110"/>
        <v>39.214904977385011</v>
      </c>
      <c r="DR104" s="20">
        <f t="shared" si="2110"/>
        <v>47.809392277266433</v>
      </c>
      <c r="DS104" s="20">
        <f t="shared" si="2110"/>
        <v>68.195796630916064</v>
      </c>
      <c r="DT104" s="20">
        <f t="shared" si="2110"/>
        <v>88.940992431543876</v>
      </c>
      <c r="DU104" s="20">
        <f t="shared" si="2110"/>
        <v>69.182107836172364</v>
      </c>
      <c r="DV104" s="20">
        <f t="shared" si="2110"/>
        <v>150.32967076576679</v>
      </c>
      <c r="DW104" s="20">
        <f t="shared" si="2110"/>
        <v>139.55288852168732</v>
      </c>
      <c r="DX104" s="20">
        <f t="shared" si="2110"/>
        <v>140.7113881908146</v>
      </c>
      <c r="DY104" s="20">
        <f t="shared" si="2110"/>
        <v>114.74556733772536</v>
      </c>
      <c r="DZ104" s="20">
        <f t="shared" si="2110"/>
        <v>73.02235275915757</v>
      </c>
      <c r="EA104" s="20">
        <f t="shared" si="2110"/>
        <v>85.759330476091193</v>
      </c>
      <c r="EB104" s="20">
        <f t="shared" si="2110"/>
        <v>83.156012567599618</v>
      </c>
      <c r="EC104" s="20">
        <f t="shared" si="2110"/>
        <v>42.782481169713868</v>
      </c>
      <c r="ED104" s="20">
        <f t="shared" si="2110"/>
        <v>54.977018659151177</v>
      </c>
      <c r="EE104" s="20">
        <f t="shared" si="2110"/>
        <v>56.694030979757173</v>
      </c>
      <c r="EF104" s="20">
        <f t="shared" ref="EF104:GQ104" si="2111">EF103*EF100</f>
        <v>93.641860143454693</v>
      </c>
      <c r="EG104" s="20">
        <f t="shared" si="2111"/>
        <v>69.624001060002414</v>
      </c>
      <c r="EH104" s="20">
        <f t="shared" si="2111"/>
        <v>145.15624894226741</v>
      </c>
      <c r="EI104" s="20">
        <f t="shared" si="2111"/>
        <v>131.81243783273214</v>
      </c>
      <c r="EJ104" s="20">
        <f t="shared" si="2111"/>
        <v>125.96468080098069</v>
      </c>
      <c r="EK104" s="20">
        <f t="shared" si="2111"/>
        <v>113.84126162513196</v>
      </c>
      <c r="EL104" s="20">
        <f t="shared" si="2111"/>
        <v>82.225335973075204</v>
      </c>
      <c r="EM104" s="20">
        <f t="shared" si="2111"/>
        <v>78.681896972942567</v>
      </c>
      <c r="EN104" s="20">
        <f t="shared" si="2111"/>
        <v>78.693734724545436</v>
      </c>
      <c r="EO104" s="20">
        <f t="shared" si="2111"/>
        <v>35.319215824654087</v>
      </c>
      <c r="EP104" s="20">
        <f t="shared" si="2111"/>
        <v>61.306255186491363</v>
      </c>
      <c r="EQ104" s="20">
        <f t="shared" si="2111"/>
        <v>57.740394674657836</v>
      </c>
      <c r="ER104" s="20">
        <f t="shared" si="2111"/>
        <v>90.651801108959759</v>
      </c>
      <c r="ES104" s="20">
        <f t="shared" si="2111"/>
        <v>68.474120432759747</v>
      </c>
      <c r="ET104" s="20">
        <f t="shared" si="2111"/>
        <v>135.82042639319118</v>
      </c>
      <c r="EU104" s="20">
        <f t="shared" si="2111"/>
        <v>120.45214306809925</v>
      </c>
      <c r="EV104" s="20">
        <f t="shared" si="2111"/>
        <v>118.84043215234193</v>
      </c>
      <c r="EW104" s="20">
        <f t="shared" si="2111"/>
        <v>113.0902208736433</v>
      </c>
      <c r="EX104" s="20">
        <f t="shared" si="2111"/>
        <v>75.306328699285942</v>
      </c>
      <c r="EY104" s="20">
        <f t="shared" si="2111"/>
        <v>74.016581690807811</v>
      </c>
      <c r="EZ104" s="20">
        <f t="shared" si="2111"/>
        <v>77.104008690171113</v>
      </c>
      <c r="FA104" s="20">
        <f t="shared" si="2111"/>
        <v>38.633912685004887</v>
      </c>
      <c r="FB104" s="20">
        <f t="shared" si="2111"/>
        <v>59.134031404058071</v>
      </c>
      <c r="FC104" s="20">
        <f t="shared" si="2111"/>
        <v>54.886361873529793</v>
      </c>
      <c r="FD104" s="20">
        <f t="shared" si="2111"/>
        <v>81.866498572664653</v>
      </c>
      <c r="FE104" s="20">
        <f t="shared" si="2111"/>
        <v>52.75157225889663</v>
      </c>
      <c r="FF104" s="20">
        <f t="shared" si="2111"/>
        <v>130.11869560622665</v>
      </c>
      <c r="FG104" s="20">
        <f t="shared" si="2111"/>
        <v>121.82581881270178</v>
      </c>
      <c r="FH104" s="20">
        <f t="shared" si="2111"/>
        <v>112.75797538302817</v>
      </c>
      <c r="FI104" s="20">
        <f t="shared" si="2111"/>
        <v>108.15931028662605</v>
      </c>
      <c r="FJ104" s="20">
        <f t="shared" si="2111"/>
        <v>70.731217500037218</v>
      </c>
      <c r="FK104" s="20">
        <f t="shared" si="2111"/>
        <v>72.707576873122321</v>
      </c>
      <c r="FL104" s="20">
        <f t="shared" si="2111"/>
        <v>72.612047361140768</v>
      </c>
      <c r="FM104" s="20">
        <f t="shared" si="2111"/>
        <v>34.936908519340847</v>
      </c>
      <c r="FN104" s="20">
        <f t="shared" si="2111"/>
        <v>54.622589454885208</v>
      </c>
      <c r="FO104" s="20">
        <f t="shared" si="2111"/>
        <v>47.484997371743951</v>
      </c>
      <c r="FP104" s="20">
        <f t="shared" si="2111"/>
        <v>76.280397910771569</v>
      </c>
      <c r="FQ104" s="20">
        <f t="shared" si="2111"/>
        <v>56.138197876158742</v>
      </c>
      <c r="FR104" s="20">
        <f t="shared" si="2111"/>
        <v>124.64933827705254</v>
      </c>
      <c r="FS104" s="20">
        <f t="shared" si="2111"/>
        <v>116.99337171107432</v>
      </c>
      <c r="FT104" s="20">
        <f t="shared" si="2111"/>
        <v>108.57873623949139</v>
      </c>
      <c r="FU104" s="20">
        <f t="shared" si="2111"/>
        <v>102.30586797070001</v>
      </c>
      <c r="FV104" s="20">
        <f t="shared" si="2111"/>
        <v>64.108176058166677</v>
      </c>
      <c r="FW104" s="20">
        <f t="shared" si="2111"/>
        <v>66.087625077772628</v>
      </c>
      <c r="FX104" s="20">
        <f t="shared" si="2111"/>
        <v>67.09428021666298</v>
      </c>
      <c r="FY104" s="20">
        <f t="shared" si="2111"/>
        <v>32.376741441244413</v>
      </c>
      <c r="FZ104" s="20">
        <f t="shared" si="2111"/>
        <v>47.942387518241837</v>
      </c>
      <c r="GA104" s="20">
        <f t="shared" si="2111"/>
        <v>56.490849939819448</v>
      </c>
      <c r="GB104" s="20">
        <f t="shared" si="2111"/>
        <v>71.394786161678937</v>
      </c>
      <c r="GC104" s="20">
        <f t="shared" si="2111"/>
        <v>52.287326643635978</v>
      </c>
      <c r="GD104" s="20">
        <f t="shared" si="2111"/>
        <v>121.51272755363649</v>
      </c>
      <c r="GE104" s="20">
        <f t="shared" si="2111"/>
        <v>109.62746465488814</v>
      </c>
      <c r="GF104" s="20">
        <f t="shared" si="2111"/>
        <v>110.23811334697869</v>
      </c>
      <c r="GG104" s="20">
        <f t="shared" si="2111"/>
        <v>104.00371557844925</v>
      </c>
      <c r="GH104" s="20">
        <f t="shared" si="2111"/>
        <v>61.335492979462956</v>
      </c>
      <c r="GI104" s="20">
        <f t="shared" si="2111"/>
        <v>63.943340642585973</v>
      </c>
      <c r="GJ104" s="20">
        <f t="shared" si="2111"/>
        <v>64.48002684235226</v>
      </c>
      <c r="GK104" s="20">
        <f t="shared" si="2111"/>
        <v>31.010109538965885</v>
      </c>
      <c r="GL104" s="20">
        <f t="shared" si="2111"/>
        <v>46.043771489670071</v>
      </c>
      <c r="GM104" s="20">
        <f t="shared" si="2111"/>
        <v>46.638996346010629</v>
      </c>
      <c r="GN104" s="20">
        <f t="shared" si="2111"/>
        <v>73.332134641058076</v>
      </c>
      <c r="GO104" s="20">
        <f t="shared" si="2111"/>
        <v>59.223217289653945</v>
      </c>
      <c r="GP104" s="20">
        <f t="shared" si="2111"/>
        <v>116.78772946239059</v>
      </c>
      <c r="GQ104" s="20">
        <f t="shared" si="2111"/>
        <v>112.83808469015266</v>
      </c>
      <c r="GR104" s="20">
        <f t="shared" ref="GR104:JC104" si="2112">GR103*GR100</f>
        <v>107.04291890827741</v>
      </c>
      <c r="GS104" s="20">
        <f t="shared" si="2112"/>
        <v>95.550283344639709</v>
      </c>
      <c r="GT104" s="20">
        <f t="shared" si="2112"/>
        <v>63.317149806960408</v>
      </c>
      <c r="GU104" s="20">
        <f t="shared" si="2112"/>
        <v>62.646504138570727</v>
      </c>
      <c r="GV104" s="20">
        <f t="shared" si="2112"/>
        <v>62.356420624925903</v>
      </c>
      <c r="GW104" s="20">
        <f t="shared" si="2112"/>
        <v>28.021009249996542</v>
      </c>
      <c r="GX104" s="20">
        <f t="shared" si="2112"/>
        <v>48.665360702327654</v>
      </c>
      <c r="GY104" s="20">
        <f t="shared" si="2112"/>
        <v>51.062368169169019</v>
      </c>
      <c r="GZ104" s="20">
        <f t="shared" si="2112"/>
        <v>70.057727302973575</v>
      </c>
      <c r="HA104" s="20">
        <f t="shared" si="2112"/>
        <v>46.010862437495966</v>
      </c>
      <c r="HB104" s="20">
        <f t="shared" si="2112"/>
        <v>113.05836684547124</v>
      </c>
      <c r="HC104" s="20">
        <f t="shared" si="2112"/>
        <v>92.951996257889306</v>
      </c>
      <c r="HD104" s="20">
        <f t="shared" si="2112"/>
        <v>105.84241389629059</v>
      </c>
      <c r="HE104" s="20">
        <f t="shared" si="2112"/>
        <v>92.973285902268913</v>
      </c>
      <c r="HF104" s="20">
        <f t="shared" si="2112"/>
        <v>58.398250077250552</v>
      </c>
      <c r="HG104" s="20">
        <f t="shared" si="2112"/>
        <v>54.980279609354447</v>
      </c>
      <c r="HH104" s="20">
        <f t="shared" si="2112"/>
        <v>57.403045364307644</v>
      </c>
      <c r="HI104" s="20">
        <f t="shared" si="2112"/>
        <v>26.230536042202115</v>
      </c>
      <c r="HJ104" s="20">
        <f t="shared" si="2112"/>
        <v>45.936302693726809</v>
      </c>
      <c r="HK104" s="20">
        <f t="shared" si="2112"/>
        <v>46.587541083292706</v>
      </c>
      <c r="HL104" s="20">
        <f t="shared" si="2112"/>
        <v>67.798240221359592</v>
      </c>
      <c r="HM104" s="20">
        <f t="shared" si="2112"/>
        <v>46.715292638929249</v>
      </c>
      <c r="HN104" s="20">
        <f t="shared" si="2112"/>
        <v>108.69724575437003</v>
      </c>
      <c r="HO104" s="20">
        <f t="shared" si="2112"/>
        <v>95.521140177949277</v>
      </c>
      <c r="HP104" s="20">
        <f t="shared" si="2112"/>
        <v>94.182082410734424</v>
      </c>
      <c r="HQ104" s="20">
        <f t="shared" si="2112"/>
        <v>98.956443099568972</v>
      </c>
      <c r="HR104" s="20">
        <f t="shared" si="2112"/>
        <v>54.39877263958806</v>
      </c>
      <c r="HS104" s="20">
        <f t="shared" si="2112"/>
        <v>53.031002627493194</v>
      </c>
      <c r="HT104" s="20">
        <f t="shared" si="2112"/>
        <v>56.079181783448718</v>
      </c>
      <c r="HU104" s="20">
        <f t="shared" si="2112"/>
        <v>27.616631145933585</v>
      </c>
      <c r="HV104" s="20">
        <f t="shared" si="2112"/>
        <v>42.977385347118549</v>
      </c>
      <c r="HW104" s="20">
        <f t="shared" si="2112"/>
        <v>40.679187617490193</v>
      </c>
      <c r="HX104" s="20">
        <f t="shared" si="2112"/>
        <v>64.047330345668612</v>
      </c>
      <c r="HY104" s="20">
        <f t="shared" si="2112"/>
        <v>39.841889946556805</v>
      </c>
      <c r="HZ104" s="20">
        <f t="shared" si="2112"/>
        <v>99.131153443298388</v>
      </c>
      <c r="IA104" s="20">
        <f t="shared" si="2112"/>
        <v>95.710201042423364</v>
      </c>
      <c r="IB104" s="20">
        <f t="shared" si="2112"/>
        <v>85.87535906373239</v>
      </c>
      <c r="IC104" s="20">
        <f t="shared" si="2112"/>
        <v>93.704638351055408</v>
      </c>
      <c r="ID104" s="20">
        <f t="shared" si="2112"/>
        <v>47.479831315731914</v>
      </c>
      <c r="IE104" s="20">
        <f t="shared" si="2112"/>
        <v>46.893326882608605</v>
      </c>
      <c r="IF104" s="20">
        <f t="shared" si="2112"/>
        <v>51.159827028092913</v>
      </c>
      <c r="IG104" s="20">
        <f t="shared" si="2112"/>
        <v>24.142411293880375</v>
      </c>
      <c r="IH104" s="20">
        <f t="shared" si="2112"/>
        <v>36.452689143866664</v>
      </c>
      <c r="II104" s="20">
        <f t="shared" si="2112"/>
        <v>41.450531817230804</v>
      </c>
      <c r="IJ104" s="20">
        <f t="shared" si="2112"/>
        <v>55.372884812281313</v>
      </c>
      <c r="IK104" s="20">
        <f t="shared" si="2112"/>
        <v>36.966269063960148</v>
      </c>
      <c r="IL104" s="20">
        <f t="shared" si="2112"/>
        <v>99.068771859723384</v>
      </c>
      <c r="IM104" s="20">
        <f t="shared" si="2112"/>
        <v>85.644552726457803</v>
      </c>
      <c r="IN104" s="20">
        <f t="shared" si="2112"/>
        <v>92.148358441154315</v>
      </c>
      <c r="IO104" s="20">
        <f t="shared" si="2112"/>
        <v>87.982847793040577</v>
      </c>
      <c r="IP104" s="20">
        <f t="shared" si="2112"/>
        <v>45.280471036141805</v>
      </c>
      <c r="IQ104" s="20">
        <f t="shared" si="2112"/>
        <v>43.173154985169788</v>
      </c>
      <c r="IR104" s="20">
        <f t="shared" si="2112"/>
        <v>46.506226177323867</v>
      </c>
      <c r="IS104" s="20">
        <f t="shared" si="2112"/>
        <v>21.68649980750547</v>
      </c>
      <c r="IT104" s="20">
        <f t="shared" si="2112"/>
        <v>33.369312946450833</v>
      </c>
      <c r="IU104" s="20">
        <f t="shared" si="2112"/>
        <v>34.746289357571165</v>
      </c>
      <c r="IV104" s="20">
        <f t="shared" si="2112"/>
        <v>50.75633646473657</v>
      </c>
      <c r="IW104" s="20">
        <f t="shared" si="2112"/>
        <v>41.159550715732969</v>
      </c>
      <c r="IX104" s="20">
        <f t="shared" si="2112"/>
        <v>96.132759827370634</v>
      </c>
      <c r="IY104" s="20">
        <f t="shared" si="2112"/>
        <v>80.005410197027388</v>
      </c>
      <c r="IZ104" s="20">
        <f t="shared" si="2112"/>
        <v>86.442486695203428</v>
      </c>
      <c r="JA104" s="20">
        <f t="shared" si="2112"/>
        <v>74.237592432741252</v>
      </c>
      <c r="JB104" s="20">
        <f t="shared" si="2112"/>
        <v>46.246010526466641</v>
      </c>
      <c r="JC104" s="20">
        <f t="shared" si="2112"/>
        <v>43.675288390307905</v>
      </c>
      <c r="JD104" s="20">
        <f t="shared" ref="JD104:LO104" si="2113">JD103*JD100</f>
        <v>44.207714350949956</v>
      </c>
      <c r="JE104" s="20">
        <f t="shared" si="2113"/>
        <v>20.739885780037916</v>
      </c>
      <c r="JF104" s="20">
        <f t="shared" si="2113"/>
        <v>32.959979421241655</v>
      </c>
      <c r="JG104" s="20">
        <f t="shared" si="2113"/>
        <v>33.416886098791267</v>
      </c>
      <c r="JH104" s="20">
        <f t="shared" si="2113"/>
        <v>47.874783560948494</v>
      </c>
      <c r="JI104" s="20">
        <f t="shared" si="2113"/>
        <v>40.459261073088321</v>
      </c>
      <c r="JJ104" s="20">
        <f t="shared" si="2113"/>
        <v>87.908827399323187</v>
      </c>
      <c r="JK104" s="20">
        <f t="shared" si="2113"/>
        <v>72.942049510654115</v>
      </c>
      <c r="JL104" s="20">
        <f t="shared" si="2113"/>
        <v>81.215148331548889</v>
      </c>
      <c r="JM104" s="20">
        <f t="shared" si="2113"/>
        <v>69.191293111513545</v>
      </c>
      <c r="JN104" s="20">
        <f t="shared" si="2113"/>
        <v>43.148014533956314</v>
      </c>
      <c r="JO104" s="20">
        <f t="shared" si="2113"/>
        <v>41.481194665877261</v>
      </c>
      <c r="JP104" s="20">
        <f t="shared" si="2113"/>
        <v>41.428874816621821</v>
      </c>
      <c r="JQ104" s="20">
        <f t="shared" si="2113"/>
        <v>18.456890950230196</v>
      </c>
      <c r="JR104" s="20">
        <f t="shared" si="2113"/>
        <v>31.556714384543117</v>
      </c>
      <c r="JS104" s="20">
        <f t="shared" si="2113"/>
        <v>33.554813052411546</v>
      </c>
      <c r="JT104" s="20">
        <f t="shared" si="2113"/>
        <v>51.027442771807223</v>
      </c>
      <c r="JU104" s="20">
        <f t="shared" si="2113"/>
        <v>33.057049912400842</v>
      </c>
      <c r="JV104" s="20">
        <f t="shared" si="2113"/>
        <v>82.75566683718624</v>
      </c>
      <c r="JW104" s="20">
        <f t="shared" si="2113"/>
        <v>73.079968369032954</v>
      </c>
      <c r="JX104" s="20">
        <f t="shared" si="2113"/>
        <v>78.70084561158933</v>
      </c>
      <c r="JY104" s="20">
        <f t="shared" si="2113"/>
        <v>70.005030615822093</v>
      </c>
      <c r="JZ104" s="20">
        <f t="shared" si="2113"/>
        <v>39.998807269003997</v>
      </c>
      <c r="KA104" s="20">
        <f t="shared" si="2113"/>
        <v>38.070422675094193</v>
      </c>
      <c r="KB104" s="20">
        <f t="shared" si="2113"/>
        <v>40.448139495018104</v>
      </c>
      <c r="KC104" s="20">
        <f t="shared" si="2113"/>
        <v>18.010923904527608</v>
      </c>
      <c r="KD104" s="20">
        <f t="shared" si="2113"/>
        <v>27.94140582490655</v>
      </c>
      <c r="KE104" s="20">
        <f t="shared" si="2113"/>
        <v>31.722599415137893</v>
      </c>
      <c r="KF104" s="20">
        <f t="shared" si="2113"/>
        <v>49.028942784857399</v>
      </c>
      <c r="KG104" s="20">
        <f t="shared" si="2113"/>
        <v>29.962568467255387</v>
      </c>
      <c r="KH104" s="20">
        <f t="shared" si="2113"/>
        <v>77.913272162566997</v>
      </c>
      <c r="KI104" s="20">
        <f t="shared" si="2113"/>
        <v>72.997786190788972</v>
      </c>
      <c r="KJ104" s="20">
        <f t="shared" si="2113"/>
        <v>65.847438480827591</v>
      </c>
      <c r="KK104" s="20">
        <f t="shared" si="2113"/>
        <v>78.727603353036784</v>
      </c>
      <c r="KL104" s="20">
        <f t="shared" si="2113"/>
        <v>37.865731731198146</v>
      </c>
      <c r="KM104" s="20">
        <f t="shared" si="2113"/>
        <v>37.360645571445673</v>
      </c>
      <c r="KN104" s="20">
        <f t="shared" si="2113"/>
        <v>37.750043575007396</v>
      </c>
      <c r="KO104" s="20">
        <f t="shared" si="2113"/>
        <v>17.14919537242751</v>
      </c>
      <c r="KP104" s="20">
        <f t="shared" si="2113"/>
        <v>27.066733315311051</v>
      </c>
      <c r="KQ104" s="20">
        <f t="shared" si="2113"/>
        <v>29.153053171530413</v>
      </c>
      <c r="KR104" s="20">
        <f t="shared" si="2113"/>
        <v>43.848595506801161</v>
      </c>
      <c r="KS104" s="20">
        <f t="shared" si="2113"/>
        <v>30.094640714026561</v>
      </c>
      <c r="KT104" s="20">
        <f t="shared" si="2113"/>
        <v>73.850165118307089</v>
      </c>
      <c r="KU104" s="20">
        <f t="shared" si="2113"/>
        <v>66.506679403128842</v>
      </c>
      <c r="KV104" s="20">
        <f t="shared" si="2113"/>
        <v>69.663376978196951</v>
      </c>
      <c r="KW104" s="20">
        <f t="shared" si="2113"/>
        <v>72.642780779743589</v>
      </c>
      <c r="KX104" s="20">
        <f t="shared" si="2113"/>
        <v>35.818989850696411</v>
      </c>
      <c r="KY104" s="20">
        <f t="shared" si="2113"/>
        <v>33.371596446249164</v>
      </c>
      <c r="KZ104" s="20">
        <f t="shared" si="2113"/>
        <v>34.856149269702129</v>
      </c>
      <c r="LA104" s="20">
        <f t="shared" si="2113"/>
        <v>15.957597509735084</v>
      </c>
      <c r="LB104" s="20">
        <f t="shared" si="2113"/>
        <v>25.667843869814945</v>
      </c>
      <c r="LC104" s="20">
        <f t="shared" si="2113"/>
        <v>26.305702870059989</v>
      </c>
      <c r="LD104" s="20">
        <f t="shared" si="2113"/>
        <v>43.005282234088362</v>
      </c>
      <c r="LE104" s="20">
        <f t="shared" si="2113"/>
        <v>31.052586781169175</v>
      </c>
      <c r="LF104" s="20">
        <f t="shared" si="2113"/>
        <v>73.379139466876325</v>
      </c>
      <c r="LG104" s="20">
        <f t="shared" si="2113"/>
        <v>63.491834257166872</v>
      </c>
      <c r="LH104" s="20">
        <f t="shared" si="2113"/>
        <v>67.607341368348216</v>
      </c>
      <c r="LI104" s="20">
        <f t="shared" si="2113"/>
        <v>67.417935956181282</v>
      </c>
      <c r="LJ104" s="20">
        <f t="shared" si="2113"/>
        <v>35.948397326490948</v>
      </c>
      <c r="LK104" s="20">
        <f t="shared" si="2113"/>
        <v>31.392806188524325</v>
      </c>
      <c r="LL104" s="20">
        <f t="shared" si="2113"/>
        <v>34.153180350510809</v>
      </c>
      <c r="LM104" s="20">
        <f t="shared" si="2113"/>
        <v>14.327812202207161</v>
      </c>
      <c r="LN104" s="20">
        <f t="shared" si="2113"/>
        <v>23.451762130663177</v>
      </c>
      <c r="LO104" s="20">
        <f t="shared" si="2113"/>
        <v>25.839396857675133</v>
      </c>
      <c r="LP104" s="20">
        <f t="shared" ref="LP104:OA104" si="2114">LP103*LP100</f>
        <v>37.964517831838108</v>
      </c>
      <c r="LQ104" s="20">
        <f t="shared" si="2114"/>
        <v>28.050245242940463</v>
      </c>
      <c r="LR104" s="20">
        <f t="shared" si="2114"/>
        <v>71.88670993176882</v>
      </c>
      <c r="LS104" s="20">
        <f t="shared" si="2114"/>
        <v>57.896490832991041</v>
      </c>
      <c r="LT104" s="20">
        <f t="shared" si="2114"/>
        <v>68.990042454418713</v>
      </c>
      <c r="LU104" s="20">
        <f t="shared" si="2114"/>
        <v>60.152458643520951</v>
      </c>
      <c r="LV104" s="20">
        <f t="shared" si="2114"/>
        <v>35.363223988548931</v>
      </c>
      <c r="LW104" s="20">
        <f t="shared" si="2114"/>
        <v>34.969985957751007</v>
      </c>
      <c r="LX104" s="20">
        <f t="shared" si="2114"/>
        <v>33.315430995632916</v>
      </c>
      <c r="LY104" s="20">
        <f t="shared" si="2114"/>
        <v>15.147629829806553</v>
      </c>
      <c r="LZ104" s="20">
        <f t="shared" si="2114"/>
        <v>24.516782609213006</v>
      </c>
      <c r="MA104" s="20">
        <f t="shared" si="2114"/>
        <v>26.489460996929054</v>
      </c>
      <c r="MB104" s="20">
        <f t="shared" si="2114"/>
        <v>44.527864420960142</v>
      </c>
      <c r="MC104" s="20">
        <f t="shared" si="2114"/>
        <v>27.763267418509358</v>
      </c>
      <c r="MD104" s="20">
        <f t="shared" si="2114"/>
        <v>72.334728050396549</v>
      </c>
      <c r="ME104" s="20">
        <f t="shared" si="2114"/>
        <v>57.950858974890537</v>
      </c>
      <c r="MF104" s="20">
        <f t="shared" si="2114"/>
        <v>65.450166601623252</v>
      </c>
      <c r="MG104" s="20">
        <f t="shared" si="2114"/>
        <v>63.111737331481024</v>
      </c>
      <c r="MH104" s="20">
        <f t="shared" si="2114"/>
        <v>33.853919789942786</v>
      </c>
      <c r="MI104" s="20">
        <f t="shared" si="2114"/>
        <v>34.464428998856363</v>
      </c>
      <c r="MJ104" s="20">
        <f t="shared" si="2114"/>
        <v>34.59096944438695</v>
      </c>
      <c r="MK104" s="20">
        <f t="shared" si="2114"/>
        <v>15.029172371321604</v>
      </c>
      <c r="ML104" s="20">
        <f t="shared" si="2114"/>
        <v>25.527489889163391</v>
      </c>
      <c r="MM104" s="20">
        <f t="shared" si="2114"/>
        <v>26.159460487333536</v>
      </c>
      <c r="MN104" s="20">
        <f t="shared" si="2114"/>
        <v>46.348585926195824</v>
      </c>
      <c r="MO104" s="20">
        <f t="shared" si="2114"/>
        <v>29.149648165562315</v>
      </c>
      <c r="MP104" s="20">
        <f t="shared" si="2114"/>
        <v>66.209232030806888</v>
      </c>
      <c r="MQ104" s="20">
        <f t="shared" si="2114"/>
        <v>60.473578256729432</v>
      </c>
      <c r="MR104" s="20">
        <f t="shared" si="2114"/>
        <v>61.384572906860647</v>
      </c>
      <c r="MS104" s="20">
        <f t="shared" si="2114"/>
        <v>65.635828684126963</v>
      </c>
      <c r="MT104" s="20">
        <f t="shared" si="2114"/>
        <v>33.404354964926746</v>
      </c>
      <c r="MU104" s="20">
        <f t="shared" si="2114"/>
        <v>33.677309419442146</v>
      </c>
      <c r="MV104" s="20">
        <f t="shared" si="2114"/>
        <v>33.495855972471297</v>
      </c>
      <c r="MW104" s="20">
        <f t="shared" si="2114"/>
        <v>15.923704798971842</v>
      </c>
      <c r="MX104" s="20">
        <f t="shared" si="2114"/>
        <v>24.346027435936048</v>
      </c>
      <c r="MY104" s="20">
        <f t="shared" si="2114"/>
        <v>25.242415200801275</v>
      </c>
      <c r="MZ104" s="20">
        <f t="shared" si="2114"/>
        <v>45.195165722065667</v>
      </c>
      <c r="NA104" s="20">
        <f t="shared" si="2114"/>
        <v>29.092355187394297</v>
      </c>
      <c r="NB104" s="20">
        <f t="shared" si="2114"/>
        <v>61.737100211984533</v>
      </c>
      <c r="NC104" s="20">
        <f t="shared" si="2114"/>
        <v>55.101060347059764</v>
      </c>
      <c r="ND104" s="20">
        <f t="shared" si="2114"/>
        <v>56.443544730633093</v>
      </c>
      <c r="NE104" s="20">
        <f t="shared" si="2114"/>
        <v>64.303618695084509</v>
      </c>
      <c r="NF104" s="20">
        <f t="shared" si="2114"/>
        <v>31.606671165610603</v>
      </c>
      <c r="NG104" s="20">
        <f t="shared" si="2114"/>
        <v>31.833974359945291</v>
      </c>
      <c r="NH104" s="20">
        <f t="shared" si="2114"/>
        <v>31.006577107595593</v>
      </c>
      <c r="NI104" s="20">
        <f t="shared" si="2114"/>
        <v>13.861807316076218</v>
      </c>
      <c r="NJ104" s="20">
        <f t="shared" si="2114"/>
        <v>23.233218729665015</v>
      </c>
      <c r="NK104" s="20">
        <f t="shared" si="2114"/>
        <v>24.449171549480557</v>
      </c>
      <c r="NL104" s="20">
        <f t="shared" si="2114"/>
        <v>42.138156550905769</v>
      </c>
      <c r="NM104" s="20">
        <f t="shared" si="2114"/>
        <v>26.224640172459072</v>
      </c>
      <c r="NN104" s="20">
        <f t="shared" si="2114"/>
        <v>62.196993222482298</v>
      </c>
      <c r="NO104" s="20">
        <f t="shared" si="2114"/>
        <v>52.68377525366337</v>
      </c>
      <c r="NP104" s="20">
        <f t="shared" si="2114"/>
        <v>55.026875447275877</v>
      </c>
      <c r="NQ104" s="20">
        <f t="shared" si="2114"/>
        <v>61.268082507290252</v>
      </c>
      <c r="NR104" s="20">
        <f t="shared" si="2114"/>
        <v>27.946042739047588</v>
      </c>
      <c r="NS104" s="20">
        <f t="shared" si="2114"/>
        <v>27.415616439886968</v>
      </c>
      <c r="NT104" s="20">
        <f t="shared" si="2114"/>
        <v>29.609447856609993</v>
      </c>
      <c r="NU104" s="20">
        <f t="shared" si="2114"/>
        <v>12.072451547150964</v>
      </c>
      <c r="NV104" s="20">
        <f t="shared" si="2114"/>
        <v>20.891077847186409</v>
      </c>
      <c r="NW104" s="20">
        <f t="shared" si="2114"/>
        <v>23.194635179724589</v>
      </c>
      <c r="NX104" s="20">
        <f t="shared" si="2114"/>
        <v>35.226617054063631</v>
      </c>
      <c r="NY104" s="20">
        <f t="shared" si="2114"/>
        <v>25.126660151501866</v>
      </c>
      <c r="NZ104" s="20">
        <f t="shared" si="2114"/>
        <v>63.655694490734575</v>
      </c>
      <c r="OA104" s="20">
        <f t="shared" si="2114"/>
        <v>47.223742423931689</v>
      </c>
      <c r="OB104" s="20">
        <f t="shared" ref="OB104:PW104" si="2115">OB103*OB100</f>
        <v>53.199076105520966</v>
      </c>
      <c r="OC104" s="20">
        <f t="shared" si="2115"/>
        <v>54.804454697775121</v>
      </c>
      <c r="OD104" s="20">
        <f t="shared" si="2115"/>
        <v>29.109557408212257</v>
      </c>
      <c r="OE104" s="20">
        <f t="shared" si="2115"/>
        <v>30.104734755246191</v>
      </c>
      <c r="OF104" s="20">
        <f t="shared" si="2115"/>
        <v>30.390640930187814</v>
      </c>
      <c r="OG104" s="20">
        <f t="shared" si="2115"/>
        <v>13.112893708294285</v>
      </c>
      <c r="OH104" s="20">
        <f t="shared" si="2115"/>
        <v>20.979255804639791</v>
      </c>
      <c r="OI104" s="20">
        <f t="shared" si="2115"/>
        <v>23.729384164202042</v>
      </c>
      <c r="OJ104" s="20">
        <f t="shared" si="2115"/>
        <v>36.088123089182425</v>
      </c>
      <c r="OK104" s="20">
        <f t="shared" si="2115"/>
        <v>27.169294872968159</v>
      </c>
      <c r="OL104" s="20">
        <f t="shared" si="2115"/>
        <v>62.618974329199887</v>
      </c>
      <c r="OM104" s="20">
        <f t="shared" si="2115"/>
        <v>47.781762483045704</v>
      </c>
      <c r="ON104" s="20">
        <f t="shared" si="2115"/>
        <v>48.109505997485222</v>
      </c>
      <c r="OO104" s="20">
        <f t="shared" si="2115"/>
        <v>46.888081710856333</v>
      </c>
      <c r="OP104" s="20">
        <f t="shared" si="2115"/>
        <v>27.61154220109664</v>
      </c>
      <c r="OQ104" s="20">
        <f t="shared" si="2115"/>
        <v>27.794518656575352</v>
      </c>
      <c r="OR104" s="20">
        <f t="shared" si="2115"/>
        <v>27.329652180741107</v>
      </c>
      <c r="OS104" s="20">
        <f t="shared" si="2115"/>
        <v>12.025889621745142</v>
      </c>
      <c r="OT104" s="20">
        <f t="shared" si="2115"/>
        <v>19.8164528933317</v>
      </c>
      <c r="OU104" s="20">
        <f t="shared" si="2115"/>
        <v>21.614592458290179</v>
      </c>
      <c r="OV104" s="20">
        <f t="shared" si="2115"/>
        <v>37.168008093915716</v>
      </c>
      <c r="OW104" s="20">
        <f t="shared" si="2115"/>
        <v>23.541377104177521</v>
      </c>
      <c r="OX104" s="20">
        <f t="shared" si="2115"/>
        <v>54.11984952389124</v>
      </c>
      <c r="OY104" s="20">
        <f t="shared" si="2115"/>
        <v>45.769248553669726</v>
      </c>
      <c r="OZ104" s="20">
        <f t="shared" si="2115"/>
        <v>43.269720479023498</v>
      </c>
      <c r="PA104" s="20">
        <f t="shared" si="2115"/>
        <v>48.413222120660485</v>
      </c>
      <c r="PB104" s="20">
        <f t="shared" si="2115"/>
        <v>26.364975795391608</v>
      </c>
      <c r="PC104" s="20">
        <f t="shared" si="2115"/>
        <v>25.856124737096948</v>
      </c>
      <c r="PD104" s="20">
        <f t="shared" si="2115"/>
        <v>25.591468930152836</v>
      </c>
      <c r="PE104" s="20">
        <f t="shared" si="2115"/>
        <v>10.397478252467952</v>
      </c>
      <c r="PF104" s="20">
        <f t="shared" si="2115"/>
        <v>18.876257446786532</v>
      </c>
      <c r="PG104" s="20">
        <f t="shared" si="2115"/>
        <v>19.937994546971641</v>
      </c>
      <c r="PH104" s="20">
        <f t="shared" si="2115"/>
        <v>35.372585835091613</v>
      </c>
      <c r="PI104" s="20">
        <f t="shared" si="2115"/>
        <v>21.037842403138139</v>
      </c>
      <c r="PJ104" s="20">
        <f t="shared" si="2115"/>
        <v>48.100611690076619</v>
      </c>
      <c r="PK104" s="20">
        <f t="shared" si="2115"/>
        <v>43.822380631693527</v>
      </c>
      <c r="PL104" s="20">
        <f t="shared" si="2115"/>
        <v>39.481315273165507</v>
      </c>
      <c r="PM104" s="20">
        <f t="shared" si="2115"/>
        <v>44.355891144221395</v>
      </c>
      <c r="PN104" s="20">
        <f t="shared" si="2115"/>
        <v>24.313331732367534</v>
      </c>
      <c r="PO104" s="20">
        <f t="shared" si="2115"/>
        <v>24.718149154954968</v>
      </c>
      <c r="PP104" s="20">
        <f t="shared" si="2115"/>
        <v>23.604079613404778</v>
      </c>
      <c r="PQ104" s="20">
        <f t="shared" si="2115"/>
        <v>10.446809224763451</v>
      </c>
      <c r="PR104" s="20">
        <f t="shared" si="2115"/>
        <v>17.246081050228081</v>
      </c>
      <c r="PS104" s="20">
        <f t="shared" si="2115"/>
        <v>18.482672427776841</v>
      </c>
      <c r="PT104" s="20">
        <f t="shared" si="2115"/>
        <v>32.214348776637358</v>
      </c>
      <c r="PU104" s="20">
        <f t="shared" si="2115"/>
        <v>20.029176717658441</v>
      </c>
      <c r="PV104" s="20">
        <f t="shared" si="2115"/>
        <v>46.885678168788338</v>
      </c>
      <c r="PW104" s="20">
        <f t="shared" si="2115"/>
        <v>41.897313180266806</v>
      </c>
    </row>
    <row r="106" spans="1:439" ht="15" x14ac:dyDescent="0.2">
      <c r="B106" s="32" t="s">
        <v>65</v>
      </c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</row>
    <row r="107" spans="1:439" x14ac:dyDescent="0.15">
      <c r="B107" s="28"/>
      <c r="C107" s="28"/>
      <c r="D107" s="28" t="s">
        <v>24</v>
      </c>
      <c r="E107" s="53">
        <v>2024</v>
      </c>
      <c r="F107" s="53"/>
      <c r="G107" s="53"/>
      <c r="H107" s="53">
        <v>2025</v>
      </c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>
        <v>2026</v>
      </c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>
        <v>2027</v>
      </c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>
        <v>2028</v>
      </c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>
        <v>2029</v>
      </c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>
        <v>2030</v>
      </c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>
        <v>2031</v>
      </c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>
        <v>2032</v>
      </c>
      <c r="CO107" s="53"/>
      <c r="CP107" s="53"/>
      <c r="CQ107" s="53"/>
      <c r="CR107" s="53"/>
      <c r="CS107" s="53"/>
      <c r="CT107" s="53"/>
      <c r="CU107" s="53"/>
      <c r="CV107" s="53"/>
      <c r="CW107" s="53"/>
      <c r="CX107" s="53"/>
      <c r="CY107" s="53"/>
      <c r="CZ107" s="53">
        <v>2033</v>
      </c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>
        <v>2034</v>
      </c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>
        <v>2035</v>
      </c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>
        <v>2036</v>
      </c>
      <c r="EK107" s="53"/>
      <c r="EL107" s="53"/>
      <c r="EM107" s="53"/>
      <c r="EN107" s="53"/>
      <c r="EO107" s="53"/>
      <c r="EP107" s="53"/>
      <c r="EQ107" s="53"/>
      <c r="ER107" s="53"/>
      <c r="ES107" s="53"/>
      <c r="ET107" s="53"/>
      <c r="EU107" s="53"/>
      <c r="EV107" s="53">
        <v>2037</v>
      </c>
      <c r="EW107" s="53"/>
      <c r="EX107" s="53"/>
      <c r="EY107" s="53"/>
      <c r="EZ107" s="53"/>
      <c r="FA107" s="53"/>
      <c r="FB107" s="53"/>
      <c r="FC107" s="53"/>
      <c r="FD107" s="53"/>
      <c r="FE107" s="53"/>
      <c r="FF107" s="53"/>
      <c r="FG107" s="53"/>
      <c r="FH107" s="53">
        <v>2038</v>
      </c>
      <c r="FI107" s="53"/>
      <c r="FJ107" s="53"/>
      <c r="FK107" s="53"/>
      <c r="FL107" s="53"/>
      <c r="FM107" s="53"/>
      <c r="FN107" s="53"/>
      <c r="FO107" s="53"/>
      <c r="FP107" s="53"/>
      <c r="FQ107" s="53"/>
      <c r="FR107" s="53"/>
      <c r="FS107" s="53"/>
      <c r="FT107" s="53">
        <v>2039</v>
      </c>
      <c r="FU107" s="53"/>
      <c r="FV107" s="53"/>
      <c r="FW107" s="53"/>
      <c r="FX107" s="53"/>
      <c r="FY107" s="53"/>
      <c r="FZ107" s="53"/>
      <c r="GA107" s="53"/>
      <c r="GB107" s="53"/>
      <c r="GC107" s="53"/>
      <c r="GD107" s="53"/>
      <c r="GE107" s="53"/>
      <c r="GF107" s="53">
        <v>2040</v>
      </c>
      <c r="GG107" s="53"/>
      <c r="GH107" s="53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>
        <v>2041</v>
      </c>
      <c r="GS107" s="53"/>
      <c r="GT107" s="53"/>
      <c r="GU107" s="53"/>
      <c r="GV107" s="53"/>
      <c r="GW107" s="53"/>
      <c r="GX107" s="53"/>
      <c r="GY107" s="53"/>
      <c r="GZ107" s="53"/>
      <c r="HA107" s="53"/>
      <c r="HB107" s="53"/>
      <c r="HC107" s="53"/>
      <c r="HD107" s="53">
        <v>2042</v>
      </c>
      <c r="HE107" s="53"/>
      <c r="HF107" s="53"/>
      <c r="HG107" s="53"/>
      <c r="HH107" s="53"/>
      <c r="HI107" s="53"/>
      <c r="HJ107" s="53"/>
      <c r="HK107" s="53"/>
      <c r="HL107" s="53"/>
      <c r="HM107" s="53"/>
      <c r="HN107" s="53"/>
      <c r="HO107" s="53"/>
      <c r="HP107" s="53">
        <v>2043</v>
      </c>
      <c r="HQ107" s="53"/>
      <c r="HR107" s="53"/>
      <c r="HS107" s="53"/>
      <c r="HT107" s="53"/>
      <c r="HU107" s="53"/>
      <c r="HV107" s="53"/>
      <c r="HW107" s="53"/>
      <c r="HX107" s="53"/>
      <c r="HY107" s="53"/>
      <c r="HZ107" s="53"/>
      <c r="IA107" s="53"/>
      <c r="IB107" s="53">
        <v>2044</v>
      </c>
      <c r="IC107" s="53"/>
      <c r="ID107" s="53"/>
      <c r="IE107" s="53"/>
      <c r="IF107" s="53"/>
      <c r="IG107" s="53"/>
      <c r="IH107" s="53"/>
      <c r="II107" s="53"/>
      <c r="IJ107" s="53"/>
      <c r="IK107" s="53"/>
      <c r="IL107" s="53"/>
      <c r="IM107" s="53"/>
      <c r="IN107" s="53">
        <v>2045</v>
      </c>
      <c r="IO107" s="53"/>
      <c r="IP107" s="53"/>
      <c r="IQ107" s="53"/>
      <c r="IR107" s="53"/>
      <c r="IS107" s="53"/>
      <c r="IT107" s="53"/>
      <c r="IU107" s="53"/>
      <c r="IV107" s="53"/>
      <c r="IW107" s="53"/>
      <c r="IX107" s="53"/>
      <c r="IY107" s="53"/>
      <c r="IZ107" s="53">
        <v>2046</v>
      </c>
      <c r="JA107" s="53"/>
      <c r="JB107" s="53"/>
      <c r="JC107" s="53"/>
      <c r="JD107" s="53"/>
      <c r="JE107" s="53"/>
      <c r="JF107" s="53"/>
      <c r="JG107" s="53"/>
      <c r="JH107" s="53"/>
      <c r="JI107" s="53"/>
      <c r="JJ107" s="53"/>
      <c r="JK107" s="53"/>
      <c r="JL107" s="53">
        <v>2047</v>
      </c>
      <c r="JM107" s="53"/>
      <c r="JN107" s="53"/>
      <c r="JO107" s="53"/>
      <c r="JP107" s="53"/>
      <c r="JQ107" s="53"/>
      <c r="JR107" s="53"/>
      <c r="JS107" s="53"/>
      <c r="JT107" s="53"/>
      <c r="JU107" s="53"/>
      <c r="JV107" s="53"/>
      <c r="JW107" s="53"/>
      <c r="JX107" s="53">
        <v>2048</v>
      </c>
      <c r="JY107" s="53"/>
      <c r="JZ107" s="53"/>
      <c r="KA107" s="53"/>
      <c r="KB107" s="53"/>
      <c r="KC107" s="53"/>
      <c r="KD107" s="53"/>
      <c r="KE107" s="53"/>
      <c r="KF107" s="53"/>
      <c r="KG107" s="53"/>
      <c r="KH107" s="53"/>
      <c r="KI107" s="53"/>
      <c r="KJ107" s="53">
        <v>2049</v>
      </c>
      <c r="KK107" s="53"/>
      <c r="KL107" s="53"/>
      <c r="KM107" s="53"/>
      <c r="KN107" s="53"/>
      <c r="KO107" s="53"/>
      <c r="KP107" s="53"/>
      <c r="KQ107" s="53"/>
      <c r="KR107" s="53"/>
      <c r="KS107" s="53"/>
      <c r="KT107" s="53"/>
      <c r="KU107" s="53"/>
      <c r="KV107" s="53">
        <v>2050</v>
      </c>
      <c r="KW107" s="53"/>
      <c r="KX107" s="53"/>
      <c r="KY107" s="53"/>
      <c r="KZ107" s="53"/>
      <c r="LA107" s="53"/>
      <c r="LB107" s="53"/>
      <c r="LC107" s="53"/>
      <c r="LD107" s="53"/>
      <c r="LE107" s="53"/>
      <c r="LF107" s="53"/>
      <c r="LG107" s="53"/>
      <c r="LH107" s="53">
        <v>2051</v>
      </c>
      <c r="LI107" s="53"/>
      <c r="LJ107" s="53"/>
      <c r="LK107" s="53"/>
      <c r="LL107" s="53"/>
      <c r="LM107" s="53"/>
      <c r="LN107" s="53"/>
      <c r="LO107" s="53"/>
      <c r="LP107" s="53"/>
      <c r="LQ107" s="53"/>
      <c r="LR107" s="53"/>
      <c r="LS107" s="53"/>
      <c r="LT107" s="53">
        <v>2052</v>
      </c>
      <c r="LU107" s="53"/>
      <c r="LV107" s="53"/>
      <c r="LW107" s="53"/>
      <c r="LX107" s="53"/>
      <c r="LY107" s="53"/>
      <c r="LZ107" s="53"/>
      <c r="MA107" s="53"/>
      <c r="MB107" s="53"/>
      <c r="MC107" s="53"/>
      <c r="MD107" s="53"/>
      <c r="ME107" s="53"/>
      <c r="MF107" s="53">
        <v>2053</v>
      </c>
      <c r="MG107" s="53"/>
      <c r="MH107" s="53"/>
      <c r="MI107" s="53"/>
      <c r="MJ107" s="53"/>
      <c r="MK107" s="53"/>
      <c r="ML107" s="53"/>
      <c r="MM107" s="53"/>
      <c r="MN107" s="53"/>
      <c r="MO107" s="53"/>
      <c r="MP107" s="53"/>
      <c r="MQ107" s="53"/>
      <c r="MR107" s="53">
        <v>2054</v>
      </c>
      <c r="MS107" s="53"/>
      <c r="MT107" s="53"/>
      <c r="MU107" s="53"/>
      <c r="MV107" s="53"/>
      <c r="MW107" s="53"/>
      <c r="MX107" s="53"/>
      <c r="MY107" s="53"/>
      <c r="MZ107" s="53"/>
      <c r="NA107" s="53"/>
      <c r="NB107" s="53"/>
      <c r="NC107" s="53"/>
      <c r="ND107" s="53">
        <v>2055</v>
      </c>
      <c r="NE107" s="53"/>
      <c r="NF107" s="53"/>
      <c r="NG107" s="53"/>
      <c r="NH107" s="53"/>
      <c r="NI107" s="53"/>
      <c r="NJ107" s="53"/>
      <c r="NK107" s="53"/>
      <c r="NL107" s="53"/>
      <c r="NM107" s="53"/>
      <c r="NN107" s="53"/>
      <c r="NO107" s="53"/>
      <c r="NP107" s="53">
        <v>2056</v>
      </c>
      <c r="NQ107" s="53"/>
      <c r="NR107" s="53"/>
      <c r="NS107" s="53"/>
      <c r="NT107" s="53"/>
      <c r="NU107" s="53"/>
      <c r="NV107" s="53"/>
      <c r="NW107" s="53"/>
      <c r="NX107" s="53"/>
      <c r="NY107" s="53"/>
      <c r="NZ107" s="53"/>
      <c r="OA107" s="53"/>
      <c r="OB107" s="53">
        <v>2057</v>
      </c>
      <c r="OC107" s="53"/>
      <c r="OD107" s="53"/>
      <c r="OE107" s="53"/>
      <c r="OF107" s="53"/>
      <c r="OG107" s="53"/>
      <c r="OH107" s="53"/>
      <c r="OI107" s="53"/>
      <c r="OJ107" s="53"/>
      <c r="OK107" s="53"/>
      <c r="OL107" s="53"/>
      <c r="OM107" s="53"/>
      <c r="ON107" s="53">
        <v>2058</v>
      </c>
      <c r="OO107" s="53"/>
      <c r="OP107" s="53"/>
      <c r="OQ107" s="53"/>
      <c r="OR107" s="53"/>
      <c r="OS107" s="53"/>
      <c r="OT107" s="53"/>
      <c r="OU107" s="53"/>
      <c r="OV107" s="53"/>
      <c r="OW107" s="53"/>
      <c r="OX107" s="53"/>
      <c r="OY107" s="53"/>
      <c r="OZ107" s="53">
        <v>2059</v>
      </c>
      <c r="PA107" s="53"/>
      <c r="PB107" s="53"/>
      <c r="PC107" s="53"/>
      <c r="PD107" s="53"/>
      <c r="PE107" s="53"/>
      <c r="PF107" s="53"/>
      <c r="PG107" s="53"/>
      <c r="PH107" s="53"/>
      <c r="PI107" s="53"/>
      <c r="PJ107" s="53"/>
      <c r="PK107" s="53"/>
      <c r="PL107" s="53">
        <v>2060</v>
      </c>
      <c r="PM107" s="53"/>
      <c r="PN107" s="53"/>
      <c r="PO107" s="53"/>
      <c r="PP107" s="53"/>
      <c r="PQ107" s="53"/>
      <c r="PR107" s="53"/>
      <c r="PS107" s="53"/>
      <c r="PT107" s="53"/>
      <c r="PU107" s="53"/>
      <c r="PV107" s="53"/>
      <c r="PW107" s="53"/>
    </row>
    <row r="108" spans="1:439" x14ac:dyDescent="0.15">
      <c r="B108" s="11" t="s">
        <v>45</v>
      </c>
      <c r="H108" s="11">
        <v>1</v>
      </c>
      <c r="I108" s="11">
        <f t="shared" ref="I108" si="2116">H108+1</f>
        <v>2</v>
      </c>
      <c r="J108" s="11">
        <f t="shared" ref="J108" si="2117">I108+1</f>
        <v>3</v>
      </c>
      <c r="K108" s="11">
        <f t="shared" ref="K108" si="2118">J108+1</f>
        <v>4</v>
      </c>
      <c r="L108" s="11">
        <f t="shared" ref="L108" si="2119">K108+1</f>
        <v>5</v>
      </c>
      <c r="M108" s="11">
        <f t="shared" ref="M108" si="2120">L108+1</f>
        <v>6</v>
      </c>
      <c r="N108" s="11">
        <f t="shared" ref="N108" si="2121">M108+1</f>
        <v>7</v>
      </c>
      <c r="O108" s="11">
        <f t="shared" ref="O108" si="2122">N108+1</f>
        <v>8</v>
      </c>
      <c r="P108" s="11">
        <f t="shared" ref="P108" si="2123">O108+1</f>
        <v>9</v>
      </c>
      <c r="Q108" s="11">
        <f t="shared" ref="Q108" si="2124">P108+1</f>
        <v>10</v>
      </c>
      <c r="R108" s="11">
        <f t="shared" ref="R108" si="2125">Q108+1</f>
        <v>11</v>
      </c>
      <c r="S108" s="11">
        <f t="shared" ref="S108" si="2126">R108+1</f>
        <v>12</v>
      </c>
      <c r="T108" s="11">
        <v>1</v>
      </c>
      <c r="U108" s="11">
        <f t="shared" ref="U108" si="2127">T108+1</f>
        <v>2</v>
      </c>
      <c r="V108" s="11">
        <f t="shared" ref="V108" si="2128">U108+1</f>
        <v>3</v>
      </c>
      <c r="W108" s="11">
        <f t="shared" ref="W108" si="2129">V108+1</f>
        <v>4</v>
      </c>
      <c r="X108" s="11">
        <f t="shared" ref="X108" si="2130">W108+1</f>
        <v>5</v>
      </c>
      <c r="Y108" s="11">
        <f t="shared" ref="Y108" si="2131">X108+1</f>
        <v>6</v>
      </c>
      <c r="Z108" s="11">
        <f t="shared" ref="Z108" si="2132">Y108+1</f>
        <v>7</v>
      </c>
      <c r="AA108" s="11">
        <f t="shared" ref="AA108" si="2133">Z108+1</f>
        <v>8</v>
      </c>
      <c r="AB108" s="11">
        <f t="shared" ref="AB108" si="2134">AA108+1</f>
        <v>9</v>
      </c>
      <c r="AC108" s="11">
        <f t="shared" ref="AC108" si="2135">AB108+1</f>
        <v>10</v>
      </c>
      <c r="AD108" s="11">
        <f t="shared" ref="AD108" si="2136">AC108+1</f>
        <v>11</v>
      </c>
      <c r="AE108" s="11">
        <f t="shared" ref="AE108" si="2137">AD108+1</f>
        <v>12</v>
      </c>
      <c r="AF108" s="11">
        <v>1</v>
      </c>
      <c r="AG108" s="11">
        <f t="shared" ref="AG108" si="2138">AF108+1</f>
        <v>2</v>
      </c>
      <c r="AH108" s="11">
        <f t="shared" ref="AH108" si="2139">AG108+1</f>
        <v>3</v>
      </c>
      <c r="AI108" s="11">
        <f t="shared" ref="AI108" si="2140">AH108+1</f>
        <v>4</v>
      </c>
      <c r="AJ108" s="11">
        <f t="shared" ref="AJ108" si="2141">AI108+1</f>
        <v>5</v>
      </c>
      <c r="AK108" s="11">
        <f t="shared" ref="AK108" si="2142">AJ108+1</f>
        <v>6</v>
      </c>
      <c r="AL108" s="11">
        <f t="shared" ref="AL108" si="2143">AK108+1</f>
        <v>7</v>
      </c>
      <c r="AM108" s="11">
        <f t="shared" ref="AM108" si="2144">AL108+1</f>
        <v>8</v>
      </c>
      <c r="AN108" s="11">
        <f t="shared" ref="AN108" si="2145">AM108+1</f>
        <v>9</v>
      </c>
      <c r="AO108" s="11">
        <f t="shared" ref="AO108" si="2146">AN108+1</f>
        <v>10</v>
      </c>
      <c r="AP108" s="11">
        <f t="shared" ref="AP108" si="2147">AO108+1</f>
        <v>11</v>
      </c>
      <c r="AQ108" s="11">
        <f t="shared" ref="AQ108" si="2148">AP108+1</f>
        <v>12</v>
      </c>
      <c r="AR108" s="11">
        <v>1</v>
      </c>
      <c r="AS108" s="11">
        <f t="shared" ref="AS108" si="2149">AR108+1</f>
        <v>2</v>
      </c>
      <c r="AT108" s="11">
        <f t="shared" ref="AT108" si="2150">AS108+1</f>
        <v>3</v>
      </c>
      <c r="AU108" s="11">
        <f t="shared" ref="AU108" si="2151">AT108+1</f>
        <v>4</v>
      </c>
      <c r="AV108" s="11">
        <f t="shared" ref="AV108" si="2152">AU108+1</f>
        <v>5</v>
      </c>
      <c r="AW108" s="11">
        <f t="shared" ref="AW108" si="2153">AV108+1</f>
        <v>6</v>
      </c>
      <c r="AX108" s="11">
        <f t="shared" ref="AX108" si="2154">AW108+1</f>
        <v>7</v>
      </c>
      <c r="AY108" s="11">
        <f t="shared" ref="AY108" si="2155">AX108+1</f>
        <v>8</v>
      </c>
      <c r="AZ108" s="11">
        <f t="shared" ref="AZ108" si="2156">AY108+1</f>
        <v>9</v>
      </c>
      <c r="BA108" s="11">
        <f t="shared" ref="BA108" si="2157">AZ108+1</f>
        <v>10</v>
      </c>
      <c r="BB108" s="11">
        <f t="shared" ref="BB108" si="2158">BA108+1</f>
        <v>11</v>
      </c>
      <c r="BC108" s="11">
        <f t="shared" ref="BC108" si="2159">BB108+1</f>
        <v>12</v>
      </c>
      <c r="BD108" s="11">
        <v>1</v>
      </c>
      <c r="BE108" s="11">
        <f t="shared" ref="BE108" si="2160">BD108+1</f>
        <v>2</v>
      </c>
      <c r="BF108" s="11">
        <f t="shared" ref="BF108" si="2161">BE108+1</f>
        <v>3</v>
      </c>
      <c r="BG108" s="11">
        <f t="shared" ref="BG108" si="2162">BF108+1</f>
        <v>4</v>
      </c>
      <c r="BH108" s="11">
        <f t="shared" ref="BH108" si="2163">BG108+1</f>
        <v>5</v>
      </c>
      <c r="BI108" s="11">
        <f t="shared" ref="BI108" si="2164">BH108+1</f>
        <v>6</v>
      </c>
      <c r="BJ108" s="11">
        <f t="shared" ref="BJ108" si="2165">BI108+1</f>
        <v>7</v>
      </c>
      <c r="BK108" s="11">
        <f t="shared" ref="BK108" si="2166">BJ108+1</f>
        <v>8</v>
      </c>
      <c r="BL108" s="11">
        <f t="shared" ref="BL108" si="2167">BK108+1</f>
        <v>9</v>
      </c>
      <c r="BM108" s="11">
        <f t="shared" ref="BM108" si="2168">BL108+1</f>
        <v>10</v>
      </c>
      <c r="BN108" s="11">
        <f t="shared" ref="BN108" si="2169">BM108+1</f>
        <v>11</v>
      </c>
      <c r="BO108" s="11">
        <f t="shared" ref="BO108" si="2170">BN108+1</f>
        <v>12</v>
      </c>
      <c r="BP108" s="11">
        <v>1</v>
      </c>
      <c r="BQ108" s="11">
        <f t="shared" ref="BQ108" si="2171">BP108+1</f>
        <v>2</v>
      </c>
      <c r="BR108" s="11">
        <f t="shared" ref="BR108" si="2172">BQ108+1</f>
        <v>3</v>
      </c>
      <c r="BS108" s="11">
        <f t="shared" ref="BS108" si="2173">BR108+1</f>
        <v>4</v>
      </c>
      <c r="BT108" s="11">
        <f t="shared" ref="BT108" si="2174">BS108+1</f>
        <v>5</v>
      </c>
      <c r="BU108" s="11">
        <f t="shared" ref="BU108" si="2175">BT108+1</f>
        <v>6</v>
      </c>
      <c r="BV108" s="11">
        <f t="shared" ref="BV108" si="2176">BU108+1</f>
        <v>7</v>
      </c>
      <c r="BW108" s="11">
        <f t="shared" ref="BW108" si="2177">BV108+1</f>
        <v>8</v>
      </c>
      <c r="BX108" s="11">
        <f t="shared" ref="BX108" si="2178">BW108+1</f>
        <v>9</v>
      </c>
      <c r="BY108" s="11">
        <f t="shared" ref="BY108" si="2179">BX108+1</f>
        <v>10</v>
      </c>
      <c r="BZ108" s="11">
        <f t="shared" ref="BZ108" si="2180">BY108+1</f>
        <v>11</v>
      </c>
      <c r="CA108" s="11">
        <f t="shared" ref="CA108" si="2181">BZ108+1</f>
        <v>12</v>
      </c>
      <c r="CB108" s="11">
        <v>1</v>
      </c>
      <c r="CC108" s="11">
        <f t="shared" ref="CC108" si="2182">CB108+1</f>
        <v>2</v>
      </c>
      <c r="CD108" s="11">
        <f t="shared" ref="CD108" si="2183">CC108+1</f>
        <v>3</v>
      </c>
      <c r="CE108" s="11">
        <f t="shared" ref="CE108" si="2184">CD108+1</f>
        <v>4</v>
      </c>
      <c r="CF108" s="11">
        <f t="shared" ref="CF108" si="2185">CE108+1</f>
        <v>5</v>
      </c>
      <c r="CG108" s="11">
        <f t="shared" ref="CG108" si="2186">CF108+1</f>
        <v>6</v>
      </c>
      <c r="CH108" s="11">
        <f t="shared" ref="CH108" si="2187">CG108+1</f>
        <v>7</v>
      </c>
      <c r="CI108" s="11">
        <f t="shared" ref="CI108" si="2188">CH108+1</f>
        <v>8</v>
      </c>
      <c r="CJ108" s="11">
        <f t="shared" ref="CJ108" si="2189">CI108+1</f>
        <v>9</v>
      </c>
      <c r="CK108" s="11">
        <f t="shared" ref="CK108" si="2190">CJ108+1</f>
        <v>10</v>
      </c>
      <c r="CL108" s="11">
        <f t="shared" ref="CL108" si="2191">CK108+1</f>
        <v>11</v>
      </c>
      <c r="CM108" s="11">
        <f t="shared" ref="CM108" si="2192">CL108+1</f>
        <v>12</v>
      </c>
      <c r="CN108" s="11">
        <v>1</v>
      </c>
      <c r="CO108" s="11">
        <f t="shared" ref="CO108" si="2193">CN108+1</f>
        <v>2</v>
      </c>
      <c r="CP108" s="11">
        <f t="shared" ref="CP108" si="2194">CO108+1</f>
        <v>3</v>
      </c>
      <c r="CQ108" s="11">
        <f t="shared" ref="CQ108" si="2195">CP108+1</f>
        <v>4</v>
      </c>
      <c r="CR108" s="11">
        <f t="shared" ref="CR108" si="2196">CQ108+1</f>
        <v>5</v>
      </c>
      <c r="CS108" s="11">
        <f t="shared" ref="CS108" si="2197">CR108+1</f>
        <v>6</v>
      </c>
      <c r="CT108" s="11">
        <f t="shared" ref="CT108" si="2198">CS108+1</f>
        <v>7</v>
      </c>
      <c r="CU108" s="11">
        <f t="shared" ref="CU108" si="2199">CT108+1</f>
        <v>8</v>
      </c>
      <c r="CV108" s="11">
        <f t="shared" ref="CV108" si="2200">CU108+1</f>
        <v>9</v>
      </c>
      <c r="CW108" s="11">
        <f t="shared" ref="CW108" si="2201">CV108+1</f>
        <v>10</v>
      </c>
      <c r="CX108" s="11">
        <f t="shared" ref="CX108" si="2202">CW108+1</f>
        <v>11</v>
      </c>
      <c r="CY108" s="11">
        <f t="shared" ref="CY108" si="2203">CX108+1</f>
        <v>12</v>
      </c>
      <c r="CZ108" s="11">
        <v>1</v>
      </c>
      <c r="DA108" s="11">
        <f t="shared" ref="DA108" si="2204">CZ108+1</f>
        <v>2</v>
      </c>
      <c r="DB108" s="11">
        <f t="shared" ref="DB108" si="2205">DA108+1</f>
        <v>3</v>
      </c>
      <c r="DC108" s="11">
        <f t="shared" ref="DC108" si="2206">DB108+1</f>
        <v>4</v>
      </c>
      <c r="DD108" s="11">
        <f t="shared" ref="DD108" si="2207">DC108+1</f>
        <v>5</v>
      </c>
      <c r="DE108" s="11">
        <f t="shared" ref="DE108" si="2208">DD108+1</f>
        <v>6</v>
      </c>
      <c r="DF108" s="11">
        <f t="shared" ref="DF108" si="2209">DE108+1</f>
        <v>7</v>
      </c>
      <c r="DG108" s="11">
        <f t="shared" ref="DG108" si="2210">DF108+1</f>
        <v>8</v>
      </c>
      <c r="DH108" s="11">
        <f t="shared" ref="DH108" si="2211">DG108+1</f>
        <v>9</v>
      </c>
      <c r="DI108" s="11">
        <f t="shared" ref="DI108" si="2212">DH108+1</f>
        <v>10</v>
      </c>
      <c r="DJ108" s="11">
        <f t="shared" ref="DJ108" si="2213">DI108+1</f>
        <v>11</v>
      </c>
      <c r="DK108" s="11">
        <f t="shared" ref="DK108" si="2214">DJ108+1</f>
        <v>12</v>
      </c>
      <c r="DL108" s="11">
        <v>1</v>
      </c>
      <c r="DM108" s="11">
        <f t="shared" ref="DM108" si="2215">DL108+1</f>
        <v>2</v>
      </c>
      <c r="DN108" s="11">
        <f t="shared" ref="DN108" si="2216">DM108+1</f>
        <v>3</v>
      </c>
      <c r="DO108" s="11">
        <f t="shared" ref="DO108" si="2217">DN108+1</f>
        <v>4</v>
      </c>
      <c r="DP108" s="11">
        <f t="shared" ref="DP108" si="2218">DO108+1</f>
        <v>5</v>
      </c>
      <c r="DQ108" s="11">
        <f t="shared" ref="DQ108" si="2219">DP108+1</f>
        <v>6</v>
      </c>
      <c r="DR108" s="11">
        <f t="shared" ref="DR108" si="2220">DQ108+1</f>
        <v>7</v>
      </c>
      <c r="DS108" s="11">
        <f t="shared" ref="DS108" si="2221">DR108+1</f>
        <v>8</v>
      </c>
      <c r="DT108" s="11">
        <f t="shared" ref="DT108" si="2222">DS108+1</f>
        <v>9</v>
      </c>
      <c r="DU108" s="11">
        <f t="shared" ref="DU108" si="2223">DT108+1</f>
        <v>10</v>
      </c>
      <c r="DV108" s="11">
        <f t="shared" ref="DV108" si="2224">DU108+1</f>
        <v>11</v>
      </c>
      <c r="DW108" s="11">
        <f t="shared" ref="DW108" si="2225">DV108+1</f>
        <v>12</v>
      </c>
      <c r="DX108" s="11">
        <v>1</v>
      </c>
      <c r="DY108" s="11">
        <f t="shared" ref="DY108" si="2226">DX108+1</f>
        <v>2</v>
      </c>
      <c r="DZ108" s="11">
        <f t="shared" ref="DZ108" si="2227">DY108+1</f>
        <v>3</v>
      </c>
      <c r="EA108" s="11">
        <f t="shared" ref="EA108" si="2228">DZ108+1</f>
        <v>4</v>
      </c>
      <c r="EB108" s="11">
        <f t="shared" ref="EB108" si="2229">EA108+1</f>
        <v>5</v>
      </c>
      <c r="EC108" s="11">
        <f t="shared" ref="EC108" si="2230">EB108+1</f>
        <v>6</v>
      </c>
      <c r="ED108" s="11">
        <f t="shared" ref="ED108" si="2231">EC108+1</f>
        <v>7</v>
      </c>
      <c r="EE108" s="11">
        <f t="shared" ref="EE108" si="2232">ED108+1</f>
        <v>8</v>
      </c>
      <c r="EF108" s="11">
        <f t="shared" ref="EF108" si="2233">EE108+1</f>
        <v>9</v>
      </c>
      <c r="EG108" s="11">
        <f t="shared" ref="EG108" si="2234">EF108+1</f>
        <v>10</v>
      </c>
      <c r="EH108" s="11">
        <f t="shared" ref="EH108" si="2235">EG108+1</f>
        <v>11</v>
      </c>
      <c r="EI108" s="11">
        <f t="shared" ref="EI108" si="2236">EH108+1</f>
        <v>12</v>
      </c>
      <c r="EJ108" s="11">
        <v>1</v>
      </c>
      <c r="EK108" s="11">
        <f t="shared" ref="EK108" si="2237">EJ108+1</f>
        <v>2</v>
      </c>
      <c r="EL108" s="11">
        <f t="shared" ref="EL108" si="2238">EK108+1</f>
        <v>3</v>
      </c>
      <c r="EM108" s="11">
        <f t="shared" ref="EM108" si="2239">EL108+1</f>
        <v>4</v>
      </c>
      <c r="EN108" s="11">
        <f t="shared" ref="EN108" si="2240">EM108+1</f>
        <v>5</v>
      </c>
      <c r="EO108" s="11">
        <f t="shared" ref="EO108" si="2241">EN108+1</f>
        <v>6</v>
      </c>
      <c r="EP108" s="11">
        <f t="shared" ref="EP108" si="2242">EO108+1</f>
        <v>7</v>
      </c>
      <c r="EQ108" s="11">
        <f t="shared" ref="EQ108" si="2243">EP108+1</f>
        <v>8</v>
      </c>
      <c r="ER108" s="11">
        <f t="shared" ref="ER108" si="2244">EQ108+1</f>
        <v>9</v>
      </c>
      <c r="ES108" s="11">
        <f t="shared" ref="ES108" si="2245">ER108+1</f>
        <v>10</v>
      </c>
      <c r="ET108" s="11">
        <f t="shared" ref="ET108" si="2246">ES108+1</f>
        <v>11</v>
      </c>
      <c r="EU108" s="11">
        <f t="shared" ref="EU108" si="2247">ET108+1</f>
        <v>12</v>
      </c>
      <c r="EV108" s="11">
        <v>1</v>
      </c>
      <c r="EW108" s="11">
        <f t="shared" ref="EW108" si="2248">EV108+1</f>
        <v>2</v>
      </c>
      <c r="EX108" s="11">
        <f t="shared" ref="EX108" si="2249">EW108+1</f>
        <v>3</v>
      </c>
      <c r="EY108" s="11">
        <f t="shared" ref="EY108" si="2250">EX108+1</f>
        <v>4</v>
      </c>
      <c r="EZ108" s="11">
        <f t="shared" ref="EZ108" si="2251">EY108+1</f>
        <v>5</v>
      </c>
      <c r="FA108" s="11">
        <f t="shared" ref="FA108" si="2252">EZ108+1</f>
        <v>6</v>
      </c>
      <c r="FB108" s="11">
        <f t="shared" ref="FB108" si="2253">FA108+1</f>
        <v>7</v>
      </c>
      <c r="FC108" s="11">
        <f t="shared" ref="FC108" si="2254">FB108+1</f>
        <v>8</v>
      </c>
      <c r="FD108" s="11">
        <f t="shared" ref="FD108" si="2255">FC108+1</f>
        <v>9</v>
      </c>
      <c r="FE108" s="11">
        <f t="shared" ref="FE108" si="2256">FD108+1</f>
        <v>10</v>
      </c>
      <c r="FF108" s="11">
        <f t="shared" ref="FF108" si="2257">FE108+1</f>
        <v>11</v>
      </c>
      <c r="FG108" s="11">
        <f t="shared" ref="FG108" si="2258">FF108+1</f>
        <v>12</v>
      </c>
      <c r="FH108" s="11">
        <v>1</v>
      </c>
      <c r="FI108" s="11">
        <f t="shared" ref="FI108" si="2259">FH108+1</f>
        <v>2</v>
      </c>
      <c r="FJ108" s="11">
        <f t="shared" ref="FJ108" si="2260">FI108+1</f>
        <v>3</v>
      </c>
      <c r="FK108" s="11">
        <f t="shared" ref="FK108" si="2261">FJ108+1</f>
        <v>4</v>
      </c>
      <c r="FL108" s="11">
        <f t="shared" ref="FL108" si="2262">FK108+1</f>
        <v>5</v>
      </c>
      <c r="FM108" s="11">
        <f t="shared" ref="FM108" si="2263">FL108+1</f>
        <v>6</v>
      </c>
      <c r="FN108" s="11">
        <f t="shared" ref="FN108" si="2264">FM108+1</f>
        <v>7</v>
      </c>
      <c r="FO108" s="11">
        <f t="shared" ref="FO108" si="2265">FN108+1</f>
        <v>8</v>
      </c>
      <c r="FP108" s="11">
        <f t="shared" ref="FP108" si="2266">FO108+1</f>
        <v>9</v>
      </c>
      <c r="FQ108" s="11">
        <f t="shared" ref="FQ108" si="2267">FP108+1</f>
        <v>10</v>
      </c>
      <c r="FR108" s="11">
        <f t="shared" ref="FR108" si="2268">FQ108+1</f>
        <v>11</v>
      </c>
      <c r="FS108" s="11">
        <f t="shared" ref="FS108" si="2269">FR108+1</f>
        <v>12</v>
      </c>
      <c r="FT108" s="11">
        <v>1</v>
      </c>
      <c r="FU108" s="11">
        <f t="shared" ref="FU108" si="2270">FT108+1</f>
        <v>2</v>
      </c>
      <c r="FV108" s="11">
        <f t="shared" ref="FV108" si="2271">FU108+1</f>
        <v>3</v>
      </c>
      <c r="FW108" s="11">
        <f t="shared" ref="FW108" si="2272">FV108+1</f>
        <v>4</v>
      </c>
      <c r="FX108" s="11">
        <f t="shared" ref="FX108" si="2273">FW108+1</f>
        <v>5</v>
      </c>
      <c r="FY108" s="11">
        <f t="shared" ref="FY108" si="2274">FX108+1</f>
        <v>6</v>
      </c>
      <c r="FZ108" s="11">
        <f t="shared" ref="FZ108" si="2275">FY108+1</f>
        <v>7</v>
      </c>
      <c r="GA108" s="11">
        <f t="shared" ref="GA108" si="2276">FZ108+1</f>
        <v>8</v>
      </c>
      <c r="GB108" s="11">
        <f t="shared" ref="GB108" si="2277">GA108+1</f>
        <v>9</v>
      </c>
      <c r="GC108" s="11">
        <f t="shared" ref="GC108" si="2278">GB108+1</f>
        <v>10</v>
      </c>
      <c r="GD108" s="11">
        <f t="shared" ref="GD108" si="2279">GC108+1</f>
        <v>11</v>
      </c>
      <c r="GE108" s="11">
        <f t="shared" ref="GE108" si="2280">GD108+1</f>
        <v>12</v>
      </c>
      <c r="GF108" s="11">
        <v>1</v>
      </c>
      <c r="GG108" s="11">
        <f t="shared" ref="GG108" si="2281">GF108+1</f>
        <v>2</v>
      </c>
      <c r="GH108" s="11">
        <f t="shared" ref="GH108" si="2282">GG108+1</f>
        <v>3</v>
      </c>
      <c r="GI108" s="11">
        <f t="shared" ref="GI108" si="2283">GH108+1</f>
        <v>4</v>
      </c>
      <c r="GJ108" s="11">
        <f t="shared" ref="GJ108" si="2284">GI108+1</f>
        <v>5</v>
      </c>
      <c r="GK108" s="11">
        <f t="shared" ref="GK108" si="2285">GJ108+1</f>
        <v>6</v>
      </c>
      <c r="GL108" s="11">
        <f t="shared" ref="GL108" si="2286">GK108+1</f>
        <v>7</v>
      </c>
      <c r="GM108" s="11">
        <f t="shared" ref="GM108" si="2287">GL108+1</f>
        <v>8</v>
      </c>
      <c r="GN108" s="11">
        <f t="shared" ref="GN108" si="2288">GM108+1</f>
        <v>9</v>
      </c>
      <c r="GO108" s="11">
        <f t="shared" ref="GO108" si="2289">GN108+1</f>
        <v>10</v>
      </c>
      <c r="GP108" s="11">
        <f t="shared" ref="GP108" si="2290">GO108+1</f>
        <v>11</v>
      </c>
      <c r="GQ108" s="11">
        <f t="shared" ref="GQ108" si="2291">GP108+1</f>
        <v>12</v>
      </c>
      <c r="GR108" s="11">
        <v>1</v>
      </c>
      <c r="GS108" s="11">
        <f t="shared" ref="GS108" si="2292">GR108+1</f>
        <v>2</v>
      </c>
      <c r="GT108" s="11">
        <f t="shared" ref="GT108" si="2293">GS108+1</f>
        <v>3</v>
      </c>
      <c r="GU108" s="11">
        <f t="shared" ref="GU108" si="2294">GT108+1</f>
        <v>4</v>
      </c>
      <c r="GV108" s="11">
        <f t="shared" ref="GV108" si="2295">GU108+1</f>
        <v>5</v>
      </c>
      <c r="GW108" s="11">
        <f t="shared" ref="GW108" si="2296">GV108+1</f>
        <v>6</v>
      </c>
      <c r="GX108" s="11">
        <f t="shared" ref="GX108" si="2297">GW108+1</f>
        <v>7</v>
      </c>
      <c r="GY108" s="11">
        <f t="shared" ref="GY108" si="2298">GX108+1</f>
        <v>8</v>
      </c>
      <c r="GZ108" s="11">
        <f t="shared" ref="GZ108" si="2299">GY108+1</f>
        <v>9</v>
      </c>
      <c r="HA108" s="11">
        <f t="shared" ref="HA108" si="2300">GZ108+1</f>
        <v>10</v>
      </c>
      <c r="HB108" s="11">
        <f t="shared" ref="HB108" si="2301">HA108+1</f>
        <v>11</v>
      </c>
      <c r="HC108" s="11">
        <f t="shared" ref="HC108" si="2302">HB108+1</f>
        <v>12</v>
      </c>
      <c r="HD108" s="11">
        <v>1</v>
      </c>
      <c r="HE108" s="11">
        <f t="shared" ref="HE108" si="2303">HD108+1</f>
        <v>2</v>
      </c>
      <c r="HF108" s="11">
        <f t="shared" ref="HF108" si="2304">HE108+1</f>
        <v>3</v>
      </c>
      <c r="HG108" s="11">
        <f t="shared" ref="HG108" si="2305">HF108+1</f>
        <v>4</v>
      </c>
      <c r="HH108" s="11">
        <f t="shared" ref="HH108" si="2306">HG108+1</f>
        <v>5</v>
      </c>
      <c r="HI108" s="11">
        <f t="shared" ref="HI108" si="2307">HH108+1</f>
        <v>6</v>
      </c>
      <c r="HJ108" s="11">
        <f t="shared" ref="HJ108" si="2308">HI108+1</f>
        <v>7</v>
      </c>
      <c r="HK108" s="11">
        <f t="shared" ref="HK108" si="2309">HJ108+1</f>
        <v>8</v>
      </c>
      <c r="HL108" s="11">
        <f t="shared" ref="HL108" si="2310">HK108+1</f>
        <v>9</v>
      </c>
      <c r="HM108" s="11">
        <f t="shared" ref="HM108" si="2311">HL108+1</f>
        <v>10</v>
      </c>
      <c r="HN108" s="11">
        <f t="shared" ref="HN108" si="2312">HM108+1</f>
        <v>11</v>
      </c>
      <c r="HO108" s="11">
        <f t="shared" ref="HO108" si="2313">HN108+1</f>
        <v>12</v>
      </c>
      <c r="HP108" s="11">
        <v>1</v>
      </c>
      <c r="HQ108" s="11">
        <f t="shared" ref="HQ108" si="2314">HP108+1</f>
        <v>2</v>
      </c>
      <c r="HR108" s="11">
        <f t="shared" ref="HR108" si="2315">HQ108+1</f>
        <v>3</v>
      </c>
      <c r="HS108" s="11">
        <f t="shared" ref="HS108" si="2316">HR108+1</f>
        <v>4</v>
      </c>
      <c r="HT108" s="11">
        <f t="shared" ref="HT108" si="2317">HS108+1</f>
        <v>5</v>
      </c>
      <c r="HU108" s="11">
        <f t="shared" ref="HU108" si="2318">HT108+1</f>
        <v>6</v>
      </c>
      <c r="HV108" s="11">
        <f t="shared" ref="HV108" si="2319">HU108+1</f>
        <v>7</v>
      </c>
      <c r="HW108" s="11">
        <f t="shared" ref="HW108" si="2320">HV108+1</f>
        <v>8</v>
      </c>
      <c r="HX108" s="11">
        <f t="shared" ref="HX108" si="2321">HW108+1</f>
        <v>9</v>
      </c>
      <c r="HY108" s="11">
        <f t="shared" ref="HY108" si="2322">HX108+1</f>
        <v>10</v>
      </c>
      <c r="HZ108" s="11">
        <f t="shared" ref="HZ108" si="2323">HY108+1</f>
        <v>11</v>
      </c>
      <c r="IA108" s="11">
        <f t="shared" ref="IA108" si="2324">HZ108+1</f>
        <v>12</v>
      </c>
      <c r="IB108" s="11">
        <v>1</v>
      </c>
      <c r="IC108" s="11">
        <f t="shared" ref="IC108" si="2325">IB108+1</f>
        <v>2</v>
      </c>
      <c r="ID108" s="11">
        <f t="shared" ref="ID108" si="2326">IC108+1</f>
        <v>3</v>
      </c>
      <c r="IE108" s="11">
        <f t="shared" ref="IE108" si="2327">ID108+1</f>
        <v>4</v>
      </c>
      <c r="IF108" s="11">
        <f t="shared" ref="IF108" si="2328">IE108+1</f>
        <v>5</v>
      </c>
      <c r="IG108" s="11">
        <f t="shared" ref="IG108" si="2329">IF108+1</f>
        <v>6</v>
      </c>
      <c r="IH108" s="11">
        <f t="shared" ref="IH108" si="2330">IG108+1</f>
        <v>7</v>
      </c>
      <c r="II108" s="11">
        <f t="shared" ref="II108" si="2331">IH108+1</f>
        <v>8</v>
      </c>
      <c r="IJ108" s="11">
        <f t="shared" ref="IJ108" si="2332">II108+1</f>
        <v>9</v>
      </c>
      <c r="IK108" s="11">
        <f t="shared" ref="IK108" si="2333">IJ108+1</f>
        <v>10</v>
      </c>
      <c r="IL108" s="11">
        <f t="shared" ref="IL108" si="2334">IK108+1</f>
        <v>11</v>
      </c>
      <c r="IM108" s="11">
        <f t="shared" ref="IM108" si="2335">IL108+1</f>
        <v>12</v>
      </c>
      <c r="IN108" s="11">
        <v>1</v>
      </c>
      <c r="IO108" s="11">
        <f t="shared" ref="IO108" si="2336">IN108+1</f>
        <v>2</v>
      </c>
      <c r="IP108" s="11">
        <f t="shared" ref="IP108" si="2337">IO108+1</f>
        <v>3</v>
      </c>
      <c r="IQ108" s="11">
        <f t="shared" ref="IQ108" si="2338">IP108+1</f>
        <v>4</v>
      </c>
      <c r="IR108" s="11">
        <f t="shared" ref="IR108" si="2339">IQ108+1</f>
        <v>5</v>
      </c>
      <c r="IS108" s="11">
        <f t="shared" ref="IS108" si="2340">IR108+1</f>
        <v>6</v>
      </c>
      <c r="IT108" s="11">
        <f t="shared" ref="IT108" si="2341">IS108+1</f>
        <v>7</v>
      </c>
      <c r="IU108" s="11">
        <f t="shared" ref="IU108" si="2342">IT108+1</f>
        <v>8</v>
      </c>
      <c r="IV108" s="11">
        <f t="shared" ref="IV108" si="2343">IU108+1</f>
        <v>9</v>
      </c>
      <c r="IW108" s="11">
        <f t="shared" ref="IW108" si="2344">IV108+1</f>
        <v>10</v>
      </c>
      <c r="IX108" s="11">
        <f t="shared" ref="IX108" si="2345">IW108+1</f>
        <v>11</v>
      </c>
      <c r="IY108" s="11">
        <f t="shared" ref="IY108" si="2346">IX108+1</f>
        <v>12</v>
      </c>
      <c r="IZ108" s="11">
        <v>1</v>
      </c>
      <c r="JA108" s="11">
        <f t="shared" ref="JA108" si="2347">IZ108+1</f>
        <v>2</v>
      </c>
      <c r="JB108" s="11">
        <f t="shared" ref="JB108" si="2348">JA108+1</f>
        <v>3</v>
      </c>
      <c r="JC108" s="11">
        <f t="shared" ref="JC108" si="2349">JB108+1</f>
        <v>4</v>
      </c>
      <c r="JD108" s="11">
        <f t="shared" ref="JD108" si="2350">JC108+1</f>
        <v>5</v>
      </c>
      <c r="JE108" s="11">
        <f t="shared" ref="JE108" si="2351">JD108+1</f>
        <v>6</v>
      </c>
      <c r="JF108" s="11">
        <f t="shared" ref="JF108" si="2352">JE108+1</f>
        <v>7</v>
      </c>
      <c r="JG108" s="11">
        <f t="shared" ref="JG108" si="2353">JF108+1</f>
        <v>8</v>
      </c>
      <c r="JH108" s="11">
        <f t="shared" ref="JH108" si="2354">JG108+1</f>
        <v>9</v>
      </c>
      <c r="JI108" s="11">
        <f t="shared" ref="JI108" si="2355">JH108+1</f>
        <v>10</v>
      </c>
      <c r="JJ108" s="11">
        <f t="shared" ref="JJ108" si="2356">JI108+1</f>
        <v>11</v>
      </c>
      <c r="JK108" s="11">
        <f t="shared" ref="JK108" si="2357">JJ108+1</f>
        <v>12</v>
      </c>
      <c r="JL108" s="11">
        <v>1</v>
      </c>
      <c r="JM108" s="11">
        <f t="shared" ref="JM108" si="2358">JL108+1</f>
        <v>2</v>
      </c>
      <c r="JN108" s="11">
        <f t="shared" ref="JN108" si="2359">JM108+1</f>
        <v>3</v>
      </c>
      <c r="JO108" s="11">
        <f t="shared" ref="JO108" si="2360">JN108+1</f>
        <v>4</v>
      </c>
      <c r="JP108" s="11">
        <f t="shared" ref="JP108" si="2361">JO108+1</f>
        <v>5</v>
      </c>
      <c r="JQ108" s="11">
        <f t="shared" ref="JQ108" si="2362">JP108+1</f>
        <v>6</v>
      </c>
      <c r="JR108" s="11">
        <f t="shared" ref="JR108" si="2363">JQ108+1</f>
        <v>7</v>
      </c>
      <c r="JS108" s="11">
        <f t="shared" ref="JS108" si="2364">JR108+1</f>
        <v>8</v>
      </c>
      <c r="JT108" s="11">
        <f t="shared" ref="JT108" si="2365">JS108+1</f>
        <v>9</v>
      </c>
      <c r="JU108" s="11">
        <f t="shared" ref="JU108" si="2366">JT108+1</f>
        <v>10</v>
      </c>
      <c r="JV108" s="11">
        <f t="shared" ref="JV108" si="2367">JU108+1</f>
        <v>11</v>
      </c>
      <c r="JW108" s="11">
        <f t="shared" ref="JW108" si="2368">JV108+1</f>
        <v>12</v>
      </c>
      <c r="JX108" s="11">
        <v>1</v>
      </c>
      <c r="JY108" s="11">
        <f t="shared" ref="JY108" si="2369">JX108+1</f>
        <v>2</v>
      </c>
      <c r="JZ108" s="11">
        <f t="shared" ref="JZ108" si="2370">JY108+1</f>
        <v>3</v>
      </c>
      <c r="KA108" s="11">
        <f t="shared" ref="KA108" si="2371">JZ108+1</f>
        <v>4</v>
      </c>
      <c r="KB108" s="11">
        <f t="shared" ref="KB108" si="2372">KA108+1</f>
        <v>5</v>
      </c>
      <c r="KC108" s="11">
        <f t="shared" ref="KC108" si="2373">KB108+1</f>
        <v>6</v>
      </c>
      <c r="KD108" s="11">
        <f t="shared" ref="KD108" si="2374">KC108+1</f>
        <v>7</v>
      </c>
      <c r="KE108" s="11">
        <f t="shared" ref="KE108" si="2375">KD108+1</f>
        <v>8</v>
      </c>
      <c r="KF108" s="11">
        <f t="shared" ref="KF108" si="2376">KE108+1</f>
        <v>9</v>
      </c>
      <c r="KG108" s="11">
        <f t="shared" ref="KG108" si="2377">KF108+1</f>
        <v>10</v>
      </c>
      <c r="KH108" s="11">
        <f t="shared" ref="KH108" si="2378">KG108+1</f>
        <v>11</v>
      </c>
      <c r="KI108" s="11">
        <f t="shared" ref="KI108" si="2379">KH108+1</f>
        <v>12</v>
      </c>
      <c r="KJ108" s="11">
        <v>1</v>
      </c>
      <c r="KK108" s="11">
        <f t="shared" ref="KK108" si="2380">KJ108+1</f>
        <v>2</v>
      </c>
      <c r="KL108" s="11">
        <f t="shared" ref="KL108" si="2381">KK108+1</f>
        <v>3</v>
      </c>
      <c r="KM108" s="11">
        <f t="shared" ref="KM108" si="2382">KL108+1</f>
        <v>4</v>
      </c>
      <c r="KN108" s="11">
        <f t="shared" ref="KN108" si="2383">KM108+1</f>
        <v>5</v>
      </c>
      <c r="KO108" s="11">
        <f t="shared" ref="KO108" si="2384">KN108+1</f>
        <v>6</v>
      </c>
      <c r="KP108" s="11">
        <f t="shared" ref="KP108" si="2385">KO108+1</f>
        <v>7</v>
      </c>
      <c r="KQ108" s="11">
        <f t="shared" ref="KQ108" si="2386">KP108+1</f>
        <v>8</v>
      </c>
      <c r="KR108" s="11">
        <f t="shared" ref="KR108" si="2387">KQ108+1</f>
        <v>9</v>
      </c>
      <c r="KS108" s="11">
        <f t="shared" ref="KS108" si="2388">KR108+1</f>
        <v>10</v>
      </c>
      <c r="KT108" s="11">
        <f t="shared" ref="KT108" si="2389">KS108+1</f>
        <v>11</v>
      </c>
      <c r="KU108" s="11">
        <f t="shared" ref="KU108" si="2390">KT108+1</f>
        <v>12</v>
      </c>
      <c r="KV108" s="11">
        <v>1</v>
      </c>
      <c r="KW108" s="11">
        <f t="shared" ref="KW108" si="2391">KV108+1</f>
        <v>2</v>
      </c>
      <c r="KX108" s="11">
        <f t="shared" ref="KX108" si="2392">KW108+1</f>
        <v>3</v>
      </c>
      <c r="KY108" s="11">
        <f t="shared" ref="KY108" si="2393">KX108+1</f>
        <v>4</v>
      </c>
      <c r="KZ108" s="11">
        <f t="shared" ref="KZ108" si="2394">KY108+1</f>
        <v>5</v>
      </c>
      <c r="LA108" s="11">
        <f t="shared" ref="LA108" si="2395">KZ108+1</f>
        <v>6</v>
      </c>
      <c r="LB108" s="11">
        <f t="shared" ref="LB108" si="2396">LA108+1</f>
        <v>7</v>
      </c>
      <c r="LC108" s="11">
        <f t="shared" ref="LC108" si="2397">LB108+1</f>
        <v>8</v>
      </c>
      <c r="LD108" s="11">
        <f t="shared" ref="LD108" si="2398">LC108+1</f>
        <v>9</v>
      </c>
      <c r="LE108" s="11">
        <f t="shared" ref="LE108" si="2399">LD108+1</f>
        <v>10</v>
      </c>
      <c r="LF108" s="11">
        <f t="shared" ref="LF108" si="2400">LE108+1</f>
        <v>11</v>
      </c>
      <c r="LG108" s="11">
        <f t="shared" ref="LG108" si="2401">LF108+1</f>
        <v>12</v>
      </c>
      <c r="LH108" s="11">
        <v>1</v>
      </c>
      <c r="LI108" s="11">
        <f t="shared" ref="LI108" si="2402">LH108+1</f>
        <v>2</v>
      </c>
      <c r="LJ108" s="11">
        <f t="shared" ref="LJ108" si="2403">LI108+1</f>
        <v>3</v>
      </c>
      <c r="LK108" s="11">
        <f t="shared" ref="LK108" si="2404">LJ108+1</f>
        <v>4</v>
      </c>
      <c r="LL108" s="11">
        <f t="shared" ref="LL108" si="2405">LK108+1</f>
        <v>5</v>
      </c>
      <c r="LM108" s="11">
        <f t="shared" ref="LM108" si="2406">LL108+1</f>
        <v>6</v>
      </c>
      <c r="LN108" s="11">
        <f t="shared" ref="LN108" si="2407">LM108+1</f>
        <v>7</v>
      </c>
      <c r="LO108" s="11">
        <f t="shared" ref="LO108" si="2408">LN108+1</f>
        <v>8</v>
      </c>
      <c r="LP108" s="11">
        <f t="shared" ref="LP108" si="2409">LO108+1</f>
        <v>9</v>
      </c>
      <c r="LQ108" s="11">
        <f t="shared" ref="LQ108" si="2410">LP108+1</f>
        <v>10</v>
      </c>
      <c r="LR108" s="11">
        <f t="shared" ref="LR108" si="2411">LQ108+1</f>
        <v>11</v>
      </c>
      <c r="LS108" s="11">
        <f t="shared" ref="LS108" si="2412">LR108+1</f>
        <v>12</v>
      </c>
      <c r="LT108" s="11">
        <v>1</v>
      </c>
      <c r="LU108" s="11">
        <f t="shared" ref="LU108" si="2413">LT108+1</f>
        <v>2</v>
      </c>
      <c r="LV108" s="11">
        <f t="shared" ref="LV108" si="2414">LU108+1</f>
        <v>3</v>
      </c>
      <c r="LW108" s="11">
        <f t="shared" ref="LW108" si="2415">LV108+1</f>
        <v>4</v>
      </c>
      <c r="LX108" s="11">
        <f t="shared" ref="LX108" si="2416">LW108+1</f>
        <v>5</v>
      </c>
      <c r="LY108" s="11">
        <f t="shared" ref="LY108" si="2417">LX108+1</f>
        <v>6</v>
      </c>
      <c r="LZ108" s="11">
        <f t="shared" ref="LZ108" si="2418">LY108+1</f>
        <v>7</v>
      </c>
      <c r="MA108" s="11">
        <f t="shared" ref="MA108" si="2419">LZ108+1</f>
        <v>8</v>
      </c>
      <c r="MB108" s="11">
        <f t="shared" ref="MB108" si="2420">MA108+1</f>
        <v>9</v>
      </c>
      <c r="MC108" s="11">
        <f t="shared" ref="MC108" si="2421">MB108+1</f>
        <v>10</v>
      </c>
      <c r="MD108" s="11">
        <f t="shared" ref="MD108" si="2422">MC108+1</f>
        <v>11</v>
      </c>
      <c r="ME108" s="11">
        <f t="shared" ref="ME108" si="2423">MD108+1</f>
        <v>12</v>
      </c>
      <c r="MF108" s="11">
        <v>1</v>
      </c>
      <c r="MG108" s="11">
        <f t="shared" ref="MG108" si="2424">MF108+1</f>
        <v>2</v>
      </c>
      <c r="MH108" s="11">
        <f t="shared" ref="MH108" si="2425">MG108+1</f>
        <v>3</v>
      </c>
      <c r="MI108" s="11">
        <f t="shared" ref="MI108" si="2426">MH108+1</f>
        <v>4</v>
      </c>
      <c r="MJ108" s="11">
        <f t="shared" ref="MJ108" si="2427">MI108+1</f>
        <v>5</v>
      </c>
      <c r="MK108" s="11">
        <f t="shared" ref="MK108" si="2428">MJ108+1</f>
        <v>6</v>
      </c>
      <c r="ML108" s="11">
        <f t="shared" ref="ML108" si="2429">MK108+1</f>
        <v>7</v>
      </c>
      <c r="MM108" s="11">
        <f t="shared" ref="MM108" si="2430">ML108+1</f>
        <v>8</v>
      </c>
      <c r="MN108" s="11">
        <f t="shared" ref="MN108" si="2431">MM108+1</f>
        <v>9</v>
      </c>
      <c r="MO108" s="11">
        <f t="shared" ref="MO108" si="2432">MN108+1</f>
        <v>10</v>
      </c>
      <c r="MP108" s="11">
        <f t="shared" ref="MP108" si="2433">MO108+1</f>
        <v>11</v>
      </c>
      <c r="MQ108" s="11">
        <f t="shared" ref="MQ108" si="2434">MP108+1</f>
        <v>12</v>
      </c>
      <c r="MR108" s="11">
        <v>1</v>
      </c>
      <c r="MS108" s="11">
        <f t="shared" ref="MS108" si="2435">MR108+1</f>
        <v>2</v>
      </c>
      <c r="MT108" s="11">
        <f t="shared" ref="MT108" si="2436">MS108+1</f>
        <v>3</v>
      </c>
      <c r="MU108" s="11">
        <f t="shared" ref="MU108" si="2437">MT108+1</f>
        <v>4</v>
      </c>
      <c r="MV108" s="11">
        <f t="shared" ref="MV108" si="2438">MU108+1</f>
        <v>5</v>
      </c>
      <c r="MW108" s="11">
        <f t="shared" ref="MW108" si="2439">MV108+1</f>
        <v>6</v>
      </c>
      <c r="MX108" s="11">
        <f t="shared" ref="MX108" si="2440">MW108+1</f>
        <v>7</v>
      </c>
      <c r="MY108" s="11">
        <f t="shared" ref="MY108" si="2441">MX108+1</f>
        <v>8</v>
      </c>
      <c r="MZ108" s="11">
        <f t="shared" ref="MZ108" si="2442">MY108+1</f>
        <v>9</v>
      </c>
      <c r="NA108" s="11">
        <f t="shared" ref="NA108" si="2443">MZ108+1</f>
        <v>10</v>
      </c>
      <c r="NB108" s="11">
        <f t="shared" ref="NB108" si="2444">NA108+1</f>
        <v>11</v>
      </c>
      <c r="NC108" s="11">
        <f t="shared" ref="NC108" si="2445">NB108+1</f>
        <v>12</v>
      </c>
      <c r="ND108" s="11">
        <v>1</v>
      </c>
      <c r="NE108" s="11">
        <f t="shared" ref="NE108" si="2446">ND108+1</f>
        <v>2</v>
      </c>
      <c r="NF108" s="11">
        <f t="shared" ref="NF108" si="2447">NE108+1</f>
        <v>3</v>
      </c>
      <c r="NG108" s="11">
        <f t="shared" ref="NG108" si="2448">NF108+1</f>
        <v>4</v>
      </c>
      <c r="NH108" s="11">
        <f t="shared" ref="NH108" si="2449">NG108+1</f>
        <v>5</v>
      </c>
      <c r="NI108" s="11">
        <f t="shared" ref="NI108" si="2450">NH108+1</f>
        <v>6</v>
      </c>
      <c r="NJ108" s="11">
        <f t="shared" ref="NJ108" si="2451">NI108+1</f>
        <v>7</v>
      </c>
      <c r="NK108" s="11">
        <f t="shared" ref="NK108" si="2452">NJ108+1</f>
        <v>8</v>
      </c>
      <c r="NL108" s="11">
        <f t="shared" ref="NL108" si="2453">NK108+1</f>
        <v>9</v>
      </c>
      <c r="NM108" s="11">
        <f t="shared" ref="NM108" si="2454">NL108+1</f>
        <v>10</v>
      </c>
      <c r="NN108" s="11">
        <f t="shared" ref="NN108" si="2455">NM108+1</f>
        <v>11</v>
      </c>
      <c r="NO108" s="11">
        <f t="shared" ref="NO108" si="2456">NN108+1</f>
        <v>12</v>
      </c>
      <c r="NP108" s="11">
        <v>1</v>
      </c>
      <c r="NQ108" s="11">
        <f t="shared" ref="NQ108" si="2457">NP108+1</f>
        <v>2</v>
      </c>
      <c r="NR108" s="11">
        <f t="shared" ref="NR108" si="2458">NQ108+1</f>
        <v>3</v>
      </c>
      <c r="NS108" s="11">
        <f t="shared" ref="NS108" si="2459">NR108+1</f>
        <v>4</v>
      </c>
      <c r="NT108" s="11">
        <f t="shared" ref="NT108" si="2460">NS108+1</f>
        <v>5</v>
      </c>
      <c r="NU108" s="11">
        <f t="shared" ref="NU108" si="2461">NT108+1</f>
        <v>6</v>
      </c>
      <c r="NV108" s="11">
        <f t="shared" ref="NV108" si="2462">NU108+1</f>
        <v>7</v>
      </c>
      <c r="NW108" s="11">
        <f t="shared" ref="NW108" si="2463">NV108+1</f>
        <v>8</v>
      </c>
      <c r="NX108" s="11">
        <f t="shared" ref="NX108" si="2464">NW108+1</f>
        <v>9</v>
      </c>
      <c r="NY108" s="11">
        <f t="shared" ref="NY108" si="2465">NX108+1</f>
        <v>10</v>
      </c>
      <c r="NZ108" s="11">
        <f t="shared" ref="NZ108" si="2466">NY108+1</f>
        <v>11</v>
      </c>
      <c r="OA108" s="11">
        <f t="shared" ref="OA108" si="2467">NZ108+1</f>
        <v>12</v>
      </c>
      <c r="OB108" s="11">
        <v>1</v>
      </c>
      <c r="OC108" s="11">
        <f t="shared" ref="OC108" si="2468">OB108+1</f>
        <v>2</v>
      </c>
      <c r="OD108" s="11">
        <f t="shared" ref="OD108" si="2469">OC108+1</f>
        <v>3</v>
      </c>
      <c r="OE108" s="11">
        <f t="shared" ref="OE108" si="2470">OD108+1</f>
        <v>4</v>
      </c>
      <c r="OF108" s="11">
        <f t="shared" ref="OF108" si="2471">OE108+1</f>
        <v>5</v>
      </c>
      <c r="OG108" s="11">
        <f t="shared" ref="OG108" si="2472">OF108+1</f>
        <v>6</v>
      </c>
      <c r="OH108" s="11">
        <f t="shared" ref="OH108" si="2473">OG108+1</f>
        <v>7</v>
      </c>
      <c r="OI108" s="11">
        <f t="shared" ref="OI108" si="2474">OH108+1</f>
        <v>8</v>
      </c>
      <c r="OJ108" s="11">
        <f t="shared" ref="OJ108" si="2475">OI108+1</f>
        <v>9</v>
      </c>
      <c r="OK108" s="11">
        <f t="shared" ref="OK108" si="2476">OJ108+1</f>
        <v>10</v>
      </c>
      <c r="OL108" s="11">
        <f t="shared" ref="OL108" si="2477">OK108+1</f>
        <v>11</v>
      </c>
      <c r="OM108" s="11">
        <f t="shared" ref="OM108" si="2478">OL108+1</f>
        <v>12</v>
      </c>
      <c r="ON108" s="11">
        <v>1</v>
      </c>
      <c r="OO108" s="11">
        <f t="shared" ref="OO108" si="2479">ON108+1</f>
        <v>2</v>
      </c>
      <c r="OP108" s="11">
        <f t="shared" ref="OP108" si="2480">OO108+1</f>
        <v>3</v>
      </c>
      <c r="OQ108" s="11">
        <f t="shared" ref="OQ108" si="2481">OP108+1</f>
        <v>4</v>
      </c>
      <c r="OR108" s="11">
        <f t="shared" ref="OR108" si="2482">OQ108+1</f>
        <v>5</v>
      </c>
      <c r="OS108" s="11">
        <f t="shared" ref="OS108" si="2483">OR108+1</f>
        <v>6</v>
      </c>
      <c r="OT108" s="11">
        <f t="shared" ref="OT108" si="2484">OS108+1</f>
        <v>7</v>
      </c>
      <c r="OU108" s="11">
        <f t="shared" ref="OU108" si="2485">OT108+1</f>
        <v>8</v>
      </c>
      <c r="OV108" s="11">
        <f t="shared" ref="OV108" si="2486">OU108+1</f>
        <v>9</v>
      </c>
      <c r="OW108" s="11">
        <f t="shared" ref="OW108" si="2487">OV108+1</f>
        <v>10</v>
      </c>
      <c r="OX108" s="11">
        <f t="shared" ref="OX108" si="2488">OW108+1</f>
        <v>11</v>
      </c>
      <c r="OY108" s="11">
        <f t="shared" ref="OY108" si="2489">OX108+1</f>
        <v>12</v>
      </c>
      <c r="OZ108" s="11">
        <v>1</v>
      </c>
      <c r="PA108" s="11">
        <f t="shared" ref="PA108" si="2490">OZ108+1</f>
        <v>2</v>
      </c>
      <c r="PB108" s="11">
        <f t="shared" ref="PB108" si="2491">PA108+1</f>
        <v>3</v>
      </c>
      <c r="PC108" s="11">
        <f t="shared" ref="PC108" si="2492">PB108+1</f>
        <v>4</v>
      </c>
      <c r="PD108" s="11">
        <f t="shared" ref="PD108" si="2493">PC108+1</f>
        <v>5</v>
      </c>
      <c r="PE108" s="11">
        <f t="shared" ref="PE108" si="2494">PD108+1</f>
        <v>6</v>
      </c>
      <c r="PF108" s="11">
        <f t="shared" ref="PF108" si="2495">PE108+1</f>
        <v>7</v>
      </c>
      <c r="PG108" s="11">
        <f t="shared" ref="PG108" si="2496">PF108+1</f>
        <v>8</v>
      </c>
      <c r="PH108" s="11">
        <f t="shared" ref="PH108" si="2497">PG108+1</f>
        <v>9</v>
      </c>
      <c r="PI108" s="11">
        <f t="shared" ref="PI108" si="2498">PH108+1</f>
        <v>10</v>
      </c>
      <c r="PJ108" s="11">
        <f t="shared" ref="PJ108" si="2499">PI108+1</f>
        <v>11</v>
      </c>
      <c r="PK108" s="11">
        <f t="shared" ref="PK108" si="2500">PJ108+1</f>
        <v>12</v>
      </c>
      <c r="PL108" s="11">
        <v>1</v>
      </c>
      <c r="PM108" s="11">
        <f t="shared" ref="PM108" si="2501">PL108+1</f>
        <v>2</v>
      </c>
      <c r="PN108" s="11">
        <f t="shared" ref="PN108" si="2502">PM108+1</f>
        <v>3</v>
      </c>
      <c r="PO108" s="11">
        <f t="shared" ref="PO108" si="2503">PN108+1</f>
        <v>4</v>
      </c>
      <c r="PP108" s="11">
        <f t="shared" ref="PP108" si="2504">PO108+1</f>
        <v>5</v>
      </c>
      <c r="PQ108" s="11">
        <f t="shared" ref="PQ108" si="2505">PP108+1</f>
        <v>6</v>
      </c>
      <c r="PR108" s="11">
        <f t="shared" ref="PR108" si="2506">PQ108+1</f>
        <v>7</v>
      </c>
      <c r="PS108" s="11">
        <f t="shared" ref="PS108" si="2507">PR108+1</f>
        <v>8</v>
      </c>
      <c r="PT108" s="11">
        <f t="shared" ref="PT108" si="2508">PS108+1</f>
        <v>9</v>
      </c>
      <c r="PU108" s="11">
        <f t="shared" ref="PU108" si="2509">PT108+1</f>
        <v>10</v>
      </c>
      <c r="PV108" s="11">
        <f t="shared" ref="PV108" si="2510">PU108+1</f>
        <v>11</v>
      </c>
      <c r="PW108" s="11">
        <f t="shared" ref="PW108" si="2511">PV108+1</f>
        <v>12</v>
      </c>
    </row>
    <row r="109" spans="1:439" x14ac:dyDescent="0.15">
      <c r="B109" s="11" t="s">
        <v>25</v>
      </c>
      <c r="C109" s="11" t="s">
        <v>44</v>
      </c>
      <c r="D109" s="16">
        <f>SUM(H109:S109)</f>
        <v>1000.0000000000001</v>
      </c>
      <c r="E109" s="16"/>
      <c r="F109" s="16"/>
      <c r="G109" s="16"/>
      <c r="H109" s="47">
        <f>'Hydro plants'!$E$10*1000*H110</f>
        <v>94.930061529379202</v>
      </c>
      <c r="I109" s="47">
        <f>'Hydro plants'!$E$10*1000*I110</f>
        <v>87.083864383665087</v>
      </c>
      <c r="J109" s="47">
        <f>'Hydro plants'!$E$10*1000*J110</f>
        <v>89.30798325961554</v>
      </c>
      <c r="K109" s="47">
        <f>'Hydro plants'!$E$10*1000*K110</f>
        <v>80.102602356376153</v>
      </c>
      <c r="L109" s="47">
        <f>'Hydro plants'!$E$10*1000*L110</f>
        <v>86.033586025577364</v>
      </c>
      <c r="M109" s="47">
        <f>'Hydro plants'!$E$10*1000*M110</f>
        <v>72.242676081798152</v>
      </c>
      <c r="N109" s="47">
        <f>'Hydro plants'!$E$10*1000*N110</f>
        <v>67.904271360808366</v>
      </c>
      <c r="O109" s="47">
        <f>'Hydro plants'!$E$10*1000*O110</f>
        <v>72.778112107489932</v>
      </c>
      <c r="P109" s="47">
        <f>'Hydro plants'!$E$10*1000*P110</f>
        <v>73.457703986252568</v>
      </c>
      <c r="Q109" s="47">
        <f>'Hydro plants'!$E$10*1000*Q110</f>
        <v>83.679040425419942</v>
      </c>
      <c r="R109" s="47">
        <f>'Hydro plants'!$E$10*1000*R110</f>
        <v>94.161230313001269</v>
      </c>
      <c r="S109" s="47">
        <f>'Hydro plants'!$E$10*1000*S110</f>
        <v>98.318868170616469</v>
      </c>
      <c r="T109" s="47">
        <f>'Hydro plants'!$E$10*1000*T110</f>
        <v>94.930061529379202</v>
      </c>
      <c r="U109" s="47">
        <f>'Hydro plants'!$E$10*1000*U110</f>
        <v>87.083864383665087</v>
      </c>
      <c r="V109" s="47">
        <f>'Hydro plants'!$E$10*1000*V110</f>
        <v>89.30798325961554</v>
      </c>
      <c r="W109" s="47">
        <f>'Hydro plants'!$E$10*1000*W110</f>
        <v>80.102602356376153</v>
      </c>
      <c r="X109" s="47">
        <f>'Hydro plants'!$E$10*1000*X110</f>
        <v>86.033586025577364</v>
      </c>
      <c r="Y109" s="47">
        <f>'Hydro plants'!$E$10*1000*Y110</f>
        <v>72.242676081798152</v>
      </c>
      <c r="Z109" s="47">
        <f>'Hydro plants'!$E$10*1000*Z110</f>
        <v>67.904271360808366</v>
      </c>
      <c r="AA109" s="47">
        <f>'Hydro plants'!$E$10*1000*AA110</f>
        <v>72.778112107489932</v>
      </c>
      <c r="AB109" s="47">
        <f>'Hydro plants'!$E$10*1000*AB110</f>
        <v>73.457703986252568</v>
      </c>
      <c r="AC109" s="47">
        <f>'Hydro plants'!$E$10*1000*AC110</f>
        <v>83.679040425419942</v>
      </c>
      <c r="AD109" s="47">
        <f>'Hydro plants'!$E$10*1000*AD110</f>
        <v>94.161230313001269</v>
      </c>
      <c r="AE109" s="47">
        <f>'Hydro plants'!$E$10*1000*AE110</f>
        <v>98.318868170616469</v>
      </c>
      <c r="AF109" s="47">
        <f>'Hydro plants'!$E$10*1000*AF110</f>
        <v>94.930061529379202</v>
      </c>
      <c r="AG109" s="47">
        <f>'Hydro plants'!$E$10*1000*AG110</f>
        <v>87.083864383665087</v>
      </c>
      <c r="AH109" s="47">
        <f>'Hydro plants'!$E$10*1000*AH110</f>
        <v>89.30798325961554</v>
      </c>
      <c r="AI109" s="47">
        <f>'Hydro plants'!$E$10*1000*AI110</f>
        <v>80.102602356376153</v>
      </c>
      <c r="AJ109" s="47">
        <f>'Hydro plants'!$E$10*1000*AJ110</f>
        <v>86.033586025577364</v>
      </c>
      <c r="AK109" s="47">
        <f>'Hydro plants'!$E$10*1000*AK110</f>
        <v>72.242676081798152</v>
      </c>
      <c r="AL109" s="47">
        <f>'Hydro plants'!$E$10*1000*AL110</f>
        <v>67.904271360808366</v>
      </c>
      <c r="AM109" s="47">
        <f>'Hydro plants'!$E$10*1000*AM110</f>
        <v>72.778112107489932</v>
      </c>
      <c r="AN109" s="47">
        <f>'Hydro plants'!$E$10*1000*AN110</f>
        <v>73.457703986252568</v>
      </c>
      <c r="AO109" s="47">
        <f>'Hydro plants'!$E$10*1000*AO110</f>
        <v>83.679040425419942</v>
      </c>
      <c r="AP109" s="47">
        <f>'Hydro plants'!$E$10*1000*AP110</f>
        <v>94.161230313001269</v>
      </c>
      <c r="AQ109" s="47">
        <f>'Hydro plants'!$E$10*1000*AQ110</f>
        <v>98.318868170616469</v>
      </c>
      <c r="AR109" s="47">
        <f>'Hydro plants'!$E$10*1000*AR110</f>
        <v>94.899999999999991</v>
      </c>
      <c r="AS109" s="47">
        <f>'Hydro plants'!$E$10*1000*AS110</f>
        <v>87.1</v>
      </c>
      <c r="AT109" s="47">
        <f>'Hydro plants'!$E$10*1000*AT110</f>
        <v>89.300000000000011</v>
      </c>
      <c r="AU109" s="47">
        <f>'Hydro plants'!$E$10*1000*AU110</f>
        <v>80.100000000000009</v>
      </c>
      <c r="AV109" s="47">
        <f>'Hydro plants'!$E$10*1000*AV110</f>
        <v>86</v>
      </c>
      <c r="AW109" s="47">
        <f>'Hydro plants'!$E$10*1000*AW110</f>
        <v>72.2</v>
      </c>
      <c r="AX109" s="47">
        <f>'Hydro plants'!$E$10*1000*AX110</f>
        <v>67.900000000000006</v>
      </c>
      <c r="AY109" s="47">
        <f>'Hydro plants'!$E$10*1000*AY110</f>
        <v>72.8</v>
      </c>
      <c r="AZ109" s="47">
        <f>'Hydro plants'!$E$10*1000*AZ110</f>
        <v>73.5</v>
      </c>
      <c r="BA109" s="47">
        <f>'Hydro plants'!$E$10*1000*BA110</f>
        <v>83.7</v>
      </c>
      <c r="BB109" s="47">
        <f>'Hydro plants'!$E$10*1000*BB110</f>
        <v>94.2</v>
      </c>
      <c r="BC109" s="47">
        <f>'Hydro plants'!$E$10*1000*BC110</f>
        <v>98.3</v>
      </c>
      <c r="BD109" s="47">
        <f>'Hydro plants'!$E$10*1000*BD110</f>
        <v>94.899999999999991</v>
      </c>
      <c r="BE109" s="47">
        <f>'Hydro plants'!$E$10*1000*BE110</f>
        <v>87.1</v>
      </c>
      <c r="BF109" s="47">
        <f>'Hydro plants'!$E$10*1000*BF110</f>
        <v>89.300000000000011</v>
      </c>
      <c r="BG109" s="47">
        <f>'Hydro plants'!$E$10*1000*BG110</f>
        <v>80.100000000000009</v>
      </c>
      <c r="BH109" s="47">
        <f>'Hydro plants'!$E$10*1000*BH110</f>
        <v>86</v>
      </c>
      <c r="BI109" s="47">
        <f>'Hydro plants'!$E$10*1000*BI110</f>
        <v>72.2</v>
      </c>
      <c r="BJ109" s="47">
        <f>'Hydro plants'!$E$10*1000*BJ110</f>
        <v>67.900000000000006</v>
      </c>
      <c r="BK109" s="47">
        <f>'Hydro plants'!$E$10*1000*BK110</f>
        <v>72.8</v>
      </c>
      <c r="BL109" s="47">
        <f>'Hydro plants'!$E$10*1000*BL110</f>
        <v>73.5</v>
      </c>
      <c r="BM109" s="47">
        <f>'Hydro plants'!$E$10*1000*BM110</f>
        <v>83.7</v>
      </c>
      <c r="BN109" s="47">
        <f>'Hydro plants'!$E$10*1000*BN110</f>
        <v>94.2</v>
      </c>
      <c r="BO109" s="47">
        <f>'Hydro plants'!$E$10*1000*BO110</f>
        <v>98.3</v>
      </c>
      <c r="BP109" s="47">
        <f>'Hydro plants'!$E$10*1000*BP110</f>
        <v>94.899999999999991</v>
      </c>
      <c r="BQ109" s="47">
        <f>'Hydro plants'!$E$10*1000*BQ110</f>
        <v>87.1</v>
      </c>
      <c r="BR109" s="47">
        <f>'Hydro plants'!$E$10*1000*BR110</f>
        <v>89.300000000000011</v>
      </c>
      <c r="BS109" s="47">
        <f>'Hydro plants'!$E$10*1000*BS110</f>
        <v>80.100000000000009</v>
      </c>
      <c r="BT109" s="47">
        <f>'Hydro plants'!$E$10*1000*BT110</f>
        <v>86</v>
      </c>
      <c r="BU109" s="47">
        <f>'Hydro plants'!$E$10*1000*BU110</f>
        <v>72.2</v>
      </c>
      <c r="BV109" s="47">
        <f>'Hydro plants'!$E$10*1000*BV110</f>
        <v>67.900000000000006</v>
      </c>
      <c r="BW109" s="47">
        <f>'Hydro plants'!$E$10*1000*BW110</f>
        <v>72.8</v>
      </c>
      <c r="BX109" s="47">
        <f>'Hydro plants'!$E$10*1000*BX110</f>
        <v>73.5</v>
      </c>
      <c r="BY109" s="47">
        <f>'Hydro plants'!$E$10*1000*BY110</f>
        <v>83.7</v>
      </c>
      <c r="BZ109" s="47">
        <f>'Hydro plants'!$E$10*1000*BZ110</f>
        <v>94.2</v>
      </c>
      <c r="CA109" s="47">
        <f>'Hydro plants'!$E$10*1000*CA110</f>
        <v>98.3</v>
      </c>
      <c r="CB109" s="47">
        <f>'Hydro plants'!$E$10*1000*CB110</f>
        <v>94.899999999999991</v>
      </c>
      <c r="CC109" s="47">
        <f>'Hydro plants'!$E$10*1000*CC110</f>
        <v>87.1</v>
      </c>
      <c r="CD109" s="47">
        <f>'Hydro plants'!$E$10*1000*CD110</f>
        <v>89.300000000000011</v>
      </c>
      <c r="CE109" s="47">
        <f>'Hydro plants'!$E$10*1000*CE110</f>
        <v>80.100000000000009</v>
      </c>
      <c r="CF109" s="47">
        <f>'Hydro plants'!$E$10*1000*CF110</f>
        <v>86</v>
      </c>
      <c r="CG109" s="47">
        <f>'Hydro plants'!$E$10*1000*CG110</f>
        <v>72.2</v>
      </c>
      <c r="CH109" s="47">
        <f>'Hydro plants'!$E$10*1000*CH110</f>
        <v>67.900000000000006</v>
      </c>
      <c r="CI109" s="47">
        <f>'Hydro plants'!$E$10*1000*CI110</f>
        <v>72.8</v>
      </c>
      <c r="CJ109" s="47">
        <f>'Hydro plants'!$E$10*1000*CJ110</f>
        <v>73.5</v>
      </c>
      <c r="CK109" s="47">
        <f>'Hydro plants'!$E$10*1000*CK110</f>
        <v>83.7</v>
      </c>
      <c r="CL109" s="47">
        <f>'Hydro plants'!$E$10*1000*CL110</f>
        <v>94.2</v>
      </c>
      <c r="CM109" s="47">
        <f>'Hydro plants'!$E$10*1000*CM110</f>
        <v>98.3</v>
      </c>
      <c r="CN109" s="47">
        <f>'Hydro plants'!$E$10*1000*CN110</f>
        <v>94.899999999999991</v>
      </c>
      <c r="CO109" s="47">
        <f>'Hydro plants'!$E$10*1000*CO110</f>
        <v>87.1</v>
      </c>
      <c r="CP109" s="47">
        <f>'Hydro plants'!$E$10*1000*CP110</f>
        <v>89.300000000000011</v>
      </c>
      <c r="CQ109" s="47">
        <f>'Hydro plants'!$E$10*1000*CQ110</f>
        <v>80.100000000000009</v>
      </c>
      <c r="CR109" s="47">
        <f>'Hydro plants'!$E$10*1000*CR110</f>
        <v>86</v>
      </c>
      <c r="CS109" s="47">
        <f>'Hydro plants'!$E$10*1000*CS110</f>
        <v>72.2</v>
      </c>
      <c r="CT109" s="47">
        <f>'Hydro plants'!$E$10*1000*CT110</f>
        <v>67.900000000000006</v>
      </c>
      <c r="CU109" s="47">
        <f>'Hydro plants'!$E$10*1000*CU110</f>
        <v>72.8</v>
      </c>
      <c r="CV109" s="47">
        <f>'Hydro plants'!$E$10*1000*CV110</f>
        <v>73.5</v>
      </c>
      <c r="CW109" s="47">
        <f>'Hydro plants'!$E$10*1000*CW110</f>
        <v>83.7</v>
      </c>
      <c r="CX109" s="47">
        <f>'Hydro plants'!$E$10*1000*CX110</f>
        <v>94.2</v>
      </c>
      <c r="CY109" s="47">
        <f>'Hydro plants'!$E$10*1000*CY110</f>
        <v>98.3</v>
      </c>
      <c r="CZ109" s="47">
        <f>'Hydro plants'!$E$10*1000*CZ110</f>
        <v>94.899999999999991</v>
      </c>
      <c r="DA109" s="47">
        <f>'Hydro plants'!$E$10*1000*DA110</f>
        <v>87.1</v>
      </c>
      <c r="DB109" s="47">
        <f>'Hydro plants'!$E$10*1000*DB110</f>
        <v>89.300000000000011</v>
      </c>
      <c r="DC109" s="47">
        <f>'Hydro plants'!$E$10*1000*DC110</f>
        <v>80.100000000000009</v>
      </c>
      <c r="DD109" s="47">
        <f>'Hydro plants'!$E$10*1000*DD110</f>
        <v>86</v>
      </c>
      <c r="DE109" s="47">
        <f>'Hydro plants'!$E$10*1000*DE110</f>
        <v>72.2</v>
      </c>
      <c r="DF109" s="47">
        <f>'Hydro plants'!$E$10*1000*DF110</f>
        <v>67.900000000000006</v>
      </c>
      <c r="DG109" s="47">
        <f>'Hydro plants'!$E$10*1000*DG110</f>
        <v>72.8</v>
      </c>
      <c r="DH109" s="47">
        <f>'Hydro plants'!$E$10*1000*DH110</f>
        <v>73.5</v>
      </c>
      <c r="DI109" s="47">
        <f>'Hydro plants'!$E$10*1000*DI110</f>
        <v>83.7</v>
      </c>
      <c r="DJ109" s="47">
        <f>'Hydro plants'!$E$10*1000*DJ110</f>
        <v>94.2</v>
      </c>
      <c r="DK109" s="47">
        <f>'Hydro plants'!$E$10*1000*DK110</f>
        <v>98.3</v>
      </c>
      <c r="DL109" s="47">
        <f>'Hydro plants'!$E$10*1000*DL110</f>
        <v>94.899999999999991</v>
      </c>
      <c r="DM109" s="47">
        <f>'Hydro plants'!$E$10*1000*DM110</f>
        <v>87.1</v>
      </c>
      <c r="DN109" s="47">
        <f>'Hydro plants'!$E$10*1000*DN110</f>
        <v>89.300000000000011</v>
      </c>
      <c r="DO109" s="47">
        <f>'Hydro plants'!$E$10*1000*DO110</f>
        <v>80.100000000000009</v>
      </c>
      <c r="DP109" s="47">
        <f>'Hydro plants'!$E$10*1000*DP110</f>
        <v>86</v>
      </c>
      <c r="DQ109" s="47">
        <f>'Hydro plants'!$E$10*1000*DQ110</f>
        <v>72.2</v>
      </c>
      <c r="DR109" s="47">
        <f>'Hydro plants'!$E$10*1000*DR110</f>
        <v>67.900000000000006</v>
      </c>
      <c r="DS109" s="47">
        <f>'Hydro plants'!$E$10*1000*DS110</f>
        <v>72.8</v>
      </c>
      <c r="DT109" s="47">
        <f>'Hydro plants'!$E$10*1000*DT110</f>
        <v>73.5</v>
      </c>
      <c r="DU109" s="47">
        <f>'Hydro plants'!$E$10*1000*DU110</f>
        <v>83.7</v>
      </c>
      <c r="DV109" s="47">
        <f>'Hydro plants'!$E$10*1000*DV110</f>
        <v>94.2</v>
      </c>
      <c r="DW109" s="47">
        <f>'Hydro plants'!$E$10*1000*DW110</f>
        <v>98.3</v>
      </c>
      <c r="DX109" s="47">
        <f>'Hydro plants'!$E$10*1000*DX110</f>
        <v>94.899999999999991</v>
      </c>
      <c r="DY109" s="47">
        <f>'Hydro plants'!$E$10*1000*DY110</f>
        <v>87.1</v>
      </c>
      <c r="DZ109" s="47">
        <f>'Hydro plants'!$E$10*1000*DZ110</f>
        <v>89.300000000000011</v>
      </c>
      <c r="EA109" s="47">
        <f>'Hydro plants'!$E$10*1000*EA110</f>
        <v>80.100000000000009</v>
      </c>
      <c r="EB109" s="47">
        <f>'Hydro plants'!$E$10*1000*EB110</f>
        <v>86</v>
      </c>
      <c r="EC109" s="47">
        <f>'Hydro plants'!$E$10*1000*EC110</f>
        <v>72.2</v>
      </c>
      <c r="ED109" s="47">
        <f>'Hydro plants'!$E$10*1000*ED110</f>
        <v>67.900000000000006</v>
      </c>
      <c r="EE109" s="47">
        <f>'Hydro plants'!$E$10*1000*EE110</f>
        <v>72.8</v>
      </c>
      <c r="EF109" s="47">
        <f>'Hydro plants'!$E$10*1000*EF110</f>
        <v>73.5</v>
      </c>
      <c r="EG109" s="47">
        <f>'Hydro plants'!$E$10*1000*EG110</f>
        <v>83.7</v>
      </c>
      <c r="EH109" s="47">
        <f>'Hydro plants'!$E$10*1000*EH110</f>
        <v>94.2</v>
      </c>
      <c r="EI109" s="47">
        <f>'Hydro plants'!$E$10*1000*EI110</f>
        <v>98.3</v>
      </c>
      <c r="EJ109" s="47">
        <f>'Hydro plants'!$E$10*1000*EJ110</f>
        <v>94.899999999999991</v>
      </c>
      <c r="EK109" s="47">
        <f>'Hydro plants'!$E$10*1000*EK110</f>
        <v>87.1</v>
      </c>
      <c r="EL109" s="47">
        <f>'Hydro plants'!$E$10*1000*EL110</f>
        <v>89.300000000000011</v>
      </c>
      <c r="EM109" s="47">
        <f>'Hydro plants'!$E$10*1000*EM110</f>
        <v>80.100000000000009</v>
      </c>
      <c r="EN109" s="47">
        <f>'Hydro plants'!$E$10*1000*EN110</f>
        <v>86</v>
      </c>
      <c r="EO109" s="47">
        <f>'Hydro plants'!$E$10*1000*EO110</f>
        <v>72.2</v>
      </c>
      <c r="EP109" s="47">
        <f>'Hydro plants'!$E$10*1000*EP110</f>
        <v>67.900000000000006</v>
      </c>
      <c r="EQ109" s="47">
        <f>'Hydro plants'!$E$10*1000*EQ110</f>
        <v>72.8</v>
      </c>
      <c r="ER109" s="47">
        <f>'Hydro plants'!$E$10*1000*ER110</f>
        <v>73.5</v>
      </c>
      <c r="ES109" s="47">
        <f>'Hydro plants'!$E$10*1000*ES110</f>
        <v>83.7</v>
      </c>
      <c r="ET109" s="47">
        <f>'Hydro plants'!$E$10*1000*ET110</f>
        <v>94.2</v>
      </c>
      <c r="EU109" s="47">
        <f>'Hydro plants'!$E$10*1000*EU110</f>
        <v>98.3</v>
      </c>
      <c r="EV109" s="47">
        <f>'Hydro plants'!$E$10*1000*EV110</f>
        <v>94.899999999999991</v>
      </c>
      <c r="EW109" s="47">
        <f>'Hydro plants'!$E$10*1000*EW110</f>
        <v>87.1</v>
      </c>
      <c r="EX109" s="47">
        <f>'Hydro plants'!$E$10*1000*EX110</f>
        <v>89.300000000000011</v>
      </c>
      <c r="EY109" s="47">
        <f>'Hydro plants'!$E$10*1000*EY110</f>
        <v>80.100000000000009</v>
      </c>
      <c r="EZ109" s="47">
        <f>'Hydro plants'!$E$10*1000*EZ110</f>
        <v>86</v>
      </c>
      <c r="FA109" s="47">
        <f>'Hydro plants'!$E$10*1000*FA110</f>
        <v>72.2</v>
      </c>
      <c r="FB109" s="47">
        <f>'Hydro plants'!$E$10*1000*FB110</f>
        <v>67.900000000000006</v>
      </c>
      <c r="FC109" s="47">
        <f>'Hydro plants'!$E$10*1000*FC110</f>
        <v>72.8</v>
      </c>
      <c r="FD109" s="47">
        <f>'Hydro plants'!$E$10*1000*FD110</f>
        <v>73.5</v>
      </c>
      <c r="FE109" s="47">
        <f>'Hydro plants'!$E$10*1000*FE110</f>
        <v>83.7</v>
      </c>
      <c r="FF109" s="47">
        <f>'Hydro plants'!$E$10*1000*FF110</f>
        <v>94.2</v>
      </c>
      <c r="FG109" s="47">
        <f>'Hydro plants'!$E$10*1000*FG110</f>
        <v>98.3</v>
      </c>
      <c r="FH109" s="47">
        <f>'Hydro plants'!$E$10*1000*FH110</f>
        <v>94.899999999999991</v>
      </c>
      <c r="FI109" s="47">
        <f>'Hydro plants'!$E$10*1000*FI110</f>
        <v>87.1</v>
      </c>
      <c r="FJ109" s="47">
        <f>'Hydro plants'!$E$10*1000*FJ110</f>
        <v>89.300000000000011</v>
      </c>
      <c r="FK109" s="47">
        <f>'Hydro plants'!$E$10*1000*FK110</f>
        <v>80.100000000000009</v>
      </c>
      <c r="FL109" s="47">
        <f>'Hydro plants'!$E$10*1000*FL110</f>
        <v>86</v>
      </c>
      <c r="FM109" s="47">
        <f>'Hydro plants'!$E$10*1000*FM110</f>
        <v>72.2</v>
      </c>
      <c r="FN109" s="47">
        <f>'Hydro plants'!$E$10*1000*FN110</f>
        <v>67.900000000000006</v>
      </c>
      <c r="FO109" s="47">
        <f>'Hydro plants'!$E$10*1000*FO110</f>
        <v>72.8</v>
      </c>
      <c r="FP109" s="47">
        <f>'Hydro plants'!$E$10*1000*FP110</f>
        <v>73.5</v>
      </c>
      <c r="FQ109" s="47">
        <f>'Hydro plants'!$E$10*1000*FQ110</f>
        <v>83.7</v>
      </c>
      <c r="FR109" s="47">
        <f>'Hydro plants'!$E$10*1000*FR110</f>
        <v>94.2</v>
      </c>
      <c r="FS109" s="47">
        <f>'Hydro plants'!$E$10*1000*FS110</f>
        <v>98.3</v>
      </c>
      <c r="FT109" s="47">
        <f>'Hydro plants'!$E$10*1000*FT110</f>
        <v>94.899999999999991</v>
      </c>
      <c r="FU109" s="47">
        <f>'Hydro plants'!$E$10*1000*FU110</f>
        <v>87.1</v>
      </c>
      <c r="FV109" s="47">
        <f>'Hydro plants'!$E$10*1000*FV110</f>
        <v>89.300000000000011</v>
      </c>
      <c r="FW109" s="47">
        <f>'Hydro plants'!$E$10*1000*FW110</f>
        <v>80.100000000000009</v>
      </c>
      <c r="FX109" s="47">
        <f>'Hydro plants'!$E$10*1000*FX110</f>
        <v>86</v>
      </c>
      <c r="FY109" s="47">
        <f>'Hydro plants'!$E$10*1000*FY110</f>
        <v>72.2</v>
      </c>
      <c r="FZ109" s="47">
        <f>'Hydro plants'!$E$10*1000*FZ110</f>
        <v>67.900000000000006</v>
      </c>
      <c r="GA109" s="47">
        <f>'Hydro plants'!$E$10*1000*GA110</f>
        <v>72.8</v>
      </c>
      <c r="GB109" s="47">
        <f>'Hydro plants'!$E$10*1000*GB110</f>
        <v>73.5</v>
      </c>
      <c r="GC109" s="47">
        <f>'Hydro plants'!$E$10*1000*GC110</f>
        <v>83.7</v>
      </c>
      <c r="GD109" s="47">
        <f>'Hydro plants'!$E$10*1000*GD110</f>
        <v>94.2</v>
      </c>
      <c r="GE109" s="47">
        <f>'Hydro plants'!$E$10*1000*GE110</f>
        <v>98.3</v>
      </c>
      <c r="GF109" s="47">
        <f>'Hydro plants'!$E$10*1000*GF110</f>
        <v>94.899999999999991</v>
      </c>
      <c r="GG109" s="47">
        <f>'Hydro plants'!$E$10*1000*GG110</f>
        <v>87.1</v>
      </c>
      <c r="GH109" s="47">
        <f>'Hydro plants'!$E$10*1000*GH110</f>
        <v>89.300000000000011</v>
      </c>
      <c r="GI109" s="47">
        <f>'Hydro plants'!$E$10*1000*GI110</f>
        <v>80.100000000000009</v>
      </c>
      <c r="GJ109" s="47">
        <f>'Hydro plants'!$E$10*1000*GJ110</f>
        <v>86</v>
      </c>
      <c r="GK109" s="47">
        <f>'Hydro plants'!$E$10*1000*GK110</f>
        <v>72.2</v>
      </c>
      <c r="GL109" s="47">
        <f>'Hydro plants'!$E$10*1000*GL110</f>
        <v>67.900000000000006</v>
      </c>
      <c r="GM109" s="47">
        <f>'Hydro plants'!$E$10*1000*GM110</f>
        <v>72.8</v>
      </c>
      <c r="GN109" s="47">
        <f>'Hydro plants'!$E$10*1000*GN110</f>
        <v>73.5</v>
      </c>
      <c r="GO109" s="47">
        <f>'Hydro plants'!$E$10*1000*GO110</f>
        <v>83.7</v>
      </c>
      <c r="GP109" s="47">
        <f>'Hydro plants'!$E$10*1000*GP110</f>
        <v>94.2</v>
      </c>
      <c r="GQ109" s="47">
        <f>'Hydro plants'!$E$10*1000*GQ110</f>
        <v>98.3</v>
      </c>
      <c r="GR109" s="47">
        <f>'Hydro plants'!$E$10*1000*GR110</f>
        <v>94.899999999999991</v>
      </c>
      <c r="GS109" s="47">
        <f>'Hydro plants'!$E$10*1000*GS110</f>
        <v>87.1</v>
      </c>
      <c r="GT109" s="47">
        <f>'Hydro plants'!$E$10*1000*GT110</f>
        <v>89.300000000000011</v>
      </c>
      <c r="GU109" s="47">
        <f>'Hydro plants'!$E$10*1000*GU110</f>
        <v>80.100000000000009</v>
      </c>
      <c r="GV109" s="47">
        <f>'Hydro plants'!$E$10*1000*GV110</f>
        <v>86</v>
      </c>
      <c r="GW109" s="47">
        <f>'Hydro plants'!$E$10*1000*GW110</f>
        <v>72.2</v>
      </c>
      <c r="GX109" s="47">
        <f>'Hydro plants'!$E$10*1000*GX110</f>
        <v>67.900000000000006</v>
      </c>
      <c r="GY109" s="47">
        <f>'Hydro plants'!$E$10*1000*GY110</f>
        <v>72.8</v>
      </c>
      <c r="GZ109" s="47">
        <f>'Hydro plants'!$E$10*1000*GZ110</f>
        <v>73.5</v>
      </c>
      <c r="HA109" s="47">
        <f>'Hydro plants'!$E$10*1000*HA110</f>
        <v>83.7</v>
      </c>
      <c r="HB109" s="47">
        <f>'Hydro plants'!$E$10*1000*HB110</f>
        <v>94.2</v>
      </c>
      <c r="HC109" s="47">
        <f>'Hydro plants'!$E$10*1000*HC110</f>
        <v>98.3</v>
      </c>
      <c r="HD109" s="47">
        <f>'Hydro plants'!$E$10*1000*HD110</f>
        <v>94.899999999999991</v>
      </c>
      <c r="HE109" s="47">
        <f>'Hydro plants'!$E$10*1000*HE110</f>
        <v>87.1</v>
      </c>
      <c r="HF109" s="47">
        <f>'Hydro plants'!$E$10*1000*HF110</f>
        <v>89.300000000000011</v>
      </c>
      <c r="HG109" s="47">
        <f>'Hydro plants'!$E$10*1000*HG110</f>
        <v>80.100000000000009</v>
      </c>
      <c r="HH109" s="47">
        <f>'Hydro plants'!$E$10*1000*HH110</f>
        <v>86</v>
      </c>
      <c r="HI109" s="47">
        <f>'Hydro plants'!$E$10*1000*HI110</f>
        <v>72.2</v>
      </c>
      <c r="HJ109" s="47">
        <f>'Hydro plants'!$E$10*1000*HJ110</f>
        <v>67.900000000000006</v>
      </c>
      <c r="HK109" s="47">
        <f>'Hydro plants'!$E$10*1000*HK110</f>
        <v>72.8</v>
      </c>
      <c r="HL109" s="47">
        <f>'Hydro plants'!$E$10*1000*HL110</f>
        <v>73.5</v>
      </c>
      <c r="HM109" s="47">
        <f>'Hydro plants'!$E$10*1000*HM110</f>
        <v>83.7</v>
      </c>
      <c r="HN109" s="47">
        <f>'Hydro plants'!$E$10*1000*HN110</f>
        <v>94.2</v>
      </c>
      <c r="HO109" s="47">
        <f>'Hydro plants'!$E$10*1000*HO110</f>
        <v>98.3</v>
      </c>
      <c r="HP109" s="47">
        <f>'Hydro plants'!$E$10*1000*HP110</f>
        <v>94.899999999999991</v>
      </c>
      <c r="HQ109" s="47">
        <f>'Hydro plants'!$E$10*1000*HQ110</f>
        <v>87.1</v>
      </c>
      <c r="HR109" s="47">
        <f>'Hydro plants'!$E$10*1000*HR110</f>
        <v>89.300000000000011</v>
      </c>
      <c r="HS109" s="47">
        <f>'Hydro plants'!$E$10*1000*HS110</f>
        <v>80.100000000000009</v>
      </c>
      <c r="HT109" s="47">
        <f>'Hydro plants'!$E$10*1000*HT110</f>
        <v>86</v>
      </c>
      <c r="HU109" s="47">
        <f>'Hydro plants'!$E$10*1000*HU110</f>
        <v>72.2</v>
      </c>
      <c r="HV109" s="47">
        <f>'Hydro plants'!$E$10*1000*HV110</f>
        <v>67.900000000000006</v>
      </c>
      <c r="HW109" s="47">
        <f>'Hydro plants'!$E$10*1000*HW110</f>
        <v>72.8</v>
      </c>
      <c r="HX109" s="47">
        <f>'Hydro plants'!$E$10*1000*HX110</f>
        <v>73.5</v>
      </c>
      <c r="HY109" s="47">
        <f>'Hydro plants'!$E$10*1000*HY110</f>
        <v>83.7</v>
      </c>
      <c r="HZ109" s="47">
        <f>'Hydro plants'!$E$10*1000*HZ110</f>
        <v>94.2</v>
      </c>
      <c r="IA109" s="47">
        <f>'Hydro plants'!$E$10*1000*IA110</f>
        <v>98.3</v>
      </c>
      <c r="IB109" s="47">
        <f>'Hydro plants'!$E$10*1000*IB110</f>
        <v>94.899999999999991</v>
      </c>
      <c r="IC109" s="47">
        <f>'Hydro plants'!$E$10*1000*IC110</f>
        <v>87.1</v>
      </c>
      <c r="ID109" s="47">
        <f>'Hydro plants'!$E$10*1000*ID110</f>
        <v>89.300000000000011</v>
      </c>
      <c r="IE109" s="47">
        <f>'Hydro plants'!$E$10*1000*IE110</f>
        <v>80.100000000000009</v>
      </c>
      <c r="IF109" s="47">
        <f>'Hydro plants'!$E$10*1000*IF110</f>
        <v>86</v>
      </c>
      <c r="IG109" s="47">
        <f>'Hydro plants'!$E$10*1000*IG110</f>
        <v>72.2</v>
      </c>
      <c r="IH109" s="47">
        <f>'Hydro plants'!$E$10*1000*IH110</f>
        <v>67.900000000000006</v>
      </c>
      <c r="II109" s="47">
        <f>'Hydro plants'!$E$10*1000*II110</f>
        <v>72.8</v>
      </c>
      <c r="IJ109" s="47">
        <f>'Hydro plants'!$E$10*1000*IJ110</f>
        <v>73.5</v>
      </c>
      <c r="IK109" s="47">
        <f>'Hydro plants'!$E$10*1000*IK110</f>
        <v>83.7</v>
      </c>
      <c r="IL109" s="47">
        <f>'Hydro plants'!$E$10*1000*IL110</f>
        <v>94.2</v>
      </c>
      <c r="IM109" s="47">
        <f>'Hydro plants'!$E$10*1000*IM110</f>
        <v>98.3</v>
      </c>
      <c r="IN109" s="47">
        <f>'Hydro plants'!$E$10*1000*IN110</f>
        <v>94.899999999999991</v>
      </c>
      <c r="IO109" s="47">
        <f>'Hydro plants'!$E$10*1000*IO110</f>
        <v>87.1</v>
      </c>
      <c r="IP109" s="47">
        <f>'Hydro plants'!$E$10*1000*IP110</f>
        <v>89.300000000000011</v>
      </c>
      <c r="IQ109" s="47">
        <f>'Hydro plants'!$E$10*1000*IQ110</f>
        <v>80.100000000000009</v>
      </c>
      <c r="IR109" s="47">
        <f>'Hydro plants'!$E$10*1000*IR110</f>
        <v>86</v>
      </c>
      <c r="IS109" s="47">
        <f>'Hydro plants'!$E$10*1000*IS110</f>
        <v>72.2</v>
      </c>
      <c r="IT109" s="47">
        <f>'Hydro plants'!$E$10*1000*IT110</f>
        <v>67.900000000000006</v>
      </c>
      <c r="IU109" s="47">
        <f>'Hydro plants'!$E$10*1000*IU110</f>
        <v>72.8</v>
      </c>
      <c r="IV109" s="47">
        <f>'Hydro plants'!$E$10*1000*IV110</f>
        <v>73.5</v>
      </c>
      <c r="IW109" s="47">
        <f>'Hydro plants'!$E$10*1000*IW110</f>
        <v>83.7</v>
      </c>
      <c r="IX109" s="47">
        <f>'Hydro plants'!$E$10*1000*IX110</f>
        <v>94.2</v>
      </c>
      <c r="IY109" s="47">
        <f>'Hydro plants'!$E$10*1000*IY110</f>
        <v>98.3</v>
      </c>
      <c r="IZ109" s="47">
        <f>'Hydro plants'!$E$10*1000*IZ110</f>
        <v>94.899999999999991</v>
      </c>
      <c r="JA109" s="47">
        <f>'Hydro plants'!$E$10*1000*JA110</f>
        <v>87.1</v>
      </c>
      <c r="JB109" s="47">
        <f>'Hydro plants'!$E$10*1000*JB110</f>
        <v>89.300000000000011</v>
      </c>
      <c r="JC109" s="47">
        <f>'Hydro plants'!$E$10*1000*JC110</f>
        <v>80.100000000000009</v>
      </c>
      <c r="JD109" s="47">
        <f>'Hydro plants'!$E$10*1000*JD110</f>
        <v>86</v>
      </c>
      <c r="JE109" s="47">
        <f>'Hydro plants'!$E$10*1000*JE110</f>
        <v>72.2</v>
      </c>
      <c r="JF109" s="47">
        <f>'Hydro plants'!$E$10*1000*JF110</f>
        <v>67.900000000000006</v>
      </c>
      <c r="JG109" s="47">
        <f>'Hydro plants'!$E$10*1000*JG110</f>
        <v>72.8</v>
      </c>
      <c r="JH109" s="47">
        <f>'Hydro plants'!$E$10*1000*JH110</f>
        <v>73.5</v>
      </c>
      <c r="JI109" s="47">
        <f>'Hydro plants'!$E$10*1000*JI110</f>
        <v>83.7</v>
      </c>
      <c r="JJ109" s="47">
        <f>'Hydro plants'!$E$10*1000*JJ110</f>
        <v>94.2</v>
      </c>
      <c r="JK109" s="47">
        <f>'Hydro plants'!$E$10*1000*JK110</f>
        <v>98.3</v>
      </c>
      <c r="JL109" s="47">
        <f>'Hydro plants'!$E$10*1000*JL110</f>
        <v>94.899999999999991</v>
      </c>
      <c r="JM109" s="47">
        <f>'Hydro plants'!$E$10*1000*JM110</f>
        <v>87.1</v>
      </c>
      <c r="JN109" s="47">
        <f>'Hydro plants'!$E$10*1000*JN110</f>
        <v>89.300000000000011</v>
      </c>
      <c r="JO109" s="47">
        <f>'Hydro plants'!$E$10*1000*JO110</f>
        <v>80.100000000000009</v>
      </c>
      <c r="JP109" s="47">
        <f>'Hydro plants'!$E$10*1000*JP110</f>
        <v>86</v>
      </c>
      <c r="JQ109" s="47">
        <f>'Hydro plants'!$E$10*1000*JQ110</f>
        <v>72.2</v>
      </c>
      <c r="JR109" s="47">
        <f>'Hydro plants'!$E$10*1000*JR110</f>
        <v>67.900000000000006</v>
      </c>
      <c r="JS109" s="47">
        <f>'Hydro plants'!$E$10*1000*JS110</f>
        <v>72.8</v>
      </c>
      <c r="JT109" s="47">
        <f>'Hydro plants'!$E$10*1000*JT110</f>
        <v>73.5</v>
      </c>
      <c r="JU109" s="47">
        <f>'Hydro plants'!$E$10*1000*JU110</f>
        <v>83.7</v>
      </c>
      <c r="JV109" s="47">
        <f>'Hydro plants'!$E$10*1000*JV110</f>
        <v>94.2</v>
      </c>
      <c r="JW109" s="47">
        <f>'Hydro plants'!$E$10*1000*JW110</f>
        <v>98.3</v>
      </c>
      <c r="JX109" s="47">
        <f>'Hydro plants'!$E$10*1000*JX110</f>
        <v>94.899999999999991</v>
      </c>
      <c r="JY109" s="47">
        <f>'Hydro plants'!$E$10*1000*JY110</f>
        <v>87.1</v>
      </c>
      <c r="JZ109" s="47">
        <f>'Hydro plants'!$E$10*1000*JZ110</f>
        <v>89.300000000000011</v>
      </c>
      <c r="KA109" s="47">
        <f>'Hydro plants'!$E$10*1000*KA110</f>
        <v>80.100000000000009</v>
      </c>
      <c r="KB109" s="47">
        <f>'Hydro plants'!$E$10*1000*KB110</f>
        <v>86</v>
      </c>
      <c r="KC109" s="47">
        <f>'Hydro plants'!$E$10*1000*KC110</f>
        <v>72.2</v>
      </c>
      <c r="KD109" s="47">
        <f>'Hydro plants'!$E$10*1000*KD110</f>
        <v>67.900000000000006</v>
      </c>
      <c r="KE109" s="47">
        <f>'Hydro plants'!$E$10*1000*KE110</f>
        <v>72.8</v>
      </c>
      <c r="KF109" s="47">
        <f>'Hydro plants'!$E$10*1000*KF110</f>
        <v>73.5</v>
      </c>
      <c r="KG109" s="47">
        <f>'Hydro plants'!$E$10*1000*KG110</f>
        <v>83.7</v>
      </c>
      <c r="KH109" s="47">
        <f>'Hydro plants'!$E$10*1000*KH110</f>
        <v>94.2</v>
      </c>
      <c r="KI109" s="47">
        <f>'Hydro plants'!$E$10*1000*KI110</f>
        <v>98.3</v>
      </c>
      <c r="KJ109" s="47">
        <f>'Hydro plants'!$E$10*1000*KJ110</f>
        <v>94.899999999999991</v>
      </c>
      <c r="KK109" s="47">
        <f>'Hydro plants'!$E$10*1000*KK110</f>
        <v>87.1</v>
      </c>
      <c r="KL109" s="47">
        <f>'Hydro plants'!$E$10*1000*KL110</f>
        <v>89.300000000000011</v>
      </c>
      <c r="KM109" s="47">
        <f>'Hydro plants'!$E$10*1000*KM110</f>
        <v>80.100000000000009</v>
      </c>
      <c r="KN109" s="47">
        <f>'Hydro plants'!$E$10*1000*KN110</f>
        <v>86</v>
      </c>
      <c r="KO109" s="47">
        <f>'Hydro plants'!$E$10*1000*KO110</f>
        <v>72.2</v>
      </c>
      <c r="KP109" s="47">
        <f>'Hydro plants'!$E$10*1000*KP110</f>
        <v>67.900000000000006</v>
      </c>
      <c r="KQ109" s="47">
        <f>'Hydro plants'!$E$10*1000*KQ110</f>
        <v>72.8</v>
      </c>
      <c r="KR109" s="47">
        <f>'Hydro plants'!$E$10*1000*KR110</f>
        <v>73.5</v>
      </c>
      <c r="KS109" s="47">
        <f>'Hydro plants'!$E$10*1000*KS110</f>
        <v>83.7</v>
      </c>
      <c r="KT109" s="47">
        <f>'Hydro plants'!$E$10*1000*KT110</f>
        <v>94.2</v>
      </c>
      <c r="KU109" s="47">
        <f>'Hydro plants'!$E$10*1000*KU110</f>
        <v>98.3</v>
      </c>
      <c r="KV109" s="47">
        <f>'Hydro plants'!$E$10*1000*KV110</f>
        <v>94.899999999999991</v>
      </c>
      <c r="KW109" s="47">
        <f>'Hydro plants'!$E$10*1000*KW110</f>
        <v>87.1</v>
      </c>
      <c r="KX109" s="47">
        <f>'Hydro plants'!$E$10*1000*KX110</f>
        <v>89.300000000000011</v>
      </c>
      <c r="KY109" s="47">
        <f>'Hydro plants'!$E$10*1000*KY110</f>
        <v>80.100000000000009</v>
      </c>
      <c r="KZ109" s="47">
        <f>'Hydro plants'!$E$10*1000*KZ110</f>
        <v>86</v>
      </c>
      <c r="LA109" s="47">
        <f>'Hydro plants'!$E$10*1000*LA110</f>
        <v>72.2</v>
      </c>
      <c r="LB109" s="47">
        <f>'Hydro plants'!$E$10*1000*LB110</f>
        <v>67.900000000000006</v>
      </c>
      <c r="LC109" s="47">
        <f>'Hydro plants'!$E$10*1000*LC110</f>
        <v>72.8</v>
      </c>
      <c r="LD109" s="47">
        <f>'Hydro plants'!$E$10*1000*LD110</f>
        <v>73.5</v>
      </c>
      <c r="LE109" s="47">
        <f>'Hydro plants'!$E$10*1000*LE110</f>
        <v>83.7</v>
      </c>
      <c r="LF109" s="47">
        <f>'Hydro plants'!$E$10*1000*LF110</f>
        <v>94.2</v>
      </c>
      <c r="LG109" s="47">
        <f>'Hydro plants'!$E$10*1000*LG110</f>
        <v>98.3</v>
      </c>
      <c r="LH109" s="47">
        <f>'Hydro plants'!$E$10*1000*LH110</f>
        <v>94.899999999999991</v>
      </c>
      <c r="LI109" s="47">
        <f>'Hydro plants'!$E$10*1000*LI110</f>
        <v>87.1</v>
      </c>
      <c r="LJ109" s="47">
        <f>'Hydro plants'!$E$10*1000*LJ110</f>
        <v>89.300000000000011</v>
      </c>
      <c r="LK109" s="47">
        <f>'Hydro plants'!$E$10*1000*LK110</f>
        <v>80.100000000000009</v>
      </c>
      <c r="LL109" s="47">
        <f>'Hydro plants'!$E$10*1000*LL110</f>
        <v>86</v>
      </c>
      <c r="LM109" s="47">
        <f>'Hydro plants'!$E$10*1000*LM110</f>
        <v>72.2</v>
      </c>
      <c r="LN109" s="47">
        <f>'Hydro plants'!$E$10*1000*LN110</f>
        <v>67.900000000000006</v>
      </c>
      <c r="LO109" s="47">
        <f>'Hydro plants'!$E$10*1000*LO110</f>
        <v>72.8</v>
      </c>
      <c r="LP109" s="47">
        <f>'Hydro plants'!$E$10*1000*LP110</f>
        <v>73.5</v>
      </c>
      <c r="LQ109" s="47">
        <f>'Hydro plants'!$E$10*1000*LQ110</f>
        <v>83.7</v>
      </c>
      <c r="LR109" s="47">
        <f>'Hydro plants'!$E$10*1000*LR110</f>
        <v>94.2</v>
      </c>
      <c r="LS109" s="47">
        <f>'Hydro plants'!$E$10*1000*LS110</f>
        <v>98.3</v>
      </c>
      <c r="LT109" s="47">
        <f>'Hydro plants'!$E$10*1000*LT110</f>
        <v>94.899999999999991</v>
      </c>
      <c r="LU109" s="47">
        <f>'Hydro plants'!$E$10*1000*LU110</f>
        <v>87.1</v>
      </c>
      <c r="LV109" s="47">
        <f>'Hydro plants'!$E$10*1000*LV110</f>
        <v>89.300000000000011</v>
      </c>
      <c r="LW109" s="47">
        <f>'Hydro plants'!$E$10*1000*LW110</f>
        <v>80.100000000000009</v>
      </c>
      <c r="LX109" s="47">
        <f>'Hydro plants'!$E$10*1000*LX110</f>
        <v>86</v>
      </c>
      <c r="LY109" s="47">
        <f>'Hydro plants'!$E$10*1000*LY110</f>
        <v>72.2</v>
      </c>
      <c r="LZ109" s="47">
        <f>'Hydro plants'!$E$10*1000*LZ110</f>
        <v>67.900000000000006</v>
      </c>
      <c r="MA109" s="47">
        <f>'Hydro plants'!$E$10*1000*MA110</f>
        <v>72.8</v>
      </c>
      <c r="MB109" s="47">
        <f>'Hydro plants'!$E$10*1000*MB110</f>
        <v>73.5</v>
      </c>
      <c r="MC109" s="47">
        <f>'Hydro plants'!$E$10*1000*MC110</f>
        <v>83.7</v>
      </c>
      <c r="MD109" s="47">
        <f>'Hydro plants'!$E$10*1000*MD110</f>
        <v>94.2</v>
      </c>
      <c r="ME109" s="47">
        <f>'Hydro plants'!$E$10*1000*ME110</f>
        <v>98.3</v>
      </c>
      <c r="MF109" s="47">
        <f>'Hydro plants'!$E$10*1000*MF110</f>
        <v>94.899999999999991</v>
      </c>
      <c r="MG109" s="47">
        <f>'Hydro plants'!$E$10*1000*MG110</f>
        <v>87.1</v>
      </c>
      <c r="MH109" s="47">
        <f>'Hydro plants'!$E$10*1000*MH110</f>
        <v>89.300000000000011</v>
      </c>
      <c r="MI109" s="47">
        <f>'Hydro plants'!$E$10*1000*MI110</f>
        <v>80.100000000000009</v>
      </c>
      <c r="MJ109" s="47">
        <f>'Hydro plants'!$E$10*1000*MJ110</f>
        <v>86</v>
      </c>
      <c r="MK109" s="47">
        <f>'Hydro plants'!$E$10*1000*MK110</f>
        <v>72.2</v>
      </c>
      <c r="ML109" s="47">
        <f>'Hydro plants'!$E$10*1000*ML110</f>
        <v>67.900000000000006</v>
      </c>
      <c r="MM109" s="47">
        <f>'Hydro plants'!$E$10*1000*MM110</f>
        <v>72.8</v>
      </c>
      <c r="MN109" s="47">
        <f>'Hydro plants'!$E$10*1000*MN110</f>
        <v>73.5</v>
      </c>
      <c r="MO109" s="47">
        <f>'Hydro plants'!$E$10*1000*MO110</f>
        <v>83.7</v>
      </c>
      <c r="MP109" s="47">
        <f>'Hydro plants'!$E$10*1000*MP110</f>
        <v>94.2</v>
      </c>
      <c r="MQ109" s="47">
        <f>'Hydro plants'!$E$10*1000*MQ110</f>
        <v>98.3</v>
      </c>
      <c r="MR109" s="47">
        <f>'Hydro plants'!$E$10*1000*MR110</f>
        <v>94.899999999999991</v>
      </c>
      <c r="MS109" s="47">
        <f>'Hydro plants'!$E$10*1000*MS110</f>
        <v>87.1</v>
      </c>
      <c r="MT109" s="47">
        <f>'Hydro plants'!$E$10*1000*MT110</f>
        <v>89.300000000000011</v>
      </c>
      <c r="MU109" s="47">
        <f>'Hydro plants'!$E$10*1000*MU110</f>
        <v>80.100000000000009</v>
      </c>
      <c r="MV109" s="47">
        <f>'Hydro plants'!$E$10*1000*MV110</f>
        <v>86</v>
      </c>
      <c r="MW109" s="47">
        <f>'Hydro plants'!$E$10*1000*MW110</f>
        <v>72.2</v>
      </c>
      <c r="MX109" s="47">
        <f>'Hydro plants'!$E$10*1000*MX110</f>
        <v>67.900000000000006</v>
      </c>
      <c r="MY109" s="47">
        <f>'Hydro plants'!$E$10*1000*MY110</f>
        <v>72.8</v>
      </c>
      <c r="MZ109" s="47">
        <f>'Hydro plants'!$E$10*1000*MZ110</f>
        <v>73.5</v>
      </c>
      <c r="NA109" s="47">
        <f>'Hydro plants'!$E$10*1000*NA110</f>
        <v>83.7</v>
      </c>
      <c r="NB109" s="47">
        <f>'Hydro plants'!$E$10*1000*NB110</f>
        <v>94.2</v>
      </c>
      <c r="NC109" s="47">
        <f>'Hydro plants'!$E$10*1000*NC110</f>
        <v>98.3</v>
      </c>
      <c r="ND109" s="47">
        <f>'Hydro plants'!$E$10*1000*ND110</f>
        <v>94.899999999999991</v>
      </c>
      <c r="NE109" s="47">
        <f>'Hydro plants'!$E$10*1000*NE110</f>
        <v>87.1</v>
      </c>
      <c r="NF109" s="47">
        <f>'Hydro plants'!$E$10*1000*NF110</f>
        <v>89.300000000000011</v>
      </c>
      <c r="NG109" s="47">
        <f>'Hydro plants'!$E$10*1000*NG110</f>
        <v>80.100000000000009</v>
      </c>
      <c r="NH109" s="47">
        <f>'Hydro plants'!$E$10*1000*NH110</f>
        <v>86</v>
      </c>
      <c r="NI109" s="47">
        <f>'Hydro plants'!$E$10*1000*NI110</f>
        <v>72.2</v>
      </c>
      <c r="NJ109" s="47">
        <f>'Hydro plants'!$E$10*1000*NJ110</f>
        <v>67.900000000000006</v>
      </c>
      <c r="NK109" s="47">
        <f>'Hydro plants'!$E$10*1000*NK110</f>
        <v>72.8</v>
      </c>
      <c r="NL109" s="47">
        <f>'Hydro plants'!$E$10*1000*NL110</f>
        <v>73.5</v>
      </c>
      <c r="NM109" s="47">
        <f>'Hydro plants'!$E$10*1000*NM110</f>
        <v>83.7</v>
      </c>
      <c r="NN109" s="47">
        <f>'Hydro plants'!$E$10*1000*NN110</f>
        <v>94.2</v>
      </c>
      <c r="NO109" s="47">
        <f>'Hydro plants'!$E$10*1000*NO110</f>
        <v>98.3</v>
      </c>
      <c r="NP109" s="47">
        <f>'Hydro plants'!$E$10*1000*NP110</f>
        <v>94.899999999999991</v>
      </c>
      <c r="NQ109" s="47">
        <f>'Hydro plants'!$E$10*1000*NQ110</f>
        <v>87.1</v>
      </c>
      <c r="NR109" s="47">
        <f>'Hydro plants'!$E$10*1000*NR110</f>
        <v>89.300000000000011</v>
      </c>
      <c r="NS109" s="47">
        <f>'Hydro plants'!$E$10*1000*NS110</f>
        <v>80.100000000000009</v>
      </c>
      <c r="NT109" s="47">
        <f>'Hydro plants'!$E$10*1000*NT110</f>
        <v>86</v>
      </c>
      <c r="NU109" s="47">
        <f>'Hydro plants'!$E$10*1000*NU110</f>
        <v>72.2</v>
      </c>
      <c r="NV109" s="47">
        <f>'Hydro plants'!$E$10*1000*NV110</f>
        <v>67.900000000000006</v>
      </c>
      <c r="NW109" s="47">
        <f>'Hydro plants'!$E$10*1000*NW110</f>
        <v>72.8</v>
      </c>
      <c r="NX109" s="47">
        <f>'Hydro plants'!$E$10*1000*NX110</f>
        <v>73.5</v>
      </c>
      <c r="NY109" s="47">
        <f>'Hydro plants'!$E$10*1000*NY110</f>
        <v>83.7</v>
      </c>
      <c r="NZ109" s="47">
        <f>'Hydro plants'!$E$10*1000*NZ110</f>
        <v>94.2</v>
      </c>
      <c r="OA109" s="47">
        <f>'Hydro plants'!$E$10*1000*OA110</f>
        <v>98.3</v>
      </c>
      <c r="OB109" s="47">
        <f>'Hydro plants'!$E$10*1000*OB110</f>
        <v>94.899999999999991</v>
      </c>
      <c r="OC109" s="47">
        <f>'Hydro plants'!$E$10*1000*OC110</f>
        <v>87.1</v>
      </c>
      <c r="OD109" s="47">
        <f>'Hydro plants'!$E$10*1000*OD110</f>
        <v>89.300000000000011</v>
      </c>
      <c r="OE109" s="47">
        <f>'Hydro plants'!$E$10*1000*OE110</f>
        <v>80.100000000000009</v>
      </c>
      <c r="OF109" s="47">
        <f>'Hydro plants'!$E$10*1000*OF110</f>
        <v>86</v>
      </c>
      <c r="OG109" s="47">
        <f>'Hydro plants'!$E$10*1000*OG110</f>
        <v>72.2</v>
      </c>
      <c r="OH109" s="47">
        <f>'Hydro plants'!$E$10*1000*OH110</f>
        <v>67.900000000000006</v>
      </c>
      <c r="OI109" s="47">
        <f>'Hydro plants'!$E$10*1000*OI110</f>
        <v>72.8</v>
      </c>
      <c r="OJ109" s="47">
        <f>'Hydro plants'!$E$10*1000*OJ110</f>
        <v>73.5</v>
      </c>
      <c r="OK109" s="47">
        <f>'Hydro plants'!$E$10*1000*OK110</f>
        <v>83.7</v>
      </c>
      <c r="OL109" s="47">
        <f>'Hydro plants'!$E$10*1000*OL110</f>
        <v>94.2</v>
      </c>
      <c r="OM109" s="47">
        <f>'Hydro plants'!$E$10*1000*OM110</f>
        <v>98.3</v>
      </c>
      <c r="ON109" s="47">
        <f>'Hydro plants'!$E$10*1000*ON110</f>
        <v>94.899999999999991</v>
      </c>
      <c r="OO109" s="47">
        <f>'Hydro plants'!$E$10*1000*OO110</f>
        <v>87.1</v>
      </c>
      <c r="OP109" s="47">
        <f>'Hydro plants'!$E$10*1000*OP110</f>
        <v>89.300000000000011</v>
      </c>
      <c r="OQ109" s="47">
        <f>'Hydro plants'!$E$10*1000*OQ110</f>
        <v>80.100000000000009</v>
      </c>
      <c r="OR109" s="47">
        <f>'Hydro plants'!$E$10*1000*OR110</f>
        <v>86</v>
      </c>
      <c r="OS109" s="47">
        <f>'Hydro plants'!$E$10*1000*OS110</f>
        <v>72.2</v>
      </c>
      <c r="OT109" s="47">
        <f>'Hydro plants'!$E$10*1000*OT110</f>
        <v>67.900000000000006</v>
      </c>
      <c r="OU109" s="47">
        <f>'Hydro plants'!$E$10*1000*OU110</f>
        <v>72.8</v>
      </c>
      <c r="OV109" s="47">
        <f>'Hydro plants'!$E$10*1000*OV110</f>
        <v>73.5</v>
      </c>
      <c r="OW109" s="47">
        <f>'Hydro plants'!$E$10*1000*OW110</f>
        <v>83.7</v>
      </c>
      <c r="OX109" s="47">
        <f>'Hydro plants'!$E$10*1000*OX110</f>
        <v>94.2</v>
      </c>
      <c r="OY109" s="47">
        <f>'Hydro plants'!$E$10*1000*OY110</f>
        <v>98.3</v>
      </c>
      <c r="OZ109" s="47">
        <f>'Hydro plants'!$E$10*1000*OZ110</f>
        <v>94.899999999999991</v>
      </c>
      <c r="PA109" s="47">
        <f>'Hydro plants'!$E$10*1000*PA110</f>
        <v>87.1</v>
      </c>
      <c r="PB109" s="47">
        <f>'Hydro plants'!$E$10*1000*PB110</f>
        <v>89.300000000000011</v>
      </c>
      <c r="PC109" s="47">
        <f>'Hydro plants'!$E$10*1000*PC110</f>
        <v>80.100000000000009</v>
      </c>
      <c r="PD109" s="47">
        <f>'Hydro plants'!$E$10*1000*PD110</f>
        <v>86</v>
      </c>
      <c r="PE109" s="47">
        <f>'Hydro plants'!$E$10*1000*PE110</f>
        <v>72.2</v>
      </c>
      <c r="PF109" s="47">
        <f>'Hydro plants'!$E$10*1000*PF110</f>
        <v>67.900000000000006</v>
      </c>
      <c r="PG109" s="47">
        <f>'Hydro plants'!$E$10*1000*PG110</f>
        <v>72.8</v>
      </c>
      <c r="PH109" s="47">
        <f>'Hydro plants'!$E$10*1000*PH110</f>
        <v>73.5</v>
      </c>
      <c r="PI109" s="47">
        <f>'Hydro plants'!$E$10*1000*PI110</f>
        <v>83.7</v>
      </c>
      <c r="PJ109" s="47">
        <f>'Hydro plants'!$E$10*1000*PJ110</f>
        <v>94.2</v>
      </c>
      <c r="PK109" s="47">
        <f>'Hydro plants'!$E$10*1000*PK110</f>
        <v>98.3</v>
      </c>
      <c r="PL109" s="47">
        <f>'Hydro plants'!$E$10*1000*PL110</f>
        <v>94.899999999999991</v>
      </c>
      <c r="PM109" s="47">
        <f>'Hydro plants'!$E$10*1000*PM110</f>
        <v>87.1</v>
      </c>
      <c r="PN109" s="47">
        <f>'Hydro plants'!$E$10*1000*PN110</f>
        <v>89.300000000000011</v>
      </c>
      <c r="PO109" s="47">
        <f>'Hydro plants'!$E$10*1000*PO110</f>
        <v>80.100000000000009</v>
      </c>
      <c r="PP109" s="47">
        <f>'Hydro plants'!$E$10*1000*PP110</f>
        <v>86</v>
      </c>
      <c r="PQ109" s="47">
        <f>'Hydro plants'!$E$10*1000*PQ110</f>
        <v>72.2</v>
      </c>
      <c r="PR109" s="47">
        <f>'Hydro plants'!$E$10*1000*PR110</f>
        <v>67.900000000000006</v>
      </c>
      <c r="PS109" s="47">
        <f>'Hydro plants'!$E$10*1000*PS110</f>
        <v>72.8</v>
      </c>
      <c r="PT109" s="47">
        <f>'Hydro plants'!$E$10*1000*PT110</f>
        <v>73.5</v>
      </c>
      <c r="PU109" s="47">
        <f>'Hydro plants'!$E$10*1000*PU110</f>
        <v>83.7</v>
      </c>
      <c r="PV109" s="47">
        <f>'Hydro plants'!$E$10*1000*PV110</f>
        <v>94.2</v>
      </c>
      <c r="PW109" s="47">
        <f>'Hydro plants'!$E$10*1000*PW110</f>
        <v>98.3</v>
      </c>
    </row>
    <row r="110" spans="1:439" x14ac:dyDescent="0.15">
      <c r="A110" s="27"/>
      <c r="B110" s="17" t="s">
        <v>43</v>
      </c>
      <c r="C110" s="11" t="s">
        <v>28</v>
      </c>
      <c r="D110" s="16">
        <v>1</v>
      </c>
      <c r="E110" s="27"/>
      <c r="F110" s="27"/>
      <c r="G110" s="27"/>
      <c r="H110" s="27">
        <v>9.4930061529379203E-2</v>
      </c>
      <c r="I110" s="27">
        <v>8.7083864383665083E-2</v>
      </c>
      <c r="J110" s="27">
        <v>8.9307983259615545E-2</v>
      </c>
      <c r="K110" s="27">
        <v>8.010260235637616E-2</v>
      </c>
      <c r="L110" s="27">
        <v>8.6033586025577369E-2</v>
      </c>
      <c r="M110" s="27">
        <v>7.2242676081798157E-2</v>
      </c>
      <c r="N110" s="27">
        <v>6.7904271360808371E-2</v>
      </c>
      <c r="O110" s="27">
        <v>7.2778112107489926E-2</v>
      </c>
      <c r="P110" s="27">
        <v>7.3457703986252565E-2</v>
      </c>
      <c r="Q110" s="27">
        <v>8.3679040425419945E-2</v>
      </c>
      <c r="R110" s="27">
        <v>9.4161230313001262E-2</v>
      </c>
      <c r="S110" s="27">
        <v>9.8318868170616469E-2</v>
      </c>
      <c r="T110" s="27">
        <v>9.4930061529379203E-2</v>
      </c>
      <c r="U110" s="27">
        <v>8.7083864383665083E-2</v>
      </c>
      <c r="V110" s="27">
        <v>8.9307983259615545E-2</v>
      </c>
      <c r="W110" s="27">
        <v>8.010260235637616E-2</v>
      </c>
      <c r="X110" s="27">
        <v>8.6033586025577369E-2</v>
      </c>
      <c r="Y110" s="27">
        <v>7.2242676081798157E-2</v>
      </c>
      <c r="Z110" s="27">
        <v>6.7904271360808371E-2</v>
      </c>
      <c r="AA110" s="27">
        <v>7.2778112107489926E-2</v>
      </c>
      <c r="AB110" s="27">
        <v>7.3457703986252565E-2</v>
      </c>
      <c r="AC110" s="27">
        <v>8.3679040425419945E-2</v>
      </c>
      <c r="AD110" s="27">
        <v>9.4161230313001262E-2</v>
      </c>
      <c r="AE110" s="27">
        <v>9.8318868170616469E-2</v>
      </c>
      <c r="AF110" s="27">
        <v>9.4930061529379203E-2</v>
      </c>
      <c r="AG110" s="27">
        <v>8.7083864383665083E-2</v>
      </c>
      <c r="AH110" s="27">
        <v>8.9307983259615545E-2</v>
      </c>
      <c r="AI110" s="27">
        <v>8.010260235637616E-2</v>
      </c>
      <c r="AJ110" s="27">
        <v>8.6033586025577369E-2</v>
      </c>
      <c r="AK110" s="27">
        <v>7.2242676081798157E-2</v>
      </c>
      <c r="AL110" s="27">
        <v>6.7904271360808371E-2</v>
      </c>
      <c r="AM110" s="27">
        <v>7.2778112107489926E-2</v>
      </c>
      <c r="AN110" s="27">
        <v>7.3457703986252565E-2</v>
      </c>
      <c r="AO110" s="27">
        <v>8.3679040425419945E-2</v>
      </c>
      <c r="AP110" s="27">
        <v>9.4161230313001262E-2</v>
      </c>
      <c r="AQ110" s="27">
        <v>9.8318868170616469E-2</v>
      </c>
      <c r="AR110" s="27">
        <v>9.4899999999999998E-2</v>
      </c>
      <c r="AS110" s="27">
        <v>8.7099999999999997E-2</v>
      </c>
      <c r="AT110" s="27">
        <v>8.9300000000000004E-2</v>
      </c>
      <c r="AU110" s="27">
        <v>8.0100000000000005E-2</v>
      </c>
      <c r="AV110" s="27">
        <v>8.5999999999999993E-2</v>
      </c>
      <c r="AW110" s="27">
        <v>7.22E-2</v>
      </c>
      <c r="AX110" s="27">
        <v>6.7900000000000002E-2</v>
      </c>
      <c r="AY110" s="27">
        <v>7.2800000000000004E-2</v>
      </c>
      <c r="AZ110" s="27">
        <v>7.3499999999999996E-2</v>
      </c>
      <c r="BA110" s="27">
        <v>8.3699999999999997E-2</v>
      </c>
      <c r="BB110" s="27">
        <v>9.4200000000000006E-2</v>
      </c>
      <c r="BC110" s="27">
        <v>9.8299999999999998E-2</v>
      </c>
      <c r="BD110" s="27">
        <v>9.4899999999999998E-2</v>
      </c>
      <c r="BE110" s="27">
        <v>8.7099999999999997E-2</v>
      </c>
      <c r="BF110" s="27">
        <v>8.9300000000000004E-2</v>
      </c>
      <c r="BG110" s="27">
        <v>8.0100000000000005E-2</v>
      </c>
      <c r="BH110" s="27">
        <v>8.5999999999999993E-2</v>
      </c>
      <c r="BI110" s="27">
        <v>7.22E-2</v>
      </c>
      <c r="BJ110" s="27">
        <v>6.7900000000000002E-2</v>
      </c>
      <c r="BK110" s="27">
        <v>7.2800000000000004E-2</v>
      </c>
      <c r="BL110" s="27">
        <v>7.3499999999999996E-2</v>
      </c>
      <c r="BM110" s="27">
        <v>8.3699999999999997E-2</v>
      </c>
      <c r="BN110" s="27">
        <v>9.4200000000000006E-2</v>
      </c>
      <c r="BO110" s="27">
        <v>9.8299999999999998E-2</v>
      </c>
      <c r="BP110" s="27">
        <v>9.4899999999999998E-2</v>
      </c>
      <c r="BQ110" s="27">
        <v>8.7099999999999997E-2</v>
      </c>
      <c r="BR110" s="27">
        <v>8.9300000000000004E-2</v>
      </c>
      <c r="BS110" s="27">
        <v>8.0100000000000005E-2</v>
      </c>
      <c r="BT110" s="27">
        <v>8.5999999999999993E-2</v>
      </c>
      <c r="BU110" s="27">
        <v>7.22E-2</v>
      </c>
      <c r="BV110" s="27">
        <v>6.7900000000000002E-2</v>
      </c>
      <c r="BW110" s="27">
        <v>7.2800000000000004E-2</v>
      </c>
      <c r="BX110" s="27">
        <v>7.3499999999999996E-2</v>
      </c>
      <c r="BY110" s="27">
        <v>8.3699999999999997E-2</v>
      </c>
      <c r="BZ110" s="27">
        <v>9.4200000000000006E-2</v>
      </c>
      <c r="CA110" s="27">
        <v>9.8299999999999998E-2</v>
      </c>
      <c r="CB110" s="27">
        <v>9.4899999999999998E-2</v>
      </c>
      <c r="CC110" s="27">
        <v>8.7099999999999997E-2</v>
      </c>
      <c r="CD110" s="27">
        <v>8.9300000000000004E-2</v>
      </c>
      <c r="CE110" s="27">
        <v>8.0100000000000005E-2</v>
      </c>
      <c r="CF110" s="27">
        <v>8.5999999999999993E-2</v>
      </c>
      <c r="CG110" s="27">
        <v>7.22E-2</v>
      </c>
      <c r="CH110" s="27">
        <v>6.7900000000000002E-2</v>
      </c>
      <c r="CI110" s="27">
        <v>7.2800000000000004E-2</v>
      </c>
      <c r="CJ110" s="27">
        <v>7.3499999999999996E-2</v>
      </c>
      <c r="CK110" s="27">
        <v>8.3699999999999997E-2</v>
      </c>
      <c r="CL110" s="27">
        <v>9.4200000000000006E-2</v>
      </c>
      <c r="CM110" s="27">
        <v>9.8299999999999998E-2</v>
      </c>
      <c r="CN110" s="27">
        <v>9.4899999999999998E-2</v>
      </c>
      <c r="CO110" s="27">
        <v>8.7099999999999997E-2</v>
      </c>
      <c r="CP110" s="27">
        <v>8.9300000000000004E-2</v>
      </c>
      <c r="CQ110" s="27">
        <v>8.0100000000000005E-2</v>
      </c>
      <c r="CR110" s="27">
        <v>8.5999999999999993E-2</v>
      </c>
      <c r="CS110" s="27">
        <v>7.22E-2</v>
      </c>
      <c r="CT110" s="27">
        <v>6.7900000000000002E-2</v>
      </c>
      <c r="CU110" s="27">
        <v>7.2800000000000004E-2</v>
      </c>
      <c r="CV110" s="27">
        <v>7.3499999999999996E-2</v>
      </c>
      <c r="CW110" s="27">
        <v>8.3699999999999997E-2</v>
      </c>
      <c r="CX110" s="27">
        <v>9.4200000000000006E-2</v>
      </c>
      <c r="CY110" s="27">
        <v>9.8299999999999998E-2</v>
      </c>
      <c r="CZ110" s="27">
        <v>9.4899999999999998E-2</v>
      </c>
      <c r="DA110" s="27">
        <v>8.7099999999999997E-2</v>
      </c>
      <c r="DB110" s="27">
        <v>8.9300000000000004E-2</v>
      </c>
      <c r="DC110" s="27">
        <v>8.0100000000000005E-2</v>
      </c>
      <c r="DD110" s="27">
        <v>8.5999999999999993E-2</v>
      </c>
      <c r="DE110" s="27">
        <v>7.22E-2</v>
      </c>
      <c r="DF110" s="27">
        <v>6.7900000000000002E-2</v>
      </c>
      <c r="DG110" s="27">
        <v>7.2800000000000004E-2</v>
      </c>
      <c r="DH110" s="27">
        <v>7.3499999999999996E-2</v>
      </c>
      <c r="DI110" s="27">
        <v>8.3699999999999997E-2</v>
      </c>
      <c r="DJ110" s="27">
        <v>9.4200000000000006E-2</v>
      </c>
      <c r="DK110" s="27">
        <v>9.8299999999999998E-2</v>
      </c>
      <c r="DL110" s="27">
        <v>9.4899999999999998E-2</v>
      </c>
      <c r="DM110" s="27">
        <v>8.7099999999999997E-2</v>
      </c>
      <c r="DN110" s="27">
        <v>8.9300000000000004E-2</v>
      </c>
      <c r="DO110" s="27">
        <v>8.0100000000000005E-2</v>
      </c>
      <c r="DP110" s="27">
        <v>8.5999999999999993E-2</v>
      </c>
      <c r="DQ110" s="27">
        <v>7.22E-2</v>
      </c>
      <c r="DR110" s="27">
        <v>6.7900000000000002E-2</v>
      </c>
      <c r="DS110" s="27">
        <v>7.2800000000000004E-2</v>
      </c>
      <c r="DT110" s="27">
        <v>7.3499999999999996E-2</v>
      </c>
      <c r="DU110" s="27">
        <v>8.3699999999999997E-2</v>
      </c>
      <c r="DV110" s="27">
        <v>9.4200000000000006E-2</v>
      </c>
      <c r="DW110" s="27">
        <v>9.8299999999999998E-2</v>
      </c>
      <c r="DX110" s="27">
        <v>9.4899999999999998E-2</v>
      </c>
      <c r="DY110" s="27">
        <v>8.7099999999999997E-2</v>
      </c>
      <c r="DZ110" s="27">
        <v>8.9300000000000004E-2</v>
      </c>
      <c r="EA110" s="27">
        <v>8.0100000000000005E-2</v>
      </c>
      <c r="EB110" s="27">
        <v>8.5999999999999993E-2</v>
      </c>
      <c r="EC110" s="27">
        <v>7.22E-2</v>
      </c>
      <c r="ED110" s="27">
        <v>6.7900000000000002E-2</v>
      </c>
      <c r="EE110" s="27">
        <v>7.2800000000000004E-2</v>
      </c>
      <c r="EF110" s="27">
        <v>7.3499999999999996E-2</v>
      </c>
      <c r="EG110" s="27">
        <v>8.3699999999999997E-2</v>
      </c>
      <c r="EH110" s="27">
        <v>9.4200000000000006E-2</v>
      </c>
      <c r="EI110" s="27">
        <v>9.8299999999999998E-2</v>
      </c>
      <c r="EJ110" s="27">
        <v>9.4899999999999998E-2</v>
      </c>
      <c r="EK110" s="27">
        <v>8.7099999999999997E-2</v>
      </c>
      <c r="EL110" s="27">
        <v>8.9300000000000004E-2</v>
      </c>
      <c r="EM110" s="27">
        <v>8.0100000000000005E-2</v>
      </c>
      <c r="EN110" s="27">
        <v>8.5999999999999993E-2</v>
      </c>
      <c r="EO110" s="27">
        <v>7.22E-2</v>
      </c>
      <c r="EP110" s="27">
        <v>6.7900000000000002E-2</v>
      </c>
      <c r="EQ110" s="27">
        <v>7.2800000000000004E-2</v>
      </c>
      <c r="ER110" s="27">
        <v>7.3499999999999996E-2</v>
      </c>
      <c r="ES110" s="27">
        <v>8.3699999999999997E-2</v>
      </c>
      <c r="ET110" s="27">
        <v>9.4200000000000006E-2</v>
      </c>
      <c r="EU110" s="27">
        <v>9.8299999999999998E-2</v>
      </c>
      <c r="EV110" s="27">
        <v>9.4899999999999998E-2</v>
      </c>
      <c r="EW110" s="27">
        <v>8.7099999999999997E-2</v>
      </c>
      <c r="EX110" s="27">
        <v>8.9300000000000004E-2</v>
      </c>
      <c r="EY110" s="27">
        <v>8.0100000000000005E-2</v>
      </c>
      <c r="EZ110" s="27">
        <v>8.5999999999999993E-2</v>
      </c>
      <c r="FA110" s="27">
        <v>7.22E-2</v>
      </c>
      <c r="FB110" s="27">
        <v>6.7900000000000002E-2</v>
      </c>
      <c r="FC110" s="27">
        <v>7.2800000000000004E-2</v>
      </c>
      <c r="FD110" s="27">
        <v>7.3499999999999996E-2</v>
      </c>
      <c r="FE110" s="27">
        <v>8.3699999999999997E-2</v>
      </c>
      <c r="FF110" s="27">
        <v>9.4200000000000006E-2</v>
      </c>
      <c r="FG110" s="27">
        <v>9.8299999999999998E-2</v>
      </c>
      <c r="FH110" s="27">
        <v>9.4899999999999998E-2</v>
      </c>
      <c r="FI110" s="27">
        <v>8.7099999999999997E-2</v>
      </c>
      <c r="FJ110" s="27">
        <v>8.9300000000000004E-2</v>
      </c>
      <c r="FK110" s="27">
        <v>8.0100000000000005E-2</v>
      </c>
      <c r="FL110" s="27">
        <v>8.5999999999999993E-2</v>
      </c>
      <c r="FM110" s="27">
        <v>7.22E-2</v>
      </c>
      <c r="FN110" s="27">
        <v>6.7900000000000002E-2</v>
      </c>
      <c r="FO110" s="27">
        <v>7.2800000000000004E-2</v>
      </c>
      <c r="FP110" s="27">
        <v>7.3499999999999996E-2</v>
      </c>
      <c r="FQ110" s="27">
        <v>8.3699999999999997E-2</v>
      </c>
      <c r="FR110" s="27">
        <v>9.4200000000000006E-2</v>
      </c>
      <c r="FS110" s="27">
        <v>9.8299999999999998E-2</v>
      </c>
      <c r="FT110" s="27">
        <v>9.4899999999999998E-2</v>
      </c>
      <c r="FU110" s="27">
        <v>8.7099999999999997E-2</v>
      </c>
      <c r="FV110" s="27">
        <v>8.9300000000000004E-2</v>
      </c>
      <c r="FW110" s="27">
        <v>8.0100000000000005E-2</v>
      </c>
      <c r="FX110" s="27">
        <v>8.5999999999999993E-2</v>
      </c>
      <c r="FY110" s="27">
        <v>7.22E-2</v>
      </c>
      <c r="FZ110" s="27">
        <v>6.7900000000000002E-2</v>
      </c>
      <c r="GA110" s="27">
        <v>7.2800000000000004E-2</v>
      </c>
      <c r="GB110" s="27">
        <v>7.3499999999999996E-2</v>
      </c>
      <c r="GC110" s="27">
        <v>8.3699999999999997E-2</v>
      </c>
      <c r="GD110" s="27">
        <v>9.4200000000000006E-2</v>
      </c>
      <c r="GE110" s="27">
        <v>9.8299999999999998E-2</v>
      </c>
      <c r="GF110" s="27">
        <v>9.4899999999999998E-2</v>
      </c>
      <c r="GG110" s="27">
        <v>8.7099999999999997E-2</v>
      </c>
      <c r="GH110" s="27">
        <v>8.9300000000000004E-2</v>
      </c>
      <c r="GI110" s="27">
        <v>8.0100000000000005E-2</v>
      </c>
      <c r="GJ110" s="27">
        <v>8.5999999999999993E-2</v>
      </c>
      <c r="GK110" s="27">
        <v>7.22E-2</v>
      </c>
      <c r="GL110" s="27">
        <v>6.7900000000000002E-2</v>
      </c>
      <c r="GM110" s="27">
        <v>7.2800000000000004E-2</v>
      </c>
      <c r="GN110" s="27">
        <v>7.3499999999999996E-2</v>
      </c>
      <c r="GO110" s="27">
        <v>8.3699999999999997E-2</v>
      </c>
      <c r="GP110" s="27">
        <v>9.4200000000000006E-2</v>
      </c>
      <c r="GQ110" s="27">
        <v>9.8299999999999998E-2</v>
      </c>
      <c r="GR110" s="27">
        <v>9.4899999999999998E-2</v>
      </c>
      <c r="GS110" s="27">
        <v>8.7099999999999997E-2</v>
      </c>
      <c r="GT110" s="27">
        <v>8.9300000000000004E-2</v>
      </c>
      <c r="GU110" s="27">
        <v>8.0100000000000005E-2</v>
      </c>
      <c r="GV110" s="27">
        <v>8.5999999999999993E-2</v>
      </c>
      <c r="GW110" s="27">
        <v>7.22E-2</v>
      </c>
      <c r="GX110" s="27">
        <v>6.7900000000000002E-2</v>
      </c>
      <c r="GY110" s="27">
        <v>7.2800000000000004E-2</v>
      </c>
      <c r="GZ110" s="27">
        <v>7.3499999999999996E-2</v>
      </c>
      <c r="HA110" s="27">
        <v>8.3699999999999997E-2</v>
      </c>
      <c r="HB110" s="27">
        <v>9.4200000000000006E-2</v>
      </c>
      <c r="HC110" s="27">
        <v>9.8299999999999998E-2</v>
      </c>
      <c r="HD110" s="27">
        <v>9.4899999999999998E-2</v>
      </c>
      <c r="HE110" s="27">
        <v>8.7099999999999997E-2</v>
      </c>
      <c r="HF110" s="27">
        <v>8.9300000000000004E-2</v>
      </c>
      <c r="HG110" s="27">
        <v>8.0100000000000005E-2</v>
      </c>
      <c r="HH110" s="27">
        <v>8.5999999999999993E-2</v>
      </c>
      <c r="HI110" s="27">
        <v>7.22E-2</v>
      </c>
      <c r="HJ110" s="27">
        <v>6.7900000000000002E-2</v>
      </c>
      <c r="HK110" s="27">
        <v>7.2800000000000004E-2</v>
      </c>
      <c r="HL110" s="27">
        <v>7.3499999999999996E-2</v>
      </c>
      <c r="HM110" s="27">
        <v>8.3699999999999997E-2</v>
      </c>
      <c r="HN110" s="27">
        <v>9.4200000000000006E-2</v>
      </c>
      <c r="HO110" s="27">
        <v>9.8299999999999998E-2</v>
      </c>
      <c r="HP110" s="27">
        <v>9.4899999999999998E-2</v>
      </c>
      <c r="HQ110" s="27">
        <v>8.7099999999999997E-2</v>
      </c>
      <c r="HR110" s="27">
        <v>8.9300000000000004E-2</v>
      </c>
      <c r="HS110" s="27">
        <v>8.0100000000000005E-2</v>
      </c>
      <c r="HT110" s="27">
        <v>8.5999999999999993E-2</v>
      </c>
      <c r="HU110" s="27">
        <v>7.22E-2</v>
      </c>
      <c r="HV110" s="27">
        <v>6.7900000000000002E-2</v>
      </c>
      <c r="HW110" s="27">
        <v>7.2800000000000004E-2</v>
      </c>
      <c r="HX110" s="27">
        <v>7.3499999999999996E-2</v>
      </c>
      <c r="HY110" s="27">
        <v>8.3699999999999997E-2</v>
      </c>
      <c r="HZ110" s="27">
        <v>9.4200000000000006E-2</v>
      </c>
      <c r="IA110" s="27">
        <v>9.8299999999999998E-2</v>
      </c>
      <c r="IB110" s="27">
        <v>9.4899999999999998E-2</v>
      </c>
      <c r="IC110" s="27">
        <v>8.7099999999999997E-2</v>
      </c>
      <c r="ID110" s="27">
        <v>8.9300000000000004E-2</v>
      </c>
      <c r="IE110" s="27">
        <v>8.0100000000000005E-2</v>
      </c>
      <c r="IF110" s="27">
        <v>8.5999999999999993E-2</v>
      </c>
      <c r="IG110" s="27">
        <v>7.22E-2</v>
      </c>
      <c r="IH110" s="27">
        <v>6.7900000000000002E-2</v>
      </c>
      <c r="II110" s="27">
        <v>7.2800000000000004E-2</v>
      </c>
      <c r="IJ110" s="27">
        <v>7.3499999999999996E-2</v>
      </c>
      <c r="IK110" s="27">
        <v>8.3699999999999997E-2</v>
      </c>
      <c r="IL110" s="27">
        <v>9.4200000000000006E-2</v>
      </c>
      <c r="IM110" s="27">
        <v>9.8299999999999998E-2</v>
      </c>
      <c r="IN110" s="27">
        <v>9.4899999999999998E-2</v>
      </c>
      <c r="IO110" s="27">
        <v>8.7099999999999997E-2</v>
      </c>
      <c r="IP110" s="27">
        <v>8.9300000000000004E-2</v>
      </c>
      <c r="IQ110" s="27">
        <v>8.0100000000000005E-2</v>
      </c>
      <c r="IR110" s="27">
        <v>8.5999999999999993E-2</v>
      </c>
      <c r="IS110" s="27">
        <v>7.22E-2</v>
      </c>
      <c r="IT110" s="27">
        <v>6.7900000000000002E-2</v>
      </c>
      <c r="IU110" s="27">
        <v>7.2800000000000004E-2</v>
      </c>
      <c r="IV110" s="27">
        <v>7.3499999999999996E-2</v>
      </c>
      <c r="IW110" s="27">
        <v>8.3699999999999997E-2</v>
      </c>
      <c r="IX110" s="27">
        <v>9.4200000000000006E-2</v>
      </c>
      <c r="IY110" s="27">
        <v>9.8299999999999998E-2</v>
      </c>
      <c r="IZ110" s="27">
        <v>9.4899999999999998E-2</v>
      </c>
      <c r="JA110" s="27">
        <v>8.7099999999999997E-2</v>
      </c>
      <c r="JB110" s="27">
        <v>8.9300000000000004E-2</v>
      </c>
      <c r="JC110" s="27">
        <v>8.0100000000000005E-2</v>
      </c>
      <c r="JD110" s="27">
        <v>8.5999999999999993E-2</v>
      </c>
      <c r="JE110" s="27">
        <v>7.22E-2</v>
      </c>
      <c r="JF110" s="27">
        <v>6.7900000000000002E-2</v>
      </c>
      <c r="JG110" s="27">
        <v>7.2800000000000004E-2</v>
      </c>
      <c r="JH110" s="27">
        <v>7.3499999999999996E-2</v>
      </c>
      <c r="JI110" s="27">
        <v>8.3699999999999997E-2</v>
      </c>
      <c r="JJ110" s="27">
        <v>9.4200000000000006E-2</v>
      </c>
      <c r="JK110" s="27">
        <v>9.8299999999999998E-2</v>
      </c>
      <c r="JL110" s="27">
        <v>9.4899999999999998E-2</v>
      </c>
      <c r="JM110" s="27">
        <v>8.7099999999999997E-2</v>
      </c>
      <c r="JN110" s="27">
        <v>8.9300000000000004E-2</v>
      </c>
      <c r="JO110" s="27">
        <v>8.0100000000000005E-2</v>
      </c>
      <c r="JP110" s="27">
        <v>8.5999999999999993E-2</v>
      </c>
      <c r="JQ110" s="27">
        <v>7.22E-2</v>
      </c>
      <c r="JR110" s="27">
        <v>6.7900000000000002E-2</v>
      </c>
      <c r="JS110" s="27">
        <v>7.2800000000000004E-2</v>
      </c>
      <c r="JT110" s="27">
        <v>7.3499999999999996E-2</v>
      </c>
      <c r="JU110" s="27">
        <v>8.3699999999999997E-2</v>
      </c>
      <c r="JV110" s="27">
        <v>9.4200000000000006E-2</v>
      </c>
      <c r="JW110" s="27">
        <v>9.8299999999999998E-2</v>
      </c>
      <c r="JX110" s="27">
        <v>9.4899999999999998E-2</v>
      </c>
      <c r="JY110" s="27">
        <v>8.7099999999999997E-2</v>
      </c>
      <c r="JZ110" s="27">
        <v>8.9300000000000004E-2</v>
      </c>
      <c r="KA110" s="27">
        <v>8.0100000000000005E-2</v>
      </c>
      <c r="KB110" s="27">
        <v>8.5999999999999993E-2</v>
      </c>
      <c r="KC110" s="27">
        <v>7.22E-2</v>
      </c>
      <c r="KD110" s="27">
        <v>6.7900000000000002E-2</v>
      </c>
      <c r="KE110" s="27">
        <v>7.2800000000000004E-2</v>
      </c>
      <c r="KF110" s="27">
        <v>7.3499999999999996E-2</v>
      </c>
      <c r="KG110" s="27">
        <v>8.3699999999999997E-2</v>
      </c>
      <c r="KH110" s="27">
        <v>9.4200000000000006E-2</v>
      </c>
      <c r="KI110" s="27">
        <v>9.8299999999999998E-2</v>
      </c>
      <c r="KJ110" s="27">
        <v>9.4899999999999998E-2</v>
      </c>
      <c r="KK110" s="27">
        <v>8.7099999999999997E-2</v>
      </c>
      <c r="KL110" s="27">
        <v>8.9300000000000004E-2</v>
      </c>
      <c r="KM110" s="27">
        <v>8.0100000000000005E-2</v>
      </c>
      <c r="KN110" s="27">
        <v>8.5999999999999993E-2</v>
      </c>
      <c r="KO110" s="27">
        <v>7.22E-2</v>
      </c>
      <c r="KP110" s="27">
        <v>6.7900000000000002E-2</v>
      </c>
      <c r="KQ110" s="27">
        <v>7.2800000000000004E-2</v>
      </c>
      <c r="KR110" s="27">
        <v>7.3499999999999996E-2</v>
      </c>
      <c r="KS110" s="27">
        <v>8.3699999999999997E-2</v>
      </c>
      <c r="KT110" s="27">
        <v>9.4200000000000006E-2</v>
      </c>
      <c r="KU110" s="27">
        <v>9.8299999999999998E-2</v>
      </c>
      <c r="KV110" s="27">
        <v>9.4899999999999998E-2</v>
      </c>
      <c r="KW110" s="27">
        <v>8.7099999999999997E-2</v>
      </c>
      <c r="KX110" s="27">
        <v>8.9300000000000004E-2</v>
      </c>
      <c r="KY110" s="27">
        <v>8.0100000000000005E-2</v>
      </c>
      <c r="KZ110" s="27">
        <v>8.5999999999999993E-2</v>
      </c>
      <c r="LA110" s="27">
        <v>7.22E-2</v>
      </c>
      <c r="LB110" s="27">
        <v>6.7900000000000002E-2</v>
      </c>
      <c r="LC110" s="27">
        <v>7.2800000000000004E-2</v>
      </c>
      <c r="LD110" s="27">
        <v>7.3499999999999996E-2</v>
      </c>
      <c r="LE110" s="27">
        <v>8.3699999999999997E-2</v>
      </c>
      <c r="LF110" s="27">
        <v>9.4200000000000006E-2</v>
      </c>
      <c r="LG110" s="27">
        <v>9.8299999999999998E-2</v>
      </c>
      <c r="LH110" s="27">
        <v>9.4899999999999998E-2</v>
      </c>
      <c r="LI110" s="27">
        <v>8.7099999999999997E-2</v>
      </c>
      <c r="LJ110" s="27">
        <v>8.9300000000000004E-2</v>
      </c>
      <c r="LK110" s="27">
        <v>8.0100000000000005E-2</v>
      </c>
      <c r="LL110" s="27">
        <v>8.5999999999999993E-2</v>
      </c>
      <c r="LM110" s="27">
        <v>7.22E-2</v>
      </c>
      <c r="LN110" s="27">
        <v>6.7900000000000002E-2</v>
      </c>
      <c r="LO110" s="27">
        <v>7.2800000000000004E-2</v>
      </c>
      <c r="LP110" s="27">
        <v>7.3499999999999996E-2</v>
      </c>
      <c r="LQ110" s="27">
        <v>8.3699999999999997E-2</v>
      </c>
      <c r="LR110" s="27">
        <v>9.4200000000000006E-2</v>
      </c>
      <c r="LS110" s="27">
        <v>9.8299999999999998E-2</v>
      </c>
      <c r="LT110" s="27">
        <v>9.4899999999999998E-2</v>
      </c>
      <c r="LU110" s="27">
        <v>8.7099999999999997E-2</v>
      </c>
      <c r="LV110" s="27">
        <v>8.9300000000000004E-2</v>
      </c>
      <c r="LW110" s="27">
        <v>8.0100000000000005E-2</v>
      </c>
      <c r="LX110" s="27">
        <v>8.5999999999999993E-2</v>
      </c>
      <c r="LY110" s="27">
        <v>7.22E-2</v>
      </c>
      <c r="LZ110" s="27">
        <v>6.7900000000000002E-2</v>
      </c>
      <c r="MA110" s="27">
        <v>7.2800000000000004E-2</v>
      </c>
      <c r="MB110" s="27">
        <v>7.3499999999999996E-2</v>
      </c>
      <c r="MC110" s="27">
        <v>8.3699999999999997E-2</v>
      </c>
      <c r="MD110" s="27">
        <v>9.4200000000000006E-2</v>
      </c>
      <c r="ME110" s="27">
        <v>9.8299999999999998E-2</v>
      </c>
      <c r="MF110" s="27">
        <v>9.4899999999999998E-2</v>
      </c>
      <c r="MG110" s="27">
        <v>8.7099999999999997E-2</v>
      </c>
      <c r="MH110" s="27">
        <v>8.9300000000000004E-2</v>
      </c>
      <c r="MI110" s="27">
        <v>8.0100000000000005E-2</v>
      </c>
      <c r="MJ110" s="27">
        <v>8.5999999999999993E-2</v>
      </c>
      <c r="MK110" s="27">
        <v>7.22E-2</v>
      </c>
      <c r="ML110" s="27">
        <v>6.7900000000000002E-2</v>
      </c>
      <c r="MM110" s="27">
        <v>7.2800000000000004E-2</v>
      </c>
      <c r="MN110" s="27">
        <v>7.3499999999999996E-2</v>
      </c>
      <c r="MO110" s="27">
        <v>8.3699999999999997E-2</v>
      </c>
      <c r="MP110" s="27">
        <v>9.4200000000000006E-2</v>
      </c>
      <c r="MQ110" s="27">
        <v>9.8299999999999998E-2</v>
      </c>
      <c r="MR110" s="27">
        <v>9.4899999999999998E-2</v>
      </c>
      <c r="MS110" s="27">
        <v>8.7099999999999997E-2</v>
      </c>
      <c r="MT110" s="27">
        <v>8.9300000000000004E-2</v>
      </c>
      <c r="MU110" s="27">
        <v>8.0100000000000005E-2</v>
      </c>
      <c r="MV110" s="27">
        <v>8.5999999999999993E-2</v>
      </c>
      <c r="MW110" s="27">
        <v>7.22E-2</v>
      </c>
      <c r="MX110" s="27">
        <v>6.7900000000000002E-2</v>
      </c>
      <c r="MY110" s="27">
        <v>7.2800000000000004E-2</v>
      </c>
      <c r="MZ110" s="27">
        <v>7.3499999999999996E-2</v>
      </c>
      <c r="NA110" s="27">
        <v>8.3699999999999997E-2</v>
      </c>
      <c r="NB110" s="27">
        <v>9.4200000000000006E-2</v>
      </c>
      <c r="NC110" s="27">
        <v>9.8299999999999998E-2</v>
      </c>
      <c r="ND110" s="27">
        <v>9.4899999999999998E-2</v>
      </c>
      <c r="NE110" s="27">
        <v>8.7099999999999997E-2</v>
      </c>
      <c r="NF110" s="27">
        <v>8.9300000000000004E-2</v>
      </c>
      <c r="NG110" s="27">
        <v>8.0100000000000005E-2</v>
      </c>
      <c r="NH110" s="27">
        <v>8.5999999999999993E-2</v>
      </c>
      <c r="NI110" s="27">
        <v>7.22E-2</v>
      </c>
      <c r="NJ110" s="27">
        <v>6.7900000000000002E-2</v>
      </c>
      <c r="NK110" s="27">
        <v>7.2800000000000004E-2</v>
      </c>
      <c r="NL110" s="27">
        <v>7.3499999999999996E-2</v>
      </c>
      <c r="NM110" s="27">
        <v>8.3699999999999997E-2</v>
      </c>
      <c r="NN110" s="27">
        <v>9.4200000000000006E-2</v>
      </c>
      <c r="NO110" s="27">
        <v>9.8299999999999998E-2</v>
      </c>
      <c r="NP110" s="27">
        <v>9.4899999999999998E-2</v>
      </c>
      <c r="NQ110" s="27">
        <v>8.7099999999999997E-2</v>
      </c>
      <c r="NR110" s="27">
        <v>8.9300000000000004E-2</v>
      </c>
      <c r="NS110" s="27">
        <v>8.0100000000000005E-2</v>
      </c>
      <c r="NT110" s="27">
        <v>8.5999999999999993E-2</v>
      </c>
      <c r="NU110" s="27">
        <v>7.22E-2</v>
      </c>
      <c r="NV110" s="27">
        <v>6.7900000000000002E-2</v>
      </c>
      <c r="NW110" s="27">
        <v>7.2800000000000004E-2</v>
      </c>
      <c r="NX110" s="27">
        <v>7.3499999999999996E-2</v>
      </c>
      <c r="NY110" s="27">
        <v>8.3699999999999997E-2</v>
      </c>
      <c r="NZ110" s="27">
        <v>9.4200000000000006E-2</v>
      </c>
      <c r="OA110" s="27">
        <v>9.8299999999999998E-2</v>
      </c>
      <c r="OB110" s="27">
        <v>9.4899999999999998E-2</v>
      </c>
      <c r="OC110" s="27">
        <v>8.7099999999999997E-2</v>
      </c>
      <c r="OD110" s="27">
        <v>8.9300000000000004E-2</v>
      </c>
      <c r="OE110" s="27">
        <v>8.0100000000000005E-2</v>
      </c>
      <c r="OF110" s="27">
        <v>8.5999999999999993E-2</v>
      </c>
      <c r="OG110" s="27">
        <v>7.22E-2</v>
      </c>
      <c r="OH110" s="27">
        <v>6.7900000000000002E-2</v>
      </c>
      <c r="OI110" s="27">
        <v>7.2800000000000004E-2</v>
      </c>
      <c r="OJ110" s="27">
        <v>7.3499999999999996E-2</v>
      </c>
      <c r="OK110" s="27">
        <v>8.3699999999999997E-2</v>
      </c>
      <c r="OL110" s="27">
        <v>9.4200000000000006E-2</v>
      </c>
      <c r="OM110" s="27">
        <v>9.8299999999999998E-2</v>
      </c>
      <c r="ON110" s="27">
        <v>9.4899999999999998E-2</v>
      </c>
      <c r="OO110" s="27">
        <v>8.7099999999999997E-2</v>
      </c>
      <c r="OP110" s="27">
        <v>8.9300000000000004E-2</v>
      </c>
      <c r="OQ110" s="27">
        <v>8.0100000000000005E-2</v>
      </c>
      <c r="OR110" s="27">
        <v>8.5999999999999993E-2</v>
      </c>
      <c r="OS110" s="27">
        <v>7.22E-2</v>
      </c>
      <c r="OT110" s="27">
        <v>6.7900000000000002E-2</v>
      </c>
      <c r="OU110" s="27">
        <v>7.2800000000000004E-2</v>
      </c>
      <c r="OV110" s="27">
        <v>7.3499999999999996E-2</v>
      </c>
      <c r="OW110" s="27">
        <v>8.3699999999999997E-2</v>
      </c>
      <c r="OX110" s="27">
        <v>9.4200000000000006E-2</v>
      </c>
      <c r="OY110" s="27">
        <v>9.8299999999999998E-2</v>
      </c>
      <c r="OZ110" s="27">
        <v>9.4899999999999998E-2</v>
      </c>
      <c r="PA110" s="27">
        <v>8.7099999999999997E-2</v>
      </c>
      <c r="PB110" s="27">
        <v>8.9300000000000004E-2</v>
      </c>
      <c r="PC110" s="27">
        <v>8.0100000000000005E-2</v>
      </c>
      <c r="PD110" s="27">
        <v>8.5999999999999993E-2</v>
      </c>
      <c r="PE110" s="27">
        <v>7.22E-2</v>
      </c>
      <c r="PF110" s="27">
        <v>6.7900000000000002E-2</v>
      </c>
      <c r="PG110" s="27">
        <v>7.2800000000000004E-2</v>
      </c>
      <c r="PH110" s="27">
        <v>7.3499999999999996E-2</v>
      </c>
      <c r="PI110" s="27">
        <v>8.3699999999999997E-2</v>
      </c>
      <c r="PJ110" s="27">
        <v>9.4200000000000006E-2</v>
      </c>
      <c r="PK110" s="27">
        <v>9.8299999999999998E-2</v>
      </c>
      <c r="PL110" s="27">
        <v>9.4899999999999998E-2</v>
      </c>
      <c r="PM110" s="27">
        <v>8.7099999999999997E-2</v>
      </c>
      <c r="PN110" s="27">
        <v>8.9300000000000004E-2</v>
      </c>
      <c r="PO110" s="27">
        <v>8.0100000000000005E-2</v>
      </c>
      <c r="PP110" s="27">
        <v>8.5999999999999993E-2</v>
      </c>
      <c r="PQ110" s="27">
        <v>7.22E-2</v>
      </c>
      <c r="PR110" s="27">
        <v>6.7900000000000002E-2</v>
      </c>
      <c r="PS110" s="27">
        <v>7.2800000000000004E-2</v>
      </c>
      <c r="PT110" s="27">
        <v>7.3499999999999996E-2</v>
      </c>
      <c r="PU110" s="27">
        <v>8.3699999999999997E-2</v>
      </c>
      <c r="PV110" s="27">
        <v>9.4200000000000006E-2</v>
      </c>
      <c r="PW110" s="27">
        <v>9.8299999999999998E-2</v>
      </c>
    </row>
    <row r="111" spans="1:439" x14ac:dyDescent="0.15"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</row>
    <row r="113" spans="1:439" s="13" customFormat="1" x14ac:dyDescent="0.15">
      <c r="A113" s="11"/>
      <c r="B113" s="11" t="s">
        <v>142</v>
      </c>
      <c r="C113" s="11" t="s">
        <v>42</v>
      </c>
      <c r="D113" s="11"/>
      <c r="H113" s="13">
        <v>47.726559000000002</v>
      </c>
      <c r="I113" s="13">
        <v>61.575476000000002</v>
      </c>
      <c r="J113" s="13">
        <v>44.044274000000001</v>
      </c>
      <c r="K113" s="13">
        <v>48.735666000000002</v>
      </c>
      <c r="L113" s="13">
        <v>34.958494000000002</v>
      </c>
      <c r="M113" s="13">
        <v>19.574458</v>
      </c>
      <c r="N113" s="13">
        <v>28.628091000000001</v>
      </c>
      <c r="O113" s="13">
        <v>23.673103999999999</v>
      </c>
      <c r="P113" s="13">
        <v>44.300165999999997</v>
      </c>
      <c r="Q113" s="13">
        <v>42.079340999999999</v>
      </c>
      <c r="R113" s="13">
        <v>61.597597</v>
      </c>
      <c r="S113" s="13">
        <v>49.292056000000002</v>
      </c>
      <c r="T113" s="13">
        <v>59.308641999999999</v>
      </c>
      <c r="U113" s="13">
        <v>70.812513999999993</v>
      </c>
      <c r="V113" s="13">
        <v>55.300953999999997</v>
      </c>
      <c r="W113" s="13">
        <v>54.754832999999998</v>
      </c>
      <c r="X113" s="13">
        <v>45.563856999999999</v>
      </c>
      <c r="Y113" s="13">
        <v>34.822166000000003</v>
      </c>
      <c r="Z113" s="13">
        <v>44.119596000000001</v>
      </c>
      <c r="AA113" s="13">
        <v>38.780712000000001</v>
      </c>
      <c r="AB113" s="13">
        <v>48.139777000000002</v>
      </c>
      <c r="AC113" s="13">
        <v>41.270510000000002</v>
      </c>
      <c r="AD113" s="13">
        <v>66.100791000000001</v>
      </c>
      <c r="AE113" s="13">
        <v>62.646988999999998</v>
      </c>
      <c r="AF113" s="13">
        <v>67.509918999999996</v>
      </c>
      <c r="AG113" s="13">
        <v>74.799746999999996</v>
      </c>
      <c r="AH113" s="13">
        <v>58.958319000000003</v>
      </c>
      <c r="AI113" s="13">
        <v>59.832957999999998</v>
      </c>
      <c r="AJ113" s="13">
        <v>53.272688000000002</v>
      </c>
      <c r="AK113" s="13">
        <v>38.861291000000001</v>
      </c>
      <c r="AL113" s="13">
        <v>51.378669000000002</v>
      </c>
      <c r="AM113" s="13">
        <v>47.687902999999999</v>
      </c>
      <c r="AN113" s="13">
        <v>54.983611000000003</v>
      </c>
      <c r="AO113" s="13">
        <v>48.205993999999997</v>
      </c>
      <c r="AP113" s="13">
        <v>78.720957999999996</v>
      </c>
      <c r="AQ113" s="13">
        <v>76.100295000000003</v>
      </c>
      <c r="AR113" s="13">
        <v>79.291559000000007</v>
      </c>
      <c r="AS113" s="13">
        <v>77.184381999999999</v>
      </c>
      <c r="AT113" s="13">
        <v>58.242204000000001</v>
      </c>
      <c r="AU113" s="13">
        <v>62.825499999999998</v>
      </c>
      <c r="AV113" s="13">
        <v>60.788629</v>
      </c>
      <c r="AW113" s="13">
        <v>41.426096999999999</v>
      </c>
      <c r="AX113" s="13">
        <v>53.281047999999998</v>
      </c>
      <c r="AY113" s="13">
        <v>51.013171999999997</v>
      </c>
      <c r="AZ113" s="13">
        <v>69.237041000000005</v>
      </c>
      <c r="BA113" s="13">
        <v>47.384824999999999</v>
      </c>
      <c r="BB113" s="13">
        <v>90.068027000000001</v>
      </c>
      <c r="BC113" s="13">
        <v>87.199743999999995</v>
      </c>
      <c r="BD113" s="13">
        <v>82.540913000000003</v>
      </c>
      <c r="BE113" s="13">
        <v>81.881011000000001</v>
      </c>
      <c r="BF113" s="13">
        <v>59.931787</v>
      </c>
      <c r="BG113" s="13">
        <v>68.105708000000007</v>
      </c>
      <c r="BH113" s="13">
        <v>64.942324999999997</v>
      </c>
      <c r="BI113" s="13">
        <v>45.697693999999998</v>
      </c>
      <c r="BJ113" s="13">
        <v>55.962204</v>
      </c>
      <c r="BK113" s="13">
        <v>62.961154999999998</v>
      </c>
      <c r="BL113" s="13">
        <v>67.636527000000001</v>
      </c>
      <c r="BM113" s="13">
        <v>61.797136999999999</v>
      </c>
      <c r="BN113" s="13">
        <v>93.765512999999999</v>
      </c>
      <c r="BO113" s="13">
        <v>86.599247000000005</v>
      </c>
      <c r="BP113" s="13">
        <v>89.905685000000005</v>
      </c>
      <c r="BQ113" s="13">
        <v>89.031979000000007</v>
      </c>
      <c r="BR113" s="13">
        <v>63.422781999999998</v>
      </c>
      <c r="BS113" s="13">
        <v>67.354179999999999</v>
      </c>
      <c r="BT113" s="13">
        <v>66.135456000000005</v>
      </c>
      <c r="BU113" s="13">
        <v>40.750332999999998</v>
      </c>
      <c r="BV113" s="13">
        <v>60.340026000000002</v>
      </c>
      <c r="BW113" s="13">
        <v>53.116680000000002</v>
      </c>
      <c r="BX113" s="13">
        <v>77.239569000000003</v>
      </c>
      <c r="BY113" s="13">
        <v>60.369435000000003</v>
      </c>
      <c r="BZ113" s="13">
        <v>95.415610999999998</v>
      </c>
      <c r="CA113" s="13">
        <v>89.585160999999999</v>
      </c>
      <c r="CB113" s="13">
        <v>79.312687999999994</v>
      </c>
      <c r="CC113" s="13">
        <v>83.339776000000001</v>
      </c>
      <c r="CD113" s="13">
        <v>65.875026000000005</v>
      </c>
      <c r="CE113" s="13">
        <v>65.471790999999996</v>
      </c>
      <c r="CF113" s="13">
        <v>58.787875999999997</v>
      </c>
      <c r="CG113" s="13">
        <v>40.510972000000002</v>
      </c>
      <c r="CH113" s="13">
        <v>57.976478</v>
      </c>
      <c r="CI113" s="13">
        <v>53.244273999999997</v>
      </c>
      <c r="CJ113" s="13">
        <v>71.930013000000002</v>
      </c>
      <c r="CK113" s="13">
        <v>60.623587999999998</v>
      </c>
      <c r="CL113" s="13">
        <v>90.025887999999995</v>
      </c>
      <c r="CM113" s="13">
        <v>82.792513</v>
      </c>
      <c r="CN113" s="13">
        <v>67.722768000000002</v>
      </c>
      <c r="CO113" s="13">
        <v>71.950316000000001</v>
      </c>
      <c r="CP113" s="13">
        <v>57.395994000000002</v>
      </c>
      <c r="CQ113" s="13">
        <v>58.404471999999998</v>
      </c>
      <c r="CR113" s="13">
        <v>54.590524000000002</v>
      </c>
      <c r="CS113" s="13">
        <v>37.589776999999998</v>
      </c>
      <c r="CT113" s="13">
        <v>51.262352</v>
      </c>
      <c r="CU113" s="13">
        <v>48.968964999999997</v>
      </c>
      <c r="CV113" s="13">
        <v>62.213138000000001</v>
      </c>
      <c r="CW113" s="13">
        <v>46.222056000000002</v>
      </c>
      <c r="CX113" s="13">
        <v>79.655347000000006</v>
      </c>
      <c r="CY113" s="13">
        <v>78.075576999999996</v>
      </c>
      <c r="CZ113" s="13">
        <v>70.612513000000007</v>
      </c>
      <c r="DA113" s="13">
        <v>74.731606999999997</v>
      </c>
      <c r="DB113" s="13">
        <v>54.310093999999999</v>
      </c>
      <c r="DC113" s="13">
        <v>57.680388000000001</v>
      </c>
      <c r="DD113" s="13">
        <v>50.354112000000001</v>
      </c>
      <c r="DE113" s="13">
        <v>38.082554999999999</v>
      </c>
      <c r="DF113" s="13">
        <v>51.798360000000002</v>
      </c>
      <c r="DG113" s="13">
        <v>47.792028999999999</v>
      </c>
      <c r="DH113" s="13">
        <v>62.307791000000002</v>
      </c>
      <c r="DI113" s="13">
        <v>49.330672</v>
      </c>
      <c r="DJ113" s="13">
        <v>81.927277000000004</v>
      </c>
      <c r="DK113" s="13">
        <v>78.016518000000005</v>
      </c>
      <c r="DL113" s="13">
        <v>71.364771000000005</v>
      </c>
      <c r="DM113" s="13">
        <v>72.002544</v>
      </c>
      <c r="DN113" s="13">
        <v>51.011088000000001</v>
      </c>
      <c r="DO113" s="13">
        <v>54.196249999999999</v>
      </c>
      <c r="DP113" s="13">
        <v>55.918869999999998</v>
      </c>
      <c r="DQ113" s="13">
        <v>35.531750000000002</v>
      </c>
      <c r="DR113" s="13">
        <v>42.822338000000002</v>
      </c>
      <c r="DS113" s="13">
        <v>53.376572000000003</v>
      </c>
      <c r="DT113" s="13">
        <v>65.819152000000003</v>
      </c>
      <c r="DU113" s="13">
        <v>48.590052999999997</v>
      </c>
      <c r="DV113" s="13">
        <v>83.585971999999998</v>
      </c>
      <c r="DW113" s="13">
        <v>75.746290000000002</v>
      </c>
      <c r="DX113" s="13">
        <v>78.777338</v>
      </c>
      <c r="DY113" s="13">
        <v>71.383257999999998</v>
      </c>
      <c r="DZ113" s="13">
        <v>48.633654999999997</v>
      </c>
      <c r="EA113" s="13">
        <v>60.340097</v>
      </c>
      <c r="EB113" s="13">
        <v>55.682392</v>
      </c>
      <c r="EC113" s="13">
        <v>38.510165999999998</v>
      </c>
      <c r="ED113" s="13">
        <v>48.620161000000003</v>
      </c>
      <c r="EE113" s="13">
        <v>47.275818999999998</v>
      </c>
      <c r="EF113" s="13">
        <v>70.387972000000005</v>
      </c>
      <c r="EG113" s="13">
        <v>49.921168999999999</v>
      </c>
      <c r="EH113" s="13">
        <v>83.142054999999999</v>
      </c>
      <c r="EI113" s="13">
        <v>73.948278999999999</v>
      </c>
      <c r="EJ113" s="13">
        <v>73.461854000000002</v>
      </c>
      <c r="EK113" s="13">
        <v>72.655300999999994</v>
      </c>
      <c r="EL113" s="13">
        <v>54.582217</v>
      </c>
      <c r="EM113" s="13">
        <v>57.595374999999997</v>
      </c>
      <c r="EN113" s="13">
        <v>54.518507999999997</v>
      </c>
      <c r="EO113" s="13">
        <v>34.385221999999999</v>
      </c>
      <c r="EP113" s="13">
        <v>54.147365000000001</v>
      </c>
      <c r="EQ113" s="13">
        <v>49.009259999999998</v>
      </c>
      <c r="ER113" s="13">
        <v>70.172443999999999</v>
      </c>
      <c r="ES113" s="13">
        <v>50.38758</v>
      </c>
      <c r="ET113" s="13">
        <v>80.484638000000004</v>
      </c>
      <c r="EU113" s="13">
        <v>70.213251999999997</v>
      </c>
      <c r="EV113" s="13">
        <v>71.656411000000006</v>
      </c>
      <c r="EW113" s="13">
        <v>74.036949000000007</v>
      </c>
      <c r="EX113" s="13">
        <v>52.082970000000003</v>
      </c>
      <c r="EY113" s="13">
        <v>56.112971999999999</v>
      </c>
      <c r="EZ113" s="13">
        <v>54.878736000000004</v>
      </c>
      <c r="FA113" s="13">
        <v>37.297694</v>
      </c>
      <c r="FB113" s="13">
        <v>53.829931999999999</v>
      </c>
      <c r="FC113" s="13">
        <v>48.181289999999997</v>
      </c>
      <c r="FD113" s="13">
        <v>66.007861000000005</v>
      </c>
      <c r="FE113" s="13">
        <v>42.247379000000002</v>
      </c>
      <c r="FF113" s="13">
        <v>79.519082999999995</v>
      </c>
      <c r="FG113" s="13">
        <v>72.635093999999995</v>
      </c>
      <c r="FH113" s="13">
        <v>70.237459000000001</v>
      </c>
      <c r="FI113" s="13">
        <v>73.054077000000007</v>
      </c>
      <c r="FJ113" s="13">
        <v>50.711989000000003</v>
      </c>
      <c r="FK113" s="13">
        <v>56.604416000000001</v>
      </c>
      <c r="FL113" s="13">
        <v>53.528050999999998</v>
      </c>
      <c r="FM113" s="13">
        <v>35.471651999999999</v>
      </c>
      <c r="FN113" s="13">
        <v>51.717930000000003</v>
      </c>
      <c r="FO113" s="13">
        <v>44.110684999999997</v>
      </c>
      <c r="FP113" s="13">
        <v>63.755333</v>
      </c>
      <c r="FQ113" s="13">
        <v>45.206209000000001</v>
      </c>
      <c r="FR113" s="13">
        <v>78.563012999999998</v>
      </c>
      <c r="FS113" s="13">
        <v>71.922983000000002</v>
      </c>
      <c r="FT113" s="13">
        <v>69.710751999999999</v>
      </c>
      <c r="FU113" s="13">
        <v>71.415446000000003</v>
      </c>
      <c r="FV113" s="13">
        <v>48.044690000000003</v>
      </c>
      <c r="FW113" s="13">
        <v>53.664735999999998</v>
      </c>
      <c r="FX113" s="13">
        <v>51.443480999999998</v>
      </c>
      <c r="FY113" s="13">
        <v>34.332915999999997</v>
      </c>
      <c r="FZ113" s="13">
        <v>47.784260000000003</v>
      </c>
      <c r="GA113" s="13">
        <v>51.515295000000002</v>
      </c>
      <c r="GB113" s="13">
        <v>61.820875000000001</v>
      </c>
      <c r="GC113" s="13">
        <v>43.785697999999996</v>
      </c>
      <c r="GD113" s="13">
        <v>78.792208000000002</v>
      </c>
      <c r="GE113" s="13">
        <v>69.759918999999996</v>
      </c>
      <c r="GF113" s="13">
        <v>72.348723000000007</v>
      </c>
      <c r="GG113" s="13">
        <v>74.212428000000003</v>
      </c>
      <c r="GH113" s="13">
        <v>47.472310999999998</v>
      </c>
      <c r="GI113" s="13">
        <v>53.482332999999997</v>
      </c>
      <c r="GJ113" s="13">
        <v>50.998601999999998</v>
      </c>
      <c r="GK113" s="13">
        <v>33.989888000000001</v>
      </c>
      <c r="GL113" s="13">
        <v>47.353695999999999</v>
      </c>
      <c r="GM113" s="13">
        <v>45.429690000000001</v>
      </c>
      <c r="GN113" s="13">
        <v>64.721305000000001</v>
      </c>
      <c r="GO113" s="13">
        <v>49.202809000000002</v>
      </c>
      <c r="GP113" s="13">
        <v>78.065901999999994</v>
      </c>
      <c r="GQ113" s="13">
        <v>73.247741000000005</v>
      </c>
      <c r="GR113" s="13">
        <v>72.314301</v>
      </c>
      <c r="GS113" s="13">
        <v>70.777126999999993</v>
      </c>
      <c r="GT113" s="13">
        <v>49.741571999999998</v>
      </c>
      <c r="GU113" s="13">
        <v>53.832374999999999</v>
      </c>
      <c r="GV113" s="13">
        <v>50.806572000000003</v>
      </c>
      <c r="GW113" s="13">
        <v>32.372096999999997</v>
      </c>
      <c r="GX113" s="13">
        <v>50.536665999999997</v>
      </c>
      <c r="GY113" s="13">
        <v>49.784931999999998</v>
      </c>
      <c r="GZ113" s="13">
        <v>63.822986</v>
      </c>
      <c r="HA113" s="13">
        <v>41.547513000000002</v>
      </c>
      <c r="HB113" s="13">
        <v>77.827096999999995</v>
      </c>
      <c r="HC113" s="13">
        <v>63.782162999999997</v>
      </c>
      <c r="HD113" s="13">
        <v>73.401357000000004</v>
      </c>
      <c r="HE113" s="13">
        <v>70.867395000000002</v>
      </c>
      <c r="HF113" s="13">
        <v>47.771720000000002</v>
      </c>
      <c r="HG113" s="13">
        <v>49.687305000000002</v>
      </c>
      <c r="HH113" s="13">
        <v>48.711317000000001</v>
      </c>
      <c r="HI113" s="13">
        <v>31.579902000000001</v>
      </c>
      <c r="HJ113" s="13">
        <v>49.405551000000003</v>
      </c>
      <c r="HK113" s="13">
        <v>47.415658000000001</v>
      </c>
      <c r="HL113" s="13">
        <v>63.613500000000002</v>
      </c>
      <c r="HM113" s="13">
        <v>42.912661</v>
      </c>
      <c r="HN113" s="13">
        <v>77.132597000000004</v>
      </c>
      <c r="HO113" s="13">
        <v>66.826464999999999</v>
      </c>
      <c r="HP113" s="13">
        <v>68.153131000000002</v>
      </c>
      <c r="HQ113" s="13">
        <v>76.585907000000006</v>
      </c>
      <c r="HR113" s="13">
        <v>46.248641999999997</v>
      </c>
      <c r="HS113" s="13">
        <v>49.401166000000003</v>
      </c>
      <c r="HT113" s="13">
        <v>48.912903</v>
      </c>
      <c r="HU113" s="13">
        <v>33.288429999999998</v>
      </c>
      <c r="HV113" s="13">
        <v>47.976531999999999</v>
      </c>
      <c r="HW113" s="13">
        <v>43.720106999999999</v>
      </c>
      <c r="HX113" s="13">
        <v>62.155318999999999</v>
      </c>
      <c r="HY113" s="13">
        <v>39.004139000000002</v>
      </c>
      <c r="HZ113" s="13">
        <v>73.079458000000002</v>
      </c>
      <c r="IA113" s="13">
        <v>68.574206000000004</v>
      </c>
      <c r="IB113" s="13">
        <v>64.636235999999997</v>
      </c>
      <c r="IC113" s="13">
        <v>74.925113999999994</v>
      </c>
      <c r="ID113" s="13">
        <v>42.656652999999999</v>
      </c>
      <c r="IE113" s="13">
        <v>45.942444000000002</v>
      </c>
      <c r="IF113" s="13">
        <v>46.591639000000001</v>
      </c>
      <c r="IG113" s="13">
        <v>31.041208000000001</v>
      </c>
      <c r="IH113" s="13">
        <v>43.271008000000002</v>
      </c>
      <c r="II113" s="13">
        <v>45.309314000000001</v>
      </c>
      <c r="IJ113" s="13">
        <v>56.516041000000001</v>
      </c>
      <c r="IK113" s="13">
        <v>37.732472999999999</v>
      </c>
      <c r="IL113" s="13">
        <v>74.859318999999999</v>
      </c>
      <c r="IM113" s="13">
        <v>64.024516000000006</v>
      </c>
      <c r="IN113" s="13">
        <v>70.242016000000007</v>
      </c>
      <c r="IO113" s="13">
        <v>72.779686999999996</v>
      </c>
      <c r="IP113" s="13">
        <v>42.064878999999998</v>
      </c>
      <c r="IQ113" s="13">
        <v>44.102777000000003</v>
      </c>
      <c r="IR113" s="13">
        <v>44.291626000000001</v>
      </c>
      <c r="IS113" s="13">
        <v>29.514444000000001</v>
      </c>
      <c r="IT113" s="13">
        <v>41.395550999999998</v>
      </c>
      <c r="IU113" s="13">
        <v>40.588548000000003</v>
      </c>
      <c r="IV113" s="13">
        <v>53.936208000000001</v>
      </c>
      <c r="IW113" s="13">
        <v>41.632741000000003</v>
      </c>
      <c r="IX113" s="13">
        <v>74.783360999999999</v>
      </c>
      <c r="IY113" s="13">
        <v>61.980052999999998</v>
      </c>
      <c r="IZ113" s="13">
        <v>68.199650000000005</v>
      </c>
      <c r="JA113" s="13">
        <v>64.647841999999997</v>
      </c>
      <c r="JB113" s="13">
        <v>43.650497000000001</v>
      </c>
      <c r="JC113" s="13">
        <v>45.462805000000003</v>
      </c>
      <c r="JD113" s="13">
        <v>43.563870000000001</v>
      </c>
      <c r="JE113" s="13">
        <v>29.211276999999999</v>
      </c>
      <c r="JF113" s="13">
        <v>41.894139000000003</v>
      </c>
      <c r="JG113" s="13">
        <v>40.280214999999998</v>
      </c>
      <c r="JH113" s="13">
        <v>52.678083000000001</v>
      </c>
      <c r="JI113" s="13">
        <v>41.985537000000001</v>
      </c>
      <c r="JJ113" s="13">
        <v>71.032736</v>
      </c>
      <c r="JK113" s="13">
        <v>58.833938000000003</v>
      </c>
      <c r="JL113" s="13">
        <v>66.312123</v>
      </c>
      <c r="JM113" s="13">
        <v>62.461309</v>
      </c>
      <c r="JN113" s="13">
        <v>42.344704</v>
      </c>
      <c r="JO113" s="13">
        <v>44.681221999999998</v>
      </c>
      <c r="JP113" s="13">
        <v>42.400201000000003</v>
      </c>
      <c r="JQ113" s="13">
        <v>27.662693999999998</v>
      </c>
      <c r="JR113" s="13">
        <v>41.435671999999997</v>
      </c>
      <c r="JS113" s="13">
        <v>41.256020999999997</v>
      </c>
      <c r="JT113" s="13">
        <v>56.727235999999998</v>
      </c>
      <c r="JU113" s="13">
        <v>37.036639000000001</v>
      </c>
      <c r="JV113" s="13">
        <v>69.167180000000002</v>
      </c>
      <c r="JW113" s="13">
        <v>60.328198</v>
      </c>
      <c r="JX113" s="13">
        <v>66.169126000000006</v>
      </c>
      <c r="JY113" s="13">
        <v>64.594008000000002</v>
      </c>
      <c r="JZ113" s="13">
        <v>40.895899999999997</v>
      </c>
      <c r="KA113" s="13">
        <v>42.804847000000002</v>
      </c>
      <c r="KB113" s="13">
        <v>42.547364999999999</v>
      </c>
      <c r="KC113" s="13">
        <v>27.724097</v>
      </c>
      <c r="KD113" s="13">
        <v>38.721397000000003</v>
      </c>
      <c r="KE113" s="13">
        <v>40.430912999999997</v>
      </c>
      <c r="KF113" s="13">
        <v>56.218902</v>
      </c>
      <c r="KG113" s="13">
        <v>35.274380999999998</v>
      </c>
      <c r="KH113" s="13">
        <v>67.365054999999998</v>
      </c>
      <c r="KI113" s="13">
        <v>61.717123000000001</v>
      </c>
      <c r="KJ113" s="13">
        <v>58.495134</v>
      </c>
      <c r="KK113" s="13">
        <v>73.054747000000006</v>
      </c>
      <c r="KL113" s="13">
        <v>40.119677000000003</v>
      </c>
      <c r="KM113" s="13">
        <v>43.119750000000003</v>
      </c>
      <c r="KN113" s="13">
        <v>41.293467</v>
      </c>
      <c r="KO113" s="13">
        <v>27.375916</v>
      </c>
      <c r="KP113" s="13">
        <v>38.631141999999997</v>
      </c>
      <c r="KQ113" s="13">
        <v>38.824838</v>
      </c>
      <c r="KR113" s="13">
        <v>52.612943999999999</v>
      </c>
      <c r="KS113" s="13">
        <v>36.089770999999999</v>
      </c>
      <c r="KT113" s="13">
        <v>65.988055000000003</v>
      </c>
      <c r="KU113" s="13">
        <v>58.551558999999997</v>
      </c>
      <c r="KV113" s="13">
        <v>62.728655000000003</v>
      </c>
      <c r="KW113" s="13">
        <v>69.931488000000002</v>
      </c>
      <c r="KX113" s="13">
        <v>39.341182000000003</v>
      </c>
      <c r="KY113" s="13">
        <v>40.513263000000002</v>
      </c>
      <c r="KZ113" s="13">
        <v>39.776491</v>
      </c>
      <c r="LA113" s="13">
        <v>26.667013000000001</v>
      </c>
      <c r="LB113" s="13">
        <v>37.959071999999999</v>
      </c>
      <c r="LC113" s="13">
        <v>36.824865000000003</v>
      </c>
      <c r="LD113" s="13">
        <v>53.005569000000001</v>
      </c>
      <c r="LE113" s="13">
        <v>37.645966999999999</v>
      </c>
      <c r="LF113" s="13">
        <v>67.241583000000006</v>
      </c>
      <c r="LG113" s="13">
        <v>57.721330000000002</v>
      </c>
      <c r="LH113" s="13">
        <v>62.671801000000002</v>
      </c>
      <c r="LI113" s="13">
        <v>67.289955000000006</v>
      </c>
      <c r="LJ113" s="13">
        <v>40.273521000000002</v>
      </c>
      <c r="LK113" s="13">
        <v>39.564346999999998</v>
      </c>
      <c r="LL113" s="13">
        <v>40.015551000000002</v>
      </c>
      <c r="LM113" s="13">
        <v>25.456137999999999</v>
      </c>
      <c r="LN113" s="13">
        <v>36.335887</v>
      </c>
      <c r="LO113" s="13">
        <v>37.103172000000001</v>
      </c>
      <c r="LP113" s="13">
        <v>49.150526999999997</v>
      </c>
      <c r="LQ113" s="13">
        <v>35.755712000000003</v>
      </c>
      <c r="LR113" s="13">
        <v>67.714236</v>
      </c>
      <c r="LS113" s="13">
        <v>54.840133999999999</v>
      </c>
      <c r="LT113" s="13">
        <v>65.28125</v>
      </c>
      <c r="LU113" s="13">
        <v>62.682499999999997</v>
      </c>
      <c r="LV113" s="13">
        <v>40.635227999999998</v>
      </c>
      <c r="LW113" s="13">
        <v>43.767485999999998</v>
      </c>
      <c r="LX113" s="13">
        <v>40.126223000000003</v>
      </c>
      <c r="LY113" s="13">
        <v>26.733111000000001</v>
      </c>
      <c r="LZ113" s="13">
        <v>38.266396999999998</v>
      </c>
      <c r="MA113" s="13">
        <v>38.544730999999999</v>
      </c>
      <c r="MB113" s="13">
        <v>57.088068999999997</v>
      </c>
      <c r="MC113" s="13">
        <v>36.214770999999999</v>
      </c>
      <c r="MD113" s="13">
        <v>69.747500000000002</v>
      </c>
      <c r="ME113" s="13">
        <v>56.169677</v>
      </c>
      <c r="MF113" s="13">
        <v>64.001209000000003</v>
      </c>
      <c r="MG113" s="13">
        <v>66.828288000000001</v>
      </c>
      <c r="MH113" s="13">
        <v>40.191961999999997</v>
      </c>
      <c r="MI113" s="13">
        <v>44.236485999999999</v>
      </c>
      <c r="MJ113" s="13">
        <v>42.132607</v>
      </c>
      <c r="MK113" s="13">
        <v>27.059847000000001</v>
      </c>
      <c r="ML113" s="13">
        <v>40.227634000000002</v>
      </c>
      <c r="MM113" s="13">
        <v>38.994005000000001</v>
      </c>
      <c r="MN113" s="13">
        <v>60.390027000000003</v>
      </c>
      <c r="MO113" s="13">
        <v>38.256262999999997</v>
      </c>
      <c r="MP113" s="13">
        <v>66.338971999999998</v>
      </c>
      <c r="MQ113" s="13">
        <v>59.529528999999997</v>
      </c>
      <c r="MR113" s="13">
        <v>62.159018000000003</v>
      </c>
      <c r="MS113" s="13">
        <v>70.777827000000002</v>
      </c>
      <c r="MT113" s="13">
        <v>40.644395000000003</v>
      </c>
      <c r="MU113" s="13">
        <v>44.424526999999998</v>
      </c>
      <c r="MV113" s="13">
        <v>42.023400000000002</v>
      </c>
      <c r="MW113" s="13">
        <v>28.520875</v>
      </c>
      <c r="MX113" s="13">
        <v>39.681223000000003</v>
      </c>
      <c r="MY113" s="13">
        <v>38.795617999999997</v>
      </c>
      <c r="MZ113" s="13">
        <v>60.572387999999997</v>
      </c>
      <c r="NA113" s="13">
        <v>38.997929999999997</v>
      </c>
      <c r="NB113" s="13">
        <v>64.105943999999994</v>
      </c>
      <c r="NC113" s="13">
        <v>56.499958999999997</v>
      </c>
      <c r="ND113" s="13">
        <v>59.408172</v>
      </c>
      <c r="NE113" s="13">
        <v>71.285267000000005</v>
      </c>
      <c r="NF113" s="13">
        <v>39.858978</v>
      </c>
      <c r="NG113" s="13">
        <v>43.509791</v>
      </c>
      <c r="NH113" s="13">
        <v>40.543292999999998</v>
      </c>
      <c r="NI113" s="13">
        <v>26.667055000000001</v>
      </c>
      <c r="NJ113" s="13">
        <v>39.161760000000001</v>
      </c>
      <c r="NK113" s="13">
        <v>38.703412999999998</v>
      </c>
      <c r="NL113" s="13">
        <v>58.564458000000002</v>
      </c>
      <c r="NM113" s="13">
        <v>36.955025999999997</v>
      </c>
      <c r="NN113" s="13">
        <v>66.078680000000006</v>
      </c>
      <c r="NO113" s="13">
        <v>55.773708999999997</v>
      </c>
      <c r="NP113" s="13">
        <v>59.576438000000003</v>
      </c>
      <c r="NQ113" s="13">
        <v>70.121335999999999</v>
      </c>
      <c r="NR113" s="13">
        <v>37.237580000000001</v>
      </c>
      <c r="NS113" s="13">
        <v>39.786887999999998</v>
      </c>
      <c r="NT113" s="13">
        <v>40.028708999999999</v>
      </c>
      <c r="NU113" s="13">
        <v>25.010708000000001</v>
      </c>
      <c r="NV113" s="13">
        <v>37.041088000000002</v>
      </c>
      <c r="NW113" s="13">
        <v>38.039904999999997</v>
      </c>
      <c r="NX113" s="13">
        <v>51.894235999999999</v>
      </c>
      <c r="NY113" s="13">
        <v>36.586652999999998</v>
      </c>
      <c r="NZ113" s="13">
        <v>69.037180000000006</v>
      </c>
      <c r="OA113" s="13">
        <v>52.289489000000003</v>
      </c>
      <c r="OB113" s="13">
        <v>59.337781999999997</v>
      </c>
      <c r="OC113" s="13">
        <v>65.417336000000006</v>
      </c>
      <c r="OD113" s="13">
        <v>39.141168999999998</v>
      </c>
      <c r="OE113" s="13">
        <v>43.562179999999998</v>
      </c>
      <c r="OF113" s="13">
        <v>41.675348999999997</v>
      </c>
      <c r="OG113" s="13">
        <v>26.681777</v>
      </c>
      <c r="OH113" s="13">
        <v>37.918629000000003</v>
      </c>
      <c r="OI113" s="13">
        <v>39.480415999999998</v>
      </c>
      <c r="OJ113" s="13">
        <v>54.133457999999997</v>
      </c>
      <c r="OK113" s="13">
        <v>39.498508000000001</v>
      </c>
      <c r="OL113" s="13">
        <v>69.771304999999998</v>
      </c>
      <c r="OM113" s="13">
        <v>54.010147000000003</v>
      </c>
      <c r="ON113" s="13">
        <v>55.976424000000002</v>
      </c>
      <c r="OO113" s="13">
        <v>58.891845000000004</v>
      </c>
      <c r="OP113" s="13">
        <v>38.463051</v>
      </c>
      <c r="OQ113" s="13">
        <v>41.926819000000002</v>
      </c>
      <c r="OR113" s="13">
        <v>39.369529</v>
      </c>
      <c r="OS113" s="13">
        <v>25.779069</v>
      </c>
      <c r="OT113" s="13">
        <v>37.158130999999997</v>
      </c>
      <c r="OU113" s="13">
        <v>37.680188000000001</v>
      </c>
      <c r="OV113" s="13">
        <v>56.740763000000001</v>
      </c>
      <c r="OW113" s="13">
        <v>36.382283999999999</v>
      </c>
      <c r="OX113" s="13">
        <v>63.256096999999997</v>
      </c>
      <c r="OY113" s="13">
        <v>53.400806000000003</v>
      </c>
      <c r="OZ113" s="13">
        <v>52.616289999999999</v>
      </c>
      <c r="PA113" s="13">
        <v>61.916294000000001</v>
      </c>
      <c r="PB113" s="13">
        <v>37.980981</v>
      </c>
      <c r="PC113" s="13">
        <v>40.596555000000002</v>
      </c>
      <c r="PD113" s="13">
        <v>38.328118000000003</v>
      </c>
      <c r="PE113" s="13">
        <v>24.112694000000001</v>
      </c>
      <c r="PF113" s="13">
        <v>36.635536999999999</v>
      </c>
      <c r="PG113" s="13">
        <v>36.31176</v>
      </c>
      <c r="PH113" s="13">
        <v>55.800874999999998</v>
      </c>
      <c r="PI113" s="13">
        <v>34.318883999999997</v>
      </c>
      <c r="PJ113" s="13">
        <v>58.782485999999999</v>
      </c>
      <c r="PK113" s="13">
        <v>52.781571999999997</v>
      </c>
      <c r="PL113" s="13">
        <v>50.066558999999998</v>
      </c>
      <c r="PM113" s="13">
        <v>59.001134999999998</v>
      </c>
      <c r="PN113" s="13">
        <v>36.590187999999998</v>
      </c>
      <c r="PO113" s="13">
        <v>40.113458000000001</v>
      </c>
      <c r="PP113" s="13">
        <v>36.924233000000001</v>
      </c>
      <c r="PQ113" s="13">
        <v>24.560611000000002</v>
      </c>
      <c r="PR113" s="13">
        <v>35.084542999999996</v>
      </c>
      <c r="PS113" s="13">
        <v>35.132216999999997</v>
      </c>
      <c r="PT113" s="13">
        <v>52.977625000000003</v>
      </c>
      <c r="PU113" s="13">
        <v>33.838735999999997</v>
      </c>
      <c r="PV113" s="13">
        <v>58.942194000000001</v>
      </c>
      <c r="PW113" s="13">
        <v>52.110886999999998</v>
      </c>
    </row>
    <row r="114" spans="1:439" x14ac:dyDescent="0.15">
      <c r="B114" s="11" t="s">
        <v>41</v>
      </c>
      <c r="C114" s="11" t="s">
        <v>28</v>
      </c>
      <c r="E114" s="25">
        <v>1.006622709560113</v>
      </c>
      <c r="F114" s="25">
        <v>1.0082852288053108</v>
      </c>
      <c r="G114" s="25">
        <v>1.0099504938362081</v>
      </c>
      <c r="H114" s="25">
        <v>1.011618509187693</v>
      </c>
      <c r="I114" s="25">
        <v>1.0132892794021437</v>
      </c>
      <c r="J114" s="25">
        <v>1.0149628090294405</v>
      </c>
      <c r="K114" s="25">
        <v>1.0166391026269779</v>
      </c>
      <c r="L114" s="25">
        <v>1.0183181647596775</v>
      </c>
      <c r="M114" s="25">
        <v>1.0200000000000002</v>
      </c>
      <c r="N114" s="25">
        <v>1.0216846129279589</v>
      </c>
      <c r="O114" s="25">
        <v>1.0233720081311304</v>
      </c>
      <c r="P114" s="25">
        <v>1.0250621902046684</v>
      </c>
      <c r="Q114" s="25">
        <v>1.0267551637513157</v>
      </c>
      <c r="R114" s="25">
        <v>1.0284509333814174</v>
      </c>
      <c r="S114" s="25">
        <v>1.0301495037129325</v>
      </c>
      <c r="T114" s="25">
        <v>1.0318508793714471</v>
      </c>
      <c r="U114" s="25">
        <v>1.033555064990187</v>
      </c>
      <c r="V114" s="25">
        <v>1.0352620652100297</v>
      </c>
      <c r="W114" s="25">
        <v>1.036971884679518</v>
      </c>
      <c r="X114" s="25">
        <v>1.0386845280548715</v>
      </c>
      <c r="Y114" s="25">
        <v>1.0404000000000009</v>
      </c>
      <c r="Z114" s="25">
        <v>1.0421183051865186</v>
      </c>
      <c r="AA114" s="25">
        <v>1.0438394482937534</v>
      </c>
      <c r="AB114" s="25">
        <v>1.0455634340087621</v>
      </c>
      <c r="AC114" s="25">
        <v>1.0472902670263424</v>
      </c>
      <c r="AD114" s="25">
        <v>1.0490199520490462</v>
      </c>
      <c r="AE114" s="25">
        <v>1.0507524937871917</v>
      </c>
      <c r="AF114" s="25">
        <v>1.0524878969588767</v>
      </c>
      <c r="AG114" s="25">
        <v>1.0542261662899912</v>
      </c>
      <c r="AH114" s="25">
        <v>1.0559673065142308</v>
      </c>
      <c r="AI114" s="25">
        <v>1.0577113223731087</v>
      </c>
      <c r="AJ114" s="25">
        <v>1.0594582186159696</v>
      </c>
      <c r="AK114" s="25">
        <v>1.0612080000000015</v>
      </c>
      <c r="AL114" s="25">
        <v>1.0629606712902497</v>
      </c>
      <c r="AM114" s="25">
        <v>1.0647162372596293</v>
      </c>
      <c r="AN114" s="25">
        <v>1.0664747026889381</v>
      </c>
      <c r="AO114" s="25">
        <v>1.06823607236687</v>
      </c>
      <c r="AP114" s="25">
        <v>1.0700003510900278</v>
      </c>
      <c r="AQ114" s="25">
        <v>1.0717675436629361</v>
      </c>
      <c r="AR114" s="25">
        <v>1.0735376548980549</v>
      </c>
      <c r="AS114" s="25">
        <v>1.0753106896157918</v>
      </c>
      <c r="AT114" s="25">
        <v>1.0770866526445162</v>
      </c>
      <c r="AU114" s="25">
        <v>1.0788655488205716</v>
      </c>
      <c r="AV114" s="25">
        <v>1.0806473829882897</v>
      </c>
      <c r="AW114" s="25">
        <v>1.0824321600000022</v>
      </c>
      <c r="AX114" s="25">
        <v>1.0842198847160553</v>
      </c>
      <c r="AY114" s="25">
        <v>1.0860105620048224</v>
      </c>
      <c r="AZ114" s="25">
        <v>1.0878041967427174</v>
      </c>
      <c r="BA114" s="25">
        <v>1.089600793814208</v>
      </c>
      <c r="BB114" s="25">
        <v>1.091400358111829</v>
      </c>
      <c r="BC114" s="25">
        <v>1.0932028945361956</v>
      </c>
      <c r="BD114" s="25">
        <v>1.0950084079960165</v>
      </c>
      <c r="BE114" s="25">
        <v>1.0968169034081081</v>
      </c>
      <c r="BF114" s="25">
        <v>1.0986283856974071</v>
      </c>
      <c r="BG114" s="25">
        <v>1.1004428597969838</v>
      </c>
      <c r="BH114" s="25">
        <v>1.1022603306480561</v>
      </c>
      <c r="BI114" s="25">
        <v>1.1040808032000029</v>
      </c>
      <c r="BJ114" s="25">
        <v>1.1059042824103771</v>
      </c>
      <c r="BK114" s="25">
        <v>1.1077307732449195</v>
      </c>
      <c r="BL114" s="25">
        <v>1.1095602806775724</v>
      </c>
      <c r="BM114" s="25">
        <v>1.1113928096904928</v>
      </c>
      <c r="BN114" s="25">
        <v>1.1132283652740662</v>
      </c>
      <c r="BO114" s="25">
        <v>1.1150669524269201</v>
      </c>
      <c r="BP114" s="25">
        <v>1.1169085761559376</v>
      </c>
      <c r="BQ114" s="25">
        <v>1.1187532414762711</v>
      </c>
      <c r="BR114" s="25">
        <v>1.1206009534113559</v>
      </c>
      <c r="BS114" s="25">
        <v>1.122451716992924</v>
      </c>
      <c r="BT114" s="25">
        <v>1.1243055372610178</v>
      </c>
      <c r="BU114" s="25">
        <v>1.1261624192640034</v>
      </c>
      <c r="BV114" s="25">
        <v>1.128022368058585</v>
      </c>
      <c r="BW114" s="25">
        <v>1.1298853887098184</v>
      </c>
      <c r="BX114" s="25">
        <v>1.1317514862911244</v>
      </c>
      <c r="BY114" s="25">
        <v>1.1336206658843033</v>
      </c>
      <c r="BZ114" s="25">
        <v>1.1354929325795482</v>
      </c>
      <c r="CA114" s="25">
        <v>1.137368291475459</v>
      </c>
      <c r="CB114" s="25">
        <v>1.1392467476790569</v>
      </c>
      <c r="CC114" s="25">
        <v>1.1411283063057971</v>
      </c>
      <c r="CD114" s="25">
        <v>1.1430129724795837</v>
      </c>
      <c r="CE114" s="25">
        <v>1.1449007513327831</v>
      </c>
      <c r="CF114" s="25">
        <v>1.1467916480062388</v>
      </c>
      <c r="CG114" s="25">
        <v>1.1486856676492843</v>
      </c>
      <c r="CH114" s="25">
        <v>1.1505828154197575</v>
      </c>
      <c r="CI114" s="25">
        <v>1.1524830964840156</v>
      </c>
      <c r="CJ114" s="25">
        <v>1.1543865160169478</v>
      </c>
      <c r="CK114" s="25">
        <v>1.1562930792019901</v>
      </c>
      <c r="CL114" s="25">
        <v>1.1582027912311399</v>
      </c>
      <c r="CM114" s="25">
        <v>1.1601156573049691</v>
      </c>
      <c r="CN114" s="25">
        <v>1.1620316826326389</v>
      </c>
      <c r="CO114" s="25">
        <v>1.1639508724319139</v>
      </c>
      <c r="CP114" s="25">
        <v>1.1658732319291762</v>
      </c>
      <c r="CQ114" s="25">
        <v>1.1677987663594398</v>
      </c>
      <c r="CR114" s="25">
        <v>1.1697274809663645</v>
      </c>
      <c r="CS114" s="25">
        <v>1.1716593810022708</v>
      </c>
      <c r="CT114" s="25">
        <v>1.1735944717281537</v>
      </c>
      <c r="CU114" s="25">
        <v>1.1755327584136968</v>
      </c>
      <c r="CV114" s="25">
        <v>1.1774742463372876</v>
      </c>
      <c r="CW114" s="25">
        <v>1.1794189407860309</v>
      </c>
      <c r="CX114" s="25">
        <v>1.1813668470557637</v>
      </c>
      <c r="CY114" s="25">
        <v>1.1833179704510695</v>
      </c>
      <c r="CZ114" s="25">
        <v>1.1852723162852927</v>
      </c>
      <c r="DA114" s="25">
        <v>1.1872298898805531</v>
      </c>
      <c r="DB114" s="25">
        <v>1.1891906965677606</v>
      </c>
      <c r="DC114" s="25">
        <v>1.1911547416866293</v>
      </c>
      <c r="DD114" s="25">
        <v>1.1931220305856924</v>
      </c>
      <c r="DE114" s="25">
        <v>1.1950925686223168</v>
      </c>
      <c r="DF114" s="25">
        <v>1.1970663611627173</v>
      </c>
      <c r="DG114" s="25">
        <v>1.1990434135819712</v>
      </c>
      <c r="DH114" s="25">
        <v>1.2010237312640337</v>
      </c>
      <c r="DI114" s="25">
        <v>1.2030073196017519</v>
      </c>
      <c r="DJ114" s="25">
        <v>1.2049941839968794</v>
      </c>
      <c r="DK114" s="25">
        <v>1.2069843298600913</v>
      </c>
      <c r="DL114" s="25">
        <v>1.208977762610999</v>
      </c>
      <c r="DM114" s="25">
        <v>1.2109744876781647</v>
      </c>
      <c r="DN114" s="25">
        <v>1.2129745104991163</v>
      </c>
      <c r="DO114" s="25">
        <v>1.2149778365203625</v>
      </c>
      <c r="DP114" s="25">
        <v>1.2169844711974069</v>
      </c>
      <c r="DQ114" s="25">
        <v>1.2189944199947638</v>
      </c>
      <c r="DR114" s="25">
        <v>1.2210076883859722</v>
      </c>
      <c r="DS114" s="25">
        <v>1.2230242818536112</v>
      </c>
      <c r="DT114" s="25">
        <v>1.225044205889315</v>
      </c>
      <c r="DU114" s="25">
        <v>1.2270674659937875</v>
      </c>
      <c r="DV114" s="25">
        <v>1.2290940676768174</v>
      </c>
      <c r="DW114" s="25">
        <v>1.2311240164572934</v>
      </c>
      <c r="DX114" s="25">
        <v>1.2331573178632191</v>
      </c>
      <c r="DY114" s="25">
        <v>1.2351939774317282</v>
      </c>
      <c r="DZ114" s="25">
        <v>1.2372340007090989</v>
      </c>
      <c r="EA114" s="25">
        <v>1.2392773932507701</v>
      </c>
      <c r="EB114" s="25">
        <v>1.2413241606213556</v>
      </c>
      <c r="EC114" s="25">
        <v>1.2433743083946598</v>
      </c>
      <c r="ED114" s="25">
        <v>1.2454278421536924</v>
      </c>
      <c r="EE114" s="25">
        <v>1.2474847674906844</v>
      </c>
      <c r="EF114" s="25">
        <v>1.2495450900071023</v>
      </c>
      <c r="EG114" s="25">
        <v>1.2516088153136642</v>
      </c>
      <c r="EH114" s="25">
        <v>1.2536759490303548</v>
      </c>
      <c r="EI114" s="25">
        <v>1.2557464967864405</v>
      </c>
      <c r="EJ114" s="25">
        <v>1.2578204642204847</v>
      </c>
      <c r="EK114" s="25">
        <v>1.2598978569803638</v>
      </c>
      <c r="EL114" s="25">
        <v>1.261978680723282</v>
      </c>
      <c r="EM114" s="25">
        <v>1.2640629411157864</v>
      </c>
      <c r="EN114" s="25">
        <v>1.2661506438337835</v>
      </c>
      <c r="EO114" s="25">
        <v>1.2682417945625537</v>
      </c>
      <c r="EP114" s="25">
        <v>1.2703363989967669</v>
      </c>
      <c r="EQ114" s="25">
        <v>1.2724344628404987</v>
      </c>
      <c r="ER114" s="25">
        <v>1.274535991807245</v>
      </c>
      <c r="ES114" s="25">
        <v>1.2766409916199382</v>
      </c>
      <c r="ET114" s="25">
        <v>1.2787494680109626</v>
      </c>
      <c r="EU114" s="25">
        <v>1.2808614267221698</v>
      </c>
      <c r="EV114" s="25">
        <v>1.282976873504895</v>
      </c>
      <c r="EW114" s="25">
        <v>1.2850958141199718</v>
      </c>
      <c r="EX114" s="25">
        <v>1.2872182543377482</v>
      </c>
      <c r="EY114" s="25">
        <v>1.2893441999381028</v>
      </c>
      <c r="EZ114" s="25">
        <v>1.2914736567104599</v>
      </c>
      <c r="FA114" s="25">
        <v>1.2936066304538054</v>
      </c>
      <c r="FB114" s="25">
        <v>1.295743126976703</v>
      </c>
      <c r="FC114" s="25">
        <v>1.2978831520973093</v>
      </c>
      <c r="FD114" s="25">
        <v>1.3000267116433906</v>
      </c>
      <c r="FE114" s="25">
        <v>1.3021738114523376</v>
      </c>
      <c r="FF114" s="25">
        <v>1.3043244573711825</v>
      </c>
      <c r="FG114" s="25">
        <v>1.3064786552566141</v>
      </c>
      <c r="FH114" s="25">
        <v>1.3086364109749937</v>
      </c>
      <c r="FI114" s="25">
        <v>1.3107977304023719</v>
      </c>
      <c r="FJ114" s="25">
        <v>1.3129626194245039</v>
      </c>
      <c r="FK114" s="25">
        <v>1.3151310839368655</v>
      </c>
      <c r="FL114" s="25">
        <v>1.3173031298446698</v>
      </c>
      <c r="FM114" s="25">
        <v>1.3194787630628821</v>
      </c>
      <c r="FN114" s="25">
        <v>1.3216579895162377</v>
      </c>
      <c r="FO114" s="25">
        <v>1.3238408151392562</v>
      </c>
      <c r="FP114" s="25">
        <v>1.326027245876259</v>
      </c>
      <c r="FQ114" s="25">
        <v>1.3282172876813849</v>
      </c>
      <c r="FR114" s="25">
        <v>1.3304109465186067</v>
      </c>
      <c r="FS114" s="25">
        <v>1.3326082283617469</v>
      </c>
      <c r="FT114" s="25">
        <v>1.3348091391944941</v>
      </c>
      <c r="FU114" s="25">
        <v>1.3370136850104199</v>
      </c>
      <c r="FV114" s="25">
        <v>1.3392218718129947</v>
      </c>
      <c r="FW114" s="25">
        <v>1.3414337056156036</v>
      </c>
      <c r="FX114" s="25">
        <v>1.3436491924415639</v>
      </c>
      <c r="FY114" s="25">
        <v>1.3458683383241405</v>
      </c>
      <c r="FZ114" s="25">
        <v>1.348091149306563</v>
      </c>
      <c r="GA114" s="25">
        <v>1.350317631442042</v>
      </c>
      <c r="GB114" s="25">
        <v>1.3525477907937848</v>
      </c>
      <c r="GC114" s="25">
        <v>1.3547816334350133</v>
      </c>
      <c r="GD114" s="25">
        <v>1.3570191654489796</v>
      </c>
      <c r="GE114" s="25">
        <v>1.3592603929289826</v>
      </c>
      <c r="GF114" s="25">
        <v>1.3615053219783848</v>
      </c>
      <c r="GG114" s="25">
        <v>1.3637539587106291</v>
      </c>
      <c r="GH114" s="25">
        <v>1.3660063092492554</v>
      </c>
      <c r="GI114" s="25">
        <v>1.3682623797279165</v>
      </c>
      <c r="GJ114" s="25">
        <v>1.3705221762903961</v>
      </c>
      <c r="GK114" s="25">
        <v>1.3727857050906243</v>
      </c>
      <c r="GL114" s="25">
        <v>1.3750529722926954</v>
      </c>
      <c r="GM114" s="25">
        <v>1.3773239840708837</v>
      </c>
      <c r="GN114" s="25">
        <v>1.3795987466096615</v>
      </c>
      <c r="GO114" s="25">
        <v>1.3818772661037146</v>
      </c>
      <c r="GP114" s="25">
        <v>1.3841595487579601</v>
      </c>
      <c r="GQ114" s="25">
        <v>1.3864456007875632</v>
      </c>
      <c r="GR114" s="25">
        <v>1.3887354284179534</v>
      </c>
      <c r="GS114" s="25">
        <v>1.3910290378848427</v>
      </c>
      <c r="GT114" s="25">
        <v>1.3933264354342414</v>
      </c>
      <c r="GU114" s="25">
        <v>1.3956276273224757</v>
      </c>
      <c r="GV114" s="25">
        <v>1.3979326198162048</v>
      </c>
      <c r="GW114" s="25">
        <v>1.4002414191924375</v>
      </c>
      <c r="GX114" s="25">
        <v>1.4025540317385499</v>
      </c>
      <c r="GY114" s="25">
        <v>1.4048704637523022</v>
      </c>
      <c r="GZ114" s="25">
        <v>1.4071907215418555</v>
      </c>
      <c r="HA114" s="25">
        <v>1.4095148114257896</v>
      </c>
      <c r="HB114" s="25">
        <v>1.4118427397331201</v>
      </c>
      <c r="HC114" s="25">
        <v>1.4141745128033152</v>
      </c>
      <c r="HD114" s="25">
        <v>1.4165101369863133</v>
      </c>
      <c r="HE114" s="25">
        <v>1.4188496186425403</v>
      </c>
      <c r="HF114" s="25">
        <v>1.4211929641429271</v>
      </c>
      <c r="HG114" s="25">
        <v>1.423540179868926</v>
      </c>
      <c r="HH114" s="25">
        <v>1.4258912722125296</v>
      </c>
      <c r="HI114" s="25">
        <v>1.4282462475762872</v>
      </c>
      <c r="HJ114" s="25">
        <v>1.4306051123733219</v>
      </c>
      <c r="HK114" s="25">
        <v>1.4329678730273492</v>
      </c>
      <c r="HL114" s="25">
        <v>1.4353345359726934</v>
      </c>
      <c r="HM114" s="25">
        <v>1.4377051076543064</v>
      </c>
      <c r="HN114" s="25">
        <v>1.4400795945277833</v>
      </c>
      <c r="HO114" s="25">
        <v>1.4424580030593823</v>
      </c>
      <c r="HP114" s="25">
        <v>1.4448403397260403</v>
      </c>
      <c r="HQ114" s="25">
        <v>1.447226611015392</v>
      </c>
      <c r="HR114" s="25">
        <v>1.4496168234257865</v>
      </c>
      <c r="HS114" s="25">
        <v>1.4520109834663055</v>
      </c>
      <c r="HT114" s="25">
        <v>1.4544090976567812</v>
      </c>
      <c r="HU114" s="25">
        <v>1.4568111725278137</v>
      </c>
      <c r="HV114" s="25">
        <v>1.4592172146207891</v>
      </c>
      <c r="HW114" s="25">
        <v>1.461627230487897</v>
      </c>
      <c r="HX114" s="25">
        <v>1.4640412266921483</v>
      </c>
      <c r="HY114" s="25">
        <v>1.4664592098073934</v>
      </c>
      <c r="HZ114" s="25">
        <v>1.46888118641834</v>
      </c>
      <c r="IA114" s="25">
        <v>1.471307163120571</v>
      </c>
      <c r="IB114" s="25">
        <v>1.4737371465205622</v>
      </c>
      <c r="IC114" s="25">
        <v>1.4761711432357008</v>
      </c>
      <c r="ID114" s="25">
        <v>1.478609159894303</v>
      </c>
      <c r="IE114" s="25">
        <v>1.4810512031356324</v>
      </c>
      <c r="IF114" s="25">
        <v>1.4834972796099177</v>
      </c>
      <c r="IG114" s="25">
        <v>1.4859473959783709</v>
      </c>
      <c r="IH114" s="25">
        <v>1.4884015589132058</v>
      </c>
      <c r="II114" s="25">
        <v>1.4908597750976558</v>
      </c>
      <c r="IJ114" s="25">
        <v>1.4933220512259922</v>
      </c>
      <c r="IK114" s="25">
        <v>1.4957883940035421</v>
      </c>
      <c r="IL114" s="25">
        <v>1.4982588101467076</v>
      </c>
      <c r="IM114" s="25">
        <v>1.5007333063829831</v>
      </c>
      <c r="IN114" s="25">
        <v>1.5032118894509741</v>
      </c>
      <c r="IO114" s="25">
        <v>1.5056945661004155</v>
      </c>
      <c r="IP114" s="25">
        <v>1.5081813430921898</v>
      </c>
      <c r="IQ114" s="25">
        <v>1.5106722271983457</v>
      </c>
      <c r="IR114" s="25">
        <v>1.5131672252021167</v>
      </c>
      <c r="IS114" s="25">
        <v>1.515666343897939</v>
      </c>
      <c r="IT114" s="25">
        <v>1.5181695900914707</v>
      </c>
      <c r="IU114" s="25">
        <v>1.5206769705996097</v>
      </c>
      <c r="IV114" s="25">
        <v>1.5231884922505128</v>
      </c>
      <c r="IW114" s="25">
        <v>1.5257041618836138</v>
      </c>
      <c r="IX114" s="25">
        <v>1.5282239863496427</v>
      </c>
      <c r="IY114" s="25">
        <v>1.5307479725106439</v>
      </c>
      <c r="IZ114" s="25">
        <v>1.5332761272399948</v>
      </c>
      <c r="JA114" s="25">
        <v>1.5358084574224251</v>
      </c>
      <c r="JB114" s="25">
        <v>1.538344969954035</v>
      </c>
      <c r="JC114" s="25">
        <v>1.5408856717423141</v>
      </c>
      <c r="JD114" s="25">
        <v>1.5434305697061605</v>
      </c>
      <c r="JE114" s="25">
        <v>1.5459796707758993</v>
      </c>
      <c r="JF114" s="25">
        <v>1.5485329818933016</v>
      </c>
      <c r="JG114" s="25">
        <v>1.5510905100116033</v>
      </c>
      <c r="JH114" s="25">
        <v>1.5536522620955244</v>
      </c>
      <c r="JI114" s="25">
        <v>1.5562182451212874</v>
      </c>
      <c r="JJ114" s="25">
        <v>1.5587884660766367</v>
      </c>
      <c r="JK114" s="25">
        <v>1.5613629319608577</v>
      </c>
      <c r="JL114" s="25">
        <v>1.5639416497847956</v>
      </c>
      <c r="JM114" s="25">
        <v>1.5665246265708743</v>
      </c>
      <c r="JN114" s="25">
        <v>1.5691118693531163</v>
      </c>
      <c r="JO114" s="25">
        <v>1.5717033851771609</v>
      </c>
      <c r="JP114" s="25">
        <v>1.5742991811002842</v>
      </c>
      <c r="JQ114" s="25">
        <v>1.5768992641914177</v>
      </c>
      <c r="JR114" s="25">
        <v>1.5795036415311681</v>
      </c>
      <c r="JS114" s="25">
        <v>1.5821123202118359</v>
      </c>
      <c r="JT114" s="25">
        <v>1.5847253073374354</v>
      </c>
      <c r="JU114" s="25">
        <v>1.5873426100237138</v>
      </c>
      <c r="JV114" s="25">
        <v>1.5899642353981702</v>
      </c>
      <c r="JW114" s="25">
        <v>1.5925901906000757</v>
      </c>
      <c r="JX114" s="25">
        <v>1.5952204827804923</v>
      </c>
      <c r="JY114" s="25">
        <v>1.5978551191022927</v>
      </c>
      <c r="JZ114" s="25">
        <v>1.6004941067401797</v>
      </c>
      <c r="KA114" s="25">
        <v>1.6031374528807052</v>
      </c>
      <c r="KB114" s="25">
        <v>1.6057851647222909</v>
      </c>
      <c r="KC114" s="25">
        <v>1.6084372494752472</v>
      </c>
      <c r="KD114" s="25">
        <v>1.6110937143617925</v>
      </c>
      <c r="KE114" s="25">
        <v>1.6137545666160735</v>
      </c>
      <c r="KF114" s="25">
        <v>1.616419813484185</v>
      </c>
      <c r="KG114" s="25">
        <v>1.6190894622241887</v>
      </c>
      <c r="KH114" s="25">
        <v>1.6217635201061342</v>
      </c>
      <c r="KI114" s="25">
        <v>1.6244419944120778</v>
      </c>
      <c r="KJ114" s="25">
        <v>1.6271248924361028</v>
      </c>
      <c r="KK114" s="25">
        <v>1.6298122214843391</v>
      </c>
      <c r="KL114" s="25">
        <v>1.6325039888749837</v>
      </c>
      <c r="KM114" s="25">
        <v>1.6352002019383198</v>
      </c>
      <c r="KN114" s="25">
        <v>1.6379008680167373</v>
      </c>
      <c r="KO114" s="25">
        <v>1.6406059944647526</v>
      </c>
      <c r="KP114" s="25">
        <v>1.6433155886490289</v>
      </c>
      <c r="KQ114" s="25">
        <v>1.6460296579483957</v>
      </c>
      <c r="KR114" s="25">
        <v>1.6487482097538695</v>
      </c>
      <c r="KS114" s="25">
        <v>1.6514712514686734</v>
      </c>
      <c r="KT114" s="25">
        <v>1.6541987905082578</v>
      </c>
      <c r="KU114" s="25">
        <v>1.6569308343003204</v>
      </c>
      <c r="KV114" s="25">
        <v>1.6596673902848258</v>
      </c>
      <c r="KW114" s="25">
        <v>1.662408465914027</v>
      </c>
      <c r="KX114" s="25">
        <v>1.6651540686524846</v>
      </c>
      <c r="KY114" s="25">
        <v>1.6679042059770874</v>
      </c>
      <c r="KZ114" s="25">
        <v>1.6706588853770732</v>
      </c>
      <c r="LA114" s="25">
        <v>1.6734181143540487</v>
      </c>
      <c r="LB114" s="25">
        <v>1.6761819004220104</v>
      </c>
      <c r="LC114" s="25">
        <v>1.6789502511073646</v>
      </c>
      <c r="LD114" s="25">
        <v>1.6817231739489478</v>
      </c>
      <c r="LE114" s="25">
        <v>1.6845006764980477</v>
      </c>
      <c r="LF114" s="25">
        <v>1.6872827663184238</v>
      </c>
      <c r="LG114" s="25">
        <v>1.6900694509863274</v>
      </c>
      <c r="LH114" s="25">
        <v>1.692860738090523</v>
      </c>
      <c r="LI114" s="25">
        <v>1.6956566352323081</v>
      </c>
      <c r="LJ114" s="25">
        <v>1.6984571500255348</v>
      </c>
      <c r="LK114" s="25">
        <v>1.7012622900966297</v>
      </c>
      <c r="LL114" s="25">
        <v>1.7040720630846153</v>
      </c>
      <c r="LM114" s="25">
        <v>1.7068864766411305</v>
      </c>
      <c r="LN114" s="25">
        <v>1.7097055384304514</v>
      </c>
      <c r="LO114" s="25">
        <v>1.7125292561295125</v>
      </c>
      <c r="LP114" s="25">
        <v>1.7153576374279274</v>
      </c>
      <c r="LQ114" s="25">
        <v>1.7181906900280093</v>
      </c>
      <c r="LR114" s="25">
        <v>1.7210284216447929</v>
      </c>
      <c r="LS114" s="25">
        <v>1.7238708400060547</v>
      </c>
      <c r="LT114" s="25">
        <v>1.7267179528523342</v>
      </c>
      <c r="LU114" s="25">
        <v>1.729569767936955</v>
      </c>
      <c r="LV114" s="25">
        <v>1.7324262930260461</v>
      </c>
      <c r="LW114" s="25">
        <v>1.7352875358985629</v>
      </c>
      <c r="LX114" s="25">
        <v>1.7381535043463081</v>
      </c>
      <c r="LY114" s="25">
        <v>1.7410242061739536</v>
      </c>
      <c r="LZ114" s="25">
        <v>1.743899649199061</v>
      </c>
      <c r="MA114" s="25">
        <v>1.7467798412521034</v>
      </c>
      <c r="MB114" s="25">
        <v>1.7496647901764866</v>
      </c>
      <c r="MC114" s="25">
        <v>1.7525545038285701</v>
      </c>
      <c r="MD114" s="25">
        <v>1.7554489900776895</v>
      </c>
      <c r="ME114" s="25">
        <v>1.7583482568061766</v>
      </c>
      <c r="MF114" s="25">
        <v>1.7612523119093817</v>
      </c>
      <c r="MG114" s="25">
        <v>1.7641611632956951</v>
      </c>
      <c r="MH114" s="25">
        <v>1.7670748188865681</v>
      </c>
      <c r="MI114" s="25">
        <v>1.7699932866165353</v>
      </c>
      <c r="MJ114" s="25">
        <v>1.7729165744332356</v>
      </c>
      <c r="MK114" s="25">
        <v>1.7758446902974339</v>
      </c>
      <c r="ML114" s="25">
        <v>1.7787776421830435</v>
      </c>
      <c r="MM114" s="25">
        <v>1.7817154380771467</v>
      </c>
      <c r="MN114" s="25">
        <v>1.7846580859800176</v>
      </c>
      <c r="MO114" s="25">
        <v>1.787605593905143</v>
      </c>
      <c r="MP114" s="25">
        <v>1.7905579698792446</v>
      </c>
      <c r="MQ114" s="25">
        <v>1.7935152219423014</v>
      </c>
      <c r="MR114" s="25">
        <v>1.7964773581475706</v>
      </c>
      <c r="MS114" s="25">
        <v>1.7994443865616101</v>
      </c>
      <c r="MT114" s="25">
        <v>1.8024163152643005</v>
      </c>
      <c r="MU114" s="25">
        <v>1.8053931523488669</v>
      </c>
      <c r="MV114" s="25">
        <v>1.808374905921901</v>
      </c>
      <c r="MW114" s="25">
        <v>1.8113615841033834</v>
      </c>
      <c r="MX114" s="25">
        <v>1.8143531950267051</v>
      </c>
      <c r="MY114" s="25">
        <v>1.8173497468386903</v>
      </c>
      <c r="MZ114" s="25">
        <v>1.8203512476996186</v>
      </c>
      <c r="NA114" s="25">
        <v>1.8233577057832464</v>
      </c>
      <c r="NB114" s="25">
        <v>1.8263691292768303</v>
      </c>
      <c r="NC114" s="25">
        <v>1.8293855263811483</v>
      </c>
      <c r="ND114" s="25">
        <v>1.8324069053105227</v>
      </c>
      <c r="NE114" s="25">
        <v>1.8354332742928432</v>
      </c>
      <c r="NF114" s="25">
        <v>1.8384646415695876</v>
      </c>
      <c r="NG114" s="25">
        <v>1.8415010153958453</v>
      </c>
      <c r="NH114" s="25">
        <v>1.8445424040403402</v>
      </c>
      <c r="NI114" s="25">
        <v>1.8475888157854523</v>
      </c>
      <c r="NJ114" s="25">
        <v>1.8506402589272406</v>
      </c>
      <c r="NK114" s="25">
        <v>1.8536967417754657</v>
      </c>
      <c r="NL114" s="25">
        <v>1.8567582726536125</v>
      </c>
      <c r="NM114" s="25">
        <v>1.8598248598989129</v>
      </c>
      <c r="NN114" s="25">
        <v>1.8628965118623684</v>
      </c>
      <c r="NO114" s="25">
        <v>1.8659732369087727</v>
      </c>
      <c r="NP114" s="25">
        <v>1.8690550434167348</v>
      </c>
      <c r="NQ114" s="25">
        <v>1.8721419397787016</v>
      </c>
      <c r="NR114" s="25">
        <v>1.8752339344009807</v>
      </c>
      <c r="NS114" s="25">
        <v>1.8783310357037637</v>
      </c>
      <c r="NT114" s="25">
        <v>1.8814332521211485</v>
      </c>
      <c r="NU114" s="25">
        <v>1.8845405921011629</v>
      </c>
      <c r="NV114" s="25">
        <v>1.8876530641057869</v>
      </c>
      <c r="NW114" s="25">
        <v>1.8907706766109764</v>
      </c>
      <c r="NX114" s="25">
        <v>1.8938934381066861</v>
      </c>
      <c r="NY114" s="25">
        <v>1.8970213570968926</v>
      </c>
      <c r="NZ114" s="25">
        <v>1.900154442099617</v>
      </c>
      <c r="OA114" s="25">
        <v>1.9032927016469494</v>
      </c>
      <c r="OB114" s="25">
        <v>1.9064361442850708</v>
      </c>
      <c r="OC114" s="25">
        <v>1.909584778574277</v>
      </c>
      <c r="OD114" s="25">
        <v>1.9127386130890018</v>
      </c>
      <c r="OE114" s="25">
        <v>1.9158976564178405</v>
      </c>
      <c r="OF114" s="25">
        <v>1.919061917163573</v>
      </c>
      <c r="OG114" s="25">
        <v>1.9222314039431876</v>
      </c>
      <c r="OH114" s="25">
        <v>1.925406125387904</v>
      </c>
      <c r="OI114" s="25">
        <v>1.9285860901431973</v>
      </c>
      <c r="OJ114" s="25">
        <v>1.9317713068688211</v>
      </c>
      <c r="OK114" s="25">
        <v>1.9349617842388316</v>
      </c>
      <c r="OL114" s="25">
        <v>1.9381575309416106</v>
      </c>
      <c r="OM114" s="25">
        <v>1.9413585556798896</v>
      </c>
      <c r="ON114" s="25">
        <v>1.9445648671707734</v>
      </c>
      <c r="OO114" s="25">
        <v>1.9477764741457637</v>
      </c>
      <c r="OP114" s="25">
        <v>1.950993385350783</v>
      </c>
      <c r="OQ114" s="25">
        <v>1.9542156095461984</v>
      </c>
      <c r="OR114" s="25">
        <v>1.9574431555068457</v>
      </c>
      <c r="OS114" s="25">
        <v>1.9606760320220524</v>
      </c>
      <c r="OT114" s="25">
        <v>1.9639142478956633</v>
      </c>
      <c r="OU114" s="25">
        <v>1.9671578119460624</v>
      </c>
      <c r="OV114" s="25">
        <v>1.970406733006199</v>
      </c>
      <c r="OW114" s="25">
        <v>1.9736610199236098</v>
      </c>
      <c r="OX114" s="25">
        <v>1.9769206815604443</v>
      </c>
      <c r="OY114" s="25">
        <v>1.980185726793489</v>
      </c>
      <c r="OZ114" s="25">
        <v>1.9834561645141904</v>
      </c>
      <c r="PA114" s="25">
        <v>1.9867320036286804</v>
      </c>
      <c r="PB114" s="25">
        <v>1.9900132530578001</v>
      </c>
      <c r="PC114" s="25">
        <v>1.9932999217371239</v>
      </c>
      <c r="PD114" s="25">
        <v>1.9965920186169839</v>
      </c>
      <c r="PE114" s="25">
        <v>1.9998895526624949</v>
      </c>
      <c r="PF114" s="25">
        <v>2.003192532853578</v>
      </c>
      <c r="PG114" s="25">
        <v>2.006500968184985</v>
      </c>
      <c r="PH114" s="25">
        <v>2.0098148676663241</v>
      </c>
      <c r="PI114" s="25">
        <v>2.0131342403220831</v>
      </c>
      <c r="PJ114" s="25">
        <v>2.0164590951916543</v>
      </c>
      <c r="PK114" s="25">
        <v>2.01978944132936</v>
      </c>
      <c r="PL114" s="25">
        <v>2.0231252878044756</v>
      </c>
      <c r="PM114" s="25">
        <v>2.0264666437012555</v>
      </c>
      <c r="PN114" s="25">
        <v>2.0298135181189574</v>
      </c>
      <c r="PO114" s="25">
        <v>2.0331659201718675</v>
      </c>
      <c r="PP114" s="25">
        <v>2.0365238589893249</v>
      </c>
      <c r="PQ114" s="25">
        <v>2.0398873437157459</v>
      </c>
      <c r="PR114" s="25">
        <v>2.0432563835106503</v>
      </c>
      <c r="PS114" s="25">
        <v>2.0466309875486854</v>
      </c>
      <c r="PT114" s="25">
        <v>2.0500111650196513</v>
      </c>
      <c r="PU114" s="25">
        <v>2.0533969251285256</v>
      </c>
      <c r="PV114" s="25">
        <v>2.0567882770954884</v>
      </c>
      <c r="PW114" s="25">
        <v>2.0601852301559482</v>
      </c>
    </row>
    <row r="115" spans="1:439" x14ac:dyDescent="0.15">
      <c r="D115" s="36"/>
    </row>
    <row r="116" spans="1:439" x14ac:dyDescent="0.15">
      <c r="B116" s="22" t="s">
        <v>16</v>
      </c>
      <c r="C116" s="22" t="s">
        <v>40</v>
      </c>
      <c r="D116" s="16">
        <f>SUM(H116:PW116)</f>
        <v>32781.551829718315</v>
      </c>
      <c r="E116" s="24">
        <f t="shared" ref="E116:G116" si="2512">E109*E113*E114*$C$5/1000</f>
        <v>0</v>
      </c>
      <c r="F116" s="24">
        <f t="shared" si="2512"/>
        <v>0</v>
      </c>
      <c r="G116" s="24">
        <f t="shared" si="2512"/>
        <v>0</v>
      </c>
      <c r="H116" s="24">
        <f>H109*H113*H114*$C$5/1000</f>
        <v>52.754070633454937</v>
      </c>
      <c r="I116" s="24">
        <f t="shared" ref="I116:BT116" si="2513">I109*I113*I114*$C$5/1000</f>
        <v>62.539476568499772</v>
      </c>
      <c r="J116" s="24">
        <f t="shared" si="2513"/>
        <v>45.952081710648628</v>
      </c>
      <c r="K116" s="24">
        <f t="shared" si="2513"/>
        <v>45.681006508069565</v>
      </c>
      <c r="L116" s="24">
        <f t="shared" si="2513"/>
        <v>35.25165855504541</v>
      </c>
      <c r="M116" s="24">
        <f t="shared" si="2513"/>
        <v>16.601948648014506</v>
      </c>
      <c r="N116" s="24">
        <f t="shared" si="2513"/>
        <v>22.860285967253009</v>
      </c>
      <c r="O116" s="24">
        <f t="shared" si="2513"/>
        <v>20.293868832050478</v>
      </c>
      <c r="P116" s="24">
        <f t="shared" si="2513"/>
        <v>38.394431524877241</v>
      </c>
      <c r="Q116" s="24">
        <f t="shared" si="2513"/>
        <v>41.612886358540258</v>
      </c>
      <c r="R116" s="24">
        <f t="shared" si="2513"/>
        <v>68.658576475020297</v>
      </c>
      <c r="S116" s="24">
        <f t="shared" si="2513"/>
        <v>57.463144113821627</v>
      </c>
      <c r="T116" s="24">
        <f t="shared" si="2513"/>
        <v>66.867333449016058</v>
      </c>
      <c r="U116" s="24">
        <f t="shared" si="2513"/>
        <v>73.359548390023903</v>
      </c>
      <c r="V116" s="24">
        <f t="shared" si="2513"/>
        <v>58.850279516981445</v>
      </c>
      <c r="W116" s="24">
        <f t="shared" si="2513"/>
        <v>52.349361559431408</v>
      </c>
      <c r="X116" s="24">
        <f t="shared" si="2513"/>
        <v>46.864878103822633</v>
      </c>
      <c r="Y116" s="24">
        <f t="shared" si="2513"/>
        <v>30.124876406771008</v>
      </c>
      <c r="Z116" s="24">
        <f t="shared" si="2513"/>
        <v>35.935274655444751</v>
      </c>
      <c r="AA116" s="24">
        <f t="shared" si="2513"/>
        <v>33.909828478443586</v>
      </c>
      <c r="AB116" s="24">
        <f t="shared" si="2513"/>
        <v>42.556620647479022</v>
      </c>
      <c r="AC116" s="24">
        <f t="shared" si="2513"/>
        <v>41.629281776080575</v>
      </c>
      <c r="AD116" s="24">
        <f t="shared" si="2513"/>
        <v>75.151534534886039</v>
      </c>
      <c r="AE116" s="24">
        <f t="shared" si="2513"/>
        <v>74.492547366011266</v>
      </c>
      <c r="AF116" s="24">
        <f t="shared" si="2513"/>
        <v>77.636112966249485</v>
      </c>
      <c r="AG116" s="24">
        <f t="shared" si="2513"/>
        <v>79.040000935430825</v>
      </c>
      <c r="AH116" s="24">
        <f t="shared" si="2513"/>
        <v>63.99722912666909</v>
      </c>
      <c r="AI116" s="24">
        <f t="shared" si="2513"/>
        <v>58.34848395104266</v>
      </c>
      <c r="AJ116" s="24">
        <f t="shared" si="2513"/>
        <v>55.889702005926239</v>
      </c>
      <c r="AK116" s="24">
        <f t="shared" si="2513"/>
        <v>34.291532012977434</v>
      </c>
      <c r="AL116" s="24">
        <f t="shared" si="2513"/>
        <v>42.684722534293151</v>
      </c>
      <c r="AM116" s="24">
        <f t="shared" si="2513"/>
        <v>42.53223570137623</v>
      </c>
      <c r="AN116" s="24">
        <f t="shared" si="2513"/>
        <v>49.578854689307512</v>
      </c>
      <c r="AO116" s="24">
        <f t="shared" si="2513"/>
        <v>49.597558297013819</v>
      </c>
      <c r="AP116" s="24">
        <f t="shared" si="2513"/>
        <v>91.289691368919378</v>
      </c>
      <c r="AQ116" s="24">
        <f t="shared" si="2513"/>
        <v>92.299454750363694</v>
      </c>
      <c r="AR116" s="24">
        <f t="shared" si="2513"/>
        <v>92.97919355767759</v>
      </c>
      <c r="AS116" s="24">
        <f t="shared" si="2513"/>
        <v>83.206426954590441</v>
      </c>
      <c r="AT116" s="24">
        <f t="shared" si="2513"/>
        <v>64.478544855984836</v>
      </c>
      <c r="AU116" s="24">
        <f t="shared" si="2513"/>
        <v>62.490085436398211</v>
      </c>
      <c r="AV116" s="24">
        <f t="shared" si="2513"/>
        <v>65.024965365654893</v>
      </c>
      <c r="AW116" s="24">
        <f t="shared" si="2513"/>
        <v>37.263807354874587</v>
      </c>
      <c r="AX116" s="24">
        <f t="shared" si="2513"/>
        <v>45.147657782046331</v>
      </c>
      <c r="AY116" s="24">
        <f t="shared" si="2513"/>
        <v>46.421918070504219</v>
      </c>
      <c r="AZ116" s="24">
        <f t="shared" si="2513"/>
        <v>63.716497084134524</v>
      </c>
      <c r="BA116" s="24">
        <f t="shared" si="2513"/>
        <v>49.740193866277437</v>
      </c>
      <c r="BB116" s="24">
        <f t="shared" si="2513"/>
        <v>106.58128885070803</v>
      </c>
      <c r="BC116" s="24">
        <f t="shared" si="2513"/>
        <v>107.85612778326022</v>
      </c>
      <c r="BD116" s="24">
        <f t="shared" si="2513"/>
        <v>98.725253677752988</v>
      </c>
      <c r="BE116" s="24">
        <f t="shared" si="2513"/>
        <v>90.03488410329318</v>
      </c>
      <c r="BF116" s="24">
        <f t="shared" si="2513"/>
        <v>67.676022437379061</v>
      </c>
      <c r="BG116" s="24">
        <f t="shared" si="2513"/>
        <v>69.096945378212979</v>
      </c>
      <c r="BH116" s="24">
        <f t="shared" si="2513"/>
        <v>70.857493472470111</v>
      </c>
      <c r="BI116" s="24">
        <f t="shared" si="2513"/>
        <v>41.928339691126823</v>
      </c>
      <c r="BJ116" s="24">
        <f t="shared" si="2513"/>
        <v>48.367924062219785</v>
      </c>
      <c r="BK116" s="24">
        <f t="shared" si="2513"/>
        <v>58.440457900069511</v>
      </c>
      <c r="BL116" s="24">
        <f t="shared" si="2513"/>
        <v>63.48847038226284</v>
      </c>
      <c r="BM116" s="24">
        <f t="shared" si="2513"/>
        <v>66.166280159441882</v>
      </c>
      <c r="BN116" s="24">
        <f t="shared" si="2513"/>
        <v>113.1758133193434</v>
      </c>
      <c r="BO116" s="24">
        <f t="shared" si="2513"/>
        <v>109.25564918371138</v>
      </c>
      <c r="BP116" s="24">
        <f t="shared" si="2513"/>
        <v>109.68476675162415</v>
      </c>
      <c r="BQ116" s="24">
        <f t="shared" si="2513"/>
        <v>99.855918840167661</v>
      </c>
      <c r="BR116" s="24">
        <f t="shared" si="2513"/>
        <v>73.05047737065577</v>
      </c>
      <c r="BS116" s="24">
        <f t="shared" si="2513"/>
        <v>69.701168929679341</v>
      </c>
      <c r="BT116" s="24">
        <f t="shared" si="2513"/>
        <v>73.602484891866979</v>
      </c>
      <c r="BU116" s="24">
        <f t="shared" ref="BU116:EF116" si="2514">BU109*BU113*BU114*$C$5/1000</f>
        <v>38.136840792044048</v>
      </c>
      <c r="BV116" s="24">
        <f t="shared" si="2514"/>
        <v>53.194692464041893</v>
      </c>
      <c r="BW116" s="24">
        <f t="shared" si="2514"/>
        <v>50.288886272148204</v>
      </c>
      <c r="BX116" s="24">
        <f t="shared" si="2514"/>
        <v>73.952622235780296</v>
      </c>
      <c r="BY116" s="24">
        <f t="shared" si="2514"/>
        <v>65.930390404053242</v>
      </c>
      <c r="BZ116" s="24">
        <f t="shared" si="2514"/>
        <v>117.47084629988468</v>
      </c>
      <c r="CA116" s="24">
        <f t="shared" si="2514"/>
        <v>115.28320356790115</v>
      </c>
      <c r="CB116" s="24">
        <f t="shared" si="2514"/>
        <v>98.696556924056921</v>
      </c>
      <c r="CC116" s="24">
        <f t="shared" si="2514"/>
        <v>95.341128007297613</v>
      </c>
      <c r="CD116" s="24">
        <f t="shared" si="2514"/>
        <v>77.392476066824884</v>
      </c>
      <c r="CE116" s="24">
        <f t="shared" si="2514"/>
        <v>69.10825091942408</v>
      </c>
      <c r="CF116" s="24">
        <f t="shared" si="2514"/>
        <v>66.733832306490015</v>
      </c>
      <c r="CG116" s="24">
        <f t="shared" si="2514"/>
        <v>38.671087651844573</v>
      </c>
      <c r="CH116" s="24">
        <f t="shared" si="2514"/>
        <v>52.133251246949392</v>
      </c>
      <c r="CI116" s="24">
        <f t="shared" si="2514"/>
        <v>51.417881249838686</v>
      </c>
      <c r="CJ116" s="24">
        <f t="shared" si="2514"/>
        <v>70.246395864532147</v>
      </c>
      <c r="CK116" s="24">
        <f t="shared" si="2514"/>
        <v>67.532113908721655</v>
      </c>
      <c r="CL116" s="24">
        <f t="shared" si="2514"/>
        <v>113.05199939770664</v>
      </c>
      <c r="CM116" s="24">
        <f t="shared" si="2514"/>
        <v>108.67288448227104</v>
      </c>
      <c r="CN116" s="24">
        <f t="shared" si="2514"/>
        <v>85.959564344938585</v>
      </c>
      <c r="CO116" s="24">
        <f t="shared" si="2514"/>
        <v>83.957758341946445</v>
      </c>
      <c r="CP116" s="24">
        <f t="shared" si="2514"/>
        <v>68.779607826130658</v>
      </c>
      <c r="CQ116" s="24">
        <f t="shared" si="2514"/>
        <v>62.881364035212215</v>
      </c>
      <c r="CR116" s="24">
        <f t="shared" si="2514"/>
        <v>63.208535916865081</v>
      </c>
      <c r="CS116" s="24">
        <f t="shared" si="2514"/>
        <v>36.600215675000292</v>
      </c>
      <c r="CT116" s="24">
        <f t="shared" si="2514"/>
        <v>47.017732568233491</v>
      </c>
      <c r="CU116" s="24">
        <f t="shared" si="2514"/>
        <v>48.235009004789106</v>
      </c>
      <c r="CV116" s="24">
        <f t="shared" si="2514"/>
        <v>61.972096325371531</v>
      </c>
      <c r="CW116" s="24">
        <f t="shared" si="2514"/>
        <v>52.519204470462242</v>
      </c>
      <c r="CX116" s="24">
        <f t="shared" si="2514"/>
        <v>102.02954250103573</v>
      </c>
      <c r="CY116" s="24">
        <f t="shared" si="2514"/>
        <v>104.53109598704677</v>
      </c>
      <c r="CZ116" s="24">
        <f t="shared" si="2514"/>
        <v>91.420026893716823</v>
      </c>
      <c r="DA116" s="24">
        <f t="shared" si="2514"/>
        <v>88.947269738628307</v>
      </c>
      <c r="DB116" s="24">
        <f t="shared" si="2514"/>
        <v>66.383300298740366</v>
      </c>
      <c r="DC116" s="24">
        <f t="shared" si="2514"/>
        <v>63.343812183263886</v>
      </c>
      <c r="DD116" s="24">
        <f t="shared" si="2514"/>
        <v>59.469403350151495</v>
      </c>
      <c r="DE116" s="24">
        <f t="shared" si="2514"/>
        <v>37.821621580361132</v>
      </c>
      <c r="DF116" s="24">
        <f t="shared" si="2514"/>
        <v>48.45954525676359</v>
      </c>
      <c r="DG116" s="24">
        <f t="shared" si="2514"/>
        <v>48.017227404246469</v>
      </c>
      <c r="DH116" s="24">
        <f t="shared" si="2514"/>
        <v>63.307710249024574</v>
      </c>
      <c r="DI116" s="24">
        <f t="shared" si="2514"/>
        <v>57.172355172214161</v>
      </c>
      <c r="DJ116" s="24">
        <f t="shared" si="2514"/>
        <v>107.03842194647578</v>
      </c>
      <c r="DK116" s="24">
        <f t="shared" si="2514"/>
        <v>106.54106564291968</v>
      </c>
      <c r="DL116" s="24">
        <f t="shared" si="2514"/>
        <v>94.241833168656981</v>
      </c>
      <c r="DM116" s="24">
        <f t="shared" si="2514"/>
        <v>87.413057999624783</v>
      </c>
      <c r="DN116" s="24">
        <f t="shared" si="2514"/>
        <v>63.597939284267525</v>
      </c>
      <c r="DO116" s="24">
        <f t="shared" si="2514"/>
        <v>60.707931136974345</v>
      </c>
      <c r="DP116" s="24">
        <f t="shared" si="2514"/>
        <v>67.362345137036314</v>
      </c>
      <c r="DQ116" s="24">
        <f t="shared" si="2514"/>
        <v>35.994060026690896</v>
      </c>
      <c r="DR116" s="24">
        <f t="shared" si="2514"/>
        <v>40.863340979090012</v>
      </c>
      <c r="DS116" s="24">
        <f t="shared" si="2514"/>
        <v>54.700646747992209</v>
      </c>
      <c r="DT116" s="24">
        <f t="shared" si="2514"/>
        <v>68.212930221287408</v>
      </c>
      <c r="DU116" s="24">
        <f t="shared" si="2514"/>
        <v>57.440286305278107</v>
      </c>
      <c r="DV116" s="24">
        <f t="shared" si="2514"/>
        <v>111.38962607700435</v>
      </c>
      <c r="DW116" s="24">
        <f t="shared" si="2514"/>
        <v>105.50960841650975</v>
      </c>
      <c r="DX116" s="24">
        <f t="shared" si="2514"/>
        <v>106.11122342384091</v>
      </c>
      <c r="DY116" s="24">
        <f t="shared" si="2514"/>
        <v>88.394452412560653</v>
      </c>
      <c r="DZ116" s="24">
        <f t="shared" si="2514"/>
        <v>61.846558587796721</v>
      </c>
      <c r="EA116" s="24">
        <f t="shared" si="2514"/>
        <v>68.941760777615428</v>
      </c>
      <c r="EB116" s="24">
        <f t="shared" si="2514"/>
        <v>68.419022739889897</v>
      </c>
      <c r="EC116" s="24">
        <f t="shared" si="2514"/>
        <v>39.791453310762009</v>
      </c>
      <c r="ED116" s="24">
        <f t="shared" si="2514"/>
        <v>47.323849102991076</v>
      </c>
      <c r="EE116" s="24">
        <f t="shared" si="2514"/>
        <v>49.417527831083653</v>
      </c>
      <c r="EF116" s="24">
        <f t="shared" si="2514"/>
        <v>74.406872013529039</v>
      </c>
      <c r="EG116" s="24">
        <f t="shared" ref="EG116:GR116" si="2515">EG109*EG113*EG114*$C$5/1000</f>
        <v>60.194129956089157</v>
      </c>
      <c r="EH116" s="24">
        <f t="shared" si="2515"/>
        <v>113.01400749492049</v>
      </c>
      <c r="EI116" s="24">
        <f t="shared" si="2515"/>
        <v>105.06519909519152</v>
      </c>
      <c r="EJ116" s="24">
        <f t="shared" si="2515"/>
        <v>100.93041918961592</v>
      </c>
      <c r="EK116" s="24">
        <f t="shared" si="2515"/>
        <v>91.769025976652259</v>
      </c>
      <c r="EL116" s="24">
        <f t="shared" si="2515"/>
        <v>70.799464427939526</v>
      </c>
      <c r="EM116" s="24">
        <f t="shared" si="2515"/>
        <v>67.121885741250892</v>
      </c>
      <c r="EN116" s="24">
        <f t="shared" si="2515"/>
        <v>68.328693554845984</v>
      </c>
      <c r="EO116" s="24">
        <f t="shared" si="2515"/>
        <v>36.239851962960934</v>
      </c>
      <c r="EP116" s="24">
        <f t="shared" si="2515"/>
        <v>53.757760390720897</v>
      </c>
      <c r="EQ116" s="24">
        <f t="shared" si="2515"/>
        <v>52.254087854753649</v>
      </c>
      <c r="ER116" s="24">
        <f t="shared" si="2515"/>
        <v>75.662618902789632</v>
      </c>
      <c r="ES116" s="24">
        <f t="shared" si="2515"/>
        <v>61.971651133944754</v>
      </c>
      <c r="ET116" s="24">
        <f t="shared" si="2515"/>
        <v>111.58984838420369</v>
      </c>
      <c r="EU116" s="24">
        <f t="shared" si="2515"/>
        <v>101.75366875692772</v>
      </c>
      <c r="EV116" s="24">
        <f t="shared" si="2515"/>
        <v>100.4188899432143</v>
      </c>
      <c r="EW116" s="24">
        <f t="shared" si="2515"/>
        <v>95.384432719277385</v>
      </c>
      <c r="EX116" s="24">
        <f t="shared" si="2515"/>
        <v>68.90880429889414</v>
      </c>
      <c r="EY116" s="24">
        <f t="shared" si="2515"/>
        <v>66.702172962494529</v>
      </c>
      <c r="EZ116" s="24">
        <f t="shared" si="2515"/>
        <v>70.155775017132214</v>
      </c>
      <c r="FA116" s="24">
        <f t="shared" si="2515"/>
        <v>40.095601747233545</v>
      </c>
      <c r="FB116" s="24">
        <f t="shared" si="2515"/>
        <v>54.511463633196129</v>
      </c>
      <c r="FC116" s="24">
        <f t="shared" si="2515"/>
        <v>52.398725216982918</v>
      </c>
      <c r="FD116" s="24">
        <f t="shared" si="2515"/>
        <v>72.59564999702647</v>
      </c>
      <c r="FE116" s="24">
        <f t="shared" si="2515"/>
        <v>52.999223804075847</v>
      </c>
      <c r="FF116" s="24">
        <f t="shared" si="2515"/>
        <v>112.45615422825576</v>
      </c>
      <c r="FG116" s="24">
        <f t="shared" si="2515"/>
        <v>107.36869217942505</v>
      </c>
      <c r="FH116" s="24">
        <f t="shared" si="2515"/>
        <v>100.39898619142775</v>
      </c>
      <c r="FI116" s="24">
        <f t="shared" si="2515"/>
        <v>96.000527065545612</v>
      </c>
      <c r="FJ116" s="24">
        <f t="shared" si="2515"/>
        <v>68.436814876740854</v>
      </c>
      <c r="FK116" s="24">
        <f t="shared" si="2515"/>
        <v>68.632085596935667</v>
      </c>
      <c r="FL116" s="24">
        <f t="shared" si="2515"/>
        <v>69.797670651940905</v>
      </c>
      <c r="FM116" s="24">
        <f t="shared" si="2515"/>
        <v>38.895229730466184</v>
      </c>
      <c r="FN116" s="24">
        <f t="shared" si="2515"/>
        <v>53.42017637300318</v>
      </c>
      <c r="FO116" s="24">
        <f t="shared" si="2515"/>
        <v>48.931245628683854</v>
      </c>
      <c r="FP116" s="24">
        <f t="shared" si="2515"/>
        <v>71.520678979585611</v>
      </c>
      <c r="FQ116" s="24">
        <f t="shared" si="2515"/>
        <v>57.845289476711102</v>
      </c>
      <c r="FR116" s="24">
        <f t="shared" si="2515"/>
        <v>113.32615835994679</v>
      </c>
      <c r="FS116" s="24">
        <f t="shared" si="2515"/>
        <v>108.44237573093915</v>
      </c>
      <c r="FT116" s="24">
        <f t="shared" si="2515"/>
        <v>101.63902147984722</v>
      </c>
      <c r="FU116" s="24">
        <f t="shared" si="2515"/>
        <v>95.724142346681546</v>
      </c>
      <c r="FV116" s="24">
        <f t="shared" si="2515"/>
        <v>66.133987890855792</v>
      </c>
      <c r="FW116" s="24">
        <f t="shared" si="2515"/>
        <v>66.36911879424278</v>
      </c>
      <c r="FX116" s="24">
        <f t="shared" si="2515"/>
        <v>68.421094706174301</v>
      </c>
      <c r="FY116" s="24">
        <f t="shared" si="2515"/>
        <v>38.399519375064202</v>
      </c>
      <c r="FZ116" s="24">
        <f t="shared" si="2515"/>
        <v>50.344174041662363</v>
      </c>
      <c r="GA116" s="24">
        <f t="shared" si="2515"/>
        <v>58.287956859991922</v>
      </c>
      <c r="GB116" s="24">
        <f t="shared" si="2515"/>
        <v>70.737617733317066</v>
      </c>
      <c r="GC116" s="24">
        <f t="shared" si="2515"/>
        <v>57.148174120613561</v>
      </c>
      <c r="GD116" s="24">
        <f t="shared" si="2515"/>
        <v>115.92990465073724</v>
      </c>
      <c r="GE116" s="24">
        <f t="shared" si="2515"/>
        <v>107.28462102442334</v>
      </c>
      <c r="GF116" s="24">
        <f t="shared" si="2515"/>
        <v>107.5949156201507</v>
      </c>
      <c r="GG116" s="24">
        <f t="shared" si="2515"/>
        <v>101.46263655904573</v>
      </c>
      <c r="GH116" s="24">
        <f t="shared" si="2515"/>
        <v>66.653024624395343</v>
      </c>
      <c r="GI116" s="24">
        <f t="shared" si="2515"/>
        <v>67.46640509916341</v>
      </c>
      <c r="GJ116" s="24">
        <f t="shared" si="2515"/>
        <v>69.185982590699552</v>
      </c>
      <c r="GK116" s="24">
        <f t="shared" si="2515"/>
        <v>38.776178232822062</v>
      </c>
      <c r="GL116" s="24">
        <f t="shared" si="2515"/>
        <v>50.888354600422225</v>
      </c>
      <c r="GM116" s="24">
        <f t="shared" si="2515"/>
        <v>52.43032942159148</v>
      </c>
      <c r="GN116" s="24">
        <f t="shared" si="2515"/>
        <v>75.537519501903745</v>
      </c>
      <c r="GO116" s="24">
        <f t="shared" si="2515"/>
        <v>65.502843185790951</v>
      </c>
      <c r="GP116" s="24">
        <f t="shared" si="2515"/>
        <v>117.15848890591413</v>
      </c>
      <c r="GQ116" s="24">
        <f t="shared" si="2515"/>
        <v>114.90155624695784</v>
      </c>
      <c r="GR116" s="24">
        <f t="shared" si="2515"/>
        <v>109.69459870784019</v>
      </c>
      <c r="GS116" s="24">
        <f t="shared" ref="GS116:JD116" si="2516">GS109*GS113*GS114*$C$5/1000</f>
        <v>98.701238986067338</v>
      </c>
      <c r="GT116" s="24">
        <f t="shared" si="2516"/>
        <v>71.235941048658432</v>
      </c>
      <c r="GU116" s="24">
        <f t="shared" si="2516"/>
        <v>69.266132342881903</v>
      </c>
      <c r="GV116" s="24">
        <f t="shared" si="2516"/>
        <v>70.303979273840255</v>
      </c>
      <c r="GW116" s="24">
        <f t="shared" si="2516"/>
        <v>37.669189351346169</v>
      </c>
      <c r="GX116" s="24">
        <f t="shared" si="2516"/>
        <v>55.395091764869314</v>
      </c>
      <c r="GY116" s="24">
        <f t="shared" si="2516"/>
        <v>58.605841085232214</v>
      </c>
      <c r="GZ116" s="24">
        <f t="shared" si="2516"/>
        <v>75.978855040664385</v>
      </c>
      <c r="HA116" s="24">
        <f t="shared" si="2516"/>
        <v>56.417710488329732</v>
      </c>
      <c r="HB116" s="24">
        <f t="shared" si="2516"/>
        <v>119.1361009581762</v>
      </c>
      <c r="HC116" s="24">
        <f t="shared" si="2516"/>
        <v>102.05424881686221</v>
      </c>
      <c r="HD116" s="24">
        <f t="shared" si="2516"/>
        <v>113.57044091099547</v>
      </c>
      <c r="HE116" s="24">
        <f t="shared" si="2516"/>
        <v>100.80366336456891</v>
      </c>
      <c r="HF116" s="24">
        <f t="shared" si="2516"/>
        <v>69.783172480099338</v>
      </c>
      <c r="HG116" s="24">
        <f t="shared" si="2516"/>
        <v>65.211322977464064</v>
      </c>
      <c r="HH116" s="24">
        <f t="shared" si="2516"/>
        <v>68.752747364747492</v>
      </c>
      <c r="HI116" s="24">
        <f t="shared" si="2516"/>
        <v>37.48231368198531</v>
      </c>
      <c r="HJ116" s="24">
        <f t="shared" si="2516"/>
        <v>55.238339861313996</v>
      </c>
      <c r="HK116" s="24">
        <f t="shared" si="2516"/>
        <v>56.933113980224299</v>
      </c>
      <c r="HL116" s="24">
        <f t="shared" si="2516"/>
        <v>77.24405926466514</v>
      </c>
      <c r="HM116" s="24">
        <f t="shared" si="2516"/>
        <v>59.436885338322817</v>
      </c>
      <c r="HN116" s="24">
        <f t="shared" si="2516"/>
        <v>120.43443430281734</v>
      </c>
      <c r="HO116" s="24">
        <f t="shared" si="2516"/>
        <v>109.06377038976503</v>
      </c>
      <c r="HP116" s="24">
        <f t="shared" si="2516"/>
        <v>107.55911174608846</v>
      </c>
      <c r="HQ116" s="24">
        <f t="shared" si="2516"/>
        <v>111.11658312616329</v>
      </c>
      <c r="HR116" s="24">
        <f t="shared" si="2516"/>
        <v>68.909482448810621</v>
      </c>
      <c r="HS116" s="24">
        <f t="shared" si="2516"/>
        <v>66.132500028309167</v>
      </c>
      <c r="HT116" s="24">
        <f t="shared" si="2516"/>
        <v>70.418017892887391</v>
      </c>
      <c r="HU116" s="24">
        <f t="shared" si="2516"/>
        <v>40.300375939913529</v>
      </c>
      <c r="HV116" s="24">
        <f t="shared" si="2516"/>
        <v>54.713423995268705</v>
      </c>
      <c r="HW116" s="24">
        <f t="shared" si="2516"/>
        <v>53.545693107533708</v>
      </c>
      <c r="HX116" s="24">
        <f t="shared" si="2516"/>
        <v>76.982900285932615</v>
      </c>
      <c r="HY116" s="24">
        <f t="shared" si="2516"/>
        <v>55.103789257260622</v>
      </c>
      <c r="HZ116" s="24">
        <f t="shared" si="2516"/>
        <v>116.38800191123129</v>
      </c>
      <c r="IA116" s="24">
        <f t="shared" si="2516"/>
        <v>114.15448485867599</v>
      </c>
      <c r="IB116" s="24">
        <f t="shared" si="2516"/>
        <v>104.04893141866016</v>
      </c>
      <c r="IC116" s="24">
        <f t="shared" si="2516"/>
        <v>110.8811195665363</v>
      </c>
      <c r="ID116" s="24">
        <f t="shared" si="2516"/>
        <v>64.828645970903892</v>
      </c>
      <c r="IE116" s="24">
        <f t="shared" si="2516"/>
        <v>62.732415115732401</v>
      </c>
      <c r="IF116" s="24">
        <f t="shared" si="2516"/>
        <v>68.41770741221741</v>
      </c>
      <c r="IG116" s="24">
        <f t="shared" si="2516"/>
        <v>38.331390187810996</v>
      </c>
      <c r="IH116" s="24">
        <f t="shared" si="2516"/>
        <v>50.334090583179268</v>
      </c>
      <c r="II116" s="24">
        <f t="shared" si="2516"/>
        <v>56.601897035705321</v>
      </c>
      <c r="IJ116" s="24">
        <f t="shared" si="2516"/>
        <v>71.398300181451162</v>
      </c>
      <c r="IK116" s="24">
        <f t="shared" si="2516"/>
        <v>54.373364969143999</v>
      </c>
      <c r="IL116" s="24">
        <f t="shared" si="2516"/>
        <v>121.60710187673241</v>
      </c>
      <c r="IM116" s="24">
        <f t="shared" si="2516"/>
        <v>108.71229562836183</v>
      </c>
      <c r="IN116" s="24">
        <f t="shared" si="2516"/>
        <v>115.33435888194794</v>
      </c>
      <c r="IO116" s="24">
        <f t="shared" si="2516"/>
        <v>109.86024045004901</v>
      </c>
      <c r="IP116" s="24">
        <f t="shared" si="2516"/>
        <v>65.207866436916873</v>
      </c>
      <c r="IQ116" s="24">
        <f t="shared" si="2516"/>
        <v>61.424838191259205</v>
      </c>
      <c r="IR116" s="24">
        <f t="shared" si="2516"/>
        <v>66.341047556814857</v>
      </c>
      <c r="IS116" s="24">
        <f t="shared" si="2516"/>
        <v>37.174979225135296</v>
      </c>
      <c r="IT116" s="24">
        <f t="shared" si="2516"/>
        <v>49.115554739332865</v>
      </c>
      <c r="IU116" s="24">
        <f t="shared" si="2516"/>
        <v>51.718650850005808</v>
      </c>
      <c r="IV116" s="24">
        <f t="shared" si="2516"/>
        <v>69.501907269510497</v>
      </c>
      <c r="IW116" s="24">
        <f t="shared" si="2516"/>
        <v>61.193616052677577</v>
      </c>
      <c r="IX116" s="24">
        <f t="shared" si="2516"/>
        <v>123.91338419479466</v>
      </c>
      <c r="IY116" s="24">
        <f t="shared" si="2516"/>
        <v>107.34565680580059</v>
      </c>
      <c r="IZ116" s="24">
        <f t="shared" si="2516"/>
        <v>114.22049969206054</v>
      </c>
      <c r="JA116" s="24">
        <f t="shared" si="2516"/>
        <v>99.537004274705367</v>
      </c>
      <c r="JB116" s="24">
        <f t="shared" si="2516"/>
        <v>69.019166650798255</v>
      </c>
      <c r="JC116" s="24">
        <f t="shared" si="2516"/>
        <v>64.585419409364832</v>
      </c>
      <c r="JD116" s="24">
        <f t="shared" si="2516"/>
        <v>66.556017312561096</v>
      </c>
      <c r="JE116" s="24">
        <f t="shared" ref="JE116:LP116" si="2517">JE109*JE113*JE114*$C$5/1000</f>
        <v>37.52898709279318</v>
      </c>
      <c r="JF116" s="24">
        <f t="shared" si="2517"/>
        <v>50.701268715035503</v>
      </c>
      <c r="JG116" s="24">
        <f t="shared" si="2517"/>
        <v>52.352282798170855</v>
      </c>
      <c r="JH116" s="24">
        <f t="shared" si="2517"/>
        <v>69.23830805082946</v>
      </c>
      <c r="JI116" s="24">
        <f t="shared" si="2517"/>
        <v>62.946414399243139</v>
      </c>
      <c r="JJ116" s="24">
        <f t="shared" si="2517"/>
        <v>120.05270584860364</v>
      </c>
      <c r="JK116" s="24">
        <f t="shared" si="2517"/>
        <v>103.93471382516228</v>
      </c>
      <c r="JL116" s="24">
        <f t="shared" si="2517"/>
        <v>113.28046260054724</v>
      </c>
      <c r="JM116" s="24">
        <f t="shared" si="2517"/>
        <v>98.093851493997747</v>
      </c>
      <c r="JN116" s="24">
        <f t="shared" si="2517"/>
        <v>68.293566183171293</v>
      </c>
      <c r="JO116" s="24">
        <f t="shared" si="2517"/>
        <v>64.744587841528869</v>
      </c>
      <c r="JP116" s="24">
        <f t="shared" si="2517"/>
        <v>66.073750611419783</v>
      </c>
      <c r="JQ116" s="24">
        <f t="shared" si="2517"/>
        <v>36.250244855760499</v>
      </c>
      <c r="JR116" s="24">
        <f t="shared" si="2517"/>
        <v>51.149349632636543</v>
      </c>
      <c r="JS116" s="24">
        <f t="shared" si="2517"/>
        <v>54.692950772225558</v>
      </c>
      <c r="JT116" s="24">
        <f t="shared" si="2517"/>
        <v>76.05158672651217</v>
      </c>
      <c r="JU116" s="24">
        <f t="shared" si="2517"/>
        <v>56.637362979974611</v>
      </c>
      <c r="JV116" s="24">
        <f t="shared" si="2517"/>
        <v>119.23771677914495</v>
      </c>
      <c r="JW116" s="24">
        <f t="shared" si="2517"/>
        <v>108.70592878912991</v>
      </c>
      <c r="JX116" s="24">
        <f t="shared" si="2517"/>
        <v>115.29690562338023</v>
      </c>
      <c r="JY116" s="24">
        <f t="shared" si="2517"/>
        <v>103.47206346119303</v>
      </c>
      <c r="JZ116" s="24">
        <f t="shared" si="2517"/>
        <v>67.276072831581558</v>
      </c>
      <c r="KA116" s="24">
        <f t="shared" si="2517"/>
        <v>63.266170745450964</v>
      </c>
      <c r="KB116" s="24">
        <f t="shared" si="2517"/>
        <v>67.62914317002209</v>
      </c>
      <c r="KC116" s="24">
        <f t="shared" si="2517"/>
        <v>37.057323872647878</v>
      </c>
      <c r="KD116" s="24">
        <f t="shared" si="2517"/>
        <v>48.754748297203143</v>
      </c>
      <c r="KE116" s="24">
        <f t="shared" si="2517"/>
        <v>54.671090386366593</v>
      </c>
      <c r="KF116" s="24">
        <f t="shared" si="2517"/>
        <v>76.877488533810038</v>
      </c>
      <c r="KG116" s="24">
        <f t="shared" si="2517"/>
        <v>55.021323047232734</v>
      </c>
      <c r="KH116" s="24">
        <f t="shared" si="2517"/>
        <v>118.45364312784697</v>
      </c>
      <c r="KI116" s="24">
        <f t="shared" si="2517"/>
        <v>113.43281828948602</v>
      </c>
      <c r="KJ116" s="24">
        <f t="shared" si="2517"/>
        <v>103.9638048583184</v>
      </c>
      <c r="KK116" s="24">
        <f t="shared" si="2517"/>
        <v>119.36568367270095</v>
      </c>
      <c r="KL116" s="24">
        <f t="shared" si="2517"/>
        <v>67.319124852813104</v>
      </c>
      <c r="KM116" s="24">
        <f t="shared" si="2517"/>
        <v>65.006233880971067</v>
      </c>
      <c r="KN116" s="24">
        <f t="shared" si="2517"/>
        <v>66.948790543531317</v>
      </c>
      <c r="KO116" s="24">
        <f t="shared" si="2517"/>
        <v>37.323767451572955</v>
      </c>
      <c r="KP116" s="24">
        <f t="shared" si="2517"/>
        <v>49.613928875974786</v>
      </c>
      <c r="KQ116" s="24">
        <f t="shared" si="2517"/>
        <v>53.549326281222548</v>
      </c>
      <c r="KR116" s="24">
        <f t="shared" si="2517"/>
        <v>73.385389474020528</v>
      </c>
      <c r="KS116" s="24">
        <f t="shared" si="2517"/>
        <v>57.4190398371409</v>
      </c>
      <c r="KT116" s="24">
        <f t="shared" si="2517"/>
        <v>118.35299515489386</v>
      </c>
      <c r="KU116" s="24">
        <f t="shared" si="2517"/>
        <v>109.76697211996397</v>
      </c>
      <c r="KV116" s="24">
        <f t="shared" si="2517"/>
        <v>113.71783233103932</v>
      </c>
      <c r="KW116" s="24">
        <f t="shared" si="2517"/>
        <v>116.54777577802949</v>
      </c>
      <c r="KX116" s="24">
        <f t="shared" si="2517"/>
        <v>67.333099959243199</v>
      </c>
      <c r="KY116" s="24">
        <f t="shared" si="2517"/>
        <v>62.298295858776534</v>
      </c>
      <c r="KZ116" s="24">
        <f t="shared" si="2517"/>
        <v>65.779115224351898</v>
      </c>
      <c r="LA116" s="24">
        <f t="shared" si="2517"/>
        <v>37.084408780216705</v>
      </c>
      <c r="LB116" s="24">
        <f t="shared" si="2517"/>
        <v>49.7258059928471</v>
      </c>
      <c r="LC116" s="24">
        <f t="shared" si="2517"/>
        <v>51.80667193949175</v>
      </c>
      <c r="LD116" s="24">
        <f t="shared" si="2517"/>
        <v>75.411689789953826</v>
      </c>
      <c r="LE116" s="24">
        <f t="shared" si="2517"/>
        <v>61.092856046615161</v>
      </c>
      <c r="LF116" s="24">
        <f t="shared" si="2517"/>
        <v>123.01328781317355</v>
      </c>
      <c r="LG116" s="24">
        <f t="shared" si="2517"/>
        <v>110.37474737869894</v>
      </c>
      <c r="LH116" s="24">
        <f t="shared" si="2517"/>
        <v>115.88705967252622</v>
      </c>
      <c r="LI116" s="24">
        <f t="shared" si="2517"/>
        <v>114.3883064407663</v>
      </c>
      <c r="LJ116" s="24">
        <f t="shared" si="2517"/>
        <v>70.307390243327077</v>
      </c>
      <c r="LK116" s="24">
        <f t="shared" si="2517"/>
        <v>62.055905562645123</v>
      </c>
      <c r="LL116" s="24">
        <f t="shared" si="2517"/>
        <v>67.497942209000541</v>
      </c>
      <c r="LM116" s="24">
        <f t="shared" si="2517"/>
        <v>36.108518944688733</v>
      </c>
      <c r="LN116" s="24">
        <f t="shared" si="2517"/>
        <v>48.551447540414486</v>
      </c>
      <c r="LO116" s="24">
        <f t="shared" si="2517"/>
        <v>53.24216930361883</v>
      </c>
      <c r="LP116" s="24">
        <f t="shared" si="2517"/>
        <v>71.325614503628586</v>
      </c>
      <c r="LQ116" s="24">
        <f t="shared" ref="LQ116:OB116" si="2518">LQ109*LQ113*LQ114*$C$5/1000</f>
        <v>59.185807005075375</v>
      </c>
      <c r="LR116" s="24">
        <f t="shared" si="2518"/>
        <v>126.35552940744273</v>
      </c>
      <c r="LS116" s="24">
        <f t="shared" si="2518"/>
        <v>106.96262984919581</v>
      </c>
      <c r="LT116" s="24">
        <f t="shared" si="2518"/>
        <v>123.12646251432997</v>
      </c>
      <c r="LU116" s="24">
        <f t="shared" si="2518"/>
        <v>108.6870680600515</v>
      </c>
      <c r="LV116" s="24">
        <f t="shared" si="2518"/>
        <v>72.357616044423409</v>
      </c>
      <c r="LW116" s="24">
        <f t="shared" si="2518"/>
        <v>70.021415935134769</v>
      </c>
      <c r="LX116" s="24">
        <f t="shared" si="2518"/>
        <v>69.038315397477817</v>
      </c>
      <c r="LY116" s="24">
        <f t="shared" si="2518"/>
        <v>38.678251425799402</v>
      </c>
      <c r="LZ116" s="24">
        <f t="shared" si="2518"/>
        <v>52.153584301830804</v>
      </c>
      <c r="MA116" s="24">
        <f t="shared" si="2518"/>
        <v>56.41698762406984</v>
      </c>
      <c r="MB116" s="24">
        <f t="shared" si="2518"/>
        <v>84.501198416358022</v>
      </c>
      <c r="MC116" s="24">
        <f t="shared" si="2518"/>
        <v>61.144592955715176</v>
      </c>
      <c r="MD116" s="24">
        <f t="shared" si="2518"/>
        <v>132.75261546320229</v>
      </c>
      <c r="ME116" s="24">
        <f t="shared" si="2518"/>
        <v>111.74694607956077</v>
      </c>
      <c r="MF116" s="24">
        <f t="shared" si="2518"/>
        <v>123.12643079025767</v>
      </c>
      <c r="MG116" s="24">
        <f t="shared" si="2518"/>
        <v>118.19308578816386</v>
      </c>
      <c r="MH116" s="24">
        <f t="shared" si="2518"/>
        <v>72.999675197033937</v>
      </c>
      <c r="MI116" s="24">
        <f t="shared" si="2518"/>
        <v>72.187180534633924</v>
      </c>
      <c r="MJ116" s="24">
        <f t="shared" si="2518"/>
        <v>73.940163638019527</v>
      </c>
      <c r="MK116" s="24">
        <f t="shared" si="2518"/>
        <v>39.934002336123825</v>
      </c>
      <c r="ML116" s="24">
        <f t="shared" si="2518"/>
        <v>55.923101594953934</v>
      </c>
      <c r="MM116" s="24">
        <f t="shared" si="2518"/>
        <v>58.216070659511878</v>
      </c>
      <c r="MN116" s="24">
        <f t="shared" si="2518"/>
        <v>91.176498665143981</v>
      </c>
      <c r="MO116" s="24">
        <f t="shared" si="2518"/>
        <v>65.883252491769866</v>
      </c>
      <c r="MP116" s="24">
        <f t="shared" si="2518"/>
        <v>128.79035780412136</v>
      </c>
      <c r="MQ116" s="24">
        <f t="shared" si="2518"/>
        <v>120.79983882853281</v>
      </c>
      <c r="MR116" s="24">
        <f t="shared" si="2518"/>
        <v>121.97404565158656</v>
      </c>
      <c r="MS116" s="24">
        <f t="shared" si="2518"/>
        <v>127.68183997293245</v>
      </c>
      <c r="MT116" s="24">
        <f t="shared" si="2518"/>
        <v>75.297846525918558</v>
      </c>
      <c r="MU116" s="24">
        <f t="shared" si="2518"/>
        <v>73.943915385345377</v>
      </c>
      <c r="MV116" s="24">
        <f t="shared" si="2518"/>
        <v>75.223482232620213</v>
      </c>
      <c r="MW116" s="24">
        <f t="shared" si="2518"/>
        <v>42.931940548513168</v>
      </c>
      <c r="MX116" s="24">
        <f t="shared" si="2518"/>
        <v>56.266769418898576</v>
      </c>
      <c r="MY116" s="24">
        <f t="shared" si="2518"/>
        <v>59.078286714657281</v>
      </c>
      <c r="MZ116" s="24">
        <f t="shared" si="2518"/>
        <v>93.280862727534725</v>
      </c>
      <c r="NA116" s="24">
        <f t="shared" si="2518"/>
        <v>68.503729133796867</v>
      </c>
      <c r="NB116" s="24">
        <f t="shared" si="2518"/>
        <v>126.94426459357234</v>
      </c>
      <c r="NC116" s="24">
        <f t="shared" si="2518"/>
        <v>116.94514935334176</v>
      </c>
      <c r="ND116" s="24">
        <f t="shared" si="2518"/>
        <v>118.90760863174215</v>
      </c>
      <c r="NE116" s="24">
        <f t="shared" si="2518"/>
        <v>131.16919702256757</v>
      </c>
      <c r="NF116" s="24">
        <f t="shared" si="2518"/>
        <v>75.319637856251646</v>
      </c>
      <c r="NG116" s="24">
        <f t="shared" si="2518"/>
        <v>73.869778967389465</v>
      </c>
      <c r="NH116" s="24">
        <f t="shared" si="2518"/>
        <v>74.025515171313259</v>
      </c>
      <c r="NI116" s="24">
        <f t="shared" si="2518"/>
        <v>40.944248318510923</v>
      </c>
      <c r="NJ116" s="24">
        <f t="shared" si="2518"/>
        <v>56.640790389888238</v>
      </c>
      <c r="NK116" s="24">
        <f t="shared" si="2518"/>
        <v>60.116633704631077</v>
      </c>
      <c r="NL116" s="24">
        <f t="shared" si="2518"/>
        <v>91.992444325600758</v>
      </c>
      <c r="NM116" s="24">
        <f t="shared" si="2518"/>
        <v>66.213469101081785</v>
      </c>
      <c r="NN116" s="24">
        <f t="shared" si="2518"/>
        <v>133.4677425025094</v>
      </c>
      <c r="NO116" s="24">
        <f t="shared" si="2518"/>
        <v>117.75077613020434</v>
      </c>
      <c r="NP116" s="24">
        <f t="shared" si="2518"/>
        <v>121.62928710960512</v>
      </c>
      <c r="NQ116" s="24">
        <f t="shared" si="2518"/>
        <v>131.60804355288533</v>
      </c>
      <c r="NR116" s="24">
        <f t="shared" si="2518"/>
        <v>71.77342733293527</v>
      </c>
      <c r="NS116" s="24">
        <f t="shared" si="2518"/>
        <v>68.90011479962034</v>
      </c>
      <c r="NT116" s="24">
        <f t="shared" si="2518"/>
        <v>74.547687122378974</v>
      </c>
      <c r="NU116" s="24">
        <f t="shared" si="2518"/>
        <v>39.169137040188495</v>
      </c>
      <c r="NV116" s="24">
        <f t="shared" si="2518"/>
        <v>54.64507292945553</v>
      </c>
      <c r="NW116" s="24">
        <f t="shared" si="2518"/>
        <v>60.267750953768477</v>
      </c>
      <c r="NX116" s="24">
        <f t="shared" si="2518"/>
        <v>83.145227236126416</v>
      </c>
      <c r="NY116" s="24">
        <f t="shared" si="2518"/>
        <v>66.86451261828509</v>
      </c>
      <c r="NZ116" s="24">
        <f t="shared" si="2518"/>
        <v>142.23227967940923</v>
      </c>
      <c r="OA116" s="24">
        <f t="shared" si="2518"/>
        <v>112.60270446539288</v>
      </c>
      <c r="OB116" s="24">
        <f t="shared" si="2518"/>
        <v>123.56489600455242</v>
      </c>
      <c r="OC116" s="24">
        <f t="shared" ref="OC116:PW116" si="2519">OC109*OC113*OC114*$C$5/1000</f>
        <v>125.23487227211098</v>
      </c>
      <c r="OD116" s="24">
        <f t="shared" si="2519"/>
        <v>76.951342324785699</v>
      </c>
      <c r="OE116" s="24">
        <f t="shared" si="2519"/>
        <v>76.946656068706915</v>
      </c>
      <c r="OF116" s="24">
        <f t="shared" si="2519"/>
        <v>79.166602538375912</v>
      </c>
      <c r="OG116" s="24">
        <f t="shared" si="2519"/>
        <v>42.621913117554499</v>
      </c>
      <c r="OH116" s="24">
        <f t="shared" si="2519"/>
        <v>57.058463618341015</v>
      </c>
      <c r="OI116" s="24">
        <f t="shared" si="2519"/>
        <v>63.800995208057472</v>
      </c>
      <c r="OJ116" s="24">
        <f t="shared" si="2519"/>
        <v>88.467579324552631</v>
      </c>
      <c r="OK116" s="24">
        <f t="shared" si="2519"/>
        <v>73.629841360477144</v>
      </c>
      <c r="OL116" s="24">
        <f t="shared" si="2519"/>
        <v>146.61963889145696</v>
      </c>
      <c r="OM116" s="24">
        <f t="shared" si="2519"/>
        <v>118.63421333470859</v>
      </c>
      <c r="ON116" s="24">
        <f t="shared" si="2519"/>
        <v>118.89651403674091</v>
      </c>
      <c r="OO116" s="24">
        <f t="shared" si="2519"/>
        <v>114.99732945671832</v>
      </c>
      <c r="OP116" s="24">
        <f t="shared" si="2519"/>
        <v>77.130529045870517</v>
      </c>
      <c r="OQ116" s="24">
        <f t="shared" si="2519"/>
        <v>75.539173936678253</v>
      </c>
      <c r="OR116" s="24">
        <f t="shared" si="2519"/>
        <v>76.282190019701758</v>
      </c>
      <c r="OS116" s="24">
        <f t="shared" si="2519"/>
        <v>42.003510633974336</v>
      </c>
      <c r="OT116" s="24">
        <f t="shared" si="2519"/>
        <v>57.032378019385447</v>
      </c>
      <c r="OU116" s="24">
        <f t="shared" si="2519"/>
        <v>62.109633391584332</v>
      </c>
      <c r="OV116" s="24">
        <f t="shared" si="2519"/>
        <v>94.583137671916447</v>
      </c>
      <c r="OW116" s="24">
        <f t="shared" si="2519"/>
        <v>69.177251840420524</v>
      </c>
      <c r="OX116" s="24">
        <f t="shared" si="2519"/>
        <v>135.5869411045048</v>
      </c>
      <c r="OY116" s="24">
        <f t="shared" si="2519"/>
        <v>119.64170109506234</v>
      </c>
      <c r="OZ116" s="24">
        <f t="shared" si="2519"/>
        <v>113.99462266108959</v>
      </c>
      <c r="PA116" s="24">
        <f t="shared" si="2519"/>
        <v>123.32119377571169</v>
      </c>
      <c r="PB116" s="24">
        <f t="shared" si="2519"/>
        <v>77.687103432730325</v>
      </c>
      <c r="PC116" s="24">
        <f t="shared" si="2519"/>
        <v>74.605298197376399</v>
      </c>
      <c r="PD116" s="24">
        <f t="shared" si="2519"/>
        <v>75.749644756507621</v>
      </c>
      <c r="PE116" s="24">
        <f t="shared" si="2519"/>
        <v>40.074145222995654</v>
      </c>
      <c r="PF116" s="24">
        <f t="shared" si="2519"/>
        <v>57.354876945498894</v>
      </c>
      <c r="PG116" s="24">
        <f t="shared" si="2519"/>
        <v>61.051083487992727</v>
      </c>
      <c r="PH116" s="24">
        <f t="shared" si="2519"/>
        <v>94.876734018983356</v>
      </c>
      <c r="PI116" s="24">
        <f t="shared" si="2519"/>
        <v>66.558982470072053</v>
      </c>
      <c r="PJ116" s="24">
        <f t="shared" si="2519"/>
        <v>128.5178915892258</v>
      </c>
      <c r="PK116" s="24">
        <f t="shared" si="2519"/>
        <v>120.61942663866431</v>
      </c>
      <c r="PL116" s="24">
        <f t="shared" si="2519"/>
        <v>110.63997235774448</v>
      </c>
      <c r="PM116" s="24">
        <f t="shared" si="2519"/>
        <v>119.86525243853205</v>
      </c>
      <c r="PN116" s="24">
        <f t="shared" si="2519"/>
        <v>76.33919287589309</v>
      </c>
      <c r="PO116" s="24">
        <f t="shared" si="2519"/>
        <v>75.191848809198063</v>
      </c>
      <c r="PP116" s="24">
        <f t="shared" si="2519"/>
        <v>74.43458307318005</v>
      </c>
      <c r="PQ116" s="24">
        <f t="shared" si="2519"/>
        <v>41.6349331111279</v>
      </c>
      <c r="PR116" s="24">
        <f t="shared" si="2519"/>
        <v>56.025247818344972</v>
      </c>
      <c r="PS116" s="24">
        <f t="shared" si="2519"/>
        <v>60.249272176534092</v>
      </c>
      <c r="PT116" s="24">
        <f t="shared" si="2519"/>
        <v>91.877966372464499</v>
      </c>
      <c r="PU116" s="24">
        <f t="shared" si="2519"/>
        <v>66.940325709835577</v>
      </c>
      <c r="PV116" s="24">
        <f t="shared" si="2519"/>
        <v>131.44440724221121</v>
      </c>
      <c r="PW116" s="24">
        <f t="shared" si="2519"/>
        <v>121.46847422057975</v>
      </c>
    </row>
    <row r="117" spans="1:439" x14ac:dyDescent="0.15">
      <c r="B117" s="11" t="s">
        <v>39</v>
      </c>
      <c r="C117" s="11" t="s">
        <v>30</v>
      </c>
      <c r="D117" s="16">
        <f t="shared" ref="D117:D119" si="2520">SUM(H117:PW117)</f>
        <v>-6105.6519681270229</v>
      </c>
      <c r="E117" s="16">
        <f>-'[1]Production Operating Expenses'!$D$6*E109/1000*E114</f>
        <v>0</v>
      </c>
      <c r="F117" s="16">
        <f>-'[1]Production Operating Expenses'!$D$6*F109/1000*F114</f>
        <v>0</v>
      </c>
      <c r="G117" s="16">
        <f>-'[1]Production Operating Expenses'!$D$6*G109/1000*G114</f>
        <v>0</v>
      </c>
      <c r="H117" s="16">
        <f>-'Energy Operating Cost'!$B$9*H109/1000*H114</f>
        <v>-11.046772466611936</v>
      </c>
      <c r="I117" s="16">
        <f>-'Energy Operating Cost'!$B$9*I109/1000*I114</f>
        <v>-10.150466921011269</v>
      </c>
      <c r="J117" s="16">
        <f>-'Energy Operating Cost'!$B$9*J109/1000*J114</f>
        <v>-10.426901975674983</v>
      </c>
      <c r="K117" s="16">
        <f>-'Energy Operating Cost'!$B$9*K109/1000*K114</f>
        <v>-9.3675995050086556</v>
      </c>
      <c r="L117" s="16">
        <f>-'Energy Operating Cost'!$B$9*L109/1000*L114</f>
        <v>-10.077815327210985</v>
      </c>
      <c r="M117" s="16">
        <f>-'Energy Operating Cost'!$B$9*M109/1000*M114</f>
        <v>-8.4763499119753138</v>
      </c>
      <c r="N117" s="16">
        <f>-'Energy Operating Cost'!$B$9*N109/1000*N114</f>
        <v>-7.9804765494432539</v>
      </c>
      <c r="O117" s="16">
        <f>-'Energy Operating Cost'!$B$9*O109/1000*O114</f>
        <v>-8.5674030570171364</v>
      </c>
      <c r="P117" s="16">
        <f>-'Energy Operating Cost'!$B$9*P109/1000*P114</f>
        <v>-8.661686165227259</v>
      </c>
      <c r="Q117" s="16">
        <f>-'Energy Operating Cost'!$B$9*Q109/1000*Q114</f>
        <v>-9.8832200861673627</v>
      </c>
      <c r="R117" s="16">
        <f>-'Energy Operating Cost'!$B$9*R109/1000*R114</f>
        <v>-11.139625242860797</v>
      </c>
      <c r="S117" s="16">
        <f>-'Energy Operating Cost'!$B$9*S109/1000*S114</f>
        <v>-11.650699680690412</v>
      </c>
      <c r="T117" s="16">
        <f>-'Energy Operating Cost'!$B$9*T109/1000*T114</f>
        <v>-11.267707915944177</v>
      </c>
      <c r="U117" s="16">
        <f>-'Energy Operating Cost'!$B$9*U109/1000*U114</f>
        <v>-10.353476259431499</v>
      </c>
      <c r="V117" s="16">
        <f>-'Energy Operating Cost'!$B$9*V109/1000*V114</f>
        <v>-10.635440015188488</v>
      </c>
      <c r="W117" s="16">
        <f>-'Energy Operating Cost'!$B$9*W109/1000*W114</f>
        <v>-9.554951495108833</v>
      </c>
      <c r="X117" s="16">
        <f>-'Energy Operating Cost'!$B$9*X109/1000*X114</f>
        <v>-10.279371633755209</v>
      </c>
      <c r="Y117" s="16">
        <f>-'Energy Operating Cost'!$B$9*Y109/1000*Y114</f>
        <v>-8.6458769102148256</v>
      </c>
      <c r="Z117" s="16">
        <f>-'Energy Operating Cost'!$B$9*Z109/1000*Z114</f>
        <v>-8.1400860804321233</v>
      </c>
      <c r="AA117" s="16">
        <f>-'Energy Operating Cost'!$B$9*AA109/1000*AA114</f>
        <v>-8.7387511181574826</v>
      </c>
      <c r="AB117" s="16">
        <f>-'Energy Operating Cost'!$B$9*AB109/1000*AB114</f>
        <v>-8.8349198885318057</v>
      </c>
      <c r="AC117" s="16">
        <f>-'Energy Operating Cost'!$B$9*AC109/1000*AC114</f>
        <v>-10.080884487890714</v>
      </c>
      <c r="AD117" s="16">
        <f>-'Energy Operating Cost'!$B$9*AD109/1000*AD114</f>
        <v>-11.362417747718018</v>
      </c>
      <c r="AE117" s="16">
        <f>-'Energy Operating Cost'!$B$9*AE109/1000*AE114</f>
        <v>-11.883713674304227</v>
      </c>
      <c r="AF117" s="16">
        <f>-'Energy Operating Cost'!$B$9*AF109/1000*AF114</f>
        <v>-11.493062074263067</v>
      </c>
      <c r="AG117" s="16">
        <f>-'Energy Operating Cost'!$B$9*AG109/1000*AG114</f>
        <v>-10.560545784620134</v>
      </c>
      <c r="AH117" s="16">
        <f>-'Energy Operating Cost'!$B$9*AH109/1000*AH114</f>
        <v>-10.848148815492262</v>
      </c>
      <c r="AI117" s="16">
        <f>-'Energy Operating Cost'!$B$9*AI109/1000*AI114</f>
        <v>-9.7460505250110145</v>
      </c>
      <c r="AJ117" s="16">
        <f>-'Energy Operating Cost'!$B$9*AJ109/1000*AJ114</f>
        <v>-10.484959066430319</v>
      </c>
      <c r="AK117" s="16">
        <f>-'Energy Operating Cost'!$B$9*AK109/1000*AK114</f>
        <v>-8.8187944484191263</v>
      </c>
      <c r="AL117" s="16">
        <f>-'Energy Operating Cost'!$B$9*AL109/1000*AL114</f>
        <v>-8.3028878020407717</v>
      </c>
      <c r="AM117" s="16">
        <f>-'Energy Operating Cost'!$B$9*AM109/1000*AM114</f>
        <v>-8.9135261405206379</v>
      </c>
      <c r="AN117" s="16">
        <f>-'Energy Operating Cost'!$B$9*AN109/1000*AN114</f>
        <v>-9.0116182863024488</v>
      </c>
      <c r="AO117" s="16">
        <f>-'Energy Operating Cost'!$B$9*AO109/1000*AO114</f>
        <v>-10.282502177648535</v>
      </c>
      <c r="AP117" s="16">
        <f>-'Energy Operating Cost'!$B$9*AP109/1000*AP114</f>
        <v>-11.589666102672386</v>
      </c>
      <c r="AQ117" s="16">
        <f>-'Energy Operating Cost'!$B$9*AQ109/1000*AQ114</f>
        <v>-12.121387947790319</v>
      </c>
      <c r="AR117" s="16">
        <f>-'Energy Operating Cost'!$B$9*AR109/1000*AR114</f>
        <v>-11.719211014313059</v>
      </c>
      <c r="AS117" s="16">
        <f>-'Energy Operating Cost'!$B$9*AS109/1000*AS114</f>
        <v>-10.773752580199126</v>
      </c>
      <c r="AT117" s="16">
        <f>-'Energy Operating Cost'!$B$9*AT109/1000*AT114</f>
        <v>-11.064122679105976</v>
      </c>
      <c r="AU117" s="16">
        <f>-'Energy Operating Cost'!$B$9*AU109/1000*AU114</f>
        <v>-9.940648575333924</v>
      </c>
      <c r="AV117" s="16">
        <f>-'Energy Operating Cost'!$B$9*AV109/1000*AV114</f>
        <v>-10.690483237951209</v>
      </c>
      <c r="AW117" s="16">
        <f>-'Energy Operating Cost'!$B$9*AW109/1000*AW114</f>
        <v>-8.9898565997752478</v>
      </c>
      <c r="AX117" s="16">
        <f>-'Energy Operating Cost'!$B$9*AX109/1000*AX114</f>
        <v>-8.4684128386897175</v>
      </c>
      <c r="AY117" s="16">
        <f>-'Energy Operating Cost'!$B$9*AY109/1000*AY114</f>
        <v>-9.0945310055986379</v>
      </c>
      <c r="AZ117" s="16">
        <f>-'Energy Operating Cost'!$B$9*AZ109/1000*AZ114</f>
        <v>-9.1971432029856555</v>
      </c>
      <c r="BA117" s="16">
        <f>-'Energy Operating Cost'!$B$9*BA109/1000*BA114</f>
        <v>-10.490779249517919</v>
      </c>
      <c r="BB117" s="16">
        <f>-'Energy Operating Cost'!$B$9*BB109/1000*BB114</f>
        <v>-11.826326760042523</v>
      </c>
      <c r="BC117" s="16">
        <f>-'Energy Operating Cost'!$B$9*BC109/1000*BC114</f>
        <v>-12.3614429924486</v>
      </c>
      <c r="BD117" s="16">
        <f>-'Energy Operating Cost'!$B$9*BD109/1000*BD114</f>
        <v>-11.953595234599325</v>
      </c>
      <c r="BE117" s="16">
        <f>-'Energy Operating Cost'!$B$9*BE109/1000*BE114</f>
        <v>-10.989227631803113</v>
      </c>
      <c r="BF117" s="16">
        <f>-'Energy Operating Cost'!$B$9*BF109/1000*BF114</f>
        <v>-11.285405132688101</v>
      </c>
      <c r="BG117" s="16">
        <f>-'Energy Operating Cost'!$B$9*BG109/1000*BG114</f>
        <v>-10.139461546840609</v>
      </c>
      <c r="BH117" s="16">
        <f>-'Energy Operating Cost'!$B$9*BH109/1000*BH114</f>
        <v>-10.904292902710239</v>
      </c>
      <c r="BI117" s="16">
        <f>-'Energy Operating Cost'!$B$9*BI109/1000*BI114</f>
        <v>-9.169653731770758</v>
      </c>
      <c r="BJ117" s="16">
        <f>-'Energy Operating Cost'!$B$9*BJ109/1000*BJ114</f>
        <v>-8.6377810954635166</v>
      </c>
      <c r="BK117" s="16">
        <f>-'Energy Operating Cost'!$B$9*BK109/1000*BK114</f>
        <v>-9.2764216257106167</v>
      </c>
      <c r="BL117" s="16">
        <f>-'Energy Operating Cost'!$B$9*BL109/1000*BL114</f>
        <v>-9.3810860670453735</v>
      </c>
      <c r="BM117" s="16">
        <f>-'Energy Operating Cost'!$B$9*BM109/1000*BM114</f>
        <v>-10.700594834508284</v>
      </c>
      <c r="BN117" s="16">
        <f>-'Energy Operating Cost'!$B$9*BN109/1000*BN114</f>
        <v>-12.06285329524338</v>
      </c>
      <c r="BO117" s="16">
        <f>-'Energy Operating Cost'!$B$9*BO109/1000*BO114</f>
        <v>-12.608671852297578</v>
      </c>
      <c r="BP117" s="16">
        <f>-'Energy Operating Cost'!$B$9*BP109/1000*BP114</f>
        <v>-12.19266713929132</v>
      </c>
      <c r="BQ117" s="16">
        <f>-'Energy Operating Cost'!$B$9*BQ109/1000*BQ114</f>
        <v>-11.209012184439183</v>
      </c>
      <c r="BR117" s="16">
        <f>-'Energy Operating Cost'!$B$9*BR109/1000*BR114</f>
        <v>-11.51111323534187</v>
      </c>
      <c r="BS117" s="16">
        <f>-'Energy Operating Cost'!$B$9*BS109/1000*BS114</f>
        <v>-10.342250777777426</v>
      </c>
      <c r="BT117" s="16">
        <f>-'Energy Operating Cost'!$B$9*BT109/1000*BT114</f>
        <v>-11.12237876076445</v>
      </c>
      <c r="BU117" s="16">
        <f>-'Energy Operating Cost'!$B$9*BU109/1000*BU114</f>
        <v>-9.3530468064061765</v>
      </c>
      <c r="BV117" s="16">
        <f>-'Energy Operating Cost'!$B$9*BV109/1000*BV114</f>
        <v>-8.8105367173727913</v>
      </c>
      <c r="BW117" s="16">
        <f>-'Energy Operating Cost'!$B$9*BW109/1000*BW114</f>
        <v>-9.4619500582248328</v>
      </c>
      <c r="BX117" s="16">
        <f>-'Energy Operating Cost'!$B$9*BX109/1000*BX114</f>
        <v>-9.5687077883862859</v>
      </c>
      <c r="BY117" s="16">
        <f>-'Energy Operating Cost'!$B$9*BY109/1000*BY114</f>
        <v>-10.914606731198456</v>
      </c>
      <c r="BZ117" s="16">
        <f>-'Energy Operating Cost'!$B$9*BZ109/1000*BZ114</f>
        <v>-12.304110361148256</v>
      </c>
      <c r="CA117" s="16">
        <f>-'Energy Operating Cost'!$B$9*CA109/1000*CA114</f>
        <v>-12.860845289343535</v>
      </c>
      <c r="CB117" s="16">
        <f>-'Energy Operating Cost'!$B$9*CB109/1000*CB114</f>
        <v>-12.436520482077151</v>
      </c>
      <c r="CC117" s="16">
        <f>-'Energy Operating Cost'!$B$9*CC109/1000*CC114</f>
        <v>-11.433192428127972</v>
      </c>
      <c r="CD117" s="16">
        <f>-'Energy Operating Cost'!$B$9*CD109/1000*CD114</f>
        <v>-11.741335500048715</v>
      </c>
      <c r="CE117" s="16">
        <f>-'Energy Operating Cost'!$B$9*CE109/1000*CE114</f>
        <v>-10.549095793332981</v>
      </c>
      <c r="CF117" s="16">
        <f>-'Energy Operating Cost'!$B$9*CF109/1000*CF114</f>
        <v>-11.344826335979745</v>
      </c>
      <c r="CG117" s="16">
        <f>-'Energy Operating Cost'!$B$9*CG109/1000*CG114</f>
        <v>-9.5401077425343068</v>
      </c>
      <c r="CH117" s="16">
        <f>-'Energy Operating Cost'!$B$9*CH109/1000*CH114</f>
        <v>-8.9867474517202517</v>
      </c>
      <c r="CI117" s="16">
        <f>-'Energy Operating Cost'!$B$9*CI109/1000*CI114</f>
        <v>-9.6511890593893366</v>
      </c>
      <c r="CJ117" s="16">
        <f>-'Energy Operating Cost'!$B$9*CJ109/1000*CJ114</f>
        <v>-9.7600819441540185</v>
      </c>
      <c r="CK117" s="16">
        <f>-'Energy Operating Cost'!$B$9*CK109/1000*CK114</f>
        <v>-11.13289886582243</v>
      </c>
      <c r="CL117" s="16">
        <f>-'Energy Operating Cost'!$B$9*CL109/1000*CL114</f>
        <v>-12.550192568371228</v>
      </c>
      <c r="CM117" s="16">
        <f>-'Energy Operating Cost'!$B$9*CM109/1000*CM114</f>
        <v>-13.118062195130417</v>
      </c>
      <c r="CN117" s="16">
        <f>-'Energy Operating Cost'!$B$9*CN109/1000*CN114</f>
        <v>-12.685250891718704</v>
      </c>
      <c r="CO117" s="16">
        <f>-'Energy Operating Cost'!$B$9*CO109/1000*CO114</f>
        <v>-11.661856276690541</v>
      </c>
      <c r="CP117" s="16">
        <f>-'Energy Operating Cost'!$B$9*CP109/1000*CP114</f>
        <v>-11.976162210049699</v>
      </c>
      <c r="CQ117" s="16">
        <f>-'Energy Operating Cost'!$B$9*CQ109/1000*CQ114</f>
        <v>-10.760077709199649</v>
      </c>
      <c r="CR117" s="16">
        <f>-'Energy Operating Cost'!$B$9*CR109/1000*CR114</f>
        <v>-11.57172286269935</v>
      </c>
      <c r="CS117" s="16">
        <f>-'Energy Operating Cost'!$B$9*CS109/1000*CS114</f>
        <v>-9.7309098973850006</v>
      </c>
      <c r="CT117" s="16">
        <f>-'Energy Operating Cost'!$B$9*CT109/1000*CT114</f>
        <v>-9.1664824007546652</v>
      </c>
      <c r="CU117" s="16">
        <f>-'Energy Operating Cost'!$B$9*CU109/1000*CU114</f>
        <v>-9.8442128405771303</v>
      </c>
      <c r="CV117" s="16">
        <f>-'Energy Operating Cost'!$B$9*CV109/1000*CV114</f>
        <v>-9.9552835830371063</v>
      </c>
      <c r="CW117" s="16">
        <f>-'Energy Operating Cost'!$B$9*CW109/1000*CW114</f>
        <v>-11.355556843138888</v>
      </c>
      <c r="CX117" s="16">
        <f>-'Energy Operating Cost'!$B$9*CX109/1000*CX114</f>
        <v>-12.801196419738664</v>
      </c>
      <c r="CY117" s="16">
        <f>-'Energy Operating Cost'!$B$9*CY109/1000*CY114</f>
        <v>-13.380423439033036</v>
      </c>
      <c r="CZ117" s="16">
        <f>-'Energy Operating Cost'!$B$9*CZ109/1000*CZ114</f>
        <v>-12.938955909553091</v>
      </c>
      <c r="DA117" s="16">
        <f>-'Energy Operating Cost'!$B$9*DA109/1000*DA114</f>
        <v>-11.895093402224362</v>
      </c>
      <c r="DB117" s="16">
        <f>-'Energy Operating Cost'!$B$9*DB109/1000*DB114</f>
        <v>-12.2156854542507</v>
      </c>
      <c r="DC117" s="16">
        <f>-'Energy Operating Cost'!$B$9*DC109/1000*DC114</f>
        <v>-10.97527926338365</v>
      </c>
      <c r="DD117" s="16">
        <f>-'Energy Operating Cost'!$B$9*DD109/1000*DD114</f>
        <v>-11.803157319953343</v>
      </c>
      <c r="DE117" s="16">
        <f>-'Energy Operating Cost'!$B$9*DE109/1000*DE114</f>
        <v>-9.9255280953327052</v>
      </c>
      <c r="DF117" s="16">
        <f>-'Energy Operating Cost'!$B$9*DF109/1000*DF114</f>
        <v>-9.3498120487697634</v>
      </c>
      <c r="DG117" s="16">
        <f>-'Energy Operating Cost'!$B$9*DG109/1000*DG114</f>
        <v>-10.041097097388677</v>
      </c>
      <c r="DH117" s="16">
        <f>-'Energy Operating Cost'!$B$9*DH109/1000*DH114</f>
        <v>-10.154389254697852</v>
      </c>
      <c r="DI117" s="16">
        <f>-'Energy Operating Cost'!$B$9*DI109/1000*DI114</f>
        <v>-11.58266798000167</v>
      </c>
      <c r="DJ117" s="16">
        <f>-'Energy Operating Cost'!$B$9*DJ109/1000*DJ114</f>
        <v>-13.057220348133441</v>
      </c>
      <c r="DK117" s="16">
        <f>-'Energy Operating Cost'!$B$9*DK109/1000*DK114</f>
        <v>-13.648031907813701</v>
      </c>
      <c r="DL117" s="16">
        <f>-'Energy Operating Cost'!$B$9*DL109/1000*DL114</f>
        <v>-13.197735027744157</v>
      </c>
      <c r="DM117" s="16">
        <f>-'Energy Operating Cost'!$B$9*DM109/1000*DM114</f>
        <v>-12.132995270268854</v>
      </c>
      <c r="DN117" s="16">
        <f>-'Energy Operating Cost'!$B$9*DN109/1000*DN114</f>
        <v>-12.45999916333572</v>
      </c>
      <c r="DO117" s="16">
        <f>-'Energy Operating Cost'!$B$9*DO109/1000*DO114</f>
        <v>-11.194784848651327</v>
      </c>
      <c r="DP117" s="16">
        <f>-'Energy Operating Cost'!$B$9*DP109/1000*DP114</f>
        <v>-12.039220466352416</v>
      </c>
      <c r="DQ117" s="16">
        <f>-'Energy Operating Cost'!$B$9*DQ109/1000*DQ114</f>
        <v>-10.124038657239366</v>
      </c>
      <c r="DR117" s="16">
        <f>-'Energy Operating Cost'!$B$9*DR109/1000*DR114</f>
        <v>-9.5368082897451636</v>
      </c>
      <c r="DS117" s="16">
        <f>-'Energy Operating Cost'!$B$9*DS109/1000*DS114</f>
        <v>-10.241919039336457</v>
      </c>
      <c r="DT117" s="16">
        <f>-'Energy Operating Cost'!$B$9*DT109/1000*DT114</f>
        <v>-10.357477039791814</v>
      </c>
      <c r="DU117" s="16">
        <f>-'Energy Operating Cost'!$B$9*DU109/1000*DU114</f>
        <v>-11.814321339601708</v>
      </c>
      <c r="DV117" s="16">
        <f>-'Energy Operating Cost'!$B$9*DV109/1000*DV114</f>
        <v>-13.318364755096114</v>
      </c>
      <c r="DW117" s="16">
        <f>-'Energy Operating Cost'!$B$9*DW109/1000*DW114</f>
        <v>-13.920992545969979</v>
      </c>
      <c r="DX117" s="16">
        <f>-'Energy Operating Cost'!$B$9*DX109/1000*DX114</f>
        <v>-13.461689728299042</v>
      </c>
      <c r="DY117" s="16">
        <f>-'Energy Operating Cost'!$B$9*DY109/1000*DY114</f>
        <v>-12.375655175674233</v>
      </c>
      <c r="DZ117" s="16">
        <f>-'Energy Operating Cost'!$B$9*DZ109/1000*DZ114</f>
        <v>-12.709199146602439</v>
      </c>
      <c r="EA117" s="16">
        <f>-'Energy Operating Cost'!$B$9*EA109/1000*EA114</f>
        <v>-11.418680545624358</v>
      </c>
      <c r="EB117" s="16">
        <f>-'Energy Operating Cost'!$B$9*EB109/1000*EB114</f>
        <v>-12.28000487567947</v>
      </c>
      <c r="EC117" s="16">
        <f>-'Energy Operating Cost'!$B$9*EC109/1000*EC114</f>
        <v>-10.326519430384158</v>
      </c>
      <c r="ED117" s="16">
        <f>-'Energy Operating Cost'!$B$9*ED109/1000*ED114</f>
        <v>-9.7275444555400714</v>
      </c>
      <c r="EE117" s="16">
        <f>-'Energy Operating Cost'!$B$9*EE109/1000*EE114</f>
        <v>-10.446757420123193</v>
      </c>
      <c r="EF117" s="16">
        <f>-'Energy Operating Cost'!$B$9*EF109/1000*EF114</f>
        <v>-10.56462658058766</v>
      </c>
      <c r="EG117" s="16">
        <f>-'Energy Operating Cost'!$B$9*EG109/1000*EG114</f>
        <v>-12.050607766393753</v>
      </c>
      <c r="EH117" s="16">
        <f>-'Energy Operating Cost'!$B$9*EH109/1000*EH114</f>
        <v>-13.584732050198049</v>
      </c>
      <c r="EI117" s="16">
        <f>-'Energy Operating Cost'!$B$9*EI109/1000*EI114</f>
        <v>-14.199412396889391</v>
      </c>
      <c r="EJ117" s="16">
        <f>-'Energy Operating Cost'!$B$9*EJ109/1000*EJ114</f>
        <v>-13.730923522865035</v>
      </c>
      <c r="EK117" s="16">
        <f>-'Energy Operating Cost'!$B$9*EK109/1000*EK114</f>
        <v>-12.623168279187729</v>
      </c>
      <c r="EL117" s="16">
        <f>-'Energy Operating Cost'!$B$9*EL109/1000*EL114</f>
        <v>-12.963383129534497</v>
      </c>
      <c r="EM117" s="16">
        <f>-'Energy Operating Cost'!$B$9*EM109/1000*EM114</f>
        <v>-11.647054156536853</v>
      </c>
      <c r="EN117" s="16">
        <f>-'Energy Operating Cost'!$B$9*EN109/1000*EN114</f>
        <v>-12.525604973193067</v>
      </c>
      <c r="EO117" s="16">
        <f>-'Energy Operating Cost'!$B$9*EO109/1000*EO114</f>
        <v>-10.533049818991847</v>
      </c>
      <c r="EP117" s="16">
        <f>-'Energy Operating Cost'!$B$9*EP109/1000*EP114</f>
        <v>-9.9220953446508791</v>
      </c>
      <c r="EQ117" s="16">
        <f>-'Energy Operating Cost'!$B$9*EQ109/1000*EQ114</f>
        <v>-10.655692568525662</v>
      </c>
      <c r="ER117" s="16">
        <f>-'Energy Operating Cost'!$B$9*ER109/1000*ER114</f>
        <v>-10.775919112199418</v>
      </c>
      <c r="ES117" s="16">
        <f>-'Energy Operating Cost'!$B$9*ES109/1000*ES114</f>
        <v>-12.291619921721635</v>
      </c>
      <c r="ET117" s="16">
        <f>-'Energy Operating Cost'!$B$9*ET109/1000*ET114</f>
        <v>-13.856426691202017</v>
      </c>
      <c r="EU117" s="16">
        <f>-'Energy Operating Cost'!$B$9*EU109/1000*EU114</f>
        <v>-14.483400644827187</v>
      </c>
      <c r="EV117" s="16">
        <f>-'Energy Operating Cost'!$B$9*EV109/1000*EV114</f>
        <v>-14.005541993322343</v>
      </c>
      <c r="EW117" s="16">
        <f>-'Energy Operating Cost'!$B$9*EW109/1000*EW114</f>
        <v>-12.87563164477149</v>
      </c>
      <c r="EX117" s="16">
        <f>-'Energy Operating Cost'!$B$9*EX109/1000*EX114</f>
        <v>-13.222650792125194</v>
      </c>
      <c r="EY117" s="16">
        <f>-'Energy Operating Cost'!$B$9*EY109/1000*EY114</f>
        <v>-11.879995239667597</v>
      </c>
      <c r="EZ117" s="16">
        <f>-'Energy Operating Cost'!$B$9*EZ109/1000*EZ114</f>
        <v>-12.776117072656936</v>
      </c>
      <c r="FA117" s="16">
        <f>-'Energy Operating Cost'!$B$9*FA109/1000*FA114</f>
        <v>-10.74371081537169</v>
      </c>
      <c r="FB117" s="16">
        <f>-'Energy Operating Cost'!$B$9*FB109/1000*FB114</f>
        <v>-10.120537251543903</v>
      </c>
      <c r="FC117" s="16">
        <f>-'Energy Operating Cost'!$B$9*FC109/1000*FC114</f>
        <v>-10.868806419896181</v>
      </c>
      <c r="FD117" s="16">
        <f>-'Energy Operating Cost'!$B$9*FD109/1000*FD114</f>
        <v>-10.991437494443412</v>
      </c>
      <c r="FE117" s="16">
        <f>-'Energy Operating Cost'!$B$9*FE109/1000*FE114</f>
        <v>-12.537452320156072</v>
      </c>
      <c r="FF117" s="16">
        <f>-'Energy Operating Cost'!$B$9*FF109/1000*FF114</f>
        <v>-14.133555225026065</v>
      </c>
      <c r="FG117" s="16">
        <f>-'Energy Operating Cost'!$B$9*FG109/1000*FG114</f>
        <v>-14.773068657723741</v>
      </c>
      <c r="FH117" s="16">
        <f>-'Energy Operating Cost'!$B$9*FH109/1000*FH114</f>
        <v>-14.285652833188799</v>
      </c>
      <c r="FI117" s="16">
        <f>-'Energy Operating Cost'!$B$9*FI109/1000*FI114</f>
        <v>-13.133144277666926</v>
      </c>
      <c r="FJ117" s="16">
        <f>-'Energy Operating Cost'!$B$9*FJ109/1000*FJ114</f>
        <v>-13.487103807967705</v>
      </c>
      <c r="FK117" s="16">
        <f>-'Energy Operating Cost'!$B$9*FK109/1000*FK114</f>
        <v>-12.117595144460955</v>
      </c>
      <c r="FL117" s="16">
        <f>-'Energy Operating Cost'!$B$9*FL109/1000*FL114</f>
        <v>-13.031639414110082</v>
      </c>
      <c r="FM117" s="16">
        <f>-'Energy Operating Cost'!$B$9*FM109/1000*FM114</f>
        <v>-10.958585031679128</v>
      </c>
      <c r="FN117" s="16">
        <f>-'Energy Operating Cost'!$B$9*FN109/1000*FN114</f>
        <v>-10.322947996574785</v>
      </c>
      <c r="FO117" s="16">
        <f>-'Energy Operating Cost'!$B$9*FO109/1000*FO114</f>
        <v>-11.086182548294111</v>
      </c>
      <c r="FP117" s="16">
        <f>-'Energy Operating Cost'!$B$9*FP109/1000*FP114</f>
        <v>-11.211266244332286</v>
      </c>
      <c r="FQ117" s="16">
        <f>-'Energy Operating Cost'!$B$9*FQ109/1000*FQ114</f>
        <v>-12.7882013665592</v>
      </c>
      <c r="FR117" s="16">
        <f>-'Energy Operating Cost'!$B$9*FR109/1000*FR114</f>
        <v>-14.416226329526593</v>
      </c>
      <c r="FS117" s="16">
        <f>-'Energy Operating Cost'!$B$9*FS109/1000*FS114</f>
        <v>-15.06853003087822</v>
      </c>
      <c r="FT117" s="16">
        <f>-'Energy Operating Cost'!$B$9*FT109/1000*FT114</f>
        <v>-14.571365889852579</v>
      </c>
      <c r="FU117" s="16">
        <f>-'Energy Operating Cost'!$B$9*FU109/1000*FU114</f>
        <v>-13.395807163220271</v>
      </c>
      <c r="FV117" s="16">
        <f>-'Energy Operating Cost'!$B$9*FV109/1000*FV114</f>
        <v>-13.756845884127067</v>
      </c>
      <c r="FW117" s="16">
        <f>-'Energy Operating Cost'!$B$9*FW109/1000*FW114</f>
        <v>-12.359947047350181</v>
      </c>
      <c r="FX117" s="16">
        <f>-'Energy Operating Cost'!$B$9*FX109/1000*FX114</f>
        <v>-13.29227220239229</v>
      </c>
      <c r="FY117" s="16">
        <f>-'Energy Operating Cost'!$B$9*FY109/1000*FY114</f>
        <v>-11.177756732312718</v>
      </c>
      <c r="FZ117" s="16">
        <f>-'Energy Operating Cost'!$B$9*FZ109/1000*FZ114</f>
        <v>-10.529406956506286</v>
      </c>
      <c r="GA117" s="16">
        <f>-'Energy Operating Cost'!$B$9*GA109/1000*GA114</f>
        <v>-11.307906199259998</v>
      </c>
      <c r="GB117" s="16">
        <f>-'Energy Operating Cost'!$B$9*GB109/1000*GB114</f>
        <v>-11.435491569218938</v>
      </c>
      <c r="GC117" s="16">
        <f>-'Energy Operating Cost'!$B$9*GC109/1000*GC114</f>
        <v>-13.043965393890391</v>
      </c>
      <c r="GD117" s="16">
        <f>-'Energy Operating Cost'!$B$9*GD109/1000*GD114</f>
        <v>-14.704550856117132</v>
      </c>
      <c r="GE117" s="16">
        <f>-'Energy Operating Cost'!$B$9*GE109/1000*GE114</f>
        <v>-15.369900631495794</v>
      </c>
      <c r="GF117" s="16">
        <f>-'Energy Operating Cost'!$B$9*GF109/1000*GF114</f>
        <v>-14.862793207649641</v>
      </c>
      <c r="GG117" s="16">
        <f>-'Energy Operating Cost'!$B$9*GG109/1000*GG114</f>
        <v>-13.663723306484684</v>
      </c>
      <c r="GH117" s="16">
        <f>-'Energy Operating Cost'!$B$9*GH109/1000*GH114</f>
        <v>-14.031982801809615</v>
      </c>
      <c r="GI117" s="16">
        <f>-'Energy Operating Cost'!$B$9*GI109/1000*GI114</f>
        <v>-12.607145988297193</v>
      </c>
      <c r="GJ117" s="16">
        <f>-'Energy Operating Cost'!$B$9*GJ109/1000*GJ114</f>
        <v>-13.558117646440145</v>
      </c>
      <c r="GK117" s="16">
        <f>-'Energy Operating Cost'!$B$9*GK109/1000*GK114</f>
        <v>-11.401311866958979</v>
      </c>
      <c r="GL117" s="16">
        <f>-'Energy Operating Cost'!$B$9*GL109/1000*GL114</f>
        <v>-10.73999509563642</v>
      </c>
      <c r="GM117" s="16">
        <f>-'Energy Operating Cost'!$B$9*GM109/1000*GM114</f>
        <v>-11.534064323245206</v>
      </c>
      <c r="GN117" s="16">
        <f>-'Energy Operating Cost'!$B$9*GN109/1000*GN114</f>
        <v>-11.664201400603323</v>
      </c>
      <c r="GO117" s="16">
        <f>-'Energy Operating Cost'!$B$9*GO109/1000*GO114</f>
        <v>-13.304844701768209</v>
      </c>
      <c r="GP117" s="16">
        <f>-'Energy Operating Cost'!$B$9*GP109/1000*GP114</f>
        <v>-14.998641873239485</v>
      </c>
      <c r="GQ117" s="16">
        <f>-'Energy Operating Cost'!$B$9*GQ109/1000*GQ114</f>
        <v>-15.67729864412572</v>
      </c>
      <c r="GR117" s="16">
        <f>-'Energy Operating Cost'!$B$9*GR109/1000*GR114</f>
        <v>-15.160049071802643</v>
      </c>
      <c r="GS117" s="16">
        <f>-'Energy Operating Cost'!$B$9*GS109/1000*GS114</f>
        <v>-13.936997772614388</v>
      </c>
      <c r="GT117" s="16">
        <f>-'Energy Operating Cost'!$B$9*GT109/1000*GT114</f>
        <v>-14.312622457845817</v>
      </c>
      <c r="GU117" s="16">
        <f>-'Energy Operating Cost'!$B$9*GU109/1000*GU114</f>
        <v>-12.859288908063144</v>
      </c>
      <c r="GV117" s="16">
        <f>-'Energy Operating Cost'!$B$9*GV109/1000*GV114</f>
        <v>-13.829279999368955</v>
      </c>
      <c r="GW117" s="16">
        <f>-'Energy Operating Cost'!$B$9*GW109/1000*GW114</f>
        <v>-11.629338104298165</v>
      </c>
      <c r="GX117" s="16">
        <f>-'Energy Operating Cost'!$B$9*GX109/1000*GX114</f>
        <v>-10.954794997549152</v>
      </c>
      <c r="GY117" s="16">
        <f>-'Energy Operating Cost'!$B$9*GY109/1000*GY114</f>
        <v>-11.764745609710117</v>
      </c>
      <c r="GZ117" s="16">
        <f>-'Energy Operating Cost'!$B$9*GZ109/1000*GZ114</f>
        <v>-11.897485428615397</v>
      </c>
      <c r="HA117" s="16">
        <f>-'Energy Operating Cost'!$B$9*HA109/1000*HA114</f>
        <v>-13.57094159580358</v>
      </c>
      <c r="HB117" s="16">
        <f>-'Energy Operating Cost'!$B$9*HB109/1000*HB114</f>
        <v>-15.298614710704284</v>
      </c>
      <c r="HC117" s="16">
        <f>-'Energy Operating Cost'!$B$9*HC109/1000*HC114</f>
        <v>-15.990844617008243</v>
      </c>
      <c r="HD117" s="16">
        <f>-'Energy Operating Cost'!$B$9*HD109/1000*HD114</f>
        <v>-15.463250053238706</v>
      </c>
      <c r="HE117" s="16">
        <f>-'Energy Operating Cost'!$B$9*HE109/1000*HE114</f>
        <v>-14.215737728066683</v>
      </c>
      <c r="HF117" s="16">
        <f>-'Energy Operating Cost'!$B$9*HF109/1000*HF114</f>
        <v>-14.598874907002742</v>
      </c>
      <c r="HG117" s="16">
        <f>-'Energy Operating Cost'!$B$9*HG109/1000*HG114</f>
        <v>-13.116474686224414</v>
      </c>
      <c r="HH117" s="16">
        <f>-'Energy Operating Cost'!$B$9*HH109/1000*HH114</f>
        <v>-14.105865599356342</v>
      </c>
      <c r="HI117" s="16">
        <f>-'Energy Operating Cost'!$B$9*HI109/1000*HI114</f>
        <v>-11.861924866384136</v>
      </c>
      <c r="HJ117" s="16">
        <f>-'Energy Operating Cost'!$B$9*HJ109/1000*HJ114</f>
        <v>-11.173890897500144</v>
      </c>
      <c r="HK117" s="16">
        <f>-'Energy Operating Cost'!$B$9*HK109/1000*HK114</f>
        <v>-12.000040521904326</v>
      </c>
      <c r="HL117" s="16">
        <f>-'Energy Operating Cost'!$B$9*HL109/1000*HL114</f>
        <v>-12.135435137187711</v>
      </c>
      <c r="HM117" s="16">
        <f>-'Energy Operating Cost'!$B$9*HM109/1000*HM114</f>
        <v>-13.84236042771966</v>
      </c>
      <c r="HN117" s="16">
        <f>-'Energy Operating Cost'!$B$9*HN109/1000*HN114</f>
        <v>-15.604587004918377</v>
      </c>
      <c r="HO117" s="16">
        <f>-'Energy Operating Cost'!$B$9*HO109/1000*HO114</f>
        <v>-16.310661509348417</v>
      </c>
      <c r="HP117" s="16">
        <f>-'Energy Operating Cost'!$B$9*HP109/1000*HP114</f>
        <v>-15.772515054303488</v>
      </c>
      <c r="HQ117" s="16">
        <f>-'Energy Operating Cost'!$B$9*HQ109/1000*HQ114</f>
        <v>-14.500052482628025</v>
      </c>
      <c r="HR117" s="16">
        <f>-'Energy Operating Cost'!$B$9*HR109/1000*HR114</f>
        <v>-14.890852405142805</v>
      </c>
      <c r="HS117" s="16">
        <f>-'Energy Operating Cost'!$B$9*HS109/1000*HS114</f>
        <v>-13.378804179948911</v>
      </c>
      <c r="HT117" s="16">
        <f>-'Energy Operating Cost'!$B$9*HT109/1000*HT114</f>
        <v>-14.387982911343478</v>
      </c>
      <c r="HU117" s="16">
        <f>-'Energy Operating Cost'!$B$9*HU109/1000*HU114</f>
        <v>-12.099163363711826</v>
      </c>
      <c r="HV117" s="16">
        <f>-'Energy Operating Cost'!$B$9*HV109/1000*HV114</f>
        <v>-11.397368715450153</v>
      </c>
      <c r="HW117" s="16">
        <f>-'Energy Operating Cost'!$B$9*HW109/1000*HW114</f>
        <v>-12.24004133234242</v>
      </c>
      <c r="HX117" s="16">
        <f>-'Energy Operating Cost'!$B$9*HX109/1000*HX114</f>
        <v>-12.378143839931475</v>
      </c>
      <c r="HY117" s="16">
        <f>-'Energy Operating Cost'!$B$9*HY109/1000*HY114</f>
        <v>-14.119207636274062</v>
      </c>
      <c r="HZ117" s="16">
        <f>-'Energy Operating Cost'!$B$9*HZ109/1000*HZ114</f>
        <v>-15.916678745016755</v>
      </c>
      <c r="IA117" s="16">
        <f>-'Energy Operating Cost'!$B$9*IA109/1000*IA114</f>
        <v>-16.636874739535397</v>
      </c>
      <c r="IB117" s="16">
        <f>-'Energy Operating Cost'!$B$9*IB109/1000*IB114</f>
        <v>-16.087965355389571</v>
      </c>
      <c r="IC117" s="16">
        <f>-'Energy Operating Cost'!$B$9*IC109/1000*IC114</f>
        <v>-14.790053532280595</v>
      </c>
      <c r="ID117" s="16">
        <f>-'Energy Operating Cost'!$B$9*ID109/1000*ID114</f>
        <v>-15.188669453245669</v>
      </c>
      <c r="IE117" s="16">
        <f>-'Energy Operating Cost'!$B$9*IE109/1000*IE114</f>
        <v>-13.646380263547897</v>
      </c>
      <c r="IF117" s="16">
        <f>-'Energy Operating Cost'!$B$9*IF109/1000*IF114</f>
        <v>-14.675742569570357</v>
      </c>
      <c r="IG117" s="16">
        <f>-'Energy Operating Cost'!$B$9*IG109/1000*IG114</f>
        <v>-12.341146630986069</v>
      </c>
      <c r="IH117" s="16">
        <f>-'Energy Operating Cost'!$B$9*IH109/1000*IH114</f>
        <v>-11.625316089759163</v>
      </c>
      <c r="II117" s="16">
        <f>-'Energy Operating Cost'!$B$9*II109/1000*II114</f>
        <v>-12.484842158989276</v>
      </c>
      <c r="IJ117" s="16">
        <f>-'Energy Operating Cost'!$B$9*IJ109/1000*IJ114</f>
        <v>-12.625706716730111</v>
      </c>
      <c r="IK117" s="16">
        <f>-'Energy Operating Cost'!$B$9*IK109/1000*IK114</f>
        <v>-14.401591788999552</v>
      </c>
      <c r="IL117" s="16">
        <f>-'Energy Operating Cost'!$B$9*IL109/1000*IL114</f>
        <v>-16.2350123199171</v>
      </c>
      <c r="IM117" s="16">
        <f>-'Energy Operating Cost'!$B$9*IM109/1000*IM114</f>
        <v>-16.969612234326114</v>
      </c>
      <c r="IN117" s="16">
        <f>-'Energy Operating Cost'!$B$9*IN109/1000*IN114</f>
        <v>-16.409724662497368</v>
      </c>
      <c r="IO117" s="16">
        <f>-'Energy Operating Cost'!$B$9*IO109/1000*IO114</f>
        <v>-15.085854602926215</v>
      </c>
      <c r="IP117" s="16">
        <f>-'Energy Operating Cost'!$B$9*IP109/1000*IP114</f>
        <v>-15.492442842310592</v>
      </c>
      <c r="IQ117" s="16">
        <f>-'Energy Operating Cost'!$B$9*IQ109/1000*IQ114</f>
        <v>-13.91930786881886</v>
      </c>
      <c r="IR117" s="16">
        <f>-'Energy Operating Cost'!$B$9*IR109/1000*IR114</f>
        <v>-14.969257420961769</v>
      </c>
      <c r="IS117" s="16">
        <f>-'Energy Operating Cost'!$B$9*IS109/1000*IS114</f>
        <v>-12.587969563605796</v>
      </c>
      <c r="IT117" s="16">
        <f>-'Energy Operating Cost'!$B$9*IT109/1000*IT114</f>
        <v>-11.857822411554352</v>
      </c>
      <c r="IU117" s="16">
        <f>-'Energy Operating Cost'!$B$9*IU109/1000*IU114</f>
        <v>-12.734539002169068</v>
      </c>
      <c r="IV117" s="16">
        <f>-'Energy Operating Cost'!$B$9*IV109/1000*IV114</f>
        <v>-12.87822085106472</v>
      </c>
      <c r="IW117" s="16">
        <f>-'Energy Operating Cost'!$B$9*IW109/1000*IW114</f>
        <v>-14.689623624779552</v>
      </c>
      <c r="IX117" s="16">
        <f>-'Energy Operating Cost'!$B$9*IX109/1000*IX114</f>
        <v>-16.559712566315454</v>
      </c>
      <c r="IY117" s="16">
        <f>-'Energy Operating Cost'!$B$9*IY109/1000*IY114</f>
        <v>-17.309004479012646</v>
      </c>
      <c r="IZ117" s="16">
        <f>-'Energy Operating Cost'!$B$9*IZ109/1000*IZ114</f>
        <v>-16.737919155747328</v>
      </c>
      <c r="JA117" s="16">
        <f>-'Energy Operating Cost'!$B$9*JA109/1000*JA114</f>
        <v>-15.387571694984752</v>
      </c>
      <c r="JB117" s="16">
        <f>-'Energy Operating Cost'!$B$9*JB109/1000*JB114</f>
        <v>-15.802291699156818</v>
      </c>
      <c r="JC117" s="16">
        <f>-'Energy Operating Cost'!$B$9*JC109/1000*JC114</f>
        <v>-14.197694026195251</v>
      </c>
      <c r="JD117" s="16">
        <f>-'Energy Operating Cost'!$B$9*JD109/1000*JD114</f>
        <v>-15.26864256938102</v>
      </c>
      <c r="JE117" s="16">
        <f>-'Energy Operating Cost'!$B$9*JE109/1000*JE114</f>
        <v>-12.839728954877925</v>
      </c>
      <c r="JF117" s="16">
        <f>-'Energy Operating Cost'!$B$9*JF109/1000*JF114</f>
        <v>-12.094978859785451</v>
      </c>
      <c r="JG117" s="16">
        <f>-'Energy Operating Cost'!$B$9*JG109/1000*JG114</f>
        <v>-12.98922978221246</v>
      </c>
      <c r="JH117" s="16">
        <f>-'Energy Operating Cost'!$B$9*JH109/1000*JH114</f>
        <v>-13.135785268086027</v>
      </c>
      <c r="JI117" s="16">
        <f>-'Energy Operating Cost'!$B$9*JI109/1000*JI114</f>
        <v>-14.983416097275155</v>
      </c>
      <c r="JJ117" s="16">
        <f>-'Energy Operating Cost'!$B$9*JJ109/1000*JJ114</f>
        <v>-16.890906817641774</v>
      </c>
      <c r="JK117" s="16">
        <f>-'Energy Operating Cost'!$B$9*JK109/1000*JK114</f>
        <v>-17.655184568592912</v>
      </c>
      <c r="JL117" s="16">
        <f>-'Energy Operating Cost'!$B$9*JL109/1000*JL114</f>
        <v>-17.072677538862283</v>
      </c>
      <c r="JM117" s="16">
        <f>-'Energy Operating Cost'!$B$9*JM109/1000*JM114</f>
        <v>-15.695323128884453</v>
      </c>
      <c r="JN117" s="16">
        <f>-'Energy Operating Cost'!$B$9*JN109/1000*JN114</f>
        <v>-16.118337533139961</v>
      </c>
      <c r="JO117" s="16">
        <f>-'Energy Operating Cost'!$B$9*JO109/1000*JO114</f>
        <v>-14.481647906719161</v>
      </c>
      <c r="JP117" s="16">
        <f>-'Energy Operating Cost'!$B$9*JP109/1000*JP114</f>
        <v>-15.574015420768646</v>
      </c>
      <c r="JQ117" s="16">
        <f>-'Energy Operating Cost'!$B$9*JQ109/1000*JQ114</f>
        <v>-13.096523533975487</v>
      </c>
      <c r="JR117" s="16">
        <f>-'Energy Operating Cost'!$B$9*JR109/1000*JR114</f>
        <v>-12.336878436981163</v>
      </c>
      <c r="JS117" s="16">
        <f>-'Energy Operating Cost'!$B$9*JS109/1000*JS114</f>
        <v>-13.249014377856716</v>
      </c>
      <c r="JT117" s="16">
        <f>-'Energy Operating Cost'!$B$9*JT109/1000*JT114</f>
        <v>-13.398500973447751</v>
      </c>
      <c r="JU117" s="16">
        <f>-'Energy Operating Cost'!$B$9*JU109/1000*JU114</f>
        <v>-15.283084419220664</v>
      </c>
      <c r="JV117" s="16">
        <f>-'Energy Operating Cost'!$B$9*JV109/1000*JV114</f>
        <v>-17.228724953994618</v>
      </c>
      <c r="JW117" s="16">
        <f>-'Energy Operating Cost'!$B$9*JW109/1000*JW114</f>
        <v>-18.008288259964779</v>
      </c>
      <c r="JX117" s="16">
        <f>-'Energy Operating Cost'!$B$9*JX109/1000*JX114</f>
        <v>-17.41413108963954</v>
      </c>
      <c r="JY117" s="16">
        <f>-'Energy Operating Cost'!$B$9*JY109/1000*JY114</f>
        <v>-16.009229591462152</v>
      </c>
      <c r="JZ117" s="16">
        <f>-'Energy Operating Cost'!$B$9*JZ109/1000*JZ114</f>
        <v>-16.44070428380277</v>
      </c>
      <c r="KA117" s="16">
        <f>-'Energy Operating Cost'!$B$9*KA109/1000*KA114</f>
        <v>-14.771280864853555</v>
      </c>
      <c r="KB117" s="16">
        <f>-'Energy Operating Cost'!$B$9*KB109/1000*KB114</f>
        <v>-15.885495729184028</v>
      </c>
      <c r="KC117" s="16">
        <f>-'Energy Operating Cost'!$B$9*KC109/1000*KC114</f>
        <v>-13.358454004655007</v>
      </c>
      <c r="KD117" s="16">
        <f>-'Energy Operating Cost'!$B$9*KD109/1000*KD114</f>
        <v>-12.583616005720796</v>
      </c>
      <c r="KE117" s="16">
        <f>-'Energy Operating Cost'!$B$9*KE109/1000*KE114</f>
        <v>-13.513994665413858</v>
      </c>
      <c r="KF117" s="16">
        <f>-'Energy Operating Cost'!$B$9*KF109/1000*KF114</f>
        <v>-13.666470992916713</v>
      </c>
      <c r="KG117" s="16">
        <f>-'Energy Operating Cost'!$B$9*KG109/1000*KG114</f>
        <v>-15.588746107605083</v>
      </c>
      <c r="KH117" s="16">
        <f>-'Energy Operating Cost'!$B$9*KH109/1000*KH114</f>
        <v>-17.573299453074515</v>
      </c>
      <c r="KI117" s="16">
        <f>-'Energy Operating Cost'!$B$9*KI109/1000*KI114</f>
        <v>-18.36845402516408</v>
      </c>
      <c r="KJ117" s="16">
        <f>-'Energy Operating Cost'!$B$9*KJ109/1000*KJ114</f>
        <v>-17.762413711432337</v>
      </c>
      <c r="KK117" s="16">
        <f>-'Energy Operating Cost'!$B$9*KK109/1000*KK114</f>
        <v>-16.329414183291401</v>
      </c>
      <c r="KL117" s="16">
        <f>-'Energy Operating Cost'!$B$9*KL109/1000*KL114</f>
        <v>-16.769518369478831</v>
      </c>
      <c r="KM117" s="16">
        <f>-'Energy Operating Cost'!$B$9*KM109/1000*KM114</f>
        <v>-15.06670648215063</v>
      </c>
      <c r="KN117" s="16">
        <f>-'Energy Operating Cost'!$B$9*KN109/1000*KN114</f>
        <v>-16.203205643767713</v>
      </c>
      <c r="KO117" s="16">
        <f>-'Energy Operating Cost'!$B$9*KO109/1000*KO114</f>
        <v>-13.625623084748112</v>
      </c>
      <c r="KP117" s="16">
        <f>-'Energy Operating Cost'!$B$9*KP109/1000*KP114</f>
        <v>-12.835288325835215</v>
      </c>
      <c r="KQ117" s="16">
        <f>-'Energy Operating Cost'!$B$9*KQ109/1000*KQ114</f>
        <v>-13.78427455872214</v>
      </c>
      <c r="KR117" s="16">
        <f>-'Energy Operating Cost'!$B$9*KR109/1000*KR114</f>
        <v>-13.939800412775055</v>
      </c>
      <c r="KS117" s="16">
        <f>-'Energy Operating Cost'!$B$9*KS109/1000*KS114</f>
        <v>-15.900521029757194</v>
      </c>
      <c r="KT117" s="16">
        <f>-'Energy Operating Cost'!$B$9*KT109/1000*KT114</f>
        <v>-17.924765442136017</v>
      </c>
      <c r="KU117" s="16">
        <f>-'Energy Operating Cost'!$B$9*KU109/1000*KU114</f>
        <v>-18.735823105667375</v>
      </c>
      <c r="KV117" s="16">
        <f>-'Energy Operating Cost'!$B$9*KV109/1000*KV114</f>
        <v>-18.117661985660995</v>
      </c>
      <c r="KW117" s="16">
        <f>-'Energy Operating Cost'!$B$9*KW109/1000*KW114</f>
        <v>-16.65600246695724</v>
      </c>
      <c r="KX117" s="16">
        <f>-'Energy Operating Cost'!$B$9*KX109/1000*KX114</f>
        <v>-17.104908736868421</v>
      </c>
      <c r="KY117" s="16">
        <f>-'Energy Operating Cost'!$B$9*KY109/1000*KY114</f>
        <v>-15.368040611793655</v>
      </c>
      <c r="KZ117" s="16">
        <f>-'Energy Operating Cost'!$B$9*KZ109/1000*KZ114</f>
        <v>-16.527269756643079</v>
      </c>
      <c r="LA117" s="16">
        <f>-'Energy Operating Cost'!$B$9*LA109/1000*LA114</f>
        <v>-13.898135546443083</v>
      </c>
      <c r="LB117" s="16">
        <f>-'Energy Operating Cost'!$B$9*LB109/1000*LB114</f>
        <v>-13.091994092351927</v>
      </c>
      <c r="LC117" s="16">
        <f>-'Energy Operating Cost'!$B$9*LC109/1000*LC114</f>
        <v>-14.05996004989659</v>
      </c>
      <c r="LD117" s="16">
        <f>-'Energy Operating Cost'!$B$9*LD109/1000*LD114</f>
        <v>-14.218596421030563</v>
      </c>
      <c r="LE117" s="16">
        <f>-'Energy Operating Cost'!$B$9*LE109/1000*LE114</f>
        <v>-16.218531450352344</v>
      </c>
      <c r="LF117" s="16">
        <f>-'Energy Operating Cost'!$B$9*LF109/1000*LF114</f>
        <v>-18.283260750978744</v>
      </c>
      <c r="LG117" s="16">
        <f>-'Energy Operating Cost'!$B$9*LG109/1000*LG114</f>
        <v>-19.11053956778073</v>
      </c>
      <c r="LH117" s="16">
        <f>-'Energy Operating Cost'!$B$9*LH109/1000*LH114</f>
        <v>-18.48001522537422</v>
      </c>
      <c r="LI117" s="16">
        <f>-'Energy Operating Cost'!$B$9*LI109/1000*LI114</f>
        <v>-16.989122516296391</v>
      </c>
      <c r="LJ117" s="16">
        <f>-'Energy Operating Cost'!$B$9*LJ109/1000*LJ114</f>
        <v>-17.447006911605794</v>
      </c>
      <c r="LK117" s="16">
        <f>-'Energy Operating Cost'!$B$9*LK109/1000*LK114</f>
        <v>-15.675401424029532</v>
      </c>
      <c r="LL117" s="16">
        <f>-'Energy Operating Cost'!$B$9*LL109/1000*LL114</f>
        <v>-16.857815151775949</v>
      </c>
      <c r="LM117" s="16">
        <f>-'Energy Operating Cost'!$B$9*LM109/1000*LM114</f>
        <v>-14.176098257371949</v>
      </c>
      <c r="LN117" s="16">
        <f>-'Energy Operating Cost'!$B$9*LN109/1000*LN114</f>
        <v>-13.35383397419897</v>
      </c>
      <c r="LO117" s="16">
        <f>-'Energy Operating Cost'!$B$9*LO109/1000*LO114</f>
        <v>-14.341159250894528</v>
      </c>
      <c r="LP117" s="16">
        <f>-'Energy Operating Cost'!$B$9*LP109/1000*LP114</f>
        <v>-14.50296834945118</v>
      </c>
      <c r="LQ117" s="16">
        <f>-'Energy Operating Cost'!$B$9*LQ109/1000*LQ114</f>
        <v>-16.542902079359397</v>
      </c>
      <c r="LR117" s="16">
        <f>-'Energy Operating Cost'!$B$9*LR109/1000*LR114</f>
        <v>-18.648925965998327</v>
      </c>
      <c r="LS117" s="16">
        <f>-'Energy Operating Cost'!$B$9*LS109/1000*LS114</f>
        <v>-19.492750359136352</v>
      </c>
      <c r="LT117" s="16">
        <f>-'Energy Operating Cost'!$B$9*LT109/1000*LT114</f>
        <v>-18.849615529881714</v>
      </c>
      <c r="LU117" s="16">
        <f>-'Energy Operating Cost'!$B$9*LU109/1000*LU114</f>
        <v>-17.328904966622325</v>
      </c>
      <c r="LV117" s="16">
        <f>-'Energy Operating Cost'!$B$9*LV109/1000*LV114</f>
        <v>-17.795947049837913</v>
      </c>
      <c r="LW117" s="16">
        <f>-'Energy Operating Cost'!$B$9*LW109/1000*LW114</f>
        <v>-15.988909452510129</v>
      </c>
      <c r="LX117" s="16">
        <f>-'Energy Operating Cost'!$B$9*LX109/1000*LX114</f>
        <v>-17.194971454811473</v>
      </c>
      <c r="LY117" s="16">
        <f>-'Energy Operating Cost'!$B$9*LY109/1000*LY114</f>
        <v>-14.459620222519392</v>
      </c>
      <c r="LZ117" s="16">
        <f>-'Energy Operating Cost'!$B$9*LZ109/1000*LZ114</f>
        <v>-13.620910653682955</v>
      </c>
      <c r="MA117" s="16">
        <f>-'Energy Operating Cost'!$B$9*MA109/1000*MA114</f>
        <v>-14.627982435912424</v>
      </c>
      <c r="MB117" s="16">
        <f>-'Energy Operating Cost'!$B$9*MB109/1000*MB114</f>
        <v>-14.793027716440209</v>
      </c>
      <c r="MC117" s="16">
        <f>-'Energy Operating Cost'!$B$9*MC109/1000*MC114</f>
        <v>-16.873760120946592</v>
      </c>
      <c r="MD117" s="16">
        <f>-'Energy Operating Cost'!$B$9*MD109/1000*MD114</f>
        <v>-19.021904485318302</v>
      </c>
      <c r="ME117" s="16">
        <f>-'Energy Operating Cost'!$B$9*ME109/1000*ME114</f>
        <v>-19.882605366319087</v>
      </c>
      <c r="MF117" s="16">
        <f>-'Energy Operating Cost'!$B$9*MF109/1000*MF114</f>
        <v>-19.226607840479357</v>
      </c>
      <c r="MG117" s="16">
        <f>-'Energy Operating Cost'!$B$9*MG109/1000*MG114</f>
        <v>-17.675483065954783</v>
      </c>
      <c r="MH117" s="16">
        <f>-'Energy Operating Cost'!$B$9*MH109/1000*MH114</f>
        <v>-18.151865990834686</v>
      </c>
      <c r="MI117" s="16">
        <f>-'Energy Operating Cost'!$B$9*MI109/1000*MI114</f>
        <v>-16.30868764156034</v>
      </c>
      <c r="MJ117" s="16">
        <f>-'Energy Operating Cost'!$B$9*MJ109/1000*MJ114</f>
        <v>-17.538870883907713</v>
      </c>
      <c r="MK117" s="16">
        <f>-'Energy Operating Cost'!$B$9*MK109/1000*MK114</f>
        <v>-14.748812626969791</v>
      </c>
      <c r="ML117" s="16">
        <f>-'Energy Operating Cost'!$B$9*ML109/1000*ML114</f>
        <v>-13.893328866756624</v>
      </c>
      <c r="MM117" s="16">
        <f>-'Energy Operating Cost'!$B$9*MM109/1000*MM114</f>
        <v>-14.920542084630682</v>
      </c>
      <c r="MN117" s="16">
        <f>-'Energy Operating Cost'!$B$9*MN109/1000*MN114</f>
        <v>-15.088888270769024</v>
      </c>
      <c r="MO117" s="16">
        <f>-'Energy Operating Cost'!$B$9*MO109/1000*MO114</f>
        <v>-17.211235323365539</v>
      </c>
      <c r="MP117" s="16">
        <f>-'Energy Operating Cost'!$B$9*MP109/1000*MP114</f>
        <v>-19.402342575024683</v>
      </c>
      <c r="MQ117" s="16">
        <f>-'Energy Operating Cost'!$B$9*MQ109/1000*MQ114</f>
        <v>-20.280257473645484</v>
      </c>
      <c r="MR117" s="16">
        <f>-'Energy Operating Cost'!$B$9*MR109/1000*MR114</f>
        <v>-19.611139997288959</v>
      </c>
      <c r="MS117" s="16">
        <f>-'Energy Operating Cost'!$B$9*MS109/1000*MS114</f>
        <v>-18.028992727273888</v>
      </c>
      <c r="MT117" s="16">
        <f>-'Energy Operating Cost'!$B$9*MT109/1000*MT114</f>
        <v>-18.514903310651388</v>
      </c>
      <c r="MU117" s="16">
        <f>-'Energy Operating Cost'!$B$9*MU109/1000*MU114</f>
        <v>-16.634861394391557</v>
      </c>
      <c r="MV117" s="16">
        <f>-'Energy Operating Cost'!$B$9*MV109/1000*MV114</f>
        <v>-17.889648301585876</v>
      </c>
      <c r="MW117" s="16">
        <f>-'Energy Operating Cost'!$B$9*MW109/1000*MW114</f>
        <v>-15.043788879509194</v>
      </c>
      <c r="MX117" s="16">
        <f>-'Energy Operating Cost'!$B$9*MX109/1000*MX114</f>
        <v>-14.171195444091762</v>
      </c>
      <c r="MY117" s="16">
        <f>-'Energy Operating Cost'!$B$9*MY109/1000*MY114</f>
        <v>-15.218952926323302</v>
      </c>
      <c r="MZ117" s="16">
        <f>-'Energy Operating Cost'!$B$9*MZ109/1000*MZ114</f>
        <v>-15.39066603618441</v>
      </c>
      <c r="NA117" s="16">
        <f>-'Energy Operating Cost'!$B$9*NA109/1000*NA114</f>
        <v>-17.555460029832854</v>
      </c>
      <c r="NB117" s="16">
        <f>-'Energy Operating Cost'!$B$9*NB109/1000*NB114</f>
        <v>-19.790389426525184</v>
      </c>
      <c r="NC117" s="16">
        <f>-'Energy Operating Cost'!$B$9*NC109/1000*NC114</f>
        <v>-20.685862623118403</v>
      </c>
      <c r="ND117" s="16">
        <f>-'Energy Operating Cost'!$B$9*ND109/1000*ND114</f>
        <v>-20.003362797234747</v>
      </c>
      <c r="NE117" s="16">
        <f>-'Energy Operating Cost'!$B$9*NE109/1000*NE114</f>
        <v>-18.389572581819376</v>
      </c>
      <c r="NF117" s="16">
        <f>-'Energy Operating Cost'!$B$9*NF109/1000*NF114</f>
        <v>-18.885201376864426</v>
      </c>
      <c r="NG117" s="16">
        <f>-'Energy Operating Cost'!$B$9*NG109/1000*NG114</f>
        <v>-16.967558622279398</v>
      </c>
      <c r="NH117" s="16">
        <f>-'Energy Operating Cost'!$B$9*NH109/1000*NH114</f>
        <v>-18.247441267617603</v>
      </c>
      <c r="NI117" s="16">
        <f>-'Energy Operating Cost'!$B$9*NI109/1000*NI114</f>
        <v>-15.344664657099388</v>
      </c>
      <c r="NJ117" s="16">
        <f>-'Energy Operating Cost'!$B$9*NJ109/1000*NJ114</f>
        <v>-14.454619352973609</v>
      </c>
      <c r="NK117" s="16">
        <f>-'Energy Operating Cost'!$B$9*NK109/1000*NK114</f>
        <v>-15.523331984849781</v>
      </c>
      <c r="NL117" s="16">
        <f>-'Energy Operating Cost'!$B$9*NL109/1000*NL114</f>
        <v>-15.698479356908111</v>
      </c>
      <c r="NM117" s="16">
        <f>-'Energy Operating Cost'!$B$9*NM109/1000*NM114</f>
        <v>-17.906569230429529</v>
      </c>
      <c r="NN117" s="16">
        <f>-'Energy Operating Cost'!$B$9*NN109/1000*NN114</f>
        <v>-20.186197215055703</v>
      </c>
      <c r="NO117" s="16">
        <f>-'Energy Operating Cost'!$B$9*NO109/1000*NO114</f>
        <v>-21.099579875580787</v>
      </c>
      <c r="NP117" s="16">
        <f>-'Energy Operating Cost'!$B$9*NP109/1000*NP114</f>
        <v>-20.403430053179456</v>
      </c>
      <c r="NQ117" s="16">
        <f>-'Energy Operating Cost'!$B$9*NQ109/1000*NQ114</f>
        <v>-18.757364033455779</v>
      </c>
      <c r="NR117" s="16">
        <f>-'Energy Operating Cost'!$B$9*NR109/1000*NR114</f>
        <v>-19.262905404401732</v>
      </c>
      <c r="NS117" s="16">
        <f>-'Energy Operating Cost'!$B$9*NS109/1000*NS114</f>
        <v>-17.306909794724998</v>
      </c>
      <c r="NT117" s="16">
        <f>-'Energy Operating Cost'!$B$9*NT109/1000*NT114</f>
        <v>-18.612390092969971</v>
      </c>
      <c r="NU117" s="16">
        <f>-'Energy Operating Cost'!$B$9*NU109/1000*NU114</f>
        <v>-15.651557950241388</v>
      </c>
      <c r="NV117" s="16">
        <f>-'Energy Operating Cost'!$B$9*NV109/1000*NV114</f>
        <v>-14.743711740033092</v>
      </c>
      <c r="NW117" s="16">
        <f>-'Energy Operating Cost'!$B$9*NW109/1000*NW114</f>
        <v>-15.833798624546789</v>
      </c>
      <c r="NX117" s="16">
        <f>-'Energy Operating Cost'!$B$9*NX109/1000*NX114</f>
        <v>-16.012448944046284</v>
      </c>
      <c r="NY117" s="16">
        <f>-'Energy Operating Cost'!$B$9*NY109/1000*NY114</f>
        <v>-18.26470061503813</v>
      </c>
      <c r="NZ117" s="16">
        <f>-'Energy Operating Cost'!$B$9*NZ109/1000*NZ114</f>
        <v>-20.589921159356834</v>
      </c>
      <c r="OA117" s="16">
        <f>-'Energy Operating Cost'!$B$9*OA109/1000*OA114</f>
        <v>-21.521571473092418</v>
      </c>
      <c r="OB117" s="16">
        <f>-'Energy Operating Cost'!$B$9*OB109/1000*OB114</f>
        <v>-20.81149865424306</v>
      </c>
      <c r="OC117" s="16">
        <f>-'Energy Operating Cost'!$B$9*OC109/1000*OC114</f>
        <v>-19.132511314124908</v>
      </c>
      <c r="OD117" s="16">
        <f>-'Energy Operating Cost'!$B$9*OD109/1000*OD114</f>
        <v>-19.648163512489781</v>
      </c>
      <c r="OE117" s="16">
        <f>-'Energy Operating Cost'!$B$9*OE109/1000*OE114</f>
        <v>-17.653047990619513</v>
      </c>
      <c r="OF117" s="16">
        <f>-'Energy Operating Cost'!$B$9*OF109/1000*OF114</f>
        <v>-18.984637894829387</v>
      </c>
      <c r="OG117" s="16">
        <f>-'Energy Operating Cost'!$B$9*OG109/1000*OG114</f>
        <v>-15.964589109246228</v>
      </c>
      <c r="OH117" s="16">
        <f>-'Energy Operating Cost'!$B$9*OH109/1000*OH114</f>
        <v>-15.038585974833765</v>
      </c>
      <c r="OI117" s="16">
        <f>-'Energy Operating Cost'!$B$9*OI109/1000*OI114</f>
        <v>-16.150474597037736</v>
      </c>
      <c r="OJ117" s="16">
        <f>-'Energy Operating Cost'!$B$9*OJ109/1000*OJ114</f>
        <v>-16.33269792292722</v>
      </c>
      <c r="OK117" s="16">
        <f>-'Energy Operating Cost'!$B$9*OK109/1000*OK114</f>
        <v>-18.629994627338906</v>
      </c>
      <c r="OL117" s="16">
        <f>-'Energy Operating Cost'!$B$9*OL109/1000*OL114</f>
        <v>-21.001719582543981</v>
      </c>
      <c r="OM117" s="16">
        <f>-'Energy Operating Cost'!$B$9*OM109/1000*OM114</f>
        <v>-21.95200290255428</v>
      </c>
      <c r="ON117" s="16">
        <f>-'Energy Operating Cost'!$B$9*ON109/1000*ON114</f>
        <v>-21.227728627327934</v>
      </c>
      <c r="OO117" s="16">
        <f>-'Energy Operating Cost'!$B$9*OO109/1000*OO114</f>
        <v>-19.515161540407416</v>
      </c>
      <c r="OP117" s="16">
        <f>-'Energy Operating Cost'!$B$9*OP109/1000*OP114</f>
        <v>-20.041126782739589</v>
      </c>
      <c r="OQ117" s="16">
        <f>-'Energy Operating Cost'!$B$9*OQ109/1000*OQ114</f>
        <v>-18.006108950431912</v>
      </c>
      <c r="OR117" s="16">
        <f>-'Energy Operating Cost'!$B$9*OR109/1000*OR114</f>
        <v>-19.364330652725986</v>
      </c>
      <c r="OS117" s="16">
        <f>-'Energy Operating Cost'!$B$9*OS109/1000*OS114</f>
        <v>-16.283880891431163</v>
      </c>
      <c r="OT117" s="16">
        <f>-'Energy Operating Cost'!$B$9*OT109/1000*OT114</f>
        <v>-15.339357694330449</v>
      </c>
      <c r="OU117" s="16">
        <f>-'Energy Operating Cost'!$B$9*OU109/1000*OU114</f>
        <v>-16.473484088978502</v>
      </c>
      <c r="OV117" s="16">
        <f>-'Energy Operating Cost'!$B$9*OV109/1000*OV114</f>
        <v>-16.659351881385778</v>
      </c>
      <c r="OW117" s="16">
        <f>-'Energy Operating Cost'!$B$9*OW109/1000*OW114</f>
        <v>-19.002594519885697</v>
      </c>
      <c r="OX117" s="16">
        <f>-'Energy Operating Cost'!$B$9*OX109/1000*OX114</f>
        <v>-21.421753974194878</v>
      </c>
      <c r="OY117" s="16">
        <f>-'Energy Operating Cost'!$B$9*OY109/1000*OY114</f>
        <v>-22.391042960605382</v>
      </c>
      <c r="OZ117" s="16">
        <f>-'Energy Operating Cost'!$B$9*OZ109/1000*OZ114</f>
        <v>-21.65228319987451</v>
      </c>
      <c r="PA117" s="16">
        <f>-'Energy Operating Cost'!$B$9*PA109/1000*PA114</f>
        <v>-19.905464771215581</v>
      </c>
      <c r="PB117" s="16">
        <f>-'Energy Operating Cost'!$B$9*PB109/1000*PB114</f>
        <v>-20.441949318394393</v>
      </c>
      <c r="PC117" s="16">
        <f>-'Energy Operating Cost'!$B$9*PC109/1000*PC114</f>
        <v>-18.366231129440564</v>
      </c>
      <c r="PD117" s="16">
        <f>-'Energy Operating Cost'!$B$9*PD109/1000*PD114</f>
        <v>-19.751617265780517</v>
      </c>
      <c r="PE117" s="16">
        <f>-'Energy Operating Cost'!$B$9*PE109/1000*PE114</f>
        <v>-16.609558509259795</v>
      </c>
      <c r="PF117" s="16">
        <f>-'Energy Operating Cost'!$B$9*PF109/1000*PF114</f>
        <v>-15.64614484821707</v>
      </c>
      <c r="PG117" s="16">
        <f>-'Energy Operating Cost'!$B$9*PG109/1000*PG114</f>
        <v>-16.80295377075808</v>
      </c>
      <c r="PH117" s="16">
        <f>-'Energy Operating Cost'!$B$9*PH109/1000*PH114</f>
        <v>-16.992538919013501</v>
      </c>
      <c r="PI117" s="16">
        <f>-'Energy Operating Cost'!$B$9*PI109/1000*PI114</f>
        <v>-19.382646410283424</v>
      </c>
      <c r="PJ117" s="16">
        <f>-'Energy Operating Cost'!$B$9*PJ109/1000*PJ114</f>
        <v>-21.85018905367879</v>
      </c>
      <c r="PK117" s="16">
        <f>-'Energy Operating Cost'!$B$9*PK109/1000*PK114</f>
        <v>-22.838863819817504</v>
      </c>
      <c r="PL117" s="16">
        <f>-'Energy Operating Cost'!$B$9*PL109/1000*PL114</f>
        <v>-22.085328863872018</v>
      </c>
      <c r="PM117" s="16">
        <f>-'Energy Operating Cost'!$B$9*PM109/1000*PM114</f>
        <v>-20.303574066639907</v>
      </c>
      <c r="PN117" s="16">
        <f>-'Energy Operating Cost'!$B$9*PN109/1000*PN114</f>
        <v>-20.850788304762293</v>
      </c>
      <c r="PO117" s="16">
        <f>-'Energy Operating Cost'!$B$9*PO109/1000*PO114</f>
        <v>-18.733555752029389</v>
      </c>
      <c r="PP117" s="16">
        <f>-'Energy Operating Cost'!$B$9*PP109/1000*PP114</f>
        <v>-20.146649611096141</v>
      </c>
      <c r="PQ117" s="16">
        <f>-'Energy Operating Cost'!$B$9*PQ109/1000*PQ114</f>
        <v>-16.941749679445003</v>
      </c>
      <c r="PR117" s="16">
        <f>-'Energy Operating Cost'!$B$9*PR109/1000*PR114</f>
        <v>-15.959067745181416</v>
      </c>
      <c r="PS117" s="16">
        <f>-'Energy Operating Cost'!$B$9*PS109/1000*PS114</f>
        <v>-17.139012846173248</v>
      </c>
      <c r="PT117" s="16">
        <f>-'Energy Operating Cost'!$B$9*PT109/1000*PT114</f>
        <v>-17.332389697393779</v>
      </c>
      <c r="PU117" s="16">
        <f>-'Energy Operating Cost'!$B$9*PU109/1000*PU114</f>
        <v>-19.770299338489099</v>
      </c>
      <c r="PV117" s="16">
        <f>-'Energy Operating Cost'!$B$9*PV109/1000*PV114</f>
        <v>-22.287192834752375</v>
      </c>
      <c r="PW117" s="16">
        <f>-'Energy Operating Cost'!$B$9*PW109/1000*PW114</f>
        <v>-23.295641096213867</v>
      </c>
    </row>
    <row r="118" spans="1:439" x14ac:dyDescent="0.15">
      <c r="B118" s="11" t="s">
        <v>38</v>
      </c>
      <c r="C118" s="11" t="s">
        <v>30</v>
      </c>
      <c r="D118" s="16">
        <f t="shared" si="2520"/>
        <v>2182.3370857777027</v>
      </c>
      <c r="E118" s="16">
        <v>0</v>
      </c>
      <c r="F118" s="16">
        <v>0</v>
      </c>
      <c r="G118" s="16">
        <v>0</v>
      </c>
      <c r="H118" s="16">
        <f>'Hydro plants'!$L$10*H110</f>
        <v>5.7547053841867744</v>
      </c>
      <c r="I118" s="16">
        <f>'Hydro plants'!$L$10*I110</f>
        <v>5.2790651893696872</v>
      </c>
      <c r="J118" s="16">
        <f>'Hydro plants'!$L$10*J110</f>
        <v>5.4138923312076024</v>
      </c>
      <c r="K118" s="16">
        <f>'Hydro plants'!$L$10*K110</f>
        <v>4.855857771934013</v>
      </c>
      <c r="L118" s="16">
        <f>'Hydro plants'!$L$10*L110</f>
        <v>5.215396816835117</v>
      </c>
      <c r="M118" s="16">
        <f>'Hydro plants'!$L$10*M110</f>
        <v>4.3793853108092859</v>
      </c>
      <c r="N118" s="16">
        <f>'Hydro plants'!$L$10*N110</f>
        <v>4.1163891575945888</v>
      </c>
      <c r="O118" s="16">
        <f>'Hydro plants'!$L$10*O110</f>
        <v>4.4118436968073018</v>
      </c>
      <c r="P118" s="16">
        <f>'Hydro plants'!$L$10*P110</f>
        <v>4.4530408790355533</v>
      </c>
      <c r="Q118" s="16">
        <f>'Hydro plants'!$L$10*Q110</f>
        <v>5.0726631450746096</v>
      </c>
      <c r="R118" s="16">
        <f>'Hydro plants'!$L$10*R110</f>
        <v>5.7080984709588529</v>
      </c>
      <c r="S118" s="16">
        <f>'Hydro plants'!$L$10*S110</f>
        <v>5.9601364511229376</v>
      </c>
      <c r="T118" s="16">
        <f>'Hydro plants'!$L$10*T110</f>
        <v>5.7547053841867744</v>
      </c>
      <c r="U118" s="16">
        <f>'Hydro plants'!$L$10*U110</f>
        <v>5.2790651893696872</v>
      </c>
      <c r="V118" s="16">
        <f>'Hydro plants'!$L$10*V110</f>
        <v>5.4138923312076024</v>
      </c>
      <c r="W118" s="16">
        <f>'Hydro plants'!$L$10*W110</f>
        <v>4.855857771934013</v>
      </c>
      <c r="X118" s="16">
        <f>'Hydro plants'!$L$10*X110</f>
        <v>5.215396816835117</v>
      </c>
      <c r="Y118" s="16">
        <f>'Hydro plants'!$L$10*Y110</f>
        <v>4.3793853108092859</v>
      </c>
      <c r="Z118" s="16">
        <f>'Hydro plants'!$L$10*Z110</f>
        <v>4.1163891575945888</v>
      </c>
      <c r="AA118" s="16">
        <f>'Hydro plants'!$L$10*AA110</f>
        <v>4.4118436968073018</v>
      </c>
      <c r="AB118" s="16">
        <f>'Hydro plants'!$L$10*AB110</f>
        <v>4.4530408790355533</v>
      </c>
      <c r="AC118" s="16">
        <f>'Hydro plants'!$L$10*AC110</f>
        <v>5.0726631450746096</v>
      </c>
      <c r="AD118" s="16">
        <f>'Hydro plants'!$L$10*AD110</f>
        <v>5.7080984709588529</v>
      </c>
      <c r="AE118" s="16">
        <f>'Hydro plants'!$L$10*AE110</f>
        <v>5.9601364511229376</v>
      </c>
      <c r="AF118" s="16">
        <f>'Hydro plants'!$L$10*AF110</f>
        <v>5.7547053841867744</v>
      </c>
      <c r="AG118" s="16">
        <f>'Hydro plants'!$L$10*AG110</f>
        <v>5.2790651893696872</v>
      </c>
      <c r="AH118" s="16">
        <f>'Hydro plants'!$L$10*AH110</f>
        <v>5.4138923312076024</v>
      </c>
      <c r="AI118" s="16">
        <f>'Hydro plants'!$L$10*AI110</f>
        <v>4.855857771934013</v>
      </c>
      <c r="AJ118" s="16">
        <f>'Hydro plants'!$L$10*AJ110</f>
        <v>5.215396816835117</v>
      </c>
      <c r="AK118" s="16">
        <f>'Hydro plants'!$L$10*AK110</f>
        <v>4.3793853108092859</v>
      </c>
      <c r="AL118" s="16">
        <f>'Hydro plants'!$L$10*AL110</f>
        <v>4.1163891575945888</v>
      </c>
      <c r="AM118" s="16">
        <f>'Hydro plants'!$L$10*AM110</f>
        <v>4.4118436968073018</v>
      </c>
      <c r="AN118" s="16">
        <f>'Hydro plants'!$L$10*AN110</f>
        <v>4.4530408790355533</v>
      </c>
      <c r="AO118" s="16">
        <f>'Hydro plants'!$L$10*AO110</f>
        <v>5.0726631450746096</v>
      </c>
      <c r="AP118" s="16">
        <f>'Hydro plants'!$L$10*AP110</f>
        <v>5.7080984709588529</v>
      </c>
      <c r="AQ118" s="16">
        <f>'Hydro plants'!$L$10*AQ110</f>
        <v>5.9601364511229376</v>
      </c>
      <c r="AR118" s="16">
        <f>'Hydro plants'!$L$10*AR110</f>
        <v>5.7528830400084567</v>
      </c>
      <c r="AS118" s="16">
        <f>'Hydro plants'!$L$10*AS110</f>
        <v>5.2800433380899534</v>
      </c>
      <c r="AT118" s="16">
        <f>'Hydro plants'!$L$10*AT110</f>
        <v>5.4134083822208137</v>
      </c>
      <c r="AU118" s="16">
        <f>'Hydro plants'!$L$10*AU110</f>
        <v>4.8557000158553993</v>
      </c>
      <c r="AV118" s="16">
        <f>'Hydro plants'!$L$10*AV110</f>
        <v>5.2133608160245233</v>
      </c>
      <c r="AW118" s="16">
        <f>'Hydro plants'!$L$10*AW110</f>
        <v>4.3767982664764027</v>
      </c>
      <c r="AX118" s="16">
        <f>'Hydro plants'!$L$10*AX110</f>
        <v>4.1161302256751764</v>
      </c>
      <c r="AY118" s="16">
        <f>'Hydro plants'!$L$10*AY110</f>
        <v>4.4131705512393644</v>
      </c>
      <c r="AZ118" s="16">
        <f>'Hydro plants'!$L$10*AZ110</f>
        <v>4.4556048834628195</v>
      </c>
      <c r="BA118" s="16">
        <f>'Hydro plants'!$L$10*BA110</f>
        <v>5.0739337244331697</v>
      </c>
      <c r="BB118" s="16">
        <f>'Hydro plants'!$L$10*BB110</f>
        <v>5.7104487077850017</v>
      </c>
      <c r="BC118" s="16">
        <f>'Hydro plants'!$L$10*BC110</f>
        <v>5.9589926536652404</v>
      </c>
      <c r="BD118" s="16">
        <f>'Hydro plants'!$L$10*BD110</f>
        <v>5.7528830400084567</v>
      </c>
      <c r="BE118" s="16">
        <f>'Hydro plants'!$L$10*BE110</f>
        <v>5.2800433380899534</v>
      </c>
      <c r="BF118" s="16">
        <f>'Hydro plants'!$L$10*BF110</f>
        <v>5.4134083822208137</v>
      </c>
      <c r="BG118" s="16">
        <f>'Hydro plants'!$L$10*BG110</f>
        <v>4.8557000158553993</v>
      </c>
      <c r="BH118" s="16">
        <f>'Hydro plants'!$L$10*BH110</f>
        <v>5.2133608160245233</v>
      </c>
      <c r="BI118" s="16">
        <f>'Hydro plants'!$L$10*BI110</f>
        <v>4.3767982664764027</v>
      </c>
      <c r="BJ118" s="16">
        <f>'Hydro plants'!$L$10*BJ110</f>
        <v>4.1161302256751764</v>
      </c>
      <c r="BK118" s="16">
        <f>'Hydro plants'!$L$10*BK110</f>
        <v>4.4131705512393644</v>
      </c>
      <c r="BL118" s="16">
        <f>'Hydro plants'!$L$10*BL110</f>
        <v>4.4556048834628195</v>
      </c>
      <c r="BM118" s="16">
        <f>'Hydro plants'!$L$10*BM110</f>
        <v>5.0739337244331697</v>
      </c>
      <c r="BN118" s="16">
        <f>'Hydro plants'!$L$10*BN110</f>
        <v>5.7104487077850017</v>
      </c>
      <c r="BO118" s="16">
        <f>'Hydro plants'!$L$10*BO110</f>
        <v>5.9589926536652404</v>
      </c>
      <c r="BP118" s="16">
        <f>'Hydro plants'!$L$10*BP110</f>
        <v>5.7528830400084567</v>
      </c>
      <c r="BQ118" s="16">
        <f>'Hydro plants'!$L$10*BQ110</f>
        <v>5.2800433380899534</v>
      </c>
      <c r="BR118" s="16">
        <f>'Hydro plants'!$L$10*BR110</f>
        <v>5.4134083822208137</v>
      </c>
      <c r="BS118" s="16">
        <f>'Hydro plants'!$L$10*BS110</f>
        <v>4.8557000158553993</v>
      </c>
      <c r="BT118" s="16">
        <f>'Hydro plants'!$L$10*BT110</f>
        <v>5.2133608160245233</v>
      </c>
      <c r="BU118" s="16">
        <f>'Hydro plants'!$L$10*BU110</f>
        <v>4.3767982664764027</v>
      </c>
      <c r="BV118" s="16">
        <f>'Hydro plants'!$L$10*BV110</f>
        <v>4.1161302256751764</v>
      </c>
      <c r="BW118" s="16">
        <f>'Hydro plants'!$L$10*BW110</f>
        <v>4.4131705512393644</v>
      </c>
      <c r="BX118" s="16">
        <f>'Hydro plants'!$L$10*BX110</f>
        <v>4.4556048834628195</v>
      </c>
      <c r="BY118" s="16">
        <f>'Hydro plants'!$L$10*BY110</f>
        <v>5.0739337244331697</v>
      </c>
      <c r="BZ118" s="16">
        <f>'Hydro plants'!$L$10*BZ110</f>
        <v>5.7104487077850017</v>
      </c>
      <c r="CA118" s="16">
        <f>'Hydro plants'!$L$10*CA110</f>
        <v>5.9589926536652404</v>
      </c>
      <c r="CB118" s="16">
        <f>'Hydro plants'!$L$10*CB110</f>
        <v>5.7528830400084567</v>
      </c>
      <c r="CC118" s="16">
        <f>'Hydro plants'!$L$10*CC110</f>
        <v>5.2800433380899534</v>
      </c>
      <c r="CD118" s="16">
        <f>'Hydro plants'!$L$10*CD110</f>
        <v>5.4134083822208137</v>
      </c>
      <c r="CE118" s="16">
        <f>'Hydro plants'!$L$10*CE110</f>
        <v>4.8557000158553993</v>
      </c>
      <c r="CF118" s="16">
        <f>'Hydro plants'!$L$10*CF110</f>
        <v>5.2133608160245233</v>
      </c>
      <c r="CG118" s="16">
        <f>'Hydro plants'!$L$10*CG110</f>
        <v>4.3767982664764027</v>
      </c>
      <c r="CH118" s="16">
        <f>'Hydro plants'!$L$10*CH110</f>
        <v>4.1161302256751764</v>
      </c>
      <c r="CI118" s="16">
        <f>'Hydro plants'!$L$10*CI110</f>
        <v>4.4131705512393644</v>
      </c>
      <c r="CJ118" s="16">
        <f>'Hydro plants'!$L$10*CJ110</f>
        <v>4.4556048834628195</v>
      </c>
      <c r="CK118" s="16">
        <f>'Hydro plants'!$L$10*CK110</f>
        <v>5.0739337244331697</v>
      </c>
      <c r="CL118" s="16">
        <f>'Hydro plants'!$L$10*CL110</f>
        <v>5.7104487077850017</v>
      </c>
      <c r="CM118" s="16">
        <f>'Hydro plants'!$L$10*CM110</f>
        <v>5.9589926536652404</v>
      </c>
      <c r="CN118" s="16">
        <f>'Hydro plants'!$L$10*CN110</f>
        <v>5.7528830400084567</v>
      </c>
      <c r="CO118" s="16">
        <f>'Hydro plants'!$L$10*CO110</f>
        <v>5.2800433380899534</v>
      </c>
      <c r="CP118" s="16">
        <f>'Hydro plants'!$L$10*CP110</f>
        <v>5.4134083822208137</v>
      </c>
      <c r="CQ118" s="16">
        <f>'Hydro plants'!$L$10*CQ110</f>
        <v>4.8557000158553993</v>
      </c>
      <c r="CR118" s="16">
        <f>'Hydro plants'!$L$10*CR110</f>
        <v>5.2133608160245233</v>
      </c>
      <c r="CS118" s="16">
        <f>'Hydro plants'!$L$10*CS110</f>
        <v>4.3767982664764027</v>
      </c>
      <c r="CT118" s="16">
        <f>'Hydro plants'!$L$10*CT110</f>
        <v>4.1161302256751764</v>
      </c>
      <c r="CU118" s="16">
        <f>'Hydro plants'!$L$10*CU110</f>
        <v>4.4131705512393644</v>
      </c>
      <c r="CV118" s="16">
        <f>'Hydro plants'!$L$10*CV110</f>
        <v>4.4556048834628195</v>
      </c>
      <c r="CW118" s="16">
        <f>'Hydro plants'!$L$10*CW110</f>
        <v>5.0739337244331697</v>
      </c>
      <c r="CX118" s="16">
        <f>'Hydro plants'!$L$10*CX110</f>
        <v>5.7104487077850017</v>
      </c>
      <c r="CY118" s="16">
        <f>'Hydro plants'!$L$10*CY110</f>
        <v>5.9589926536652404</v>
      </c>
      <c r="CZ118" s="16">
        <f>'Hydro plants'!$L$10*CZ110</f>
        <v>5.7528830400084567</v>
      </c>
      <c r="DA118" s="16">
        <f>'Hydro plants'!$L$10*DA110</f>
        <v>5.2800433380899534</v>
      </c>
      <c r="DB118" s="16">
        <f>'Hydro plants'!$L$10*DB110</f>
        <v>5.4134083822208137</v>
      </c>
      <c r="DC118" s="16">
        <f>'Hydro plants'!$L$10*DC110</f>
        <v>4.8557000158553993</v>
      </c>
      <c r="DD118" s="16">
        <f>'Hydro plants'!$L$10*DD110</f>
        <v>5.2133608160245233</v>
      </c>
      <c r="DE118" s="16">
        <f>'Hydro plants'!$L$10*DE110</f>
        <v>4.3767982664764027</v>
      </c>
      <c r="DF118" s="16">
        <f>'Hydro plants'!$L$10*DF110</f>
        <v>4.1161302256751764</v>
      </c>
      <c r="DG118" s="16">
        <f>'Hydro plants'!$L$10*DG110</f>
        <v>4.4131705512393644</v>
      </c>
      <c r="DH118" s="16">
        <f>'Hydro plants'!$L$10*DH110</f>
        <v>4.4556048834628195</v>
      </c>
      <c r="DI118" s="16">
        <f>'Hydro plants'!$L$10*DI110</f>
        <v>5.0739337244331697</v>
      </c>
      <c r="DJ118" s="16">
        <f>'Hydro plants'!$L$10*DJ110</f>
        <v>5.7104487077850017</v>
      </c>
      <c r="DK118" s="16">
        <f>'Hydro plants'!$L$10*DK110</f>
        <v>5.9589926536652404</v>
      </c>
      <c r="DL118" s="16">
        <f>'Hydro plants'!$L$10*DL110</f>
        <v>5.7528830400084567</v>
      </c>
      <c r="DM118" s="16">
        <f>'Hydro plants'!$L$10*DM110</f>
        <v>5.2800433380899534</v>
      </c>
      <c r="DN118" s="16">
        <f>'Hydro plants'!$L$10*DN110</f>
        <v>5.4134083822208137</v>
      </c>
      <c r="DO118" s="16">
        <f>'Hydro plants'!$L$10*DO110</f>
        <v>4.8557000158553993</v>
      </c>
      <c r="DP118" s="16">
        <f>'Hydro plants'!$L$10*DP110</f>
        <v>5.2133608160245233</v>
      </c>
      <c r="DQ118" s="16">
        <f>'Hydro plants'!$L$10*DQ110</f>
        <v>4.3767982664764027</v>
      </c>
      <c r="DR118" s="16">
        <f>'Hydro plants'!$L$10*DR110</f>
        <v>4.1161302256751764</v>
      </c>
      <c r="DS118" s="16">
        <f>'Hydro plants'!$L$10*DS110</f>
        <v>4.4131705512393644</v>
      </c>
      <c r="DT118" s="16">
        <f>'Hydro plants'!$L$10*DT110</f>
        <v>4.4556048834628195</v>
      </c>
      <c r="DU118" s="16">
        <f>'Hydro plants'!$L$10*DU110</f>
        <v>5.0739337244331697</v>
      </c>
      <c r="DV118" s="16">
        <f>'Hydro plants'!$L$10*DV110</f>
        <v>5.7104487077850017</v>
      </c>
      <c r="DW118" s="16">
        <f>'Hydro plants'!$L$10*DW110</f>
        <v>5.9589926536652404</v>
      </c>
      <c r="DX118" s="16">
        <f>'Hydro plants'!$L$10*DX110</f>
        <v>5.7528830400084567</v>
      </c>
      <c r="DY118" s="16">
        <f>'Hydro plants'!$L$10*DY110</f>
        <v>5.2800433380899534</v>
      </c>
      <c r="DZ118" s="16">
        <f>'Hydro plants'!$L$10*DZ110</f>
        <v>5.4134083822208137</v>
      </c>
      <c r="EA118" s="16">
        <f>'Hydro plants'!$L$10*EA110</f>
        <v>4.8557000158553993</v>
      </c>
      <c r="EB118" s="16">
        <f>'Hydro plants'!$L$10*EB110</f>
        <v>5.2133608160245233</v>
      </c>
      <c r="EC118" s="16">
        <f>'Hydro plants'!$L$10*EC110</f>
        <v>4.3767982664764027</v>
      </c>
      <c r="ED118" s="16">
        <f>'Hydro plants'!$L$10*ED110</f>
        <v>4.1161302256751764</v>
      </c>
      <c r="EE118" s="16">
        <f>'Hydro plants'!$L$10*EE110</f>
        <v>4.4131705512393644</v>
      </c>
      <c r="EF118" s="16">
        <f>'Hydro plants'!$L$10*EF110</f>
        <v>4.4556048834628195</v>
      </c>
      <c r="EG118" s="16">
        <f>'Hydro plants'!$L$10*EG110</f>
        <v>5.0739337244331697</v>
      </c>
      <c r="EH118" s="16">
        <f>'Hydro plants'!$L$10*EH110</f>
        <v>5.7104487077850017</v>
      </c>
      <c r="EI118" s="16">
        <f>'Hydro plants'!$L$10*EI110</f>
        <v>5.9589926536652404</v>
      </c>
      <c r="EJ118" s="16">
        <f>'Hydro plants'!$L$10*EJ110</f>
        <v>5.7528830400084567</v>
      </c>
      <c r="EK118" s="16">
        <f>'Hydro plants'!$L$10*EK110</f>
        <v>5.2800433380899534</v>
      </c>
      <c r="EL118" s="16">
        <f>'Hydro plants'!$L$10*EL110</f>
        <v>5.4134083822208137</v>
      </c>
      <c r="EM118" s="16">
        <f>'Hydro plants'!$L$10*EM110</f>
        <v>4.8557000158553993</v>
      </c>
      <c r="EN118" s="16">
        <f>'Hydro plants'!$L$10*EN110</f>
        <v>5.2133608160245233</v>
      </c>
      <c r="EO118" s="16">
        <f>'Hydro plants'!$L$10*EO110</f>
        <v>4.3767982664764027</v>
      </c>
      <c r="EP118" s="16">
        <f>'Hydro plants'!$L$10*EP110</f>
        <v>4.1161302256751764</v>
      </c>
      <c r="EQ118" s="16">
        <f>'Hydro plants'!$L$10*EQ110</f>
        <v>4.4131705512393644</v>
      </c>
      <c r="ER118" s="16">
        <f>'Hydro plants'!$L$10*ER110</f>
        <v>4.4556048834628195</v>
      </c>
      <c r="ES118" s="16">
        <f>'Hydro plants'!$L$10*ES110</f>
        <v>5.0739337244331697</v>
      </c>
      <c r="ET118" s="16">
        <f>'Hydro plants'!$L$10*ET110</f>
        <v>5.7104487077850017</v>
      </c>
      <c r="EU118" s="16">
        <f>'Hydro plants'!$L$10*EU110</f>
        <v>5.9589926536652404</v>
      </c>
      <c r="EV118" s="16">
        <f>'Hydro plants'!$L$10*EV110</f>
        <v>5.7528830400084567</v>
      </c>
      <c r="EW118" s="16">
        <f>'Hydro plants'!$L$10*EW110</f>
        <v>5.2800433380899534</v>
      </c>
      <c r="EX118" s="16">
        <f>'Hydro plants'!$L$10*EX110</f>
        <v>5.4134083822208137</v>
      </c>
      <c r="EY118" s="16">
        <f>'Hydro plants'!$L$10*EY110</f>
        <v>4.8557000158553993</v>
      </c>
      <c r="EZ118" s="16">
        <f>'Hydro plants'!$L$10*EZ110</f>
        <v>5.2133608160245233</v>
      </c>
      <c r="FA118" s="16">
        <f>'Hydro plants'!$L$10*FA110</f>
        <v>4.3767982664764027</v>
      </c>
      <c r="FB118" s="16">
        <f>'Hydro plants'!$L$10*FB110</f>
        <v>4.1161302256751764</v>
      </c>
      <c r="FC118" s="16">
        <f>'Hydro plants'!$L$10*FC110</f>
        <v>4.4131705512393644</v>
      </c>
      <c r="FD118" s="16">
        <f>'Hydro plants'!$L$10*FD110</f>
        <v>4.4556048834628195</v>
      </c>
      <c r="FE118" s="16">
        <f>'Hydro plants'!$L$10*FE110</f>
        <v>5.0739337244331697</v>
      </c>
      <c r="FF118" s="16">
        <f>'Hydro plants'!$L$10*FF110</f>
        <v>5.7104487077850017</v>
      </c>
      <c r="FG118" s="16">
        <f>'Hydro plants'!$L$10*FG110</f>
        <v>5.9589926536652404</v>
      </c>
      <c r="FH118" s="16">
        <f>'Hydro plants'!$L$10*FH110</f>
        <v>5.7528830400084567</v>
      </c>
      <c r="FI118" s="16">
        <f>'Hydro plants'!$L$10*FI110</f>
        <v>5.2800433380899534</v>
      </c>
      <c r="FJ118" s="16">
        <f>'Hydro plants'!$L$10*FJ110</f>
        <v>5.4134083822208137</v>
      </c>
      <c r="FK118" s="16">
        <f>'Hydro plants'!$L$10*FK110</f>
        <v>4.8557000158553993</v>
      </c>
      <c r="FL118" s="16">
        <f>'Hydro plants'!$L$10*FL110</f>
        <v>5.2133608160245233</v>
      </c>
      <c r="FM118" s="16">
        <f>'Hydro plants'!$L$10*FM110</f>
        <v>4.3767982664764027</v>
      </c>
      <c r="FN118" s="16">
        <f>'Hydro plants'!$L$10*FN110</f>
        <v>4.1161302256751764</v>
      </c>
      <c r="FO118" s="16">
        <f>'Hydro plants'!$L$10*FO110</f>
        <v>4.4131705512393644</v>
      </c>
      <c r="FP118" s="16">
        <f>'Hydro plants'!$L$10*FP110</f>
        <v>4.4556048834628195</v>
      </c>
      <c r="FQ118" s="16">
        <f>'Hydro plants'!$L$10*FQ110</f>
        <v>5.0739337244331697</v>
      </c>
      <c r="FR118" s="16">
        <f>'Hydro plants'!$L$10*FR110</f>
        <v>5.7104487077850017</v>
      </c>
      <c r="FS118" s="16">
        <f>'Hydro plants'!$L$10*FS110</f>
        <v>5.9589926536652404</v>
      </c>
      <c r="FT118" s="16">
        <f>'Hydro plants'!$L$10*FT110</f>
        <v>5.7528830400084567</v>
      </c>
      <c r="FU118" s="16">
        <f>'Hydro plants'!$L$10*FU110</f>
        <v>5.2800433380899534</v>
      </c>
      <c r="FV118" s="16">
        <f>'Hydro plants'!$L$10*FV110</f>
        <v>5.4134083822208137</v>
      </c>
      <c r="FW118" s="16">
        <f>'Hydro plants'!$L$10*FW110</f>
        <v>4.8557000158553993</v>
      </c>
      <c r="FX118" s="16">
        <f>'Hydro plants'!$L$10*FX110</f>
        <v>5.2133608160245233</v>
      </c>
      <c r="FY118" s="16">
        <f>'Hydro plants'!$L$10*FY110</f>
        <v>4.3767982664764027</v>
      </c>
      <c r="FZ118" s="16">
        <f>'Hydro plants'!$L$10*FZ110</f>
        <v>4.1161302256751764</v>
      </c>
      <c r="GA118" s="16">
        <f>'Hydro plants'!$L$10*GA110</f>
        <v>4.4131705512393644</v>
      </c>
      <c r="GB118" s="16">
        <f>'Hydro plants'!$L$10*GB110</f>
        <v>4.4556048834628195</v>
      </c>
      <c r="GC118" s="16">
        <f>'Hydro plants'!$L$10*GC110</f>
        <v>5.0739337244331697</v>
      </c>
      <c r="GD118" s="16">
        <f>'Hydro plants'!$L$10*GD110</f>
        <v>5.7104487077850017</v>
      </c>
      <c r="GE118" s="16">
        <f>'Hydro plants'!$L$10*GE110</f>
        <v>5.9589926536652404</v>
      </c>
      <c r="GF118" s="16">
        <f>'Hydro plants'!$L$10*GF110</f>
        <v>5.7528830400084567</v>
      </c>
      <c r="GG118" s="16">
        <f>'Hydro plants'!$L$10*GG110</f>
        <v>5.2800433380899534</v>
      </c>
      <c r="GH118" s="16">
        <f>'Hydro plants'!$L$10*GH110</f>
        <v>5.4134083822208137</v>
      </c>
      <c r="GI118" s="16">
        <f>'Hydro plants'!$L$10*GI110</f>
        <v>4.8557000158553993</v>
      </c>
      <c r="GJ118" s="16">
        <f>'Hydro plants'!$L$10*GJ110</f>
        <v>5.2133608160245233</v>
      </c>
      <c r="GK118" s="16">
        <f>'Hydro plants'!$L$10*GK110</f>
        <v>4.3767982664764027</v>
      </c>
      <c r="GL118" s="16">
        <f>'Hydro plants'!$L$10*GL110</f>
        <v>4.1161302256751764</v>
      </c>
      <c r="GM118" s="16">
        <f>'Hydro plants'!$L$10*GM110</f>
        <v>4.4131705512393644</v>
      </c>
      <c r="GN118" s="16">
        <f>'Hydro plants'!$L$10*GN110</f>
        <v>4.4556048834628195</v>
      </c>
      <c r="GO118" s="16">
        <f>'Hydro plants'!$L$10*GO110</f>
        <v>5.0739337244331697</v>
      </c>
      <c r="GP118" s="16">
        <f>'Hydro plants'!$L$10*GP110</f>
        <v>5.7104487077850017</v>
      </c>
      <c r="GQ118" s="16">
        <f>'Hydro plants'!$L$10*GQ110</f>
        <v>5.9589926536652404</v>
      </c>
      <c r="GR118" s="16">
        <f>'Hydro plants'!$L$10*GR110</f>
        <v>5.7528830400084567</v>
      </c>
      <c r="GS118" s="16">
        <f>'Hydro plants'!$L$10*GS110</f>
        <v>5.2800433380899534</v>
      </c>
      <c r="GT118" s="16">
        <f>'Hydro plants'!$L$10*GT110</f>
        <v>5.4134083822208137</v>
      </c>
      <c r="GU118" s="16">
        <f>'Hydro plants'!$L$10*GU110</f>
        <v>4.8557000158553993</v>
      </c>
      <c r="GV118" s="16">
        <f>'Hydro plants'!$L$10*GV110</f>
        <v>5.2133608160245233</v>
      </c>
      <c r="GW118" s="16">
        <f>'Hydro plants'!$L$10*GW110</f>
        <v>4.3767982664764027</v>
      </c>
      <c r="GX118" s="16">
        <f>'Hydro plants'!$L$10*GX110</f>
        <v>4.1161302256751764</v>
      </c>
      <c r="GY118" s="16">
        <f>'Hydro plants'!$L$10*GY110</f>
        <v>4.4131705512393644</v>
      </c>
      <c r="GZ118" s="16">
        <f>'Hydro plants'!$L$10*GZ110</f>
        <v>4.4556048834628195</v>
      </c>
      <c r="HA118" s="16">
        <f>'Hydro plants'!$L$10*HA110</f>
        <v>5.0739337244331697</v>
      </c>
      <c r="HB118" s="16">
        <f>'Hydro plants'!$L$10*HB110</f>
        <v>5.7104487077850017</v>
      </c>
      <c r="HC118" s="16">
        <f>'Hydro plants'!$L$10*HC110</f>
        <v>5.9589926536652404</v>
      </c>
      <c r="HD118" s="16">
        <f>'Hydro plants'!$L$10*HD110</f>
        <v>5.7528830400084567</v>
      </c>
      <c r="HE118" s="16">
        <f>'Hydro plants'!$L$10*HE110</f>
        <v>5.2800433380899534</v>
      </c>
      <c r="HF118" s="16">
        <f>'Hydro plants'!$L$10*HF110</f>
        <v>5.4134083822208137</v>
      </c>
      <c r="HG118" s="16">
        <f>'Hydro plants'!$L$10*HG110</f>
        <v>4.8557000158553993</v>
      </c>
      <c r="HH118" s="16">
        <f>'Hydro plants'!$L$10*HH110</f>
        <v>5.2133608160245233</v>
      </c>
      <c r="HI118" s="16">
        <f>'Hydro plants'!$L$10*HI110</f>
        <v>4.3767982664764027</v>
      </c>
      <c r="HJ118" s="16">
        <f>'Hydro plants'!$L$10*HJ110</f>
        <v>4.1161302256751764</v>
      </c>
      <c r="HK118" s="16">
        <f>'Hydro plants'!$L$10*HK110</f>
        <v>4.4131705512393644</v>
      </c>
      <c r="HL118" s="16">
        <f>'Hydro plants'!$L$10*HL110</f>
        <v>4.4556048834628195</v>
      </c>
      <c r="HM118" s="16">
        <f>'Hydro plants'!$L$10*HM110</f>
        <v>5.0739337244331697</v>
      </c>
      <c r="HN118" s="16">
        <f>'Hydro plants'!$L$10*HN110</f>
        <v>5.7104487077850017</v>
      </c>
      <c r="HO118" s="16">
        <f>'Hydro plants'!$L$10*HO110</f>
        <v>5.9589926536652404</v>
      </c>
      <c r="HP118" s="16">
        <f>'Hydro plants'!$L$10*HP110</f>
        <v>5.7528830400084567</v>
      </c>
      <c r="HQ118" s="16">
        <f>'Hydro plants'!$L$10*HQ110</f>
        <v>5.2800433380899534</v>
      </c>
      <c r="HR118" s="16">
        <f>'Hydro plants'!$L$10*HR110</f>
        <v>5.4134083822208137</v>
      </c>
      <c r="HS118" s="16">
        <f>'Hydro plants'!$L$10*HS110</f>
        <v>4.8557000158553993</v>
      </c>
      <c r="HT118" s="16">
        <f>'Hydro plants'!$L$10*HT110</f>
        <v>5.2133608160245233</v>
      </c>
      <c r="HU118" s="16">
        <f>'Hydro plants'!$L$10*HU110</f>
        <v>4.3767982664764027</v>
      </c>
      <c r="HV118" s="16">
        <f>'Hydro plants'!$L$10*HV110</f>
        <v>4.1161302256751764</v>
      </c>
      <c r="HW118" s="16">
        <f>'Hydro plants'!$L$10*HW110</f>
        <v>4.4131705512393644</v>
      </c>
      <c r="HX118" s="16">
        <f>'Hydro plants'!$L$10*HX110</f>
        <v>4.4556048834628195</v>
      </c>
      <c r="HY118" s="16">
        <f>'Hydro plants'!$L$10*HY110</f>
        <v>5.0739337244331697</v>
      </c>
      <c r="HZ118" s="16">
        <f>'Hydro plants'!$L$10*HZ110</f>
        <v>5.7104487077850017</v>
      </c>
      <c r="IA118" s="16">
        <f>'Hydro plants'!$L$10*IA110</f>
        <v>5.9589926536652404</v>
      </c>
      <c r="IB118" s="16">
        <f>'Hydro plants'!$L$10*IB110</f>
        <v>5.7528830400084567</v>
      </c>
      <c r="IC118" s="16">
        <f>'Hydro plants'!$L$10*IC110</f>
        <v>5.2800433380899534</v>
      </c>
      <c r="ID118" s="16">
        <f>'Hydro plants'!$L$10*ID110</f>
        <v>5.4134083822208137</v>
      </c>
      <c r="IE118" s="16">
        <f>'Hydro plants'!$L$10*IE110</f>
        <v>4.8557000158553993</v>
      </c>
      <c r="IF118" s="16">
        <f>'Hydro plants'!$L$10*IF110</f>
        <v>5.2133608160245233</v>
      </c>
      <c r="IG118" s="16">
        <f>'Hydro plants'!$L$10*IG110</f>
        <v>4.3767982664764027</v>
      </c>
      <c r="IH118" s="16">
        <f>'Hydro plants'!$L$10*IH110</f>
        <v>4.1161302256751764</v>
      </c>
      <c r="II118" s="16">
        <f>'Hydro plants'!$L$10*II110</f>
        <v>4.4131705512393644</v>
      </c>
      <c r="IJ118" s="16">
        <f>'Hydro plants'!$L$10*IJ110</f>
        <v>4.4556048834628195</v>
      </c>
      <c r="IK118" s="16">
        <f>'Hydro plants'!$L$10*IK110</f>
        <v>5.0739337244331697</v>
      </c>
      <c r="IL118" s="16">
        <f>'Hydro plants'!$L$10*IL110</f>
        <v>5.7104487077850017</v>
      </c>
      <c r="IM118" s="16">
        <f>'Hydro plants'!$L$10*IM110</f>
        <v>5.9589926536652404</v>
      </c>
      <c r="IN118" s="16">
        <f>'Hydro plants'!$L$10*IN110</f>
        <v>5.7528830400084567</v>
      </c>
      <c r="IO118" s="16">
        <f>'Hydro plants'!$L$10*IO110</f>
        <v>5.2800433380899534</v>
      </c>
      <c r="IP118" s="16">
        <f>'Hydro plants'!$L$10*IP110</f>
        <v>5.4134083822208137</v>
      </c>
      <c r="IQ118" s="16">
        <f>'Hydro plants'!$L$10*IQ110</f>
        <v>4.8557000158553993</v>
      </c>
      <c r="IR118" s="16">
        <f>'Hydro plants'!$L$10*IR110</f>
        <v>5.2133608160245233</v>
      </c>
      <c r="IS118" s="16">
        <f>'Hydro plants'!$L$10*IS110</f>
        <v>4.3767982664764027</v>
      </c>
      <c r="IT118" s="16">
        <f>'Hydro plants'!$L$10*IT110</f>
        <v>4.1161302256751764</v>
      </c>
      <c r="IU118" s="16">
        <f>'Hydro plants'!$L$10*IU110</f>
        <v>4.4131705512393644</v>
      </c>
      <c r="IV118" s="16">
        <f>'Hydro plants'!$L$10*IV110</f>
        <v>4.4556048834628195</v>
      </c>
      <c r="IW118" s="16">
        <f>'Hydro plants'!$L$10*IW110</f>
        <v>5.0739337244331697</v>
      </c>
      <c r="IX118" s="16">
        <f>'Hydro plants'!$L$10*IX110</f>
        <v>5.7104487077850017</v>
      </c>
      <c r="IY118" s="16">
        <f>'Hydro plants'!$L$10*IY110</f>
        <v>5.9589926536652404</v>
      </c>
      <c r="IZ118" s="16">
        <f>'Hydro plants'!$L$10*IZ110</f>
        <v>5.7528830400084567</v>
      </c>
      <c r="JA118" s="16">
        <f>'Hydro plants'!$L$10*JA110</f>
        <v>5.2800433380899534</v>
      </c>
      <c r="JB118" s="16">
        <f>'Hydro plants'!$L$10*JB110</f>
        <v>5.4134083822208137</v>
      </c>
      <c r="JC118" s="16">
        <f>'Hydro plants'!$L$10*JC110</f>
        <v>4.8557000158553993</v>
      </c>
      <c r="JD118" s="16">
        <f>'Hydro plants'!$L$10*JD110</f>
        <v>5.2133608160245233</v>
      </c>
      <c r="JE118" s="16">
        <f>'Hydro plants'!$L$10*JE110</f>
        <v>4.3767982664764027</v>
      </c>
      <c r="JF118" s="16">
        <f>'Hydro plants'!$L$10*JF110</f>
        <v>4.1161302256751764</v>
      </c>
      <c r="JG118" s="16">
        <f>'Hydro plants'!$L$10*JG110</f>
        <v>4.4131705512393644</v>
      </c>
      <c r="JH118" s="16">
        <f>'Hydro plants'!$L$10*JH110</f>
        <v>4.4556048834628195</v>
      </c>
      <c r="JI118" s="16">
        <f>'Hydro plants'!$L$10*JI110</f>
        <v>5.0739337244331697</v>
      </c>
      <c r="JJ118" s="16">
        <f>'Hydro plants'!$L$10*JJ110</f>
        <v>5.7104487077850017</v>
      </c>
      <c r="JK118" s="16">
        <f>'Hydro plants'!$L$10*JK110</f>
        <v>5.9589926536652404</v>
      </c>
      <c r="JL118" s="16">
        <f>'Hydro plants'!$L$10*JL110</f>
        <v>5.7528830400084567</v>
      </c>
      <c r="JM118" s="16">
        <f>'Hydro plants'!$L$10*JM110</f>
        <v>5.2800433380899534</v>
      </c>
      <c r="JN118" s="16">
        <f>'Hydro plants'!$L$10*JN110</f>
        <v>5.4134083822208137</v>
      </c>
      <c r="JO118" s="16">
        <f>'Hydro plants'!$L$10*JO110</f>
        <v>4.8557000158553993</v>
      </c>
      <c r="JP118" s="16">
        <f>'Hydro plants'!$L$10*JP110</f>
        <v>5.2133608160245233</v>
      </c>
      <c r="JQ118" s="16">
        <f>'Hydro plants'!$L$10*JQ110</f>
        <v>4.3767982664764027</v>
      </c>
      <c r="JR118" s="16">
        <f>'Hydro plants'!$L$10*JR110</f>
        <v>4.1161302256751764</v>
      </c>
      <c r="JS118" s="16">
        <f>'Hydro plants'!$L$10*JS110</f>
        <v>4.4131705512393644</v>
      </c>
      <c r="JT118" s="16">
        <f>'Hydro plants'!$L$10*JT110</f>
        <v>4.4556048834628195</v>
      </c>
      <c r="JU118" s="16">
        <f>'Hydro plants'!$L$10*JU110</f>
        <v>5.0739337244331697</v>
      </c>
      <c r="JV118" s="16">
        <f>'Hydro plants'!$L$10*JV110</f>
        <v>5.7104487077850017</v>
      </c>
      <c r="JW118" s="16">
        <f>'Hydro plants'!$L$10*JW110</f>
        <v>5.9589926536652404</v>
      </c>
      <c r="JX118" s="16">
        <f>'Hydro plants'!$L$10*JX110</f>
        <v>5.7528830400084567</v>
      </c>
      <c r="JY118" s="16">
        <f>'Hydro plants'!$L$10*JY110</f>
        <v>5.2800433380899534</v>
      </c>
      <c r="JZ118" s="16">
        <f>'Hydro plants'!$L$10*JZ110</f>
        <v>5.4134083822208137</v>
      </c>
      <c r="KA118" s="16">
        <f>'Hydro plants'!$L$10*KA110</f>
        <v>4.8557000158553993</v>
      </c>
      <c r="KB118" s="16">
        <f>'Hydro plants'!$L$10*KB110</f>
        <v>5.2133608160245233</v>
      </c>
      <c r="KC118" s="16">
        <f>'Hydro plants'!$L$10*KC110</f>
        <v>4.3767982664764027</v>
      </c>
      <c r="KD118" s="16">
        <f>'Hydro plants'!$L$10*KD110</f>
        <v>4.1161302256751764</v>
      </c>
      <c r="KE118" s="16">
        <f>'Hydro plants'!$L$10*KE110</f>
        <v>4.4131705512393644</v>
      </c>
      <c r="KF118" s="16">
        <f>'Hydro plants'!$L$10*KF110</f>
        <v>4.4556048834628195</v>
      </c>
      <c r="KG118" s="16">
        <f>'Hydro plants'!$L$10*KG110</f>
        <v>5.0739337244331697</v>
      </c>
      <c r="KH118" s="16">
        <f>'Hydro plants'!$L$10*KH110</f>
        <v>5.7104487077850017</v>
      </c>
      <c r="KI118" s="16">
        <f>'Hydro plants'!$L$10*KI110</f>
        <v>5.9589926536652404</v>
      </c>
      <c r="KJ118" s="16">
        <f>'Hydro plants'!$L$10*KJ110</f>
        <v>5.7528830400084567</v>
      </c>
      <c r="KK118" s="16">
        <f>'Hydro plants'!$L$10*KK110</f>
        <v>5.2800433380899534</v>
      </c>
      <c r="KL118" s="16">
        <f>'Hydro plants'!$L$10*KL110</f>
        <v>5.4134083822208137</v>
      </c>
      <c r="KM118" s="16">
        <f>'Hydro plants'!$L$10*KM110</f>
        <v>4.8557000158553993</v>
      </c>
      <c r="KN118" s="16">
        <f>'Hydro plants'!$L$10*KN110</f>
        <v>5.2133608160245233</v>
      </c>
      <c r="KO118" s="16">
        <f>'Hydro plants'!$L$10*KO110</f>
        <v>4.3767982664764027</v>
      </c>
      <c r="KP118" s="16">
        <f>'Hydro plants'!$L$10*KP110</f>
        <v>4.1161302256751764</v>
      </c>
      <c r="KQ118" s="16">
        <f>'Hydro plants'!$L$10*KQ110</f>
        <v>4.4131705512393644</v>
      </c>
      <c r="KR118" s="16">
        <f>'Hydro plants'!$L$10*KR110</f>
        <v>4.4556048834628195</v>
      </c>
      <c r="KS118" s="16">
        <f>'Hydro plants'!$L$10*KS110</f>
        <v>5.0739337244331697</v>
      </c>
      <c r="KT118" s="16">
        <f>'Hydro plants'!$L$10*KT110</f>
        <v>5.7104487077850017</v>
      </c>
      <c r="KU118" s="16">
        <f>'Hydro plants'!$L$10*KU110</f>
        <v>5.9589926536652404</v>
      </c>
      <c r="KV118" s="16">
        <f>'Hydro plants'!$L$10*KV110</f>
        <v>5.7528830400084567</v>
      </c>
      <c r="KW118" s="16">
        <f>'Hydro plants'!$L$10*KW110</f>
        <v>5.2800433380899534</v>
      </c>
      <c r="KX118" s="16">
        <f>'Hydro plants'!$L$10*KX110</f>
        <v>5.4134083822208137</v>
      </c>
      <c r="KY118" s="16">
        <f>'Hydro plants'!$L$10*KY110</f>
        <v>4.8557000158553993</v>
      </c>
      <c r="KZ118" s="16">
        <f>'Hydro plants'!$L$10*KZ110</f>
        <v>5.2133608160245233</v>
      </c>
      <c r="LA118" s="16">
        <f>'Hydro plants'!$L$10*LA110</f>
        <v>4.3767982664764027</v>
      </c>
      <c r="LB118" s="16">
        <f>'Hydro plants'!$L$10*LB110</f>
        <v>4.1161302256751764</v>
      </c>
      <c r="LC118" s="16">
        <f>'Hydro plants'!$L$10*LC110</f>
        <v>4.4131705512393644</v>
      </c>
      <c r="LD118" s="16">
        <f>'Hydro plants'!$L$10*LD110</f>
        <v>4.4556048834628195</v>
      </c>
      <c r="LE118" s="16">
        <f>'Hydro plants'!$L$10*LE110</f>
        <v>5.0739337244331697</v>
      </c>
      <c r="LF118" s="16">
        <f>'Hydro plants'!$L$10*LF110</f>
        <v>5.7104487077850017</v>
      </c>
      <c r="LG118" s="16">
        <f>'Hydro plants'!$L$10*LG110</f>
        <v>5.9589926536652404</v>
      </c>
      <c r="LH118" s="16">
        <f>'Hydro plants'!$L$10*LH110</f>
        <v>5.7528830400084567</v>
      </c>
      <c r="LI118" s="16">
        <f>'Hydro plants'!$L$10*LI110</f>
        <v>5.2800433380899534</v>
      </c>
      <c r="LJ118" s="16">
        <f>'Hydro plants'!$L$10*LJ110</f>
        <v>5.4134083822208137</v>
      </c>
      <c r="LK118" s="16">
        <f>'Hydro plants'!$L$10*LK110</f>
        <v>4.8557000158553993</v>
      </c>
      <c r="LL118" s="16">
        <f>'Hydro plants'!$L$10*LL110</f>
        <v>5.2133608160245233</v>
      </c>
      <c r="LM118" s="16">
        <f>'Hydro plants'!$L$10*LM110</f>
        <v>4.3767982664764027</v>
      </c>
      <c r="LN118" s="16">
        <f>'Hydro plants'!$L$10*LN110</f>
        <v>4.1161302256751764</v>
      </c>
      <c r="LO118" s="16">
        <f>'Hydro plants'!$L$10*LO110</f>
        <v>4.4131705512393644</v>
      </c>
      <c r="LP118" s="16">
        <f>'Hydro plants'!$L$10*LP110</f>
        <v>4.4556048834628195</v>
      </c>
      <c r="LQ118" s="16">
        <f>'Hydro plants'!$L$10*LQ110</f>
        <v>5.0739337244331697</v>
      </c>
      <c r="LR118" s="16">
        <f>'Hydro plants'!$L$10*LR110</f>
        <v>5.7104487077850017</v>
      </c>
      <c r="LS118" s="16">
        <f>'Hydro plants'!$L$10*LS110</f>
        <v>5.9589926536652404</v>
      </c>
      <c r="LT118" s="16">
        <f>'Hydro plants'!$L$10*LT110</f>
        <v>5.7528830400084567</v>
      </c>
      <c r="LU118" s="16">
        <f>'Hydro plants'!$L$10*LU110</f>
        <v>5.2800433380899534</v>
      </c>
      <c r="LV118" s="16">
        <f>'Hydro plants'!$L$10*LV110</f>
        <v>5.4134083822208137</v>
      </c>
      <c r="LW118" s="16">
        <f>'Hydro plants'!$L$10*LW110</f>
        <v>4.8557000158553993</v>
      </c>
      <c r="LX118" s="16">
        <f>'Hydro plants'!$L$10*LX110</f>
        <v>5.2133608160245233</v>
      </c>
      <c r="LY118" s="16">
        <f>'Hydro plants'!$L$10*LY110</f>
        <v>4.3767982664764027</v>
      </c>
      <c r="LZ118" s="16">
        <f>'Hydro plants'!$L$10*LZ110</f>
        <v>4.1161302256751764</v>
      </c>
      <c r="MA118" s="16">
        <f>'Hydro plants'!$L$10*MA110</f>
        <v>4.4131705512393644</v>
      </c>
      <c r="MB118" s="16">
        <f>'Hydro plants'!$L$10*MB110</f>
        <v>4.4556048834628195</v>
      </c>
      <c r="MC118" s="16">
        <f>'Hydro plants'!$L$10*MC110</f>
        <v>5.0739337244331697</v>
      </c>
      <c r="MD118" s="16">
        <f>'Hydro plants'!$L$10*MD110</f>
        <v>5.7104487077850017</v>
      </c>
      <c r="ME118" s="16">
        <f>'Hydro plants'!$L$10*ME110</f>
        <v>5.9589926536652404</v>
      </c>
      <c r="MF118" s="16">
        <f>'Hydro plants'!$L$10*MF110</f>
        <v>5.7528830400084567</v>
      </c>
      <c r="MG118" s="16">
        <f>'Hydro plants'!$L$10*MG110</f>
        <v>5.2800433380899534</v>
      </c>
      <c r="MH118" s="16">
        <f>'Hydro plants'!$L$10*MH110</f>
        <v>5.4134083822208137</v>
      </c>
      <c r="MI118" s="16">
        <f>'Hydro plants'!$L$10*MI110</f>
        <v>4.8557000158553993</v>
      </c>
      <c r="MJ118" s="16">
        <f>'Hydro plants'!$L$10*MJ110</f>
        <v>5.2133608160245233</v>
      </c>
      <c r="MK118" s="16">
        <f>'Hydro plants'!$L$10*MK110</f>
        <v>4.3767982664764027</v>
      </c>
      <c r="ML118" s="16">
        <f>'Hydro plants'!$L$10*ML110</f>
        <v>4.1161302256751764</v>
      </c>
      <c r="MM118" s="16">
        <f>'Hydro plants'!$L$10*MM110</f>
        <v>4.4131705512393644</v>
      </c>
      <c r="MN118" s="16">
        <f>'Hydro plants'!$L$10*MN110</f>
        <v>4.4556048834628195</v>
      </c>
      <c r="MO118" s="16">
        <f>'Hydro plants'!$L$10*MO110</f>
        <v>5.0739337244331697</v>
      </c>
      <c r="MP118" s="16">
        <f>'Hydro plants'!$L$10*MP110</f>
        <v>5.7104487077850017</v>
      </c>
      <c r="MQ118" s="16">
        <f>'Hydro plants'!$L$10*MQ110</f>
        <v>5.9589926536652404</v>
      </c>
      <c r="MR118" s="16">
        <f>'Hydro plants'!$L$10*MR110</f>
        <v>5.7528830400084567</v>
      </c>
      <c r="MS118" s="16">
        <f>'Hydro plants'!$L$10*MS110</f>
        <v>5.2800433380899534</v>
      </c>
      <c r="MT118" s="16">
        <f>'Hydro plants'!$L$10*MT110</f>
        <v>5.4134083822208137</v>
      </c>
      <c r="MU118" s="16">
        <f>'Hydro plants'!$L$10*MU110</f>
        <v>4.8557000158553993</v>
      </c>
      <c r="MV118" s="16">
        <f>'Hydro plants'!$L$10*MV110</f>
        <v>5.2133608160245233</v>
      </c>
      <c r="MW118" s="16">
        <f>'Hydro plants'!$L$10*MW110</f>
        <v>4.3767982664764027</v>
      </c>
      <c r="MX118" s="16">
        <f>'Hydro plants'!$L$10*MX110</f>
        <v>4.1161302256751764</v>
      </c>
      <c r="MY118" s="16">
        <f>'Hydro plants'!$L$10*MY110</f>
        <v>4.4131705512393644</v>
      </c>
      <c r="MZ118" s="16">
        <f>'Hydro plants'!$L$10*MZ110</f>
        <v>4.4556048834628195</v>
      </c>
      <c r="NA118" s="16">
        <f>'Hydro plants'!$L$10*NA110</f>
        <v>5.0739337244331697</v>
      </c>
      <c r="NB118" s="16">
        <f>'Hydro plants'!$L$10*NB110</f>
        <v>5.7104487077850017</v>
      </c>
      <c r="NC118" s="16">
        <f>'Hydro plants'!$L$10*NC110</f>
        <v>5.9589926536652404</v>
      </c>
      <c r="ND118" s="16">
        <f>'Hydro plants'!$L$10*ND110</f>
        <v>5.7528830400084567</v>
      </c>
      <c r="NE118" s="16">
        <f>'Hydro plants'!$L$10*NE110</f>
        <v>5.2800433380899534</v>
      </c>
      <c r="NF118" s="16">
        <f>'Hydro plants'!$L$10*NF110</f>
        <v>5.4134083822208137</v>
      </c>
      <c r="NG118" s="16">
        <f>'Hydro plants'!$L$10*NG110</f>
        <v>4.8557000158553993</v>
      </c>
      <c r="NH118" s="16">
        <f>'Hydro plants'!$L$10*NH110</f>
        <v>5.2133608160245233</v>
      </c>
      <c r="NI118" s="16">
        <f>'Hydro plants'!$L$10*NI110</f>
        <v>4.3767982664764027</v>
      </c>
      <c r="NJ118" s="16">
        <f>'Hydro plants'!$L$10*NJ110</f>
        <v>4.1161302256751764</v>
      </c>
      <c r="NK118" s="16">
        <f>'Hydro plants'!$L$10*NK110</f>
        <v>4.4131705512393644</v>
      </c>
      <c r="NL118" s="16">
        <f>'Hydro plants'!$L$10*NL110</f>
        <v>4.4556048834628195</v>
      </c>
      <c r="NM118" s="16">
        <f>'Hydro plants'!$L$10*NM110</f>
        <v>5.0739337244331697</v>
      </c>
      <c r="NN118" s="16">
        <f>'Hydro plants'!$L$10*NN110</f>
        <v>5.7104487077850017</v>
      </c>
      <c r="NO118" s="16">
        <f>'Hydro plants'!$L$10*NO110</f>
        <v>5.9589926536652404</v>
      </c>
      <c r="NP118" s="16">
        <f>'Hydro plants'!$L$10*NP110</f>
        <v>5.7528830400084567</v>
      </c>
      <c r="NQ118" s="16">
        <f>'Hydro plants'!$L$10*NQ110</f>
        <v>5.2800433380899534</v>
      </c>
      <c r="NR118" s="16">
        <f>'Hydro plants'!$L$10*NR110</f>
        <v>5.4134083822208137</v>
      </c>
      <c r="NS118" s="16">
        <f>'Hydro plants'!$L$10*NS110</f>
        <v>4.8557000158553993</v>
      </c>
      <c r="NT118" s="16">
        <f>'Hydro plants'!$L$10*NT110</f>
        <v>5.2133608160245233</v>
      </c>
      <c r="NU118" s="16">
        <f>'Hydro plants'!$L$10*NU110</f>
        <v>4.3767982664764027</v>
      </c>
      <c r="NV118" s="16">
        <f>'Hydro plants'!$L$10*NV110</f>
        <v>4.1161302256751764</v>
      </c>
      <c r="NW118" s="16">
        <f>'Hydro plants'!$L$10*NW110</f>
        <v>4.4131705512393644</v>
      </c>
      <c r="NX118" s="16">
        <f>'Hydro plants'!$L$10*NX110</f>
        <v>4.4556048834628195</v>
      </c>
      <c r="NY118" s="16">
        <f>'Hydro plants'!$L$10*NY110</f>
        <v>5.0739337244331697</v>
      </c>
      <c r="NZ118" s="16">
        <f>'Hydro plants'!$L$10*NZ110</f>
        <v>5.7104487077850017</v>
      </c>
      <c r="OA118" s="16">
        <f>'Hydro plants'!$L$10*OA110</f>
        <v>5.9589926536652404</v>
      </c>
      <c r="OB118" s="16">
        <f>'Hydro plants'!$L$10*OB110</f>
        <v>5.7528830400084567</v>
      </c>
      <c r="OC118" s="16">
        <f>'Hydro plants'!$L$10*OC110</f>
        <v>5.2800433380899534</v>
      </c>
      <c r="OD118" s="16">
        <f>'Hydro plants'!$L$10*OD110</f>
        <v>5.4134083822208137</v>
      </c>
      <c r="OE118" s="16">
        <f>'Hydro plants'!$L$10*OE110</f>
        <v>4.8557000158553993</v>
      </c>
      <c r="OF118" s="16">
        <f>'Hydro plants'!$L$10*OF110</f>
        <v>5.2133608160245233</v>
      </c>
      <c r="OG118" s="16">
        <f>'Hydro plants'!$L$10*OG110</f>
        <v>4.3767982664764027</v>
      </c>
      <c r="OH118" s="16">
        <f>'Hydro plants'!$L$10*OH110</f>
        <v>4.1161302256751764</v>
      </c>
      <c r="OI118" s="16">
        <f>'Hydro plants'!$L$10*OI110</f>
        <v>4.4131705512393644</v>
      </c>
      <c r="OJ118" s="16">
        <f>'Hydro plants'!$L$10*OJ110</f>
        <v>4.4556048834628195</v>
      </c>
      <c r="OK118" s="16">
        <f>'Hydro plants'!$L$10*OK110</f>
        <v>5.0739337244331697</v>
      </c>
      <c r="OL118" s="16">
        <f>'Hydro plants'!$L$10*OL110</f>
        <v>5.7104487077850017</v>
      </c>
      <c r="OM118" s="16">
        <f>'Hydro plants'!$L$10*OM110</f>
        <v>5.9589926536652404</v>
      </c>
      <c r="ON118" s="16">
        <f>'Hydro plants'!$L$10*ON110</f>
        <v>5.7528830400084567</v>
      </c>
      <c r="OO118" s="16">
        <f>'Hydro plants'!$L$10*OO110</f>
        <v>5.2800433380899534</v>
      </c>
      <c r="OP118" s="16">
        <f>'Hydro plants'!$L$10*OP110</f>
        <v>5.4134083822208137</v>
      </c>
      <c r="OQ118" s="16">
        <f>'Hydro plants'!$L$10*OQ110</f>
        <v>4.8557000158553993</v>
      </c>
      <c r="OR118" s="16">
        <f>'Hydro plants'!$L$10*OR110</f>
        <v>5.2133608160245233</v>
      </c>
      <c r="OS118" s="16">
        <f>'Hydro plants'!$L$10*OS110</f>
        <v>4.3767982664764027</v>
      </c>
      <c r="OT118" s="16">
        <f>'Hydro plants'!$L$10*OT110</f>
        <v>4.1161302256751764</v>
      </c>
      <c r="OU118" s="16">
        <f>'Hydro plants'!$L$10*OU110</f>
        <v>4.4131705512393644</v>
      </c>
      <c r="OV118" s="16">
        <f>'Hydro plants'!$L$10*OV110</f>
        <v>4.4556048834628195</v>
      </c>
      <c r="OW118" s="16">
        <f>'Hydro plants'!$L$10*OW110</f>
        <v>5.0739337244331697</v>
      </c>
      <c r="OX118" s="16">
        <f>'Hydro plants'!$L$10*OX110</f>
        <v>5.7104487077850017</v>
      </c>
      <c r="OY118" s="16">
        <f>'Hydro plants'!$L$10*OY110</f>
        <v>5.9589926536652404</v>
      </c>
      <c r="OZ118" s="16">
        <f>'Hydro plants'!$L$10*OZ110</f>
        <v>5.7528830400084567</v>
      </c>
      <c r="PA118" s="16">
        <f>'Hydro plants'!$L$10*PA110</f>
        <v>5.2800433380899534</v>
      </c>
      <c r="PB118" s="16">
        <f>'Hydro plants'!$L$10*PB110</f>
        <v>5.4134083822208137</v>
      </c>
      <c r="PC118" s="16">
        <f>'Hydro plants'!$L$10*PC110</f>
        <v>4.8557000158553993</v>
      </c>
      <c r="PD118" s="16">
        <f>'Hydro plants'!$L$10*PD110</f>
        <v>5.2133608160245233</v>
      </c>
      <c r="PE118" s="16">
        <f>'Hydro plants'!$L$10*PE110</f>
        <v>4.3767982664764027</v>
      </c>
      <c r="PF118" s="16">
        <f>'Hydro plants'!$L$10*PF110</f>
        <v>4.1161302256751764</v>
      </c>
      <c r="PG118" s="16">
        <f>'Hydro plants'!$L$10*PG110</f>
        <v>4.4131705512393644</v>
      </c>
      <c r="PH118" s="16">
        <f>'Hydro plants'!$L$10*PH110</f>
        <v>4.4556048834628195</v>
      </c>
      <c r="PI118" s="16">
        <f>'Hydro plants'!$L$10*PI110</f>
        <v>5.0739337244331697</v>
      </c>
      <c r="PJ118" s="16">
        <f>'Hydro plants'!$L$10*PJ110</f>
        <v>5.7104487077850017</v>
      </c>
      <c r="PK118" s="16">
        <f>'Hydro plants'!$L$10*PK110</f>
        <v>5.9589926536652404</v>
      </c>
      <c r="PL118" s="16">
        <f>'Hydro plants'!$L$10*PL110</f>
        <v>5.7528830400084567</v>
      </c>
      <c r="PM118" s="16">
        <f>'Hydro plants'!$L$10*PM110</f>
        <v>5.2800433380899534</v>
      </c>
      <c r="PN118" s="16">
        <f>'Hydro plants'!$L$10*PN110</f>
        <v>5.4134083822208137</v>
      </c>
      <c r="PO118" s="16">
        <f>'Hydro plants'!$L$10*PO110</f>
        <v>4.8557000158553993</v>
      </c>
      <c r="PP118" s="16">
        <f>'Hydro plants'!$L$10*PP110</f>
        <v>5.2133608160245233</v>
      </c>
      <c r="PQ118" s="16">
        <f>'Hydro plants'!$L$10*PQ110</f>
        <v>4.3767982664764027</v>
      </c>
      <c r="PR118" s="16">
        <f>'Hydro plants'!$L$10*PR110</f>
        <v>4.1161302256751764</v>
      </c>
      <c r="PS118" s="16">
        <f>'Hydro plants'!$L$10*PS110</f>
        <v>4.4131705512393644</v>
      </c>
      <c r="PT118" s="16">
        <f>'Hydro plants'!$L$10*PT110</f>
        <v>4.4556048834628195</v>
      </c>
      <c r="PU118" s="16">
        <f>'Hydro plants'!$L$10*PU110</f>
        <v>5.0739337244331697</v>
      </c>
      <c r="PV118" s="16">
        <f>'Hydro plants'!$L$10*PV110</f>
        <v>5.7104487077850017</v>
      </c>
      <c r="PW118" s="16">
        <f>'Hydro plants'!$L$10*PW110</f>
        <v>5.9589926536652404</v>
      </c>
    </row>
    <row r="119" spans="1:439" x14ac:dyDescent="0.15">
      <c r="B119" s="11" t="s">
        <v>37</v>
      </c>
      <c r="C119" s="11" t="s">
        <v>30</v>
      </c>
      <c r="D119" s="16">
        <f t="shared" si="2520"/>
        <v>0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0</v>
      </c>
      <c r="DY119" s="16">
        <v>0</v>
      </c>
      <c r="DZ119" s="16">
        <v>0</v>
      </c>
      <c r="EA119" s="16">
        <v>0</v>
      </c>
      <c r="EB119" s="16">
        <v>0</v>
      </c>
      <c r="EC119" s="16">
        <v>0</v>
      </c>
      <c r="ED119" s="16">
        <v>0</v>
      </c>
      <c r="EE119" s="16">
        <v>0</v>
      </c>
      <c r="EF119" s="16">
        <v>0</v>
      </c>
      <c r="EG119" s="16">
        <v>0</v>
      </c>
      <c r="EH119" s="16">
        <v>0</v>
      </c>
      <c r="EI119" s="16">
        <v>0</v>
      </c>
      <c r="EJ119" s="16">
        <v>0</v>
      </c>
      <c r="EK119" s="16">
        <v>0</v>
      </c>
      <c r="EL119" s="16">
        <v>0</v>
      </c>
      <c r="EM119" s="16">
        <v>0</v>
      </c>
      <c r="EN119" s="16">
        <v>0</v>
      </c>
      <c r="EO119" s="16">
        <v>0</v>
      </c>
      <c r="EP119" s="16">
        <v>0</v>
      </c>
      <c r="EQ119" s="16">
        <v>0</v>
      </c>
      <c r="ER119" s="16">
        <v>0</v>
      </c>
      <c r="ES119" s="16">
        <v>0</v>
      </c>
      <c r="ET119" s="16">
        <v>0</v>
      </c>
      <c r="EU119" s="16">
        <v>0</v>
      </c>
      <c r="EV119" s="16">
        <v>0</v>
      </c>
      <c r="EW119" s="16">
        <v>0</v>
      </c>
      <c r="EX119" s="16">
        <v>0</v>
      </c>
      <c r="EY119" s="16">
        <v>0</v>
      </c>
      <c r="EZ119" s="16">
        <v>0</v>
      </c>
      <c r="FA119" s="16">
        <v>0</v>
      </c>
      <c r="FB119" s="16">
        <v>0</v>
      </c>
      <c r="FC119" s="16">
        <v>0</v>
      </c>
      <c r="FD119" s="16">
        <v>0</v>
      </c>
      <c r="FE119" s="16">
        <v>0</v>
      </c>
      <c r="FF119" s="16">
        <v>0</v>
      </c>
      <c r="FG119" s="16">
        <v>0</v>
      </c>
      <c r="FH119" s="16">
        <v>0</v>
      </c>
      <c r="FI119" s="16">
        <v>0</v>
      </c>
      <c r="FJ119" s="16">
        <v>0</v>
      </c>
      <c r="FK119" s="16">
        <v>0</v>
      </c>
      <c r="FL119" s="16">
        <v>0</v>
      </c>
      <c r="FM119" s="16">
        <v>0</v>
      </c>
      <c r="FN119" s="16">
        <v>0</v>
      </c>
      <c r="FO119" s="16">
        <v>0</v>
      </c>
      <c r="FP119" s="16">
        <v>0</v>
      </c>
      <c r="FQ119" s="16">
        <v>0</v>
      </c>
      <c r="FR119" s="16">
        <v>0</v>
      </c>
      <c r="FS119" s="16">
        <v>0</v>
      </c>
      <c r="FT119" s="16">
        <v>0</v>
      </c>
      <c r="FU119" s="16">
        <v>0</v>
      </c>
      <c r="FV119" s="16">
        <v>0</v>
      </c>
      <c r="FW119" s="16">
        <v>0</v>
      </c>
      <c r="FX119" s="16">
        <v>0</v>
      </c>
      <c r="FY119" s="16">
        <v>0</v>
      </c>
      <c r="FZ119" s="16">
        <v>0</v>
      </c>
      <c r="GA119" s="16">
        <v>0</v>
      </c>
      <c r="GB119" s="16">
        <v>0</v>
      </c>
      <c r="GC119" s="16">
        <v>0</v>
      </c>
      <c r="GD119" s="16">
        <v>0</v>
      </c>
      <c r="GE119" s="16">
        <v>0</v>
      </c>
      <c r="GF119" s="16">
        <v>0</v>
      </c>
      <c r="GG119" s="16">
        <v>0</v>
      </c>
      <c r="GH119" s="16">
        <v>0</v>
      </c>
      <c r="GI119" s="16">
        <v>0</v>
      </c>
      <c r="GJ119" s="16">
        <v>0</v>
      </c>
      <c r="GK119" s="16">
        <v>0</v>
      </c>
      <c r="GL119" s="16">
        <v>0</v>
      </c>
      <c r="GM119" s="16">
        <v>0</v>
      </c>
      <c r="GN119" s="16">
        <v>0</v>
      </c>
      <c r="GO119" s="16">
        <v>0</v>
      </c>
      <c r="GP119" s="16">
        <v>0</v>
      </c>
      <c r="GQ119" s="16">
        <v>0</v>
      </c>
      <c r="GR119" s="16">
        <v>0</v>
      </c>
      <c r="GS119" s="16">
        <v>0</v>
      </c>
      <c r="GT119" s="16">
        <v>0</v>
      </c>
      <c r="GU119" s="16">
        <v>0</v>
      </c>
      <c r="GV119" s="16">
        <v>0</v>
      </c>
      <c r="GW119" s="16">
        <v>0</v>
      </c>
      <c r="GX119" s="16">
        <v>0</v>
      </c>
      <c r="GY119" s="16">
        <v>0</v>
      </c>
      <c r="GZ119" s="16">
        <v>0</v>
      </c>
      <c r="HA119" s="16">
        <v>0</v>
      </c>
      <c r="HB119" s="16">
        <v>0</v>
      </c>
      <c r="HC119" s="16">
        <v>0</v>
      </c>
      <c r="HD119" s="16">
        <v>0</v>
      </c>
      <c r="HE119" s="16">
        <v>0</v>
      </c>
      <c r="HF119" s="16">
        <v>0</v>
      </c>
      <c r="HG119" s="16">
        <v>0</v>
      </c>
      <c r="HH119" s="16">
        <v>0</v>
      </c>
      <c r="HI119" s="16">
        <v>0</v>
      </c>
      <c r="HJ119" s="16">
        <v>0</v>
      </c>
      <c r="HK119" s="16">
        <v>0</v>
      </c>
      <c r="HL119" s="16">
        <v>0</v>
      </c>
      <c r="HM119" s="16">
        <v>0</v>
      </c>
      <c r="HN119" s="16">
        <v>0</v>
      </c>
      <c r="HO119" s="16">
        <v>0</v>
      </c>
      <c r="HP119" s="16">
        <v>0</v>
      </c>
      <c r="HQ119" s="16">
        <v>0</v>
      </c>
      <c r="HR119" s="16">
        <v>0</v>
      </c>
      <c r="HS119" s="16">
        <v>0</v>
      </c>
      <c r="HT119" s="16">
        <v>0</v>
      </c>
      <c r="HU119" s="16">
        <v>0</v>
      </c>
      <c r="HV119" s="16">
        <v>0</v>
      </c>
      <c r="HW119" s="16">
        <v>0</v>
      </c>
      <c r="HX119" s="16">
        <v>0</v>
      </c>
      <c r="HY119" s="16">
        <v>0</v>
      </c>
      <c r="HZ119" s="16">
        <v>0</v>
      </c>
      <c r="IA119" s="16">
        <v>0</v>
      </c>
      <c r="IB119" s="16">
        <v>0</v>
      </c>
      <c r="IC119" s="16">
        <v>0</v>
      </c>
      <c r="ID119" s="16">
        <v>0</v>
      </c>
      <c r="IE119" s="16">
        <v>0</v>
      </c>
      <c r="IF119" s="16">
        <v>0</v>
      </c>
      <c r="IG119" s="16">
        <v>0</v>
      </c>
      <c r="IH119" s="16">
        <v>0</v>
      </c>
      <c r="II119" s="16">
        <v>0</v>
      </c>
      <c r="IJ119" s="16">
        <v>0</v>
      </c>
      <c r="IK119" s="16">
        <v>0</v>
      </c>
      <c r="IL119" s="16">
        <v>0</v>
      </c>
      <c r="IM119" s="16">
        <v>0</v>
      </c>
      <c r="IN119" s="16">
        <v>0</v>
      </c>
      <c r="IO119" s="16">
        <v>0</v>
      </c>
      <c r="IP119" s="16">
        <v>0</v>
      </c>
      <c r="IQ119" s="16">
        <v>0</v>
      </c>
      <c r="IR119" s="16">
        <v>0</v>
      </c>
      <c r="IS119" s="16">
        <v>0</v>
      </c>
      <c r="IT119" s="16">
        <v>0</v>
      </c>
      <c r="IU119" s="16">
        <v>0</v>
      </c>
      <c r="IV119" s="16">
        <v>0</v>
      </c>
      <c r="IW119" s="16">
        <v>0</v>
      </c>
      <c r="IX119" s="16">
        <v>0</v>
      </c>
      <c r="IY119" s="16">
        <v>0</v>
      </c>
      <c r="IZ119" s="16">
        <v>0</v>
      </c>
      <c r="JA119" s="16">
        <v>0</v>
      </c>
      <c r="JB119" s="16">
        <v>0</v>
      </c>
      <c r="JC119" s="16">
        <v>0</v>
      </c>
      <c r="JD119" s="16">
        <v>0</v>
      </c>
      <c r="JE119" s="16">
        <v>0</v>
      </c>
      <c r="JF119" s="16">
        <v>0</v>
      </c>
      <c r="JG119" s="16">
        <v>0</v>
      </c>
      <c r="JH119" s="16">
        <v>0</v>
      </c>
      <c r="JI119" s="16">
        <v>0</v>
      </c>
      <c r="JJ119" s="16">
        <v>0</v>
      </c>
      <c r="JK119" s="16">
        <v>0</v>
      </c>
      <c r="JL119" s="16">
        <v>0</v>
      </c>
      <c r="JM119" s="16">
        <v>0</v>
      </c>
      <c r="JN119" s="16">
        <v>0</v>
      </c>
      <c r="JO119" s="16">
        <v>0</v>
      </c>
      <c r="JP119" s="16">
        <v>0</v>
      </c>
      <c r="JQ119" s="16">
        <v>0</v>
      </c>
      <c r="JR119" s="16">
        <v>0</v>
      </c>
      <c r="JS119" s="16">
        <v>0</v>
      </c>
      <c r="JT119" s="16">
        <v>0</v>
      </c>
      <c r="JU119" s="16">
        <v>0</v>
      </c>
      <c r="JV119" s="16">
        <v>0</v>
      </c>
      <c r="JW119" s="16">
        <v>0</v>
      </c>
      <c r="JX119" s="16">
        <v>0</v>
      </c>
      <c r="JY119" s="16">
        <v>0</v>
      </c>
      <c r="JZ119" s="16">
        <v>0</v>
      </c>
      <c r="KA119" s="16">
        <v>0</v>
      </c>
      <c r="KB119" s="16">
        <v>0</v>
      </c>
      <c r="KC119" s="16">
        <v>0</v>
      </c>
      <c r="KD119" s="16">
        <v>0</v>
      </c>
      <c r="KE119" s="16">
        <v>0</v>
      </c>
      <c r="KF119" s="16">
        <v>0</v>
      </c>
      <c r="KG119" s="16">
        <v>0</v>
      </c>
      <c r="KH119" s="16">
        <v>0</v>
      </c>
      <c r="KI119" s="16">
        <v>0</v>
      </c>
      <c r="KJ119" s="16">
        <v>0</v>
      </c>
      <c r="KK119" s="16">
        <v>0</v>
      </c>
      <c r="KL119" s="16">
        <v>0</v>
      </c>
      <c r="KM119" s="16">
        <v>0</v>
      </c>
      <c r="KN119" s="16">
        <v>0</v>
      </c>
      <c r="KO119" s="16">
        <v>0</v>
      </c>
      <c r="KP119" s="16">
        <v>0</v>
      </c>
      <c r="KQ119" s="16">
        <v>0</v>
      </c>
      <c r="KR119" s="16">
        <v>0</v>
      </c>
      <c r="KS119" s="16">
        <v>0</v>
      </c>
      <c r="KT119" s="16">
        <v>0</v>
      </c>
      <c r="KU119" s="16">
        <v>0</v>
      </c>
      <c r="KV119" s="16">
        <v>0</v>
      </c>
      <c r="KW119" s="16">
        <v>0</v>
      </c>
      <c r="KX119" s="16">
        <v>0</v>
      </c>
      <c r="KY119" s="16">
        <v>0</v>
      </c>
      <c r="KZ119" s="16">
        <v>0</v>
      </c>
      <c r="LA119" s="16">
        <v>0</v>
      </c>
      <c r="LB119" s="16">
        <v>0</v>
      </c>
      <c r="LC119" s="16">
        <v>0</v>
      </c>
      <c r="LD119" s="16">
        <v>0</v>
      </c>
      <c r="LE119" s="16">
        <v>0</v>
      </c>
      <c r="LF119" s="16">
        <v>0</v>
      </c>
      <c r="LG119" s="16">
        <v>0</v>
      </c>
      <c r="LH119" s="16">
        <v>0</v>
      </c>
      <c r="LI119" s="16">
        <v>0</v>
      </c>
      <c r="LJ119" s="16">
        <v>0</v>
      </c>
      <c r="LK119" s="16">
        <v>0</v>
      </c>
      <c r="LL119" s="16">
        <v>0</v>
      </c>
      <c r="LM119" s="16">
        <v>0</v>
      </c>
      <c r="LN119" s="16">
        <v>0</v>
      </c>
      <c r="LO119" s="16">
        <v>0</v>
      </c>
      <c r="LP119" s="16">
        <v>0</v>
      </c>
      <c r="LQ119" s="16">
        <v>0</v>
      </c>
      <c r="LR119" s="16">
        <v>0</v>
      </c>
      <c r="LS119" s="16">
        <v>0</v>
      </c>
      <c r="LT119" s="16">
        <v>0</v>
      </c>
      <c r="LU119" s="16">
        <v>0</v>
      </c>
      <c r="LV119" s="16">
        <v>0</v>
      </c>
      <c r="LW119" s="16">
        <v>0</v>
      </c>
      <c r="LX119" s="16">
        <v>0</v>
      </c>
      <c r="LY119" s="16">
        <v>0</v>
      </c>
      <c r="LZ119" s="16">
        <v>0</v>
      </c>
      <c r="MA119" s="16">
        <v>0</v>
      </c>
      <c r="MB119" s="16">
        <v>0</v>
      </c>
      <c r="MC119" s="16">
        <v>0</v>
      </c>
      <c r="MD119" s="16">
        <v>0</v>
      </c>
      <c r="ME119" s="16">
        <v>0</v>
      </c>
      <c r="MF119" s="16">
        <v>0</v>
      </c>
      <c r="MG119" s="16">
        <v>0</v>
      </c>
      <c r="MH119" s="16">
        <v>0</v>
      </c>
      <c r="MI119" s="16">
        <v>0</v>
      </c>
      <c r="MJ119" s="16">
        <v>0</v>
      </c>
      <c r="MK119" s="16">
        <v>0</v>
      </c>
      <c r="ML119" s="16">
        <v>0</v>
      </c>
      <c r="MM119" s="16">
        <v>0</v>
      </c>
      <c r="MN119" s="16">
        <v>0</v>
      </c>
      <c r="MO119" s="16">
        <v>0</v>
      </c>
      <c r="MP119" s="16">
        <v>0</v>
      </c>
      <c r="MQ119" s="16">
        <v>0</v>
      </c>
      <c r="MR119" s="16">
        <v>0</v>
      </c>
      <c r="MS119" s="16">
        <v>0</v>
      </c>
      <c r="MT119" s="16">
        <v>0</v>
      </c>
      <c r="MU119" s="16">
        <v>0</v>
      </c>
      <c r="MV119" s="16">
        <v>0</v>
      </c>
      <c r="MW119" s="16">
        <v>0</v>
      </c>
      <c r="MX119" s="16">
        <v>0</v>
      </c>
      <c r="MY119" s="16">
        <v>0</v>
      </c>
      <c r="MZ119" s="16">
        <v>0</v>
      </c>
      <c r="NA119" s="16">
        <v>0</v>
      </c>
      <c r="NB119" s="16">
        <v>0</v>
      </c>
      <c r="NC119" s="16">
        <v>0</v>
      </c>
      <c r="ND119" s="16">
        <v>0</v>
      </c>
      <c r="NE119" s="16">
        <v>0</v>
      </c>
      <c r="NF119" s="16">
        <v>0</v>
      </c>
      <c r="NG119" s="16">
        <v>0</v>
      </c>
      <c r="NH119" s="16">
        <v>0</v>
      </c>
      <c r="NI119" s="16">
        <v>0</v>
      </c>
      <c r="NJ119" s="16">
        <v>0</v>
      </c>
      <c r="NK119" s="16">
        <v>0</v>
      </c>
      <c r="NL119" s="16">
        <v>0</v>
      </c>
      <c r="NM119" s="16">
        <v>0</v>
      </c>
      <c r="NN119" s="16">
        <v>0</v>
      </c>
      <c r="NO119" s="16">
        <v>0</v>
      </c>
      <c r="NP119" s="16">
        <v>0</v>
      </c>
      <c r="NQ119" s="16">
        <v>0</v>
      </c>
      <c r="NR119" s="16">
        <v>0</v>
      </c>
      <c r="NS119" s="16">
        <v>0</v>
      </c>
      <c r="NT119" s="16">
        <v>0</v>
      </c>
      <c r="NU119" s="16">
        <v>0</v>
      </c>
      <c r="NV119" s="16">
        <v>0</v>
      </c>
      <c r="NW119" s="16">
        <v>0</v>
      </c>
      <c r="NX119" s="16">
        <v>0</v>
      </c>
      <c r="NY119" s="16">
        <v>0</v>
      </c>
      <c r="NZ119" s="16">
        <v>0</v>
      </c>
      <c r="OA119" s="16">
        <v>0</v>
      </c>
      <c r="OB119" s="16">
        <v>0</v>
      </c>
      <c r="OC119" s="16">
        <v>0</v>
      </c>
      <c r="OD119" s="16">
        <v>0</v>
      </c>
      <c r="OE119" s="16">
        <v>0</v>
      </c>
      <c r="OF119" s="16">
        <v>0</v>
      </c>
      <c r="OG119" s="16">
        <v>0</v>
      </c>
      <c r="OH119" s="16">
        <v>0</v>
      </c>
      <c r="OI119" s="16">
        <v>0</v>
      </c>
      <c r="OJ119" s="16">
        <v>0</v>
      </c>
      <c r="OK119" s="16">
        <v>0</v>
      </c>
      <c r="OL119" s="16">
        <v>0</v>
      </c>
      <c r="OM119" s="16">
        <v>0</v>
      </c>
      <c r="ON119" s="16">
        <v>0</v>
      </c>
      <c r="OO119" s="16">
        <v>0</v>
      </c>
      <c r="OP119" s="16">
        <v>0</v>
      </c>
      <c r="OQ119" s="16">
        <v>0</v>
      </c>
      <c r="OR119" s="16">
        <v>0</v>
      </c>
      <c r="OS119" s="16">
        <v>0</v>
      </c>
      <c r="OT119" s="16">
        <v>0</v>
      </c>
      <c r="OU119" s="16">
        <v>0</v>
      </c>
      <c r="OV119" s="16">
        <v>0</v>
      </c>
      <c r="OW119" s="16">
        <v>0</v>
      </c>
      <c r="OX119" s="16">
        <v>0</v>
      </c>
      <c r="OY119" s="16">
        <v>0</v>
      </c>
      <c r="OZ119" s="16">
        <v>0</v>
      </c>
      <c r="PA119" s="16">
        <v>0</v>
      </c>
      <c r="PB119" s="16">
        <v>0</v>
      </c>
      <c r="PC119" s="16">
        <v>0</v>
      </c>
      <c r="PD119" s="16">
        <v>0</v>
      </c>
      <c r="PE119" s="16">
        <v>0</v>
      </c>
      <c r="PF119" s="16">
        <v>0</v>
      </c>
      <c r="PG119" s="16">
        <v>0</v>
      </c>
      <c r="PH119" s="16">
        <v>0</v>
      </c>
      <c r="PI119" s="16">
        <v>0</v>
      </c>
      <c r="PJ119" s="16">
        <v>0</v>
      </c>
      <c r="PK119" s="16">
        <v>0</v>
      </c>
      <c r="PL119" s="16">
        <v>0</v>
      </c>
      <c r="PM119" s="16">
        <v>0</v>
      </c>
      <c r="PN119" s="16">
        <v>0</v>
      </c>
      <c r="PO119" s="16">
        <v>0</v>
      </c>
      <c r="PP119" s="16">
        <v>0</v>
      </c>
      <c r="PQ119" s="16">
        <v>0</v>
      </c>
      <c r="PR119" s="16">
        <v>0</v>
      </c>
      <c r="PS119" s="16">
        <v>0</v>
      </c>
      <c r="PT119" s="16">
        <v>0</v>
      </c>
      <c r="PU119" s="16">
        <v>0</v>
      </c>
      <c r="PV119" s="16">
        <v>0</v>
      </c>
      <c r="PW119" s="16">
        <v>0</v>
      </c>
    </row>
    <row r="120" spans="1:439" x14ac:dyDescent="0.15">
      <c r="D120" s="35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</row>
    <row r="121" spans="1:439" x14ac:dyDescent="0.15">
      <c r="B121" s="23" t="s">
        <v>17</v>
      </c>
      <c r="C121" s="22" t="s">
        <v>30</v>
      </c>
      <c r="D121" s="16">
        <f>SUM(H121:PW121)</f>
        <v>28858.236947368983</v>
      </c>
      <c r="E121" s="21">
        <f t="shared" ref="E121:BP121" si="2521">E116+E117+E119+E118</f>
        <v>0</v>
      </c>
      <c r="F121" s="21">
        <f t="shared" si="2521"/>
        <v>0</v>
      </c>
      <c r="G121" s="21">
        <f t="shared" si="2521"/>
        <v>0</v>
      </c>
      <c r="H121" s="21">
        <f t="shared" si="2521"/>
        <v>47.462003551029781</v>
      </c>
      <c r="I121" s="21">
        <f t="shared" si="2521"/>
        <v>57.668074836858196</v>
      </c>
      <c r="J121" s="21">
        <f t="shared" si="2521"/>
        <v>40.939072066181254</v>
      </c>
      <c r="K121" s="21">
        <f t="shared" si="2521"/>
        <v>41.169264774994922</v>
      </c>
      <c r="L121" s="21">
        <f t="shared" si="2521"/>
        <v>30.389240044669542</v>
      </c>
      <c r="M121" s="21">
        <f t="shared" si="2521"/>
        <v>12.504984046848477</v>
      </c>
      <c r="N121" s="21">
        <f t="shared" si="2521"/>
        <v>18.996198575404346</v>
      </c>
      <c r="O121" s="21">
        <f t="shared" si="2521"/>
        <v>16.138309471840643</v>
      </c>
      <c r="P121" s="21">
        <f t="shared" si="2521"/>
        <v>34.185786238685537</v>
      </c>
      <c r="Q121" s="21">
        <f t="shared" si="2521"/>
        <v>36.802329417447503</v>
      </c>
      <c r="R121" s="21">
        <f t="shared" si="2521"/>
        <v>63.227049703118354</v>
      </c>
      <c r="S121" s="21">
        <f t="shared" si="2521"/>
        <v>51.772580884254154</v>
      </c>
      <c r="T121" s="21">
        <f t="shared" si="2521"/>
        <v>61.35433091725865</v>
      </c>
      <c r="U121" s="21">
        <f t="shared" si="2521"/>
        <v>68.285137319962089</v>
      </c>
      <c r="V121" s="21">
        <f t="shared" si="2521"/>
        <v>53.628731833000558</v>
      </c>
      <c r="W121" s="21">
        <f t="shared" si="2521"/>
        <v>47.650267836256589</v>
      </c>
      <c r="X121" s="21">
        <f t="shared" si="2521"/>
        <v>41.800903286902539</v>
      </c>
      <c r="Y121" s="21">
        <f t="shared" si="2521"/>
        <v>25.858384807365471</v>
      </c>
      <c r="Z121" s="21">
        <f t="shared" si="2521"/>
        <v>31.911577732607217</v>
      </c>
      <c r="AA121" s="21">
        <f t="shared" si="2521"/>
        <v>29.582921057093408</v>
      </c>
      <c r="AB121" s="21">
        <f t="shared" si="2521"/>
        <v>38.17474163798277</v>
      </c>
      <c r="AC121" s="21">
        <f t="shared" si="2521"/>
        <v>36.621060433264468</v>
      </c>
      <c r="AD121" s="21">
        <f t="shared" si="2521"/>
        <v>69.497215258126872</v>
      </c>
      <c r="AE121" s="21">
        <f t="shared" si="2521"/>
        <v>68.568970142829983</v>
      </c>
      <c r="AF121" s="21">
        <f t="shared" si="2521"/>
        <v>71.897756276173197</v>
      </c>
      <c r="AG121" s="21">
        <f t="shared" si="2521"/>
        <v>73.758520340180382</v>
      </c>
      <c r="AH121" s="21">
        <f t="shared" si="2521"/>
        <v>58.562972642384437</v>
      </c>
      <c r="AI121" s="21">
        <f t="shared" si="2521"/>
        <v>53.458291197965657</v>
      </c>
      <c r="AJ121" s="21">
        <f t="shared" si="2521"/>
        <v>50.620139756331035</v>
      </c>
      <c r="AK121" s="21">
        <f t="shared" si="2521"/>
        <v>29.852122875367595</v>
      </c>
      <c r="AL121" s="21">
        <f t="shared" si="2521"/>
        <v>38.498223889846969</v>
      </c>
      <c r="AM121" s="21">
        <f t="shared" si="2521"/>
        <v>38.030553257662895</v>
      </c>
      <c r="AN121" s="21">
        <f t="shared" si="2521"/>
        <v>45.020277282040617</v>
      </c>
      <c r="AO121" s="21">
        <f t="shared" si="2521"/>
        <v>44.387719264439887</v>
      </c>
      <c r="AP121" s="21">
        <f t="shared" si="2521"/>
        <v>85.408123737205855</v>
      </c>
      <c r="AQ121" s="21">
        <f t="shared" si="2521"/>
        <v>86.138203253696304</v>
      </c>
      <c r="AR121" s="21">
        <f t="shared" si="2521"/>
        <v>87.012865583372985</v>
      </c>
      <c r="AS121" s="21">
        <f t="shared" si="2521"/>
        <v>77.712717712481265</v>
      </c>
      <c r="AT121" s="21">
        <f t="shared" si="2521"/>
        <v>58.827830559099674</v>
      </c>
      <c r="AU121" s="21">
        <f t="shared" si="2521"/>
        <v>57.405136876919684</v>
      </c>
      <c r="AV121" s="21">
        <f t="shared" si="2521"/>
        <v>59.547842943728206</v>
      </c>
      <c r="AW121" s="21">
        <f t="shared" si="2521"/>
        <v>32.650749021575741</v>
      </c>
      <c r="AX121" s="21">
        <f t="shared" si="2521"/>
        <v>40.795375169031793</v>
      </c>
      <c r="AY121" s="21">
        <f t="shared" si="2521"/>
        <v>41.74055761614494</v>
      </c>
      <c r="AZ121" s="21">
        <f t="shared" si="2521"/>
        <v>58.974958764611685</v>
      </c>
      <c r="BA121" s="21">
        <f t="shared" si="2521"/>
        <v>44.323348341192684</v>
      </c>
      <c r="BB121" s="21">
        <f t="shared" si="2521"/>
        <v>100.46541079845052</v>
      </c>
      <c r="BC121" s="21">
        <f t="shared" si="2521"/>
        <v>101.45367744447685</v>
      </c>
      <c r="BD121" s="21">
        <f t="shared" si="2521"/>
        <v>92.524541483162125</v>
      </c>
      <c r="BE121" s="21">
        <f t="shared" si="2521"/>
        <v>84.325699809580016</v>
      </c>
      <c r="BF121" s="21">
        <f t="shared" si="2521"/>
        <v>61.804025686911778</v>
      </c>
      <c r="BG121" s="21">
        <f t="shared" si="2521"/>
        <v>63.813183847227769</v>
      </c>
      <c r="BH121" s="21">
        <f t="shared" si="2521"/>
        <v>65.166561385784391</v>
      </c>
      <c r="BI121" s="21">
        <f t="shared" si="2521"/>
        <v>37.135484225832471</v>
      </c>
      <c r="BJ121" s="21">
        <f t="shared" si="2521"/>
        <v>43.846273192431447</v>
      </c>
      <c r="BK121" s="21">
        <f t="shared" si="2521"/>
        <v>53.577206825598253</v>
      </c>
      <c r="BL121" s="21">
        <f t="shared" si="2521"/>
        <v>58.562989198680285</v>
      </c>
      <c r="BM121" s="21">
        <f t="shared" si="2521"/>
        <v>60.53961904936677</v>
      </c>
      <c r="BN121" s="21">
        <f t="shared" si="2521"/>
        <v>106.82340873188502</v>
      </c>
      <c r="BO121" s="21">
        <f t="shared" si="2521"/>
        <v>102.60596998507904</v>
      </c>
      <c r="BP121" s="21">
        <f t="shared" si="2521"/>
        <v>103.24498265234129</v>
      </c>
      <c r="BQ121" s="21">
        <f t="shared" ref="BQ121:EB121" si="2522">BQ116+BQ117+BQ119+BQ118</f>
        <v>93.926949993818425</v>
      </c>
      <c r="BR121" s="21">
        <f t="shared" si="2522"/>
        <v>66.952772517534711</v>
      </c>
      <c r="BS121" s="21">
        <f t="shared" si="2522"/>
        <v>64.214618167757322</v>
      </c>
      <c r="BT121" s="21">
        <f t="shared" si="2522"/>
        <v>67.69346694712705</v>
      </c>
      <c r="BU121" s="21">
        <f t="shared" si="2522"/>
        <v>33.16059225211427</v>
      </c>
      <c r="BV121" s="21">
        <f t="shared" si="2522"/>
        <v>48.50028597234428</v>
      </c>
      <c r="BW121" s="21">
        <f t="shared" si="2522"/>
        <v>45.240106765162736</v>
      </c>
      <c r="BX121" s="21">
        <f t="shared" si="2522"/>
        <v>68.839519330856831</v>
      </c>
      <c r="BY121" s="21">
        <f t="shared" si="2522"/>
        <v>60.089717397287956</v>
      </c>
      <c r="BZ121" s="21">
        <f t="shared" si="2522"/>
        <v>110.87718464652143</v>
      </c>
      <c r="CA121" s="21">
        <f t="shared" si="2522"/>
        <v>108.38135093222286</v>
      </c>
      <c r="CB121" s="21">
        <f t="shared" si="2522"/>
        <v>92.01291948198822</v>
      </c>
      <c r="CC121" s="21">
        <f t="shared" si="2522"/>
        <v>89.187978917259599</v>
      </c>
      <c r="CD121" s="21">
        <f t="shared" si="2522"/>
        <v>71.064548948996972</v>
      </c>
      <c r="CE121" s="21">
        <f t="shared" si="2522"/>
        <v>63.414855141946497</v>
      </c>
      <c r="CF121" s="21">
        <f t="shared" si="2522"/>
        <v>60.602366786534795</v>
      </c>
      <c r="CG121" s="21">
        <f t="shared" si="2522"/>
        <v>33.507778175786669</v>
      </c>
      <c r="CH121" s="21">
        <f t="shared" si="2522"/>
        <v>47.262634020904315</v>
      </c>
      <c r="CI121" s="21">
        <f t="shared" si="2522"/>
        <v>46.179862741688709</v>
      </c>
      <c r="CJ121" s="21">
        <f t="shared" si="2522"/>
        <v>64.941918803840949</v>
      </c>
      <c r="CK121" s="21">
        <f t="shared" si="2522"/>
        <v>61.473148767332397</v>
      </c>
      <c r="CL121" s="21">
        <f t="shared" si="2522"/>
        <v>106.21225553712041</v>
      </c>
      <c r="CM121" s="21">
        <f t="shared" si="2522"/>
        <v>101.51381494080586</v>
      </c>
      <c r="CN121" s="21">
        <f t="shared" si="2522"/>
        <v>79.027196493228331</v>
      </c>
      <c r="CO121" s="21">
        <f t="shared" si="2522"/>
        <v>77.575945403345855</v>
      </c>
      <c r="CP121" s="21">
        <f t="shared" si="2522"/>
        <v>62.216853998301772</v>
      </c>
      <c r="CQ121" s="21">
        <f t="shared" si="2522"/>
        <v>56.976986341867963</v>
      </c>
      <c r="CR121" s="21">
        <f t="shared" si="2522"/>
        <v>56.850173870190254</v>
      </c>
      <c r="CS121" s="21">
        <f t="shared" si="2522"/>
        <v>31.246104044091695</v>
      </c>
      <c r="CT121" s="21">
        <f t="shared" si="2522"/>
        <v>41.967380393154002</v>
      </c>
      <c r="CU121" s="21">
        <f t="shared" si="2522"/>
        <v>42.803966715451338</v>
      </c>
      <c r="CV121" s="21">
        <f t="shared" si="2522"/>
        <v>56.472417625797242</v>
      </c>
      <c r="CW121" s="21">
        <f t="shared" si="2522"/>
        <v>46.237581351756525</v>
      </c>
      <c r="CX121" s="21">
        <f t="shared" si="2522"/>
        <v>94.938794789082081</v>
      </c>
      <c r="CY121" s="21">
        <f t="shared" si="2522"/>
        <v>97.109665201678965</v>
      </c>
      <c r="CZ121" s="21">
        <f t="shared" si="2522"/>
        <v>84.233954024172192</v>
      </c>
      <c r="DA121" s="21">
        <f t="shared" si="2522"/>
        <v>82.332219674493899</v>
      </c>
      <c r="DB121" s="21">
        <f t="shared" si="2522"/>
        <v>59.581023226710478</v>
      </c>
      <c r="DC121" s="21">
        <f t="shared" si="2522"/>
        <v>57.224232935735635</v>
      </c>
      <c r="DD121" s="21">
        <f t="shared" si="2522"/>
        <v>52.879606846222678</v>
      </c>
      <c r="DE121" s="21">
        <f t="shared" si="2522"/>
        <v>32.272891751504829</v>
      </c>
      <c r="DF121" s="21">
        <f t="shared" si="2522"/>
        <v>43.225863433669005</v>
      </c>
      <c r="DG121" s="21">
        <f t="shared" si="2522"/>
        <v>42.389300858097158</v>
      </c>
      <c r="DH121" s="21">
        <f t="shared" si="2522"/>
        <v>57.608925877789538</v>
      </c>
      <c r="DI121" s="21">
        <f t="shared" si="2522"/>
        <v>50.663620916645662</v>
      </c>
      <c r="DJ121" s="21">
        <f t="shared" si="2522"/>
        <v>99.691650306127343</v>
      </c>
      <c r="DK121" s="21">
        <f t="shared" si="2522"/>
        <v>98.852026388771208</v>
      </c>
      <c r="DL121" s="21">
        <f t="shared" si="2522"/>
        <v>86.796981180921279</v>
      </c>
      <c r="DM121" s="21">
        <f t="shared" si="2522"/>
        <v>80.560106067445886</v>
      </c>
      <c r="DN121" s="21">
        <f t="shared" si="2522"/>
        <v>56.551348503152617</v>
      </c>
      <c r="DO121" s="21">
        <f t="shared" si="2522"/>
        <v>54.368846304178412</v>
      </c>
      <c r="DP121" s="21">
        <f t="shared" si="2522"/>
        <v>60.536485486708422</v>
      </c>
      <c r="DQ121" s="21">
        <f t="shared" si="2522"/>
        <v>30.246819635927931</v>
      </c>
      <c r="DR121" s="21">
        <f t="shared" si="2522"/>
        <v>35.442662915020023</v>
      </c>
      <c r="DS121" s="21">
        <f t="shared" si="2522"/>
        <v>48.871898259895119</v>
      </c>
      <c r="DT121" s="21">
        <f t="shared" si="2522"/>
        <v>62.311058064958409</v>
      </c>
      <c r="DU121" s="21">
        <f t="shared" si="2522"/>
        <v>50.699898690109571</v>
      </c>
      <c r="DV121" s="21">
        <f t="shared" si="2522"/>
        <v>103.78171002969324</v>
      </c>
      <c r="DW121" s="21">
        <f t="shared" si="2522"/>
        <v>97.547608524205003</v>
      </c>
      <c r="DX121" s="21">
        <f t="shared" si="2522"/>
        <v>98.402416735550318</v>
      </c>
      <c r="DY121" s="21">
        <f t="shared" si="2522"/>
        <v>81.298840574976381</v>
      </c>
      <c r="DZ121" s="21">
        <f t="shared" si="2522"/>
        <v>54.5507678234151</v>
      </c>
      <c r="EA121" s="21">
        <f t="shared" si="2522"/>
        <v>62.378780247846471</v>
      </c>
      <c r="EB121" s="21">
        <f t="shared" si="2522"/>
        <v>61.352378680234956</v>
      </c>
      <c r="EC121" s="21">
        <f t="shared" ref="EC121:GN121" si="2523">EC116+EC117+EC119+EC118</f>
        <v>33.841732146854255</v>
      </c>
      <c r="ED121" s="21">
        <f t="shared" si="2523"/>
        <v>41.712434873126185</v>
      </c>
      <c r="EE121" s="21">
        <f t="shared" si="2523"/>
        <v>43.38394096219983</v>
      </c>
      <c r="EF121" s="21">
        <f t="shared" si="2523"/>
        <v>68.297850316404208</v>
      </c>
      <c r="EG121" s="21">
        <f t="shared" si="2523"/>
        <v>53.217455914128571</v>
      </c>
      <c r="EH121" s="21">
        <f t="shared" si="2523"/>
        <v>105.13972415250744</v>
      </c>
      <c r="EI121" s="21">
        <f t="shared" si="2523"/>
        <v>96.824779351967365</v>
      </c>
      <c r="EJ121" s="21">
        <f t="shared" si="2523"/>
        <v>92.952378706759333</v>
      </c>
      <c r="EK121" s="21">
        <f t="shared" si="2523"/>
        <v>84.425901035554489</v>
      </c>
      <c r="EL121" s="21">
        <f t="shared" si="2523"/>
        <v>63.249489680625842</v>
      </c>
      <c r="EM121" s="21">
        <f t="shared" si="2523"/>
        <v>60.330531600569437</v>
      </c>
      <c r="EN121" s="21">
        <f t="shared" si="2523"/>
        <v>61.016449397677441</v>
      </c>
      <c r="EO121" s="21">
        <f t="shared" si="2523"/>
        <v>30.083600410445488</v>
      </c>
      <c r="EP121" s="21">
        <f t="shared" si="2523"/>
        <v>47.951795271745198</v>
      </c>
      <c r="EQ121" s="21">
        <f t="shared" si="2523"/>
        <v>46.011565837467344</v>
      </c>
      <c r="ER121" s="21">
        <f t="shared" si="2523"/>
        <v>69.34230467405304</v>
      </c>
      <c r="ES121" s="21">
        <f t="shared" si="2523"/>
        <v>54.753964936656288</v>
      </c>
      <c r="ET121" s="21">
        <f t="shared" si="2523"/>
        <v>103.44387040078668</v>
      </c>
      <c r="EU121" s="21">
        <f t="shared" si="2523"/>
        <v>93.229260765765773</v>
      </c>
      <c r="EV121" s="21">
        <f t="shared" si="2523"/>
        <v>92.166230989900413</v>
      </c>
      <c r="EW121" s="21">
        <f t="shared" si="2523"/>
        <v>87.78884441259585</v>
      </c>
      <c r="EX121" s="21">
        <f t="shared" si="2523"/>
        <v>61.099561888989761</v>
      </c>
      <c r="EY121" s="21">
        <f t="shared" si="2523"/>
        <v>59.677877738682334</v>
      </c>
      <c r="EZ121" s="21">
        <f t="shared" si="2523"/>
        <v>62.593018760499803</v>
      </c>
      <c r="FA121" s="21">
        <f t="shared" si="2523"/>
        <v>33.728689198338259</v>
      </c>
      <c r="FB121" s="21">
        <f t="shared" si="2523"/>
        <v>48.507056607327407</v>
      </c>
      <c r="FC121" s="21">
        <f t="shared" si="2523"/>
        <v>45.943089348326097</v>
      </c>
      <c r="FD121" s="21">
        <f t="shared" si="2523"/>
        <v>66.059817386045879</v>
      </c>
      <c r="FE121" s="21">
        <f t="shared" si="2523"/>
        <v>45.535705208352944</v>
      </c>
      <c r="FF121" s="21">
        <f t="shared" si="2523"/>
        <v>104.0330477110147</v>
      </c>
      <c r="FG121" s="21">
        <f t="shared" si="2523"/>
        <v>98.554616175366547</v>
      </c>
      <c r="FH121" s="21">
        <f t="shared" si="2523"/>
        <v>91.866216398247403</v>
      </c>
      <c r="FI121" s="21">
        <f t="shared" si="2523"/>
        <v>88.147426125968636</v>
      </c>
      <c r="FJ121" s="21">
        <f t="shared" si="2523"/>
        <v>60.363119450993963</v>
      </c>
      <c r="FK121" s="21">
        <f t="shared" si="2523"/>
        <v>61.370190468330108</v>
      </c>
      <c r="FL121" s="21">
        <f t="shared" si="2523"/>
        <v>61.979392053855349</v>
      </c>
      <c r="FM121" s="21">
        <f t="shared" si="2523"/>
        <v>32.313442965263462</v>
      </c>
      <c r="FN121" s="21">
        <f t="shared" si="2523"/>
        <v>47.213358602103575</v>
      </c>
      <c r="FO121" s="21">
        <f t="shared" si="2523"/>
        <v>42.258233631629111</v>
      </c>
      <c r="FP121" s="21">
        <f t="shared" si="2523"/>
        <v>64.765017618716143</v>
      </c>
      <c r="FQ121" s="21">
        <f t="shared" si="2523"/>
        <v>50.13102183458507</v>
      </c>
      <c r="FR121" s="21">
        <f t="shared" si="2523"/>
        <v>104.6203807382052</v>
      </c>
      <c r="FS121" s="21">
        <f t="shared" si="2523"/>
        <v>99.33283835372616</v>
      </c>
      <c r="FT121" s="21">
        <f t="shared" si="2523"/>
        <v>92.820538630003099</v>
      </c>
      <c r="FU121" s="21">
        <f t="shared" si="2523"/>
        <v>87.608378521551231</v>
      </c>
      <c r="FV121" s="21">
        <f t="shared" si="2523"/>
        <v>57.790550388949541</v>
      </c>
      <c r="FW121" s="21">
        <f t="shared" si="2523"/>
        <v>58.864871762747995</v>
      </c>
      <c r="FX121" s="21">
        <f t="shared" si="2523"/>
        <v>60.342183319806537</v>
      </c>
      <c r="FY121" s="21">
        <f t="shared" si="2523"/>
        <v>31.598560909227889</v>
      </c>
      <c r="FZ121" s="21">
        <f t="shared" si="2523"/>
        <v>43.930897310831256</v>
      </c>
      <c r="GA121" s="21">
        <f t="shared" si="2523"/>
        <v>51.393221211971294</v>
      </c>
      <c r="GB121" s="21">
        <f t="shared" si="2523"/>
        <v>63.757731047560945</v>
      </c>
      <c r="GC121" s="21">
        <f t="shared" si="2523"/>
        <v>49.17814245115634</v>
      </c>
      <c r="GD121" s="21">
        <f t="shared" si="2523"/>
        <v>106.93580250240511</v>
      </c>
      <c r="GE121" s="21">
        <f t="shared" si="2523"/>
        <v>97.873713046592783</v>
      </c>
      <c r="GF121" s="21">
        <f t="shared" si="2523"/>
        <v>98.485005452509512</v>
      </c>
      <c r="GG121" s="21">
        <f t="shared" si="2523"/>
        <v>93.078956590651003</v>
      </c>
      <c r="GH121" s="21">
        <f t="shared" si="2523"/>
        <v>58.034450204806539</v>
      </c>
      <c r="GI121" s="21">
        <f t="shared" si="2523"/>
        <v>59.714959126721617</v>
      </c>
      <c r="GJ121" s="21">
        <f t="shared" si="2523"/>
        <v>60.841225760283933</v>
      </c>
      <c r="GK121" s="21">
        <f t="shared" si="2523"/>
        <v>31.751664632339487</v>
      </c>
      <c r="GL121" s="21">
        <f t="shared" si="2523"/>
        <v>44.26448973046098</v>
      </c>
      <c r="GM121" s="21">
        <f t="shared" si="2523"/>
        <v>45.309435649585637</v>
      </c>
      <c r="GN121" s="21">
        <f t="shared" si="2523"/>
        <v>68.328922984763238</v>
      </c>
      <c r="GO121" s="21">
        <f t="shared" ref="GO121:IZ121" si="2524">GO116+GO117+GO119+GO118</f>
        <v>57.271932208455908</v>
      </c>
      <c r="GP121" s="21">
        <f t="shared" si="2524"/>
        <v>107.87029574045964</v>
      </c>
      <c r="GQ121" s="21">
        <f t="shared" si="2524"/>
        <v>105.18325025649736</v>
      </c>
      <c r="GR121" s="21">
        <f t="shared" si="2524"/>
        <v>100.287432676046</v>
      </c>
      <c r="GS121" s="21">
        <f t="shared" si="2524"/>
        <v>90.044284551542901</v>
      </c>
      <c r="GT121" s="21">
        <f t="shared" si="2524"/>
        <v>62.336726973033429</v>
      </c>
      <c r="GU121" s="21">
        <f t="shared" si="2524"/>
        <v>61.262543450674158</v>
      </c>
      <c r="GV121" s="21">
        <f t="shared" si="2524"/>
        <v>61.688060090495824</v>
      </c>
      <c r="GW121" s="21">
        <f t="shared" si="2524"/>
        <v>30.416649513524408</v>
      </c>
      <c r="GX121" s="21">
        <f t="shared" si="2524"/>
        <v>48.556426992995341</v>
      </c>
      <c r="GY121" s="21">
        <f t="shared" si="2524"/>
        <v>51.254266026761456</v>
      </c>
      <c r="GZ121" s="21">
        <f t="shared" si="2524"/>
        <v>68.536974495511814</v>
      </c>
      <c r="HA121" s="21">
        <f t="shared" si="2524"/>
        <v>47.920702616959318</v>
      </c>
      <c r="HB121" s="21">
        <f t="shared" si="2524"/>
        <v>109.54793495525692</v>
      </c>
      <c r="HC121" s="21">
        <f t="shared" si="2524"/>
        <v>92.022396853519211</v>
      </c>
      <c r="HD121" s="21">
        <f t="shared" si="2524"/>
        <v>103.86007389776522</v>
      </c>
      <c r="HE121" s="21">
        <f t="shared" si="2524"/>
        <v>91.867968974592173</v>
      </c>
      <c r="HF121" s="21">
        <f t="shared" si="2524"/>
        <v>60.597705955317416</v>
      </c>
      <c r="HG121" s="21">
        <f t="shared" si="2524"/>
        <v>56.950548307095048</v>
      </c>
      <c r="HH121" s="21">
        <f t="shared" si="2524"/>
        <v>59.860242581415676</v>
      </c>
      <c r="HI121" s="21">
        <f t="shared" si="2524"/>
        <v>29.997187082077577</v>
      </c>
      <c r="HJ121" s="21">
        <f t="shared" si="2524"/>
        <v>48.180579189489031</v>
      </c>
      <c r="HK121" s="21">
        <f t="shared" si="2524"/>
        <v>49.346244009559342</v>
      </c>
      <c r="HL121" s="21">
        <f t="shared" si="2524"/>
        <v>69.564229010940252</v>
      </c>
      <c r="HM121" s="21">
        <f t="shared" si="2524"/>
        <v>50.668458635036323</v>
      </c>
      <c r="HN121" s="21">
        <f t="shared" si="2524"/>
        <v>110.54029600568397</v>
      </c>
      <c r="HO121" s="21">
        <f t="shared" si="2524"/>
        <v>98.712101534081839</v>
      </c>
      <c r="HP121" s="21">
        <f t="shared" si="2524"/>
        <v>97.539479731793435</v>
      </c>
      <c r="HQ121" s="21">
        <f t="shared" si="2524"/>
        <v>101.89657398162522</v>
      </c>
      <c r="HR121" s="21">
        <f t="shared" si="2524"/>
        <v>59.432038425888628</v>
      </c>
      <c r="HS121" s="21">
        <f t="shared" si="2524"/>
        <v>57.609395864215649</v>
      </c>
      <c r="HT121" s="21">
        <f t="shared" si="2524"/>
        <v>61.243395797568439</v>
      </c>
      <c r="HU121" s="21">
        <f t="shared" si="2524"/>
        <v>32.578010842678111</v>
      </c>
      <c r="HV121" s="21">
        <f t="shared" si="2524"/>
        <v>47.432185505493734</v>
      </c>
      <c r="HW121" s="21">
        <f t="shared" si="2524"/>
        <v>45.718822326430654</v>
      </c>
      <c r="HX121" s="21">
        <f t="shared" si="2524"/>
        <v>69.060361329463973</v>
      </c>
      <c r="HY121" s="21">
        <f t="shared" si="2524"/>
        <v>46.058515345419728</v>
      </c>
      <c r="HZ121" s="21">
        <f t="shared" si="2524"/>
        <v>106.18177187399954</v>
      </c>
      <c r="IA121" s="21">
        <f t="shared" si="2524"/>
        <v>103.47660277280582</v>
      </c>
      <c r="IB121" s="21">
        <f t="shared" si="2524"/>
        <v>93.713849103279045</v>
      </c>
      <c r="IC121" s="21">
        <f t="shared" si="2524"/>
        <v>101.37110937234566</v>
      </c>
      <c r="ID121" s="21">
        <f t="shared" si="2524"/>
        <v>55.053384899879042</v>
      </c>
      <c r="IE121" s="21">
        <f t="shared" si="2524"/>
        <v>53.941734868039902</v>
      </c>
      <c r="IF121" s="21">
        <f t="shared" si="2524"/>
        <v>58.955325658671576</v>
      </c>
      <c r="IG121" s="21">
        <f t="shared" si="2524"/>
        <v>30.367041823301332</v>
      </c>
      <c r="IH121" s="21">
        <f t="shared" si="2524"/>
        <v>42.824904719095287</v>
      </c>
      <c r="II121" s="21">
        <f t="shared" si="2524"/>
        <v>48.530225427955415</v>
      </c>
      <c r="IJ121" s="21">
        <f t="shared" si="2524"/>
        <v>63.228198348183874</v>
      </c>
      <c r="IK121" s="21">
        <f t="shared" si="2524"/>
        <v>45.045706904577614</v>
      </c>
      <c r="IL121" s="21">
        <f t="shared" si="2524"/>
        <v>111.08253826460032</v>
      </c>
      <c r="IM121" s="21">
        <f t="shared" si="2524"/>
        <v>97.701676047700943</v>
      </c>
      <c r="IN121" s="21">
        <f t="shared" si="2524"/>
        <v>104.67751725945902</v>
      </c>
      <c r="IO121" s="21">
        <f t="shared" si="2524"/>
        <v>100.05442918521274</v>
      </c>
      <c r="IP121" s="21">
        <f t="shared" si="2524"/>
        <v>55.128831976827094</v>
      </c>
      <c r="IQ121" s="21">
        <f t="shared" si="2524"/>
        <v>52.361230338295741</v>
      </c>
      <c r="IR121" s="21">
        <f t="shared" si="2524"/>
        <v>56.585150951877615</v>
      </c>
      <c r="IS121" s="21">
        <f t="shared" si="2524"/>
        <v>28.963807928005902</v>
      </c>
      <c r="IT121" s="21">
        <f t="shared" si="2524"/>
        <v>41.373862553453691</v>
      </c>
      <c r="IU121" s="21">
        <f t="shared" si="2524"/>
        <v>43.397282399076104</v>
      </c>
      <c r="IV121" s="21">
        <f t="shared" si="2524"/>
        <v>61.079291301908597</v>
      </c>
      <c r="IW121" s="21">
        <f t="shared" si="2524"/>
        <v>51.577926152331194</v>
      </c>
      <c r="IX121" s="21">
        <f t="shared" si="2524"/>
        <v>113.06412033626421</v>
      </c>
      <c r="IY121" s="21">
        <f t="shared" si="2524"/>
        <v>95.995644980453179</v>
      </c>
      <c r="IZ121" s="21">
        <f t="shared" si="2524"/>
        <v>103.23546357632166</v>
      </c>
      <c r="JA121" s="21">
        <f t="shared" ref="JA121:LL121" si="2525">JA116+JA117+JA119+JA118</f>
        <v>89.429475917810564</v>
      </c>
      <c r="JB121" s="21">
        <f t="shared" si="2525"/>
        <v>58.630283333862252</v>
      </c>
      <c r="JC121" s="21">
        <f t="shared" si="2525"/>
        <v>55.243425399024979</v>
      </c>
      <c r="JD121" s="21">
        <f t="shared" si="2525"/>
        <v>56.5007355592046</v>
      </c>
      <c r="JE121" s="21">
        <f t="shared" si="2525"/>
        <v>29.066056404391656</v>
      </c>
      <c r="JF121" s="21">
        <f t="shared" si="2525"/>
        <v>42.722420080925232</v>
      </c>
      <c r="JG121" s="21">
        <f t="shared" si="2525"/>
        <v>43.776223567197761</v>
      </c>
      <c r="JH121" s="21">
        <f t="shared" si="2525"/>
        <v>60.558127666206254</v>
      </c>
      <c r="JI121" s="21">
        <f t="shared" si="2525"/>
        <v>53.036932026401153</v>
      </c>
      <c r="JJ121" s="21">
        <f t="shared" si="2525"/>
        <v>108.87224773874686</v>
      </c>
      <c r="JK121" s="21">
        <f t="shared" si="2525"/>
        <v>92.238521910234596</v>
      </c>
      <c r="JL121" s="21">
        <f t="shared" si="2525"/>
        <v>101.96066810169341</v>
      </c>
      <c r="JM121" s="21">
        <f t="shared" si="2525"/>
        <v>87.678571703203247</v>
      </c>
      <c r="JN121" s="21">
        <f t="shared" si="2525"/>
        <v>57.588637032252144</v>
      </c>
      <c r="JO121" s="21">
        <f t="shared" si="2525"/>
        <v>55.118639950665106</v>
      </c>
      <c r="JP121" s="21">
        <f t="shared" si="2525"/>
        <v>55.713096006675663</v>
      </c>
      <c r="JQ121" s="21">
        <f t="shared" si="2525"/>
        <v>27.530519588261416</v>
      </c>
      <c r="JR121" s="21">
        <f t="shared" si="2525"/>
        <v>42.928601421330555</v>
      </c>
      <c r="JS121" s="21">
        <f t="shared" si="2525"/>
        <v>45.857106945608209</v>
      </c>
      <c r="JT121" s="21">
        <f t="shared" si="2525"/>
        <v>67.108690636527243</v>
      </c>
      <c r="JU121" s="21">
        <f t="shared" si="2525"/>
        <v>46.428212285187115</v>
      </c>
      <c r="JV121" s="21">
        <f t="shared" si="2525"/>
        <v>107.71944053293534</v>
      </c>
      <c r="JW121" s="21">
        <f t="shared" si="2525"/>
        <v>96.656633182830376</v>
      </c>
      <c r="JX121" s="21">
        <f t="shared" si="2525"/>
        <v>103.63565757374914</v>
      </c>
      <c r="JY121" s="21">
        <f t="shared" si="2525"/>
        <v>92.742877207820825</v>
      </c>
      <c r="JZ121" s="21">
        <f t="shared" si="2525"/>
        <v>56.2487769299996</v>
      </c>
      <c r="KA121" s="21">
        <f t="shared" si="2525"/>
        <v>53.35058989645281</v>
      </c>
      <c r="KB121" s="21">
        <f t="shared" si="2525"/>
        <v>56.957008256862586</v>
      </c>
      <c r="KC121" s="21">
        <f t="shared" si="2525"/>
        <v>28.075668134469272</v>
      </c>
      <c r="KD121" s="21">
        <f t="shared" si="2525"/>
        <v>40.287262517157529</v>
      </c>
      <c r="KE121" s="21">
        <f t="shared" si="2525"/>
        <v>45.5702662721921</v>
      </c>
      <c r="KF121" s="21">
        <f t="shared" si="2525"/>
        <v>67.666622424356149</v>
      </c>
      <c r="KG121" s="21">
        <f t="shared" si="2525"/>
        <v>44.506510664060819</v>
      </c>
      <c r="KH121" s="21">
        <f t="shared" si="2525"/>
        <v>106.59079238255747</v>
      </c>
      <c r="KI121" s="21">
        <f t="shared" si="2525"/>
        <v>101.02335691798717</v>
      </c>
      <c r="KJ121" s="21">
        <f t="shared" si="2525"/>
        <v>91.954274186894523</v>
      </c>
      <c r="KK121" s="21">
        <f t="shared" si="2525"/>
        <v>108.3163128274995</v>
      </c>
      <c r="KL121" s="21">
        <f t="shared" si="2525"/>
        <v>55.963014865555088</v>
      </c>
      <c r="KM121" s="21">
        <f t="shared" si="2525"/>
        <v>54.795227414675836</v>
      </c>
      <c r="KN121" s="21">
        <f t="shared" si="2525"/>
        <v>55.958945715788126</v>
      </c>
      <c r="KO121" s="21">
        <f t="shared" si="2525"/>
        <v>28.074942633301244</v>
      </c>
      <c r="KP121" s="21">
        <f t="shared" si="2525"/>
        <v>40.894770775814749</v>
      </c>
      <c r="KQ121" s="21">
        <f t="shared" si="2525"/>
        <v>44.178222273739777</v>
      </c>
      <c r="KR121" s="21">
        <f t="shared" si="2525"/>
        <v>63.90119394470829</v>
      </c>
      <c r="KS121" s="21">
        <f t="shared" si="2525"/>
        <v>46.592452531816875</v>
      </c>
      <c r="KT121" s="21">
        <f t="shared" si="2525"/>
        <v>106.13867842054285</v>
      </c>
      <c r="KU121" s="21">
        <f t="shared" si="2525"/>
        <v>96.990141667961822</v>
      </c>
      <c r="KV121" s="21">
        <f t="shared" si="2525"/>
        <v>101.35305338538679</v>
      </c>
      <c r="KW121" s="21">
        <f t="shared" si="2525"/>
        <v>105.17181664916221</v>
      </c>
      <c r="KX121" s="21">
        <f t="shared" si="2525"/>
        <v>55.641599604595591</v>
      </c>
      <c r="KY121" s="21">
        <f t="shared" si="2525"/>
        <v>51.785955262838279</v>
      </c>
      <c r="KZ121" s="21">
        <f t="shared" si="2525"/>
        <v>54.465206283733345</v>
      </c>
      <c r="LA121" s="21">
        <f t="shared" si="2525"/>
        <v>27.563071500250025</v>
      </c>
      <c r="LB121" s="21">
        <f t="shared" si="2525"/>
        <v>40.749942126170353</v>
      </c>
      <c r="LC121" s="21">
        <f t="shared" si="2525"/>
        <v>42.159882440834522</v>
      </c>
      <c r="LD121" s="21">
        <f t="shared" si="2525"/>
        <v>65.648698252386083</v>
      </c>
      <c r="LE121" s="21">
        <f t="shared" si="2525"/>
        <v>49.948258320695984</v>
      </c>
      <c r="LF121" s="21">
        <f t="shared" si="2525"/>
        <v>110.44047576997981</v>
      </c>
      <c r="LG121" s="21">
        <f t="shared" si="2525"/>
        <v>97.223200464583442</v>
      </c>
      <c r="LH121" s="21">
        <f t="shared" si="2525"/>
        <v>103.15992748716046</v>
      </c>
      <c r="LI121" s="21">
        <f t="shared" si="2525"/>
        <v>102.67922726255986</v>
      </c>
      <c r="LJ121" s="21">
        <f t="shared" si="2525"/>
        <v>58.273791713942096</v>
      </c>
      <c r="LK121" s="21">
        <f t="shared" si="2525"/>
        <v>51.23620415447099</v>
      </c>
      <c r="LL121" s="21">
        <f t="shared" si="2525"/>
        <v>55.853487873249115</v>
      </c>
      <c r="LM121" s="21">
        <f t="shared" ref="LM121:NX121" si="2526">LM116+LM117+LM119+LM118</f>
        <v>26.309218953793188</v>
      </c>
      <c r="LN121" s="21">
        <f t="shared" si="2526"/>
        <v>39.313743791890694</v>
      </c>
      <c r="LO121" s="21">
        <f t="shared" si="2526"/>
        <v>43.314180603963663</v>
      </c>
      <c r="LP121" s="21">
        <f t="shared" si="2526"/>
        <v>61.278251037640224</v>
      </c>
      <c r="LQ121" s="21">
        <f t="shared" si="2526"/>
        <v>47.71683865014915</v>
      </c>
      <c r="LR121" s="21">
        <f t="shared" si="2526"/>
        <v>113.41705214922941</v>
      </c>
      <c r="LS121" s="21">
        <f t="shared" si="2526"/>
        <v>93.428872143724689</v>
      </c>
      <c r="LT121" s="21">
        <f t="shared" si="2526"/>
        <v>110.02973002445671</v>
      </c>
      <c r="LU121" s="21">
        <f t="shared" si="2526"/>
        <v>96.638206431519123</v>
      </c>
      <c r="LV121" s="21">
        <f t="shared" si="2526"/>
        <v>59.975077376806311</v>
      </c>
      <c r="LW121" s="21">
        <f t="shared" si="2526"/>
        <v>58.888206498480038</v>
      </c>
      <c r="LX121" s="21">
        <f t="shared" si="2526"/>
        <v>57.05670475869087</v>
      </c>
      <c r="LY121" s="21">
        <f t="shared" si="2526"/>
        <v>28.595429469756414</v>
      </c>
      <c r="LZ121" s="21">
        <f t="shared" si="2526"/>
        <v>42.648803873823027</v>
      </c>
      <c r="MA121" s="21">
        <f t="shared" si="2526"/>
        <v>46.202175739396779</v>
      </c>
      <c r="MB121" s="21">
        <f t="shared" si="2526"/>
        <v>74.163775583380641</v>
      </c>
      <c r="MC121" s="21">
        <f t="shared" si="2526"/>
        <v>49.344766559201751</v>
      </c>
      <c r="MD121" s="21">
        <f t="shared" si="2526"/>
        <v>119.44115968566899</v>
      </c>
      <c r="ME121" s="21">
        <f t="shared" si="2526"/>
        <v>97.823333366906922</v>
      </c>
      <c r="MF121" s="21">
        <f t="shared" si="2526"/>
        <v>109.65270598978677</v>
      </c>
      <c r="MG121" s="21">
        <f t="shared" si="2526"/>
        <v>105.79764606029903</v>
      </c>
      <c r="MH121" s="21">
        <f t="shared" si="2526"/>
        <v>60.261217588420067</v>
      </c>
      <c r="MI121" s="21">
        <f t="shared" si="2526"/>
        <v>60.734192908928982</v>
      </c>
      <c r="MJ121" s="21">
        <f t="shared" si="2526"/>
        <v>61.61465357013634</v>
      </c>
      <c r="MK121" s="21">
        <f t="shared" si="2526"/>
        <v>29.561987975630437</v>
      </c>
      <c r="ML121" s="21">
        <f t="shared" si="2526"/>
        <v>46.145902953872486</v>
      </c>
      <c r="MM121" s="21">
        <f t="shared" si="2526"/>
        <v>47.708699126120564</v>
      </c>
      <c r="MN121" s="21">
        <f t="shared" si="2526"/>
        <v>80.543215277837788</v>
      </c>
      <c r="MO121" s="21">
        <f t="shared" si="2526"/>
        <v>53.745950892837492</v>
      </c>
      <c r="MP121" s="21">
        <f t="shared" si="2526"/>
        <v>115.09846393688169</v>
      </c>
      <c r="MQ121" s="21">
        <f t="shared" si="2526"/>
        <v>106.47857400855256</v>
      </c>
      <c r="MR121" s="21">
        <f t="shared" si="2526"/>
        <v>108.11578869430606</v>
      </c>
      <c r="MS121" s="21">
        <f t="shared" si="2526"/>
        <v>114.93289058374852</v>
      </c>
      <c r="MT121" s="21">
        <f t="shared" si="2526"/>
        <v>62.196351597487983</v>
      </c>
      <c r="MU121" s="21">
        <f t="shared" si="2526"/>
        <v>62.164754006809218</v>
      </c>
      <c r="MV121" s="21">
        <f t="shared" si="2526"/>
        <v>62.54719474705886</v>
      </c>
      <c r="MW121" s="21">
        <f t="shared" si="2526"/>
        <v>32.264949935480374</v>
      </c>
      <c r="MX121" s="21">
        <f t="shared" si="2526"/>
        <v>46.211704200481989</v>
      </c>
      <c r="MY121" s="21">
        <f t="shared" si="2526"/>
        <v>48.272504339573345</v>
      </c>
      <c r="MZ121" s="21">
        <f t="shared" si="2526"/>
        <v>82.345801574813137</v>
      </c>
      <c r="NA121" s="21">
        <f t="shared" si="2526"/>
        <v>56.022202828397177</v>
      </c>
      <c r="NB121" s="21">
        <f t="shared" si="2526"/>
        <v>112.86432387483217</v>
      </c>
      <c r="NC121" s="21">
        <f t="shared" si="2526"/>
        <v>102.21827938388859</v>
      </c>
      <c r="ND121" s="21">
        <f t="shared" si="2526"/>
        <v>104.65712887451586</v>
      </c>
      <c r="NE121" s="21">
        <f t="shared" si="2526"/>
        <v>118.05966777883815</v>
      </c>
      <c r="NF121" s="21">
        <f t="shared" si="2526"/>
        <v>61.847844861608031</v>
      </c>
      <c r="NG121" s="21">
        <f t="shared" si="2526"/>
        <v>61.757920360965464</v>
      </c>
      <c r="NH121" s="21">
        <f t="shared" si="2526"/>
        <v>60.991434719720182</v>
      </c>
      <c r="NI121" s="21">
        <f t="shared" si="2526"/>
        <v>29.976381927887939</v>
      </c>
      <c r="NJ121" s="21">
        <f t="shared" si="2526"/>
        <v>46.302301262589808</v>
      </c>
      <c r="NK121" s="21">
        <f t="shared" si="2526"/>
        <v>49.006472271020655</v>
      </c>
      <c r="NL121" s="21">
        <f t="shared" si="2526"/>
        <v>80.749569852155474</v>
      </c>
      <c r="NM121" s="21">
        <f t="shared" si="2526"/>
        <v>53.380833595085427</v>
      </c>
      <c r="NN121" s="21">
        <f t="shared" si="2526"/>
        <v>118.9919939952387</v>
      </c>
      <c r="NO121" s="21">
        <f t="shared" si="2526"/>
        <v>102.61018890828879</v>
      </c>
      <c r="NP121" s="21">
        <f t="shared" si="2526"/>
        <v>106.97874009643412</v>
      </c>
      <c r="NQ121" s="21">
        <f t="shared" si="2526"/>
        <v>118.1307228575195</v>
      </c>
      <c r="NR121" s="21">
        <f t="shared" si="2526"/>
        <v>57.923930310754351</v>
      </c>
      <c r="NS121" s="21">
        <f t="shared" si="2526"/>
        <v>56.448905020750736</v>
      </c>
      <c r="NT121" s="21">
        <f t="shared" si="2526"/>
        <v>61.148657845433526</v>
      </c>
      <c r="NU121" s="21">
        <f t="shared" si="2526"/>
        <v>27.894377356423508</v>
      </c>
      <c r="NV121" s="21">
        <f t="shared" si="2526"/>
        <v>44.017491415097616</v>
      </c>
      <c r="NW121" s="21">
        <f t="shared" si="2526"/>
        <v>48.847122880461058</v>
      </c>
      <c r="NX121" s="21">
        <f t="shared" si="2526"/>
        <v>71.588383175542958</v>
      </c>
      <c r="NY121" s="21">
        <f t="shared" ref="NY121:PW121" si="2527">NY116+NY117+NY119+NY118</f>
        <v>53.673745727680128</v>
      </c>
      <c r="NZ121" s="21">
        <f t="shared" si="2527"/>
        <v>127.3528072278374</v>
      </c>
      <c r="OA121" s="21">
        <f t="shared" si="2527"/>
        <v>97.040125645965688</v>
      </c>
      <c r="OB121" s="21">
        <f t="shared" si="2527"/>
        <v>108.50628039031783</v>
      </c>
      <c r="OC121" s="21">
        <f t="shared" si="2527"/>
        <v>111.38240429607602</v>
      </c>
      <c r="OD121" s="21">
        <f t="shared" si="2527"/>
        <v>62.716587194516734</v>
      </c>
      <c r="OE121" s="21">
        <f t="shared" si="2527"/>
        <v>64.149308093942807</v>
      </c>
      <c r="OF121" s="21">
        <f t="shared" si="2527"/>
        <v>65.39532545957104</v>
      </c>
      <c r="OG121" s="21">
        <f t="shared" si="2527"/>
        <v>31.034122274784675</v>
      </c>
      <c r="OH121" s="21">
        <f t="shared" si="2527"/>
        <v>46.136007869182428</v>
      </c>
      <c r="OI121" s="21">
        <f t="shared" si="2527"/>
        <v>52.063691162259104</v>
      </c>
      <c r="OJ121" s="21">
        <f t="shared" si="2527"/>
        <v>76.590486285088232</v>
      </c>
      <c r="OK121" s="21">
        <f t="shared" si="2527"/>
        <v>60.073780457571409</v>
      </c>
      <c r="OL121" s="21">
        <f t="shared" si="2527"/>
        <v>131.32836801669797</v>
      </c>
      <c r="OM121" s="21">
        <f t="shared" si="2527"/>
        <v>102.64120308581954</v>
      </c>
      <c r="ON121" s="21">
        <f t="shared" si="2527"/>
        <v>103.42166844942143</v>
      </c>
      <c r="OO121" s="21">
        <f t="shared" si="2527"/>
        <v>100.76221125440085</v>
      </c>
      <c r="OP121" s="21">
        <f t="shared" si="2527"/>
        <v>62.502810645351744</v>
      </c>
      <c r="OQ121" s="21">
        <f t="shared" si="2527"/>
        <v>62.388765002101742</v>
      </c>
      <c r="OR121" s="21">
        <f t="shared" si="2527"/>
        <v>62.131220183000302</v>
      </c>
      <c r="OS121" s="21">
        <f t="shared" si="2527"/>
        <v>30.096428009019576</v>
      </c>
      <c r="OT121" s="21">
        <f t="shared" si="2527"/>
        <v>45.80915055073018</v>
      </c>
      <c r="OU121" s="21">
        <f t="shared" si="2527"/>
        <v>50.049319853845191</v>
      </c>
      <c r="OV121" s="21">
        <f t="shared" si="2527"/>
        <v>82.379390673993498</v>
      </c>
      <c r="OW121" s="21">
        <f t="shared" si="2527"/>
        <v>55.248591044967995</v>
      </c>
      <c r="OX121" s="21">
        <f t="shared" si="2527"/>
        <v>119.87563583809494</v>
      </c>
      <c r="OY121" s="21">
        <f t="shared" si="2527"/>
        <v>103.20965078812219</v>
      </c>
      <c r="OZ121" s="21">
        <f t="shared" si="2527"/>
        <v>98.095222501223546</v>
      </c>
      <c r="PA121" s="21">
        <f t="shared" si="2527"/>
        <v>108.69577234258607</v>
      </c>
      <c r="PB121" s="21">
        <f t="shared" si="2527"/>
        <v>62.658562496556748</v>
      </c>
      <c r="PC121" s="21">
        <f t="shared" si="2527"/>
        <v>61.094767083791233</v>
      </c>
      <c r="PD121" s="21">
        <f t="shared" si="2527"/>
        <v>61.21138830675163</v>
      </c>
      <c r="PE121" s="21">
        <f t="shared" si="2527"/>
        <v>27.841384980212261</v>
      </c>
      <c r="PF121" s="21">
        <f t="shared" si="2527"/>
        <v>45.824862322957003</v>
      </c>
      <c r="PG121" s="21">
        <f t="shared" si="2527"/>
        <v>48.661300268474008</v>
      </c>
      <c r="PH121" s="21">
        <f t="shared" si="2527"/>
        <v>82.339799983432684</v>
      </c>
      <c r="PI121" s="21">
        <f t="shared" si="2527"/>
        <v>52.250269784221793</v>
      </c>
      <c r="PJ121" s="21">
        <f t="shared" si="2527"/>
        <v>112.37815124333201</v>
      </c>
      <c r="PK121" s="21">
        <f t="shared" si="2527"/>
        <v>103.73955547251204</v>
      </c>
      <c r="PL121" s="21">
        <f t="shared" si="2527"/>
        <v>94.307526533880917</v>
      </c>
      <c r="PM121" s="21">
        <f t="shared" si="2527"/>
        <v>104.8417217099821</v>
      </c>
      <c r="PN121" s="21">
        <f t="shared" si="2527"/>
        <v>60.901812953351616</v>
      </c>
      <c r="PO121" s="21">
        <f t="shared" si="2527"/>
        <v>61.313993073024072</v>
      </c>
      <c r="PP121" s="21">
        <f t="shared" si="2527"/>
        <v>59.501294278108439</v>
      </c>
      <c r="PQ121" s="21">
        <f t="shared" si="2527"/>
        <v>29.0699816981593</v>
      </c>
      <c r="PR121" s="21">
        <f t="shared" si="2527"/>
        <v>44.182310298838736</v>
      </c>
      <c r="PS121" s="21">
        <f t="shared" si="2527"/>
        <v>47.523429881600208</v>
      </c>
      <c r="PT121" s="21">
        <f t="shared" si="2527"/>
        <v>79.001181558533546</v>
      </c>
      <c r="PU121" s="21">
        <f t="shared" si="2527"/>
        <v>52.243960095779649</v>
      </c>
      <c r="PV121" s="21">
        <f t="shared" si="2527"/>
        <v>114.86766311524384</v>
      </c>
      <c r="PW121" s="21">
        <f t="shared" si="2527"/>
        <v>104.13182577803111</v>
      </c>
    </row>
    <row r="122" spans="1:439" x14ac:dyDescent="0.15"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</row>
    <row r="123" spans="1:439" x14ac:dyDescent="0.15">
      <c r="B123" s="11" t="s">
        <v>36</v>
      </c>
      <c r="C123" s="11" t="s">
        <v>30</v>
      </c>
      <c r="D123" s="16">
        <f t="shared" ref="D123" si="2528">SUM(H123:PW123)</f>
        <v>-5944.7968111580076</v>
      </c>
      <c r="E123" s="16">
        <f>-'[1]Financial Data'!$F$7*E121</f>
        <v>0</v>
      </c>
      <c r="F123" s="16">
        <f>-'[1]Financial Data'!$F$7*F121</f>
        <v>0</v>
      </c>
      <c r="G123" s="16">
        <f>-'[1]Financial Data'!$F$7*G121</f>
        <v>0</v>
      </c>
      <c r="H123" s="16">
        <f>-$I$4*H121</f>
        <v>-9.7771727315121346</v>
      </c>
      <c r="I123" s="16">
        <f t="shared" ref="I123:BT123" si="2529">-$I$4*I121</f>
        <v>-11.879623416392787</v>
      </c>
      <c r="J123" s="16">
        <f t="shared" si="2529"/>
        <v>-8.4334488456333379</v>
      </c>
      <c r="K123" s="16">
        <f t="shared" si="2529"/>
        <v>-8.4808685436489526</v>
      </c>
      <c r="L123" s="16">
        <f t="shared" si="2529"/>
        <v>-6.260183449201925</v>
      </c>
      <c r="M123" s="16">
        <f t="shared" si="2529"/>
        <v>-2.5760267136507862</v>
      </c>
      <c r="N123" s="16">
        <f t="shared" si="2529"/>
        <v>-3.9132169065332949</v>
      </c>
      <c r="O123" s="16">
        <f t="shared" si="2529"/>
        <v>-3.3244917511991723</v>
      </c>
      <c r="P123" s="16">
        <f t="shared" si="2529"/>
        <v>-7.0422719651692205</v>
      </c>
      <c r="Q123" s="16">
        <f t="shared" si="2529"/>
        <v>-7.5812798599941855</v>
      </c>
      <c r="R123" s="16">
        <f t="shared" si="2529"/>
        <v>-13.024772238842381</v>
      </c>
      <c r="S123" s="16">
        <f t="shared" si="2529"/>
        <v>-10.665151662156354</v>
      </c>
      <c r="T123" s="16">
        <f t="shared" si="2529"/>
        <v>-12.638992168955282</v>
      </c>
      <c r="U123" s="16">
        <f t="shared" si="2529"/>
        <v>-14.066738287912189</v>
      </c>
      <c r="V123" s="16">
        <f t="shared" si="2529"/>
        <v>-11.047518757598114</v>
      </c>
      <c r="W123" s="16">
        <f t="shared" si="2529"/>
        <v>-9.815955174268856</v>
      </c>
      <c r="X123" s="16">
        <f t="shared" si="2529"/>
        <v>-8.6109860771019218</v>
      </c>
      <c r="Y123" s="16">
        <f t="shared" si="2529"/>
        <v>-5.3268272703172865</v>
      </c>
      <c r="Z123" s="16">
        <f t="shared" si="2529"/>
        <v>-6.5737850129170861</v>
      </c>
      <c r="AA123" s="16">
        <f t="shared" si="2529"/>
        <v>-6.0940817377612415</v>
      </c>
      <c r="AB123" s="16">
        <f t="shared" si="2529"/>
        <v>-7.8639967774244504</v>
      </c>
      <c r="AC123" s="16">
        <f t="shared" si="2529"/>
        <v>-7.5439384492524804</v>
      </c>
      <c r="AD123" s="16">
        <f t="shared" si="2529"/>
        <v>-14.316426343174134</v>
      </c>
      <c r="AE123" s="16">
        <f t="shared" si="2529"/>
        <v>-14.125207849422976</v>
      </c>
      <c r="AF123" s="16">
        <f t="shared" si="2529"/>
        <v>-14.810937792891679</v>
      </c>
      <c r="AG123" s="16">
        <f t="shared" si="2529"/>
        <v>-15.194255190077158</v>
      </c>
      <c r="AH123" s="16">
        <f t="shared" si="2529"/>
        <v>-12.063972364331194</v>
      </c>
      <c r="AI123" s="16">
        <f t="shared" si="2529"/>
        <v>-11.012407986780925</v>
      </c>
      <c r="AJ123" s="16">
        <f t="shared" si="2529"/>
        <v>-10.427748789804193</v>
      </c>
      <c r="AK123" s="16">
        <f t="shared" si="2529"/>
        <v>-6.149537312325724</v>
      </c>
      <c r="AL123" s="16">
        <f t="shared" si="2529"/>
        <v>-7.9306341213084748</v>
      </c>
      <c r="AM123" s="16">
        <f t="shared" si="2529"/>
        <v>-7.834293971078556</v>
      </c>
      <c r="AN123" s="16">
        <f t="shared" si="2529"/>
        <v>-9.2741771201003669</v>
      </c>
      <c r="AO123" s="16">
        <f t="shared" si="2529"/>
        <v>-9.1438701684746171</v>
      </c>
      <c r="AP123" s="16">
        <f t="shared" si="2529"/>
        <v>-17.594073489864407</v>
      </c>
      <c r="AQ123" s="16">
        <f t="shared" si="2529"/>
        <v>-17.744469870261437</v>
      </c>
      <c r="AR123" s="16">
        <f t="shared" si="2529"/>
        <v>-17.924650310174833</v>
      </c>
      <c r="AS123" s="16">
        <f t="shared" si="2529"/>
        <v>-16.00881984877114</v>
      </c>
      <c r="AT123" s="16">
        <f t="shared" si="2529"/>
        <v>-12.118533095174532</v>
      </c>
      <c r="AU123" s="16">
        <f t="shared" si="2529"/>
        <v>-11.825458196645455</v>
      </c>
      <c r="AV123" s="16">
        <f t="shared" si="2529"/>
        <v>-12.266855646408009</v>
      </c>
      <c r="AW123" s="16">
        <f t="shared" si="2529"/>
        <v>-6.7260542984446028</v>
      </c>
      <c r="AX123" s="16">
        <f t="shared" si="2529"/>
        <v>-8.4038472848205483</v>
      </c>
      <c r="AY123" s="16">
        <f t="shared" si="2529"/>
        <v>-8.5985548689258575</v>
      </c>
      <c r="AZ123" s="16">
        <f t="shared" si="2529"/>
        <v>-12.148841505510006</v>
      </c>
      <c r="BA123" s="16">
        <f t="shared" si="2529"/>
        <v>-9.1306097582856918</v>
      </c>
      <c r="BB123" s="16">
        <f t="shared" si="2529"/>
        <v>-20.695874624480805</v>
      </c>
      <c r="BC123" s="16">
        <f t="shared" si="2529"/>
        <v>-20.899457553562229</v>
      </c>
      <c r="BD123" s="16">
        <f t="shared" si="2529"/>
        <v>-19.060055545531398</v>
      </c>
      <c r="BE123" s="16">
        <f t="shared" si="2529"/>
        <v>-17.371094160773481</v>
      </c>
      <c r="BF123" s="16">
        <f t="shared" si="2529"/>
        <v>-12.731629291503825</v>
      </c>
      <c r="BG123" s="16">
        <f t="shared" si="2529"/>
        <v>-13.14551587252892</v>
      </c>
      <c r="BH123" s="16">
        <f t="shared" si="2529"/>
        <v>-13.424311645471583</v>
      </c>
      <c r="BI123" s="16">
        <f t="shared" si="2529"/>
        <v>-7.6499097505214886</v>
      </c>
      <c r="BJ123" s="16">
        <f t="shared" si="2529"/>
        <v>-9.0323322776408776</v>
      </c>
      <c r="BK123" s="16">
        <f t="shared" si="2529"/>
        <v>-11.036904606073239</v>
      </c>
      <c r="BL123" s="16">
        <f t="shared" si="2529"/>
        <v>-12.063975774928139</v>
      </c>
      <c r="BM123" s="16">
        <f t="shared" si="2529"/>
        <v>-12.471161524169554</v>
      </c>
      <c r="BN123" s="16">
        <f t="shared" si="2529"/>
        <v>-22.005622198768314</v>
      </c>
      <c r="BO123" s="16">
        <f t="shared" si="2529"/>
        <v>-21.13682981692628</v>
      </c>
      <c r="BP123" s="16">
        <f t="shared" si="2529"/>
        <v>-21.268466426382304</v>
      </c>
      <c r="BQ123" s="16">
        <f t="shared" si="2529"/>
        <v>-19.348951698726594</v>
      </c>
      <c r="BR123" s="16">
        <f t="shared" si="2529"/>
        <v>-13.792271138612151</v>
      </c>
      <c r="BS123" s="16">
        <f t="shared" si="2529"/>
        <v>-13.228211342558009</v>
      </c>
      <c r="BT123" s="16">
        <f t="shared" si="2529"/>
        <v>-13.944854191108172</v>
      </c>
      <c r="BU123" s="16">
        <f t="shared" ref="BU123:EF123" si="2530">-$I$4*BU121</f>
        <v>-6.8310820039355393</v>
      </c>
      <c r="BV123" s="16">
        <f t="shared" si="2530"/>
        <v>-9.9910589103029217</v>
      </c>
      <c r="BW123" s="16">
        <f t="shared" si="2530"/>
        <v>-9.3194619936235235</v>
      </c>
      <c r="BX123" s="16">
        <f t="shared" si="2530"/>
        <v>-14.180940982156507</v>
      </c>
      <c r="BY123" s="16">
        <f t="shared" si="2530"/>
        <v>-12.378481783841318</v>
      </c>
      <c r="BZ123" s="16">
        <f t="shared" si="2530"/>
        <v>-22.840700037183414</v>
      </c>
      <c r="CA123" s="16">
        <f t="shared" si="2530"/>
        <v>-22.326558292037909</v>
      </c>
      <c r="CB123" s="16">
        <f t="shared" si="2530"/>
        <v>-18.954661413289571</v>
      </c>
      <c r="CC123" s="16">
        <f t="shared" si="2530"/>
        <v>-18.372723656955475</v>
      </c>
      <c r="CD123" s="16">
        <f t="shared" si="2530"/>
        <v>-14.639297083493375</v>
      </c>
      <c r="CE123" s="16">
        <f t="shared" si="2530"/>
        <v>-13.063460159240977</v>
      </c>
      <c r="CF123" s="16">
        <f t="shared" si="2530"/>
        <v>-12.484087558026166</v>
      </c>
      <c r="CG123" s="16">
        <f t="shared" si="2530"/>
        <v>-6.9026023042120537</v>
      </c>
      <c r="CH123" s="16">
        <f t="shared" si="2530"/>
        <v>-9.7361026083062878</v>
      </c>
      <c r="CI123" s="16">
        <f t="shared" si="2530"/>
        <v>-9.5130517247878732</v>
      </c>
      <c r="CJ123" s="16">
        <f t="shared" si="2530"/>
        <v>-13.378035273591236</v>
      </c>
      <c r="CK123" s="16">
        <f t="shared" si="2530"/>
        <v>-12.663468646070474</v>
      </c>
      <c r="CL123" s="16">
        <f t="shared" si="2530"/>
        <v>-21.879724640646803</v>
      </c>
      <c r="CM123" s="16">
        <f t="shared" si="2530"/>
        <v>-20.911845877806005</v>
      </c>
      <c r="CN123" s="16">
        <f t="shared" si="2530"/>
        <v>-16.279602477605035</v>
      </c>
      <c r="CO123" s="16">
        <f t="shared" si="2530"/>
        <v>-15.980644753089246</v>
      </c>
      <c r="CP123" s="16">
        <f t="shared" si="2530"/>
        <v>-12.816671923650164</v>
      </c>
      <c r="CQ123" s="16">
        <f t="shared" si="2530"/>
        <v>-11.737259186424799</v>
      </c>
      <c r="CR123" s="16">
        <f t="shared" si="2530"/>
        <v>-11.711135817259192</v>
      </c>
      <c r="CS123" s="16">
        <f t="shared" si="2530"/>
        <v>-6.4366974330828883</v>
      </c>
      <c r="CT123" s="16">
        <f t="shared" si="2530"/>
        <v>-8.6452803609897249</v>
      </c>
      <c r="CU123" s="16">
        <f t="shared" si="2530"/>
        <v>-8.8176171433829751</v>
      </c>
      <c r="CV123" s="16">
        <f t="shared" si="2530"/>
        <v>-11.63331803091423</v>
      </c>
      <c r="CW123" s="16">
        <f t="shared" si="2530"/>
        <v>-9.5249417584618428</v>
      </c>
      <c r="CX123" s="16">
        <f t="shared" si="2530"/>
        <v>-19.557391726550907</v>
      </c>
      <c r="CY123" s="16">
        <f t="shared" si="2530"/>
        <v>-20.004591031545864</v>
      </c>
      <c r="CZ123" s="16">
        <f t="shared" si="2530"/>
        <v>-17.352194528979471</v>
      </c>
      <c r="DA123" s="16">
        <f t="shared" si="2530"/>
        <v>-16.960437252945741</v>
      </c>
      <c r="DB123" s="16">
        <f t="shared" si="2530"/>
        <v>-12.273690784702358</v>
      </c>
      <c r="DC123" s="16">
        <f t="shared" si="2530"/>
        <v>-11.788191984761541</v>
      </c>
      <c r="DD123" s="16">
        <f t="shared" si="2530"/>
        <v>-10.893199010321871</v>
      </c>
      <c r="DE123" s="16">
        <f t="shared" si="2530"/>
        <v>-6.6482157008099945</v>
      </c>
      <c r="DF123" s="16">
        <f t="shared" si="2530"/>
        <v>-8.9045278673358137</v>
      </c>
      <c r="DG123" s="16">
        <f t="shared" si="2530"/>
        <v>-8.7321959767680148</v>
      </c>
      <c r="DH123" s="16">
        <f t="shared" si="2530"/>
        <v>-11.867438730824643</v>
      </c>
      <c r="DI123" s="16">
        <f t="shared" si="2530"/>
        <v>-10.436705908829007</v>
      </c>
      <c r="DJ123" s="16">
        <f t="shared" si="2530"/>
        <v>-20.536479963062231</v>
      </c>
      <c r="DK123" s="16">
        <f t="shared" si="2530"/>
        <v>-20.363517436086866</v>
      </c>
      <c r="DL123" s="16">
        <f t="shared" si="2530"/>
        <v>-17.880178123269783</v>
      </c>
      <c r="DM123" s="16">
        <f t="shared" si="2530"/>
        <v>-16.595381849893851</v>
      </c>
      <c r="DN123" s="16">
        <f t="shared" si="2530"/>
        <v>-11.649577791649438</v>
      </c>
      <c r="DO123" s="16">
        <f t="shared" si="2530"/>
        <v>-11.199982338660753</v>
      </c>
      <c r="DP123" s="16">
        <f t="shared" si="2530"/>
        <v>-12.470516010261933</v>
      </c>
      <c r="DQ123" s="16">
        <f t="shared" si="2530"/>
        <v>-6.2308448450011538</v>
      </c>
      <c r="DR123" s="16">
        <f t="shared" si="2530"/>
        <v>-7.3011885604941247</v>
      </c>
      <c r="DS123" s="16">
        <f t="shared" si="2530"/>
        <v>-10.067611041538393</v>
      </c>
      <c r="DT123" s="16">
        <f t="shared" si="2530"/>
        <v>-12.836077961381431</v>
      </c>
      <c r="DU123" s="16">
        <f t="shared" si="2530"/>
        <v>-10.444179130162571</v>
      </c>
      <c r="DV123" s="16">
        <f t="shared" si="2530"/>
        <v>-21.379032266116806</v>
      </c>
      <c r="DW123" s="16">
        <f t="shared" si="2530"/>
        <v>-20.09480735598623</v>
      </c>
      <c r="DX123" s="16">
        <f t="shared" si="2530"/>
        <v>-20.270897847523365</v>
      </c>
      <c r="DY123" s="16">
        <f t="shared" si="2530"/>
        <v>-16.747561158445134</v>
      </c>
      <c r="DZ123" s="16">
        <f t="shared" si="2530"/>
        <v>-11.23745817162351</v>
      </c>
      <c r="EA123" s="16">
        <f t="shared" si="2530"/>
        <v>-12.850028731056373</v>
      </c>
      <c r="EB123" s="16">
        <f t="shared" si="2530"/>
        <v>-12.6385900081284</v>
      </c>
      <c r="EC123" s="16">
        <f t="shared" si="2530"/>
        <v>-6.9713968222519762</v>
      </c>
      <c r="ED123" s="16">
        <f t="shared" si="2530"/>
        <v>-8.592761583863993</v>
      </c>
      <c r="EE123" s="16">
        <f t="shared" si="2530"/>
        <v>-8.9370918382131652</v>
      </c>
      <c r="EF123" s="16">
        <f t="shared" si="2530"/>
        <v>-14.069357165179266</v>
      </c>
      <c r="EG123" s="16">
        <f t="shared" ref="EG123:GR123" si="2531">-$I$4*EG121</f>
        <v>-10.962795918310485</v>
      </c>
      <c r="EH123" s="16">
        <f t="shared" si="2531"/>
        <v>-21.658783175416531</v>
      </c>
      <c r="EI123" s="16">
        <f t="shared" si="2531"/>
        <v>-19.945904546505275</v>
      </c>
      <c r="EJ123" s="16">
        <f t="shared" si="2531"/>
        <v>-19.148190013592423</v>
      </c>
      <c r="EK123" s="16">
        <f t="shared" si="2531"/>
        <v>-17.391735613324222</v>
      </c>
      <c r="EL123" s="16">
        <f t="shared" si="2531"/>
        <v>-13.029394874208922</v>
      </c>
      <c r="EM123" s="16">
        <f t="shared" si="2531"/>
        <v>-12.428089509717303</v>
      </c>
      <c r="EN123" s="16">
        <f t="shared" si="2531"/>
        <v>-12.569388575921552</v>
      </c>
      <c r="EO123" s="16">
        <f t="shared" si="2531"/>
        <v>-6.1972216845517698</v>
      </c>
      <c r="EP123" s="16">
        <f t="shared" si="2531"/>
        <v>-9.8780698259795106</v>
      </c>
      <c r="EQ123" s="16">
        <f t="shared" si="2531"/>
        <v>-9.4783825625182718</v>
      </c>
      <c r="ER123" s="16">
        <f t="shared" si="2531"/>
        <v>-14.284514762854926</v>
      </c>
      <c r="ES123" s="16">
        <f t="shared" si="2531"/>
        <v>-11.279316776951195</v>
      </c>
      <c r="ET123" s="16">
        <f t="shared" si="2531"/>
        <v>-21.309437302562056</v>
      </c>
      <c r="EU123" s="16">
        <f t="shared" si="2531"/>
        <v>-19.205227717747746</v>
      </c>
      <c r="EV123" s="16">
        <f t="shared" si="2531"/>
        <v>-18.986243583919485</v>
      </c>
      <c r="EW123" s="16">
        <f t="shared" si="2531"/>
        <v>-18.084501948994745</v>
      </c>
      <c r="EX123" s="16">
        <f t="shared" si="2531"/>
        <v>-12.58650974913189</v>
      </c>
      <c r="EY123" s="16">
        <f t="shared" si="2531"/>
        <v>-12.29364281416856</v>
      </c>
      <c r="EZ123" s="16">
        <f t="shared" si="2531"/>
        <v>-12.894161864662959</v>
      </c>
      <c r="FA123" s="16">
        <f t="shared" si="2531"/>
        <v>-6.9481099748576813</v>
      </c>
      <c r="FB123" s="16">
        <f t="shared" si="2531"/>
        <v>-9.9924536611094457</v>
      </c>
      <c r="FC123" s="16">
        <f t="shared" si="2531"/>
        <v>-9.4642764057551751</v>
      </c>
      <c r="FD123" s="16">
        <f t="shared" si="2531"/>
        <v>-13.608322381525451</v>
      </c>
      <c r="FE123" s="16">
        <f t="shared" si="2531"/>
        <v>-9.3803552729207063</v>
      </c>
      <c r="FF123" s="16">
        <f t="shared" si="2531"/>
        <v>-21.430807828469028</v>
      </c>
      <c r="FG123" s="16">
        <f t="shared" si="2531"/>
        <v>-20.302250932125506</v>
      </c>
      <c r="FH123" s="16">
        <f t="shared" si="2531"/>
        <v>-18.924440578038965</v>
      </c>
      <c r="FI123" s="16">
        <f t="shared" si="2531"/>
        <v>-18.158369781949538</v>
      </c>
      <c r="FJ123" s="16">
        <f t="shared" si="2531"/>
        <v>-12.434802606904755</v>
      </c>
      <c r="FK123" s="16">
        <f t="shared" si="2531"/>
        <v>-12.642259236476001</v>
      </c>
      <c r="FL123" s="16">
        <f t="shared" si="2531"/>
        <v>-12.767754763094201</v>
      </c>
      <c r="FM123" s="16">
        <f t="shared" si="2531"/>
        <v>-6.6565692508442726</v>
      </c>
      <c r="FN123" s="16">
        <f t="shared" si="2531"/>
        <v>-9.7259518720333364</v>
      </c>
      <c r="FO123" s="16">
        <f t="shared" si="2531"/>
        <v>-8.7051961281155954</v>
      </c>
      <c r="FP123" s="16">
        <f t="shared" si="2531"/>
        <v>-13.341593629455526</v>
      </c>
      <c r="FQ123" s="16">
        <f t="shared" si="2531"/>
        <v>-10.326990497924523</v>
      </c>
      <c r="FR123" s="16">
        <f t="shared" si="2531"/>
        <v>-21.551798432070271</v>
      </c>
      <c r="FS123" s="16">
        <f t="shared" si="2531"/>
        <v>-20.462564700867588</v>
      </c>
      <c r="FT123" s="16">
        <f t="shared" si="2531"/>
        <v>-19.121030957780636</v>
      </c>
      <c r="FU123" s="16">
        <f t="shared" si="2531"/>
        <v>-18.047325975439552</v>
      </c>
      <c r="FV123" s="16">
        <f t="shared" si="2531"/>
        <v>-11.904853380123605</v>
      </c>
      <c r="FW123" s="16">
        <f t="shared" si="2531"/>
        <v>-12.126163583126086</v>
      </c>
      <c r="FX123" s="16">
        <f t="shared" si="2531"/>
        <v>-12.430489763880146</v>
      </c>
      <c r="FY123" s="16">
        <f t="shared" si="2531"/>
        <v>-6.5093035473009451</v>
      </c>
      <c r="FZ123" s="16">
        <f t="shared" si="2531"/>
        <v>-9.0497648460312377</v>
      </c>
      <c r="GA123" s="16">
        <f t="shared" si="2531"/>
        <v>-10.587003569666086</v>
      </c>
      <c r="GB123" s="16">
        <f t="shared" si="2531"/>
        <v>-13.134092595797554</v>
      </c>
      <c r="GC123" s="16">
        <f t="shared" si="2531"/>
        <v>-10.130697344938206</v>
      </c>
      <c r="GD123" s="16">
        <f t="shared" si="2531"/>
        <v>-22.028775315495452</v>
      </c>
      <c r="GE123" s="16">
        <f t="shared" si="2531"/>
        <v>-20.161984887598113</v>
      </c>
      <c r="GF123" s="16">
        <f t="shared" si="2531"/>
        <v>-20.287911123216958</v>
      </c>
      <c r="GG123" s="16">
        <f t="shared" si="2531"/>
        <v>-19.174265057674106</v>
      </c>
      <c r="GH123" s="16">
        <f t="shared" si="2531"/>
        <v>-11.955096742190147</v>
      </c>
      <c r="GI123" s="16">
        <f t="shared" si="2531"/>
        <v>-12.301281580104652</v>
      </c>
      <c r="GJ123" s="16">
        <f t="shared" si="2531"/>
        <v>-12.533292506618489</v>
      </c>
      <c r="GK123" s="16">
        <f t="shared" si="2531"/>
        <v>-6.5408429142619342</v>
      </c>
      <c r="GL123" s="16">
        <f t="shared" si="2531"/>
        <v>-9.1184848844749613</v>
      </c>
      <c r="GM123" s="16">
        <f t="shared" si="2531"/>
        <v>-9.3337437438146402</v>
      </c>
      <c r="GN123" s="16">
        <f t="shared" si="2531"/>
        <v>-14.075758134861227</v>
      </c>
      <c r="GO123" s="16">
        <f t="shared" si="2531"/>
        <v>-11.798018034941917</v>
      </c>
      <c r="GP123" s="16">
        <f t="shared" si="2531"/>
        <v>-22.221280922534685</v>
      </c>
      <c r="GQ123" s="16">
        <f t="shared" si="2531"/>
        <v>-21.667749552838455</v>
      </c>
      <c r="GR123" s="16">
        <f t="shared" si="2531"/>
        <v>-20.659211131265472</v>
      </c>
      <c r="GS123" s="16">
        <f t="shared" ref="GS123:JD123" si="2532">-$I$4*GS121</f>
        <v>-18.549122617617837</v>
      </c>
      <c r="GT123" s="16">
        <f t="shared" si="2532"/>
        <v>-12.841365756444885</v>
      </c>
      <c r="GU123" s="16">
        <f t="shared" si="2532"/>
        <v>-12.620083950838875</v>
      </c>
      <c r="GV123" s="16">
        <f t="shared" si="2532"/>
        <v>-12.707740378642139</v>
      </c>
      <c r="GW123" s="16">
        <f t="shared" si="2532"/>
        <v>-6.2658297997860277</v>
      </c>
      <c r="GX123" s="16">
        <f t="shared" si="2532"/>
        <v>-10.00262396055704</v>
      </c>
      <c r="GY123" s="16">
        <f t="shared" si="2532"/>
        <v>-10.558378801512859</v>
      </c>
      <c r="GZ123" s="16">
        <f t="shared" si="2532"/>
        <v>-14.118616746075434</v>
      </c>
      <c r="HA123" s="16">
        <f t="shared" si="2532"/>
        <v>-9.8716647390936192</v>
      </c>
      <c r="HB123" s="16">
        <f t="shared" si="2532"/>
        <v>-22.566874600782924</v>
      </c>
      <c r="HC123" s="16">
        <f t="shared" si="2532"/>
        <v>-18.956613751824957</v>
      </c>
      <c r="HD123" s="16">
        <f t="shared" si="2532"/>
        <v>-21.395175222939635</v>
      </c>
      <c r="HE123" s="16">
        <f t="shared" si="2532"/>
        <v>-18.924801608765986</v>
      </c>
      <c r="HF123" s="16">
        <f t="shared" si="2532"/>
        <v>-12.483127426795386</v>
      </c>
      <c r="HG123" s="16">
        <f t="shared" si="2532"/>
        <v>-11.731812951261579</v>
      </c>
      <c r="HH123" s="16">
        <f t="shared" si="2532"/>
        <v>-12.331209971771628</v>
      </c>
      <c r="HI123" s="16">
        <f t="shared" si="2532"/>
        <v>-6.1794205389079808</v>
      </c>
      <c r="HJ123" s="16">
        <f t="shared" si="2532"/>
        <v>-9.9251993130347405</v>
      </c>
      <c r="HK123" s="16">
        <f t="shared" si="2532"/>
        <v>-10.165326265969224</v>
      </c>
      <c r="HL123" s="16">
        <f t="shared" si="2532"/>
        <v>-14.330231176253692</v>
      </c>
      <c r="HM123" s="16">
        <f t="shared" si="2532"/>
        <v>-10.437702478817481</v>
      </c>
      <c r="HN123" s="16">
        <f t="shared" si="2532"/>
        <v>-22.771300977170895</v>
      </c>
      <c r="HO123" s="16">
        <f t="shared" si="2532"/>
        <v>-20.334692916020856</v>
      </c>
      <c r="HP123" s="16">
        <f t="shared" si="2532"/>
        <v>-20.093132824749446</v>
      </c>
      <c r="HQ123" s="16">
        <f t="shared" si="2532"/>
        <v>-20.990694240214793</v>
      </c>
      <c r="HR123" s="16">
        <f t="shared" si="2532"/>
        <v>-12.242999915733057</v>
      </c>
      <c r="HS123" s="16">
        <f t="shared" si="2532"/>
        <v>-11.867535548028423</v>
      </c>
      <c r="HT123" s="16">
        <f t="shared" si="2532"/>
        <v>-12.616139534299098</v>
      </c>
      <c r="HU123" s="16">
        <f t="shared" si="2532"/>
        <v>-6.7110702335916903</v>
      </c>
      <c r="HV123" s="16">
        <f t="shared" si="2532"/>
        <v>-9.7710302141317094</v>
      </c>
      <c r="HW123" s="16">
        <f t="shared" si="2532"/>
        <v>-9.418077399244714</v>
      </c>
      <c r="HX123" s="16">
        <f t="shared" si="2532"/>
        <v>-14.226434433869578</v>
      </c>
      <c r="HY123" s="16">
        <f t="shared" si="2532"/>
        <v>-9.4880541611564642</v>
      </c>
      <c r="HZ123" s="16">
        <f t="shared" si="2532"/>
        <v>-21.873445006043905</v>
      </c>
      <c r="IA123" s="16">
        <f t="shared" si="2532"/>
        <v>-21.316180171197999</v>
      </c>
      <c r="IB123" s="16">
        <f t="shared" si="2532"/>
        <v>-19.305052915275482</v>
      </c>
      <c r="IC123" s="16">
        <f t="shared" si="2532"/>
        <v>-20.882448530703204</v>
      </c>
      <c r="ID123" s="16">
        <f t="shared" si="2532"/>
        <v>-11.340997289375082</v>
      </c>
      <c r="IE123" s="16">
        <f t="shared" si="2532"/>
        <v>-11.111997382816218</v>
      </c>
      <c r="IF123" s="16">
        <f t="shared" si="2532"/>
        <v>-12.144797085686344</v>
      </c>
      <c r="IG123" s="16">
        <f t="shared" si="2532"/>
        <v>-6.2556106156000739</v>
      </c>
      <c r="IH123" s="16">
        <f t="shared" si="2532"/>
        <v>-8.8219303721336289</v>
      </c>
      <c r="II123" s="16">
        <f t="shared" si="2532"/>
        <v>-9.9972264381588154</v>
      </c>
      <c r="IJ123" s="16">
        <f t="shared" si="2532"/>
        <v>-13.025008859725878</v>
      </c>
      <c r="IK123" s="16">
        <f t="shared" si="2532"/>
        <v>-9.279415622342988</v>
      </c>
      <c r="IL123" s="16">
        <f t="shared" si="2532"/>
        <v>-22.883002882507665</v>
      </c>
      <c r="IM123" s="16">
        <f t="shared" si="2532"/>
        <v>-20.126545265826394</v>
      </c>
      <c r="IN123" s="16">
        <f t="shared" si="2532"/>
        <v>-21.563568555448558</v>
      </c>
      <c r="IO123" s="16">
        <f t="shared" si="2532"/>
        <v>-20.611212412153822</v>
      </c>
      <c r="IP123" s="16">
        <f t="shared" si="2532"/>
        <v>-11.35653938722638</v>
      </c>
      <c r="IQ123" s="16">
        <f t="shared" si="2532"/>
        <v>-10.786413449688922</v>
      </c>
      <c r="IR123" s="16">
        <f t="shared" si="2532"/>
        <v>-11.656541096086789</v>
      </c>
      <c r="IS123" s="16">
        <f t="shared" si="2532"/>
        <v>-5.9665444331692159</v>
      </c>
      <c r="IT123" s="16">
        <f t="shared" si="2532"/>
        <v>-8.5230156860114601</v>
      </c>
      <c r="IU123" s="16">
        <f t="shared" si="2532"/>
        <v>-8.9398401742096762</v>
      </c>
      <c r="IV123" s="16">
        <f t="shared" si="2532"/>
        <v>-12.58233400819317</v>
      </c>
      <c r="IW123" s="16">
        <f t="shared" si="2532"/>
        <v>-10.625052787380225</v>
      </c>
      <c r="IX123" s="16">
        <f t="shared" si="2532"/>
        <v>-23.291208789270424</v>
      </c>
      <c r="IY123" s="16">
        <f t="shared" si="2532"/>
        <v>-19.775102865973352</v>
      </c>
      <c r="IZ123" s="16">
        <f t="shared" si="2532"/>
        <v>-21.26650549672226</v>
      </c>
      <c r="JA123" s="16">
        <f t="shared" si="2532"/>
        <v>-18.422472039068975</v>
      </c>
      <c r="JB123" s="16">
        <f t="shared" si="2532"/>
        <v>-12.077838366775623</v>
      </c>
      <c r="JC123" s="16">
        <f t="shared" si="2532"/>
        <v>-11.380145632199145</v>
      </c>
      <c r="JD123" s="16">
        <f t="shared" si="2532"/>
        <v>-11.639151525196146</v>
      </c>
      <c r="JE123" s="16">
        <f t="shared" ref="JE123:LP123" si="2533">-$I$4*JE121</f>
        <v>-5.987607619304681</v>
      </c>
      <c r="JF123" s="16">
        <f t="shared" si="2533"/>
        <v>-8.8008185366705973</v>
      </c>
      <c r="JG123" s="16">
        <f t="shared" si="2533"/>
        <v>-9.0179020548427378</v>
      </c>
      <c r="JH123" s="16">
        <f t="shared" si="2533"/>
        <v>-12.474974299238488</v>
      </c>
      <c r="JI123" s="16">
        <f t="shared" si="2533"/>
        <v>-10.925607997438638</v>
      </c>
      <c r="JJ123" s="16">
        <f t="shared" si="2533"/>
        <v>-22.427683034181854</v>
      </c>
      <c r="JK123" s="16">
        <f t="shared" si="2533"/>
        <v>-19.001135513508327</v>
      </c>
      <c r="JL123" s="16">
        <f t="shared" si="2533"/>
        <v>-21.003897628948842</v>
      </c>
      <c r="JM123" s="16">
        <f t="shared" si="2533"/>
        <v>-18.061785770859867</v>
      </c>
      <c r="JN123" s="16">
        <f t="shared" si="2533"/>
        <v>-11.86325922864394</v>
      </c>
      <c r="JO123" s="16">
        <f t="shared" si="2533"/>
        <v>-11.354439829837011</v>
      </c>
      <c r="JP123" s="16">
        <f t="shared" si="2533"/>
        <v>-11.476897777375186</v>
      </c>
      <c r="JQ123" s="16">
        <f t="shared" si="2533"/>
        <v>-5.6712870351818516</v>
      </c>
      <c r="JR123" s="16">
        <f t="shared" si="2533"/>
        <v>-8.8432918927940936</v>
      </c>
      <c r="JS123" s="16">
        <f t="shared" si="2533"/>
        <v>-9.4465640307952903</v>
      </c>
      <c r="JT123" s="16">
        <f t="shared" si="2533"/>
        <v>-13.824390271124612</v>
      </c>
      <c r="JU123" s="16">
        <f t="shared" si="2533"/>
        <v>-9.5642117307485446</v>
      </c>
      <c r="JV123" s="16">
        <f t="shared" si="2533"/>
        <v>-22.190204749784677</v>
      </c>
      <c r="JW123" s="16">
        <f t="shared" si="2533"/>
        <v>-19.911266435663055</v>
      </c>
      <c r="JX123" s="16">
        <f t="shared" si="2533"/>
        <v>-21.348945460192322</v>
      </c>
      <c r="JY123" s="16">
        <f t="shared" si="2533"/>
        <v>-19.105032704811087</v>
      </c>
      <c r="JZ123" s="16">
        <f t="shared" si="2533"/>
        <v>-11.587248047579918</v>
      </c>
      <c r="KA123" s="16">
        <f t="shared" si="2533"/>
        <v>-10.990221518669278</v>
      </c>
      <c r="KB123" s="16">
        <f t="shared" si="2533"/>
        <v>-11.733143700913692</v>
      </c>
      <c r="KC123" s="16">
        <f t="shared" si="2533"/>
        <v>-5.7835876357006697</v>
      </c>
      <c r="KD123" s="16">
        <f t="shared" si="2533"/>
        <v>-8.2991760785344511</v>
      </c>
      <c r="KE123" s="16">
        <f t="shared" si="2533"/>
        <v>-9.3874748520715716</v>
      </c>
      <c r="KF123" s="16">
        <f t="shared" si="2533"/>
        <v>-13.939324219417365</v>
      </c>
      <c r="KG123" s="16">
        <f t="shared" si="2533"/>
        <v>-9.1683411967965291</v>
      </c>
      <c r="KH123" s="16">
        <f t="shared" si="2533"/>
        <v>-21.957703230806835</v>
      </c>
      <c r="KI123" s="16">
        <f t="shared" si="2533"/>
        <v>-20.810811525105358</v>
      </c>
      <c r="KJ123" s="16">
        <f t="shared" si="2533"/>
        <v>-18.942580482500272</v>
      </c>
      <c r="KK123" s="16">
        <f t="shared" si="2533"/>
        <v>-22.313160442464895</v>
      </c>
      <c r="KL123" s="16">
        <f t="shared" si="2533"/>
        <v>-11.528381062304348</v>
      </c>
      <c r="KM123" s="16">
        <f t="shared" si="2533"/>
        <v>-11.287816847423221</v>
      </c>
      <c r="KN123" s="16">
        <f t="shared" si="2533"/>
        <v>-11.527542817452353</v>
      </c>
      <c r="KO123" s="16">
        <f t="shared" si="2533"/>
        <v>-5.7834381824600563</v>
      </c>
      <c r="KP123" s="16">
        <f t="shared" si="2533"/>
        <v>-8.4243227798178371</v>
      </c>
      <c r="KQ123" s="16">
        <f t="shared" si="2533"/>
        <v>-9.1007137883903937</v>
      </c>
      <c r="KR123" s="16">
        <f t="shared" si="2533"/>
        <v>-13.163645952609906</v>
      </c>
      <c r="KS123" s="16">
        <f t="shared" si="2533"/>
        <v>-9.5980452215542762</v>
      </c>
      <c r="KT123" s="16">
        <f t="shared" si="2533"/>
        <v>-21.864567754631825</v>
      </c>
      <c r="KU123" s="16">
        <f t="shared" si="2533"/>
        <v>-19.979969183600133</v>
      </c>
      <c r="KV123" s="16">
        <f t="shared" si="2533"/>
        <v>-20.878728997389675</v>
      </c>
      <c r="KW123" s="16">
        <f t="shared" si="2533"/>
        <v>-21.665394229727415</v>
      </c>
      <c r="KX123" s="16">
        <f t="shared" si="2533"/>
        <v>-11.462169518546691</v>
      </c>
      <c r="KY123" s="16">
        <f t="shared" si="2533"/>
        <v>-10.667906784144686</v>
      </c>
      <c r="KZ123" s="16">
        <f t="shared" si="2533"/>
        <v>-11.219832494449069</v>
      </c>
      <c r="LA123" s="16">
        <f t="shared" si="2533"/>
        <v>-5.6779927290515051</v>
      </c>
      <c r="LB123" s="16">
        <f t="shared" si="2533"/>
        <v>-8.3944880779910918</v>
      </c>
      <c r="LC123" s="16">
        <f t="shared" si="2533"/>
        <v>-8.6849357828119107</v>
      </c>
      <c r="LD123" s="16">
        <f t="shared" si="2533"/>
        <v>-13.523631839991532</v>
      </c>
      <c r="LE123" s="16">
        <f t="shared" si="2533"/>
        <v>-10.289341214063372</v>
      </c>
      <c r="LF123" s="16">
        <f t="shared" si="2533"/>
        <v>-22.750738008615841</v>
      </c>
      <c r="LG123" s="16">
        <f t="shared" si="2533"/>
        <v>-20.027979295704188</v>
      </c>
      <c r="LH123" s="16">
        <f t="shared" si="2533"/>
        <v>-21.250945062355054</v>
      </c>
      <c r="LI123" s="16">
        <f t="shared" si="2533"/>
        <v>-21.15192081608733</v>
      </c>
      <c r="LJ123" s="16">
        <f t="shared" si="2533"/>
        <v>-12.004401093072071</v>
      </c>
      <c r="LK123" s="16">
        <f t="shared" si="2533"/>
        <v>-10.554658055821024</v>
      </c>
      <c r="LL123" s="16">
        <f t="shared" si="2533"/>
        <v>-11.505818501889317</v>
      </c>
      <c r="LM123" s="16">
        <f t="shared" si="2533"/>
        <v>-5.4196991044813965</v>
      </c>
      <c r="LN123" s="16">
        <f t="shared" si="2533"/>
        <v>-8.098631221129482</v>
      </c>
      <c r="LO123" s="16">
        <f t="shared" si="2533"/>
        <v>-8.922721204416515</v>
      </c>
      <c r="LP123" s="16">
        <f t="shared" si="2533"/>
        <v>-12.623319713753885</v>
      </c>
      <c r="LQ123" s="16">
        <f t="shared" ref="LQ123:OB123" si="2534">-$I$4*LQ121</f>
        <v>-9.8296687619307246</v>
      </c>
      <c r="LR123" s="16">
        <f t="shared" si="2534"/>
        <v>-23.363912742741256</v>
      </c>
      <c r="LS123" s="16">
        <f t="shared" si="2534"/>
        <v>-19.246347661607285</v>
      </c>
      <c r="LT123" s="16">
        <f t="shared" si="2534"/>
        <v>-22.666124385038081</v>
      </c>
      <c r="LU123" s="16">
        <f t="shared" si="2534"/>
        <v>-19.90747052489294</v>
      </c>
      <c r="LV123" s="16">
        <f t="shared" si="2534"/>
        <v>-12.354865939622099</v>
      </c>
      <c r="LW123" s="16">
        <f t="shared" si="2534"/>
        <v>-12.130970538686887</v>
      </c>
      <c r="LX123" s="16">
        <f t="shared" si="2534"/>
        <v>-11.753681180290318</v>
      </c>
      <c r="LY123" s="16">
        <f t="shared" si="2534"/>
        <v>-5.8906584707698206</v>
      </c>
      <c r="LZ123" s="16">
        <f t="shared" si="2534"/>
        <v>-8.7856535980075439</v>
      </c>
      <c r="MA123" s="16">
        <f t="shared" si="2534"/>
        <v>-9.5176482023157352</v>
      </c>
      <c r="MB123" s="16">
        <f t="shared" si="2534"/>
        <v>-15.277737770176412</v>
      </c>
      <c r="MC123" s="16">
        <f t="shared" si="2534"/>
        <v>-10.165021911195561</v>
      </c>
      <c r="MD123" s="16">
        <f t="shared" si="2534"/>
        <v>-24.604878895247811</v>
      </c>
      <c r="ME123" s="16">
        <f t="shared" si="2534"/>
        <v>-20.151606673582826</v>
      </c>
      <c r="MF123" s="16">
        <f t="shared" si="2534"/>
        <v>-22.588457433896071</v>
      </c>
      <c r="MG123" s="16">
        <f t="shared" si="2534"/>
        <v>-21.794315088421598</v>
      </c>
      <c r="MH123" s="16">
        <f t="shared" si="2534"/>
        <v>-12.413810823214533</v>
      </c>
      <c r="MI123" s="16">
        <f t="shared" si="2534"/>
        <v>-12.51124373923937</v>
      </c>
      <c r="MJ123" s="16">
        <f t="shared" si="2534"/>
        <v>-12.692618635448085</v>
      </c>
      <c r="MK123" s="16">
        <f t="shared" si="2534"/>
        <v>-6.0897695229798696</v>
      </c>
      <c r="ML123" s="16">
        <f t="shared" si="2534"/>
        <v>-9.5060560084977315</v>
      </c>
      <c r="MM123" s="16">
        <f t="shared" si="2534"/>
        <v>-9.8279920199808348</v>
      </c>
      <c r="MN123" s="16">
        <f t="shared" si="2534"/>
        <v>-16.591902347234583</v>
      </c>
      <c r="MO123" s="16">
        <f t="shared" si="2534"/>
        <v>-11.071665883924522</v>
      </c>
      <c r="MP123" s="16">
        <f t="shared" si="2534"/>
        <v>-23.710283570997625</v>
      </c>
      <c r="MQ123" s="16">
        <f t="shared" si="2534"/>
        <v>-21.934586245761825</v>
      </c>
      <c r="MR123" s="16">
        <f t="shared" si="2534"/>
        <v>-22.271852471027046</v>
      </c>
      <c r="MS123" s="16">
        <f t="shared" si="2534"/>
        <v>-23.676175460252193</v>
      </c>
      <c r="MT123" s="16">
        <f t="shared" si="2534"/>
        <v>-12.812448429082524</v>
      </c>
      <c r="MU123" s="16">
        <f t="shared" si="2534"/>
        <v>-12.805939325402699</v>
      </c>
      <c r="MV123" s="16">
        <f t="shared" si="2534"/>
        <v>-12.884722117894125</v>
      </c>
      <c r="MW123" s="16">
        <f t="shared" si="2534"/>
        <v>-6.6465796867089564</v>
      </c>
      <c r="MX123" s="16">
        <f t="shared" si="2534"/>
        <v>-9.5196110652992889</v>
      </c>
      <c r="MY123" s="16">
        <f t="shared" si="2534"/>
        <v>-9.9441358939521081</v>
      </c>
      <c r="MZ123" s="16">
        <f t="shared" si="2534"/>
        <v>-16.963235124411504</v>
      </c>
      <c r="NA123" s="16">
        <f t="shared" si="2534"/>
        <v>-11.540573782649817</v>
      </c>
      <c r="NB123" s="16">
        <f t="shared" si="2534"/>
        <v>-23.250050718215427</v>
      </c>
      <c r="NC123" s="16">
        <f t="shared" si="2534"/>
        <v>-21.056965553081046</v>
      </c>
      <c r="ND123" s="16">
        <f t="shared" si="2534"/>
        <v>-21.559368548150267</v>
      </c>
      <c r="NE123" s="16">
        <f t="shared" si="2534"/>
        <v>-24.320291562440659</v>
      </c>
      <c r="NF123" s="16">
        <f t="shared" si="2534"/>
        <v>-12.740656041491254</v>
      </c>
      <c r="NG123" s="16">
        <f t="shared" si="2534"/>
        <v>-12.722131594358885</v>
      </c>
      <c r="NH123" s="16">
        <f t="shared" si="2534"/>
        <v>-12.564235552262357</v>
      </c>
      <c r="NI123" s="16">
        <f t="shared" si="2534"/>
        <v>-6.1751346771449152</v>
      </c>
      <c r="NJ123" s="16">
        <f t="shared" si="2534"/>
        <v>-9.5382740600934994</v>
      </c>
      <c r="NK123" s="16">
        <f t="shared" si="2534"/>
        <v>-10.095333287830254</v>
      </c>
      <c r="NL123" s="16">
        <f t="shared" si="2534"/>
        <v>-16.634411389544027</v>
      </c>
      <c r="NM123" s="16">
        <f t="shared" si="2534"/>
        <v>-10.996451720587597</v>
      </c>
      <c r="NN123" s="16">
        <f t="shared" si="2534"/>
        <v>-24.512350763019171</v>
      </c>
      <c r="NO123" s="16">
        <f t="shared" si="2534"/>
        <v>-21.137698915107489</v>
      </c>
      <c r="NP123" s="16">
        <f t="shared" si="2534"/>
        <v>-22.03762045986543</v>
      </c>
      <c r="NQ123" s="16">
        <f t="shared" si="2534"/>
        <v>-24.334928908649015</v>
      </c>
      <c r="NR123" s="16">
        <f t="shared" si="2534"/>
        <v>-11.932329644015395</v>
      </c>
      <c r="NS123" s="16">
        <f t="shared" si="2534"/>
        <v>-11.628474434274651</v>
      </c>
      <c r="NT123" s="16">
        <f t="shared" si="2534"/>
        <v>-12.596623516159305</v>
      </c>
      <c r="NU123" s="16">
        <f t="shared" si="2534"/>
        <v>-5.7462417354232427</v>
      </c>
      <c r="NV123" s="16">
        <f t="shared" si="2534"/>
        <v>-9.0676032315101089</v>
      </c>
      <c r="NW123" s="16">
        <f t="shared" si="2534"/>
        <v>-10.062507313374978</v>
      </c>
      <c r="NX123" s="16">
        <f t="shared" si="2534"/>
        <v>-14.747206934161849</v>
      </c>
      <c r="NY123" s="16">
        <f t="shared" si="2534"/>
        <v>-11.056791619902105</v>
      </c>
      <c r="NZ123" s="16">
        <f t="shared" si="2534"/>
        <v>-26.234678288934504</v>
      </c>
      <c r="OA123" s="16">
        <f t="shared" si="2534"/>
        <v>-19.990265883068929</v>
      </c>
      <c r="OB123" s="16">
        <f t="shared" si="2534"/>
        <v>-22.35229376040547</v>
      </c>
      <c r="OC123" s="16">
        <f t="shared" ref="OC123:PW123" si="2535">-$I$4*OC121</f>
        <v>-22.944775284991657</v>
      </c>
      <c r="OD123" s="16">
        <f t="shared" si="2535"/>
        <v>-12.919616962070446</v>
      </c>
      <c r="OE123" s="16">
        <f t="shared" si="2535"/>
        <v>-13.214757467352218</v>
      </c>
      <c r="OF123" s="16">
        <f t="shared" si="2535"/>
        <v>-13.471437044671633</v>
      </c>
      <c r="OG123" s="16">
        <f t="shared" si="2535"/>
        <v>-6.3930291886056425</v>
      </c>
      <c r="OH123" s="16">
        <f t="shared" si="2535"/>
        <v>-9.5040176210515792</v>
      </c>
      <c r="OI123" s="16">
        <f t="shared" si="2535"/>
        <v>-10.725120379425375</v>
      </c>
      <c r="OJ123" s="16">
        <f t="shared" si="2535"/>
        <v>-15.777640174728175</v>
      </c>
      <c r="OK123" s="16">
        <f t="shared" si="2535"/>
        <v>-12.37519877425971</v>
      </c>
      <c r="OL123" s="16">
        <f t="shared" si="2535"/>
        <v>-27.05364381143978</v>
      </c>
      <c r="OM123" s="16">
        <f t="shared" si="2535"/>
        <v>-21.144087835678825</v>
      </c>
      <c r="ON123" s="16">
        <f t="shared" si="2535"/>
        <v>-21.304863700580814</v>
      </c>
      <c r="OO123" s="16">
        <f t="shared" si="2535"/>
        <v>-20.757015518406575</v>
      </c>
      <c r="OP123" s="16">
        <f t="shared" si="2535"/>
        <v>-12.875578992942458</v>
      </c>
      <c r="OQ123" s="16">
        <f t="shared" si="2535"/>
        <v>-12.852085590432958</v>
      </c>
      <c r="OR123" s="16">
        <f t="shared" si="2535"/>
        <v>-12.799031357698061</v>
      </c>
      <c r="OS123" s="16">
        <f t="shared" si="2535"/>
        <v>-6.1998641698580323</v>
      </c>
      <c r="OT123" s="16">
        <f t="shared" si="2535"/>
        <v>-9.4366850134504165</v>
      </c>
      <c r="OU123" s="16">
        <f t="shared" si="2535"/>
        <v>-10.310159889892109</v>
      </c>
      <c r="OV123" s="16">
        <f t="shared" si="2535"/>
        <v>-16.970154478842659</v>
      </c>
      <c r="OW123" s="16">
        <f t="shared" si="2535"/>
        <v>-11.381209755263406</v>
      </c>
      <c r="OX123" s="16">
        <f t="shared" si="2535"/>
        <v>-24.694380982647555</v>
      </c>
      <c r="OY123" s="16">
        <f t="shared" si="2535"/>
        <v>-21.26118806235317</v>
      </c>
      <c r="OZ123" s="16">
        <f t="shared" si="2535"/>
        <v>-20.207615835252049</v>
      </c>
      <c r="PA123" s="16">
        <f t="shared" si="2535"/>
        <v>-22.39132910257273</v>
      </c>
      <c r="PB123" s="16">
        <f t="shared" si="2535"/>
        <v>-12.907663874290689</v>
      </c>
      <c r="PC123" s="16">
        <f t="shared" si="2535"/>
        <v>-12.585522019260994</v>
      </c>
      <c r="PD123" s="16">
        <f t="shared" si="2535"/>
        <v>-12.609545991190835</v>
      </c>
      <c r="PE123" s="16">
        <f t="shared" si="2535"/>
        <v>-5.7353253059237259</v>
      </c>
      <c r="PF123" s="16">
        <f t="shared" si="2535"/>
        <v>-9.4399216385291425</v>
      </c>
      <c r="PG123" s="16">
        <f t="shared" si="2535"/>
        <v>-10.024227855305645</v>
      </c>
      <c r="PH123" s="16">
        <f t="shared" si="2535"/>
        <v>-16.961998796587132</v>
      </c>
      <c r="PI123" s="16">
        <f t="shared" si="2535"/>
        <v>-10.763555575549688</v>
      </c>
      <c r="PJ123" s="16">
        <f t="shared" si="2535"/>
        <v>-23.149899156126395</v>
      </c>
      <c r="PK123" s="16">
        <f t="shared" si="2535"/>
        <v>-21.370348427337479</v>
      </c>
      <c r="PL123" s="16">
        <f t="shared" si="2535"/>
        <v>-19.427350465979469</v>
      </c>
      <c r="PM123" s="16">
        <f t="shared" si="2535"/>
        <v>-21.597394672256311</v>
      </c>
      <c r="PN123" s="16">
        <f t="shared" si="2535"/>
        <v>-12.545773468390433</v>
      </c>
      <c r="PO123" s="16">
        <f t="shared" si="2535"/>
        <v>-12.630682573042957</v>
      </c>
      <c r="PP123" s="16">
        <f t="shared" si="2535"/>
        <v>-12.257266621290338</v>
      </c>
      <c r="PQ123" s="16">
        <f t="shared" si="2535"/>
        <v>-5.9884162298208157</v>
      </c>
      <c r="PR123" s="16">
        <f t="shared" si="2535"/>
        <v>-9.1015559215607791</v>
      </c>
      <c r="PS123" s="16">
        <f t="shared" si="2535"/>
        <v>-9.7898265556096415</v>
      </c>
      <c r="PT123" s="16">
        <f t="shared" si="2535"/>
        <v>-16.274243401057909</v>
      </c>
      <c r="PU123" s="16">
        <f t="shared" si="2535"/>
        <v>-10.762255779730607</v>
      </c>
      <c r="PV123" s="16">
        <f t="shared" si="2535"/>
        <v>-23.66273860174023</v>
      </c>
      <c r="PW123" s="16">
        <f t="shared" si="2535"/>
        <v>-21.451156110274407</v>
      </c>
    </row>
    <row r="124" spans="1:439" x14ac:dyDescent="0.15"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  <c r="KL124" s="16"/>
      <c r="KM124" s="16"/>
      <c r="KN124" s="16"/>
      <c r="KO124" s="16"/>
      <c r="KP124" s="16"/>
      <c r="KQ124" s="16"/>
      <c r="KR124" s="16"/>
      <c r="KS124" s="16"/>
      <c r="KT124" s="16"/>
      <c r="KU124" s="16"/>
      <c r="KV124" s="16"/>
      <c r="KW124" s="16"/>
      <c r="KX124" s="16"/>
      <c r="KY124" s="16"/>
      <c r="KZ124" s="16"/>
      <c r="LA124" s="16"/>
      <c r="LB124" s="16"/>
      <c r="LC124" s="16"/>
      <c r="LD124" s="16"/>
      <c r="LE124" s="16"/>
      <c r="LF124" s="16"/>
      <c r="LG124" s="16"/>
      <c r="LH124" s="16"/>
      <c r="LI124" s="16"/>
      <c r="LJ124" s="16"/>
      <c r="LK124" s="16"/>
      <c r="LL124" s="16"/>
      <c r="LM124" s="16"/>
      <c r="LN124" s="16"/>
      <c r="LO124" s="16"/>
      <c r="LP124" s="16"/>
      <c r="LQ124" s="16"/>
      <c r="LR124" s="16"/>
      <c r="LS124" s="16"/>
      <c r="LT124" s="16"/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/>
      <c r="MQ124" s="16"/>
      <c r="MR124" s="16"/>
      <c r="MS124" s="16"/>
      <c r="MT124" s="16"/>
      <c r="MU124" s="16"/>
      <c r="MV124" s="16"/>
      <c r="MW124" s="16"/>
      <c r="MX124" s="16"/>
      <c r="MY124" s="16"/>
      <c r="MZ124" s="16"/>
      <c r="NA124" s="16"/>
      <c r="NB124" s="16"/>
      <c r="NC124" s="16"/>
      <c r="ND124" s="16"/>
      <c r="NE124" s="16"/>
      <c r="NF124" s="16"/>
      <c r="NG124" s="16"/>
      <c r="NH124" s="16"/>
      <c r="NI124" s="16"/>
      <c r="NJ124" s="16"/>
      <c r="NK124" s="16"/>
      <c r="NL124" s="16"/>
      <c r="NM124" s="16"/>
      <c r="NN124" s="16"/>
      <c r="NO124" s="16"/>
      <c r="NP124" s="16"/>
      <c r="NQ124" s="16"/>
      <c r="NR124" s="16"/>
      <c r="NS124" s="16"/>
      <c r="NT124" s="16"/>
      <c r="NU124" s="16"/>
      <c r="NV124" s="16"/>
      <c r="NW124" s="16"/>
      <c r="NX124" s="16"/>
      <c r="NY124" s="16"/>
      <c r="NZ124" s="16"/>
      <c r="OA124" s="16"/>
      <c r="OB124" s="16"/>
      <c r="OC124" s="16"/>
      <c r="OD124" s="16"/>
      <c r="OE124" s="16"/>
      <c r="OF124" s="16"/>
      <c r="OG124" s="16"/>
      <c r="OH124" s="16"/>
      <c r="OI124" s="16"/>
      <c r="OJ124" s="16"/>
      <c r="OK124" s="16"/>
      <c r="OL124" s="16"/>
      <c r="OM124" s="16"/>
      <c r="ON124" s="16"/>
      <c r="OO124" s="16"/>
      <c r="OP124" s="16"/>
      <c r="OQ124" s="16"/>
      <c r="OR124" s="16"/>
      <c r="OS124" s="16"/>
      <c r="OT124" s="16"/>
      <c r="OU124" s="16"/>
      <c r="OV124" s="16"/>
      <c r="OW124" s="16"/>
      <c r="OX124" s="16"/>
      <c r="OY124" s="16"/>
      <c r="OZ124" s="16"/>
      <c r="PA124" s="16"/>
      <c r="PB124" s="16"/>
      <c r="PC124" s="16"/>
      <c r="PD124" s="16"/>
      <c r="PE124" s="16"/>
      <c r="PF124" s="16"/>
      <c r="PG124" s="16"/>
      <c r="PH124" s="16"/>
      <c r="PI124" s="16"/>
      <c r="PJ124" s="16"/>
      <c r="PK124" s="16"/>
      <c r="PL124" s="16"/>
      <c r="PM124" s="16"/>
      <c r="PN124" s="16"/>
      <c r="PO124" s="16"/>
      <c r="PP124" s="16"/>
      <c r="PQ124" s="16"/>
      <c r="PR124" s="16"/>
      <c r="PS124" s="16"/>
      <c r="PT124" s="16"/>
      <c r="PU124" s="16"/>
      <c r="PV124" s="16"/>
      <c r="PW124" s="16"/>
    </row>
    <row r="125" spans="1:439" x14ac:dyDescent="0.15">
      <c r="B125" s="11" t="s">
        <v>35</v>
      </c>
      <c r="C125" s="11" t="s">
        <v>30</v>
      </c>
      <c r="D125" s="16">
        <f>SUM(E125:GE125)</f>
        <v>-909.30711907404452</v>
      </c>
      <c r="E125" s="16">
        <f t="shared" ref="E125:BP125" si="2536">-E118</f>
        <v>0</v>
      </c>
      <c r="F125" s="16">
        <f t="shared" si="2536"/>
        <v>0</v>
      </c>
      <c r="G125" s="16">
        <f t="shared" si="2536"/>
        <v>0</v>
      </c>
      <c r="H125" s="16">
        <f t="shared" si="2536"/>
        <v>-5.7547053841867744</v>
      </c>
      <c r="I125" s="16">
        <f t="shared" si="2536"/>
        <v>-5.2790651893696872</v>
      </c>
      <c r="J125" s="16">
        <f t="shared" si="2536"/>
        <v>-5.4138923312076024</v>
      </c>
      <c r="K125" s="16">
        <f t="shared" si="2536"/>
        <v>-4.855857771934013</v>
      </c>
      <c r="L125" s="16">
        <f t="shared" si="2536"/>
        <v>-5.215396816835117</v>
      </c>
      <c r="M125" s="16">
        <f t="shared" si="2536"/>
        <v>-4.3793853108092859</v>
      </c>
      <c r="N125" s="16">
        <f t="shared" si="2536"/>
        <v>-4.1163891575945888</v>
      </c>
      <c r="O125" s="16">
        <f t="shared" si="2536"/>
        <v>-4.4118436968073018</v>
      </c>
      <c r="P125" s="16">
        <f t="shared" si="2536"/>
        <v>-4.4530408790355533</v>
      </c>
      <c r="Q125" s="16">
        <f t="shared" si="2536"/>
        <v>-5.0726631450746096</v>
      </c>
      <c r="R125" s="16">
        <f t="shared" si="2536"/>
        <v>-5.7080984709588529</v>
      </c>
      <c r="S125" s="16">
        <f t="shared" si="2536"/>
        <v>-5.9601364511229376</v>
      </c>
      <c r="T125" s="16">
        <f t="shared" si="2536"/>
        <v>-5.7547053841867744</v>
      </c>
      <c r="U125" s="16">
        <f t="shared" si="2536"/>
        <v>-5.2790651893696872</v>
      </c>
      <c r="V125" s="16">
        <f t="shared" si="2536"/>
        <v>-5.4138923312076024</v>
      </c>
      <c r="W125" s="16">
        <f t="shared" si="2536"/>
        <v>-4.855857771934013</v>
      </c>
      <c r="X125" s="16">
        <f t="shared" si="2536"/>
        <v>-5.215396816835117</v>
      </c>
      <c r="Y125" s="16">
        <f t="shared" si="2536"/>
        <v>-4.3793853108092859</v>
      </c>
      <c r="Z125" s="16">
        <f t="shared" si="2536"/>
        <v>-4.1163891575945888</v>
      </c>
      <c r="AA125" s="16">
        <f t="shared" si="2536"/>
        <v>-4.4118436968073018</v>
      </c>
      <c r="AB125" s="16">
        <f t="shared" si="2536"/>
        <v>-4.4530408790355533</v>
      </c>
      <c r="AC125" s="16">
        <f t="shared" si="2536"/>
        <v>-5.0726631450746096</v>
      </c>
      <c r="AD125" s="16">
        <f t="shared" si="2536"/>
        <v>-5.7080984709588529</v>
      </c>
      <c r="AE125" s="16">
        <f t="shared" si="2536"/>
        <v>-5.9601364511229376</v>
      </c>
      <c r="AF125" s="16">
        <f t="shared" si="2536"/>
        <v>-5.7547053841867744</v>
      </c>
      <c r="AG125" s="16">
        <f t="shared" si="2536"/>
        <v>-5.2790651893696872</v>
      </c>
      <c r="AH125" s="16">
        <f t="shared" si="2536"/>
        <v>-5.4138923312076024</v>
      </c>
      <c r="AI125" s="16">
        <f t="shared" si="2536"/>
        <v>-4.855857771934013</v>
      </c>
      <c r="AJ125" s="16">
        <f t="shared" si="2536"/>
        <v>-5.215396816835117</v>
      </c>
      <c r="AK125" s="16">
        <f t="shared" si="2536"/>
        <v>-4.3793853108092859</v>
      </c>
      <c r="AL125" s="16">
        <f t="shared" si="2536"/>
        <v>-4.1163891575945888</v>
      </c>
      <c r="AM125" s="16">
        <f t="shared" si="2536"/>
        <v>-4.4118436968073018</v>
      </c>
      <c r="AN125" s="16">
        <f t="shared" si="2536"/>
        <v>-4.4530408790355533</v>
      </c>
      <c r="AO125" s="16">
        <f t="shared" si="2536"/>
        <v>-5.0726631450746096</v>
      </c>
      <c r="AP125" s="16">
        <f t="shared" si="2536"/>
        <v>-5.7080984709588529</v>
      </c>
      <c r="AQ125" s="16">
        <f t="shared" si="2536"/>
        <v>-5.9601364511229376</v>
      </c>
      <c r="AR125" s="16">
        <f t="shared" si="2536"/>
        <v>-5.7528830400084567</v>
      </c>
      <c r="AS125" s="16">
        <f t="shared" si="2536"/>
        <v>-5.2800433380899534</v>
      </c>
      <c r="AT125" s="16">
        <f t="shared" si="2536"/>
        <v>-5.4134083822208137</v>
      </c>
      <c r="AU125" s="16">
        <f t="shared" si="2536"/>
        <v>-4.8557000158553993</v>
      </c>
      <c r="AV125" s="16">
        <f t="shared" si="2536"/>
        <v>-5.2133608160245233</v>
      </c>
      <c r="AW125" s="16">
        <f t="shared" si="2536"/>
        <v>-4.3767982664764027</v>
      </c>
      <c r="AX125" s="16">
        <f t="shared" si="2536"/>
        <v>-4.1161302256751764</v>
      </c>
      <c r="AY125" s="16">
        <f t="shared" si="2536"/>
        <v>-4.4131705512393644</v>
      </c>
      <c r="AZ125" s="16">
        <f t="shared" si="2536"/>
        <v>-4.4556048834628195</v>
      </c>
      <c r="BA125" s="16">
        <f t="shared" si="2536"/>
        <v>-5.0739337244331697</v>
      </c>
      <c r="BB125" s="16">
        <f t="shared" si="2536"/>
        <v>-5.7104487077850017</v>
      </c>
      <c r="BC125" s="16">
        <f t="shared" si="2536"/>
        <v>-5.9589926536652404</v>
      </c>
      <c r="BD125" s="16">
        <f t="shared" si="2536"/>
        <v>-5.7528830400084567</v>
      </c>
      <c r="BE125" s="16">
        <f t="shared" si="2536"/>
        <v>-5.2800433380899534</v>
      </c>
      <c r="BF125" s="16">
        <f t="shared" si="2536"/>
        <v>-5.4134083822208137</v>
      </c>
      <c r="BG125" s="16">
        <f t="shared" si="2536"/>
        <v>-4.8557000158553993</v>
      </c>
      <c r="BH125" s="16">
        <f t="shared" si="2536"/>
        <v>-5.2133608160245233</v>
      </c>
      <c r="BI125" s="16">
        <f t="shared" si="2536"/>
        <v>-4.3767982664764027</v>
      </c>
      <c r="BJ125" s="16">
        <f t="shared" si="2536"/>
        <v>-4.1161302256751764</v>
      </c>
      <c r="BK125" s="16">
        <f t="shared" si="2536"/>
        <v>-4.4131705512393644</v>
      </c>
      <c r="BL125" s="16">
        <f t="shared" si="2536"/>
        <v>-4.4556048834628195</v>
      </c>
      <c r="BM125" s="16">
        <f t="shared" si="2536"/>
        <v>-5.0739337244331697</v>
      </c>
      <c r="BN125" s="16">
        <f t="shared" si="2536"/>
        <v>-5.7104487077850017</v>
      </c>
      <c r="BO125" s="16">
        <f t="shared" si="2536"/>
        <v>-5.9589926536652404</v>
      </c>
      <c r="BP125" s="16">
        <f t="shared" si="2536"/>
        <v>-5.7528830400084567</v>
      </c>
      <c r="BQ125" s="16">
        <f t="shared" ref="BQ125:EB125" si="2537">-BQ118</f>
        <v>-5.2800433380899534</v>
      </c>
      <c r="BR125" s="16">
        <f t="shared" si="2537"/>
        <v>-5.4134083822208137</v>
      </c>
      <c r="BS125" s="16">
        <f t="shared" si="2537"/>
        <v>-4.8557000158553993</v>
      </c>
      <c r="BT125" s="16">
        <f t="shared" si="2537"/>
        <v>-5.2133608160245233</v>
      </c>
      <c r="BU125" s="16">
        <f t="shared" si="2537"/>
        <v>-4.3767982664764027</v>
      </c>
      <c r="BV125" s="16">
        <f t="shared" si="2537"/>
        <v>-4.1161302256751764</v>
      </c>
      <c r="BW125" s="16">
        <f t="shared" si="2537"/>
        <v>-4.4131705512393644</v>
      </c>
      <c r="BX125" s="16">
        <f t="shared" si="2537"/>
        <v>-4.4556048834628195</v>
      </c>
      <c r="BY125" s="16">
        <f t="shared" si="2537"/>
        <v>-5.0739337244331697</v>
      </c>
      <c r="BZ125" s="16">
        <f t="shared" si="2537"/>
        <v>-5.7104487077850017</v>
      </c>
      <c r="CA125" s="16">
        <f t="shared" si="2537"/>
        <v>-5.9589926536652404</v>
      </c>
      <c r="CB125" s="16">
        <f t="shared" si="2537"/>
        <v>-5.7528830400084567</v>
      </c>
      <c r="CC125" s="16">
        <f t="shared" si="2537"/>
        <v>-5.2800433380899534</v>
      </c>
      <c r="CD125" s="16">
        <f t="shared" si="2537"/>
        <v>-5.4134083822208137</v>
      </c>
      <c r="CE125" s="16">
        <f t="shared" si="2537"/>
        <v>-4.8557000158553993</v>
      </c>
      <c r="CF125" s="16">
        <f t="shared" si="2537"/>
        <v>-5.2133608160245233</v>
      </c>
      <c r="CG125" s="16">
        <f t="shared" si="2537"/>
        <v>-4.3767982664764027</v>
      </c>
      <c r="CH125" s="16">
        <f t="shared" si="2537"/>
        <v>-4.1161302256751764</v>
      </c>
      <c r="CI125" s="16">
        <f t="shared" si="2537"/>
        <v>-4.4131705512393644</v>
      </c>
      <c r="CJ125" s="16">
        <f t="shared" si="2537"/>
        <v>-4.4556048834628195</v>
      </c>
      <c r="CK125" s="16">
        <f t="shared" si="2537"/>
        <v>-5.0739337244331697</v>
      </c>
      <c r="CL125" s="16">
        <f t="shared" si="2537"/>
        <v>-5.7104487077850017</v>
      </c>
      <c r="CM125" s="16">
        <f t="shared" si="2537"/>
        <v>-5.9589926536652404</v>
      </c>
      <c r="CN125" s="16">
        <f t="shared" si="2537"/>
        <v>-5.7528830400084567</v>
      </c>
      <c r="CO125" s="16">
        <f t="shared" si="2537"/>
        <v>-5.2800433380899534</v>
      </c>
      <c r="CP125" s="16">
        <f t="shared" si="2537"/>
        <v>-5.4134083822208137</v>
      </c>
      <c r="CQ125" s="16">
        <f t="shared" si="2537"/>
        <v>-4.8557000158553993</v>
      </c>
      <c r="CR125" s="16">
        <f t="shared" si="2537"/>
        <v>-5.2133608160245233</v>
      </c>
      <c r="CS125" s="16">
        <f t="shared" si="2537"/>
        <v>-4.3767982664764027</v>
      </c>
      <c r="CT125" s="16">
        <f t="shared" si="2537"/>
        <v>-4.1161302256751764</v>
      </c>
      <c r="CU125" s="16">
        <f t="shared" si="2537"/>
        <v>-4.4131705512393644</v>
      </c>
      <c r="CV125" s="16">
        <f t="shared" si="2537"/>
        <v>-4.4556048834628195</v>
      </c>
      <c r="CW125" s="16">
        <f t="shared" si="2537"/>
        <v>-5.0739337244331697</v>
      </c>
      <c r="CX125" s="16">
        <f t="shared" si="2537"/>
        <v>-5.7104487077850017</v>
      </c>
      <c r="CY125" s="16">
        <f t="shared" si="2537"/>
        <v>-5.9589926536652404</v>
      </c>
      <c r="CZ125" s="16">
        <f t="shared" si="2537"/>
        <v>-5.7528830400084567</v>
      </c>
      <c r="DA125" s="16">
        <f t="shared" si="2537"/>
        <v>-5.2800433380899534</v>
      </c>
      <c r="DB125" s="16">
        <f t="shared" si="2537"/>
        <v>-5.4134083822208137</v>
      </c>
      <c r="DC125" s="16">
        <f t="shared" si="2537"/>
        <v>-4.8557000158553993</v>
      </c>
      <c r="DD125" s="16">
        <f t="shared" si="2537"/>
        <v>-5.2133608160245233</v>
      </c>
      <c r="DE125" s="16">
        <f t="shared" si="2537"/>
        <v>-4.3767982664764027</v>
      </c>
      <c r="DF125" s="16">
        <f t="shared" si="2537"/>
        <v>-4.1161302256751764</v>
      </c>
      <c r="DG125" s="16">
        <f t="shared" si="2537"/>
        <v>-4.4131705512393644</v>
      </c>
      <c r="DH125" s="16">
        <f t="shared" si="2537"/>
        <v>-4.4556048834628195</v>
      </c>
      <c r="DI125" s="16">
        <f t="shared" si="2537"/>
        <v>-5.0739337244331697</v>
      </c>
      <c r="DJ125" s="16">
        <f t="shared" si="2537"/>
        <v>-5.7104487077850017</v>
      </c>
      <c r="DK125" s="16">
        <f t="shared" si="2537"/>
        <v>-5.9589926536652404</v>
      </c>
      <c r="DL125" s="16">
        <f t="shared" si="2537"/>
        <v>-5.7528830400084567</v>
      </c>
      <c r="DM125" s="16">
        <f t="shared" si="2537"/>
        <v>-5.2800433380899534</v>
      </c>
      <c r="DN125" s="16">
        <f t="shared" si="2537"/>
        <v>-5.4134083822208137</v>
      </c>
      <c r="DO125" s="16">
        <f t="shared" si="2537"/>
        <v>-4.8557000158553993</v>
      </c>
      <c r="DP125" s="16">
        <f t="shared" si="2537"/>
        <v>-5.2133608160245233</v>
      </c>
      <c r="DQ125" s="16">
        <f t="shared" si="2537"/>
        <v>-4.3767982664764027</v>
      </c>
      <c r="DR125" s="16">
        <f t="shared" si="2537"/>
        <v>-4.1161302256751764</v>
      </c>
      <c r="DS125" s="16">
        <f t="shared" si="2537"/>
        <v>-4.4131705512393644</v>
      </c>
      <c r="DT125" s="16">
        <f t="shared" si="2537"/>
        <v>-4.4556048834628195</v>
      </c>
      <c r="DU125" s="16">
        <f t="shared" si="2537"/>
        <v>-5.0739337244331697</v>
      </c>
      <c r="DV125" s="16">
        <f t="shared" si="2537"/>
        <v>-5.7104487077850017</v>
      </c>
      <c r="DW125" s="16">
        <f t="shared" si="2537"/>
        <v>-5.9589926536652404</v>
      </c>
      <c r="DX125" s="16">
        <f t="shared" si="2537"/>
        <v>-5.7528830400084567</v>
      </c>
      <c r="DY125" s="16">
        <f t="shared" si="2537"/>
        <v>-5.2800433380899534</v>
      </c>
      <c r="DZ125" s="16">
        <f t="shared" si="2537"/>
        <v>-5.4134083822208137</v>
      </c>
      <c r="EA125" s="16">
        <f t="shared" si="2537"/>
        <v>-4.8557000158553993</v>
      </c>
      <c r="EB125" s="16">
        <f t="shared" si="2537"/>
        <v>-5.2133608160245233</v>
      </c>
      <c r="EC125" s="16">
        <f t="shared" ref="EC125:GN125" si="2538">-EC118</f>
        <v>-4.3767982664764027</v>
      </c>
      <c r="ED125" s="16">
        <f t="shared" si="2538"/>
        <v>-4.1161302256751764</v>
      </c>
      <c r="EE125" s="16">
        <f t="shared" si="2538"/>
        <v>-4.4131705512393644</v>
      </c>
      <c r="EF125" s="16">
        <f t="shared" si="2538"/>
        <v>-4.4556048834628195</v>
      </c>
      <c r="EG125" s="16">
        <f t="shared" si="2538"/>
        <v>-5.0739337244331697</v>
      </c>
      <c r="EH125" s="16">
        <f t="shared" si="2538"/>
        <v>-5.7104487077850017</v>
      </c>
      <c r="EI125" s="16">
        <f t="shared" si="2538"/>
        <v>-5.9589926536652404</v>
      </c>
      <c r="EJ125" s="16">
        <f t="shared" si="2538"/>
        <v>-5.7528830400084567</v>
      </c>
      <c r="EK125" s="16">
        <f t="shared" si="2538"/>
        <v>-5.2800433380899534</v>
      </c>
      <c r="EL125" s="16">
        <f t="shared" si="2538"/>
        <v>-5.4134083822208137</v>
      </c>
      <c r="EM125" s="16">
        <f t="shared" si="2538"/>
        <v>-4.8557000158553993</v>
      </c>
      <c r="EN125" s="16">
        <f t="shared" si="2538"/>
        <v>-5.2133608160245233</v>
      </c>
      <c r="EO125" s="16">
        <f t="shared" si="2538"/>
        <v>-4.3767982664764027</v>
      </c>
      <c r="EP125" s="16">
        <f t="shared" si="2538"/>
        <v>-4.1161302256751764</v>
      </c>
      <c r="EQ125" s="16">
        <f t="shared" si="2538"/>
        <v>-4.4131705512393644</v>
      </c>
      <c r="ER125" s="16">
        <f t="shared" si="2538"/>
        <v>-4.4556048834628195</v>
      </c>
      <c r="ES125" s="16">
        <f t="shared" si="2538"/>
        <v>-5.0739337244331697</v>
      </c>
      <c r="ET125" s="16">
        <f t="shared" si="2538"/>
        <v>-5.7104487077850017</v>
      </c>
      <c r="EU125" s="16">
        <f t="shared" si="2538"/>
        <v>-5.9589926536652404</v>
      </c>
      <c r="EV125" s="16">
        <f t="shared" si="2538"/>
        <v>-5.7528830400084567</v>
      </c>
      <c r="EW125" s="16">
        <f t="shared" si="2538"/>
        <v>-5.2800433380899534</v>
      </c>
      <c r="EX125" s="16">
        <f t="shared" si="2538"/>
        <v>-5.4134083822208137</v>
      </c>
      <c r="EY125" s="16">
        <f t="shared" si="2538"/>
        <v>-4.8557000158553993</v>
      </c>
      <c r="EZ125" s="16">
        <f t="shared" si="2538"/>
        <v>-5.2133608160245233</v>
      </c>
      <c r="FA125" s="16">
        <f t="shared" si="2538"/>
        <v>-4.3767982664764027</v>
      </c>
      <c r="FB125" s="16">
        <f t="shared" si="2538"/>
        <v>-4.1161302256751764</v>
      </c>
      <c r="FC125" s="16">
        <f t="shared" si="2538"/>
        <v>-4.4131705512393644</v>
      </c>
      <c r="FD125" s="16">
        <f t="shared" si="2538"/>
        <v>-4.4556048834628195</v>
      </c>
      <c r="FE125" s="16">
        <f t="shared" si="2538"/>
        <v>-5.0739337244331697</v>
      </c>
      <c r="FF125" s="16">
        <f t="shared" si="2538"/>
        <v>-5.7104487077850017</v>
      </c>
      <c r="FG125" s="16">
        <f t="shared" si="2538"/>
        <v>-5.9589926536652404</v>
      </c>
      <c r="FH125" s="16">
        <f t="shared" si="2538"/>
        <v>-5.7528830400084567</v>
      </c>
      <c r="FI125" s="16">
        <f t="shared" si="2538"/>
        <v>-5.2800433380899534</v>
      </c>
      <c r="FJ125" s="16">
        <f t="shared" si="2538"/>
        <v>-5.4134083822208137</v>
      </c>
      <c r="FK125" s="16">
        <f t="shared" si="2538"/>
        <v>-4.8557000158553993</v>
      </c>
      <c r="FL125" s="16">
        <f t="shared" si="2538"/>
        <v>-5.2133608160245233</v>
      </c>
      <c r="FM125" s="16">
        <f t="shared" si="2538"/>
        <v>-4.3767982664764027</v>
      </c>
      <c r="FN125" s="16">
        <f t="shared" si="2538"/>
        <v>-4.1161302256751764</v>
      </c>
      <c r="FO125" s="16">
        <f t="shared" si="2538"/>
        <v>-4.4131705512393644</v>
      </c>
      <c r="FP125" s="16">
        <f t="shared" si="2538"/>
        <v>-4.4556048834628195</v>
      </c>
      <c r="FQ125" s="16">
        <f t="shared" si="2538"/>
        <v>-5.0739337244331697</v>
      </c>
      <c r="FR125" s="16">
        <f t="shared" si="2538"/>
        <v>-5.7104487077850017</v>
      </c>
      <c r="FS125" s="16">
        <f t="shared" si="2538"/>
        <v>-5.9589926536652404</v>
      </c>
      <c r="FT125" s="16">
        <f t="shared" si="2538"/>
        <v>-5.7528830400084567</v>
      </c>
      <c r="FU125" s="16">
        <f t="shared" si="2538"/>
        <v>-5.2800433380899534</v>
      </c>
      <c r="FV125" s="16">
        <f t="shared" si="2538"/>
        <v>-5.4134083822208137</v>
      </c>
      <c r="FW125" s="16">
        <f t="shared" si="2538"/>
        <v>-4.8557000158553993</v>
      </c>
      <c r="FX125" s="16">
        <f t="shared" si="2538"/>
        <v>-5.2133608160245233</v>
      </c>
      <c r="FY125" s="16">
        <f t="shared" si="2538"/>
        <v>-4.3767982664764027</v>
      </c>
      <c r="FZ125" s="16">
        <f t="shared" si="2538"/>
        <v>-4.1161302256751764</v>
      </c>
      <c r="GA125" s="16">
        <f t="shared" si="2538"/>
        <v>-4.4131705512393644</v>
      </c>
      <c r="GB125" s="16">
        <f t="shared" si="2538"/>
        <v>-4.4556048834628195</v>
      </c>
      <c r="GC125" s="16">
        <f t="shared" si="2538"/>
        <v>-5.0739337244331697</v>
      </c>
      <c r="GD125" s="16">
        <f t="shared" si="2538"/>
        <v>-5.7104487077850017</v>
      </c>
      <c r="GE125" s="16">
        <f t="shared" si="2538"/>
        <v>-5.9589926536652404</v>
      </c>
      <c r="GF125" s="16">
        <f t="shared" si="2538"/>
        <v>-5.7528830400084567</v>
      </c>
      <c r="GG125" s="16">
        <f t="shared" si="2538"/>
        <v>-5.2800433380899534</v>
      </c>
      <c r="GH125" s="16">
        <f t="shared" si="2538"/>
        <v>-5.4134083822208137</v>
      </c>
      <c r="GI125" s="16">
        <f t="shared" si="2538"/>
        <v>-4.8557000158553993</v>
      </c>
      <c r="GJ125" s="16">
        <f t="shared" si="2538"/>
        <v>-5.2133608160245233</v>
      </c>
      <c r="GK125" s="16">
        <f t="shared" si="2538"/>
        <v>-4.3767982664764027</v>
      </c>
      <c r="GL125" s="16">
        <f t="shared" si="2538"/>
        <v>-4.1161302256751764</v>
      </c>
      <c r="GM125" s="16">
        <f t="shared" si="2538"/>
        <v>-4.4131705512393644</v>
      </c>
      <c r="GN125" s="16">
        <f t="shared" si="2538"/>
        <v>-4.4556048834628195</v>
      </c>
      <c r="GO125" s="16">
        <f t="shared" ref="GO125:IZ125" si="2539">-GO118</f>
        <v>-5.0739337244331697</v>
      </c>
      <c r="GP125" s="16">
        <f t="shared" si="2539"/>
        <v>-5.7104487077850017</v>
      </c>
      <c r="GQ125" s="16">
        <f t="shared" si="2539"/>
        <v>-5.9589926536652404</v>
      </c>
      <c r="GR125" s="16">
        <f t="shared" si="2539"/>
        <v>-5.7528830400084567</v>
      </c>
      <c r="GS125" s="16">
        <f t="shared" si="2539"/>
        <v>-5.2800433380899534</v>
      </c>
      <c r="GT125" s="16">
        <f t="shared" si="2539"/>
        <v>-5.4134083822208137</v>
      </c>
      <c r="GU125" s="16">
        <f t="shared" si="2539"/>
        <v>-4.8557000158553993</v>
      </c>
      <c r="GV125" s="16">
        <f t="shared" si="2539"/>
        <v>-5.2133608160245233</v>
      </c>
      <c r="GW125" s="16">
        <f t="shared" si="2539"/>
        <v>-4.3767982664764027</v>
      </c>
      <c r="GX125" s="16">
        <f t="shared" si="2539"/>
        <v>-4.1161302256751764</v>
      </c>
      <c r="GY125" s="16">
        <f t="shared" si="2539"/>
        <v>-4.4131705512393644</v>
      </c>
      <c r="GZ125" s="16">
        <f t="shared" si="2539"/>
        <v>-4.4556048834628195</v>
      </c>
      <c r="HA125" s="16">
        <f t="shared" si="2539"/>
        <v>-5.0739337244331697</v>
      </c>
      <c r="HB125" s="16">
        <f t="shared" si="2539"/>
        <v>-5.7104487077850017</v>
      </c>
      <c r="HC125" s="16">
        <f t="shared" si="2539"/>
        <v>-5.9589926536652404</v>
      </c>
      <c r="HD125" s="16">
        <f t="shared" si="2539"/>
        <v>-5.7528830400084567</v>
      </c>
      <c r="HE125" s="16">
        <f t="shared" si="2539"/>
        <v>-5.2800433380899534</v>
      </c>
      <c r="HF125" s="16">
        <f t="shared" si="2539"/>
        <v>-5.4134083822208137</v>
      </c>
      <c r="HG125" s="16">
        <f t="shared" si="2539"/>
        <v>-4.8557000158553993</v>
      </c>
      <c r="HH125" s="16">
        <f t="shared" si="2539"/>
        <v>-5.2133608160245233</v>
      </c>
      <c r="HI125" s="16">
        <f t="shared" si="2539"/>
        <v>-4.3767982664764027</v>
      </c>
      <c r="HJ125" s="16">
        <f t="shared" si="2539"/>
        <v>-4.1161302256751764</v>
      </c>
      <c r="HK125" s="16">
        <f t="shared" si="2539"/>
        <v>-4.4131705512393644</v>
      </c>
      <c r="HL125" s="16">
        <f t="shared" si="2539"/>
        <v>-4.4556048834628195</v>
      </c>
      <c r="HM125" s="16">
        <f t="shared" si="2539"/>
        <v>-5.0739337244331697</v>
      </c>
      <c r="HN125" s="16">
        <f t="shared" si="2539"/>
        <v>-5.7104487077850017</v>
      </c>
      <c r="HO125" s="16">
        <f t="shared" si="2539"/>
        <v>-5.9589926536652404</v>
      </c>
      <c r="HP125" s="16">
        <f t="shared" si="2539"/>
        <v>-5.7528830400084567</v>
      </c>
      <c r="HQ125" s="16">
        <f t="shared" si="2539"/>
        <v>-5.2800433380899534</v>
      </c>
      <c r="HR125" s="16">
        <f t="shared" si="2539"/>
        <v>-5.4134083822208137</v>
      </c>
      <c r="HS125" s="16">
        <f t="shared" si="2539"/>
        <v>-4.8557000158553993</v>
      </c>
      <c r="HT125" s="16">
        <f t="shared" si="2539"/>
        <v>-5.2133608160245233</v>
      </c>
      <c r="HU125" s="16">
        <f t="shared" si="2539"/>
        <v>-4.3767982664764027</v>
      </c>
      <c r="HV125" s="16">
        <f t="shared" si="2539"/>
        <v>-4.1161302256751764</v>
      </c>
      <c r="HW125" s="16">
        <f t="shared" si="2539"/>
        <v>-4.4131705512393644</v>
      </c>
      <c r="HX125" s="16">
        <f t="shared" si="2539"/>
        <v>-4.4556048834628195</v>
      </c>
      <c r="HY125" s="16">
        <f t="shared" si="2539"/>
        <v>-5.0739337244331697</v>
      </c>
      <c r="HZ125" s="16">
        <f t="shared" si="2539"/>
        <v>-5.7104487077850017</v>
      </c>
      <c r="IA125" s="16">
        <f t="shared" si="2539"/>
        <v>-5.9589926536652404</v>
      </c>
      <c r="IB125" s="16">
        <f t="shared" si="2539"/>
        <v>-5.7528830400084567</v>
      </c>
      <c r="IC125" s="16">
        <f t="shared" si="2539"/>
        <v>-5.2800433380899534</v>
      </c>
      <c r="ID125" s="16">
        <f t="shared" si="2539"/>
        <v>-5.4134083822208137</v>
      </c>
      <c r="IE125" s="16">
        <f t="shared" si="2539"/>
        <v>-4.8557000158553993</v>
      </c>
      <c r="IF125" s="16">
        <f t="shared" si="2539"/>
        <v>-5.2133608160245233</v>
      </c>
      <c r="IG125" s="16">
        <f t="shared" si="2539"/>
        <v>-4.3767982664764027</v>
      </c>
      <c r="IH125" s="16">
        <f t="shared" si="2539"/>
        <v>-4.1161302256751764</v>
      </c>
      <c r="II125" s="16">
        <f t="shared" si="2539"/>
        <v>-4.4131705512393644</v>
      </c>
      <c r="IJ125" s="16">
        <f t="shared" si="2539"/>
        <v>-4.4556048834628195</v>
      </c>
      <c r="IK125" s="16">
        <f t="shared" si="2539"/>
        <v>-5.0739337244331697</v>
      </c>
      <c r="IL125" s="16">
        <f t="shared" si="2539"/>
        <v>-5.7104487077850017</v>
      </c>
      <c r="IM125" s="16">
        <f t="shared" si="2539"/>
        <v>-5.9589926536652404</v>
      </c>
      <c r="IN125" s="16">
        <f t="shared" si="2539"/>
        <v>-5.7528830400084567</v>
      </c>
      <c r="IO125" s="16">
        <f t="shared" si="2539"/>
        <v>-5.2800433380899534</v>
      </c>
      <c r="IP125" s="16">
        <f t="shared" si="2539"/>
        <v>-5.4134083822208137</v>
      </c>
      <c r="IQ125" s="16">
        <f t="shared" si="2539"/>
        <v>-4.8557000158553993</v>
      </c>
      <c r="IR125" s="16">
        <f t="shared" si="2539"/>
        <v>-5.2133608160245233</v>
      </c>
      <c r="IS125" s="16">
        <f t="shared" si="2539"/>
        <v>-4.3767982664764027</v>
      </c>
      <c r="IT125" s="16">
        <f t="shared" si="2539"/>
        <v>-4.1161302256751764</v>
      </c>
      <c r="IU125" s="16">
        <f t="shared" si="2539"/>
        <v>-4.4131705512393644</v>
      </c>
      <c r="IV125" s="16">
        <f t="shared" si="2539"/>
        <v>-4.4556048834628195</v>
      </c>
      <c r="IW125" s="16">
        <f t="shared" si="2539"/>
        <v>-5.0739337244331697</v>
      </c>
      <c r="IX125" s="16">
        <f t="shared" si="2539"/>
        <v>-5.7104487077850017</v>
      </c>
      <c r="IY125" s="16">
        <f t="shared" si="2539"/>
        <v>-5.9589926536652404</v>
      </c>
      <c r="IZ125" s="16">
        <f t="shared" si="2539"/>
        <v>-5.7528830400084567</v>
      </c>
      <c r="JA125" s="16">
        <f t="shared" ref="JA125:LL125" si="2540">-JA118</f>
        <v>-5.2800433380899534</v>
      </c>
      <c r="JB125" s="16">
        <f t="shared" si="2540"/>
        <v>-5.4134083822208137</v>
      </c>
      <c r="JC125" s="16">
        <f t="shared" si="2540"/>
        <v>-4.8557000158553993</v>
      </c>
      <c r="JD125" s="16">
        <f t="shared" si="2540"/>
        <v>-5.2133608160245233</v>
      </c>
      <c r="JE125" s="16">
        <f t="shared" si="2540"/>
        <v>-4.3767982664764027</v>
      </c>
      <c r="JF125" s="16">
        <f t="shared" si="2540"/>
        <v>-4.1161302256751764</v>
      </c>
      <c r="JG125" s="16">
        <f t="shared" si="2540"/>
        <v>-4.4131705512393644</v>
      </c>
      <c r="JH125" s="16">
        <f t="shared" si="2540"/>
        <v>-4.4556048834628195</v>
      </c>
      <c r="JI125" s="16">
        <f t="shared" si="2540"/>
        <v>-5.0739337244331697</v>
      </c>
      <c r="JJ125" s="16">
        <f t="shared" si="2540"/>
        <v>-5.7104487077850017</v>
      </c>
      <c r="JK125" s="16">
        <f t="shared" si="2540"/>
        <v>-5.9589926536652404</v>
      </c>
      <c r="JL125" s="16">
        <f t="shared" si="2540"/>
        <v>-5.7528830400084567</v>
      </c>
      <c r="JM125" s="16">
        <f t="shared" si="2540"/>
        <v>-5.2800433380899534</v>
      </c>
      <c r="JN125" s="16">
        <f t="shared" si="2540"/>
        <v>-5.4134083822208137</v>
      </c>
      <c r="JO125" s="16">
        <f t="shared" si="2540"/>
        <v>-4.8557000158553993</v>
      </c>
      <c r="JP125" s="16">
        <f t="shared" si="2540"/>
        <v>-5.2133608160245233</v>
      </c>
      <c r="JQ125" s="16">
        <f t="shared" si="2540"/>
        <v>-4.3767982664764027</v>
      </c>
      <c r="JR125" s="16">
        <f t="shared" si="2540"/>
        <v>-4.1161302256751764</v>
      </c>
      <c r="JS125" s="16">
        <f t="shared" si="2540"/>
        <v>-4.4131705512393644</v>
      </c>
      <c r="JT125" s="16">
        <f t="shared" si="2540"/>
        <v>-4.4556048834628195</v>
      </c>
      <c r="JU125" s="16">
        <f t="shared" si="2540"/>
        <v>-5.0739337244331697</v>
      </c>
      <c r="JV125" s="16">
        <f t="shared" si="2540"/>
        <v>-5.7104487077850017</v>
      </c>
      <c r="JW125" s="16">
        <f t="shared" si="2540"/>
        <v>-5.9589926536652404</v>
      </c>
      <c r="JX125" s="16">
        <f t="shared" si="2540"/>
        <v>-5.7528830400084567</v>
      </c>
      <c r="JY125" s="16">
        <f t="shared" si="2540"/>
        <v>-5.2800433380899534</v>
      </c>
      <c r="JZ125" s="16">
        <f t="shared" si="2540"/>
        <v>-5.4134083822208137</v>
      </c>
      <c r="KA125" s="16">
        <f t="shared" si="2540"/>
        <v>-4.8557000158553993</v>
      </c>
      <c r="KB125" s="16">
        <f t="shared" si="2540"/>
        <v>-5.2133608160245233</v>
      </c>
      <c r="KC125" s="16">
        <f t="shared" si="2540"/>
        <v>-4.3767982664764027</v>
      </c>
      <c r="KD125" s="16">
        <f t="shared" si="2540"/>
        <v>-4.1161302256751764</v>
      </c>
      <c r="KE125" s="16">
        <f t="shared" si="2540"/>
        <v>-4.4131705512393644</v>
      </c>
      <c r="KF125" s="16">
        <f t="shared" si="2540"/>
        <v>-4.4556048834628195</v>
      </c>
      <c r="KG125" s="16">
        <f t="shared" si="2540"/>
        <v>-5.0739337244331697</v>
      </c>
      <c r="KH125" s="16">
        <f t="shared" si="2540"/>
        <v>-5.7104487077850017</v>
      </c>
      <c r="KI125" s="16">
        <f t="shared" si="2540"/>
        <v>-5.9589926536652404</v>
      </c>
      <c r="KJ125" s="16">
        <f t="shared" si="2540"/>
        <v>-5.7528830400084567</v>
      </c>
      <c r="KK125" s="16">
        <f t="shared" si="2540"/>
        <v>-5.2800433380899534</v>
      </c>
      <c r="KL125" s="16">
        <f t="shared" si="2540"/>
        <v>-5.4134083822208137</v>
      </c>
      <c r="KM125" s="16">
        <f t="shared" si="2540"/>
        <v>-4.8557000158553993</v>
      </c>
      <c r="KN125" s="16">
        <f t="shared" si="2540"/>
        <v>-5.2133608160245233</v>
      </c>
      <c r="KO125" s="16">
        <f t="shared" si="2540"/>
        <v>-4.3767982664764027</v>
      </c>
      <c r="KP125" s="16">
        <f t="shared" si="2540"/>
        <v>-4.1161302256751764</v>
      </c>
      <c r="KQ125" s="16">
        <f t="shared" si="2540"/>
        <v>-4.4131705512393644</v>
      </c>
      <c r="KR125" s="16">
        <f t="shared" si="2540"/>
        <v>-4.4556048834628195</v>
      </c>
      <c r="KS125" s="16">
        <f t="shared" si="2540"/>
        <v>-5.0739337244331697</v>
      </c>
      <c r="KT125" s="16">
        <f t="shared" si="2540"/>
        <v>-5.7104487077850017</v>
      </c>
      <c r="KU125" s="16">
        <f t="shared" si="2540"/>
        <v>-5.9589926536652404</v>
      </c>
      <c r="KV125" s="16">
        <f t="shared" si="2540"/>
        <v>-5.7528830400084567</v>
      </c>
      <c r="KW125" s="16">
        <f t="shared" si="2540"/>
        <v>-5.2800433380899534</v>
      </c>
      <c r="KX125" s="16">
        <f t="shared" si="2540"/>
        <v>-5.4134083822208137</v>
      </c>
      <c r="KY125" s="16">
        <f t="shared" si="2540"/>
        <v>-4.8557000158553993</v>
      </c>
      <c r="KZ125" s="16">
        <f t="shared" si="2540"/>
        <v>-5.2133608160245233</v>
      </c>
      <c r="LA125" s="16">
        <f t="shared" si="2540"/>
        <v>-4.3767982664764027</v>
      </c>
      <c r="LB125" s="16">
        <f t="shared" si="2540"/>
        <v>-4.1161302256751764</v>
      </c>
      <c r="LC125" s="16">
        <f t="shared" si="2540"/>
        <v>-4.4131705512393644</v>
      </c>
      <c r="LD125" s="16">
        <f t="shared" si="2540"/>
        <v>-4.4556048834628195</v>
      </c>
      <c r="LE125" s="16">
        <f t="shared" si="2540"/>
        <v>-5.0739337244331697</v>
      </c>
      <c r="LF125" s="16">
        <f t="shared" si="2540"/>
        <v>-5.7104487077850017</v>
      </c>
      <c r="LG125" s="16">
        <f t="shared" si="2540"/>
        <v>-5.9589926536652404</v>
      </c>
      <c r="LH125" s="16">
        <f t="shared" si="2540"/>
        <v>-5.7528830400084567</v>
      </c>
      <c r="LI125" s="16">
        <f t="shared" si="2540"/>
        <v>-5.2800433380899534</v>
      </c>
      <c r="LJ125" s="16">
        <f t="shared" si="2540"/>
        <v>-5.4134083822208137</v>
      </c>
      <c r="LK125" s="16">
        <f t="shared" si="2540"/>
        <v>-4.8557000158553993</v>
      </c>
      <c r="LL125" s="16">
        <f t="shared" si="2540"/>
        <v>-5.2133608160245233</v>
      </c>
      <c r="LM125" s="16">
        <f t="shared" ref="LM125:NX125" si="2541">-LM118</f>
        <v>-4.3767982664764027</v>
      </c>
      <c r="LN125" s="16">
        <f t="shared" si="2541"/>
        <v>-4.1161302256751764</v>
      </c>
      <c r="LO125" s="16">
        <f t="shared" si="2541"/>
        <v>-4.4131705512393644</v>
      </c>
      <c r="LP125" s="16">
        <f t="shared" si="2541"/>
        <v>-4.4556048834628195</v>
      </c>
      <c r="LQ125" s="16">
        <f t="shared" si="2541"/>
        <v>-5.0739337244331697</v>
      </c>
      <c r="LR125" s="16">
        <f t="shared" si="2541"/>
        <v>-5.7104487077850017</v>
      </c>
      <c r="LS125" s="16">
        <f t="shared" si="2541"/>
        <v>-5.9589926536652404</v>
      </c>
      <c r="LT125" s="16">
        <f t="shared" si="2541"/>
        <v>-5.7528830400084567</v>
      </c>
      <c r="LU125" s="16">
        <f t="shared" si="2541"/>
        <v>-5.2800433380899534</v>
      </c>
      <c r="LV125" s="16">
        <f t="shared" si="2541"/>
        <v>-5.4134083822208137</v>
      </c>
      <c r="LW125" s="16">
        <f t="shared" si="2541"/>
        <v>-4.8557000158553993</v>
      </c>
      <c r="LX125" s="16">
        <f t="shared" si="2541"/>
        <v>-5.2133608160245233</v>
      </c>
      <c r="LY125" s="16">
        <f t="shared" si="2541"/>
        <v>-4.3767982664764027</v>
      </c>
      <c r="LZ125" s="16">
        <f t="shared" si="2541"/>
        <v>-4.1161302256751764</v>
      </c>
      <c r="MA125" s="16">
        <f t="shared" si="2541"/>
        <v>-4.4131705512393644</v>
      </c>
      <c r="MB125" s="16">
        <f t="shared" si="2541"/>
        <v>-4.4556048834628195</v>
      </c>
      <c r="MC125" s="16">
        <f t="shared" si="2541"/>
        <v>-5.0739337244331697</v>
      </c>
      <c r="MD125" s="16">
        <f t="shared" si="2541"/>
        <v>-5.7104487077850017</v>
      </c>
      <c r="ME125" s="16">
        <f t="shared" si="2541"/>
        <v>-5.9589926536652404</v>
      </c>
      <c r="MF125" s="16">
        <f t="shared" si="2541"/>
        <v>-5.7528830400084567</v>
      </c>
      <c r="MG125" s="16">
        <f t="shared" si="2541"/>
        <v>-5.2800433380899534</v>
      </c>
      <c r="MH125" s="16">
        <f t="shared" si="2541"/>
        <v>-5.4134083822208137</v>
      </c>
      <c r="MI125" s="16">
        <f t="shared" si="2541"/>
        <v>-4.8557000158553993</v>
      </c>
      <c r="MJ125" s="16">
        <f t="shared" si="2541"/>
        <v>-5.2133608160245233</v>
      </c>
      <c r="MK125" s="16">
        <f t="shared" si="2541"/>
        <v>-4.3767982664764027</v>
      </c>
      <c r="ML125" s="16">
        <f t="shared" si="2541"/>
        <v>-4.1161302256751764</v>
      </c>
      <c r="MM125" s="16">
        <f t="shared" si="2541"/>
        <v>-4.4131705512393644</v>
      </c>
      <c r="MN125" s="16">
        <f t="shared" si="2541"/>
        <v>-4.4556048834628195</v>
      </c>
      <c r="MO125" s="16">
        <f t="shared" si="2541"/>
        <v>-5.0739337244331697</v>
      </c>
      <c r="MP125" s="16">
        <f t="shared" si="2541"/>
        <v>-5.7104487077850017</v>
      </c>
      <c r="MQ125" s="16">
        <f t="shared" si="2541"/>
        <v>-5.9589926536652404</v>
      </c>
      <c r="MR125" s="16">
        <f t="shared" si="2541"/>
        <v>-5.7528830400084567</v>
      </c>
      <c r="MS125" s="16">
        <f t="shared" si="2541"/>
        <v>-5.2800433380899534</v>
      </c>
      <c r="MT125" s="16">
        <f t="shared" si="2541"/>
        <v>-5.4134083822208137</v>
      </c>
      <c r="MU125" s="16">
        <f t="shared" si="2541"/>
        <v>-4.8557000158553993</v>
      </c>
      <c r="MV125" s="16">
        <f t="shared" si="2541"/>
        <v>-5.2133608160245233</v>
      </c>
      <c r="MW125" s="16">
        <f t="shared" si="2541"/>
        <v>-4.3767982664764027</v>
      </c>
      <c r="MX125" s="16">
        <f t="shared" si="2541"/>
        <v>-4.1161302256751764</v>
      </c>
      <c r="MY125" s="16">
        <f t="shared" si="2541"/>
        <v>-4.4131705512393644</v>
      </c>
      <c r="MZ125" s="16">
        <f t="shared" si="2541"/>
        <v>-4.4556048834628195</v>
      </c>
      <c r="NA125" s="16">
        <f t="shared" si="2541"/>
        <v>-5.0739337244331697</v>
      </c>
      <c r="NB125" s="16">
        <f t="shared" si="2541"/>
        <v>-5.7104487077850017</v>
      </c>
      <c r="NC125" s="16">
        <f t="shared" si="2541"/>
        <v>-5.9589926536652404</v>
      </c>
      <c r="ND125" s="16">
        <f t="shared" si="2541"/>
        <v>-5.7528830400084567</v>
      </c>
      <c r="NE125" s="16">
        <f t="shared" si="2541"/>
        <v>-5.2800433380899534</v>
      </c>
      <c r="NF125" s="16">
        <f t="shared" si="2541"/>
        <v>-5.4134083822208137</v>
      </c>
      <c r="NG125" s="16">
        <f t="shared" si="2541"/>
        <v>-4.8557000158553993</v>
      </c>
      <c r="NH125" s="16">
        <f t="shared" si="2541"/>
        <v>-5.2133608160245233</v>
      </c>
      <c r="NI125" s="16">
        <f t="shared" si="2541"/>
        <v>-4.3767982664764027</v>
      </c>
      <c r="NJ125" s="16">
        <f t="shared" si="2541"/>
        <v>-4.1161302256751764</v>
      </c>
      <c r="NK125" s="16">
        <f t="shared" si="2541"/>
        <v>-4.4131705512393644</v>
      </c>
      <c r="NL125" s="16">
        <f t="shared" si="2541"/>
        <v>-4.4556048834628195</v>
      </c>
      <c r="NM125" s="16">
        <f t="shared" si="2541"/>
        <v>-5.0739337244331697</v>
      </c>
      <c r="NN125" s="16">
        <f t="shared" si="2541"/>
        <v>-5.7104487077850017</v>
      </c>
      <c r="NO125" s="16">
        <f t="shared" si="2541"/>
        <v>-5.9589926536652404</v>
      </c>
      <c r="NP125" s="16">
        <f t="shared" si="2541"/>
        <v>-5.7528830400084567</v>
      </c>
      <c r="NQ125" s="16">
        <f t="shared" si="2541"/>
        <v>-5.2800433380899534</v>
      </c>
      <c r="NR125" s="16">
        <f t="shared" si="2541"/>
        <v>-5.4134083822208137</v>
      </c>
      <c r="NS125" s="16">
        <f t="shared" si="2541"/>
        <v>-4.8557000158553993</v>
      </c>
      <c r="NT125" s="16">
        <f t="shared" si="2541"/>
        <v>-5.2133608160245233</v>
      </c>
      <c r="NU125" s="16">
        <f t="shared" si="2541"/>
        <v>-4.3767982664764027</v>
      </c>
      <c r="NV125" s="16">
        <f t="shared" si="2541"/>
        <v>-4.1161302256751764</v>
      </c>
      <c r="NW125" s="16">
        <f t="shared" si="2541"/>
        <v>-4.4131705512393644</v>
      </c>
      <c r="NX125" s="16">
        <f t="shared" si="2541"/>
        <v>-4.4556048834628195</v>
      </c>
      <c r="NY125" s="16">
        <f t="shared" ref="NY125:PW125" si="2542">-NY118</f>
        <v>-5.0739337244331697</v>
      </c>
      <c r="NZ125" s="16">
        <f t="shared" si="2542"/>
        <v>-5.7104487077850017</v>
      </c>
      <c r="OA125" s="16">
        <f t="shared" si="2542"/>
        <v>-5.9589926536652404</v>
      </c>
      <c r="OB125" s="16">
        <f t="shared" si="2542"/>
        <v>-5.7528830400084567</v>
      </c>
      <c r="OC125" s="16">
        <f t="shared" si="2542"/>
        <v>-5.2800433380899534</v>
      </c>
      <c r="OD125" s="16">
        <f t="shared" si="2542"/>
        <v>-5.4134083822208137</v>
      </c>
      <c r="OE125" s="16">
        <f t="shared" si="2542"/>
        <v>-4.8557000158553993</v>
      </c>
      <c r="OF125" s="16">
        <f t="shared" si="2542"/>
        <v>-5.2133608160245233</v>
      </c>
      <c r="OG125" s="16">
        <f t="shared" si="2542"/>
        <v>-4.3767982664764027</v>
      </c>
      <c r="OH125" s="16">
        <f t="shared" si="2542"/>
        <v>-4.1161302256751764</v>
      </c>
      <c r="OI125" s="16">
        <f t="shared" si="2542"/>
        <v>-4.4131705512393644</v>
      </c>
      <c r="OJ125" s="16">
        <f t="shared" si="2542"/>
        <v>-4.4556048834628195</v>
      </c>
      <c r="OK125" s="16">
        <f t="shared" si="2542"/>
        <v>-5.0739337244331697</v>
      </c>
      <c r="OL125" s="16">
        <f t="shared" si="2542"/>
        <v>-5.7104487077850017</v>
      </c>
      <c r="OM125" s="16">
        <f t="shared" si="2542"/>
        <v>-5.9589926536652404</v>
      </c>
      <c r="ON125" s="16">
        <f t="shared" si="2542"/>
        <v>-5.7528830400084567</v>
      </c>
      <c r="OO125" s="16">
        <f t="shared" si="2542"/>
        <v>-5.2800433380899534</v>
      </c>
      <c r="OP125" s="16">
        <f t="shared" si="2542"/>
        <v>-5.4134083822208137</v>
      </c>
      <c r="OQ125" s="16">
        <f t="shared" si="2542"/>
        <v>-4.8557000158553993</v>
      </c>
      <c r="OR125" s="16">
        <f t="shared" si="2542"/>
        <v>-5.2133608160245233</v>
      </c>
      <c r="OS125" s="16">
        <f t="shared" si="2542"/>
        <v>-4.3767982664764027</v>
      </c>
      <c r="OT125" s="16">
        <f t="shared" si="2542"/>
        <v>-4.1161302256751764</v>
      </c>
      <c r="OU125" s="16">
        <f t="shared" si="2542"/>
        <v>-4.4131705512393644</v>
      </c>
      <c r="OV125" s="16">
        <f t="shared" si="2542"/>
        <v>-4.4556048834628195</v>
      </c>
      <c r="OW125" s="16">
        <f t="shared" si="2542"/>
        <v>-5.0739337244331697</v>
      </c>
      <c r="OX125" s="16">
        <f t="shared" si="2542"/>
        <v>-5.7104487077850017</v>
      </c>
      <c r="OY125" s="16">
        <f t="shared" si="2542"/>
        <v>-5.9589926536652404</v>
      </c>
      <c r="OZ125" s="16">
        <f t="shared" si="2542"/>
        <v>-5.7528830400084567</v>
      </c>
      <c r="PA125" s="16">
        <f t="shared" si="2542"/>
        <v>-5.2800433380899534</v>
      </c>
      <c r="PB125" s="16">
        <f t="shared" si="2542"/>
        <v>-5.4134083822208137</v>
      </c>
      <c r="PC125" s="16">
        <f t="shared" si="2542"/>
        <v>-4.8557000158553993</v>
      </c>
      <c r="PD125" s="16">
        <f t="shared" si="2542"/>
        <v>-5.2133608160245233</v>
      </c>
      <c r="PE125" s="16">
        <f t="shared" si="2542"/>
        <v>-4.3767982664764027</v>
      </c>
      <c r="PF125" s="16">
        <f t="shared" si="2542"/>
        <v>-4.1161302256751764</v>
      </c>
      <c r="PG125" s="16">
        <f t="shared" si="2542"/>
        <v>-4.4131705512393644</v>
      </c>
      <c r="PH125" s="16">
        <f t="shared" si="2542"/>
        <v>-4.4556048834628195</v>
      </c>
      <c r="PI125" s="16">
        <f t="shared" si="2542"/>
        <v>-5.0739337244331697</v>
      </c>
      <c r="PJ125" s="16">
        <f t="shared" si="2542"/>
        <v>-5.7104487077850017</v>
      </c>
      <c r="PK125" s="16">
        <f t="shared" si="2542"/>
        <v>-5.9589926536652404</v>
      </c>
      <c r="PL125" s="16">
        <f t="shared" si="2542"/>
        <v>-5.7528830400084567</v>
      </c>
      <c r="PM125" s="16">
        <f t="shared" si="2542"/>
        <v>-5.2800433380899534</v>
      </c>
      <c r="PN125" s="16">
        <f t="shared" si="2542"/>
        <v>-5.4134083822208137</v>
      </c>
      <c r="PO125" s="16">
        <f t="shared" si="2542"/>
        <v>-4.8557000158553993</v>
      </c>
      <c r="PP125" s="16">
        <f t="shared" si="2542"/>
        <v>-5.2133608160245233</v>
      </c>
      <c r="PQ125" s="16">
        <f t="shared" si="2542"/>
        <v>-4.3767982664764027</v>
      </c>
      <c r="PR125" s="16">
        <f t="shared" si="2542"/>
        <v>-4.1161302256751764</v>
      </c>
      <c r="PS125" s="16">
        <f t="shared" si="2542"/>
        <v>-4.4131705512393644</v>
      </c>
      <c r="PT125" s="16">
        <f t="shared" si="2542"/>
        <v>-4.4556048834628195</v>
      </c>
      <c r="PU125" s="16">
        <f t="shared" si="2542"/>
        <v>-5.0739337244331697</v>
      </c>
      <c r="PV125" s="16">
        <f t="shared" si="2542"/>
        <v>-5.7104487077850017</v>
      </c>
      <c r="PW125" s="16">
        <f t="shared" si="2542"/>
        <v>-5.9589926536652404</v>
      </c>
    </row>
    <row r="126" spans="1:439" x14ac:dyDescent="0.15"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</row>
    <row r="127" spans="1:439" s="19" customFormat="1" x14ac:dyDescent="0.15">
      <c r="A127" s="11"/>
      <c r="B127" s="11"/>
      <c r="C127" s="11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</row>
    <row r="128" spans="1:439" x14ac:dyDescent="0.15">
      <c r="A128" s="19"/>
      <c r="D128" s="35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</row>
    <row r="129" spans="1:439" x14ac:dyDescent="0.15">
      <c r="B129" s="23" t="s">
        <v>18</v>
      </c>
      <c r="C129" s="22" t="s">
        <v>30</v>
      </c>
      <c r="D129" s="16">
        <f t="shared" ref="D129" si="2543">SUM(H129:PW129)</f>
        <v>20731.103050433267</v>
      </c>
      <c r="E129" s="21">
        <f t="shared" ref="E129:G129" si="2544">E121+E123+E125-E126-E127</f>
        <v>0</v>
      </c>
      <c r="F129" s="21">
        <f t="shared" si="2544"/>
        <v>0</v>
      </c>
      <c r="G129" s="21">
        <f t="shared" si="2544"/>
        <v>0</v>
      </c>
      <c r="H129" s="21">
        <f>H121+H123+H125-H126-H127</f>
        <v>31.930125435330869</v>
      </c>
      <c r="I129" s="21">
        <f t="shared" ref="I129:BT129" si="2545">I121+I123+I125-I126-I127</f>
        <v>40.509386231095718</v>
      </c>
      <c r="J129" s="21">
        <f t="shared" si="2545"/>
        <v>27.091730889340315</v>
      </c>
      <c r="K129" s="21">
        <f t="shared" si="2545"/>
        <v>27.832538459411957</v>
      </c>
      <c r="L129" s="21">
        <f t="shared" si="2545"/>
        <v>18.9136597786325</v>
      </c>
      <c r="M129" s="21">
        <f t="shared" si="2545"/>
        <v>5.5495720223884044</v>
      </c>
      <c r="N129" s="21">
        <f t="shared" si="2545"/>
        <v>10.966592511276463</v>
      </c>
      <c r="O129" s="21">
        <f t="shared" si="2545"/>
        <v>8.4019740238341676</v>
      </c>
      <c r="P129" s="21">
        <f t="shared" si="2545"/>
        <v>22.690473394480762</v>
      </c>
      <c r="Q129" s="21">
        <f t="shared" si="2545"/>
        <v>24.148386412378706</v>
      </c>
      <c r="R129" s="21">
        <f t="shared" si="2545"/>
        <v>44.494178993317121</v>
      </c>
      <c r="S129" s="21">
        <f t="shared" si="2545"/>
        <v>35.147292770974865</v>
      </c>
      <c r="T129" s="21">
        <f t="shared" si="2545"/>
        <v>42.960633364116589</v>
      </c>
      <c r="U129" s="21">
        <f t="shared" si="2545"/>
        <v>48.939333842680213</v>
      </c>
      <c r="V129" s="21">
        <f t="shared" si="2545"/>
        <v>37.167320744194839</v>
      </c>
      <c r="W129" s="21">
        <f t="shared" si="2545"/>
        <v>32.978454890053719</v>
      </c>
      <c r="X129" s="21">
        <f t="shared" si="2545"/>
        <v>27.974520392965502</v>
      </c>
      <c r="Y129" s="21">
        <f t="shared" si="2545"/>
        <v>16.1521722262389</v>
      </c>
      <c r="Z129" s="21">
        <f t="shared" si="2545"/>
        <v>21.221403562095542</v>
      </c>
      <c r="AA129" s="21">
        <f t="shared" si="2545"/>
        <v>19.076995622524862</v>
      </c>
      <c r="AB129" s="21">
        <f t="shared" si="2545"/>
        <v>25.857703981522768</v>
      </c>
      <c r="AC129" s="21">
        <f t="shared" si="2545"/>
        <v>24.004458838937378</v>
      </c>
      <c r="AD129" s="21">
        <f t="shared" si="2545"/>
        <v>49.472690443993883</v>
      </c>
      <c r="AE129" s="21">
        <f t="shared" si="2545"/>
        <v>48.48362584228407</v>
      </c>
      <c r="AF129" s="21">
        <f t="shared" si="2545"/>
        <v>51.332113099094741</v>
      </c>
      <c r="AG129" s="21">
        <f t="shared" si="2545"/>
        <v>53.285199960733536</v>
      </c>
      <c r="AH129" s="21">
        <f t="shared" si="2545"/>
        <v>41.085107946845639</v>
      </c>
      <c r="AI129" s="21">
        <f t="shared" si="2545"/>
        <v>37.590025439250724</v>
      </c>
      <c r="AJ129" s="21">
        <f t="shared" si="2545"/>
        <v>34.976994149691727</v>
      </c>
      <c r="AK129" s="21">
        <f t="shared" si="2545"/>
        <v>19.323200252232585</v>
      </c>
      <c r="AL129" s="21">
        <f t="shared" si="2545"/>
        <v>26.451200610943904</v>
      </c>
      <c r="AM129" s="21">
        <f t="shared" si="2545"/>
        <v>25.784415589777037</v>
      </c>
      <c r="AN129" s="21">
        <f t="shared" si="2545"/>
        <v>31.293059282904693</v>
      </c>
      <c r="AO129" s="21">
        <f t="shared" si="2545"/>
        <v>30.171185950890663</v>
      </c>
      <c r="AP129" s="21">
        <f t="shared" si="2545"/>
        <v>62.105951776382589</v>
      </c>
      <c r="AQ129" s="21">
        <f t="shared" si="2545"/>
        <v>62.433596932311929</v>
      </c>
      <c r="AR129" s="21">
        <f t="shared" si="2545"/>
        <v>63.335332233189703</v>
      </c>
      <c r="AS129" s="21">
        <f t="shared" si="2545"/>
        <v>56.423854525620172</v>
      </c>
      <c r="AT129" s="21">
        <f t="shared" si="2545"/>
        <v>41.295889081704324</v>
      </c>
      <c r="AU129" s="21">
        <f t="shared" si="2545"/>
        <v>40.72397866441883</v>
      </c>
      <c r="AV129" s="21">
        <f t="shared" si="2545"/>
        <v>42.067626481295669</v>
      </c>
      <c r="AW129" s="21">
        <f t="shared" si="2545"/>
        <v>21.547896456654737</v>
      </c>
      <c r="AX129" s="21">
        <f t="shared" si="2545"/>
        <v>28.275397658536065</v>
      </c>
      <c r="AY129" s="21">
        <f t="shared" si="2545"/>
        <v>28.728832195979717</v>
      </c>
      <c r="AZ129" s="21">
        <f t="shared" si="2545"/>
        <v>42.37051237563886</v>
      </c>
      <c r="BA129" s="21">
        <f t="shared" si="2545"/>
        <v>30.118804858473823</v>
      </c>
      <c r="BB129" s="21">
        <f t="shared" si="2545"/>
        <v>74.059087466184707</v>
      </c>
      <c r="BC129" s="21">
        <f t="shared" si="2545"/>
        <v>74.595227237249389</v>
      </c>
      <c r="BD129" s="21">
        <f t="shared" si="2545"/>
        <v>67.711602897622271</v>
      </c>
      <c r="BE129" s="21">
        <f t="shared" si="2545"/>
        <v>61.674562310716581</v>
      </c>
      <c r="BF129" s="21">
        <f t="shared" si="2545"/>
        <v>43.658988013187134</v>
      </c>
      <c r="BG129" s="21">
        <f t="shared" si="2545"/>
        <v>45.811967958843454</v>
      </c>
      <c r="BH129" s="21">
        <f t="shared" si="2545"/>
        <v>46.528888924288282</v>
      </c>
      <c r="BI129" s="21">
        <f t="shared" si="2545"/>
        <v>25.108776208834581</v>
      </c>
      <c r="BJ129" s="21">
        <f t="shared" si="2545"/>
        <v>30.697810689115393</v>
      </c>
      <c r="BK129" s="21">
        <f t="shared" si="2545"/>
        <v>38.127131668285656</v>
      </c>
      <c r="BL129" s="21">
        <f t="shared" si="2545"/>
        <v>42.043408540289327</v>
      </c>
      <c r="BM129" s="21">
        <f t="shared" si="2545"/>
        <v>42.99452380076405</v>
      </c>
      <c r="BN129" s="21">
        <f t="shared" si="2545"/>
        <v>79.107337825331697</v>
      </c>
      <c r="BO129" s="21">
        <f t="shared" si="2545"/>
        <v>75.510147514487528</v>
      </c>
      <c r="BP129" s="21">
        <f t="shared" si="2545"/>
        <v>76.223633185950533</v>
      </c>
      <c r="BQ129" s="21">
        <f t="shared" si="2545"/>
        <v>69.297954957001878</v>
      </c>
      <c r="BR129" s="21">
        <f t="shared" si="2545"/>
        <v>47.747092996701745</v>
      </c>
      <c r="BS129" s="21">
        <f t="shared" si="2545"/>
        <v>46.130706809343913</v>
      </c>
      <c r="BT129" s="21">
        <f t="shared" si="2545"/>
        <v>48.535251939994353</v>
      </c>
      <c r="BU129" s="21">
        <f t="shared" ref="BU129:EF129" si="2546">BU121+BU123+BU125-BU126-BU127</f>
        <v>21.952711981702329</v>
      </c>
      <c r="BV129" s="21">
        <f t="shared" si="2546"/>
        <v>34.393096836366183</v>
      </c>
      <c r="BW129" s="21">
        <f t="shared" si="2546"/>
        <v>31.507474220299851</v>
      </c>
      <c r="BX129" s="21">
        <f t="shared" si="2546"/>
        <v>50.202973465237505</v>
      </c>
      <c r="BY129" s="21">
        <f t="shared" si="2546"/>
        <v>42.637301889013472</v>
      </c>
      <c r="BZ129" s="21">
        <f t="shared" si="2546"/>
        <v>82.326035901553013</v>
      </c>
      <c r="CA129" s="21">
        <f t="shared" si="2546"/>
        <v>80.095799986519722</v>
      </c>
      <c r="CB129" s="21">
        <f t="shared" si="2546"/>
        <v>67.305375028690193</v>
      </c>
      <c r="CC129" s="21">
        <f t="shared" si="2546"/>
        <v>65.535211922214174</v>
      </c>
      <c r="CD129" s="21">
        <f t="shared" si="2546"/>
        <v>51.011843483282782</v>
      </c>
      <c r="CE129" s="21">
        <f t="shared" si="2546"/>
        <v>45.495694966850124</v>
      </c>
      <c r="CF129" s="21">
        <f t="shared" si="2546"/>
        <v>42.904918412484101</v>
      </c>
      <c r="CG129" s="21">
        <f t="shared" si="2546"/>
        <v>22.228377605098213</v>
      </c>
      <c r="CH129" s="21">
        <f t="shared" si="2546"/>
        <v>33.410401186922847</v>
      </c>
      <c r="CI129" s="21">
        <f t="shared" si="2546"/>
        <v>32.253640465661476</v>
      </c>
      <c r="CJ129" s="21">
        <f t="shared" si="2546"/>
        <v>47.108278646786893</v>
      </c>
      <c r="CK129" s="21">
        <f t="shared" si="2546"/>
        <v>43.735746396828752</v>
      </c>
      <c r="CL129" s="21">
        <f t="shared" si="2546"/>
        <v>78.622082188688609</v>
      </c>
      <c r="CM129" s="21">
        <f t="shared" si="2546"/>
        <v>74.642976409334622</v>
      </c>
      <c r="CN129" s="21">
        <f t="shared" si="2546"/>
        <v>56.994710975614836</v>
      </c>
      <c r="CO129" s="21">
        <f t="shared" si="2546"/>
        <v>56.315257312166658</v>
      </c>
      <c r="CP129" s="21">
        <f t="shared" si="2546"/>
        <v>43.986773692430795</v>
      </c>
      <c r="CQ129" s="21">
        <f t="shared" si="2546"/>
        <v>40.384027139587765</v>
      </c>
      <c r="CR129" s="21">
        <f t="shared" si="2546"/>
        <v>39.925677236906537</v>
      </c>
      <c r="CS129" s="21">
        <f t="shared" si="2546"/>
        <v>20.432608344532404</v>
      </c>
      <c r="CT129" s="21">
        <f t="shared" si="2546"/>
        <v>29.205969806489101</v>
      </c>
      <c r="CU129" s="21">
        <f t="shared" si="2546"/>
        <v>29.573179020828999</v>
      </c>
      <c r="CV129" s="21">
        <f t="shared" si="2546"/>
        <v>40.383494711420191</v>
      </c>
      <c r="CW129" s="21">
        <f t="shared" si="2546"/>
        <v>31.638705868861514</v>
      </c>
      <c r="CX129" s="21">
        <f t="shared" si="2546"/>
        <v>69.670954354746172</v>
      </c>
      <c r="CY129" s="21">
        <f t="shared" si="2546"/>
        <v>71.146081516467859</v>
      </c>
      <c r="CZ129" s="21">
        <f t="shared" si="2546"/>
        <v>61.128876455184269</v>
      </c>
      <c r="DA129" s="21">
        <f t="shared" si="2546"/>
        <v>60.091739083458208</v>
      </c>
      <c r="DB129" s="21">
        <f t="shared" si="2546"/>
        <v>41.893924059787302</v>
      </c>
      <c r="DC129" s="21">
        <f t="shared" si="2546"/>
        <v>40.580340935118699</v>
      </c>
      <c r="DD129" s="21">
        <f t="shared" si="2546"/>
        <v>36.77304701987628</v>
      </c>
      <c r="DE129" s="21">
        <f t="shared" si="2546"/>
        <v>21.247877784218431</v>
      </c>
      <c r="DF129" s="21">
        <f t="shared" si="2546"/>
        <v>30.205205340658011</v>
      </c>
      <c r="DG129" s="21">
        <f t="shared" si="2546"/>
        <v>29.243934330089782</v>
      </c>
      <c r="DH129" s="21">
        <f t="shared" si="2546"/>
        <v>41.285882263502074</v>
      </c>
      <c r="DI129" s="21">
        <f t="shared" si="2546"/>
        <v>35.15298128338349</v>
      </c>
      <c r="DJ129" s="21">
        <f t="shared" si="2546"/>
        <v>73.444721635280104</v>
      </c>
      <c r="DK129" s="21">
        <f t="shared" si="2546"/>
        <v>72.529516299019107</v>
      </c>
      <c r="DL129" s="21">
        <f t="shared" si="2546"/>
        <v>63.163920017643036</v>
      </c>
      <c r="DM129" s="21">
        <f t="shared" si="2546"/>
        <v>58.684680879462078</v>
      </c>
      <c r="DN129" s="21">
        <f t="shared" si="2546"/>
        <v>39.48836232928236</v>
      </c>
      <c r="DO129" s="21">
        <f t="shared" si="2546"/>
        <v>38.313163949662261</v>
      </c>
      <c r="DP129" s="21">
        <f t="shared" si="2546"/>
        <v>42.852608660421964</v>
      </c>
      <c r="DQ129" s="21">
        <f t="shared" si="2546"/>
        <v>19.639176524450374</v>
      </c>
      <c r="DR129" s="21">
        <f t="shared" si="2546"/>
        <v>24.025344128850719</v>
      </c>
      <c r="DS129" s="21">
        <f t="shared" si="2546"/>
        <v>34.391116667117359</v>
      </c>
      <c r="DT129" s="21">
        <f t="shared" si="2546"/>
        <v>45.019375220114163</v>
      </c>
      <c r="DU129" s="21">
        <f t="shared" si="2546"/>
        <v>35.181785835513828</v>
      </c>
      <c r="DV129" s="21">
        <f t="shared" si="2546"/>
        <v>76.692229055791429</v>
      </c>
      <c r="DW129" s="21">
        <f t="shared" si="2546"/>
        <v>71.493808514553535</v>
      </c>
      <c r="DX129" s="21">
        <f t="shared" si="2546"/>
        <v>72.378635848018504</v>
      </c>
      <c r="DY129" s="21">
        <f t="shared" si="2546"/>
        <v>59.271236078441291</v>
      </c>
      <c r="DZ129" s="21">
        <f t="shared" si="2546"/>
        <v>37.899901269570776</v>
      </c>
      <c r="EA129" s="21">
        <f t="shared" si="2546"/>
        <v>44.673051500934697</v>
      </c>
      <c r="EB129" s="21">
        <f t="shared" si="2546"/>
        <v>43.500427856082034</v>
      </c>
      <c r="EC129" s="21">
        <f t="shared" si="2546"/>
        <v>22.493537058125877</v>
      </c>
      <c r="ED129" s="21">
        <f t="shared" si="2546"/>
        <v>29.003543063587017</v>
      </c>
      <c r="EE129" s="21">
        <f t="shared" si="2546"/>
        <v>30.033678572747302</v>
      </c>
      <c r="EF129" s="21">
        <f t="shared" si="2546"/>
        <v>49.77288826776212</v>
      </c>
      <c r="EG129" s="21">
        <f t="shared" ref="EG129:GR129" si="2547">EG121+EG123+EG125-EG126-EG127</f>
        <v>37.18072627138492</v>
      </c>
      <c r="EH129" s="21">
        <f t="shared" si="2547"/>
        <v>77.770492269305905</v>
      </c>
      <c r="EI129" s="21">
        <f t="shared" si="2547"/>
        <v>70.919882151796855</v>
      </c>
      <c r="EJ129" s="21">
        <f t="shared" si="2547"/>
        <v>68.051305653158451</v>
      </c>
      <c r="EK129" s="21">
        <f t="shared" si="2547"/>
        <v>61.75412208414032</v>
      </c>
      <c r="EL129" s="21">
        <f t="shared" si="2547"/>
        <v>44.806686424196108</v>
      </c>
      <c r="EM129" s="21">
        <f t="shared" si="2547"/>
        <v>43.046742074996736</v>
      </c>
      <c r="EN129" s="21">
        <f t="shared" si="2547"/>
        <v>43.233700005731365</v>
      </c>
      <c r="EO129" s="21">
        <f t="shared" si="2547"/>
        <v>19.509580459417315</v>
      </c>
      <c r="EP129" s="21">
        <f t="shared" si="2547"/>
        <v>33.957595220090511</v>
      </c>
      <c r="EQ129" s="21">
        <f t="shared" si="2547"/>
        <v>32.120012723709706</v>
      </c>
      <c r="ER129" s="21">
        <f t="shared" si="2547"/>
        <v>50.602185027735295</v>
      </c>
      <c r="ES129" s="21">
        <f t="shared" si="2547"/>
        <v>38.400714435271929</v>
      </c>
      <c r="ET129" s="21">
        <f t="shared" si="2547"/>
        <v>76.423984390439614</v>
      </c>
      <c r="EU129" s="21">
        <f t="shared" si="2547"/>
        <v>68.065040394352792</v>
      </c>
      <c r="EV129" s="21">
        <f t="shared" si="2547"/>
        <v>67.427104365972468</v>
      </c>
      <c r="EW129" s="21">
        <f t="shared" si="2547"/>
        <v>64.424299125511155</v>
      </c>
      <c r="EX129" s="21">
        <f t="shared" si="2547"/>
        <v>43.099643757637054</v>
      </c>
      <c r="EY129" s="21">
        <f t="shared" si="2547"/>
        <v>42.528534908658379</v>
      </c>
      <c r="EZ129" s="21">
        <f t="shared" si="2547"/>
        <v>44.485496079812314</v>
      </c>
      <c r="FA129" s="21">
        <f t="shared" si="2547"/>
        <v>22.403780957004177</v>
      </c>
      <c r="FB129" s="21">
        <f t="shared" si="2547"/>
        <v>34.398472720542784</v>
      </c>
      <c r="FC129" s="21">
        <f t="shared" si="2547"/>
        <v>32.065642391331565</v>
      </c>
      <c r="FD129" s="21">
        <f t="shared" si="2547"/>
        <v>47.995890121057606</v>
      </c>
      <c r="FE129" s="21">
        <f t="shared" si="2547"/>
        <v>31.081416210999073</v>
      </c>
      <c r="FF129" s="21">
        <f t="shared" si="2547"/>
        <v>76.891791174760669</v>
      </c>
      <c r="FG129" s="21">
        <f t="shared" si="2547"/>
        <v>72.29337258957581</v>
      </c>
      <c r="FH129" s="21">
        <f t="shared" si="2547"/>
        <v>67.188892780199978</v>
      </c>
      <c r="FI129" s="21">
        <f t="shared" si="2547"/>
        <v>64.709013005929151</v>
      </c>
      <c r="FJ129" s="21">
        <f t="shared" si="2547"/>
        <v>42.514908461868394</v>
      </c>
      <c r="FK129" s="21">
        <f t="shared" si="2547"/>
        <v>43.87223121599871</v>
      </c>
      <c r="FL129" s="21">
        <f t="shared" si="2547"/>
        <v>43.99827647473662</v>
      </c>
      <c r="FM129" s="21">
        <f t="shared" si="2547"/>
        <v>21.280075447942789</v>
      </c>
      <c r="FN129" s="21">
        <f t="shared" si="2547"/>
        <v>33.371276504395063</v>
      </c>
      <c r="FO129" s="21">
        <f t="shared" si="2547"/>
        <v>29.139866952274151</v>
      </c>
      <c r="FP129" s="21">
        <f t="shared" si="2547"/>
        <v>46.967819105797801</v>
      </c>
      <c r="FQ129" s="21">
        <f t="shared" si="2547"/>
        <v>34.730097612227375</v>
      </c>
      <c r="FR129" s="21">
        <f t="shared" si="2547"/>
        <v>77.358133598349923</v>
      </c>
      <c r="FS129" s="21">
        <f t="shared" si="2547"/>
        <v>72.911280999193337</v>
      </c>
      <c r="FT129" s="21">
        <f t="shared" si="2547"/>
        <v>67.946624632214011</v>
      </c>
      <c r="FU129" s="21">
        <f t="shared" si="2547"/>
        <v>64.281009208021729</v>
      </c>
      <c r="FV129" s="21">
        <f t="shared" si="2547"/>
        <v>40.47228862660512</v>
      </c>
      <c r="FW129" s="21">
        <f t="shared" si="2547"/>
        <v>41.883008163766512</v>
      </c>
      <c r="FX129" s="21">
        <f t="shared" si="2547"/>
        <v>42.698332739901865</v>
      </c>
      <c r="FY129" s="21">
        <f t="shared" si="2547"/>
        <v>20.712459095450541</v>
      </c>
      <c r="FZ129" s="21">
        <f t="shared" si="2547"/>
        <v>30.76500223912484</v>
      </c>
      <c r="GA129" s="21">
        <f t="shared" si="2547"/>
        <v>36.393047091065839</v>
      </c>
      <c r="GB129" s="21">
        <f t="shared" si="2547"/>
        <v>46.168033568300572</v>
      </c>
      <c r="GC129" s="21">
        <f t="shared" si="2547"/>
        <v>33.973511381784967</v>
      </c>
      <c r="GD129" s="21">
        <f t="shared" si="2547"/>
        <v>79.196578479124653</v>
      </c>
      <c r="GE129" s="21">
        <f t="shared" si="2547"/>
        <v>71.75273550532944</v>
      </c>
      <c r="GF129" s="21">
        <f t="shared" si="2547"/>
        <v>72.444211289284098</v>
      </c>
      <c r="GG129" s="21">
        <f t="shared" si="2547"/>
        <v>68.624648194886944</v>
      </c>
      <c r="GH129" s="21">
        <f t="shared" si="2547"/>
        <v>40.665945080395581</v>
      </c>
      <c r="GI129" s="21">
        <f t="shared" si="2547"/>
        <v>42.557977530761569</v>
      </c>
      <c r="GJ129" s="21">
        <f t="shared" si="2547"/>
        <v>43.09457243764092</v>
      </c>
      <c r="GK129" s="21">
        <f t="shared" si="2547"/>
        <v>20.834023451601151</v>
      </c>
      <c r="GL129" s="21">
        <f t="shared" si="2547"/>
        <v>31.029874620310842</v>
      </c>
      <c r="GM129" s="21">
        <f t="shared" si="2547"/>
        <v>31.562521354531636</v>
      </c>
      <c r="GN129" s="21">
        <f t="shared" si="2547"/>
        <v>49.797559966439195</v>
      </c>
      <c r="GO129" s="21">
        <f t="shared" si="2547"/>
        <v>40.399980449080822</v>
      </c>
      <c r="GP129" s="21">
        <f t="shared" si="2547"/>
        <v>79.938566110139945</v>
      </c>
      <c r="GQ129" s="21">
        <f t="shared" si="2547"/>
        <v>77.556508049993667</v>
      </c>
      <c r="GR129" s="21">
        <f t="shared" si="2547"/>
        <v>73.875338504772074</v>
      </c>
      <c r="GS129" s="21">
        <f t="shared" ref="GS129:JD129" si="2548">GS121+GS123+GS125-GS126-GS127</f>
        <v>66.215118595835108</v>
      </c>
      <c r="GT129" s="21">
        <f t="shared" si="2548"/>
        <v>44.081952834367726</v>
      </c>
      <c r="GU129" s="21">
        <f t="shared" si="2548"/>
        <v>43.786759483979885</v>
      </c>
      <c r="GV129" s="21">
        <f t="shared" si="2548"/>
        <v>43.766958895829156</v>
      </c>
      <c r="GW129" s="21">
        <f t="shared" si="2548"/>
        <v>19.774021447261976</v>
      </c>
      <c r="GX129" s="21">
        <f t="shared" si="2548"/>
        <v>34.437672806763125</v>
      </c>
      <c r="GY129" s="21">
        <f t="shared" si="2548"/>
        <v>36.282716674009237</v>
      </c>
      <c r="GZ129" s="21">
        <f t="shared" si="2548"/>
        <v>49.962752865973563</v>
      </c>
      <c r="HA129" s="21">
        <f t="shared" si="2548"/>
        <v>32.975104153432532</v>
      </c>
      <c r="HB129" s="21">
        <f t="shared" si="2548"/>
        <v>81.270611646688991</v>
      </c>
      <c r="HC129" s="21">
        <f t="shared" si="2548"/>
        <v>67.106790448029017</v>
      </c>
      <c r="HD129" s="21">
        <f t="shared" si="2548"/>
        <v>76.712015634817121</v>
      </c>
      <c r="HE129" s="21">
        <f t="shared" si="2548"/>
        <v>67.663124027736231</v>
      </c>
      <c r="HF129" s="21">
        <f t="shared" si="2548"/>
        <v>42.701170146301216</v>
      </c>
      <c r="HG129" s="21">
        <f t="shared" si="2548"/>
        <v>40.363035339978069</v>
      </c>
      <c r="HH129" s="21">
        <f t="shared" si="2548"/>
        <v>42.315671793619522</v>
      </c>
      <c r="HI129" s="21">
        <f t="shared" si="2548"/>
        <v>19.440968276693194</v>
      </c>
      <c r="HJ129" s="21">
        <f t="shared" si="2548"/>
        <v>34.139249650779114</v>
      </c>
      <c r="HK129" s="21">
        <f t="shared" si="2548"/>
        <v>34.767747192350754</v>
      </c>
      <c r="HL129" s="21">
        <f t="shared" si="2548"/>
        <v>50.778392951223744</v>
      </c>
      <c r="HM129" s="21">
        <f t="shared" si="2548"/>
        <v>35.156822431785677</v>
      </c>
      <c r="HN129" s="21">
        <f t="shared" si="2548"/>
        <v>82.05854632072807</v>
      </c>
      <c r="HO129" s="21">
        <f t="shared" si="2548"/>
        <v>72.418415964395749</v>
      </c>
      <c r="HP129" s="21">
        <f t="shared" si="2548"/>
        <v>71.693463867035533</v>
      </c>
      <c r="HQ129" s="21">
        <f t="shared" si="2548"/>
        <v>75.625836403320477</v>
      </c>
      <c r="HR129" s="21">
        <f t="shared" si="2548"/>
        <v>41.775630127934754</v>
      </c>
      <c r="HS129" s="21">
        <f t="shared" si="2548"/>
        <v>40.886160300331831</v>
      </c>
      <c r="HT129" s="21">
        <f t="shared" si="2548"/>
        <v>43.413895447244819</v>
      </c>
      <c r="HU129" s="21">
        <f t="shared" si="2548"/>
        <v>21.490142342610017</v>
      </c>
      <c r="HV129" s="21">
        <f t="shared" si="2548"/>
        <v>33.545025065686843</v>
      </c>
      <c r="HW129" s="21">
        <f t="shared" si="2548"/>
        <v>31.887574375946574</v>
      </c>
      <c r="HX129" s="21">
        <f t="shared" si="2548"/>
        <v>50.378322012131576</v>
      </c>
      <c r="HY129" s="21">
        <f t="shared" si="2548"/>
        <v>31.496527459830098</v>
      </c>
      <c r="HZ129" s="21">
        <f t="shared" si="2548"/>
        <v>78.597878160170623</v>
      </c>
      <c r="IA129" s="21">
        <f t="shared" si="2548"/>
        <v>76.201429947942586</v>
      </c>
      <c r="IB129" s="21">
        <f t="shared" si="2548"/>
        <v>68.655913147995108</v>
      </c>
      <c r="IC129" s="21">
        <f t="shared" si="2548"/>
        <v>75.208617503552503</v>
      </c>
      <c r="ID129" s="21">
        <f t="shared" si="2548"/>
        <v>38.298979228283144</v>
      </c>
      <c r="IE129" s="21">
        <f t="shared" si="2548"/>
        <v>37.974037469368284</v>
      </c>
      <c r="IF129" s="21">
        <f t="shared" si="2548"/>
        <v>41.597167756960708</v>
      </c>
      <c r="IG129" s="21">
        <f t="shared" si="2548"/>
        <v>19.734632941224856</v>
      </c>
      <c r="IH129" s="21">
        <f t="shared" si="2548"/>
        <v>29.886844121286479</v>
      </c>
      <c r="II129" s="21">
        <f t="shared" si="2548"/>
        <v>34.119828438557235</v>
      </c>
      <c r="IJ129" s="21">
        <f t="shared" si="2548"/>
        <v>45.747584604995176</v>
      </c>
      <c r="IK129" s="21">
        <f t="shared" si="2548"/>
        <v>30.692357557801458</v>
      </c>
      <c r="IL129" s="21">
        <f t="shared" si="2548"/>
        <v>82.489086674307643</v>
      </c>
      <c r="IM129" s="21">
        <f t="shared" si="2548"/>
        <v>71.616138128209315</v>
      </c>
      <c r="IN129" s="21">
        <f t="shared" si="2548"/>
        <v>77.361065664002012</v>
      </c>
      <c r="IO129" s="21">
        <f t="shared" si="2548"/>
        <v>74.163173434968968</v>
      </c>
      <c r="IP129" s="21">
        <f t="shared" si="2548"/>
        <v>38.358884207379894</v>
      </c>
      <c r="IQ129" s="21">
        <f t="shared" si="2548"/>
        <v>36.719116872751421</v>
      </c>
      <c r="IR129" s="21">
        <f t="shared" si="2548"/>
        <v>39.715249039766299</v>
      </c>
      <c r="IS129" s="21">
        <f t="shared" si="2548"/>
        <v>18.620465228360285</v>
      </c>
      <c r="IT129" s="21">
        <f t="shared" si="2548"/>
        <v>28.734716641767051</v>
      </c>
      <c r="IU129" s="21">
        <f t="shared" si="2548"/>
        <v>30.044271673627062</v>
      </c>
      <c r="IV129" s="21">
        <f t="shared" si="2548"/>
        <v>44.041352410252607</v>
      </c>
      <c r="IW129" s="21">
        <f t="shared" si="2548"/>
        <v>35.8789396405178</v>
      </c>
      <c r="IX129" s="21">
        <f t="shared" si="2548"/>
        <v>84.062462839208777</v>
      </c>
      <c r="IY129" s="21">
        <f t="shared" si="2548"/>
        <v>70.261549460814592</v>
      </c>
      <c r="IZ129" s="21">
        <f t="shared" si="2548"/>
        <v>76.216075039590947</v>
      </c>
      <c r="JA129" s="21">
        <f t="shared" si="2548"/>
        <v>65.726960540651632</v>
      </c>
      <c r="JB129" s="21">
        <f t="shared" si="2548"/>
        <v>41.139036584865813</v>
      </c>
      <c r="JC129" s="21">
        <f t="shared" si="2548"/>
        <v>39.007579750970436</v>
      </c>
      <c r="JD129" s="21">
        <f t="shared" si="2548"/>
        <v>39.648223217983926</v>
      </c>
      <c r="JE129" s="21">
        <f t="shared" ref="JE129:LP129" si="2549">JE121+JE123+JE125-JE126-JE127</f>
        <v>18.701650518610574</v>
      </c>
      <c r="JF129" s="21">
        <f t="shared" si="2549"/>
        <v>29.805471318579457</v>
      </c>
      <c r="JG129" s="21">
        <f t="shared" si="2549"/>
        <v>30.34515096111566</v>
      </c>
      <c r="JH129" s="21">
        <f t="shared" si="2549"/>
        <v>43.627548483504945</v>
      </c>
      <c r="JI129" s="21">
        <f t="shared" si="2549"/>
        <v>37.037390304529346</v>
      </c>
      <c r="JJ129" s="21">
        <f t="shared" si="2549"/>
        <v>80.734115996780005</v>
      </c>
      <c r="JK129" s="21">
        <f t="shared" si="2549"/>
        <v>67.278393743061031</v>
      </c>
      <c r="JL129" s="21">
        <f t="shared" si="2549"/>
        <v>75.203887432736124</v>
      </c>
      <c r="JM129" s="21">
        <f t="shared" si="2549"/>
        <v>64.336742594253423</v>
      </c>
      <c r="JN129" s="21">
        <f t="shared" si="2549"/>
        <v>40.311969421387388</v>
      </c>
      <c r="JO129" s="21">
        <f t="shared" si="2549"/>
        <v>38.908500104972696</v>
      </c>
      <c r="JP129" s="21">
        <f t="shared" si="2549"/>
        <v>39.022837413275951</v>
      </c>
      <c r="JQ129" s="21">
        <f t="shared" si="2549"/>
        <v>17.482434286603162</v>
      </c>
      <c r="JR129" s="21">
        <f t="shared" si="2549"/>
        <v>29.969179302861285</v>
      </c>
      <c r="JS129" s="21">
        <f t="shared" si="2549"/>
        <v>31.997372363573557</v>
      </c>
      <c r="JT129" s="21">
        <f t="shared" si="2549"/>
        <v>48.82869548193981</v>
      </c>
      <c r="JU129" s="21">
        <f t="shared" si="2549"/>
        <v>31.790066830005401</v>
      </c>
      <c r="JV129" s="21">
        <f t="shared" si="2549"/>
        <v>79.818787075365648</v>
      </c>
      <c r="JW129" s="21">
        <f t="shared" si="2549"/>
        <v>70.78637409350209</v>
      </c>
      <c r="JX129" s="21">
        <f t="shared" si="2549"/>
        <v>76.533829073548361</v>
      </c>
      <c r="JY129" s="21">
        <f t="shared" si="2549"/>
        <v>68.357801164919792</v>
      </c>
      <c r="JZ129" s="21">
        <f t="shared" si="2549"/>
        <v>39.248120500198866</v>
      </c>
      <c r="KA129" s="21">
        <f t="shared" si="2549"/>
        <v>37.504668361928132</v>
      </c>
      <c r="KB129" s="21">
        <f t="shared" si="2549"/>
        <v>40.010503739924367</v>
      </c>
      <c r="KC129" s="21">
        <f t="shared" si="2549"/>
        <v>17.915282232292199</v>
      </c>
      <c r="KD129" s="21">
        <f t="shared" si="2549"/>
        <v>27.8719562129479</v>
      </c>
      <c r="KE129" s="21">
        <f t="shared" si="2549"/>
        <v>31.769620868881166</v>
      </c>
      <c r="KF129" s="21">
        <f t="shared" si="2549"/>
        <v>49.271693321475965</v>
      </c>
      <c r="KG129" s="21">
        <f t="shared" si="2549"/>
        <v>30.264235742831126</v>
      </c>
      <c r="KH129" s="21">
        <f t="shared" si="2549"/>
        <v>78.922640443965619</v>
      </c>
      <c r="KI129" s="21">
        <f t="shared" si="2549"/>
        <v>74.253552739216587</v>
      </c>
      <c r="KJ129" s="21">
        <f t="shared" si="2549"/>
        <v>67.258810664385791</v>
      </c>
      <c r="KK129" s="21">
        <f t="shared" si="2549"/>
        <v>80.723109046944657</v>
      </c>
      <c r="KL129" s="21">
        <f t="shared" si="2549"/>
        <v>39.021225421029925</v>
      </c>
      <c r="KM129" s="21">
        <f t="shared" si="2549"/>
        <v>38.651710551397215</v>
      </c>
      <c r="KN129" s="21">
        <f t="shared" si="2549"/>
        <v>39.21804208231125</v>
      </c>
      <c r="KO129" s="21">
        <f t="shared" si="2549"/>
        <v>17.914706184364785</v>
      </c>
      <c r="KP129" s="21">
        <f t="shared" si="2549"/>
        <v>28.354317770321735</v>
      </c>
      <c r="KQ129" s="21">
        <f t="shared" si="2549"/>
        <v>30.664337934110019</v>
      </c>
      <c r="KR129" s="21">
        <f t="shared" si="2549"/>
        <v>46.281943108635566</v>
      </c>
      <c r="KS129" s="21">
        <f t="shared" si="2549"/>
        <v>31.920473585829434</v>
      </c>
      <c r="KT129" s="21">
        <f t="shared" si="2549"/>
        <v>78.563661958126019</v>
      </c>
      <c r="KU129" s="21">
        <f t="shared" si="2549"/>
        <v>71.051179830696455</v>
      </c>
      <c r="KV129" s="21">
        <f t="shared" si="2549"/>
        <v>74.721441347988659</v>
      </c>
      <c r="KW129" s="21">
        <f t="shared" si="2549"/>
        <v>78.226379081344845</v>
      </c>
      <c r="KX129" s="21">
        <f t="shared" si="2549"/>
        <v>38.766021703828081</v>
      </c>
      <c r="KY129" s="21">
        <f t="shared" si="2549"/>
        <v>36.262348462838197</v>
      </c>
      <c r="KZ129" s="21">
        <f t="shared" si="2549"/>
        <v>38.032012973259747</v>
      </c>
      <c r="LA129" s="21">
        <f t="shared" si="2549"/>
        <v>17.508280504722119</v>
      </c>
      <c r="LB129" s="21">
        <f t="shared" si="2549"/>
        <v>28.239323822504083</v>
      </c>
      <c r="LC129" s="21">
        <f t="shared" si="2549"/>
        <v>29.061776106783245</v>
      </c>
      <c r="LD129" s="21">
        <f t="shared" si="2549"/>
        <v>47.669461528931734</v>
      </c>
      <c r="LE129" s="21">
        <f t="shared" si="2549"/>
        <v>34.584983382199447</v>
      </c>
      <c r="LF129" s="21">
        <f t="shared" si="2549"/>
        <v>81.979289053578967</v>
      </c>
      <c r="LG129" s="21">
        <f t="shared" si="2549"/>
        <v>71.236228515214023</v>
      </c>
      <c r="LH129" s="21">
        <f t="shared" si="2549"/>
        <v>76.156099384796946</v>
      </c>
      <c r="LI129" s="21">
        <f t="shared" si="2549"/>
        <v>76.247263108382583</v>
      </c>
      <c r="LJ129" s="21">
        <f t="shared" si="2549"/>
        <v>40.855982238649212</v>
      </c>
      <c r="LK129" s="21">
        <f t="shared" si="2549"/>
        <v>35.82584608279457</v>
      </c>
      <c r="LL129" s="21">
        <f t="shared" si="2549"/>
        <v>39.134308555335274</v>
      </c>
      <c r="LM129" s="21">
        <f t="shared" si="2549"/>
        <v>16.51272158283539</v>
      </c>
      <c r="LN129" s="21">
        <f t="shared" si="2549"/>
        <v>27.098982345086036</v>
      </c>
      <c r="LO129" s="21">
        <f t="shared" si="2549"/>
        <v>29.978288848307781</v>
      </c>
      <c r="LP129" s="21">
        <f t="shared" si="2549"/>
        <v>44.199326440423519</v>
      </c>
      <c r="LQ129" s="21">
        <f t="shared" ref="LQ129:OB129" si="2550">LQ121+LQ123+LQ125-LQ126-LQ127</f>
        <v>32.813236163785255</v>
      </c>
      <c r="LR129" s="21">
        <f t="shared" si="2550"/>
        <v>84.342690698703151</v>
      </c>
      <c r="LS129" s="21">
        <f t="shared" si="2550"/>
        <v>68.223531828452167</v>
      </c>
      <c r="LT129" s="21">
        <f t="shared" si="2550"/>
        <v>81.610722599410181</v>
      </c>
      <c r="LU129" s="21">
        <f t="shared" si="2550"/>
        <v>71.450692568536226</v>
      </c>
      <c r="LV129" s="21">
        <f t="shared" si="2550"/>
        <v>42.206803054963395</v>
      </c>
      <c r="LW129" s="21">
        <f t="shared" si="2550"/>
        <v>41.901535943937752</v>
      </c>
      <c r="LX129" s="21">
        <f t="shared" si="2550"/>
        <v>40.08966276237603</v>
      </c>
      <c r="LY129" s="21">
        <f t="shared" si="2550"/>
        <v>18.32797273251019</v>
      </c>
      <c r="LZ129" s="21">
        <f t="shared" si="2550"/>
        <v>29.747020050140307</v>
      </c>
      <c r="MA129" s="21">
        <f t="shared" si="2550"/>
        <v>32.271356985841678</v>
      </c>
      <c r="MB129" s="21">
        <f t="shared" si="2550"/>
        <v>54.430432929741407</v>
      </c>
      <c r="MC129" s="21">
        <f t="shared" si="2550"/>
        <v>34.105810923573024</v>
      </c>
      <c r="MD129" s="21">
        <f t="shared" si="2550"/>
        <v>89.12583208263618</v>
      </c>
      <c r="ME129" s="21">
        <f t="shared" si="2550"/>
        <v>71.712734039658869</v>
      </c>
      <c r="MF129" s="21">
        <f t="shared" si="2550"/>
        <v>81.311365515882244</v>
      </c>
      <c r="MG129" s="21">
        <f t="shared" si="2550"/>
        <v>78.723287633787479</v>
      </c>
      <c r="MH129" s="21">
        <f t="shared" si="2550"/>
        <v>42.433998382984718</v>
      </c>
      <c r="MI129" s="21">
        <f t="shared" si="2550"/>
        <v>43.367249153834216</v>
      </c>
      <c r="MJ129" s="21">
        <f t="shared" si="2550"/>
        <v>43.70867411866373</v>
      </c>
      <c r="MK129" s="21">
        <f t="shared" si="2550"/>
        <v>19.095420186174163</v>
      </c>
      <c r="ML129" s="21">
        <f t="shared" si="2550"/>
        <v>32.523716719699578</v>
      </c>
      <c r="MM129" s="21">
        <f t="shared" si="2550"/>
        <v>33.467536554900363</v>
      </c>
      <c r="MN129" s="21">
        <f t="shared" si="2550"/>
        <v>59.49570804714039</v>
      </c>
      <c r="MO129" s="21">
        <f t="shared" si="2550"/>
        <v>37.6003512844798</v>
      </c>
      <c r="MP129" s="21">
        <f t="shared" si="2550"/>
        <v>85.677731658099063</v>
      </c>
      <c r="MQ129" s="21">
        <f t="shared" si="2550"/>
        <v>78.584995109125501</v>
      </c>
      <c r="MR129" s="21">
        <f t="shared" si="2550"/>
        <v>80.09105318327056</v>
      </c>
      <c r="MS129" s="21">
        <f t="shared" si="2550"/>
        <v>85.976671785406367</v>
      </c>
      <c r="MT129" s="21">
        <f t="shared" si="2550"/>
        <v>43.970494786184645</v>
      </c>
      <c r="MU129" s="21">
        <f t="shared" si="2550"/>
        <v>44.503114665551124</v>
      </c>
      <c r="MV129" s="21">
        <f t="shared" si="2550"/>
        <v>44.449111813140213</v>
      </c>
      <c r="MW129" s="21">
        <f t="shared" si="2550"/>
        <v>21.241571982295014</v>
      </c>
      <c r="MX129" s="21">
        <f t="shared" si="2550"/>
        <v>32.575962909507524</v>
      </c>
      <c r="MY129" s="21">
        <f t="shared" si="2550"/>
        <v>33.915197894381876</v>
      </c>
      <c r="MZ129" s="21">
        <f t="shared" si="2550"/>
        <v>60.926961566938822</v>
      </c>
      <c r="NA129" s="21">
        <f t="shared" si="2550"/>
        <v>39.407695321314193</v>
      </c>
      <c r="NB129" s="21">
        <f t="shared" si="2550"/>
        <v>83.903824448831742</v>
      </c>
      <c r="NC129" s="21">
        <f t="shared" si="2550"/>
        <v>75.202321177142309</v>
      </c>
      <c r="ND129" s="21">
        <f t="shared" si="2550"/>
        <v>77.344877286357146</v>
      </c>
      <c r="NE129" s="21">
        <f t="shared" si="2550"/>
        <v>88.459332878307535</v>
      </c>
      <c r="NF129" s="21">
        <f t="shared" si="2550"/>
        <v>43.69378043789596</v>
      </c>
      <c r="NG129" s="21">
        <f t="shared" si="2550"/>
        <v>44.180088750751182</v>
      </c>
      <c r="NH129" s="21">
        <f t="shared" si="2550"/>
        <v>43.213838351433303</v>
      </c>
      <c r="NI129" s="21">
        <f t="shared" si="2550"/>
        <v>19.424448984266622</v>
      </c>
      <c r="NJ129" s="21">
        <f t="shared" si="2550"/>
        <v>32.64789697682113</v>
      </c>
      <c r="NK129" s="21">
        <f t="shared" si="2550"/>
        <v>34.497968431951037</v>
      </c>
      <c r="NL129" s="21">
        <f t="shared" si="2550"/>
        <v>59.659553579148628</v>
      </c>
      <c r="NM129" s="21">
        <f t="shared" si="2550"/>
        <v>37.310448150064666</v>
      </c>
      <c r="NN129" s="21">
        <f t="shared" si="2550"/>
        <v>88.769194524434525</v>
      </c>
      <c r="NO129" s="21">
        <f t="shared" si="2550"/>
        <v>75.513497339516064</v>
      </c>
      <c r="NP129" s="21">
        <f t="shared" si="2550"/>
        <v>79.18823659656023</v>
      </c>
      <c r="NQ129" s="21">
        <f t="shared" si="2550"/>
        <v>88.515750610780529</v>
      </c>
      <c r="NR129" s="21">
        <f t="shared" si="2550"/>
        <v>40.578192284518138</v>
      </c>
      <c r="NS129" s="21">
        <f t="shared" si="2550"/>
        <v>39.964730570620688</v>
      </c>
      <c r="NT129" s="21">
        <f t="shared" si="2550"/>
        <v>43.338673513249695</v>
      </c>
      <c r="NU129" s="21">
        <f t="shared" si="2550"/>
        <v>17.771337354523862</v>
      </c>
      <c r="NV129" s="21">
        <f t="shared" si="2550"/>
        <v>30.833757957912326</v>
      </c>
      <c r="NW129" s="21">
        <f t="shared" si="2550"/>
        <v>34.371445015846717</v>
      </c>
      <c r="NX129" s="21">
        <f t="shared" si="2550"/>
        <v>52.385571357918288</v>
      </c>
      <c r="NY129" s="21">
        <f t="shared" si="2550"/>
        <v>37.543020383344853</v>
      </c>
      <c r="NZ129" s="21">
        <f t="shared" si="2550"/>
        <v>95.407680231117894</v>
      </c>
      <c r="OA129" s="21">
        <f t="shared" si="2550"/>
        <v>71.090867109231525</v>
      </c>
      <c r="OB129" s="21">
        <f t="shared" si="2550"/>
        <v>80.401103589903897</v>
      </c>
      <c r="OC129" s="21">
        <f t="shared" ref="OC129:PW129" si="2551">OC121+OC123+OC125-OC126-OC127</f>
        <v>83.157585672994415</v>
      </c>
      <c r="OD129" s="21">
        <f t="shared" si="2551"/>
        <v>44.383561850225469</v>
      </c>
      <c r="OE129" s="21">
        <f t="shared" si="2551"/>
        <v>46.078850610735195</v>
      </c>
      <c r="OF129" s="21">
        <f t="shared" si="2551"/>
        <v>46.710527598874883</v>
      </c>
      <c r="OG129" s="21">
        <f t="shared" si="2551"/>
        <v>20.264294819702631</v>
      </c>
      <c r="OH129" s="21">
        <f t="shared" si="2551"/>
        <v>32.515860022455669</v>
      </c>
      <c r="OI129" s="21">
        <f t="shared" si="2551"/>
        <v>36.925400231594367</v>
      </c>
      <c r="OJ129" s="21">
        <f t="shared" si="2551"/>
        <v>56.357241226897237</v>
      </c>
      <c r="OK129" s="21">
        <f t="shared" si="2551"/>
        <v>42.624647958878533</v>
      </c>
      <c r="OL129" s="21">
        <f t="shared" si="2551"/>
        <v>98.564275497473176</v>
      </c>
      <c r="OM129" s="21">
        <f t="shared" si="2551"/>
        <v>75.538122596475489</v>
      </c>
      <c r="ON129" s="21">
        <f t="shared" si="2551"/>
        <v>76.363921708832166</v>
      </c>
      <c r="OO129" s="21">
        <f t="shared" si="2551"/>
        <v>74.725152397904324</v>
      </c>
      <c r="OP129" s="21">
        <f t="shared" si="2551"/>
        <v>44.21382327018847</v>
      </c>
      <c r="OQ129" s="21">
        <f t="shared" si="2551"/>
        <v>44.680979395813388</v>
      </c>
      <c r="OR129" s="21">
        <f t="shared" si="2551"/>
        <v>44.118828009277713</v>
      </c>
      <c r="OS129" s="21">
        <f t="shared" si="2551"/>
        <v>19.519765572685142</v>
      </c>
      <c r="OT129" s="21">
        <f t="shared" si="2551"/>
        <v>32.256335311604587</v>
      </c>
      <c r="OU129" s="21">
        <f t="shared" si="2551"/>
        <v>35.325989412713724</v>
      </c>
      <c r="OV129" s="21">
        <f t="shared" si="2551"/>
        <v>60.953631311688021</v>
      </c>
      <c r="OW129" s="21">
        <f t="shared" si="2551"/>
        <v>38.793447565271421</v>
      </c>
      <c r="OX129" s="21">
        <f t="shared" si="2551"/>
        <v>89.470806147662373</v>
      </c>
      <c r="OY129" s="21">
        <f t="shared" si="2551"/>
        <v>75.989470072103785</v>
      </c>
      <c r="OZ129" s="21">
        <f t="shared" si="2551"/>
        <v>72.134723625963048</v>
      </c>
      <c r="PA129" s="21">
        <f t="shared" si="2551"/>
        <v>81.024399901923388</v>
      </c>
      <c r="PB129" s="21">
        <f t="shared" si="2551"/>
        <v>44.337490240045241</v>
      </c>
      <c r="PC129" s="21">
        <f t="shared" si="2551"/>
        <v>43.653545048674843</v>
      </c>
      <c r="PD129" s="21">
        <f t="shared" si="2551"/>
        <v>43.388481499536269</v>
      </c>
      <c r="PE129" s="21">
        <f t="shared" si="2551"/>
        <v>17.729261407812132</v>
      </c>
      <c r="PF129" s="21">
        <f t="shared" si="2551"/>
        <v>32.268810458752682</v>
      </c>
      <c r="PG129" s="21">
        <f t="shared" si="2551"/>
        <v>34.223901861928994</v>
      </c>
      <c r="PH129" s="21">
        <f t="shared" si="2551"/>
        <v>60.922196303382727</v>
      </c>
      <c r="PI129" s="21">
        <f t="shared" si="2551"/>
        <v>36.412780484238937</v>
      </c>
      <c r="PJ129" s="21">
        <f t="shared" si="2551"/>
        <v>83.517803379420613</v>
      </c>
      <c r="PK129" s="21">
        <f t="shared" si="2551"/>
        <v>76.410214391509328</v>
      </c>
      <c r="PL129" s="21">
        <f t="shared" si="2551"/>
        <v>69.127293027892989</v>
      </c>
      <c r="PM129" s="21">
        <f t="shared" si="2551"/>
        <v>77.964283699635828</v>
      </c>
      <c r="PN129" s="21">
        <f t="shared" si="2551"/>
        <v>42.942631102740371</v>
      </c>
      <c r="PO129" s="21">
        <f t="shared" si="2551"/>
        <v>43.827610484125721</v>
      </c>
      <c r="PP129" s="21">
        <f t="shared" si="2551"/>
        <v>42.030666840793579</v>
      </c>
      <c r="PQ129" s="21">
        <f t="shared" si="2551"/>
        <v>18.704767201862079</v>
      </c>
      <c r="PR129" s="21">
        <f t="shared" si="2551"/>
        <v>30.964624151602777</v>
      </c>
      <c r="PS129" s="21">
        <f t="shared" si="2551"/>
        <v>33.320432774751197</v>
      </c>
      <c r="PT129" s="21">
        <f t="shared" si="2551"/>
        <v>58.271333274012818</v>
      </c>
      <c r="PU129" s="21">
        <f t="shared" si="2551"/>
        <v>36.407770591615872</v>
      </c>
      <c r="PV129" s="21">
        <f t="shared" si="2551"/>
        <v>85.494475805718608</v>
      </c>
      <c r="PW129" s="21">
        <f t="shared" si="2551"/>
        <v>76.721677014091469</v>
      </c>
    </row>
    <row r="130" spans="1:439" x14ac:dyDescent="0.15">
      <c r="D130" s="16"/>
    </row>
    <row r="131" spans="1:439" x14ac:dyDescent="0.15">
      <c r="B131" s="11" t="s">
        <v>19</v>
      </c>
      <c r="D131" s="16"/>
      <c r="H131" s="11">
        <f>E105</f>
        <v>0</v>
      </c>
      <c r="I131" s="11">
        <f>F105</f>
        <v>0</v>
      </c>
      <c r="J131" s="11">
        <f>G105</f>
        <v>0</v>
      </c>
      <c r="K131" s="11">
        <f t="shared" ref="K131" si="2552">H105</f>
        <v>0</v>
      </c>
      <c r="L131" s="11">
        <f t="shared" ref="L131" si="2553">I105</f>
        <v>0</v>
      </c>
      <c r="M131" s="11">
        <f t="shared" ref="M131" si="2554">J105</f>
        <v>0</v>
      </c>
      <c r="N131" s="11">
        <f t="shared" ref="N131" si="2555">K105</f>
        <v>0</v>
      </c>
      <c r="O131" s="11">
        <f t="shared" ref="O131" si="2556">L105</f>
        <v>0</v>
      </c>
      <c r="P131" s="11">
        <f t="shared" ref="P131" si="2557">M105</f>
        <v>0</v>
      </c>
      <c r="Q131" s="11">
        <f t="shared" ref="Q131" si="2558">N105</f>
        <v>0</v>
      </c>
      <c r="R131" s="11">
        <f t="shared" ref="R131" si="2559">O105</f>
        <v>0</v>
      </c>
      <c r="S131" s="11">
        <f t="shared" ref="S131" si="2560">P105</f>
        <v>0</v>
      </c>
      <c r="T131" s="11">
        <f t="shared" ref="T131" si="2561">Q105</f>
        <v>0</v>
      </c>
      <c r="U131" s="11">
        <f t="shared" ref="U131" si="2562">R105</f>
        <v>0</v>
      </c>
      <c r="V131" s="11">
        <f t="shared" ref="V131" si="2563">S105</f>
        <v>0</v>
      </c>
      <c r="W131" s="11">
        <f t="shared" ref="W131" si="2564">V131+1</f>
        <v>1</v>
      </c>
      <c r="X131" s="11">
        <f t="shared" ref="X131" si="2565">W131+1</f>
        <v>2</v>
      </c>
      <c r="Y131" s="11">
        <f t="shared" ref="Y131" si="2566">X131+1</f>
        <v>3</v>
      </c>
      <c r="Z131" s="11">
        <f t="shared" ref="Z131" si="2567">Y131+1</f>
        <v>4</v>
      </c>
      <c r="AA131" s="11">
        <f t="shared" ref="AA131" si="2568">Z131+1</f>
        <v>5</v>
      </c>
      <c r="AB131" s="11">
        <f t="shared" ref="AB131" si="2569">AA131+1</f>
        <v>6</v>
      </c>
      <c r="AC131" s="11">
        <f t="shared" ref="AC131" si="2570">AB131+1</f>
        <v>7</v>
      </c>
      <c r="AD131" s="11">
        <f t="shared" ref="AD131" si="2571">AC131+1</f>
        <v>8</v>
      </c>
      <c r="AE131" s="11">
        <f t="shared" ref="AE131" si="2572">AD131+1</f>
        <v>9</v>
      </c>
      <c r="AF131" s="11">
        <f t="shared" ref="AF131" si="2573">AE131+1</f>
        <v>10</v>
      </c>
      <c r="AG131" s="11">
        <f t="shared" ref="AG131" si="2574">AF131+1</f>
        <v>11</v>
      </c>
      <c r="AH131" s="11">
        <f t="shared" ref="AH131" si="2575">AG131+1</f>
        <v>12</v>
      </c>
      <c r="AI131" s="11">
        <f t="shared" ref="AI131" si="2576">AH131+1</f>
        <v>13</v>
      </c>
      <c r="AJ131" s="11">
        <f t="shared" ref="AJ131" si="2577">AI131+1</f>
        <v>14</v>
      </c>
      <c r="AK131" s="11">
        <f t="shared" ref="AK131" si="2578">AJ131+1</f>
        <v>15</v>
      </c>
      <c r="AL131" s="11">
        <f t="shared" ref="AL131" si="2579">AK131+1</f>
        <v>16</v>
      </c>
      <c r="AM131" s="11">
        <f t="shared" ref="AM131" si="2580">AL131+1</f>
        <v>17</v>
      </c>
      <c r="AN131" s="11">
        <f t="shared" ref="AN131" si="2581">AM131+1</f>
        <v>18</v>
      </c>
      <c r="AO131" s="11">
        <f t="shared" ref="AO131" si="2582">AN131+1</f>
        <v>19</v>
      </c>
      <c r="AP131" s="11">
        <f t="shared" ref="AP131" si="2583">AO131+1</f>
        <v>20</v>
      </c>
      <c r="AQ131" s="11">
        <f t="shared" ref="AQ131" si="2584">AP131+1</f>
        <v>21</v>
      </c>
      <c r="AR131" s="11">
        <f t="shared" ref="AR131" si="2585">AQ131+1</f>
        <v>22</v>
      </c>
      <c r="AS131" s="11">
        <f t="shared" ref="AS131" si="2586">AR131+1</f>
        <v>23</v>
      </c>
      <c r="AT131" s="11">
        <f t="shared" ref="AT131" si="2587">AS131+1</f>
        <v>24</v>
      </c>
      <c r="AU131" s="11">
        <f t="shared" ref="AU131" si="2588">AT131+1</f>
        <v>25</v>
      </c>
      <c r="AV131" s="11">
        <f t="shared" ref="AV131" si="2589">AU131+1</f>
        <v>26</v>
      </c>
      <c r="AW131" s="11">
        <f t="shared" ref="AW131" si="2590">AV131+1</f>
        <v>27</v>
      </c>
      <c r="AX131" s="11">
        <f t="shared" ref="AX131" si="2591">AW131+1</f>
        <v>28</v>
      </c>
      <c r="AY131" s="11">
        <f t="shared" ref="AY131" si="2592">AX131+1</f>
        <v>29</v>
      </c>
      <c r="AZ131" s="11">
        <f t="shared" ref="AZ131" si="2593">AY131+1</f>
        <v>30</v>
      </c>
      <c r="BA131" s="11">
        <f t="shared" ref="BA131" si="2594">AZ131+1</f>
        <v>31</v>
      </c>
      <c r="BB131" s="11">
        <f t="shared" ref="BB131" si="2595">BA131+1</f>
        <v>32</v>
      </c>
      <c r="BC131" s="11">
        <f t="shared" ref="BC131" si="2596">BB131+1</f>
        <v>33</v>
      </c>
      <c r="BD131" s="11">
        <f t="shared" ref="BD131" si="2597">BC131+1</f>
        <v>34</v>
      </c>
      <c r="BE131" s="11">
        <f t="shared" ref="BE131" si="2598">BD131+1</f>
        <v>35</v>
      </c>
      <c r="BF131" s="11">
        <f t="shared" ref="BF131" si="2599">BE131+1</f>
        <v>36</v>
      </c>
      <c r="BG131" s="11">
        <f t="shared" ref="BG131" si="2600">BF131+1</f>
        <v>37</v>
      </c>
      <c r="BH131" s="11">
        <f t="shared" ref="BH131" si="2601">BG131+1</f>
        <v>38</v>
      </c>
      <c r="BI131" s="11">
        <f t="shared" ref="BI131" si="2602">BH131+1</f>
        <v>39</v>
      </c>
      <c r="BJ131" s="11">
        <f t="shared" ref="BJ131" si="2603">BI131+1</f>
        <v>40</v>
      </c>
      <c r="BK131" s="11">
        <f t="shared" ref="BK131" si="2604">BJ131+1</f>
        <v>41</v>
      </c>
      <c r="BL131" s="11">
        <f t="shared" ref="BL131" si="2605">BK131+1</f>
        <v>42</v>
      </c>
      <c r="BM131" s="11">
        <f t="shared" ref="BM131" si="2606">BL131+1</f>
        <v>43</v>
      </c>
      <c r="BN131" s="11">
        <f t="shared" ref="BN131" si="2607">BM131+1</f>
        <v>44</v>
      </c>
      <c r="BO131" s="11">
        <f t="shared" ref="BO131" si="2608">BN131+1</f>
        <v>45</v>
      </c>
      <c r="BP131" s="11">
        <f t="shared" ref="BP131" si="2609">BO131+1</f>
        <v>46</v>
      </c>
      <c r="BQ131" s="11">
        <f t="shared" ref="BQ131" si="2610">BP131+1</f>
        <v>47</v>
      </c>
      <c r="BR131" s="11">
        <f t="shared" ref="BR131" si="2611">BQ131+1</f>
        <v>48</v>
      </c>
      <c r="BS131" s="11">
        <f t="shared" ref="BS131" si="2612">BR131+1</f>
        <v>49</v>
      </c>
      <c r="BT131" s="11">
        <f t="shared" ref="BT131" si="2613">BS131+1</f>
        <v>50</v>
      </c>
      <c r="BU131" s="11">
        <f t="shared" ref="BU131" si="2614">BT131+1</f>
        <v>51</v>
      </c>
      <c r="BV131" s="11">
        <f t="shared" ref="BV131" si="2615">BU131+1</f>
        <v>52</v>
      </c>
      <c r="BW131" s="11">
        <f t="shared" ref="BW131" si="2616">BV131+1</f>
        <v>53</v>
      </c>
      <c r="BX131" s="11">
        <f t="shared" ref="BX131" si="2617">BW131+1</f>
        <v>54</v>
      </c>
      <c r="BY131" s="11">
        <f t="shared" ref="BY131" si="2618">BX131+1</f>
        <v>55</v>
      </c>
      <c r="BZ131" s="11">
        <f t="shared" ref="BZ131" si="2619">BY131+1</f>
        <v>56</v>
      </c>
      <c r="CA131" s="11">
        <f t="shared" ref="CA131" si="2620">BZ131+1</f>
        <v>57</v>
      </c>
      <c r="CB131" s="11">
        <f t="shared" ref="CB131" si="2621">CA131+1</f>
        <v>58</v>
      </c>
      <c r="CC131" s="11">
        <f t="shared" ref="CC131" si="2622">CB131+1</f>
        <v>59</v>
      </c>
      <c r="CD131" s="11">
        <f t="shared" ref="CD131" si="2623">CC131+1</f>
        <v>60</v>
      </c>
      <c r="CE131" s="11">
        <f t="shared" ref="CE131" si="2624">CD131+1</f>
        <v>61</v>
      </c>
      <c r="CF131" s="11">
        <f t="shared" ref="CF131" si="2625">CE131+1</f>
        <v>62</v>
      </c>
      <c r="CG131" s="11">
        <f t="shared" ref="CG131" si="2626">CF131+1</f>
        <v>63</v>
      </c>
      <c r="CH131" s="11">
        <f t="shared" ref="CH131" si="2627">CG131+1</f>
        <v>64</v>
      </c>
      <c r="CI131" s="11">
        <f t="shared" ref="CI131" si="2628">CH131+1</f>
        <v>65</v>
      </c>
      <c r="CJ131" s="11">
        <f t="shared" ref="CJ131" si="2629">CI131+1</f>
        <v>66</v>
      </c>
      <c r="CK131" s="11">
        <f t="shared" ref="CK131" si="2630">CJ131+1</f>
        <v>67</v>
      </c>
      <c r="CL131" s="11">
        <f t="shared" ref="CL131" si="2631">CK131+1</f>
        <v>68</v>
      </c>
      <c r="CM131" s="11">
        <f t="shared" ref="CM131" si="2632">CL131+1</f>
        <v>69</v>
      </c>
      <c r="CN131" s="11">
        <f t="shared" ref="CN131" si="2633">CM131+1</f>
        <v>70</v>
      </c>
      <c r="CO131" s="11">
        <f t="shared" ref="CO131" si="2634">CN131+1</f>
        <v>71</v>
      </c>
      <c r="CP131" s="11">
        <f t="shared" ref="CP131" si="2635">CO131+1</f>
        <v>72</v>
      </c>
      <c r="CQ131" s="11">
        <f t="shared" ref="CQ131" si="2636">CP131+1</f>
        <v>73</v>
      </c>
      <c r="CR131" s="11">
        <f t="shared" ref="CR131" si="2637">CQ131+1</f>
        <v>74</v>
      </c>
      <c r="CS131" s="11">
        <f t="shared" ref="CS131" si="2638">CR131+1</f>
        <v>75</v>
      </c>
      <c r="CT131" s="11">
        <f t="shared" ref="CT131" si="2639">CS131+1</f>
        <v>76</v>
      </c>
      <c r="CU131" s="11">
        <f t="shared" ref="CU131" si="2640">CT131+1</f>
        <v>77</v>
      </c>
      <c r="CV131" s="11">
        <f t="shared" ref="CV131" si="2641">CU131+1</f>
        <v>78</v>
      </c>
      <c r="CW131" s="11">
        <f t="shared" ref="CW131" si="2642">CV131+1</f>
        <v>79</v>
      </c>
      <c r="CX131" s="11">
        <f t="shared" ref="CX131" si="2643">CW131+1</f>
        <v>80</v>
      </c>
      <c r="CY131" s="11">
        <f t="shared" ref="CY131" si="2644">CX131+1</f>
        <v>81</v>
      </c>
      <c r="CZ131" s="11">
        <f t="shared" ref="CZ131" si="2645">CY131+1</f>
        <v>82</v>
      </c>
      <c r="DA131" s="11">
        <f t="shared" ref="DA131" si="2646">CZ131+1</f>
        <v>83</v>
      </c>
      <c r="DB131" s="11">
        <f t="shared" ref="DB131" si="2647">DA131+1</f>
        <v>84</v>
      </c>
      <c r="DC131" s="11">
        <f t="shared" ref="DC131" si="2648">DB131+1</f>
        <v>85</v>
      </c>
      <c r="DD131" s="11">
        <f t="shared" ref="DD131" si="2649">DC131+1</f>
        <v>86</v>
      </c>
      <c r="DE131" s="11">
        <f t="shared" ref="DE131" si="2650">DD131+1</f>
        <v>87</v>
      </c>
      <c r="DF131" s="11">
        <f t="shared" ref="DF131" si="2651">DE131+1</f>
        <v>88</v>
      </c>
      <c r="DG131" s="11">
        <f t="shared" ref="DG131" si="2652">DF131+1</f>
        <v>89</v>
      </c>
      <c r="DH131" s="11">
        <f t="shared" ref="DH131" si="2653">DG131+1</f>
        <v>90</v>
      </c>
      <c r="DI131" s="11">
        <f t="shared" ref="DI131" si="2654">DH131+1</f>
        <v>91</v>
      </c>
      <c r="DJ131" s="11">
        <f t="shared" ref="DJ131" si="2655">DI131+1</f>
        <v>92</v>
      </c>
      <c r="DK131" s="11">
        <f t="shared" ref="DK131" si="2656">DJ131+1</f>
        <v>93</v>
      </c>
      <c r="DL131" s="11">
        <f t="shared" ref="DL131" si="2657">DK131+1</f>
        <v>94</v>
      </c>
      <c r="DM131" s="11">
        <f t="shared" ref="DM131" si="2658">DL131+1</f>
        <v>95</v>
      </c>
      <c r="DN131" s="11">
        <f t="shared" ref="DN131" si="2659">DM131+1</f>
        <v>96</v>
      </c>
      <c r="DO131" s="11">
        <f t="shared" ref="DO131" si="2660">DN131+1</f>
        <v>97</v>
      </c>
      <c r="DP131" s="11">
        <f t="shared" ref="DP131" si="2661">DO131+1</f>
        <v>98</v>
      </c>
      <c r="DQ131" s="11">
        <f t="shared" ref="DQ131" si="2662">DP131+1</f>
        <v>99</v>
      </c>
      <c r="DR131" s="11">
        <f t="shared" ref="DR131" si="2663">DQ131+1</f>
        <v>100</v>
      </c>
      <c r="DS131" s="11">
        <f t="shared" ref="DS131" si="2664">DR131+1</f>
        <v>101</v>
      </c>
      <c r="DT131" s="11">
        <f t="shared" ref="DT131" si="2665">DS131+1</f>
        <v>102</v>
      </c>
      <c r="DU131" s="11">
        <f t="shared" ref="DU131" si="2666">DT131+1</f>
        <v>103</v>
      </c>
      <c r="DV131" s="11">
        <f t="shared" ref="DV131" si="2667">DU131+1</f>
        <v>104</v>
      </c>
      <c r="DW131" s="11">
        <f t="shared" ref="DW131" si="2668">DV131+1</f>
        <v>105</v>
      </c>
      <c r="DX131" s="11">
        <f t="shared" ref="DX131" si="2669">DW131+1</f>
        <v>106</v>
      </c>
      <c r="DY131" s="11">
        <f t="shared" ref="DY131" si="2670">DX131+1</f>
        <v>107</v>
      </c>
      <c r="DZ131" s="11">
        <f t="shared" ref="DZ131" si="2671">DY131+1</f>
        <v>108</v>
      </c>
      <c r="EA131" s="11">
        <f t="shared" ref="EA131" si="2672">DZ131+1</f>
        <v>109</v>
      </c>
      <c r="EB131" s="11">
        <f t="shared" ref="EB131" si="2673">EA131+1</f>
        <v>110</v>
      </c>
      <c r="EC131" s="11">
        <f t="shared" ref="EC131" si="2674">EB131+1</f>
        <v>111</v>
      </c>
      <c r="ED131" s="11">
        <f t="shared" ref="ED131" si="2675">EC131+1</f>
        <v>112</v>
      </c>
      <c r="EE131" s="11">
        <f t="shared" ref="EE131" si="2676">ED131+1</f>
        <v>113</v>
      </c>
      <c r="EF131" s="11">
        <f t="shared" ref="EF131" si="2677">EE131+1</f>
        <v>114</v>
      </c>
      <c r="EG131" s="11">
        <f t="shared" ref="EG131" si="2678">EF131+1</f>
        <v>115</v>
      </c>
      <c r="EH131" s="11">
        <f t="shared" ref="EH131" si="2679">EG131+1</f>
        <v>116</v>
      </c>
      <c r="EI131" s="11">
        <f t="shared" ref="EI131" si="2680">EH131+1</f>
        <v>117</v>
      </c>
      <c r="EJ131" s="11">
        <f t="shared" ref="EJ131" si="2681">EI131+1</f>
        <v>118</v>
      </c>
      <c r="EK131" s="11">
        <f t="shared" ref="EK131" si="2682">EJ131+1</f>
        <v>119</v>
      </c>
      <c r="EL131" s="11">
        <f t="shared" ref="EL131" si="2683">EK131+1</f>
        <v>120</v>
      </c>
      <c r="EM131" s="11">
        <f t="shared" ref="EM131" si="2684">EL131+1</f>
        <v>121</v>
      </c>
      <c r="EN131" s="11">
        <f t="shared" ref="EN131" si="2685">EM131+1</f>
        <v>122</v>
      </c>
      <c r="EO131" s="11">
        <f t="shared" ref="EO131" si="2686">EN131+1</f>
        <v>123</v>
      </c>
      <c r="EP131" s="11">
        <f t="shared" ref="EP131" si="2687">EO131+1</f>
        <v>124</v>
      </c>
      <c r="EQ131" s="11">
        <f t="shared" ref="EQ131" si="2688">EP131+1</f>
        <v>125</v>
      </c>
      <c r="ER131" s="11">
        <f t="shared" ref="ER131" si="2689">EQ131+1</f>
        <v>126</v>
      </c>
      <c r="ES131" s="11">
        <f t="shared" ref="ES131" si="2690">ER131+1</f>
        <v>127</v>
      </c>
      <c r="ET131" s="11">
        <f t="shared" ref="ET131" si="2691">ES131+1</f>
        <v>128</v>
      </c>
      <c r="EU131" s="11">
        <f t="shared" ref="EU131" si="2692">ET131+1</f>
        <v>129</v>
      </c>
      <c r="EV131" s="11">
        <f t="shared" ref="EV131" si="2693">EU131+1</f>
        <v>130</v>
      </c>
      <c r="EW131" s="11">
        <f t="shared" ref="EW131" si="2694">EV131+1</f>
        <v>131</v>
      </c>
      <c r="EX131" s="11">
        <f t="shared" ref="EX131" si="2695">EW131+1</f>
        <v>132</v>
      </c>
      <c r="EY131" s="11">
        <f t="shared" ref="EY131" si="2696">EX131+1</f>
        <v>133</v>
      </c>
      <c r="EZ131" s="11">
        <f t="shared" ref="EZ131" si="2697">EY131+1</f>
        <v>134</v>
      </c>
      <c r="FA131" s="11">
        <f t="shared" ref="FA131" si="2698">EZ131+1</f>
        <v>135</v>
      </c>
      <c r="FB131" s="11">
        <f t="shared" ref="FB131" si="2699">FA131+1</f>
        <v>136</v>
      </c>
      <c r="FC131" s="11">
        <f t="shared" ref="FC131" si="2700">FB131+1</f>
        <v>137</v>
      </c>
      <c r="FD131" s="11">
        <f t="shared" ref="FD131" si="2701">FC131+1</f>
        <v>138</v>
      </c>
      <c r="FE131" s="11">
        <f t="shared" ref="FE131" si="2702">FD131+1</f>
        <v>139</v>
      </c>
      <c r="FF131" s="11">
        <f t="shared" ref="FF131" si="2703">FE131+1</f>
        <v>140</v>
      </c>
      <c r="FG131" s="11">
        <f t="shared" ref="FG131" si="2704">FF131+1</f>
        <v>141</v>
      </c>
      <c r="FH131" s="11">
        <f t="shared" ref="FH131" si="2705">FG131+1</f>
        <v>142</v>
      </c>
      <c r="FI131" s="11">
        <f t="shared" ref="FI131" si="2706">FH131+1</f>
        <v>143</v>
      </c>
      <c r="FJ131" s="11">
        <f t="shared" ref="FJ131" si="2707">FI131+1</f>
        <v>144</v>
      </c>
      <c r="FK131" s="11">
        <f t="shared" ref="FK131" si="2708">FJ131+1</f>
        <v>145</v>
      </c>
      <c r="FL131" s="11">
        <f t="shared" ref="FL131" si="2709">FK131+1</f>
        <v>146</v>
      </c>
      <c r="FM131" s="11">
        <f t="shared" ref="FM131" si="2710">FL131+1</f>
        <v>147</v>
      </c>
      <c r="FN131" s="11">
        <f t="shared" ref="FN131" si="2711">FM131+1</f>
        <v>148</v>
      </c>
      <c r="FO131" s="11">
        <f t="shared" ref="FO131" si="2712">FN131+1</f>
        <v>149</v>
      </c>
      <c r="FP131" s="11">
        <f t="shared" ref="FP131" si="2713">FO131+1</f>
        <v>150</v>
      </c>
      <c r="FQ131" s="11">
        <f t="shared" ref="FQ131" si="2714">FP131+1</f>
        <v>151</v>
      </c>
      <c r="FR131" s="11">
        <f t="shared" ref="FR131" si="2715">FQ131+1</f>
        <v>152</v>
      </c>
      <c r="FS131" s="11">
        <f t="shared" ref="FS131" si="2716">FR131+1</f>
        <v>153</v>
      </c>
      <c r="FT131" s="11">
        <f t="shared" ref="FT131" si="2717">FS131+1</f>
        <v>154</v>
      </c>
      <c r="FU131" s="11">
        <f t="shared" ref="FU131" si="2718">FT131+1</f>
        <v>155</v>
      </c>
      <c r="FV131" s="11">
        <f t="shared" ref="FV131" si="2719">FU131+1</f>
        <v>156</v>
      </c>
      <c r="FW131" s="11">
        <f t="shared" ref="FW131" si="2720">FV131+1</f>
        <v>157</v>
      </c>
      <c r="FX131" s="11">
        <f t="shared" ref="FX131" si="2721">FW131+1</f>
        <v>158</v>
      </c>
      <c r="FY131" s="11">
        <f t="shared" ref="FY131" si="2722">FX131+1</f>
        <v>159</v>
      </c>
      <c r="FZ131" s="11">
        <f t="shared" ref="FZ131" si="2723">FY131+1</f>
        <v>160</v>
      </c>
      <c r="GA131" s="11">
        <f t="shared" ref="GA131" si="2724">FZ131+1</f>
        <v>161</v>
      </c>
      <c r="GB131" s="11">
        <f t="shared" ref="GB131" si="2725">GA131+1</f>
        <v>162</v>
      </c>
      <c r="GC131" s="11">
        <f t="shared" ref="GC131" si="2726">GB131+1</f>
        <v>163</v>
      </c>
      <c r="GD131" s="11">
        <f t="shared" ref="GD131" si="2727">GC131+1</f>
        <v>164</v>
      </c>
      <c r="GE131" s="11">
        <f t="shared" ref="GE131" si="2728">GD131+1</f>
        <v>165</v>
      </c>
      <c r="GF131" s="11">
        <f t="shared" ref="GF131" si="2729">GE131+1</f>
        <v>166</v>
      </c>
      <c r="GG131" s="11">
        <f t="shared" ref="GG131" si="2730">GF131+1</f>
        <v>167</v>
      </c>
      <c r="GH131" s="11">
        <f t="shared" ref="GH131" si="2731">GG131+1</f>
        <v>168</v>
      </c>
      <c r="GI131" s="11">
        <f t="shared" ref="GI131" si="2732">GH131+1</f>
        <v>169</v>
      </c>
      <c r="GJ131" s="11">
        <f t="shared" ref="GJ131" si="2733">GI131+1</f>
        <v>170</v>
      </c>
      <c r="GK131" s="11">
        <f t="shared" ref="GK131" si="2734">GJ131+1</f>
        <v>171</v>
      </c>
      <c r="GL131" s="11">
        <f t="shared" ref="GL131" si="2735">GK131+1</f>
        <v>172</v>
      </c>
      <c r="GM131" s="11">
        <f t="shared" ref="GM131" si="2736">GL131+1</f>
        <v>173</v>
      </c>
      <c r="GN131" s="11">
        <f t="shared" ref="GN131" si="2737">GM131+1</f>
        <v>174</v>
      </c>
      <c r="GO131" s="11">
        <f t="shared" ref="GO131" si="2738">GN131+1</f>
        <v>175</v>
      </c>
      <c r="GP131" s="11">
        <f t="shared" ref="GP131" si="2739">GO131+1</f>
        <v>176</v>
      </c>
      <c r="GQ131" s="11">
        <f t="shared" ref="GQ131" si="2740">GP131+1</f>
        <v>177</v>
      </c>
      <c r="GR131" s="11">
        <f t="shared" ref="GR131" si="2741">GQ131+1</f>
        <v>178</v>
      </c>
      <c r="GS131" s="11">
        <f t="shared" ref="GS131" si="2742">GR131+1</f>
        <v>179</v>
      </c>
      <c r="GT131" s="11">
        <f t="shared" ref="GT131" si="2743">GS131+1</f>
        <v>180</v>
      </c>
      <c r="GU131" s="11">
        <f t="shared" ref="GU131" si="2744">GT131+1</f>
        <v>181</v>
      </c>
      <c r="GV131" s="11">
        <f t="shared" ref="GV131" si="2745">GU131+1</f>
        <v>182</v>
      </c>
      <c r="GW131" s="11">
        <f t="shared" ref="GW131" si="2746">GV131+1</f>
        <v>183</v>
      </c>
      <c r="GX131" s="11">
        <f t="shared" ref="GX131" si="2747">GW131+1</f>
        <v>184</v>
      </c>
      <c r="GY131" s="11">
        <f t="shared" ref="GY131" si="2748">GX131+1</f>
        <v>185</v>
      </c>
      <c r="GZ131" s="11">
        <f t="shared" ref="GZ131" si="2749">GY131+1</f>
        <v>186</v>
      </c>
      <c r="HA131" s="11">
        <f t="shared" ref="HA131" si="2750">GZ131+1</f>
        <v>187</v>
      </c>
      <c r="HB131" s="11">
        <f t="shared" ref="HB131" si="2751">HA131+1</f>
        <v>188</v>
      </c>
      <c r="HC131" s="11">
        <f t="shared" ref="HC131" si="2752">HB131+1</f>
        <v>189</v>
      </c>
      <c r="HD131" s="11">
        <f t="shared" ref="HD131" si="2753">HC131+1</f>
        <v>190</v>
      </c>
      <c r="HE131" s="11">
        <f t="shared" ref="HE131" si="2754">HD131+1</f>
        <v>191</v>
      </c>
      <c r="HF131" s="11">
        <f t="shared" ref="HF131" si="2755">HE131+1</f>
        <v>192</v>
      </c>
      <c r="HG131" s="11">
        <f t="shared" ref="HG131" si="2756">HF131+1</f>
        <v>193</v>
      </c>
      <c r="HH131" s="11">
        <f t="shared" ref="HH131" si="2757">HG131+1</f>
        <v>194</v>
      </c>
      <c r="HI131" s="11">
        <f t="shared" ref="HI131" si="2758">HH131+1</f>
        <v>195</v>
      </c>
      <c r="HJ131" s="11">
        <f t="shared" ref="HJ131" si="2759">HI131+1</f>
        <v>196</v>
      </c>
      <c r="HK131" s="11">
        <f t="shared" ref="HK131" si="2760">HJ131+1</f>
        <v>197</v>
      </c>
      <c r="HL131" s="11">
        <f t="shared" ref="HL131" si="2761">HK131+1</f>
        <v>198</v>
      </c>
      <c r="HM131" s="11">
        <f t="shared" ref="HM131" si="2762">HL131+1</f>
        <v>199</v>
      </c>
      <c r="HN131" s="11">
        <f t="shared" ref="HN131" si="2763">HM131+1</f>
        <v>200</v>
      </c>
      <c r="HO131" s="11">
        <f t="shared" ref="HO131" si="2764">HN131+1</f>
        <v>201</v>
      </c>
      <c r="HP131" s="11">
        <f t="shared" ref="HP131" si="2765">HO131+1</f>
        <v>202</v>
      </c>
      <c r="HQ131" s="11">
        <f t="shared" ref="HQ131" si="2766">HP131+1</f>
        <v>203</v>
      </c>
      <c r="HR131" s="11">
        <f t="shared" ref="HR131" si="2767">HQ131+1</f>
        <v>204</v>
      </c>
      <c r="HS131" s="11">
        <f t="shared" ref="HS131" si="2768">HR131+1</f>
        <v>205</v>
      </c>
      <c r="HT131" s="11">
        <f t="shared" ref="HT131" si="2769">HS131+1</f>
        <v>206</v>
      </c>
      <c r="HU131" s="11">
        <f t="shared" ref="HU131" si="2770">HT131+1</f>
        <v>207</v>
      </c>
      <c r="HV131" s="11">
        <f t="shared" ref="HV131" si="2771">HU131+1</f>
        <v>208</v>
      </c>
      <c r="HW131" s="11">
        <f t="shared" ref="HW131" si="2772">HV131+1</f>
        <v>209</v>
      </c>
      <c r="HX131" s="11">
        <f t="shared" ref="HX131" si="2773">HW131+1</f>
        <v>210</v>
      </c>
      <c r="HY131" s="11">
        <f t="shared" ref="HY131" si="2774">HX131+1</f>
        <v>211</v>
      </c>
      <c r="HZ131" s="11">
        <f t="shared" ref="HZ131" si="2775">HY131+1</f>
        <v>212</v>
      </c>
      <c r="IA131" s="11">
        <f t="shared" ref="IA131" si="2776">HZ131+1</f>
        <v>213</v>
      </c>
      <c r="IB131" s="11">
        <f t="shared" ref="IB131" si="2777">IA131+1</f>
        <v>214</v>
      </c>
      <c r="IC131" s="11">
        <f t="shared" ref="IC131" si="2778">IB131+1</f>
        <v>215</v>
      </c>
      <c r="ID131" s="11">
        <f t="shared" ref="ID131" si="2779">IC131+1</f>
        <v>216</v>
      </c>
      <c r="IE131" s="11">
        <f t="shared" ref="IE131" si="2780">ID131+1</f>
        <v>217</v>
      </c>
      <c r="IF131" s="11">
        <f t="shared" ref="IF131" si="2781">IE131+1</f>
        <v>218</v>
      </c>
      <c r="IG131" s="11">
        <f t="shared" ref="IG131" si="2782">IF131+1</f>
        <v>219</v>
      </c>
      <c r="IH131" s="11">
        <f t="shared" ref="IH131" si="2783">IG131+1</f>
        <v>220</v>
      </c>
      <c r="II131" s="11">
        <f t="shared" ref="II131" si="2784">IH131+1</f>
        <v>221</v>
      </c>
      <c r="IJ131" s="11">
        <f t="shared" ref="IJ131" si="2785">II131+1</f>
        <v>222</v>
      </c>
      <c r="IK131" s="11">
        <f t="shared" ref="IK131" si="2786">IJ131+1</f>
        <v>223</v>
      </c>
      <c r="IL131" s="11">
        <f t="shared" ref="IL131" si="2787">IK131+1</f>
        <v>224</v>
      </c>
      <c r="IM131" s="11">
        <f t="shared" ref="IM131" si="2788">IL131+1</f>
        <v>225</v>
      </c>
      <c r="IN131" s="11">
        <f t="shared" ref="IN131" si="2789">IM131+1</f>
        <v>226</v>
      </c>
      <c r="IO131" s="11">
        <f t="shared" ref="IO131" si="2790">IN131+1</f>
        <v>227</v>
      </c>
      <c r="IP131" s="11">
        <f t="shared" ref="IP131" si="2791">IO131+1</f>
        <v>228</v>
      </c>
      <c r="IQ131" s="11">
        <f t="shared" ref="IQ131" si="2792">IP131+1</f>
        <v>229</v>
      </c>
      <c r="IR131" s="11">
        <f t="shared" ref="IR131" si="2793">IQ131+1</f>
        <v>230</v>
      </c>
      <c r="IS131" s="11">
        <f t="shared" ref="IS131" si="2794">IR131+1</f>
        <v>231</v>
      </c>
      <c r="IT131" s="11">
        <f t="shared" ref="IT131" si="2795">IS131+1</f>
        <v>232</v>
      </c>
      <c r="IU131" s="11">
        <f t="shared" ref="IU131" si="2796">IT131+1</f>
        <v>233</v>
      </c>
      <c r="IV131" s="11">
        <f t="shared" ref="IV131" si="2797">IU131+1</f>
        <v>234</v>
      </c>
      <c r="IW131" s="11">
        <f t="shared" ref="IW131" si="2798">IV131+1</f>
        <v>235</v>
      </c>
      <c r="IX131" s="11">
        <f t="shared" ref="IX131" si="2799">IW131+1</f>
        <v>236</v>
      </c>
      <c r="IY131" s="11">
        <f t="shared" ref="IY131" si="2800">IX131+1</f>
        <v>237</v>
      </c>
      <c r="IZ131" s="11">
        <f t="shared" ref="IZ131" si="2801">IY131+1</f>
        <v>238</v>
      </c>
      <c r="JA131" s="11">
        <f t="shared" ref="JA131" si="2802">IZ131+1</f>
        <v>239</v>
      </c>
      <c r="JB131" s="11">
        <f t="shared" ref="JB131" si="2803">JA131+1</f>
        <v>240</v>
      </c>
      <c r="JC131" s="11">
        <f t="shared" ref="JC131" si="2804">JB131+1</f>
        <v>241</v>
      </c>
      <c r="JD131" s="11">
        <f t="shared" ref="JD131" si="2805">JC131+1</f>
        <v>242</v>
      </c>
      <c r="JE131" s="11">
        <f t="shared" ref="JE131" si="2806">JD131+1</f>
        <v>243</v>
      </c>
      <c r="JF131" s="11">
        <f t="shared" ref="JF131" si="2807">JE131+1</f>
        <v>244</v>
      </c>
      <c r="JG131" s="11">
        <f t="shared" ref="JG131" si="2808">JF131+1</f>
        <v>245</v>
      </c>
      <c r="JH131" s="11">
        <f t="shared" ref="JH131" si="2809">JG131+1</f>
        <v>246</v>
      </c>
      <c r="JI131" s="11">
        <f t="shared" ref="JI131" si="2810">JH131+1</f>
        <v>247</v>
      </c>
      <c r="JJ131" s="11">
        <f t="shared" ref="JJ131" si="2811">JI131+1</f>
        <v>248</v>
      </c>
      <c r="JK131" s="11">
        <f t="shared" ref="JK131" si="2812">JJ131+1</f>
        <v>249</v>
      </c>
      <c r="JL131" s="11">
        <f t="shared" ref="JL131" si="2813">JK131+1</f>
        <v>250</v>
      </c>
      <c r="JM131" s="11">
        <f t="shared" ref="JM131" si="2814">JL131+1</f>
        <v>251</v>
      </c>
      <c r="JN131" s="11">
        <f t="shared" ref="JN131" si="2815">JM131+1</f>
        <v>252</v>
      </c>
      <c r="JO131" s="11">
        <f t="shared" ref="JO131" si="2816">JN131+1</f>
        <v>253</v>
      </c>
      <c r="JP131" s="11">
        <f t="shared" ref="JP131" si="2817">JO131+1</f>
        <v>254</v>
      </c>
      <c r="JQ131" s="11">
        <f t="shared" ref="JQ131" si="2818">JP131+1</f>
        <v>255</v>
      </c>
      <c r="JR131" s="11">
        <f t="shared" ref="JR131" si="2819">JQ131+1</f>
        <v>256</v>
      </c>
      <c r="JS131" s="11">
        <f t="shared" ref="JS131" si="2820">JR131+1</f>
        <v>257</v>
      </c>
      <c r="JT131" s="11">
        <f t="shared" ref="JT131" si="2821">JS131+1</f>
        <v>258</v>
      </c>
      <c r="JU131" s="11">
        <f t="shared" ref="JU131" si="2822">JT131+1</f>
        <v>259</v>
      </c>
      <c r="JV131" s="11">
        <f t="shared" ref="JV131" si="2823">JU131+1</f>
        <v>260</v>
      </c>
      <c r="JW131" s="11">
        <f t="shared" ref="JW131" si="2824">JV131+1</f>
        <v>261</v>
      </c>
      <c r="JX131" s="11">
        <f t="shared" ref="JX131" si="2825">JW131+1</f>
        <v>262</v>
      </c>
      <c r="JY131" s="11">
        <f t="shared" ref="JY131" si="2826">JX131+1</f>
        <v>263</v>
      </c>
      <c r="JZ131" s="11">
        <f t="shared" ref="JZ131" si="2827">JY131+1</f>
        <v>264</v>
      </c>
      <c r="KA131" s="11">
        <f t="shared" ref="KA131" si="2828">JZ131+1</f>
        <v>265</v>
      </c>
      <c r="KB131" s="11">
        <f t="shared" ref="KB131" si="2829">KA131+1</f>
        <v>266</v>
      </c>
      <c r="KC131" s="11">
        <f t="shared" ref="KC131" si="2830">KB131+1</f>
        <v>267</v>
      </c>
      <c r="KD131" s="11">
        <f t="shared" ref="KD131" si="2831">KC131+1</f>
        <v>268</v>
      </c>
      <c r="KE131" s="11">
        <f t="shared" ref="KE131" si="2832">KD131+1</f>
        <v>269</v>
      </c>
      <c r="KF131" s="11">
        <f t="shared" ref="KF131" si="2833">KE131+1</f>
        <v>270</v>
      </c>
      <c r="KG131" s="11">
        <f t="shared" ref="KG131" si="2834">KF131+1</f>
        <v>271</v>
      </c>
      <c r="KH131" s="11">
        <f t="shared" ref="KH131" si="2835">KG131+1</f>
        <v>272</v>
      </c>
      <c r="KI131" s="11">
        <f t="shared" ref="KI131" si="2836">KH131+1</f>
        <v>273</v>
      </c>
      <c r="KJ131" s="11">
        <f t="shared" ref="KJ131" si="2837">KI131+1</f>
        <v>274</v>
      </c>
      <c r="KK131" s="11">
        <f t="shared" ref="KK131" si="2838">KJ131+1</f>
        <v>275</v>
      </c>
      <c r="KL131" s="11">
        <f t="shared" ref="KL131" si="2839">KK131+1</f>
        <v>276</v>
      </c>
      <c r="KM131" s="11">
        <f t="shared" ref="KM131" si="2840">KL131+1</f>
        <v>277</v>
      </c>
      <c r="KN131" s="11">
        <f t="shared" ref="KN131" si="2841">KM131+1</f>
        <v>278</v>
      </c>
      <c r="KO131" s="11">
        <f t="shared" ref="KO131" si="2842">KN131+1</f>
        <v>279</v>
      </c>
      <c r="KP131" s="11">
        <f t="shared" ref="KP131" si="2843">KO131+1</f>
        <v>280</v>
      </c>
      <c r="KQ131" s="11">
        <f t="shared" ref="KQ131" si="2844">KP131+1</f>
        <v>281</v>
      </c>
      <c r="KR131" s="11">
        <f t="shared" ref="KR131" si="2845">KQ131+1</f>
        <v>282</v>
      </c>
      <c r="KS131" s="11">
        <f t="shared" ref="KS131" si="2846">KR131+1</f>
        <v>283</v>
      </c>
      <c r="KT131" s="11">
        <f t="shared" ref="KT131" si="2847">KS131+1</f>
        <v>284</v>
      </c>
      <c r="KU131" s="11">
        <f t="shared" ref="KU131" si="2848">KT131+1</f>
        <v>285</v>
      </c>
      <c r="KV131" s="11">
        <f t="shared" ref="KV131" si="2849">KU131+1</f>
        <v>286</v>
      </c>
      <c r="KW131" s="11">
        <f t="shared" ref="KW131" si="2850">KV131+1</f>
        <v>287</v>
      </c>
      <c r="KX131" s="11">
        <f t="shared" ref="KX131" si="2851">KW131+1</f>
        <v>288</v>
      </c>
      <c r="KY131" s="11">
        <f t="shared" ref="KY131" si="2852">KX131+1</f>
        <v>289</v>
      </c>
      <c r="KZ131" s="11">
        <f t="shared" ref="KZ131" si="2853">KY131+1</f>
        <v>290</v>
      </c>
      <c r="LA131" s="11">
        <f t="shared" ref="LA131" si="2854">KZ131+1</f>
        <v>291</v>
      </c>
      <c r="LB131" s="11">
        <f t="shared" ref="LB131" si="2855">LA131+1</f>
        <v>292</v>
      </c>
      <c r="LC131" s="11">
        <f t="shared" ref="LC131" si="2856">LB131+1</f>
        <v>293</v>
      </c>
      <c r="LD131" s="11">
        <f t="shared" ref="LD131" si="2857">LC131+1</f>
        <v>294</v>
      </c>
      <c r="LE131" s="11">
        <f t="shared" ref="LE131" si="2858">LD131+1</f>
        <v>295</v>
      </c>
      <c r="LF131" s="11">
        <f t="shared" ref="LF131" si="2859">LE131+1</f>
        <v>296</v>
      </c>
      <c r="LG131" s="11">
        <f t="shared" ref="LG131" si="2860">LF131+1</f>
        <v>297</v>
      </c>
      <c r="LH131" s="11">
        <f t="shared" ref="LH131" si="2861">LG131+1</f>
        <v>298</v>
      </c>
      <c r="LI131" s="11">
        <f t="shared" ref="LI131" si="2862">LH131+1</f>
        <v>299</v>
      </c>
      <c r="LJ131" s="11">
        <f t="shared" ref="LJ131" si="2863">LI131+1</f>
        <v>300</v>
      </c>
      <c r="LK131" s="11">
        <f t="shared" ref="LK131" si="2864">LJ131+1</f>
        <v>301</v>
      </c>
      <c r="LL131" s="11">
        <f t="shared" ref="LL131" si="2865">LK131+1</f>
        <v>302</v>
      </c>
      <c r="LM131" s="11">
        <f t="shared" ref="LM131" si="2866">LL131+1</f>
        <v>303</v>
      </c>
      <c r="LN131" s="11">
        <f t="shared" ref="LN131" si="2867">LM131+1</f>
        <v>304</v>
      </c>
      <c r="LO131" s="11">
        <f t="shared" ref="LO131" si="2868">LN131+1</f>
        <v>305</v>
      </c>
      <c r="LP131" s="11">
        <f t="shared" ref="LP131" si="2869">LO131+1</f>
        <v>306</v>
      </c>
      <c r="LQ131" s="11">
        <f t="shared" ref="LQ131" si="2870">LP131+1</f>
        <v>307</v>
      </c>
      <c r="LR131" s="11">
        <f t="shared" ref="LR131" si="2871">LQ131+1</f>
        <v>308</v>
      </c>
      <c r="LS131" s="11">
        <f t="shared" ref="LS131" si="2872">LR131+1</f>
        <v>309</v>
      </c>
      <c r="LT131" s="11">
        <f t="shared" ref="LT131" si="2873">LS131+1</f>
        <v>310</v>
      </c>
      <c r="LU131" s="11">
        <f t="shared" ref="LU131" si="2874">LT131+1</f>
        <v>311</v>
      </c>
      <c r="LV131" s="11">
        <f t="shared" ref="LV131" si="2875">LU131+1</f>
        <v>312</v>
      </c>
      <c r="LW131" s="11">
        <f t="shared" ref="LW131" si="2876">LV131+1</f>
        <v>313</v>
      </c>
      <c r="LX131" s="11">
        <f t="shared" ref="LX131" si="2877">LW131+1</f>
        <v>314</v>
      </c>
      <c r="LY131" s="11">
        <f t="shared" ref="LY131" si="2878">LX131+1</f>
        <v>315</v>
      </c>
      <c r="LZ131" s="11">
        <f t="shared" ref="LZ131" si="2879">LY131+1</f>
        <v>316</v>
      </c>
      <c r="MA131" s="11">
        <f t="shared" ref="MA131" si="2880">LZ131+1</f>
        <v>317</v>
      </c>
      <c r="MB131" s="11">
        <f t="shared" ref="MB131" si="2881">MA131+1</f>
        <v>318</v>
      </c>
      <c r="MC131" s="11">
        <f t="shared" ref="MC131" si="2882">MB131+1</f>
        <v>319</v>
      </c>
      <c r="MD131" s="11">
        <f t="shared" ref="MD131" si="2883">MC131+1</f>
        <v>320</v>
      </c>
      <c r="ME131" s="11">
        <f t="shared" ref="ME131" si="2884">MD131+1</f>
        <v>321</v>
      </c>
      <c r="MF131" s="11">
        <f t="shared" ref="MF131" si="2885">ME131+1</f>
        <v>322</v>
      </c>
      <c r="MG131" s="11">
        <f t="shared" ref="MG131" si="2886">MF131+1</f>
        <v>323</v>
      </c>
      <c r="MH131" s="11">
        <f t="shared" ref="MH131" si="2887">MG131+1</f>
        <v>324</v>
      </c>
      <c r="MI131" s="11">
        <f t="shared" ref="MI131" si="2888">MH131+1</f>
        <v>325</v>
      </c>
      <c r="MJ131" s="11">
        <f t="shared" ref="MJ131" si="2889">MI131+1</f>
        <v>326</v>
      </c>
      <c r="MK131" s="11">
        <f t="shared" ref="MK131" si="2890">MJ131+1</f>
        <v>327</v>
      </c>
      <c r="ML131" s="11">
        <f t="shared" ref="ML131" si="2891">MK131+1</f>
        <v>328</v>
      </c>
      <c r="MM131" s="11">
        <f t="shared" ref="MM131" si="2892">ML131+1</f>
        <v>329</v>
      </c>
      <c r="MN131" s="11">
        <f t="shared" ref="MN131" si="2893">MM131+1</f>
        <v>330</v>
      </c>
      <c r="MO131" s="11">
        <f t="shared" ref="MO131" si="2894">MN131+1</f>
        <v>331</v>
      </c>
      <c r="MP131" s="11">
        <f t="shared" ref="MP131" si="2895">MO131+1</f>
        <v>332</v>
      </c>
      <c r="MQ131" s="11">
        <f t="shared" ref="MQ131" si="2896">MP131+1</f>
        <v>333</v>
      </c>
      <c r="MR131" s="11">
        <f t="shared" ref="MR131" si="2897">MQ131+1</f>
        <v>334</v>
      </c>
      <c r="MS131" s="11">
        <f t="shared" ref="MS131" si="2898">MR131+1</f>
        <v>335</v>
      </c>
      <c r="MT131" s="11">
        <f t="shared" ref="MT131" si="2899">MS131+1</f>
        <v>336</v>
      </c>
      <c r="MU131" s="11">
        <f t="shared" ref="MU131" si="2900">MT131+1</f>
        <v>337</v>
      </c>
      <c r="MV131" s="11">
        <f t="shared" ref="MV131" si="2901">MU131+1</f>
        <v>338</v>
      </c>
      <c r="MW131" s="11">
        <f t="shared" ref="MW131" si="2902">MV131+1</f>
        <v>339</v>
      </c>
      <c r="MX131" s="11">
        <f t="shared" ref="MX131" si="2903">MW131+1</f>
        <v>340</v>
      </c>
      <c r="MY131" s="11">
        <f t="shared" ref="MY131" si="2904">MX131+1</f>
        <v>341</v>
      </c>
      <c r="MZ131" s="11">
        <f t="shared" ref="MZ131" si="2905">MY131+1</f>
        <v>342</v>
      </c>
      <c r="NA131" s="11">
        <f t="shared" ref="NA131" si="2906">MZ131+1</f>
        <v>343</v>
      </c>
      <c r="NB131" s="11">
        <f t="shared" ref="NB131" si="2907">NA131+1</f>
        <v>344</v>
      </c>
      <c r="NC131" s="11">
        <f t="shared" ref="NC131" si="2908">NB131+1</f>
        <v>345</v>
      </c>
      <c r="ND131" s="11">
        <f t="shared" ref="ND131" si="2909">NC131+1</f>
        <v>346</v>
      </c>
      <c r="NE131" s="11">
        <f t="shared" ref="NE131" si="2910">ND131+1</f>
        <v>347</v>
      </c>
      <c r="NF131" s="11">
        <f t="shared" ref="NF131" si="2911">NE131+1</f>
        <v>348</v>
      </c>
      <c r="NG131" s="11">
        <f t="shared" ref="NG131" si="2912">NF131+1</f>
        <v>349</v>
      </c>
      <c r="NH131" s="11">
        <f t="shared" ref="NH131" si="2913">NG131+1</f>
        <v>350</v>
      </c>
      <c r="NI131" s="11">
        <f t="shared" ref="NI131" si="2914">NH131+1</f>
        <v>351</v>
      </c>
      <c r="NJ131" s="11">
        <f t="shared" ref="NJ131" si="2915">NI131+1</f>
        <v>352</v>
      </c>
      <c r="NK131" s="11">
        <f t="shared" ref="NK131" si="2916">NJ131+1</f>
        <v>353</v>
      </c>
      <c r="NL131" s="11">
        <f t="shared" ref="NL131" si="2917">NK131+1</f>
        <v>354</v>
      </c>
      <c r="NM131" s="11">
        <f t="shared" ref="NM131" si="2918">NL131+1</f>
        <v>355</v>
      </c>
      <c r="NN131" s="11">
        <f t="shared" ref="NN131" si="2919">NM131+1</f>
        <v>356</v>
      </c>
      <c r="NO131" s="11">
        <f t="shared" ref="NO131" si="2920">NN131+1</f>
        <v>357</v>
      </c>
      <c r="NP131" s="11">
        <f t="shared" ref="NP131" si="2921">NO131+1</f>
        <v>358</v>
      </c>
      <c r="NQ131" s="11">
        <f t="shared" ref="NQ131" si="2922">NP131+1</f>
        <v>359</v>
      </c>
      <c r="NR131" s="11">
        <f t="shared" ref="NR131" si="2923">NQ131+1</f>
        <v>360</v>
      </c>
      <c r="NS131" s="11">
        <f t="shared" ref="NS131" si="2924">NR131+1</f>
        <v>361</v>
      </c>
      <c r="NT131" s="11">
        <f t="shared" ref="NT131" si="2925">NS131+1</f>
        <v>362</v>
      </c>
      <c r="NU131" s="11">
        <f t="shared" ref="NU131" si="2926">NT131+1</f>
        <v>363</v>
      </c>
      <c r="NV131" s="11">
        <f t="shared" ref="NV131" si="2927">NU131+1</f>
        <v>364</v>
      </c>
      <c r="NW131" s="11">
        <f t="shared" ref="NW131" si="2928">NV131+1</f>
        <v>365</v>
      </c>
      <c r="NX131" s="11">
        <f t="shared" ref="NX131" si="2929">NW131+1</f>
        <v>366</v>
      </c>
      <c r="NY131" s="11">
        <f t="shared" ref="NY131" si="2930">NX131+1</f>
        <v>367</v>
      </c>
      <c r="NZ131" s="11">
        <f t="shared" ref="NZ131" si="2931">NY131+1</f>
        <v>368</v>
      </c>
      <c r="OA131" s="11">
        <f t="shared" ref="OA131" si="2932">NZ131+1</f>
        <v>369</v>
      </c>
      <c r="OB131" s="11">
        <f t="shared" ref="OB131" si="2933">OA131+1</f>
        <v>370</v>
      </c>
      <c r="OC131" s="11">
        <f t="shared" ref="OC131" si="2934">OB131+1</f>
        <v>371</v>
      </c>
      <c r="OD131" s="11">
        <f t="shared" ref="OD131" si="2935">OC131+1</f>
        <v>372</v>
      </c>
      <c r="OE131" s="11">
        <f t="shared" ref="OE131" si="2936">OD131+1</f>
        <v>373</v>
      </c>
      <c r="OF131" s="11">
        <f t="shared" ref="OF131" si="2937">OE131+1</f>
        <v>374</v>
      </c>
      <c r="OG131" s="11">
        <f t="shared" ref="OG131" si="2938">OF131+1</f>
        <v>375</v>
      </c>
      <c r="OH131" s="11">
        <f t="shared" ref="OH131" si="2939">OG131+1</f>
        <v>376</v>
      </c>
      <c r="OI131" s="11">
        <f t="shared" ref="OI131" si="2940">OH131+1</f>
        <v>377</v>
      </c>
      <c r="OJ131" s="11">
        <f t="shared" ref="OJ131" si="2941">OI131+1</f>
        <v>378</v>
      </c>
      <c r="OK131" s="11">
        <f t="shared" ref="OK131" si="2942">OJ131+1</f>
        <v>379</v>
      </c>
      <c r="OL131" s="11">
        <f t="shared" ref="OL131" si="2943">OK131+1</f>
        <v>380</v>
      </c>
      <c r="OM131" s="11">
        <f t="shared" ref="OM131" si="2944">OL131+1</f>
        <v>381</v>
      </c>
      <c r="ON131" s="11">
        <f t="shared" ref="ON131" si="2945">OM131+1</f>
        <v>382</v>
      </c>
      <c r="OO131" s="11">
        <f t="shared" ref="OO131" si="2946">ON131+1</f>
        <v>383</v>
      </c>
      <c r="OP131" s="11">
        <f t="shared" ref="OP131" si="2947">OO131+1</f>
        <v>384</v>
      </c>
      <c r="OQ131" s="11">
        <f t="shared" ref="OQ131" si="2948">OP131+1</f>
        <v>385</v>
      </c>
      <c r="OR131" s="11">
        <f t="shared" ref="OR131" si="2949">OQ131+1</f>
        <v>386</v>
      </c>
      <c r="OS131" s="11">
        <f t="shared" ref="OS131" si="2950">OR131+1</f>
        <v>387</v>
      </c>
      <c r="OT131" s="11">
        <f t="shared" ref="OT131" si="2951">OS131+1</f>
        <v>388</v>
      </c>
      <c r="OU131" s="11">
        <f t="shared" ref="OU131" si="2952">OT131+1</f>
        <v>389</v>
      </c>
      <c r="OV131" s="11">
        <f t="shared" ref="OV131" si="2953">OU131+1</f>
        <v>390</v>
      </c>
      <c r="OW131" s="11">
        <f t="shared" ref="OW131" si="2954">OV131+1</f>
        <v>391</v>
      </c>
      <c r="OX131" s="11">
        <f t="shared" ref="OX131" si="2955">OW131+1</f>
        <v>392</v>
      </c>
      <c r="OY131" s="11">
        <f t="shared" ref="OY131" si="2956">OX131+1</f>
        <v>393</v>
      </c>
      <c r="OZ131" s="11">
        <f t="shared" ref="OZ131" si="2957">OY131+1</f>
        <v>394</v>
      </c>
      <c r="PA131" s="11">
        <f t="shared" ref="PA131" si="2958">OZ131+1</f>
        <v>395</v>
      </c>
      <c r="PB131" s="11">
        <f t="shared" ref="PB131" si="2959">PA131+1</f>
        <v>396</v>
      </c>
      <c r="PC131" s="11">
        <f t="shared" ref="PC131" si="2960">PB131+1</f>
        <v>397</v>
      </c>
      <c r="PD131" s="11">
        <f t="shared" ref="PD131" si="2961">PC131+1</f>
        <v>398</v>
      </c>
      <c r="PE131" s="11">
        <f t="shared" ref="PE131" si="2962">PD131+1</f>
        <v>399</v>
      </c>
      <c r="PF131" s="11">
        <f t="shared" ref="PF131" si="2963">PE131+1</f>
        <v>400</v>
      </c>
      <c r="PG131" s="11">
        <f t="shared" ref="PG131" si="2964">PF131+1</f>
        <v>401</v>
      </c>
      <c r="PH131" s="11">
        <f t="shared" ref="PH131" si="2965">PG131+1</f>
        <v>402</v>
      </c>
      <c r="PI131" s="11">
        <f t="shared" ref="PI131" si="2966">PH131+1</f>
        <v>403</v>
      </c>
      <c r="PJ131" s="11">
        <f t="shared" ref="PJ131" si="2967">PI131+1</f>
        <v>404</v>
      </c>
      <c r="PK131" s="11">
        <f t="shared" ref="PK131" si="2968">PJ131+1</f>
        <v>405</v>
      </c>
      <c r="PL131" s="11">
        <f t="shared" ref="PL131" si="2969">PK131+1</f>
        <v>406</v>
      </c>
      <c r="PM131" s="11">
        <f t="shared" ref="PM131" si="2970">PL131+1</f>
        <v>407</v>
      </c>
      <c r="PN131" s="11">
        <f t="shared" ref="PN131" si="2971">PM131+1</f>
        <v>408</v>
      </c>
      <c r="PO131" s="11">
        <f t="shared" ref="PO131" si="2972">PN131+1</f>
        <v>409</v>
      </c>
      <c r="PP131" s="11">
        <f t="shared" ref="PP131" si="2973">PO131+1</f>
        <v>410</v>
      </c>
      <c r="PQ131" s="11">
        <f t="shared" ref="PQ131" si="2974">PP131+1</f>
        <v>411</v>
      </c>
      <c r="PR131" s="11">
        <f t="shared" ref="PR131" si="2975">PQ131+1</f>
        <v>412</v>
      </c>
      <c r="PS131" s="11">
        <f t="shared" ref="PS131" si="2976">PR131+1</f>
        <v>413</v>
      </c>
      <c r="PT131" s="11">
        <f t="shared" ref="PT131" si="2977">PS131+1</f>
        <v>414</v>
      </c>
      <c r="PU131" s="11">
        <f t="shared" ref="PU131" si="2978">PT131+1</f>
        <v>415</v>
      </c>
      <c r="PV131" s="11">
        <f t="shared" ref="PV131" si="2979">PU131+1</f>
        <v>416</v>
      </c>
      <c r="PW131" s="11">
        <f t="shared" ref="PW131" si="2980">PV131+1</f>
        <v>417</v>
      </c>
    </row>
    <row r="132" spans="1:439" x14ac:dyDescent="0.15">
      <c r="B132" s="11" t="s">
        <v>20</v>
      </c>
      <c r="D132" s="16"/>
      <c r="H132" s="13">
        <f t="shared" ref="H132:BS132" si="2981">1/(1+$I$3)^H131</f>
        <v>1</v>
      </c>
      <c r="I132" s="13">
        <f t="shared" si="2981"/>
        <v>1</v>
      </c>
      <c r="J132" s="13">
        <f t="shared" si="2981"/>
        <v>1</v>
      </c>
      <c r="K132" s="13">
        <f t="shared" si="2981"/>
        <v>1</v>
      </c>
      <c r="L132" s="13">
        <f t="shared" si="2981"/>
        <v>1</v>
      </c>
      <c r="M132" s="13">
        <f t="shared" si="2981"/>
        <v>1</v>
      </c>
      <c r="N132" s="13">
        <f t="shared" si="2981"/>
        <v>1</v>
      </c>
      <c r="O132" s="13">
        <f t="shared" si="2981"/>
        <v>1</v>
      </c>
      <c r="P132" s="13">
        <f t="shared" si="2981"/>
        <v>1</v>
      </c>
      <c r="Q132" s="13">
        <f t="shared" si="2981"/>
        <v>1</v>
      </c>
      <c r="R132" s="13">
        <f t="shared" si="2981"/>
        <v>1</v>
      </c>
      <c r="S132" s="13">
        <f t="shared" si="2981"/>
        <v>1</v>
      </c>
      <c r="T132" s="13">
        <f t="shared" si="2981"/>
        <v>1</v>
      </c>
      <c r="U132" s="13">
        <f t="shared" si="2981"/>
        <v>1</v>
      </c>
      <c r="V132" s="13">
        <f t="shared" si="2981"/>
        <v>1</v>
      </c>
      <c r="W132" s="13">
        <f t="shared" si="2981"/>
        <v>0.99592541158899461</v>
      </c>
      <c r="X132" s="13">
        <f t="shared" si="2981"/>
        <v>0.99186742544870832</v>
      </c>
      <c r="Y132" s="13">
        <f t="shared" si="2981"/>
        <v>0.98782597393172134</v>
      </c>
      <c r="Z132" s="13">
        <f t="shared" si="2981"/>
        <v>0.98380098966624885</v>
      </c>
      <c r="AA132" s="13">
        <f t="shared" si="2981"/>
        <v>0.97979240555501912</v>
      </c>
      <c r="AB132" s="13">
        <f t="shared" si="2981"/>
        <v>0.97580015477415361</v>
      </c>
      <c r="AC132" s="13">
        <f t="shared" si="2981"/>
        <v>0.97182417077205374</v>
      </c>
      <c r="AD132" s="13">
        <f t="shared" si="2981"/>
        <v>0.96786438726829083</v>
      </c>
      <c r="AE132" s="13">
        <f t="shared" si="2981"/>
        <v>0.96392073825250257</v>
      </c>
      <c r="AF132" s="13">
        <f t="shared" si="2981"/>
        <v>0.95999315798329121</v>
      </c>
      <c r="AG132" s="13">
        <f t="shared" si="2981"/>
        <v>0.95608158098712792</v>
      </c>
      <c r="AH132" s="13">
        <f t="shared" si="2981"/>
        <v>0.95218594205726204</v>
      </c>
      <c r="AI132" s="13">
        <f t="shared" si="2981"/>
        <v>0.94830617625263336</v>
      </c>
      <c r="AJ132" s="13">
        <f t="shared" si="2981"/>
        <v>0.94444221889678948</v>
      </c>
      <c r="AK132" s="13">
        <f t="shared" si="2981"/>
        <v>0.9405940055768085</v>
      </c>
      <c r="AL132" s="13">
        <f t="shared" si="2981"/>
        <v>0.93676147214222405</v>
      </c>
      <c r="AM132" s="13">
        <f t="shared" si="2981"/>
        <v>0.9329445547039571</v>
      </c>
      <c r="AN132" s="13">
        <f t="shared" si="2981"/>
        <v>0.92914318963324949</v>
      </c>
      <c r="AO132" s="13">
        <f t="shared" si="2981"/>
        <v>0.92535731356060547</v>
      </c>
      <c r="AP132" s="13">
        <f t="shared" si="2981"/>
        <v>0.92158686337473228</v>
      </c>
      <c r="AQ132" s="13">
        <f t="shared" si="2981"/>
        <v>0.9178317762214907</v>
      </c>
      <c r="AR132" s="13">
        <f t="shared" si="2981"/>
        <v>0.91409198950284609</v>
      </c>
      <c r="AS132" s="13">
        <f t="shared" si="2981"/>
        <v>0.91036744087582511</v>
      </c>
      <c r="AT132" s="13">
        <f t="shared" si="2981"/>
        <v>0.90665806825147566</v>
      </c>
      <c r="AU132" s="13">
        <f t="shared" si="2981"/>
        <v>0.90296380979383362</v>
      </c>
      <c r="AV132" s="13">
        <f t="shared" si="2981"/>
        <v>0.89928460391889042</v>
      </c>
      <c r="AW132" s="13">
        <f t="shared" si="2981"/>
        <v>0.89562038929356691</v>
      </c>
      <c r="AX132" s="13">
        <f t="shared" si="2981"/>
        <v>0.89197110483469122</v>
      </c>
      <c r="AY132" s="13">
        <f t="shared" si="2981"/>
        <v>0.88833668970798019</v>
      </c>
      <c r="AZ132" s="13">
        <f t="shared" si="2981"/>
        <v>0.88471708332702514</v>
      </c>
      <c r="BA132" s="13">
        <f t="shared" si="2981"/>
        <v>0.8811122253522824</v>
      </c>
      <c r="BB132" s="13">
        <f t="shared" si="2981"/>
        <v>0.8775220556900668</v>
      </c>
      <c r="BC132" s="13">
        <f t="shared" si="2981"/>
        <v>0.87394651449155047</v>
      </c>
      <c r="BD132" s="13">
        <f t="shared" si="2981"/>
        <v>0.87038554215176467</v>
      </c>
      <c r="BE132" s="13">
        <f t="shared" si="2981"/>
        <v>0.86683907930860649</v>
      </c>
      <c r="BF132" s="13">
        <f t="shared" si="2981"/>
        <v>0.86330706684184899</v>
      </c>
      <c r="BG132" s="13">
        <f t="shared" si="2981"/>
        <v>0.859789445872156</v>
      </c>
      <c r="BH132" s="13">
        <f t="shared" si="2981"/>
        <v>0.85628615776010064</v>
      </c>
      <c r="BI132" s="13">
        <f t="shared" si="2981"/>
        <v>0.85279714410518703</v>
      </c>
      <c r="BJ132" s="13">
        <f t="shared" si="2981"/>
        <v>0.8493223467448775</v>
      </c>
      <c r="BK132" s="13">
        <f t="shared" si="2981"/>
        <v>0.8458617077536229</v>
      </c>
      <c r="BL132" s="13">
        <f t="shared" si="2981"/>
        <v>0.84241516944189687</v>
      </c>
      <c r="BM132" s="13">
        <f t="shared" si="2981"/>
        <v>0.83898267435523366</v>
      </c>
      <c r="BN132" s="13">
        <f t="shared" si="2981"/>
        <v>0.83556416527327138</v>
      </c>
      <c r="BO132" s="13">
        <f t="shared" si="2981"/>
        <v>0.83215958520879763</v>
      </c>
      <c r="BP132" s="13">
        <f t="shared" si="2981"/>
        <v>0.82876887740679872</v>
      </c>
      <c r="BQ132" s="13">
        <f t="shared" si="2981"/>
        <v>0.8253919853435151</v>
      </c>
      <c r="BR132" s="13">
        <f t="shared" si="2981"/>
        <v>0.82202885272549775</v>
      </c>
      <c r="BS132" s="13">
        <f t="shared" si="2981"/>
        <v>0.8186794234886704</v>
      </c>
      <c r="BT132" s="13">
        <f t="shared" ref="BT132:EE132" si="2982">1/(1+$I$3)^BT131</f>
        <v>0.81534364179739471</v>
      </c>
      <c r="BU132" s="13">
        <f t="shared" si="2982"/>
        <v>0.81202145204354026</v>
      </c>
      <c r="BV132" s="13">
        <f t="shared" si="2982"/>
        <v>0.80871279884555591</v>
      </c>
      <c r="BW132" s="13">
        <f t="shared" si="2982"/>
        <v>0.80541762704754805</v>
      </c>
      <c r="BX132" s="13">
        <f t="shared" si="2982"/>
        <v>0.80213588171836059</v>
      </c>
      <c r="BY132" s="13">
        <f t="shared" si="2982"/>
        <v>0.79886750815065943</v>
      </c>
      <c r="BZ132" s="13">
        <f t="shared" si="2982"/>
        <v>0.79561245186001983</v>
      </c>
      <c r="CA132" s="13">
        <f t="shared" si="2982"/>
        <v>0.79237065858401934</v>
      </c>
      <c r="CB132" s="13">
        <f t="shared" si="2982"/>
        <v>0.78914207428133221</v>
      </c>
      <c r="CC132" s="13">
        <f t="shared" si="2982"/>
        <v>0.78592664513082877</v>
      </c>
      <c r="CD132" s="13">
        <f t="shared" si="2982"/>
        <v>0.78272431753067828</v>
      </c>
      <c r="CE132" s="13">
        <f t="shared" si="2982"/>
        <v>0.77953503809745572</v>
      </c>
      <c r="CF132" s="13">
        <f t="shared" si="2982"/>
        <v>0.7763587536652512</v>
      </c>
      <c r="CG132" s="13">
        <f t="shared" si="2982"/>
        <v>0.77319541128478431</v>
      </c>
      <c r="CH132" s="13">
        <f t="shared" si="2982"/>
        <v>0.77004495822252073</v>
      </c>
      <c r="CI132" s="13">
        <f t="shared" si="2982"/>
        <v>0.76690734195979415</v>
      </c>
      <c r="CJ132" s="13">
        <f t="shared" si="2982"/>
        <v>0.76378251019192978</v>
      </c>
      <c r="CK132" s="13">
        <f t="shared" si="2982"/>
        <v>0.76067041082737308</v>
      </c>
      <c r="CL132" s="13">
        <f t="shared" si="2982"/>
        <v>0.7575709919868211</v>
      </c>
      <c r="CM132" s="13">
        <f t="shared" si="2982"/>
        <v>0.75448420200235777</v>
      </c>
      <c r="CN132" s="13">
        <f t="shared" si="2982"/>
        <v>0.75140998941659232</v>
      </c>
      <c r="CO132" s="13">
        <f t="shared" si="2982"/>
        <v>0.74834830298180188</v>
      </c>
      <c r="CP132" s="13">
        <f t="shared" si="2982"/>
        <v>0.74529909165907648</v>
      </c>
      <c r="CQ132" s="13">
        <f t="shared" si="2982"/>
        <v>0.74226230461746967</v>
      </c>
      <c r="CR132" s="13">
        <f t="shared" si="2982"/>
        <v>0.73923789123314931</v>
      </c>
      <c r="CS132" s="13">
        <f t="shared" si="2982"/>
        <v>0.73622580108855451</v>
      </c>
      <c r="CT132" s="13">
        <f t="shared" si="2982"/>
        <v>0.73322598397155592</v>
      </c>
      <c r="CU132" s="13">
        <f t="shared" si="2982"/>
        <v>0.73023838987461742</v>
      </c>
      <c r="CV132" s="13">
        <f t="shared" si="2982"/>
        <v>0.72726296899396292</v>
      </c>
      <c r="CW132" s="13">
        <f t="shared" si="2982"/>
        <v>0.72429967172874687</v>
      </c>
      <c r="CX132" s="13">
        <f t="shared" si="2982"/>
        <v>0.72134844868022585</v>
      </c>
      <c r="CY132" s="13">
        <f t="shared" si="2982"/>
        <v>0.71840925065093686</v>
      </c>
      <c r="CZ132" s="13">
        <f t="shared" si="2982"/>
        <v>0.71548202864387522</v>
      </c>
      <c r="DA132" s="13">
        <f t="shared" si="2982"/>
        <v>0.71256673386168035</v>
      </c>
      <c r="DB132" s="13">
        <f t="shared" si="2982"/>
        <v>0.70966331770581959</v>
      </c>
      <c r="DC132" s="13">
        <f t="shared" si="2982"/>
        <v>0.70677173177577979</v>
      </c>
      <c r="DD132" s="13">
        <f t="shared" si="2982"/>
        <v>0.70389192786826005</v>
      </c>
      <c r="DE132" s="13">
        <f t="shared" si="2982"/>
        <v>0.70102385797636779</v>
      </c>
      <c r="DF132" s="13">
        <f t="shared" si="2982"/>
        <v>0.69816747428881887</v>
      </c>
      <c r="DG132" s="13">
        <f t="shared" si="2982"/>
        <v>0.69532272918914073</v>
      </c>
      <c r="DH132" s="13">
        <f t="shared" si="2982"/>
        <v>0.69248957525487809</v>
      </c>
      <c r="DI132" s="13">
        <f t="shared" si="2982"/>
        <v>0.68966796525680241</v>
      </c>
      <c r="DJ132" s="13">
        <f t="shared" si="2982"/>
        <v>0.68685785215812545</v>
      </c>
      <c r="DK132" s="13">
        <f t="shared" si="2982"/>
        <v>0.68405918911371388</v>
      </c>
      <c r="DL132" s="13">
        <f t="shared" si="2982"/>
        <v>0.68127192946930948</v>
      </c>
      <c r="DM132" s="13">
        <f t="shared" si="2982"/>
        <v>0.67849602676075049</v>
      </c>
      <c r="DN132" s="13">
        <f t="shared" si="2982"/>
        <v>0.67573143471319796</v>
      </c>
      <c r="DO132" s="13">
        <f t="shared" si="2982"/>
        <v>0.67297810724036355</v>
      </c>
      <c r="DP132" s="13">
        <f t="shared" si="2982"/>
        <v>0.6702359984437416</v>
      </c>
      <c r="DQ132" s="13">
        <f t="shared" si="2982"/>
        <v>0.66750506261184417</v>
      </c>
      <c r="DR132" s="13">
        <f t="shared" si="2982"/>
        <v>0.66478525421943846</v>
      </c>
      <c r="DS132" s="13">
        <f t="shared" si="2982"/>
        <v>0.66207652792678851</v>
      </c>
      <c r="DT132" s="13">
        <f t="shared" si="2982"/>
        <v>0.65937883857889945</v>
      </c>
      <c r="DU132" s="13">
        <f t="shared" si="2982"/>
        <v>0.65669214120476371</v>
      </c>
      <c r="DV132" s="13">
        <f t="shared" si="2982"/>
        <v>0.65401639101661235</v>
      </c>
      <c r="DW132" s="13">
        <f t="shared" si="2982"/>
        <v>0.65135154340916868</v>
      </c>
      <c r="DX132" s="13">
        <f t="shared" si="2982"/>
        <v>0.64869755395890316</v>
      </c>
      <c r="DY132" s="13">
        <f t="shared" si="2982"/>
        <v>0.6460543784232945</v>
      </c>
      <c r="DZ132" s="13">
        <f t="shared" si="2982"/>
        <v>0.64342197274009161</v>
      </c>
      <c r="EA132" s="13">
        <f t="shared" si="2982"/>
        <v>0.6408002930265787</v>
      </c>
      <c r="EB132" s="13">
        <f t="shared" si="2982"/>
        <v>0.63818929557884374</v>
      </c>
      <c r="EC132" s="13">
        <f t="shared" si="2982"/>
        <v>0.63558893687105045</v>
      </c>
      <c r="ED132" s="13">
        <f t="shared" si="2982"/>
        <v>0.63299917355471247</v>
      </c>
      <c r="EE132" s="13">
        <f t="shared" si="2982"/>
        <v>0.6304199624579705</v>
      </c>
      <c r="EF132" s="13">
        <f t="shared" ref="EF132:GQ132" si="2983">1/(1+$I$3)^EF131</f>
        <v>0.62785126058487273</v>
      </c>
      <c r="EG132" s="13">
        <f t="shared" si="2983"/>
        <v>0.62529302511465845</v>
      </c>
      <c r="EH132" s="13">
        <f t="shared" si="2983"/>
        <v>0.62274521340104383</v>
      </c>
      <c r="EI132" s="13">
        <f t="shared" si="2983"/>
        <v>0.6202077829715108</v>
      </c>
      <c r="EJ132" s="13">
        <f t="shared" si="2983"/>
        <v>0.61768069152659977</v>
      </c>
      <c r="EK132" s="13">
        <f t="shared" si="2983"/>
        <v>0.61516389693920381</v>
      </c>
      <c r="EL132" s="13">
        <f t="shared" si="2983"/>
        <v>0.61265735725386627</v>
      </c>
      <c r="EM132" s="13">
        <f t="shared" si="2983"/>
        <v>0.61016103068608241</v>
      </c>
      <c r="EN132" s="13">
        <f t="shared" si="2983"/>
        <v>0.60767487562160183</v>
      </c>
      <c r="EO132" s="13">
        <f t="shared" si="2983"/>
        <v>0.60519885061573486</v>
      </c>
      <c r="EP132" s="13">
        <f t="shared" si="2983"/>
        <v>0.60273291439266219</v>
      </c>
      <c r="EQ132" s="13">
        <f t="shared" si="2983"/>
        <v>0.6002770258447464</v>
      </c>
      <c r="ER132" s="13">
        <f t="shared" si="2983"/>
        <v>0.59783114403184656</v>
      </c>
      <c r="ES132" s="13">
        <f t="shared" si="2983"/>
        <v>0.59539522818063639</v>
      </c>
      <c r="ET132" s="13">
        <f t="shared" si="2983"/>
        <v>0.59296923768392362</v>
      </c>
      <c r="EU132" s="13">
        <f t="shared" si="2983"/>
        <v>0.59055313209997407</v>
      </c>
      <c r="EV132" s="13">
        <f t="shared" si="2983"/>
        <v>0.5881468711518365</v>
      </c>
      <c r="EW132" s="13">
        <f t="shared" si="2983"/>
        <v>0.58575041472667222</v>
      </c>
      <c r="EX132" s="13">
        <f t="shared" si="2983"/>
        <v>0.5833637228750852</v>
      </c>
      <c r="EY132" s="13">
        <f t="shared" si="2983"/>
        <v>0.58098675581045744</v>
      </c>
      <c r="EZ132" s="13">
        <f t="shared" si="2983"/>
        <v>0.57861947390828461</v>
      </c>
      <c r="FA132" s="13">
        <f t="shared" si="2983"/>
        <v>0.57626183770551598</v>
      </c>
      <c r="FB132" s="13">
        <f t="shared" si="2983"/>
        <v>0.57391380789989632</v>
      </c>
      <c r="FC132" s="13">
        <f t="shared" si="2983"/>
        <v>0.57157534534931131</v>
      </c>
      <c r="FD132" s="13">
        <f t="shared" si="2983"/>
        <v>0.56924641107113472</v>
      </c>
      <c r="FE132" s="13">
        <f t="shared" si="2983"/>
        <v>0.56692696624157779</v>
      </c>
      <c r="FF132" s="13">
        <f t="shared" si="2983"/>
        <v>0.56461697219504337</v>
      </c>
      <c r="FG132" s="13">
        <f t="shared" si="2983"/>
        <v>0.56231639042348058</v>
      </c>
      <c r="FH132" s="13">
        <f t="shared" si="2983"/>
        <v>0.56002518257574263</v>
      </c>
      <c r="FI132" s="13">
        <f t="shared" si="2983"/>
        <v>0.55774331045694836</v>
      </c>
      <c r="FJ132" s="13">
        <f t="shared" si="2983"/>
        <v>0.55547073602784469</v>
      </c>
      <c r="FK132" s="13">
        <f t="shared" si="2983"/>
        <v>0.55320742140417301</v>
      </c>
      <c r="FL132" s="13">
        <f t="shared" si="2983"/>
        <v>0.55095332885603732</v>
      </c>
      <c r="FM132" s="13">
        <f t="shared" si="2983"/>
        <v>0.54870842080727578</v>
      </c>
      <c r="FN132" s="13">
        <f t="shared" si="2983"/>
        <v>0.54647265983483329</v>
      </c>
      <c r="FO132" s="13">
        <f t="shared" si="2983"/>
        <v>0.54424600866813899</v>
      </c>
      <c r="FP132" s="13">
        <f t="shared" si="2983"/>
        <v>0.54202843018848379</v>
      </c>
      <c r="FQ132" s="13">
        <f t="shared" si="2983"/>
        <v>0.53981988742840248</v>
      </c>
      <c r="FR132" s="13">
        <f t="shared" si="2983"/>
        <v>0.53762034357105637</v>
      </c>
      <c r="FS132" s="13">
        <f t="shared" si="2983"/>
        <v>0.535429761949621</v>
      </c>
      <c r="FT132" s="13">
        <f t="shared" si="2983"/>
        <v>0.53324810604667372</v>
      </c>
      <c r="FU132" s="13">
        <f t="shared" si="2983"/>
        <v>0.53107533949358532</v>
      </c>
      <c r="FV132" s="13">
        <f t="shared" si="2983"/>
        <v>0.52891142606991404</v>
      </c>
      <c r="FW132" s="13">
        <f t="shared" si="2983"/>
        <v>0.52675632970280117</v>
      </c>
      <c r="FX132" s="13">
        <f t="shared" si="2983"/>
        <v>0.52461001446637046</v>
      </c>
      <c r="FY132" s="13">
        <f t="shared" si="2983"/>
        <v>0.52247244458112851</v>
      </c>
      <c r="FZ132" s="13">
        <f t="shared" si="2983"/>
        <v>0.52034358441336848</v>
      </c>
      <c r="GA132" s="13">
        <f t="shared" si="2983"/>
        <v>0.51822339847457688</v>
      </c>
      <c r="GB132" s="13">
        <f t="shared" si="2983"/>
        <v>0.51611185142084048</v>
      </c>
      <c r="GC132" s="13">
        <f t="shared" si="2983"/>
        <v>0.51400890805225863</v>
      </c>
      <c r="GD132" s="13">
        <f t="shared" si="2983"/>
        <v>0.51191453331235537</v>
      </c>
      <c r="GE132" s="13">
        <f t="shared" si="2983"/>
        <v>0.5098286922874955</v>
      </c>
      <c r="GF132" s="13">
        <f t="shared" si="2983"/>
        <v>0.50775135020630291</v>
      </c>
      <c r="GG132" s="13">
        <f t="shared" si="2983"/>
        <v>0.50568247243907993</v>
      </c>
      <c r="GH132" s="13">
        <f t="shared" si="2983"/>
        <v>0.50362202449723104</v>
      </c>
      <c r="GI132" s="13">
        <f t="shared" si="2983"/>
        <v>0.50156997203268761</v>
      </c>
      <c r="GJ132" s="13">
        <f t="shared" si="2983"/>
        <v>0.49952628083733497</v>
      </c>
      <c r="GK132" s="13">
        <f t="shared" si="2983"/>
        <v>0.49749091684244245</v>
      </c>
      <c r="GL132" s="13">
        <f t="shared" si="2983"/>
        <v>0.49546384611809569</v>
      </c>
      <c r="GM132" s="13">
        <f t="shared" si="2983"/>
        <v>0.49344503487263092</v>
      </c>
      <c r="GN132" s="13">
        <f t="shared" si="2983"/>
        <v>0.49143444945207071</v>
      </c>
      <c r="GO132" s="13">
        <f t="shared" si="2983"/>
        <v>0.48943205633956444</v>
      </c>
      <c r="GP132" s="13">
        <f t="shared" si="2983"/>
        <v>0.48743782215482873</v>
      </c>
      <c r="GQ132" s="13">
        <f t="shared" si="2983"/>
        <v>0.48545171365359102</v>
      </c>
      <c r="GR132" s="13">
        <f t="shared" ref="GR132:JC132" si="2984">1/(1+$I$3)^GR131</f>
        <v>0.4834736977270353</v>
      </c>
      <c r="GS132" s="13">
        <f t="shared" si="2984"/>
        <v>0.48150374140125074</v>
      </c>
      <c r="GT132" s="13">
        <f t="shared" si="2984"/>
        <v>0.47954181183668154</v>
      </c>
      <c r="GU132" s="13">
        <f t="shared" si="2984"/>
        <v>0.47758787632757926</v>
      </c>
      <c r="GV132" s="13">
        <f t="shared" si="2984"/>
        <v>0.4756419023014582</v>
      </c>
      <c r="GW132" s="13">
        <f t="shared" si="2984"/>
        <v>0.47370385731855225</v>
      </c>
      <c r="GX132" s="13">
        <f t="shared" si="2984"/>
        <v>0.47177370907127331</v>
      </c>
      <c r="GY132" s="13">
        <f t="shared" si="2984"/>
        <v>0.46985142538367447</v>
      </c>
      <c r="GZ132" s="13">
        <f t="shared" si="2984"/>
        <v>0.46793697421091185</v>
      </c>
      <c r="HA132" s="13">
        <f t="shared" si="2984"/>
        <v>0.46603032363871105</v>
      </c>
      <c r="HB132" s="13">
        <f t="shared" si="2984"/>
        <v>0.46413144188283567</v>
      </c>
      <c r="HC132" s="13">
        <f t="shared" si="2984"/>
        <v>0.46224029728855676</v>
      </c>
      <c r="HD132" s="13">
        <f t="shared" si="2984"/>
        <v>0.46035685833012507</v>
      </c>
      <c r="HE132" s="13">
        <f t="shared" si="2984"/>
        <v>0.45848109361024636</v>
      </c>
      <c r="HF132" s="13">
        <f t="shared" si="2984"/>
        <v>0.45661297185955696</v>
      </c>
      <c r="HG132" s="13">
        <f t="shared" si="2984"/>
        <v>0.4547524619361033</v>
      </c>
      <c r="HH132" s="13">
        <f t="shared" si="2984"/>
        <v>0.4528995328248222</v>
      </c>
      <c r="HI132" s="13">
        <f t="shared" si="2984"/>
        <v>0.45105415363702445</v>
      </c>
      <c r="HJ132" s="13">
        <f t="shared" si="2984"/>
        <v>0.44921629360987908</v>
      </c>
      <c r="HK132" s="13">
        <f t="shared" si="2984"/>
        <v>0.4473859221059015</v>
      </c>
      <c r="HL132" s="13">
        <f t="shared" si="2984"/>
        <v>0.44556300861244191</v>
      </c>
      <c r="HM132" s="13">
        <f t="shared" si="2984"/>
        <v>0.44374752274117701</v>
      </c>
      <c r="HN132" s="13">
        <f t="shared" si="2984"/>
        <v>0.44193943422760334</v>
      </c>
      <c r="HO132" s="13">
        <f t="shared" si="2984"/>
        <v>0.4401387129305333</v>
      </c>
      <c r="HP132" s="13">
        <f t="shared" si="2984"/>
        <v>0.43834532883159177</v>
      </c>
      <c r="HQ132" s="13">
        <f t="shared" si="2984"/>
        <v>0.43655925203471618</v>
      </c>
      <c r="HR132" s="13">
        <f t="shared" si="2984"/>
        <v>0.4347804527656583</v>
      </c>
      <c r="HS132" s="13">
        <f t="shared" si="2984"/>
        <v>0.43300890137148779</v>
      </c>
      <c r="HT132" s="13">
        <f t="shared" si="2984"/>
        <v>0.43124456832009722</v>
      </c>
      <c r="HU132" s="13">
        <f t="shared" si="2984"/>
        <v>0.4294874241997112</v>
      </c>
      <c r="HV132" s="13">
        <f t="shared" si="2984"/>
        <v>0.42773743971839445</v>
      </c>
      <c r="HW132" s="13">
        <f t="shared" si="2984"/>
        <v>0.42599458570356485</v>
      </c>
      <c r="HX132" s="13">
        <f t="shared" si="2984"/>
        <v>0.42425883310150592</v>
      </c>
      <c r="HY132" s="13">
        <f t="shared" si="2984"/>
        <v>0.42253015297688384</v>
      </c>
      <c r="HZ132" s="13">
        <f t="shared" si="2984"/>
        <v>0.42080851651226397</v>
      </c>
      <c r="IA132" s="13">
        <f t="shared" si="2984"/>
        <v>0.41909389500763067</v>
      </c>
      <c r="IB132" s="13">
        <f t="shared" si="2984"/>
        <v>0.41738625987990952</v>
      </c>
      <c r="IC132" s="13">
        <f t="shared" si="2984"/>
        <v>0.41568558266249001</v>
      </c>
      <c r="ID132" s="13">
        <f t="shared" si="2984"/>
        <v>0.41399183500475134</v>
      </c>
      <c r="IE132" s="13">
        <f t="shared" si="2984"/>
        <v>0.41230498867159004</v>
      </c>
      <c r="IF132" s="13">
        <f t="shared" si="2984"/>
        <v>0.41062501554294911</v>
      </c>
      <c r="IG132" s="13">
        <f t="shared" si="2984"/>
        <v>0.40895188761334889</v>
      </c>
      <c r="IH132" s="13">
        <f t="shared" si="2984"/>
        <v>0.40728557699142076</v>
      </c>
      <c r="II132" s="13">
        <f t="shared" si="2984"/>
        <v>0.4056260558994419</v>
      </c>
      <c r="IJ132" s="13">
        <f t="shared" si="2984"/>
        <v>0.40397329667287224</v>
      </c>
      <c r="IK132" s="13">
        <f t="shared" si="2984"/>
        <v>0.4023272717598933</v>
      </c>
      <c r="IL132" s="13">
        <f t="shared" si="2984"/>
        <v>0.40068795372094906</v>
      </c>
      <c r="IM132" s="13">
        <f t="shared" si="2984"/>
        <v>0.39905531522828819</v>
      </c>
      <c r="IN132" s="13">
        <f t="shared" si="2984"/>
        <v>0.39742932906550887</v>
      </c>
      <c r="IO132" s="13">
        <f t="shared" si="2984"/>
        <v>0.39580996812710489</v>
      </c>
      <c r="IP132" s="13">
        <f t="shared" si="2984"/>
        <v>0.39419720541801384</v>
      </c>
      <c r="IQ132" s="13">
        <f t="shared" si="2984"/>
        <v>0.39259101405316682</v>
      </c>
      <c r="IR132" s="13">
        <f t="shared" si="2984"/>
        <v>0.39099136725704098</v>
      </c>
      <c r="IS132" s="13">
        <f t="shared" si="2984"/>
        <v>0.38939823836321225</v>
      </c>
      <c r="IT132" s="13">
        <f t="shared" si="2984"/>
        <v>0.38781160081391153</v>
      </c>
      <c r="IU132" s="13">
        <f t="shared" si="2984"/>
        <v>0.38623142815958184</v>
      </c>
      <c r="IV132" s="13">
        <f t="shared" si="2984"/>
        <v>0.38465769405843681</v>
      </c>
      <c r="IW132" s="13">
        <f t="shared" si="2984"/>
        <v>0.38309037227602205</v>
      </c>
      <c r="IX132" s="13">
        <f t="shared" si="2984"/>
        <v>0.3815294366847784</v>
      </c>
      <c r="IY132" s="13">
        <f t="shared" si="2984"/>
        <v>0.37997486126360525</v>
      </c>
      <c r="IZ132" s="13">
        <f t="shared" si="2984"/>
        <v>0.37842662009742722</v>
      </c>
      <c r="JA132" s="13">
        <f t="shared" si="2984"/>
        <v>0.37688468737676228</v>
      </c>
      <c r="JB132" s="13">
        <f t="shared" si="2984"/>
        <v>0.37534903739729159</v>
      </c>
      <c r="JC132" s="13">
        <f t="shared" si="2984"/>
        <v>0.37381964455943056</v>
      </c>
      <c r="JD132" s="13">
        <f t="shared" ref="JD132:LO132" si="2985">1/(1+$I$3)^JD131</f>
        <v>0.3722964833679025</v>
      </c>
      <c r="JE132" s="13">
        <f t="shared" si="2985"/>
        <v>0.37077952843131357</v>
      </c>
      <c r="JF132" s="13">
        <f t="shared" si="2985"/>
        <v>0.36926875446172935</v>
      </c>
      <c r="JG132" s="13">
        <f t="shared" si="2985"/>
        <v>0.36776413627425314</v>
      </c>
      <c r="JH132" s="13">
        <f t="shared" si="2985"/>
        <v>0.36626564878660667</v>
      </c>
      <c r="JI132" s="13">
        <f t="shared" si="2985"/>
        <v>0.36477326701871143</v>
      </c>
      <c r="JJ132" s="13">
        <f t="shared" si="2985"/>
        <v>0.36328696609227235</v>
      </c>
      <c r="JK132" s="13">
        <f t="shared" si="2985"/>
        <v>0.36180672123036339</v>
      </c>
      <c r="JL132" s="13">
        <f t="shared" si="2985"/>
        <v>0.36033250775701436</v>
      </c>
      <c r="JM132" s="13">
        <f t="shared" si="2985"/>
        <v>0.35886430109679912</v>
      </c>
      <c r="JN132" s="13">
        <f t="shared" si="2985"/>
        <v>0.35740207677442654</v>
      </c>
      <c r="JO132" s="13">
        <f t="shared" si="2985"/>
        <v>0.35594581041433221</v>
      </c>
      <c r="JP132" s="13">
        <f t="shared" si="2985"/>
        <v>0.35449547774027207</v>
      </c>
      <c r="JQ132" s="13">
        <f t="shared" si="2985"/>
        <v>0.35305105457491776</v>
      </c>
      <c r="JR132" s="13">
        <f t="shared" si="2985"/>
        <v>0.35161251683945355</v>
      </c>
      <c r="JS132" s="13">
        <f t="shared" si="2985"/>
        <v>0.35017984055317508</v>
      </c>
      <c r="JT132" s="13">
        <f t="shared" si="2985"/>
        <v>0.34875300183308938</v>
      </c>
      <c r="JU132" s="13">
        <f t="shared" si="2985"/>
        <v>0.34733197689351697</v>
      </c>
      <c r="JV132" s="13">
        <f t="shared" si="2985"/>
        <v>0.345916742045695</v>
      </c>
      <c r="JW132" s="13">
        <f t="shared" si="2985"/>
        <v>0.34450727369738288</v>
      </c>
      <c r="JX132" s="13">
        <f t="shared" si="2985"/>
        <v>0.34310354835246848</v>
      </c>
      <c r="JY132" s="13">
        <f t="shared" si="2985"/>
        <v>0.34170554261057673</v>
      </c>
      <c r="JZ132" s="13">
        <f t="shared" si="2985"/>
        <v>0.34031323316667927</v>
      </c>
      <c r="KA132" s="13">
        <f t="shared" si="2985"/>
        <v>0.33892659681070658</v>
      </c>
      <c r="KB132" s="13">
        <f t="shared" si="2985"/>
        <v>0.33754561042716019</v>
      </c>
      <c r="KC132" s="13">
        <f t="shared" si="2985"/>
        <v>0.33617025099472791</v>
      </c>
      <c r="KD132" s="13">
        <f t="shared" si="2985"/>
        <v>0.33480049558590003</v>
      </c>
      <c r="KE132" s="13">
        <f t="shared" si="2985"/>
        <v>0.33343632136658685</v>
      </c>
      <c r="KF132" s="13">
        <f t="shared" si="2985"/>
        <v>0.33207770559573824</v>
      </c>
      <c r="KG132" s="13">
        <f t="shared" si="2985"/>
        <v>0.33072462562496463</v>
      </c>
      <c r="KH132" s="13">
        <f t="shared" si="2985"/>
        <v>0.32937705889815899</v>
      </c>
      <c r="KI132" s="13">
        <f t="shared" si="2985"/>
        <v>0.3280349829511216</v>
      </c>
      <c r="KJ132" s="13">
        <f t="shared" si="2985"/>
        <v>0.32669837541118452</v>
      </c>
      <c r="KK132" s="13">
        <f t="shared" si="2985"/>
        <v>0.32536721399683988</v>
      </c>
      <c r="KL132" s="13">
        <f t="shared" si="2985"/>
        <v>0.3240414765173672</v>
      </c>
      <c r="KM132" s="13">
        <f t="shared" si="2985"/>
        <v>0.32272114087246445</v>
      </c>
      <c r="KN132" s="13">
        <f t="shared" si="2985"/>
        <v>0.32140618505187907</v>
      </c>
      <c r="KO132" s="13">
        <f t="shared" si="2985"/>
        <v>0.3200965871350413</v>
      </c>
      <c r="KP132" s="13">
        <f t="shared" si="2985"/>
        <v>0.3187923252906984</v>
      </c>
      <c r="KQ132" s="13">
        <f t="shared" si="2985"/>
        <v>0.31749337777655146</v>
      </c>
      <c r="KR132" s="13">
        <f t="shared" si="2985"/>
        <v>0.31619972293889215</v>
      </c>
      <c r="KS132" s="13">
        <f t="shared" si="2985"/>
        <v>0.31491133921224224</v>
      </c>
      <c r="KT132" s="13">
        <f t="shared" si="2985"/>
        <v>0.31362820511899381</v>
      </c>
      <c r="KU132" s="13">
        <f t="shared" si="2985"/>
        <v>0.31235029926905156</v>
      </c>
      <c r="KV132" s="13">
        <f t="shared" si="2985"/>
        <v>0.31107760035947585</v>
      </c>
      <c r="KW132" s="13">
        <f t="shared" si="2985"/>
        <v>0.30981008717412778</v>
      </c>
      <c r="KX132" s="13">
        <f t="shared" si="2985"/>
        <v>0.30854773858331552</v>
      </c>
      <c r="KY132" s="13">
        <f t="shared" si="2985"/>
        <v>0.30729053354344205</v>
      </c>
      <c r="KZ132" s="13">
        <f t="shared" si="2985"/>
        <v>0.30603845109665423</v>
      </c>
      <c r="LA132" s="13">
        <f t="shared" si="2985"/>
        <v>0.30479147037049381</v>
      </c>
      <c r="LB132" s="13">
        <f t="shared" si="2985"/>
        <v>0.30354957057754889</v>
      </c>
      <c r="LC132" s="13">
        <f t="shared" si="2985"/>
        <v>0.30231273101510786</v>
      </c>
      <c r="LD132" s="13">
        <f t="shared" si="2985"/>
        <v>0.30108093106481437</v>
      </c>
      <c r="LE132" s="13">
        <f t="shared" si="2985"/>
        <v>0.29985415019232298</v>
      </c>
      <c r="LF132" s="13">
        <f t="shared" si="2985"/>
        <v>0.29863236794695741</v>
      </c>
      <c r="LG132" s="13">
        <f t="shared" si="2985"/>
        <v>0.2974155639613697</v>
      </c>
      <c r="LH132" s="13">
        <f t="shared" si="2985"/>
        <v>0.29620371795120004</v>
      </c>
      <c r="LI132" s="13">
        <f t="shared" si="2985"/>
        <v>0.29499680971473935</v>
      </c>
      <c r="LJ132" s="13">
        <f t="shared" si="2985"/>
        <v>0.29379481913259209</v>
      </c>
      <c r="LK132" s="13">
        <f t="shared" si="2985"/>
        <v>0.29259772616734103</v>
      </c>
      <c r="LL132" s="13">
        <f t="shared" si="2985"/>
        <v>0.29140551086321304</v>
      </c>
      <c r="LM132" s="13">
        <f t="shared" si="2985"/>
        <v>0.29021815334574669</v>
      </c>
      <c r="LN132" s="13">
        <f t="shared" si="2985"/>
        <v>0.28903563382146075</v>
      </c>
      <c r="LO132" s="13">
        <f t="shared" si="2985"/>
        <v>0.28785793257752423</v>
      </c>
      <c r="LP132" s="13">
        <f t="shared" ref="LP132:OA132" si="2986">1/(1+$I$3)^LP131</f>
        <v>0.28668502998142781</v>
      </c>
      <c r="LQ132" s="13">
        <f t="shared" si="2986"/>
        <v>0.28551690648065681</v>
      </c>
      <c r="LR132" s="13">
        <f t="shared" si="2986"/>
        <v>0.28435354260236462</v>
      </c>
      <c r="LS132" s="13">
        <f t="shared" si="2986"/>
        <v>0.28319491895304866</v>
      </c>
      <c r="LT132" s="13">
        <f t="shared" si="2986"/>
        <v>0.28204101621822697</v>
      </c>
      <c r="LU132" s="13">
        <f t="shared" si="2986"/>
        <v>0.28089181516211603</v>
      </c>
      <c r="LV132" s="13">
        <f t="shared" si="2986"/>
        <v>0.27974729662731013</v>
      </c>
      <c r="LW132" s="13">
        <f t="shared" si="2986"/>
        <v>0.27860744153446243</v>
      </c>
      <c r="LX132" s="13">
        <f t="shared" si="2986"/>
        <v>0.27747223088196621</v>
      </c>
      <c r="LY132" s="13">
        <f t="shared" si="2986"/>
        <v>0.27634164574563874</v>
      </c>
      <c r="LZ132" s="13">
        <f t="shared" si="2986"/>
        <v>0.27521566727840535</v>
      </c>
      <c r="MA132" s="13">
        <f t="shared" si="2986"/>
        <v>0.27409427670998571</v>
      </c>
      <c r="MB132" s="13">
        <f t="shared" si="2986"/>
        <v>0.2729774553465803</v>
      </c>
      <c r="MC132" s="13">
        <f t="shared" si="2986"/>
        <v>0.27186518457055942</v>
      </c>
      <c r="MD132" s="13">
        <f t="shared" si="2986"/>
        <v>0.27075744584015238</v>
      </c>
      <c r="ME132" s="13">
        <f t="shared" si="2986"/>
        <v>0.26965422068913869</v>
      </c>
      <c r="MF132" s="13">
        <f t="shared" si="2986"/>
        <v>0.26855549072654</v>
      </c>
      <c r="MG132" s="13">
        <f t="shared" si="2986"/>
        <v>0.26746123763631374</v>
      </c>
      <c r="MH132" s="13">
        <f t="shared" si="2986"/>
        <v>0.26637144317704764</v>
      </c>
      <c r="MI132" s="13">
        <f t="shared" si="2986"/>
        <v>0.26528608918165569</v>
      </c>
      <c r="MJ132" s="13">
        <f t="shared" si="2986"/>
        <v>0.26420515755707519</v>
      </c>
      <c r="MK132" s="13">
        <f t="shared" si="2986"/>
        <v>0.26312863028396533</v>
      </c>
      <c r="ML132" s="13">
        <f t="shared" si="2986"/>
        <v>0.26205648941640647</v>
      </c>
      <c r="MM132" s="13">
        <f t="shared" si="2986"/>
        <v>0.26098871708160165</v>
      </c>
      <c r="MN132" s="13">
        <f t="shared" si="2986"/>
        <v>0.25992529547957782</v>
      </c>
      <c r="MO132" s="13">
        <f t="shared" si="2986"/>
        <v>0.25886620688288953</v>
      </c>
      <c r="MP132" s="13">
        <f t="shared" si="2986"/>
        <v>0.25781143363632358</v>
      </c>
      <c r="MQ132" s="13">
        <f t="shared" si="2986"/>
        <v>0.25676095815660438</v>
      </c>
      <c r="MR132" s="13">
        <f t="shared" si="2986"/>
        <v>0.25571476293210077</v>
      </c>
      <c r="MS132" s="13">
        <f t="shared" si="2986"/>
        <v>0.2546728305225347</v>
      </c>
      <c r="MT132" s="13">
        <f t="shared" si="2986"/>
        <v>0.2536351435586896</v>
      </c>
      <c r="MU132" s="13">
        <f t="shared" si="2986"/>
        <v>0.25260168474212175</v>
      </c>
      <c r="MV132" s="13">
        <f t="shared" si="2986"/>
        <v>0.25157243684487096</v>
      </c>
      <c r="MW132" s="13">
        <f t="shared" si="2986"/>
        <v>0.25054738270917448</v>
      </c>
      <c r="MX132" s="13">
        <f t="shared" si="2986"/>
        <v>0.24952650524717998</v>
      </c>
      <c r="MY132" s="13">
        <f t="shared" si="2986"/>
        <v>0.2485097874406611</v>
      </c>
      <c r="MZ132" s="13">
        <f t="shared" si="2986"/>
        <v>0.24749721234073402</v>
      </c>
      <c r="NA132" s="13">
        <f t="shared" si="2986"/>
        <v>0.24648876306757433</v>
      </c>
      <c r="NB132" s="13">
        <f t="shared" si="2986"/>
        <v>0.24548442281013608</v>
      </c>
      <c r="NC132" s="13">
        <f t="shared" si="2986"/>
        <v>0.24448417482587151</v>
      </c>
      <c r="ND132" s="13">
        <f t="shared" si="2986"/>
        <v>0.24348800244045182</v>
      </c>
      <c r="NE132" s="13">
        <f t="shared" si="2986"/>
        <v>0.24249588904748912</v>
      </c>
      <c r="NF132" s="13">
        <f t="shared" si="2986"/>
        <v>0.24150781810825975</v>
      </c>
      <c r="NG132" s="13">
        <f t="shared" si="2986"/>
        <v>0.24052377315142864</v>
      </c>
      <c r="NH132" s="13">
        <f t="shared" si="2986"/>
        <v>0.23954373777277457</v>
      </c>
      <c r="NI132" s="13">
        <f t="shared" si="2986"/>
        <v>0.23856769563491673</v>
      </c>
      <c r="NJ132" s="13">
        <f t="shared" si="2986"/>
        <v>0.23759563046704246</v>
      </c>
      <c r="NK132" s="13">
        <f t="shared" si="2986"/>
        <v>0.23662752606463588</v>
      </c>
      <c r="NL132" s="13">
        <f t="shared" si="2986"/>
        <v>0.23566336628920806</v>
      </c>
      <c r="NM132" s="13">
        <f t="shared" si="2986"/>
        <v>0.23470313506802754</v>
      </c>
      <c r="NN132" s="13">
        <f t="shared" si="2986"/>
        <v>0.2337468163938527</v>
      </c>
      <c r="NO132" s="13">
        <f t="shared" si="2986"/>
        <v>0.23279439432466487</v>
      </c>
      <c r="NP132" s="13">
        <f t="shared" si="2986"/>
        <v>0.2318458529834026</v>
      </c>
      <c r="NQ132" s="13">
        <f t="shared" si="2986"/>
        <v>0.23090117655769676</v>
      </c>
      <c r="NR132" s="13">
        <f t="shared" si="2986"/>
        <v>0.22996034929960721</v>
      </c>
      <c r="NS132" s="13">
        <f t="shared" si="2986"/>
        <v>0.22902335552536035</v>
      </c>
      <c r="NT132" s="13">
        <f t="shared" si="2986"/>
        <v>0.22809017961508715</v>
      </c>
      <c r="NU132" s="13">
        <f t="shared" si="2986"/>
        <v>0.22716080601256333</v>
      </c>
      <c r="NV132" s="13">
        <f t="shared" si="2986"/>
        <v>0.22623521922494991</v>
      </c>
      <c r="NW132" s="13">
        <f t="shared" si="2986"/>
        <v>0.22531340382253467</v>
      </c>
      <c r="NX132" s="13">
        <f t="shared" si="2986"/>
        <v>0.2243953444384752</v>
      </c>
      <c r="NY132" s="13">
        <f t="shared" si="2986"/>
        <v>0.22348102576854259</v>
      </c>
      <c r="NZ132" s="13">
        <f t="shared" si="2986"/>
        <v>0.22257043257086656</v>
      </c>
      <c r="OA132" s="13">
        <f t="shared" si="2986"/>
        <v>0.22166354966568083</v>
      </c>
      <c r="OB132" s="13">
        <f t="shared" ref="OB132:PW132" si="2987">1/(1+$I$3)^OB131</f>
        <v>0.2207603619350707</v>
      </c>
      <c r="OC132" s="13">
        <f t="shared" si="2987"/>
        <v>0.21986085432272071</v>
      </c>
      <c r="OD132" s="13">
        <f t="shared" si="2987"/>
        <v>0.21896501183366363</v>
      </c>
      <c r="OE132" s="13">
        <f t="shared" si="2987"/>
        <v>0.21807281953403049</v>
      </c>
      <c r="OF132" s="13">
        <f t="shared" si="2987"/>
        <v>0.21718426255080187</v>
      </c>
      <c r="OG132" s="13">
        <f t="shared" si="2987"/>
        <v>0.21629932607155966</v>
      </c>
      <c r="OH132" s="13">
        <f t="shared" si="2987"/>
        <v>0.21541799534424014</v>
      </c>
      <c r="OI132" s="13">
        <f t="shared" si="2987"/>
        <v>0.21454025567688847</v>
      </c>
      <c r="OJ132" s="13">
        <f t="shared" si="2987"/>
        <v>0.2136660924374133</v>
      </c>
      <c r="OK132" s="13">
        <f t="shared" si="2987"/>
        <v>0.212795491053343</v>
      </c>
      <c r="OL132" s="13">
        <f t="shared" si="2987"/>
        <v>0.21192843701158284</v>
      </c>
      <c r="OM132" s="13">
        <f t="shared" si="2987"/>
        <v>0.21106491585817297</v>
      </c>
      <c r="ON132" s="13">
        <f t="shared" si="2987"/>
        <v>0.21020491319804743</v>
      </c>
      <c r="OO132" s="13">
        <f t="shared" si="2987"/>
        <v>0.20934841469479432</v>
      </c>
      <c r="OP132" s="13">
        <f t="shared" si="2987"/>
        <v>0.20849540607041653</v>
      </c>
      <c r="OQ132" s="13">
        <f t="shared" si="2987"/>
        <v>0.20764587310509414</v>
      </c>
      <c r="OR132" s="13">
        <f t="shared" si="2987"/>
        <v>0.20679980163694703</v>
      </c>
      <c r="OS132" s="13">
        <f t="shared" si="2987"/>
        <v>0.20595717756179893</v>
      </c>
      <c r="OT132" s="13">
        <f t="shared" si="2987"/>
        <v>0.20511798683294222</v>
      </c>
      <c r="OU132" s="13">
        <f t="shared" si="2987"/>
        <v>0.20428221546090397</v>
      </c>
      <c r="OV132" s="13">
        <f t="shared" si="2987"/>
        <v>0.20344984951321243</v>
      </c>
      <c r="OW132" s="13">
        <f t="shared" si="2987"/>
        <v>0.20262087511416518</v>
      </c>
      <c r="OX132" s="13">
        <f t="shared" si="2987"/>
        <v>0.20179527844459719</v>
      </c>
      <c r="OY132" s="13">
        <f t="shared" si="2987"/>
        <v>0.20097304574165123</v>
      </c>
      <c r="OZ132" s="13">
        <f t="shared" si="2987"/>
        <v>0.20015416329854785</v>
      </c>
      <c r="PA132" s="13">
        <f t="shared" si="2987"/>
        <v>0.19933861746435708</v>
      </c>
      <c r="PB132" s="13">
        <f t="shared" si="2987"/>
        <v>0.19852639464377095</v>
      </c>
      <c r="PC132" s="13">
        <f t="shared" si="2987"/>
        <v>0.1977174812968768</v>
      </c>
      <c r="PD132" s="13">
        <f t="shared" si="2987"/>
        <v>0.19691186393893131</v>
      </c>
      <c r="PE132" s="13">
        <f t="shared" si="2987"/>
        <v>0.1961095291401363</v>
      </c>
      <c r="PF132" s="13">
        <f t="shared" si="2987"/>
        <v>0.1953104635254142</v>
      </c>
      <c r="PG132" s="13">
        <f t="shared" si="2987"/>
        <v>0.19451465377418548</v>
      </c>
      <c r="PH132" s="13">
        <f t="shared" si="2987"/>
        <v>0.19372208662014639</v>
      </c>
      <c r="PI132" s="13">
        <f t="shared" si="2987"/>
        <v>0.19293274885104822</v>
      </c>
      <c r="PJ132" s="13">
        <f t="shared" si="2987"/>
        <v>0.19214662730847631</v>
      </c>
      <c r="PK132" s="13">
        <f t="shared" si="2987"/>
        <v>0.19136370888763138</v>
      </c>
      <c r="PL132" s="13">
        <f t="shared" si="2987"/>
        <v>0.19058398053711081</v>
      </c>
      <c r="PM132" s="13">
        <f t="shared" si="2987"/>
        <v>0.18980742925869107</v>
      </c>
      <c r="PN132" s="13">
        <f t="shared" si="2987"/>
        <v>0.18903404210711086</v>
      </c>
      <c r="PO132" s="13">
        <f t="shared" si="2987"/>
        <v>0.18826380618985569</v>
      </c>
      <c r="PP132" s="13">
        <f t="shared" si="2987"/>
        <v>0.18749670866694274</v>
      </c>
      <c r="PQ132" s="13">
        <f t="shared" si="2987"/>
        <v>0.18673273675070678</v>
      </c>
      <c r="PR132" s="13">
        <f t="shared" si="2987"/>
        <v>0.18597187770558701</v>
      </c>
      <c r="PS132" s="13">
        <f t="shared" si="2987"/>
        <v>0.18521411884791492</v>
      </c>
      <c r="PT132" s="13">
        <f t="shared" si="2987"/>
        <v>0.18445944754570262</v>
      </c>
      <c r="PU132" s="13">
        <f t="shared" si="2987"/>
        <v>0.18370785121843247</v>
      </c>
      <c r="PV132" s="13">
        <f t="shared" si="2987"/>
        <v>0.18295931733684714</v>
      </c>
      <c r="PW132" s="13">
        <f t="shared" si="2987"/>
        <v>0.18221383342274097</v>
      </c>
    </row>
    <row r="133" spans="1:439" x14ac:dyDescent="0.15">
      <c r="B133" s="19" t="s">
        <v>21</v>
      </c>
      <c r="C133" s="19"/>
      <c r="D133" s="16">
        <f>SUM(H133:PW133)</f>
        <v>9895.8185300546138</v>
      </c>
      <c r="E133" s="20">
        <f>E129</f>
        <v>0</v>
      </c>
      <c r="F133" s="20">
        <f>F129</f>
        <v>0</v>
      </c>
      <c r="G133" s="20">
        <f>G129</f>
        <v>0</v>
      </c>
      <c r="H133" s="20">
        <f t="shared" ref="H133:BS133" si="2988">H132*H129</f>
        <v>31.930125435330869</v>
      </c>
      <c r="I133" s="20">
        <f t="shared" si="2988"/>
        <v>40.509386231095718</v>
      </c>
      <c r="J133" s="20">
        <f t="shared" si="2988"/>
        <v>27.091730889340315</v>
      </c>
      <c r="K133" s="20">
        <f t="shared" si="2988"/>
        <v>27.832538459411957</v>
      </c>
      <c r="L133" s="20">
        <f t="shared" si="2988"/>
        <v>18.9136597786325</v>
      </c>
      <c r="M133" s="20">
        <f t="shared" si="2988"/>
        <v>5.5495720223884044</v>
      </c>
      <c r="N133" s="20">
        <f t="shared" si="2988"/>
        <v>10.966592511276463</v>
      </c>
      <c r="O133" s="20">
        <f t="shared" si="2988"/>
        <v>8.4019740238341676</v>
      </c>
      <c r="P133" s="20">
        <f t="shared" si="2988"/>
        <v>22.690473394480762</v>
      </c>
      <c r="Q133" s="20">
        <f t="shared" si="2988"/>
        <v>24.148386412378706</v>
      </c>
      <c r="R133" s="20">
        <f t="shared" si="2988"/>
        <v>44.494178993317121</v>
      </c>
      <c r="S133" s="20">
        <f t="shared" si="2988"/>
        <v>35.147292770974865</v>
      </c>
      <c r="T133" s="20">
        <f t="shared" si="2988"/>
        <v>42.960633364116589</v>
      </c>
      <c r="U133" s="20">
        <f t="shared" si="2988"/>
        <v>48.939333842680213</v>
      </c>
      <c r="V133" s="20">
        <f t="shared" si="2988"/>
        <v>37.167320744194839</v>
      </c>
      <c r="W133" s="20">
        <f t="shared" si="2988"/>
        <v>32.844081259945845</v>
      </c>
      <c r="X133" s="20">
        <f t="shared" si="2988"/>
        <v>27.747015520333079</v>
      </c>
      <c r="Y133" s="20">
        <f t="shared" si="2988"/>
        <v>15.95553526049734</v>
      </c>
      <c r="Z133" s="20">
        <f t="shared" si="2988"/>
        <v>20.877637826496453</v>
      </c>
      <c r="AA133" s="20">
        <f t="shared" si="2988"/>
        <v>18.691495431756206</v>
      </c>
      <c r="AB133" s="20">
        <f t="shared" si="2988"/>
        <v>25.231951547274164</v>
      </c>
      <c r="AC133" s="20">
        <f t="shared" si="2988"/>
        <v>23.328113305982214</v>
      </c>
      <c r="AD133" s="20">
        <f t="shared" si="2988"/>
        <v>47.882855223089969</v>
      </c>
      <c r="AE133" s="20">
        <f t="shared" si="2988"/>
        <v>46.734372415052576</v>
      </c>
      <c r="AF133" s="20">
        <f t="shared" si="2988"/>
        <v>49.278477359955431</v>
      </c>
      <c r="AG133" s="20">
        <f t="shared" si="2988"/>
        <v>50.944998221673366</v>
      </c>
      <c r="AH133" s="20">
        <f t="shared" si="2988"/>
        <v>39.120662214891517</v>
      </c>
      <c r="AI133" s="20">
        <f t="shared" si="2988"/>
        <v>35.646853289535066</v>
      </c>
      <c r="AJ133" s="20">
        <f t="shared" si="2988"/>
        <v>33.033749965074875</v>
      </c>
      <c r="AK133" s="20">
        <f t="shared" si="2988"/>
        <v>18.175286325810244</v>
      </c>
      <c r="AL133" s="20">
        <f t="shared" si="2988"/>
        <v>24.778465624237107</v>
      </c>
      <c r="AM133" s="20">
        <f t="shared" si="2988"/>
        <v>24.055430120706308</v>
      </c>
      <c r="AN133" s="20">
        <f t="shared" si="2988"/>
        <v>29.075732915500435</v>
      </c>
      <c r="AO133" s="20">
        <f t="shared" si="2988"/>
        <v>27.919127578453665</v>
      </c>
      <c r="AP133" s="20">
        <f t="shared" si="2988"/>
        <v>57.236029294498813</v>
      </c>
      <c r="AQ133" s="20">
        <f t="shared" si="2988"/>
        <v>57.303539168280473</v>
      </c>
      <c r="AR133" s="20">
        <f t="shared" si="2988"/>
        <v>57.894319846860114</v>
      </c>
      <c r="AS133" s="20">
        <f t="shared" si="2988"/>
        <v>51.366440048838676</v>
      </c>
      <c r="AT133" s="20">
        <f t="shared" si="2988"/>
        <v>37.441251021545249</v>
      </c>
      <c r="AU133" s="20">
        <f t="shared" si="2988"/>
        <v>36.77227892478642</v>
      </c>
      <c r="AV133" s="20">
        <f t="shared" si="2988"/>
        <v>37.8307688180398</v>
      </c>
      <c r="AW133" s="20">
        <f t="shared" si="2988"/>
        <v>19.298735412966586</v>
      </c>
      <c r="AX133" s="20">
        <f t="shared" si="2988"/>
        <v>25.220837689124654</v>
      </c>
      <c r="AY133" s="20">
        <f t="shared" si="2988"/>
        <v>25.520875692152664</v>
      </c>
      <c r="AZ133" s="20">
        <f t="shared" si="2988"/>
        <v>37.485916128046838</v>
      </c>
      <c r="BA133" s="20">
        <f t="shared" si="2988"/>
        <v>26.538047173801004</v>
      </c>
      <c r="BB133" s="20">
        <f t="shared" si="2988"/>
        <v>64.988482675856858</v>
      </c>
      <c r="BC133" s="20">
        <f t="shared" si="2988"/>
        <v>65.192238841699279</v>
      </c>
      <c r="BD133" s="20">
        <f t="shared" si="2988"/>
        <v>58.935200198011962</v>
      </c>
      <c r="BE133" s="20">
        <f t="shared" si="2988"/>
        <v>53.461920810182846</v>
      </c>
      <c r="BF133" s="20">
        <f t="shared" si="2988"/>
        <v>37.691112882948026</v>
      </c>
      <c r="BG133" s="20">
        <f t="shared" si="2988"/>
        <v>39.388646545646978</v>
      </c>
      <c r="BH133" s="20">
        <f t="shared" si="2988"/>
        <v>39.842043521825317</v>
      </c>
      <c r="BI133" s="20">
        <f t="shared" si="2988"/>
        <v>21.412692642870397</v>
      </c>
      <c r="BJ133" s="20">
        <f t="shared" si="2988"/>
        <v>26.072336614409469</v>
      </c>
      <c r="BK133" s="20">
        <f t="shared" si="2988"/>
        <v>32.250280704683341</v>
      </c>
      <c r="BL133" s="20">
        <f t="shared" si="2988"/>
        <v>35.418005129382728</v>
      </c>
      <c r="BM133" s="20">
        <f t="shared" si="2988"/>
        <v>36.071660560994765</v>
      </c>
      <c r="BN133" s="20">
        <f t="shared" si="2988"/>
        <v>66.099256697013971</v>
      </c>
      <c r="BO133" s="20">
        <f t="shared" si="2988"/>
        <v>62.836493034711062</v>
      </c>
      <c r="BP133" s="20">
        <f t="shared" si="2988"/>
        <v>63.171774907387835</v>
      </c>
      <c r="BQ133" s="20">
        <f t="shared" si="2988"/>
        <v>57.19797662220526</v>
      </c>
      <c r="BR133" s="20">
        <f t="shared" si="2988"/>
        <v>39.249488077056384</v>
      </c>
      <c r="BS133" s="20">
        <f t="shared" si="2988"/>
        <v>37.766260455798559</v>
      </c>
      <c r="BT133" s="20">
        <f t="shared" ref="BT133:EE133" si="2989">BT132*BT129</f>
        <v>39.572909072309059</v>
      </c>
      <c r="BU133" s="20">
        <f t="shared" si="2989"/>
        <v>17.826073059675551</v>
      </c>
      <c r="BV133" s="20">
        <f t="shared" si="2989"/>
        <v>27.81413760350393</v>
      </c>
      <c r="BW133" s="20">
        <f t="shared" si="2989"/>
        <v>25.376675120775701</v>
      </c>
      <c r="BX133" s="20">
        <f t="shared" si="2989"/>
        <v>40.269606385421746</v>
      </c>
      <c r="BY133" s="20">
        <f t="shared" si="2989"/>
        <v>34.061555114343598</v>
      </c>
      <c r="BZ133" s="20">
        <f t="shared" si="2989"/>
        <v>65.499619275550614</v>
      </c>
      <c r="CA133" s="20">
        <f t="shared" si="2989"/>
        <v>63.465561785132522</v>
      </c>
      <c r="CB133" s="20">
        <f t="shared" si="2989"/>
        <v>53.113503260423556</v>
      </c>
      <c r="CC133" s="20">
        <f t="shared" si="2989"/>
        <v>51.50586924396368</v>
      </c>
      <c r="CD133" s="20">
        <f t="shared" si="2989"/>
        <v>39.928210376434293</v>
      </c>
      <c r="CE133" s="20">
        <f t="shared" si="2989"/>
        <v>35.465488309253736</v>
      </c>
      <c r="CF133" s="20">
        <f t="shared" si="2989"/>
        <v>33.309608984825445</v>
      </c>
      <c r="CG133" s="20">
        <f t="shared" si="2989"/>
        <v>17.186879564567402</v>
      </c>
      <c r="CH133" s="20">
        <f t="shared" si="2989"/>
        <v>25.72751098618166</v>
      </c>
      <c r="CI133" s="20">
        <f t="shared" si="2989"/>
        <v>24.7355536780473</v>
      </c>
      <c r="CJ133" s="20">
        <f t="shared" si="2989"/>
        <v>35.980479315663779</v>
      </c>
      <c r="CK133" s="20">
        <f t="shared" si="2989"/>
        <v>33.268488179517526</v>
      </c>
      <c r="CL133" s="20">
        <f t="shared" si="2989"/>
        <v>59.56180879575421</v>
      </c>
      <c r="CM133" s="20">
        <f t="shared" si="2989"/>
        <v>56.316946491277648</v>
      </c>
      <c r="CN133" s="20">
        <f t="shared" si="2989"/>
        <v>42.826395170988484</v>
      </c>
      <c r="CO133" s="20">
        <f t="shared" si="2989"/>
        <v>42.143427241543428</v>
      </c>
      <c r="CP133" s="20">
        <f t="shared" si="2989"/>
        <v>32.783302477982033</v>
      </c>
      <c r="CQ133" s="20">
        <f t="shared" si="2989"/>
        <v>29.975541054364857</v>
      </c>
      <c r="CR133" s="20">
        <f t="shared" si="2989"/>
        <v>29.514573446666141</v>
      </c>
      <c r="CS133" s="20">
        <f t="shared" si="2989"/>
        <v>15.043013446782053</v>
      </c>
      <c r="CT133" s="20">
        <f t="shared" si="2989"/>
        <v>21.414575949206522</v>
      </c>
      <c r="CU133" s="20">
        <f t="shared" si="2989"/>
        <v>21.595470631643984</v>
      </c>
      <c r="CV133" s="20">
        <f t="shared" si="2989"/>
        <v>29.36942026217945</v>
      </c>
      <c r="CW133" s="20">
        <f t="shared" si="2989"/>
        <v>22.915904274738772</v>
      </c>
      <c r="CX133" s="20">
        <f t="shared" si="2989"/>
        <v>50.257034841866975</v>
      </c>
      <c r="CY133" s="20">
        <f t="shared" si="2989"/>
        <v>51.112003108996142</v>
      </c>
      <c r="CZ133" s="20">
        <f t="shared" si="2989"/>
        <v>43.736612534876059</v>
      </c>
      <c r="DA133" s="20">
        <f t="shared" si="2989"/>
        <v>42.819374250768099</v>
      </c>
      <c r="DB133" s="20">
        <f t="shared" si="2989"/>
        <v>29.730581139984317</v>
      </c>
      <c r="DC133" s="20">
        <f t="shared" si="2989"/>
        <v>28.681037838765409</v>
      </c>
      <c r="DD133" s="20">
        <f t="shared" si="2989"/>
        <v>25.884250960410888</v>
      </c>
      <c r="DE133" s="20">
        <f t="shared" si="2989"/>
        <v>14.895269258103163</v>
      </c>
      <c r="DF133" s="20">
        <f t="shared" si="2989"/>
        <v>21.088291923062346</v>
      </c>
      <c r="DG133" s="20">
        <f t="shared" si="2989"/>
        <v>20.333972230626035</v>
      </c>
      <c r="DH133" s="20">
        <f t="shared" si="2989"/>
        <v>28.590043072675456</v>
      </c>
      <c r="DI133" s="20">
        <f t="shared" si="2989"/>
        <v>24.243885074421549</v>
      </c>
      <c r="DJ133" s="20">
        <f t="shared" si="2989"/>
        <v>50.446083754759897</v>
      </c>
      <c r="DK133" s="20">
        <f t="shared" si="2989"/>
        <v>49.614482106316906</v>
      </c>
      <c r="DL133" s="20">
        <f t="shared" si="2989"/>
        <v>43.031805663264812</v>
      </c>
      <c r="DM133" s="20">
        <f t="shared" si="2989"/>
        <v>39.817322808437602</v>
      </c>
      <c r="DN133" s="20">
        <f t="shared" si="2989"/>
        <v>26.68352773124057</v>
      </c>
      <c r="DO133" s="20">
        <f t="shared" si="2989"/>
        <v>25.78392055723344</v>
      </c>
      <c r="DP133" s="20">
        <f t="shared" si="2989"/>
        <v>28.721360951436843</v>
      </c>
      <c r="DQ133" s="20">
        <f t="shared" si="2989"/>
        <v>13.109249755598308</v>
      </c>
      <c r="DR133" s="20">
        <f t="shared" si="2989"/>
        <v>15.971694504407518</v>
      </c>
      <c r="DS133" s="20">
        <f t="shared" si="2989"/>
        <v>22.769551114490167</v>
      </c>
      <c r="DT133" s="20">
        <f t="shared" si="2989"/>
        <v>29.684823346186562</v>
      </c>
      <c r="DU133" s="20">
        <f t="shared" si="2989"/>
        <v>23.103602271731003</v>
      </c>
      <c r="DV133" s="20">
        <f t="shared" si="2989"/>
        <v>50.15797486608809</v>
      </c>
      <c r="DW133" s="20">
        <f t="shared" si="2989"/>
        <v>46.567602520154011</v>
      </c>
      <c r="DX133" s="20">
        <f t="shared" si="2989"/>
        <v>46.951844033491788</v>
      </c>
      <c r="DY133" s="20">
        <f t="shared" si="2989"/>
        <v>38.292441583037736</v>
      </c>
      <c r="DZ133" s="20">
        <f t="shared" si="2989"/>
        <v>24.385629241521933</v>
      </c>
      <c r="EA133" s="20">
        <f t="shared" si="2989"/>
        <v>28.626504492190396</v>
      </c>
      <c r="EB133" s="20">
        <f t="shared" si="2989"/>
        <v>27.761507410851305</v>
      </c>
      <c r="EC133" s="20">
        <f t="shared" si="2989"/>
        <v>14.296643305243801</v>
      </c>
      <c r="ED133" s="20">
        <f t="shared" si="2989"/>
        <v>18.359218789409095</v>
      </c>
      <c r="EE133" s="20">
        <f t="shared" si="2989"/>
        <v>18.933830518306106</v>
      </c>
      <c r="EF133" s="20">
        <f t="shared" ref="EF133:GQ133" si="2990">EF132*EF129</f>
        <v>31.249970641864468</v>
      </c>
      <c r="EG133" s="20">
        <f t="shared" si="2990"/>
        <v>23.248848806194331</v>
      </c>
      <c r="EH133" s="20">
        <f t="shared" si="2990"/>
        <v>48.431201804553133</v>
      </c>
      <c r="EI133" s="20">
        <f t="shared" si="2990"/>
        <v>43.985062877966747</v>
      </c>
      <c r="EJ133" s="20">
        <f t="shared" si="2990"/>
        <v>42.033977535130923</v>
      </c>
      <c r="EK133" s="20">
        <f t="shared" si="2990"/>
        <v>37.988906393339107</v>
      </c>
      <c r="EL133" s="20">
        <f t="shared" si="2990"/>
        <v>27.451146091950676</v>
      </c>
      <c r="EM133" s="20">
        <f t="shared" si="2990"/>
        <v>26.265444512157959</v>
      </c>
      <c r="EN133" s="20">
        <f t="shared" si="2990"/>
        <v>26.272033273644453</v>
      </c>
      <c r="EO133" s="20">
        <f t="shared" si="2990"/>
        <v>11.807175670034558</v>
      </c>
      <c r="EP133" s="20">
        <f t="shared" si="2990"/>
        <v>20.467360332771488</v>
      </c>
      <c r="EQ133" s="20">
        <f t="shared" si="2990"/>
        <v>19.280905707883875</v>
      </c>
      <c r="ER133" s="20">
        <f t="shared" si="2990"/>
        <v>30.25156216564217</v>
      </c>
      <c r="ES133" s="20">
        <f t="shared" si="2990"/>
        <v>22.86360213348819</v>
      </c>
      <c r="ET133" s="20">
        <f t="shared" si="2990"/>
        <v>45.317071764767057</v>
      </c>
      <c r="EU133" s="20">
        <f t="shared" si="2990"/>
        <v>40.196022791396295</v>
      </c>
      <c r="EV133" s="20">
        <f t="shared" si="2990"/>
        <v>39.657040463675045</v>
      </c>
      <c r="EW133" s="20">
        <f t="shared" si="2990"/>
        <v>37.736559931243349</v>
      </c>
      <c r="EX133" s="20">
        <f t="shared" si="2990"/>
        <v>25.142768637045076</v>
      </c>
      <c r="EY133" s="20">
        <f t="shared" si="2990"/>
        <v>24.708515525953221</v>
      </c>
      <c r="EZ133" s="20">
        <f t="shared" si="2990"/>
        <v>25.740174338250061</v>
      </c>
      <c r="FA133" s="20">
        <f t="shared" si="2990"/>
        <v>12.910443985835069</v>
      </c>
      <c r="FB133" s="20">
        <f t="shared" si="2990"/>
        <v>19.741758464987416</v>
      </c>
      <c r="FC133" s="20">
        <f t="shared" si="2990"/>
        <v>18.327930623672856</v>
      </c>
      <c r="FD133" s="20">
        <f t="shared" si="2990"/>
        <v>27.321488197576571</v>
      </c>
      <c r="FE133" s="20">
        <f t="shared" si="2990"/>
        <v>17.620892998993501</v>
      </c>
      <c r="FF133" s="20">
        <f t="shared" si="2990"/>
        <v>43.414410319746928</v>
      </c>
      <c r="FG133" s="20">
        <f t="shared" si="2990"/>
        <v>40.651748326110059</v>
      </c>
      <c r="FH133" s="20">
        <f t="shared" si="2990"/>
        <v>37.62747194629349</v>
      </c>
      <c r="FI133" s="20">
        <f t="shared" si="2990"/>
        <v>36.091019130328654</v>
      </c>
      <c r="FJ133" s="20">
        <f t="shared" si="2990"/>
        <v>23.615787495470478</v>
      </c>
      <c r="FK133" s="20">
        <f t="shared" si="2990"/>
        <v>24.27044390225031</v>
      </c>
      <c r="FL133" s="20">
        <f t="shared" si="2990"/>
        <v>24.240996887684414</v>
      </c>
      <c r="FM133" s="20">
        <f t="shared" si="2990"/>
        <v>11.676556593700369</v>
      </c>
      <c r="FN133" s="20">
        <f t="shared" si="2990"/>
        <v>18.236490233440449</v>
      </c>
      <c r="FO133" s="20">
        <f t="shared" si="2990"/>
        <v>15.859256281895814</v>
      </c>
      <c r="FP133" s="20">
        <f t="shared" si="2990"/>
        <v>25.457893259292259</v>
      </c>
      <c r="FQ133" s="20">
        <f t="shared" si="2990"/>
        <v>18.747997383410013</v>
      </c>
      <c r="FR133" s="20">
        <f t="shared" si="2990"/>
        <v>41.589306363160567</v>
      </c>
      <c r="FS133" s="20">
        <f t="shared" si="2990"/>
        <v>39.038869828840014</v>
      </c>
      <c r="FT133" s="20">
        <f t="shared" si="2990"/>
        <v>36.232408897392389</v>
      </c>
      <c r="FU133" s="20">
        <f t="shared" si="2990"/>
        <v>34.138058788140427</v>
      </c>
      <c r="FV133" s="20">
        <f t="shared" si="2990"/>
        <v>21.406255893810876</v>
      </c>
      <c r="FW133" s="20">
        <f t="shared" si="2990"/>
        <v>22.062139657258104</v>
      </c>
      <c r="FX133" s="20">
        <f t="shared" si="2990"/>
        <v>22.399972956369815</v>
      </c>
      <c r="FY133" s="20">
        <f t="shared" si="2990"/>
        <v>10.821689136886674</v>
      </c>
      <c r="FZ133" s="20">
        <f t="shared" si="2990"/>
        <v>16.008371539591526</v>
      </c>
      <c r="GA133" s="20">
        <f t="shared" si="2990"/>
        <v>18.859728544377454</v>
      </c>
      <c r="GB133" s="20">
        <f t="shared" si="2990"/>
        <v>23.82786928139512</v>
      </c>
      <c r="GC133" s="20">
        <f t="shared" si="2990"/>
        <v>17.462687488052271</v>
      </c>
      <c r="GD133" s="20">
        <f t="shared" si="2990"/>
        <v>40.54187951207642</v>
      </c>
      <c r="GE133" s="20">
        <f t="shared" si="2990"/>
        <v>36.581603310732653</v>
      </c>
      <c r="GF133" s="20">
        <f t="shared" si="2990"/>
        <v>36.783646096764691</v>
      </c>
      <c r="GG133" s="20">
        <f t="shared" si="2990"/>
        <v>34.702281769452476</v>
      </c>
      <c r="GH133" s="20">
        <f t="shared" si="2990"/>
        <v>20.480265589482034</v>
      </c>
      <c r="GI133" s="20">
        <f t="shared" si="2990"/>
        <v>21.345803599871829</v>
      </c>
      <c r="GJ133" s="20">
        <f t="shared" si="2990"/>
        <v>21.526871494049892</v>
      </c>
      <c r="GK133" s="20">
        <f t="shared" si="2990"/>
        <v>10.364737428454005</v>
      </c>
      <c r="GL133" s="20">
        <f t="shared" si="2990"/>
        <v>15.374181023941494</v>
      </c>
      <c r="GM133" s="20">
        <f t="shared" si="2990"/>
        <v>15.574369450455022</v>
      </c>
      <c r="GN133" s="20">
        <f t="shared" si="2990"/>
        <v>24.472236466163523</v>
      </c>
      <c r="GO133" s="20">
        <f t="shared" si="2990"/>
        <v>19.773045507271828</v>
      </c>
      <c r="GP133" s="20">
        <f t="shared" si="2990"/>
        <v>38.965080570906416</v>
      </c>
      <c r="GQ133" s="20">
        <f t="shared" si="2990"/>
        <v>37.649939737857956</v>
      </c>
      <c r="GR133" s="20">
        <f t="shared" ref="GR133:JC133" si="2991">GR132*GR129</f>
        <v>35.716783077738583</v>
      </c>
      <c r="GS133" s="20">
        <f t="shared" si="2991"/>
        <v>31.882827341222136</v>
      </c>
      <c r="GT133" s="20">
        <f t="shared" si="2991"/>
        <v>21.139139531491839</v>
      </c>
      <c r="GU133" s="20">
        <f t="shared" si="2991"/>
        <v>20.912025473220442</v>
      </c>
      <c r="GV133" s="20">
        <f t="shared" si="2991"/>
        <v>20.817399587161908</v>
      </c>
      <c r="GW133" s="20">
        <f t="shared" si="2991"/>
        <v>9.36703023426778</v>
      </c>
      <c r="GX133" s="20">
        <f t="shared" si="2991"/>
        <v>16.246788631829567</v>
      </c>
      <c r="GY133" s="20">
        <f t="shared" si="2991"/>
        <v>17.047486146075251</v>
      </c>
      <c r="GZ133" s="20">
        <f t="shared" si="2991"/>
        <v>23.379419399351232</v>
      </c>
      <c r="HA133" s="20">
        <f t="shared" si="2991"/>
        <v>15.367398460644369</v>
      </c>
      <c r="HB133" s="20">
        <f t="shared" si="2991"/>
        <v>37.72024616627774</v>
      </c>
      <c r="HC133" s="20">
        <f t="shared" si="2991"/>
        <v>31.019462766777814</v>
      </c>
      <c r="HD133" s="20">
        <f t="shared" si="2991"/>
        <v>35.314902513815845</v>
      </c>
      <c r="HE133" s="20">
        <f t="shared" si="2991"/>
        <v>31.022263101322245</v>
      </c>
      <c r="HF133" s="20">
        <f t="shared" si="2991"/>
        <v>19.49790820238319</v>
      </c>
      <c r="HG133" s="20">
        <f t="shared" si="2991"/>
        <v>18.355189692068969</v>
      </c>
      <c r="HH133" s="20">
        <f t="shared" si="2991"/>
        <v>19.164747986498789</v>
      </c>
      <c r="HI133" s="20">
        <f t="shared" si="2991"/>
        <v>8.7689294919280911</v>
      </c>
      <c r="HJ133" s="20">
        <f t="shared" si="2991"/>
        <v>15.335907194745353</v>
      </c>
      <c r="HK133" s="20">
        <f t="shared" si="2991"/>
        <v>15.55460063719471</v>
      </c>
      <c r="HL133" s="20">
        <f t="shared" si="2991"/>
        <v>22.624973535852064</v>
      </c>
      <c r="HM133" s="20">
        <f t="shared" si="2991"/>
        <v>15.600752861556337</v>
      </c>
      <c r="HN133" s="20">
        <f t="shared" si="2991"/>
        <v>36.264907534522145</v>
      </c>
      <c r="HO133" s="20">
        <f t="shared" si="2991"/>
        <v>31.874148395037132</v>
      </c>
      <c r="HP133" s="20">
        <f t="shared" si="2991"/>
        <v>31.426494993871533</v>
      </c>
      <c r="HQ133" s="20">
        <f t="shared" si="2991"/>
        <v>33.015158574733398</v>
      </c>
      <c r="HR133" s="20">
        <f t="shared" si="2991"/>
        <v>18.163227381594147</v>
      </c>
      <c r="HS133" s="20">
        <f t="shared" si="2991"/>
        <v>17.704071352945224</v>
      </c>
      <c r="HT133" s="20">
        <f t="shared" si="2991"/>
        <v>18.722006601240928</v>
      </c>
      <c r="HU133" s="20">
        <f t="shared" si="2991"/>
        <v>9.2297458804127235</v>
      </c>
      <c r="HV133" s="20">
        <f t="shared" si="2991"/>
        <v>14.348463136886258</v>
      </c>
      <c r="HW133" s="20">
        <f t="shared" si="2991"/>
        <v>13.583934035372971</v>
      </c>
      <c r="HX133" s="20">
        <f t="shared" si="2991"/>
        <v>21.373448110478851</v>
      </c>
      <c r="HY133" s="20">
        <f t="shared" si="2991"/>
        <v>13.308232565842633</v>
      </c>
      <c r="HZ133" s="20">
        <f t="shared" si="2991"/>
        <v>33.074656509593069</v>
      </c>
      <c r="IA133" s="20">
        <f t="shared" si="2991"/>
        <v>31.935554082034372</v>
      </c>
      <c r="IB133" s="20">
        <f t="shared" si="2991"/>
        <v>28.656034807481582</v>
      </c>
      <c r="IC133" s="20">
        <f t="shared" si="2991"/>
        <v>31.263137988204566</v>
      </c>
      <c r="ID133" s="20">
        <f t="shared" si="2991"/>
        <v>15.855464689525794</v>
      </c>
      <c r="IE133" s="20">
        <f t="shared" si="2991"/>
        <v>15.656885088622426</v>
      </c>
      <c r="IF133" s="20">
        <f t="shared" si="2991"/>
        <v>17.080837656744652</v>
      </c>
      <c r="IG133" s="20">
        <f t="shared" si="2991"/>
        <v>8.0705153926704796</v>
      </c>
      <c r="IH133" s="20">
        <f t="shared" si="2991"/>
        <v>12.172480552390816</v>
      </c>
      <c r="II133" s="20">
        <f t="shared" si="2991"/>
        <v>13.839891437497585</v>
      </c>
      <c r="IJ133" s="20">
        <f t="shared" si="2991"/>
        <v>18.480802567701041</v>
      </c>
      <c r="IK133" s="20">
        <f t="shared" si="2991"/>
        <v>12.348372480109402</v>
      </c>
      <c r="IL133" s="20">
        <f t="shared" si="2991"/>
        <v>33.052383343838336</v>
      </c>
      <c r="IM133" s="20">
        <f t="shared" si="2991"/>
        <v>28.578800576185198</v>
      </c>
      <c r="IN133" s="20">
        <f t="shared" si="2991"/>
        <v>30.745556422637094</v>
      </c>
      <c r="IO133" s="20">
        <f t="shared" si="2991"/>
        <v>29.354523313500021</v>
      </c>
      <c r="IP133" s="20">
        <f t="shared" si="2991"/>
        <v>15.120964957502339</v>
      </c>
      <c r="IQ133" s="20">
        <f t="shared" si="2991"/>
        <v>14.415595328210228</v>
      </c>
      <c r="IR133" s="20">
        <f t="shared" si="2991"/>
        <v>15.52831952301211</v>
      </c>
      <c r="IS133" s="20">
        <f t="shared" si="2991"/>
        <v>7.2507763574269433</v>
      </c>
      <c r="IT133" s="20">
        <f t="shared" si="2991"/>
        <v>11.143656459777825</v>
      </c>
      <c r="IU133" s="20">
        <f t="shared" si="2991"/>
        <v>11.604041956519451</v>
      </c>
      <c r="IV133" s="20">
        <f t="shared" si="2991"/>
        <v>16.940845061342745</v>
      </c>
      <c r="IW133" s="20">
        <f t="shared" si="2991"/>
        <v>13.744876343754889</v>
      </c>
      <c r="IX133" s="20">
        <f t="shared" si="2991"/>
        <v>32.072304093378442</v>
      </c>
      <c r="IY133" s="20">
        <f t="shared" si="2991"/>
        <v>26.697622508538963</v>
      </c>
      <c r="IZ133" s="20">
        <f t="shared" si="2991"/>
        <v>28.84219167432429</v>
      </c>
      <c r="JA133" s="20">
        <f t="shared" si="2991"/>
        <v>24.77148497558828</v>
      </c>
      <c r="JB133" s="20">
        <f t="shared" si="2991"/>
        <v>15.441497781581345</v>
      </c>
      <c r="JC133" s="20">
        <f t="shared" si="2991"/>
        <v>14.581799597631409</v>
      </c>
      <c r="JD133" s="20">
        <f t="shared" ref="JD133:LO133" si="2992">JD132*JD129</f>
        <v>14.760894075841039</v>
      </c>
      <c r="JE133" s="20">
        <f t="shared" si="2992"/>
        <v>6.9341891601776595</v>
      </c>
      <c r="JF133" s="20">
        <f t="shared" si="2992"/>
        <v>11.006229269956634</v>
      </c>
      <c r="JG133" s="20">
        <f t="shared" si="2992"/>
        <v>11.159858233326524</v>
      </c>
      <c r="JH133" s="20">
        <f t="shared" si="2992"/>
        <v>15.979272350280077</v>
      </c>
      <c r="JI133" s="20">
        <f t="shared" si="2992"/>
        <v>13.510249863230317</v>
      </c>
      <c r="JJ133" s="20">
        <f t="shared" si="2992"/>
        <v>29.329652060611799</v>
      </c>
      <c r="JK133" s="20">
        <f t="shared" si="2992"/>
        <v>24.341775049822306</v>
      </c>
      <c r="JL133" s="20">
        <f t="shared" si="2992"/>
        <v>27.098405351714025</v>
      </c>
      <c r="JM133" s="20">
        <f t="shared" si="2992"/>
        <v>23.08816016593142</v>
      </c>
      <c r="JN133" s="20">
        <f t="shared" si="2992"/>
        <v>14.407581590071031</v>
      </c>
      <c r="JO133" s="20">
        <f t="shared" si="2992"/>
        <v>13.849317601870636</v>
      </c>
      <c r="JP133" s="20">
        <f t="shared" si="2992"/>
        <v>13.833419391600222</v>
      </c>
      <c r="JQ133" s="20">
        <f t="shared" si="2992"/>
        <v>6.172191861421946</v>
      </c>
      <c r="JR133" s="20">
        <f t="shared" si="2992"/>
        <v>10.537538562291916</v>
      </c>
      <c r="JS133" s="20">
        <f t="shared" si="2992"/>
        <v>11.20483475239676</v>
      </c>
      <c r="JT133" s="20">
        <f t="shared" si="2992"/>
        <v>17.029154124920318</v>
      </c>
      <c r="JU133" s="20">
        <f t="shared" si="2992"/>
        <v>11.041706757642796</v>
      </c>
      <c r="JV133" s="20">
        <f t="shared" si="2992"/>
        <v>27.610654779149513</v>
      </c>
      <c r="JW133" s="20">
        <f t="shared" si="2992"/>
        <v>24.386420753875456</v>
      </c>
      <c r="JX133" s="20">
        <f t="shared" si="2992"/>
        <v>26.259028324135759</v>
      </c>
      <c r="JY133" s="20">
        <f t="shared" si="2992"/>
        <v>23.358239538724831</v>
      </c>
      <c r="JZ133" s="20">
        <f t="shared" si="2992"/>
        <v>13.356654783138101</v>
      </c>
      <c r="KA133" s="20">
        <f t="shared" si="2992"/>
        <v>12.71132961242248</v>
      </c>
      <c r="KB133" s="20">
        <f t="shared" si="2992"/>
        <v>13.505369908390946</v>
      </c>
      <c r="KC133" s="20">
        <f t="shared" si="2992"/>
        <v>6.0225849246710581</v>
      </c>
      <c r="KD133" s="20">
        <f t="shared" si="2992"/>
        <v>9.3315447530434614</v>
      </c>
      <c r="KE133" s="20">
        <f t="shared" si="2992"/>
        <v>10.593145513730885</v>
      </c>
      <c r="KF133" s="20">
        <f t="shared" si="2992"/>
        <v>16.362030869012596</v>
      </c>
      <c r="KG133" s="20">
        <f t="shared" si="2992"/>
        <v>10.009128035873497</v>
      </c>
      <c r="KH133" s="20">
        <f t="shared" si="2992"/>
        <v>25.995307189910289</v>
      </c>
      <c r="KI133" s="20">
        <f t="shared" si="2992"/>
        <v>24.357762906869123</v>
      </c>
      <c r="KJ133" s="20">
        <f t="shared" si="2992"/>
        <v>21.973344176143289</v>
      </c>
      <c r="KK133" s="20">
        <f t="shared" si="2992"/>
        <v>26.264653095767482</v>
      </c>
      <c r="KL133" s="20">
        <f t="shared" si="2992"/>
        <v>12.64449550094756</v>
      </c>
      <c r="KM133" s="20">
        <f t="shared" si="2992"/>
        <v>12.473724125819182</v>
      </c>
      <c r="KN133" s="20">
        <f t="shared" si="2992"/>
        <v>12.604921290879711</v>
      </c>
      <c r="KO133" s="20">
        <f t="shared" si="2992"/>
        <v>5.7344363091421862</v>
      </c>
      <c r="KP133" s="20">
        <f t="shared" si="2992"/>
        <v>9.0391388940322361</v>
      </c>
      <c r="KQ133" s="20">
        <f t="shared" si="2992"/>
        <v>9.7357242279822298</v>
      </c>
      <c r="KR133" s="20">
        <f t="shared" si="2992"/>
        <v>14.634337588024135</v>
      </c>
      <c r="KS133" s="20">
        <f t="shared" si="2992"/>
        <v>10.052119085202552</v>
      </c>
      <c r="KT133" s="20">
        <f t="shared" si="2992"/>
        <v>24.639780287502436</v>
      </c>
      <c r="KU133" s="20">
        <f t="shared" si="2992"/>
        <v>22.192857283537236</v>
      </c>
      <c r="KV133" s="20">
        <f t="shared" si="2992"/>
        <v>23.24416666993363</v>
      </c>
      <c r="KW133" s="20">
        <f t="shared" si="2992"/>
        <v>24.235321322507811</v>
      </c>
      <c r="KX133" s="20">
        <f t="shared" si="2992"/>
        <v>11.961168330587883</v>
      </c>
      <c r="KY133" s="20">
        <f t="shared" si="2992"/>
        <v>11.143076406683765</v>
      </c>
      <c r="KZ133" s="20">
        <f t="shared" si="2992"/>
        <v>11.639258342424272</v>
      </c>
      <c r="LA133" s="20">
        <f t="shared" si="2992"/>
        <v>5.336374558693306</v>
      </c>
      <c r="LB133" s="20">
        <f t="shared" si="2992"/>
        <v>8.5720346197214603</v>
      </c>
      <c r="LC133" s="20">
        <f t="shared" si="2992"/>
        <v>8.7857449029912527</v>
      </c>
      <c r="LD133" s="20">
        <f t="shared" si="2992"/>
        <v>14.352365860489115</v>
      </c>
      <c r="LE133" s="20">
        <f t="shared" si="2992"/>
        <v>10.370450801485028</v>
      </c>
      <c r="LF133" s="20">
        <f t="shared" si="2992"/>
        <v>24.481669212678373</v>
      </c>
      <c r="LG133" s="20">
        <f t="shared" si="2992"/>
        <v>21.186763078333385</v>
      </c>
      <c r="LH133" s="20">
        <f t="shared" si="2992"/>
        <v>22.557719782437953</v>
      </c>
      <c r="LI133" s="20">
        <f t="shared" si="2992"/>
        <v>22.492699366453202</v>
      </c>
      <c r="LJ133" s="20">
        <f t="shared" si="2992"/>
        <v>12.003275912288339</v>
      </c>
      <c r="LK133" s="20">
        <f t="shared" si="2992"/>
        <v>10.482561101846834</v>
      </c>
      <c r="LL133" s="20">
        <f t="shared" si="2992"/>
        <v>11.403953176846084</v>
      </c>
      <c r="LM133" s="20">
        <f t="shared" si="2992"/>
        <v>4.7922915644829418</v>
      </c>
      <c r="LN133" s="20">
        <f t="shared" si="2992"/>
        <v>7.8325715380285175</v>
      </c>
      <c r="LO133" s="20">
        <f t="shared" si="2992"/>
        <v>8.6294882500857284</v>
      </c>
      <c r="LP133" s="20">
        <f t="shared" ref="LP133:OA133" si="2993">LP132*LP129</f>
        <v>12.671285225731731</v>
      </c>
      <c r="LQ133" s="20">
        <f t="shared" si="2993"/>
        <v>9.3687336811031798</v>
      </c>
      <c r="LR133" s="20">
        <f t="shared" si="2993"/>
        <v>23.983142892791747</v>
      </c>
      <c r="LS133" s="20">
        <f t="shared" si="2993"/>
        <v>19.320557566849246</v>
      </c>
      <c r="LT133" s="20">
        <f t="shared" si="2993"/>
        <v>23.017571136241468</v>
      </c>
      <c r="LU133" s="20">
        <f t="shared" si="2993"/>
        <v>20.069914730166456</v>
      </c>
      <c r="LV133" s="20">
        <f t="shared" si="2993"/>
        <v>11.807239053907304</v>
      </c>
      <c r="LW133" s="20">
        <f t="shared" si="2993"/>
        <v>11.674079725704813</v>
      </c>
      <c r="LX133" s="20">
        <f t="shared" si="2993"/>
        <v>11.123768161982165</v>
      </c>
      <c r="LY133" s="20">
        <f t="shared" si="2993"/>
        <v>5.064782148083057</v>
      </c>
      <c r="LZ133" s="20">
        <f t="shared" si="2993"/>
        <v>8.1868459726434679</v>
      </c>
      <c r="MA133" s="20">
        <f t="shared" si="2993"/>
        <v>8.8453942514840183</v>
      </c>
      <c r="MB133" s="20">
        <f t="shared" si="2993"/>
        <v>14.858281074573519</v>
      </c>
      <c r="MC133" s="20">
        <f t="shared" si="2993"/>
        <v>9.2721825816657812</v>
      </c>
      <c r="MD133" s="20">
        <f t="shared" si="2993"/>
        <v>24.131482653072879</v>
      </c>
      <c r="ME133" s="20">
        <f t="shared" si="2993"/>
        <v>19.337641410951679</v>
      </c>
      <c r="MF133" s="20">
        <f t="shared" si="2993"/>
        <v>21.836613667762819</v>
      </c>
      <c r="MG133" s="20">
        <f t="shared" si="2993"/>
        <v>21.055427941332312</v>
      </c>
      <c r="MH133" s="20">
        <f t="shared" si="2993"/>
        <v>11.303205389048145</v>
      </c>
      <c r="MI133" s="20">
        <f t="shared" si="2993"/>
        <v>11.504727926587146</v>
      </c>
      <c r="MJ133" s="20">
        <f t="shared" si="2993"/>
        <v>11.548057132132405</v>
      </c>
      <c r="MK133" s="20">
        <f t="shared" si="2993"/>
        <v>5.0245517582847894</v>
      </c>
      <c r="ML133" s="20">
        <f t="shared" si="2993"/>
        <v>8.5230510263381554</v>
      </c>
      <c r="MM133" s="20">
        <f t="shared" si="2993"/>
        <v>8.7346494293450512</v>
      </c>
      <c r="MN133" s="20">
        <f t="shared" si="2993"/>
        <v>15.464439493919661</v>
      </c>
      <c r="MO133" s="20">
        <f t="shared" si="2993"/>
        <v>9.733460314477469</v>
      </c>
      <c r="MP133" s="20">
        <f t="shared" si="2993"/>
        <v>22.088698829482748</v>
      </c>
      <c r="MQ133" s="20">
        <f t="shared" si="2993"/>
        <v>20.177558640951133</v>
      </c>
      <c r="MR133" s="20">
        <f t="shared" si="2993"/>
        <v>20.480464677742305</v>
      </c>
      <c r="MS133" s="20">
        <f t="shared" si="2993"/>
        <v>21.895922362496385</v>
      </c>
      <c r="MT133" s="20">
        <f t="shared" si="2993"/>
        <v>11.152462757440555</v>
      </c>
      <c r="MU133" s="20">
        <f t="shared" si="2993"/>
        <v>11.24156174079004</v>
      </c>
      <c r="MV133" s="20">
        <f t="shared" si="2993"/>
        <v>11.182171374421824</v>
      </c>
      <c r="MW133" s="20">
        <f t="shared" si="2993"/>
        <v>5.3220202647925472</v>
      </c>
      <c r="MX133" s="20">
        <f t="shared" si="2993"/>
        <v>8.1285661798711697</v>
      </c>
      <c r="MY133" s="20">
        <f t="shared" si="2993"/>
        <v>8.4282586197407969</v>
      </c>
      <c r="MZ133" s="20">
        <f t="shared" si="2993"/>
        <v>15.079253144208398</v>
      </c>
      <c r="NA133" s="20">
        <f t="shared" si="2993"/>
        <v>9.7135540750945726</v>
      </c>
      <c r="NB133" s="20">
        <f t="shared" si="2993"/>
        <v>20.597081916384443</v>
      </c>
      <c r="NC133" s="20">
        <f t="shared" si="2993"/>
        <v>18.385777437983801</v>
      </c>
      <c r="ND133" s="20">
        <f t="shared" si="2993"/>
        <v>18.832549669456977</v>
      </c>
      <c r="NE133" s="20">
        <f t="shared" si="2993"/>
        <v>21.451024570872971</v>
      </c>
      <c r="NF133" s="20">
        <f t="shared" si="2993"/>
        <v>10.552389578457616</v>
      </c>
      <c r="NG133" s="20">
        <f t="shared" si="2993"/>
        <v>10.626361644495661</v>
      </c>
      <c r="NH133" s="20">
        <f t="shared" si="2993"/>
        <v>10.351604362210809</v>
      </c>
      <c r="NI133" s="20">
        <f t="shared" si="2993"/>
        <v>4.6340460331544868</v>
      </c>
      <c r="NJ133" s="20">
        <f t="shared" si="2993"/>
        <v>7.7569976656308661</v>
      </c>
      <c r="NK133" s="20">
        <f t="shared" si="2993"/>
        <v>8.1631689243084793</v>
      </c>
      <c r="NL133" s="20">
        <f t="shared" si="2993"/>
        <v>14.059571227773537</v>
      </c>
      <c r="NM133" s="20">
        <f t="shared" si="2993"/>
        <v>8.7568791516132656</v>
      </c>
      <c r="NN133" s="20">
        <f t="shared" si="2993"/>
        <v>20.749516613933192</v>
      </c>
      <c r="NO133" s="20">
        <f t="shared" si="2993"/>
        <v>17.579118876489833</v>
      </c>
      <c r="NP133" s="20">
        <f t="shared" si="2993"/>
        <v>18.359464259981003</v>
      </c>
      <c r="NQ133" s="20">
        <f t="shared" si="2993"/>
        <v>20.438390959916891</v>
      </c>
      <c r="NR133" s="20">
        <f t="shared" si="2993"/>
        <v>9.3313752716944176</v>
      </c>
      <c r="NS133" s="20">
        <f t="shared" si="2993"/>
        <v>9.1528566979504991</v>
      </c>
      <c r="NT133" s="20">
        <f t="shared" si="2993"/>
        <v>9.8851258259167434</v>
      </c>
      <c r="NU133" s="20">
        <f t="shared" si="2993"/>
        <v>4.0369513173748155</v>
      </c>
      <c r="NV133" s="20">
        <f t="shared" si="2993"/>
        <v>6.9756819911373391</v>
      </c>
      <c r="NW133" s="20">
        <f t="shared" si="2993"/>
        <v>7.7443472708195182</v>
      </c>
      <c r="NX133" s="20">
        <f t="shared" si="2993"/>
        <v>11.755078328466395</v>
      </c>
      <c r="NY133" s="20">
        <f t="shared" si="2993"/>
        <v>8.3901527057192116</v>
      </c>
      <c r="NZ133" s="20">
        <f t="shared" si="2993"/>
        <v>21.234928659622824</v>
      </c>
      <c r="OA133" s="20">
        <f t="shared" si="2993"/>
        <v>15.758253952243457</v>
      </c>
      <c r="OB133" s="20">
        <f t="shared" ref="OB133:PW133" si="2994">OB132*OB129</f>
        <v>17.749376728486297</v>
      </c>
      <c r="OC133" s="20">
        <f t="shared" si="2994"/>
        <v>18.283097829479392</v>
      </c>
      <c r="OD133" s="20">
        <f t="shared" si="2994"/>
        <v>9.7184471457547605</v>
      </c>
      <c r="OE133" s="20">
        <f t="shared" si="2994"/>
        <v>10.048544873570407</v>
      </c>
      <c r="OF133" s="20">
        <f t="shared" si="2994"/>
        <v>10.14479148992052</v>
      </c>
      <c r="OG133" s="20">
        <f t="shared" si="2994"/>
        <v>4.3831533128170763</v>
      </c>
      <c r="OH133" s="20">
        <f t="shared" si="2994"/>
        <v>7.004501382931319</v>
      </c>
      <c r="OI133" s="20">
        <f t="shared" si="2994"/>
        <v>7.9219848066576919</v>
      </c>
      <c r="OJ133" s="20">
        <f t="shared" si="2994"/>
        <v>12.041631513503825</v>
      </c>
      <c r="OK133" s="20">
        <f t="shared" si="2994"/>
        <v>9.0703328933854319</v>
      </c>
      <c r="OL133" s="20">
        <f t="shared" si="2994"/>
        <v>20.888572851358543</v>
      </c>
      <c r="OM133" s="20">
        <f t="shared" si="2994"/>
        <v>15.943447489909452</v>
      </c>
      <c r="ON133" s="20">
        <f t="shared" si="2994"/>
        <v>16.052071534267554</v>
      </c>
      <c r="OO133" s="20">
        <f t="shared" si="2994"/>
        <v>15.643592192328178</v>
      </c>
      <c r="OP133" s="20">
        <f t="shared" si="2994"/>
        <v>9.2183790366435776</v>
      </c>
      <c r="OQ133" s="20">
        <f t="shared" si="2994"/>
        <v>9.2778209778343932</v>
      </c>
      <c r="OR133" s="20">
        <f t="shared" si="2994"/>
        <v>9.1237648807732139</v>
      </c>
      <c r="OS133" s="20">
        <f t="shared" si="2994"/>
        <v>4.0202358240182035</v>
      </c>
      <c r="OT133" s="20">
        <f t="shared" si="2994"/>
        <v>6.6163545617246786</v>
      </c>
      <c r="OU133" s="20">
        <f t="shared" si="2994"/>
        <v>7.2164713805775973</v>
      </c>
      <c r="OV133" s="20">
        <f t="shared" si="2994"/>
        <v>12.401007117646762</v>
      </c>
      <c r="OW133" s="20">
        <f t="shared" si="2994"/>
        <v>7.860362294370776</v>
      </c>
      <c r="OX133" s="20">
        <f t="shared" si="2994"/>
        <v>18.054786239230108</v>
      </c>
      <c r="OY133" s="20">
        <f t="shared" si="2994"/>
        <v>15.271835244684752</v>
      </c>
      <c r="OZ133" s="20">
        <f t="shared" si="2994"/>
        <v>14.438065252126625</v>
      </c>
      <c r="PA133" s="20">
        <f t="shared" si="2994"/>
        <v>16.151291857328598</v>
      </c>
      <c r="PB133" s="20">
        <f t="shared" si="2994"/>
        <v>8.8021620849095648</v>
      </c>
      <c r="PC133" s="20">
        <f t="shared" si="2994"/>
        <v>8.6310689767037374</v>
      </c>
      <c r="PD133" s="20">
        <f t="shared" si="2994"/>
        <v>8.5437067655535248</v>
      </c>
      <c r="PE133" s="20">
        <f t="shared" si="2994"/>
        <v>3.476877106688427</v>
      </c>
      <c r="PF133" s="20">
        <f t="shared" si="2994"/>
        <v>6.3024363281127203</v>
      </c>
      <c r="PG133" s="20">
        <f t="shared" si="2994"/>
        <v>6.6570504214748194</v>
      </c>
      <c r="PH133" s="20">
        <f t="shared" si="2994"/>
        <v>11.801974989373472</v>
      </c>
      <c r="PI133" s="20">
        <f t="shared" si="2994"/>
        <v>7.0252178321340208</v>
      </c>
      <c r="PJ133" s="20">
        <f t="shared" si="2994"/>
        <v>16.047664239568135</v>
      </c>
      <c r="PK133" s="20">
        <f t="shared" si="2994"/>
        <v>14.622142022858293</v>
      </c>
      <c r="PL133" s="20">
        <f t="shared" si="2994"/>
        <v>13.174554669011114</v>
      </c>
      <c r="PM133" s="20">
        <f t="shared" si="2994"/>
        <v>14.79820026302315</v>
      </c>
      <c r="PN133" s="20">
        <f t="shared" si="2994"/>
        <v>8.1176191360655512</v>
      </c>
      <c r="PO133" s="20">
        <f t="shared" si="2994"/>
        <v>8.251152765947932</v>
      </c>
      <c r="PP133" s="20">
        <f t="shared" si="2994"/>
        <v>7.8806116957256043</v>
      </c>
      <c r="PQ133" s="20">
        <f t="shared" si="2994"/>
        <v>3.4927923698885661</v>
      </c>
      <c r="PR133" s="20">
        <f t="shared" si="2994"/>
        <v>5.7585492959213376</v>
      </c>
      <c r="PS133" s="20">
        <f t="shared" si="2994"/>
        <v>6.1714145960067279</v>
      </c>
      <c r="PT133" s="20">
        <f t="shared" si="2994"/>
        <v>10.748697943475923</v>
      </c>
      <c r="PU133" s="20">
        <f t="shared" si="2994"/>
        <v>6.6883933030393896</v>
      </c>
      <c r="PV133" s="20">
        <f t="shared" si="2994"/>
        <v>15.64201092948587</v>
      </c>
      <c r="PW133" s="20">
        <f t="shared" si="2994"/>
        <v>13.979750875358999</v>
      </c>
    </row>
    <row r="135" spans="1:439" ht="15" x14ac:dyDescent="0.2">
      <c r="B135" s="32" t="s">
        <v>66</v>
      </c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</row>
    <row r="136" spans="1:439" x14ac:dyDescent="0.15">
      <c r="B136" s="28"/>
      <c r="C136" s="28"/>
      <c r="D136" s="28" t="s">
        <v>24</v>
      </c>
      <c r="E136" s="53">
        <v>2024</v>
      </c>
      <c r="F136" s="53"/>
      <c r="G136" s="53"/>
      <c r="H136" s="53">
        <v>2025</v>
      </c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>
        <v>2026</v>
      </c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>
        <v>2027</v>
      </c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>
        <v>2028</v>
      </c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>
        <v>2029</v>
      </c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>
        <v>2030</v>
      </c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>
        <v>2031</v>
      </c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>
        <v>2032</v>
      </c>
      <c r="CO136" s="53"/>
      <c r="CP136" s="53"/>
      <c r="CQ136" s="53"/>
      <c r="CR136" s="53"/>
      <c r="CS136" s="53"/>
      <c r="CT136" s="53"/>
      <c r="CU136" s="53"/>
      <c r="CV136" s="53"/>
      <c r="CW136" s="53"/>
      <c r="CX136" s="53"/>
      <c r="CY136" s="53"/>
      <c r="CZ136" s="53">
        <v>2033</v>
      </c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>
        <v>2034</v>
      </c>
      <c r="DM136" s="53"/>
      <c r="DN136" s="53"/>
      <c r="DO136" s="53"/>
      <c r="DP136" s="53"/>
      <c r="DQ136" s="53"/>
      <c r="DR136" s="53"/>
      <c r="DS136" s="53"/>
      <c r="DT136" s="53"/>
      <c r="DU136" s="53"/>
      <c r="DV136" s="53"/>
      <c r="DW136" s="53"/>
      <c r="DX136" s="53">
        <v>2035</v>
      </c>
      <c r="DY136" s="53"/>
      <c r="DZ136" s="53"/>
      <c r="EA136" s="53"/>
      <c r="EB136" s="53"/>
      <c r="EC136" s="53"/>
      <c r="ED136" s="53"/>
      <c r="EE136" s="53"/>
      <c r="EF136" s="53"/>
      <c r="EG136" s="53"/>
      <c r="EH136" s="53"/>
      <c r="EI136" s="53"/>
      <c r="EJ136" s="53">
        <v>2036</v>
      </c>
      <c r="EK136" s="53"/>
      <c r="EL136" s="53"/>
      <c r="EM136" s="53"/>
      <c r="EN136" s="53"/>
      <c r="EO136" s="53"/>
      <c r="EP136" s="53"/>
      <c r="EQ136" s="53"/>
      <c r="ER136" s="53"/>
      <c r="ES136" s="53"/>
      <c r="ET136" s="53"/>
      <c r="EU136" s="53"/>
      <c r="EV136" s="53">
        <v>2037</v>
      </c>
      <c r="EW136" s="53"/>
      <c r="EX136" s="53"/>
      <c r="EY136" s="53"/>
      <c r="EZ136" s="53"/>
      <c r="FA136" s="53"/>
      <c r="FB136" s="53"/>
      <c r="FC136" s="53"/>
      <c r="FD136" s="53"/>
      <c r="FE136" s="53"/>
      <c r="FF136" s="53"/>
      <c r="FG136" s="53"/>
      <c r="FH136" s="53">
        <v>2038</v>
      </c>
      <c r="FI136" s="53"/>
      <c r="FJ136" s="53"/>
      <c r="FK136" s="53"/>
      <c r="FL136" s="53"/>
      <c r="FM136" s="53"/>
      <c r="FN136" s="53"/>
      <c r="FO136" s="53"/>
      <c r="FP136" s="53"/>
      <c r="FQ136" s="53"/>
      <c r="FR136" s="53"/>
      <c r="FS136" s="53"/>
      <c r="FT136" s="53">
        <v>2039</v>
      </c>
      <c r="FU136" s="53"/>
      <c r="FV136" s="53"/>
      <c r="FW136" s="53"/>
      <c r="FX136" s="53"/>
      <c r="FY136" s="53"/>
      <c r="FZ136" s="53"/>
      <c r="GA136" s="53"/>
      <c r="GB136" s="53"/>
      <c r="GC136" s="53"/>
      <c r="GD136" s="53"/>
      <c r="GE136" s="53"/>
      <c r="GF136" s="53">
        <v>2040</v>
      </c>
      <c r="GG136" s="53"/>
      <c r="GH136" s="53"/>
      <c r="GI136" s="53"/>
      <c r="GJ136" s="53"/>
      <c r="GK136" s="53"/>
      <c r="GL136" s="53"/>
      <c r="GM136" s="53"/>
      <c r="GN136" s="53"/>
      <c r="GO136" s="53"/>
      <c r="GP136" s="53"/>
      <c r="GQ136" s="53"/>
      <c r="GR136" s="53">
        <v>2041</v>
      </c>
      <c r="GS136" s="53"/>
      <c r="GT136" s="53"/>
      <c r="GU136" s="53"/>
      <c r="GV136" s="53"/>
      <c r="GW136" s="53"/>
      <c r="GX136" s="53"/>
      <c r="GY136" s="53"/>
      <c r="GZ136" s="53"/>
      <c r="HA136" s="53"/>
      <c r="HB136" s="53"/>
      <c r="HC136" s="53"/>
      <c r="HD136" s="53">
        <v>2042</v>
      </c>
      <c r="HE136" s="53"/>
      <c r="HF136" s="53"/>
      <c r="HG136" s="53"/>
      <c r="HH136" s="53"/>
      <c r="HI136" s="53"/>
      <c r="HJ136" s="53"/>
      <c r="HK136" s="53"/>
      <c r="HL136" s="53"/>
      <c r="HM136" s="53"/>
      <c r="HN136" s="53"/>
      <c r="HO136" s="53"/>
      <c r="HP136" s="53">
        <v>2043</v>
      </c>
      <c r="HQ136" s="53"/>
      <c r="HR136" s="53"/>
      <c r="HS136" s="53"/>
      <c r="HT136" s="53"/>
      <c r="HU136" s="53"/>
      <c r="HV136" s="53"/>
      <c r="HW136" s="53"/>
      <c r="HX136" s="53"/>
      <c r="HY136" s="53"/>
      <c r="HZ136" s="53"/>
      <c r="IA136" s="53"/>
      <c r="IB136" s="53">
        <v>2044</v>
      </c>
      <c r="IC136" s="53"/>
      <c r="ID136" s="53"/>
      <c r="IE136" s="53"/>
      <c r="IF136" s="53"/>
      <c r="IG136" s="53"/>
      <c r="IH136" s="53"/>
      <c r="II136" s="53"/>
      <c r="IJ136" s="53"/>
      <c r="IK136" s="53"/>
      <c r="IL136" s="53"/>
      <c r="IM136" s="53"/>
      <c r="IN136" s="53">
        <v>2045</v>
      </c>
      <c r="IO136" s="53"/>
      <c r="IP136" s="53"/>
      <c r="IQ136" s="53"/>
      <c r="IR136" s="53"/>
      <c r="IS136" s="53"/>
      <c r="IT136" s="53"/>
      <c r="IU136" s="53"/>
      <c r="IV136" s="53"/>
      <c r="IW136" s="53"/>
      <c r="IX136" s="53"/>
      <c r="IY136" s="53"/>
      <c r="IZ136" s="53">
        <v>2046</v>
      </c>
      <c r="JA136" s="53"/>
      <c r="JB136" s="53"/>
      <c r="JC136" s="53"/>
      <c r="JD136" s="53"/>
      <c r="JE136" s="53"/>
      <c r="JF136" s="53"/>
      <c r="JG136" s="53"/>
      <c r="JH136" s="53"/>
      <c r="JI136" s="53"/>
      <c r="JJ136" s="53"/>
      <c r="JK136" s="53"/>
      <c r="JL136" s="53">
        <v>2047</v>
      </c>
      <c r="JM136" s="53"/>
      <c r="JN136" s="53"/>
      <c r="JO136" s="53"/>
      <c r="JP136" s="53"/>
      <c r="JQ136" s="53"/>
      <c r="JR136" s="53"/>
      <c r="JS136" s="53"/>
      <c r="JT136" s="53"/>
      <c r="JU136" s="53"/>
      <c r="JV136" s="53"/>
      <c r="JW136" s="53"/>
      <c r="JX136" s="53">
        <v>2048</v>
      </c>
      <c r="JY136" s="53"/>
      <c r="JZ136" s="53"/>
      <c r="KA136" s="53"/>
      <c r="KB136" s="53"/>
      <c r="KC136" s="53"/>
      <c r="KD136" s="53"/>
      <c r="KE136" s="53"/>
      <c r="KF136" s="53"/>
      <c r="KG136" s="53"/>
      <c r="KH136" s="53"/>
      <c r="KI136" s="53"/>
      <c r="KJ136" s="53">
        <v>2049</v>
      </c>
      <c r="KK136" s="53"/>
      <c r="KL136" s="53"/>
      <c r="KM136" s="53"/>
      <c r="KN136" s="53"/>
      <c r="KO136" s="53"/>
      <c r="KP136" s="53"/>
      <c r="KQ136" s="53"/>
      <c r="KR136" s="53"/>
      <c r="KS136" s="53"/>
      <c r="KT136" s="53"/>
      <c r="KU136" s="53"/>
      <c r="KV136" s="53">
        <v>2050</v>
      </c>
      <c r="KW136" s="53"/>
      <c r="KX136" s="53"/>
      <c r="KY136" s="53"/>
      <c r="KZ136" s="53"/>
      <c r="LA136" s="53"/>
      <c r="LB136" s="53"/>
      <c r="LC136" s="53"/>
      <c r="LD136" s="53"/>
      <c r="LE136" s="53"/>
      <c r="LF136" s="53"/>
      <c r="LG136" s="53"/>
      <c r="LH136" s="53">
        <v>2051</v>
      </c>
      <c r="LI136" s="53"/>
      <c r="LJ136" s="53"/>
      <c r="LK136" s="53"/>
      <c r="LL136" s="53"/>
      <c r="LM136" s="53"/>
      <c r="LN136" s="53"/>
      <c r="LO136" s="53"/>
      <c r="LP136" s="53"/>
      <c r="LQ136" s="53"/>
      <c r="LR136" s="53"/>
      <c r="LS136" s="53"/>
      <c r="LT136" s="53">
        <v>2052</v>
      </c>
      <c r="LU136" s="53"/>
      <c r="LV136" s="53"/>
      <c r="LW136" s="53"/>
      <c r="LX136" s="53"/>
      <c r="LY136" s="53"/>
      <c r="LZ136" s="53"/>
      <c r="MA136" s="53"/>
      <c r="MB136" s="53"/>
      <c r="MC136" s="53"/>
      <c r="MD136" s="53"/>
      <c r="ME136" s="53"/>
      <c r="MF136" s="53">
        <v>2053</v>
      </c>
      <c r="MG136" s="53"/>
      <c r="MH136" s="53"/>
      <c r="MI136" s="53"/>
      <c r="MJ136" s="53"/>
      <c r="MK136" s="53"/>
      <c r="ML136" s="53"/>
      <c r="MM136" s="53"/>
      <c r="MN136" s="53"/>
      <c r="MO136" s="53"/>
      <c r="MP136" s="53"/>
      <c r="MQ136" s="53"/>
      <c r="MR136" s="53">
        <v>2054</v>
      </c>
      <c r="MS136" s="53"/>
      <c r="MT136" s="53"/>
      <c r="MU136" s="53"/>
      <c r="MV136" s="53"/>
      <c r="MW136" s="53"/>
      <c r="MX136" s="53"/>
      <c r="MY136" s="53"/>
      <c r="MZ136" s="53"/>
      <c r="NA136" s="53"/>
      <c r="NB136" s="53"/>
      <c r="NC136" s="53"/>
      <c r="ND136" s="53">
        <v>2055</v>
      </c>
      <c r="NE136" s="53"/>
      <c r="NF136" s="53"/>
      <c r="NG136" s="53"/>
      <c r="NH136" s="53"/>
      <c r="NI136" s="53"/>
      <c r="NJ136" s="53"/>
      <c r="NK136" s="53"/>
      <c r="NL136" s="53"/>
      <c r="NM136" s="53"/>
      <c r="NN136" s="53"/>
      <c r="NO136" s="53"/>
      <c r="NP136" s="53">
        <v>2056</v>
      </c>
      <c r="NQ136" s="53"/>
      <c r="NR136" s="53"/>
      <c r="NS136" s="53"/>
      <c r="NT136" s="53"/>
      <c r="NU136" s="53"/>
      <c r="NV136" s="53"/>
      <c r="NW136" s="53"/>
      <c r="NX136" s="53"/>
      <c r="NY136" s="53"/>
      <c r="NZ136" s="53"/>
      <c r="OA136" s="53"/>
      <c r="OB136" s="53">
        <v>2057</v>
      </c>
      <c r="OC136" s="53"/>
      <c r="OD136" s="53"/>
      <c r="OE136" s="53"/>
      <c r="OF136" s="53"/>
      <c r="OG136" s="53"/>
      <c r="OH136" s="53"/>
      <c r="OI136" s="53"/>
      <c r="OJ136" s="53"/>
      <c r="OK136" s="53"/>
      <c r="OL136" s="53"/>
      <c r="OM136" s="53"/>
      <c r="ON136" s="53">
        <v>2058</v>
      </c>
      <c r="OO136" s="53"/>
      <c r="OP136" s="53"/>
      <c r="OQ136" s="53"/>
      <c r="OR136" s="53"/>
      <c r="OS136" s="53"/>
      <c r="OT136" s="53"/>
      <c r="OU136" s="53"/>
      <c r="OV136" s="53"/>
      <c r="OW136" s="53"/>
      <c r="OX136" s="53"/>
      <c r="OY136" s="53"/>
      <c r="OZ136" s="53">
        <v>2059</v>
      </c>
      <c r="PA136" s="53"/>
      <c r="PB136" s="53"/>
      <c r="PC136" s="53"/>
      <c r="PD136" s="53"/>
      <c r="PE136" s="53"/>
      <c r="PF136" s="53"/>
      <c r="PG136" s="53"/>
      <c r="PH136" s="53"/>
      <c r="PI136" s="53"/>
      <c r="PJ136" s="53"/>
      <c r="PK136" s="53"/>
      <c r="PL136" s="53">
        <v>2060</v>
      </c>
      <c r="PM136" s="53"/>
      <c r="PN136" s="53"/>
      <c r="PO136" s="53"/>
      <c r="PP136" s="53"/>
      <c r="PQ136" s="53"/>
      <c r="PR136" s="53"/>
      <c r="PS136" s="53"/>
      <c r="PT136" s="53"/>
      <c r="PU136" s="53"/>
      <c r="PV136" s="53"/>
      <c r="PW136" s="53"/>
    </row>
    <row r="137" spans="1:439" x14ac:dyDescent="0.15">
      <c r="B137" s="11" t="s">
        <v>45</v>
      </c>
      <c r="H137" s="11">
        <v>1</v>
      </c>
      <c r="I137" s="11">
        <f t="shared" ref="I137" si="2995">H137+1</f>
        <v>2</v>
      </c>
      <c r="J137" s="11">
        <f t="shared" ref="J137" si="2996">I137+1</f>
        <v>3</v>
      </c>
      <c r="K137" s="11">
        <f t="shared" ref="K137" si="2997">J137+1</f>
        <v>4</v>
      </c>
      <c r="L137" s="11">
        <f t="shared" ref="L137" si="2998">K137+1</f>
        <v>5</v>
      </c>
      <c r="M137" s="11">
        <f t="shared" ref="M137" si="2999">L137+1</f>
        <v>6</v>
      </c>
      <c r="N137" s="11">
        <f t="shared" ref="N137" si="3000">M137+1</f>
        <v>7</v>
      </c>
      <c r="O137" s="11">
        <f t="shared" ref="O137" si="3001">N137+1</f>
        <v>8</v>
      </c>
      <c r="P137" s="11">
        <f t="shared" ref="P137" si="3002">O137+1</f>
        <v>9</v>
      </c>
      <c r="Q137" s="11">
        <f t="shared" ref="Q137" si="3003">P137+1</f>
        <v>10</v>
      </c>
      <c r="R137" s="11">
        <f t="shared" ref="R137" si="3004">Q137+1</f>
        <v>11</v>
      </c>
      <c r="S137" s="11">
        <f t="shared" ref="S137" si="3005">R137+1</f>
        <v>12</v>
      </c>
      <c r="T137" s="11">
        <v>1</v>
      </c>
      <c r="U137" s="11">
        <f t="shared" ref="U137" si="3006">T137+1</f>
        <v>2</v>
      </c>
      <c r="V137" s="11">
        <f t="shared" ref="V137" si="3007">U137+1</f>
        <v>3</v>
      </c>
      <c r="W137" s="11">
        <f t="shared" ref="W137" si="3008">V137+1</f>
        <v>4</v>
      </c>
      <c r="X137" s="11">
        <f t="shared" ref="X137" si="3009">W137+1</f>
        <v>5</v>
      </c>
      <c r="Y137" s="11">
        <f t="shared" ref="Y137" si="3010">X137+1</f>
        <v>6</v>
      </c>
      <c r="Z137" s="11">
        <f t="shared" ref="Z137" si="3011">Y137+1</f>
        <v>7</v>
      </c>
      <c r="AA137" s="11">
        <f t="shared" ref="AA137" si="3012">Z137+1</f>
        <v>8</v>
      </c>
      <c r="AB137" s="11">
        <f t="shared" ref="AB137" si="3013">AA137+1</f>
        <v>9</v>
      </c>
      <c r="AC137" s="11">
        <f t="shared" ref="AC137" si="3014">AB137+1</f>
        <v>10</v>
      </c>
      <c r="AD137" s="11">
        <f t="shared" ref="AD137" si="3015">AC137+1</f>
        <v>11</v>
      </c>
      <c r="AE137" s="11">
        <f t="shared" ref="AE137" si="3016">AD137+1</f>
        <v>12</v>
      </c>
      <c r="AF137" s="11">
        <v>1</v>
      </c>
      <c r="AG137" s="11">
        <f t="shared" ref="AG137" si="3017">AF137+1</f>
        <v>2</v>
      </c>
      <c r="AH137" s="11">
        <f t="shared" ref="AH137" si="3018">AG137+1</f>
        <v>3</v>
      </c>
      <c r="AI137" s="11">
        <f t="shared" ref="AI137" si="3019">AH137+1</f>
        <v>4</v>
      </c>
      <c r="AJ137" s="11">
        <f t="shared" ref="AJ137" si="3020">AI137+1</f>
        <v>5</v>
      </c>
      <c r="AK137" s="11">
        <f t="shared" ref="AK137" si="3021">AJ137+1</f>
        <v>6</v>
      </c>
      <c r="AL137" s="11">
        <f t="shared" ref="AL137" si="3022">AK137+1</f>
        <v>7</v>
      </c>
      <c r="AM137" s="11">
        <f t="shared" ref="AM137" si="3023">AL137+1</f>
        <v>8</v>
      </c>
      <c r="AN137" s="11">
        <f t="shared" ref="AN137" si="3024">AM137+1</f>
        <v>9</v>
      </c>
      <c r="AO137" s="11">
        <f t="shared" ref="AO137" si="3025">AN137+1</f>
        <v>10</v>
      </c>
      <c r="AP137" s="11">
        <f t="shared" ref="AP137" si="3026">AO137+1</f>
        <v>11</v>
      </c>
      <c r="AQ137" s="11">
        <f t="shared" ref="AQ137" si="3027">AP137+1</f>
        <v>12</v>
      </c>
      <c r="AR137" s="11">
        <v>1</v>
      </c>
      <c r="AS137" s="11">
        <f t="shared" ref="AS137" si="3028">AR137+1</f>
        <v>2</v>
      </c>
      <c r="AT137" s="11">
        <f t="shared" ref="AT137" si="3029">AS137+1</f>
        <v>3</v>
      </c>
      <c r="AU137" s="11">
        <f t="shared" ref="AU137" si="3030">AT137+1</f>
        <v>4</v>
      </c>
      <c r="AV137" s="11">
        <f t="shared" ref="AV137" si="3031">AU137+1</f>
        <v>5</v>
      </c>
      <c r="AW137" s="11">
        <f t="shared" ref="AW137" si="3032">AV137+1</f>
        <v>6</v>
      </c>
      <c r="AX137" s="11">
        <f t="shared" ref="AX137" si="3033">AW137+1</f>
        <v>7</v>
      </c>
      <c r="AY137" s="11">
        <f t="shared" ref="AY137" si="3034">AX137+1</f>
        <v>8</v>
      </c>
      <c r="AZ137" s="11">
        <f t="shared" ref="AZ137" si="3035">AY137+1</f>
        <v>9</v>
      </c>
      <c r="BA137" s="11">
        <f t="shared" ref="BA137" si="3036">AZ137+1</f>
        <v>10</v>
      </c>
      <c r="BB137" s="11">
        <f t="shared" ref="BB137" si="3037">BA137+1</f>
        <v>11</v>
      </c>
      <c r="BC137" s="11">
        <f t="shared" ref="BC137" si="3038">BB137+1</f>
        <v>12</v>
      </c>
      <c r="BD137" s="11">
        <v>1</v>
      </c>
      <c r="BE137" s="11">
        <f t="shared" ref="BE137" si="3039">BD137+1</f>
        <v>2</v>
      </c>
      <c r="BF137" s="11">
        <f t="shared" ref="BF137" si="3040">BE137+1</f>
        <v>3</v>
      </c>
      <c r="BG137" s="11">
        <f t="shared" ref="BG137" si="3041">BF137+1</f>
        <v>4</v>
      </c>
      <c r="BH137" s="11">
        <f t="shared" ref="BH137" si="3042">BG137+1</f>
        <v>5</v>
      </c>
      <c r="BI137" s="11">
        <f t="shared" ref="BI137" si="3043">BH137+1</f>
        <v>6</v>
      </c>
      <c r="BJ137" s="11">
        <f t="shared" ref="BJ137" si="3044">BI137+1</f>
        <v>7</v>
      </c>
      <c r="BK137" s="11">
        <f t="shared" ref="BK137" si="3045">BJ137+1</f>
        <v>8</v>
      </c>
      <c r="BL137" s="11">
        <f t="shared" ref="BL137" si="3046">BK137+1</f>
        <v>9</v>
      </c>
      <c r="BM137" s="11">
        <f t="shared" ref="BM137" si="3047">BL137+1</f>
        <v>10</v>
      </c>
      <c r="BN137" s="11">
        <f t="shared" ref="BN137" si="3048">BM137+1</f>
        <v>11</v>
      </c>
      <c r="BO137" s="11">
        <f t="shared" ref="BO137" si="3049">BN137+1</f>
        <v>12</v>
      </c>
      <c r="BP137" s="11">
        <v>1</v>
      </c>
      <c r="BQ137" s="11">
        <f t="shared" ref="BQ137" si="3050">BP137+1</f>
        <v>2</v>
      </c>
      <c r="BR137" s="11">
        <f t="shared" ref="BR137" si="3051">BQ137+1</f>
        <v>3</v>
      </c>
      <c r="BS137" s="11">
        <f t="shared" ref="BS137" si="3052">BR137+1</f>
        <v>4</v>
      </c>
      <c r="BT137" s="11">
        <f t="shared" ref="BT137" si="3053">BS137+1</f>
        <v>5</v>
      </c>
      <c r="BU137" s="11">
        <f t="shared" ref="BU137" si="3054">BT137+1</f>
        <v>6</v>
      </c>
      <c r="BV137" s="11">
        <f t="shared" ref="BV137" si="3055">BU137+1</f>
        <v>7</v>
      </c>
      <c r="BW137" s="11">
        <f t="shared" ref="BW137" si="3056">BV137+1</f>
        <v>8</v>
      </c>
      <c r="BX137" s="11">
        <f t="shared" ref="BX137" si="3057">BW137+1</f>
        <v>9</v>
      </c>
      <c r="BY137" s="11">
        <f t="shared" ref="BY137" si="3058">BX137+1</f>
        <v>10</v>
      </c>
      <c r="BZ137" s="11">
        <f t="shared" ref="BZ137" si="3059">BY137+1</f>
        <v>11</v>
      </c>
      <c r="CA137" s="11">
        <f t="shared" ref="CA137" si="3060">BZ137+1</f>
        <v>12</v>
      </c>
      <c r="CB137" s="11">
        <v>1</v>
      </c>
      <c r="CC137" s="11">
        <f t="shared" ref="CC137" si="3061">CB137+1</f>
        <v>2</v>
      </c>
      <c r="CD137" s="11">
        <f t="shared" ref="CD137" si="3062">CC137+1</f>
        <v>3</v>
      </c>
      <c r="CE137" s="11">
        <f t="shared" ref="CE137" si="3063">CD137+1</f>
        <v>4</v>
      </c>
      <c r="CF137" s="11">
        <f t="shared" ref="CF137" si="3064">CE137+1</f>
        <v>5</v>
      </c>
      <c r="CG137" s="11">
        <f t="shared" ref="CG137" si="3065">CF137+1</f>
        <v>6</v>
      </c>
      <c r="CH137" s="11">
        <f t="shared" ref="CH137" si="3066">CG137+1</f>
        <v>7</v>
      </c>
      <c r="CI137" s="11">
        <f t="shared" ref="CI137" si="3067">CH137+1</f>
        <v>8</v>
      </c>
      <c r="CJ137" s="11">
        <f t="shared" ref="CJ137" si="3068">CI137+1</f>
        <v>9</v>
      </c>
      <c r="CK137" s="11">
        <f t="shared" ref="CK137" si="3069">CJ137+1</f>
        <v>10</v>
      </c>
      <c r="CL137" s="11">
        <f t="shared" ref="CL137" si="3070">CK137+1</f>
        <v>11</v>
      </c>
      <c r="CM137" s="11">
        <f t="shared" ref="CM137" si="3071">CL137+1</f>
        <v>12</v>
      </c>
      <c r="CN137" s="11">
        <v>1</v>
      </c>
      <c r="CO137" s="11">
        <f t="shared" ref="CO137" si="3072">CN137+1</f>
        <v>2</v>
      </c>
      <c r="CP137" s="11">
        <f t="shared" ref="CP137" si="3073">CO137+1</f>
        <v>3</v>
      </c>
      <c r="CQ137" s="11">
        <f t="shared" ref="CQ137" si="3074">CP137+1</f>
        <v>4</v>
      </c>
      <c r="CR137" s="11">
        <f t="shared" ref="CR137" si="3075">CQ137+1</f>
        <v>5</v>
      </c>
      <c r="CS137" s="11">
        <f t="shared" ref="CS137" si="3076">CR137+1</f>
        <v>6</v>
      </c>
      <c r="CT137" s="11">
        <f t="shared" ref="CT137" si="3077">CS137+1</f>
        <v>7</v>
      </c>
      <c r="CU137" s="11">
        <f t="shared" ref="CU137" si="3078">CT137+1</f>
        <v>8</v>
      </c>
      <c r="CV137" s="11">
        <f t="shared" ref="CV137" si="3079">CU137+1</f>
        <v>9</v>
      </c>
      <c r="CW137" s="11">
        <f t="shared" ref="CW137" si="3080">CV137+1</f>
        <v>10</v>
      </c>
      <c r="CX137" s="11">
        <f t="shared" ref="CX137" si="3081">CW137+1</f>
        <v>11</v>
      </c>
      <c r="CY137" s="11">
        <f t="shared" ref="CY137" si="3082">CX137+1</f>
        <v>12</v>
      </c>
      <c r="CZ137" s="11">
        <v>1</v>
      </c>
      <c r="DA137" s="11">
        <f t="shared" ref="DA137" si="3083">CZ137+1</f>
        <v>2</v>
      </c>
      <c r="DB137" s="11">
        <f t="shared" ref="DB137" si="3084">DA137+1</f>
        <v>3</v>
      </c>
      <c r="DC137" s="11">
        <f t="shared" ref="DC137" si="3085">DB137+1</f>
        <v>4</v>
      </c>
      <c r="DD137" s="11">
        <f t="shared" ref="DD137" si="3086">DC137+1</f>
        <v>5</v>
      </c>
      <c r="DE137" s="11">
        <f t="shared" ref="DE137" si="3087">DD137+1</f>
        <v>6</v>
      </c>
      <c r="DF137" s="11">
        <f t="shared" ref="DF137" si="3088">DE137+1</f>
        <v>7</v>
      </c>
      <c r="DG137" s="11">
        <f t="shared" ref="DG137" si="3089">DF137+1</f>
        <v>8</v>
      </c>
      <c r="DH137" s="11">
        <f t="shared" ref="DH137" si="3090">DG137+1</f>
        <v>9</v>
      </c>
      <c r="DI137" s="11">
        <f t="shared" ref="DI137" si="3091">DH137+1</f>
        <v>10</v>
      </c>
      <c r="DJ137" s="11">
        <f t="shared" ref="DJ137" si="3092">DI137+1</f>
        <v>11</v>
      </c>
      <c r="DK137" s="11">
        <f t="shared" ref="DK137" si="3093">DJ137+1</f>
        <v>12</v>
      </c>
      <c r="DL137" s="11">
        <v>1</v>
      </c>
      <c r="DM137" s="11">
        <f t="shared" ref="DM137" si="3094">DL137+1</f>
        <v>2</v>
      </c>
      <c r="DN137" s="11">
        <f t="shared" ref="DN137" si="3095">DM137+1</f>
        <v>3</v>
      </c>
      <c r="DO137" s="11">
        <f t="shared" ref="DO137" si="3096">DN137+1</f>
        <v>4</v>
      </c>
      <c r="DP137" s="11">
        <f t="shared" ref="DP137" si="3097">DO137+1</f>
        <v>5</v>
      </c>
      <c r="DQ137" s="11">
        <f t="shared" ref="DQ137" si="3098">DP137+1</f>
        <v>6</v>
      </c>
      <c r="DR137" s="11">
        <f t="shared" ref="DR137" si="3099">DQ137+1</f>
        <v>7</v>
      </c>
      <c r="DS137" s="11">
        <f t="shared" ref="DS137" si="3100">DR137+1</f>
        <v>8</v>
      </c>
      <c r="DT137" s="11">
        <f t="shared" ref="DT137" si="3101">DS137+1</f>
        <v>9</v>
      </c>
      <c r="DU137" s="11">
        <f t="shared" ref="DU137" si="3102">DT137+1</f>
        <v>10</v>
      </c>
      <c r="DV137" s="11">
        <f t="shared" ref="DV137" si="3103">DU137+1</f>
        <v>11</v>
      </c>
      <c r="DW137" s="11">
        <f t="shared" ref="DW137" si="3104">DV137+1</f>
        <v>12</v>
      </c>
      <c r="DX137" s="11">
        <v>1</v>
      </c>
      <c r="DY137" s="11">
        <f t="shared" ref="DY137" si="3105">DX137+1</f>
        <v>2</v>
      </c>
      <c r="DZ137" s="11">
        <f t="shared" ref="DZ137" si="3106">DY137+1</f>
        <v>3</v>
      </c>
      <c r="EA137" s="11">
        <f t="shared" ref="EA137" si="3107">DZ137+1</f>
        <v>4</v>
      </c>
      <c r="EB137" s="11">
        <f t="shared" ref="EB137" si="3108">EA137+1</f>
        <v>5</v>
      </c>
      <c r="EC137" s="11">
        <f t="shared" ref="EC137" si="3109">EB137+1</f>
        <v>6</v>
      </c>
      <c r="ED137" s="11">
        <f t="shared" ref="ED137" si="3110">EC137+1</f>
        <v>7</v>
      </c>
      <c r="EE137" s="11">
        <f t="shared" ref="EE137" si="3111">ED137+1</f>
        <v>8</v>
      </c>
      <c r="EF137" s="11">
        <f t="shared" ref="EF137" si="3112">EE137+1</f>
        <v>9</v>
      </c>
      <c r="EG137" s="11">
        <f t="shared" ref="EG137" si="3113">EF137+1</f>
        <v>10</v>
      </c>
      <c r="EH137" s="11">
        <f t="shared" ref="EH137" si="3114">EG137+1</f>
        <v>11</v>
      </c>
      <c r="EI137" s="11">
        <f t="shared" ref="EI137" si="3115">EH137+1</f>
        <v>12</v>
      </c>
      <c r="EJ137" s="11">
        <v>1</v>
      </c>
      <c r="EK137" s="11">
        <f t="shared" ref="EK137" si="3116">EJ137+1</f>
        <v>2</v>
      </c>
      <c r="EL137" s="11">
        <f t="shared" ref="EL137" si="3117">EK137+1</f>
        <v>3</v>
      </c>
      <c r="EM137" s="11">
        <f t="shared" ref="EM137" si="3118">EL137+1</f>
        <v>4</v>
      </c>
      <c r="EN137" s="11">
        <f t="shared" ref="EN137" si="3119">EM137+1</f>
        <v>5</v>
      </c>
      <c r="EO137" s="11">
        <f t="shared" ref="EO137" si="3120">EN137+1</f>
        <v>6</v>
      </c>
      <c r="EP137" s="11">
        <f t="shared" ref="EP137" si="3121">EO137+1</f>
        <v>7</v>
      </c>
      <c r="EQ137" s="11">
        <f t="shared" ref="EQ137" si="3122">EP137+1</f>
        <v>8</v>
      </c>
      <c r="ER137" s="11">
        <f t="shared" ref="ER137" si="3123">EQ137+1</f>
        <v>9</v>
      </c>
      <c r="ES137" s="11">
        <f t="shared" ref="ES137" si="3124">ER137+1</f>
        <v>10</v>
      </c>
      <c r="ET137" s="11">
        <f t="shared" ref="ET137" si="3125">ES137+1</f>
        <v>11</v>
      </c>
      <c r="EU137" s="11">
        <f t="shared" ref="EU137" si="3126">ET137+1</f>
        <v>12</v>
      </c>
      <c r="EV137" s="11">
        <v>1</v>
      </c>
      <c r="EW137" s="11">
        <f t="shared" ref="EW137" si="3127">EV137+1</f>
        <v>2</v>
      </c>
      <c r="EX137" s="11">
        <f t="shared" ref="EX137" si="3128">EW137+1</f>
        <v>3</v>
      </c>
      <c r="EY137" s="11">
        <f t="shared" ref="EY137" si="3129">EX137+1</f>
        <v>4</v>
      </c>
      <c r="EZ137" s="11">
        <f t="shared" ref="EZ137" si="3130">EY137+1</f>
        <v>5</v>
      </c>
      <c r="FA137" s="11">
        <f t="shared" ref="FA137" si="3131">EZ137+1</f>
        <v>6</v>
      </c>
      <c r="FB137" s="11">
        <f t="shared" ref="FB137" si="3132">FA137+1</f>
        <v>7</v>
      </c>
      <c r="FC137" s="11">
        <f t="shared" ref="FC137" si="3133">FB137+1</f>
        <v>8</v>
      </c>
      <c r="FD137" s="11">
        <f t="shared" ref="FD137" si="3134">FC137+1</f>
        <v>9</v>
      </c>
      <c r="FE137" s="11">
        <f t="shared" ref="FE137" si="3135">FD137+1</f>
        <v>10</v>
      </c>
      <c r="FF137" s="11">
        <f t="shared" ref="FF137" si="3136">FE137+1</f>
        <v>11</v>
      </c>
      <c r="FG137" s="11">
        <f t="shared" ref="FG137" si="3137">FF137+1</f>
        <v>12</v>
      </c>
      <c r="FH137" s="11">
        <v>1</v>
      </c>
      <c r="FI137" s="11">
        <f t="shared" ref="FI137" si="3138">FH137+1</f>
        <v>2</v>
      </c>
      <c r="FJ137" s="11">
        <f t="shared" ref="FJ137" si="3139">FI137+1</f>
        <v>3</v>
      </c>
      <c r="FK137" s="11">
        <f t="shared" ref="FK137" si="3140">FJ137+1</f>
        <v>4</v>
      </c>
      <c r="FL137" s="11">
        <f t="shared" ref="FL137" si="3141">FK137+1</f>
        <v>5</v>
      </c>
      <c r="FM137" s="11">
        <f t="shared" ref="FM137" si="3142">FL137+1</f>
        <v>6</v>
      </c>
      <c r="FN137" s="11">
        <f t="shared" ref="FN137" si="3143">FM137+1</f>
        <v>7</v>
      </c>
      <c r="FO137" s="11">
        <f t="shared" ref="FO137" si="3144">FN137+1</f>
        <v>8</v>
      </c>
      <c r="FP137" s="11">
        <f t="shared" ref="FP137" si="3145">FO137+1</f>
        <v>9</v>
      </c>
      <c r="FQ137" s="11">
        <f t="shared" ref="FQ137" si="3146">FP137+1</f>
        <v>10</v>
      </c>
      <c r="FR137" s="11">
        <f t="shared" ref="FR137" si="3147">FQ137+1</f>
        <v>11</v>
      </c>
      <c r="FS137" s="11">
        <f t="shared" ref="FS137" si="3148">FR137+1</f>
        <v>12</v>
      </c>
      <c r="FT137" s="11">
        <v>1</v>
      </c>
      <c r="FU137" s="11">
        <f t="shared" ref="FU137" si="3149">FT137+1</f>
        <v>2</v>
      </c>
      <c r="FV137" s="11">
        <f t="shared" ref="FV137" si="3150">FU137+1</f>
        <v>3</v>
      </c>
      <c r="FW137" s="11">
        <f t="shared" ref="FW137" si="3151">FV137+1</f>
        <v>4</v>
      </c>
      <c r="FX137" s="11">
        <f t="shared" ref="FX137" si="3152">FW137+1</f>
        <v>5</v>
      </c>
      <c r="FY137" s="11">
        <f t="shared" ref="FY137" si="3153">FX137+1</f>
        <v>6</v>
      </c>
      <c r="FZ137" s="11">
        <f t="shared" ref="FZ137" si="3154">FY137+1</f>
        <v>7</v>
      </c>
      <c r="GA137" s="11">
        <f t="shared" ref="GA137" si="3155">FZ137+1</f>
        <v>8</v>
      </c>
      <c r="GB137" s="11">
        <f t="shared" ref="GB137" si="3156">GA137+1</f>
        <v>9</v>
      </c>
      <c r="GC137" s="11">
        <f t="shared" ref="GC137" si="3157">GB137+1</f>
        <v>10</v>
      </c>
      <c r="GD137" s="11">
        <f t="shared" ref="GD137" si="3158">GC137+1</f>
        <v>11</v>
      </c>
      <c r="GE137" s="11">
        <f t="shared" ref="GE137" si="3159">GD137+1</f>
        <v>12</v>
      </c>
      <c r="GF137" s="11">
        <v>1</v>
      </c>
      <c r="GG137" s="11">
        <f t="shared" ref="GG137" si="3160">GF137+1</f>
        <v>2</v>
      </c>
      <c r="GH137" s="11">
        <f t="shared" ref="GH137" si="3161">GG137+1</f>
        <v>3</v>
      </c>
      <c r="GI137" s="11">
        <f t="shared" ref="GI137" si="3162">GH137+1</f>
        <v>4</v>
      </c>
      <c r="GJ137" s="11">
        <f t="shared" ref="GJ137" si="3163">GI137+1</f>
        <v>5</v>
      </c>
      <c r="GK137" s="11">
        <f t="shared" ref="GK137" si="3164">GJ137+1</f>
        <v>6</v>
      </c>
      <c r="GL137" s="11">
        <f t="shared" ref="GL137" si="3165">GK137+1</f>
        <v>7</v>
      </c>
      <c r="GM137" s="11">
        <f t="shared" ref="GM137" si="3166">GL137+1</f>
        <v>8</v>
      </c>
      <c r="GN137" s="11">
        <f t="shared" ref="GN137" si="3167">GM137+1</f>
        <v>9</v>
      </c>
      <c r="GO137" s="11">
        <f t="shared" ref="GO137" si="3168">GN137+1</f>
        <v>10</v>
      </c>
      <c r="GP137" s="11">
        <f t="shared" ref="GP137" si="3169">GO137+1</f>
        <v>11</v>
      </c>
      <c r="GQ137" s="11">
        <f t="shared" ref="GQ137" si="3170">GP137+1</f>
        <v>12</v>
      </c>
      <c r="GR137" s="11">
        <v>1</v>
      </c>
      <c r="GS137" s="11">
        <f t="shared" ref="GS137" si="3171">GR137+1</f>
        <v>2</v>
      </c>
      <c r="GT137" s="11">
        <f t="shared" ref="GT137" si="3172">GS137+1</f>
        <v>3</v>
      </c>
      <c r="GU137" s="11">
        <f t="shared" ref="GU137" si="3173">GT137+1</f>
        <v>4</v>
      </c>
      <c r="GV137" s="11">
        <f t="shared" ref="GV137" si="3174">GU137+1</f>
        <v>5</v>
      </c>
      <c r="GW137" s="11">
        <f t="shared" ref="GW137" si="3175">GV137+1</f>
        <v>6</v>
      </c>
      <c r="GX137" s="11">
        <f t="shared" ref="GX137" si="3176">GW137+1</f>
        <v>7</v>
      </c>
      <c r="GY137" s="11">
        <f t="shared" ref="GY137" si="3177">GX137+1</f>
        <v>8</v>
      </c>
      <c r="GZ137" s="11">
        <f t="shared" ref="GZ137" si="3178">GY137+1</f>
        <v>9</v>
      </c>
      <c r="HA137" s="11">
        <f t="shared" ref="HA137" si="3179">GZ137+1</f>
        <v>10</v>
      </c>
      <c r="HB137" s="11">
        <f t="shared" ref="HB137" si="3180">HA137+1</f>
        <v>11</v>
      </c>
      <c r="HC137" s="11">
        <f t="shared" ref="HC137" si="3181">HB137+1</f>
        <v>12</v>
      </c>
      <c r="HD137" s="11">
        <v>1</v>
      </c>
      <c r="HE137" s="11">
        <f t="shared" ref="HE137" si="3182">HD137+1</f>
        <v>2</v>
      </c>
      <c r="HF137" s="11">
        <f t="shared" ref="HF137" si="3183">HE137+1</f>
        <v>3</v>
      </c>
      <c r="HG137" s="11">
        <f t="shared" ref="HG137" si="3184">HF137+1</f>
        <v>4</v>
      </c>
      <c r="HH137" s="11">
        <f t="shared" ref="HH137" si="3185">HG137+1</f>
        <v>5</v>
      </c>
      <c r="HI137" s="11">
        <f t="shared" ref="HI137" si="3186">HH137+1</f>
        <v>6</v>
      </c>
      <c r="HJ137" s="11">
        <f t="shared" ref="HJ137" si="3187">HI137+1</f>
        <v>7</v>
      </c>
      <c r="HK137" s="11">
        <f t="shared" ref="HK137" si="3188">HJ137+1</f>
        <v>8</v>
      </c>
      <c r="HL137" s="11">
        <f t="shared" ref="HL137" si="3189">HK137+1</f>
        <v>9</v>
      </c>
      <c r="HM137" s="11">
        <f t="shared" ref="HM137" si="3190">HL137+1</f>
        <v>10</v>
      </c>
      <c r="HN137" s="11">
        <f t="shared" ref="HN137" si="3191">HM137+1</f>
        <v>11</v>
      </c>
      <c r="HO137" s="11">
        <f t="shared" ref="HO137" si="3192">HN137+1</f>
        <v>12</v>
      </c>
      <c r="HP137" s="11">
        <v>1</v>
      </c>
      <c r="HQ137" s="11">
        <f t="shared" ref="HQ137" si="3193">HP137+1</f>
        <v>2</v>
      </c>
      <c r="HR137" s="11">
        <f t="shared" ref="HR137" si="3194">HQ137+1</f>
        <v>3</v>
      </c>
      <c r="HS137" s="11">
        <f t="shared" ref="HS137" si="3195">HR137+1</f>
        <v>4</v>
      </c>
      <c r="HT137" s="11">
        <f t="shared" ref="HT137" si="3196">HS137+1</f>
        <v>5</v>
      </c>
      <c r="HU137" s="11">
        <f t="shared" ref="HU137" si="3197">HT137+1</f>
        <v>6</v>
      </c>
      <c r="HV137" s="11">
        <f t="shared" ref="HV137" si="3198">HU137+1</f>
        <v>7</v>
      </c>
      <c r="HW137" s="11">
        <f t="shared" ref="HW137" si="3199">HV137+1</f>
        <v>8</v>
      </c>
      <c r="HX137" s="11">
        <f t="shared" ref="HX137" si="3200">HW137+1</f>
        <v>9</v>
      </c>
      <c r="HY137" s="11">
        <f t="shared" ref="HY137" si="3201">HX137+1</f>
        <v>10</v>
      </c>
      <c r="HZ137" s="11">
        <f t="shared" ref="HZ137" si="3202">HY137+1</f>
        <v>11</v>
      </c>
      <c r="IA137" s="11">
        <f t="shared" ref="IA137" si="3203">HZ137+1</f>
        <v>12</v>
      </c>
      <c r="IB137" s="11">
        <v>1</v>
      </c>
      <c r="IC137" s="11">
        <f t="shared" ref="IC137" si="3204">IB137+1</f>
        <v>2</v>
      </c>
      <c r="ID137" s="11">
        <f t="shared" ref="ID137" si="3205">IC137+1</f>
        <v>3</v>
      </c>
      <c r="IE137" s="11">
        <f t="shared" ref="IE137" si="3206">ID137+1</f>
        <v>4</v>
      </c>
      <c r="IF137" s="11">
        <f t="shared" ref="IF137" si="3207">IE137+1</f>
        <v>5</v>
      </c>
      <c r="IG137" s="11">
        <f t="shared" ref="IG137" si="3208">IF137+1</f>
        <v>6</v>
      </c>
      <c r="IH137" s="11">
        <f t="shared" ref="IH137" si="3209">IG137+1</f>
        <v>7</v>
      </c>
      <c r="II137" s="11">
        <f t="shared" ref="II137" si="3210">IH137+1</f>
        <v>8</v>
      </c>
      <c r="IJ137" s="11">
        <f t="shared" ref="IJ137" si="3211">II137+1</f>
        <v>9</v>
      </c>
      <c r="IK137" s="11">
        <f t="shared" ref="IK137" si="3212">IJ137+1</f>
        <v>10</v>
      </c>
      <c r="IL137" s="11">
        <f t="shared" ref="IL137" si="3213">IK137+1</f>
        <v>11</v>
      </c>
      <c r="IM137" s="11">
        <f t="shared" ref="IM137" si="3214">IL137+1</f>
        <v>12</v>
      </c>
      <c r="IN137" s="11">
        <v>1</v>
      </c>
      <c r="IO137" s="11">
        <f t="shared" ref="IO137" si="3215">IN137+1</f>
        <v>2</v>
      </c>
      <c r="IP137" s="11">
        <f t="shared" ref="IP137" si="3216">IO137+1</f>
        <v>3</v>
      </c>
      <c r="IQ137" s="11">
        <f t="shared" ref="IQ137" si="3217">IP137+1</f>
        <v>4</v>
      </c>
      <c r="IR137" s="11">
        <f t="shared" ref="IR137" si="3218">IQ137+1</f>
        <v>5</v>
      </c>
      <c r="IS137" s="11">
        <f t="shared" ref="IS137" si="3219">IR137+1</f>
        <v>6</v>
      </c>
      <c r="IT137" s="11">
        <f t="shared" ref="IT137" si="3220">IS137+1</f>
        <v>7</v>
      </c>
      <c r="IU137" s="11">
        <f t="shared" ref="IU137" si="3221">IT137+1</f>
        <v>8</v>
      </c>
      <c r="IV137" s="11">
        <f t="shared" ref="IV137" si="3222">IU137+1</f>
        <v>9</v>
      </c>
      <c r="IW137" s="11">
        <f t="shared" ref="IW137" si="3223">IV137+1</f>
        <v>10</v>
      </c>
      <c r="IX137" s="11">
        <f t="shared" ref="IX137" si="3224">IW137+1</f>
        <v>11</v>
      </c>
      <c r="IY137" s="11">
        <f t="shared" ref="IY137" si="3225">IX137+1</f>
        <v>12</v>
      </c>
      <c r="IZ137" s="11">
        <v>1</v>
      </c>
      <c r="JA137" s="11">
        <f t="shared" ref="JA137" si="3226">IZ137+1</f>
        <v>2</v>
      </c>
      <c r="JB137" s="11">
        <f t="shared" ref="JB137" si="3227">JA137+1</f>
        <v>3</v>
      </c>
      <c r="JC137" s="11">
        <f t="shared" ref="JC137" si="3228">JB137+1</f>
        <v>4</v>
      </c>
      <c r="JD137" s="11">
        <f t="shared" ref="JD137" si="3229">JC137+1</f>
        <v>5</v>
      </c>
      <c r="JE137" s="11">
        <f t="shared" ref="JE137" si="3230">JD137+1</f>
        <v>6</v>
      </c>
      <c r="JF137" s="11">
        <f t="shared" ref="JF137" si="3231">JE137+1</f>
        <v>7</v>
      </c>
      <c r="JG137" s="11">
        <f t="shared" ref="JG137" si="3232">JF137+1</f>
        <v>8</v>
      </c>
      <c r="JH137" s="11">
        <f t="shared" ref="JH137" si="3233">JG137+1</f>
        <v>9</v>
      </c>
      <c r="JI137" s="11">
        <f t="shared" ref="JI137" si="3234">JH137+1</f>
        <v>10</v>
      </c>
      <c r="JJ137" s="11">
        <f t="shared" ref="JJ137" si="3235">JI137+1</f>
        <v>11</v>
      </c>
      <c r="JK137" s="11">
        <f t="shared" ref="JK137" si="3236">JJ137+1</f>
        <v>12</v>
      </c>
      <c r="JL137" s="11">
        <v>1</v>
      </c>
      <c r="JM137" s="11">
        <f t="shared" ref="JM137" si="3237">JL137+1</f>
        <v>2</v>
      </c>
      <c r="JN137" s="11">
        <f t="shared" ref="JN137" si="3238">JM137+1</f>
        <v>3</v>
      </c>
      <c r="JO137" s="11">
        <f t="shared" ref="JO137" si="3239">JN137+1</f>
        <v>4</v>
      </c>
      <c r="JP137" s="11">
        <f t="shared" ref="JP137" si="3240">JO137+1</f>
        <v>5</v>
      </c>
      <c r="JQ137" s="11">
        <f t="shared" ref="JQ137" si="3241">JP137+1</f>
        <v>6</v>
      </c>
      <c r="JR137" s="11">
        <f t="shared" ref="JR137" si="3242">JQ137+1</f>
        <v>7</v>
      </c>
      <c r="JS137" s="11">
        <f t="shared" ref="JS137" si="3243">JR137+1</f>
        <v>8</v>
      </c>
      <c r="JT137" s="11">
        <f t="shared" ref="JT137" si="3244">JS137+1</f>
        <v>9</v>
      </c>
      <c r="JU137" s="11">
        <f t="shared" ref="JU137" si="3245">JT137+1</f>
        <v>10</v>
      </c>
      <c r="JV137" s="11">
        <f t="shared" ref="JV137" si="3246">JU137+1</f>
        <v>11</v>
      </c>
      <c r="JW137" s="11">
        <f t="shared" ref="JW137" si="3247">JV137+1</f>
        <v>12</v>
      </c>
      <c r="JX137" s="11">
        <v>1</v>
      </c>
      <c r="JY137" s="11">
        <f t="shared" ref="JY137" si="3248">JX137+1</f>
        <v>2</v>
      </c>
      <c r="JZ137" s="11">
        <f t="shared" ref="JZ137" si="3249">JY137+1</f>
        <v>3</v>
      </c>
      <c r="KA137" s="11">
        <f t="shared" ref="KA137" si="3250">JZ137+1</f>
        <v>4</v>
      </c>
      <c r="KB137" s="11">
        <f t="shared" ref="KB137" si="3251">KA137+1</f>
        <v>5</v>
      </c>
      <c r="KC137" s="11">
        <f t="shared" ref="KC137" si="3252">KB137+1</f>
        <v>6</v>
      </c>
      <c r="KD137" s="11">
        <f t="shared" ref="KD137" si="3253">KC137+1</f>
        <v>7</v>
      </c>
      <c r="KE137" s="11">
        <f t="shared" ref="KE137" si="3254">KD137+1</f>
        <v>8</v>
      </c>
      <c r="KF137" s="11">
        <f t="shared" ref="KF137" si="3255">KE137+1</f>
        <v>9</v>
      </c>
      <c r="KG137" s="11">
        <f t="shared" ref="KG137" si="3256">KF137+1</f>
        <v>10</v>
      </c>
      <c r="KH137" s="11">
        <f t="shared" ref="KH137" si="3257">KG137+1</f>
        <v>11</v>
      </c>
      <c r="KI137" s="11">
        <f t="shared" ref="KI137" si="3258">KH137+1</f>
        <v>12</v>
      </c>
      <c r="KJ137" s="11">
        <v>1</v>
      </c>
      <c r="KK137" s="11">
        <f t="shared" ref="KK137" si="3259">KJ137+1</f>
        <v>2</v>
      </c>
      <c r="KL137" s="11">
        <f t="shared" ref="KL137" si="3260">KK137+1</f>
        <v>3</v>
      </c>
      <c r="KM137" s="11">
        <f t="shared" ref="KM137" si="3261">KL137+1</f>
        <v>4</v>
      </c>
      <c r="KN137" s="11">
        <f t="shared" ref="KN137" si="3262">KM137+1</f>
        <v>5</v>
      </c>
      <c r="KO137" s="11">
        <f t="shared" ref="KO137" si="3263">KN137+1</f>
        <v>6</v>
      </c>
      <c r="KP137" s="11">
        <f t="shared" ref="KP137" si="3264">KO137+1</f>
        <v>7</v>
      </c>
      <c r="KQ137" s="11">
        <f t="shared" ref="KQ137" si="3265">KP137+1</f>
        <v>8</v>
      </c>
      <c r="KR137" s="11">
        <f t="shared" ref="KR137" si="3266">KQ137+1</f>
        <v>9</v>
      </c>
      <c r="KS137" s="11">
        <f t="shared" ref="KS137" si="3267">KR137+1</f>
        <v>10</v>
      </c>
      <c r="KT137" s="11">
        <f t="shared" ref="KT137" si="3268">KS137+1</f>
        <v>11</v>
      </c>
      <c r="KU137" s="11">
        <f t="shared" ref="KU137" si="3269">KT137+1</f>
        <v>12</v>
      </c>
      <c r="KV137" s="11">
        <v>1</v>
      </c>
      <c r="KW137" s="11">
        <f t="shared" ref="KW137" si="3270">KV137+1</f>
        <v>2</v>
      </c>
      <c r="KX137" s="11">
        <f t="shared" ref="KX137" si="3271">KW137+1</f>
        <v>3</v>
      </c>
      <c r="KY137" s="11">
        <f t="shared" ref="KY137" si="3272">KX137+1</f>
        <v>4</v>
      </c>
      <c r="KZ137" s="11">
        <f t="shared" ref="KZ137" si="3273">KY137+1</f>
        <v>5</v>
      </c>
      <c r="LA137" s="11">
        <f t="shared" ref="LA137" si="3274">KZ137+1</f>
        <v>6</v>
      </c>
      <c r="LB137" s="11">
        <f t="shared" ref="LB137" si="3275">LA137+1</f>
        <v>7</v>
      </c>
      <c r="LC137" s="11">
        <f t="shared" ref="LC137" si="3276">LB137+1</f>
        <v>8</v>
      </c>
      <c r="LD137" s="11">
        <f t="shared" ref="LD137" si="3277">LC137+1</f>
        <v>9</v>
      </c>
      <c r="LE137" s="11">
        <f t="shared" ref="LE137" si="3278">LD137+1</f>
        <v>10</v>
      </c>
      <c r="LF137" s="11">
        <f t="shared" ref="LF137" si="3279">LE137+1</f>
        <v>11</v>
      </c>
      <c r="LG137" s="11">
        <f t="shared" ref="LG137" si="3280">LF137+1</f>
        <v>12</v>
      </c>
      <c r="LH137" s="11">
        <v>1</v>
      </c>
      <c r="LI137" s="11">
        <f t="shared" ref="LI137" si="3281">LH137+1</f>
        <v>2</v>
      </c>
      <c r="LJ137" s="11">
        <f t="shared" ref="LJ137" si="3282">LI137+1</f>
        <v>3</v>
      </c>
      <c r="LK137" s="11">
        <f t="shared" ref="LK137" si="3283">LJ137+1</f>
        <v>4</v>
      </c>
      <c r="LL137" s="11">
        <f t="shared" ref="LL137" si="3284">LK137+1</f>
        <v>5</v>
      </c>
      <c r="LM137" s="11">
        <f t="shared" ref="LM137" si="3285">LL137+1</f>
        <v>6</v>
      </c>
      <c r="LN137" s="11">
        <f t="shared" ref="LN137" si="3286">LM137+1</f>
        <v>7</v>
      </c>
      <c r="LO137" s="11">
        <f t="shared" ref="LO137" si="3287">LN137+1</f>
        <v>8</v>
      </c>
      <c r="LP137" s="11">
        <f t="shared" ref="LP137" si="3288">LO137+1</f>
        <v>9</v>
      </c>
      <c r="LQ137" s="11">
        <f t="shared" ref="LQ137" si="3289">LP137+1</f>
        <v>10</v>
      </c>
      <c r="LR137" s="11">
        <f t="shared" ref="LR137" si="3290">LQ137+1</f>
        <v>11</v>
      </c>
      <c r="LS137" s="11">
        <f t="shared" ref="LS137" si="3291">LR137+1</f>
        <v>12</v>
      </c>
      <c r="LT137" s="11">
        <v>1</v>
      </c>
      <c r="LU137" s="11">
        <f t="shared" ref="LU137" si="3292">LT137+1</f>
        <v>2</v>
      </c>
      <c r="LV137" s="11">
        <f t="shared" ref="LV137" si="3293">LU137+1</f>
        <v>3</v>
      </c>
      <c r="LW137" s="11">
        <f t="shared" ref="LW137" si="3294">LV137+1</f>
        <v>4</v>
      </c>
      <c r="LX137" s="11">
        <f t="shared" ref="LX137" si="3295">LW137+1</f>
        <v>5</v>
      </c>
      <c r="LY137" s="11">
        <f t="shared" ref="LY137" si="3296">LX137+1</f>
        <v>6</v>
      </c>
      <c r="LZ137" s="11">
        <f t="shared" ref="LZ137" si="3297">LY137+1</f>
        <v>7</v>
      </c>
      <c r="MA137" s="11">
        <f t="shared" ref="MA137" si="3298">LZ137+1</f>
        <v>8</v>
      </c>
      <c r="MB137" s="11">
        <f t="shared" ref="MB137" si="3299">MA137+1</f>
        <v>9</v>
      </c>
      <c r="MC137" s="11">
        <f t="shared" ref="MC137" si="3300">MB137+1</f>
        <v>10</v>
      </c>
      <c r="MD137" s="11">
        <f t="shared" ref="MD137" si="3301">MC137+1</f>
        <v>11</v>
      </c>
      <c r="ME137" s="11">
        <f t="shared" ref="ME137" si="3302">MD137+1</f>
        <v>12</v>
      </c>
      <c r="MF137" s="11">
        <v>1</v>
      </c>
      <c r="MG137" s="11">
        <f t="shared" ref="MG137" si="3303">MF137+1</f>
        <v>2</v>
      </c>
      <c r="MH137" s="11">
        <f t="shared" ref="MH137" si="3304">MG137+1</f>
        <v>3</v>
      </c>
      <c r="MI137" s="11">
        <f t="shared" ref="MI137" si="3305">MH137+1</f>
        <v>4</v>
      </c>
      <c r="MJ137" s="11">
        <f t="shared" ref="MJ137" si="3306">MI137+1</f>
        <v>5</v>
      </c>
      <c r="MK137" s="11">
        <f t="shared" ref="MK137" si="3307">MJ137+1</f>
        <v>6</v>
      </c>
      <c r="ML137" s="11">
        <f t="shared" ref="ML137" si="3308">MK137+1</f>
        <v>7</v>
      </c>
      <c r="MM137" s="11">
        <f t="shared" ref="MM137" si="3309">ML137+1</f>
        <v>8</v>
      </c>
      <c r="MN137" s="11">
        <f t="shared" ref="MN137" si="3310">MM137+1</f>
        <v>9</v>
      </c>
      <c r="MO137" s="11">
        <f t="shared" ref="MO137" si="3311">MN137+1</f>
        <v>10</v>
      </c>
      <c r="MP137" s="11">
        <f t="shared" ref="MP137" si="3312">MO137+1</f>
        <v>11</v>
      </c>
      <c r="MQ137" s="11">
        <f t="shared" ref="MQ137" si="3313">MP137+1</f>
        <v>12</v>
      </c>
      <c r="MR137" s="11">
        <v>1</v>
      </c>
      <c r="MS137" s="11">
        <f t="shared" ref="MS137" si="3314">MR137+1</f>
        <v>2</v>
      </c>
      <c r="MT137" s="11">
        <f t="shared" ref="MT137" si="3315">MS137+1</f>
        <v>3</v>
      </c>
      <c r="MU137" s="11">
        <f t="shared" ref="MU137" si="3316">MT137+1</f>
        <v>4</v>
      </c>
      <c r="MV137" s="11">
        <f t="shared" ref="MV137" si="3317">MU137+1</f>
        <v>5</v>
      </c>
      <c r="MW137" s="11">
        <f t="shared" ref="MW137" si="3318">MV137+1</f>
        <v>6</v>
      </c>
      <c r="MX137" s="11">
        <f t="shared" ref="MX137" si="3319">MW137+1</f>
        <v>7</v>
      </c>
      <c r="MY137" s="11">
        <f t="shared" ref="MY137" si="3320">MX137+1</f>
        <v>8</v>
      </c>
      <c r="MZ137" s="11">
        <f t="shared" ref="MZ137" si="3321">MY137+1</f>
        <v>9</v>
      </c>
      <c r="NA137" s="11">
        <f t="shared" ref="NA137" si="3322">MZ137+1</f>
        <v>10</v>
      </c>
      <c r="NB137" s="11">
        <f t="shared" ref="NB137" si="3323">NA137+1</f>
        <v>11</v>
      </c>
      <c r="NC137" s="11">
        <f t="shared" ref="NC137" si="3324">NB137+1</f>
        <v>12</v>
      </c>
      <c r="ND137" s="11">
        <v>1</v>
      </c>
      <c r="NE137" s="11">
        <f t="shared" ref="NE137" si="3325">ND137+1</f>
        <v>2</v>
      </c>
      <c r="NF137" s="11">
        <f t="shared" ref="NF137" si="3326">NE137+1</f>
        <v>3</v>
      </c>
      <c r="NG137" s="11">
        <f t="shared" ref="NG137" si="3327">NF137+1</f>
        <v>4</v>
      </c>
      <c r="NH137" s="11">
        <f t="shared" ref="NH137" si="3328">NG137+1</f>
        <v>5</v>
      </c>
      <c r="NI137" s="11">
        <f t="shared" ref="NI137" si="3329">NH137+1</f>
        <v>6</v>
      </c>
      <c r="NJ137" s="11">
        <f t="shared" ref="NJ137" si="3330">NI137+1</f>
        <v>7</v>
      </c>
      <c r="NK137" s="11">
        <f t="shared" ref="NK137" si="3331">NJ137+1</f>
        <v>8</v>
      </c>
      <c r="NL137" s="11">
        <f t="shared" ref="NL137" si="3332">NK137+1</f>
        <v>9</v>
      </c>
      <c r="NM137" s="11">
        <f t="shared" ref="NM137" si="3333">NL137+1</f>
        <v>10</v>
      </c>
      <c r="NN137" s="11">
        <f t="shared" ref="NN137" si="3334">NM137+1</f>
        <v>11</v>
      </c>
      <c r="NO137" s="11">
        <f t="shared" ref="NO137" si="3335">NN137+1</f>
        <v>12</v>
      </c>
      <c r="NP137" s="11">
        <v>1</v>
      </c>
      <c r="NQ137" s="11">
        <f t="shared" ref="NQ137" si="3336">NP137+1</f>
        <v>2</v>
      </c>
      <c r="NR137" s="11">
        <f t="shared" ref="NR137" si="3337">NQ137+1</f>
        <v>3</v>
      </c>
      <c r="NS137" s="11">
        <f t="shared" ref="NS137" si="3338">NR137+1</f>
        <v>4</v>
      </c>
      <c r="NT137" s="11">
        <f t="shared" ref="NT137" si="3339">NS137+1</f>
        <v>5</v>
      </c>
      <c r="NU137" s="11">
        <f t="shared" ref="NU137" si="3340">NT137+1</f>
        <v>6</v>
      </c>
      <c r="NV137" s="11">
        <f t="shared" ref="NV137" si="3341">NU137+1</f>
        <v>7</v>
      </c>
      <c r="NW137" s="11">
        <f t="shared" ref="NW137" si="3342">NV137+1</f>
        <v>8</v>
      </c>
      <c r="NX137" s="11">
        <f t="shared" ref="NX137" si="3343">NW137+1</f>
        <v>9</v>
      </c>
      <c r="NY137" s="11">
        <f t="shared" ref="NY137" si="3344">NX137+1</f>
        <v>10</v>
      </c>
      <c r="NZ137" s="11">
        <f t="shared" ref="NZ137" si="3345">NY137+1</f>
        <v>11</v>
      </c>
      <c r="OA137" s="11">
        <f t="shared" ref="OA137" si="3346">NZ137+1</f>
        <v>12</v>
      </c>
      <c r="OB137" s="11">
        <v>1</v>
      </c>
      <c r="OC137" s="11">
        <f t="shared" ref="OC137" si="3347">OB137+1</f>
        <v>2</v>
      </c>
      <c r="OD137" s="11">
        <f t="shared" ref="OD137" si="3348">OC137+1</f>
        <v>3</v>
      </c>
      <c r="OE137" s="11">
        <f t="shared" ref="OE137" si="3349">OD137+1</f>
        <v>4</v>
      </c>
      <c r="OF137" s="11">
        <f t="shared" ref="OF137" si="3350">OE137+1</f>
        <v>5</v>
      </c>
      <c r="OG137" s="11">
        <f t="shared" ref="OG137" si="3351">OF137+1</f>
        <v>6</v>
      </c>
      <c r="OH137" s="11">
        <f t="shared" ref="OH137" si="3352">OG137+1</f>
        <v>7</v>
      </c>
      <c r="OI137" s="11">
        <f t="shared" ref="OI137" si="3353">OH137+1</f>
        <v>8</v>
      </c>
      <c r="OJ137" s="11">
        <f t="shared" ref="OJ137" si="3354">OI137+1</f>
        <v>9</v>
      </c>
      <c r="OK137" s="11">
        <f t="shared" ref="OK137" si="3355">OJ137+1</f>
        <v>10</v>
      </c>
      <c r="OL137" s="11">
        <f t="shared" ref="OL137" si="3356">OK137+1</f>
        <v>11</v>
      </c>
      <c r="OM137" s="11">
        <f t="shared" ref="OM137" si="3357">OL137+1</f>
        <v>12</v>
      </c>
      <c r="ON137" s="11">
        <v>1</v>
      </c>
      <c r="OO137" s="11">
        <f t="shared" ref="OO137" si="3358">ON137+1</f>
        <v>2</v>
      </c>
      <c r="OP137" s="11">
        <f t="shared" ref="OP137" si="3359">OO137+1</f>
        <v>3</v>
      </c>
      <c r="OQ137" s="11">
        <f t="shared" ref="OQ137" si="3360">OP137+1</f>
        <v>4</v>
      </c>
      <c r="OR137" s="11">
        <f t="shared" ref="OR137" si="3361">OQ137+1</f>
        <v>5</v>
      </c>
      <c r="OS137" s="11">
        <f t="shared" ref="OS137" si="3362">OR137+1</f>
        <v>6</v>
      </c>
      <c r="OT137" s="11">
        <f t="shared" ref="OT137" si="3363">OS137+1</f>
        <v>7</v>
      </c>
      <c r="OU137" s="11">
        <f t="shared" ref="OU137" si="3364">OT137+1</f>
        <v>8</v>
      </c>
      <c r="OV137" s="11">
        <f t="shared" ref="OV137" si="3365">OU137+1</f>
        <v>9</v>
      </c>
      <c r="OW137" s="11">
        <f t="shared" ref="OW137" si="3366">OV137+1</f>
        <v>10</v>
      </c>
      <c r="OX137" s="11">
        <f t="shared" ref="OX137" si="3367">OW137+1</f>
        <v>11</v>
      </c>
      <c r="OY137" s="11">
        <f t="shared" ref="OY137" si="3368">OX137+1</f>
        <v>12</v>
      </c>
      <c r="OZ137" s="11">
        <v>1</v>
      </c>
      <c r="PA137" s="11">
        <f t="shared" ref="PA137" si="3369">OZ137+1</f>
        <v>2</v>
      </c>
      <c r="PB137" s="11">
        <f t="shared" ref="PB137" si="3370">PA137+1</f>
        <v>3</v>
      </c>
      <c r="PC137" s="11">
        <f t="shared" ref="PC137" si="3371">PB137+1</f>
        <v>4</v>
      </c>
      <c r="PD137" s="11">
        <f t="shared" ref="PD137" si="3372">PC137+1</f>
        <v>5</v>
      </c>
      <c r="PE137" s="11">
        <f t="shared" ref="PE137" si="3373">PD137+1</f>
        <v>6</v>
      </c>
      <c r="PF137" s="11">
        <f t="shared" ref="PF137" si="3374">PE137+1</f>
        <v>7</v>
      </c>
      <c r="PG137" s="11">
        <f t="shared" ref="PG137" si="3375">PF137+1</f>
        <v>8</v>
      </c>
      <c r="PH137" s="11">
        <f t="shared" ref="PH137" si="3376">PG137+1</f>
        <v>9</v>
      </c>
      <c r="PI137" s="11">
        <f t="shared" ref="PI137" si="3377">PH137+1</f>
        <v>10</v>
      </c>
      <c r="PJ137" s="11">
        <f t="shared" ref="PJ137" si="3378">PI137+1</f>
        <v>11</v>
      </c>
      <c r="PK137" s="11">
        <f t="shared" ref="PK137" si="3379">PJ137+1</f>
        <v>12</v>
      </c>
      <c r="PL137" s="11">
        <v>1</v>
      </c>
      <c r="PM137" s="11">
        <f t="shared" ref="PM137" si="3380">PL137+1</f>
        <v>2</v>
      </c>
      <c r="PN137" s="11">
        <f t="shared" ref="PN137" si="3381">PM137+1</f>
        <v>3</v>
      </c>
      <c r="PO137" s="11">
        <f t="shared" ref="PO137" si="3382">PN137+1</f>
        <v>4</v>
      </c>
      <c r="PP137" s="11">
        <f t="shared" ref="PP137" si="3383">PO137+1</f>
        <v>5</v>
      </c>
      <c r="PQ137" s="11">
        <f t="shared" ref="PQ137" si="3384">PP137+1</f>
        <v>6</v>
      </c>
      <c r="PR137" s="11">
        <f t="shared" ref="PR137" si="3385">PQ137+1</f>
        <v>7</v>
      </c>
      <c r="PS137" s="11">
        <f t="shared" ref="PS137" si="3386">PR137+1</f>
        <v>8</v>
      </c>
      <c r="PT137" s="11">
        <f t="shared" ref="PT137" si="3387">PS137+1</f>
        <v>9</v>
      </c>
      <c r="PU137" s="11">
        <f t="shared" ref="PU137" si="3388">PT137+1</f>
        <v>10</v>
      </c>
      <c r="PV137" s="11">
        <f t="shared" ref="PV137" si="3389">PU137+1</f>
        <v>11</v>
      </c>
      <c r="PW137" s="11">
        <f t="shared" ref="PW137" si="3390">PV137+1</f>
        <v>12</v>
      </c>
    </row>
    <row r="138" spans="1:439" x14ac:dyDescent="0.15">
      <c r="B138" s="11" t="s">
        <v>25</v>
      </c>
      <c r="C138" s="11" t="s">
        <v>44</v>
      </c>
      <c r="D138" s="16">
        <f>SUM(H138:S138)</f>
        <v>8000.0000000000009</v>
      </c>
      <c r="E138" s="16"/>
      <c r="F138" s="16"/>
      <c r="G138" s="16"/>
      <c r="H138" s="47">
        <f>'Hydro plants'!$E$11*1000*H139</f>
        <v>759.44049223503362</v>
      </c>
      <c r="I138" s="47">
        <f>'Hydro plants'!$E$11*1000*I139</f>
        <v>696.6709150693207</v>
      </c>
      <c r="J138" s="47">
        <f>'Hydro plants'!$E$11*1000*J139</f>
        <v>714.46386607692432</v>
      </c>
      <c r="K138" s="47">
        <f>'Hydro plants'!$E$11*1000*K139</f>
        <v>640.82081885100922</v>
      </c>
      <c r="L138" s="47">
        <f>'Hydro plants'!$E$11*1000*L139</f>
        <v>688.26868820461891</v>
      </c>
      <c r="M138" s="47">
        <f>'Hydro plants'!$E$11*1000*M139</f>
        <v>577.94140865438521</v>
      </c>
      <c r="N138" s="47">
        <f>'Hydro plants'!$E$11*1000*N139</f>
        <v>543.23417088646693</v>
      </c>
      <c r="O138" s="47">
        <f>'Hydro plants'!$E$11*1000*O139</f>
        <v>582.22489685991945</v>
      </c>
      <c r="P138" s="47">
        <f>'Hydro plants'!$E$11*1000*P139</f>
        <v>587.66163189002054</v>
      </c>
      <c r="Q138" s="47">
        <f>'Hydro plants'!$E$11*1000*Q139</f>
        <v>669.43232340335953</v>
      </c>
      <c r="R138" s="47">
        <f>'Hydro plants'!$E$11*1000*R139</f>
        <v>753.28984250401015</v>
      </c>
      <c r="S138" s="47">
        <f>'Hydro plants'!$E$11*1000*S139</f>
        <v>786.55094536493175</v>
      </c>
      <c r="T138" s="47">
        <f>'Hydro plants'!$E$11*1000*T139</f>
        <v>759.44049223503362</v>
      </c>
      <c r="U138" s="47">
        <f>'Hydro plants'!$E$11*1000*U139</f>
        <v>696.6709150693207</v>
      </c>
      <c r="V138" s="47">
        <f>'Hydro plants'!$E$11*1000*V139</f>
        <v>714.46386607692432</v>
      </c>
      <c r="W138" s="47">
        <f>'Hydro plants'!$E$11*1000*W139</f>
        <v>640.82081885100922</v>
      </c>
      <c r="X138" s="47">
        <f>'Hydro plants'!$E$11*1000*X139</f>
        <v>688.26868820461891</v>
      </c>
      <c r="Y138" s="47">
        <f>'Hydro plants'!$E$11*1000*Y139</f>
        <v>577.94140865438521</v>
      </c>
      <c r="Z138" s="47">
        <f>'Hydro plants'!$E$11*1000*Z139</f>
        <v>543.23417088646693</v>
      </c>
      <c r="AA138" s="47">
        <f>'Hydro plants'!$E$11*1000*AA139</f>
        <v>582.22489685991945</v>
      </c>
      <c r="AB138" s="47">
        <f>'Hydro plants'!$E$11*1000*AB139</f>
        <v>587.66163189002054</v>
      </c>
      <c r="AC138" s="47">
        <f>'Hydro plants'!$E$11*1000*AC139</f>
        <v>669.43232340335953</v>
      </c>
      <c r="AD138" s="47">
        <f>'Hydro plants'!$E$11*1000*AD139</f>
        <v>753.28984250401015</v>
      </c>
      <c r="AE138" s="47">
        <f>'Hydro plants'!$E$11*1000*AE139</f>
        <v>786.55094536493175</v>
      </c>
      <c r="AF138" s="47">
        <f>'Hydro plants'!$E$11*1000*AF139</f>
        <v>759.44049223503362</v>
      </c>
      <c r="AG138" s="47">
        <f>'Hydro plants'!$E$11*1000*AG139</f>
        <v>696.6709150693207</v>
      </c>
      <c r="AH138" s="47">
        <f>'Hydro plants'!$E$11*1000*AH139</f>
        <v>714.46386607692432</v>
      </c>
      <c r="AI138" s="47">
        <f>'Hydro plants'!$E$11*1000*AI139</f>
        <v>640.82081885100922</v>
      </c>
      <c r="AJ138" s="47">
        <f>'Hydro plants'!$E$11*1000*AJ139</f>
        <v>688.26868820461891</v>
      </c>
      <c r="AK138" s="47">
        <f>'Hydro plants'!$E$11*1000*AK139</f>
        <v>577.94140865438521</v>
      </c>
      <c r="AL138" s="47">
        <f>'Hydro plants'!$E$11*1000*AL139</f>
        <v>543.23417088646693</v>
      </c>
      <c r="AM138" s="47">
        <f>'Hydro plants'!$E$11*1000*AM139</f>
        <v>582.22489685991945</v>
      </c>
      <c r="AN138" s="47">
        <f>'Hydro plants'!$E$11*1000*AN139</f>
        <v>587.66163189002054</v>
      </c>
      <c r="AO138" s="47">
        <f>'Hydro plants'!$E$11*1000*AO139</f>
        <v>669.43232340335953</v>
      </c>
      <c r="AP138" s="47">
        <f>'Hydro plants'!$E$11*1000*AP139</f>
        <v>753.28984250401015</v>
      </c>
      <c r="AQ138" s="47">
        <f>'Hydro plants'!$E$11*1000*AQ139</f>
        <v>786.55094536493175</v>
      </c>
      <c r="AR138" s="47">
        <f>'Hydro plants'!$E$11*1000*AR139</f>
        <v>759.19999999999993</v>
      </c>
      <c r="AS138" s="47">
        <f>'Hydro plants'!$E$11*1000*AS139</f>
        <v>696.8</v>
      </c>
      <c r="AT138" s="47">
        <f>'Hydro plants'!$E$11*1000*AT139</f>
        <v>714.40000000000009</v>
      </c>
      <c r="AU138" s="47">
        <f>'Hydro plants'!$E$11*1000*AU139</f>
        <v>640.80000000000007</v>
      </c>
      <c r="AV138" s="47">
        <f>'Hydro plants'!$E$11*1000*AV139</f>
        <v>688</v>
      </c>
      <c r="AW138" s="47">
        <f>'Hydro plants'!$E$11*1000*AW139</f>
        <v>577.6</v>
      </c>
      <c r="AX138" s="47">
        <f>'Hydro plants'!$E$11*1000*AX139</f>
        <v>543.20000000000005</v>
      </c>
      <c r="AY138" s="47">
        <f>'Hydro plants'!$E$11*1000*AY139</f>
        <v>582.4</v>
      </c>
      <c r="AZ138" s="47">
        <f>'Hydro plants'!$E$11*1000*AZ139</f>
        <v>588</v>
      </c>
      <c r="BA138" s="47">
        <f>'Hydro plants'!$E$11*1000*BA139</f>
        <v>669.6</v>
      </c>
      <c r="BB138" s="47">
        <f>'Hydro plants'!$E$11*1000*BB139</f>
        <v>753.6</v>
      </c>
      <c r="BC138" s="47">
        <f>'Hydro plants'!$E$11*1000*BC139</f>
        <v>786.4</v>
      </c>
      <c r="BD138" s="47">
        <f>'Hydro plants'!$E$11*1000*BD139</f>
        <v>759.19999999999993</v>
      </c>
      <c r="BE138" s="47">
        <f>'Hydro plants'!$E$11*1000*BE139</f>
        <v>696.8</v>
      </c>
      <c r="BF138" s="47">
        <f>'Hydro plants'!$E$11*1000*BF139</f>
        <v>714.40000000000009</v>
      </c>
      <c r="BG138" s="47">
        <f>'Hydro plants'!$E$11*1000*BG139</f>
        <v>640.80000000000007</v>
      </c>
      <c r="BH138" s="47">
        <f>'Hydro plants'!$E$11*1000*BH139</f>
        <v>688</v>
      </c>
      <c r="BI138" s="47">
        <f>'Hydro plants'!$E$11*1000*BI139</f>
        <v>577.6</v>
      </c>
      <c r="BJ138" s="47">
        <f>'Hydro plants'!$E$11*1000*BJ139</f>
        <v>543.20000000000005</v>
      </c>
      <c r="BK138" s="47">
        <f>'Hydro plants'!$E$11*1000*BK139</f>
        <v>582.4</v>
      </c>
      <c r="BL138" s="47">
        <f>'Hydro plants'!$E$11*1000*BL139</f>
        <v>588</v>
      </c>
      <c r="BM138" s="47">
        <f>'Hydro plants'!$E$11*1000*BM139</f>
        <v>669.6</v>
      </c>
      <c r="BN138" s="47">
        <f>'Hydro plants'!$E$11*1000*BN139</f>
        <v>753.6</v>
      </c>
      <c r="BO138" s="47">
        <f>'Hydro plants'!$E$11*1000*BO139</f>
        <v>786.4</v>
      </c>
      <c r="BP138" s="47">
        <f>'Hydro plants'!$E$11*1000*BP139</f>
        <v>759.19999999999993</v>
      </c>
      <c r="BQ138" s="47">
        <f>'Hydro plants'!$E$11*1000*BQ139</f>
        <v>696.8</v>
      </c>
      <c r="BR138" s="47">
        <f>'Hydro plants'!$E$11*1000*BR139</f>
        <v>714.40000000000009</v>
      </c>
      <c r="BS138" s="47">
        <f>'Hydro plants'!$E$11*1000*BS139</f>
        <v>640.80000000000007</v>
      </c>
      <c r="BT138" s="47">
        <f>'Hydro plants'!$E$11*1000*BT139</f>
        <v>688</v>
      </c>
      <c r="BU138" s="47">
        <f>'Hydro plants'!$E$11*1000*BU139</f>
        <v>577.6</v>
      </c>
      <c r="BV138" s="47">
        <f>'Hydro plants'!$E$11*1000*BV139</f>
        <v>543.20000000000005</v>
      </c>
      <c r="BW138" s="47">
        <f>'Hydro plants'!$E$11*1000*BW139</f>
        <v>582.4</v>
      </c>
      <c r="BX138" s="47">
        <f>'Hydro plants'!$E$11*1000*BX139</f>
        <v>588</v>
      </c>
      <c r="BY138" s="47">
        <f>'Hydro plants'!$E$11*1000*BY139</f>
        <v>669.6</v>
      </c>
      <c r="BZ138" s="47">
        <f>'Hydro plants'!$E$11*1000*BZ139</f>
        <v>753.6</v>
      </c>
      <c r="CA138" s="47">
        <f>'Hydro plants'!$E$11*1000*CA139</f>
        <v>786.4</v>
      </c>
      <c r="CB138" s="47">
        <f>'Hydro plants'!$E$11*1000*CB139</f>
        <v>759.19999999999993</v>
      </c>
      <c r="CC138" s="47">
        <f>'Hydro plants'!$E$11*1000*CC139</f>
        <v>696.8</v>
      </c>
      <c r="CD138" s="47">
        <f>'Hydro plants'!$E$11*1000*CD139</f>
        <v>714.40000000000009</v>
      </c>
      <c r="CE138" s="47">
        <f>'Hydro plants'!$E$11*1000*CE139</f>
        <v>640.80000000000007</v>
      </c>
      <c r="CF138" s="47">
        <f>'Hydro plants'!$E$11*1000*CF139</f>
        <v>688</v>
      </c>
      <c r="CG138" s="47">
        <f>'Hydro plants'!$E$11*1000*CG139</f>
        <v>577.6</v>
      </c>
      <c r="CH138" s="47">
        <f>'Hydro plants'!$E$11*1000*CH139</f>
        <v>543.20000000000005</v>
      </c>
      <c r="CI138" s="47">
        <f>'Hydro plants'!$E$11*1000*CI139</f>
        <v>582.4</v>
      </c>
      <c r="CJ138" s="47">
        <f>'Hydro plants'!$E$11*1000*CJ139</f>
        <v>588</v>
      </c>
      <c r="CK138" s="47">
        <f>'Hydro plants'!$E$11*1000*CK139</f>
        <v>669.6</v>
      </c>
      <c r="CL138" s="47">
        <f>'Hydro plants'!$E$11*1000*CL139</f>
        <v>753.6</v>
      </c>
      <c r="CM138" s="47">
        <f>'Hydro plants'!$E$11*1000*CM139</f>
        <v>786.4</v>
      </c>
      <c r="CN138" s="47">
        <f>'Hydro plants'!$E$11*1000*CN139</f>
        <v>759.19999999999993</v>
      </c>
      <c r="CO138" s="47">
        <f>'Hydro plants'!$E$11*1000*CO139</f>
        <v>696.8</v>
      </c>
      <c r="CP138" s="47">
        <f>'Hydro plants'!$E$11*1000*CP139</f>
        <v>714.40000000000009</v>
      </c>
      <c r="CQ138" s="47">
        <f>'Hydro plants'!$E$11*1000*CQ139</f>
        <v>640.80000000000007</v>
      </c>
      <c r="CR138" s="47">
        <f>'Hydro plants'!$E$11*1000*CR139</f>
        <v>688</v>
      </c>
      <c r="CS138" s="47">
        <f>'Hydro plants'!$E$11*1000*CS139</f>
        <v>577.6</v>
      </c>
      <c r="CT138" s="47">
        <f>'Hydro plants'!$E$11*1000*CT139</f>
        <v>543.20000000000005</v>
      </c>
      <c r="CU138" s="47">
        <f>'Hydro plants'!$E$11*1000*CU139</f>
        <v>582.4</v>
      </c>
      <c r="CV138" s="47">
        <f>'Hydro plants'!$E$11*1000*CV139</f>
        <v>588</v>
      </c>
      <c r="CW138" s="47">
        <f>'Hydro plants'!$E$11*1000*CW139</f>
        <v>669.6</v>
      </c>
      <c r="CX138" s="47">
        <f>'Hydro plants'!$E$11*1000*CX139</f>
        <v>753.6</v>
      </c>
      <c r="CY138" s="47">
        <f>'Hydro plants'!$E$11*1000*CY139</f>
        <v>786.4</v>
      </c>
      <c r="CZ138" s="47">
        <f>'Hydro plants'!$E$11*1000*CZ139</f>
        <v>759.19999999999993</v>
      </c>
      <c r="DA138" s="47">
        <f>'Hydro plants'!$E$11*1000*DA139</f>
        <v>696.8</v>
      </c>
      <c r="DB138" s="47">
        <f>'Hydro plants'!$E$11*1000*DB139</f>
        <v>714.40000000000009</v>
      </c>
      <c r="DC138" s="47">
        <f>'Hydro plants'!$E$11*1000*DC139</f>
        <v>640.80000000000007</v>
      </c>
      <c r="DD138" s="47">
        <f>'Hydro plants'!$E$11*1000*DD139</f>
        <v>688</v>
      </c>
      <c r="DE138" s="47">
        <f>'Hydro plants'!$E$11*1000*DE139</f>
        <v>577.6</v>
      </c>
      <c r="DF138" s="47">
        <f>'Hydro plants'!$E$11*1000*DF139</f>
        <v>543.20000000000005</v>
      </c>
      <c r="DG138" s="47">
        <f>'Hydro plants'!$E$11*1000*DG139</f>
        <v>582.4</v>
      </c>
      <c r="DH138" s="47">
        <f>'Hydro plants'!$E$11*1000*DH139</f>
        <v>588</v>
      </c>
      <c r="DI138" s="47">
        <f>'Hydro plants'!$E$11*1000*DI139</f>
        <v>669.6</v>
      </c>
      <c r="DJ138" s="47">
        <f>'Hydro plants'!$E$11*1000*DJ139</f>
        <v>753.6</v>
      </c>
      <c r="DK138" s="47">
        <f>'Hydro plants'!$E$11*1000*DK139</f>
        <v>786.4</v>
      </c>
      <c r="DL138" s="47">
        <f>'Hydro plants'!$E$11*1000*DL139</f>
        <v>759.19999999999993</v>
      </c>
      <c r="DM138" s="47">
        <f>'Hydro plants'!$E$11*1000*DM139</f>
        <v>696.8</v>
      </c>
      <c r="DN138" s="47">
        <f>'Hydro plants'!$E$11*1000*DN139</f>
        <v>714.40000000000009</v>
      </c>
      <c r="DO138" s="47">
        <f>'Hydro plants'!$E$11*1000*DO139</f>
        <v>640.80000000000007</v>
      </c>
      <c r="DP138" s="47">
        <f>'Hydro plants'!$E$11*1000*DP139</f>
        <v>688</v>
      </c>
      <c r="DQ138" s="47">
        <f>'Hydro plants'!$E$11*1000*DQ139</f>
        <v>577.6</v>
      </c>
      <c r="DR138" s="47">
        <f>'Hydro plants'!$E$11*1000*DR139</f>
        <v>543.20000000000005</v>
      </c>
      <c r="DS138" s="47">
        <f>'Hydro plants'!$E$11*1000*DS139</f>
        <v>582.4</v>
      </c>
      <c r="DT138" s="47">
        <f>'Hydro plants'!$E$11*1000*DT139</f>
        <v>588</v>
      </c>
      <c r="DU138" s="47">
        <f>'Hydro plants'!$E$11*1000*DU139</f>
        <v>669.6</v>
      </c>
      <c r="DV138" s="47">
        <f>'Hydro plants'!$E$11*1000*DV139</f>
        <v>753.6</v>
      </c>
      <c r="DW138" s="47">
        <f>'Hydro plants'!$E$11*1000*DW139</f>
        <v>786.4</v>
      </c>
      <c r="DX138" s="47">
        <f>'Hydro plants'!$E$11*1000*DX139</f>
        <v>759.19999999999993</v>
      </c>
      <c r="DY138" s="47">
        <f>'Hydro plants'!$E$11*1000*DY139</f>
        <v>696.8</v>
      </c>
      <c r="DZ138" s="47">
        <f>'Hydro plants'!$E$11*1000*DZ139</f>
        <v>714.40000000000009</v>
      </c>
      <c r="EA138" s="47">
        <f>'Hydro plants'!$E$11*1000*EA139</f>
        <v>640.80000000000007</v>
      </c>
      <c r="EB138" s="47">
        <f>'Hydro plants'!$E$11*1000*EB139</f>
        <v>688</v>
      </c>
      <c r="EC138" s="47">
        <f>'Hydro plants'!$E$11*1000*EC139</f>
        <v>577.6</v>
      </c>
      <c r="ED138" s="47">
        <f>'Hydro plants'!$E$11*1000*ED139</f>
        <v>543.20000000000005</v>
      </c>
      <c r="EE138" s="47">
        <f>'Hydro plants'!$E$11*1000*EE139</f>
        <v>582.4</v>
      </c>
      <c r="EF138" s="47">
        <f>'Hydro plants'!$E$11*1000*EF139</f>
        <v>588</v>
      </c>
      <c r="EG138" s="47">
        <f>'Hydro plants'!$E$11*1000*EG139</f>
        <v>669.6</v>
      </c>
      <c r="EH138" s="47">
        <f>'Hydro plants'!$E$11*1000*EH139</f>
        <v>753.6</v>
      </c>
      <c r="EI138" s="47">
        <f>'Hydro plants'!$E$11*1000*EI139</f>
        <v>786.4</v>
      </c>
      <c r="EJ138" s="47">
        <f>'Hydro plants'!$E$11*1000*EJ139</f>
        <v>759.19999999999993</v>
      </c>
      <c r="EK138" s="47">
        <f>'Hydro plants'!$E$11*1000*EK139</f>
        <v>696.8</v>
      </c>
      <c r="EL138" s="47">
        <f>'Hydro plants'!$E$11*1000*EL139</f>
        <v>714.40000000000009</v>
      </c>
      <c r="EM138" s="47">
        <f>'Hydro plants'!$E$11*1000*EM139</f>
        <v>640.80000000000007</v>
      </c>
      <c r="EN138" s="47">
        <f>'Hydro plants'!$E$11*1000*EN139</f>
        <v>688</v>
      </c>
      <c r="EO138" s="47">
        <f>'Hydro plants'!$E$11*1000*EO139</f>
        <v>577.6</v>
      </c>
      <c r="EP138" s="47">
        <f>'Hydro plants'!$E$11*1000*EP139</f>
        <v>543.20000000000005</v>
      </c>
      <c r="EQ138" s="47">
        <f>'Hydro plants'!$E$11*1000*EQ139</f>
        <v>582.4</v>
      </c>
      <c r="ER138" s="47">
        <f>'Hydro plants'!$E$11*1000*ER139</f>
        <v>588</v>
      </c>
      <c r="ES138" s="47">
        <f>'Hydro plants'!$E$11*1000*ES139</f>
        <v>669.6</v>
      </c>
      <c r="ET138" s="47">
        <f>'Hydro plants'!$E$11*1000*ET139</f>
        <v>753.6</v>
      </c>
      <c r="EU138" s="47">
        <f>'Hydro plants'!$E$11*1000*EU139</f>
        <v>786.4</v>
      </c>
      <c r="EV138" s="47">
        <f>'Hydro plants'!$E$11*1000*EV139</f>
        <v>759.19999999999993</v>
      </c>
      <c r="EW138" s="47">
        <f>'Hydro plants'!$E$11*1000*EW139</f>
        <v>696.8</v>
      </c>
      <c r="EX138" s="47">
        <f>'Hydro plants'!$E$11*1000*EX139</f>
        <v>714.40000000000009</v>
      </c>
      <c r="EY138" s="47">
        <f>'Hydro plants'!$E$11*1000*EY139</f>
        <v>640.80000000000007</v>
      </c>
      <c r="EZ138" s="47">
        <f>'Hydro plants'!$E$11*1000*EZ139</f>
        <v>688</v>
      </c>
      <c r="FA138" s="47">
        <f>'Hydro plants'!$E$11*1000*FA139</f>
        <v>577.6</v>
      </c>
      <c r="FB138" s="47">
        <f>'Hydro plants'!$E$11*1000*FB139</f>
        <v>543.20000000000005</v>
      </c>
      <c r="FC138" s="47">
        <f>'Hydro plants'!$E$11*1000*FC139</f>
        <v>582.4</v>
      </c>
      <c r="FD138" s="47">
        <f>'Hydro plants'!$E$11*1000*FD139</f>
        <v>588</v>
      </c>
      <c r="FE138" s="47">
        <f>'Hydro plants'!$E$11*1000*FE139</f>
        <v>669.6</v>
      </c>
      <c r="FF138" s="47">
        <f>'Hydro plants'!$E$11*1000*FF139</f>
        <v>753.6</v>
      </c>
      <c r="FG138" s="47">
        <f>'Hydro plants'!$E$11*1000*FG139</f>
        <v>786.4</v>
      </c>
      <c r="FH138" s="47">
        <f>'Hydro plants'!$E$11*1000*FH139</f>
        <v>759.19999999999993</v>
      </c>
      <c r="FI138" s="47">
        <f>'Hydro plants'!$E$11*1000*FI139</f>
        <v>696.8</v>
      </c>
      <c r="FJ138" s="47">
        <f>'Hydro plants'!$E$11*1000*FJ139</f>
        <v>714.40000000000009</v>
      </c>
      <c r="FK138" s="47">
        <f>'Hydro plants'!$E$11*1000*FK139</f>
        <v>640.80000000000007</v>
      </c>
      <c r="FL138" s="47">
        <f>'Hydro plants'!$E$11*1000*FL139</f>
        <v>688</v>
      </c>
      <c r="FM138" s="47">
        <f>'Hydro plants'!$E$11*1000*FM139</f>
        <v>577.6</v>
      </c>
      <c r="FN138" s="47">
        <f>'Hydro plants'!$E$11*1000*FN139</f>
        <v>543.20000000000005</v>
      </c>
      <c r="FO138" s="47">
        <f>'Hydro plants'!$E$11*1000*FO139</f>
        <v>582.4</v>
      </c>
      <c r="FP138" s="47">
        <f>'Hydro plants'!$E$11*1000*FP139</f>
        <v>588</v>
      </c>
      <c r="FQ138" s="47">
        <f>'Hydro plants'!$E$11*1000*FQ139</f>
        <v>669.6</v>
      </c>
      <c r="FR138" s="47">
        <f>'Hydro plants'!$E$11*1000*FR139</f>
        <v>753.6</v>
      </c>
      <c r="FS138" s="47">
        <f>'Hydro plants'!$E$11*1000*FS139</f>
        <v>786.4</v>
      </c>
      <c r="FT138" s="47">
        <f>'Hydro plants'!$E$11*1000*FT139</f>
        <v>759.19999999999993</v>
      </c>
      <c r="FU138" s="47">
        <f>'Hydro plants'!$E$11*1000*FU139</f>
        <v>696.8</v>
      </c>
      <c r="FV138" s="47">
        <f>'Hydro plants'!$E$11*1000*FV139</f>
        <v>714.40000000000009</v>
      </c>
      <c r="FW138" s="47">
        <f>'Hydro plants'!$E$11*1000*FW139</f>
        <v>640.80000000000007</v>
      </c>
      <c r="FX138" s="47">
        <f>'Hydro plants'!$E$11*1000*FX139</f>
        <v>688</v>
      </c>
      <c r="FY138" s="47">
        <f>'Hydro plants'!$E$11*1000*FY139</f>
        <v>577.6</v>
      </c>
      <c r="FZ138" s="47">
        <f>'Hydro plants'!$E$11*1000*FZ139</f>
        <v>543.20000000000005</v>
      </c>
      <c r="GA138" s="47">
        <f>'Hydro plants'!$E$11*1000*GA139</f>
        <v>582.4</v>
      </c>
      <c r="GB138" s="47">
        <f>'Hydro plants'!$E$11*1000*GB139</f>
        <v>588</v>
      </c>
      <c r="GC138" s="47">
        <f>'Hydro plants'!$E$11*1000*GC139</f>
        <v>669.6</v>
      </c>
      <c r="GD138" s="47">
        <f>'Hydro plants'!$E$11*1000*GD139</f>
        <v>753.6</v>
      </c>
      <c r="GE138" s="47">
        <f>'Hydro plants'!$E$11*1000*GE139</f>
        <v>786.4</v>
      </c>
      <c r="GF138" s="47">
        <f>'Hydro plants'!$E$11*1000*GF139</f>
        <v>759.19999999999993</v>
      </c>
      <c r="GG138" s="47">
        <f>'Hydro plants'!$E$11*1000*GG139</f>
        <v>696.8</v>
      </c>
      <c r="GH138" s="47">
        <f>'Hydro plants'!$E$11*1000*GH139</f>
        <v>714.40000000000009</v>
      </c>
      <c r="GI138" s="47">
        <f>'Hydro plants'!$E$11*1000*GI139</f>
        <v>640.80000000000007</v>
      </c>
      <c r="GJ138" s="47">
        <f>'Hydro plants'!$E$11*1000*GJ139</f>
        <v>688</v>
      </c>
      <c r="GK138" s="47">
        <f>'Hydro plants'!$E$11*1000*GK139</f>
        <v>577.6</v>
      </c>
      <c r="GL138" s="47">
        <f>'Hydro plants'!$E$11*1000*GL139</f>
        <v>543.20000000000005</v>
      </c>
      <c r="GM138" s="47">
        <f>'Hydro plants'!$E$11*1000*GM139</f>
        <v>582.4</v>
      </c>
      <c r="GN138" s="47">
        <f>'Hydro plants'!$E$11*1000*GN139</f>
        <v>588</v>
      </c>
      <c r="GO138" s="47">
        <f>'Hydro plants'!$E$11*1000*GO139</f>
        <v>669.6</v>
      </c>
      <c r="GP138" s="47">
        <f>'Hydro plants'!$E$11*1000*GP139</f>
        <v>753.6</v>
      </c>
      <c r="GQ138" s="47">
        <f>'Hydro plants'!$E$11*1000*GQ139</f>
        <v>786.4</v>
      </c>
      <c r="GR138" s="47">
        <f>'Hydro plants'!$E$11*1000*GR139</f>
        <v>759.19999999999993</v>
      </c>
      <c r="GS138" s="47">
        <f>'Hydro plants'!$E$11*1000*GS139</f>
        <v>696.8</v>
      </c>
      <c r="GT138" s="47">
        <f>'Hydro plants'!$E$11*1000*GT139</f>
        <v>714.40000000000009</v>
      </c>
      <c r="GU138" s="47">
        <f>'Hydro plants'!$E$11*1000*GU139</f>
        <v>640.80000000000007</v>
      </c>
      <c r="GV138" s="47">
        <f>'Hydro plants'!$E$11*1000*GV139</f>
        <v>688</v>
      </c>
      <c r="GW138" s="47">
        <f>'Hydro plants'!$E$11*1000*GW139</f>
        <v>577.6</v>
      </c>
      <c r="GX138" s="47">
        <f>'Hydro plants'!$E$11*1000*GX139</f>
        <v>543.20000000000005</v>
      </c>
      <c r="GY138" s="47">
        <f>'Hydro plants'!$E$11*1000*GY139</f>
        <v>582.4</v>
      </c>
      <c r="GZ138" s="47">
        <f>'Hydro plants'!$E$11*1000*GZ139</f>
        <v>588</v>
      </c>
      <c r="HA138" s="47">
        <f>'Hydro plants'!$E$11*1000*HA139</f>
        <v>669.6</v>
      </c>
      <c r="HB138" s="47">
        <f>'Hydro plants'!$E$11*1000*HB139</f>
        <v>753.6</v>
      </c>
      <c r="HC138" s="47">
        <f>'Hydro plants'!$E$11*1000*HC139</f>
        <v>786.4</v>
      </c>
      <c r="HD138" s="47">
        <f>'Hydro plants'!$E$11*1000*HD139</f>
        <v>759.19999999999993</v>
      </c>
      <c r="HE138" s="47">
        <f>'Hydro plants'!$E$11*1000*HE139</f>
        <v>696.8</v>
      </c>
      <c r="HF138" s="47">
        <f>'Hydro plants'!$E$11*1000*HF139</f>
        <v>714.40000000000009</v>
      </c>
      <c r="HG138" s="47">
        <f>'Hydro plants'!$E$11*1000*HG139</f>
        <v>640.80000000000007</v>
      </c>
      <c r="HH138" s="47">
        <f>'Hydro plants'!$E$11*1000*HH139</f>
        <v>688</v>
      </c>
      <c r="HI138" s="47">
        <f>'Hydro plants'!$E$11*1000*HI139</f>
        <v>577.6</v>
      </c>
      <c r="HJ138" s="47">
        <f>'Hydro plants'!$E$11*1000*HJ139</f>
        <v>543.20000000000005</v>
      </c>
      <c r="HK138" s="47">
        <f>'Hydro plants'!$E$11*1000*HK139</f>
        <v>582.4</v>
      </c>
      <c r="HL138" s="47">
        <f>'Hydro plants'!$E$11*1000*HL139</f>
        <v>588</v>
      </c>
      <c r="HM138" s="47">
        <f>'Hydro plants'!$E$11*1000*HM139</f>
        <v>669.6</v>
      </c>
      <c r="HN138" s="47">
        <f>'Hydro plants'!$E$11*1000*HN139</f>
        <v>753.6</v>
      </c>
      <c r="HO138" s="47">
        <f>'Hydro plants'!$E$11*1000*HO139</f>
        <v>786.4</v>
      </c>
      <c r="HP138" s="47">
        <f>'Hydro plants'!$E$11*1000*HP139</f>
        <v>759.19999999999993</v>
      </c>
      <c r="HQ138" s="47">
        <f>'Hydro plants'!$E$11*1000*HQ139</f>
        <v>696.8</v>
      </c>
      <c r="HR138" s="47">
        <f>'Hydro plants'!$E$11*1000*HR139</f>
        <v>714.40000000000009</v>
      </c>
      <c r="HS138" s="47">
        <f>'Hydro plants'!$E$11*1000*HS139</f>
        <v>640.80000000000007</v>
      </c>
      <c r="HT138" s="47">
        <f>'Hydro plants'!$E$11*1000*HT139</f>
        <v>688</v>
      </c>
      <c r="HU138" s="47">
        <f>'Hydro plants'!$E$11*1000*HU139</f>
        <v>577.6</v>
      </c>
      <c r="HV138" s="47">
        <f>'Hydro plants'!$E$11*1000*HV139</f>
        <v>543.20000000000005</v>
      </c>
      <c r="HW138" s="47">
        <f>'Hydro plants'!$E$11*1000*HW139</f>
        <v>582.4</v>
      </c>
      <c r="HX138" s="47">
        <f>'Hydro plants'!$E$11*1000*HX139</f>
        <v>588</v>
      </c>
      <c r="HY138" s="47">
        <f>'Hydro plants'!$E$11*1000*HY139</f>
        <v>669.6</v>
      </c>
      <c r="HZ138" s="47">
        <f>'Hydro plants'!$E$11*1000*HZ139</f>
        <v>753.6</v>
      </c>
      <c r="IA138" s="47">
        <f>'Hydro plants'!$E$11*1000*IA139</f>
        <v>786.4</v>
      </c>
      <c r="IB138" s="47">
        <f>'Hydro plants'!$E$11*1000*IB139</f>
        <v>759.19999999999993</v>
      </c>
      <c r="IC138" s="47">
        <f>'Hydro plants'!$E$11*1000*IC139</f>
        <v>696.8</v>
      </c>
      <c r="ID138" s="47">
        <f>'Hydro plants'!$E$11*1000*ID139</f>
        <v>714.40000000000009</v>
      </c>
      <c r="IE138" s="47">
        <f>'Hydro plants'!$E$11*1000*IE139</f>
        <v>640.80000000000007</v>
      </c>
      <c r="IF138" s="47">
        <f>'Hydro plants'!$E$11*1000*IF139</f>
        <v>688</v>
      </c>
      <c r="IG138" s="47">
        <f>'Hydro plants'!$E$11*1000*IG139</f>
        <v>577.6</v>
      </c>
      <c r="IH138" s="47">
        <f>'Hydro plants'!$E$11*1000*IH139</f>
        <v>543.20000000000005</v>
      </c>
      <c r="II138" s="47">
        <f>'Hydro plants'!$E$11*1000*II139</f>
        <v>582.4</v>
      </c>
      <c r="IJ138" s="47">
        <f>'Hydro plants'!$E$11*1000*IJ139</f>
        <v>588</v>
      </c>
      <c r="IK138" s="47">
        <f>'Hydro plants'!$E$11*1000*IK139</f>
        <v>669.6</v>
      </c>
      <c r="IL138" s="47">
        <f>'Hydro plants'!$E$11*1000*IL139</f>
        <v>753.6</v>
      </c>
      <c r="IM138" s="47">
        <f>'Hydro plants'!$E$11*1000*IM139</f>
        <v>786.4</v>
      </c>
      <c r="IN138" s="47">
        <f>'Hydro plants'!$E$11*1000*IN139</f>
        <v>759.19999999999993</v>
      </c>
      <c r="IO138" s="47">
        <f>'Hydro plants'!$E$11*1000*IO139</f>
        <v>696.8</v>
      </c>
      <c r="IP138" s="47">
        <f>'Hydro plants'!$E$11*1000*IP139</f>
        <v>714.40000000000009</v>
      </c>
      <c r="IQ138" s="47">
        <f>'Hydro plants'!$E$11*1000*IQ139</f>
        <v>640.80000000000007</v>
      </c>
      <c r="IR138" s="47">
        <f>'Hydro plants'!$E$11*1000*IR139</f>
        <v>688</v>
      </c>
      <c r="IS138" s="47">
        <f>'Hydro plants'!$E$11*1000*IS139</f>
        <v>577.6</v>
      </c>
      <c r="IT138" s="47">
        <f>'Hydro plants'!$E$11*1000*IT139</f>
        <v>543.20000000000005</v>
      </c>
      <c r="IU138" s="47">
        <f>'Hydro plants'!$E$11*1000*IU139</f>
        <v>582.4</v>
      </c>
      <c r="IV138" s="47">
        <f>'Hydro plants'!$E$11*1000*IV139</f>
        <v>588</v>
      </c>
      <c r="IW138" s="47">
        <f>'Hydro plants'!$E$11*1000*IW139</f>
        <v>669.6</v>
      </c>
      <c r="IX138" s="47">
        <f>'Hydro plants'!$E$11*1000*IX139</f>
        <v>753.6</v>
      </c>
      <c r="IY138" s="47">
        <f>'Hydro plants'!$E$11*1000*IY139</f>
        <v>786.4</v>
      </c>
      <c r="IZ138" s="47">
        <f>'Hydro plants'!$E$11*1000*IZ139</f>
        <v>759.19999999999993</v>
      </c>
      <c r="JA138" s="47">
        <f>'Hydro plants'!$E$11*1000*JA139</f>
        <v>696.8</v>
      </c>
      <c r="JB138" s="47">
        <f>'Hydro plants'!$E$11*1000*JB139</f>
        <v>714.40000000000009</v>
      </c>
      <c r="JC138" s="47">
        <f>'Hydro plants'!$E$11*1000*JC139</f>
        <v>640.80000000000007</v>
      </c>
      <c r="JD138" s="47">
        <f>'Hydro plants'!$E$11*1000*JD139</f>
        <v>688</v>
      </c>
      <c r="JE138" s="47">
        <f>'Hydro plants'!$E$11*1000*JE139</f>
        <v>577.6</v>
      </c>
      <c r="JF138" s="47">
        <f>'Hydro plants'!$E$11*1000*JF139</f>
        <v>543.20000000000005</v>
      </c>
      <c r="JG138" s="47">
        <f>'Hydro plants'!$E$11*1000*JG139</f>
        <v>582.4</v>
      </c>
      <c r="JH138" s="47">
        <f>'Hydro plants'!$E$11*1000*JH139</f>
        <v>588</v>
      </c>
      <c r="JI138" s="47">
        <f>'Hydro plants'!$E$11*1000*JI139</f>
        <v>669.6</v>
      </c>
      <c r="JJ138" s="47">
        <f>'Hydro plants'!$E$11*1000*JJ139</f>
        <v>753.6</v>
      </c>
      <c r="JK138" s="47">
        <f>'Hydro plants'!$E$11*1000*JK139</f>
        <v>786.4</v>
      </c>
      <c r="JL138" s="47">
        <f>'Hydro plants'!$E$11*1000*JL139</f>
        <v>759.19999999999993</v>
      </c>
      <c r="JM138" s="47">
        <f>'Hydro plants'!$E$11*1000*JM139</f>
        <v>696.8</v>
      </c>
      <c r="JN138" s="47">
        <f>'Hydro plants'!$E$11*1000*JN139</f>
        <v>714.40000000000009</v>
      </c>
      <c r="JO138" s="47">
        <f>'Hydro plants'!$E$11*1000*JO139</f>
        <v>640.80000000000007</v>
      </c>
      <c r="JP138" s="47">
        <f>'Hydro plants'!$E$11*1000*JP139</f>
        <v>688</v>
      </c>
      <c r="JQ138" s="47">
        <f>'Hydro plants'!$E$11*1000*JQ139</f>
        <v>577.6</v>
      </c>
      <c r="JR138" s="47">
        <f>'Hydro plants'!$E$11*1000*JR139</f>
        <v>543.20000000000005</v>
      </c>
      <c r="JS138" s="47">
        <f>'Hydro plants'!$E$11*1000*JS139</f>
        <v>582.4</v>
      </c>
      <c r="JT138" s="47">
        <f>'Hydro plants'!$E$11*1000*JT139</f>
        <v>588</v>
      </c>
      <c r="JU138" s="47">
        <f>'Hydro plants'!$E$11*1000*JU139</f>
        <v>669.6</v>
      </c>
      <c r="JV138" s="47">
        <f>'Hydro plants'!$E$11*1000*JV139</f>
        <v>753.6</v>
      </c>
      <c r="JW138" s="47">
        <f>'Hydro plants'!$E$11*1000*JW139</f>
        <v>786.4</v>
      </c>
      <c r="JX138" s="47">
        <f>'Hydro plants'!$E$11*1000*JX139</f>
        <v>759.19999999999993</v>
      </c>
      <c r="JY138" s="47">
        <f>'Hydro plants'!$E$11*1000*JY139</f>
        <v>696.8</v>
      </c>
      <c r="JZ138" s="47">
        <f>'Hydro plants'!$E$11*1000*JZ139</f>
        <v>714.40000000000009</v>
      </c>
      <c r="KA138" s="47">
        <f>'Hydro plants'!$E$11*1000*KA139</f>
        <v>640.80000000000007</v>
      </c>
      <c r="KB138" s="47">
        <f>'Hydro plants'!$E$11*1000*KB139</f>
        <v>688</v>
      </c>
      <c r="KC138" s="47">
        <f>'Hydro plants'!$E$11*1000*KC139</f>
        <v>577.6</v>
      </c>
      <c r="KD138" s="47">
        <f>'Hydro plants'!$E$11*1000*KD139</f>
        <v>543.20000000000005</v>
      </c>
      <c r="KE138" s="47">
        <f>'Hydro plants'!$E$11*1000*KE139</f>
        <v>582.4</v>
      </c>
      <c r="KF138" s="47">
        <f>'Hydro plants'!$E$11*1000*KF139</f>
        <v>588</v>
      </c>
      <c r="KG138" s="47">
        <f>'Hydro plants'!$E$11*1000*KG139</f>
        <v>669.6</v>
      </c>
      <c r="KH138" s="47">
        <f>'Hydro plants'!$E$11*1000*KH139</f>
        <v>753.6</v>
      </c>
      <c r="KI138" s="47">
        <f>'Hydro plants'!$E$11*1000*KI139</f>
        <v>786.4</v>
      </c>
      <c r="KJ138" s="47">
        <f>'Hydro plants'!$E$11*1000*KJ139</f>
        <v>759.19999999999993</v>
      </c>
      <c r="KK138" s="47">
        <f>'Hydro plants'!$E$11*1000*KK139</f>
        <v>696.8</v>
      </c>
      <c r="KL138" s="47">
        <f>'Hydro plants'!$E$11*1000*KL139</f>
        <v>714.40000000000009</v>
      </c>
      <c r="KM138" s="47">
        <f>'Hydro plants'!$E$11*1000*KM139</f>
        <v>640.80000000000007</v>
      </c>
      <c r="KN138" s="47">
        <f>'Hydro plants'!$E$11*1000*KN139</f>
        <v>688</v>
      </c>
      <c r="KO138" s="47">
        <f>'Hydro plants'!$E$11*1000*KO139</f>
        <v>577.6</v>
      </c>
      <c r="KP138" s="47">
        <f>'Hydro plants'!$E$11*1000*KP139</f>
        <v>543.20000000000005</v>
      </c>
      <c r="KQ138" s="47">
        <f>'Hydro plants'!$E$11*1000*KQ139</f>
        <v>582.4</v>
      </c>
      <c r="KR138" s="47">
        <f>'Hydro plants'!$E$11*1000*KR139</f>
        <v>588</v>
      </c>
      <c r="KS138" s="47">
        <f>'Hydro plants'!$E$11*1000*KS139</f>
        <v>669.6</v>
      </c>
      <c r="KT138" s="47">
        <f>'Hydro plants'!$E$11*1000*KT139</f>
        <v>753.6</v>
      </c>
      <c r="KU138" s="47">
        <f>'Hydro plants'!$E$11*1000*KU139</f>
        <v>786.4</v>
      </c>
      <c r="KV138" s="47">
        <f>'Hydro plants'!$E$11*1000*KV139</f>
        <v>759.19999999999993</v>
      </c>
      <c r="KW138" s="47">
        <f>'Hydro plants'!$E$11*1000*KW139</f>
        <v>696.8</v>
      </c>
      <c r="KX138" s="47">
        <f>'Hydro plants'!$E$11*1000*KX139</f>
        <v>714.40000000000009</v>
      </c>
      <c r="KY138" s="47">
        <f>'Hydro plants'!$E$11*1000*KY139</f>
        <v>640.80000000000007</v>
      </c>
      <c r="KZ138" s="47">
        <f>'Hydro plants'!$E$11*1000*KZ139</f>
        <v>688</v>
      </c>
      <c r="LA138" s="47">
        <f>'Hydro plants'!$E$11*1000*LA139</f>
        <v>577.6</v>
      </c>
      <c r="LB138" s="47">
        <f>'Hydro plants'!$E$11*1000*LB139</f>
        <v>543.20000000000005</v>
      </c>
      <c r="LC138" s="47">
        <f>'Hydro plants'!$E$11*1000*LC139</f>
        <v>582.4</v>
      </c>
      <c r="LD138" s="47">
        <f>'Hydro plants'!$E$11*1000*LD139</f>
        <v>588</v>
      </c>
      <c r="LE138" s="47">
        <f>'Hydro plants'!$E$11*1000*LE139</f>
        <v>669.6</v>
      </c>
      <c r="LF138" s="47">
        <f>'Hydro plants'!$E$11*1000*LF139</f>
        <v>753.6</v>
      </c>
      <c r="LG138" s="47">
        <f>'Hydro plants'!$E$11*1000*LG139</f>
        <v>786.4</v>
      </c>
      <c r="LH138" s="47">
        <f>'Hydro plants'!$E$11*1000*LH139</f>
        <v>759.19999999999993</v>
      </c>
      <c r="LI138" s="47">
        <f>'Hydro plants'!$E$11*1000*LI139</f>
        <v>696.8</v>
      </c>
      <c r="LJ138" s="47">
        <f>'Hydro plants'!$E$11*1000*LJ139</f>
        <v>714.40000000000009</v>
      </c>
      <c r="LK138" s="47">
        <f>'Hydro plants'!$E$11*1000*LK139</f>
        <v>640.80000000000007</v>
      </c>
      <c r="LL138" s="47">
        <f>'Hydro plants'!$E$11*1000*LL139</f>
        <v>688</v>
      </c>
      <c r="LM138" s="47">
        <f>'Hydro plants'!$E$11*1000*LM139</f>
        <v>577.6</v>
      </c>
      <c r="LN138" s="47">
        <f>'Hydro plants'!$E$11*1000*LN139</f>
        <v>543.20000000000005</v>
      </c>
      <c r="LO138" s="47">
        <f>'Hydro plants'!$E$11*1000*LO139</f>
        <v>582.4</v>
      </c>
      <c r="LP138" s="47">
        <f>'Hydro plants'!$E$11*1000*LP139</f>
        <v>588</v>
      </c>
      <c r="LQ138" s="47">
        <f>'Hydro plants'!$E$11*1000*LQ139</f>
        <v>669.6</v>
      </c>
      <c r="LR138" s="47">
        <f>'Hydro plants'!$E$11*1000*LR139</f>
        <v>753.6</v>
      </c>
      <c r="LS138" s="47">
        <f>'Hydro plants'!$E$11*1000*LS139</f>
        <v>786.4</v>
      </c>
      <c r="LT138" s="47">
        <f>'Hydro plants'!$E$11*1000*LT139</f>
        <v>759.19999999999993</v>
      </c>
      <c r="LU138" s="47">
        <f>'Hydro plants'!$E$11*1000*LU139</f>
        <v>696.8</v>
      </c>
      <c r="LV138" s="47">
        <f>'Hydro plants'!$E$11*1000*LV139</f>
        <v>714.40000000000009</v>
      </c>
      <c r="LW138" s="47">
        <f>'Hydro plants'!$E$11*1000*LW139</f>
        <v>640.80000000000007</v>
      </c>
      <c r="LX138" s="47">
        <f>'Hydro plants'!$E$11*1000*LX139</f>
        <v>688</v>
      </c>
      <c r="LY138" s="47">
        <f>'Hydro plants'!$E$11*1000*LY139</f>
        <v>577.6</v>
      </c>
      <c r="LZ138" s="47">
        <f>'Hydro plants'!$E$11*1000*LZ139</f>
        <v>543.20000000000005</v>
      </c>
      <c r="MA138" s="47">
        <f>'Hydro plants'!$E$11*1000*MA139</f>
        <v>582.4</v>
      </c>
      <c r="MB138" s="47">
        <f>'Hydro plants'!$E$11*1000*MB139</f>
        <v>588</v>
      </c>
      <c r="MC138" s="47">
        <f>'Hydro plants'!$E$11*1000*MC139</f>
        <v>669.6</v>
      </c>
      <c r="MD138" s="47">
        <f>'Hydro plants'!$E$11*1000*MD139</f>
        <v>753.6</v>
      </c>
      <c r="ME138" s="47">
        <f>'Hydro plants'!$E$11*1000*ME139</f>
        <v>786.4</v>
      </c>
      <c r="MF138" s="47">
        <f>'Hydro plants'!$E$11*1000*MF139</f>
        <v>759.19999999999993</v>
      </c>
      <c r="MG138" s="47">
        <f>'Hydro plants'!$E$11*1000*MG139</f>
        <v>696.8</v>
      </c>
      <c r="MH138" s="47">
        <f>'Hydro plants'!$E$11*1000*MH139</f>
        <v>714.40000000000009</v>
      </c>
      <c r="MI138" s="47">
        <f>'Hydro plants'!$E$11*1000*MI139</f>
        <v>640.80000000000007</v>
      </c>
      <c r="MJ138" s="47">
        <f>'Hydro plants'!$E$11*1000*MJ139</f>
        <v>688</v>
      </c>
      <c r="MK138" s="47">
        <f>'Hydro plants'!$E$11*1000*MK139</f>
        <v>577.6</v>
      </c>
      <c r="ML138" s="47">
        <f>'Hydro plants'!$E$11*1000*ML139</f>
        <v>543.20000000000005</v>
      </c>
      <c r="MM138" s="47">
        <f>'Hydro plants'!$E$11*1000*MM139</f>
        <v>582.4</v>
      </c>
      <c r="MN138" s="47">
        <f>'Hydro plants'!$E$11*1000*MN139</f>
        <v>588</v>
      </c>
      <c r="MO138" s="47">
        <f>'Hydro plants'!$E$11*1000*MO139</f>
        <v>669.6</v>
      </c>
      <c r="MP138" s="47">
        <f>'Hydro plants'!$E$11*1000*MP139</f>
        <v>753.6</v>
      </c>
      <c r="MQ138" s="47">
        <f>'Hydro plants'!$E$11*1000*MQ139</f>
        <v>786.4</v>
      </c>
      <c r="MR138" s="47">
        <f>'Hydro plants'!$E$11*1000*MR139</f>
        <v>759.19999999999993</v>
      </c>
      <c r="MS138" s="47">
        <f>'Hydro plants'!$E$11*1000*MS139</f>
        <v>696.8</v>
      </c>
      <c r="MT138" s="47">
        <f>'Hydro plants'!$E$11*1000*MT139</f>
        <v>714.40000000000009</v>
      </c>
      <c r="MU138" s="47">
        <f>'Hydro plants'!$E$11*1000*MU139</f>
        <v>640.80000000000007</v>
      </c>
      <c r="MV138" s="47">
        <f>'Hydro plants'!$E$11*1000*MV139</f>
        <v>688</v>
      </c>
      <c r="MW138" s="47">
        <f>'Hydro plants'!$E$11*1000*MW139</f>
        <v>577.6</v>
      </c>
      <c r="MX138" s="47">
        <f>'Hydro plants'!$E$11*1000*MX139</f>
        <v>543.20000000000005</v>
      </c>
      <c r="MY138" s="47">
        <f>'Hydro plants'!$E$11*1000*MY139</f>
        <v>582.4</v>
      </c>
      <c r="MZ138" s="47">
        <f>'Hydro plants'!$E$11*1000*MZ139</f>
        <v>588</v>
      </c>
      <c r="NA138" s="47">
        <f>'Hydro plants'!$E$11*1000*NA139</f>
        <v>669.6</v>
      </c>
      <c r="NB138" s="47">
        <f>'Hydro plants'!$E$11*1000*NB139</f>
        <v>753.6</v>
      </c>
      <c r="NC138" s="47">
        <f>'Hydro plants'!$E$11*1000*NC139</f>
        <v>786.4</v>
      </c>
      <c r="ND138" s="47">
        <f>'Hydro plants'!$E$11*1000*ND139</f>
        <v>759.19999999999993</v>
      </c>
      <c r="NE138" s="47">
        <f>'Hydro plants'!$E$11*1000*NE139</f>
        <v>696.8</v>
      </c>
      <c r="NF138" s="47">
        <f>'Hydro plants'!$E$11*1000*NF139</f>
        <v>714.40000000000009</v>
      </c>
      <c r="NG138" s="47">
        <f>'Hydro plants'!$E$11*1000*NG139</f>
        <v>640.80000000000007</v>
      </c>
      <c r="NH138" s="47">
        <f>'Hydro plants'!$E$11*1000*NH139</f>
        <v>688</v>
      </c>
      <c r="NI138" s="47">
        <f>'Hydro plants'!$E$11*1000*NI139</f>
        <v>577.6</v>
      </c>
      <c r="NJ138" s="47">
        <f>'Hydro plants'!$E$11*1000*NJ139</f>
        <v>543.20000000000005</v>
      </c>
      <c r="NK138" s="47">
        <f>'Hydro plants'!$E$11*1000*NK139</f>
        <v>582.4</v>
      </c>
      <c r="NL138" s="47">
        <f>'Hydro plants'!$E$11*1000*NL139</f>
        <v>588</v>
      </c>
      <c r="NM138" s="47">
        <f>'Hydro plants'!$E$11*1000*NM139</f>
        <v>669.6</v>
      </c>
      <c r="NN138" s="47">
        <f>'Hydro plants'!$E$11*1000*NN139</f>
        <v>753.6</v>
      </c>
      <c r="NO138" s="47">
        <f>'Hydro plants'!$E$11*1000*NO139</f>
        <v>786.4</v>
      </c>
      <c r="NP138" s="47">
        <f>'Hydro plants'!$E$11*1000*NP139</f>
        <v>759.19999999999993</v>
      </c>
      <c r="NQ138" s="47">
        <f>'Hydro plants'!$E$11*1000*NQ139</f>
        <v>696.8</v>
      </c>
      <c r="NR138" s="47">
        <f>'Hydro plants'!$E$11*1000*NR139</f>
        <v>714.40000000000009</v>
      </c>
      <c r="NS138" s="47">
        <f>'Hydro plants'!$E$11*1000*NS139</f>
        <v>640.80000000000007</v>
      </c>
      <c r="NT138" s="47">
        <f>'Hydro plants'!$E$11*1000*NT139</f>
        <v>688</v>
      </c>
      <c r="NU138" s="47">
        <f>'Hydro plants'!$E$11*1000*NU139</f>
        <v>577.6</v>
      </c>
      <c r="NV138" s="47">
        <f>'Hydro plants'!$E$11*1000*NV139</f>
        <v>543.20000000000005</v>
      </c>
      <c r="NW138" s="47">
        <f>'Hydro plants'!$E$11*1000*NW139</f>
        <v>582.4</v>
      </c>
      <c r="NX138" s="47">
        <f>'Hydro plants'!$E$11*1000*NX139</f>
        <v>588</v>
      </c>
      <c r="NY138" s="47">
        <f>'Hydro plants'!$E$11*1000*NY139</f>
        <v>669.6</v>
      </c>
      <c r="NZ138" s="47">
        <f>'Hydro plants'!$E$11*1000*NZ139</f>
        <v>753.6</v>
      </c>
      <c r="OA138" s="47">
        <f>'Hydro plants'!$E$11*1000*OA139</f>
        <v>786.4</v>
      </c>
      <c r="OB138" s="47">
        <f>'Hydro plants'!$E$11*1000*OB139</f>
        <v>759.19999999999993</v>
      </c>
      <c r="OC138" s="47">
        <f>'Hydro plants'!$E$11*1000*OC139</f>
        <v>696.8</v>
      </c>
      <c r="OD138" s="47">
        <f>'Hydro plants'!$E$11*1000*OD139</f>
        <v>714.40000000000009</v>
      </c>
      <c r="OE138" s="47">
        <f>'Hydro plants'!$E$11*1000*OE139</f>
        <v>640.80000000000007</v>
      </c>
      <c r="OF138" s="47">
        <f>'Hydro plants'!$E$11*1000*OF139</f>
        <v>688</v>
      </c>
      <c r="OG138" s="47">
        <f>'Hydro plants'!$E$11*1000*OG139</f>
        <v>577.6</v>
      </c>
      <c r="OH138" s="47">
        <f>'Hydro plants'!$E$11*1000*OH139</f>
        <v>543.20000000000005</v>
      </c>
      <c r="OI138" s="47">
        <f>'Hydro plants'!$E$11*1000*OI139</f>
        <v>582.4</v>
      </c>
      <c r="OJ138" s="47">
        <f>'Hydro plants'!$E$11*1000*OJ139</f>
        <v>588</v>
      </c>
      <c r="OK138" s="47">
        <f>'Hydro plants'!$E$11*1000*OK139</f>
        <v>669.6</v>
      </c>
      <c r="OL138" s="47">
        <f>'Hydro plants'!$E$11*1000*OL139</f>
        <v>753.6</v>
      </c>
      <c r="OM138" s="47">
        <f>'Hydro plants'!$E$11*1000*OM139</f>
        <v>786.4</v>
      </c>
      <c r="ON138" s="47">
        <f>'Hydro plants'!$E$11*1000*ON139</f>
        <v>759.19999999999993</v>
      </c>
      <c r="OO138" s="47">
        <f>'Hydro plants'!$E$11*1000*OO139</f>
        <v>696.8</v>
      </c>
      <c r="OP138" s="47">
        <f>'Hydro plants'!$E$11*1000*OP139</f>
        <v>714.40000000000009</v>
      </c>
      <c r="OQ138" s="47">
        <f>'Hydro plants'!$E$11*1000*OQ139</f>
        <v>640.80000000000007</v>
      </c>
      <c r="OR138" s="47">
        <f>'Hydro plants'!$E$11*1000*OR139</f>
        <v>688</v>
      </c>
      <c r="OS138" s="47">
        <f>'Hydro plants'!$E$11*1000*OS139</f>
        <v>577.6</v>
      </c>
      <c r="OT138" s="47">
        <f>'Hydro plants'!$E$11*1000*OT139</f>
        <v>543.20000000000005</v>
      </c>
      <c r="OU138" s="47">
        <f>'Hydro plants'!$E$11*1000*OU139</f>
        <v>582.4</v>
      </c>
      <c r="OV138" s="47">
        <f>'Hydro plants'!$E$11*1000*OV139</f>
        <v>588</v>
      </c>
      <c r="OW138" s="47">
        <f>'Hydro plants'!$E$11*1000*OW139</f>
        <v>669.6</v>
      </c>
      <c r="OX138" s="47">
        <f>'Hydro plants'!$E$11*1000*OX139</f>
        <v>753.6</v>
      </c>
      <c r="OY138" s="47">
        <f>'Hydro plants'!$E$11*1000*OY139</f>
        <v>786.4</v>
      </c>
      <c r="OZ138" s="47">
        <f>'Hydro plants'!$E$11*1000*OZ139</f>
        <v>759.19999999999993</v>
      </c>
      <c r="PA138" s="47">
        <f>'Hydro plants'!$E$11*1000*PA139</f>
        <v>696.8</v>
      </c>
      <c r="PB138" s="47">
        <f>'Hydro plants'!$E$11*1000*PB139</f>
        <v>714.40000000000009</v>
      </c>
      <c r="PC138" s="47">
        <f>'Hydro plants'!$E$11*1000*PC139</f>
        <v>640.80000000000007</v>
      </c>
      <c r="PD138" s="47">
        <f>'Hydro plants'!$E$11*1000*PD139</f>
        <v>688</v>
      </c>
      <c r="PE138" s="47">
        <f>'Hydro plants'!$E$11*1000*PE139</f>
        <v>577.6</v>
      </c>
      <c r="PF138" s="47">
        <f>'Hydro plants'!$E$11*1000*PF139</f>
        <v>543.20000000000005</v>
      </c>
      <c r="PG138" s="47">
        <f>'Hydro plants'!$E$11*1000*PG139</f>
        <v>582.4</v>
      </c>
      <c r="PH138" s="47">
        <f>'Hydro plants'!$E$11*1000*PH139</f>
        <v>588</v>
      </c>
      <c r="PI138" s="47">
        <f>'Hydro plants'!$E$11*1000*PI139</f>
        <v>669.6</v>
      </c>
      <c r="PJ138" s="47">
        <f>'Hydro plants'!$E$11*1000*PJ139</f>
        <v>753.6</v>
      </c>
      <c r="PK138" s="47">
        <f>'Hydro plants'!$E$11*1000*PK139</f>
        <v>786.4</v>
      </c>
      <c r="PL138" s="47">
        <f>'Hydro plants'!$E$11*1000*PL139</f>
        <v>759.19999999999993</v>
      </c>
      <c r="PM138" s="47">
        <f>'Hydro plants'!$E$11*1000*PM139</f>
        <v>696.8</v>
      </c>
      <c r="PN138" s="47">
        <f>'Hydro plants'!$E$11*1000*PN139</f>
        <v>714.40000000000009</v>
      </c>
      <c r="PO138" s="47">
        <f>'Hydro plants'!$E$11*1000*PO139</f>
        <v>640.80000000000007</v>
      </c>
      <c r="PP138" s="47">
        <f>'Hydro plants'!$E$11*1000*PP139</f>
        <v>688</v>
      </c>
      <c r="PQ138" s="47">
        <f>'Hydro plants'!$E$11*1000*PQ139</f>
        <v>577.6</v>
      </c>
      <c r="PR138" s="47">
        <f>'Hydro plants'!$E$11*1000*PR139</f>
        <v>543.20000000000005</v>
      </c>
      <c r="PS138" s="47">
        <f>'Hydro plants'!$E$11*1000*PS139</f>
        <v>582.4</v>
      </c>
      <c r="PT138" s="47">
        <f>'Hydro plants'!$E$11*1000*PT139</f>
        <v>588</v>
      </c>
      <c r="PU138" s="47">
        <f>'Hydro plants'!$E$11*1000*PU139</f>
        <v>669.6</v>
      </c>
      <c r="PV138" s="47">
        <f>'Hydro plants'!$E$11*1000*PV139</f>
        <v>753.6</v>
      </c>
      <c r="PW138" s="47">
        <f>'Hydro plants'!$E$11*1000*PW139</f>
        <v>786.4</v>
      </c>
    </row>
    <row r="139" spans="1:439" x14ac:dyDescent="0.15">
      <c r="A139" s="27"/>
      <c r="B139" s="17" t="s">
        <v>43</v>
      </c>
      <c r="C139" s="11" t="s">
        <v>28</v>
      </c>
      <c r="D139" s="16">
        <v>1</v>
      </c>
      <c r="E139" s="27"/>
      <c r="F139" s="27"/>
      <c r="G139" s="27"/>
      <c r="H139" s="27">
        <v>9.4930061529379203E-2</v>
      </c>
      <c r="I139" s="27">
        <v>8.7083864383665083E-2</v>
      </c>
      <c r="J139" s="27">
        <v>8.9307983259615545E-2</v>
      </c>
      <c r="K139" s="27">
        <v>8.010260235637616E-2</v>
      </c>
      <c r="L139" s="27">
        <v>8.6033586025577369E-2</v>
      </c>
      <c r="M139" s="27">
        <v>7.2242676081798157E-2</v>
      </c>
      <c r="N139" s="27">
        <v>6.7904271360808371E-2</v>
      </c>
      <c r="O139" s="27">
        <v>7.2778112107489926E-2</v>
      </c>
      <c r="P139" s="27">
        <v>7.3457703986252565E-2</v>
      </c>
      <c r="Q139" s="27">
        <v>8.3679040425419945E-2</v>
      </c>
      <c r="R139" s="27">
        <v>9.4161230313001262E-2</v>
      </c>
      <c r="S139" s="27">
        <v>9.8318868170616469E-2</v>
      </c>
      <c r="T139" s="27">
        <v>9.4930061529379203E-2</v>
      </c>
      <c r="U139" s="27">
        <v>8.7083864383665083E-2</v>
      </c>
      <c r="V139" s="27">
        <v>8.9307983259615545E-2</v>
      </c>
      <c r="W139" s="27">
        <v>8.010260235637616E-2</v>
      </c>
      <c r="X139" s="27">
        <v>8.6033586025577369E-2</v>
      </c>
      <c r="Y139" s="27">
        <v>7.2242676081798157E-2</v>
      </c>
      <c r="Z139" s="27">
        <v>6.7904271360808371E-2</v>
      </c>
      <c r="AA139" s="27">
        <v>7.2778112107489926E-2</v>
      </c>
      <c r="AB139" s="27">
        <v>7.3457703986252565E-2</v>
      </c>
      <c r="AC139" s="27">
        <v>8.3679040425419945E-2</v>
      </c>
      <c r="AD139" s="27">
        <v>9.4161230313001262E-2</v>
      </c>
      <c r="AE139" s="27">
        <v>9.8318868170616469E-2</v>
      </c>
      <c r="AF139" s="27">
        <v>9.4930061529379203E-2</v>
      </c>
      <c r="AG139" s="27">
        <v>8.7083864383665083E-2</v>
      </c>
      <c r="AH139" s="27">
        <v>8.9307983259615545E-2</v>
      </c>
      <c r="AI139" s="27">
        <v>8.010260235637616E-2</v>
      </c>
      <c r="AJ139" s="27">
        <v>8.6033586025577369E-2</v>
      </c>
      <c r="AK139" s="27">
        <v>7.2242676081798157E-2</v>
      </c>
      <c r="AL139" s="27">
        <v>6.7904271360808371E-2</v>
      </c>
      <c r="AM139" s="27">
        <v>7.2778112107489926E-2</v>
      </c>
      <c r="AN139" s="27">
        <v>7.3457703986252565E-2</v>
      </c>
      <c r="AO139" s="27">
        <v>8.3679040425419945E-2</v>
      </c>
      <c r="AP139" s="27">
        <v>9.4161230313001262E-2</v>
      </c>
      <c r="AQ139" s="27">
        <v>9.8318868170616469E-2</v>
      </c>
      <c r="AR139" s="27">
        <v>9.4899999999999998E-2</v>
      </c>
      <c r="AS139" s="27">
        <v>8.7099999999999997E-2</v>
      </c>
      <c r="AT139" s="27">
        <v>8.9300000000000004E-2</v>
      </c>
      <c r="AU139" s="27">
        <v>8.0100000000000005E-2</v>
      </c>
      <c r="AV139" s="27">
        <v>8.5999999999999993E-2</v>
      </c>
      <c r="AW139" s="27">
        <v>7.22E-2</v>
      </c>
      <c r="AX139" s="27">
        <v>6.7900000000000002E-2</v>
      </c>
      <c r="AY139" s="27">
        <v>7.2800000000000004E-2</v>
      </c>
      <c r="AZ139" s="27">
        <v>7.3499999999999996E-2</v>
      </c>
      <c r="BA139" s="27">
        <v>8.3699999999999997E-2</v>
      </c>
      <c r="BB139" s="27">
        <v>9.4200000000000006E-2</v>
      </c>
      <c r="BC139" s="27">
        <v>9.8299999999999998E-2</v>
      </c>
      <c r="BD139" s="27">
        <v>9.4899999999999998E-2</v>
      </c>
      <c r="BE139" s="27">
        <v>8.7099999999999997E-2</v>
      </c>
      <c r="BF139" s="27">
        <v>8.9300000000000004E-2</v>
      </c>
      <c r="BG139" s="27">
        <v>8.0100000000000005E-2</v>
      </c>
      <c r="BH139" s="27">
        <v>8.5999999999999993E-2</v>
      </c>
      <c r="BI139" s="27">
        <v>7.22E-2</v>
      </c>
      <c r="BJ139" s="27">
        <v>6.7900000000000002E-2</v>
      </c>
      <c r="BK139" s="27">
        <v>7.2800000000000004E-2</v>
      </c>
      <c r="BL139" s="27">
        <v>7.3499999999999996E-2</v>
      </c>
      <c r="BM139" s="27">
        <v>8.3699999999999997E-2</v>
      </c>
      <c r="BN139" s="27">
        <v>9.4200000000000006E-2</v>
      </c>
      <c r="BO139" s="27">
        <v>9.8299999999999998E-2</v>
      </c>
      <c r="BP139" s="27">
        <v>9.4899999999999998E-2</v>
      </c>
      <c r="BQ139" s="27">
        <v>8.7099999999999997E-2</v>
      </c>
      <c r="BR139" s="27">
        <v>8.9300000000000004E-2</v>
      </c>
      <c r="BS139" s="27">
        <v>8.0100000000000005E-2</v>
      </c>
      <c r="BT139" s="27">
        <v>8.5999999999999993E-2</v>
      </c>
      <c r="BU139" s="27">
        <v>7.22E-2</v>
      </c>
      <c r="BV139" s="27">
        <v>6.7900000000000002E-2</v>
      </c>
      <c r="BW139" s="27">
        <v>7.2800000000000004E-2</v>
      </c>
      <c r="BX139" s="27">
        <v>7.3499999999999996E-2</v>
      </c>
      <c r="BY139" s="27">
        <v>8.3699999999999997E-2</v>
      </c>
      <c r="BZ139" s="27">
        <v>9.4200000000000006E-2</v>
      </c>
      <c r="CA139" s="27">
        <v>9.8299999999999998E-2</v>
      </c>
      <c r="CB139" s="27">
        <v>9.4899999999999998E-2</v>
      </c>
      <c r="CC139" s="27">
        <v>8.7099999999999997E-2</v>
      </c>
      <c r="CD139" s="27">
        <v>8.9300000000000004E-2</v>
      </c>
      <c r="CE139" s="27">
        <v>8.0100000000000005E-2</v>
      </c>
      <c r="CF139" s="27">
        <v>8.5999999999999993E-2</v>
      </c>
      <c r="CG139" s="27">
        <v>7.22E-2</v>
      </c>
      <c r="CH139" s="27">
        <v>6.7900000000000002E-2</v>
      </c>
      <c r="CI139" s="27">
        <v>7.2800000000000004E-2</v>
      </c>
      <c r="CJ139" s="27">
        <v>7.3499999999999996E-2</v>
      </c>
      <c r="CK139" s="27">
        <v>8.3699999999999997E-2</v>
      </c>
      <c r="CL139" s="27">
        <v>9.4200000000000006E-2</v>
      </c>
      <c r="CM139" s="27">
        <v>9.8299999999999998E-2</v>
      </c>
      <c r="CN139" s="27">
        <v>9.4899999999999998E-2</v>
      </c>
      <c r="CO139" s="27">
        <v>8.7099999999999997E-2</v>
      </c>
      <c r="CP139" s="27">
        <v>8.9300000000000004E-2</v>
      </c>
      <c r="CQ139" s="27">
        <v>8.0100000000000005E-2</v>
      </c>
      <c r="CR139" s="27">
        <v>8.5999999999999993E-2</v>
      </c>
      <c r="CS139" s="27">
        <v>7.22E-2</v>
      </c>
      <c r="CT139" s="27">
        <v>6.7900000000000002E-2</v>
      </c>
      <c r="CU139" s="27">
        <v>7.2800000000000004E-2</v>
      </c>
      <c r="CV139" s="27">
        <v>7.3499999999999996E-2</v>
      </c>
      <c r="CW139" s="27">
        <v>8.3699999999999997E-2</v>
      </c>
      <c r="CX139" s="27">
        <v>9.4200000000000006E-2</v>
      </c>
      <c r="CY139" s="27">
        <v>9.8299999999999998E-2</v>
      </c>
      <c r="CZ139" s="27">
        <v>9.4899999999999998E-2</v>
      </c>
      <c r="DA139" s="27">
        <v>8.7099999999999997E-2</v>
      </c>
      <c r="DB139" s="27">
        <v>8.9300000000000004E-2</v>
      </c>
      <c r="DC139" s="27">
        <v>8.0100000000000005E-2</v>
      </c>
      <c r="DD139" s="27">
        <v>8.5999999999999993E-2</v>
      </c>
      <c r="DE139" s="27">
        <v>7.22E-2</v>
      </c>
      <c r="DF139" s="27">
        <v>6.7900000000000002E-2</v>
      </c>
      <c r="DG139" s="27">
        <v>7.2800000000000004E-2</v>
      </c>
      <c r="DH139" s="27">
        <v>7.3499999999999996E-2</v>
      </c>
      <c r="DI139" s="27">
        <v>8.3699999999999997E-2</v>
      </c>
      <c r="DJ139" s="27">
        <v>9.4200000000000006E-2</v>
      </c>
      <c r="DK139" s="27">
        <v>9.8299999999999998E-2</v>
      </c>
      <c r="DL139" s="27">
        <v>9.4899999999999998E-2</v>
      </c>
      <c r="DM139" s="27">
        <v>8.7099999999999997E-2</v>
      </c>
      <c r="DN139" s="27">
        <v>8.9300000000000004E-2</v>
      </c>
      <c r="DO139" s="27">
        <v>8.0100000000000005E-2</v>
      </c>
      <c r="DP139" s="27">
        <v>8.5999999999999993E-2</v>
      </c>
      <c r="DQ139" s="27">
        <v>7.22E-2</v>
      </c>
      <c r="DR139" s="27">
        <v>6.7900000000000002E-2</v>
      </c>
      <c r="DS139" s="27">
        <v>7.2800000000000004E-2</v>
      </c>
      <c r="DT139" s="27">
        <v>7.3499999999999996E-2</v>
      </c>
      <c r="DU139" s="27">
        <v>8.3699999999999997E-2</v>
      </c>
      <c r="DV139" s="27">
        <v>9.4200000000000006E-2</v>
      </c>
      <c r="DW139" s="27">
        <v>9.8299999999999998E-2</v>
      </c>
      <c r="DX139" s="27">
        <v>9.4899999999999998E-2</v>
      </c>
      <c r="DY139" s="27">
        <v>8.7099999999999997E-2</v>
      </c>
      <c r="DZ139" s="27">
        <v>8.9300000000000004E-2</v>
      </c>
      <c r="EA139" s="27">
        <v>8.0100000000000005E-2</v>
      </c>
      <c r="EB139" s="27">
        <v>8.5999999999999993E-2</v>
      </c>
      <c r="EC139" s="27">
        <v>7.22E-2</v>
      </c>
      <c r="ED139" s="27">
        <v>6.7900000000000002E-2</v>
      </c>
      <c r="EE139" s="27">
        <v>7.2800000000000004E-2</v>
      </c>
      <c r="EF139" s="27">
        <v>7.3499999999999996E-2</v>
      </c>
      <c r="EG139" s="27">
        <v>8.3699999999999997E-2</v>
      </c>
      <c r="EH139" s="27">
        <v>9.4200000000000006E-2</v>
      </c>
      <c r="EI139" s="27">
        <v>9.8299999999999998E-2</v>
      </c>
      <c r="EJ139" s="27">
        <v>9.4899999999999998E-2</v>
      </c>
      <c r="EK139" s="27">
        <v>8.7099999999999997E-2</v>
      </c>
      <c r="EL139" s="27">
        <v>8.9300000000000004E-2</v>
      </c>
      <c r="EM139" s="27">
        <v>8.0100000000000005E-2</v>
      </c>
      <c r="EN139" s="27">
        <v>8.5999999999999993E-2</v>
      </c>
      <c r="EO139" s="27">
        <v>7.22E-2</v>
      </c>
      <c r="EP139" s="27">
        <v>6.7900000000000002E-2</v>
      </c>
      <c r="EQ139" s="27">
        <v>7.2800000000000004E-2</v>
      </c>
      <c r="ER139" s="27">
        <v>7.3499999999999996E-2</v>
      </c>
      <c r="ES139" s="27">
        <v>8.3699999999999997E-2</v>
      </c>
      <c r="ET139" s="27">
        <v>9.4200000000000006E-2</v>
      </c>
      <c r="EU139" s="27">
        <v>9.8299999999999998E-2</v>
      </c>
      <c r="EV139" s="27">
        <v>9.4899999999999998E-2</v>
      </c>
      <c r="EW139" s="27">
        <v>8.7099999999999997E-2</v>
      </c>
      <c r="EX139" s="27">
        <v>8.9300000000000004E-2</v>
      </c>
      <c r="EY139" s="27">
        <v>8.0100000000000005E-2</v>
      </c>
      <c r="EZ139" s="27">
        <v>8.5999999999999993E-2</v>
      </c>
      <c r="FA139" s="27">
        <v>7.22E-2</v>
      </c>
      <c r="FB139" s="27">
        <v>6.7900000000000002E-2</v>
      </c>
      <c r="FC139" s="27">
        <v>7.2800000000000004E-2</v>
      </c>
      <c r="FD139" s="27">
        <v>7.3499999999999996E-2</v>
      </c>
      <c r="FE139" s="27">
        <v>8.3699999999999997E-2</v>
      </c>
      <c r="FF139" s="27">
        <v>9.4200000000000006E-2</v>
      </c>
      <c r="FG139" s="27">
        <v>9.8299999999999998E-2</v>
      </c>
      <c r="FH139" s="27">
        <v>9.4899999999999998E-2</v>
      </c>
      <c r="FI139" s="27">
        <v>8.7099999999999997E-2</v>
      </c>
      <c r="FJ139" s="27">
        <v>8.9300000000000004E-2</v>
      </c>
      <c r="FK139" s="27">
        <v>8.0100000000000005E-2</v>
      </c>
      <c r="FL139" s="27">
        <v>8.5999999999999993E-2</v>
      </c>
      <c r="FM139" s="27">
        <v>7.22E-2</v>
      </c>
      <c r="FN139" s="27">
        <v>6.7900000000000002E-2</v>
      </c>
      <c r="FO139" s="27">
        <v>7.2800000000000004E-2</v>
      </c>
      <c r="FP139" s="27">
        <v>7.3499999999999996E-2</v>
      </c>
      <c r="FQ139" s="27">
        <v>8.3699999999999997E-2</v>
      </c>
      <c r="FR139" s="27">
        <v>9.4200000000000006E-2</v>
      </c>
      <c r="FS139" s="27">
        <v>9.8299999999999998E-2</v>
      </c>
      <c r="FT139" s="27">
        <v>9.4899999999999998E-2</v>
      </c>
      <c r="FU139" s="27">
        <v>8.7099999999999997E-2</v>
      </c>
      <c r="FV139" s="27">
        <v>8.9300000000000004E-2</v>
      </c>
      <c r="FW139" s="27">
        <v>8.0100000000000005E-2</v>
      </c>
      <c r="FX139" s="27">
        <v>8.5999999999999993E-2</v>
      </c>
      <c r="FY139" s="27">
        <v>7.22E-2</v>
      </c>
      <c r="FZ139" s="27">
        <v>6.7900000000000002E-2</v>
      </c>
      <c r="GA139" s="27">
        <v>7.2800000000000004E-2</v>
      </c>
      <c r="GB139" s="27">
        <v>7.3499999999999996E-2</v>
      </c>
      <c r="GC139" s="27">
        <v>8.3699999999999997E-2</v>
      </c>
      <c r="GD139" s="27">
        <v>9.4200000000000006E-2</v>
      </c>
      <c r="GE139" s="27">
        <v>9.8299999999999998E-2</v>
      </c>
      <c r="GF139" s="27">
        <v>9.4899999999999998E-2</v>
      </c>
      <c r="GG139" s="27">
        <v>8.7099999999999997E-2</v>
      </c>
      <c r="GH139" s="27">
        <v>8.9300000000000004E-2</v>
      </c>
      <c r="GI139" s="27">
        <v>8.0100000000000005E-2</v>
      </c>
      <c r="GJ139" s="27">
        <v>8.5999999999999993E-2</v>
      </c>
      <c r="GK139" s="27">
        <v>7.22E-2</v>
      </c>
      <c r="GL139" s="27">
        <v>6.7900000000000002E-2</v>
      </c>
      <c r="GM139" s="27">
        <v>7.2800000000000004E-2</v>
      </c>
      <c r="GN139" s="27">
        <v>7.3499999999999996E-2</v>
      </c>
      <c r="GO139" s="27">
        <v>8.3699999999999997E-2</v>
      </c>
      <c r="GP139" s="27">
        <v>9.4200000000000006E-2</v>
      </c>
      <c r="GQ139" s="27">
        <v>9.8299999999999998E-2</v>
      </c>
      <c r="GR139" s="27">
        <v>9.4899999999999998E-2</v>
      </c>
      <c r="GS139" s="27">
        <v>8.7099999999999997E-2</v>
      </c>
      <c r="GT139" s="27">
        <v>8.9300000000000004E-2</v>
      </c>
      <c r="GU139" s="27">
        <v>8.0100000000000005E-2</v>
      </c>
      <c r="GV139" s="27">
        <v>8.5999999999999993E-2</v>
      </c>
      <c r="GW139" s="27">
        <v>7.22E-2</v>
      </c>
      <c r="GX139" s="27">
        <v>6.7900000000000002E-2</v>
      </c>
      <c r="GY139" s="27">
        <v>7.2800000000000004E-2</v>
      </c>
      <c r="GZ139" s="27">
        <v>7.3499999999999996E-2</v>
      </c>
      <c r="HA139" s="27">
        <v>8.3699999999999997E-2</v>
      </c>
      <c r="HB139" s="27">
        <v>9.4200000000000006E-2</v>
      </c>
      <c r="HC139" s="27">
        <v>9.8299999999999998E-2</v>
      </c>
      <c r="HD139" s="27">
        <v>9.4899999999999998E-2</v>
      </c>
      <c r="HE139" s="27">
        <v>8.7099999999999997E-2</v>
      </c>
      <c r="HF139" s="27">
        <v>8.9300000000000004E-2</v>
      </c>
      <c r="HG139" s="27">
        <v>8.0100000000000005E-2</v>
      </c>
      <c r="HH139" s="27">
        <v>8.5999999999999993E-2</v>
      </c>
      <c r="HI139" s="27">
        <v>7.22E-2</v>
      </c>
      <c r="HJ139" s="27">
        <v>6.7900000000000002E-2</v>
      </c>
      <c r="HK139" s="27">
        <v>7.2800000000000004E-2</v>
      </c>
      <c r="HL139" s="27">
        <v>7.3499999999999996E-2</v>
      </c>
      <c r="HM139" s="27">
        <v>8.3699999999999997E-2</v>
      </c>
      <c r="HN139" s="27">
        <v>9.4200000000000006E-2</v>
      </c>
      <c r="HO139" s="27">
        <v>9.8299999999999998E-2</v>
      </c>
      <c r="HP139" s="27">
        <v>9.4899999999999998E-2</v>
      </c>
      <c r="HQ139" s="27">
        <v>8.7099999999999997E-2</v>
      </c>
      <c r="HR139" s="27">
        <v>8.9300000000000004E-2</v>
      </c>
      <c r="HS139" s="27">
        <v>8.0100000000000005E-2</v>
      </c>
      <c r="HT139" s="27">
        <v>8.5999999999999993E-2</v>
      </c>
      <c r="HU139" s="27">
        <v>7.22E-2</v>
      </c>
      <c r="HV139" s="27">
        <v>6.7900000000000002E-2</v>
      </c>
      <c r="HW139" s="27">
        <v>7.2800000000000004E-2</v>
      </c>
      <c r="HX139" s="27">
        <v>7.3499999999999996E-2</v>
      </c>
      <c r="HY139" s="27">
        <v>8.3699999999999997E-2</v>
      </c>
      <c r="HZ139" s="27">
        <v>9.4200000000000006E-2</v>
      </c>
      <c r="IA139" s="27">
        <v>9.8299999999999998E-2</v>
      </c>
      <c r="IB139" s="27">
        <v>9.4899999999999998E-2</v>
      </c>
      <c r="IC139" s="27">
        <v>8.7099999999999997E-2</v>
      </c>
      <c r="ID139" s="27">
        <v>8.9300000000000004E-2</v>
      </c>
      <c r="IE139" s="27">
        <v>8.0100000000000005E-2</v>
      </c>
      <c r="IF139" s="27">
        <v>8.5999999999999993E-2</v>
      </c>
      <c r="IG139" s="27">
        <v>7.22E-2</v>
      </c>
      <c r="IH139" s="27">
        <v>6.7900000000000002E-2</v>
      </c>
      <c r="II139" s="27">
        <v>7.2800000000000004E-2</v>
      </c>
      <c r="IJ139" s="27">
        <v>7.3499999999999996E-2</v>
      </c>
      <c r="IK139" s="27">
        <v>8.3699999999999997E-2</v>
      </c>
      <c r="IL139" s="27">
        <v>9.4200000000000006E-2</v>
      </c>
      <c r="IM139" s="27">
        <v>9.8299999999999998E-2</v>
      </c>
      <c r="IN139" s="27">
        <v>9.4899999999999998E-2</v>
      </c>
      <c r="IO139" s="27">
        <v>8.7099999999999997E-2</v>
      </c>
      <c r="IP139" s="27">
        <v>8.9300000000000004E-2</v>
      </c>
      <c r="IQ139" s="27">
        <v>8.0100000000000005E-2</v>
      </c>
      <c r="IR139" s="27">
        <v>8.5999999999999993E-2</v>
      </c>
      <c r="IS139" s="27">
        <v>7.22E-2</v>
      </c>
      <c r="IT139" s="27">
        <v>6.7900000000000002E-2</v>
      </c>
      <c r="IU139" s="27">
        <v>7.2800000000000004E-2</v>
      </c>
      <c r="IV139" s="27">
        <v>7.3499999999999996E-2</v>
      </c>
      <c r="IW139" s="27">
        <v>8.3699999999999997E-2</v>
      </c>
      <c r="IX139" s="27">
        <v>9.4200000000000006E-2</v>
      </c>
      <c r="IY139" s="27">
        <v>9.8299999999999998E-2</v>
      </c>
      <c r="IZ139" s="27">
        <v>9.4899999999999998E-2</v>
      </c>
      <c r="JA139" s="27">
        <v>8.7099999999999997E-2</v>
      </c>
      <c r="JB139" s="27">
        <v>8.9300000000000004E-2</v>
      </c>
      <c r="JC139" s="27">
        <v>8.0100000000000005E-2</v>
      </c>
      <c r="JD139" s="27">
        <v>8.5999999999999993E-2</v>
      </c>
      <c r="JE139" s="27">
        <v>7.22E-2</v>
      </c>
      <c r="JF139" s="27">
        <v>6.7900000000000002E-2</v>
      </c>
      <c r="JG139" s="27">
        <v>7.2800000000000004E-2</v>
      </c>
      <c r="JH139" s="27">
        <v>7.3499999999999996E-2</v>
      </c>
      <c r="JI139" s="27">
        <v>8.3699999999999997E-2</v>
      </c>
      <c r="JJ139" s="27">
        <v>9.4200000000000006E-2</v>
      </c>
      <c r="JK139" s="27">
        <v>9.8299999999999998E-2</v>
      </c>
      <c r="JL139" s="27">
        <v>9.4899999999999998E-2</v>
      </c>
      <c r="JM139" s="27">
        <v>8.7099999999999997E-2</v>
      </c>
      <c r="JN139" s="27">
        <v>8.9300000000000004E-2</v>
      </c>
      <c r="JO139" s="27">
        <v>8.0100000000000005E-2</v>
      </c>
      <c r="JP139" s="27">
        <v>8.5999999999999993E-2</v>
      </c>
      <c r="JQ139" s="27">
        <v>7.22E-2</v>
      </c>
      <c r="JR139" s="27">
        <v>6.7900000000000002E-2</v>
      </c>
      <c r="JS139" s="27">
        <v>7.2800000000000004E-2</v>
      </c>
      <c r="JT139" s="27">
        <v>7.3499999999999996E-2</v>
      </c>
      <c r="JU139" s="27">
        <v>8.3699999999999997E-2</v>
      </c>
      <c r="JV139" s="27">
        <v>9.4200000000000006E-2</v>
      </c>
      <c r="JW139" s="27">
        <v>9.8299999999999998E-2</v>
      </c>
      <c r="JX139" s="27">
        <v>9.4899999999999998E-2</v>
      </c>
      <c r="JY139" s="27">
        <v>8.7099999999999997E-2</v>
      </c>
      <c r="JZ139" s="27">
        <v>8.9300000000000004E-2</v>
      </c>
      <c r="KA139" s="27">
        <v>8.0100000000000005E-2</v>
      </c>
      <c r="KB139" s="27">
        <v>8.5999999999999993E-2</v>
      </c>
      <c r="KC139" s="27">
        <v>7.22E-2</v>
      </c>
      <c r="KD139" s="27">
        <v>6.7900000000000002E-2</v>
      </c>
      <c r="KE139" s="27">
        <v>7.2800000000000004E-2</v>
      </c>
      <c r="KF139" s="27">
        <v>7.3499999999999996E-2</v>
      </c>
      <c r="KG139" s="27">
        <v>8.3699999999999997E-2</v>
      </c>
      <c r="KH139" s="27">
        <v>9.4200000000000006E-2</v>
      </c>
      <c r="KI139" s="27">
        <v>9.8299999999999998E-2</v>
      </c>
      <c r="KJ139" s="27">
        <v>9.4899999999999998E-2</v>
      </c>
      <c r="KK139" s="27">
        <v>8.7099999999999997E-2</v>
      </c>
      <c r="KL139" s="27">
        <v>8.9300000000000004E-2</v>
      </c>
      <c r="KM139" s="27">
        <v>8.0100000000000005E-2</v>
      </c>
      <c r="KN139" s="27">
        <v>8.5999999999999993E-2</v>
      </c>
      <c r="KO139" s="27">
        <v>7.22E-2</v>
      </c>
      <c r="KP139" s="27">
        <v>6.7900000000000002E-2</v>
      </c>
      <c r="KQ139" s="27">
        <v>7.2800000000000004E-2</v>
      </c>
      <c r="KR139" s="27">
        <v>7.3499999999999996E-2</v>
      </c>
      <c r="KS139" s="27">
        <v>8.3699999999999997E-2</v>
      </c>
      <c r="KT139" s="27">
        <v>9.4200000000000006E-2</v>
      </c>
      <c r="KU139" s="27">
        <v>9.8299999999999998E-2</v>
      </c>
      <c r="KV139" s="27">
        <v>9.4899999999999998E-2</v>
      </c>
      <c r="KW139" s="27">
        <v>8.7099999999999997E-2</v>
      </c>
      <c r="KX139" s="27">
        <v>8.9300000000000004E-2</v>
      </c>
      <c r="KY139" s="27">
        <v>8.0100000000000005E-2</v>
      </c>
      <c r="KZ139" s="27">
        <v>8.5999999999999993E-2</v>
      </c>
      <c r="LA139" s="27">
        <v>7.22E-2</v>
      </c>
      <c r="LB139" s="27">
        <v>6.7900000000000002E-2</v>
      </c>
      <c r="LC139" s="27">
        <v>7.2800000000000004E-2</v>
      </c>
      <c r="LD139" s="27">
        <v>7.3499999999999996E-2</v>
      </c>
      <c r="LE139" s="27">
        <v>8.3699999999999997E-2</v>
      </c>
      <c r="LF139" s="27">
        <v>9.4200000000000006E-2</v>
      </c>
      <c r="LG139" s="27">
        <v>9.8299999999999998E-2</v>
      </c>
      <c r="LH139" s="27">
        <v>9.4899999999999998E-2</v>
      </c>
      <c r="LI139" s="27">
        <v>8.7099999999999997E-2</v>
      </c>
      <c r="LJ139" s="27">
        <v>8.9300000000000004E-2</v>
      </c>
      <c r="LK139" s="27">
        <v>8.0100000000000005E-2</v>
      </c>
      <c r="LL139" s="27">
        <v>8.5999999999999993E-2</v>
      </c>
      <c r="LM139" s="27">
        <v>7.22E-2</v>
      </c>
      <c r="LN139" s="27">
        <v>6.7900000000000002E-2</v>
      </c>
      <c r="LO139" s="27">
        <v>7.2800000000000004E-2</v>
      </c>
      <c r="LP139" s="27">
        <v>7.3499999999999996E-2</v>
      </c>
      <c r="LQ139" s="27">
        <v>8.3699999999999997E-2</v>
      </c>
      <c r="LR139" s="27">
        <v>9.4200000000000006E-2</v>
      </c>
      <c r="LS139" s="27">
        <v>9.8299999999999998E-2</v>
      </c>
      <c r="LT139" s="27">
        <v>9.4899999999999998E-2</v>
      </c>
      <c r="LU139" s="27">
        <v>8.7099999999999997E-2</v>
      </c>
      <c r="LV139" s="27">
        <v>8.9300000000000004E-2</v>
      </c>
      <c r="LW139" s="27">
        <v>8.0100000000000005E-2</v>
      </c>
      <c r="LX139" s="27">
        <v>8.5999999999999993E-2</v>
      </c>
      <c r="LY139" s="27">
        <v>7.22E-2</v>
      </c>
      <c r="LZ139" s="27">
        <v>6.7900000000000002E-2</v>
      </c>
      <c r="MA139" s="27">
        <v>7.2800000000000004E-2</v>
      </c>
      <c r="MB139" s="27">
        <v>7.3499999999999996E-2</v>
      </c>
      <c r="MC139" s="27">
        <v>8.3699999999999997E-2</v>
      </c>
      <c r="MD139" s="27">
        <v>9.4200000000000006E-2</v>
      </c>
      <c r="ME139" s="27">
        <v>9.8299999999999998E-2</v>
      </c>
      <c r="MF139" s="27">
        <v>9.4899999999999998E-2</v>
      </c>
      <c r="MG139" s="27">
        <v>8.7099999999999997E-2</v>
      </c>
      <c r="MH139" s="27">
        <v>8.9300000000000004E-2</v>
      </c>
      <c r="MI139" s="27">
        <v>8.0100000000000005E-2</v>
      </c>
      <c r="MJ139" s="27">
        <v>8.5999999999999993E-2</v>
      </c>
      <c r="MK139" s="27">
        <v>7.22E-2</v>
      </c>
      <c r="ML139" s="27">
        <v>6.7900000000000002E-2</v>
      </c>
      <c r="MM139" s="27">
        <v>7.2800000000000004E-2</v>
      </c>
      <c r="MN139" s="27">
        <v>7.3499999999999996E-2</v>
      </c>
      <c r="MO139" s="27">
        <v>8.3699999999999997E-2</v>
      </c>
      <c r="MP139" s="27">
        <v>9.4200000000000006E-2</v>
      </c>
      <c r="MQ139" s="27">
        <v>9.8299999999999998E-2</v>
      </c>
      <c r="MR139" s="27">
        <v>9.4899999999999998E-2</v>
      </c>
      <c r="MS139" s="27">
        <v>8.7099999999999997E-2</v>
      </c>
      <c r="MT139" s="27">
        <v>8.9300000000000004E-2</v>
      </c>
      <c r="MU139" s="27">
        <v>8.0100000000000005E-2</v>
      </c>
      <c r="MV139" s="27">
        <v>8.5999999999999993E-2</v>
      </c>
      <c r="MW139" s="27">
        <v>7.22E-2</v>
      </c>
      <c r="MX139" s="27">
        <v>6.7900000000000002E-2</v>
      </c>
      <c r="MY139" s="27">
        <v>7.2800000000000004E-2</v>
      </c>
      <c r="MZ139" s="27">
        <v>7.3499999999999996E-2</v>
      </c>
      <c r="NA139" s="27">
        <v>8.3699999999999997E-2</v>
      </c>
      <c r="NB139" s="27">
        <v>9.4200000000000006E-2</v>
      </c>
      <c r="NC139" s="27">
        <v>9.8299999999999998E-2</v>
      </c>
      <c r="ND139" s="27">
        <v>9.4899999999999998E-2</v>
      </c>
      <c r="NE139" s="27">
        <v>8.7099999999999997E-2</v>
      </c>
      <c r="NF139" s="27">
        <v>8.9300000000000004E-2</v>
      </c>
      <c r="NG139" s="27">
        <v>8.0100000000000005E-2</v>
      </c>
      <c r="NH139" s="27">
        <v>8.5999999999999993E-2</v>
      </c>
      <c r="NI139" s="27">
        <v>7.22E-2</v>
      </c>
      <c r="NJ139" s="27">
        <v>6.7900000000000002E-2</v>
      </c>
      <c r="NK139" s="27">
        <v>7.2800000000000004E-2</v>
      </c>
      <c r="NL139" s="27">
        <v>7.3499999999999996E-2</v>
      </c>
      <c r="NM139" s="27">
        <v>8.3699999999999997E-2</v>
      </c>
      <c r="NN139" s="27">
        <v>9.4200000000000006E-2</v>
      </c>
      <c r="NO139" s="27">
        <v>9.8299999999999998E-2</v>
      </c>
      <c r="NP139" s="27">
        <v>9.4899999999999998E-2</v>
      </c>
      <c r="NQ139" s="27">
        <v>8.7099999999999997E-2</v>
      </c>
      <c r="NR139" s="27">
        <v>8.9300000000000004E-2</v>
      </c>
      <c r="NS139" s="27">
        <v>8.0100000000000005E-2</v>
      </c>
      <c r="NT139" s="27">
        <v>8.5999999999999993E-2</v>
      </c>
      <c r="NU139" s="27">
        <v>7.22E-2</v>
      </c>
      <c r="NV139" s="27">
        <v>6.7900000000000002E-2</v>
      </c>
      <c r="NW139" s="27">
        <v>7.2800000000000004E-2</v>
      </c>
      <c r="NX139" s="27">
        <v>7.3499999999999996E-2</v>
      </c>
      <c r="NY139" s="27">
        <v>8.3699999999999997E-2</v>
      </c>
      <c r="NZ139" s="27">
        <v>9.4200000000000006E-2</v>
      </c>
      <c r="OA139" s="27">
        <v>9.8299999999999998E-2</v>
      </c>
      <c r="OB139" s="27">
        <v>9.4899999999999998E-2</v>
      </c>
      <c r="OC139" s="27">
        <v>8.7099999999999997E-2</v>
      </c>
      <c r="OD139" s="27">
        <v>8.9300000000000004E-2</v>
      </c>
      <c r="OE139" s="27">
        <v>8.0100000000000005E-2</v>
      </c>
      <c r="OF139" s="27">
        <v>8.5999999999999993E-2</v>
      </c>
      <c r="OG139" s="27">
        <v>7.22E-2</v>
      </c>
      <c r="OH139" s="27">
        <v>6.7900000000000002E-2</v>
      </c>
      <c r="OI139" s="27">
        <v>7.2800000000000004E-2</v>
      </c>
      <c r="OJ139" s="27">
        <v>7.3499999999999996E-2</v>
      </c>
      <c r="OK139" s="27">
        <v>8.3699999999999997E-2</v>
      </c>
      <c r="OL139" s="27">
        <v>9.4200000000000006E-2</v>
      </c>
      <c r="OM139" s="27">
        <v>9.8299999999999998E-2</v>
      </c>
      <c r="ON139" s="27">
        <v>9.4899999999999998E-2</v>
      </c>
      <c r="OO139" s="27">
        <v>8.7099999999999997E-2</v>
      </c>
      <c r="OP139" s="27">
        <v>8.9300000000000004E-2</v>
      </c>
      <c r="OQ139" s="27">
        <v>8.0100000000000005E-2</v>
      </c>
      <c r="OR139" s="27">
        <v>8.5999999999999993E-2</v>
      </c>
      <c r="OS139" s="27">
        <v>7.22E-2</v>
      </c>
      <c r="OT139" s="27">
        <v>6.7900000000000002E-2</v>
      </c>
      <c r="OU139" s="27">
        <v>7.2800000000000004E-2</v>
      </c>
      <c r="OV139" s="27">
        <v>7.3499999999999996E-2</v>
      </c>
      <c r="OW139" s="27">
        <v>8.3699999999999997E-2</v>
      </c>
      <c r="OX139" s="27">
        <v>9.4200000000000006E-2</v>
      </c>
      <c r="OY139" s="27">
        <v>9.8299999999999998E-2</v>
      </c>
      <c r="OZ139" s="27">
        <v>9.4899999999999998E-2</v>
      </c>
      <c r="PA139" s="27">
        <v>8.7099999999999997E-2</v>
      </c>
      <c r="PB139" s="27">
        <v>8.9300000000000004E-2</v>
      </c>
      <c r="PC139" s="27">
        <v>8.0100000000000005E-2</v>
      </c>
      <c r="PD139" s="27">
        <v>8.5999999999999993E-2</v>
      </c>
      <c r="PE139" s="27">
        <v>7.22E-2</v>
      </c>
      <c r="PF139" s="27">
        <v>6.7900000000000002E-2</v>
      </c>
      <c r="PG139" s="27">
        <v>7.2800000000000004E-2</v>
      </c>
      <c r="PH139" s="27">
        <v>7.3499999999999996E-2</v>
      </c>
      <c r="PI139" s="27">
        <v>8.3699999999999997E-2</v>
      </c>
      <c r="PJ139" s="27">
        <v>9.4200000000000006E-2</v>
      </c>
      <c r="PK139" s="27">
        <v>9.8299999999999998E-2</v>
      </c>
      <c r="PL139" s="27">
        <v>9.4899999999999998E-2</v>
      </c>
      <c r="PM139" s="27">
        <v>8.7099999999999997E-2</v>
      </c>
      <c r="PN139" s="27">
        <v>8.9300000000000004E-2</v>
      </c>
      <c r="PO139" s="27">
        <v>8.0100000000000005E-2</v>
      </c>
      <c r="PP139" s="27">
        <v>8.5999999999999993E-2</v>
      </c>
      <c r="PQ139" s="27">
        <v>7.22E-2</v>
      </c>
      <c r="PR139" s="27">
        <v>6.7900000000000002E-2</v>
      </c>
      <c r="PS139" s="27">
        <v>7.2800000000000004E-2</v>
      </c>
      <c r="PT139" s="27">
        <v>7.3499999999999996E-2</v>
      </c>
      <c r="PU139" s="27">
        <v>8.3699999999999997E-2</v>
      </c>
      <c r="PV139" s="27">
        <v>9.4200000000000006E-2</v>
      </c>
      <c r="PW139" s="27">
        <v>9.8299999999999998E-2</v>
      </c>
    </row>
    <row r="140" spans="1:439" x14ac:dyDescent="0.15"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</row>
    <row r="142" spans="1:439" s="13" customFormat="1" x14ac:dyDescent="0.15">
      <c r="A142" s="11"/>
      <c r="B142" s="11" t="s">
        <v>142</v>
      </c>
      <c r="C142" s="11" t="s">
        <v>42</v>
      </c>
      <c r="D142" s="11"/>
      <c r="H142" s="13">
        <v>47.726559000000002</v>
      </c>
      <c r="I142" s="13">
        <v>61.575476000000002</v>
      </c>
      <c r="J142" s="13">
        <v>44.044274000000001</v>
      </c>
      <c r="K142" s="13">
        <v>48.735666000000002</v>
      </c>
      <c r="L142" s="13">
        <v>34.958494000000002</v>
      </c>
      <c r="M142" s="13">
        <v>19.574458</v>
      </c>
      <c r="N142" s="13">
        <v>28.628091000000001</v>
      </c>
      <c r="O142" s="13">
        <v>23.673103999999999</v>
      </c>
      <c r="P142" s="13">
        <v>44.300165999999997</v>
      </c>
      <c r="Q142" s="13">
        <v>42.079340999999999</v>
      </c>
      <c r="R142" s="13">
        <v>61.597597</v>
      </c>
      <c r="S142" s="13">
        <v>49.292056000000002</v>
      </c>
      <c r="T142" s="13">
        <v>59.308641999999999</v>
      </c>
      <c r="U142" s="13">
        <v>70.812513999999993</v>
      </c>
      <c r="V142" s="13">
        <v>55.300953999999997</v>
      </c>
      <c r="W142" s="13">
        <v>54.754832999999998</v>
      </c>
      <c r="X142" s="13">
        <v>45.563856999999999</v>
      </c>
      <c r="Y142" s="13">
        <v>34.822166000000003</v>
      </c>
      <c r="Z142" s="13">
        <v>44.119596000000001</v>
      </c>
      <c r="AA142" s="13">
        <v>38.780712000000001</v>
      </c>
      <c r="AB142" s="13">
        <v>48.139777000000002</v>
      </c>
      <c r="AC142" s="13">
        <v>41.270510000000002</v>
      </c>
      <c r="AD142" s="13">
        <v>66.100791000000001</v>
      </c>
      <c r="AE142" s="13">
        <v>62.646988999999998</v>
      </c>
      <c r="AF142" s="13">
        <v>67.509918999999996</v>
      </c>
      <c r="AG142" s="13">
        <v>74.799746999999996</v>
      </c>
      <c r="AH142" s="13">
        <v>58.958319000000003</v>
      </c>
      <c r="AI142" s="13">
        <v>59.832957999999998</v>
      </c>
      <c r="AJ142" s="13">
        <v>53.272688000000002</v>
      </c>
      <c r="AK142" s="13">
        <v>38.861291000000001</v>
      </c>
      <c r="AL142" s="13">
        <v>51.378669000000002</v>
      </c>
      <c r="AM142" s="13">
        <v>47.687902999999999</v>
      </c>
      <c r="AN142" s="13">
        <v>54.983611000000003</v>
      </c>
      <c r="AO142" s="13">
        <v>48.205993999999997</v>
      </c>
      <c r="AP142" s="13">
        <v>78.720957999999996</v>
      </c>
      <c r="AQ142" s="13">
        <v>76.100295000000003</v>
      </c>
      <c r="AR142" s="13">
        <v>79.291559000000007</v>
      </c>
      <c r="AS142" s="13">
        <v>77.184381999999999</v>
      </c>
      <c r="AT142" s="13">
        <v>58.242204000000001</v>
      </c>
      <c r="AU142" s="13">
        <v>62.825499999999998</v>
      </c>
      <c r="AV142" s="13">
        <v>60.788629</v>
      </c>
      <c r="AW142" s="13">
        <v>41.426096999999999</v>
      </c>
      <c r="AX142" s="13">
        <v>53.281047999999998</v>
      </c>
      <c r="AY142" s="13">
        <v>51.013171999999997</v>
      </c>
      <c r="AZ142" s="13">
        <v>69.237041000000005</v>
      </c>
      <c r="BA142" s="13">
        <v>47.384824999999999</v>
      </c>
      <c r="BB142" s="13">
        <v>90.068027000000001</v>
      </c>
      <c r="BC142" s="13">
        <v>87.199743999999995</v>
      </c>
      <c r="BD142" s="13">
        <v>82.540913000000003</v>
      </c>
      <c r="BE142" s="13">
        <v>81.881011000000001</v>
      </c>
      <c r="BF142" s="13">
        <v>59.931787</v>
      </c>
      <c r="BG142" s="13">
        <v>68.105708000000007</v>
      </c>
      <c r="BH142" s="13">
        <v>64.942324999999997</v>
      </c>
      <c r="BI142" s="13">
        <v>45.697693999999998</v>
      </c>
      <c r="BJ142" s="13">
        <v>55.962204</v>
      </c>
      <c r="BK142" s="13">
        <v>62.961154999999998</v>
      </c>
      <c r="BL142" s="13">
        <v>67.636527000000001</v>
      </c>
      <c r="BM142" s="13">
        <v>61.797136999999999</v>
      </c>
      <c r="BN142" s="13">
        <v>93.765512999999999</v>
      </c>
      <c r="BO142" s="13">
        <v>86.599247000000005</v>
      </c>
      <c r="BP142" s="13">
        <v>89.905685000000005</v>
      </c>
      <c r="BQ142" s="13">
        <v>89.031979000000007</v>
      </c>
      <c r="BR142" s="13">
        <v>63.422781999999998</v>
      </c>
      <c r="BS142" s="13">
        <v>67.354179999999999</v>
      </c>
      <c r="BT142" s="13">
        <v>66.135456000000005</v>
      </c>
      <c r="BU142" s="13">
        <v>40.750332999999998</v>
      </c>
      <c r="BV142" s="13">
        <v>60.340026000000002</v>
      </c>
      <c r="BW142" s="13">
        <v>53.116680000000002</v>
      </c>
      <c r="BX142" s="13">
        <v>77.239569000000003</v>
      </c>
      <c r="BY142" s="13">
        <v>60.369435000000003</v>
      </c>
      <c r="BZ142" s="13">
        <v>95.415610999999998</v>
      </c>
      <c r="CA142" s="13">
        <v>89.585160999999999</v>
      </c>
      <c r="CB142" s="13">
        <v>79.312687999999994</v>
      </c>
      <c r="CC142" s="13">
        <v>83.339776000000001</v>
      </c>
      <c r="CD142" s="13">
        <v>65.875026000000005</v>
      </c>
      <c r="CE142" s="13">
        <v>65.471790999999996</v>
      </c>
      <c r="CF142" s="13">
        <v>58.787875999999997</v>
      </c>
      <c r="CG142" s="13">
        <v>40.510972000000002</v>
      </c>
      <c r="CH142" s="13">
        <v>57.976478</v>
      </c>
      <c r="CI142" s="13">
        <v>53.244273999999997</v>
      </c>
      <c r="CJ142" s="13">
        <v>71.930013000000002</v>
      </c>
      <c r="CK142" s="13">
        <v>60.623587999999998</v>
      </c>
      <c r="CL142" s="13">
        <v>90.025887999999995</v>
      </c>
      <c r="CM142" s="13">
        <v>82.792513</v>
      </c>
      <c r="CN142" s="13">
        <v>67.722768000000002</v>
      </c>
      <c r="CO142" s="13">
        <v>71.950316000000001</v>
      </c>
      <c r="CP142" s="13">
        <v>57.395994000000002</v>
      </c>
      <c r="CQ142" s="13">
        <v>58.404471999999998</v>
      </c>
      <c r="CR142" s="13">
        <v>54.590524000000002</v>
      </c>
      <c r="CS142" s="13">
        <v>37.589776999999998</v>
      </c>
      <c r="CT142" s="13">
        <v>51.262352</v>
      </c>
      <c r="CU142" s="13">
        <v>48.968964999999997</v>
      </c>
      <c r="CV142" s="13">
        <v>62.213138000000001</v>
      </c>
      <c r="CW142" s="13">
        <v>46.222056000000002</v>
      </c>
      <c r="CX142" s="13">
        <v>79.655347000000006</v>
      </c>
      <c r="CY142" s="13">
        <v>78.075576999999996</v>
      </c>
      <c r="CZ142" s="13">
        <v>70.612513000000007</v>
      </c>
      <c r="DA142" s="13">
        <v>74.731606999999997</v>
      </c>
      <c r="DB142" s="13">
        <v>54.310093999999999</v>
      </c>
      <c r="DC142" s="13">
        <v>57.680388000000001</v>
      </c>
      <c r="DD142" s="13">
        <v>50.354112000000001</v>
      </c>
      <c r="DE142" s="13">
        <v>38.082554999999999</v>
      </c>
      <c r="DF142" s="13">
        <v>51.798360000000002</v>
      </c>
      <c r="DG142" s="13">
        <v>47.792028999999999</v>
      </c>
      <c r="DH142" s="13">
        <v>62.307791000000002</v>
      </c>
      <c r="DI142" s="13">
        <v>49.330672</v>
      </c>
      <c r="DJ142" s="13">
        <v>81.927277000000004</v>
      </c>
      <c r="DK142" s="13">
        <v>78.016518000000005</v>
      </c>
      <c r="DL142" s="13">
        <v>71.364771000000005</v>
      </c>
      <c r="DM142" s="13">
        <v>72.002544</v>
      </c>
      <c r="DN142" s="13">
        <v>51.011088000000001</v>
      </c>
      <c r="DO142" s="13">
        <v>54.196249999999999</v>
      </c>
      <c r="DP142" s="13">
        <v>55.918869999999998</v>
      </c>
      <c r="DQ142" s="13">
        <v>35.531750000000002</v>
      </c>
      <c r="DR142" s="13">
        <v>42.822338000000002</v>
      </c>
      <c r="DS142" s="13">
        <v>53.376572000000003</v>
      </c>
      <c r="DT142" s="13">
        <v>65.819152000000003</v>
      </c>
      <c r="DU142" s="13">
        <v>48.590052999999997</v>
      </c>
      <c r="DV142" s="13">
        <v>83.585971999999998</v>
      </c>
      <c r="DW142" s="13">
        <v>75.746290000000002</v>
      </c>
      <c r="DX142" s="13">
        <v>78.777338</v>
      </c>
      <c r="DY142" s="13">
        <v>71.383257999999998</v>
      </c>
      <c r="DZ142" s="13">
        <v>48.633654999999997</v>
      </c>
      <c r="EA142" s="13">
        <v>60.340097</v>
      </c>
      <c r="EB142" s="13">
        <v>55.682392</v>
      </c>
      <c r="EC142" s="13">
        <v>38.510165999999998</v>
      </c>
      <c r="ED142" s="13">
        <v>48.620161000000003</v>
      </c>
      <c r="EE142" s="13">
        <v>47.275818999999998</v>
      </c>
      <c r="EF142" s="13">
        <v>70.387972000000005</v>
      </c>
      <c r="EG142" s="13">
        <v>49.921168999999999</v>
      </c>
      <c r="EH142" s="13">
        <v>83.142054999999999</v>
      </c>
      <c r="EI142" s="13">
        <v>73.948278999999999</v>
      </c>
      <c r="EJ142" s="13">
        <v>73.461854000000002</v>
      </c>
      <c r="EK142" s="13">
        <v>72.655300999999994</v>
      </c>
      <c r="EL142" s="13">
        <v>54.582217</v>
      </c>
      <c r="EM142" s="13">
        <v>57.595374999999997</v>
      </c>
      <c r="EN142" s="13">
        <v>54.518507999999997</v>
      </c>
      <c r="EO142" s="13">
        <v>34.385221999999999</v>
      </c>
      <c r="EP142" s="13">
        <v>54.147365000000001</v>
      </c>
      <c r="EQ142" s="13">
        <v>49.009259999999998</v>
      </c>
      <c r="ER142" s="13">
        <v>70.172443999999999</v>
      </c>
      <c r="ES142" s="13">
        <v>50.38758</v>
      </c>
      <c r="ET142" s="13">
        <v>80.484638000000004</v>
      </c>
      <c r="EU142" s="13">
        <v>70.213251999999997</v>
      </c>
      <c r="EV142" s="13">
        <v>71.656411000000006</v>
      </c>
      <c r="EW142" s="13">
        <v>74.036949000000007</v>
      </c>
      <c r="EX142" s="13">
        <v>52.082970000000003</v>
      </c>
      <c r="EY142" s="13">
        <v>56.112971999999999</v>
      </c>
      <c r="EZ142" s="13">
        <v>54.878736000000004</v>
      </c>
      <c r="FA142" s="13">
        <v>37.297694</v>
      </c>
      <c r="FB142" s="13">
        <v>53.829931999999999</v>
      </c>
      <c r="FC142" s="13">
        <v>48.181289999999997</v>
      </c>
      <c r="FD142" s="13">
        <v>66.007861000000005</v>
      </c>
      <c r="FE142" s="13">
        <v>42.247379000000002</v>
      </c>
      <c r="FF142" s="13">
        <v>79.519082999999995</v>
      </c>
      <c r="FG142" s="13">
        <v>72.635093999999995</v>
      </c>
      <c r="FH142" s="13">
        <v>70.237459000000001</v>
      </c>
      <c r="FI142" s="13">
        <v>73.054077000000007</v>
      </c>
      <c r="FJ142" s="13">
        <v>50.711989000000003</v>
      </c>
      <c r="FK142" s="13">
        <v>56.604416000000001</v>
      </c>
      <c r="FL142" s="13">
        <v>53.528050999999998</v>
      </c>
      <c r="FM142" s="13">
        <v>35.471651999999999</v>
      </c>
      <c r="FN142" s="13">
        <v>51.717930000000003</v>
      </c>
      <c r="FO142" s="13">
        <v>44.110684999999997</v>
      </c>
      <c r="FP142" s="13">
        <v>63.755333</v>
      </c>
      <c r="FQ142" s="13">
        <v>45.206209000000001</v>
      </c>
      <c r="FR142" s="13">
        <v>78.563012999999998</v>
      </c>
      <c r="FS142" s="13">
        <v>71.922983000000002</v>
      </c>
      <c r="FT142" s="13">
        <v>69.710751999999999</v>
      </c>
      <c r="FU142" s="13">
        <v>71.415446000000003</v>
      </c>
      <c r="FV142" s="13">
        <v>48.044690000000003</v>
      </c>
      <c r="FW142" s="13">
        <v>53.664735999999998</v>
      </c>
      <c r="FX142" s="13">
        <v>51.443480999999998</v>
      </c>
      <c r="FY142" s="13">
        <v>34.332915999999997</v>
      </c>
      <c r="FZ142" s="13">
        <v>47.784260000000003</v>
      </c>
      <c r="GA142" s="13">
        <v>51.515295000000002</v>
      </c>
      <c r="GB142" s="13">
        <v>61.820875000000001</v>
      </c>
      <c r="GC142" s="13">
        <v>43.785697999999996</v>
      </c>
      <c r="GD142" s="13">
        <v>78.792208000000002</v>
      </c>
      <c r="GE142" s="13">
        <v>69.759918999999996</v>
      </c>
      <c r="GF142" s="13">
        <v>72.348723000000007</v>
      </c>
      <c r="GG142" s="13">
        <v>74.212428000000003</v>
      </c>
      <c r="GH142" s="13">
        <v>47.472310999999998</v>
      </c>
      <c r="GI142" s="13">
        <v>53.482332999999997</v>
      </c>
      <c r="GJ142" s="13">
        <v>50.998601999999998</v>
      </c>
      <c r="GK142" s="13">
        <v>33.989888000000001</v>
      </c>
      <c r="GL142" s="13">
        <v>47.353695999999999</v>
      </c>
      <c r="GM142" s="13">
        <v>45.429690000000001</v>
      </c>
      <c r="GN142" s="13">
        <v>64.721305000000001</v>
      </c>
      <c r="GO142" s="13">
        <v>49.202809000000002</v>
      </c>
      <c r="GP142" s="13">
        <v>78.065901999999994</v>
      </c>
      <c r="GQ142" s="13">
        <v>73.247741000000005</v>
      </c>
      <c r="GR142" s="13">
        <v>72.314301</v>
      </c>
      <c r="GS142" s="13">
        <v>70.777126999999993</v>
      </c>
      <c r="GT142" s="13">
        <v>49.741571999999998</v>
      </c>
      <c r="GU142" s="13">
        <v>53.832374999999999</v>
      </c>
      <c r="GV142" s="13">
        <v>50.806572000000003</v>
      </c>
      <c r="GW142" s="13">
        <v>32.372096999999997</v>
      </c>
      <c r="GX142" s="13">
        <v>50.536665999999997</v>
      </c>
      <c r="GY142" s="13">
        <v>49.784931999999998</v>
      </c>
      <c r="GZ142" s="13">
        <v>63.822986</v>
      </c>
      <c r="HA142" s="13">
        <v>41.547513000000002</v>
      </c>
      <c r="HB142" s="13">
        <v>77.827096999999995</v>
      </c>
      <c r="HC142" s="13">
        <v>63.782162999999997</v>
      </c>
      <c r="HD142" s="13">
        <v>73.401357000000004</v>
      </c>
      <c r="HE142" s="13">
        <v>70.867395000000002</v>
      </c>
      <c r="HF142" s="13">
        <v>47.771720000000002</v>
      </c>
      <c r="HG142" s="13">
        <v>49.687305000000002</v>
      </c>
      <c r="HH142" s="13">
        <v>48.711317000000001</v>
      </c>
      <c r="HI142" s="13">
        <v>31.579902000000001</v>
      </c>
      <c r="HJ142" s="13">
        <v>49.405551000000003</v>
      </c>
      <c r="HK142" s="13">
        <v>47.415658000000001</v>
      </c>
      <c r="HL142" s="13">
        <v>63.613500000000002</v>
      </c>
      <c r="HM142" s="13">
        <v>42.912661</v>
      </c>
      <c r="HN142" s="13">
        <v>77.132597000000004</v>
      </c>
      <c r="HO142" s="13">
        <v>66.826464999999999</v>
      </c>
      <c r="HP142" s="13">
        <v>68.153131000000002</v>
      </c>
      <c r="HQ142" s="13">
        <v>76.585907000000006</v>
      </c>
      <c r="HR142" s="13">
        <v>46.248641999999997</v>
      </c>
      <c r="HS142" s="13">
        <v>49.401166000000003</v>
      </c>
      <c r="HT142" s="13">
        <v>48.912903</v>
      </c>
      <c r="HU142" s="13">
        <v>33.288429999999998</v>
      </c>
      <c r="HV142" s="13">
        <v>47.976531999999999</v>
      </c>
      <c r="HW142" s="13">
        <v>43.720106999999999</v>
      </c>
      <c r="HX142" s="13">
        <v>62.155318999999999</v>
      </c>
      <c r="HY142" s="13">
        <v>39.004139000000002</v>
      </c>
      <c r="HZ142" s="13">
        <v>73.079458000000002</v>
      </c>
      <c r="IA142" s="13">
        <v>68.574206000000004</v>
      </c>
      <c r="IB142" s="13">
        <v>64.636235999999997</v>
      </c>
      <c r="IC142" s="13">
        <v>74.925113999999994</v>
      </c>
      <c r="ID142" s="13">
        <v>42.656652999999999</v>
      </c>
      <c r="IE142" s="13">
        <v>45.942444000000002</v>
      </c>
      <c r="IF142" s="13">
        <v>46.591639000000001</v>
      </c>
      <c r="IG142" s="13">
        <v>31.041208000000001</v>
      </c>
      <c r="IH142" s="13">
        <v>43.271008000000002</v>
      </c>
      <c r="II142" s="13">
        <v>45.309314000000001</v>
      </c>
      <c r="IJ142" s="13">
        <v>56.516041000000001</v>
      </c>
      <c r="IK142" s="13">
        <v>37.732472999999999</v>
      </c>
      <c r="IL142" s="13">
        <v>74.859318999999999</v>
      </c>
      <c r="IM142" s="13">
        <v>64.024516000000006</v>
      </c>
      <c r="IN142" s="13">
        <v>70.242016000000007</v>
      </c>
      <c r="IO142" s="13">
        <v>72.779686999999996</v>
      </c>
      <c r="IP142" s="13">
        <v>42.064878999999998</v>
      </c>
      <c r="IQ142" s="13">
        <v>44.102777000000003</v>
      </c>
      <c r="IR142" s="13">
        <v>44.291626000000001</v>
      </c>
      <c r="IS142" s="13">
        <v>29.514444000000001</v>
      </c>
      <c r="IT142" s="13">
        <v>41.395550999999998</v>
      </c>
      <c r="IU142" s="13">
        <v>40.588548000000003</v>
      </c>
      <c r="IV142" s="13">
        <v>53.936208000000001</v>
      </c>
      <c r="IW142" s="13">
        <v>41.632741000000003</v>
      </c>
      <c r="IX142" s="13">
        <v>74.783360999999999</v>
      </c>
      <c r="IY142" s="13">
        <v>61.980052999999998</v>
      </c>
      <c r="IZ142" s="13">
        <v>68.199650000000005</v>
      </c>
      <c r="JA142" s="13">
        <v>64.647841999999997</v>
      </c>
      <c r="JB142" s="13">
        <v>43.650497000000001</v>
      </c>
      <c r="JC142" s="13">
        <v>45.462805000000003</v>
      </c>
      <c r="JD142" s="13">
        <v>43.563870000000001</v>
      </c>
      <c r="JE142" s="13">
        <v>29.211276999999999</v>
      </c>
      <c r="JF142" s="13">
        <v>41.894139000000003</v>
      </c>
      <c r="JG142" s="13">
        <v>40.280214999999998</v>
      </c>
      <c r="JH142" s="13">
        <v>52.678083000000001</v>
      </c>
      <c r="JI142" s="13">
        <v>41.985537000000001</v>
      </c>
      <c r="JJ142" s="13">
        <v>71.032736</v>
      </c>
      <c r="JK142" s="13">
        <v>58.833938000000003</v>
      </c>
      <c r="JL142" s="13">
        <v>66.312123</v>
      </c>
      <c r="JM142" s="13">
        <v>62.461309</v>
      </c>
      <c r="JN142" s="13">
        <v>42.344704</v>
      </c>
      <c r="JO142" s="13">
        <v>44.681221999999998</v>
      </c>
      <c r="JP142" s="13">
        <v>42.400201000000003</v>
      </c>
      <c r="JQ142" s="13">
        <v>27.662693999999998</v>
      </c>
      <c r="JR142" s="13">
        <v>41.435671999999997</v>
      </c>
      <c r="JS142" s="13">
        <v>41.256020999999997</v>
      </c>
      <c r="JT142" s="13">
        <v>56.727235999999998</v>
      </c>
      <c r="JU142" s="13">
        <v>37.036639000000001</v>
      </c>
      <c r="JV142" s="13">
        <v>69.167180000000002</v>
      </c>
      <c r="JW142" s="13">
        <v>60.328198</v>
      </c>
      <c r="JX142" s="13">
        <v>66.169126000000006</v>
      </c>
      <c r="JY142" s="13">
        <v>64.594008000000002</v>
      </c>
      <c r="JZ142" s="13">
        <v>40.895899999999997</v>
      </c>
      <c r="KA142" s="13">
        <v>42.804847000000002</v>
      </c>
      <c r="KB142" s="13">
        <v>42.547364999999999</v>
      </c>
      <c r="KC142" s="13">
        <v>27.724097</v>
      </c>
      <c r="KD142" s="13">
        <v>38.721397000000003</v>
      </c>
      <c r="KE142" s="13">
        <v>40.430912999999997</v>
      </c>
      <c r="KF142" s="13">
        <v>56.218902</v>
      </c>
      <c r="KG142" s="13">
        <v>35.274380999999998</v>
      </c>
      <c r="KH142" s="13">
        <v>67.365054999999998</v>
      </c>
      <c r="KI142" s="13">
        <v>61.717123000000001</v>
      </c>
      <c r="KJ142" s="13">
        <v>58.495134</v>
      </c>
      <c r="KK142" s="13">
        <v>73.054747000000006</v>
      </c>
      <c r="KL142" s="13">
        <v>40.119677000000003</v>
      </c>
      <c r="KM142" s="13">
        <v>43.119750000000003</v>
      </c>
      <c r="KN142" s="13">
        <v>41.293467</v>
      </c>
      <c r="KO142" s="13">
        <v>27.375916</v>
      </c>
      <c r="KP142" s="13">
        <v>38.631141999999997</v>
      </c>
      <c r="KQ142" s="13">
        <v>38.824838</v>
      </c>
      <c r="KR142" s="13">
        <v>52.612943999999999</v>
      </c>
      <c r="KS142" s="13">
        <v>36.089770999999999</v>
      </c>
      <c r="KT142" s="13">
        <v>65.988055000000003</v>
      </c>
      <c r="KU142" s="13">
        <v>58.551558999999997</v>
      </c>
      <c r="KV142" s="13">
        <v>62.728655000000003</v>
      </c>
      <c r="KW142" s="13">
        <v>69.931488000000002</v>
      </c>
      <c r="KX142" s="13">
        <v>39.341182000000003</v>
      </c>
      <c r="KY142" s="13">
        <v>40.513263000000002</v>
      </c>
      <c r="KZ142" s="13">
        <v>39.776491</v>
      </c>
      <c r="LA142" s="13">
        <v>26.667013000000001</v>
      </c>
      <c r="LB142" s="13">
        <v>37.959071999999999</v>
      </c>
      <c r="LC142" s="13">
        <v>36.824865000000003</v>
      </c>
      <c r="LD142" s="13">
        <v>53.005569000000001</v>
      </c>
      <c r="LE142" s="13">
        <v>37.645966999999999</v>
      </c>
      <c r="LF142" s="13">
        <v>67.241583000000006</v>
      </c>
      <c r="LG142" s="13">
        <v>57.721330000000002</v>
      </c>
      <c r="LH142" s="13">
        <v>62.671801000000002</v>
      </c>
      <c r="LI142" s="13">
        <v>67.289955000000006</v>
      </c>
      <c r="LJ142" s="13">
        <v>40.273521000000002</v>
      </c>
      <c r="LK142" s="13">
        <v>39.564346999999998</v>
      </c>
      <c r="LL142" s="13">
        <v>40.015551000000002</v>
      </c>
      <c r="LM142" s="13">
        <v>25.456137999999999</v>
      </c>
      <c r="LN142" s="13">
        <v>36.335887</v>
      </c>
      <c r="LO142" s="13">
        <v>37.103172000000001</v>
      </c>
      <c r="LP142" s="13">
        <v>49.150526999999997</v>
      </c>
      <c r="LQ142" s="13">
        <v>35.755712000000003</v>
      </c>
      <c r="LR142" s="13">
        <v>67.714236</v>
      </c>
      <c r="LS142" s="13">
        <v>54.840133999999999</v>
      </c>
      <c r="LT142" s="13">
        <v>65.28125</v>
      </c>
      <c r="LU142" s="13">
        <v>62.682499999999997</v>
      </c>
      <c r="LV142" s="13">
        <v>40.635227999999998</v>
      </c>
      <c r="LW142" s="13">
        <v>43.767485999999998</v>
      </c>
      <c r="LX142" s="13">
        <v>40.126223000000003</v>
      </c>
      <c r="LY142" s="13">
        <v>26.733111000000001</v>
      </c>
      <c r="LZ142" s="13">
        <v>38.266396999999998</v>
      </c>
      <c r="MA142" s="13">
        <v>38.544730999999999</v>
      </c>
      <c r="MB142" s="13">
        <v>57.088068999999997</v>
      </c>
      <c r="MC142" s="13">
        <v>36.214770999999999</v>
      </c>
      <c r="MD142" s="13">
        <v>69.747500000000002</v>
      </c>
      <c r="ME142" s="13">
        <v>56.169677</v>
      </c>
      <c r="MF142" s="13">
        <v>64.001209000000003</v>
      </c>
      <c r="MG142" s="13">
        <v>66.828288000000001</v>
      </c>
      <c r="MH142" s="13">
        <v>40.191961999999997</v>
      </c>
      <c r="MI142" s="13">
        <v>44.236485999999999</v>
      </c>
      <c r="MJ142" s="13">
        <v>42.132607</v>
      </c>
      <c r="MK142" s="13">
        <v>27.059847000000001</v>
      </c>
      <c r="ML142" s="13">
        <v>40.227634000000002</v>
      </c>
      <c r="MM142" s="13">
        <v>38.994005000000001</v>
      </c>
      <c r="MN142" s="13">
        <v>60.390027000000003</v>
      </c>
      <c r="MO142" s="13">
        <v>38.256262999999997</v>
      </c>
      <c r="MP142" s="13">
        <v>66.338971999999998</v>
      </c>
      <c r="MQ142" s="13">
        <v>59.529528999999997</v>
      </c>
      <c r="MR142" s="13">
        <v>62.159018000000003</v>
      </c>
      <c r="MS142" s="13">
        <v>70.777827000000002</v>
      </c>
      <c r="MT142" s="13">
        <v>40.644395000000003</v>
      </c>
      <c r="MU142" s="13">
        <v>44.424526999999998</v>
      </c>
      <c r="MV142" s="13">
        <v>42.023400000000002</v>
      </c>
      <c r="MW142" s="13">
        <v>28.520875</v>
      </c>
      <c r="MX142" s="13">
        <v>39.681223000000003</v>
      </c>
      <c r="MY142" s="13">
        <v>38.795617999999997</v>
      </c>
      <c r="MZ142" s="13">
        <v>60.572387999999997</v>
      </c>
      <c r="NA142" s="13">
        <v>38.997929999999997</v>
      </c>
      <c r="NB142" s="13">
        <v>64.105943999999994</v>
      </c>
      <c r="NC142" s="13">
        <v>56.499958999999997</v>
      </c>
      <c r="ND142" s="13">
        <v>59.408172</v>
      </c>
      <c r="NE142" s="13">
        <v>71.285267000000005</v>
      </c>
      <c r="NF142" s="13">
        <v>39.858978</v>
      </c>
      <c r="NG142" s="13">
        <v>43.509791</v>
      </c>
      <c r="NH142" s="13">
        <v>40.543292999999998</v>
      </c>
      <c r="NI142" s="13">
        <v>26.667055000000001</v>
      </c>
      <c r="NJ142" s="13">
        <v>39.161760000000001</v>
      </c>
      <c r="NK142" s="13">
        <v>38.703412999999998</v>
      </c>
      <c r="NL142" s="13">
        <v>58.564458000000002</v>
      </c>
      <c r="NM142" s="13">
        <v>36.955025999999997</v>
      </c>
      <c r="NN142" s="13">
        <v>66.078680000000006</v>
      </c>
      <c r="NO142" s="13">
        <v>55.773708999999997</v>
      </c>
      <c r="NP142" s="13">
        <v>59.576438000000003</v>
      </c>
      <c r="NQ142" s="13">
        <v>70.121335999999999</v>
      </c>
      <c r="NR142" s="13">
        <v>37.237580000000001</v>
      </c>
      <c r="NS142" s="13">
        <v>39.786887999999998</v>
      </c>
      <c r="NT142" s="13">
        <v>40.028708999999999</v>
      </c>
      <c r="NU142" s="13">
        <v>25.010708000000001</v>
      </c>
      <c r="NV142" s="13">
        <v>37.041088000000002</v>
      </c>
      <c r="NW142" s="13">
        <v>38.039904999999997</v>
      </c>
      <c r="NX142" s="13">
        <v>51.894235999999999</v>
      </c>
      <c r="NY142" s="13">
        <v>36.586652999999998</v>
      </c>
      <c r="NZ142" s="13">
        <v>69.037180000000006</v>
      </c>
      <c r="OA142" s="13">
        <v>52.289489000000003</v>
      </c>
      <c r="OB142" s="13">
        <v>59.337781999999997</v>
      </c>
      <c r="OC142" s="13">
        <v>65.417336000000006</v>
      </c>
      <c r="OD142" s="13">
        <v>39.141168999999998</v>
      </c>
      <c r="OE142" s="13">
        <v>43.562179999999998</v>
      </c>
      <c r="OF142" s="13">
        <v>41.675348999999997</v>
      </c>
      <c r="OG142" s="13">
        <v>26.681777</v>
      </c>
      <c r="OH142" s="13">
        <v>37.918629000000003</v>
      </c>
      <c r="OI142" s="13">
        <v>39.480415999999998</v>
      </c>
      <c r="OJ142" s="13">
        <v>54.133457999999997</v>
      </c>
      <c r="OK142" s="13">
        <v>39.498508000000001</v>
      </c>
      <c r="OL142" s="13">
        <v>69.771304999999998</v>
      </c>
      <c r="OM142" s="13">
        <v>54.010147000000003</v>
      </c>
      <c r="ON142" s="13">
        <v>55.976424000000002</v>
      </c>
      <c r="OO142" s="13">
        <v>58.891845000000004</v>
      </c>
      <c r="OP142" s="13">
        <v>38.463051</v>
      </c>
      <c r="OQ142" s="13">
        <v>41.926819000000002</v>
      </c>
      <c r="OR142" s="13">
        <v>39.369529</v>
      </c>
      <c r="OS142" s="13">
        <v>25.779069</v>
      </c>
      <c r="OT142" s="13">
        <v>37.158130999999997</v>
      </c>
      <c r="OU142" s="13">
        <v>37.680188000000001</v>
      </c>
      <c r="OV142" s="13">
        <v>56.740763000000001</v>
      </c>
      <c r="OW142" s="13">
        <v>36.382283999999999</v>
      </c>
      <c r="OX142" s="13">
        <v>63.256096999999997</v>
      </c>
      <c r="OY142" s="13">
        <v>53.400806000000003</v>
      </c>
      <c r="OZ142" s="13">
        <v>52.616289999999999</v>
      </c>
      <c r="PA142" s="13">
        <v>61.916294000000001</v>
      </c>
      <c r="PB142" s="13">
        <v>37.980981</v>
      </c>
      <c r="PC142" s="13">
        <v>40.596555000000002</v>
      </c>
      <c r="PD142" s="13">
        <v>38.328118000000003</v>
      </c>
      <c r="PE142" s="13">
        <v>24.112694000000001</v>
      </c>
      <c r="PF142" s="13">
        <v>36.635536999999999</v>
      </c>
      <c r="PG142" s="13">
        <v>36.31176</v>
      </c>
      <c r="PH142" s="13">
        <v>55.800874999999998</v>
      </c>
      <c r="PI142" s="13">
        <v>34.318883999999997</v>
      </c>
      <c r="PJ142" s="13">
        <v>58.782485999999999</v>
      </c>
      <c r="PK142" s="13">
        <v>52.781571999999997</v>
      </c>
      <c r="PL142" s="13">
        <v>50.066558999999998</v>
      </c>
      <c r="PM142" s="13">
        <v>59.001134999999998</v>
      </c>
      <c r="PN142" s="13">
        <v>36.590187999999998</v>
      </c>
      <c r="PO142" s="13">
        <v>40.113458000000001</v>
      </c>
      <c r="PP142" s="13">
        <v>36.924233000000001</v>
      </c>
      <c r="PQ142" s="13">
        <v>24.560611000000002</v>
      </c>
      <c r="PR142" s="13">
        <v>35.084542999999996</v>
      </c>
      <c r="PS142" s="13">
        <v>35.132216999999997</v>
      </c>
      <c r="PT142" s="13">
        <v>52.977625000000003</v>
      </c>
      <c r="PU142" s="13">
        <v>33.838735999999997</v>
      </c>
      <c r="PV142" s="13">
        <v>58.942194000000001</v>
      </c>
      <c r="PW142" s="13">
        <v>52.110886999999998</v>
      </c>
    </row>
    <row r="143" spans="1:439" x14ac:dyDescent="0.15">
      <c r="B143" s="11" t="s">
        <v>41</v>
      </c>
      <c r="C143" s="11" t="s">
        <v>28</v>
      </c>
      <c r="E143" s="25">
        <v>1.006622709560113</v>
      </c>
      <c r="F143" s="25">
        <v>1.0082852288053108</v>
      </c>
      <c r="G143" s="25">
        <v>1.0099504938362081</v>
      </c>
      <c r="H143" s="25">
        <v>1.011618509187693</v>
      </c>
      <c r="I143" s="25">
        <v>1.0132892794021437</v>
      </c>
      <c r="J143" s="25">
        <v>1.0149628090294405</v>
      </c>
      <c r="K143" s="25">
        <v>1.0166391026269779</v>
      </c>
      <c r="L143" s="25">
        <v>1.0183181647596775</v>
      </c>
      <c r="M143" s="25">
        <v>1.0200000000000002</v>
      </c>
      <c r="N143" s="25">
        <v>1.0216846129279589</v>
      </c>
      <c r="O143" s="25">
        <v>1.0233720081311304</v>
      </c>
      <c r="P143" s="25">
        <v>1.0250621902046684</v>
      </c>
      <c r="Q143" s="25">
        <v>1.0267551637513157</v>
      </c>
      <c r="R143" s="25">
        <v>1.0284509333814174</v>
      </c>
      <c r="S143" s="25">
        <v>1.0301495037129325</v>
      </c>
      <c r="T143" s="25">
        <v>1.0318508793714471</v>
      </c>
      <c r="U143" s="25">
        <v>1.033555064990187</v>
      </c>
      <c r="V143" s="25">
        <v>1.0352620652100297</v>
      </c>
      <c r="W143" s="25">
        <v>1.036971884679518</v>
      </c>
      <c r="X143" s="25">
        <v>1.0386845280548715</v>
      </c>
      <c r="Y143" s="25">
        <v>1.0404000000000009</v>
      </c>
      <c r="Z143" s="25">
        <v>1.0421183051865186</v>
      </c>
      <c r="AA143" s="25">
        <v>1.0438394482937534</v>
      </c>
      <c r="AB143" s="25">
        <v>1.0455634340087621</v>
      </c>
      <c r="AC143" s="25">
        <v>1.0472902670263424</v>
      </c>
      <c r="AD143" s="25">
        <v>1.0490199520490462</v>
      </c>
      <c r="AE143" s="25">
        <v>1.0507524937871917</v>
      </c>
      <c r="AF143" s="25">
        <v>1.0524878969588767</v>
      </c>
      <c r="AG143" s="25">
        <v>1.0542261662899912</v>
      </c>
      <c r="AH143" s="25">
        <v>1.0559673065142308</v>
      </c>
      <c r="AI143" s="25">
        <v>1.0577113223731087</v>
      </c>
      <c r="AJ143" s="25">
        <v>1.0594582186159696</v>
      </c>
      <c r="AK143" s="25">
        <v>1.0612080000000015</v>
      </c>
      <c r="AL143" s="25">
        <v>1.0629606712902497</v>
      </c>
      <c r="AM143" s="25">
        <v>1.0647162372596293</v>
      </c>
      <c r="AN143" s="25">
        <v>1.0664747026889381</v>
      </c>
      <c r="AO143" s="25">
        <v>1.06823607236687</v>
      </c>
      <c r="AP143" s="25">
        <v>1.0700003510900278</v>
      </c>
      <c r="AQ143" s="25">
        <v>1.0717675436629361</v>
      </c>
      <c r="AR143" s="25">
        <v>1.0735376548980549</v>
      </c>
      <c r="AS143" s="25">
        <v>1.0753106896157918</v>
      </c>
      <c r="AT143" s="25">
        <v>1.0770866526445162</v>
      </c>
      <c r="AU143" s="25">
        <v>1.0788655488205716</v>
      </c>
      <c r="AV143" s="25">
        <v>1.0806473829882897</v>
      </c>
      <c r="AW143" s="25">
        <v>1.0824321600000022</v>
      </c>
      <c r="AX143" s="25">
        <v>1.0842198847160553</v>
      </c>
      <c r="AY143" s="25">
        <v>1.0860105620048224</v>
      </c>
      <c r="AZ143" s="25">
        <v>1.0878041967427174</v>
      </c>
      <c r="BA143" s="25">
        <v>1.089600793814208</v>
      </c>
      <c r="BB143" s="25">
        <v>1.091400358111829</v>
      </c>
      <c r="BC143" s="25">
        <v>1.0932028945361956</v>
      </c>
      <c r="BD143" s="25">
        <v>1.0950084079960165</v>
      </c>
      <c r="BE143" s="25">
        <v>1.0968169034081081</v>
      </c>
      <c r="BF143" s="25">
        <v>1.0986283856974071</v>
      </c>
      <c r="BG143" s="25">
        <v>1.1004428597969838</v>
      </c>
      <c r="BH143" s="25">
        <v>1.1022603306480561</v>
      </c>
      <c r="BI143" s="25">
        <v>1.1040808032000029</v>
      </c>
      <c r="BJ143" s="25">
        <v>1.1059042824103771</v>
      </c>
      <c r="BK143" s="25">
        <v>1.1077307732449195</v>
      </c>
      <c r="BL143" s="25">
        <v>1.1095602806775724</v>
      </c>
      <c r="BM143" s="25">
        <v>1.1113928096904928</v>
      </c>
      <c r="BN143" s="25">
        <v>1.1132283652740662</v>
      </c>
      <c r="BO143" s="25">
        <v>1.1150669524269201</v>
      </c>
      <c r="BP143" s="25">
        <v>1.1169085761559376</v>
      </c>
      <c r="BQ143" s="25">
        <v>1.1187532414762711</v>
      </c>
      <c r="BR143" s="25">
        <v>1.1206009534113559</v>
      </c>
      <c r="BS143" s="25">
        <v>1.122451716992924</v>
      </c>
      <c r="BT143" s="25">
        <v>1.1243055372610178</v>
      </c>
      <c r="BU143" s="25">
        <v>1.1261624192640034</v>
      </c>
      <c r="BV143" s="25">
        <v>1.128022368058585</v>
      </c>
      <c r="BW143" s="25">
        <v>1.1298853887098184</v>
      </c>
      <c r="BX143" s="25">
        <v>1.1317514862911244</v>
      </c>
      <c r="BY143" s="25">
        <v>1.1336206658843033</v>
      </c>
      <c r="BZ143" s="25">
        <v>1.1354929325795482</v>
      </c>
      <c r="CA143" s="25">
        <v>1.137368291475459</v>
      </c>
      <c r="CB143" s="25">
        <v>1.1392467476790569</v>
      </c>
      <c r="CC143" s="25">
        <v>1.1411283063057971</v>
      </c>
      <c r="CD143" s="25">
        <v>1.1430129724795837</v>
      </c>
      <c r="CE143" s="25">
        <v>1.1449007513327831</v>
      </c>
      <c r="CF143" s="25">
        <v>1.1467916480062388</v>
      </c>
      <c r="CG143" s="25">
        <v>1.1486856676492843</v>
      </c>
      <c r="CH143" s="25">
        <v>1.1505828154197575</v>
      </c>
      <c r="CI143" s="25">
        <v>1.1524830964840156</v>
      </c>
      <c r="CJ143" s="25">
        <v>1.1543865160169478</v>
      </c>
      <c r="CK143" s="25">
        <v>1.1562930792019901</v>
      </c>
      <c r="CL143" s="25">
        <v>1.1582027912311399</v>
      </c>
      <c r="CM143" s="25">
        <v>1.1601156573049691</v>
      </c>
      <c r="CN143" s="25">
        <v>1.1620316826326389</v>
      </c>
      <c r="CO143" s="25">
        <v>1.1639508724319139</v>
      </c>
      <c r="CP143" s="25">
        <v>1.1658732319291762</v>
      </c>
      <c r="CQ143" s="25">
        <v>1.1677987663594398</v>
      </c>
      <c r="CR143" s="25">
        <v>1.1697274809663645</v>
      </c>
      <c r="CS143" s="25">
        <v>1.1716593810022708</v>
      </c>
      <c r="CT143" s="25">
        <v>1.1735944717281537</v>
      </c>
      <c r="CU143" s="25">
        <v>1.1755327584136968</v>
      </c>
      <c r="CV143" s="25">
        <v>1.1774742463372876</v>
      </c>
      <c r="CW143" s="25">
        <v>1.1794189407860309</v>
      </c>
      <c r="CX143" s="25">
        <v>1.1813668470557637</v>
      </c>
      <c r="CY143" s="25">
        <v>1.1833179704510695</v>
      </c>
      <c r="CZ143" s="25">
        <v>1.1852723162852927</v>
      </c>
      <c r="DA143" s="25">
        <v>1.1872298898805531</v>
      </c>
      <c r="DB143" s="25">
        <v>1.1891906965677606</v>
      </c>
      <c r="DC143" s="25">
        <v>1.1911547416866293</v>
      </c>
      <c r="DD143" s="25">
        <v>1.1931220305856924</v>
      </c>
      <c r="DE143" s="25">
        <v>1.1950925686223168</v>
      </c>
      <c r="DF143" s="25">
        <v>1.1970663611627173</v>
      </c>
      <c r="DG143" s="25">
        <v>1.1990434135819712</v>
      </c>
      <c r="DH143" s="25">
        <v>1.2010237312640337</v>
      </c>
      <c r="DI143" s="25">
        <v>1.2030073196017519</v>
      </c>
      <c r="DJ143" s="25">
        <v>1.2049941839968794</v>
      </c>
      <c r="DK143" s="25">
        <v>1.2069843298600913</v>
      </c>
      <c r="DL143" s="25">
        <v>1.208977762610999</v>
      </c>
      <c r="DM143" s="25">
        <v>1.2109744876781647</v>
      </c>
      <c r="DN143" s="25">
        <v>1.2129745104991163</v>
      </c>
      <c r="DO143" s="25">
        <v>1.2149778365203625</v>
      </c>
      <c r="DP143" s="25">
        <v>1.2169844711974069</v>
      </c>
      <c r="DQ143" s="25">
        <v>1.2189944199947638</v>
      </c>
      <c r="DR143" s="25">
        <v>1.2210076883859722</v>
      </c>
      <c r="DS143" s="25">
        <v>1.2230242818536112</v>
      </c>
      <c r="DT143" s="25">
        <v>1.225044205889315</v>
      </c>
      <c r="DU143" s="25">
        <v>1.2270674659937875</v>
      </c>
      <c r="DV143" s="25">
        <v>1.2290940676768174</v>
      </c>
      <c r="DW143" s="25">
        <v>1.2311240164572934</v>
      </c>
      <c r="DX143" s="25">
        <v>1.2331573178632191</v>
      </c>
      <c r="DY143" s="25">
        <v>1.2351939774317282</v>
      </c>
      <c r="DZ143" s="25">
        <v>1.2372340007090989</v>
      </c>
      <c r="EA143" s="25">
        <v>1.2392773932507701</v>
      </c>
      <c r="EB143" s="25">
        <v>1.2413241606213556</v>
      </c>
      <c r="EC143" s="25">
        <v>1.2433743083946598</v>
      </c>
      <c r="ED143" s="25">
        <v>1.2454278421536924</v>
      </c>
      <c r="EE143" s="25">
        <v>1.2474847674906844</v>
      </c>
      <c r="EF143" s="25">
        <v>1.2495450900071023</v>
      </c>
      <c r="EG143" s="25">
        <v>1.2516088153136642</v>
      </c>
      <c r="EH143" s="25">
        <v>1.2536759490303548</v>
      </c>
      <c r="EI143" s="25">
        <v>1.2557464967864405</v>
      </c>
      <c r="EJ143" s="25">
        <v>1.2578204642204847</v>
      </c>
      <c r="EK143" s="25">
        <v>1.2598978569803638</v>
      </c>
      <c r="EL143" s="25">
        <v>1.261978680723282</v>
      </c>
      <c r="EM143" s="25">
        <v>1.2640629411157864</v>
      </c>
      <c r="EN143" s="25">
        <v>1.2661506438337835</v>
      </c>
      <c r="EO143" s="25">
        <v>1.2682417945625537</v>
      </c>
      <c r="EP143" s="25">
        <v>1.2703363989967669</v>
      </c>
      <c r="EQ143" s="25">
        <v>1.2724344628404987</v>
      </c>
      <c r="ER143" s="25">
        <v>1.274535991807245</v>
      </c>
      <c r="ES143" s="25">
        <v>1.2766409916199382</v>
      </c>
      <c r="ET143" s="25">
        <v>1.2787494680109626</v>
      </c>
      <c r="EU143" s="25">
        <v>1.2808614267221698</v>
      </c>
      <c r="EV143" s="25">
        <v>1.282976873504895</v>
      </c>
      <c r="EW143" s="25">
        <v>1.2850958141199718</v>
      </c>
      <c r="EX143" s="25">
        <v>1.2872182543377482</v>
      </c>
      <c r="EY143" s="25">
        <v>1.2893441999381028</v>
      </c>
      <c r="EZ143" s="25">
        <v>1.2914736567104599</v>
      </c>
      <c r="FA143" s="25">
        <v>1.2936066304538054</v>
      </c>
      <c r="FB143" s="25">
        <v>1.295743126976703</v>
      </c>
      <c r="FC143" s="25">
        <v>1.2978831520973093</v>
      </c>
      <c r="FD143" s="25">
        <v>1.3000267116433906</v>
      </c>
      <c r="FE143" s="25">
        <v>1.3021738114523376</v>
      </c>
      <c r="FF143" s="25">
        <v>1.3043244573711825</v>
      </c>
      <c r="FG143" s="25">
        <v>1.3064786552566141</v>
      </c>
      <c r="FH143" s="25">
        <v>1.3086364109749937</v>
      </c>
      <c r="FI143" s="25">
        <v>1.3107977304023719</v>
      </c>
      <c r="FJ143" s="25">
        <v>1.3129626194245039</v>
      </c>
      <c r="FK143" s="25">
        <v>1.3151310839368655</v>
      </c>
      <c r="FL143" s="25">
        <v>1.3173031298446698</v>
      </c>
      <c r="FM143" s="25">
        <v>1.3194787630628821</v>
      </c>
      <c r="FN143" s="25">
        <v>1.3216579895162377</v>
      </c>
      <c r="FO143" s="25">
        <v>1.3238408151392562</v>
      </c>
      <c r="FP143" s="25">
        <v>1.326027245876259</v>
      </c>
      <c r="FQ143" s="25">
        <v>1.3282172876813849</v>
      </c>
      <c r="FR143" s="25">
        <v>1.3304109465186067</v>
      </c>
      <c r="FS143" s="25">
        <v>1.3326082283617469</v>
      </c>
      <c r="FT143" s="25">
        <v>1.3348091391944941</v>
      </c>
      <c r="FU143" s="25">
        <v>1.3370136850104199</v>
      </c>
      <c r="FV143" s="25">
        <v>1.3392218718129947</v>
      </c>
      <c r="FW143" s="25">
        <v>1.3414337056156036</v>
      </c>
      <c r="FX143" s="25">
        <v>1.3436491924415639</v>
      </c>
      <c r="FY143" s="25">
        <v>1.3458683383241405</v>
      </c>
      <c r="FZ143" s="25">
        <v>1.348091149306563</v>
      </c>
      <c r="GA143" s="25">
        <v>1.350317631442042</v>
      </c>
      <c r="GB143" s="25">
        <v>1.3525477907937848</v>
      </c>
      <c r="GC143" s="25">
        <v>1.3547816334350133</v>
      </c>
      <c r="GD143" s="25">
        <v>1.3570191654489796</v>
      </c>
      <c r="GE143" s="25">
        <v>1.3592603929289826</v>
      </c>
      <c r="GF143" s="25">
        <v>1.3615053219783848</v>
      </c>
      <c r="GG143" s="25">
        <v>1.3637539587106291</v>
      </c>
      <c r="GH143" s="25">
        <v>1.3660063092492554</v>
      </c>
      <c r="GI143" s="25">
        <v>1.3682623797279165</v>
      </c>
      <c r="GJ143" s="25">
        <v>1.3705221762903961</v>
      </c>
      <c r="GK143" s="25">
        <v>1.3727857050906243</v>
      </c>
      <c r="GL143" s="25">
        <v>1.3750529722926954</v>
      </c>
      <c r="GM143" s="25">
        <v>1.3773239840708837</v>
      </c>
      <c r="GN143" s="25">
        <v>1.3795987466096615</v>
      </c>
      <c r="GO143" s="25">
        <v>1.3818772661037146</v>
      </c>
      <c r="GP143" s="25">
        <v>1.3841595487579601</v>
      </c>
      <c r="GQ143" s="25">
        <v>1.3864456007875632</v>
      </c>
      <c r="GR143" s="25">
        <v>1.3887354284179534</v>
      </c>
      <c r="GS143" s="25">
        <v>1.3910290378848427</v>
      </c>
      <c r="GT143" s="25">
        <v>1.3933264354342414</v>
      </c>
      <c r="GU143" s="25">
        <v>1.3956276273224757</v>
      </c>
      <c r="GV143" s="25">
        <v>1.3979326198162048</v>
      </c>
      <c r="GW143" s="25">
        <v>1.4002414191924375</v>
      </c>
      <c r="GX143" s="25">
        <v>1.4025540317385499</v>
      </c>
      <c r="GY143" s="25">
        <v>1.4048704637523022</v>
      </c>
      <c r="GZ143" s="25">
        <v>1.4071907215418555</v>
      </c>
      <c r="HA143" s="25">
        <v>1.4095148114257896</v>
      </c>
      <c r="HB143" s="25">
        <v>1.4118427397331201</v>
      </c>
      <c r="HC143" s="25">
        <v>1.4141745128033152</v>
      </c>
      <c r="HD143" s="25">
        <v>1.4165101369863133</v>
      </c>
      <c r="HE143" s="25">
        <v>1.4188496186425403</v>
      </c>
      <c r="HF143" s="25">
        <v>1.4211929641429271</v>
      </c>
      <c r="HG143" s="25">
        <v>1.423540179868926</v>
      </c>
      <c r="HH143" s="25">
        <v>1.4258912722125296</v>
      </c>
      <c r="HI143" s="25">
        <v>1.4282462475762872</v>
      </c>
      <c r="HJ143" s="25">
        <v>1.4306051123733219</v>
      </c>
      <c r="HK143" s="25">
        <v>1.4329678730273492</v>
      </c>
      <c r="HL143" s="25">
        <v>1.4353345359726934</v>
      </c>
      <c r="HM143" s="25">
        <v>1.4377051076543064</v>
      </c>
      <c r="HN143" s="25">
        <v>1.4400795945277833</v>
      </c>
      <c r="HO143" s="25">
        <v>1.4424580030593823</v>
      </c>
      <c r="HP143" s="25">
        <v>1.4448403397260403</v>
      </c>
      <c r="HQ143" s="25">
        <v>1.447226611015392</v>
      </c>
      <c r="HR143" s="25">
        <v>1.4496168234257865</v>
      </c>
      <c r="HS143" s="25">
        <v>1.4520109834663055</v>
      </c>
      <c r="HT143" s="25">
        <v>1.4544090976567812</v>
      </c>
      <c r="HU143" s="25">
        <v>1.4568111725278137</v>
      </c>
      <c r="HV143" s="25">
        <v>1.4592172146207891</v>
      </c>
      <c r="HW143" s="25">
        <v>1.461627230487897</v>
      </c>
      <c r="HX143" s="25">
        <v>1.4640412266921483</v>
      </c>
      <c r="HY143" s="25">
        <v>1.4664592098073934</v>
      </c>
      <c r="HZ143" s="25">
        <v>1.46888118641834</v>
      </c>
      <c r="IA143" s="25">
        <v>1.471307163120571</v>
      </c>
      <c r="IB143" s="25">
        <v>1.4737371465205622</v>
      </c>
      <c r="IC143" s="25">
        <v>1.4761711432357008</v>
      </c>
      <c r="ID143" s="25">
        <v>1.478609159894303</v>
      </c>
      <c r="IE143" s="25">
        <v>1.4810512031356324</v>
      </c>
      <c r="IF143" s="25">
        <v>1.4834972796099177</v>
      </c>
      <c r="IG143" s="25">
        <v>1.4859473959783709</v>
      </c>
      <c r="IH143" s="25">
        <v>1.4884015589132058</v>
      </c>
      <c r="II143" s="25">
        <v>1.4908597750976558</v>
      </c>
      <c r="IJ143" s="25">
        <v>1.4933220512259922</v>
      </c>
      <c r="IK143" s="25">
        <v>1.4957883940035421</v>
      </c>
      <c r="IL143" s="25">
        <v>1.4982588101467076</v>
      </c>
      <c r="IM143" s="25">
        <v>1.5007333063829831</v>
      </c>
      <c r="IN143" s="25">
        <v>1.5032118894509741</v>
      </c>
      <c r="IO143" s="25">
        <v>1.5056945661004155</v>
      </c>
      <c r="IP143" s="25">
        <v>1.5081813430921898</v>
      </c>
      <c r="IQ143" s="25">
        <v>1.5106722271983457</v>
      </c>
      <c r="IR143" s="25">
        <v>1.5131672252021167</v>
      </c>
      <c r="IS143" s="25">
        <v>1.515666343897939</v>
      </c>
      <c r="IT143" s="25">
        <v>1.5181695900914707</v>
      </c>
      <c r="IU143" s="25">
        <v>1.5206769705996097</v>
      </c>
      <c r="IV143" s="25">
        <v>1.5231884922505128</v>
      </c>
      <c r="IW143" s="25">
        <v>1.5257041618836138</v>
      </c>
      <c r="IX143" s="25">
        <v>1.5282239863496427</v>
      </c>
      <c r="IY143" s="25">
        <v>1.5307479725106439</v>
      </c>
      <c r="IZ143" s="25">
        <v>1.5332761272399948</v>
      </c>
      <c r="JA143" s="25">
        <v>1.5358084574224251</v>
      </c>
      <c r="JB143" s="25">
        <v>1.538344969954035</v>
      </c>
      <c r="JC143" s="25">
        <v>1.5408856717423141</v>
      </c>
      <c r="JD143" s="25">
        <v>1.5434305697061605</v>
      </c>
      <c r="JE143" s="25">
        <v>1.5459796707758993</v>
      </c>
      <c r="JF143" s="25">
        <v>1.5485329818933016</v>
      </c>
      <c r="JG143" s="25">
        <v>1.5510905100116033</v>
      </c>
      <c r="JH143" s="25">
        <v>1.5536522620955244</v>
      </c>
      <c r="JI143" s="25">
        <v>1.5562182451212874</v>
      </c>
      <c r="JJ143" s="25">
        <v>1.5587884660766367</v>
      </c>
      <c r="JK143" s="25">
        <v>1.5613629319608577</v>
      </c>
      <c r="JL143" s="25">
        <v>1.5639416497847956</v>
      </c>
      <c r="JM143" s="25">
        <v>1.5665246265708743</v>
      </c>
      <c r="JN143" s="25">
        <v>1.5691118693531163</v>
      </c>
      <c r="JO143" s="25">
        <v>1.5717033851771609</v>
      </c>
      <c r="JP143" s="25">
        <v>1.5742991811002842</v>
      </c>
      <c r="JQ143" s="25">
        <v>1.5768992641914177</v>
      </c>
      <c r="JR143" s="25">
        <v>1.5795036415311681</v>
      </c>
      <c r="JS143" s="25">
        <v>1.5821123202118359</v>
      </c>
      <c r="JT143" s="25">
        <v>1.5847253073374354</v>
      </c>
      <c r="JU143" s="25">
        <v>1.5873426100237138</v>
      </c>
      <c r="JV143" s="25">
        <v>1.5899642353981702</v>
      </c>
      <c r="JW143" s="25">
        <v>1.5925901906000757</v>
      </c>
      <c r="JX143" s="25">
        <v>1.5952204827804923</v>
      </c>
      <c r="JY143" s="25">
        <v>1.5978551191022927</v>
      </c>
      <c r="JZ143" s="25">
        <v>1.6004941067401797</v>
      </c>
      <c r="KA143" s="25">
        <v>1.6031374528807052</v>
      </c>
      <c r="KB143" s="25">
        <v>1.6057851647222909</v>
      </c>
      <c r="KC143" s="25">
        <v>1.6084372494752472</v>
      </c>
      <c r="KD143" s="25">
        <v>1.6110937143617925</v>
      </c>
      <c r="KE143" s="25">
        <v>1.6137545666160735</v>
      </c>
      <c r="KF143" s="25">
        <v>1.616419813484185</v>
      </c>
      <c r="KG143" s="25">
        <v>1.6190894622241887</v>
      </c>
      <c r="KH143" s="25">
        <v>1.6217635201061342</v>
      </c>
      <c r="KI143" s="25">
        <v>1.6244419944120778</v>
      </c>
      <c r="KJ143" s="25">
        <v>1.6271248924361028</v>
      </c>
      <c r="KK143" s="25">
        <v>1.6298122214843391</v>
      </c>
      <c r="KL143" s="25">
        <v>1.6325039888749837</v>
      </c>
      <c r="KM143" s="25">
        <v>1.6352002019383198</v>
      </c>
      <c r="KN143" s="25">
        <v>1.6379008680167373</v>
      </c>
      <c r="KO143" s="25">
        <v>1.6406059944647526</v>
      </c>
      <c r="KP143" s="25">
        <v>1.6433155886490289</v>
      </c>
      <c r="KQ143" s="25">
        <v>1.6460296579483957</v>
      </c>
      <c r="KR143" s="25">
        <v>1.6487482097538695</v>
      </c>
      <c r="KS143" s="25">
        <v>1.6514712514686734</v>
      </c>
      <c r="KT143" s="25">
        <v>1.6541987905082578</v>
      </c>
      <c r="KU143" s="25">
        <v>1.6569308343003204</v>
      </c>
      <c r="KV143" s="25">
        <v>1.6596673902848258</v>
      </c>
      <c r="KW143" s="25">
        <v>1.662408465914027</v>
      </c>
      <c r="KX143" s="25">
        <v>1.6651540686524846</v>
      </c>
      <c r="KY143" s="25">
        <v>1.6679042059770874</v>
      </c>
      <c r="KZ143" s="25">
        <v>1.6706588853770732</v>
      </c>
      <c r="LA143" s="25">
        <v>1.6734181143540487</v>
      </c>
      <c r="LB143" s="25">
        <v>1.6761819004220104</v>
      </c>
      <c r="LC143" s="25">
        <v>1.6789502511073646</v>
      </c>
      <c r="LD143" s="25">
        <v>1.6817231739489478</v>
      </c>
      <c r="LE143" s="25">
        <v>1.6845006764980477</v>
      </c>
      <c r="LF143" s="25">
        <v>1.6872827663184238</v>
      </c>
      <c r="LG143" s="25">
        <v>1.6900694509863274</v>
      </c>
      <c r="LH143" s="25">
        <v>1.692860738090523</v>
      </c>
      <c r="LI143" s="25">
        <v>1.6956566352323081</v>
      </c>
      <c r="LJ143" s="25">
        <v>1.6984571500255348</v>
      </c>
      <c r="LK143" s="25">
        <v>1.7012622900966297</v>
      </c>
      <c r="LL143" s="25">
        <v>1.7040720630846153</v>
      </c>
      <c r="LM143" s="25">
        <v>1.7068864766411305</v>
      </c>
      <c r="LN143" s="25">
        <v>1.7097055384304514</v>
      </c>
      <c r="LO143" s="25">
        <v>1.7125292561295125</v>
      </c>
      <c r="LP143" s="25">
        <v>1.7153576374279274</v>
      </c>
      <c r="LQ143" s="25">
        <v>1.7181906900280093</v>
      </c>
      <c r="LR143" s="25">
        <v>1.7210284216447929</v>
      </c>
      <c r="LS143" s="25">
        <v>1.7238708400060547</v>
      </c>
      <c r="LT143" s="25">
        <v>1.7267179528523342</v>
      </c>
      <c r="LU143" s="25">
        <v>1.729569767936955</v>
      </c>
      <c r="LV143" s="25">
        <v>1.7324262930260461</v>
      </c>
      <c r="LW143" s="25">
        <v>1.7352875358985629</v>
      </c>
      <c r="LX143" s="25">
        <v>1.7381535043463081</v>
      </c>
      <c r="LY143" s="25">
        <v>1.7410242061739536</v>
      </c>
      <c r="LZ143" s="25">
        <v>1.743899649199061</v>
      </c>
      <c r="MA143" s="25">
        <v>1.7467798412521034</v>
      </c>
      <c r="MB143" s="25">
        <v>1.7496647901764866</v>
      </c>
      <c r="MC143" s="25">
        <v>1.7525545038285701</v>
      </c>
      <c r="MD143" s="25">
        <v>1.7554489900776895</v>
      </c>
      <c r="ME143" s="25">
        <v>1.7583482568061766</v>
      </c>
      <c r="MF143" s="25">
        <v>1.7612523119093817</v>
      </c>
      <c r="MG143" s="25">
        <v>1.7641611632956951</v>
      </c>
      <c r="MH143" s="25">
        <v>1.7670748188865681</v>
      </c>
      <c r="MI143" s="25">
        <v>1.7699932866165353</v>
      </c>
      <c r="MJ143" s="25">
        <v>1.7729165744332356</v>
      </c>
      <c r="MK143" s="25">
        <v>1.7758446902974339</v>
      </c>
      <c r="ML143" s="25">
        <v>1.7787776421830435</v>
      </c>
      <c r="MM143" s="25">
        <v>1.7817154380771467</v>
      </c>
      <c r="MN143" s="25">
        <v>1.7846580859800176</v>
      </c>
      <c r="MO143" s="25">
        <v>1.787605593905143</v>
      </c>
      <c r="MP143" s="25">
        <v>1.7905579698792446</v>
      </c>
      <c r="MQ143" s="25">
        <v>1.7935152219423014</v>
      </c>
      <c r="MR143" s="25">
        <v>1.7964773581475706</v>
      </c>
      <c r="MS143" s="25">
        <v>1.7994443865616101</v>
      </c>
      <c r="MT143" s="25">
        <v>1.8024163152643005</v>
      </c>
      <c r="MU143" s="25">
        <v>1.8053931523488669</v>
      </c>
      <c r="MV143" s="25">
        <v>1.808374905921901</v>
      </c>
      <c r="MW143" s="25">
        <v>1.8113615841033834</v>
      </c>
      <c r="MX143" s="25">
        <v>1.8143531950267051</v>
      </c>
      <c r="MY143" s="25">
        <v>1.8173497468386903</v>
      </c>
      <c r="MZ143" s="25">
        <v>1.8203512476996186</v>
      </c>
      <c r="NA143" s="25">
        <v>1.8233577057832464</v>
      </c>
      <c r="NB143" s="25">
        <v>1.8263691292768303</v>
      </c>
      <c r="NC143" s="25">
        <v>1.8293855263811483</v>
      </c>
      <c r="ND143" s="25">
        <v>1.8324069053105227</v>
      </c>
      <c r="NE143" s="25">
        <v>1.8354332742928432</v>
      </c>
      <c r="NF143" s="25">
        <v>1.8384646415695876</v>
      </c>
      <c r="NG143" s="25">
        <v>1.8415010153958453</v>
      </c>
      <c r="NH143" s="25">
        <v>1.8445424040403402</v>
      </c>
      <c r="NI143" s="25">
        <v>1.8475888157854523</v>
      </c>
      <c r="NJ143" s="25">
        <v>1.8506402589272406</v>
      </c>
      <c r="NK143" s="25">
        <v>1.8536967417754657</v>
      </c>
      <c r="NL143" s="25">
        <v>1.8567582726536125</v>
      </c>
      <c r="NM143" s="25">
        <v>1.8598248598989129</v>
      </c>
      <c r="NN143" s="25">
        <v>1.8628965118623684</v>
      </c>
      <c r="NO143" s="25">
        <v>1.8659732369087727</v>
      </c>
      <c r="NP143" s="25">
        <v>1.8690550434167348</v>
      </c>
      <c r="NQ143" s="25">
        <v>1.8721419397787016</v>
      </c>
      <c r="NR143" s="25">
        <v>1.8752339344009807</v>
      </c>
      <c r="NS143" s="25">
        <v>1.8783310357037637</v>
      </c>
      <c r="NT143" s="25">
        <v>1.8814332521211485</v>
      </c>
      <c r="NU143" s="25">
        <v>1.8845405921011629</v>
      </c>
      <c r="NV143" s="25">
        <v>1.8876530641057869</v>
      </c>
      <c r="NW143" s="25">
        <v>1.8907706766109764</v>
      </c>
      <c r="NX143" s="25">
        <v>1.8938934381066861</v>
      </c>
      <c r="NY143" s="25">
        <v>1.8970213570968926</v>
      </c>
      <c r="NZ143" s="25">
        <v>1.900154442099617</v>
      </c>
      <c r="OA143" s="25">
        <v>1.9032927016469494</v>
      </c>
      <c r="OB143" s="25">
        <v>1.9064361442850708</v>
      </c>
      <c r="OC143" s="25">
        <v>1.909584778574277</v>
      </c>
      <c r="OD143" s="25">
        <v>1.9127386130890018</v>
      </c>
      <c r="OE143" s="25">
        <v>1.9158976564178405</v>
      </c>
      <c r="OF143" s="25">
        <v>1.919061917163573</v>
      </c>
      <c r="OG143" s="25">
        <v>1.9222314039431876</v>
      </c>
      <c r="OH143" s="25">
        <v>1.925406125387904</v>
      </c>
      <c r="OI143" s="25">
        <v>1.9285860901431973</v>
      </c>
      <c r="OJ143" s="25">
        <v>1.9317713068688211</v>
      </c>
      <c r="OK143" s="25">
        <v>1.9349617842388316</v>
      </c>
      <c r="OL143" s="25">
        <v>1.9381575309416106</v>
      </c>
      <c r="OM143" s="25">
        <v>1.9413585556798896</v>
      </c>
      <c r="ON143" s="25">
        <v>1.9445648671707734</v>
      </c>
      <c r="OO143" s="25">
        <v>1.9477764741457637</v>
      </c>
      <c r="OP143" s="25">
        <v>1.950993385350783</v>
      </c>
      <c r="OQ143" s="25">
        <v>1.9542156095461984</v>
      </c>
      <c r="OR143" s="25">
        <v>1.9574431555068457</v>
      </c>
      <c r="OS143" s="25">
        <v>1.9606760320220524</v>
      </c>
      <c r="OT143" s="25">
        <v>1.9639142478956633</v>
      </c>
      <c r="OU143" s="25">
        <v>1.9671578119460624</v>
      </c>
      <c r="OV143" s="25">
        <v>1.970406733006199</v>
      </c>
      <c r="OW143" s="25">
        <v>1.9736610199236098</v>
      </c>
      <c r="OX143" s="25">
        <v>1.9769206815604443</v>
      </c>
      <c r="OY143" s="25">
        <v>1.980185726793489</v>
      </c>
      <c r="OZ143" s="25">
        <v>1.9834561645141904</v>
      </c>
      <c r="PA143" s="25">
        <v>1.9867320036286804</v>
      </c>
      <c r="PB143" s="25">
        <v>1.9900132530578001</v>
      </c>
      <c r="PC143" s="25">
        <v>1.9932999217371239</v>
      </c>
      <c r="PD143" s="25">
        <v>1.9965920186169839</v>
      </c>
      <c r="PE143" s="25">
        <v>1.9998895526624949</v>
      </c>
      <c r="PF143" s="25">
        <v>2.003192532853578</v>
      </c>
      <c r="PG143" s="25">
        <v>2.006500968184985</v>
      </c>
      <c r="PH143" s="25">
        <v>2.0098148676663241</v>
      </c>
      <c r="PI143" s="25">
        <v>2.0131342403220831</v>
      </c>
      <c r="PJ143" s="25">
        <v>2.0164590951916543</v>
      </c>
      <c r="PK143" s="25">
        <v>2.01978944132936</v>
      </c>
      <c r="PL143" s="25">
        <v>2.0231252878044756</v>
      </c>
      <c r="PM143" s="25">
        <v>2.0264666437012555</v>
      </c>
      <c r="PN143" s="25">
        <v>2.0298135181189574</v>
      </c>
      <c r="PO143" s="25">
        <v>2.0331659201718675</v>
      </c>
      <c r="PP143" s="25">
        <v>2.0365238589893249</v>
      </c>
      <c r="PQ143" s="25">
        <v>2.0398873437157459</v>
      </c>
      <c r="PR143" s="25">
        <v>2.0432563835106503</v>
      </c>
      <c r="PS143" s="25">
        <v>2.0466309875486854</v>
      </c>
      <c r="PT143" s="25">
        <v>2.0500111650196513</v>
      </c>
      <c r="PU143" s="25">
        <v>2.0533969251285256</v>
      </c>
      <c r="PV143" s="25">
        <v>2.0567882770954884</v>
      </c>
      <c r="PW143" s="25">
        <v>2.0601852301559482</v>
      </c>
    </row>
    <row r="144" spans="1:439" x14ac:dyDescent="0.15">
      <c r="D144" s="36"/>
    </row>
    <row r="145" spans="1:439" x14ac:dyDescent="0.15">
      <c r="B145" s="22" t="s">
        <v>16</v>
      </c>
      <c r="C145" s="22" t="s">
        <v>40</v>
      </c>
      <c r="D145" s="16">
        <f>SUM(H145:PW145)</f>
        <v>262252.41463774652</v>
      </c>
      <c r="E145" s="24">
        <f t="shared" ref="E145:G145" si="3391">E138*E142*E143*$C$5/1000</f>
        <v>0</v>
      </c>
      <c r="F145" s="24">
        <f t="shared" si="3391"/>
        <v>0</v>
      </c>
      <c r="G145" s="24">
        <f t="shared" si="3391"/>
        <v>0</v>
      </c>
      <c r="H145" s="24">
        <f>H138*H142*H143*$C$5/1000</f>
        <v>422.0325650676395</v>
      </c>
      <c r="I145" s="24">
        <f t="shared" ref="I145:BT145" si="3392">I138*I142*I143*$C$5/1000</f>
        <v>500.31581254799818</v>
      </c>
      <c r="J145" s="24">
        <f t="shared" si="3392"/>
        <v>367.61665368518902</v>
      </c>
      <c r="K145" s="24">
        <f t="shared" si="3392"/>
        <v>365.44805206455652</v>
      </c>
      <c r="L145" s="24">
        <f t="shared" si="3392"/>
        <v>282.01326844036328</v>
      </c>
      <c r="M145" s="24">
        <f t="shared" si="3392"/>
        <v>132.81558918411605</v>
      </c>
      <c r="N145" s="24">
        <f t="shared" si="3392"/>
        <v>182.88228773802408</v>
      </c>
      <c r="O145" s="24">
        <f t="shared" si="3392"/>
        <v>162.35095065640382</v>
      </c>
      <c r="P145" s="24">
        <f t="shared" si="3392"/>
        <v>307.15545219901793</v>
      </c>
      <c r="Q145" s="24">
        <f t="shared" si="3392"/>
        <v>332.90309086832207</v>
      </c>
      <c r="R145" s="24">
        <f t="shared" si="3392"/>
        <v>549.26861180016238</v>
      </c>
      <c r="S145" s="24">
        <f t="shared" si="3392"/>
        <v>459.70515291057302</v>
      </c>
      <c r="T145" s="24">
        <f t="shared" si="3392"/>
        <v>534.93866759212847</v>
      </c>
      <c r="U145" s="24">
        <f t="shared" si="3392"/>
        <v>586.87638712019123</v>
      </c>
      <c r="V145" s="24">
        <f t="shared" si="3392"/>
        <v>470.80223613585156</v>
      </c>
      <c r="W145" s="24">
        <f t="shared" si="3392"/>
        <v>418.79489247545126</v>
      </c>
      <c r="X145" s="24">
        <f t="shared" si="3392"/>
        <v>374.91902483058107</v>
      </c>
      <c r="Y145" s="24">
        <f t="shared" si="3392"/>
        <v>240.99901125416807</v>
      </c>
      <c r="Z145" s="24">
        <f t="shared" si="3392"/>
        <v>287.48219724355801</v>
      </c>
      <c r="AA145" s="24">
        <f t="shared" si="3392"/>
        <v>271.27862782754869</v>
      </c>
      <c r="AB145" s="24">
        <f t="shared" si="3392"/>
        <v>340.45296517983218</v>
      </c>
      <c r="AC145" s="24">
        <f t="shared" si="3392"/>
        <v>333.0342542086446</v>
      </c>
      <c r="AD145" s="24">
        <f t="shared" si="3392"/>
        <v>601.21227627908831</v>
      </c>
      <c r="AE145" s="24">
        <f t="shared" si="3392"/>
        <v>595.94037892809013</v>
      </c>
      <c r="AF145" s="24">
        <f t="shared" si="3392"/>
        <v>621.08890372999588</v>
      </c>
      <c r="AG145" s="24">
        <f t="shared" si="3392"/>
        <v>632.3200074834466</v>
      </c>
      <c r="AH145" s="24">
        <f t="shared" si="3392"/>
        <v>511.97783301335272</v>
      </c>
      <c r="AI145" s="24">
        <f t="shared" si="3392"/>
        <v>466.78787160834128</v>
      </c>
      <c r="AJ145" s="24">
        <f t="shared" si="3392"/>
        <v>447.11761604740991</v>
      </c>
      <c r="AK145" s="24">
        <f t="shared" si="3392"/>
        <v>274.33225610381947</v>
      </c>
      <c r="AL145" s="24">
        <f t="shared" si="3392"/>
        <v>341.47778027434521</v>
      </c>
      <c r="AM145" s="24">
        <f t="shared" si="3392"/>
        <v>340.25788561100984</v>
      </c>
      <c r="AN145" s="24">
        <f t="shared" si="3392"/>
        <v>396.6308375144601</v>
      </c>
      <c r="AO145" s="24">
        <f t="shared" si="3392"/>
        <v>396.78046637611055</v>
      </c>
      <c r="AP145" s="24">
        <f t="shared" si="3392"/>
        <v>730.31753095135502</v>
      </c>
      <c r="AQ145" s="24">
        <f t="shared" si="3392"/>
        <v>738.39563800290955</v>
      </c>
      <c r="AR145" s="24">
        <f t="shared" si="3392"/>
        <v>743.83354846142072</v>
      </c>
      <c r="AS145" s="24">
        <f t="shared" si="3392"/>
        <v>665.65141563672353</v>
      </c>
      <c r="AT145" s="24">
        <f t="shared" si="3392"/>
        <v>515.82835884787869</v>
      </c>
      <c r="AU145" s="24">
        <f t="shared" si="3392"/>
        <v>499.92068349118568</v>
      </c>
      <c r="AV145" s="24">
        <f t="shared" si="3392"/>
        <v>520.19972292523914</v>
      </c>
      <c r="AW145" s="24">
        <f t="shared" si="3392"/>
        <v>298.11045883899669</v>
      </c>
      <c r="AX145" s="24">
        <f t="shared" si="3392"/>
        <v>361.18126225637064</v>
      </c>
      <c r="AY145" s="24">
        <f t="shared" si="3392"/>
        <v>371.37534456403375</v>
      </c>
      <c r="AZ145" s="24">
        <f t="shared" si="3392"/>
        <v>509.73197667307619</v>
      </c>
      <c r="BA145" s="24">
        <f t="shared" si="3392"/>
        <v>397.9215509302195</v>
      </c>
      <c r="BB145" s="24">
        <f t="shared" si="3392"/>
        <v>852.65031080566428</v>
      </c>
      <c r="BC145" s="24">
        <f t="shared" si="3392"/>
        <v>862.84902226608176</v>
      </c>
      <c r="BD145" s="24">
        <f t="shared" si="3392"/>
        <v>789.80202942202391</v>
      </c>
      <c r="BE145" s="24">
        <f t="shared" si="3392"/>
        <v>720.27907282634544</v>
      </c>
      <c r="BF145" s="24">
        <f t="shared" si="3392"/>
        <v>541.40817949903249</v>
      </c>
      <c r="BG145" s="24">
        <f t="shared" si="3392"/>
        <v>552.77556302570383</v>
      </c>
      <c r="BH145" s="24">
        <f t="shared" si="3392"/>
        <v>566.85994777976089</v>
      </c>
      <c r="BI145" s="24">
        <f t="shared" si="3392"/>
        <v>335.42671752901458</v>
      </c>
      <c r="BJ145" s="24">
        <f t="shared" si="3392"/>
        <v>386.94339249775828</v>
      </c>
      <c r="BK145" s="24">
        <f t="shared" si="3392"/>
        <v>467.52366320055609</v>
      </c>
      <c r="BL145" s="24">
        <f t="shared" si="3392"/>
        <v>507.90776305810272</v>
      </c>
      <c r="BM145" s="24">
        <f t="shared" si="3392"/>
        <v>529.33024127553506</v>
      </c>
      <c r="BN145" s="24">
        <f t="shared" si="3392"/>
        <v>905.40650655474724</v>
      </c>
      <c r="BO145" s="24">
        <f t="shared" si="3392"/>
        <v>874.04519346969107</v>
      </c>
      <c r="BP145" s="24">
        <f t="shared" si="3392"/>
        <v>877.47813401299322</v>
      </c>
      <c r="BQ145" s="24">
        <f t="shared" si="3392"/>
        <v>798.84735072134129</v>
      </c>
      <c r="BR145" s="24">
        <f t="shared" si="3392"/>
        <v>584.40381896524616</v>
      </c>
      <c r="BS145" s="24">
        <f t="shared" si="3392"/>
        <v>557.60935143743473</v>
      </c>
      <c r="BT145" s="24">
        <f t="shared" si="3392"/>
        <v>588.81987913493583</v>
      </c>
      <c r="BU145" s="24">
        <f t="shared" ref="BU145:EF145" si="3393">BU138*BU142*BU143*$C$5/1000</f>
        <v>305.09472633635238</v>
      </c>
      <c r="BV145" s="24">
        <f t="shared" si="3393"/>
        <v>425.55753971233514</v>
      </c>
      <c r="BW145" s="24">
        <f t="shared" si="3393"/>
        <v>402.31109017718563</v>
      </c>
      <c r="BX145" s="24">
        <f t="shared" si="3393"/>
        <v>591.62097788624237</v>
      </c>
      <c r="BY145" s="24">
        <f t="shared" si="3393"/>
        <v>527.44312323242593</v>
      </c>
      <c r="BZ145" s="24">
        <f t="shared" si="3393"/>
        <v>939.76677039907747</v>
      </c>
      <c r="CA145" s="24">
        <f t="shared" si="3393"/>
        <v>922.26562854320923</v>
      </c>
      <c r="CB145" s="24">
        <f t="shared" si="3393"/>
        <v>789.57245539245537</v>
      </c>
      <c r="CC145" s="24">
        <f t="shared" si="3393"/>
        <v>762.7290240583809</v>
      </c>
      <c r="CD145" s="24">
        <f t="shared" si="3393"/>
        <v>619.13980853459907</v>
      </c>
      <c r="CE145" s="24">
        <f t="shared" si="3393"/>
        <v>552.86600735539264</v>
      </c>
      <c r="CF145" s="24">
        <f t="shared" si="3393"/>
        <v>533.87065845192012</v>
      </c>
      <c r="CG145" s="24">
        <f t="shared" si="3393"/>
        <v>309.36870121475658</v>
      </c>
      <c r="CH145" s="24">
        <f t="shared" si="3393"/>
        <v>417.06600997559514</v>
      </c>
      <c r="CI145" s="24">
        <f t="shared" si="3393"/>
        <v>411.34304999870949</v>
      </c>
      <c r="CJ145" s="24">
        <f t="shared" si="3393"/>
        <v>561.97116691625718</v>
      </c>
      <c r="CK145" s="24">
        <f t="shared" si="3393"/>
        <v>540.25691126977324</v>
      </c>
      <c r="CL145" s="24">
        <f t="shared" si="3393"/>
        <v>904.4159951816531</v>
      </c>
      <c r="CM145" s="24">
        <f t="shared" si="3393"/>
        <v>869.38307585816835</v>
      </c>
      <c r="CN145" s="24">
        <f t="shared" si="3393"/>
        <v>687.67651475950868</v>
      </c>
      <c r="CO145" s="24">
        <f t="shared" si="3393"/>
        <v>671.66206673557156</v>
      </c>
      <c r="CP145" s="24">
        <f t="shared" si="3393"/>
        <v>550.23686260904526</v>
      </c>
      <c r="CQ145" s="24">
        <f t="shared" si="3393"/>
        <v>503.05091228169772</v>
      </c>
      <c r="CR145" s="24">
        <f t="shared" si="3393"/>
        <v>505.66828733492065</v>
      </c>
      <c r="CS145" s="24">
        <f t="shared" si="3393"/>
        <v>292.80172540000234</v>
      </c>
      <c r="CT145" s="24">
        <f t="shared" si="3393"/>
        <v>376.14186054586793</v>
      </c>
      <c r="CU145" s="24">
        <f t="shared" si="3393"/>
        <v>385.88007203831285</v>
      </c>
      <c r="CV145" s="24">
        <f t="shared" si="3393"/>
        <v>495.77677060297225</v>
      </c>
      <c r="CW145" s="24">
        <f t="shared" si="3393"/>
        <v>420.15363576369793</v>
      </c>
      <c r="CX145" s="24">
        <f t="shared" si="3393"/>
        <v>816.23634000828588</v>
      </c>
      <c r="CY145" s="24">
        <f t="shared" si="3393"/>
        <v>836.24876789637415</v>
      </c>
      <c r="CZ145" s="24">
        <f t="shared" si="3393"/>
        <v>731.36021514973459</v>
      </c>
      <c r="DA145" s="24">
        <f t="shared" si="3393"/>
        <v>711.57815790902646</v>
      </c>
      <c r="DB145" s="24">
        <f t="shared" si="3393"/>
        <v>531.06640238992293</v>
      </c>
      <c r="DC145" s="24">
        <f t="shared" si="3393"/>
        <v>506.75049746611109</v>
      </c>
      <c r="DD145" s="24">
        <f t="shared" si="3393"/>
        <v>475.75522680121196</v>
      </c>
      <c r="DE145" s="24">
        <f t="shared" si="3393"/>
        <v>302.57297264288906</v>
      </c>
      <c r="DF145" s="24">
        <f t="shared" si="3393"/>
        <v>387.67636205410872</v>
      </c>
      <c r="DG145" s="24">
        <f t="shared" si="3393"/>
        <v>384.13781923397175</v>
      </c>
      <c r="DH145" s="24">
        <f t="shared" si="3393"/>
        <v>506.46168199219659</v>
      </c>
      <c r="DI145" s="24">
        <f t="shared" si="3393"/>
        <v>457.37884137771329</v>
      </c>
      <c r="DJ145" s="24">
        <f t="shared" si="3393"/>
        <v>856.30737557180623</v>
      </c>
      <c r="DK145" s="24">
        <f t="shared" si="3393"/>
        <v>852.32852514335741</v>
      </c>
      <c r="DL145" s="24">
        <f t="shared" si="3393"/>
        <v>753.93466534925585</v>
      </c>
      <c r="DM145" s="24">
        <f t="shared" si="3393"/>
        <v>699.30446399699827</v>
      </c>
      <c r="DN145" s="24">
        <f t="shared" si="3393"/>
        <v>508.7835142741402</v>
      </c>
      <c r="DO145" s="24">
        <f t="shared" si="3393"/>
        <v>485.66344909579476</v>
      </c>
      <c r="DP145" s="24">
        <f t="shared" si="3393"/>
        <v>538.89876109629051</v>
      </c>
      <c r="DQ145" s="24">
        <f t="shared" si="3393"/>
        <v>287.95248021352717</v>
      </c>
      <c r="DR145" s="24">
        <f t="shared" si="3393"/>
        <v>326.90672783272009</v>
      </c>
      <c r="DS145" s="24">
        <f t="shared" si="3393"/>
        <v>437.60517398393768</v>
      </c>
      <c r="DT145" s="24">
        <f t="shared" si="3393"/>
        <v>545.70344177029926</v>
      </c>
      <c r="DU145" s="24">
        <f t="shared" si="3393"/>
        <v>459.52229044222486</v>
      </c>
      <c r="DV145" s="24">
        <f t="shared" si="3393"/>
        <v>891.11700861603481</v>
      </c>
      <c r="DW145" s="24">
        <f t="shared" si="3393"/>
        <v>844.076867332078</v>
      </c>
      <c r="DX145" s="24">
        <f t="shared" si="3393"/>
        <v>848.88978739072729</v>
      </c>
      <c r="DY145" s="24">
        <f t="shared" si="3393"/>
        <v>707.15561930048523</v>
      </c>
      <c r="DZ145" s="24">
        <f t="shared" si="3393"/>
        <v>494.77246870237377</v>
      </c>
      <c r="EA145" s="24">
        <f t="shared" si="3393"/>
        <v>551.53408622092343</v>
      </c>
      <c r="EB145" s="24">
        <f t="shared" si="3393"/>
        <v>547.35218191911918</v>
      </c>
      <c r="EC145" s="24">
        <f t="shared" si="3393"/>
        <v>318.33162648609607</v>
      </c>
      <c r="ED145" s="24">
        <f t="shared" si="3393"/>
        <v>378.59079282392861</v>
      </c>
      <c r="EE145" s="24">
        <f t="shared" si="3393"/>
        <v>395.34022264866923</v>
      </c>
      <c r="EF145" s="24">
        <f t="shared" si="3393"/>
        <v>595.25497610823231</v>
      </c>
      <c r="EG145" s="24">
        <f t="shared" ref="EG145:GR145" si="3394">EG138*EG142*EG143*$C$5/1000</f>
        <v>481.55303964871325</v>
      </c>
      <c r="EH145" s="24">
        <f t="shared" si="3394"/>
        <v>904.11205995936393</v>
      </c>
      <c r="EI145" s="24">
        <f t="shared" si="3394"/>
        <v>840.52159276153213</v>
      </c>
      <c r="EJ145" s="24">
        <f t="shared" si="3394"/>
        <v>807.44335351692735</v>
      </c>
      <c r="EK145" s="24">
        <f t="shared" si="3394"/>
        <v>734.15220781321807</v>
      </c>
      <c r="EL145" s="24">
        <f t="shared" si="3394"/>
        <v>566.39571542351621</v>
      </c>
      <c r="EM145" s="24">
        <f t="shared" si="3394"/>
        <v>536.97508593000714</v>
      </c>
      <c r="EN145" s="24">
        <f t="shared" si="3394"/>
        <v>546.62954843876787</v>
      </c>
      <c r="EO145" s="24">
        <f t="shared" si="3394"/>
        <v>289.91881570368747</v>
      </c>
      <c r="EP145" s="24">
        <f t="shared" si="3394"/>
        <v>430.06208312576717</v>
      </c>
      <c r="EQ145" s="24">
        <f t="shared" si="3394"/>
        <v>418.03270283802919</v>
      </c>
      <c r="ER145" s="24">
        <f t="shared" si="3394"/>
        <v>605.30095122231705</v>
      </c>
      <c r="ES145" s="24">
        <f t="shared" si="3394"/>
        <v>495.77320907155803</v>
      </c>
      <c r="ET145" s="24">
        <f t="shared" si="3394"/>
        <v>892.71878707362953</v>
      </c>
      <c r="EU145" s="24">
        <f t="shared" si="3394"/>
        <v>814.02935005542179</v>
      </c>
      <c r="EV145" s="24">
        <f t="shared" si="3394"/>
        <v>803.35111954571437</v>
      </c>
      <c r="EW145" s="24">
        <f t="shared" si="3394"/>
        <v>763.07546175421908</v>
      </c>
      <c r="EX145" s="24">
        <f t="shared" si="3394"/>
        <v>551.27043439115312</v>
      </c>
      <c r="EY145" s="24">
        <f t="shared" si="3394"/>
        <v>533.61738369995624</v>
      </c>
      <c r="EZ145" s="24">
        <f t="shared" si="3394"/>
        <v>561.24620013705771</v>
      </c>
      <c r="FA145" s="24">
        <f t="shared" si="3394"/>
        <v>320.76481397786836</v>
      </c>
      <c r="FB145" s="24">
        <f t="shared" si="3394"/>
        <v>436.09170906556903</v>
      </c>
      <c r="FC145" s="24">
        <f t="shared" si="3394"/>
        <v>419.18980173586334</v>
      </c>
      <c r="FD145" s="24">
        <f t="shared" si="3394"/>
        <v>580.76519997621176</v>
      </c>
      <c r="FE145" s="24">
        <f t="shared" si="3394"/>
        <v>423.99379043260677</v>
      </c>
      <c r="FF145" s="24">
        <f t="shared" si="3394"/>
        <v>899.64923382604604</v>
      </c>
      <c r="FG145" s="24">
        <f t="shared" si="3394"/>
        <v>858.94953743540043</v>
      </c>
      <c r="FH145" s="24">
        <f t="shared" si="3394"/>
        <v>803.19188953142202</v>
      </c>
      <c r="FI145" s="24">
        <f t="shared" si="3394"/>
        <v>768.00421652436489</v>
      </c>
      <c r="FJ145" s="24">
        <f t="shared" si="3394"/>
        <v>547.49451901392683</v>
      </c>
      <c r="FK145" s="24">
        <f t="shared" si="3394"/>
        <v>549.05668477548534</v>
      </c>
      <c r="FL145" s="24">
        <f t="shared" si="3394"/>
        <v>558.38136521552724</v>
      </c>
      <c r="FM145" s="24">
        <f t="shared" si="3394"/>
        <v>311.16183784372947</v>
      </c>
      <c r="FN145" s="24">
        <f t="shared" si="3394"/>
        <v>427.36141098402544</v>
      </c>
      <c r="FO145" s="24">
        <f t="shared" si="3394"/>
        <v>391.44996502947083</v>
      </c>
      <c r="FP145" s="24">
        <f t="shared" si="3394"/>
        <v>572.16543183668489</v>
      </c>
      <c r="FQ145" s="24">
        <f t="shared" si="3394"/>
        <v>462.76231581368882</v>
      </c>
      <c r="FR145" s="24">
        <f t="shared" si="3394"/>
        <v>906.60926687957431</v>
      </c>
      <c r="FS145" s="24">
        <f t="shared" si="3394"/>
        <v>867.53900584751318</v>
      </c>
      <c r="FT145" s="24">
        <f t="shared" si="3394"/>
        <v>813.11217183877773</v>
      </c>
      <c r="FU145" s="24">
        <f t="shared" si="3394"/>
        <v>765.79313877345237</v>
      </c>
      <c r="FV145" s="24">
        <f t="shared" si="3394"/>
        <v>529.07190312684634</v>
      </c>
      <c r="FW145" s="24">
        <f t="shared" si="3394"/>
        <v>530.95295035394224</v>
      </c>
      <c r="FX145" s="24">
        <f t="shared" si="3394"/>
        <v>547.36875764939441</v>
      </c>
      <c r="FY145" s="24">
        <f t="shared" si="3394"/>
        <v>307.19615500051361</v>
      </c>
      <c r="FZ145" s="24">
        <f t="shared" si="3394"/>
        <v>402.7533923332989</v>
      </c>
      <c r="GA145" s="24">
        <f t="shared" si="3394"/>
        <v>466.30365487993538</v>
      </c>
      <c r="GB145" s="24">
        <f t="shared" si="3394"/>
        <v>565.90094186653653</v>
      </c>
      <c r="GC145" s="24">
        <f t="shared" si="3394"/>
        <v>457.18539296490849</v>
      </c>
      <c r="GD145" s="24">
        <f t="shared" si="3394"/>
        <v>927.43923720589794</v>
      </c>
      <c r="GE145" s="24">
        <f t="shared" si="3394"/>
        <v>858.27696819538676</v>
      </c>
      <c r="GF145" s="24">
        <f t="shared" si="3394"/>
        <v>860.75932496120561</v>
      </c>
      <c r="GG145" s="24">
        <f t="shared" si="3394"/>
        <v>811.70109247236587</v>
      </c>
      <c r="GH145" s="24">
        <f t="shared" si="3394"/>
        <v>533.22419699516274</v>
      </c>
      <c r="GI145" s="24">
        <f t="shared" si="3394"/>
        <v>539.73124079330728</v>
      </c>
      <c r="GJ145" s="24">
        <f t="shared" si="3394"/>
        <v>553.48786072559642</v>
      </c>
      <c r="GK145" s="24">
        <f t="shared" si="3394"/>
        <v>310.2094258625765</v>
      </c>
      <c r="GL145" s="24">
        <f t="shared" si="3394"/>
        <v>407.1068368033778</v>
      </c>
      <c r="GM145" s="24">
        <f t="shared" si="3394"/>
        <v>419.44263537273184</v>
      </c>
      <c r="GN145" s="24">
        <f t="shared" si="3394"/>
        <v>604.30015601522996</v>
      </c>
      <c r="GO145" s="24">
        <f t="shared" si="3394"/>
        <v>524.02274548632761</v>
      </c>
      <c r="GP145" s="24">
        <f t="shared" si="3394"/>
        <v>937.26791124731301</v>
      </c>
      <c r="GQ145" s="24">
        <f t="shared" si="3394"/>
        <v>919.21244997566271</v>
      </c>
      <c r="GR145" s="24">
        <f t="shared" si="3394"/>
        <v>877.55678966272149</v>
      </c>
      <c r="GS145" s="24">
        <f t="shared" ref="GS145:JD145" si="3395">GS138*GS142*GS143*$C$5/1000</f>
        <v>789.6099118885387</v>
      </c>
      <c r="GT145" s="24">
        <f t="shared" si="3395"/>
        <v>569.88752838926746</v>
      </c>
      <c r="GU145" s="24">
        <f t="shared" si="3395"/>
        <v>554.12905874305523</v>
      </c>
      <c r="GV145" s="24">
        <f t="shared" si="3395"/>
        <v>562.43183419072204</v>
      </c>
      <c r="GW145" s="24">
        <f t="shared" si="3395"/>
        <v>301.35351481076935</v>
      </c>
      <c r="GX145" s="24">
        <f t="shared" si="3395"/>
        <v>443.16073411895451</v>
      </c>
      <c r="GY145" s="24">
        <f t="shared" si="3395"/>
        <v>468.84672868185771</v>
      </c>
      <c r="GZ145" s="24">
        <f t="shared" si="3395"/>
        <v>607.83084032531508</v>
      </c>
      <c r="HA145" s="24">
        <f t="shared" si="3395"/>
        <v>451.34168390663785</v>
      </c>
      <c r="HB145" s="24">
        <f t="shared" si="3395"/>
        <v>953.0888076654096</v>
      </c>
      <c r="HC145" s="24">
        <f t="shared" si="3395"/>
        <v>816.4339905348977</v>
      </c>
      <c r="HD145" s="24">
        <f t="shared" si="3395"/>
        <v>908.56352728796378</v>
      </c>
      <c r="HE145" s="24">
        <f t="shared" si="3395"/>
        <v>806.42930691655124</v>
      </c>
      <c r="HF145" s="24">
        <f t="shared" si="3395"/>
        <v>558.26537984079471</v>
      </c>
      <c r="HG145" s="24">
        <f t="shared" si="3395"/>
        <v>521.69058381971251</v>
      </c>
      <c r="HH145" s="24">
        <f t="shared" si="3395"/>
        <v>550.02197891797994</v>
      </c>
      <c r="HI145" s="24">
        <f t="shared" si="3395"/>
        <v>299.85850945588248</v>
      </c>
      <c r="HJ145" s="24">
        <f t="shared" si="3395"/>
        <v>441.90671889051197</v>
      </c>
      <c r="HK145" s="24">
        <f t="shared" si="3395"/>
        <v>455.46491184179439</v>
      </c>
      <c r="HL145" s="24">
        <f t="shared" si="3395"/>
        <v>617.95247411732112</v>
      </c>
      <c r="HM145" s="24">
        <f t="shared" si="3395"/>
        <v>475.49508270658254</v>
      </c>
      <c r="HN145" s="24">
        <f t="shared" si="3395"/>
        <v>963.4754744225387</v>
      </c>
      <c r="HO145" s="24">
        <f t="shared" si="3395"/>
        <v>872.5101631181202</v>
      </c>
      <c r="HP145" s="24">
        <f t="shared" si="3395"/>
        <v>860.47289396870769</v>
      </c>
      <c r="HQ145" s="24">
        <f t="shared" si="3395"/>
        <v>888.93266500930633</v>
      </c>
      <c r="HR145" s="24">
        <f t="shared" si="3395"/>
        <v>551.27585959048497</v>
      </c>
      <c r="HS145" s="24">
        <f t="shared" si="3395"/>
        <v>529.06000022647333</v>
      </c>
      <c r="HT145" s="24">
        <f t="shared" si="3395"/>
        <v>563.34414314309913</v>
      </c>
      <c r="HU145" s="24">
        <f t="shared" si="3395"/>
        <v>322.40300751930823</v>
      </c>
      <c r="HV145" s="24">
        <f t="shared" si="3395"/>
        <v>437.70739196214964</v>
      </c>
      <c r="HW145" s="24">
        <f t="shared" si="3395"/>
        <v>428.36554486026967</v>
      </c>
      <c r="HX145" s="24">
        <f t="shared" si="3395"/>
        <v>615.86320228746092</v>
      </c>
      <c r="HY145" s="24">
        <f t="shared" si="3395"/>
        <v>440.83031405808498</v>
      </c>
      <c r="HZ145" s="24">
        <f t="shared" si="3395"/>
        <v>931.10401528985028</v>
      </c>
      <c r="IA145" s="24">
        <f t="shared" si="3395"/>
        <v>913.23587886940788</v>
      </c>
      <c r="IB145" s="24">
        <f t="shared" si="3395"/>
        <v>832.39145134928128</v>
      </c>
      <c r="IC145" s="24">
        <f t="shared" si="3395"/>
        <v>887.04895653229039</v>
      </c>
      <c r="ID145" s="24">
        <f t="shared" si="3395"/>
        <v>518.62916776723114</v>
      </c>
      <c r="IE145" s="24">
        <f t="shared" si="3395"/>
        <v>501.85932092585921</v>
      </c>
      <c r="IF145" s="24">
        <f t="shared" si="3395"/>
        <v>547.34165929773928</v>
      </c>
      <c r="IG145" s="24">
        <f t="shared" si="3395"/>
        <v>306.65112150248797</v>
      </c>
      <c r="IH145" s="24">
        <f t="shared" si="3395"/>
        <v>402.67272466543415</v>
      </c>
      <c r="II145" s="24">
        <f t="shared" si="3395"/>
        <v>452.81517628564256</v>
      </c>
      <c r="IJ145" s="24">
        <f t="shared" si="3395"/>
        <v>571.1864014516093</v>
      </c>
      <c r="IK145" s="24">
        <f t="shared" si="3395"/>
        <v>434.98691975315199</v>
      </c>
      <c r="IL145" s="24">
        <f t="shared" si="3395"/>
        <v>972.85681501385932</v>
      </c>
      <c r="IM145" s="24">
        <f t="shared" si="3395"/>
        <v>869.69836502689463</v>
      </c>
      <c r="IN145" s="24">
        <f t="shared" si="3395"/>
        <v>922.67487105558348</v>
      </c>
      <c r="IO145" s="24">
        <f t="shared" si="3395"/>
        <v>878.88192360039204</v>
      </c>
      <c r="IP145" s="24">
        <f t="shared" si="3395"/>
        <v>521.66293149533499</v>
      </c>
      <c r="IQ145" s="24">
        <f t="shared" si="3395"/>
        <v>491.39870553007364</v>
      </c>
      <c r="IR145" s="24">
        <f t="shared" si="3395"/>
        <v>530.72838045451886</v>
      </c>
      <c r="IS145" s="24">
        <f t="shared" si="3395"/>
        <v>297.39983380108237</v>
      </c>
      <c r="IT145" s="24">
        <f t="shared" si="3395"/>
        <v>392.92443791466292</v>
      </c>
      <c r="IU145" s="24">
        <f t="shared" si="3395"/>
        <v>413.74920680004647</v>
      </c>
      <c r="IV145" s="24">
        <f t="shared" si="3395"/>
        <v>556.01525815608397</v>
      </c>
      <c r="IW145" s="24">
        <f t="shared" si="3395"/>
        <v>489.54892842142061</v>
      </c>
      <c r="IX145" s="24">
        <f t="shared" si="3395"/>
        <v>991.30707355835727</v>
      </c>
      <c r="IY145" s="24">
        <f t="shared" si="3395"/>
        <v>858.7652544464047</v>
      </c>
      <c r="IZ145" s="24">
        <f t="shared" si="3395"/>
        <v>913.76399753648434</v>
      </c>
      <c r="JA145" s="24">
        <f t="shared" si="3395"/>
        <v>796.29603419764294</v>
      </c>
      <c r="JB145" s="24">
        <f t="shared" si="3395"/>
        <v>552.15333320638604</v>
      </c>
      <c r="JC145" s="24">
        <f t="shared" si="3395"/>
        <v>516.68335527491865</v>
      </c>
      <c r="JD145" s="24">
        <f t="shared" si="3395"/>
        <v>532.44813850048877</v>
      </c>
      <c r="JE145" s="24">
        <f t="shared" ref="JE145:LP145" si="3396">JE138*JE142*JE143*$C$5/1000</f>
        <v>300.23189674234544</v>
      </c>
      <c r="JF145" s="24">
        <f t="shared" si="3396"/>
        <v>405.61014972028403</v>
      </c>
      <c r="JG145" s="24">
        <f t="shared" si="3396"/>
        <v>418.81826238536684</v>
      </c>
      <c r="JH145" s="24">
        <f t="shared" si="3396"/>
        <v>553.90646440663568</v>
      </c>
      <c r="JI145" s="24">
        <f t="shared" si="3396"/>
        <v>503.57131519394511</v>
      </c>
      <c r="JJ145" s="24">
        <f t="shared" si="3396"/>
        <v>960.42164678882909</v>
      </c>
      <c r="JK145" s="24">
        <f t="shared" si="3396"/>
        <v>831.47771060129821</v>
      </c>
      <c r="JL145" s="24">
        <f t="shared" si="3396"/>
        <v>906.24370080437791</v>
      </c>
      <c r="JM145" s="24">
        <f t="shared" si="3396"/>
        <v>784.75081195198197</v>
      </c>
      <c r="JN145" s="24">
        <f t="shared" si="3396"/>
        <v>546.34852946537035</v>
      </c>
      <c r="JO145" s="24">
        <f t="shared" si="3396"/>
        <v>517.95670273223095</v>
      </c>
      <c r="JP145" s="24">
        <f t="shared" si="3396"/>
        <v>528.59000489135826</v>
      </c>
      <c r="JQ145" s="24">
        <f t="shared" si="3396"/>
        <v>290.00195884608399</v>
      </c>
      <c r="JR145" s="24">
        <f t="shared" si="3396"/>
        <v>409.19479706109234</v>
      </c>
      <c r="JS145" s="24">
        <f t="shared" si="3396"/>
        <v>437.54360617780446</v>
      </c>
      <c r="JT145" s="24">
        <f t="shared" si="3396"/>
        <v>608.41269381209736</v>
      </c>
      <c r="JU145" s="24">
        <f t="shared" si="3396"/>
        <v>453.09890383979689</v>
      </c>
      <c r="JV145" s="24">
        <f t="shared" si="3396"/>
        <v>953.90173423315957</v>
      </c>
      <c r="JW145" s="24">
        <f t="shared" si="3396"/>
        <v>869.64743031303931</v>
      </c>
      <c r="JX145" s="24">
        <f t="shared" si="3396"/>
        <v>922.37524498704181</v>
      </c>
      <c r="JY145" s="24">
        <f t="shared" si="3396"/>
        <v>827.77650768954425</v>
      </c>
      <c r="JZ145" s="24">
        <f t="shared" si="3396"/>
        <v>538.20858265265247</v>
      </c>
      <c r="KA145" s="24">
        <f t="shared" si="3396"/>
        <v>506.12936596360771</v>
      </c>
      <c r="KB145" s="24">
        <f t="shared" si="3396"/>
        <v>541.03314536017672</v>
      </c>
      <c r="KC145" s="24">
        <f t="shared" si="3396"/>
        <v>296.45859098118302</v>
      </c>
      <c r="KD145" s="24">
        <f t="shared" si="3396"/>
        <v>390.03798637762515</v>
      </c>
      <c r="KE145" s="24">
        <f t="shared" si="3396"/>
        <v>437.36872309093275</v>
      </c>
      <c r="KF145" s="24">
        <f t="shared" si="3396"/>
        <v>615.0199082704803</v>
      </c>
      <c r="KG145" s="24">
        <f t="shared" si="3396"/>
        <v>440.17058437786187</v>
      </c>
      <c r="KH145" s="24">
        <f t="shared" si="3396"/>
        <v>947.62914502277579</v>
      </c>
      <c r="KI145" s="24">
        <f t="shared" si="3396"/>
        <v>907.46254631588818</v>
      </c>
      <c r="KJ145" s="24">
        <f t="shared" si="3396"/>
        <v>831.71043886654718</v>
      </c>
      <c r="KK145" s="24">
        <f t="shared" si="3396"/>
        <v>954.92546938160763</v>
      </c>
      <c r="KL145" s="24">
        <f t="shared" si="3396"/>
        <v>538.55299882250483</v>
      </c>
      <c r="KM145" s="24">
        <f t="shared" si="3396"/>
        <v>520.04987104776853</v>
      </c>
      <c r="KN145" s="24">
        <f t="shared" si="3396"/>
        <v>535.59032434825053</v>
      </c>
      <c r="KO145" s="24">
        <f t="shared" si="3396"/>
        <v>298.59013961258364</v>
      </c>
      <c r="KP145" s="24">
        <f t="shared" si="3396"/>
        <v>396.91143100779829</v>
      </c>
      <c r="KQ145" s="24">
        <f t="shared" si="3396"/>
        <v>428.39461024978038</v>
      </c>
      <c r="KR145" s="24">
        <f t="shared" si="3396"/>
        <v>587.08311579216422</v>
      </c>
      <c r="KS145" s="24">
        <f t="shared" si="3396"/>
        <v>459.3523186971272</v>
      </c>
      <c r="KT145" s="24">
        <f t="shared" si="3396"/>
        <v>946.82396123915089</v>
      </c>
      <c r="KU145" s="24">
        <f t="shared" si="3396"/>
        <v>878.13577695971173</v>
      </c>
      <c r="KV145" s="24">
        <f t="shared" si="3396"/>
        <v>909.74265864831455</v>
      </c>
      <c r="KW145" s="24">
        <f t="shared" si="3396"/>
        <v>932.38220622423592</v>
      </c>
      <c r="KX145" s="24">
        <f t="shared" si="3396"/>
        <v>538.66479967394559</v>
      </c>
      <c r="KY145" s="24">
        <f t="shared" si="3396"/>
        <v>498.38636687021227</v>
      </c>
      <c r="KZ145" s="24">
        <f t="shared" si="3396"/>
        <v>526.23292179481518</v>
      </c>
      <c r="LA145" s="24">
        <f t="shared" si="3396"/>
        <v>296.67527024173364</v>
      </c>
      <c r="LB145" s="24">
        <f t="shared" si="3396"/>
        <v>397.8064479427768</v>
      </c>
      <c r="LC145" s="24">
        <f t="shared" si="3396"/>
        <v>414.453375515934</v>
      </c>
      <c r="LD145" s="24">
        <f t="shared" si="3396"/>
        <v>603.29351831963061</v>
      </c>
      <c r="LE145" s="24">
        <f t="shared" si="3396"/>
        <v>488.74284837292129</v>
      </c>
      <c r="LF145" s="24">
        <f t="shared" si="3396"/>
        <v>984.10630250538838</v>
      </c>
      <c r="LG145" s="24">
        <f t="shared" si="3396"/>
        <v>882.99797902959153</v>
      </c>
      <c r="LH145" s="24">
        <f t="shared" si="3396"/>
        <v>927.09647738020976</v>
      </c>
      <c r="LI145" s="24">
        <f t="shared" si="3396"/>
        <v>915.1064515261304</v>
      </c>
      <c r="LJ145" s="24">
        <f t="shared" si="3396"/>
        <v>562.45912194661662</v>
      </c>
      <c r="LK145" s="24">
        <f t="shared" si="3396"/>
        <v>496.44724450116098</v>
      </c>
      <c r="LL145" s="24">
        <f t="shared" si="3396"/>
        <v>539.98353767200433</v>
      </c>
      <c r="LM145" s="24">
        <f t="shared" si="3396"/>
        <v>288.86815155750986</v>
      </c>
      <c r="LN145" s="24">
        <f t="shared" si="3396"/>
        <v>388.41158032331589</v>
      </c>
      <c r="LO145" s="24">
        <f t="shared" si="3396"/>
        <v>425.93735442895064</v>
      </c>
      <c r="LP145" s="24">
        <f t="shared" si="3396"/>
        <v>570.60491602902869</v>
      </c>
      <c r="LQ145" s="24">
        <f t="shared" ref="LQ145:OB145" si="3397">LQ138*LQ142*LQ143*$C$5/1000</f>
        <v>473.486456040603</v>
      </c>
      <c r="LR145" s="24">
        <f t="shared" si="3397"/>
        <v>1010.8442352595418</v>
      </c>
      <c r="LS145" s="24">
        <f t="shared" si="3397"/>
        <v>855.70103879356645</v>
      </c>
      <c r="LT145" s="24">
        <f t="shared" si="3397"/>
        <v>985.01170011463978</v>
      </c>
      <c r="LU145" s="24">
        <f t="shared" si="3397"/>
        <v>869.49654448041201</v>
      </c>
      <c r="LV145" s="24">
        <f t="shared" si="3397"/>
        <v>578.86092835538727</v>
      </c>
      <c r="LW145" s="24">
        <f t="shared" si="3397"/>
        <v>560.17132748107815</v>
      </c>
      <c r="LX145" s="24">
        <f t="shared" si="3397"/>
        <v>552.30652317982253</v>
      </c>
      <c r="LY145" s="24">
        <f t="shared" si="3397"/>
        <v>309.42601140639522</v>
      </c>
      <c r="LZ145" s="24">
        <f t="shared" si="3397"/>
        <v>417.22867441464643</v>
      </c>
      <c r="MA145" s="24">
        <f t="shared" si="3397"/>
        <v>451.33590099255872</v>
      </c>
      <c r="MB145" s="24">
        <f t="shared" si="3397"/>
        <v>676.00958733086418</v>
      </c>
      <c r="MC145" s="24">
        <f t="shared" si="3397"/>
        <v>489.15674364572141</v>
      </c>
      <c r="MD145" s="24">
        <f t="shared" si="3397"/>
        <v>1062.0209237056183</v>
      </c>
      <c r="ME145" s="24">
        <f t="shared" si="3397"/>
        <v>893.97556863648617</v>
      </c>
      <c r="MF145" s="24">
        <f t="shared" si="3397"/>
        <v>985.01144632206137</v>
      </c>
      <c r="MG145" s="24">
        <f t="shared" si="3397"/>
        <v>945.54468630531085</v>
      </c>
      <c r="MH145" s="24">
        <f t="shared" si="3397"/>
        <v>583.9974015762715</v>
      </c>
      <c r="MI145" s="24">
        <f t="shared" si="3397"/>
        <v>577.49744427707139</v>
      </c>
      <c r="MJ145" s="24">
        <f t="shared" si="3397"/>
        <v>591.52130910415622</v>
      </c>
      <c r="MK145" s="24">
        <f t="shared" si="3397"/>
        <v>319.4720186889906</v>
      </c>
      <c r="ML145" s="24">
        <f t="shared" si="3397"/>
        <v>447.38481275963147</v>
      </c>
      <c r="MM145" s="24">
        <f t="shared" si="3397"/>
        <v>465.72856527609503</v>
      </c>
      <c r="MN145" s="24">
        <f t="shared" si="3397"/>
        <v>729.41198932115185</v>
      </c>
      <c r="MO145" s="24">
        <f t="shared" si="3397"/>
        <v>527.06601993415893</v>
      </c>
      <c r="MP145" s="24">
        <f t="shared" si="3397"/>
        <v>1030.3228624329709</v>
      </c>
      <c r="MQ145" s="24">
        <f t="shared" si="3397"/>
        <v>966.39871062826251</v>
      </c>
      <c r="MR145" s="24">
        <f t="shared" si="3397"/>
        <v>975.79236521269252</v>
      </c>
      <c r="MS145" s="24">
        <f t="shared" si="3397"/>
        <v>1021.4547197834596</v>
      </c>
      <c r="MT145" s="24">
        <f t="shared" si="3397"/>
        <v>602.38277220734847</v>
      </c>
      <c r="MU145" s="24">
        <f t="shared" si="3397"/>
        <v>591.55132308276302</v>
      </c>
      <c r="MV145" s="24">
        <f t="shared" si="3397"/>
        <v>601.78785786096171</v>
      </c>
      <c r="MW145" s="24">
        <f t="shared" si="3397"/>
        <v>343.45552438810535</v>
      </c>
      <c r="MX145" s="24">
        <f t="shared" si="3397"/>
        <v>450.13415535118861</v>
      </c>
      <c r="MY145" s="24">
        <f t="shared" si="3397"/>
        <v>472.62629371725825</v>
      </c>
      <c r="MZ145" s="24">
        <f t="shared" si="3397"/>
        <v>746.2469018202778</v>
      </c>
      <c r="NA145" s="24">
        <f t="shared" si="3397"/>
        <v>548.02983307037493</v>
      </c>
      <c r="NB145" s="24">
        <f t="shared" si="3397"/>
        <v>1015.5541167485787</v>
      </c>
      <c r="NC145" s="24">
        <f t="shared" si="3397"/>
        <v>935.56119482673409</v>
      </c>
      <c r="ND145" s="24">
        <f t="shared" si="3397"/>
        <v>951.2608690539372</v>
      </c>
      <c r="NE145" s="24">
        <f t="shared" si="3397"/>
        <v>1049.3535761805406</v>
      </c>
      <c r="NF145" s="24">
        <f t="shared" si="3397"/>
        <v>602.55710285001317</v>
      </c>
      <c r="NG145" s="24">
        <f t="shared" si="3397"/>
        <v>590.95823173911572</v>
      </c>
      <c r="NH145" s="24">
        <f t="shared" si="3397"/>
        <v>592.20412137050607</v>
      </c>
      <c r="NI145" s="24">
        <f t="shared" si="3397"/>
        <v>327.55398654808738</v>
      </c>
      <c r="NJ145" s="24">
        <f t="shared" si="3397"/>
        <v>453.1263231191059</v>
      </c>
      <c r="NK145" s="24">
        <f t="shared" si="3397"/>
        <v>480.93306963704862</v>
      </c>
      <c r="NL145" s="24">
        <f t="shared" si="3397"/>
        <v>735.93955460480606</v>
      </c>
      <c r="NM145" s="24">
        <f t="shared" si="3397"/>
        <v>529.70775280865428</v>
      </c>
      <c r="NN145" s="24">
        <f t="shared" si="3397"/>
        <v>1067.7419400200752</v>
      </c>
      <c r="NO145" s="24">
        <f t="shared" si="3397"/>
        <v>942.00620904163475</v>
      </c>
      <c r="NP145" s="24">
        <f t="shared" si="3397"/>
        <v>973.03429687684093</v>
      </c>
      <c r="NQ145" s="24">
        <f t="shared" si="3397"/>
        <v>1052.8643484230827</v>
      </c>
      <c r="NR145" s="24">
        <f t="shared" si="3397"/>
        <v>574.18741866348216</v>
      </c>
      <c r="NS145" s="24">
        <f t="shared" si="3397"/>
        <v>551.20091839696272</v>
      </c>
      <c r="NT145" s="24">
        <f t="shared" si="3397"/>
        <v>596.38149697903179</v>
      </c>
      <c r="NU145" s="24">
        <f t="shared" si="3397"/>
        <v>313.35309632150796</v>
      </c>
      <c r="NV145" s="24">
        <f t="shared" si="3397"/>
        <v>437.16058343564424</v>
      </c>
      <c r="NW145" s="24">
        <f t="shared" si="3397"/>
        <v>482.14200763014782</v>
      </c>
      <c r="NX145" s="24">
        <f t="shared" si="3397"/>
        <v>665.16181788901133</v>
      </c>
      <c r="NY145" s="24">
        <f t="shared" si="3397"/>
        <v>534.91610094628072</v>
      </c>
      <c r="NZ145" s="24">
        <f t="shared" si="3397"/>
        <v>1137.8582374352738</v>
      </c>
      <c r="OA145" s="24">
        <f t="shared" si="3397"/>
        <v>900.821635723143</v>
      </c>
      <c r="OB145" s="24">
        <f t="shared" si="3397"/>
        <v>988.51916803641939</v>
      </c>
      <c r="OC145" s="24">
        <f t="shared" ref="OC145:PW145" si="3398">OC138*OC142*OC143*$C$5/1000</f>
        <v>1001.8789781768878</v>
      </c>
      <c r="OD145" s="24">
        <f t="shared" si="3398"/>
        <v>615.61073859828559</v>
      </c>
      <c r="OE145" s="24">
        <f t="shared" si="3398"/>
        <v>615.57324854965532</v>
      </c>
      <c r="OF145" s="24">
        <f t="shared" si="3398"/>
        <v>633.3328203070073</v>
      </c>
      <c r="OG145" s="24">
        <f t="shared" si="3398"/>
        <v>340.97530494043599</v>
      </c>
      <c r="OH145" s="24">
        <f t="shared" si="3398"/>
        <v>456.46770894672812</v>
      </c>
      <c r="OI145" s="24">
        <f t="shared" si="3398"/>
        <v>510.40796166445978</v>
      </c>
      <c r="OJ145" s="24">
        <f t="shared" si="3398"/>
        <v>707.74063459642105</v>
      </c>
      <c r="OK145" s="24">
        <f t="shared" si="3398"/>
        <v>589.03873088381715</v>
      </c>
      <c r="OL145" s="24">
        <f t="shared" si="3398"/>
        <v>1172.9571111316557</v>
      </c>
      <c r="OM145" s="24">
        <f t="shared" si="3398"/>
        <v>949.07370667766872</v>
      </c>
      <c r="ON145" s="24">
        <f t="shared" si="3398"/>
        <v>951.17211229392728</v>
      </c>
      <c r="OO145" s="24">
        <f t="shared" si="3398"/>
        <v>919.97863565374655</v>
      </c>
      <c r="OP145" s="24">
        <f t="shared" si="3398"/>
        <v>617.04423236696414</v>
      </c>
      <c r="OQ145" s="24">
        <f t="shared" si="3398"/>
        <v>604.31339149342602</v>
      </c>
      <c r="OR145" s="24">
        <f t="shared" si="3398"/>
        <v>610.25752015761407</v>
      </c>
      <c r="OS145" s="24">
        <f t="shared" si="3398"/>
        <v>336.02808507179469</v>
      </c>
      <c r="OT145" s="24">
        <f t="shared" si="3398"/>
        <v>456.25902415508358</v>
      </c>
      <c r="OU145" s="24">
        <f t="shared" si="3398"/>
        <v>496.87706713267465</v>
      </c>
      <c r="OV145" s="24">
        <f t="shared" si="3398"/>
        <v>756.66510137533157</v>
      </c>
      <c r="OW145" s="24">
        <f t="shared" si="3398"/>
        <v>553.41801472336419</v>
      </c>
      <c r="OX145" s="24">
        <f t="shared" si="3398"/>
        <v>1084.6955288360384</v>
      </c>
      <c r="OY145" s="24">
        <f t="shared" si="3398"/>
        <v>957.13360876049876</v>
      </c>
      <c r="OZ145" s="24">
        <f t="shared" si="3398"/>
        <v>911.95698128871675</v>
      </c>
      <c r="PA145" s="24">
        <f t="shared" si="3398"/>
        <v>986.56955020569353</v>
      </c>
      <c r="PB145" s="24">
        <f t="shared" si="3398"/>
        <v>621.4968274618426</v>
      </c>
      <c r="PC145" s="24">
        <f t="shared" si="3398"/>
        <v>596.84238557901119</v>
      </c>
      <c r="PD145" s="24">
        <f t="shared" si="3398"/>
        <v>605.99715805206097</v>
      </c>
      <c r="PE145" s="24">
        <f t="shared" si="3398"/>
        <v>320.59316178396523</v>
      </c>
      <c r="PF145" s="24">
        <f t="shared" si="3398"/>
        <v>458.83901556399115</v>
      </c>
      <c r="PG145" s="24">
        <f t="shared" si="3398"/>
        <v>488.40866790394182</v>
      </c>
      <c r="PH145" s="24">
        <f t="shared" si="3398"/>
        <v>759.01387215186685</v>
      </c>
      <c r="PI145" s="24">
        <f t="shared" si="3398"/>
        <v>532.47185976057642</v>
      </c>
      <c r="PJ145" s="24">
        <f t="shared" si="3398"/>
        <v>1028.1431327138064</v>
      </c>
      <c r="PK145" s="24">
        <f t="shared" si="3398"/>
        <v>964.95541310931446</v>
      </c>
      <c r="PL145" s="24">
        <f t="shared" si="3398"/>
        <v>885.11977886195587</v>
      </c>
      <c r="PM145" s="24">
        <f t="shared" si="3398"/>
        <v>958.92201950825643</v>
      </c>
      <c r="PN145" s="24">
        <f t="shared" si="3398"/>
        <v>610.71354300714472</v>
      </c>
      <c r="PO145" s="24">
        <f t="shared" si="3398"/>
        <v>601.53479047358451</v>
      </c>
      <c r="PP145" s="24">
        <f t="shared" si="3398"/>
        <v>595.4766645854404</v>
      </c>
      <c r="PQ145" s="24">
        <f t="shared" si="3398"/>
        <v>333.0794648890232</v>
      </c>
      <c r="PR145" s="24">
        <f t="shared" si="3398"/>
        <v>448.20198254675978</v>
      </c>
      <c r="PS145" s="24">
        <f t="shared" si="3398"/>
        <v>481.99417741227273</v>
      </c>
      <c r="PT145" s="24">
        <f t="shared" si="3398"/>
        <v>735.02373097971599</v>
      </c>
      <c r="PU145" s="24">
        <f t="shared" si="3398"/>
        <v>535.52260567868461</v>
      </c>
      <c r="PV145" s="24">
        <f t="shared" si="3398"/>
        <v>1051.5552579376897</v>
      </c>
      <c r="PW145" s="24">
        <f t="shared" si="3398"/>
        <v>971.747793764638</v>
      </c>
    </row>
    <row r="146" spans="1:439" x14ac:dyDescent="0.15">
      <c r="B146" s="11" t="s">
        <v>39</v>
      </c>
      <c r="C146" s="11" t="s">
        <v>30</v>
      </c>
      <c r="D146" s="16">
        <f t="shared" ref="D146:D148" si="3399">SUM(H146:PW146)</f>
        <v>-48845.215745016183</v>
      </c>
      <c r="E146" s="16">
        <f>-'[1]Production Operating Expenses'!$D$6*E138/1000*E143</f>
        <v>0</v>
      </c>
      <c r="F146" s="16">
        <f>-'[1]Production Operating Expenses'!$D$6*F138/1000*F143</f>
        <v>0</v>
      </c>
      <c r="G146" s="16">
        <f>-'[1]Production Operating Expenses'!$D$6*G138/1000*G143</f>
        <v>0</v>
      </c>
      <c r="H146" s="16">
        <f>-'Energy Operating Cost'!$B$9*H138/1000*H143</f>
        <v>-88.374179732895485</v>
      </c>
      <c r="I146" s="16">
        <f>-'Energy Operating Cost'!$B$9*I138/1000*I143</f>
        <v>-81.20373536809015</v>
      </c>
      <c r="J146" s="16">
        <f>-'Energy Operating Cost'!$B$9*J138/1000*J143</f>
        <v>-83.415215805399868</v>
      </c>
      <c r="K146" s="16">
        <f>-'Energy Operating Cost'!$B$9*K138/1000*K143</f>
        <v>-74.940796040069245</v>
      </c>
      <c r="L146" s="16">
        <f>-'Energy Operating Cost'!$B$9*L138/1000*L143</f>
        <v>-80.622522617687878</v>
      </c>
      <c r="M146" s="16">
        <f>-'Energy Operating Cost'!$B$9*M138/1000*M143</f>
        <v>-67.810799295802511</v>
      </c>
      <c r="N146" s="16">
        <f>-'Energy Operating Cost'!$B$9*N138/1000*N143</f>
        <v>-63.843812395546031</v>
      </c>
      <c r="O146" s="16">
        <f>-'Energy Operating Cost'!$B$9*O138/1000*O143</f>
        <v>-68.539224456137092</v>
      </c>
      <c r="P146" s="16">
        <f>-'Energy Operating Cost'!$B$9*P138/1000*P143</f>
        <v>-69.293489321818072</v>
      </c>
      <c r="Q146" s="16">
        <f>-'Energy Operating Cost'!$B$9*Q138/1000*Q143</f>
        <v>-79.065760689338902</v>
      </c>
      <c r="R146" s="16">
        <f>-'Energy Operating Cost'!$B$9*R138/1000*R143</f>
        <v>-89.117001942886375</v>
      </c>
      <c r="S146" s="16">
        <f>-'Energy Operating Cost'!$B$9*S138/1000*S143</f>
        <v>-93.205597445523296</v>
      </c>
      <c r="T146" s="16">
        <f>-'Energy Operating Cost'!$B$9*T138/1000*T143</f>
        <v>-90.141663327553417</v>
      </c>
      <c r="U146" s="16">
        <f>-'Energy Operating Cost'!$B$9*U138/1000*U143</f>
        <v>-82.827810075451993</v>
      </c>
      <c r="V146" s="16">
        <f>-'Energy Operating Cost'!$B$9*V138/1000*V143</f>
        <v>-85.083520121507902</v>
      </c>
      <c r="W146" s="16">
        <f>-'Energy Operating Cost'!$B$9*W138/1000*W143</f>
        <v>-76.439611960870664</v>
      </c>
      <c r="X146" s="16">
        <f>-'Energy Operating Cost'!$B$9*X138/1000*X143</f>
        <v>-82.234973070041676</v>
      </c>
      <c r="Y146" s="16">
        <f>-'Energy Operating Cost'!$B$9*Y138/1000*Y143</f>
        <v>-69.167015281718605</v>
      </c>
      <c r="Z146" s="16">
        <f>-'Energy Operating Cost'!$B$9*Z138/1000*Z143</f>
        <v>-65.120688643456987</v>
      </c>
      <c r="AA146" s="16">
        <f>-'Energy Operating Cost'!$B$9*AA138/1000*AA143</f>
        <v>-69.910008945259861</v>
      </c>
      <c r="AB146" s="16">
        <f>-'Energy Operating Cost'!$B$9*AB138/1000*AB143</f>
        <v>-70.679359108254445</v>
      </c>
      <c r="AC146" s="16">
        <f>-'Energy Operating Cost'!$B$9*AC138/1000*AC143</f>
        <v>-80.64707590312571</v>
      </c>
      <c r="AD146" s="16">
        <f>-'Energy Operating Cost'!$B$9*AD138/1000*AD143</f>
        <v>-90.899341981744143</v>
      </c>
      <c r="AE146" s="16">
        <f>-'Energy Operating Cost'!$B$9*AE138/1000*AE143</f>
        <v>-95.069709394433815</v>
      </c>
      <c r="AF146" s="16">
        <f>-'Energy Operating Cost'!$B$9*AF138/1000*AF143</f>
        <v>-91.944496594104535</v>
      </c>
      <c r="AG146" s="16">
        <f>-'Energy Operating Cost'!$B$9*AG138/1000*AG143</f>
        <v>-84.484366276961069</v>
      </c>
      <c r="AH146" s="16">
        <f>-'Energy Operating Cost'!$B$9*AH138/1000*AH143</f>
        <v>-86.785190523938098</v>
      </c>
      <c r="AI146" s="16">
        <f>-'Energy Operating Cost'!$B$9*AI138/1000*AI143</f>
        <v>-77.968404200088116</v>
      </c>
      <c r="AJ146" s="16">
        <f>-'Energy Operating Cost'!$B$9*AJ138/1000*AJ143</f>
        <v>-83.879672531442552</v>
      </c>
      <c r="AK146" s="16">
        <f>-'Energy Operating Cost'!$B$9*AK138/1000*AK143</f>
        <v>-70.55035558735301</v>
      </c>
      <c r="AL146" s="16">
        <f>-'Energy Operating Cost'!$B$9*AL138/1000*AL143</f>
        <v>-66.423102416326174</v>
      </c>
      <c r="AM146" s="16">
        <f>-'Energy Operating Cost'!$B$9*AM138/1000*AM143</f>
        <v>-71.308209124165103</v>
      </c>
      <c r="AN146" s="16">
        <f>-'Energy Operating Cost'!$B$9*AN138/1000*AN143</f>
        <v>-72.09294629041959</v>
      </c>
      <c r="AO146" s="16">
        <f>-'Energy Operating Cost'!$B$9*AO138/1000*AO143</f>
        <v>-82.26001742118828</v>
      </c>
      <c r="AP146" s="16">
        <f>-'Energy Operating Cost'!$B$9*AP138/1000*AP143</f>
        <v>-92.717328821379084</v>
      </c>
      <c r="AQ146" s="16">
        <f>-'Energy Operating Cost'!$B$9*AQ138/1000*AQ143</f>
        <v>-96.971103582322556</v>
      </c>
      <c r="AR146" s="16">
        <f>-'Energy Operating Cost'!$B$9*AR138/1000*AR143</f>
        <v>-93.75368811450447</v>
      </c>
      <c r="AS146" s="16">
        <f>-'Energy Operating Cost'!$B$9*AS138/1000*AS143</f>
        <v>-86.190020641593009</v>
      </c>
      <c r="AT146" s="16">
        <f>-'Energy Operating Cost'!$B$9*AT138/1000*AT143</f>
        <v>-88.512981432847809</v>
      </c>
      <c r="AU146" s="16">
        <f>-'Energy Operating Cost'!$B$9*AU138/1000*AU143</f>
        <v>-79.525188602671392</v>
      </c>
      <c r="AV146" s="16">
        <f>-'Energy Operating Cost'!$B$9*AV138/1000*AV143</f>
        <v>-85.523865903609675</v>
      </c>
      <c r="AW146" s="16">
        <f>-'Energy Operating Cost'!$B$9*AW138/1000*AW143</f>
        <v>-71.918852798201982</v>
      </c>
      <c r="AX146" s="16">
        <f>-'Energy Operating Cost'!$B$9*AX138/1000*AX143</f>
        <v>-67.74730270951774</v>
      </c>
      <c r="AY146" s="16">
        <f>-'Energy Operating Cost'!$B$9*AY138/1000*AY143</f>
        <v>-72.756248044789103</v>
      </c>
      <c r="AZ146" s="16">
        <f>-'Energy Operating Cost'!$B$9*AZ138/1000*AZ143</f>
        <v>-73.577145623885244</v>
      </c>
      <c r="BA146" s="16">
        <f>-'Energy Operating Cost'!$B$9*BA138/1000*BA143</f>
        <v>-83.926233996143353</v>
      </c>
      <c r="BB146" s="16">
        <f>-'Energy Operating Cost'!$B$9*BB138/1000*BB143</f>
        <v>-94.610614080340184</v>
      </c>
      <c r="BC146" s="16">
        <f>-'Energy Operating Cost'!$B$9*BC138/1000*BC143</f>
        <v>-98.8915439395888</v>
      </c>
      <c r="BD146" s="16">
        <f>-'Energy Operating Cost'!$B$9*BD138/1000*BD143</f>
        <v>-95.628761876794599</v>
      </c>
      <c r="BE146" s="16">
        <f>-'Energy Operating Cost'!$B$9*BE138/1000*BE143</f>
        <v>-87.913821054424901</v>
      </c>
      <c r="BF146" s="16">
        <f>-'Energy Operating Cost'!$B$9*BF138/1000*BF143</f>
        <v>-90.28324106150481</v>
      </c>
      <c r="BG146" s="16">
        <f>-'Energy Operating Cost'!$B$9*BG138/1000*BG143</f>
        <v>-81.115692374724873</v>
      </c>
      <c r="BH146" s="16">
        <f>-'Energy Operating Cost'!$B$9*BH138/1000*BH143</f>
        <v>-87.234343221681911</v>
      </c>
      <c r="BI146" s="16">
        <f>-'Energy Operating Cost'!$B$9*BI138/1000*BI143</f>
        <v>-73.357229854166064</v>
      </c>
      <c r="BJ146" s="16">
        <f>-'Energy Operating Cost'!$B$9*BJ138/1000*BJ143</f>
        <v>-69.102248763708133</v>
      </c>
      <c r="BK146" s="16">
        <f>-'Energy Operating Cost'!$B$9*BK138/1000*BK143</f>
        <v>-74.211373005684933</v>
      </c>
      <c r="BL146" s="16">
        <f>-'Energy Operating Cost'!$B$9*BL138/1000*BL143</f>
        <v>-75.048688536362988</v>
      </c>
      <c r="BM146" s="16">
        <f>-'Energy Operating Cost'!$B$9*BM138/1000*BM143</f>
        <v>-85.604758676066268</v>
      </c>
      <c r="BN146" s="16">
        <f>-'Energy Operating Cost'!$B$9*BN138/1000*BN143</f>
        <v>-96.502826361947044</v>
      </c>
      <c r="BO146" s="16">
        <f>-'Energy Operating Cost'!$B$9*BO138/1000*BO143</f>
        <v>-100.86937481838062</v>
      </c>
      <c r="BP146" s="16">
        <f>-'Energy Operating Cost'!$B$9*BP138/1000*BP143</f>
        <v>-97.54133711433056</v>
      </c>
      <c r="BQ146" s="16">
        <f>-'Energy Operating Cost'!$B$9*BQ138/1000*BQ143</f>
        <v>-89.672097475513468</v>
      </c>
      <c r="BR146" s="16">
        <f>-'Energy Operating Cost'!$B$9*BR138/1000*BR143</f>
        <v>-92.088905882734963</v>
      </c>
      <c r="BS146" s="16">
        <f>-'Energy Operating Cost'!$B$9*BS138/1000*BS143</f>
        <v>-82.738006222219411</v>
      </c>
      <c r="BT146" s="16">
        <f>-'Energy Operating Cost'!$B$9*BT138/1000*BT143</f>
        <v>-88.9790300861156</v>
      </c>
      <c r="BU146" s="16">
        <f>-'Energy Operating Cost'!$B$9*BU138/1000*BU143</f>
        <v>-74.824374451249412</v>
      </c>
      <c r="BV146" s="16">
        <f>-'Energy Operating Cost'!$B$9*BV138/1000*BV143</f>
        <v>-70.484293738982331</v>
      </c>
      <c r="BW146" s="16">
        <f>-'Energy Operating Cost'!$B$9*BW138/1000*BW143</f>
        <v>-75.695600465798663</v>
      </c>
      <c r="BX146" s="16">
        <f>-'Energy Operating Cost'!$B$9*BX138/1000*BX143</f>
        <v>-76.549662307090287</v>
      </c>
      <c r="BY146" s="16">
        <f>-'Energy Operating Cost'!$B$9*BY138/1000*BY143</f>
        <v>-87.316853849587645</v>
      </c>
      <c r="BZ146" s="16">
        <f>-'Energy Operating Cost'!$B$9*BZ138/1000*BZ143</f>
        <v>-98.432882889186047</v>
      </c>
      <c r="CA146" s="16">
        <f>-'Energy Operating Cost'!$B$9*CA138/1000*CA143</f>
        <v>-102.88676231474828</v>
      </c>
      <c r="CB146" s="16">
        <f>-'Energy Operating Cost'!$B$9*CB138/1000*CB143</f>
        <v>-99.492163856617211</v>
      </c>
      <c r="CC146" s="16">
        <f>-'Energy Operating Cost'!$B$9*CC138/1000*CC143</f>
        <v>-91.465539425023778</v>
      </c>
      <c r="CD146" s="16">
        <f>-'Energy Operating Cost'!$B$9*CD138/1000*CD143</f>
        <v>-93.930684000389718</v>
      </c>
      <c r="CE146" s="16">
        <f>-'Energy Operating Cost'!$B$9*CE138/1000*CE143</f>
        <v>-84.392766346663848</v>
      </c>
      <c r="CF146" s="16">
        <f>-'Energy Operating Cost'!$B$9*CF138/1000*CF143</f>
        <v>-90.758610687837958</v>
      </c>
      <c r="CG146" s="16">
        <f>-'Energy Operating Cost'!$B$9*CG138/1000*CG143</f>
        <v>-76.320861940274455</v>
      </c>
      <c r="CH146" s="16">
        <f>-'Energy Operating Cost'!$B$9*CH138/1000*CH143</f>
        <v>-71.893979613762014</v>
      </c>
      <c r="CI146" s="16">
        <f>-'Energy Operating Cost'!$B$9*CI138/1000*CI143</f>
        <v>-77.209512475114693</v>
      </c>
      <c r="CJ146" s="16">
        <f>-'Energy Operating Cost'!$B$9*CJ138/1000*CJ143</f>
        <v>-78.080655553232148</v>
      </c>
      <c r="CK146" s="16">
        <f>-'Energy Operating Cost'!$B$9*CK138/1000*CK143</f>
        <v>-89.063190926579438</v>
      </c>
      <c r="CL146" s="16">
        <f>-'Energy Operating Cost'!$B$9*CL138/1000*CL143</f>
        <v>-100.40154054696983</v>
      </c>
      <c r="CM146" s="16">
        <f>-'Energy Operating Cost'!$B$9*CM138/1000*CM143</f>
        <v>-104.94449756104333</v>
      </c>
      <c r="CN146" s="16">
        <f>-'Energy Operating Cost'!$B$9*CN138/1000*CN143</f>
        <v>-101.48200713374963</v>
      </c>
      <c r="CO146" s="16">
        <f>-'Energy Operating Cost'!$B$9*CO138/1000*CO143</f>
        <v>-93.294850213524327</v>
      </c>
      <c r="CP146" s="16">
        <f>-'Energy Operating Cost'!$B$9*CP138/1000*CP143</f>
        <v>-95.809297680397592</v>
      </c>
      <c r="CQ146" s="16">
        <f>-'Energy Operating Cost'!$B$9*CQ138/1000*CQ143</f>
        <v>-86.080621673597193</v>
      </c>
      <c r="CR146" s="16">
        <f>-'Energy Operating Cost'!$B$9*CR138/1000*CR143</f>
        <v>-92.573782901594797</v>
      </c>
      <c r="CS146" s="16">
        <f>-'Energy Operating Cost'!$B$9*CS138/1000*CS143</f>
        <v>-77.847279179080004</v>
      </c>
      <c r="CT146" s="16">
        <f>-'Energy Operating Cost'!$B$9*CT138/1000*CT143</f>
        <v>-73.331859206037322</v>
      </c>
      <c r="CU146" s="16">
        <f>-'Energy Operating Cost'!$B$9*CU138/1000*CU143</f>
        <v>-78.753702724617042</v>
      </c>
      <c r="CV146" s="16">
        <f>-'Energy Operating Cost'!$B$9*CV138/1000*CV143</f>
        <v>-79.64226866429685</v>
      </c>
      <c r="CW146" s="16">
        <f>-'Energy Operating Cost'!$B$9*CW138/1000*CW143</f>
        <v>-90.844454745111108</v>
      </c>
      <c r="CX146" s="16">
        <f>-'Energy Operating Cost'!$B$9*CX138/1000*CX143</f>
        <v>-102.40957135790931</v>
      </c>
      <c r="CY146" s="16">
        <f>-'Energy Operating Cost'!$B$9*CY138/1000*CY143</f>
        <v>-107.04338751226429</v>
      </c>
      <c r="CZ146" s="16">
        <f>-'Energy Operating Cost'!$B$9*CZ138/1000*CZ143</f>
        <v>-103.51164727642472</v>
      </c>
      <c r="DA146" s="16">
        <f>-'Energy Operating Cost'!$B$9*DA138/1000*DA143</f>
        <v>-95.160747217794892</v>
      </c>
      <c r="DB146" s="16">
        <f>-'Energy Operating Cost'!$B$9*DB138/1000*DB143</f>
        <v>-97.725483634005599</v>
      </c>
      <c r="DC146" s="16">
        <f>-'Energy Operating Cost'!$B$9*DC138/1000*DC143</f>
        <v>-87.802234107069197</v>
      </c>
      <c r="DD146" s="16">
        <f>-'Energy Operating Cost'!$B$9*DD138/1000*DD143</f>
        <v>-94.425258559626741</v>
      </c>
      <c r="DE146" s="16">
        <f>-'Energy Operating Cost'!$B$9*DE138/1000*DE143</f>
        <v>-79.404224762661642</v>
      </c>
      <c r="DF146" s="16">
        <f>-'Energy Operating Cost'!$B$9*DF138/1000*DF143</f>
        <v>-74.798496390158107</v>
      </c>
      <c r="DG146" s="16">
        <f>-'Energy Operating Cost'!$B$9*DG138/1000*DG143</f>
        <v>-80.328776779109418</v>
      </c>
      <c r="DH146" s="16">
        <f>-'Energy Operating Cost'!$B$9*DH138/1000*DH143</f>
        <v>-81.235114037582818</v>
      </c>
      <c r="DI146" s="16">
        <f>-'Energy Operating Cost'!$B$9*DI138/1000*DI143</f>
        <v>-92.661343840013359</v>
      </c>
      <c r="DJ146" s="16">
        <f>-'Energy Operating Cost'!$B$9*DJ138/1000*DJ143</f>
        <v>-104.45776278506753</v>
      </c>
      <c r="DK146" s="16">
        <f>-'Energy Operating Cost'!$B$9*DK138/1000*DK143</f>
        <v>-109.18425526250961</v>
      </c>
      <c r="DL146" s="16">
        <f>-'Energy Operating Cost'!$B$9*DL138/1000*DL143</f>
        <v>-105.58188022195326</v>
      </c>
      <c r="DM146" s="16">
        <f>-'Energy Operating Cost'!$B$9*DM138/1000*DM143</f>
        <v>-97.06396216215083</v>
      </c>
      <c r="DN146" s="16">
        <f>-'Energy Operating Cost'!$B$9*DN138/1000*DN143</f>
        <v>-99.679993306685759</v>
      </c>
      <c r="DO146" s="16">
        <f>-'Energy Operating Cost'!$B$9*DO138/1000*DO143</f>
        <v>-89.558278789210618</v>
      </c>
      <c r="DP146" s="16">
        <f>-'Energy Operating Cost'!$B$9*DP138/1000*DP143</f>
        <v>-96.313763730819332</v>
      </c>
      <c r="DQ146" s="16">
        <f>-'Energy Operating Cost'!$B$9*DQ138/1000*DQ143</f>
        <v>-80.992309257914926</v>
      </c>
      <c r="DR146" s="16">
        <f>-'Energy Operating Cost'!$B$9*DR138/1000*DR143</f>
        <v>-76.294466317961309</v>
      </c>
      <c r="DS146" s="16">
        <f>-'Energy Operating Cost'!$B$9*DS138/1000*DS143</f>
        <v>-81.935352314691656</v>
      </c>
      <c r="DT146" s="16">
        <f>-'Energy Operating Cost'!$B$9*DT138/1000*DT143</f>
        <v>-82.859816318334509</v>
      </c>
      <c r="DU146" s="16">
        <f>-'Energy Operating Cost'!$B$9*DU138/1000*DU143</f>
        <v>-94.514570716813665</v>
      </c>
      <c r="DV146" s="16">
        <f>-'Energy Operating Cost'!$B$9*DV138/1000*DV143</f>
        <v>-106.54691804076892</v>
      </c>
      <c r="DW146" s="16">
        <f>-'Energy Operating Cost'!$B$9*DW138/1000*DW143</f>
        <v>-111.36794036775983</v>
      </c>
      <c r="DX146" s="16">
        <f>-'Energy Operating Cost'!$B$9*DX138/1000*DX143</f>
        <v>-107.69351782639234</v>
      </c>
      <c r="DY146" s="16">
        <f>-'Energy Operating Cost'!$B$9*DY138/1000*DY143</f>
        <v>-99.005241405393861</v>
      </c>
      <c r="DZ146" s="16">
        <f>-'Energy Operating Cost'!$B$9*DZ138/1000*DZ143</f>
        <v>-101.67359317281951</v>
      </c>
      <c r="EA146" s="16">
        <f>-'Energy Operating Cost'!$B$9*EA138/1000*EA143</f>
        <v>-91.349444364994866</v>
      </c>
      <c r="EB146" s="16">
        <f>-'Energy Operating Cost'!$B$9*EB138/1000*EB143</f>
        <v>-98.240039005435762</v>
      </c>
      <c r="EC146" s="16">
        <f>-'Energy Operating Cost'!$B$9*EC138/1000*EC143</f>
        <v>-82.612155443073263</v>
      </c>
      <c r="ED146" s="16">
        <f>-'Energy Operating Cost'!$B$9*ED138/1000*ED143</f>
        <v>-77.820355644320571</v>
      </c>
      <c r="EE146" s="16">
        <f>-'Energy Operating Cost'!$B$9*EE138/1000*EE143</f>
        <v>-83.574059360985544</v>
      </c>
      <c r="EF146" s="16">
        <f>-'Energy Operating Cost'!$B$9*EF138/1000*EF143</f>
        <v>-84.517012644701282</v>
      </c>
      <c r="EG146" s="16">
        <f>-'Energy Operating Cost'!$B$9*EG138/1000*EG143</f>
        <v>-96.404862131150026</v>
      </c>
      <c r="EH146" s="16">
        <f>-'Energy Operating Cost'!$B$9*EH138/1000*EH143</f>
        <v>-108.67785640158439</v>
      </c>
      <c r="EI146" s="16">
        <f>-'Energy Operating Cost'!$B$9*EI138/1000*EI143</f>
        <v>-113.59529917511513</v>
      </c>
      <c r="EJ146" s="16">
        <f>-'Energy Operating Cost'!$B$9*EJ138/1000*EJ143</f>
        <v>-109.84738818292028</v>
      </c>
      <c r="EK146" s="16">
        <f>-'Energy Operating Cost'!$B$9*EK138/1000*EK143</f>
        <v>-100.98534623350183</v>
      </c>
      <c r="EL146" s="16">
        <f>-'Energy Operating Cost'!$B$9*EL138/1000*EL143</f>
        <v>-103.70706503627598</v>
      </c>
      <c r="EM146" s="16">
        <f>-'Energy Operating Cost'!$B$9*EM138/1000*EM143</f>
        <v>-93.176433252294828</v>
      </c>
      <c r="EN146" s="16">
        <f>-'Energy Operating Cost'!$B$9*EN138/1000*EN143</f>
        <v>-100.20483978554454</v>
      </c>
      <c r="EO146" s="16">
        <f>-'Energy Operating Cost'!$B$9*EO138/1000*EO143</f>
        <v>-84.264398551934775</v>
      </c>
      <c r="EP146" s="16">
        <f>-'Energy Operating Cost'!$B$9*EP138/1000*EP143</f>
        <v>-79.376762757207032</v>
      </c>
      <c r="EQ146" s="16">
        <f>-'Energy Operating Cost'!$B$9*EQ138/1000*EQ143</f>
        <v>-85.245540548205298</v>
      </c>
      <c r="ER146" s="16">
        <f>-'Energy Operating Cost'!$B$9*ER138/1000*ER143</f>
        <v>-86.207352897595342</v>
      </c>
      <c r="ES146" s="16">
        <f>-'Energy Operating Cost'!$B$9*ES138/1000*ES143</f>
        <v>-98.332959373773079</v>
      </c>
      <c r="ET146" s="16">
        <f>-'Energy Operating Cost'!$B$9*ET138/1000*ET143</f>
        <v>-110.85141352961614</v>
      </c>
      <c r="EU146" s="16">
        <f>-'Energy Operating Cost'!$B$9*EU138/1000*EU143</f>
        <v>-115.86720515861749</v>
      </c>
      <c r="EV146" s="16">
        <f>-'Energy Operating Cost'!$B$9*EV138/1000*EV143</f>
        <v>-112.04433594657874</v>
      </c>
      <c r="EW146" s="16">
        <f>-'Energy Operating Cost'!$B$9*EW138/1000*EW143</f>
        <v>-103.00505315817192</v>
      </c>
      <c r="EX146" s="16">
        <f>-'Energy Operating Cost'!$B$9*EX138/1000*EX143</f>
        <v>-105.78120633700155</v>
      </c>
      <c r="EY146" s="16">
        <f>-'Energy Operating Cost'!$B$9*EY138/1000*EY143</f>
        <v>-95.039961917340776</v>
      </c>
      <c r="EZ146" s="16">
        <f>-'Energy Operating Cost'!$B$9*EZ138/1000*EZ143</f>
        <v>-102.20893658125549</v>
      </c>
      <c r="FA146" s="16">
        <f>-'Energy Operating Cost'!$B$9*FA138/1000*FA143</f>
        <v>-85.949686522973522</v>
      </c>
      <c r="FB146" s="16">
        <f>-'Energy Operating Cost'!$B$9*FB138/1000*FB143</f>
        <v>-80.964298012351222</v>
      </c>
      <c r="FC146" s="16">
        <f>-'Energy Operating Cost'!$B$9*FC138/1000*FC143</f>
        <v>-86.950451359169449</v>
      </c>
      <c r="FD146" s="16">
        <f>-'Energy Operating Cost'!$B$9*FD138/1000*FD143</f>
        <v>-87.931499955547295</v>
      </c>
      <c r="FE146" s="16">
        <f>-'Energy Operating Cost'!$B$9*FE138/1000*FE143</f>
        <v>-100.29961856124858</v>
      </c>
      <c r="FF146" s="16">
        <f>-'Energy Operating Cost'!$B$9*FF138/1000*FF143</f>
        <v>-113.06844180020852</v>
      </c>
      <c r="FG146" s="16">
        <f>-'Energy Operating Cost'!$B$9*FG138/1000*FG143</f>
        <v>-118.18454926178993</v>
      </c>
      <c r="FH146" s="16">
        <f>-'Energy Operating Cost'!$B$9*FH138/1000*FH143</f>
        <v>-114.28522266551039</v>
      </c>
      <c r="FI146" s="16">
        <f>-'Energy Operating Cost'!$B$9*FI138/1000*FI143</f>
        <v>-105.0651542213354</v>
      </c>
      <c r="FJ146" s="16">
        <f>-'Energy Operating Cost'!$B$9*FJ138/1000*FJ143</f>
        <v>-107.89683046374164</v>
      </c>
      <c r="FK146" s="16">
        <f>-'Energy Operating Cost'!$B$9*FK138/1000*FK143</f>
        <v>-96.940761155687639</v>
      </c>
      <c r="FL146" s="16">
        <f>-'Energy Operating Cost'!$B$9*FL138/1000*FL143</f>
        <v>-104.25311531288065</v>
      </c>
      <c r="FM146" s="16">
        <f>-'Energy Operating Cost'!$B$9*FM138/1000*FM143</f>
        <v>-87.668680253433024</v>
      </c>
      <c r="FN146" s="16">
        <f>-'Energy Operating Cost'!$B$9*FN138/1000*FN143</f>
        <v>-82.583583972598277</v>
      </c>
      <c r="FO146" s="16">
        <f>-'Energy Operating Cost'!$B$9*FO138/1000*FO143</f>
        <v>-88.689460386352891</v>
      </c>
      <c r="FP146" s="16">
        <f>-'Energy Operating Cost'!$B$9*FP138/1000*FP143</f>
        <v>-89.690129954658289</v>
      </c>
      <c r="FQ146" s="16">
        <f>-'Energy Operating Cost'!$B$9*FQ138/1000*FQ143</f>
        <v>-102.3056109324736</v>
      </c>
      <c r="FR146" s="16">
        <f>-'Energy Operating Cost'!$B$9*FR138/1000*FR143</f>
        <v>-115.32981063621274</v>
      </c>
      <c r="FS146" s="16">
        <f>-'Energy Operating Cost'!$B$9*FS138/1000*FS143</f>
        <v>-120.54824024702576</v>
      </c>
      <c r="FT146" s="16">
        <f>-'Energy Operating Cost'!$B$9*FT138/1000*FT143</f>
        <v>-116.57092711882063</v>
      </c>
      <c r="FU146" s="16">
        <f>-'Energy Operating Cost'!$B$9*FU138/1000*FU143</f>
        <v>-107.16645730576217</v>
      </c>
      <c r="FV146" s="16">
        <f>-'Energy Operating Cost'!$B$9*FV138/1000*FV143</f>
        <v>-110.05476707301654</v>
      </c>
      <c r="FW146" s="16">
        <f>-'Energy Operating Cost'!$B$9*FW138/1000*FW143</f>
        <v>-98.879576378801445</v>
      </c>
      <c r="FX146" s="16">
        <f>-'Energy Operating Cost'!$B$9*FX138/1000*FX143</f>
        <v>-106.33817761913832</v>
      </c>
      <c r="FY146" s="16">
        <f>-'Energy Operating Cost'!$B$9*FY138/1000*FY143</f>
        <v>-89.422053858501741</v>
      </c>
      <c r="FZ146" s="16">
        <f>-'Energy Operating Cost'!$B$9*FZ138/1000*FZ143</f>
        <v>-84.235255652050284</v>
      </c>
      <c r="GA146" s="16">
        <f>-'Energy Operating Cost'!$B$9*GA138/1000*GA143</f>
        <v>-90.463249594079983</v>
      </c>
      <c r="GB146" s="16">
        <f>-'Energy Operating Cost'!$B$9*GB138/1000*GB143</f>
        <v>-91.483932553751501</v>
      </c>
      <c r="GC146" s="16">
        <f>-'Energy Operating Cost'!$B$9*GC138/1000*GC143</f>
        <v>-104.35172315112312</v>
      </c>
      <c r="GD146" s="16">
        <f>-'Energy Operating Cost'!$B$9*GD138/1000*GD143</f>
        <v>-117.63640684893706</v>
      </c>
      <c r="GE146" s="16">
        <f>-'Energy Operating Cost'!$B$9*GE138/1000*GE143</f>
        <v>-122.95920505196635</v>
      </c>
      <c r="GF146" s="16">
        <f>-'Energy Operating Cost'!$B$9*GF138/1000*GF143</f>
        <v>-118.90234566119713</v>
      </c>
      <c r="GG146" s="16">
        <f>-'Energy Operating Cost'!$B$9*GG138/1000*GG143</f>
        <v>-109.30978645187747</v>
      </c>
      <c r="GH146" s="16">
        <f>-'Energy Operating Cost'!$B$9*GH138/1000*GH143</f>
        <v>-112.25586241447692</v>
      </c>
      <c r="GI146" s="16">
        <f>-'Energy Operating Cost'!$B$9*GI138/1000*GI143</f>
        <v>-100.85716790637754</v>
      </c>
      <c r="GJ146" s="16">
        <f>-'Energy Operating Cost'!$B$9*GJ138/1000*GJ143</f>
        <v>-108.46494117152116</v>
      </c>
      <c r="GK146" s="16">
        <f>-'Energy Operating Cost'!$B$9*GK138/1000*GK143</f>
        <v>-91.210494935671832</v>
      </c>
      <c r="GL146" s="16">
        <f>-'Energy Operating Cost'!$B$9*GL138/1000*GL143</f>
        <v>-85.919960765091361</v>
      </c>
      <c r="GM146" s="16">
        <f>-'Energy Operating Cost'!$B$9*GM138/1000*GM143</f>
        <v>-92.272514585961645</v>
      </c>
      <c r="GN146" s="16">
        <f>-'Energy Operating Cost'!$B$9*GN138/1000*GN143</f>
        <v>-93.313611204826586</v>
      </c>
      <c r="GO146" s="16">
        <f>-'Energy Operating Cost'!$B$9*GO138/1000*GO143</f>
        <v>-106.43875761414567</v>
      </c>
      <c r="GP146" s="16">
        <f>-'Energy Operating Cost'!$B$9*GP138/1000*GP143</f>
        <v>-119.98913498591588</v>
      </c>
      <c r="GQ146" s="16">
        <f>-'Energy Operating Cost'!$B$9*GQ138/1000*GQ143</f>
        <v>-125.41838915300576</v>
      </c>
      <c r="GR146" s="16">
        <f>-'Energy Operating Cost'!$B$9*GR138/1000*GR143</f>
        <v>-121.28039257442114</v>
      </c>
      <c r="GS146" s="16">
        <f>-'Energy Operating Cost'!$B$9*GS138/1000*GS143</f>
        <v>-111.49598218091511</v>
      </c>
      <c r="GT146" s="16">
        <f>-'Energy Operating Cost'!$B$9*GT138/1000*GT143</f>
        <v>-114.50097966276654</v>
      </c>
      <c r="GU146" s="16">
        <f>-'Energy Operating Cost'!$B$9*GU138/1000*GU143</f>
        <v>-102.87431126450515</v>
      </c>
      <c r="GV146" s="16">
        <f>-'Energy Operating Cost'!$B$9*GV138/1000*GV143</f>
        <v>-110.63423999495164</v>
      </c>
      <c r="GW146" s="16">
        <f>-'Energy Operating Cost'!$B$9*GW138/1000*GW143</f>
        <v>-93.034704834385323</v>
      </c>
      <c r="GX146" s="16">
        <f>-'Energy Operating Cost'!$B$9*GX138/1000*GX143</f>
        <v>-87.638359980393219</v>
      </c>
      <c r="GY146" s="16">
        <f>-'Energy Operating Cost'!$B$9*GY138/1000*GY143</f>
        <v>-94.117964877680933</v>
      </c>
      <c r="GZ146" s="16">
        <f>-'Energy Operating Cost'!$B$9*GZ138/1000*GZ143</f>
        <v>-95.179883428923176</v>
      </c>
      <c r="HA146" s="16">
        <f>-'Energy Operating Cost'!$B$9*HA138/1000*HA143</f>
        <v>-108.56753276642864</v>
      </c>
      <c r="HB146" s="16">
        <f>-'Energy Operating Cost'!$B$9*HB138/1000*HB143</f>
        <v>-122.38891768563427</v>
      </c>
      <c r="HC146" s="16">
        <f>-'Energy Operating Cost'!$B$9*HC138/1000*HC143</f>
        <v>-127.92675693606594</v>
      </c>
      <c r="HD146" s="16">
        <f>-'Energy Operating Cost'!$B$9*HD138/1000*HD143</f>
        <v>-123.70600042590965</v>
      </c>
      <c r="HE146" s="16">
        <f>-'Energy Operating Cost'!$B$9*HE138/1000*HE143</f>
        <v>-113.72590182453347</v>
      </c>
      <c r="HF146" s="16">
        <f>-'Energy Operating Cost'!$B$9*HF138/1000*HF143</f>
        <v>-116.79099925602193</v>
      </c>
      <c r="HG146" s="16">
        <f>-'Energy Operating Cost'!$B$9*HG138/1000*HG143</f>
        <v>-104.93179748979531</v>
      </c>
      <c r="HH146" s="16">
        <f>-'Energy Operating Cost'!$B$9*HH138/1000*HH143</f>
        <v>-112.84692479485074</v>
      </c>
      <c r="HI146" s="16">
        <f>-'Energy Operating Cost'!$B$9*HI138/1000*HI143</f>
        <v>-94.895398931073089</v>
      </c>
      <c r="HJ146" s="16">
        <f>-'Energy Operating Cost'!$B$9*HJ138/1000*HJ143</f>
        <v>-89.391127180001149</v>
      </c>
      <c r="HK146" s="16">
        <f>-'Energy Operating Cost'!$B$9*HK138/1000*HK143</f>
        <v>-96.00032417523461</v>
      </c>
      <c r="HL146" s="16">
        <f>-'Energy Operating Cost'!$B$9*HL138/1000*HL143</f>
        <v>-97.083481097501689</v>
      </c>
      <c r="HM146" s="16">
        <f>-'Energy Operating Cost'!$B$9*HM138/1000*HM143</f>
        <v>-110.73888342175728</v>
      </c>
      <c r="HN146" s="16">
        <f>-'Energy Operating Cost'!$B$9*HN138/1000*HN143</f>
        <v>-124.83669603934702</v>
      </c>
      <c r="HO146" s="16">
        <f>-'Energy Operating Cost'!$B$9*HO138/1000*HO143</f>
        <v>-130.48529207478734</v>
      </c>
      <c r="HP146" s="16">
        <f>-'Energy Operating Cost'!$B$9*HP138/1000*HP143</f>
        <v>-126.18012043442791</v>
      </c>
      <c r="HQ146" s="16">
        <f>-'Energy Operating Cost'!$B$9*HQ138/1000*HQ143</f>
        <v>-116.0004198610242</v>
      </c>
      <c r="HR146" s="16">
        <f>-'Energy Operating Cost'!$B$9*HR138/1000*HR143</f>
        <v>-119.12681924114244</v>
      </c>
      <c r="HS146" s="16">
        <f>-'Energy Operating Cost'!$B$9*HS138/1000*HS143</f>
        <v>-107.03043343959129</v>
      </c>
      <c r="HT146" s="16">
        <f>-'Energy Operating Cost'!$B$9*HT138/1000*HT143</f>
        <v>-115.10386329074782</v>
      </c>
      <c r="HU146" s="16">
        <f>-'Energy Operating Cost'!$B$9*HU138/1000*HU143</f>
        <v>-96.793306909694607</v>
      </c>
      <c r="HV146" s="16">
        <f>-'Energy Operating Cost'!$B$9*HV138/1000*HV143</f>
        <v>-91.178949723601221</v>
      </c>
      <c r="HW146" s="16">
        <f>-'Energy Operating Cost'!$B$9*HW138/1000*HW143</f>
        <v>-97.92033065873936</v>
      </c>
      <c r="HX146" s="16">
        <f>-'Energy Operating Cost'!$B$9*HX138/1000*HX143</f>
        <v>-99.025150719451801</v>
      </c>
      <c r="HY146" s="16">
        <f>-'Energy Operating Cost'!$B$9*HY138/1000*HY143</f>
        <v>-112.9536610901925</v>
      </c>
      <c r="HZ146" s="16">
        <f>-'Energy Operating Cost'!$B$9*HZ138/1000*HZ143</f>
        <v>-127.33342996013404</v>
      </c>
      <c r="IA146" s="16">
        <f>-'Energy Operating Cost'!$B$9*IA138/1000*IA143</f>
        <v>-133.09499791628318</v>
      </c>
      <c r="IB146" s="16">
        <f>-'Energy Operating Cost'!$B$9*IB138/1000*IB143</f>
        <v>-128.70372284311657</v>
      </c>
      <c r="IC146" s="16">
        <f>-'Energy Operating Cost'!$B$9*IC138/1000*IC143</f>
        <v>-118.32042825824476</v>
      </c>
      <c r="ID146" s="16">
        <f>-'Energy Operating Cost'!$B$9*ID138/1000*ID143</f>
        <v>-121.50935562596536</v>
      </c>
      <c r="IE146" s="16">
        <f>-'Energy Operating Cost'!$B$9*IE138/1000*IE143</f>
        <v>-109.17104210838318</v>
      </c>
      <c r="IF146" s="16">
        <f>-'Energy Operating Cost'!$B$9*IF138/1000*IF143</f>
        <v>-117.40594055656285</v>
      </c>
      <c r="IG146" s="16">
        <f>-'Energy Operating Cost'!$B$9*IG138/1000*IG143</f>
        <v>-98.729173047888551</v>
      </c>
      <c r="IH146" s="16">
        <f>-'Energy Operating Cost'!$B$9*IH138/1000*IH143</f>
        <v>-93.002528718073307</v>
      </c>
      <c r="II146" s="16">
        <f>-'Energy Operating Cost'!$B$9*II138/1000*II143</f>
        <v>-99.878737271914204</v>
      </c>
      <c r="IJ146" s="16">
        <f>-'Energy Operating Cost'!$B$9*IJ138/1000*IJ143</f>
        <v>-101.00565373384089</v>
      </c>
      <c r="IK146" s="16">
        <f>-'Energy Operating Cost'!$B$9*IK138/1000*IK143</f>
        <v>-115.21273431199641</v>
      </c>
      <c r="IL146" s="16">
        <f>-'Energy Operating Cost'!$B$9*IL138/1000*IL143</f>
        <v>-129.8800985593368</v>
      </c>
      <c r="IM146" s="16">
        <f>-'Energy Operating Cost'!$B$9*IM138/1000*IM143</f>
        <v>-135.75689787460891</v>
      </c>
      <c r="IN146" s="16">
        <f>-'Energy Operating Cost'!$B$9*IN138/1000*IN143</f>
        <v>-131.27779729997894</v>
      </c>
      <c r="IO146" s="16">
        <f>-'Energy Operating Cost'!$B$9*IO138/1000*IO143</f>
        <v>-120.68683682340972</v>
      </c>
      <c r="IP146" s="16">
        <f>-'Energy Operating Cost'!$B$9*IP138/1000*IP143</f>
        <v>-123.93954273848473</v>
      </c>
      <c r="IQ146" s="16">
        <f>-'Energy Operating Cost'!$B$9*IQ138/1000*IQ143</f>
        <v>-111.35446295055088</v>
      </c>
      <c r="IR146" s="16">
        <f>-'Energy Operating Cost'!$B$9*IR138/1000*IR143</f>
        <v>-119.75405936769415</v>
      </c>
      <c r="IS146" s="16">
        <f>-'Energy Operating Cost'!$B$9*IS138/1000*IS143</f>
        <v>-100.70375650884637</v>
      </c>
      <c r="IT146" s="16">
        <f>-'Energy Operating Cost'!$B$9*IT138/1000*IT143</f>
        <v>-94.862579292434816</v>
      </c>
      <c r="IU146" s="16">
        <f>-'Energy Operating Cost'!$B$9*IU138/1000*IU143</f>
        <v>-101.87631201735255</v>
      </c>
      <c r="IV146" s="16">
        <f>-'Energy Operating Cost'!$B$9*IV138/1000*IV143</f>
        <v>-103.02576680851776</v>
      </c>
      <c r="IW146" s="16">
        <f>-'Energy Operating Cost'!$B$9*IW138/1000*IW143</f>
        <v>-117.51698899823641</v>
      </c>
      <c r="IX146" s="16">
        <f>-'Energy Operating Cost'!$B$9*IX138/1000*IX143</f>
        <v>-132.47770053052363</v>
      </c>
      <c r="IY146" s="16">
        <f>-'Energy Operating Cost'!$B$9*IY138/1000*IY143</f>
        <v>-138.47203583210117</v>
      </c>
      <c r="IZ146" s="16">
        <f>-'Energy Operating Cost'!$B$9*IZ138/1000*IZ143</f>
        <v>-133.90335324597862</v>
      </c>
      <c r="JA146" s="16">
        <f>-'Energy Operating Cost'!$B$9*JA138/1000*JA143</f>
        <v>-123.10057355987801</v>
      </c>
      <c r="JB146" s="16">
        <f>-'Energy Operating Cost'!$B$9*JB138/1000*JB143</f>
        <v>-126.41833359325454</v>
      </c>
      <c r="JC146" s="16">
        <f>-'Energy Operating Cost'!$B$9*JC138/1000*JC143</f>
        <v>-113.58155220956201</v>
      </c>
      <c r="JD146" s="16">
        <f>-'Energy Operating Cost'!$B$9*JD138/1000*JD143</f>
        <v>-122.14914055504816</v>
      </c>
      <c r="JE146" s="16">
        <f>-'Energy Operating Cost'!$B$9*JE138/1000*JE143</f>
        <v>-102.7178316390234</v>
      </c>
      <c r="JF146" s="16">
        <f>-'Energy Operating Cost'!$B$9*JF138/1000*JF143</f>
        <v>-96.759830878283609</v>
      </c>
      <c r="JG146" s="16">
        <f>-'Energy Operating Cost'!$B$9*JG138/1000*JG143</f>
        <v>-103.91383825769968</v>
      </c>
      <c r="JH146" s="16">
        <f>-'Energy Operating Cost'!$B$9*JH138/1000*JH143</f>
        <v>-105.08628214468821</v>
      </c>
      <c r="JI146" s="16">
        <f>-'Energy Operating Cost'!$B$9*JI138/1000*JI143</f>
        <v>-119.86732877820124</v>
      </c>
      <c r="JJ146" s="16">
        <f>-'Energy Operating Cost'!$B$9*JJ138/1000*JJ143</f>
        <v>-135.12725454113419</v>
      </c>
      <c r="JK146" s="16">
        <f>-'Energy Operating Cost'!$B$9*JK138/1000*JK143</f>
        <v>-141.24147654874329</v>
      </c>
      <c r="JL146" s="16">
        <f>-'Energy Operating Cost'!$B$9*JL138/1000*JL143</f>
        <v>-136.58142031089827</v>
      </c>
      <c r="JM146" s="16">
        <f>-'Energy Operating Cost'!$B$9*JM138/1000*JM143</f>
        <v>-125.56258503107563</v>
      </c>
      <c r="JN146" s="16">
        <f>-'Energy Operating Cost'!$B$9*JN138/1000*JN143</f>
        <v>-128.94670026511969</v>
      </c>
      <c r="JO146" s="16">
        <f>-'Energy Operating Cost'!$B$9*JO138/1000*JO143</f>
        <v>-115.85318325375329</v>
      </c>
      <c r="JP146" s="16">
        <f>-'Energy Operating Cost'!$B$9*JP138/1000*JP143</f>
        <v>-124.59212336614917</v>
      </c>
      <c r="JQ146" s="16">
        <f>-'Energy Operating Cost'!$B$9*JQ138/1000*JQ143</f>
        <v>-104.7721882718039</v>
      </c>
      <c r="JR146" s="16">
        <f>-'Energy Operating Cost'!$B$9*JR138/1000*JR143</f>
        <v>-98.695027495849303</v>
      </c>
      <c r="JS146" s="16">
        <f>-'Energy Operating Cost'!$B$9*JS138/1000*JS143</f>
        <v>-105.99211502285372</v>
      </c>
      <c r="JT146" s="16">
        <f>-'Energy Operating Cost'!$B$9*JT138/1000*JT143</f>
        <v>-107.18800778758201</v>
      </c>
      <c r="JU146" s="16">
        <f>-'Energy Operating Cost'!$B$9*JU138/1000*JU143</f>
        <v>-122.26467535376531</v>
      </c>
      <c r="JV146" s="16">
        <f>-'Energy Operating Cost'!$B$9*JV138/1000*JV143</f>
        <v>-137.82979963195694</v>
      </c>
      <c r="JW146" s="16">
        <f>-'Energy Operating Cost'!$B$9*JW138/1000*JW143</f>
        <v>-144.06630607971823</v>
      </c>
      <c r="JX146" s="16">
        <f>-'Energy Operating Cost'!$B$9*JX138/1000*JX143</f>
        <v>-139.31304871711632</v>
      </c>
      <c r="JY146" s="16">
        <f>-'Energy Operating Cost'!$B$9*JY138/1000*JY143</f>
        <v>-128.07383673169721</v>
      </c>
      <c r="JZ146" s="16">
        <f>-'Energy Operating Cost'!$B$9*JZ138/1000*JZ143</f>
        <v>-131.52563427042216</v>
      </c>
      <c r="KA146" s="16">
        <f>-'Energy Operating Cost'!$B$9*KA138/1000*KA143</f>
        <v>-118.17024691882844</v>
      </c>
      <c r="KB146" s="16">
        <f>-'Energy Operating Cost'!$B$9*KB138/1000*KB143</f>
        <v>-127.08396583347222</v>
      </c>
      <c r="KC146" s="16">
        <f>-'Energy Operating Cost'!$B$9*KC138/1000*KC143</f>
        <v>-106.86763203724006</v>
      </c>
      <c r="KD146" s="16">
        <f>-'Energy Operating Cost'!$B$9*KD138/1000*KD143</f>
        <v>-100.66892804576636</v>
      </c>
      <c r="KE146" s="16">
        <f>-'Energy Operating Cost'!$B$9*KE138/1000*KE143</f>
        <v>-108.11195732331086</v>
      </c>
      <c r="KF146" s="16">
        <f>-'Energy Operating Cost'!$B$9*KF138/1000*KF143</f>
        <v>-109.3317679433337</v>
      </c>
      <c r="KG146" s="16">
        <f>-'Energy Operating Cost'!$B$9*KG138/1000*KG143</f>
        <v>-124.70996886084066</v>
      </c>
      <c r="KH146" s="16">
        <f>-'Energy Operating Cost'!$B$9*KH138/1000*KH143</f>
        <v>-140.58639562459612</v>
      </c>
      <c r="KI146" s="16">
        <f>-'Energy Operating Cost'!$B$9*KI138/1000*KI143</f>
        <v>-146.94763220131264</v>
      </c>
      <c r="KJ146" s="16">
        <f>-'Energy Operating Cost'!$B$9*KJ138/1000*KJ143</f>
        <v>-142.0993096914587</v>
      </c>
      <c r="KK146" s="16">
        <f>-'Energy Operating Cost'!$B$9*KK138/1000*KK143</f>
        <v>-130.63531346633121</v>
      </c>
      <c r="KL146" s="16">
        <f>-'Energy Operating Cost'!$B$9*KL138/1000*KL143</f>
        <v>-134.15614695583065</v>
      </c>
      <c r="KM146" s="16">
        <f>-'Energy Operating Cost'!$B$9*KM138/1000*KM143</f>
        <v>-120.53365185720504</v>
      </c>
      <c r="KN146" s="16">
        <f>-'Energy Operating Cost'!$B$9*KN138/1000*KN143</f>
        <v>-129.62564515014171</v>
      </c>
      <c r="KO146" s="16">
        <f>-'Energy Operating Cost'!$B$9*KO138/1000*KO143</f>
        <v>-109.00498467798489</v>
      </c>
      <c r="KP146" s="16">
        <f>-'Energy Operating Cost'!$B$9*KP138/1000*KP143</f>
        <v>-102.68230660668172</v>
      </c>
      <c r="KQ146" s="16">
        <f>-'Energy Operating Cost'!$B$9*KQ138/1000*KQ143</f>
        <v>-110.27419646977712</v>
      </c>
      <c r="KR146" s="16">
        <f>-'Energy Operating Cost'!$B$9*KR138/1000*KR143</f>
        <v>-111.51840330220044</v>
      </c>
      <c r="KS146" s="16">
        <f>-'Energy Operating Cost'!$B$9*KS138/1000*KS143</f>
        <v>-127.20416823805755</v>
      </c>
      <c r="KT146" s="16">
        <f>-'Energy Operating Cost'!$B$9*KT138/1000*KT143</f>
        <v>-143.39812353708814</v>
      </c>
      <c r="KU146" s="16">
        <f>-'Energy Operating Cost'!$B$9*KU138/1000*KU143</f>
        <v>-149.886584845339</v>
      </c>
      <c r="KV146" s="16">
        <f>-'Energy Operating Cost'!$B$9*KV138/1000*KV143</f>
        <v>-144.94129588528796</v>
      </c>
      <c r="KW146" s="16">
        <f>-'Energy Operating Cost'!$B$9*KW138/1000*KW143</f>
        <v>-133.24801973565792</v>
      </c>
      <c r="KX146" s="16">
        <f>-'Energy Operating Cost'!$B$9*KX138/1000*KX143</f>
        <v>-136.83926989494736</v>
      </c>
      <c r="KY146" s="16">
        <f>-'Energy Operating Cost'!$B$9*KY138/1000*KY143</f>
        <v>-122.94432489434924</v>
      </c>
      <c r="KZ146" s="16">
        <f>-'Energy Operating Cost'!$B$9*KZ138/1000*KZ143</f>
        <v>-132.21815805314463</v>
      </c>
      <c r="LA146" s="16">
        <f>-'Energy Operating Cost'!$B$9*LA138/1000*LA143</f>
        <v>-111.18508437154466</v>
      </c>
      <c r="LB146" s="16">
        <f>-'Energy Operating Cost'!$B$9*LB138/1000*LB143</f>
        <v>-104.73595273881541</v>
      </c>
      <c r="LC146" s="16">
        <f>-'Energy Operating Cost'!$B$9*LC138/1000*LC143</f>
        <v>-112.47968039917272</v>
      </c>
      <c r="LD146" s="16">
        <f>-'Energy Operating Cost'!$B$9*LD138/1000*LD143</f>
        <v>-113.7487713682445</v>
      </c>
      <c r="LE146" s="16">
        <f>-'Energy Operating Cost'!$B$9*LE138/1000*LE143</f>
        <v>-129.74825160281875</v>
      </c>
      <c r="LF146" s="16">
        <f>-'Energy Operating Cost'!$B$9*LF138/1000*LF143</f>
        <v>-146.26608600782995</v>
      </c>
      <c r="LG146" s="16">
        <f>-'Energy Operating Cost'!$B$9*LG138/1000*LG143</f>
        <v>-152.88431654224584</v>
      </c>
      <c r="LH146" s="16">
        <f>-'Energy Operating Cost'!$B$9*LH138/1000*LH143</f>
        <v>-147.84012180299376</v>
      </c>
      <c r="LI146" s="16">
        <f>-'Energy Operating Cost'!$B$9*LI138/1000*LI143</f>
        <v>-135.91298013037112</v>
      </c>
      <c r="LJ146" s="16">
        <f>-'Energy Operating Cost'!$B$9*LJ138/1000*LJ143</f>
        <v>-139.57605529284635</v>
      </c>
      <c r="LK146" s="16">
        <f>-'Energy Operating Cost'!$B$9*LK138/1000*LK143</f>
        <v>-125.40321139223626</v>
      </c>
      <c r="LL146" s="16">
        <f>-'Energy Operating Cost'!$B$9*LL138/1000*LL143</f>
        <v>-134.86252121420759</v>
      </c>
      <c r="LM146" s="16">
        <f>-'Energy Operating Cost'!$B$9*LM138/1000*LM143</f>
        <v>-113.40878605897559</v>
      </c>
      <c r="LN146" s="16">
        <f>-'Energy Operating Cost'!$B$9*LN138/1000*LN143</f>
        <v>-106.83067179359176</v>
      </c>
      <c r="LO146" s="16">
        <f>-'Energy Operating Cost'!$B$9*LO138/1000*LO143</f>
        <v>-114.72927400715622</v>
      </c>
      <c r="LP146" s="16">
        <f>-'Energy Operating Cost'!$B$9*LP138/1000*LP143</f>
        <v>-116.02374679560944</v>
      </c>
      <c r="LQ146" s="16">
        <f>-'Energy Operating Cost'!$B$9*LQ138/1000*LQ143</f>
        <v>-132.34321663487518</v>
      </c>
      <c r="LR146" s="16">
        <f>-'Energy Operating Cost'!$B$9*LR138/1000*LR143</f>
        <v>-149.19140772798661</v>
      </c>
      <c r="LS146" s="16">
        <f>-'Energy Operating Cost'!$B$9*LS138/1000*LS143</f>
        <v>-155.94200287309081</v>
      </c>
      <c r="LT146" s="16">
        <f>-'Energy Operating Cost'!$B$9*LT138/1000*LT143</f>
        <v>-150.79692423905371</v>
      </c>
      <c r="LU146" s="16">
        <f>-'Energy Operating Cost'!$B$9*LU138/1000*LU143</f>
        <v>-138.6312397329786</v>
      </c>
      <c r="LV146" s="16">
        <f>-'Energy Operating Cost'!$B$9*LV138/1000*LV143</f>
        <v>-142.36757639870331</v>
      </c>
      <c r="LW146" s="16">
        <f>-'Energy Operating Cost'!$B$9*LW138/1000*LW143</f>
        <v>-127.91127562008103</v>
      </c>
      <c r="LX146" s="16">
        <f>-'Energy Operating Cost'!$B$9*LX138/1000*LX143</f>
        <v>-137.55977163849178</v>
      </c>
      <c r="LY146" s="16">
        <f>-'Energy Operating Cost'!$B$9*LY138/1000*LY143</f>
        <v>-115.67696178015514</v>
      </c>
      <c r="LZ146" s="16">
        <f>-'Energy Operating Cost'!$B$9*LZ138/1000*LZ143</f>
        <v>-108.96728522946364</v>
      </c>
      <c r="MA146" s="16">
        <f>-'Energy Operating Cost'!$B$9*MA138/1000*MA143</f>
        <v>-117.02385948729939</v>
      </c>
      <c r="MB146" s="16">
        <f>-'Energy Operating Cost'!$B$9*MB138/1000*MB143</f>
        <v>-118.34422173152167</v>
      </c>
      <c r="MC146" s="16">
        <f>-'Energy Operating Cost'!$B$9*MC138/1000*MC143</f>
        <v>-134.99008096757274</v>
      </c>
      <c r="MD146" s="16">
        <f>-'Energy Operating Cost'!$B$9*MD138/1000*MD143</f>
        <v>-152.17523588254642</v>
      </c>
      <c r="ME146" s="16">
        <f>-'Energy Operating Cost'!$B$9*ME138/1000*ME143</f>
        <v>-159.0608429305527</v>
      </c>
      <c r="MF146" s="16">
        <f>-'Energy Operating Cost'!$B$9*MF138/1000*MF143</f>
        <v>-153.81286272383485</v>
      </c>
      <c r="MG146" s="16">
        <f>-'Energy Operating Cost'!$B$9*MG138/1000*MG143</f>
        <v>-141.40386452763826</v>
      </c>
      <c r="MH146" s="16">
        <f>-'Energy Operating Cost'!$B$9*MH138/1000*MH143</f>
        <v>-145.21492792667749</v>
      </c>
      <c r="MI146" s="16">
        <f>-'Energy Operating Cost'!$B$9*MI138/1000*MI143</f>
        <v>-130.46950113248272</v>
      </c>
      <c r="MJ146" s="16">
        <f>-'Energy Operating Cost'!$B$9*MJ138/1000*MJ143</f>
        <v>-140.3109670712617</v>
      </c>
      <c r="MK146" s="16">
        <f>-'Energy Operating Cost'!$B$9*MK138/1000*MK143</f>
        <v>-117.99050101575833</v>
      </c>
      <c r="ML146" s="16">
        <f>-'Energy Operating Cost'!$B$9*ML138/1000*ML143</f>
        <v>-111.14663093405299</v>
      </c>
      <c r="MM146" s="16">
        <f>-'Energy Operating Cost'!$B$9*MM138/1000*MM143</f>
        <v>-119.36433667704546</v>
      </c>
      <c r="MN146" s="16">
        <f>-'Energy Operating Cost'!$B$9*MN138/1000*MN143</f>
        <v>-120.71110616615219</v>
      </c>
      <c r="MO146" s="16">
        <f>-'Energy Operating Cost'!$B$9*MO138/1000*MO143</f>
        <v>-137.68988258692431</v>
      </c>
      <c r="MP146" s="16">
        <f>-'Energy Operating Cost'!$B$9*MP138/1000*MP143</f>
        <v>-155.21874060019746</v>
      </c>
      <c r="MQ146" s="16">
        <f>-'Energy Operating Cost'!$B$9*MQ138/1000*MQ143</f>
        <v>-162.24205978916387</v>
      </c>
      <c r="MR146" s="16">
        <f>-'Energy Operating Cost'!$B$9*MR138/1000*MR143</f>
        <v>-156.88911997831167</v>
      </c>
      <c r="MS146" s="16">
        <f>-'Energy Operating Cost'!$B$9*MS138/1000*MS143</f>
        <v>-144.2319418181911</v>
      </c>
      <c r="MT146" s="16">
        <f>-'Energy Operating Cost'!$B$9*MT138/1000*MT143</f>
        <v>-148.1192264852111</v>
      </c>
      <c r="MU146" s="16">
        <f>-'Energy Operating Cost'!$B$9*MU138/1000*MU143</f>
        <v>-133.07889115513245</v>
      </c>
      <c r="MV146" s="16">
        <f>-'Energy Operating Cost'!$B$9*MV138/1000*MV143</f>
        <v>-143.117186412687</v>
      </c>
      <c r="MW146" s="16">
        <f>-'Energy Operating Cost'!$B$9*MW138/1000*MW143</f>
        <v>-120.35031103607355</v>
      </c>
      <c r="MX146" s="16">
        <f>-'Energy Operating Cost'!$B$9*MX138/1000*MX143</f>
        <v>-113.36956355273409</v>
      </c>
      <c r="MY146" s="16">
        <f>-'Energy Operating Cost'!$B$9*MY138/1000*MY143</f>
        <v>-121.75162341058642</v>
      </c>
      <c r="MZ146" s="16">
        <f>-'Energy Operating Cost'!$B$9*MZ138/1000*MZ143</f>
        <v>-123.12532828947528</v>
      </c>
      <c r="NA146" s="16">
        <f>-'Energy Operating Cost'!$B$9*NA138/1000*NA143</f>
        <v>-140.44368023866284</v>
      </c>
      <c r="NB146" s="16">
        <f>-'Energy Operating Cost'!$B$9*NB138/1000*NB143</f>
        <v>-158.32311541220147</v>
      </c>
      <c r="NC146" s="16">
        <f>-'Energy Operating Cost'!$B$9*NC138/1000*NC143</f>
        <v>-165.48690098494723</v>
      </c>
      <c r="ND146" s="16">
        <f>-'Energy Operating Cost'!$B$9*ND138/1000*ND143</f>
        <v>-160.02690237787797</v>
      </c>
      <c r="NE146" s="16">
        <f>-'Energy Operating Cost'!$B$9*NE138/1000*NE143</f>
        <v>-147.11658065455501</v>
      </c>
      <c r="NF146" s="16">
        <f>-'Energy Operating Cost'!$B$9*NF138/1000*NF143</f>
        <v>-151.08161101491541</v>
      </c>
      <c r="NG146" s="16">
        <f>-'Energy Operating Cost'!$B$9*NG138/1000*NG143</f>
        <v>-135.74046897823519</v>
      </c>
      <c r="NH146" s="16">
        <f>-'Energy Operating Cost'!$B$9*NH138/1000*NH143</f>
        <v>-145.97953014094082</v>
      </c>
      <c r="NI146" s="16">
        <f>-'Energy Operating Cost'!$B$9*NI138/1000*NI143</f>
        <v>-122.7573172567951</v>
      </c>
      <c r="NJ146" s="16">
        <f>-'Energy Operating Cost'!$B$9*NJ138/1000*NJ143</f>
        <v>-115.63695482378887</v>
      </c>
      <c r="NK146" s="16">
        <f>-'Energy Operating Cost'!$B$9*NK138/1000*NK143</f>
        <v>-124.18665587879825</v>
      </c>
      <c r="NL146" s="16">
        <f>-'Energy Operating Cost'!$B$9*NL138/1000*NL143</f>
        <v>-125.58783485526489</v>
      </c>
      <c r="NM146" s="16">
        <f>-'Energy Operating Cost'!$B$9*NM138/1000*NM143</f>
        <v>-143.25255384343623</v>
      </c>
      <c r="NN146" s="16">
        <f>-'Energy Operating Cost'!$B$9*NN138/1000*NN143</f>
        <v>-161.48957772044562</v>
      </c>
      <c r="NO146" s="16">
        <f>-'Energy Operating Cost'!$B$9*NO138/1000*NO143</f>
        <v>-168.79663900464629</v>
      </c>
      <c r="NP146" s="16">
        <f>-'Energy Operating Cost'!$B$9*NP138/1000*NP143</f>
        <v>-163.22744042543565</v>
      </c>
      <c r="NQ146" s="16">
        <f>-'Energy Operating Cost'!$B$9*NQ138/1000*NQ143</f>
        <v>-150.05891226764624</v>
      </c>
      <c r="NR146" s="16">
        <f>-'Energy Operating Cost'!$B$9*NR138/1000*NR143</f>
        <v>-154.10324323521385</v>
      </c>
      <c r="NS146" s="16">
        <f>-'Energy Operating Cost'!$B$9*NS138/1000*NS143</f>
        <v>-138.45527835779998</v>
      </c>
      <c r="NT146" s="16">
        <f>-'Energy Operating Cost'!$B$9*NT138/1000*NT143</f>
        <v>-148.89912074375977</v>
      </c>
      <c r="NU146" s="16">
        <f>-'Energy Operating Cost'!$B$9*NU138/1000*NU143</f>
        <v>-125.21246360193111</v>
      </c>
      <c r="NV146" s="16">
        <f>-'Energy Operating Cost'!$B$9*NV138/1000*NV143</f>
        <v>-117.94969392026474</v>
      </c>
      <c r="NW146" s="16">
        <f>-'Energy Operating Cost'!$B$9*NW138/1000*NW143</f>
        <v>-126.67038899637431</v>
      </c>
      <c r="NX146" s="16">
        <f>-'Energy Operating Cost'!$B$9*NX138/1000*NX143</f>
        <v>-128.09959155237027</v>
      </c>
      <c r="NY146" s="16">
        <f>-'Energy Operating Cost'!$B$9*NY138/1000*NY143</f>
        <v>-146.11760492030504</v>
      </c>
      <c r="NZ146" s="16">
        <f>-'Energy Operating Cost'!$B$9*NZ138/1000*NZ143</f>
        <v>-164.71936927485467</v>
      </c>
      <c r="OA146" s="16">
        <f>-'Energy Operating Cost'!$B$9*OA138/1000*OA143</f>
        <v>-172.17257178473935</v>
      </c>
      <c r="OB146" s="16">
        <f>-'Energy Operating Cost'!$B$9*OB138/1000*OB143</f>
        <v>-166.49198923394448</v>
      </c>
      <c r="OC146" s="16">
        <f>-'Energy Operating Cost'!$B$9*OC138/1000*OC143</f>
        <v>-153.06009051299927</v>
      </c>
      <c r="OD146" s="16">
        <f>-'Energy Operating Cost'!$B$9*OD138/1000*OD143</f>
        <v>-157.18530809991825</v>
      </c>
      <c r="OE146" s="16">
        <f>-'Energy Operating Cost'!$B$9*OE138/1000*OE143</f>
        <v>-141.2243839249561</v>
      </c>
      <c r="OF146" s="16">
        <f>-'Energy Operating Cost'!$B$9*OF138/1000*OF143</f>
        <v>-151.87710315863509</v>
      </c>
      <c r="OG146" s="16">
        <f>-'Energy Operating Cost'!$B$9*OG138/1000*OG143</f>
        <v>-127.71671287396983</v>
      </c>
      <c r="OH146" s="16">
        <f>-'Energy Operating Cost'!$B$9*OH138/1000*OH143</f>
        <v>-120.30868779867012</v>
      </c>
      <c r="OI146" s="16">
        <f>-'Energy Operating Cost'!$B$9*OI138/1000*OI143</f>
        <v>-129.20379677630189</v>
      </c>
      <c r="OJ146" s="16">
        <f>-'Energy Operating Cost'!$B$9*OJ138/1000*OJ143</f>
        <v>-130.66158338341776</v>
      </c>
      <c r="OK146" s="16">
        <f>-'Energy Operating Cost'!$B$9*OK138/1000*OK143</f>
        <v>-149.03995701871125</v>
      </c>
      <c r="OL146" s="16">
        <f>-'Energy Operating Cost'!$B$9*OL138/1000*OL143</f>
        <v>-168.01375666035185</v>
      </c>
      <c r="OM146" s="16">
        <f>-'Energy Operating Cost'!$B$9*OM138/1000*OM143</f>
        <v>-175.61602322043424</v>
      </c>
      <c r="ON146" s="16">
        <f>-'Energy Operating Cost'!$B$9*ON138/1000*ON143</f>
        <v>-169.82182901862348</v>
      </c>
      <c r="OO146" s="16">
        <f>-'Energy Operating Cost'!$B$9*OO138/1000*OO143</f>
        <v>-156.12129232325933</v>
      </c>
      <c r="OP146" s="16">
        <f>-'Energy Operating Cost'!$B$9*OP138/1000*OP143</f>
        <v>-160.32901426191671</v>
      </c>
      <c r="OQ146" s="16">
        <f>-'Energy Operating Cost'!$B$9*OQ138/1000*OQ143</f>
        <v>-144.0488716034553</v>
      </c>
      <c r="OR146" s="16">
        <f>-'Energy Operating Cost'!$B$9*OR138/1000*OR143</f>
        <v>-154.91464522180789</v>
      </c>
      <c r="OS146" s="16">
        <f>-'Energy Operating Cost'!$B$9*OS138/1000*OS143</f>
        <v>-130.27104713144931</v>
      </c>
      <c r="OT146" s="16">
        <f>-'Energy Operating Cost'!$B$9*OT138/1000*OT143</f>
        <v>-122.71486155464359</v>
      </c>
      <c r="OU146" s="16">
        <f>-'Energy Operating Cost'!$B$9*OU138/1000*OU143</f>
        <v>-131.78787271182802</v>
      </c>
      <c r="OV146" s="16">
        <f>-'Energy Operating Cost'!$B$9*OV138/1000*OV143</f>
        <v>-133.27481505108622</v>
      </c>
      <c r="OW146" s="16">
        <f>-'Energy Operating Cost'!$B$9*OW138/1000*OW143</f>
        <v>-152.02075615908558</v>
      </c>
      <c r="OX146" s="16">
        <f>-'Energy Operating Cost'!$B$9*OX138/1000*OX143</f>
        <v>-171.37403179355903</v>
      </c>
      <c r="OY146" s="16">
        <f>-'Energy Operating Cost'!$B$9*OY138/1000*OY143</f>
        <v>-179.12834368484306</v>
      </c>
      <c r="OZ146" s="16">
        <f>-'Energy Operating Cost'!$B$9*OZ138/1000*OZ143</f>
        <v>-173.21826559899608</v>
      </c>
      <c r="PA146" s="16">
        <f>-'Energy Operating Cost'!$B$9*PA138/1000*PA143</f>
        <v>-159.24371816972464</v>
      </c>
      <c r="PB146" s="16">
        <f>-'Energy Operating Cost'!$B$9*PB138/1000*PB143</f>
        <v>-163.53559454715514</v>
      </c>
      <c r="PC146" s="16">
        <f>-'Energy Operating Cost'!$B$9*PC138/1000*PC143</f>
        <v>-146.92984903552451</v>
      </c>
      <c r="PD146" s="16">
        <f>-'Energy Operating Cost'!$B$9*PD138/1000*PD143</f>
        <v>-158.01293812624414</v>
      </c>
      <c r="PE146" s="16">
        <f>-'Energy Operating Cost'!$B$9*PE138/1000*PE143</f>
        <v>-132.87646807407836</v>
      </c>
      <c r="PF146" s="16">
        <f>-'Energy Operating Cost'!$B$9*PF138/1000*PF143</f>
        <v>-125.16915878573656</v>
      </c>
      <c r="PG146" s="16">
        <f>-'Energy Operating Cost'!$B$9*PG138/1000*PG143</f>
        <v>-134.42363016606464</v>
      </c>
      <c r="PH146" s="16">
        <f>-'Energy Operating Cost'!$B$9*PH138/1000*PH143</f>
        <v>-135.94031135210801</v>
      </c>
      <c r="PI146" s="16">
        <f>-'Energy Operating Cost'!$B$9*PI138/1000*PI143</f>
        <v>-155.0611712822674</v>
      </c>
      <c r="PJ146" s="16">
        <f>-'Energy Operating Cost'!$B$9*PJ138/1000*PJ143</f>
        <v>-174.80151242943032</v>
      </c>
      <c r="PK146" s="16">
        <f>-'Energy Operating Cost'!$B$9*PK138/1000*PK143</f>
        <v>-182.71091055854004</v>
      </c>
      <c r="PL146" s="16">
        <f>-'Energy Operating Cost'!$B$9*PL138/1000*PL143</f>
        <v>-176.68263091097614</v>
      </c>
      <c r="PM146" s="16">
        <f>-'Energy Operating Cost'!$B$9*PM138/1000*PM143</f>
        <v>-162.42859253311926</v>
      </c>
      <c r="PN146" s="16">
        <f>-'Energy Operating Cost'!$B$9*PN138/1000*PN143</f>
        <v>-166.80630643809835</v>
      </c>
      <c r="PO146" s="16">
        <f>-'Energy Operating Cost'!$B$9*PO138/1000*PO143</f>
        <v>-149.86844601623511</v>
      </c>
      <c r="PP146" s="16">
        <f>-'Energy Operating Cost'!$B$9*PP138/1000*PP143</f>
        <v>-161.17319688876913</v>
      </c>
      <c r="PQ146" s="16">
        <f>-'Energy Operating Cost'!$B$9*PQ138/1000*PQ143</f>
        <v>-135.53399743556002</v>
      </c>
      <c r="PR146" s="16">
        <f>-'Energy Operating Cost'!$B$9*PR138/1000*PR143</f>
        <v>-127.67254196145133</v>
      </c>
      <c r="PS146" s="16">
        <f>-'Energy Operating Cost'!$B$9*PS138/1000*PS143</f>
        <v>-137.11210276938598</v>
      </c>
      <c r="PT146" s="16">
        <f>-'Energy Operating Cost'!$B$9*PT138/1000*PT143</f>
        <v>-138.65911757915023</v>
      </c>
      <c r="PU146" s="16">
        <f>-'Energy Operating Cost'!$B$9*PU138/1000*PU143</f>
        <v>-158.1623947079128</v>
      </c>
      <c r="PV146" s="16">
        <f>-'Energy Operating Cost'!$B$9*PV138/1000*PV143</f>
        <v>-178.297542678019</v>
      </c>
      <c r="PW146" s="16">
        <f>-'Energy Operating Cost'!$B$9*PW138/1000*PW143</f>
        <v>-186.36512876971094</v>
      </c>
    </row>
    <row r="147" spans="1:439" x14ac:dyDescent="0.15">
      <c r="B147" s="11" t="s">
        <v>38</v>
      </c>
      <c r="C147" s="11" t="s">
        <v>30</v>
      </c>
      <c r="D147" s="16">
        <f t="shared" si="3399"/>
        <v>19462.153683001183</v>
      </c>
      <c r="E147" s="16">
        <v>0</v>
      </c>
      <c r="F147" s="16">
        <v>0</v>
      </c>
      <c r="G147" s="16">
        <v>0</v>
      </c>
      <c r="H147" s="16">
        <f>'Hydro plants'!$L$11*H139</f>
        <v>51.320651295042708</v>
      </c>
      <c r="I147" s="16">
        <f>'Hydro plants'!$L$11*I139</f>
        <v>47.078876442903443</v>
      </c>
      <c r="J147" s="16">
        <f>'Hydro plants'!$L$11*J139</f>
        <v>48.28126931437599</v>
      </c>
      <c r="K147" s="16">
        <f>'Hydro plants'!$L$11*K139</f>
        <v>43.304698818559068</v>
      </c>
      <c r="L147" s="16">
        <f>'Hydro plants'!$L$11*L139</f>
        <v>46.51107980915252</v>
      </c>
      <c r="M147" s="16">
        <f>'Hydro plants'!$L$11*M139</f>
        <v>39.055501788200843</v>
      </c>
      <c r="N147" s="16">
        <f>'Hydro plants'!$L$11*N139</f>
        <v>36.710093471007475</v>
      </c>
      <c r="O147" s="16">
        <f>'Hydro plants'!$L$11*O139</f>
        <v>39.344966738740524</v>
      </c>
      <c r="P147" s="16">
        <f>'Hydro plants'!$L$11*P139</f>
        <v>39.71236456057936</v>
      </c>
      <c r="Q147" s="16">
        <f>'Hydro plants'!$L$11*Q139</f>
        <v>45.238176244599792</v>
      </c>
      <c r="R147" s="16">
        <f>'Hydro plants'!$L$11*R139</f>
        <v>50.905009314780592</v>
      </c>
      <c r="S147" s="16">
        <f>'Hydro plants'!$L$11*S139</f>
        <v>53.15269228542423</v>
      </c>
      <c r="T147" s="16">
        <f>'Hydro plants'!$L$11*T139</f>
        <v>51.320651295042708</v>
      </c>
      <c r="U147" s="16">
        <f>'Hydro plants'!$L$11*U139</f>
        <v>47.078876442903443</v>
      </c>
      <c r="V147" s="16">
        <f>'Hydro plants'!$L$11*V139</f>
        <v>48.28126931437599</v>
      </c>
      <c r="W147" s="16">
        <f>'Hydro plants'!$L$11*W139</f>
        <v>43.304698818559068</v>
      </c>
      <c r="X147" s="16">
        <f>'Hydro plants'!$L$11*X139</f>
        <v>46.51107980915252</v>
      </c>
      <c r="Y147" s="16">
        <f>'Hydro plants'!$L$11*Y139</f>
        <v>39.055501788200843</v>
      </c>
      <c r="Z147" s="16">
        <f>'Hydro plants'!$L$11*Z139</f>
        <v>36.710093471007475</v>
      </c>
      <c r="AA147" s="16">
        <f>'Hydro plants'!$L$11*AA139</f>
        <v>39.344966738740524</v>
      </c>
      <c r="AB147" s="16">
        <f>'Hydro plants'!$L$11*AB139</f>
        <v>39.71236456057936</v>
      </c>
      <c r="AC147" s="16">
        <f>'Hydro plants'!$L$11*AC139</f>
        <v>45.238176244599792</v>
      </c>
      <c r="AD147" s="16">
        <f>'Hydro plants'!$L$11*AD139</f>
        <v>50.905009314780592</v>
      </c>
      <c r="AE147" s="16">
        <f>'Hydro plants'!$L$11*AE139</f>
        <v>53.15269228542423</v>
      </c>
      <c r="AF147" s="16">
        <f>'Hydro plants'!$L$11*AF139</f>
        <v>51.320651295042708</v>
      </c>
      <c r="AG147" s="16">
        <f>'Hydro plants'!$L$11*AG139</f>
        <v>47.078876442903443</v>
      </c>
      <c r="AH147" s="16">
        <f>'Hydro plants'!$L$11*AH139</f>
        <v>48.28126931437599</v>
      </c>
      <c r="AI147" s="16">
        <f>'Hydro plants'!$L$11*AI139</f>
        <v>43.304698818559068</v>
      </c>
      <c r="AJ147" s="16">
        <f>'Hydro plants'!$L$11*AJ139</f>
        <v>46.51107980915252</v>
      </c>
      <c r="AK147" s="16">
        <f>'Hydro plants'!$L$11*AK139</f>
        <v>39.055501788200843</v>
      </c>
      <c r="AL147" s="16">
        <f>'Hydro plants'!$L$11*AL139</f>
        <v>36.710093471007475</v>
      </c>
      <c r="AM147" s="16">
        <f>'Hydro plants'!$L$11*AM139</f>
        <v>39.344966738740524</v>
      </c>
      <c r="AN147" s="16">
        <f>'Hydro plants'!$L$11*AN139</f>
        <v>39.71236456057936</v>
      </c>
      <c r="AO147" s="16">
        <f>'Hydro plants'!$L$11*AO139</f>
        <v>45.238176244599792</v>
      </c>
      <c r="AP147" s="16">
        <f>'Hydro plants'!$L$11*AP139</f>
        <v>50.905009314780592</v>
      </c>
      <c r="AQ147" s="16">
        <f>'Hydro plants'!$L$11*AQ139</f>
        <v>53.15269228542423</v>
      </c>
      <c r="AR147" s="16">
        <f>'Hydro plants'!$L$11*AR139</f>
        <v>51.304399569911482</v>
      </c>
      <c r="AS147" s="16">
        <f>'Hydro plants'!$L$11*AS139</f>
        <v>47.087599605261225</v>
      </c>
      <c r="AT147" s="16">
        <f>'Hydro plants'!$L$11*AT139</f>
        <v>48.276953441444633</v>
      </c>
      <c r="AU147" s="16">
        <f>'Hydro plants'!$L$11*AU139</f>
        <v>43.30329194467766</v>
      </c>
      <c r="AV147" s="16">
        <f>'Hydro plants'!$L$11*AV139</f>
        <v>46.492922687169518</v>
      </c>
      <c r="AW147" s="16">
        <f>'Hydro plants'!$L$11*AW139</f>
        <v>39.032430442019063</v>
      </c>
      <c r="AX147" s="16">
        <f>'Hydro plants'!$L$11*AX139</f>
        <v>36.707784307660589</v>
      </c>
      <c r="AY147" s="16">
        <f>'Hydro plants'!$L$11*AY139</f>
        <v>39.356799670069087</v>
      </c>
      <c r="AZ147" s="16">
        <f>'Hydro plants'!$L$11*AZ139</f>
        <v>39.735230436127438</v>
      </c>
      <c r="BA147" s="16">
        <f>'Hydro plants'!$L$11*BA139</f>
        <v>45.249507312977777</v>
      </c>
      <c r="BB147" s="16">
        <f>'Hydro plants'!$L$11*BB139</f>
        <v>50.925968803853131</v>
      </c>
      <c r="BC147" s="16">
        <f>'Hydro plants'!$L$11*BC139</f>
        <v>53.14249186219493</v>
      </c>
      <c r="BD147" s="16">
        <f>'Hydro plants'!$L$11*BD139</f>
        <v>51.304399569911482</v>
      </c>
      <c r="BE147" s="16">
        <f>'Hydro plants'!$L$11*BE139</f>
        <v>47.087599605261225</v>
      </c>
      <c r="BF147" s="16">
        <f>'Hydro plants'!$L$11*BF139</f>
        <v>48.276953441444633</v>
      </c>
      <c r="BG147" s="16">
        <f>'Hydro plants'!$L$11*BG139</f>
        <v>43.30329194467766</v>
      </c>
      <c r="BH147" s="16">
        <f>'Hydro plants'!$L$11*BH139</f>
        <v>46.492922687169518</v>
      </c>
      <c r="BI147" s="16">
        <f>'Hydro plants'!$L$11*BI139</f>
        <v>39.032430442019063</v>
      </c>
      <c r="BJ147" s="16">
        <f>'Hydro plants'!$L$11*BJ139</f>
        <v>36.707784307660589</v>
      </c>
      <c r="BK147" s="16">
        <f>'Hydro plants'!$L$11*BK139</f>
        <v>39.356799670069087</v>
      </c>
      <c r="BL147" s="16">
        <f>'Hydro plants'!$L$11*BL139</f>
        <v>39.735230436127438</v>
      </c>
      <c r="BM147" s="16">
        <f>'Hydro plants'!$L$11*BM139</f>
        <v>45.249507312977777</v>
      </c>
      <c r="BN147" s="16">
        <f>'Hydro plants'!$L$11*BN139</f>
        <v>50.925968803853131</v>
      </c>
      <c r="BO147" s="16">
        <f>'Hydro plants'!$L$11*BO139</f>
        <v>53.14249186219493</v>
      </c>
      <c r="BP147" s="16">
        <f>'Hydro plants'!$L$11*BP139</f>
        <v>51.304399569911482</v>
      </c>
      <c r="BQ147" s="16">
        <f>'Hydro plants'!$L$11*BQ139</f>
        <v>47.087599605261225</v>
      </c>
      <c r="BR147" s="16">
        <f>'Hydro plants'!$L$11*BR139</f>
        <v>48.276953441444633</v>
      </c>
      <c r="BS147" s="16">
        <f>'Hydro plants'!$L$11*BS139</f>
        <v>43.30329194467766</v>
      </c>
      <c r="BT147" s="16">
        <f>'Hydro plants'!$L$11*BT139</f>
        <v>46.492922687169518</v>
      </c>
      <c r="BU147" s="16">
        <f>'Hydro plants'!$L$11*BU139</f>
        <v>39.032430442019063</v>
      </c>
      <c r="BV147" s="16">
        <f>'Hydro plants'!$L$11*BV139</f>
        <v>36.707784307660589</v>
      </c>
      <c r="BW147" s="16">
        <f>'Hydro plants'!$L$11*BW139</f>
        <v>39.356799670069087</v>
      </c>
      <c r="BX147" s="16">
        <f>'Hydro plants'!$L$11*BX139</f>
        <v>39.735230436127438</v>
      </c>
      <c r="BY147" s="16">
        <f>'Hydro plants'!$L$11*BY139</f>
        <v>45.249507312977777</v>
      </c>
      <c r="BZ147" s="16">
        <f>'Hydro plants'!$L$11*BZ139</f>
        <v>50.925968803853131</v>
      </c>
      <c r="CA147" s="16">
        <f>'Hydro plants'!$L$11*CA139</f>
        <v>53.14249186219493</v>
      </c>
      <c r="CB147" s="16">
        <f>'Hydro plants'!$L$11*CB139</f>
        <v>51.304399569911482</v>
      </c>
      <c r="CC147" s="16">
        <f>'Hydro plants'!$L$11*CC139</f>
        <v>47.087599605261225</v>
      </c>
      <c r="CD147" s="16">
        <f>'Hydro plants'!$L$11*CD139</f>
        <v>48.276953441444633</v>
      </c>
      <c r="CE147" s="16">
        <f>'Hydro plants'!$L$11*CE139</f>
        <v>43.30329194467766</v>
      </c>
      <c r="CF147" s="16">
        <f>'Hydro plants'!$L$11*CF139</f>
        <v>46.492922687169518</v>
      </c>
      <c r="CG147" s="16">
        <f>'Hydro plants'!$L$11*CG139</f>
        <v>39.032430442019063</v>
      </c>
      <c r="CH147" s="16">
        <f>'Hydro plants'!$L$11*CH139</f>
        <v>36.707784307660589</v>
      </c>
      <c r="CI147" s="16">
        <f>'Hydro plants'!$L$11*CI139</f>
        <v>39.356799670069087</v>
      </c>
      <c r="CJ147" s="16">
        <f>'Hydro plants'!$L$11*CJ139</f>
        <v>39.735230436127438</v>
      </c>
      <c r="CK147" s="16">
        <f>'Hydro plants'!$L$11*CK139</f>
        <v>45.249507312977777</v>
      </c>
      <c r="CL147" s="16">
        <f>'Hydro plants'!$L$11*CL139</f>
        <v>50.925968803853131</v>
      </c>
      <c r="CM147" s="16">
        <f>'Hydro plants'!$L$11*CM139</f>
        <v>53.14249186219493</v>
      </c>
      <c r="CN147" s="16">
        <f>'Hydro plants'!$L$11*CN139</f>
        <v>51.304399569911482</v>
      </c>
      <c r="CO147" s="16">
        <f>'Hydro plants'!$L$11*CO139</f>
        <v>47.087599605261225</v>
      </c>
      <c r="CP147" s="16">
        <f>'Hydro plants'!$L$11*CP139</f>
        <v>48.276953441444633</v>
      </c>
      <c r="CQ147" s="16">
        <f>'Hydro plants'!$L$11*CQ139</f>
        <v>43.30329194467766</v>
      </c>
      <c r="CR147" s="16">
        <f>'Hydro plants'!$L$11*CR139</f>
        <v>46.492922687169518</v>
      </c>
      <c r="CS147" s="16">
        <f>'Hydro plants'!$L$11*CS139</f>
        <v>39.032430442019063</v>
      </c>
      <c r="CT147" s="16">
        <f>'Hydro plants'!$L$11*CT139</f>
        <v>36.707784307660589</v>
      </c>
      <c r="CU147" s="16">
        <f>'Hydro plants'!$L$11*CU139</f>
        <v>39.356799670069087</v>
      </c>
      <c r="CV147" s="16">
        <f>'Hydro plants'!$L$11*CV139</f>
        <v>39.735230436127438</v>
      </c>
      <c r="CW147" s="16">
        <f>'Hydro plants'!$L$11*CW139</f>
        <v>45.249507312977777</v>
      </c>
      <c r="CX147" s="16">
        <f>'Hydro plants'!$L$11*CX139</f>
        <v>50.925968803853131</v>
      </c>
      <c r="CY147" s="16">
        <f>'Hydro plants'!$L$11*CY139</f>
        <v>53.14249186219493</v>
      </c>
      <c r="CZ147" s="16">
        <f>'Hydro plants'!$L$11*CZ139</f>
        <v>51.304399569911482</v>
      </c>
      <c r="DA147" s="16">
        <f>'Hydro plants'!$L$11*DA139</f>
        <v>47.087599605261225</v>
      </c>
      <c r="DB147" s="16">
        <f>'Hydro plants'!$L$11*DB139</f>
        <v>48.276953441444633</v>
      </c>
      <c r="DC147" s="16">
        <f>'Hydro plants'!$L$11*DC139</f>
        <v>43.30329194467766</v>
      </c>
      <c r="DD147" s="16">
        <f>'Hydro plants'!$L$11*DD139</f>
        <v>46.492922687169518</v>
      </c>
      <c r="DE147" s="16">
        <f>'Hydro plants'!$L$11*DE139</f>
        <v>39.032430442019063</v>
      </c>
      <c r="DF147" s="16">
        <f>'Hydro plants'!$L$11*DF139</f>
        <v>36.707784307660589</v>
      </c>
      <c r="DG147" s="16">
        <f>'Hydro plants'!$L$11*DG139</f>
        <v>39.356799670069087</v>
      </c>
      <c r="DH147" s="16">
        <f>'Hydro plants'!$L$11*DH139</f>
        <v>39.735230436127438</v>
      </c>
      <c r="DI147" s="16">
        <f>'Hydro plants'!$L$11*DI139</f>
        <v>45.249507312977777</v>
      </c>
      <c r="DJ147" s="16">
        <f>'Hydro plants'!$L$11*DJ139</f>
        <v>50.925968803853131</v>
      </c>
      <c r="DK147" s="16">
        <f>'Hydro plants'!$L$11*DK139</f>
        <v>53.14249186219493</v>
      </c>
      <c r="DL147" s="16">
        <f>'Hydro plants'!$L$11*DL139</f>
        <v>51.304399569911482</v>
      </c>
      <c r="DM147" s="16">
        <f>'Hydro plants'!$L$11*DM139</f>
        <v>47.087599605261225</v>
      </c>
      <c r="DN147" s="16">
        <f>'Hydro plants'!$L$11*DN139</f>
        <v>48.276953441444633</v>
      </c>
      <c r="DO147" s="16">
        <f>'Hydro plants'!$L$11*DO139</f>
        <v>43.30329194467766</v>
      </c>
      <c r="DP147" s="16">
        <f>'Hydro plants'!$L$11*DP139</f>
        <v>46.492922687169518</v>
      </c>
      <c r="DQ147" s="16">
        <f>'Hydro plants'!$L$11*DQ139</f>
        <v>39.032430442019063</v>
      </c>
      <c r="DR147" s="16">
        <f>'Hydro plants'!$L$11*DR139</f>
        <v>36.707784307660589</v>
      </c>
      <c r="DS147" s="16">
        <f>'Hydro plants'!$L$11*DS139</f>
        <v>39.356799670069087</v>
      </c>
      <c r="DT147" s="16">
        <f>'Hydro plants'!$L$11*DT139</f>
        <v>39.735230436127438</v>
      </c>
      <c r="DU147" s="16">
        <f>'Hydro plants'!$L$11*DU139</f>
        <v>45.249507312977777</v>
      </c>
      <c r="DV147" s="16">
        <f>'Hydro plants'!$L$11*DV139</f>
        <v>50.925968803853131</v>
      </c>
      <c r="DW147" s="16">
        <f>'Hydro plants'!$L$11*DW139</f>
        <v>53.14249186219493</v>
      </c>
      <c r="DX147" s="16">
        <f>'Hydro plants'!$L$11*DX139</f>
        <v>51.304399569911482</v>
      </c>
      <c r="DY147" s="16">
        <f>'Hydro plants'!$L$11*DY139</f>
        <v>47.087599605261225</v>
      </c>
      <c r="DZ147" s="16">
        <f>'Hydro plants'!$L$11*DZ139</f>
        <v>48.276953441444633</v>
      </c>
      <c r="EA147" s="16">
        <f>'Hydro plants'!$L$11*EA139</f>
        <v>43.30329194467766</v>
      </c>
      <c r="EB147" s="16">
        <f>'Hydro plants'!$L$11*EB139</f>
        <v>46.492922687169518</v>
      </c>
      <c r="EC147" s="16">
        <f>'Hydro plants'!$L$11*EC139</f>
        <v>39.032430442019063</v>
      </c>
      <c r="ED147" s="16">
        <f>'Hydro plants'!$L$11*ED139</f>
        <v>36.707784307660589</v>
      </c>
      <c r="EE147" s="16">
        <f>'Hydro plants'!$L$11*EE139</f>
        <v>39.356799670069087</v>
      </c>
      <c r="EF147" s="16">
        <f>'Hydro plants'!$L$11*EF139</f>
        <v>39.735230436127438</v>
      </c>
      <c r="EG147" s="16">
        <f>'Hydro plants'!$L$11*EG139</f>
        <v>45.249507312977777</v>
      </c>
      <c r="EH147" s="16">
        <f>'Hydro plants'!$L$11*EH139</f>
        <v>50.925968803853131</v>
      </c>
      <c r="EI147" s="16">
        <f>'Hydro plants'!$L$11*EI139</f>
        <v>53.14249186219493</v>
      </c>
      <c r="EJ147" s="16">
        <f>'Hydro plants'!$L$11*EJ139</f>
        <v>51.304399569911482</v>
      </c>
      <c r="EK147" s="16">
        <f>'Hydro plants'!$L$11*EK139</f>
        <v>47.087599605261225</v>
      </c>
      <c r="EL147" s="16">
        <f>'Hydro plants'!$L$11*EL139</f>
        <v>48.276953441444633</v>
      </c>
      <c r="EM147" s="16">
        <f>'Hydro plants'!$L$11*EM139</f>
        <v>43.30329194467766</v>
      </c>
      <c r="EN147" s="16">
        <f>'Hydro plants'!$L$11*EN139</f>
        <v>46.492922687169518</v>
      </c>
      <c r="EO147" s="16">
        <f>'Hydro plants'!$L$11*EO139</f>
        <v>39.032430442019063</v>
      </c>
      <c r="EP147" s="16">
        <f>'Hydro plants'!$L$11*EP139</f>
        <v>36.707784307660589</v>
      </c>
      <c r="EQ147" s="16">
        <f>'Hydro plants'!$L$11*EQ139</f>
        <v>39.356799670069087</v>
      </c>
      <c r="ER147" s="16">
        <f>'Hydro plants'!$L$11*ER139</f>
        <v>39.735230436127438</v>
      </c>
      <c r="ES147" s="16">
        <f>'Hydro plants'!$L$11*ES139</f>
        <v>45.249507312977777</v>
      </c>
      <c r="ET147" s="16">
        <f>'Hydro plants'!$L$11*ET139</f>
        <v>50.925968803853131</v>
      </c>
      <c r="EU147" s="16">
        <f>'Hydro plants'!$L$11*EU139</f>
        <v>53.14249186219493</v>
      </c>
      <c r="EV147" s="16">
        <f>'Hydro plants'!$L$11*EV139</f>
        <v>51.304399569911482</v>
      </c>
      <c r="EW147" s="16">
        <f>'Hydro plants'!$L$11*EW139</f>
        <v>47.087599605261225</v>
      </c>
      <c r="EX147" s="16">
        <f>'Hydro plants'!$L$11*EX139</f>
        <v>48.276953441444633</v>
      </c>
      <c r="EY147" s="16">
        <f>'Hydro plants'!$L$11*EY139</f>
        <v>43.30329194467766</v>
      </c>
      <c r="EZ147" s="16">
        <f>'Hydro plants'!$L$11*EZ139</f>
        <v>46.492922687169518</v>
      </c>
      <c r="FA147" s="16">
        <f>'Hydro plants'!$L$11*FA139</f>
        <v>39.032430442019063</v>
      </c>
      <c r="FB147" s="16">
        <f>'Hydro plants'!$L$11*FB139</f>
        <v>36.707784307660589</v>
      </c>
      <c r="FC147" s="16">
        <f>'Hydro plants'!$L$11*FC139</f>
        <v>39.356799670069087</v>
      </c>
      <c r="FD147" s="16">
        <f>'Hydro plants'!$L$11*FD139</f>
        <v>39.735230436127438</v>
      </c>
      <c r="FE147" s="16">
        <f>'Hydro plants'!$L$11*FE139</f>
        <v>45.249507312977777</v>
      </c>
      <c r="FF147" s="16">
        <f>'Hydro plants'!$L$11*FF139</f>
        <v>50.925968803853131</v>
      </c>
      <c r="FG147" s="16">
        <f>'Hydro plants'!$L$11*FG139</f>
        <v>53.14249186219493</v>
      </c>
      <c r="FH147" s="16">
        <f>'Hydro plants'!$L$11*FH139</f>
        <v>51.304399569911482</v>
      </c>
      <c r="FI147" s="16">
        <f>'Hydro plants'!$L$11*FI139</f>
        <v>47.087599605261225</v>
      </c>
      <c r="FJ147" s="16">
        <f>'Hydro plants'!$L$11*FJ139</f>
        <v>48.276953441444633</v>
      </c>
      <c r="FK147" s="16">
        <f>'Hydro plants'!$L$11*FK139</f>
        <v>43.30329194467766</v>
      </c>
      <c r="FL147" s="16">
        <f>'Hydro plants'!$L$11*FL139</f>
        <v>46.492922687169518</v>
      </c>
      <c r="FM147" s="16">
        <f>'Hydro plants'!$L$11*FM139</f>
        <v>39.032430442019063</v>
      </c>
      <c r="FN147" s="16">
        <f>'Hydro plants'!$L$11*FN139</f>
        <v>36.707784307660589</v>
      </c>
      <c r="FO147" s="16">
        <f>'Hydro plants'!$L$11*FO139</f>
        <v>39.356799670069087</v>
      </c>
      <c r="FP147" s="16">
        <f>'Hydro plants'!$L$11*FP139</f>
        <v>39.735230436127438</v>
      </c>
      <c r="FQ147" s="16">
        <f>'Hydro plants'!$L$11*FQ139</f>
        <v>45.249507312977777</v>
      </c>
      <c r="FR147" s="16">
        <f>'Hydro plants'!$L$11*FR139</f>
        <v>50.925968803853131</v>
      </c>
      <c r="FS147" s="16">
        <f>'Hydro plants'!$L$11*FS139</f>
        <v>53.14249186219493</v>
      </c>
      <c r="FT147" s="16">
        <f>'Hydro plants'!$L$11*FT139</f>
        <v>51.304399569911482</v>
      </c>
      <c r="FU147" s="16">
        <f>'Hydro plants'!$L$11*FU139</f>
        <v>47.087599605261225</v>
      </c>
      <c r="FV147" s="16">
        <f>'Hydro plants'!$L$11*FV139</f>
        <v>48.276953441444633</v>
      </c>
      <c r="FW147" s="16">
        <f>'Hydro plants'!$L$11*FW139</f>
        <v>43.30329194467766</v>
      </c>
      <c r="FX147" s="16">
        <f>'Hydro plants'!$L$11*FX139</f>
        <v>46.492922687169518</v>
      </c>
      <c r="FY147" s="16">
        <f>'Hydro plants'!$L$11*FY139</f>
        <v>39.032430442019063</v>
      </c>
      <c r="FZ147" s="16">
        <f>'Hydro plants'!$L$11*FZ139</f>
        <v>36.707784307660589</v>
      </c>
      <c r="GA147" s="16">
        <f>'Hydro plants'!$L$11*GA139</f>
        <v>39.356799670069087</v>
      </c>
      <c r="GB147" s="16">
        <f>'Hydro plants'!$L$11*GB139</f>
        <v>39.735230436127438</v>
      </c>
      <c r="GC147" s="16">
        <f>'Hydro plants'!$L$11*GC139</f>
        <v>45.249507312977777</v>
      </c>
      <c r="GD147" s="16">
        <f>'Hydro plants'!$L$11*GD139</f>
        <v>50.925968803853131</v>
      </c>
      <c r="GE147" s="16">
        <f>'Hydro plants'!$L$11*GE139</f>
        <v>53.14249186219493</v>
      </c>
      <c r="GF147" s="16">
        <f>'Hydro plants'!$L$11*GF139</f>
        <v>51.304399569911482</v>
      </c>
      <c r="GG147" s="16">
        <f>'Hydro plants'!$L$11*GG139</f>
        <v>47.087599605261225</v>
      </c>
      <c r="GH147" s="16">
        <f>'Hydro plants'!$L$11*GH139</f>
        <v>48.276953441444633</v>
      </c>
      <c r="GI147" s="16">
        <f>'Hydro plants'!$L$11*GI139</f>
        <v>43.30329194467766</v>
      </c>
      <c r="GJ147" s="16">
        <f>'Hydro plants'!$L$11*GJ139</f>
        <v>46.492922687169518</v>
      </c>
      <c r="GK147" s="16">
        <f>'Hydro plants'!$L$11*GK139</f>
        <v>39.032430442019063</v>
      </c>
      <c r="GL147" s="16">
        <f>'Hydro plants'!$L$11*GL139</f>
        <v>36.707784307660589</v>
      </c>
      <c r="GM147" s="16">
        <f>'Hydro plants'!$L$11*GM139</f>
        <v>39.356799670069087</v>
      </c>
      <c r="GN147" s="16">
        <f>'Hydro plants'!$L$11*GN139</f>
        <v>39.735230436127438</v>
      </c>
      <c r="GO147" s="16">
        <f>'Hydro plants'!$L$11*GO139</f>
        <v>45.249507312977777</v>
      </c>
      <c r="GP147" s="16">
        <f>'Hydro plants'!$L$11*GP139</f>
        <v>50.925968803853131</v>
      </c>
      <c r="GQ147" s="16">
        <f>'Hydro plants'!$L$11*GQ139</f>
        <v>53.14249186219493</v>
      </c>
      <c r="GR147" s="16">
        <f>'Hydro plants'!$L$11*GR139</f>
        <v>51.304399569911482</v>
      </c>
      <c r="GS147" s="16">
        <f>'Hydro plants'!$L$11*GS139</f>
        <v>47.087599605261225</v>
      </c>
      <c r="GT147" s="16">
        <f>'Hydro plants'!$L$11*GT139</f>
        <v>48.276953441444633</v>
      </c>
      <c r="GU147" s="16">
        <f>'Hydro plants'!$L$11*GU139</f>
        <v>43.30329194467766</v>
      </c>
      <c r="GV147" s="16">
        <f>'Hydro plants'!$L$11*GV139</f>
        <v>46.492922687169518</v>
      </c>
      <c r="GW147" s="16">
        <f>'Hydro plants'!$L$11*GW139</f>
        <v>39.032430442019063</v>
      </c>
      <c r="GX147" s="16">
        <f>'Hydro plants'!$L$11*GX139</f>
        <v>36.707784307660589</v>
      </c>
      <c r="GY147" s="16">
        <f>'Hydro plants'!$L$11*GY139</f>
        <v>39.356799670069087</v>
      </c>
      <c r="GZ147" s="16">
        <f>'Hydro plants'!$L$11*GZ139</f>
        <v>39.735230436127438</v>
      </c>
      <c r="HA147" s="16">
        <f>'Hydro plants'!$L$11*HA139</f>
        <v>45.249507312977777</v>
      </c>
      <c r="HB147" s="16">
        <f>'Hydro plants'!$L$11*HB139</f>
        <v>50.925968803853131</v>
      </c>
      <c r="HC147" s="16">
        <f>'Hydro plants'!$L$11*HC139</f>
        <v>53.14249186219493</v>
      </c>
      <c r="HD147" s="16">
        <f>'Hydro plants'!$L$11*HD139</f>
        <v>51.304399569911482</v>
      </c>
      <c r="HE147" s="16">
        <f>'Hydro plants'!$L$11*HE139</f>
        <v>47.087599605261225</v>
      </c>
      <c r="HF147" s="16">
        <f>'Hydro plants'!$L$11*HF139</f>
        <v>48.276953441444633</v>
      </c>
      <c r="HG147" s="16">
        <f>'Hydro plants'!$L$11*HG139</f>
        <v>43.30329194467766</v>
      </c>
      <c r="HH147" s="16">
        <f>'Hydro plants'!$L$11*HH139</f>
        <v>46.492922687169518</v>
      </c>
      <c r="HI147" s="16">
        <f>'Hydro plants'!$L$11*HI139</f>
        <v>39.032430442019063</v>
      </c>
      <c r="HJ147" s="16">
        <f>'Hydro plants'!$L$11*HJ139</f>
        <v>36.707784307660589</v>
      </c>
      <c r="HK147" s="16">
        <f>'Hydro plants'!$L$11*HK139</f>
        <v>39.356799670069087</v>
      </c>
      <c r="HL147" s="16">
        <f>'Hydro plants'!$L$11*HL139</f>
        <v>39.735230436127438</v>
      </c>
      <c r="HM147" s="16">
        <f>'Hydro plants'!$L$11*HM139</f>
        <v>45.249507312977777</v>
      </c>
      <c r="HN147" s="16">
        <f>'Hydro plants'!$L$11*HN139</f>
        <v>50.925968803853131</v>
      </c>
      <c r="HO147" s="16">
        <f>'Hydro plants'!$L$11*HO139</f>
        <v>53.14249186219493</v>
      </c>
      <c r="HP147" s="16">
        <f>'Hydro plants'!$L$11*HP139</f>
        <v>51.304399569911482</v>
      </c>
      <c r="HQ147" s="16">
        <f>'Hydro plants'!$L$11*HQ139</f>
        <v>47.087599605261225</v>
      </c>
      <c r="HR147" s="16">
        <f>'Hydro plants'!$L$11*HR139</f>
        <v>48.276953441444633</v>
      </c>
      <c r="HS147" s="16">
        <f>'Hydro plants'!$L$11*HS139</f>
        <v>43.30329194467766</v>
      </c>
      <c r="HT147" s="16">
        <f>'Hydro plants'!$L$11*HT139</f>
        <v>46.492922687169518</v>
      </c>
      <c r="HU147" s="16">
        <f>'Hydro plants'!$L$11*HU139</f>
        <v>39.032430442019063</v>
      </c>
      <c r="HV147" s="16">
        <f>'Hydro plants'!$L$11*HV139</f>
        <v>36.707784307660589</v>
      </c>
      <c r="HW147" s="16">
        <f>'Hydro plants'!$L$11*HW139</f>
        <v>39.356799670069087</v>
      </c>
      <c r="HX147" s="16">
        <f>'Hydro plants'!$L$11*HX139</f>
        <v>39.735230436127438</v>
      </c>
      <c r="HY147" s="16">
        <f>'Hydro plants'!$L$11*HY139</f>
        <v>45.249507312977777</v>
      </c>
      <c r="HZ147" s="16">
        <f>'Hydro plants'!$L$11*HZ139</f>
        <v>50.925968803853131</v>
      </c>
      <c r="IA147" s="16">
        <f>'Hydro plants'!$L$11*IA139</f>
        <v>53.14249186219493</v>
      </c>
      <c r="IB147" s="16">
        <f>'Hydro plants'!$L$11*IB139</f>
        <v>51.304399569911482</v>
      </c>
      <c r="IC147" s="16">
        <f>'Hydro plants'!$L$11*IC139</f>
        <v>47.087599605261225</v>
      </c>
      <c r="ID147" s="16">
        <f>'Hydro plants'!$L$11*ID139</f>
        <v>48.276953441444633</v>
      </c>
      <c r="IE147" s="16">
        <f>'Hydro plants'!$L$11*IE139</f>
        <v>43.30329194467766</v>
      </c>
      <c r="IF147" s="16">
        <f>'Hydro plants'!$L$11*IF139</f>
        <v>46.492922687169518</v>
      </c>
      <c r="IG147" s="16">
        <f>'Hydro plants'!$L$11*IG139</f>
        <v>39.032430442019063</v>
      </c>
      <c r="IH147" s="16">
        <f>'Hydro plants'!$L$11*IH139</f>
        <v>36.707784307660589</v>
      </c>
      <c r="II147" s="16">
        <f>'Hydro plants'!$L$11*II139</f>
        <v>39.356799670069087</v>
      </c>
      <c r="IJ147" s="16">
        <f>'Hydro plants'!$L$11*IJ139</f>
        <v>39.735230436127438</v>
      </c>
      <c r="IK147" s="16">
        <f>'Hydro plants'!$L$11*IK139</f>
        <v>45.249507312977777</v>
      </c>
      <c r="IL147" s="16">
        <f>'Hydro plants'!$L$11*IL139</f>
        <v>50.925968803853131</v>
      </c>
      <c r="IM147" s="16">
        <f>'Hydro plants'!$L$11*IM139</f>
        <v>53.14249186219493</v>
      </c>
      <c r="IN147" s="16">
        <f>'Hydro plants'!$L$11*IN139</f>
        <v>51.304399569911482</v>
      </c>
      <c r="IO147" s="16">
        <f>'Hydro plants'!$L$11*IO139</f>
        <v>47.087599605261225</v>
      </c>
      <c r="IP147" s="16">
        <f>'Hydro plants'!$L$11*IP139</f>
        <v>48.276953441444633</v>
      </c>
      <c r="IQ147" s="16">
        <f>'Hydro plants'!$L$11*IQ139</f>
        <v>43.30329194467766</v>
      </c>
      <c r="IR147" s="16">
        <f>'Hydro plants'!$L$11*IR139</f>
        <v>46.492922687169518</v>
      </c>
      <c r="IS147" s="16">
        <f>'Hydro plants'!$L$11*IS139</f>
        <v>39.032430442019063</v>
      </c>
      <c r="IT147" s="16">
        <f>'Hydro plants'!$L$11*IT139</f>
        <v>36.707784307660589</v>
      </c>
      <c r="IU147" s="16">
        <f>'Hydro plants'!$L$11*IU139</f>
        <v>39.356799670069087</v>
      </c>
      <c r="IV147" s="16">
        <f>'Hydro plants'!$L$11*IV139</f>
        <v>39.735230436127438</v>
      </c>
      <c r="IW147" s="16">
        <f>'Hydro plants'!$L$11*IW139</f>
        <v>45.249507312977777</v>
      </c>
      <c r="IX147" s="16">
        <f>'Hydro plants'!$L$11*IX139</f>
        <v>50.925968803853131</v>
      </c>
      <c r="IY147" s="16">
        <f>'Hydro plants'!$L$11*IY139</f>
        <v>53.14249186219493</v>
      </c>
      <c r="IZ147" s="16">
        <f>'Hydro plants'!$L$11*IZ139</f>
        <v>51.304399569911482</v>
      </c>
      <c r="JA147" s="16">
        <f>'Hydro plants'!$L$11*JA139</f>
        <v>47.087599605261225</v>
      </c>
      <c r="JB147" s="16">
        <f>'Hydro plants'!$L$11*JB139</f>
        <v>48.276953441444633</v>
      </c>
      <c r="JC147" s="16">
        <f>'Hydro plants'!$L$11*JC139</f>
        <v>43.30329194467766</v>
      </c>
      <c r="JD147" s="16">
        <f>'Hydro plants'!$L$11*JD139</f>
        <v>46.492922687169518</v>
      </c>
      <c r="JE147" s="16">
        <f>'Hydro plants'!$L$11*JE139</f>
        <v>39.032430442019063</v>
      </c>
      <c r="JF147" s="16">
        <f>'Hydro plants'!$L$11*JF139</f>
        <v>36.707784307660589</v>
      </c>
      <c r="JG147" s="16">
        <f>'Hydro plants'!$L$11*JG139</f>
        <v>39.356799670069087</v>
      </c>
      <c r="JH147" s="16">
        <f>'Hydro plants'!$L$11*JH139</f>
        <v>39.735230436127438</v>
      </c>
      <c r="JI147" s="16">
        <f>'Hydro plants'!$L$11*JI139</f>
        <v>45.249507312977777</v>
      </c>
      <c r="JJ147" s="16">
        <f>'Hydro plants'!$L$11*JJ139</f>
        <v>50.925968803853131</v>
      </c>
      <c r="JK147" s="16">
        <f>'Hydro plants'!$L$11*JK139</f>
        <v>53.14249186219493</v>
      </c>
      <c r="JL147" s="16">
        <f>'Hydro plants'!$L$11*JL139</f>
        <v>51.304399569911482</v>
      </c>
      <c r="JM147" s="16">
        <f>'Hydro plants'!$L$11*JM139</f>
        <v>47.087599605261225</v>
      </c>
      <c r="JN147" s="16">
        <f>'Hydro plants'!$L$11*JN139</f>
        <v>48.276953441444633</v>
      </c>
      <c r="JO147" s="16">
        <f>'Hydro plants'!$L$11*JO139</f>
        <v>43.30329194467766</v>
      </c>
      <c r="JP147" s="16">
        <f>'Hydro plants'!$L$11*JP139</f>
        <v>46.492922687169518</v>
      </c>
      <c r="JQ147" s="16">
        <f>'Hydro plants'!$L$11*JQ139</f>
        <v>39.032430442019063</v>
      </c>
      <c r="JR147" s="16">
        <f>'Hydro plants'!$L$11*JR139</f>
        <v>36.707784307660589</v>
      </c>
      <c r="JS147" s="16">
        <f>'Hydro plants'!$L$11*JS139</f>
        <v>39.356799670069087</v>
      </c>
      <c r="JT147" s="16">
        <f>'Hydro plants'!$L$11*JT139</f>
        <v>39.735230436127438</v>
      </c>
      <c r="JU147" s="16">
        <f>'Hydro plants'!$L$11*JU139</f>
        <v>45.249507312977777</v>
      </c>
      <c r="JV147" s="16">
        <f>'Hydro plants'!$L$11*JV139</f>
        <v>50.925968803853131</v>
      </c>
      <c r="JW147" s="16">
        <f>'Hydro plants'!$L$11*JW139</f>
        <v>53.14249186219493</v>
      </c>
      <c r="JX147" s="16">
        <f>'Hydro plants'!$L$11*JX139</f>
        <v>51.304399569911482</v>
      </c>
      <c r="JY147" s="16">
        <f>'Hydro plants'!$L$11*JY139</f>
        <v>47.087599605261225</v>
      </c>
      <c r="JZ147" s="16">
        <f>'Hydro plants'!$L$11*JZ139</f>
        <v>48.276953441444633</v>
      </c>
      <c r="KA147" s="16">
        <f>'Hydro plants'!$L$11*KA139</f>
        <v>43.30329194467766</v>
      </c>
      <c r="KB147" s="16">
        <f>'Hydro plants'!$L$11*KB139</f>
        <v>46.492922687169518</v>
      </c>
      <c r="KC147" s="16">
        <f>'Hydro plants'!$L$11*KC139</f>
        <v>39.032430442019063</v>
      </c>
      <c r="KD147" s="16">
        <f>'Hydro plants'!$L$11*KD139</f>
        <v>36.707784307660589</v>
      </c>
      <c r="KE147" s="16">
        <f>'Hydro plants'!$L$11*KE139</f>
        <v>39.356799670069087</v>
      </c>
      <c r="KF147" s="16">
        <f>'Hydro plants'!$L$11*KF139</f>
        <v>39.735230436127438</v>
      </c>
      <c r="KG147" s="16">
        <f>'Hydro plants'!$L$11*KG139</f>
        <v>45.249507312977777</v>
      </c>
      <c r="KH147" s="16">
        <f>'Hydro plants'!$L$11*KH139</f>
        <v>50.925968803853131</v>
      </c>
      <c r="KI147" s="16">
        <f>'Hydro plants'!$L$11*KI139</f>
        <v>53.14249186219493</v>
      </c>
      <c r="KJ147" s="16">
        <f>'Hydro plants'!$L$11*KJ139</f>
        <v>51.304399569911482</v>
      </c>
      <c r="KK147" s="16">
        <f>'Hydro plants'!$L$11*KK139</f>
        <v>47.087599605261225</v>
      </c>
      <c r="KL147" s="16">
        <f>'Hydro plants'!$L$11*KL139</f>
        <v>48.276953441444633</v>
      </c>
      <c r="KM147" s="16">
        <f>'Hydro plants'!$L$11*KM139</f>
        <v>43.30329194467766</v>
      </c>
      <c r="KN147" s="16">
        <f>'Hydro plants'!$L$11*KN139</f>
        <v>46.492922687169518</v>
      </c>
      <c r="KO147" s="16">
        <f>'Hydro plants'!$L$11*KO139</f>
        <v>39.032430442019063</v>
      </c>
      <c r="KP147" s="16">
        <f>'Hydro plants'!$L$11*KP139</f>
        <v>36.707784307660589</v>
      </c>
      <c r="KQ147" s="16">
        <f>'Hydro plants'!$L$11*KQ139</f>
        <v>39.356799670069087</v>
      </c>
      <c r="KR147" s="16">
        <f>'Hydro plants'!$L$11*KR139</f>
        <v>39.735230436127438</v>
      </c>
      <c r="KS147" s="16">
        <f>'Hydro plants'!$L$11*KS139</f>
        <v>45.249507312977777</v>
      </c>
      <c r="KT147" s="16">
        <f>'Hydro plants'!$L$11*KT139</f>
        <v>50.925968803853131</v>
      </c>
      <c r="KU147" s="16">
        <f>'Hydro plants'!$L$11*KU139</f>
        <v>53.14249186219493</v>
      </c>
      <c r="KV147" s="16">
        <f>'Hydro plants'!$L$11*KV139</f>
        <v>51.304399569911482</v>
      </c>
      <c r="KW147" s="16">
        <f>'Hydro plants'!$L$11*KW139</f>
        <v>47.087599605261225</v>
      </c>
      <c r="KX147" s="16">
        <f>'Hydro plants'!$L$11*KX139</f>
        <v>48.276953441444633</v>
      </c>
      <c r="KY147" s="16">
        <f>'Hydro plants'!$L$11*KY139</f>
        <v>43.30329194467766</v>
      </c>
      <c r="KZ147" s="16">
        <f>'Hydro plants'!$L$11*KZ139</f>
        <v>46.492922687169518</v>
      </c>
      <c r="LA147" s="16">
        <f>'Hydro plants'!$L$11*LA139</f>
        <v>39.032430442019063</v>
      </c>
      <c r="LB147" s="16">
        <f>'Hydro plants'!$L$11*LB139</f>
        <v>36.707784307660589</v>
      </c>
      <c r="LC147" s="16">
        <f>'Hydro plants'!$L$11*LC139</f>
        <v>39.356799670069087</v>
      </c>
      <c r="LD147" s="16">
        <f>'Hydro plants'!$L$11*LD139</f>
        <v>39.735230436127438</v>
      </c>
      <c r="LE147" s="16">
        <f>'Hydro plants'!$L$11*LE139</f>
        <v>45.249507312977777</v>
      </c>
      <c r="LF147" s="16">
        <f>'Hydro plants'!$L$11*LF139</f>
        <v>50.925968803853131</v>
      </c>
      <c r="LG147" s="16">
        <f>'Hydro plants'!$L$11*LG139</f>
        <v>53.14249186219493</v>
      </c>
      <c r="LH147" s="16">
        <f>'Hydro plants'!$L$11*LH139</f>
        <v>51.304399569911482</v>
      </c>
      <c r="LI147" s="16">
        <f>'Hydro plants'!$L$11*LI139</f>
        <v>47.087599605261225</v>
      </c>
      <c r="LJ147" s="16">
        <f>'Hydro plants'!$L$11*LJ139</f>
        <v>48.276953441444633</v>
      </c>
      <c r="LK147" s="16">
        <f>'Hydro plants'!$L$11*LK139</f>
        <v>43.30329194467766</v>
      </c>
      <c r="LL147" s="16">
        <f>'Hydro plants'!$L$11*LL139</f>
        <v>46.492922687169518</v>
      </c>
      <c r="LM147" s="16">
        <f>'Hydro plants'!$L$11*LM139</f>
        <v>39.032430442019063</v>
      </c>
      <c r="LN147" s="16">
        <f>'Hydro plants'!$L$11*LN139</f>
        <v>36.707784307660589</v>
      </c>
      <c r="LO147" s="16">
        <f>'Hydro plants'!$L$11*LO139</f>
        <v>39.356799670069087</v>
      </c>
      <c r="LP147" s="16">
        <f>'Hydro plants'!$L$11*LP139</f>
        <v>39.735230436127438</v>
      </c>
      <c r="LQ147" s="16">
        <f>'Hydro plants'!$L$11*LQ139</f>
        <v>45.249507312977777</v>
      </c>
      <c r="LR147" s="16">
        <f>'Hydro plants'!$L$11*LR139</f>
        <v>50.925968803853131</v>
      </c>
      <c r="LS147" s="16">
        <f>'Hydro plants'!$L$11*LS139</f>
        <v>53.14249186219493</v>
      </c>
      <c r="LT147" s="16">
        <f>'Hydro plants'!$L$11*LT139</f>
        <v>51.304399569911482</v>
      </c>
      <c r="LU147" s="16">
        <f>'Hydro plants'!$L$11*LU139</f>
        <v>47.087599605261225</v>
      </c>
      <c r="LV147" s="16">
        <f>'Hydro plants'!$L$11*LV139</f>
        <v>48.276953441444633</v>
      </c>
      <c r="LW147" s="16">
        <f>'Hydro plants'!$L$11*LW139</f>
        <v>43.30329194467766</v>
      </c>
      <c r="LX147" s="16">
        <f>'Hydro plants'!$L$11*LX139</f>
        <v>46.492922687169518</v>
      </c>
      <c r="LY147" s="16">
        <f>'Hydro plants'!$L$11*LY139</f>
        <v>39.032430442019063</v>
      </c>
      <c r="LZ147" s="16">
        <f>'Hydro plants'!$L$11*LZ139</f>
        <v>36.707784307660589</v>
      </c>
      <c r="MA147" s="16">
        <f>'Hydro plants'!$L$11*MA139</f>
        <v>39.356799670069087</v>
      </c>
      <c r="MB147" s="16">
        <f>'Hydro plants'!$L$11*MB139</f>
        <v>39.735230436127438</v>
      </c>
      <c r="MC147" s="16">
        <f>'Hydro plants'!$L$11*MC139</f>
        <v>45.249507312977777</v>
      </c>
      <c r="MD147" s="16">
        <f>'Hydro plants'!$L$11*MD139</f>
        <v>50.925968803853131</v>
      </c>
      <c r="ME147" s="16">
        <f>'Hydro plants'!$L$11*ME139</f>
        <v>53.14249186219493</v>
      </c>
      <c r="MF147" s="16">
        <f>'Hydro plants'!$L$11*MF139</f>
        <v>51.304399569911482</v>
      </c>
      <c r="MG147" s="16">
        <f>'Hydro plants'!$L$11*MG139</f>
        <v>47.087599605261225</v>
      </c>
      <c r="MH147" s="16">
        <f>'Hydro plants'!$L$11*MH139</f>
        <v>48.276953441444633</v>
      </c>
      <c r="MI147" s="16">
        <f>'Hydro plants'!$L$11*MI139</f>
        <v>43.30329194467766</v>
      </c>
      <c r="MJ147" s="16">
        <f>'Hydro plants'!$L$11*MJ139</f>
        <v>46.492922687169518</v>
      </c>
      <c r="MK147" s="16">
        <f>'Hydro plants'!$L$11*MK139</f>
        <v>39.032430442019063</v>
      </c>
      <c r="ML147" s="16">
        <f>'Hydro plants'!$L$11*ML139</f>
        <v>36.707784307660589</v>
      </c>
      <c r="MM147" s="16">
        <f>'Hydro plants'!$L$11*MM139</f>
        <v>39.356799670069087</v>
      </c>
      <c r="MN147" s="16">
        <f>'Hydro plants'!$L$11*MN139</f>
        <v>39.735230436127438</v>
      </c>
      <c r="MO147" s="16">
        <f>'Hydro plants'!$L$11*MO139</f>
        <v>45.249507312977777</v>
      </c>
      <c r="MP147" s="16">
        <f>'Hydro plants'!$L$11*MP139</f>
        <v>50.925968803853131</v>
      </c>
      <c r="MQ147" s="16">
        <f>'Hydro plants'!$L$11*MQ139</f>
        <v>53.14249186219493</v>
      </c>
      <c r="MR147" s="16">
        <f>'Hydro plants'!$L$11*MR139</f>
        <v>51.304399569911482</v>
      </c>
      <c r="MS147" s="16">
        <f>'Hydro plants'!$L$11*MS139</f>
        <v>47.087599605261225</v>
      </c>
      <c r="MT147" s="16">
        <f>'Hydro plants'!$L$11*MT139</f>
        <v>48.276953441444633</v>
      </c>
      <c r="MU147" s="16">
        <f>'Hydro plants'!$L$11*MU139</f>
        <v>43.30329194467766</v>
      </c>
      <c r="MV147" s="16">
        <f>'Hydro plants'!$L$11*MV139</f>
        <v>46.492922687169518</v>
      </c>
      <c r="MW147" s="16">
        <f>'Hydro plants'!$L$11*MW139</f>
        <v>39.032430442019063</v>
      </c>
      <c r="MX147" s="16">
        <f>'Hydro plants'!$L$11*MX139</f>
        <v>36.707784307660589</v>
      </c>
      <c r="MY147" s="16">
        <f>'Hydro plants'!$L$11*MY139</f>
        <v>39.356799670069087</v>
      </c>
      <c r="MZ147" s="16">
        <f>'Hydro plants'!$L$11*MZ139</f>
        <v>39.735230436127438</v>
      </c>
      <c r="NA147" s="16">
        <f>'Hydro plants'!$L$11*NA139</f>
        <v>45.249507312977777</v>
      </c>
      <c r="NB147" s="16">
        <f>'Hydro plants'!$L$11*NB139</f>
        <v>50.925968803853131</v>
      </c>
      <c r="NC147" s="16">
        <f>'Hydro plants'!$L$11*NC139</f>
        <v>53.14249186219493</v>
      </c>
      <c r="ND147" s="16">
        <f>'Hydro plants'!$L$11*ND139</f>
        <v>51.304399569911482</v>
      </c>
      <c r="NE147" s="16">
        <f>'Hydro plants'!$L$11*NE139</f>
        <v>47.087599605261225</v>
      </c>
      <c r="NF147" s="16">
        <f>'Hydro plants'!$L$11*NF139</f>
        <v>48.276953441444633</v>
      </c>
      <c r="NG147" s="16">
        <f>'Hydro plants'!$L$11*NG139</f>
        <v>43.30329194467766</v>
      </c>
      <c r="NH147" s="16">
        <f>'Hydro plants'!$L$11*NH139</f>
        <v>46.492922687169518</v>
      </c>
      <c r="NI147" s="16">
        <f>'Hydro plants'!$L$11*NI139</f>
        <v>39.032430442019063</v>
      </c>
      <c r="NJ147" s="16">
        <f>'Hydro plants'!$L$11*NJ139</f>
        <v>36.707784307660589</v>
      </c>
      <c r="NK147" s="16">
        <f>'Hydro plants'!$L$11*NK139</f>
        <v>39.356799670069087</v>
      </c>
      <c r="NL147" s="16">
        <f>'Hydro plants'!$L$11*NL139</f>
        <v>39.735230436127438</v>
      </c>
      <c r="NM147" s="16">
        <f>'Hydro plants'!$L$11*NM139</f>
        <v>45.249507312977777</v>
      </c>
      <c r="NN147" s="16">
        <f>'Hydro plants'!$L$11*NN139</f>
        <v>50.925968803853131</v>
      </c>
      <c r="NO147" s="16">
        <f>'Hydro plants'!$L$11*NO139</f>
        <v>53.14249186219493</v>
      </c>
      <c r="NP147" s="16">
        <f>'Hydro plants'!$L$11*NP139</f>
        <v>51.304399569911482</v>
      </c>
      <c r="NQ147" s="16">
        <f>'Hydro plants'!$L$11*NQ139</f>
        <v>47.087599605261225</v>
      </c>
      <c r="NR147" s="16">
        <f>'Hydro plants'!$L$11*NR139</f>
        <v>48.276953441444633</v>
      </c>
      <c r="NS147" s="16">
        <f>'Hydro plants'!$L$11*NS139</f>
        <v>43.30329194467766</v>
      </c>
      <c r="NT147" s="16">
        <f>'Hydro plants'!$L$11*NT139</f>
        <v>46.492922687169518</v>
      </c>
      <c r="NU147" s="16">
        <f>'Hydro plants'!$L$11*NU139</f>
        <v>39.032430442019063</v>
      </c>
      <c r="NV147" s="16">
        <f>'Hydro plants'!$L$11*NV139</f>
        <v>36.707784307660589</v>
      </c>
      <c r="NW147" s="16">
        <f>'Hydro plants'!$L$11*NW139</f>
        <v>39.356799670069087</v>
      </c>
      <c r="NX147" s="16">
        <f>'Hydro plants'!$L$11*NX139</f>
        <v>39.735230436127438</v>
      </c>
      <c r="NY147" s="16">
        <f>'Hydro plants'!$L$11*NY139</f>
        <v>45.249507312977777</v>
      </c>
      <c r="NZ147" s="16">
        <f>'Hydro plants'!$L$11*NZ139</f>
        <v>50.925968803853131</v>
      </c>
      <c r="OA147" s="16">
        <f>'Hydro plants'!$L$11*OA139</f>
        <v>53.14249186219493</v>
      </c>
      <c r="OB147" s="16">
        <f>'Hydro plants'!$L$11*OB139</f>
        <v>51.304399569911482</v>
      </c>
      <c r="OC147" s="16">
        <f>'Hydro plants'!$L$11*OC139</f>
        <v>47.087599605261225</v>
      </c>
      <c r="OD147" s="16">
        <f>'Hydro plants'!$L$11*OD139</f>
        <v>48.276953441444633</v>
      </c>
      <c r="OE147" s="16">
        <f>'Hydro plants'!$L$11*OE139</f>
        <v>43.30329194467766</v>
      </c>
      <c r="OF147" s="16">
        <f>'Hydro plants'!$L$11*OF139</f>
        <v>46.492922687169518</v>
      </c>
      <c r="OG147" s="16">
        <f>'Hydro plants'!$L$11*OG139</f>
        <v>39.032430442019063</v>
      </c>
      <c r="OH147" s="16">
        <f>'Hydro plants'!$L$11*OH139</f>
        <v>36.707784307660589</v>
      </c>
      <c r="OI147" s="16">
        <f>'Hydro plants'!$L$11*OI139</f>
        <v>39.356799670069087</v>
      </c>
      <c r="OJ147" s="16">
        <f>'Hydro plants'!$L$11*OJ139</f>
        <v>39.735230436127438</v>
      </c>
      <c r="OK147" s="16">
        <f>'Hydro plants'!$L$11*OK139</f>
        <v>45.249507312977777</v>
      </c>
      <c r="OL147" s="16">
        <f>'Hydro plants'!$L$11*OL139</f>
        <v>50.925968803853131</v>
      </c>
      <c r="OM147" s="16">
        <f>'Hydro plants'!$L$11*OM139</f>
        <v>53.14249186219493</v>
      </c>
      <c r="ON147" s="16">
        <f>'Hydro plants'!$L$11*ON139</f>
        <v>51.304399569911482</v>
      </c>
      <c r="OO147" s="16">
        <f>'Hydro plants'!$L$11*OO139</f>
        <v>47.087599605261225</v>
      </c>
      <c r="OP147" s="16">
        <f>'Hydro plants'!$L$11*OP139</f>
        <v>48.276953441444633</v>
      </c>
      <c r="OQ147" s="16">
        <f>'Hydro plants'!$L$11*OQ139</f>
        <v>43.30329194467766</v>
      </c>
      <c r="OR147" s="16">
        <f>'Hydro plants'!$L$11*OR139</f>
        <v>46.492922687169518</v>
      </c>
      <c r="OS147" s="16">
        <f>'Hydro plants'!$L$11*OS139</f>
        <v>39.032430442019063</v>
      </c>
      <c r="OT147" s="16">
        <f>'Hydro plants'!$L$11*OT139</f>
        <v>36.707784307660589</v>
      </c>
      <c r="OU147" s="16">
        <f>'Hydro plants'!$L$11*OU139</f>
        <v>39.356799670069087</v>
      </c>
      <c r="OV147" s="16">
        <f>'Hydro plants'!$L$11*OV139</f>
        <v>39.735230436127438</v>
      </c>
      <c r="OW147" s="16">
        <f>'Hydro plants'!$L$11*OW139</f>
        <v>45.249507312977777</v>
      </c>
      <c r="OX147" s="16">
        <f>'Hydro plants'!$L$11*OX139</f>
        <v>50.925968803853131</v>
      </c>
      <c r="OY147" s="16">
        <f>'Hydro plants'!$L$11*OY139</f>
        <v>53.14249186219493</v>
      </c>
      <c r="OZ147" s="16">
        <f>'Hydro plants'!$L$11*OZ139</f>
        <v>51.304399569911482</v>
      </c>
      <c r="PA147" s="16">
        <f>'Hydro plants'!$L$11*PA139</f>
        <v>47.087599605261225</v>
      </c>
      <c r="PB147" s="16">
        <f>'Hydro plants'!$L$11*PB139</f>
        <v>48.276953441444633</v>
      </c>
      <c r="PC147" s="16">
        <f>'Hydro plants'!$L$11*PC139</f>
        <v>43.30329194467766</v>
      </c>
      <c r="PD147" s="16">
        <f>'Hydro plants'!$L$11*PD139</f>
        <v>46.492922687169518</v>
      </c>
      <c r="PE147" s="16">
        <f>'Hydro plants'!$L$11*PE139</f>
        <v>39.032430442019063</v>
      </c>
      <c r="PF147" s="16">
        <f>'Hydro plants'!$L$11*PF139</f>
        <v>36.707784307660589</v>
      </c>
      <c r="PG147" s="16">
        <f>'Hydro plants'!$L$11*PG139</f>
        <v>39.356799670069087</v>
      </c>
      <c r="PH147" s="16">
        <f>'Hydro plants'!$L$11*PH139</f>
        <v>39.735230436127438</v>
      </c>
      <c r="PI147" s="16">
        <f>'Hydro plants'!$L$11*PI139</f>
        <v>45.249507312977777</v>
      </c>
      <c r="PJ147" s="16">
        <f>'Hydro plants'!$L$11*PJ139</f>
        <v>50.925968803853131</v>
      </c>
      <c r="PK147" s="16">
        <f>'Hydro plants'!$L$11*PK139</f>
        <v>53.14249186219493</v>
      </c>
      <c r="PL147" s="16">
        <f>'Hydro plants'!$L$11*PL139</f>
        <v>51.304399569911482</v>
      </c>
      <c r="PM147" s="16">
        <f>'Hydro plants'!$L$11*PM139</f>
        <v>47.087599605261225</v>
      </c>
      <c r="PN147" s="16">
        <f>'Hydro plants'!$L$11*PN139</f>
        <v>48.276953441444633</v>
      </c>
      <c r="PO147" s="16">
        <f>'Hydro plants'!$L$11*PO139</f>
        <v>43.30329194467766</v>
      </c>
      <c r="PP147" s="16">
        <f>'Hydro plants'!$L$11*PP139</f>
        <v>46.492922687169518</v>
      </c>
      <c r="PQ147" s="16">
        <f>'Hydro plants'!$L$11*PQ139</f>
        <v>39.032430442019063</v>
      </c>
      <c r="PR147" s="16">
        <f>'Hydro plants'!$L$11*PR139</f>
        <v>36.707784307660589</v>
      </c>
      <c r="PS147" s="16">
        <f>'Hydro plants'!$L$11*PS139</f>
        <v>39.356799670069087</v>
      </c>
      <c r="PT147" s="16">
        <f>'Hydro plants'!$L$11*PT139</f>
        <v>39.735230436127438</v>
      </c>
      <c r="PU147" s="16">
        <f>'Hydro plants'!$L$11*PU139</f>
        <v>45.249507312977777</v>
      </c>
      <c r="PV147" s="16">
        <f>'Hydro plants'!$L$11*PV139</f>
        <v>50.925968803853131</v>
      </c>
      <c r="PW147" s="16">
        <f>'Hydro plants'!$L$11*PW139</f>
        <v>53.14249186219493</v>
      </c>
    </row>
    <row r="148" spans="1:439" x14ac:dyDescent="0.15">
      <c r="B148" s="11" t="s">
        <v>37</v>
      </c>
      <c r="C148" s="11" t="s">
        <v>30</v>
      </c>
      <c r="D148" s="16">
        <f t="shared" si="3399"/>
        <v>0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0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0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0</v>
      </c>
      <c r="DW148" s="16">
        <v>0</v>
      </c>
      <c r="DX148" s="16">
        <v>0</v>
      </c>
      <c r="DY148" s="16">
        <v>0</v>
      </c>
      <c r="DZ148" s="16">
        <v>0</v>
      </c>
      <c r="EA148" s="16">
        <v>0</v>
      </c>
      <c r="EB148" s="16">
        <v>0</v>
      </c>
      <c r="EC148" s="16">
        <v>0</v>
      </c>
      <c r="ED148" s="16">
        <v>0</v>
      </c>
      <c r="EE148" s="16">
        <v>0</v>
      </c>
      <c r="EF148" s="16">
        <v>0</v>
      </c>
      <c r="EG148" s="16">
        <v>0</v>
      </c>
      <c r="EH148" s="16">
        <v>0</v>
      </c>
      <c r="EI148" s="16">
        <v>0</v>
      </c>
      <c r="EJ148" s="16">
        <v>0</v>
      </c>
      <c r="EK148" s="16">
        <v>0</v>
      </c>
      <c r="EL148" s="16">
        <v>0</v>
      </c>
      <c r="EM148" s="16">
        <v>0</v>
      </c>
      <c r="EN148" s="16">
        <v>0</v>
      </c>
      <c r="EO148" s="16">
        <v>0</v>
      </c>
      <c r="EP148" s="16">
        <v>0</v>
      </c>
      <c r="EQ148" s="16">
        <v>0</v>
      </c>
      <c r="ER148" s="16">
        <v>0</v>
      </c>
      <c r="ES148" s="16">
        <v>0</v>
      </c>
      <c r="ET148" s="16">
        <v>0</v>
      </c>
      <c r="EU148" s="16">
        <v>0</v>
      </c>
      <c r="EV148" s="16">
        <v>0</v>
      </c>
      <c r="EW148" s="16">
        <v>0</v>
      </c>
      <c r="EX148" s="16">
        <v>0</v>
      </c>
      <c r="EY148" s="16">
        <v>0</v>
      </c>
      <c r="EZ148" s="16">
        <v>0</v>
      </c>
      <c r="FA148" s="16">
        <v>0</v>
      </c>
      <c r="FB148" s="16">
        <v>0</v>
      </c>
      <c r="FC148" s="16">
        <v>0</v>
      </c>
      <c r="FD148" s="16">
        <v>0</v>
      </c>
      <c r="FE148" s="16">
        <v>0</v>
      </c>
      <c r="FF148" s="16">
        <v>0</v>
      </c>
      <c r="FG148" s="16">
        <v>0</v>
      </c>
      <c r="FH148" s="16">
        <v>0</v>
      </c>
      <c r="FI148" s="16">
        <v>0</v>
      </c>
      <c r="FJ148" s="16">
        <v>0</v>
      </c>
      <c r="FK148" s="16">
        <v>0</v>
      </c>
      <c r="FL148" s="16">
        <v>0</v>
      </c>
      <c r="FM148" s="16">
        <v>0</v>
      </c>
      <c r="FN148" s="16">
        <v>0</v>
      </c>
      <c r="FO148" s="16">
        <v>0</v>
      </c>
      <c r="FP148" s="16">
        <v>0</v>
      </c>
      <c r="FQ148" s="16">
        <v>0</v>
      </c>
      <c r="FR148" s="16">
        <v>0</v>
      </c>
      <c r="FS148" s="16">
        <v>0</v>
      </c>
      <c r="FT148" s="16">
        <v>0</v>
      </c>
      <c r="FU148" s="16">
        <v>0</v>
      </c>
      <c r="FV148" s="16">
        <v>0</v>
      </c>
      <c r="FW148" s="16">
        <v>0</v>
      </c>
      <c r="FX148" s="16">
        <v>0</v>
      </c>
      <c r="FY148" s="16">
        <v>0</v>
      </c>
      <c r="FZ148" s="16">
        <v>0</v>
      </c>
      <c r="GA148" s="16">
        <v>0</v>
      </c>
      <c r="GB148" s="16">
        <v>0</v>
      </c>
      <c r="GC148" s="16">
        <v>0</v>
      </c>
      <c r="GD148" s="16">
        <v>0</v>
      </c>
      <c r="GE148" s="16">
        <v>0</v>
      </c>
      <c r="GF148" s="16">
        <v>0</v>
      </c>
      <c r="GG148" s="16">
        <v>0</v>
      </c>
      <c r="GH148" s="16">
        <v>0</v>
      </c>
      <c r="GI148" s="16">
        <v>0</v>
      </c>
      <c r="GJ148" s="16">
        <v>0</v>
      </c>
      <c r="GK148" s="16">
        <v>0</v>
      </c>
      <c r="GL148" s="16">
        <v>0</v>
      </c>
      <c r="GM148" s="16">
        <v>0</v>
      </c>
      <c r="GN148" s="16">
        <v>0</v>
      </c>
      <c r="GO148" s="16">
        <v>0</v>
      </c>
      <c r="GP148" s="16">
        <v>0</v>
      </c>
      <c r="GQ148" s="16">
        <v>0</v>
      </c>
      <c r="GR148" s="16">
        <v>0</v>
      </c>
      <c r="GS148" s="16">
        <v>0</v>
      </c>
      <c r="GT148" s="16">
        <v>0</v>
      </c>
      <c r="GU148" s="16">
        <v>0</v>
      </c>
      <c r="GV148" s="16">
        <v>0</v>
      </c>
      <c r="GW148" s="16">
        <v>0</v>
      </c>
      <c r="GX148" s="16">
        <v>0</v>
      </c>
      <c r="GY148" s="16">
        <v>0</v>
      </c>
      <c r="GZ148" s="16">
        <v>0</v>
      </c>
      <c r="HA148" s="16">
        <v>0</v>
      </c>
      <c r="HB148" s="16">
        <v>0</v>
      </c>
      <c r="HC148" s="16">
        <v>0</v>
      </c>
      <c r="HD148" s="16">
        <v>0</v>
      </c>
      <c r="HE148" s="16">
        <v>0</v>
      </c>
      <c r="HF148" s="16">
        <v>0</v>
      </c>
      <c r="HG148" s="16">
        <v>0</v>
      </c>
      <c r="HH148" s="16">
        <v>0</v>
      </c>
      <c r="HI148" s="16">
        <v>0</v>
      </c>
      <c r="HJ148" s="16">
        <v>0</v>
      </c>
      <c r="HK148" s="16">
        <v>0</v>
      </c>
      <c r="HL148" s="16">
        <v>0</v>
      </c>
      <c r="HM148" s="16">
        <v>0</v>
      </c>
      <c r="HN148" s="16">
        <v>0</v>
      </c>
      <c r="HO148" s="16">
        <v>0</v>
      </c>
      <c r="HP148" s="16">
        <v>0</v>
      </c>
      <c r="HQ148" s="16">
        <v>0</v>
      </c>
      <c r="HR148" s="16">
        <v>0</v>
      </c>
      <c r="HS148" s="16">
        <v>0</v>
      </c>
      <c r="HT148" s="16">
        <v>0</v>
      </c>
      <c r="HU148" s="16">
        <v>0</v>
      </c>
      <c r="HV148" s="16">
        <v>0</v>
      </c>
      <c r="HW148" s="16">
        <v>0</v>
      </c>
      <c r="HX148" s="16">
        <v>0</v>
      </c>
      <c r="HY148" s="16">
        <v>0</v>
      </c>
      <c r="HZ148" s="16">
        <v>0</v>
      </c>
      <c r="IA148" s="16">
        <v>0</v>
      </c>
      <c r="IB148" s="16">
        <v>0</v>
      </c>
      <c r="IC148" s="16">
        <v>0</v>
      </c>
      <c r="ID148" s="16">
        <v>0</v>
      </c>
      <c r="IE148" s="16">
        <v>0</v>
      </c>
      <c r="IF148" s="16">
        <v>0</v>
      </c>
      <c r="IG148" s="16">
        <v>0</v>
      </c>
      <c r="IH148" s="16">
        <v>0</v>
      </c>
      <c r="II148" s="16">
        <v>0</v>
      </c>
      <c r="IJ148" s="16">
        <v>0</v>
      </c>
      <c r="IK148" s="16">
        <v>0</v>
      </c>
      <c r="IL148" s="16">
        <v>0</v>
      </c>
      <c r="IM148" s="16">
        <v>0</v>
      </c>
      <c r="IN148" s="16">
        <v>0</v>
      </c>
      <c r="IO148" s="16">
        <v>0</v>
      </c>
      <c r="IP148" s="16">
        <v>0</v>
      </c>
      <c r="IQ148" s="16">
        <v>0</v>
      </c>
      <c r="IR148" s="16">
        <v>0</v>
      </c>
      <c r="IS148" s="16">
        <v>0</v>
      </c>
      <c r="IT148" s="16">
        <v>0</v>
      </c>
      <c r="IU148" s="16">
        <v>0</v>
      </c>
      <c r="IV148" s="16">
        <v>0</v>
      </c>
      <c r="IW148" s="16">
        <v>0</v>
      </c>
      <c r="IX148" s="16">
        <v>0</v>
      </c>
      <c r="IY148" s="16">
        <v>0</v>
      </c>
      <c r="IZ148" s="16">
        <v>0</v>
      </c>
      <c r="JA148" s="16">
        <v>0</v>
      </c>
      <c r="JB148" s="16">
        <v>0</v>
      </c>
      <c r="JC148" s="16">
        <v>0</v>
      </c>
      <c r="JD148" s="16">
        <v>0</v>
      </c>
      <c r="JE148" s="16">
        <v>0</v>
      </c>
      <c r="JF148" s="16">
        <v>0</v>
      </c>
      <c r="JG148" s="16">
        <v>0</v>
      </c>
      <c r="JH148" s="16">
        <v>0</v>
      </c>
      <c r="JI148" s="16">
        <v>0</v>
      </c>
      <c r="JJ148" s="16">
        <v>0</v>
      </c>
      <c r="JK148" s="16">
        <v>0</v>
      </c>
      <c r="JL148" s="16">
        <v>0</v>
      </c>
      <c r="JM148" s="16">
        <v>0</v>
      </c>
      <c r="JN148" s="16">
        <v>0</v>
      </c>
      <c r="JO148" s="16">
        <v>0</v>
      </c>
      <c r="JP148" s="16">
        <v>0</v>
      </c>
      <c r="JQ148" s="16">
        <v>0</v>
      </c>
      <c r="JR148" s="16">
        <v>0</v>
      </c>
      <c r="JS148" s="16">
        <v>0</v>
      </c>
      <c r="JT148" s="16">
        <v>0</v>
      </c>
      <c r="JU148" s="16">
        <v>0</v>
      </c>
      <c r="JV148" s="16">
        <v>0</v>
      </c>
      <c r="JW148" s="16">
        <v>0</v>
      </c>
      <c r="JX148" s="16">
        <v>0</v>
      </c>
      <c r="JY148" s="16">
        <v>0</v>
      </c>
      <c r="JZ148" s="16">
        <v>0</v>
      </c>
      <c r="KA148" s="16">
        <v>0</v>
      </c>
      <c r="KB148" s="16">
        <v>0</v>
      </c>
      <c r="KC148" s="16">
        <v>0</v>
      </c>
      <c r="KD148" s="16">
        <v>0</v>
      </c>
      <c r="KE148" s="16">
        <v>0</v>
      </c>
      <c r="KF148" s="16">
        <v>0</v>
      </c>
      <c r="KG148" s="16">
        <v>0</v>
      </c>
      <c r="KH148" s="16">
        <v>0</v>
      </c>
      <c r="KI148" s="16">
        <v>0</v>
      </c>
      <c r="KJ148" s="16">
        <v>0</v>
      </c>
      <c r="KK148" s="16">
        <v>0</v>
      </c>
      <c r="KL148" s="16">
        <v>0</v>
      </c>
      <c r="KM148" s="16">
        <v>0</v>
      </c>
      <c r="KN148" s="16">
        <v>0</v>
      </c>
      <c r="KO148" s="16">
        <v>0</v>
      </c>
      <c r="KP148" s="16">
        <v>0</v>
      </c>
      <c r="KQ148" s="16">
        <v>0</v>
      </c>
      <c r="KR148" s="16">
        <v>0</v>
      </c>
      <c r="KS148" s="16">
        <v>0</v>
      </c>
      <c r="KT148" s="16">
        <v>0</v>
      </c>
      <c r="KU148" s="16">
        <v>0</v>
      </c>
      <c r="KV148" s="16">
        <v>0</v>
      </c>
      <c r="KW148" s="16">
        <v>0</v>
      </c>
      <c r="KX148" s="16">
        <v>0</v>
      </c>
      <c r="KY148" s="16">
        <v>0</v>
      </c>
      <c r="KZ148" s="16">
        <v>0</v>
      </c>
      <c r="LA148" s="16">
        <v>0</v>
      </c>
      <c r="LB148" s="16">
        <v>0</v>
      </c>
      <c r="LC148" s="16">
        <v>0</v>
      </c>
      <c r="LD148" s="16">
        <v>0</v>
      </c>
      <c r="LE148" s="16">
        <v>0</v>
      </c>
      <c r="LF148" s="16">
        <v>0</v>
      </c>
      <c r="LG148" s="16">
        <v>0</v>
      </c>
      <c r="LH148" s="16">
        <v>0</v>
      </c>
      <c r="LI148" s="16">
        <v>0</v>
      </c>
      <c r="LJ148" s="16">
        <v>0</v>
      </c>
      <c r="LK148" s="16">
        <v>0</v>
      </c>
      <c r="LL148" s="16">
        <v>0</v>
      </c>
      <c r="LM148" s="16">
        <v>0</v>
      </c>
      <c r="LN148" s="16">
        <v>0</v>
      </c>
      <c r="LO148" s="16">
        <v>0</v>
      </c>
      <c r="LP148" s="16">
        <v>0</v>
      </c>
      <c r="LQ148" s="16">
        <v>0</v>
      </c>
      <c r="LR148" s="16">
        <v>0</v>
      </c>
      <c r="LS148" s="16">
        <v>0</v>
      </c>
      <c r="LT148" s="16">
        <v>0</v>
      </c>
      <c r="LU148" s="16">
        <v>0</v>
      </c>
      <c r="LV148" s="16">
        <v>0</v>
      </c>
      <c r="LW148" s="16">
        <v>0</v>
      </c>
      <c r="LX148" s="16">
        <v>0</v>
      </c>
      <c r="LY148" s="16">
        <v>0</v>
      </c>
      <c r="LZ148" s="16">
        <v>0</v>
      </c>
      <c r="MA148" s="16">
        <v>0</v>
      </c>
      <c r="MB148" s="16">
        <v>0</v>
      </c>
      <c r="MC148" s="16">
        <v>0</v>
      </c>
      <c r="MD148" s="16">
        <v>0</v>
      </c>
      <c r="ME148" s="16">
        <v>0</v>
      </c>
      <c r="MF148" s="16">
        <v>0</v>
      </c>
      <c r="MG148" s="16">
        <v>0</v>
      </c>
      <c r="MH148" s="16">
        <v>0</v>
      </c>
      <c r="MI148" s="16">
        <v>0</v>
      </c>
      <c r="MJ148" s="16">
        <v>0</v>
      </c>
      <c r="MK148" s="16">
        <v>0</v>
      </c>
      <c r="ML148" s="16">
        <v>0</v>
      </c>
      <c r="MM148" s="16">
        <v>0</v>
      </c>
      <c r="MN148" s="16">
        <v>0</v>
      </c>
      <c r="MO148" s="16">
        <v>0</v>
      </c>
      <c r="MP148" s="16">
        <v>0</v>
      </c>
      <c r="MQ148" s="16">
        <v>0</v>
      </c>
      <c r="MR148" s="16">
        <v>0</v>
      </c>
      <c r="MS148" s="16">
        <v>0</v>
      </c>
      <c r="MT148" s="16">
        <v>0</v>
      </c>
      <c r="MU148" s="16">
        <v>0</v>
      </c>
      <c r="MV148" s="16">
        <v>0</v>
      </c>
      <c r="MW148" s="16">
        <v>0</v>
      </c>
      <c r="MX148" s="16">
        <v>0</v>
      </c>
      <c r="MY148" s="16">
        <v>0</v>
      </c>
      <c r="MZ148" s="16">
        <v>0</v>
      </c>
      <c r="NA148" s="16">
        <v>0</v>
      </c>
      <c r="NB148" s="16">
        <v>0</v>
      </c>
      <c r="NC148" s="16">
        <v>0</v>
      </c>
      <c r="ND148" s="16">
        <v>0</v>
      </c>
      <c r="NE148" s="16">
        <v>0</v>
      </c>
      <c r="NF148" s="16">
        <v>0</v>
      </c>
      <c r="NG148" s="16">
        <v>0</v>
      </c>
      <c r="NH148" s="16">
        <v>0</v>
      </c>
      <c r="NI148" s="16">
        <v>0</v>
      </c>
      <c r="NJ148" s="16">
        <v>0</v>
      </c>
      <c r="NK148" s="16">
        <v>0</v>
      </c>
      <c r="NL148" s="16">
        <v>0</v>
      </c>
      <c r="NM148" s="16">
        <v>0</v>
      </c>
      <c r="NN148" s="16">
        <v>0</v>
      </c>
      <c r="NO148" s="16">
        <v>0</v>
      </c>
      <c r="NP148" s="16">
        <v>0</v>
      </c>
      <c r="NQ148" s="16">
        <v>0</v>
      </c>
      <c r="NR148" s="16">
        <v>0</v>
      </c>
      <c r="NS148" s="16">
        <v>0</v>
      </c>
      <c r="NT148" s="16">
        <v>0</v>
      </c>
      <c r="NU148" s="16">
        <v>0</v>
      </c>
      <c r="NV148" s="16">
        <v>0</v>
      </c>
      <c r="NW148" s="16">
        <v>0</v>
      </c>
      <c r="NX148" s="16">
        <v>0</v>
      </c>
      <c r="NY148" s="16">
        <v>0</v>
      </c>
      <c r="NZ148" s="16">
        <v>0</v>
      </c>
      <c r="OA148" s="16">
        <v>0</v>
      </c>
      <c r="OB148" s="16">
        <v>0</v>
      </c>
      <c r="OC148" s="16">
        <v>0</v>
      </c>
      <c r="OD148" s="16">
        <v>0</v>
      </c>
      <c r="OE148" s="16">
        <v>0</v>
      </c>
      <c r="OF148" s="16">
        <v>0</v>
      </c>
      <c r="OG148" s="16">
        <v>0</v>
      </c>
      <c r="OH148" s="16">
        <v>0</v>
      </c>
      <c r="OI148" s="16">
        <v>0</v>
      </c>
      <c r="OJ148" s="16">
        <v>0</v>
      </c>
      <c r="OK148" s="16">
        <v>0</v>
      </c>
      <c r="OL148" s="16">
        <v>0</v>
      </c>
      <c r="OM148" s="16">
        <v>0</v>
      </c>
      <c r="ON148" s="16">
        <v>0</v>
      </c>
      <c r="OO148" s="16">
        <v>0</v>
      </c>
      <c r="OP148" s="16">
        <v>0</v>
      </c>
      <c r="OQ148" s="16">
        <v>0</v>
      </c>
      <c r="OR148" s="16">
        <v>0</v>
      </c>
      <c r="OS148" s="16">
        <v>0</v>
      </c>
      <c r="OT148" s="16">
        <v>0</v>
      </c>
      <c r="OU148" s="16">
        <v>0</v>
      </c>
      <c r="OV148" s="16">
        <v>0</v>
      </c>
      <c r="OW148" s="16">
        <v>0</v>
      </c>
      <c r="OX148" s="16">
        <v>0</v>
      </c>
      <c r="OY148" s="16">
        <v>0</v>
      </c>
      <c r="OZ148" s="16">
        <v>0</v>
      </c>
      <c r="PA148" s="16">
        <v>0</v>
      </c>
      <c r="PB148" s="16">
        <v>0</v>
      </c>
      <c r="PC148" s="16">
        <v>0</v>
      </c>
      <c r="PD148" s="16">
        <v>0</v>
      </c>
      <c r="PE148" s="16">
        <v>0</v>
      </c>
      <c r="PF148" s="16">
        <v>0</v>
      </c>
      <c r="PG148" s="16">
        <v>0</v>
      </c>
      <c r="PH148" s="16">
        <v>0</v>
      </c>
      <c r="PI148" s="16">
        <v>0</v>
      </c>
      <c r="PJ148" s="16">
        <v>0</v>
      </c>
      <c r="PK148" s="16">
        <v>0</v>
      </c>
      <c r="PL148" s="16">
        <v>0</v>
      </c>
      <c r="PM148" s="16">
        <v>0</v>
      </c>
      <c r="PN148" s="16">
        <v>0</v>
      </c>
      <c r="PO148" s="16">
        <v>0</v>
      </c>
      <c r="PP148" s="16">
        <v>0</v>
      </c>
      <c r="PQ148" s="16">
        <v>0</v>
      </c>
      <c r="PR148" s="16">
        <v>0</v>
      </c>
      <c r="PS148" s="16">
        <v>0</v>
      </c>
      <c r="PT148" s="16">
        <v>0</v>
      </c>
      <c r="PU148" s="16">
        <v>0</v>
      </c>
      <c r="PV148" s="16">
        <v>0</v>
      </c>
      <c r="PW148" s="16">
        <v>0</v>
      </c>
    </row>
    <row r="149" spans="1:439" x14ac:dyDescent="0.15">
      <c r="D149" s="35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</row>
    <row r="150" spans="1:439" x14ac:dyDescent="0.15">
      <c r="B150" s="23" t="s">
        <v>17</v>
      </c>
      <c r="C150" s="22" t="s">
        <v>30</v>
      </c>
      <c r="D150" s="16">
        <f>SUM(H150:PW150)</f>
        <v>232869.35257573146</v>
      </c>
      <c r="E150" s="21">
        <f t="shared" ref="E150:BP150" si="3400">E145+E146+E148+E147</f>
        <v>0</v>
      </c>
      <c r="F150" s="21">
        <f t="shared" si="3400"/>
        <v>0</v>
      </c>
      <c r="G150" s="21">
        <f t="shared" si="3400"/>
        <v>0</v>
      </c>
      <c r="H150" s="21">
        <f t="shared" si="3400"/>
        <v>384.97903662978672</v>
      </c>
      <c r="I150" s="21">
        <f t="shared" si="3400"/>
        <v>466.19095362281149</v>
      </c>
      <c r="J150" s="21">
        <f t="shared" si="3400"/>
        <v>332.48270719416519</v>
      </c>
      <c r="K150" s="21">
        <f t="shared" si="3400"/>
        <v>333.81195484304635</v>
      </c>
      <c r="L150" s="21">
        <f t="shared" si="3400"/>
        <v>247.90182563182793</v>
      </c>
      <c r="M150" s="21">
        <f t="shared" si="3400"/>
        <v>104.06029167651438</v>
      </c>
      <c r="N150" s="21">
        <f t="shared" si="3400"/>
        <v>155.74856881348552</v>
      </c>
      <c r="O150" s="21">
        <f t="shared" si="3400"/>
        <v>133.15669293900726</v>
      </c>
      <c r="P150" s="21">
        <f t="shared" si="3400"/>
        <v>277.57432743777923</v>
      </c>
      <c r="Q150" s="21">
        <f t="shared" si="3400"/>
        <v>299.07550642358296</v>
      </c>
      <c r="R150" s="21">
        <f t="shared" si="3400"/>
        <v>511.05661917205663</v>
      </c>
      <c r="S150" s="21">
        <f t="shared" si="3400"/>
        <v>419.65224775047398</v>
      </c>
      <c r="T150" s="21">
        <f t="shared" si="3400"/>
        <v>496.11765555961773</v>
      </c>
      <c r="U150" s="21">
        <f t="shared" si="3400"/>
        <v>551.1274534876427</v>
      </c>
      <c r="V150" s="21">
        <f t="shared" si="3400"/>
        <v>433.99998532871967</v>
      </c>
      <c r="W150" s="21">
        <f t="shared" si="3400"/>
        <v>385.65997933313969</v>
      </c>
      <c r="X150" s="21">
        <f t="shared" si="3400"/>
        <v>339.19513156969191</v>
      </c>
      <c r="Y150" s="21">
        <f t="shared" si="3400"/>
        <v>210.88749776065032</v>
      </c>
      <c r="Z150" s="21">
        <f t="shared" si="3400"/>
        <v>259.07160207110849</v>
      </c>
      <c r="AA150" s="21">
        <f t="shared" si="3400"/>
        <v>240.71358562102938</v>
      </c>
      <c r="AB150" s="21">
        <f t="shared" si="3400"/>
        <v>309.48597063215709</v>
      </c>
      <c r="AC150" s="21">
        <f t="shared" si="3400"/>
        <v>297.62535455011869</v>
      </c>
      <c r="AD150" s="21">
        <f t="shared" si="3400"/>
        <v>561.21794361212471</v>
      </c>
      <c r="AE150" s="21">
        <f t="shared" si="3400"/>
        <v>554.02336181908061</v>
      </c>
      <c r="AF150" s="21">
        <f t="shared" si="3400"/>
        <v>580.46505843093405</v>
      </c>
      <c r="AG150" s="21">
        <f t="shared" si="3400"/>
        <v>594.91451764938904</v>
      </c>
      <c r="AH150" s="21">
        <f t="shared" si="3400"/>
        <v>473.47391180379066</v>
      </c>
      <c r="AI150" s="21">
        <f t="shared" si="3400"/>
        <v>432.12416622681224</v>
      </c>
      <c r="AJ150" s="21">
        <f t="shared" si="3400"/>
        <v>409.74902332511988</v>
      </c>
      <c r="AK150" s="21">
        <f t="shared" si="3400"/>
        <v>242.83740230466731</v>
      </c>
      <c r="AL150" s="21">
        <f t="shared" si="3400"/>
        <v>311.76477132902653</v>
      </c>
      <c r="AM150" s="21">
        <f t="shared" si="3400"/>
        <v>308.29464322558528</v>
      </c>
      <c r="AN150" s="21">
        <f t="shared" si="3400"/>
        <v>364.25025578461987</v>
      </c>
      <c r="AO150" s="21">
        <f t="shared" si="3400"/>
        <v>359.75862519952204</v>
      </c>
      <c r="AP150" s="21">
        <f t="shared" si="3400"/>
        <v>688.50521144475658</v>
      </c>
      <c r="AQ150" s="21">
        <f t="shared" si="3400"/>
        <v>694.57722670601117</v>
      </c>
      <c r="AR150" s="21">
        <f t="shared" si="3400"/>
        <v>701.38425991682766</v>
      </c>
      <c r="AS150" s="21">
        <f t="shared" si="3400"/>
        <v>626.54899460039167</v>
      </c>
      <c r="AT150" s="21">
        <f t="shared" si="3400"/>
        <v>475.59233085647548</v>
      </c>
      <c r="AU150" s="21">
        <f t="shared" si="3400"/>
        <v>463.69878683319195</v>
      </c>
      <c r="AV150" s="21">
        <f t="shared" si="3400"/>
        <v>481.16877970879898</v>
      </c>
      <c r="AW150" s="21">
        <f t="shared" si="3400"/>
        <v>265.22403648281374</v>
      </c>
      <c r="AX150" s="21">
        <f t="shared" si="3400"/>
        <v>330.14174385451349</v>
      </c>
      <c r="AY150" s="21">
        <f t="shared" si="3400"/>
        <v>337.97589618931374</v>
      </c>
      <c r="AZ150" s="21">
        <f t="shared" si="3400"/>
        <v>475.89006148531837</v>
      </c>
      <c r="BA150" s="21">
        <f t="shared" si="3400"/>
        <v>359.24482424705388</v>
      </c>
      <c r="BB150" s="21">
        <f t="shared" si="3400"/>
        <v>808.96566552917727</v>
      </c>
      <c r="BC150" s="21">
        <f t="shared" si="3400"/>
        <v>817.09997018868785</v>
      </c>
      <c r="BD150" s="21">
        <f t="shared" si="3400"/>
        <v>745.47766711514078</v>
      </c>
      <c r="BE150" s="21">
        <f t="shared" si="3400"/>
        <v>679.45285137718167</v>
      </c>
      <c r="BF150" s="21">
        <f t="shared" si="3400"/>
        <v>499.40189187897232</v>
      </c>
      <c r="BG150" s="21">
        <f t="shared" si="3400"/>
        <v>514.96316259565663</v>
      </c>
      <c r="BH150" s="21">
        <f t="shared" si="3400"/>
        <v>526.11852724524852</v>
      </c>
      <c r="BI150" s="21">
        <f t="shared" si="3400"/>
        <v>301.10191811686758</v>
      </c>
      <c r="BJ150" s="21">
        <f t="shared" si="3400"/>
        <v>354.54892804171072</v>
      </c>
      <c r="BK150" s="21">
        <f t="shared" si="3400"/>
        <v>432.66908986494025</v>
      </c>
      <c r="BL150" s="21">
        <f t="shared" si="3400"/>
        <v>472.59430495786717</v>
      </c>
      <c r="BM150" s="21">
        <f t="shared" si="3400"/>
        <v>488.97498991244657</v>
      </c>
      <c r="BN150" s="21">
        <f t="shared" si="3400"/>
        <v>859.8296489966533</v>
      </c>
      <c r="BO150" s="21">
        <f t="shared" si="3400"/>
        <v>826.31831051350537</v>
      </c>
      <c r="BP150" s="21">
        <f t="shared" si="3400"/>
        <v>831.24119646857412</v>
      </c>
      <c r="BQ150" s="21">
        <f t="shared" ref="BQ150:EB150" si="3401">BQ145+BQ146+BQ148+BQ147</f>
        <v>756.26285285108895</v>
      </c>
      <c r="BR150" s="21">
        <f t="shared" si="3401"/>
        <v>540.5918665239559</v>
      </c>
      <c r="BS150" s="21">
        <f t="shared" si="3401"/>
        <v>518.174637159893</v>
      </c>
      <c r="BT150" s="21">
        <f t="shared" si="3401"/>
        <v>546.33377173598979</v>
      </c>
      <c r="BU150" s="21">
        <f t="shared" si="3401"/>
        <v>269.30278232712203</v>
      </c>
      <c r="BV150" s="21">
        <f t="shared" si="3401"/>
        <v>391.78103028101339</v>
      </c>
      <c r="BW150" s="21">
        <f t="shared" si="3401"/>
        <v>365.97228938145611</v>
      </c>
      <c r="BX150" s="21">
        <f t="shared" si="3401"/>
        <v>554.80654601527954</v>
      </c>
      <c r="BY150" s="21">
        <f t="shared" si="3401"/>
        <v>485.37577669581606</v>
      </c>
      <c r="BZ150" s="21">
        <f t="shared" si="3401"/>
        <v>892.25985631374454</v>
      </c>
      <c r="CA150" s="21">
        <f t="shared" si="3401"/>
        <v>872.52135809065589</v>
      </c>
      <c r="CB150" s="21">
        <f t="shared" si="3401"/>
        <v>741.38469110574965</v>
      </c>
      <c r="CC150" s="21">
        <f t="shared" si="3401"/>
        <v>718.35108423861834</v>
      </c>
      <c r="CD150" s="21">
        <f t="shared" si="3401"/>
        <v>573.48607797565398</v>
      </c>
      <c r="CE150" s="21">
        <f t="shared" si="3401"/>
        <v>511.77653295340644</v>
      </c>
      <c r="CF150" s="21">
        <f t="shared" si="3401"/>
        <v>489.60497045125169</v>
      </c>
      <c r="CG150" s="21">
        <f t="shared" si="3401"/>
        <v>272.08026971650122</v>
      </c>
      <c r="CH150" s="21">
        <f t="shared" si="3401"/>
        <v>381.87981466949367</v>
      </c>
      <c r="CI150" s="21">
        <f t="shared" si="3401"/>
        <v>373.49033719366389</v>
      </c>
      <c r="CJ150" s="21">
        <f t="shared" si="3401"/>
        <v>523.62574179915248</v>
      </c>
      <c r="CK150" s="21">
        <f t="shared" si="3401"/>
        <v>496.44322765617159</v>
      </c>
      <c r="CL150" s="21">
        <f t="shared" si="3401"/>
        <v>854.94042343853641</v>
      </c>
      <c r="CM150" s="21">
        <f t="shared" si="3401"/>
        <v>817.58107015931989</v>
      </c>
      <c r="CN150" s="21">
        <f t="shared" si="3401"/>
        <v>637.49890719567043</v>
      </c>
      <c r="CO150" s="21">
        <f t="shared" si="3401"/>
        <v>625.45481612730839</v>
      </c>
      <c r="CP150" s="21">
        <f t="shared" si="3401"/>
        <v>502.70451837009227</v>
      </c>
      <c r="CQ150" s="21">
        <f t="shared" si="3401"/>
        <v>460.27358255277818</v>
      </c>
      <c r="CR150" s="21">
        <f t="shared" si="3401"/>
        <v>459.58742712049536</v>
      </c>
      <c r="CS150" s="21">
        <f t="shared" si="3401"/>
        <v>253.9868766629414</v>
      </c>
      <c r="CT150" s="21">
        <f t="shared" si="3401"/>
        <v>339.51778564749117</v>
      </c>
      <c r="CU150" s="21">
        <f t="shared" si="3401"/>
        <v>346.48316898376493</v>
      </c>
      <c r="CV150" s="21">
        <f t="shared" si="3401"/>
        <v>455.86973237480282</v>
      </c>
      <c r="CW150" s="21">
        <f t="shared" si="3401"/>
        <v>374.55868833156461</v>
      </c>
      <c r="CX150" s="21">
        <f t="shared" si="3401"/>
        <v>764.75273745422976</v>
      </c>
      <c r="CY150" s="21">
        <f t="shared" si="3401"/>
        <v>782.34787224630475</v>
      </c>
      <c r="CZ150" s="21">
        <f t="shared" si="3401"/>
        <v>679.15296744322131</v>
      </c>
      <c r="DA150" s="21">
        <f t="shared" si="3401"/>
        <v>663.50501029649274</v>
      </c>
      <c r="DB150" s="21">
        <f t="shared" si="3401"/>
        <v>481.61787219736192</v>
      </c>
      <c r="DC150" s="21">
        <f t="shared" si="3401"/>
        <v>462.25155530371956</v>
      </c>
      <c r="DD150" s="21">
        <f t="shared" si="3401"/>
        <v>427.82289092875476</v>
      </c>
      <c r="DE150" s="21">
        <f t="shared" si="3401"/>
        <v>262.20117832224651</v>
      </c>
      <c r="DF150" s="21">
        <f t="shared" si="3401"/>
        <v>349.58564997161119</v>
      </c>
      <c r="DG150" s="21">
        <f t="shared" si="3401"/>
        <v>343.16584212493143</v>
      </c>
      <c r="DH150" s="21">
        <f t="shared" si="3401"/>
        <v>464.96179839074119</v>
      </c>
      <c r="DI150" s="21">
        <f t="shared" si="3401"/>
        <v>409.96700485067771</v>
      </c>
      <c r="DJ150" s="21">
        <f t="shared" si="3401"/>
        <v>802.77558159059186</v>
      </c>
      <c r="DK150" s="21">
        <f t="shared" si="3401"/>
        <v>796.28676174304269</v>
      </c>
      <c r="DL150" s="21">
        <f t="shared" si="3401"/>
        <v>699.65718469721401</v>
      </c>
      <c r="DM150" s="21">
        <f t="shared" si="3401"/>
        <v>649.32810144010864</v>
      </c>
      <c r="DN150" s="21">
        <f t="shared" si="3401"/>
        <v>457.38047440889903</v>
      </c>
      <c r="DO150" s="21">
        <f t="shared" si="3401"/>
        <v>439.40846225126177</v>
      </c>
      <c r="DP150" s="21">
        <f t="shared" si="3401"/>
        <v>489.07792005264071</v>
      </c>
      <c r="DQ150" s="21">
        <f t="shared" si="3401"/>
        <v>245.99260139763129</v>
      </c>
      <c r="DR150" s="21">
        <f t="shared" si="3401"/>
        <v>287.32004582241939</v>
      </c>
      <c r="DS150" s="21">
        <f t="shared" si="3401"/>
        <v>395.02662133931511</v>
      </c>
      <c r="DT150" s="21">
        <f t="shared" si="3401"/>
        <v>502.57885588809216</v>
      </c>
      <c r="DU150" s="21">
        <f t="shared" si="3401"/>
        <v>410.25722703838898</v>
      </c>
      <c r="DV150" s="21">
        <f t="shared" si="3401"/>
        <v>835.49605937911906</v>
      </c>
      <c r="DW150" s="21">
        <f t="shared" si="3401"/>
        <v>785.85141882651305</v>
      </c>
      <c r="DX150" s="21">
        <f t="shared" si="3401"/>
        <v>792.50066913424644</v>
      </c>
      <c r="DY150" s="21">
        <f t="shared" si="3401"/>
        <v>655.2379775003526</v>
      </c>
      <c r="DZ150" s="21">
        <f t="shared" si="3401"/>
        <v>441.3758289709989</v>
      </c>
      <c r="EA150" s="21">
        <f t="shared" si="3401"/>
        <v>503.48793380060624</v>
      </c>
      <c r="EB150" s="21">
        <f t="shared" si="3401"/>
        <v>495.60506560085298</v>
      </c>
      <c r="EC150" s="21">
        <f t="shared" ref="EC150:GN150" si="3402">EC145+EC146+EC148+EC147</f>
        <v>274.75190148504186</v>
      </c>
      <c r="ED150" s="21">
        <f t="shared" si="3402"/>
        <v>337.47822148726863</v>
      </c>
      <c r="EE150" s="21">
        <f t="shared" si="3402"/>
        <v>351.1229629577528</v>
      </c>
      <c r="EF150" s="21">
        <f t="shared" si="3402"/>
        <v>550.47319389965855</v>
      </c>
      <c r="EG150" s="21">
        <f t="shared" si="3402"/>
        <v>430.39768483054098</v>
      </c>
      <c r="EH150" s="21">
        <f t="shared" si="3402"/>
        <v>846.36017236163264</v>
      </c>
      <c r="EI150" s="21">
        <f t="shared" si="3402"/>
        <v>780.06878544861195</v>
      </c>
      <c r="EJ150" s="21">
        <f t="shared" si="3402"/>
        <v>748.90036490391844</v>
      </c>
      <c r="EK150" s="21">
        <f t="shared" si="3402"/>
        <v>680.25446118497746</v>
      </c>
      <c r="EL150" s="21">
        <f t="shared" si="3402"/>
        <v>510.96560382868483</v>
      </c>
      <c r="EM150" s="21">
        <f t="shared" si="3402"/>
        <v>487.10194462238996</v>
      </c>
      <c r="EN150" s="21">
        <f t="shared" si="3402"/>
        <v>492.91763134039286</v>
      </c>
      <c r="EO150" s="21">
        <f t="shared" si="3402"/>
        <v>244.68684759377174</v>
      </c>
      <c r="EP150" s="21">
        <f t="shared" si="3402"/>
        <v>387.39310467622073</v>
      </c>
      <c r="EQ150" s="21">
        <f t="shared" si="3402"/>
        <v>372.14396195989298</v>
      </c>
      <c r="ER150" s="21">
        <f t="shared" si="3402"/>
        <v>558.82882876084909</v>
      </c>
      <c r="ES150" s="21">
        <f t="shared" si="3402"/>
        <v>442.68975701076272</v>
      </c>
      <c r="ET150" s="21">
        <f t="shared" si="3402"/>
        <v>832.79334234786654</v>
      </c>
      <c r="EU150" s="21">
        <f t="shared" si="3402"/>
        <v>751.30463675899921</v>
      </c>
      <c r="EV150" s="21">
        <f t="shared" si="3402"/>
        <v>742.61118316904708</v>
      </c>
      <c r="EW150" s="21">
        <f t="shared" si="3402"/>
        <v>707.15800820130835</v>
      </c>
      <c r="EX150" s="21">
        <f t="shared" si="3402"/>
        <v>493.76618149559619</v>
      </c>
      <c r="EY150" s="21">
        <f t="shared" si="3402"/>
        <v>481.88071372729314</v>
      </c>
      <c r="EZ150" s="21">
        <f t="shared" si="3402"/>
        <v>505.53018624297175</v>
      </c>
      <c r="FA150" s="21">
        <f t="shared" si="3402"/>
        <v>273.84755789691388</v>
      </c>
      <c r="FB150" s="21">
        <f t="shared" si="3402"/>
        <v>391.8351953608784</v>
      </c>
      <c r="FC150" s="21">
        <f t="shared" si="3402"/>
        <v>371.596150046763</v>
      </c>
      <c r="FD150" s="21">
        <f t="shared" si="3402"/>
        <v>532.56893045679192</v>
      </c>
      <c r="FE150" s="21">
        <f t="shared" si="3402"/>
        <v>368.94367918433596</v>
      </c>
      <c r="FF150" s="21">
        <f t="shared" si="3402"/>
        <v>837.50676082969073</v>
      </c>
      <c r="FG150" s="21">
        <f t="shared" si="3402"/>
        <v>793.90748003580541</v>
      </c>
      <c r="FH150" s="21">
        <f t="shared" si="3402"/>
        <v>740.21106643582311</v>
      </c>
      <c r="FI150" s="21">
        <f t="shared" si="3402"/>
        <v>710.02666190829063</v>
      </c>
      <c r="FJ150" s="21">
        <f t="shared" si="3402"/>
        <v>487.8746419916298</v>
      </c>
      <c r="FK150" s="21">
        <f t="shared" si="3402"/>
        <v>495.41921556447534</v>
      </c>
      <c r="FL150" s="21">
        <f t="shared" si="3402"/>
        <v>500.62117258981613</v>
      </c>
      <c r="FM150" s="21">
        <f t="shared" si="3402"/>
        <v>262.52558803231551</v>
      </c>
      <c r="FN150" s="21">
        <f t="shared" si="3402"/>
        <v>381.48561131908775</v>
      </c>
      <c r="FO150" s="21">
        <f t="shared" si="3402"/>
        <v>342.11730431318705</v>
      </c>
      <c r="FP150" s="21">
        <f t="shared" si="3402"/>
        <v>522.21053231815404</v>
      </c>
      <c r="FQ150" s="21">
        <f t="shared" si="3402"/>
        <v>405.70621219419297</v>
      </c>
      <c r="FR150" s="21">
        <f t="shared" si="3402"/>
        <v>842.2054250472147</v>
      </c>
      <c r="FS150" s="21">
        <f t="shared" si="3402"/>
        <v>800.13325746268231</v>
      </c>
      <c r="FT150" s="21">
        <f t="shared" si="3402"/>
        <v>747.84564428986869</v>
      </c>
      <c r="FU150" s="21">
        <f t="shared" si="3402"/>
        <v>705.71428107295139</v>
      </c>
      <c r="FV150" s="21">
        <f t="shared" si="3402"/>
        <v>467.29408949527442</v>
      </c>
      <c r="FW150" s="21">
        <f t="shared" si="3402"/>
        <v>475.37666591981844</v>
      </c>
      <c r="FX150" s="21">
        <f t="shared" si="3402"/>
        <v>487.52350271742563</v>
      </c>
      <c r="FY150" s="21">
        <f t="shared" si="3402"/>
        <v>256.80653158403095</v>
      </c>
      <c r="FZ150" s="21">
        <f t="shared" si="3402"/>
        <v>355.22592098890919</v>
      </c>
      <c r="GA150" s="21">
        <f t="shared" si="3402"/>
        <v>415.19720495592452</v>
      </c>
      <c r="GB150" s="21">
        <f t="shared" si="3402"/>
        <v>514.15223974891251</v>
      </c>
      <c r="GC150" s="21">
        <f t="shared" si="3402"/>
        <v>398.08317712676313</v>
      </c>
      <c r="GD150" s="21">
        <f t="shared" si="3402"/>
        <v>860.72879916081399</v>
      </c>
      <c r="GE150" s="21">
        <f t="shared" si="3402"/>
        <v>788.46025500561529</v>
      </c>
      <c r="GF150" s="21">
        <f t="shared" si="3402"/>
        <v>793.16137886991987</v>
      </c>
      <c r="GG150" s="21">
        <f t="shared" si="3402"/>
        <v>749.47890562574958</v>
      </c>
      <c r="GH150" s="21">
        <f t="shared" si="3402"/>
        <v>469.24528802213041</v>
      </c>
      <c r="GI150" s="21">
        <f t="shared" si="3402"/>
        <v>482.17736483160741</v>
      </c>
      <c r="GJ150" s="21">
        <f t="shared" si="3402"/>
        <v>491.5158422412448</v>
      </c>
      <c r="GK150" s="21">
        <f t="shared" si="3402"/>
        <v>258.03136136892374</v>
      </c>
      <c r="GL150" s="21">
        <f t="shared" si="3402"/>
        <v>357.89466034594699</v>
      </c>
      <c r="GM150" s="21">
        <f t="shared" si="3402"/>
        <v>366.52692045683932</v>
      </c>
      <c r="GN150" s="21">
        <f t="shared" si="3402"/>
        <v>550.7217752465308</v>
      </c>
      <c r="GO150" s="21">
        <f t="shared" ref="GO150:IZ150" si="3403">GO145+GO146+GO148+GO147</f>
        <v>462.83349518515968</v>
      </c>
      <c r="GP150" s="21">
        <f t="shared" si="3403"/>
        <v>868.20474506525022</v>
      </c>
      <c r="GQ150" s="21">
        <f t="shared" si="3403"/>
        <v>846.9365526848519</v>
      </c>
      <c r="GR150" s="21">
        <f t="shared" si="3403"/>
        <v>807.58079665821174</v>
      </c>
      <c r="GS150" s="21">
        <f t="shared" si="3403"/>
        <v>725.20152931288476</v>
      </c>
      <c r="GT150" s="21">
        <f t="shared" si="3403"/>
        <v>503.66350216794552</v>
      </c>
      <c r="GU150" s="21">
        <f t="shared" si="3403"/>
        <v>494.55803942322774</v>
      </c>
      <c r="GV150" s="21">
        <f t="shared" si="3403"/>
        <v>498.29051688293993</v>
      </c>
      <c r="GW150" s="21">
        <f t="shared" si="3403"/>
        <v>247.35124041840311</v>
      </c>
      <c r="GX150" s="21">
        <f t="shared" si="3403"/>
        <v>392.23015844622188</v>
      </c>
      <c r="GY150" s="21">
        <f t="shared" si="3403"/>
        <v>414.08556347424587</v>
      </c>
      <c r="GZ150" s="21">
        <f t="shared" si="3403"/>
        <v>552.38618733251928</v>
      </c>
      <c r="HA150" s="21">
        <f t="shared" si="3403"/>
        <v>388.02365845318695</v>
      </c>
      <c r="HB150" s="21">
        <f t="shared" si="3403"/>
        <v>881.62585878362847</v>
      </c>
      <c r="HC150" s="21">
        <f t="shared" si="3403"/>
        <v>741.64972546102672</v>
      </c>
      <c r="HD150" s="21">
        <f t="shared" si="3403"/>
        <v>836.16192643196564</v>
      </c>
      <c r="HE150" s="21">
        <f t="shared" si="3403"/>
        <v>739.79100469727894</v>
      </c>
      <c r="HF150" s="21">
        <f t="shared" si="3403"/>
        <v>489.75133402621742</v>
      </c>
      <c r="HG150" s="21">
        <f t="shared" si="3403"/>
        <v>460.06207827459485</v>
      </c>
      <c r="HH150" s="21">
        <f t="shared" si="3403"/>
        <v>483.66797681029874</v>
      </c>
      <c r="HI150" s="21">
        <f t="shared" si="3403"/>
        <v>243.99554096682846</v>
      </c>
      <c r="HJ150" s="21">
        <f t="shared" si="3403"/>
        <v>389.22337601817139</v>
      </c>
      <c r="HK150" s="21">
        <f t="shared" si="3403"/>
        <v>398.8213873366289</v>
      </c>
      <c r="HL150" s="21">
        <f t="shared" si="3403"/>
        <v>560.60422345594679</v>
      </c>
      <c r="HM150" s="21">
        <f t="shared" si="3403"/>
        <v>410.005706597803</v>
      </c>
      <c r="HN150" s="21">
        <f t="shared" si="3403"/>
        <v>889.56474718704487</v>
      </c>
      <c r="HO150" s="21">
        <f t="shared" si="3403"/>
        <v>795.16736290552774</v>
      </c>
      <c r="HP150" s="21">
        <f t="shared" si="3403"/>
        <v>785.59717310419137</v>
      </c>
      <c r="HQ150" s="21">
        <f t="shared" si="3403"/>
        <v>820.01984475354334</v>
      </c>
      <c r="HR150" s="21">
        <f t="shared" si="3403"/>
        <v>480.42599379078712</v>
      </c>
      <c r="HS150" s="21">
        <f t="shared" si="3403"/>
        <v>465.33285873155967</v>
      </c>
      <c r="HT150" s="21">
        <f t="shared" si="3403"/>
        <v>494.73320253952085</v>
      </c>
      <c r="HU150" s="21">
        <f t="shared" si="3403"/>
        <v>264.6421310516327</v>
      </c>
      <c r="HV150" s="21">
        <f t="shared" si="3403"/>
        <v>383.23622654620902</v>
      </c>
      <c r="HW150" s="21">
        <f t="shared" si="3403"/>
        <v>369.8020138715994</v>
      </c>
      <c r="HX150" s="21">
        <f t="shared" si="3403"/>
        <v>556.57328200413667</v>
      </c>
      <c r="HY150" s="21">
        <f t="shared" si="3403"/>
        <v>373.12616028087024</v>
      </c>
      <c r="HZ150" s="21">
        <f t="shared" si="3403"/>
        <v>854.69655413356941</v>
      </c>
      <c r="IA150" s="21">
        <f t="shared" si="3403"/>
        <v>833.28337281531958</v>
      </c>
      <c r="IB150" s="21">
        <f t="shared" si="3403"/>
        <v>754.99212807607614</v>
      </c>
      <c r="IC150" s="21">
        <f t="shared" si="3403"/>
        <v>815.8161278793068</v>
      </c>
      <c r="ID150" s="21">
        <f t="shared" si="3403"/>
        <v>445.39676558271043</v>
      </c>
      <c r="IE150" s="21">
        <f t="shared" si="3403"/>
        <v>435.99157076215369</v>
      </c>
      <c r="IF150" s="21">
        <f t="shared" si="3403"/>
        <v>476.42864142834594</v>
      </c>
      <c r="IG150" s="21">
        <f t="shared" si="3403"/>
        <v>246.95437889661849</v>
      </c>
      <c r="IH150" s="21">
        <f t="shared" si="3403"/>
        <v>346.37798025502144</v>
      </c>
      <c r="II150" s="21">
        <f t="shared" si="3403"/>
        <v>392.29323868379748</v>
      </c>
      <c r="IJ150" s="21">
        <f t="shared" si="3403"/>
        <v>509.91597815389588</v>
      </c>
      <c r="IK150" s="21">
        <f t="shared" si="3403"/>
        <v>365.02369275413332</v>
      </c>
      <c r="IL150" s="21">
        <f t="shared" si="3403"/>
        <v>893.90268525837564</v>
      </c>
      <c r="IM150" s="21">
        <f t="shared" si="3403"/>
        <v>787.08395901448057</v>
      </c>
      <c r="IN150" s="21">
        <f t="shared" si="3403"/>
        <v>842.70147332551596</v>
      </c>
      <c r="IO150" s="21">
        <f t="shared" si="3403"/>
        <v>805.28268638224347</v>
      </c>
      <c r="IP150" s="21">
        <f t="shared" si="3403"/>
        <v>446.00034219829485</v>
      </c>
      <c r="IQ150" s="21">
        <f t="shared" si="3403"/>
        <v>423.3475345242004</v>
      </c>
      <c r="IR150" s="21">
        <f t="shared" si="3403"/>
        <v>457.46724377399426</v>
      </c>
      <c r="IS150" s="21">
        <f t="shared" si="3403"/>
        <v>235.72850773425506</v>
      </c>
      <c r="IT150" s="21">
        <f t="shared" si="3403"/>
        <v>334.76964292988868</v>
      </c>
      <c r="IU150" s="21">
        <f t="shared" si="3403"/>
        <v>351.22969445276306</v>
      </c>
      <c r="IV150" s="21">
        <f t="shared" si="3403"/>
        <v>492.72472178369367</v>
      </c>
      <c r="IW150" s="21">
        <f t="shared" si="3403"/>
        <v>417.28144673616197</v>
      </c>
      <c r="IX150" s="21">
        <f t="shared" si="3403"/>
        <v>909.75534183168679</v>
      </c>
      <c r="IY150" s="21">
        <f t="shared" si="3403"/>
        <v>773.43571047649846</v>
      </c>
      <c r="IZ150" s="21">
        <f t="shared" si="3403"/>
        <v>831.1650438604172</v>
      </c>
      <c r="JA150" s="21">
        <f t="shared" ref="JA150:LL150" si="3404">JA145+JA146+JA148+JA147</f>
        <v>720.28306024302606</v>
      </c>
      <c r="JB150" s="21">
        <f t="shared" si="3404"/>
        <v>474.01195305457611</v>
      </c>
      <c r="JC150" s="21">
        <f t="shared" si="3404"/>
        <v>446.4050950100343</v>
      </c>
      <c r="JD150" s="21">
        <f t="shared" si="3404"/>
        <v>456.79192063261013</v>
      </c>
      <c r="JE150" s="21">
        <f t="shared" si="3404"/>
        <v>236.54649554534109</v>
      </c>
      <c r="JF150" s="21">
        <f t="shared" si="3404"/>
        <v>345.55810314966101</v>
      </c>
      <c r="JG150" s="21">
        <f t="shared" si="3404"/>
        <v>354.26122379773625</v>
      </c>
      <c r="JH150" s="21">
        <f t="shared" si="3404"/>
        <v>488.55541269807492</v>
      </c>
      <c r="JI150" s="21">
        <f t="shared" si="3404"/>
        <v>428.95349372872164</v>
      </c>
      <c r="JJ150" s="21">
        <f t="shared" si="3404"/>
        <v>876.22036105154802</v>
      </c>
      <c r="JK150" s="21">
        <f t="shared" si="3404"/>
        <v>743.37872591474979</v>
      </c>
      <c r="JL150" s="21">
        <f t="shared" si="3404"/>
        <v>820.9666800633911</v>
      </c>
      <c r="JM150" s="21">
        <f t="shared" si="3404"/>
        <v>706.27582652616752</v>
      </c>
      <c r="JN150" s="21">
        <f t="shared" si="3404"/>
        <v>465.67878264169525</v>
      </c>
      <c r="JO150" s="21">
        <f t="shared" si="3404"/>
        <v>445.40681142315532</v>
      </c>
      <c r="JP150" s="21">
        <f t="shared" si="3404"/>
        <v>450.49080421237863</v>
      </c>
      <c r="JQ150" s="21">
        <f t="shared" si="3404"/>
        <v>224.26220101629917</v>
      </c>
      <c r="JR150" s="21">
        <f t="shared" si="3404"/>
        <v>347.20755387290359</v>
      </c>
      <c r="JS150" s="21">
        <f t="shared" si="3404"/>
        <v>370.90829082501983</v>
      </c>
      <c r="JT150" s="21">
        <f t="shared" si="3404"/>
        <v>540.95991646064272</v>
      </c>
      <c r="JU150" s="21">
        <f t="shared" si="3404"/>
        <v>376.08373579900933</v>
      </c>
      <c r="JV150" s="21">
        <f t="shared" si="3404"/>
        <v>866.99790340505581</v>
      </c>
      <c r="JW150" s="21">
        <f t="shared" si="3404"/>
        <v>778.72361609551604</v>
      </c>
      <c r="JX150" s="21">
        <f t="shared" si="3404"/>
        <v>834.36659583983692</v>
      </c>
      <c r="JY150" s="21">
        <f t="shared" si="3404"/>
        <v>746.79027056310815</v>
      </c>
      <c r="JZ150" s="21">
        <f t="shared" si="3404"/>
        <v>454.9599018236749</v>
      </c>
      <c r="KA150" s="21">
        <f t="shared" si="3404"/>
        <v>431.26241098945695</v>
      </c>
      <c r="KB150" s="21">
        <f t="shared" si="3404"/>
        <v>460.44210221387402</v>
      </c>
      <c r="KC150" s="21">
        <f t="shared" si="3404"/>
        <v>228.62338938596201</v>
      </c>
      <c r="KD150" s="21">
        <f t="shared" si="3404"/>
        <v>326.07684263951938</v>
      </c>
      <c r="KE150" s="21">
        <f t="shared" si="3404"/>
        <v>368.61356543769102</v>
      </c>
      <c r="KF150" s="21">
        <f t="shared" si="3404"/>
        <v>545.42337076327408</v>
      </c>
      <c r="KG150" s="21">
        <f t="shared" si="3404"/>
        <v>360.71012282999897</v>
      </c>
      <c r="KH150" s="21">
        <f t="shared" si="3404"/>
        <v>857.96871820203285</v>
      </c>
      <c r="KI150" s="21">
        <f t="shared" si="3404"/>
        <v>813.65740597677041</v>
      </c>
      <c r="KJ150" s="21">
        <f t="shared" si="3404"/>
        <v>740.91552874500007</v>
      </c>
      <c r="KK150" s="21">
        <f t="shared" si="3404"/>
        <v>871.37775552053756</v>
      </c>
      <c r="KL150" s="21">
        <f t="shared" si="3404"/>
        <v>452.6738053081188</v>
      </c>
      <c r="KM150" s="21">
        <f t="shared" si="3404"/>
        <v>442.81951113524116</v>
      </c>
      <c r="KN150" s="21">
        <f t="shared" si="3404"/>
        <v>452.45760188527834</v>
      </c>
      <c r="KO150" s="21">
        <f t="shared" si="3404"/>
        <v>228.6175853766178</v>
      </c>
      <c r="KP150" s="21">
        <f t="shared" si="3404"/>
        <v>330.93690870877714</v>
      </c>
      <c r="KQ150" s="21">
        <f t="shared" si="3404"/>
        <v>357.47721345007238</v>
      </c>
      <c r="KR150" s="21">
        <f t="shared" si="3404"/>
        <v>515.29994292609126</v>
      </c>
      <c r="KS150" s="21">
        <f t="shared" si="3404"/>
        <v>377.39765777204741</v>
      </c>
      <c r="KT150" s="21">
        <f t="shared" si="3404"/>
        <v>854.35180650591587</v>
      </c>
      <c r="KU150" s="21">
        <f t="shared" si="3404"/>
        <v>781.39168397656761</v>
      </c>
      <c r="KV150" s="21">
        <f t="shared" si="3404"/>
        <v>816.10576233293818</v>
      </c>
      <c r="KW150" s="21">
        <f t="shared" si="3404"/>
        <v>846.22178609383923</v>
      </c>
      <c r="KX150" s="21">
        <f t="shared" si="3404"/>
        <v>450.10248322044282</v>
      </c>
      <c r="KY150" s="21">
        <f t="shared" si="3404"/>
        <v>418.7453339205407</v>
      </c>
      <c r="KZ150" s="21">
        <f t="shared" si="3404"/>
        <v>440.50768642884009</v>
      </c>
      <c r="LA150" s="21">
        <f t="shared" si="3404"/>
        <v>224.52261631220804</v>
      </c>
      <c r="LB150" s="21">
        <f t="shared" si="3404"/>
        <v>329.77827951162197</v>
      </c>
      <c r="LC150" s="21">
        <f t="shared" si="3404"/>
        <v>341.3304947868304</v>
      </c>
      <c r="LD150" s="21">
        <f t="shared" si="3404"/>
        <v>529.27997738751355</v>
      </c>
      <c r="LE150" s="21">
        <f t="shared" si="3404"/>
        <v>404.24410408308029</v>
      </c>
      <c r="LF150" s="21">
        <f t="shared" si="3404"/>
        <v>888.76618530141161</v>
      </c>
      <c r="LG150" s="21">
        <f t="shared" si="3404"/>
        <v>783.25615434954057</v>
      </c>
      <c r="LH150" s="21">
        <f t="shared" si="3404"/>
        <v>830.56075514712757</v>
      </c>
      <c r="LI150" s="21">
        <f t="shared" si="3404"/>
        <v>826.28107100102045</v>
      </c>
      <c r="LJ150" s="21">
        <f t="shared" si="3404"/>
        <v>471.16002009521486</v>
      </c>
      <c r="LK150" s="21">
        <f t="shared" si="3404"/>
        <v>414.34732505360239</v>
      </c>
      <c r="LL150" s="21">
        <f t="shared" si="3404"/>
        <v>451.61393914496625</v>
      </c>
      <c r="LM150" s="21">
        <f t="shared" ref="LM150:NX150" si="3405">LM145+LM146+LM148+LM147</f>
        <v>214.49179594055335</v>
      </c>
      <c r="LN150" s="21">
        <f t="shared" si="3405"/>
        <v>318.2886928373847</v>
      </c>
      <c r="LO150" s="21">
        <f t="shared" si="3405"/>
        <v>350.56488009186353</v>
      </c>
      <c r="LP150" s="21">
        <f t="shared" si="3405"/>
        <v>494.31639966954668</v>
      </c>
      <c r="LQ150" s="21">
        <f t="shared" si="3405"/>
        <v>386.39274671870561</v>
      </c>
      <c r="LR150" s="21">
        <f t="shared" si="3405"/>
        <v>912.57879633540836</v>
      </c>
      <c r="LS150" s="21">
        <f t="shared" si="3405"/>
        <v>752.90152778267054</v>
      </c>
      <c r="LT150" s="21">
        <f t="shared" si="3405"/>
        <v>885.51917544549747</v>
      </c>
      <c r="LU150" s="21">
        <f t="shared" si="3405"/>
        <v>777.95290435269453</v>
      </c>
      <c r="LV150" s="21">
        <f t="shared" si="3405"/>
        <v>484.77030539812858</v>
      </c>
      <c r="LW150" s="21">
        <f t="shared" si="3405"/>
        <v>475.56334380567478</v>
      </c>
      <c r="LX150" s="21">
        <f t="shared" si="3405"/>
        <v>461.23967422850029</v>
      </c>
      <c r="LY150" s="21">
        <f t="shared" si="3405"/>
        <v>232.78148006825916</v>
      </c>
      <c r="LZ150" s="21">
        <f t="shared" si="3405"/>
        <v>344.96917349284337</v>
      </c>
      <c r="MA150" s="21">
        <f t="shared" si="3405"/>
        <v>373.66884117532845</v>
      </c>
      <c r="MB150" s="21">
        <f t="shared" si="3405"/>
        <v>597.40059603547002</v>
      </c>
      <c r="MC150" s="21">
        <f t="shared" si="3405"/>
        <v>399.41616999112642</v>
      </c>
      <c r="MD150" s="21">
        <f t="shared" si="3405"/>
        <v>960.77165662692505</v>
      </c>
      <c r="ME150" s="21">
        <f t="shared" si="3405"/>
        <v>788.05721756812841</v>
      </c>
      <c r="MF150" s="21">
        <f t="shared" si="3405"/>
        <v>882.50298316813792</v>
      </c>
      <c r="MG150" s="21">
        <f t="shared" si="3405"/>
        <v>851.22842138293379</v>
      </c>
      <c r="MH150" s="21">
        <f t="shared" si="3405"/>
        <v>487.05942709103863</v>
      </c>
      <c r="MI150" s="21">
        <f t="shared" si="3405"/>
        <v>490.33123508926633</v>
      </c>
      <c r="MJ150" s="21">
        <f t="shared" si="3405"/>
        <v>497.70326472006406</v>
      </c>
      <c r="MK150" s="21">
        <f t="shared" si="3405"/>
        <v>240.51394811525134</v>
      </c>
      <c r="ML150" s="21">
        <f t="shared" si="3405"/>
        <v>372.94596613323904</v>
      </c>
      <c r="MM150" s="21">
        <f t="shared" si="3405"/>
        <v>385.72102826911868</v>
      </c>
      <c r="MN150" s="21">
        <f t="shared" si="3405"/>
        <v>648.4361135911272</v>
      </c>
      <c r="MO150" s="21">
        <f t="shared" si="3405"/>
        <v>434.62564466021234</v>
      </c>
      <c r="MP150" s="21">
        <f t="shared" si="3405"/>
        <v>926.0300906366266</v>
      </c>
      <c r="MQ150" s="21">
        <f t="shared" si="3405"/>
        <v>857.29914270129348</v>
      </c>
      <c r="MR150" s="21">
        <f t="shared" si="3405"/>
        <v>870.20764480429239</v>
      </c>
      <c r="MS150" s="21">
        <f t="shared" si="3405"/>
        <v>924.31037757052968</v>
      </c>
      <c r="MT150" s="21">
        <f t="shared" si="3405"/>
        <v>502.54049916358196</v>
      </c>
      <c r="MU150" s="21">
        <f t="shared" si="3405"/>
        <v>501.77572387230822</v>
      </c>
      <c r="MV150" s="21">
        <f t="shared" si="3405"/>
        <v>505.16359413544421</v>
      </c>
      <c r="MW150" s="21">
        <f t="shared" si="3405"/>
        <v>262.13764379405086</v>
      </c>
      <c r="MX150" s="21">
        <f t="shared" si="3405"/>
        <v>373.47237610611506</v>
      </c>
      <c r="MY150" s="21">
        <f t="shared" si="3405"/>
        <v>390.23146997674093</v>
      </c>
      <c r="MZ150" s="21">
        <f t="shared" si="3405"/>
        <v>662.85680396692987</v>
      </c>
      <c r="NA150" s="21">
        <f t="shared" si="3405"/>
        <v>452.83566014468983</v>
      </c>
      <c r="NB150" s="21">
        <f t="shared" si="3405"/>
        <v>908.15697014023044</v>
      </c>
      <c r="NC150" s="21">
        <f t="shared" si="3405"/>
        <v>823.21678570398171</v>
      </c>
      <c r="ND150" s="21">
        <f t="shared" si="3405"/>
        <v>842.53836624597079</v>
      </c>
      <c r="NE150" s="21">
        <f t="shared" si="3405"/>
        <v>949.32459513124672</v>
      </c>
      <c r="NF150" s="21">
        <f t="shared" si="3405"/>
        <v>499.75244527654235</v>
      </c>
      <c r="NG150" s="21">
        <f t="shared" si="3405"/>
        <v>498.52105470555819</v>
      </c>
      <c r="NH150" s="21">
        <f t="shared" si="3405"/>
        <v>492.71751391673479</v>
      </c>
      <c r="NI150" s="21">
        <f t="shared" si="3405"/>
        <v>243.82909973331135</v>
      </c>
      <c r="NJ150" s="21">
        <f t="shared" si="3405"/>
        <v>374.19715260297761</v>
      </c>
      <c r="NK150" s="21">
        <f t="shared" si="3405"/>
        <v>396.10321342831946</v>
      </c>
      <c r="NL150" s="21">
        <f t="shared" si="3405"/>
        <v>650.08695018566868</v>
      </c>
      <c r="NM150" s="21">
        <f t="shared" si="3405"/>
        <v>431.70470627819583</v>
      </c>
      <c r="NN150" s="21">
        <f t="shared" si="3405"/>
        <v>957.17833110348272</v>
      </c>
      <c r="NO150" s="21">
        <f t="shared" si="3405"/>
        <v>826.35206189918335</v>
      </c>
      <c r="NP150" s="21">
        <f t="shared" si="3405"/>
        <v>861.11125602131688</v>
      </c>
      <c r="NQ150" s="21">
        <f t="shared" si="3405"/>
        <v>949.89303576069756</v>
      </c>
      <c r="NR150" s="21">
        <f t="shared" si="3405"/>
        <v>468.3611288697129</v>
      </c>
      <c r="NS150" s="21">
        <f t="shared" si="3405"/>
        <v>456.04893198384036</v>
      </c>
      <c r="NT150" s="21">
        <f t="shared" si="3405"/>
        <v>493.97529892244154</v>
      </c>
      <c r="NU150" s="21">
        <f t="shared" si="3405"/>
        <v>227.17306316159591</v>
      </c>
      <c r="NV150" s="21">
        <f t="shared" si="3405"/>
        <v>355.91867382304008</v>
      </c>
      <c r="NW150" s="21">
        <f t="shared" si="3405"/>
        <v>394.82841830384262</v>
      </c>
      <c r="NX150" s="21">
        <f t="shared" si="3405"/>
        <v>576.79745677276856</v>
      </c>
      <c r="NY150" s="21">
        <f t="shared" ref="NY150:PW150" si="3406">NY145+NY146+NY148+NY147</f>
        <v>434.04800333895344</v>
      </c>
      <c r="NZ150" s="21">
        <f t="shared" si="3406"/>
        <v>1024.0648369642722</v>
      </c>
      <c r="OA150" s="21">
        <f t="shared" si="3406"/>
        <v>781.79155580059853</v>
      </c>
      <c r="OB150" s="21">
        <f t="shared" si="3406"/>
        <v>873.3315783723865</v>
      </c>
      <c r="OC150" s="21">
        <f t="shared" si="3406"/>
        <v>895.90648726914969</v>
      </c>
      <c r="OD150" s="21">
        <f t="shared" si="3406"/>
        <v>506.70238393981197</v>
      </c>
      <c r="OE150" s="21">
        <f t="shared" si="3406"/>
        <v>517.65215656937687</v>
      </c>
      <c r="OF150" s="21">
        <f t="shared" si="3406"/>
        <v>527.94863983554171</v>
      </c>
      <c r="OG150" s="21">
        <f t="shared" si="3406"/>
        <v>252.29102250848524</v>
      </c>
      <c r="OH150" s="21">
        <f t="shared" si="3406"/>
        <v>372.86680545571858</v>
      </c>
      <c r="OI150" s="21">
        <f t="shared" si="3406"/>
        <v>420.560964558227</v>
      </c>
      <c r="OJ150" s="21">
        <f t="shared" si="3406"/>
        <v>616.81428164913063</v>
      </c>
      <c r="OK150" s="21">
        <f t="shared" si="3406"/>
        <v>485.24828117808369</v>
      </c>
      <c r="OL150" s="21">
        <f t="shared" si="3406"/>
        <v>1055.8693232751568</v>
      </c>
      <c r="OM150" s="21">
        <f t="shared" si="3406"/>
        <v>826.60017531942935</v>
      </c>
      <c r="ON150" s="21">
        <f t="shared" si="3406"/>
        <v>832.65468284521535</v>
      </c>
      <c r="OO150" s="21">
        <f t="shared" si="3406"/>
        <v>810.94494293574837</v>
      </c>
      <c r="OP150" s="21">
        <f t="shared" si="3406"/>
        <v>504.99217154649205</v>
      </c>
      <c r="OQ150" s="21">
        <f t="shared" si="3406"/>
        <v>503.56781183464841</v>
      </c>
      <c r="OR150" s="21">
        <f t="shared" si="3406"/>
        <v>501.83579762297575</v>
      </c>
      <c r="OS150" s="21">
        <f t="shared" si="3406"/>
        <v>244.78946838236445</v>
      </c>
      <c r="OT150" s="21">
        <f t="shared" si="3406"/>
        <v>370.25194690810059</v>
      </c>
      <c r="OU150" s="21">
        <f t="shared" si="3406"/>
        <v>404.44599409091575</v>
      </c>
      <c r="OV150" s="21">
        <f t="shared" si="3406"/>
        <v>663.12551676037288</v>
      </c>
      <c r="OW150" s="21">
        <f t="shared" si="3406"/>
        <v>446.64676587725637</v>
      </c>
      <c r="OX150" s="21">
        <f t="shared" si="3406"/>
        <v>964.2474658463326</v>
      </c>
      <c r="OY150" s="21">
        <f t="shared" si="3406"/>
        <v>831.14775693785055</v>
      </c>
      <c r="OZ150" s="21">
        <f t="shared" si="3406"/>
        <v>790.04311525963226</v>
      </c>
      <c r="PA150" s="21">
        <f t="shared" si="3406"/>
        <v>874.41343164123009</v>
      </c>
      <c r="PB150" s="21">
        <f t="shared" si="3406"/>
        <v>506.23818635613208</v>
      </c>
      <c r="PC150" s="21">
        <f t="shared" si="3406"/>
        <v>493.21582848816433</v>
      </c>
      <c r="PD150" s="21">
        <f t="shared" si="3406"/>
        <v>494.47714261298637</v>
      </c>
      <c r="PE150" s="21">
        <f t="shared" si="3406"/>
        <v>226.74912415190593</v>
      </c>
      <c r="PF150" s="21">
        <f t="shared" si="3406"/>
        <v>370.37764108591517</v>
      </c>
      <c r="PG150" s="21">
        <f t="shared" si="3406"/>
        <v>393.34183740794629</v>
      </c>
      <c r="PH150" s="21">
        <f t="shared" si="3406"/>
        <v>662.80879123588625</v>
      </c>
      <c r="PI150" s="21">
        <f t="shared" si="3406"/>
        <v>422.66019579128675</v>
      </c>
      <c r="PJ150" s="21">
        <f t="shared" si="3406"/>
        <v>904.26758908822922</v>
      </c>
      <c r="PK150" s="21">
        <f t="shared" si="3406"/>
        <v>835.38699441296933</v>
      </c>
      <c r="PL150" s="21">
        <f t="shared" si="3406"/>
        <v>759.74154752089112</v>
      </c>
      <c r="PM150" s="21">
        <f t="shared" si="3406"/>
        <v>843.58102658039832</v>
      </c>
      <c r="PN150" s="21">
        <f t="shared" si="3406"/>
        <v>492.18419001049102</v>
      </c>
      <c r="PO150" s="21">
        <f t="shared" si="3406"/>
        <v>494.96963640202705</v>
      </c>
      <c r="PP150" s="21">
        <f t="shared" si="3406"/>
        <v>480.79639038384084</v>
      </c>
      <c r="PQ150" s="21">
        <f t="shared" si="3406"/>
        <v>236.57789789548224</v>
      </c>
      <c r="PR150" s="21">
        <f t="shared" si="3406"/>
        <v>357.23722489296904</v>
      </c>
      <c r="PS150" s="21">
        <f t="shared" si="3406"/>
        <v>384.23887431295589</v>
      </c>
      <c r="PT150" s="21">
        <f t="shared" si="3406"/>
        <v>636.09984383669325</v>
      </c>
      <c r="PU150" s="21">
        <f t="shared" si="3406"/>
        <v>422.6097182837496</v>
      </c>
      <c r="PV150" s="21">
        <f t="shared" si="3406"/>
        <v>924.18368406352386</v>
      </c>
      <c r="PW150" s="21">
        <f t="shared" si="3406"/>
        <v>838.52515685712194</v>
      </c>
    </row>
    <row r="151" spans="1:439" x14ac:dyDescent="0.15"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  <c r="KL151" s="16"/>
      <c r="KM151" s="16"/>
      <c r="KN151" s="16"/>
      <c r="KO151" s="16"/>
      <c r="KP151" s="16"/>
      <c r="KQ151" s="16"/>
      <c r="KR151" s="16"/>
      <c r="KS151" s="16"/>
      <c r="KT151" s="16"/>
      <c r="KU151" s="16"/>
      <c r="KV151" s="16"/>
      <c r="KW151" s="16"/>
      <c r="KX151" s="16"/>
      <c r="KY151" s="16"/>
      <c r="KZ151" s="16"/>
      <c r="LA151" s="16"/>
      <c r="LB151" s="16"/>
      <c r="LC151" s="16"/>
      <c r="LD151" s="16"/>
      <c r="LE151" s="16"/>
      <c r="LF151" s="16"/>
      <c r="LG151" s="16"/>
      <c r="LH151" s="16"/>
      <c r="LI151" s="16"/>
      <c r="LJ151" s="16"/>
      <c r="LK151" s="16"/>
      <c r="LL151" s="16"/>
      <c r="LM151" s="16"/>
      <c r="LN151" s="16"/>
      <c r="LO151" s="16"/>
      <c r="LP151" s="16"/>
      <c r="LQ151" s="16"/>
      <c r="LR151" s="16"/>
      <c r="LS151" s="16"/>
      <c r="LT151" s="16"/>
      <c r="LU151" s="16"/>
      <c r="LV151" s="16"/>
      <c r="LW151" s="16"/>
      <c r="LX151" s="16"/>
      <c r="LY151" s="16"/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6"/>
      <c r="MR151" s="16"/>
      <c r="MS151" s="16"/>
      <c r="MT151" s="16"/>
      <c r="MU151" s="16"/>
      <c r="MV151" s="16"/>
      <c r="MW151" s="16"/>
      <c r="MX151" s="16"/>
      <c r="MY151" s="16"/>
      <c r="MZ151" s="16"/>
      <c r="NA151" s="16"/>
      <c r="NB151" s="16"/>
      <c r="NC151" s="16"/>
      <c r="ND151" s="16"/>
      <c r="NE151" s="16"/>
      <c r="NF151" s="16"/>
      <c r="NG151" s="16"/>
      <c r="NH151" s="16"/>
      <c r="NI151" s="16"/>
      <c r="NJ151" s="16"/>
      <c r="NK151" s="16"/>
      <c r="NL151" s="16"/>
      <c r="NM151" s="16"/>
      <c r="NN151" s="16"/>
      <c r="NO151" s="16"/>
      <c r="NP151" s="16"/>
      <c r="NQ151" s="16"/>
      <c r="NR151" s="16"/>
      <c r="NS151" s="16"/>
      <c r="NT151" s="16"/>
      <c r="NU151" s="16"/>
      <c r="NV151" s="16"/>
      <c r="NW151" s="16"/>
      <c r="NX151" s="16"/>
      <c r="NY151" s="16"/>
      <c r="NZ151" s="16"/>
      <c r="OA151" s="16"/>
      <c r="OB151" s="16"/>
      <c r="OC151" s="16"/>
      <c r="OD151" s="16"/>
      <c r="OE151" s="16"/>
      <c r="OF151" s="16"/>
      <c r="OG151" s="16"/>
      <c r="OH151" s="16"/>
      <c r="OI151" s="16"/>
      <c r="OJ151" s="16"/>
      <c r="OK151" s="16"/>
      <c r="OL151" s="16"/>
      <c r="OM151" s="16"/>
      <c r="ON151" s="16"/>
      <c r="OO151" s="16"/>
      <c r="OP151" s="16"/>
      <c r="OQ151" s="16"/>
      <c r="OR151" s="16"/>
      <c r="OS151" s="16"/>
      <c r="OT151" s="16"/>
      <c r="OU151" s="16"/>
      <c r="OV151" s="16"/>
      <c r="OW151" s="16"/>
      <c r="OX151" s="16"/>
      <c r="OY151" s="16"/>
      <c r="OZ151" s="16"/>
      <c r="PA151" s="16"/>
      <c r="PB151" s="16"/>
      <c r="PC151" s="16"/>
      <c r="PD151" s="16"/>
      <c r="PE151" s="16"/>
      <c r="PF151" s="16"/>
      <c r="PG151" s="16"/>
      <c r="PH151" s="16"/>
      <c r="PI151" s="16"/>
      <c r="PJ151" s="16"/>
      <c r="PK151" s="16"/>
      <c r="PL151" s="16"/>
      <c r="PM151" s="16"/>
      <c r="PN151" s="16"/>
      <c r="PO151" s="16"/>
      <c r="PP151" s="16"/>
      <c r="PQ151" s="16"/>
      <c r="PR151" s="16"/>
      <c r="PS151" s="16"/>
      <c r="PT151" s="16"/>
      <c r="PU151" s="16"/>
      <c r="PV151" s="16"/>
      <c r="PW151" s="16"/>
    </row>
    <row r="152" spans="1:439" x14ac:dyDescent="0.15">
      <c r="B152" s="11" t="s">
        <v>36</v>
      </c>
      <c r="C152" s="11" t="s">
        <v>30</v>
      </c>
      <c r="D152" s="16">
        <f t="shared" ref="D152" si="3407">SUM(H152:PW152)</f>
        <v>-47971.086630600628</v>
      </c>
      <c r="E152" s="16">
        <f>-'[1]Financial Data'!$F$7*E150</f>
        <v>0</v>
      </c>
      <c r="F152" s="16">
        <f>-'[1]Financial Data'!$F$7*F150</f>
        <v>0</v>
      </c>
      <c r="G152" s="16">
        <f>-'[1]Financial Data'!$F$7*G150</f>
        <v>0</v>
      </c>
      <c r="H152" s="16">
        <f>-$I$4*H150</f>
        <v>-79.305681545736064</v>
      </c>
      <c r="I152" s="16">
        <f t="shared" ref="I152:BT152" si="3408">-$I$4*I150</f>
        <v>-96.035336446299155</v>
      </c>
      <c r="J152" s="16">
        <f t="shared" si="3408"/>
        <v>-68.491437681998022</v>
      </c>
      <c r="K152" s="16">
        <f t="shared" si="3408"/>
        <v>-68.765262697667538</v>
      </c>
      <c r="L152" s="16">
        <f t="shared" si="3408"/>
        <v>-51.067776080156548</v>
      </c>
      <c r="M152" s="16">
        <f t="shared" si="3408"/>
        <v>-21.436420085361963</v>
      </c>
      <c r="N152" s="16">
        <f t="shared" si="3408"/>
        <v>-32.084205175578013</v>
      </c>
      <c r="O152" s="16">
        <f t="shared" si="3408"/>
        <v>-27.430278745435494</v>
      </c>
      <c r="P152" s="16">
        <f t="shared" si="3408"/>
        <v>-57.180311452182515</v>
      </c>
      <c r="Q152" s="16">
        <f t="shared" si="3408"/>
        <v>-61.609554323258088</v>
      </c>
      <c r="R152" s="16">
        <f t="shared" si="3408"/>
        <v>-105.27766354944366</v>
      </c>
      <c r="S152" s="16">
        <f t="shared" si="3408"/>
        <v>-86.448363036597641</v>
      </c>
      <c r="T152" s="16">
        <f t="shared" si="3408"/>
        <v>-102.20023704528124</v>
      </c>
      <c r="U152" s="16">
        <f t="shared" si="3408"/>
        <v>-113.53225541845438</v>
      </c>
      <c r="V152" s="16">
        <f t="shared" si="3408"/>
        <v>-89.403996977716247</v>
      </c>
      <c r="W152" s="16">
        <f t="shared" si="3408"/>
        <v>-79.445955742626765</v>
      </c>
      <c r="X152" s="16">
        <f t="shared" si="3408"/>
        <v>-69.874197103356536</v>
      </c>
      <c r="Y152" s="16">
        <f t="shared" si="3408"/>
        <v>-43.442824538693962</v>
      </c>
      <c r="Z152" s="16">
        <f t="shared" si="3408"/>
        <v>-53.368750026648343</v>
      </c>
      <c r="AA152" s="16">
        <f t="shared" si="3408"/>
        <v>-49.586998637932048</v>
      </c>
      <c r="AB152" s="16">
        <f t="shared" si="3408"/>
        <v>-63.754109950224354</v>
      </c>
      <c r="AC152" s="16">
        <f t="shared" si="3408"/>
        <v>-61.310823037324447</v>
      </c>
      <c r="AD152" s="16">
        <f t="shared" si="3408"/>
        <v>-115.61089638409769</v>
      </c>
      <c r="AE152" s="16">
        <f t="shared" si="3408"/>
        <v>-114.1288125347306</v>
      </c>
      <c r="AF152" s="16">
        <f t="shared" si="3408"/>
        <v>-119.5758020367724</v>
      </c>
      <c r="AG152" s="16">
        <f t="shared" si="3408"/>
        <v>-122.55239063577413</v>
      </c>
      <c r="AH152" s="16">
        <f t="shared" si="3408"/>
        <v>-97.535625831580873</v>
      </c>
      <c r="AI152" s="16">
        <f t="shared" si="3408"/>
        <v>-89.017578242723317</v>
      </c>
      <c r="AJ152" s="16">
        <f t="shared" si="3408"/>
        <v>-84.408298804974692</v>
      </c>
      <c r="AK152" s="16">
        <f t="shared" si="3408"/>
        <v>-50.024504874761462</v>
      </c>
      <c r="AL152" s="16">
        <f t="shared" si="3408"/>
        <v>-64.223542893779467</v>
      </c>
      <c r="AM152" s="16">
        <f t="shared" si="3408"/>
        <v>-63.508696504470564</v>
      </c>
      <c r="AN152" s="16">
        <f t="shared" si="3408"/>
        <v>-75.035552691631693</v>
      </c>
      <c r="AO152" s="16">
        <f t="shared" si="3408"/>
        <v>-74.110276791101541</v>
      </c>
      <c r="AP152" s="16">
        <f t="shared" si="3408"/>
        <v>-141.83207355761985</v>
      </c>
      <c r="AQ152" s="16">
        <f t="shared" si="3408"/>
        <v>-143.0829087014383</v>
      </c>
      <c r="AR152" s="16">
        <f t="shared" si="3408"/>
        <v>-144.48515754286649</v>
      </c>
      <c r="AS152" s="16">
        <f t="shared" si="3408"/>
        <v>-129.06909288768068</v>
      </c>
      <c r="AT152" s="16">
        <f t="shared" si="3408"/>
        <v>-97.972020156433942</v>
      </c>
      <c r="AU152" s="16">
        <f t="shared" si="3408"/>
        <v>-95.521950087637535</v>
      </c>
      <c r="AV152" s="16">
        <f t="shared" si="3408"/>
        <v>-99.120768620012583</v>
      </c>
      <c r="AW152" s="16">
        <f t="shared" si="3408"/>
        <v>-54.63615151545963</v>
      </c>
      <c r="AX152" s="16">
        <f t="shared" si="3408"/>
        <v>-68.009199234029779</v>
      </c>
      <c r="AY152" s="16">
        <f t="shared" si="3408"/>
        <v>-69.62303461499863</v>
      </c>
      <c r="AZ152" s="16">
        <f t="shared" si="3408"/>
        <v>-98.033352665975585</v>
      </c>
      <c r="BA152" s="16">
        <f t="shared" si="3408"/>
        <v>-74.004433794893103</v>
      </c>
      <c r="BB152" s="16">
        <f t="shared" si="3408"/>
        <v>-166.6469270990105</v>
      </c>
      <c r="BC152" s="16">
        <f t="shared" si="3408"/>
        <v>-168.32259385886968</v>
      </c>
      <c r="BD152" s="16">
        <f t="shared" si="3408"/>
        <v>-153.56839942571898</v>
      </c>
      <c r="BE152" s="16">
        <f t="shared" si="3408"/>
        <v>-139.96728738369941</v>
      </c>
      <c r="BF152" s="16">
        <f t="shared" si="3408"/>
        <v>-102.8767897270683</v>
      </c>
      <c r="BG152" s="16">
        <f t="shared" si="3408"/>
        <v>-106.08241149470525</v>
      </c>
      <c r="BH152" s="16">
        <f t="shared" si="3408"/>
        <v>-108.38041661252119</v>
      </c>
      <c r="BI152" s="16">
        <f t="shared" si="3408"/>
        <v>-62.026995132074717</v>
      </c>
      <c r="BJ152" s="16">
        <f t="shared" si="3408"/>
        <v>-73.0370791765924</v>
      </c>
      <c r="BK152" s="16">
        <f t="shared" si="3408"/>
        <v>-89.129832512177686</v>
      </c>
      <c r="BL152" s="16">
        <f t="shared" si="3408"/>
        <v>-97.354426821320629</v>
      </c>
      <c r="BM152" s="16">
        <f t="shared" si="3408"/>
        <v>-100.72884792196399</v>
      </c>
      <c r="BN152" s="16">
        <f t="shared" si="3408"/>
        <v>-177.12490769331058</v>
      </c>
      <c r="BO152" s="16">
        <f t="shared" si="3408"/>
        <v>-170.22157196578209</v>
      </c>
      <c r="BP152" s="16">
        <f t="shared" si="3408"/>
        <v>-171.23568647252625</v>
      </c>
      <c r="BQ152" s="16">
        <f t="shared" si="3408"/>
        <v>-155.79014768732432</v>
      </c>
      <c r="BR152" s="16">
        <f t="shared" si="3408"/>
        <v>-111.36192450393492</v>
      </c>
      <c r="BS152" s="16">
        <f t="shared" si="3408"/>
        <v>-106.74397525493795</v>
      </c>
      <c r="BT152" s="16">
        <f t="shared" si="3408"/>
        <v>-112.54475697761389</v>
      </c>
      <c r="BU152" s="16">
        <f t="shared" ref="BU152:EF152" si="3409">-$I$4*BU150</f>
        <v>-55.476373159387137</v>
      </c>
      <c r="BV152" s="16">
        <f t="shared" si="3409"/>
        <v>-80.706892237888752</v>
      </c>
      <c r="BW152" s="16">
        <f t="shared" si="3409"/>
        <v>-75.390291612579958</v>
      </c>
      <c r="BX152" s="16">
        <f t="shared" si="3409"/>
        <v>-114.29014847914758</v>
      </c>
      <c r="BY152" s="16">
        <f t="shared" si="3409"/>
        <v>-99.987409999338098</v>
      </c>
      <c r="BZ152" s="16">
        <f t="shared" si="3409"/>
        <v>-183.80553040063137</v>
      </c>
      <c r="CA152" s="16">
        <f t="shared" si="3409"/>
        <v>-179.73939976667509</v>
      </c>
      <c r="CB152" s="16">
        <f t="shared" si="3409"/>
        <v>-152.72524636778442</v>
      </c>
      <c r="CC152" s="16">
        <f t="shared" si="3409"/>
        <v>-147.98032335315537</v>
      </c>
      <c r="CD152" s="16">
        <f t="shared" si="3409"/>
        <v>-118.13813206298471</v>
      </c>
      <c r="CE152" s="16">
        <f t="shared" si="3409"/>
        <v>-105.42596578840173</v>
      </c>
      <c r="CF152" s="16">
        <f t="shared" si="3409"/>
        <v>-100.85862391295784</v>
      </c>
      <c r="CG152" s="16">
        <f t="shared" si="3409"/>
        <v>-56.048535561599252</v>
      </c>
      <c r="CH152" s="16">
        <f t="shared" si="3409"/>
        <v>-78.667241821915695</v>
      </c>
      <c r="CI152" s="16">
        <f t="shared" si="3409"/>
        <v>-76.939009461894756</v>
      </c>
      <c r="CJ152" s="16">
        <f t="shared" si="3409"/>
        <v>-107.8669028106254</v>
      </c>
      <c r="CK152" s="16">
        <f t="shared" si="3409"/>
        <v>-102.26730489717134</v>
      </c>
      <c r="CL152" s="16">
        <f t="shared" si="3409"/>
        <v>-176.11772722833848</v>
      </c>
      <c r="CM152" s="16">
        <f t="shared" si="3409"/>
        <v>-168.42170045281989</v>
      </c>
      <c r="CN152" s="16">
        <f t="shared" si="3409"/>
        <v>-131.32477488230811</v>
      </c>
      <c r="CO152" s="16">
        <f t="shared" si="3409"/>
        <v>-128.84369212222552</v>
      </c>
      <c r="CP152" s="16">
        <f t="shared" si="3409"/>
        <v>-103.55713078423901</v>
      </c>
      <c r="CQ152" s="16">
        <f t="shared" si="3409"/>
        <v>-94.816358005872303</v>
      </c>
      <c r="CR152" s="16">
        <f t="shared" si="3409"/>
        <v>-94.675009986822033</v>
      </c>
      <c r="CS152" s="16">
        <f t="shared" si="3409"/>
        <v>-52.321296592565922</v>
      </c>
      <c r="CT152" s="16">
        <f t="shared" si="3409"/>
        <v>-69.940663843383177</v>
      </c>
      <c r="CU152" s="16">
        <f t="shared" si="3409"/>
        <v>-71.375532810655571</v>
      </c>
      <c r="CV152" s="16">
        <f t="shared" si="3409"/>
        <v>-93.909164869209377</v>
      </c>
      <c r="CW152" s="16">
        <f t="shared" si="3409"/>
        <v>-77.159089796302311</v>
      </c>
      <c r="CX152" s="16">
        <f t="shared" si="3409"/>
        <v>-157.53906391557132</v>
      </c>
      <c r="CY152" s="16">
        <f t="shared" si="3409"/>
        <v>-161.16366168273876</v>
      </c>
      <c r="CZ152" s="16">
        <f t="shared" si="3409"/>
        <v>-139.90551129330359</v>
      </c>
      <c r="DA152" s="16">
        <f t="shared" si="3409"/>
        <v>-136.6820321210775</v>
      </c>
      <c r="DB152" s="16">
        <f t="shared" si="3409"/>
        <v>-99.213281672656549</v>
      </c>
      <c r="DC152" s="16">
        <f t="shared" si="3409"/>
        <v>-95.223820392566225</v>
      </c>
      <c r="DD152" s="16">
        <f t="shared" si="3409"/>
        <v>-88.131515531323473</v>
      </c>
      <c r="DE152" s="16">
        <f t="shared" si="3409"/>
        <v>-54.013442734382778</v>
      </c>
      <c r="DF152" s="16">
        <f t="shared" si="3409"/>
        <v>-72.014643894151902</v>
      </c>
      <c r="DG152" s="16">
        <f t="shared" si="3409"/>
        <v>-70.692163477735875</v>
      </c>
      <c r="DH152" s="16">
        <f t="shared" si="3409"/>
        <v>-95.782130468492682</v>
      </c>
      <c r="DI152" s="16">
        <f t="shared" si="3409"/>
        <v>-84.453202999239608</v>
      </c>
      <c r="DJ152" s="16">
        <f t="shared" si="3409"/>
        <v>-165.37176980766191</v>
      </c>
      <c r="DK152" s="16">
        <f t="shared" si="3409"/>
        <v>-164.03507291906678</v>
      </c>
      <c r="DL152" s="16">
        <f t="shared" si="3409"/>
        <v>-144.12938004762609</v>
      </c>
      <c r="DM152" s="16">
        <f t="shared" si="3409"/>
        <v>-133.76158889666237</v>
      </c>
      <c r="DN152" s="16">
        <f t="shared" si="3409"/>
        <v>-94.220377728233203</v>
      </c>
      <c r="DO152" s="16">
        <f t="shared" si="3409"/>
        <v>-90.518143223759921</v>
      </c>
      <c r="DP152" s="16">
        <f t="shared" si="3409"/>
        <v>-100.75005153084398</v>
      </c>
      <c r="DQ152" s="16">
        <f t="shared" si="3409"/>
        <v>-50.674475887912045</v>
      </c>
      <c r="DR152" s="16">
        <f t="shared" si="3409"/>
        <v>-59.18792943941839</v>
      </c>
      <c r="DS152" s="16">
        <f t="shared" si="3409"/>
        <v>-81.375483995898904</v>
      </c>
      <c r="DT152" s="16">
        <f t="shared" si="3409"/>
        <v>-103.53124431294698</v>
      </c>
      <c r="DU152" s="16">
        <f t="shared" si="3409"/>
        <v>-84.512988769908119</v>
      </c>
      <c r="DV152" s="16">
        <f t="shared" si="3409"/>
        <v>-172.1121882320985</v>
      </c>
      <c r="DW152" s="16">
        <f t="shared" si="3409"/>
        <v>-161.88539227826169</v>
      </c>
      <c r="DX152" s="16">
        <f t="shared" si="3409"/>
        <v>-163.25513784165474</v>
      </c>
      <c r="DY152" s="16">
        <f t="shared" si="3409"/>
        <v>-134.97902336507263</v>
      </c>
      <c r="DZ152" s="16">
        <f t="shared" si="3409"/>
        <v>-90.923420768025764</v>
      </c>
      <c r="EA152" s="16">
        <f t="shared" si="3409"/>
        <v>-103.71851436292488</v>
      </c>
      <c r="EB152" s="16">
        <f t="shared" si="3409"/>
        <v>-102.09464351377571</v>
      </c>
      <c r="EC152" s="16">
        <f t="shared" si="3409"/>
        <v>-56.598891705918618</v>
      </c>
      <c r="ED152" s="16">
        <f t="shared" si="3409"/>
        <v>-69.520513626377337</v>
      </c>
      <c r="EE152" s="16">
        <f t="shared" si="3409"/>
        <v>-72.331330369297078</v>
      </c>
      <c r="EF152" s="16">
        <f t="shared" si="3409"/>
        <v>-113.39747794332966</v>
      </c>
      <c r="EG152" s="16">
        <f t="shared" ref="EG152:GR152" si="3410">-$I$4*EG150</f>
        <v>-88.661923075091437</v>
      </c>
      <c r="EH152" s="16">
        <f t="shared" si="3410"/>
        <v>-174.35019550649631</v>
      </c>
      <c r="EI152" s="16">
        <f t="shared" si="3410"/>
        <v>-160.69416980241405</v>
      </c>
      <c r="EJ152" s="16">
        <f t="shared" si="3410"/>
        <v>-154.27347517020718</v>
      </c>
      <c r="EK152" s="16">
        <f t="shared" si="3410"/>
        <v>-140.13241900410534</v>
      </c>
      <c r="EL152" s="16">
        <f t="shared" si="3410"/>
        <v>-105.25891438870907</v>
      </c>
      <c r="EM152" s="16">
        <f t="shared" si="3410"/>
        <v>-100.34300059221233</v>
      </c>
      <c r="EN152" s="16">
        <f t="shared" si="3410"/>
        <v>-101.54103205612093</v>
      </c>
      <c r="EO152" s="16">
        <f t="shared" si="3410"/>
        <v>-50.405490604316974</v>
      </c>
      <c r="EP152" s="16">
        <f t="shared" si="3410"/>
        <v>-79.802979563301463</v>
      </c>
      <c r="EQ152" s="16">
        <f t="shared" si="3410"/>
        <v>-76.661656163737945</v>
      </c>
      <c r="ER152" s="16">
        <f t="shared" si="3410"/>
        <v>-115.11873872473491</v>
      </c>
      <c r="ES152" s="16">
        <f t="shared" si="3410"/>
        <v>-91.194089944217112</v>
      </c>
      <c r="ET152" s="16">
        <f t="shared" si="3410"/>
        <v>-171.55542852366051</v>
      </c>
      <c r="EU152" s="16">
        <f t="shared" si="3410"/>
        <v>-154.76875517235382</v>
      </c>
      <c r="EV152" s="16">
        <f t="shared" si="3410"/>
        <v>-152.97790373282368</v>
      </c>
      <c r="EW152" s="16">
        <f t="shared" si="3410"/>
        <v>-145.6745496894695</v>
      </c>
      <c r="EX152" s="16">
        <f t="shared" si="3410"/>
        <v>-101.7158333880928</v>
      </c>
      <c r="EY152" s="16">
        <f t="shared" si="3410"/>
        <v>-99.267427027822379</v>
      </c>
      <c r="EZ152" s="16">
        <f t="shared" si="3410"/>
        <v>-104.13921836605218</v>
      </c>
      <c r="FA152" s="16">
        <f t="shared" si="3410"/>
        <v>-56.412596926764259</v>
      </c>
      <c r="FB152" s="16">
        <f t="shared" si="3410"/>
        <v>-80.718050244340944</v>
      </c>
      <c r="FC152" s="16">
        <f t="shared" si="3410"/>
        <v>-76.548806909633171</v>
      </c>
      <c r="FD152" s="16">
        <f t="shared" si="3410"/>
        <v>-109.70919967409912</v>
      </c>
      <c r="FE152" s="16">
        <f t="shared" si="3410"/>
        <v>-76.002397911973205</v>
      </c>
      <c r="FF152" s="16">
        <f t="shared" si="3410"/>
        <v>-172.52639273091629</v>
      </c>
      <c r="FG152" s="16">
        <f t="shared" si="3410"/>
        <v>-163.5449408873759</v>
      </c>
      <c r="FH152" s="16">
        <f t="shared" si="3410"/>
        <v>-152.48347968577954</v>
      </c>
      <c r="FI152" s="16">
        <f t="shared" si="3410"/>
        <v>-146.26549235310787</v>
      </c>
      <c r="FJ152" s="16">
        <f t="shared" si="3410"/>
        <v>-100.50217625027574</v>
      </c>
      <c r="FK152" s="16">
        <f t="shared" si="3410"/>
        <v>-102.05635840628192</v>
      </c>
      <c r="FL152" s="16">
        <f t="shared" si="3410"/>
        <v>-103.12796155350212</v>
      </c>
      <c r="FM152" s="16">
        <f t="shared" si="3410"/>
        <v>-54.080271134656989</v>
      </c>
      <c r="FN152" s="16">
        <f t="shared" si="3410"/>
        <v>-78.58603593173207</v>
      </c>
      <c r="FO152" s="16">
        <f t="shared" si="3410"/>
        <v>-70.476164688516533</v>
      </c>
      <c r="FP152" s="16">
        <f t="shared" si="3410"/>
        <v>-107.57536965753972</v>
      </c>
      <c r="FQ152" s="16">
        <f t="shared" si="3410"/>
        <v>-83.575479712003741</v>
      </c>
      <c r="FR152" s="16">
        <f t="shared" si="3410"/>
        <v>-173.49431755972623</v>
      </c>
      <c r="FS152" s="16">
        <f t="shared" si="3410"/>
        <v>-164.82745103731256</v>
      </c>
      <c r="FT152" s="16">
        <f t="shared" si="3410"/>
        <v>-154.05620272371294</v>
      </c>
      <c r="FU152" s="16">
        <f t="shared" si="3410"/>
        <v>-145.37714190102798</v>
      </c>
      <c r="FV152" s="16">
        <f t="shared" si="3410"/>
        <v>-96.26258243602652</v>
      </c>
      <c r="FW152" s="16">
        <f t="shared" si="3410"/>
        <v>-97.927593179482599</v>
      </c>
      <c r="FX152" s="16">
        <f t="shared" si="3410"/>
        <v>-100.42984155978968</v>
      </c>
      <c r="FY152" s="16">
        <f t="shared" si="3410"/>
        <v>-52.902145506310376</v>
      </c>
      <c r="FZ152" s="16">
        <f t="shared" si="3410"/>
        <v>-73.176539723715294</v>
      </c>
      <c r="GA152" s="16">
        <f t="shared" si="3410"/>
        <v>-85.530624220920444</v>
      </c>
      <c r="GB152" s="16">
        <f t="shared" si="3410"/>
        <v>-105.91536138827597</v>
      </c>
      <c r="GC152" s="16">
        <f t="shared" si="3410"/>
        <v>-82.0051344881132</v>
      </c>
      <c r="GD152" s="16">
        <f t="shared" si="3410"/>
        <v>-177.31013262712767</v>
      </c>
      <c r="GE152" s="16">
        <f t="shared" si="3410"/>
        <v>-162.42281253115675</v>
      </c>
      <c r="GF152" s="16">
        <f t="shared" si="3410"/>
        <v>-163.39124404720349</v>
      </c>
      <c r="GG152" s="16">
        <f t="shared" si="3410"/>
        <v>-154.39265455890441</v>
      </c>
      <c r="GH152" s="16">
        <f t="shared" si="3410"/>
        <v>-96.664529332558857</v>
      </c>
      <c r="GI152" s="16">
        <f t="shared" si="3410"/>
        <v>-99.328537155311125</v>
      </c>
      <c r="GJ152" s="16">
        <f t="shared" si="3410"/>
        <v>-101.25226350169642</v>
      </c>
      <c r="GK152" s="16">
        <f t="shared" si="3410"/>
        <v>-53.154460441998289</v>
      </c>
      <c r="GL152" s="16">
        <f t="shared" si="3410"/>
        <v>-73.726300031265069</v>
      </c>
      <c r="GM152" s="16">
        <f t="shared" si="3410"/>
        <v>-75.504545614108892</v>
      </c>
      <c r="GN152" s="16">
        <f t="shared" si="3410"/>
        <v>-113.44868570078533</v>
      </c>
      <c r="GO152" s="16">
        <f t="shared" si="3410"/>
        <v>-95.343700008142889</v>
      </c>
      <c r="GP152" s="16">
        <f t="shared" si="3410"/>
        <v>-178.85017748344154</v>
      </c>
      <c r="GQ152" s="16">
        <f t="shared" si="3410"/>
        <v>-174.46892985307949</v>
      </c>
      <c r="GR152" s="16">
        <f t="shared" si="3410"/>
        <v>-166.3616441115916</v>
      </c>
      <c r="GS152" s="16">
        <f t="shared" ref="GS152:JD152" si="3411">-$I$4*GS150</f>
        <v>-149.39151503845426</v>
      </c>
      <c r="GT152" s="16">
        <f t="shared" si="3411"/>
        <v>-103.75468144659678</v>
      </c>
      <c r="GU152" s="16">
        <f t="shared" si="3411"/>
        <v>-101.87895612118491</v>
      </c>
      <c r="GV152" s="16">
        <f t="shared" si="3411"/>
        <v>-102.64784647788562</v>
      </c>
      <c r="GW152" s="16">
        <f t="shared" si="3411"/>
        <v>-50.954355526191037</v>
      </c>
      <c r="GX152" s="16">
        <f t="shared" si="3411"/>
        <v>-80.799412639921698</v>
      </c>
      <c r="GY152" s="16">
        <f t="shared" si="3411"/>
        <v>-85.301626075694642</v>
      </c>
      <c r="GZ152" s="16">
        <f t="shared" si="3411"/>
        <v>-113.79155459049896</v>
      </c>
      <c r="HA152" s="16">
        <f t="shared" si="3411"/>
        <v>-79.932873641356508</v>
      </c>
      <c r="HB152" s="16">
        <f t="shared" si="3411"/>
        <v>-181.61492690942745</v>
      </c>
      <c r="HC152" s="16">
        <f t="shared" si="3411"/>
        <v>-152.7798434449715</v>
      </c>
      <c r="HD152" s="16">
        <f t="shared" si="3411"/>
        <v>-172.2493568449849</v>
      </c>
      <c r="HE152" s="16">
        <f t="shared" si="3411"/>
        <v>-152.39694696763945</v>
      </c>
      <c r="HF152" s="16">
        <f t="shared" si="3411"/>
        <v>-100.88877480940079</v>
      </c>
      <c r="HG152" s="16">
        <f t="shared" si="3411"/>
        <v>-94.772788124566532</v>
      </c>
      <c r="HH152" s="16">
        <f t="shared" si="3411"/>
        <v>-99.635603222921532</v>
      </c>
      <c r="HI152" s="16">
        <f t="shared" si="3411"/>
        <v>-50.263081439166662</v>
      </c>
      <c r="HJ152" s="16">
        <f t="shared" si="3411"/>
        <v>-80.180015459743302</v>
      </c>
      <c r="HK152" s="16">
        <f t="shared" si="3411"/>
        <v>-82.157205791345547</v>
      </c>
      <c r="HL152" s="16">
        <f t="shared" si="3411"/>
        <v>-115.48447003192503</v>
      </c>
      <c r="HM152" s="16">
        <f t="shared" si="3411"/>
        <v>-84.461175559147406</v>
      </c>
      <c r="HN152" s="16">
        <f t="shared" si="3411"/>
        <v>-183.25033792053122</v>
      </c>
      <c r="HO152" s="16">
        <f t="shared" si="3411"/>
        <v>-163.8044767585387</v>
      </c>
      <c r="HP152" s="16">
        <f t="shared" si="3411"/>
        <v>-161.83301765946342</v>
      </c>
      <c r="HQ152" s="16">
        <f t="shared" si="3411"/>
        <v>-168.92408801922991</v>
      </c>
      <c r="HR152" s="16">
        <f t="shared" si="3411"/>
        <v>-98.967754720902136</v>
      </c>
      <c r="HS152" s="16">
        <f t="shared" si="3411"/>
        <v>-95.858568898701293</v>
      </c>
      <c r="HT152" s="16">
        <f t="shared" si="3411"/>
        <v>-101.91503972314129</v>
      </c>
      <c r="HU152" s="16">
        <f t="shared" si="3411"/>
        <v>-54.516278996636331</v>
      </c>
      <c r="HV152" s="16">
        <f t="shared" si="3411"/>
        <v>-78.946662668519053</v>
      </c>
      <c r="HW152" s="16">
        <f t="shared" si="3411"/>
        <v>-76.179214857549468</v>
      </c>
      <c r="HX152" s="16">
        <f t="shared" si="3411"/>
        <v>-114.65409609285214</v>
      </c>
      <c r="HY152" s="16">
        <f t="shared" si="3411"/>
        <v>-76.863989017859268</v>
      </c>
      <c r="HZ152" s="16">
        <f t="shared" si="3411"/>
        <v>-176.0674901515153</v>
      </c>
      <c r="IA152" s="16">
        <f t="shared" si="3411"/>
        <v>-171.65637479995581</v>
      </c>
      <c r="IB152" s="16">
        <f t="shared" si="3411"/>
        <v>-155.52837838367168</v>
      </c>
      <c r="IC152" s="16">
        <f t="shared" si="3411"/>
        <v>-168.0581223431372</v>
      </c>
      <c r="ID152" s="16">
        <f t="shared" si="3411"/>
        <v>-91.751733710038337</v>
      </c>
      <c r="IE152" s="16">
        <f t="shared" si="3411"/>
        <v>-89.814263577003658</v>
      </c>
      <c r="IF152" s="16">
        <f t="shared" si="3411"/>
        <v>-98.144300134239259</v>
      </c>
      <c r="IG152" s="16">
        <f t="shared" si="3411"/>
        <v>-50.872602052703407</v>
      </c>
      <c r="IH152" s="16">
        <f t="shared" si="3411"/>
        <v>-71.353863932534409</v>
      </c>
      <c r="II152" s="16">
        <f t="shared" si="3411"/>
        <v>-80.812407168862279</v>
      </c>
      <c r="IJ152" s="16">
        <f t="shared" si="3411"/>
        <v>-105.04269149970254</v>
      </c>
      <c r="IK152" s="16">
        <f t="shared" si="3411"/>
        <v>-75.194880707351459</v>
      </c>
      <c r="IL152" s="16">
        <f t="shared" si="3411"/>
        <v>-184.14395316322538</v>
      </c>
      <c r="IM152" s="16">
        <f t="shared" si="3411"/>
        <v>-162.139295556983</v>
      </c>
      <c r="IN152" s="16">
        <f t="shared" si="3411"/>
        <v>-173.59650350505629</v>
      </c>
      <c r="IO152" s="16">
        <f t="shared" si="3411"/>
        <v>-165.88823339474214</v>
      </c>
      <c r="IP152" s="16">
        <f t="shared" si="3411"/>
        <v>-91.87607049284874</v>
      </c>
      <c r="IQ152" s="16">
        <f t="shared" si="3411"/>
        <v>-87.209592111985273</v>
      </c>
      <c r="IR152" s="16">
        <f t="shared" si="3411"/>
        <v>-94.238252217442806</v>
      </c>
      <c r="IS152" s="16">
        <f t="shared" si="3411"/>
        <v>-48.560072593256542</v>
      </c>
      <c r="IT152" s="16">
        <f t="shared" si="3411"/>
        <v>-68.962546443557059</v>
      </c>
      <c r="IU152" s="16">
        <f t="shared" si="3411"/>
        <v>-72.35331705726918</v>
      </c>
      <c r="IV152" s="16">
        <f t="shared" si="3411"/>
        <v>-101.50129268744089</v>
      </c>
      <c r="IW152" s="16">
        <f t="shared" si="3411"/>
        <v>-85.959978027649356</v>
      </c>
      <c r="IX152" s="16">
        <f t="shared" si="3411"/>
        <v>-187.40960041732748</v>
      </c>
      <c r="IY152" s="16">
        <f t="shared" si="3411"/>
        <v>-159.32775635815867</v>
      </c>
      <c r="IZ152" s="16">
        <f t="shared" si="3411"/>
        <v>-171.21999903524593</v>
      </c>
      <c r="JA152" s="16">
        <f t="shared" si="3411"/>
        <v>-148.37831041006336</v>
      </c>
      <c r="JB152" s="16">
        <f t="shared" si="3411"/>
        <v>-97.646462329242667</v>
      </c>
      <c r="JC152" s="16">
        <f t="shared" si="3411"/>
        <v>-91.959449572067058</v>
      </c>
      <c r="JD152" s="16">
        <f t="shared" si="3411"/>
        <v>-94.099135650317677</v>
      </c>
      <c r="JE152" s="16">
        <f t="shared" ref="JE152:LP152" si="3412">-$I$4*JE150</f>
        <v>-48.728578082340263</v>
      </c>
      <c r="JF152" s="16">
        <f t="shared" si="3412"/>
        <v>-71.184969248830157</v>
      </c>
      <c r="JG152" s="16">
        <f t="shared" si="3412"/>
        <v>-72.977812102333658</v>
      </c>
      <c r="JH152" s="16">
        <f t="shared" si="3412"/>
        <v>-100.64241501580342</v>
      </c>
      <c r="JI152" s="16">
        <f t="shared" si="3412"/>
        <v>-88.364419708116657</v>
      </c>
      <c r="JJ152" s="16">
        <f t="shared" si="3412"/>
        <v>-180.50139437661889</v>
      </c>
      <c r="JK152" s="16">
        <f t="shared" si="3412"/>
        <v>-153.13601753843844</v>
      </c>
      <c r="JL152" s="16">
        <f t="shared" si="3412"/>
        <v>-169.11913609305856</v>
      </c>
      <c r="JM152" s="16">
        <f t="shared" si="3412"/>
        <v>-145.4928202643905</v>
      </c>
      <c r="JN152" s="16">
        <f t="shared" si="3412"/>
        <v>-95.92982922418922</v>
      </c>
      <c r="JO152" s="16">
        <f t="shared" si="3412"/>
        <v>-91.753803153169997</v>
      </c>
      <c r="JP152" s="16">
        <f t="shared" si="3412"/>
        <v>-92.801105667749994</v>
      </c>
      <c r="JQ152" s="16">
        <f t="shared" si="3412"/>
        <v>-46.198013409357628</v>
      </c>
      <c r="JR152" s="16">
        <f t="shared" si="3412"/>
        <v>-71.524756097818141</v>
      </c>
      <c r="JS152" s="16">
        <f t="shared" si="3412"/>
        <v>-76.407107909954078</v>
      </c>
      <c r="JT152" s="16">
        <f t="shared" si="3412"/>
        <v>-111.4377427908924</v>
      </c>
      <c r="JU152" s="16">
        <f t="shared" si="3412"/>
        <v>-77.473249574595911</v>
      </c>
      <c r="JV152" s="16">
        <f t="shared" si="3412"/>
        <v>-178.6015681014415</v>
      </c>
      <c r="JW152" s="16">
        <f t="shared" si="3412"/>
        <v>-160.41706491567629</v>
      </c>
      <c r="JX152" s="16">
        <f t="shared" si="3412"/>
        <v>-171.8795187430064</v>
      </c>
      <c r="JY152" s="16">
        <f t="shared" si="3412"/>
        <v>-153.83879573600026</v>
      </c>
      <c r="JZ152" s="16">
        <f t="shared" si="3412"/>
        <v>-93.721739775677023</v>
      </c>
      <c r="KA152" s="16">
        <f t="shared" si="3412"/>
        <v>-88.840056663828122</v>
      </c>
      <c r="KB152" s="16">
        <f t="shared" si="3412"/>
        <v>-94.851073056058041</v>
      </c>
      <c r="KC152" s="16">
        <f t="shared" si="3412"/>
        <v>-47.096418213508173</v>
      </c>
      <c r="KD152" s="16">
        <f t="shared" si="3412"/>
        <v>-67.171829583740987</v>
      </c>
      <c r="KE152" s="16">
        <f t="shared" si="3412"/>
        <v>-75.934394480164343</v>
      </c>
      <c r="KF152" s="16">
        <f t="shared" si="3412"/>
        <v>-112.35721437723446</v>
      </c>
      <c r="KG152" s="16">
        <f t="shared" si="3412"/>
        <v>-74.306285302979788</v>
      </c>
      <c r="KH152" s="16">
        <f t="shared" si="3412"/>
        <v>-176.74155594961874</v>
      </c>
      <c r="KI152" s="16">
        <f t="shared" si="3412"/>
        <v>-167.61342563121468</v>
      </c>
      <c r="KJ152" s="16">
        <f t="shared" si="3412"/>
        <v>-152.62859892147</v>
      </c>
      <c r="KK152" s="16">
        <f t="shared" si="3412"/>
        <v>-179.50381763723072</v>
      </c>
      <c r="KL152" s="16">
        <f t="shared" si="3412"/>
        <v>-93.250803893472465</v>
      </c>
      <c r="KM152" s="16">
        <f t="shared" si="3412"/>
        <v>-91.220819293859677</v>
      </c>
      <c r="KN152" s="16">
        <f t="shared" si="3412"/>
        <v>-93.206265988367335</v>
      </c>
      <c r="KO152" s="16">
        <f t="shared" si="3412"/>
        <v>-47.095222587583265</v>
      </c>
      <c r="KP152" s="16">
        <f t="shared" si="3412"/>
        <v>-68.173003194008089</v>
      </c>
      <c r="KQ152" s="16">
        <f t="shared" si="3412"/>
        <v>-73.640305970714905</v>
      </c>
      <c r="KR152" s="16">
        <f t="shared" si="3412"/>
        <v>-106.1517882427748</v>
      </c>
      <c r="KS152" s="16">
        <f t="shared" si="3412"/>
        <v>-77.743917501041764</v>
      </c>
      <c r="KT152" s="16">
        <f t="shared" si="3412"/>
        <v>-175.99647214021866</v>
      </c>
      <c r="KU152" s="16">
        <f t="shared" si="3412"/>
        <v>-160.96668689917291</v>
      </c>
      <c r="KV152" s="16">
        <f t="shared" si="3412"/>
        <v>-168.11778704058526</v>
      </c>
      <c r="KW152" s="16">
        <f t="shared" si="3412"/>
        <v>-174.32168793533089</v>
      </c>
      <c r="KX152" s="16">
        <f t="shared" si="3412"/>
        <v>-92.721111543411212</v>
      </c>
      <c r="KY152" s="16">
        <f t="shared" si="3412"/>
        <v>-86.26153878763138</v>
      </c>
      <c r="KZ152" s="16">
        <f t="shared" si="3412"/>
        <v>-90.744583404341057</v>
      </c>
      <c r="LA152" s="16">
        <f t="shared" si="3412"/>
        <v>-46.251658960314856</v>
      </c>
      <c r="LB152" s="16">
        <f t="shared" si="3412"/>
        <v>-67.934325579394127</v>
      </c>
      <c r="LC152" s="16">
        <f t="shared" si="3412"/>
        <v>-70.314081926087056</v>
      </c>
      <c r="LD152" s="16">
        <f t="shared" si="3412"/>
        <v>-109.03167534182779</v>
      </c>
      <c r="LE152" s="16">
        <f t="shared" si="3412"/>
        <v>-83.274285441114529</v>
      </c>
      <c r="LF152" s="16">
        <f t="shared" si="3412"/>
        <v>-183.08583417209078</v>
      </c>
      <c r="LG152" s="16">
        <f t="shared" si="3412"/>
        <v>-161.35076779600536</v>
      </c>
      <c r="LH152" s="16">
        <f t="shared" si="3412"/>
        <v>-171.09551556030826</v>
      </c>
      <c r="LI152" s="16">
        <f t="shared" si="3412"/>
        <v>-170.2139006262102</v>
      </c>
      <c r="LJ152" s="16">
        <f t="shared" si="3412"/>
        <v>-97.058964139614261</v>
      </c>
      <c r="LK152" s="16">
        <f t="shared" si="3412"/>
        <v>-85.355548961042089</v>
      </c>
      <c r="LL152" s="16">
        <f t="shared" si="3412"/>
        <v>-93.032471463863047</v>
      </c>
      <c r="LM152" s="16">
        <f t="shared" si="3412"/>
        <v>-44.185309963753987</v>
      </c>
      <c r="LN152" s="16">
        <f t="shared" si="3412"/>
        <v>-65.567470724501248</v>
      </c>
      <c r="LO152" s="16">
        <f t="shared" si="3412"/>
        <v>-72.21636529892389</v>
      </c>
      <c r="LP152" s="16">
        <f t="shared" si="3412"/>
        <v>-101.82917833192661</v>
      </c>
      <c r="LQ152" s="16">
        <f t="shared" ref="LQ152:OB152" si="3413">-$I$4*LQ150</f>
        <v>-79.596905824053351</v>
      </c>
      <c r="LR152" s="16">
        <f t="shared" si="3413"/>
        <v>-187.99123204509411</v>
      </c>
      <c r="LS152" s="16">
        <f t="shared" si="3413"/>
        <v>-155.09771472323013</v>
      </c>
      <c r="LT152" s="16">
        <f t="shared" si="3413"/>
        <v>-182.41695014177247</v>
      </c>
      <c r="LU152" s="16">
        <f t="shared" si="3413"/>
        <v>-160.25829829665506</v>
      </c>
      <c r="LV152" s="16">
        <f t="shared" si="3413"/>
        <v>-99.862682912014478</v>
      </c>
      <c r="LW152" s="16">
        <f t="shared" si="3413"/>
        <v>-97.966048823969004</v>
      </c>
      <c r="LX152" s="16">
        <f t="shared" si="3413"/>
        <v>-95.015372891071053</v>
      </c>
      <c r="LY152" s="16">
        <f t="shared" si="3413"/>
        <v>-47.95298489406138</v>
      </c>
      <c r="LZ152" s="16">
        <f t="shared" si="3413"/>
        <v>-71.063649739525729</v>
      </c>
      <c r="MA152" s="16">
        <f t="shared" si="3413"/>
        <v>-76.975781282117651</v>
      </c>
      <c r="MB152" s="16">
        <f t="shared" si="3413"/>
        <v>-123.06452278330681</v>
      </c>
      <c r="MC152" s="16">
        <f t="shared" si="3413"/>
        <v>-82.279731018172043</v>
      </c>
      <c r="MD152" s="16">
        <f t="shared" si="3413"/>
        <v>-197.91896126514655</v>
      </c>
      <c r="ME152" s="16">
        <f t="shared" si="3413"/>
        <v>-162.33978681903443</v>
      </c>
      <c r="MF152" s="16">
        <f t="shared" si="3413"/>
        <v>-181.79561453263639</v>
      </c>
      <c r="MG152" s="16">
        <f t="shared" si="3413"/>
        <v>-175.35305480488435</v>
      </c>
      <c r="MH152" s="16">
        <f t="shared" si="3413"/>
        <v>-100.33424198075396</v>
      </c>
      <c r="MI152" s="16">
        <f t="shared" si="3413"/>
        <v>-101.00823442838886</v>
      </c>
      <c r="MJ152" s="16">
        <f t="shared" si="3413"/>
        <v>-102.52687253233319</v>
      </c>
      <c r="MK152" s="16">
        <f t="shared" si="3413"/>
        <v>-49.545873311741772</v>
      </c>
      <c r="ML152" s="16">
        <f t="shared" si="3413"/>
        <v>-76.826869023447244</v>
      </c>
      <c r="MM152" s="16">
        <f t="shared" si="3413"/>
        <v>-79.458531823438449</v>
      </c>
      <c r="MN152" s="16">
        <f t="shared" si="3413"/>
        <v>-133.57783939977219</v>
      </c>
      <c r="MO152" s="16">
        <f t="shared" si="3413"/>
        <v>-89.532882800003733</v>
      </c>
      <c r="MP152" s="16">
        <f t="shared" si="3413"/>
        <v>-190.76219867114506</v>
      </c>
      <c r="MQ152" s="16">
        <f t="shared" si="3413"/>
        <v>-176.60362339646645</v>
      </c>
      <c r="MR152" s="16">
        <f t="shared" si="3413"/>
        <v>-179.26277482968422</v>
      </c>
      <c r="MS152" s="16">
        <f t="shared" si="3413"/>
        <v>-190.40793777952911</v>
      </c>
      <c r="MT152" s="16">
        <f t="shared" si="3413"/>
        <v>-103.52334282769787</v>
      </c>
      <c r="MU152" s="16">
        <f t="shared" si="3413"/>
        <v>-103.36579911769549</v>
      </c>
      <c r="MV152" s="16">
        <f t="shared" si="3413"/>
        <v>-104.06370039190151</v>
      </c>
      <c r="MW152" s="16">
        <f t="shared" si="3413"/>
        <v>-54.000354621574473</v>
      </c>
      <c r="MX152" s="16">
        <f t="shared" si="3413"/>
        <v>-76.935309477859704</v>
      </c>
      <c r="MY152" s="16">
        <f t="shared" si="3413"/>
        <v>-80.38768281520862</v>
      </c>
      <c r="MZ152" s="16">
        <f t="shared" si="3413"/>
        <v>-136.54850161718755</v>
      </c>
      <c r="NA152" s="16">
        <f t="shared" si="3413"/>
        <v>-93.284145989806092</v>
      </c>
      <c r="NB152" s="16">
        <f t="shared" si="3413"/>
        <v>-187.08033584888747</v>
      </c>
      <c r="NC152" s="16">
        <f t="shared" si="3413"/>
        <v>-169.58265785502022</v>
      </c>
      <c r="ND152" s="16">
        <f t="shared" si="3413"/>
        <v>-173.56290344666996</v>
      </c>
      <c r="NE152" s="16">
        <f t="shared" si="3413"/>
        <v>-195.56086659703681</v>
      </c>
      <c r="NF152" s="16">
        <f t="shared" si="3413"/>
        <v>-102.94900372696772</v>
      </c>
      <c r="NG152" s="16">
        <f t="shared" si="3413"/>
        <v>-102.69533726934498</v>
      </c>
      <c r="NH152" s="16">
        <f t="shared" si="3413"/>
        <v>-101.49980786684736</v>
      </c>
      <c r="NI152" s="16">
        <f t="shared" si="3413"/>
        <v>-50.228794545062136</v>
      </c>
      <c r="NJ152" s="16">
        <f t="shared" si="3413"/>
        <v>-77.084613436213388</v>
      </c>
      <c r="NK152" s="16">
        <f t="shared" si="3413"/>
        <v>-81.597261966233802</v>
      </c>
      <c r="NL152" s="16">
        <f t="shared" si="3413"/>
        <v>-133.91791173824774</v>
      </c>
      <c r="NM152" s="16">
        <f t="shared" si="3413"/>
        <v>-88.931169493308332</v>
      </c>
      <c r="NN152" s="16">
        <f t="shared" si="3413"/>
        <v>-197.17873620731743</v>
      </c>
      <c r="NO152" s="16">
        <f t="shared" si="3413"/>
        <v>-170.22852475123176</v>
      </c>
      <c r="NP152" s="16">
        <f t="shared" si="3413"/>
        <v>-177.38891874039126</v>
      </c>
      <c r="NQ152" s="16">
        <f t="shared" si="3413"/>
        <v>-195.67796536670369</v>
      </c>
      <c r="NR152" s="16">
        <f t="shared" si="3413"/>
        <v>-96.482392547160856</v>
      </c>
      <c r="NS152" s="16">
        <f t="shared" si="3413"/>
        <v>-93.946079988671116</v>
      </c>
      <c r="NT152" s="16">
        <f t="shared" si="3413"/>
        <v>-101.75891157802295</v>
      </c>
      <c r="NU152" s="16">
        <f t="shared" si="3413"/>
        <v>-46.797651011288757</v>
      </c>
      <c r="NV152" s="16">
        <f t="shared" si="3413"/>
        <v>-73.31924680754625</v>
      </c>
      <c r="NW152" s="16">
        <f t="shared" si="3413"/>
        <v>-81.334654170591577</v>
      </c>
      <c r="NX152" s="16">
        <f t="shared" si="3413"/>
        <v>-118.82027609519032</v>
      </c>
      <c r="NY152" s="16">
        <f t="shared" si="3413"/>
        <v>-89.413888687824397</v>
      </c>
      <c r="NZ152" s="16">
        <f t="shared" si="3413"/>
        <v>-210.95735641464006</v>
      </c>
      <c r="OA152" s="16">
        <f t="shared" si="3413"/>
        <v>-161.04906049492328</v>
      </c>
      <c r="OB152" s="16">
        <f t="shared" si="3413"/>
        <v>-179.90630514471161</v>
      </c>
      <c r="OC152" s="16">
        <f t="shared" ref="OC152:PW152" si="3414">-$I$4*OC150</f>
        <v>-184.55673637744482</v>
      </c>
      <c r="OD152" s="16">
        <f t="shared" si="3414"/>
        <v>-104.38069109160126</v>
      </c>
      <c r="OE152" s="16">
        <f t="shared" si="3414"/>
        <v>-106.63634425329163</v>
      </c>
      <c r="OF152" s="16">
        <f t="shared" si="3414"/>
        <v>-108.75741980612159</v>
      </c>
      <c r="OG152" s="16">
        <f t="shared" si="3414"/>
        <v>-51.971950636747955</v>
      </c>
      <c r="OH152" s="16">
        <f t="shared" si="3414"/>
        <v>-76.810561923878026</v>
      </c>
      <c r="OI152" s="16">
        <f t="shared" si="3414"/>
        <v>-86.635558698994757</v>
      </c>
      <c r="OJ152" s="16">
        <f t="shared" si="3414"/>
        <v>-127.06374201972091</v>
      </c>
      <c r="OK152" s="16">
        <f t="shared" si="3414"/>
        <v>-99.961145922685233</v>
      </c>
      <c r="OL152" s="16">
        <f t="shared" si="3414"/>
        <v>-217.5090805946823</v>
      </c>
      <c r="OM152" s="16">
        <f t="shared" si="3414"/>
        <v>-170.27963611580245</v>
      </c>
      <c r="ON152" s="16">
        <f t="shared" si="3414"/>
        <v>-171.52686466611436</v>
      </c>
      <c r="OO152" s="16">
        <f t="shared" si="3414"/>
        <v>-167.05465824476417</v>
      </c>
      <c r="OP152" s="16">
        <f t="shared" si="3414"/>
        <v>-104.02838733857736</v>
      </c>
      <c r="OQ152" s="16">
        <f t="shared" si="3414"/>
        <v>-103.73496923793756</v>
      </c>
      <c r="OR152" s="16">
        <f t="shared" si="3414"/>
        <v>-103.37817431033299</v>
      </c>
      <c r="OS152" s="16">
        <f t="shared" si="3414"/>
        <v>-50.426630486767074</v>
      </c>
      <c r="OT152" s="16">
        <f t="shared" si="3414"/>
        <v>-76.271901063068711</v>
      </c>
      <c r="OU152" s="16">
        <f t="shared" si="3414"/>
        <v>-83.315874782728642</v>
      </c>
      <c r="OV152" s="16">
        <f t="shared" si="3414"/>
        <v>-136.60385645263679</v>
      </c>
      <c r="OW152" s="16">
        <f t="shared" si="3414"/>
        <v>-92.0092337707148</v>
      </c>
      <c r="OX152" s="16">
        <f t="shared" si="3414"/>
        <v>-198.6349779643445</v>
      </c>
      <c r="OY152" s="16">
        <f t="shared" si="3414"/>
        <v>-171.21643792919721</v>
      </c>
      <c r="OZ152" s="16">
        <f t="shared" si="3414"/>
        <v>-162.74888174348425</v>
      </c>
      <c r="PA152" s="16">
        <f t="shared" si="3414"/>
        <v>-180.12916691809338</v>
      </c>
      <c r="PB152" s="16">
        <f t="shared" si="3414"/>
        <v>-104.28506638936321</v>
      </c>
      <c r="PC152" s="16">
        <f t="shared" si="3414"/>
        <v>-101.60246066856185</v>
      </c>
      <c r="PD152" s="16">
        <f t="shared" si="3414"/>
        <v>-101.86229137827519</v>
      </c>
      <c r="PE152" s="16">
        <f t="shared" si="3414"/>
        <v>-46.710319575292623</v>
      </c>
      <c r="PF152" s="16">
        <f t="shared" si="3414"/>
        <v>-76.297794063698518</v>
      </c>
      <c r="PG152" s="16">
        <f t="shared" si="3414"/>
        <v>-81.028418506036928</v>
      </c>
      <c r="PH152" s="16">
        <f t="shared" si="3414"/>
        <v>-136.53861099459255</v>
      </c>
      <c r="PI152" s="16">
        <f t="shared" si="3414"/>
        <v>-87.06800033300506</v>
      </c>
      <c r="PJ152" s="16">
        <f t="shared" si="3414"/>
        <v>-186.27912335217522</v>
      </c>
      <c r="PK152" s="16">
        <f t="shared" si="3414"/>
        <v>-172.08972084907168</v>
      </c>
      <c r="PL152" s="16">
        <f t="shared" si="3414"/>
        <v>-156.50675878930357</v>
      </c>
      <c r="PM152" s="16">
        <f t="shared" si="3414"/>
        <v>-173.77769147556205</v>
      </c>
      <c r="PN152" s="16">
        <f t="shared" si="3414"/>
        <v>-101.38994314216114</v>
      </c>
      <c r="PO152" s="16">
        <f t="shared" si="3414"/>
        <v>-101.96374509881757</v>
      </c>
      <c r="PP152" s="16">
        <f t="shared" si="3414"/>
        <v>-99.044056419071211</v>
      </c>
      <c r="PQ152" s="16">
        <f t="shared" si="3414"/>
        <v>-48.735046966469341</v>
      </c>
      <c r="PR152" s="16">
        <f t="shared" si="3414"/>
        <v>-73.590868327951611</v>
      </c>
      <c r="PS152" s="16">
        <f t="shared" si="3414"/>
        <v>-79.153208108468903</v>
      </c>
      <c r="PT152" s="16">
        <f t="shared" si="3414"/>
        <v>-131.03656783035879</v>
      </c>
      <c r="PU152" s="16">
        <f t="shared" si="3414"/>
        <v>-87.05760196645241</v>
      </c>
      <c r="PV152" s="16">
        <f t="shared" si="3414"/>
        <v>-190.3818389170859</v>
      </c>
      <c r="PW152" s="16">
        <f t="shared" si="3414"/>
        <v>-172.73618231256711</v>
      </c>
    </row>
    <row r="153" spans="1:439" x14ac:dyDescent="0.15"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6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  <c r="KL153" s="16"/>
      <c r="KM153" s="16"/>
      <c r="KN153" s="16"/>
      <c r="KO153" s="16"/>
      <c r="KP153" s="16"/>
      <c r="KQ153" s="16"/>
      <c r="KR153" s="16"/>
      <c r="KS153" s="16"/>
      <c r="KT153" s="16"/>
      <c r="KU153" s="16"/>
      <c r="KV153" s="16"/>
      <c r="KW153" s="16"/>
      <c r="KX153" s="16"/>
      <c r="KY153" s="16"/>
      <c r="KZ153" s="16"/>
      <c r="LA153" s="16"/>
      <c r="LB153" s="16"/>
      <c r="LC153" s="16"/>
      <c r="LD153" s="16"/>
      <c r="LE153" s="16"/>
      <c r="LF153" s="16"/>
      <c r="LG153" s="16"/>
      <c r="LH153" s="16"/>
      <c r="LI153" s="16"/>
      <c r="LJ153" s="16"/>
      <c r="LK153" s="16"/>
      <c r="LL153" s="16"/>
      <c r="LM153" s="16"/>
      <c r="LN153" s="16"/>
      <c r="LO153" s="16"/>
      <c r="LP153" s="16"/>
      <c r="LQ153" s="16"/>
      <c r="LR153" s="16"/>
      <c r="LS153" s="16"/>
      <c r="LT153" s="16"/>
      <c r="LU153" s="16"/>
      <c r="LV153" s="16"/>
      <c r="LW153" s="16"/>
      <c r="LX153" s="16"/>
      <c r="LY153" s="16"/>
      <c r="LZ153" s="16"/>
      <c r="MA153" s="16"/>
      <c r="MB153" s="16"/>
      <c r="MC153" s="16"/>
      <c r="MD153" s="16"/>
      <c r="ME153" s="16"/>
      <c r="MF153" s="16"/>
      <c r="MG153" s="16"/>
      <c r="MH153" s="16"/>
      <c r="MI153" s="16"/>
      <c r="MJ153" s="16"/>
      <c r="MK153" s="16"/>
      <c r="ML153" s="16"/>
      <c r="MM153" s="16"/>
      <c r="MN153" s="16"/>
      <c r="MO153" s="16"/>
      <c r="MP153" s="16"/>
      <c r="MQ153" s="16"/>
      <c r="MR153" s="16"/>
      <c r="MS153" s="16"/>
      <c r="MT153" s="16"/>
      <c r="MU153" s="16"/>
      <c r="MV153" s="16"/>
      <c r="MW153" s="16"/>
      <c r="MX153" s="16"/>
      <c r="MY153" s="16"/>
      <c r="MZ153" s="16"/>
      <c r="NA153" s="16"/>
      <c r="NB153" s="16"/>
      <c r="NC153" s="16"/>
      <c r="ND153" s="16"/>
      <c r="NE153" s="16"/>
      <c r="NF153" s="16"/>
      <c r="NG153" s="16"/>
      <c r="NH153" s="16"/>
      <c r="NI153" s="16"/>
      <c r="NJ153" s="16"/>
      <c r="NK153" s="16"/>
      <c r="NL153" s="16"/>
      <c r="NM153" s="16"/>
      <c r="NN153" s="16"/>
      <c r="NO153" s="16"/>
      <c r="NP153" s="16"/>
      <c r="NQ153" s="16"/>
      <c r="NR153" s="16"/>
      <c r="NS153" s="16"/>
      <c r="NT153" s="16"/>
      <c r="NU153" s="16"/>
      <c r="NV153" s="16"/>
      <c r="NW153" s="16"/>
      <c r="NX153" s="16"/>
      <c r="NY153" s="16"/>
      <c r="NZ153" s="16"/>
      <c r="OA153" s="16"/>
      <c r="OB153" s="16"/>
      <c r="OC153" s="16"/>
      <c r="OD153" s="16"/>
      <c r="OE153" s="16"/>
      <c r="OF153" s="16"/>
      <c r="OG153" s="16"/>
      <c r="OH153" s="16"/>
      <c r="OI153" s="16"/>
      <c r="OJ153" s="16"/>
      <c r="OK153" s="16"/>
      <c r="OL153" s="16"/>
      <c r="OM153" s="16"/>
      <c r="ON153" s="16"/>
      <c r="OO153" s="16"/>
      <c r="OP153" s="16"/>
      <c r="OQ153" s="16"/>
      <c r="OR153" s="16"/>
      <c r="OS153" s="16"/>
      <c r="OT153" s="16"/>
      <c r="OU153" s="16"/>
      <c r="OV153" s="16"/>
      <c r="OW153" s="16"/>
      <c r="OX153" s="16"/>
      <c r="OY153" s="16"/>
      <c r="OZ153" s="16"/>
      <c r="PA153" s="16"/>
      <c r="PB153" s="16"/>
      <c r="PC153" s="16"/>
      <c r="PD153" s="16"/>
      <c r="PE153" s="16"/>
      <c r="PF153" s="16"/>
      <c r="PG153" s="16"/>
      <c r="PH153" s="16"/>
      <c r="PI153" s="16"/>
      <c r="PJ153" s="16"/>
      <c r="PK153" s="16"/>
      <c r="PL153" s="16"/>
      <c r="PM153" s="16"/>
      <c r="PN153" s="16"/>
      <c r="PO153" s="16"/>
      <c r="PP153" s="16"/>
      <c r="PQ153" s="16"/>
      <c r="PR153" s="16"/>
      <c r="PS153" s="16"/>
      <c r="PT153" s="16"/>
      <c r="PU153" s="16"/>
      <c r="PV153" s="16"/>
      <c r="PW153" s="16"/>
    </row>
    <row r="154" spans="1:439" x14ac:dyDescent="0.15">
      <c r="B154" s="11" t="s">
        <v>35</v>
      </c>
      <c r="C154" s="11" t="s">
        <v>30</v>
      </c>
      <c r="D154" s="16">
        <f>SUM(E154:GE154)</f>
        <v>-8109.230701250498</v>
      </c>
      <c r="E154" s="16">
        <f t="shared" ref="E154:BP154" si="3415">-E147</f>
        <v>0</v>
      </c>
      <c r="F154" s="16">
        <f t="shared" si="3415"/>
        <v>0</v>
      </c>
      <c r="G154" s="16">
        <f t="shared" si="3415"/>
        <v>0</v>
      </c>
      <c r="H154" s="16">
        <f t="shared" si="3415"/>
        <v>-51.320651295042708</v>
      </c>
      <c r="I154" s="16">
        <f t="shared" si="3415"/>
        <v>-47.078876442903443</v>
      </c>
      <c r="J154" s="16">
        <f t="shared" si="3415"/>
        <v>-48.28126931437599</v>
      </c>
      <c r="K154" s="16">
        <f t="shared" si="3415"/>
        <v>-43.304698818559068</v>
      </c>
      <c r="L154" s="16">
        <f t="shared" si="3415"/>
        <v>-46.51107980915252</v>
      </c>
      <c r="M154" s="16">
        <f t="shared" si="3415"/>
        <v>-39.055501788200843</v>
      </c>
      <c r="N154" s="16">
        <f t="shared" si="3415"/>
        <v>-36.710093471007475</v>
      </c>
      <c r="O154" s="16">
        <f t="shared" si="3415"/>
        <v>-39.344966738740524</v>
      </c>
      <c r="P154" s="16">
        <f t="shared" si="3415"/>
        <v>-39.71236456057936</v>
      </c>
      <c r="Q154" s="16">
        <f t="shared" si="3415"/>
        <v>-45.238176244599792</v>
      </c>
      <c r="R154" s="16">
        <f t="shared" si="3415"/>
        <v>-50.905009314780592</v>
      </c>
      <c r="S154" s="16">
        <f t="shared" si="3415"/>
        <v>-53.15269228542423</v>
      </c>
      <c r="T154" s="16">
        <f t="shared" si="3415"/>
        <v>-51.320651295042708</v>
      </c>
      <c r="U154" s="16">
        <f t="shared" si="3415"/>
        <v>-47.078876442903443</v>
      </c>
      <c r="V154" s="16">
        <f t="shared" si="3415"/>
        <v>-48.28126931437599</v>
      </c>
      <c r="W154" s="16">
        <f t="shared" si="3415"/>
        <v>-43.304698818559068</v>
      </c>
      <c r="X154" s="16">
        <f t="shared" si="3415"/>
        <v>-46.51107980915252</v>
      </c>
      <c r="Y154" s="16">
        <f t="shared" si="3415"/>
        <v>-39.055501788200843</v>
      </c>
      <c r="Z154" s="16">
        <f t="shared" si="3415"/>
        <v>-36.710093471007475</v>
      </c>
      <c r="AA154" s="16">
        <f t="shared" si="3415"/>
        <v>-39.344966738740524</v>
      </c>
      <c r="AB154" s="16">
        <f t="shared" si="3415"/>
        <v>-39.71236456057936</v>
      </c>
      <c r="AC154" s="16">
        <f t="shared" si="3415"/>
        <v>-45.238176244599792</v>
      </c>
      <c r="AD154" s="16">
        <f t="shared" si="3415"/>
        <v>-50.905009314780592</v>
      </c>
      <c r="AE154" s="16">
        <f t="shared" si="3415"/>
        <v>-53.15269228542423</v>
      </c>
      <c r="AF154" s="16">
        <f t="shared" si="3415"/>
        <v>-51.320651295042708</v>
      </c>
      <c r="AG154" s="16">
        <f t="shared" si="3415"/>
        <v>-47.078876442903443</v>
      </c>
      <c r="AH154" s="16">
        <f t="shared" si="3415"/>
        <v>-48.28126931437599</v>
      </c>
      <c r="AI154" s="16">
        <f t="shared" si="3415"/>
        <v>-43.304698818559068</v>
      </c>
      <c r="AJ154" s="16">
        <f t="shared" si="3415"/>
        <v>-46.51107980915252</v>
      </c>
      <c r="AK154" s="16">
        <f t="shared" si="3415"/>
        <v>-39.055501788200843</v>
      </c>
      <c r="AL154" s="16">
        <f t="shared" si="3415"/>
        <v>-36.710093471007475</v>
      </c>
      <c r="AM154" s="16">
        <f t="shared" si="3415"/>
        <v>-39.344966738740524</v>
      </c>
      <c r="AN154" s="16">
        <f t="shared" si="3415"/>
        <v>-39.71236456057936</v>
      </c>
      <c r="AO154" s="16">
        <f t="shared" si="3415"/>
        <v>-45.238176244599792</v>
      </c>
      <c r="AP154" s="16">
        <f t="shared" si="3415"/>
        <v>-50.905009314780592</v>
      </c>
      <c r="AQ154" s="16">
        <f t="shared" si="3415"/>
        <v>-53.15269228542423</v>
      </c>
      <c r="AR154" s="16">
        <f t="shared" si="3415"/>
        <v>-51.304399569911482</v>
      </c>
      <c r="AS154" s="16">
        <f t="shared" si="3415"/>
        <v>-47.087599605261225</v>
      </c>
      <c r="AT154" s="16">
        <f t="shared" si="3415"/>
        <v>-48.276953441444633</v>
      </c>
      <c r="AU154" s="16">
        <f t="shared" si="3415"/>
        <v>-43.30329194467766</v>
      </c>
      <c r="AV154" s="16">
        <f t="shared" si="3415"/>
        <v>-46.492922687169518</v>
      </c>
      <c r="AW154" s="16">
        <f t="shared" si="3415"/>
        <v>-39.032430442019063</v>
      </c>
      <c r="AX154" s="16">
        <f t="shared" si="3415"/>
        <v>-36.707784307660589</v>
      </c>
      <c r="AY154" s="16">
        <f t="shared" si="3415"/>
        <v>-39.356799670069087</v>
      </c>
      <c r="AZ154" s="16">
        <f t="shared" si="3415"/>
        <v>-39.735230436127438</v>
      </c>
      <c r="BA154" s="16">
        <f t="shared" si="3415"/>
        <v>-45.249507312977777</v>
      </c>
      <c r="BB154" s="16">
        <f t="shared" si="3415"/>
        <v>-50.925968803853131</v>
      </c>
      <c r="BC154" s="16">
        <f t="shared" si="3415"/>
        <v>-53.14249186219493</v>
      </c>
      <c r="BD154" s="16">
        <f t="shared" si="3415"/>
        <v>-51.304399569911482</v>
      </c>
      <c r="BE154" s="16">
        <f t="shared" si="3415"/>
        <v>-47.087599605261225</v>
      </c>
      <c r="BF154" s="16">
        <f t="shared" si="3415"/>
        <v>-48.276953441444633</v>
      </c>
      <c r="BG154" s="16">
        <f t="shared" si="3415"/>
        <v>-43.30329194467766</v>
      </c>
      <c r="BH154" s="16">
        <f t="shared" si="3415"/>
        <v>-46.492922687169518</v>
      </c>
      <c r="BI154" s="16">
        <f t="shared" si="3415"/>
        <v>-39.032430442019063</v>
      </c>
      <c r="BJ154" s="16">
        <f t="shared" si="3415"/>
        <v>-36.707784307660589</v>
      </c>
      <c r="BK154" s="16">
        <f t="shared" si="3415"/>
        <v>-39.356799670069087</v>
      </c>
      <c r="BL154" s="16">
        <f t="shared" si="3415"/>
        <v>-39.735230436127438</v>
      </c>
      <c r="BM154" s="16">
        <f t="shared" si="3415"/>
        <v>-45.249507312977777</v>
      </c>
      <c r="BN154" s="16">
        <f t="shared" si="3415"/>
        <v>-50.925968803853131</v>
      </c>
      <c r="BO154" s="16">
        <f t="shared" si="3415"/>
        <v>-53.14249186219493</v>
      </c>
      <c r="BP154" s="16">
        <f t="shared" si="3415"/>
        <v>-51.304399569911482</v>
      </c>
      <c r="BQ154" s="16">
        <f t="shared" ref="BQ154:EB154" si="3416">-BQ147</f>
        <v>-47.087599605261225</v>
      </c>
      <c r="BR154" s="16">
        <f t="shared" si="3416"/>
        <v>-48.276953441444633</v>
      </c>
      <c r="BS154" s="16">
        <f t="shared" si="3416"/>
        <v>-43.30329194467766</v>
      </c>
      <c r="BT154" s="16">
        <f t="shared" si="3416"/>
        <v>-46.492922687169518</v>
      </c>
      <c r="BU154" s="16">
        <f t="shared" si="3416"/>
        <v>-39.032430442019063</v>
      </c>
      <c r="BV154" s="16">
        <f t="shared" si="3416"/>
        <v>-36.707784307660589</v>
      </c>
      <c r="BW154" s="16">
        <f t="shared" si="3416"/>
        <v>-39.356799670069087</v>
      </c>
      <c r="BX154" s="16">
        <f t="shared" si="3416"/>
        <v>-39.735230436127438</v>
      </c>
      <c r="BY154" s="16">
        <f t="shared" si="3416"/>
        <v>-45.249507312977777</v>
      </c>
      <c r="BZ154" s="16">
        <f t="shared" si="3416"/>
        <v>-50.925968803853131</v>
      </c>
      <c r="CA154" s="16">
        <f t="shared" si="3416"/>
        <v>-53.14249186219493</v>
      </c>
      <c r="CB154" s="16">
        <f t="shared" si="3416"/>
        <v>-51.304399569911482</v>
      </c>
      <c r="CC154" s="16">
        <f t="shared" si="3416"/>
        <v>-47.087599605261225</v>
      </c>
      <c r="CD154" s="16">
        <f t="shared" si="3416"/>
        <v>-48.276953441444633</v>
      </c>
      <c r="CE154" s="16">
        <f t="shared" si="3416"/>
        <v>-43.30329194467766</v>
      </c>
      <c r="CF154" s="16">
        <f t="shared" si="3416"/>
        <v>-46.492922687169518</v>
      </c>
      <c r="CG154" s="16">
        <f t="shared" si="3416"/>
        <v>-39.032430442019063</v>
      </c>
      <c r="CH154" s="16">
        <f t="shared" si="3416"/>
        <v>-36.707784307660589</v>
      </c>
      <c r="CI154" s="16">
        <f t="shared" si="3416"/>
        <v>-39.356799670069087</v>
      </c>
      <c r="CJ154" s="16">
        <f t="shared" si="3416"/>
        <v>-39.735230436127438</v>
      </c>
      <c r="CK154" s="16">
        <f t="shared" si="3416"/>
        <v>-45.249507312977777</v>
      </c>
      <c r="CL154" s="16">
        <f t="shared" si="3416"/>
        <v>-50.925968803853131</v>
      </c>
      <c r="CM154" s="16">
        <f t="shared" si="3416"/>
        <v>-53.14249186219493</v>
      </c>
      <c r="CN154" s="16">
        <f t="shared" si="3416"/>
        <v>-51.304399569911482</v>
      </c>
      <c r="CO154" s="16">
        <f t="shared" si="3416"/>
        <v>-47.087599605261225</v>
      </c>
      <c r="CP154" s="16">
        <f t="shared" si="3416"/>
        <v>-48.276953441444633</v>
      </c>
      <c r="CQ154" s="16">
        <f t="shared" si="3416"/>
        <v>-43.30329194467766</v>
      </c>
      <c r="CR154" s="16">
        <f t="shared" si="3416"/>
        <v>-46.492922687169518</v>
      </c>
      <c r="CS154" s="16">
        <f t="shared" si="3416"/>
        <v>-39.032430442019063</v>
      </c>
      <c r="CT154" s="16">
        <f t="shared" si="3416"/>
        <v>-36.707784307660589</v>
      </c>
      <c r="CU154" s="16">
        <f t="shared" si="3416"/>
        <v>-39.356799670069087</v>
      </c>
      <c r="CV154" s="16">
        <f t="shared" si="3416"/>
        <v>-39.735230436127438</v>
      </c>
      <c r="CW154" s="16">
        <f t="shared" si="3416"/>
        <v>-45.249507312977777</v>
      </c>
      <c r="CX154" s="16">
        <f t="shared" si="3416"/>
        <v>-50.925968803853131</v>
      </c>
      <c r="CY154" s="16">
        <f t="shared" si="3416"/>
        <v>-53.14249186219493</v>
      </c>
      <c r="CZ154" s="16">
        <f t="shared" si="3416"/>
        <v>-51.304399569911482</v>
      </c>
      <c r="DA154" s="16">
        <f t="shared" si="3416"/>
        <v>-47.087599605261225</v>
      </c>
      <c r="DB154" s="16">
        <f t="shared" si="3416"/>
        <v>-48.276953441444633</v>
      </c>
      <c r="DC154" s="16">
        <f t="shared" si="3416"/>
        <v>-43.30329194467766</v>
      </c>
      <c r="DD154" s="16">
        <f t="shared" si="3416"/>
        <v>-46.492922687169518</v>
      </c>
      <c r="DE154" s="16">
        <f t="shared" si="3416"/>
        <v>-39.032430442019063</v>
      </c>
      <c r="DF154" s="16">
        <f t="shared" si="3416"/>
        <v>-36.707784307660589</v>
      </c>
      <c r="DG154" s="16">
        <f t="shared" si="3416"/>
        <v>-39.356799670069087</v>
      </c>
      <c r="DH154" s="16">
        <f t="shared" si="3416"/>
        <v>-39.735230436127438</v>
      </c>
      <c r="DI154" s="16">
        <f t="shared" si="3416"/>
        <v>-45.249507312977777</v>
      </c>
      <c r="DJ154" s="16">
        <f t="shared" si="3416"/>
        <v>-50.925968803853131</v>
      </c>
      <c r="DK154" s="16">
        <f t="shared" si="3416"/>
        <v>-53.14249186219493</v>
      </c>
      <c r="DL154" s="16">
        <f t="shared" si="3416"/>
        <v>-51.304399569911482</v>
      </c>
      <c r="DM154" s="16">
        <f t="shared" si="3416"/>
        <v>-47.087599605261225</v>
      </c>
      <c r="DN154" s="16">
        <f t="shared" si="3416"/>
        <v>-48.276953441444633</v>
      </c>
      <c r="DO154" s="16">
        <f t="shared" si="3416"/>
        <v>-43.30329194467766</v>
      </c>
      <c r="DP154" s="16">
        <f t="shared" si="3416"/>
        <v>-46.492922687169518</v>
      </c>
      <c r="DQ154" s="16">
        <f t="shared" si="3416"/>
        <v>-39.032430442019063</v>
      </c>
      <c r="DR154" s="16">
        <f t="shared" si="3416"/>
        <v>-36.707784307660589</v>
      </c>
      <c r="DS154" s="16">
        <f t="shared" si="3416"/>
        <v>-39.356799670069087</v>
      </c>
      <c r="DT154" s="16">
        <f t="shared" si="3416"/>
        <v>-39.735230436127438</v>
      </c>
      <c r="DU154" s="16">
        <f t="shared" si="3416"/>
        <v>-45.249507312977777</v>
      </c>
      <c r="DV154" s="16">
        <f t="shared" si="3416"/>
        <v>-50.925968803853131</v>
      </c>
      <c r="DW154" s="16">
        <f t="shared" si="3416"/>
        <v>-53.14249186219493</v>
      </c>
      <c r="DX154" s="16">
        <f t="shared" si="3416"/>
        <v>-51.304399569911482</v>
      </c>
      <c r="DY154" s="16">
        <f t="shared" si="3416"/>
        <v>-47.087599605261225</v>
      </c>
      <c r="DZ154" s="16">
        <f t="shared" si="3416"/>
        <v>-48.276953441444633</v>
      </c>
      <c r="EA154" s="16">
        <f t="shared" si="3416"/>
        <v>-43.30329194467766</v>
      </c>
      <c r="EB154" s="16">
        <f t="shared" si="3416"/>
        <v>-46.492922687169518</v>
      </c>
      <c r="EC154" s="16">
        <f t="shared" ref="EC154:GN154" si="3417">-EC147</f>
        <v>-39.032430442019063</v>
      </c>
      <c r="ED154" s="16">
        <f t="shared" si="3417"/>
        <v>-36.707784307660589</v>
      </c>
      <c r="EE154" s="16">
        <f t="shared" si="3417"/>
        <v>-39.356799670069087</v>
      </c>
      <c r="EF154" s="16">
        <f t="shared" si="3417"/>
        <v>-39.735230436127438</v>
      </c>
      <c r="EG154" s="16">
        <f t="shared" si="3417"/>
        <v>-45.249507312977777</v>
      </c>
      <c r="EH154" s="16">
        <f t="shared" si="3417"/>
        <v>-50.925968803853131</v>
      </c>
      <c r="EI154" s="16">
        <f t="shared" si="3417"/>
        <v>-53.14249186219493</v>
      </c>
      <c r="EJ154" s="16">
        <f t="shared" si="3417"/>
        <v>-51.304399569911482</v>
      </c>
      <c r="EK154" s="16">
        <f t="shared" si="3417"/>
        <v>-47.087599605261225</v>
      </c>
      <c r="EL154" s="16">
        <f t="shared" si="3417"/>
        <v>-48.276953441444633</v>
      </c>
      <c r="EM154" s="16">
        <f t="shared" si="3417"/>
        <v>-43.30329194467766</v>
      </c>
      <c r="EN154" s="16">
        <f t="shared" si="3417"/>
        <v>-46.492922687169518</v>
      </c>
      <c r="EO154" s="16">
        <f t="shared" si="3417"/>
        <v>-39.032430442019063</v>
      </c>
      <c r="EP154" s="16">
        <f t="shared" si="3417"/>
        <v>-36.707784307660589</v>
      </c>
      <c r="EQ154" s="16">
        <f t="shared" si="3417"/>
        <v>-39.356799670069087</v>
      </c>
      <c r="ER154" s="16">
        <f t="shared" si="3417"/>
        <v>-39.735230436127438</v>
      </c>
      <c r="ES154" s="16">
        <f t="shared" si="3417"/>
        <v>-45.249507312977777</v>
      </c>
      <c r="ET154" s="16">
        <f t="shared" si="3417"/>
        <v>-50.925968803853131</v>
      </c>
      <c r="EU154" s="16">
        <f t="shared" si="3417"/>
        <v>-53.14249186219493</v>
      </c>
      <c r="EV154" s="16">
        <f t="shared" si="3417"/>
        <v>-51.304399569911482</v>
      </c>
      <c r="EW154" s="16">
        <f t="shared" si="3417"/>
        <v>-47.087599605261225</v>
      </c>
      <c r="EX154" s="16">
        <f t="shared" si="3417"/>
        <v>-48.276953441444633</v>
      </c>
      <c r="EY154" s="16">
        <f t="shared" si="3417"/>
        <v>-43.30329194467766</v>
      </c>
      <c r="EZ154" s="16">
        <f t="shared" si="3417"/>
        <v>-46.492922687169518</v>
      </c>
      <c r="FA154" s="16">
        <f t="shared" si="3417"/>
        <v>-39.032430442019063</v>
      </c>
      <c r="FB154" s="16">
        <f t="shared" si="3417"/>
        <v>-36.707784307660589</v>
      </c>
      <c r="FC154" s="16">
        <f t="shared" si="3417"/>
        <v>-39.356799670069087</v>
      </c>
      <c r="FD154" s="16">
        <f t="shared" si="3417"/>
        <v>-39.735230436127438</v>
      </c>
      <c r="FE154" s="16">
        <f t="shared" si="3417"/>
        <v>-45.249507312977777</v>
      </c>
      <c r="FF154" s="16">
        <f t="shared" si="3417"/>
        <v>-50.925968803853131</v>
      </c>
      <c r="FG154" s="16">
        <f t="shared" si="3417"/>
        <v>-53.14249186219493</v>
      </c>
      <c r="FH154" s="16">
        <f t="shared" si="3417"/>
        <v>-51.304399569911482</v>
      </c>
      <c r="FI154" s="16">
        <f t="shared" si="3417"/>
        <v>-47.087599605261225</v>
      </c>
      <c r="FJ154" s="16">
        <f t="shared" si="3417"/>
        <v>-48.276953441444633</v>
      </c>
      <c r="FK154" s="16">
        <f t="shared" si="3417"/>
        <v>-43.30329194467766</v>
      </c>
      <c r="FL154" s="16">
        <f t="shared" si="3417"/>
        <v>-46.492922687169518</v>
      </c>
      <c r="FM154" s="16">
        <f t="shared" si="3417"/>
        <v>-39.032430442019063</v>
      </c>
      <c r="FN154" s="16">
        <f t="shared" si="3417"/>
        <v>-36.707784307660589</v>
      </c>
      <c r="FO154" s="16">
        <f t="shared" si="3417"/>
        <v>-39.356799670069087</v>
      </c>
      <c r="FP154" s="16">
        <f t="shared" si="3417"/>
        <v>-39.735230436127438</v>
      </c>
      <c r="FQ154" s="16">
        <f t="shared" si="3417"/>
        <v>-45.249507312977777</v>
      </c>
      <c r="FR154" s="16">
        <f t="shared" si="3417"/>
        <v>-50.925968803853131</v>
      </c>
      <c r="FS154" s="16">
        <f t="shared" si="3417"/>
        <v>-53.14249186219493</v>
      </c>
      <c r="FT154" s="16">
        <f t="shared" si="3417"/>
        <v>-51.304399569911482</v>
      </c>
      <c r="FU154" s="16">
        <f t="shared" si="3417"/>
        <v>-47.087599605261225</v>
      </c>
      <c r="FV154" s="16">
        <f t="shared" si="3417"/>
        <v>-48.276953441444633</v>
      </c>
      <c r="FW154" s="16">
        <f t="shared" si="3417"/>
        <v>-43.30329194467766</v>
      </c>
      <c r="FX154" s="16">
        <f t="shared" si="3417"/>
        <v>-46.492922687169518</v>
      </c>
      <c r="FY154" s="16">
        <f t="shared" si="3417"/>
        <v>-39.032430442019063</v>
      </c>
      <c r="FZ154" s="16">
        <f t="shared" si="3417"/>
        <v>-36.707784307660589</v>
      </c>
      <c r="GA154" s="16">
        <f t="shared" si="3417"/>
        <v>-39.356799670069087</v>
      </c>
      <c r="GB154" s="16">
        <f t="shared" si="3417"/>
        <v>-39.735230436127438</v>
      </c>
      <c r="GC154" s="16">
        <f t="shared" si="3417"/>
        <v>-45.249507312977777</v>
      </c>
      <c r="GD154" s="16">
        <f t="shared" si="3417"/>
        <v>-50.925968803853131</v>
      </c>
      <c r="GE154" s="16">
        <f t="shared" si="3417"/>
        <v>-53.14249186219493</v>
      </c>
      <c r="GF154" s="16">
        <f t="shared" si="3417"/>
        <v>-51.304399569911482</v>
      </c>
      <c r="GG154" s="16">
        <f t="shared" si="3417"/>
        <v>-47.087599605261225</v>
      </c>
      <c r="GH154" s="16">
        <f t="shared" si="3417"/>
        <v>-48.276953441444633</v>
      </c>
      <c r="GI154" s="16">
        <f t="shared" si="3417"/>
        <v>-43.30329194467766</v>
      </c>
      <c r="GJ154" s="16">
        <f t="shared" si="3417"/>
        <v>-46.492922687169518</v>
      </c>
      <c r="GK154" s="16">
        <f t="shared" si="3417"/>
        <v>-39.032430442019063</v>
      </c>
      <c r="GL154" s="16">
        <f t="shared" si="3417"/>
        <v>-36.707784307660589</v>
      </c>
      <c r="GM154" s="16">
        <f t="shared" si="3417"/>
        <v>-39.356799670069087</v>
      </c>
      <c r="GN154" s="16">
        <f t="shared" si="3417"/>
        <v>-39.735230436127438</v>
      </c>
      <c r="GO154" s="16">
        <f t="shared" ref="GO154:IZ154" si="3418">-GO147</f>
        <v>-45.249507312977777</v>
      </c>
      <c r="GP154" s="16">
        <f t="shared" si="3418"/>
        <v>-50.925968803853131</v>
      </c>
      <c r="GQ154" s="16">
        <f t="shared" si="3418"/>
        <v>-53.14249186219493</v>
      </c>
      <c r="GR154" s="16">
        <f t="shared" si="3418"/>
        <v>-51.304399569911482</v>
      </c>
      <c r="GS154" s="16">
        <f t="shared" si="3418"/>
        <v>-47.087599605261225</v>
      </c>
      <c r="GT154" s="16">
        <f t="shared" si="3418"/>
        <v>-48.276953441444633</v>
      </c>
      <c r="GU154" s="16">
        <f t="shared" si="3418"/>
        <v>-43.30329194467766</v>
      </c>
      <c r="GV154" s="16">
        <f t="shared" si="3418"/>
        <v>-46.492922687169518</v>
      </c>
      <c r="GW154" s="16">
        <f t="shared" si="3418"/>
        <v>-39.032430442019063</v>
      </c>
      <c r="GX154" s="16">
        <f t="shared" si="3418"/>
        <v>-36.707784307660589</v>
      </c>
      <c r="GY154" s="16">
        <f t="shared" si="3418"/>
        <v>-39.356799670069087</v>
      </c>
      <c r="GZ154" s="16">
        <f t="shared" si="3418"/>
        <v>-39.735230436127438</v>
      </c>
      <c r="HA154" s="16">
        <f t="shared" si="3418"/>
        <v>-45.249507312977777</v>
      </c>
      <c r="HB154" s="16">
        <f t="shared" si="3418"/>
        <v>-50.925968803853131</v>
      </c>
      <c r="HC154" s="16">
        <f t="shared" si="3418"/>
        <v>-53.14249186219493</v>
      </c>
      <c r="HD154" s="16">
        <f t="shared" si="3418"/>
        <v>-51.304399569911482</v>
      </c>
      <c r="HE154" s="16">
        <f t="shared" si="3418"/>
        <v>-47.087599605261225</v>
      </c>
      <c r="HF154" s="16">
        <f t="shared" si="3418"/>
        <v>-48.276953441444633</v>
      </c>
      <c r="HG154" s="16">
        <f t="shared" si="3418"/>
        <v>-43.30329194467766</v>
      </c>
      <c r="HH154" s="16">
        <f t="shared" si="3418"/>
        <v>-46.492922687169518</v>
      </c>
      <c r="HI154" s="16">
        <f t="shared" si="3418"/>
        <v>-39.032430442019063</v>
      </c>
      <c r="HJ154" s="16">
        <f t="shared" si="3418"/>
        <v>-36.707784307660589</v>
      </c>
      <c r="HK154" s="16">
        <f t="shared" si="3418"/>
        <v>-39.356799670069087</v>
      </c>
      <c r="HL154" s="16">
        <f t="shared" si="3418"/>
        <v>-39.735230436127438</v>
      </c>
      <c r="HM154" s="16">
        <f t="shared" si="3418"/>
        <v>-45.249507312977777</v>
      </c>
      <c r="HN154" s="16">
        <f t="shared" si="3418"/>
        <v>-50.925968803853131</v>
      </c>
      <c r="HO154" s="16">
        <f t="shared" si="3418"/>
        <v>-53.14249186219493</v>
      </c>
      <c r="HP154" s="16">
        <f t="shared" si="3418"/>
        <v>-51.304399569911482</v>
      </c>
      <c r="HQ154" s="16">
        <f t="shared" si="3418"/>
        <v>-47.087599605261225</v>
      </c>
      <c r="HR154" s="16">
        <f t="shared" si="3418"/>
        <v>-48.276953441444633</v>
      </c>
      <c r="HS154" s="16">
        <f t="shared" si="3418"/>
        <v>-43.30329194467766</v>
      </c>
      <c r="HT154" s="16">
        <f t="shared" si="3418"/>
        <v>-46.492922687169518</v>
      </c>
      <c r="HU154" s="16">
        <f t="shared" si="3418"/>
        <v>-39.032430442019063</v>
      </c>
      <c r="HV154" s="16">
        <f t="shared" si="3418"/>
        <v>-36.707784307660589</v>
      </c>
      <c r="HW154" s="16">
        <f t="shared" si="3418"/>
        <v>-39.356799670069087</v>
      </c>
      <c r="HX154" s="16">
        <f t="shared" si="3418"/>
        <v>-39.735230436127438</v>
      </c>
      <c r="HY154" s="16">
        <f t="shared" si="3418"/>
        <v>-45.249507312977777</v>
      </c>
      <c r="HZ154" s="16">
        <f t="shared" si="3418"/>
        <v>-50.925968803853131</v>
      </c>
      <c r="IA154" s="16">
        <f t="shared" si="3418"/>
        <v>-53.14249186219493</v>
      </c>
      <c r="IB154" s="16">
        <f t="shared" si="3418"/>
        <v>-51.304399569911482</v>
      </c>
      <c r="IC154" s="16">
        <f t="shared" si="3418"/>
        <v>-47.087599605261225</v>
      </c>
      <c r="ID154" s="16">
        <f t="shared" si="3418"/>
        <v>-48.276953441444633</v>
      </c>
      <c r="IE154" s="16">
        <f t="shared" si="3418"/>
        <v>-43.30329194467766</v>
      </c>
      <c r="IF154" s="16">
        <f t="shared" si="3418"/>
        <v>-46.492922687169518</v>
      </c>
      <c r="IG154" s="16">
        <f t="shared" si="3418"/>
        <v>-39.032430442019063</v>
      </c>
      <c r="IH154" s="16">
        <f t="shared" si="3418"/>
        <v>-36.707784307660589</v>
      </c>
      <c r="II154" s="16">
        <f t="shared" si="3418"/>
        <v>-39.356799670069087</v>
      </c>
      <c r="IJ154" s="16">
        <f t="shared" si="3418"/>
        <v>-39.735230436127438</v>
      </c>
      <c r="IK154" s="16">
        <f t="shared" si="3418"/>
        <v>-45.249507312977777</v>
      </c>
      <c r="IL154" s="16">
        <f t="shared" si="3418"/>
        <v>-50.925968803853131</v>
      </c>
      <c r="IM154" s="16">
        <f t="shared" si="3418"/>
        <v>-53.14249186219493</v>
      </c>
      <c r="IN154" s="16">
        <f t="shared" si="3418"/>
        <v>-51.304399569911482</v>
      </c>
      <c r="IO154" s="16">
        <f t="shared" si="3418"/>
        <v>-47.087599605261225</v>
      </c>
      <c r="IP154" s="16">
        <f t="shared" si="3418"/>
        <v>-48.276953441444633</v>
      </c>
      <c r="IQ154" s="16">
        <f t="shared" si="3418"/>
        <v>-43.30329194467766</v>
      </c>
      <c r="IR154" s="16">
        <f t="shared" si="3418"/>
        <v>-46.492922687169518</v>
      </c>
      <c r="IS154" s="16">
        <f t="shared" si="3418"/>
        <v>-39.032430442019063</v>
      </c>
      <c r="IT154" s="16">
        <f t="shared" si="3418"/>
        <v>-36.707784307660589</v>
      </c>
      <c r="IU154" s="16">
        <f t="shared" si="3418"/>
        <v>-39.356799670069087</v>
      </c>
      <c r="IV154" s="16">
        <f t="shared" si="3418"/>
        <v>-39.735230436127438</v>
      </c>
      <c r="IW154" s="16">
        <f t="shared" si="3418"/>
        <v>-45.249507312977777</v>
      </c>
      <c r="IX154" s="16">
        <f t="shared" si="3418"/>
        <v>-50.925968803853131</v>
      </c>
      <c r="IY154" s="16">
        <f t="shared" si="3418"/>
        <v>-53.14249186219493</v>
      </c>
      <c r="IZ154" s="16">
        <f t="shared" si="3418"/>
        <v>-51.304399569911482</v>
      </c>
      <c r="JA154" s="16">
        <f t="shared" ref="JA154:LL154" si="3419">-JA147</f>
        <v>-47.087599605261225</v>
      </c>
      <c r="JB154" s="16">
        <f t="shared" si="3419"/>
        <v>-48.276953441444633</v>
      </c>
      <c r="JC154" s="16">
        <f t="shared" si="3419"/>
        <v>-43.30329194467766</v>
      </c>
      <c r="JD154" s="16">
        <f t="shared" si="3419"/>
        <v>-46.492922687169518</v>
      </c>
      <c r="JE154" s="16">
        <f t="shared" si="3419"/>
        <v>-39.032430442019063</v>
      </c>
      <c r="JF154" s="16">
        <f t="shared" si="3419"/>
        <v>-36.707784307660589</v>
      </c>
      <c r="JG154" s="16">
        <f t="shared" si="3419"/>
        <v>-39.356799670069087</v>
      </c>
      <c r="JH154" s="16">
        <f t="shared" si="3419"/>
        <v>-39.735230436127438</v>
      </c>
      <c r="JI154" s="16">
        <f t="shared" si="3419"/>
        <v>-45.249507312977777</v>
      </c>
      <c r="JJ154" s="16">
        <f t="shared" si="3419"/>
        <v>-50.925968803853131</v>
      </c>
      <c r="JK154" s="16">
        <f t="shared" si="3419"/>
        <v>-53.14249186219493</v>
      </c>
      <c r="JL154" s="16">
        <f t="shared" si="3419"/>
        <v>-51.304399569911482</v>
      </c>
      <c r="JM154" s="16">
        <f t="shared" si="3419"/>
        <v>-47.087599605261225</v>
      </c>
      <c r="JN154" s="16">
        <f t="shared" si="3419"/>
        <v>-48.276953441444633</v>
      </c>
      <c r="JO154" s="16">
        <f t="shared" si="3419"/>
        <v>-43.30329194467766</v>
      </c>
      <c r="JP154" s="16">
        <f t="shared" si="3419"/>
        <v>-46.492922687169518</v>
      </c>
      <c r="JQ154" s="16">
        <f t="shared" si="3419"/>
        <v>-39.032430442019063</v>
      </c>
      <c r="JR154" s="16">
        <f t="shared" si="3419"/>
        <v>-36.707784307660589</v>
      </c>
      <c r="JS154" s="16">
        <f t="shared" si="3419"/>
        <v>-39.356799670069087</v>
      </c>
      <c r="JT154" s="16">
        <f t="shared" si="3419"/>
        <v>-39.735230436127438</v>
      </c>
      <c r="JU154" s="16">
        <f t="shared" si="3419"/>
        <v>-45.249507312977777</v>
      </c>
      <c r="JV154" s="16">
        <f t="shared" si="3419"/>
        <v>-50.925968803853131</v>
      </c>
      <c r="JW154" s="16">
        <f t="shared" si="3419"/>
        <v>-53.14249186219493</v>
      </c>
      <c r="JX154" s="16">
        <f t="shared" si="3419"/>
        <v>-51.304399569911482</v>
      </c>
      <c r="JY154" s="16">
        <f t="shared" si="3419"/>
        <v>-47.087599605261225</v>
      </c>
      <c r="JZ154" s="16">
        <f t="shared" si="3419"/>
        <v>-48.276953441444633</v>
      </c>
      <c r="KA154" s="16">
        <f t="shared" si="3419"/>
        <v>-43.30329194467766</v>
      </c>
      <c r="KB154" s="16">
        <f t="shared" si="3419"/>
        <v>-46.492922687169518</v>
      </c>
      <c r="KC154" s="16">
        <f t="shared" si="3419"/>
        <v>-39.032430442019063</v>
      </c>
      <c r="KD154" s="16">
        <f t="shared" si="3419"/>
        <v>-36.707784307660589</v>
      </c>
      <c r="KE154" s="16">
        <f t="shared" si="3419"/>
        <v>-39.356799670069087</v>
      </c>
      <c r="KF154" s="16">
        <f t="shared" si="3419"/>
        <v>-39.735230436127438</v>
      </c>
      <c r="KG154" s="16">
        <f t="shared" si="3419"/>
        <v>-45.249507312977777</v>
      </c>
      <c r="KH154" s="16">
        <f t="shared" si="3419"/>
        <v>-50.925968803853131</v>
      </c>
      <c r="KI154" s="16">
        <f t="shared" si="3419"/>
        <v>-53.14249186219493</v>
      </c>
      <c r="KJ154" s="16">
        <f t="shared" si="3419"/>
        <v>-51.304399569911482</v>
      </c>
      <c r="KK154" s="16">
        <f t="shared" si="3419"/>
        <v>-47.087599605261225</v>
      </c>
      <c r="KL154" s="16">
        <f t="shared" si="3419"/>
        <v>-48.276953441444633</v>
      </c>
      <c r="KM154" s="16">
        <f t="shared" si="3419"/>
        <v>-43.30329194467766</v>
      </c>
      <c r="KN154" s="16">
        <f t="shared" si="3419"/>
        <v>-46.492922687169518</v>
      </c>
      <c r="KO154" s="16">
        <f t="shared" si="3419"/>
        <v>-39.032430442019063</v>
      </c>
      <c r="KP154" s="16">
        <f t="shared" si="3419"/>
        <v>-36.707784307660589</v>
      </c>
      <c r="KQ154" s="16">
        <f t="shared" si="3419"/>
        <v>-39.356799670069087</v>
      </c>
      <c r="KR154" s="16">
        <f t="shared" si="3419"/>
        <v>-39.735230436127438</v>
      </c>
      <c r="KS154" s="16">
        <f t="shared" si="3419"/>
        <v>-45.249507312977777</v>
      </c>
      <c r="KT154" s="16">
        <f t="shared" si="3419"/>
        <v>-50.925968803853131</v>
      </c>
      <c r="KU154" s="16">
        <f t="shared" si="3419"/>
        <v>-53.14249186219493</v>
      </c>
      <c r="KV154" s="16">
        <f t="shared" si="3419"/>
        <v>-51.304399569911482</v>
      </c>
      <c r="KW154" s="16">
        <f t="shared" si="3419"/>
        <v>-47.087599605261225</v>
      </c>
      <c r="KX154" s="16">
        <f t="shared" si="3419"/>
        <v>-48.276953441444633</v>
      </c>
      <c r="KY154" s="16">
        <f t="shared" si="3419"/>
        <v>-43.30329194467766</v>
      </c>
      <c r="KZ154" s="16">
        <f t="shared" si="3419"/>
        <v>-46.492922687169518</v>
      </c>
      <c r="LA154" s="16">
        <f t="shared" si="3419"/>
        <v>-39.032430442019063</v>
      </c>
      <c r="LB154" s="16">
        <f t="shared" si="3419"/>
        <v>-36.707784307660589</v>
      </c>
      <c r="LC154" s="16">
        <f t="shared" si="3419"/>
        <v>-39.356799670069087</v>
      </c>
      <c r="LD154" s="16">
        <f t="shared" si="3419"/>
        <v>-39.735230436127438</v>
      </c>
      <c r="LE154" s="16">
        <f t="shared" si="3419"/>
        <v>-45.249507312977777</v>
      </c>
      <c r="LF154" s="16">
        <f t="shared" si="3419"/>
        <v>-50.925968803853131</v>
      </c>
      <c r="LG154" s="16">
        <f t="shared" si="3419"/>
        <v>-53.14249186219493</v>
      </c>
      <c r="LH154" s="16">
        <f t="shared" si="3419"/>
        <v>-51.304399569911482</v>
      </c>
      <c r="LI154" s="16">
        <f t="shared" si="3419"/>
        <v>-47.087599605261225</v>
      </c>
      <c r="LJ154" s="16">
        <f t="shared" si="3419"/>
        <v>-48.276953441444633</v>
      </c>
      <c r="LK154" s="16">
        <f t="shared" si="3419"/>
        <v>-43.30329194467766</v>
      </c>
      <c r="LL154" s="16">
        <f t="shared" si="3419"/>
        <v>-46.492922687169518</v>
      </c>
      <c r="LM154" s="16">
        <f t="shared" ref="LM154:NX154" si="3420">-LM147</f>
        <v>-39.032430442019063</v>
      </c>
      <c r="LN154" s="16">
        <f t="shared" si="3420"/>
        <v>-36.707784307660589</v>
      </c>
      <c r="LO154" s="16">
        <f t="shared" si="3420"/>
        <v>-39.356799670069087</v>
      </c>
      <c r="LP154" s="16">
        <f t="shared" si="3420"/>
        <v>-39.735230436127438</v>
      </c>
      <c r="LQ154" s="16">
        <f t="shared" si="3420"/>
        <v>-45.249507312977777</v>
      </c>
      <c r="LR154" s="16">
        <f t="shared" si="3420"/>
        <v>-50.925968803853131</v>
      </c>
      <c r="LS154" s="16">
        <f t="shared" si="3420"/>
        <v>-53.14249186219493</v>
      </c>
      <c r="LT154" s="16">
        <f t="shared" si="3420"/>
        <v>-51.304399569911482</v>
      </c>
      <c r="LU154" s="16">
        <f t="shared" si="3420"/>
        <v>-47.087599605261225</v>
      </c>
      <c r="LV154" s="16">
        <f t="shared" si="3420"/>
        <v>-48.276953441444633</v>
      </c>
      <c r="LW154" s="16">
        <f t="shared" si="3420"/>
        <v>-43.30329194467766</v>
      </c>
      <c r="LX154" s="16">
        <f t="shared" si="3420"/>
        <v>-46.492922687169518</v>
      </c>
      <c r="LY154" s="16">
        <f t="shared" si="3420"/>
        <v>-39.032430442019063</v>
      </c>
      <c r="LZ154" s="16">
        <f t="shared" si="3420"/>
        <v>-36.707784307660589</v>
      </c>
      <c r="MA154" s="16">
        <f t="shared" si="3420"/>
        <v>-39.356799670069087</v>
      </c>
      <c r="MB154" s="16">
        <f t="shared" si="3420"/>
        <v>-39.735230436127438</v>
      </c>
      <c r="MC154" s="16">
        <f t="shared" si="3420"/>
        <v>-45.249507312977777</v>
      </c>
      <c r="MD154" s="16">
        <f t="shared" si="3420"/>
        <v>-50.925968803853131</v>
      </c>
      <c r="ME154" s="16">
        <f t="shared" si="3420"/>
        <v>-53.14249186219493</v>
      </c>
      <c r="MF154" s="16">
        <f t="shared" si="3420"/>
        <v>-51.304399569911482</v>
      </c>
      <c r="MG154" s="16">
        <f t="shared" si="3420"/>
        <v>-47.087599605261225</v>
      </c>
      <c r="MH154" s="16">
        <f t="shared" si="3420"/>
        <v>-48.276953441444633</v>
      </c>
      <c r="MI154" s="16">
        <f t="shared" si="3420"/>
        <v>-43.30329194467766</v>
      </c>
      <c r="MJ154" s="16">
        <f t="shared" si="3420"/>
        <v>-46.492922687169518</v>
      </c>
      <c r="MK154" s="16">
        <f t="shared" si="3420"/>
        <v>-39.032430442019063</v>
      </c>
      <c r="ML154" s="16">
        <f t="shared" si="3420"/>
        <v>-36.707784307660589</v>
      </c>
      <c r="MM154" s="16">
        <f t="shared" si="3420"/>
        <v>-39.356799670069087</v>
      </c>
      <c r="MN154" s="16">
        <f t="shared" si="3420"/>
        <v>-39.735230436127438</v>
      </c>
      <c r="MO154" s="16">
        <f t="shared" si="3420"/>
        <v>-45.249507312977777</v>
      </c>
      <c r="MP154" s="16">
        <f t="shared" si="3420"/>
        <v>-50.925968803853131</v>
      </c>
      <c r="MQ154" s="16">
        <f t="shared" si="3420"/>
        <v>-53.14249186219493</v>
      </c>
      <c r="MR154" s="16">
        <f t="shared" si="3420"/>
        <v>-51.304399569911482</v>
      </c>
      <c r="MS154" s="16">
        <f t="shared" si="3420"/>
        <v>-47.087599605261225</v>
      </c>
      <c r="MT154" s="16">
        <f t="shared" si="3420"/>
        <v>-48.276953441444633</v>
      </c>
      <c r="MU154" s="16">
        <f t="shared" si="3420"/>
        <v>-43.30329194467766</v>
      </c>
      <c r="MV154" s="16">
        <f t="shared" si="3420"/>
        <v>-46.492922687169518</v>
      </c>
      <c r="MW154" s="16">
        <f t="shared" si="3420"/>
        <v>-39.032430442019063</v>
      </c>
      <c r="MX154" s="16">
        <f t="shared" si="3420"/>
        <v>-36.707784307660589</v>
      </c>
      <c r="MY154" s="16">
        <f t="shared" si="3420"/>
        <v>-39.356799670069087</v>
      </c>
      <c r="MZ154" s="16">
        <f t="shared" si="3420"/>
        <v>-39.735230436127438</v>
      </c>
      <c r="NA154" s="16">
        <f t="shared" si="3420"/>
        <v>-45.249507312977777</v>
      </c>
      <c r="NB154" s="16">
        <f t="shared" si="3420"/>
        <v>-50.925968803853131</v>
      </c>
      <c r="NC154" s="16">
        <f t="shared" si="3420"/>
        <v>-53.14249186219493</v>
      </c>
      <c r="ND154" s="16">
        <f t="shared" si="3420"/>
        <v>-51.304399569911482</v>
      </c>
      <c r="NE154" s="16">
        <f t="shared" si="3420"/>
        <v>-47.087599605261225</v>
      </c>
      <c r="NF154" s="16">
        <f t="shared" si="3420"/>
        <v>-48.276953441444633</v>
      </c>
      <c r="NG154" s="16">
        <f t="shared" si="3420"/>
        <v>-43.30329194467766</v>
      </c>
      <c r="NH154" s="16">
        <f t="shared" si="3420"/>
        <v>-46.492922687169518</v>
      </c>
      <c r="NI154" s="16">
        <f t="shared" si="3420"/>
        <v>-39.032430442019063</v>
      </c>
      <c r="NJ154" s="16">
        <f t="shared" si="3420"/>
        <v>-36.707784307660589</v>
      </c>
      <c r="NK154" s="16">
        <f t="shared" si="3420"/>
        <v>-39.356799670069087</v>
      </c>
      <c r="NL154" s="16">
        <f t="shared" si="3420"/>
        <v>-39.735230436127438</v>
      </c>
      <c r="NM154" s="16">
        <f t="shared" si="3420"/>
        <v>-45.249507312977777</v>
      </c>
      <c r="NN154" s="16">
        <f t="shared" si="3420"/>
        <v>-50.925968803853131</v>
      </c>
      <c r="NO154" s="16">
        <f t="shared" si="3420"/>
        <v>-53.14249186219493</v>
      </c>
      <c r="NP154" s="16">
        <f t="shared" si="3420"/>
        <v>-51.304399569911482</v>
      </c>
      <c r="NQ154" s="16">
        <f t="shared" si="3420"/>
        <v>-47.087599605261225</v>
      </c>
      <c r="NR154" s="16">
        <f t="shared" si="3420"/>
        <v>-48.276953441444633</v>
      </c>
      <c r="NS154" s="16">
        <f t="shared" si="3420"/>
        <v>-43.30329194467766</v>
      </c>
      <c r="NT154" s="16">
        <f t="shared" si="3420"/>
        <v>-46.492922687169518</v>
      </c>
      <c r="NU154" s="16">
        <f t="shared" si="3420"/>
        <v>-39.032430442019063</v>
      </c>
      <c r="NV154" s="16">
        <f t="shared" si="3420"/>
        <v>-36.707784307660589</v>
      </c>
      <c r="NW154" s="16">
        <f t="shared" si="3420"/>
        <v>-39.356799670069087</v>
      </c>
      <c r="NX154" s="16">
        <f t="shared" si="3420"/>
        <v>-39.735230436127438</v>
      </c>
      <c r="NY154" s="16">
        <f t="shared" ref="NY154:PW154" si="3421">-NY147</f>
        <v>-45.249507312977777</v>
      </c>
      <c r="NZ154" s="16">
        <f t="shared" si="3421"/>
        <v>-50.925968803853131</v>
      </c>
      <c r="OA154" s="16">
        <f t="shared" si="3421"/>
        <v>-53.14249186219493</v>
      </c>
      <c r="OB154" s="16">
        <f t="shared" si="3421"/>
        <v>-51.304399569911482</v>
      </c>
      <c r="OC154" s="16">
        <f t="shared" si="3421"/>
        <v>-47.087599605261225</v>
      </c>
      <c r="OD154" s="16">
        <f t="shared" si="3421"/>
        <v>-48.276953441444633</v>
      </c>
      <c r="OE154" s="16">
        <f t="shared" si="3421"/>
        <v>-43.30329194467766</v>
      </c>
      <c r="OF154" s="16">
        <f t="shared" si="3421"/>
        <v>-46.492922687169518</v>
      </c>
      <c r="OG154" s="16">
        <f t="shared" si="3421"/>
        <v>-39.032430442019063</v>
      </c>
      <c r="OH154" s="16">
        <f t="shared" si="3421"/>
        <v>-36.707784307660589</v>
      </c>
      <c r="OI154" s="16">
        <f t="shared" si="3421"/>
        <v>-39.356799670069087</v>
      </c>
      <c r="OJ154" s="16">
        <f t="shared" si="3421"/>
        <v>-39.735230436127438</v>
      </c>
      <c r="OK154" s="16">
        <f t="shared" si="3421"/>
        <v>-45.249507312977777</v>
      </c>
      <c r="OL154" s="16">
        <f t="shared" si="3421"/>
        <v>-50.925968803853131</v>
      </c>
      <c r="OM154" s="16">
        <f t="shared" si="3421"/>
        <v>-53.14249186219493</v>
      </c>
      <c r="ON154" s="16">
        <f t="shared" si="3421"/>
        <v>-51.304399569911482</v>
      </c>
      <c r="OO154" s="16">
        <f t="shared" si="3421"/>
        <v>-47.087599605261225</v>
      </c>
      <c r="OP154" s="16">
        <f t="shared" si="3421"/>
        <v>-48.276953441444633</v>
      </c>
      <c r="OQ154" s="16">
        <f t="shared" si="3421"/>
        <v>-43.30329194467766</v>
      </c>
      <c r="OR154" s="16">
        <f t="shared" si="3421"/>
        <v>-46.492922687169518</v>
      </c>
      <c r="OS154" s="16">
        <f t="shared" si="3421"/>
        <v>-39.032430442019063</v>
      </c>
      <c r="OT154" s="16">
        <f t="shared" si="3421"/>
        <v>-36.707784307660589</v>
      </c>
      <c r="OU154" s="16">
        <f t="shared" si="3421"/>
        <v>-39.356799670069087</v>
      </c>
      <c r="OV154" s="16">
        <f t="shared" si="3421"/>
        <v>-39.735230436127438</v>
      </c>
      <c r="OW154" s="16">
        <f t="shared" si="3421"/>
        <v>-45.249507312977777</v>
      </c>
      <c r="OX154" s="16">
        <f t="shared" si="3421"/>
        <v>-50.925968803853131</v>
      </c>
      <c r="OY154" s="16">
        <f t="shared" si="3421"/>
        <v>-53.14249186219493</v>
      </c>
      <c r="OZ154" s="16">
        <f t="shared" si="3421"/>
        <v>-51.304399569911482</v>
      </c>
      <c r="PA154" s="16">
        <f t="shared" si="3421"/>
        <v>-47.087599605261225</v>
      </c>
      <c r="PB154" s="16">
        <f t="shared" si="3421"/>
        <v>-48.276953441444633</v>
      </c>
      <c r="PC154" s="16">
        <f t="shared" si="3421"/>
        <v>-43.30329194467766</v>
      </c>
      <c r="PD154" s="16">
        <f t="shared" si="3421"/>
        <v>-46.492922687169518</v>
      </c>
      <c r="PE154" s="16">
        <f t="shared" si="3421"/>
        <v>-39.032430442019063</v>
      </c>
      <c r="PF154" s="16">
        <f t="shared" si="3421"/>
        <v>-36.707784307660589</v>
      </c>
      <c r="PG154" s="16">
        <f t="shared" si="3421"/>
        <v>-39.356799670069087</v>
      </c>
      <c r="PH154" s="16">
        <f t="shared" si="3421"/>
        <v>-39.735230436127438</v>
      </c>
      <c r="PI154" s="16">
        <f t="shared" si="3421"/>
        <v>-45.249507312977777</v>
      </c>
      <c r="PJ154" s="16">
        <f t="shared" si="3421"/>
        <v>-50.925968803853131</v>
      </c>
      <c r="PK154" s="16">
        <f t="shared" si="3421"/>
        <v>-53.14249186219493</v>
      </c>
      <c r="PL154" s="16">
        <f t="shared" si="3421"/>
        <v>-51.304399569911482</v>
      </c>
      <c r="PM154" s="16">
        <f t="shared" si="3421"/>
        <v>-47.087599605261225</v>
      </c>
      <c r="PN154" s="16">
        <f t="shared" si="3421"/>
        <v>-48.276953441444633</v>
      </c>
      <c r="PO154" s="16">
        <f t="shared" si="3421"/>
        <v>-43.30329194467766</v>
      </c>
      <c r="PP154" s="16">
        <f t="shared" si="3421"/>
        <v>-46.492922687169518</v>
      </c>
      <c r="PQ154" s="16">
        <f t="shared" si="3421"/>
        <v>-39.032430442019063</v>
      </c>
      <c r="PR154" s="16">
        <f t="shared" si="3421"/>
        <v>-36.707784307660589</v>
      </c>
      <c r="PS154" s="16">
        <f t="shared" si="3421"/>
        <v>-39.356799670069087</v>
      </c>
      <c r="PT154" s="16">
        <f t="shared" si="3421"/>
        <v>-39.735230436127438</v>
      </c>
      <c r="PU154" s="16">
        <f t="shared" si="3421"/>
        <v>-45.249507312977777</v>
      </c>
      <c r="PV154" s="16">
        <f t="shared" si="3421"/>
        <v>-50.925968803853131</v>
      </c>
      <c r="PW154" s="16">
        <f t="shared" si="3421"/>
        <v>-53.14249186219493</v>
      </c>
    </row>
    <row r="155" spans="1:439" x14ac:dyDescent="0.15"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/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/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  <c r="KL155" s="16"/>
      <c r="KM155" s="16"/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  <c r="NV155" s="16"/>
      <c r="NW155" s="16"/>
      <c r="NX155" s="16"/>
      <c r="NY155" s="16"/>
      <c r="NZ155" s="16"/>
      <c r="OA155" s="16"/>
      <c r="OB155" s="16"/>
      <c r="OC155" s="16"/>
      <c r="OD155" s="16"/>
      <c r="OE155" s="16"/>
      <c r="OF155" s="16"/>
      <c r="OG155" s="16"/>
      <c r="OH155" s="16"/>
      <c r="OI155" s="16"/>
      <c r="OJ155" s="16"/>
      <c r="OK155" s="16"/>
      <c r="OL155" s="16"/>
      <c r="OM155" s="16"/>
      <c r="ON155" s="16"/>
      <c r="OO155" s="16"/>
      <c r="OP155" s="16"/>
      <c r="OQ155" s="16"/>
      <c r="OR155" s="16"/>
      <c r="OS155" s="16"/>
      <c r="OT155" s="16"/>
      <c r="OU155" s="16"/>
      <c r="OV155" s="16"/>
      <c r="OW155" s="16"/>
      <c r="OX155" s="16"/>
      <c r="OY155" s="16"/>
      <c r="OZ155" s="16"/>
      <c r="PA155" s="16"/>
      <c r="PB155" s="16"/>
      <c r="PC155" s="16"/>
      <c r="PD155" s="16"/>
      <c r="PE155" s="16"/>
      <c r="PF155" s="16"/>
      <c r="PG155" s="16"/>
      <c r="PH155" s="16"/>
      <c r="PI155" s="16"/>
      <c r="PJ155" s="16"/>
      <c r="PK155" s="16"/>
      <c r="PL155" s="16"/>
      <c r="PM155" s="16"/>
      <c r="PN155" s="16"/>
      <c r="PO155" s="16"/>
      <c r="PP155" s="16"/>
      <c r="PQ155" s="16"/>
      <c r="PR155" s="16"/>
      <c r="PS155" s="16"/>
      <c r="PT155" s="16"/>
      <c r="PU155" s="16"/>
      <c r="PV155" s="16"/>
      <c r="PW155" s="16"/>
    </row>
    <row r="156" spans="1:439" s="19" customFormat="1" x14ac:dyDescent="0.15">
      <c r="A156" s="11"/>
      <c r="B156" s="11"/>
      <c r="C156" s="11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</row>
    <row r="157" spans="1:439" x14ac:dyDescent="0.15">
      <c r="A157" s="19"/>
      <c r="D157" s="35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  <c r="FO157" s="16"/>
      <c r="FP157" s="16"/>
      <c r="FQ157" s="16"/>
      <c r="FR157" s="16"/>
      <c r="FS157" s="16"/>
      <c r="FT157" s="16"/>
      <c r="FU157" s="16"/>
      <c r="FV157" s="16"/>
      <c r="FW157" s="16"/>
      <c r="FX157" s="16"/>
      <c r="FY157" s="16"/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  <c r="GS157" s="16"/>
      <c r="GT157" s="16"/>
      <c r="GU157" s="16"/>
      <c r="GV157" s="16"/>
      <c r="GW157" s="16"/>
      <c r="GX157" s="16"/>
      <c r="GY157" s="16"/>
      <c r="GZ157" s="16"/>
      <c r="HA157" s="16"/>
      <c r="HB157" s="16"/>
      <c r="HC157" s="16"/>
      <c r="HD157" s="16"/>
      <c r="HE157" s="16"/>
      <c r="HF157" s="16"/>
      <c r="HG157" s="16"/>
      <c r="HH157" s="16"/>
      <c r="HI157" s="16"/>
      <c r="HJ157" s="16"/>
      <c r="HK157" s="16"/>
      <c r="HL157" s="16"/>
      <c r="HM157" s="16"/>
      <c r="HN157" s="16"/>
      <c r="HO157" s="16"/>
      <c r="HP157" s="16"/>
      <c r="HQ157" s="16"/>
      <c r="HR157" s="16"/>
      <c r="HS157" s="16"/>
      <c r="HT157" s="16"/>
      <c r="HU157" s="16"/>
      <c r="HV157" s="16"/>
      <c r="HW157" s="16"/>
      <c r="HX157" s="16"/>
      <c r="HY157" s="16"/>
      <c r="HZ157" s="16"/>
      <c r="IA157" s="16"/>
      <c r="IB157" s="16"/>
      <c r="IC157" s="16"/>
      <c r="ID157" s="16"/>
      <c r="IE157" s="16"/>
      <c r="IF157" s="16"/>
      <c r="IG157" s="16"/>
      <c r="IH157" s="16"/>
      <c r="II157" s="16"/>
      <c r="IJ157" s="16"/>
      <c r="IK157" s="16"/>
      <c r="IL157" s="16"/>
      <c r="IM157" s="16"/>
      <c r="IN157" s="16"/>
      <c r="IO157" s="16"/>
      <c r="IP157" s="16"/>
      <c r="IQ157" s="16"/>
      <c r="IR157" s="16"/>
      <c r="IS157" s="16"/>
      <c r="IT157" s="16"/>
      <c r="IU157" s="16"/>
      <c r="IV157" s="16"/>
      <c r="IW157" s="16"/>
      <c r="IX157" s="16"/>
      <c r="IY157" s="16"/>
      <c r="IZ157" s="16"/>
      <c r="JA157" s="16"/>
      <c r="JB157" s="16"/>
      <c r="JC157" s="16"/>
      <c r="JD157" s="16"/>
      <c r="JE157" s="16"/>
      <c r="JF157" s="16"/>
      <c r="JG157" s="16"/>
      <c r="JH157" s="16"/>
      <c r="JI157" s="16"/>
      <c r="JJ157" s="16"/>
      <c r="JK157" s="16"/>
      <c r="JL157" s="16"/>
      <c r="JM157" s="16"/>
      <c r="JN157" s="16"/>
      <c r="JO157" s="16"/>
      <c r="JP157" s="16"/>
      <c r="JQ157" s="16"/>
      <c r="JR157" s="16"/>
      <c r="JS157" s="16"/>
      <c r="JT157" s="16"/>
      <c r="JU157" s="16"/>
      <c r="JV157" s="16"/>
      <c r="JW157" s="16"/>
      <c r="JX157" s="16"/>
      <c r="JY157" s="16"/>
      <c r="JZ157" s="16"/>
      <c r="KA157" s="16"/>
      <c r="KB157" s="16"/>
      <c r="KC157" s="16"/>
      <c r="KD157" s="16"/>
      <c r="KE157" s="16"/>
      <c r="KF157" s="16"/>
      <c r="KG157" s="16"/>
      <c r="KH157" s="16"/>
      <c r="KI157" s="16"/>
      <c r="KJ157" s="16"/>
      <c r="KK157" s="16"/>
      <c r="KL157" s="16"/>
      <c r="KM157" s="16"/>
      <c r="KN157" s="16"/>
      <c r="KO157" s="16"/>
      <c r="KP157" s="16"/>
      <c r="KQ157" s="16"/>
      <c r="KR157" s="16"/>
      <c r="KS157" s="16"/>
      <c r="KT157" s="16"/>
      <c r="KU157" s="16"/>
      <c r="KV157" s="16"/>
      <c r="KW157" s="16"/>
      <c r="KX157" s="16"/>
      <c r="KY157" s="16"/>
      <c r="KZ157" s="16"/>
      <c r="LA157" s="16"/>
      <c r="LB157" s="16"/>
      <c r="LC157" s="16"/>
      <c r="LD157" s="16"/>
      <c r="LE157" s="16"/>
      <c r="LF157" s="16"/>
      <c r="LG157" s="16"/>
      <c r="LH157" s="16"/>
      <c r="LI157" s="16"/>
      <c r="LJ157" s="16"/>
      <c r="LK157" s="16"/>
      <c r="LL157" s="16"/>
      <c r="LM157" s="16"/>
      <c r="LN157" s="16"/>
      <c r="LO157" s="16"/>
      <c r="LP157" s="16"/>
      <c r="LQ157" s="16"/>
      <c r="LR157" s="16"/>
      <c r="LS157" s="16"/>
      <c r="LT157" s="16"/>
      <c r="LU157" s="16"/>
      <c r="LV157" s="16"/>
      <c r="LW157" s="16"/>
      <c r="LX157" s="16"/>
      <c r="LY157" s="16"/>
      <c r="LZ157" s="16"/>
      <c r="MA157" s="16"/>
      <c r="MB157" s="16"/>
      <c r="MC157" s="16"/>
      <c r="MD157" s="16"/>
      <c r="ME157" s="16"/>
      <c r="MF157" s="16"/>
      <c r="MG157" s="16"/>
      <c r="MH157" s="16"/>
      <c r="MI157" s="16"/>
      <c r="MJ157" s="16"/>
      <c r="MK157" s="16"/>
      <c r="ML157" s="16"/>
      <c r="MM157" s="16"/>
      <c r="MN157" s="16"/>
      <c r="MO157" s="16"/>
      <c r="MP157" s="16"/>
      <c r="MQ157" s="16"/>
      <c r="MR157" s="16"/>
      <c r="MS157" s="16"/>
      <c r="MT157" s="16"/>
      <c r="MU157" s="16"/>
      <c r="MV157" s="16"/>
      <c r="MW157" s="16"/>
      <c r="MX157" s="16"/>
      <c r="MY157" s="16"/>
      <c r="MZ157" s="16"/>
      <c r="NA157" s="16"/>
      <c r="NB157" s="16"/>
      <c r="NC157" s="16"/>
      <c r="ND157" s="16"/>
      <c r="NE157" s="16"/>
      <c r="NF157" s="16"/>
      <c r="NG157" s="16"/>
      <c r="NH157" s="16"/>
      <c r="NI157" s="16"/>
      <c r="NJ157" s="16"/>
      <c r="NK157" s="16"/>
      <c r="NL157" s="16"/>
      <c r="NM157" s="16"/>
      <c r="NN157" s="16"/>
      <c r="NO157" s="16"/>
      <c r="NP157" s="16"/>
      <c r="NQ157" s="16"/>
      <c r="NR157" s="16"/>
      <c r="NS157" s="16"/>
      <c r="NT157" s="16"/>
      <c r="NU157" s="16"/>
      <c r="NV157" s="16"/>
      <c r="NW157" s="16"/>
      <c r="NX157" s="16"/>
      <c r="NY157" s="16"/>
      <c r="NZ157" s="16"/>
      <c r="OA157" s="16"/>
      <c r="OB157" s="16"/>
      <c r="OC157" s="16"/>
      <c r="OD157" s="16"/>
      <c r="OE157" s="16"/>
      <c r="OF157" s="16"/>
      <c r="OG157" s="16"/>
      <c r="OH157" s="16"/>
      <c r="OI157" s="16"/>
      <c r="OJ157" s="16"/>
      <c r="OK157" s="16"/>
      <c r="OL157" s="16"/>
      <c r="OM157" s="16"/>
      <c r="ON157" s="16"/>
      <c r="OO157" s="16"/>
      <c r="OP157" s="16"/>
      <c r="OQ157" s="16"/>
      <c r="OR157" s="16"/>
      <c r="OS157" s="16"/>
      <c r="OT157" s="16"/>
      <c r="OU157" s="16"/>
      <c r="OV157" s="16"/>
      <c r="OW157" s="16"/>
      <c r="OX157" s="16"/>
      <c r="OY157" s="16"/>
      <c r="OZ157" s="16"/>
      <c r="PA157" s="16"/>
      <c r="PB157" s="16"/>
      <c r="PC157" s="16"/>
      <c r="PD157" s="16"/>
      <c r="PE157" s="16"/>
      <c r="PF157" s="16"/>
      <c r="PG157" s="16"/>
      <c r="PH157" s="16"/>
      <c r="PI157" s="16"/>
      <c r="PJ157" s="16"/>
      <c r="PK157" s="16"/>
      <c r="PL157" s="16"/>
      <c r="PM157" s="16"/>
      <c r="PN157" s="16"/>
      <c r="PO157" s="16"/>
      <c r="PP157" s="16"/>
      <c r="PQ157" s="16"/>
      <c r="PR157" s="16"/>
      <c r="PS157" s="16"/>
      <c r="PT157" s="16"/>
      <c r="PU157" s="16"/>
      <c r="PV157" s="16"/>
      <c r="PW157" s="16"/>
    </row>
    <row r="158" spans="1:439" x14ac:dyDescent="0.15">
      <c r="B158" s="23" t="s">
        <v>18</v>
      </c>
      <c r="C158" s="22" t="s">
        <v>30</v>
      </c>
      <c r="D158" s="16">
        <f t="shared" ref="D158" si="3422">SUM(H158:PW158)</f>
        <v>165436.11226212949</v>
      </c>
      <c r="E158" s="21">
        <f t="shared" ref="E158:G158" si="3423">E150+E152+E154-E155-E156</f>
        <v>0</v>
      </c>
      <c r="F158" s="21">
        <f t="shared" si="3423"/>
        <v>0</v>
      </c>
      <c r="G158" s="21">
        <f t="shared" si="3423"/>
        <v>0</v>
      </c>
      <c r="H158" s="21">
        <f>H150+H152+H154-H155-H156</f>
        <v>254.35270378900793</v>
      </c>
      <c r="I158" s="21">
        <f t="shared" ref="I158:BT158" si="3424">I150+I152+I154-I155-I156</f>
        <v>323.07674073360891</v>
      </c>
      <c r="J158" s="21">
        <f t="shared" si="3424"/>
        <v>215.71000019779115</v>
      </c>
      <c r="K158" s="21">
        <f t="shared" si="3424"/>
        <v>221.74199332681974</v>
      </c>
      <c r="L158" s="21">
        <f t="shared" si="3424"/>
        <v>150.32296974251886</v>
      </c>
      <c r="M158" s="21">
        <f t="shared" si="3424"/>
        <v>43.56836980295158</v>
      </c>
      <c r="N158" s="21">
        <f t="shared" si="3424"/>
        <v>86.954270166900045</v>
      </c>
      <c r="O158" s="21">
        <f t="shared" si="3424"/>
        <v>66.381447454831246</v>
      </c>
      <c r="P158" s="21">
        <f t="shared" si="3424"/>
        <v>180.68165142501738</v>
      </c>
      <c r="Q158" s="21">
        <f t="shared" si="3424"/>
        <v>192.22777585572507</v>
      </c>
      <c r="R158" s="21">
        <f t="shared" si="3424"/>
        <v>354.87394630783234</v>
      </c>
      <c r="S158" s="21">
        <f t="shared" si="3424"/>
        <v>280.05119242845211</v>
      </c>
      <c r="T158" s="21">
        <f t="shared" si="3424"/>
        <v>342.59676721929378</v>
      </c>
      <c r="U158" s="21">
        <f t="shared" si="3424"/>
        <v>390.51632162628488</v>
      </c>
      <c r="V158" s="21">
        <f t="shared" si="3424"/>
        <v>296.31471903662742</v>
      </c>
      <c r="W158" s="21">
        <f t="shared" si="3424"/>
        <v>262.90932477195383</v>
      </c>
      <c r="X158" s="21">
        <f t="shared" si="3424"/>
        <v>222.80985465718283</v>
      </c>
      <c r="Y158" s="21">
        <f t="shared" si="3424"/>
        <v>128.38917143375551</v>
      </c>
      <c r="Z158" s="21">
        <f t="shared" si="3424"/>
        <v>168.99275857345268</v>
      </c>
      <c r="AA158" s="21">
        <f t="shared" si="3424"/>
        <v>151.78162024435682</v>
      </c>
      <c r="AB158" s="21">
        <f t="shared" si="3424"/>
        <v>206.01949612135337</v>
      </c>
      <c r="AC158" s="21">
        <f t="shared" si="3424"/>
        <v>191.07635526819445</v>
      </c>
      <c r="AD158" s="21">
        <f t="shared" si="3424"/>
        <v>394.70203791324639</v>
      </c>
      <c r="AE158" s="21">
        <f t="shared" si="3424"/>
        <v>386.74185699892575</v>
      </c>
      <c r="AF158" s="21">
        <f t="shared" si="3424"/>
        <v>409.56860509911894</v>
      </c>
      <c r="AG158" s="21">
        <f t="shared" si="3424"/>
        <v>425.28325057071146</v>
      </c>
      <c r="AH158" s="21">
        <f t="shared" si="3424"/>
        <v>327.65701665783376</v>
      </c>
      <c r="AI158" s="21">
        <f t="shared" si="3424"/>
        <v>299.80188916552987</v>
      </c>
      <c r="AJ158" s="21">
        <f t="shared" si="3424"/>
        <v>278.82964471099262</v>
      </c>
      <c r="AK158" s="21">
        <f t="shared" si="3424"/>
        <v>153.75739564170499</v>
      </c>
      <c r="AL158" s="21">
        <f t="shared" si="3424"/>
        <v>210.8311349642396</v>
      </c>
      <c r="AM158" s="21">
        <f t="shared" si="3424"/>
        <v>205.44097998237419</v>
      </c>
      <c r="AN158" s="21">
        <f t="shared" si="3424"/>
        <v>249.50233853240883</v>
      </c>
      <c r="AO158" s="21">
        <f t="shared" si="3424"/>
        <v>240.41017216382068</v>
      </c>
      <c r="AP158" s="21">
        <f t="shared" si="3424"/>
        <v>495.76812857235609</v>
      </c>
      <c r="AQ158" s="21">
        <f t="shared" si="3424"/>
        <v>498.34162571914862</v>
      </c>
      <c r="AR158" s="21">
        <f t="shared" si="3424"/>
        <v>505.59470280404963</v>
      </c>
      <c r="AS158" s="21">
        <f t="shared" si="3424"/>
        <v>450.39230210744978</v>
      </c>
      <c r="AT158" s="21">
        <f t="shared" si="3424"/>
        <v>329.34335725859694</v>
      </c>
      <c r="AU158" s="21">
        <f t="shared" si="3424"/>
        <v>324.87354480087674</v>
      </c>
      <c r="AV158" s="21">
        <f t="shared" si="3424"/>
        <v>335.55508840161684</v>
      </c>
      <c r="AW158" s="21">
        <f t="shared" si="3424"/>
        <v>171.55545452533505</v>
      </c>
      <c r="AX158" s="21">
        <f t="shared" si="3424"/>
        <v>225.42476031282314</v>
      </c>
      <c r="AY158" s="21">
        <f t="shared" si="3424"/>
        <v>228.99606190424603</v>
      </c>
      <c r="AZ158" s="21">
        <f t="shared" si="3424"/>
        <v>338.12147838321533</v>
      </c>
      <c r="BA158" s="21">
        <f t="shared" si="3424"/>
        <v>239.99088313918301</v>
      </c>
      <c r="BB158" s="21">
        <f t="shared" si="3424"/>
        <v>591.39276962631368</v>
      </c>
      <c r="BC158" s="21">
        <f t="shared" si="3424"/>
        <v>595.63488446762324</v>
      </c>
      <c r="BD158" s="21">
        <f t="shared" si="3424"/>
        <v>540.60486811951023</v>
      </c>
      <c r="BE158" s="21">
        <f t="shared" si="3424"/>
        <v>492.39796438822106</v>
      </c>
      <c r="BF158" s="21">
        <f t="shared" si="3424"/>
        <v>348.24814871045942</v>
      </c>
      <c r="BG158" s="21">
        <f t="shared" si="3424"/>
        <v>365.57745915627373</v>
      </c>
      <c r="BH158" s="21">
        <f t="shared" si="3424"/>
        <v>371.2451879455578</v>
      </c>
      <c r="BI158" s="21">
        <f t="shared" si="3424"/>
        <v>200.0424925427738</v>
      </c>
      <c r="BJ158" s="21">
        <f t="shared" si="3424"/>
        <v>244.80406455745776</v>
      </c>
      <c r="BK158" s="21">
        <f t="shared" si="3424"/>
        <v>304.18245768269344</v>
      </c>
      <c r="BL158" s="21">
        <f t="shared" si="3424"/>
        <v>335.50464770041907</v>
      </c>
      <c r="BM158" s="21">
        <f t="shared" si="3424"/>
        <v>342.9966346775048</v>
      </c>
      <c r="BN158" s="21">
        <f t="shared" si="3424"/>
        <v>631.77877249948961</v>
      </c>
      <c r="BO158" s="21">
        <f t="shared" si="3424"/>
        <v>602.95424668552835</v>
      </c>
      <c r="BP158" s="21">
        <f t="shared" si="3424"/>
        <v>608.70111042613644</v>
      </c>
      <c r="BQ158" s="21">
        <f t="shared" si="3424"/>
        <v>553.38510555850348</v>
      </c>
      <c r="BR158" s="21">
        <f t="shared" si="3424"/>
        <v>380.95298857857637</v>
      </c>
      <c r="BS158" s="21">
        <f t="shared" si="3424"/>
        <v>368.12736996027741</v>
      </c>
      <c r="BT158" s="21">
        <f t="shared" si="3424"/>
        <v>387.29609207120637</v>
      </c>
      <c r="BU158" s="21">
        <f t="shared" ref="BU158:EF158" si="3425">BU150+BU152+BU154-BU155-BU156</f>
        <v>174.79397872571582</v>
      </c>
      <c r="BV158" s="21">
        <f t="shared" si="3425"/>
        <v>274.36635373546409</v>
      </c>
      <c r="BW158" s="21">
        <f t="shared" si="3425"/>
        <v>251.22519809880706</v>
      </c>
      <c r="BX158" s="21">
        <f t="shared" si="3425"/>
        <v>400.78116710000455</v>
      </c>
      <c r="BY158" s="21">
        <f t="shared" si="3425"/>
        <v>340.13885938350023</v>
      </c>
      <c r="BZ158" s="21">
        <f t="shared" si="3425"/>
        <v>657.52835710926001</v>
      </c>
      <c r="CA158" s="21">
        <f t="shared" si="3425"/>
        <v>639.6394664617859</v>
      </c>
      <c r="CB158" s="21">
        <f t="shared" si="3425"/>
        <v>537.35504516805372</v>
      </c>
      <c r="CC158" s="21">
        <f t="shared" si="3425"/>
        <v>523.28316128020174</v>
      </c>
      <c r="CD158" s="21">
        <f t="shared" si="3425"/>
        <v>407.07099247122466</v>
      </c>
      <c r="CE158" s="21">
        <f t="shared" si="3425"/>
        <v>363.04727522032704</v>
      </c>
      <c r="CF158" s="21">
        <f t="shared" si="3425"/>
        <v>342.2534238511243</v>
      </c>
      <c r="CG158" s="21">
        <f t="shared" si="3425"/>
        <v>176.99930371288292</v>
      </c>
      <c r="CH158" s="21">
        <f t="shared" si="3425"/>
        <v>266.5047885399174</v>
      </c>
      <c r="CI158" s="21">
        <f t="shared" si="3425"/>
        <v>257.1945280617</v>
      </c>
      <c r="CJ158" s="21">
        <f t="shared" si="3425"/>
        <v>376.02360855239965</v>
      </c>
      <c r="CK158" s="21">
        <f t="shared" si="3425"/>
        <v>348.92641544602247</v>
      </c>
      <c r="CL158" s="21">
        <f t="shared" si="3425"/>
        <v>627.89672740634478</v>
      </c>
      <c r="CM158" s="21">
        <f t="shared" si="3425"/>
        <v>596.0168778443051</v>
      </c>
      <c r="CN158" s="21">
        <f t="shared" si="3425"/>
        <v>454.86973274345081</v>
      </c>
      <c r="CO158" s="21">
        <f t="shared" si="3425"/>
        <v>449.52352439982161</v>
      </c>
      <c r="CP158" s="21">
        <f t="shared" si="3425"/>
        <v>350.87043414440865</v>
      </c>
      <c r="CQ158" s="21">
        <f t="shared" si="3425"/>
        <v>322.15393260222822</v>
      </c>
      <c r="CR158" s="21">
        <f t="shared" si="3425"/>
        <v>318.41949444650379</v>
      </c>
      <c r="CS158" s="21">
        <f t="shared" si="3425"/>
        <v>162.63314962835642</v>
      </c>
      <c r="CT158" s="21">
        <f t="shared" si="3425"/>
        <v>232.86933749644743</v>
      </c>
      <c r="CU158" s="21">
        <f t="shared" si="3425"/>
        <v>235.75083650304029</v>
      </c>
      <c r="CV158" s="21">
        <f t="shared" si="3425"/>
        <v>322.22533706946598</v>
      </c>
      <c r="CW158" s="21">
        <f t="shared" si="3425"/>
        <v>252.15009122228449</v>
      </c>
      <c r="CX158" s="21">
        <f t="shared" si="3425"/>
        <v>556.28770473480529</v>
      </c>
      <c r="CY158" s="21">
        <f t="shared" si="3425"/>
        <v>568.04171870137111</v>
      </c>
      <c r="CZ158" s="21">
        <f t="shared" si="3425"/>
        <v>487.94305658000627</v>
      </c>
      <c r="DA158" s="21">
        <f t="shared" si="3425"/>
        <v>479.73537857015407</v>
      </c>
      <c r="DB158" s="21">
        <f t="shared" si="3425"/>
        <v>334.12763708326077</v>
      </c>
      <c r="DC158" s="21">
        <f t="shared" si="3425"/>
        <v>323.72444296647569</v>
      </c>
      <c r="DD158" s="21">
        <f t="shared" si="3425"/>
        <v>293.19845271026173</v>
      </c>
      <c r="DE158" s="21">
        <f t="shared" si="3425"/>
        <v>169.15530514584466</v>
      </c>
      <c r="DF158" s="21">
        <f t="shared" si="3425"/>
        <v>240.86322176979871</v>
      </c>
      <c r="DG158" s="21">
        <f t="shared" si="3425"/>
        <v>233.1168789771265</v>
      </c>
      <c r="DH158" s="21">
        <f t="shared" si="3425"/>
        <v>329.4444374861211</v>
      </c>
      <c r="DI158" s="21">
        <f t="shared" si="3425"/>
        <v>280.26429453846032</v>
      </c>
      <c r="DJ158" s="21">
        <f t="shared" si="3425"/>
        <v>586.47784297907685</v>
      </c>
      <c r="DK158" s="21">
        <f t="shared" si="3425"/>
        <v>579.10919696178098</v>
      </c>
      <c r="DL158" s="21">
        <f t="shared" si="3425"/>
        <v>504.22340507967641</v>
      </c>
      <c r="DM158" s="21">
        <f t="shared" si="3425"/>
        <v>468.47891293818503</v>
      </c>
      <c r="DN158" s="21">
        <f t="shared" si="3425"/>
        <v>314.88314323922123</v>
      </c>
      <c r="DO158" s="21">
        <f t="shared" si="3425"/>
        <v>305.58702708282419</v>
      </c>
      <c r="DP158" s="21">
        <f t="shared" si="3425"/>
        <v>341.83494583462721</v>
      </c>
      <c r="DQ158" s="21">
        <f t="shared" si="3425"/>
        <v>156.28569506770017</v>
      </c>
      <c r="DR158" s="21">
        <f t="shared" si="3425"/>
        <v>191.42433207534043</v>
      </c>
      <c r="DS158" s="21">
        <f t="shared" si="3425"/>
        <v>274.29433767334712</v>
      </c>
      <c r="DT158" s="21">
        <f t="shared" si="3425"/>
        <v>359.31238113901776</v>
      </c>
      <c r="DU158" s="21">
        <f t="shared" si="3425"/>
        <v>280.49473095550309</v>
      </c>
      <c r="DV158" s="21">
        <f t="shared" si="3425"/>
        <v>612.45790234316735</v>
      </c>
      <c r="DW158" s="21">
        <f t="shared" si="3425"/>
        <v>570.82353468605652</v>
      </c>
      <c r="DX158" s="21">
        <f t="shared" si="3425"/>
        <v>577.94113172268021</v>
      </c>
      <c r="DY158" s="21">
        <f t="shared" si="3425"/>
        <v>473.17135453001873</v>
      </c>
      <c r="DZ158" s="21">
        <f t="shared" si="3425"/>
        <v>302.1754547615285</v>
      </c>
      <c r="EA158" s="21">
        <f t="shared" si="3425"/>
        <v>356.46612749300368</v>
      </c>
      <c r="EB158" s="21">
        <f t="shared" si="3425"/>
        <v>347.01749939990771</v>
      </c>
      <c r="EC158" s="21">
        <f t="shared" si="3425"/>
        <v>179.12057933710418</v>
      </c>
      <c r="ED158" s="21">
        <f t="shared" si="3425"/>
        <v>231.2499235532307</v>
      </c>
      <c r="EE158" s="21">
        <f t="shared" si="3425"/>
        <v>239.43483291838666</v>
      </c>
      <c r="EF158" s="21">
        <f t="shared" si="3425"/>
        <v>397.34048552020147</v>
      </c>
      <c r="EG158" s="21">
        <f t="shared" ref="EG158:GR158" si="3426">EG150+EG152+EG154-EG155-EG156</f>
        <v>296.48625444247176</v>
      </c>
      <c r="EH158" s="21">
        <f t="shared" si="3426"/>
        <v>621.08400805128315</v>
      </c>
      <c r="EI158" s="21">
        <f t="shared" si="3426"/>
        <v>566.23212378400297</v>
      </c>
      <c r="EJ158" s="21">
        <f t="shared" si="3426"/>
        <v>543.32249016379978</v>
      </c>
      <c r="EK158" s="21">
        <f t="shared" si="3426"/>
        <v>493.03444257561085</v>
      </c>
      <c r="EL158" s="21">
        <f t="shared" si="3426"/>
        <v>357.42973599853116</v>
      </c>
      <c r="EM158" s="21">
        <f t="shared" si="3426"/>
        <v>343.45565208549999</v>
      </c>
      <c r="EN158" s="21">
        <f t="shared" si="3426"/>
        <v>344.88367659710241</v>
      </c>
      <c r="EO158" s="21">
        <f t="shared" si="3426"/>
        <v>155.2489265474357</v>
      </c>
      <c r="EP158" s="21">
        <f t="shared" si="3426"/>
        <v>270.88234080525871</v>
      </c>
      <c r="EQ158" s="21">
        <f t="shared" si="3426"/>
        <v>256.12550612608595</v>
      </c>
      <c r="ER158" s="21">
        <f t="shared" si="3426"/>
        <v>403.97485959998676</v>
      </c>
      <c r="ES158" s="21">
        <f t="shared" si="3426"/>
        <v>306.24615975356784</v>
      </c>
      <c r="ET158" s="21">
        <f t="shared" si="3426"/>
        <v>610.31194502035294</v>
      </c>
      <c r="EU158" s="21">
        <f t="shared" si="3426"/>
        <v>543.39338972445046</v>
      </c>
      <c r="EV158" s="21">
        <f t="shared" si="3426"/>
        <v>538.32887986631181</v>
      </c>
      <c r="EW158" s="21">
        <f t="shared" si="3426"/>
        <v>514.3958589065777</v>
      </c>
      <c r="EX158" s="21">
        <f t="shared" si="3426"/>
        <v>343.77339466605878</v>
      </c>
      <c r="EY158" s="21">
        <f t="shared" si="3426"/>
        <v>339.30999475479314</v>
      </c>
      <c r="EZ158" s="21">
        <f t="shared" si="3426"/>
        <v>354.89804518975006</v>
      </c>
      <c r="FA158" s="21">
        <f t="shared" si="3426"/>
        <v>178.40253052813057</v>
      </c>
      <c r="FB158" s="21">
        <f t="shared" si="3426"/>
        <v>274.4093608088769</v>
      </c>
      <c r="FC158" s="21">
        <f t="shared" si="3426"/>
        <v>255.69054346706073</v>
      </c>
      <c r="FD158" s="21">
        <f t="shared" si="3426"/>
        <v>383.12450034656536</v>
      </c>
      <c r="FE158" s="21">
        <f t="shared" si="3426"/>
        <v>247.69177395938496</v>
      </c>
      <c r="FF158" s="21">
        <f t="shared" si="3426"/>
        <v>614.05439929492127</v>
      </c>
      <c r="FG158" s="21">
        <f t="shared" si="3426"/>
        <v>577.2200472862346</v>
      </c>
      <c r="FH158" s="21">
        <f t="shared" si="3426"/>
        <v>536.42318718013212</v>
      </c>
      <c r="FI158" s="21">
        <f t="shared" si="3426"/>
        <v>516.67356994992156</v>
      </c>
      <c r="FJ158" s="21">
        <f t="shared" si="3426"/>
        <v>339.09551229990944</v>
      </c>
      <c r="FK158" s="21">
        <f t="shared" si="3426"/>
        <v>350.05956521351578</v>
      </c>
      <c r="FL158" s="21">
        <f t="shared" si="3426"/>
        <v>351.00028834914445</v>
      </c>
      <c r="FM158" s="21">
        <f t="shared" si="3426"/>
        <v>169.41288645563947</v>
      </c>
      <c r="FN158" s="21">
        <f t="shared" si="3426"/>
        <v>266.19179107969512</v>
      </c>
      <c r="FO158" s="21">
        <f t="shared" si="3426"/>
        <v>232.28433995460145</v>
      </c>
      <c r="FP158" s="21">
        <f t="shared" si="3426"/>
        <v>374.89993222448686</v>
      </c>
      <c r="FQ158" s="21">
        <f t="shared" si="3426"/>
        <v>276.88122516921146</v>
      </c>
      <c r="FR158" s="21">
        <f t="shared" si="3426"/>
        <v>617.7851386836353</v>
      </c>
      <c r="FS158" s="21">
        <f t="shared" si="3426"/>
        <v>582.16331456317482</v>
      </c>
      <c r="FT158" s="21">
        <f t="shared" si="3426"/>
        <v>542.48504199624426</v>
      </c>
      <c r="FU158" s="21">
        <f t="shared" si="3426"/>
        <v>513.24953956666218</v>
      </c>
      <c r="FV158" s="21">
        <f t="shared" si="3426"/>
        <v>322.75455361780331</v>
      </c>
      <c r="FW158" s="21">
        <f t="shared" si="3426"/>
        <v>334.1457807956582</v>
      </c>
      <c r="FX158" s="21">
        <f t="shared" si="3426"/>
        <v>340.60073847046641</v>
      </c>
      <c r="FY158" s="21">
        <f t="shared" si="3426"/>
        <v>164.87195563570151</v>
      </c>
      <c r="FZ158" s="21">
        <f t="shared" si="3426"/>
        <v>245.34159695753334</v>
      </c>
      <c r="GA158" s="21">
        <f t="shared" si="3426"/>
        <v>290.30978106493495</v>
      </c>
      <c r="GB158" s="21">
        <f t="shared" si="3426"/>
        <v>368.50164792450909</v>
      </c>
      <c r="GC158" s="21">
        <f t="shared" si="3426"/>
        <v>270.82853532567219</v>
      </c>
      <c r="GD158" s="21">
        <f t="shared" si="3426"/>
        <v>632.49269772983314</v>
      </c>
      <c r="GE158" s="21">
        <f t="shared" si="3426"/>
        <v>572.89495061226364</v>
      </c>
      <c r="GF158" s="21">
        <f t="shared" si="3426"/>
        <v>578.46573525280496</v>
      </c>
      <c r="GG158" s="21">
        <f t="shared" si="3426"/>
        <v>547.99865146158402</v>
      </c>
      <c r="GH158" s="21">
        <f t="shared" si="3426"/>
        <v>324.30380524812693</v>
      </c>
      <c r="GI158" s="21">
        <f t="shared" si="3426"/>
        <v>339.54553573161866</v>
      </c>
      <c r="GJ158" s="21">
        <f t="shared" si="3426"/>
        <v>343.77065605237885</v>
      </c>
      <c r="GK158" s="21">
        <f t="shared" si="3426"/>
        <v>165.8444704849064</v>
      </c>
      <c r="GL158" s="21">
        <f t="shared" si="3426"/>
        <v>247.46057600702136</v>
      </c>
      <c r="GM158" s="21">
        <f t="shared" si="3426"/>
        <v>251.66557517266133</v>
      </c>
      <c r="GN158" s="21">
        <f t="shared" si="3426"/>
        <v>397.53785910961801</v>
      </c>
      <c r="GO158" s="21">
        <f t="shared" si="3426"/>
        <v>322.24028786403903</v>
      </c>
      <c r="GP158" s="21">
        <f t="shared" si="3426"/>
        <v>638.42859877795547</v>
      </c>
      <c r="GQ158" s="21">
        <f t="shared" si="3426"/>
        <v>619.32513096957746</v>
      </c>
      <c r="GR158" s="21">
        <f t="shared" si="3426"/>
        <v>589.91475297670854</v>
      </c>
      <c r="GS158" s="21">
        <f t="shared" ref="GS158:JD158" si="3427">GS150+GS152+GS154-GS155-GS156</f>
        <v>528.72241466916932</v>
      </c>
      <c r="GT158" s="21">
        <f t="shared" si="3427"/>
        <v>351.63186727990416</v>
      </c>
      <c r="GU158" s="21">
        <f t="shared" si="3427"/>
        <v>349.37579135736519</v>
      </c>
      <c r="GV158" s="21">
        <f t="shared" si="3427"/>
        <v>349.14974771788479</v>
      </c>
      <c r="GW158" s="21">
        <f t="shared" si="3427"/>
        <v>157.36445445019302</v>
      </c>
      <c r="GX158" s="21">
        <f t="shared" si="3427"/>
        <v>274.72296149863962</v>
      </c>
      <c r="GY158" s="21">
        <f t="shared" si="3427"/>
        <v>289.42713772848214</v>
      </c>
      <c r="GZ158" s="21">
        <f t="shared" si="3427"/>
        <v>398.8594023058929</v>
      </c>
      <c r="HA158" s="21">
        <f t="shared" si="3427"/>
        <v>262.84127749885266</v>
      </c>
      <c r="HB158" s="21">
        <f t="shared" si="3427"/>
        <v>649.08496307034784</v>
      </c>
      <c r="HC158" s="21">
        <f t="shared" si="3427"/>
        <v>535.72739015386037</v>
      </c>
      <c r="HD158" s="21">
        <f t="shared" si="3427"/>
        <v>612.60817001706914</v>
      </c>
      <c r="HE158" s="21">
        <f t="shared" si="3427"/>
        <v>540.30645812437831</v>
      </c>
      <c r="HF158" s="21">
        <f t="shared" si="3427"/>
        <v>340.58560577537202</v>
      </c>
      <c r="HG158" s="21">
        <f t="shared" si="3427"/>
        <v>321.98599820535065</v>
      </c>
      <c r="HH158" s="21">
        <f t="shared" si="3427"/>
        <v>337.53945090020767</v>
      </c>
      <c r="HI158" s="21">
        <f t="shared" si="3427"/>
        <v>154.70002908564274</v>
      </c>
      <c r="HJ158" s="21">
        <f t="shared" si="3427"/>
        <v>272.33557625076753</v>
      </c>
      <c r="HK158" s="21">
        <f t="shared" si="3427"/>
        <v>277.30738187521422</v>
      </c>
      <c r="HL158" s="21">
        <f t="shared" si="3427"/>
        <v>405.38452298789434</v>
      </c>
      <c r="HM158" s="21">
        <f t="shared" si="3427"/>
        <v>280.29502372567782</v>
      </c>
      <c r="HN158" s="21">
        <f t="shared" si="3427"/>
        <v>655.38844046266047</v>
      </c>
      <c r="HO158" s="21">
        <f t="shared" si="3427"/>
        <v>578.22039428479411</v>
      </c>
      <c r="HP158" s="21">
        <f t="shared" si="3427"/>
        <v>572.45975587481644</v>
      </c>
      <c r="HQ158" s="21">
        <f t="shared" si="3427"/>
        <v>604.00815712905228</v>
      </c>
      <c r="HR158" s="21">
        <f t="shared" si="3427"/>
        <v>333.18128562844038</v>
      </c>
      <c r="HS158" s="21">
        <f t="shared" si="3427"/>
        <v>326.17099788818075</v>
      </c>
      <c r="HT158" s="21">
        <f t="shared" si="3427"/>
        <v>346.32524012920999</v>
      </c>
      <c r="HU158" s="21">
        <f t="shared" si="3427"/>
        <v>171.09342161297729</v>
      </c>
      <c r="HV158" s="21">
        <f t="shared" si="3427"/>
        <v>267.58177957002937</v>
      </c>
      <c r="HW158" s="21">
        <f t="shared" si="3427"/>
        <v>254.26599934398084</v>
      </c>
      <c r="HX158" s="21">
        <f t="shared" si="3427"/>
        <v>402.18395547515712</v>
      </c>
      <c r="HY158" s="21">
        <f t="shared" si="3427"/>
        <v>251.01266395003316</v>
      </c>
      <c r="HZ158" s="21">
        <f t="shared" si="3427"/>
        <v>627.7030951782009</v>
      </c>
      <c r="IA158" s="21">
        <f t="shared" si="3427"/>
        <v>608.48450615316892</v>
      </c>
      <c r="IB158" s="21">
        <f t="shared" si="3427"/>
        <v>548.15935012249292</v>
      </c>
      <c r="IC158" s="21">
        <f t="shared" si="3427"/>
        <v>600.67040593090837</v>
      </c>
      <c r="ID158" s="21">
        <f t="shared" si="3427"/>
        <v>305.3680784312275</v>
      </c>
      <c r="IE158" s="21">
        <f t="shared" si="3427"/>
        <v>302.87401524047237</v>
      </c>
      <c r="IF158" s="21">
        <f t="shared" si="3427"/>
        <v>331.79141860693716</v>
      </c>
      <c r="IG158" s="21">
        <f t="shared" si="3427"/>
        <v>157.04934640189603</v>
      </c>
      <c r="IH158" s="21">
        <f t="shared" si="3427"/>
        <v>238.31633201482646</v>
      </c>
      <c r="II158" s="21">
        <f t="shared" si="3427"/>
        <v>272.12403184486607</v>
      </c>
      <c r="IJ158" s="21">
        <f t="shared" si="3427"/>
        <v>365.13805621806591</v>
      </c>
      <c r="IK158" s="21">
        <f t="shared" si="3427"/>
        <v>244.57930473380409</v>
      </c>
      <c r="IL158" s="21">
        <f t="shared" si="3427"/>
        <v>658.83276329129706</v>
      </c>
      <c r="IM158" s="21">
        <f t="shared" si="3427"/>
        <v>571.80217159530264</v>
      </c>
      <c r="IN158" s="21">
        <f t="shared" si="3427"/>
        <v>617.80057025054816</v>
      </c>
      <c r="IO158" s="21">
        <f t="shared" si="3427"/>
        <v>592.30685338224021</v>
      </c>
      <c r="IP158" s="21">
        <f t="shared" si="3427"/>
        <v>305.8473182640015</v>
      </c>
      <c r="IQ158" s="21">
        <f t="shared" si="3427"/>
        <v>292.83465046753747</v>
      </c>
      <c r="IR158" s="21">
        <f t="shared" si="3427"/>
        <v>316.73606886938194</v>
      </c>
      <c r="IS158" s="21">
        <f t="shared" si="3427"/>
        <v>148.13600469897946</v>
      </c>
      <c r="IT158" s="21">
        <f t="shared" si="3427"/>
        <v>229.09931217867103</v>
      </c>
      <c r="IU158" s="21">
        <f t="shared" si="3427"/>
        <v>239.5195777254248</v>
      </c>
      <c r="IV158" s="21">
        <f t="shared" si="3427"/>
        <v>351.48819866012531</v>
      </c>
      <c r="IW158" s="21">
        <f t="shared" si="3427"/>
        <v>286.07196139553486</v>
      </c>
      <c r="IX158" s="21">
        <f t="shared" si="3427"/>
        <v>671.41977261050613</v>
      </c>
      <c r="IY158" s="21">
        <f t="shared" si="3427"/>
        <v>560.96546225614486</v>
      </c>
      <c r="IZ158" s="21">
        <f t="shared" si="3427"/>
        <v>608.64064525525987</v>
      </c>
      <c r="JA158" s="21">
        <f t="shared" si="3427"/>
        <v>524.81715022770152</v>
      </c>
      <c r="JB158" s="21">
        <f t="shared" si="3427"/>
        <v>328.0885372838888</v>
      </c>
      <c r="JC158" s="21">
        <f t="shared" si="3427"/>
        <v>311.14235349328959</v>
      </c>
      <c r="JD158" s="21">
        <f t="shared" si="3427"/>
        <v>316.1998622951229</v>
      </c>
      <c r="JE158" s="21">
        <f t="shared" ref="JE158:LP158" si="3428">JE150+JE152+JE154-JE155-JE156</f>
        <v>148.78548702098175</v>
      </c>
      <c r="JF158" s="21">
        <f t="shared" si="3428"/>
        <v>237.66534959317028</v>
      </c>
      <c r="JG158" s="21">
        <f t="shared" si="3428"/>
        <v>241.92661202533353</v>
      </c>
      <c r="JH158" s="21">
        <f t="shared" si="3428"/>
        <v>348.17776724614407</v>
      </c>
      <c r="JI158" s="21">
        <f t="shared" si="3428"/>
        <v>295.33956670762723</v>
      </c>
      <c r="JJ158" s="21">
        <f t="shared" si="3428"/>
        <v>644.79299787107595</v>
      </c>
      <c r="JK158" s="21">
        <f t="shared" si="3428"/>
        <v>537.10021651411648</v>
      </c>
      <c r="JL158" s="21">
        <f t="shared" si="3428"/>
        <v>600.54314440042094</v>
      </c>
      <c r="JM158" s="21">
        <f t="shared" si="3428"/>
        <v>513.69540665651584</v>
      </c>
      <c r="JN158" s="21">
        <f t="shared" si="3428"/>
        <v>321.4719999760614</v>
      </c>
      <c r="JO158" s="21">
        <f t="shared" si="3428"/>
        <v>310.34971632530767</v>
      </c>
      <c r="JP158" s="21">
        <f t="shared" si="3428"/>
        <v>311.1967758574591</v>
      </c>
      <c r="JQ158" s="21">
        <f t="shared" si="3428"/>
        <v>139.03175716492248</v>
      </c>
      <c r="JR158" s="21">
        <f t="shared" si="3428"/>
        <v>238.97501346742484</v>
      </c>
      <c r="JS158" s="21">
        <f t="shared" si="3428"/>
        <v>255.1443832449967</v>
      </c>
      <c r="JT158" s="21">
        <f t="shared" si="3428"/>
        <v>389.78694323362288</v>
      </c>
      <c r="JU158" s="21">
        <f t="shared" si="3428"/>
        <v>253.36097891143564</v>
      </c>
      <c r="JV158" s="21">
        <f t="shared" si="3428"/>
        <v>637.4703664997611</v>
      </c>
      <c r="JW158" s="21">
        <f t="shared" si="3428"/>
        <v>565.16405931764484</v>
      </c>
      <c r="JX158" s="21">
        <f t="shared" si="3428"/>
        <v>611.18267752691895</v>
      </c>
      <c r="JY158" s="21">
        <f t="shared" si="3428"/>
        <v>545.86387522184668</v>
      </c>
      <c r="JZ158" s="21">
        <f t="shared" si="3428"/>
        <v>312.96120860655327</v>
      </c>
      <c r="KA158" s="21">
        <f t="shared" si="3428"/>
        <v>299.11906238095116</v>
      </c>
      <c r="KB158" s="21">
        <f t="shared" si="3428"/>
        <v>319.09810647064643</v>
      </c>
      <c r="KC158" s="21">
        <f t="shared" si="3428"/>
        <v>142.49454073043478</v>
      </c>
      <c r="KD158" s="21">
        <f t="shared" si="3428"/>
        <v>222.19722874811782</v>
      </c>
      <c r="KE158" s="21">
        <f t="shared" si="3428"/>
        <v>253.32237128745763</v>
      </c>
      <c r="KF158" s="21">
        <f t="shared" si="3428"/>
        <v>393.33092594991217</v>
      </c>
      <c r="KG158" s="21">
        <f t="shared" si="3428"/>
        <v>241.15433021404138</v>
      </c>
      <c r="KH158" s="21">
        <f t="shared" si="3428"/>
        <v>630.30119344856098</v>
      </c>
      <c r="KI158" s="21">
        <f t="shared" si="3428"/>
        <v>592.90148848336082</v>
      </c>
      <c r="KJ158" s="21">
        <f t="shared" si="3428"/>
        <v>536.98253025361851</v>
      </c>
      <c r="KK158" s="21">
        <f t="shared" si="3428"/>
        <v>644.7863382780456</v>
      </c>
      <c r="KL158" s="21">
        <f t="shared" si="3428"/>
        <v>311.14604797320175</v>
      </c>
      <c r="KM158" s="21">
        <f t="shared" si="3428"/>
        <v>308.29539989670383</v>
      </c>
      <c r="KN158" s="21">
        <f t="shared" si="3428"/>
        <v>312.75841320974143</v>
      </c>
      <c r="KO158" s="21">
        <f t="shared" si="3428"/>
        <v>142.48993234701547</v>
      </c>
      <c r="KP158" s="21">
        <f t="shared" si="3428"/>
        <v>226.05612120710845</v>
      </c>
      <c r="KQ158" s="21">
        <f t="shared" si="3428"/>
        <v>244.4801078092884</v>
      </c>
      <c r="KR158" s="21">
        <f t="shared" si="3428"/>
        <v>369.41292424718904</v>
      </c>
      <c r="KS158" s="21">
        <f t="shared" si="3428"/>
        <v>254.40423295802785</v>
      </c>
      <c r="KT158" s="21">
        <f t="shared" si="3428"/>
        <v>627.42936556184407</v>
      </c>
      <c r="KU158" s="21">
        <f t="shared" si="3428"/>
        <v>567.28250521519976</v>
      </c>
      <c r="KV158" s="21">
        <f t="shared" si="3428"/>
        <v>596.68357572244145</v>
      </c>
      <c r="KW158" s="21">
        <f t="shared" si="3428"/>
        <v>624.81249855324722</v>
      </c>
      <c r="KX158" s="21">
        <f t="shared" si="3428"/>
        <v>309.10441823558699</v>
      </c>
      <c r="KY158" s="21">
        <f t="shared" si="3428"/>
        <v>289.18050318823168</v>
      </c>
      <c r="KZ158" s="21">
        <f t="shared" si="3428"/>
        <v>303.27018033732952</v>
      </c>
      <c r="LA158" s="21">
        <f t="shared" si="3428"/>
        <v>139.23852690987411</v>
      </c>
      <c r="LB158" s="21">
        <f t="shared" si="3428"/>
        <v>225.13616962456729</v>
      </c>
      <c r="LC158" s="21">
        <f t="shared" si="3428"/>
        <v>231.65961319067426</v>
      </c>
      <c r="LD158" s="21">
        <f t="shared" si="3428"/>
        <v>380.51307160955832</v>
      </c>
      <c r="LE158" s="21">
        <f t="shared" si="3428"/>
        <v>275.72031132898798</v>
      </c>
      <c r="LF158" s="21">
        <f t="shared" si="3428"/>
        <v>654.75438232546765</v>
      </c>
      <c r="LG158" s="21">
        <f t="shared" si="3428"/>
        <v>568.76289469134031</v>
      </c>
      <c r="LH158" s="21">
        <f t="shared" si="3428"/>
        <v>608.16084001690774</v>
      </c>
      <c r="LI158" s="21">
        <f t="shared" si="3428"/>
        <v>608.97957076954913</v>
      </c>
      <c r="LJ158" s="21">
        <f t="shared" si="3428"/>
        <v>325.82410251415598</v>
      </c>
      <c r="LK158" s="21">
        <f t="shared" si="3428"/>
        <v>285.68848414788266</v>
      </c>
      <c r="LL158" s="21">
        <f t="shared" si="3428"/>
        <v>312.08854499393368</v>
      </c>
      <c r="LM158" s="21">
        <f t="shared" si="3428"/>
        <v>131.2740555347803</v>
      </c>
      <c r="LN158" s="21">
        <f t="shared" si="3428"/>
        <v>216.01343780522285</v>
      </c>
      <c r="LO158" s="21">
        <f t="shared" si="3428"/>
        <v>238.99171512287054</v>
      </c>
      <c r="LP158" s="21">
        <f t="shared" si="3428"/>
        <v>352.75199090149266</v>
      </c>
      <c r="LQ158" s="21">
        <f t="shared" ref="LQ158:OB158" si="3429">LQ150+LQ152+LQ154-LQ155-LQ156</f>
        <v>261.5463335816745</v>
      </c>
      <c r="LR158" s="21">
        <f t="shared" si="3429"/>
        <v>673.66159548646112</v>
      </c>
      <c r="LS158" s="21">
        <f t="shared" si="3429"/>
        <v>544.66132119724557</v>
      </c>
      <c r="LT158" s="21">
        <f t="shared" si="3429"/>
        <v>651.7978257338134</v>
      </c>
      <c r="LU158" s="21">
        <f t="shared" si="3429"/>
        <v>570.60700645077827</v>
      </c>
      <c r="LV158" s="21">
        <f t="shared" si="3429"/>
        <v>336.6306690446695</v>
      </c>
      <c r="LW158" s="21">
        <f t="shared" si="3429"/>
        <v>334.29400303702812</v>
      </c>
      <c r="LX158" s="21">
        <f t="shared" si="3429"/>
        <v>319.73137865025967</v>
      </c>
      <c r="LY158" s="21">
        <f t="shared" si="3429"/>
        <v>145.79606473217871</v>
      </c>
      <c r="LZ158" s="21">
        <f t="shared" si="3429"/>
        <v>237.19773944565708</v>
      </c>
      <c r="MA158" s="21">
        <f t="shared" si="3429"/>
        <v>257.33626022314172</v>
      </c>
      <c r="MB158" s="21">
        <f t="shared" si="3429"/>
        <v>434.60084281603577</v>
      </c>
      <c r="MC158" s="21">
        <f t="shared" si="3429"/>
        <v>271.8869316599766</v>
      </c>
      <c r="MD158" s="21">
        <f t="shared" si="3429"/>
        <v>711.92672655792535</v>
      </c>
      <c r="ME158" s="21">
        <f t="shared" si="3429"/>
        <v>572.57493888689908</v>
      </c>
      <c r="MF158" s="21">
        <f t="shared" si="3429"/>
        <v>649.40296906559001</v>
      </c>
      <c r="MG158" s="21">
        <f t="shared" si="3429"/>
        <v>628.78776697278829</v>
      </c>
      <c r="MH158" s="21">
        <f t="shared" si="3429"/>
        <v>338.44823166884004</v>
      </c>
      <c r="MI158" s="21">
        <f t="shared" si="3429"/>
        <v>346.01970871619983</v>
      </c>
      <c r="MJ158" s="21">
        <f t="shared" si="3429"/>
        <v>348.68346950056133</v>
      </c>
      <c r="MK158" s="21">
        <f t="shared" si="3429"/>
        <v>151.93564436149052</v>
      </c>
      <c r="ML158" s="21">
        <f t="shared" si="3429"/>
        <v>259.41131280213125</v>
      </c>
      <c r="MM158" s="21">
        <f t="shared" si="3429"/>
        <v>266.90569677561109</v>
      </c>
      <c r="MN158" s="21">
        <f t="shared" si="3429"/>
        <v>475.12304375522757</v>
      </c>
      <c r="MO158" s="21">
        <f t="shared" si="3429"/>
        <v>299.84325454723086</v>
      </c>
      <c r="MP158" s="21">
        <f t="shared" si="3429"/>
        <v>684.34192316162842</v>
      </c>
      <c r="MQ158" s="21">
        <f t="shared" si="3429"/>
        <v>627.55302744263213</v>
      </c>
      <c r="MR158" s="21">
        <f t="shared" si="3429"/>
        <v>639.64047040469677</v>
      </c>
      <c r="MS158" s="21">
        <f t="shared" si="3429"/>
        <v>686.8148401857394</v>
      </c>
      <c r="MT158" s="21">
        <f t="shared" si="3429"/>
        <v>350.74020289443945</v>
      </c>
      <c r="MU158" s="21">
        <f t="shared" si="3429"/>
        <v>355.10663280993509</v>
      </c>
      <c r="MV158" s="21">
        <f t="shared" si="3429"/>
        <v>354.60697105637314</v>
      </c>
      <c r="MW158" s="21">
        <f t="shared" si="3429"/>
        <v>169.10485873045732</v>
      </c>
      <c r="MX158" s="21">
        <f t="shared" si="3429"/>
        <v>259.82928232059481</v>
      </c>
      <c r="MY158" s="21">
        <f t="shared" si="3429"/>
        <v>270.4869874914632</v>
      </c>
      <c r="MZ158" s="21">
        <f t="shared" si="3429"/>
        <v>486.57307191361491</v>
      </c>
      <c r="NA158" s="21">
        <f t="shared" si="3429"/>
        <v>314.30200684190601</v>
      </c>
      <c r="NB158" s="21">
        <f t="shared" si="3429"/>
        <v>670.15066548748985</v>
      </c>
      <c r="NC158" s="21">
        <f t="shared" si="3429"/>
        <v>600.4916359867666</v>
      </c>
      <c r="ND158" s="21">
        <f t="shared" si="3429"/>
        <v>617.67106322938935</v>
      </c>
      <c r="NE158" s="21">
        <f t="shared" si="3429"/>
        <v>706.67612892894874</v>
      </c>
      <c r="NF158" s="21">
        <f t="shared" si="3429"/>
        <v>348.52648810813002</v>
      </c>
      <c r="NG158" s="21">
        <f t="shared" si="3429"/>
        <v>352.52242549153556</v>
      </c>
      <c r="NH158" s="21">
        <f t="shared" si="3429"/>
        <v>344.72478336271786</v>
      </c>
      <c r="NI158" s="21">
        <f t="shared" si="3429"/>
        <v>154.56787474623016</v>
      </c>
      <c r="NJ158" s="21">
        <f t="shared" si="3429"/>
        <v>260.40475485910366</v>
      </c>
      <c r="NK158" s="21">
        <f t="shared" si="3429"/>
        <v>275.14915179201654</v>
      </c>
      <c r="NL158" s="21">
        <f t="shared" si="3429"/>
        <v>476.43380801129348</v>
      </c>
      <c r="NM158" s="21">
        <f t="shared" si="3429"/>
        <v>297.52402947190973</v>
      </c>
      <c r="NN158" s="21">
        <f t="shared" si="3429"/>
        <v>709.07362609231211</v>
      </c>
      <c r="NO158" s="21">
        <f t="shared" si="3429"/>
        <v>602.98104528575664</v>
      </c>
      <c r="NP158" s="21">
        <f t="shared" si="3429"/>
        <v>632.41793771101402</v>
      </c>
      <c r="NQ158" s="21">
        <f t="shared" si="3429"/>
        <v>707.12747078873269</v>
      </c>
      <c r="NR158" s="21">
        <f t="shared" si="3429"/>
        <v>323.60178288110745</v>
      </c>
      <c r="NS158" s="21">
        <f t="shared" si="3429"/>
        <v>318.79956005049161</v>
      </c>
      <c r="NT158" s="21">
        <f t="shared" si="3429"/>
        <v>345.72346465724905</v>
      </c>
      <c r="NU158" s="21">
        <f t="shared" si="3429"/>
        <v>141.34298170828808</v>
      </c>
      <c r="NV158" s="21">
        <f t="shared" si="3429"/>
        <v>245.89164270783323</v>
      </c>
      <c r="NW158" s="21">
        <f t="shared" si="3429"/>
        <v>274.13696446318193</v>
      </c>
      <c r="NX158" s="21">
        <f t="shared" si="3429"/>
        <v>418.24195024145081</v>
      </c>
      <c r="NY158" s="21">
        <f t="shared" si="3429"/>
        <v>299.38460733815128</v>
      </c>
      <c r="NZ158" s="21">
        <f t="shared" si="3429"/>
        <v>762.18151174577895</v>
      </c>
      <c r="OA158" s="21">
        <f t="shared" si="3429"/>
        <v>567.60000344348032</v>
      </c>
      <c r="OB158" s="21">
        <f t="shared" si="3429"/>
        <v>642.12087365776347</v>
      </c>
      <c r="OC158" s="21">
        <f t="shared" ref="OC158:PW158" si="3430">OC150+OC152+OC154-OC155-OC156</f>
        <v>664.26215128644367</v>
      </c>
      <c r="OD158" s="21">
        <f t="shared" si="3430"/>
        <v>354.0447394067661</v>
      </c>
      <c r="OE158" s="21">
        <f t="shared" si="3430"/>
        <v>367.71252037140761</v>
      </c>
      <c r="OF158" s="21">
        <f t="shared" si="3430"/>
        <v>372.69829734225061</v>
      </c>
      <c r="OG158" s="21">
        <f t="shared" si="3430"/>
        <v>161.28664142971823</v>
      </c>
      <c r="OH158" s="21">
        <f t="shared" si="3430"/>
        <v>259.34845922417998</v>
      </c>
      <c r="OI158" s="21">
        <f t="shared" si="3430"/>
        <v>294.56860618916312</v>
      </c>
      <c r="OJ158" s="21">
        <f t="shared" si="3430"/>
        <v>450.01530919328229</v>
      </c>
      <c r="OK158" s="21">
        <f t="shared" si="3430"/>
        <v>340.03762794242067</v>
      </c>
      <c r="OL158" s="21">
        <f t="shared" si="3430"/>
        <v>787.43427387662143</v>
      </c>
      <c r="OM158" s="21">
        <f t="shared" si="3430"/>
        <v>603.17804734143203</v>
      </c>
      <c r="ON158" s="21">
        <f t="shared" si="3430"/>
        <v>609.8234186091895</v>
      </c>
      <c r="OO158" s="21">
        <f t="shared" si="3430"/>
        <v>596.80268508572306</v>
      </c>
      <c r="OP158" s="21">
        <f t="shared" si="3430"/>
        <v>352.68683076647005</v>
      </c>
      <c r="OQ158" s="21">
        <f t="shared" si="3430"/>
        <v>356.52955065203321</v>
      </c>
      <c r="OR158" s="21">
        <f t="shared" si="3430"/>
        <v>351.9647006254732</v>
      </c>
      <c r="OS158" s="21">
        <f t="shared" si="3430"/>
        <v>155.33040745357832</v>
      </c>
      <c r="OT158" s="21">
        <f t="shared" si="3430"/>
        <v>257.27226153737132</v>
      </c>
      <c r="OU158" s="21">
        <f t="shared" si="3430"/>
        <v>281.77331963811798</v>
      </c>
      <c r="OV158" s="21">
        <f t="shared" si="3430"/>
        <v>486.78642987160862</v>
      </c>
      <c r="OW158" s="21">
        <f t="shared" si="3430"/>
        <v>309.38802479356383</v>
      </c>
      <c r="OX158" s="21">
        <f t="shared" si="3430"/>
        <v>714.68651907813489</v>
      </c>
      <c r="OY158" s="21">
        <f t="shared" si="3430"/>
        <v>606.7888271464584</v>
      </c>
      <c r="OZ158" s="21">
        <f t="shared" si="3430"/>
        <v>575.98983394623656</v>
      </c>
      <c r="PA158" s="21">
        <f t="shared" si="3430"/>
        <v>647.19666511787557</v>
      </c>
      <c r="PB158" s="21">
        <f t="shared" si="3430"/>
        <v>353.67616652532428</v>
      </c>
      <c r="PC158" s="21">
        <f t="shared" si="3430"/>
        <v>348.31007587492485</v>
      </c>
      <c r="PD158" s="21">
        <f t="shared" si="3430"/>
        <v>346.12192854754164</v>
      </c>
      <c r="PE158" s="21">
        <f t="shared" si="3430"/>
        <v>141.00637413459424</v>
      </c>
      <c r="PF158" s="21">
        <f t="shared" si="3430"/>
        <v>257.37206271455608</v>
      </c>
      <c r="PG158" s="21">
        <f t="shared" si="3430"/>
        <v>272.95661923184025</v>
      </c>
      <c r="PH158" s="21">
        <f t="shared" si="3430"/>
        <v>486.53494980516626</v>
      </c>
      <c r="PI158" s="21">
        <f t="shared" si="3430"/>
        <v>290.34268814530395</v>
      </c>
      <c r="PJ158" s="21">
        <f t="shared" si="3430"/>
        <v>667.06249693220082</v>
      </c>
      <c r="PK158" s="21">
        <f t="shared" si="3430"/>
        <v>610.15478170170275</v>
      </c>
      <c r="PL158" s="21">
        <f t="shared" si="3430"/>
        <v>551.93038916167598</v>
      </c>
      <c r="PM158" s="21">
        <f t="shared" si="3430"/>
        <v>622.71573549957509</v>
      </c>
      <c r="PN158" s="21">
        <f t="shared" si="3430"/>
        <v>342.51729342688526</v>
      </c>
      <c r="PO158" s="21">
        <f t="shared" si="3430"/>
        <v>349.70259935853181</v>
      </c>
      <c r="PP158" s="21">
        <f t="shared" si="3430"/>
        <v>335.25941127760007</v>
      </c>
      <c r="PQ158" s="21">
        <f t="shared" si="3430"/>
        <v>148.81042048699385</v>
      </c>
      <c r="PR158" s="21">
        <f t="shared" si="3430"/>
        <v>246.93857225735684</v>
      </c>
      <c r="PS158" s="21">
        <f t="shared" si="3430"/>
        <v>265.72886653441788</v>
      </c>
      <c r="PT158" s="21">
        <f t="shared" si="3430"/>
        <v>465.32804557020705</v>
      </c>
      <c r="PU158" s="21">
        <f t="shared" si="3430"/>
        <v>290.30260900431944</v>
      </c>
      <c r="PV158" s="21">
        <f t="shared" si="3430"/>
        <v>682.87587634258477</v>
      </c>
      <c r="PW158" s="21">
        <f t="shared" si="3430"/>
        <v>612.64648268235987</v>
      </c>
    </row>
    <row r="159" spans="1:439" x14ac:dyDescent="0.15">
      <c r="D159" s="16"/>
    </row>
    <row r="160" spans="1:439" x14ac:dyDescent="0.15">
      <c r="B160" s="11" t="s">
        <v>19</v>
      </c>
      <c r="D160" s="16"/>
      <c r="H160" s="11">
        <f>E134</f>
        <v>0</v>
      </c>
      <c r="I160" s="11">
        <f>F134</f>
        <v>0</v>
      </c>
      <c r="J160" s="11">
        <f>G134</f>
        <v>0</v>
      </c>
      <c r="K160" s="11">
        <f t="shared" ref="K160" si="3431">H134</f>
        <v>0</v>
      </c>
      <c r="L160" s="11">
        <f t="shared" ref="L160" si="3432">I134</f>
        <v>0</v>
      </c>
      <c r="M160" s="11">
        <f t="shared" ref="M160" si="3433">J134</f>
        <v>0</v>
      </c>
      <c r="N160" s="11">
        <f t="shared" ref="N160" si="3434">K134</f>
        <v>0</v>
      </c>
      <c r="O160" s="11">
        <f t="shared" ref="O160" si="3435">L134</f>
        <v>0</v>
      </c>
      <c r="P160" s="11">
        <f t="shared" ref="P160" si="3436">M134</f>
        <v>0</v>
      </c>
      <c r="Q160" s="11">
        <f t="shared" ref="Q160" si="3437">N134</f>
        <v>0</v>
      </c>
      <c r="R160" s="11">
        <f t="shared" ref="R160" si="3438">O134</f>
        <v>0</v>
      </c>
      <c r="S160" s="11">
        <f t="shared" ref="S160" si="3439">P134</f>
        <v>0</v>
      </c>
      <c r="T160" s="11">
        <f t="shared" ref="T160" si="3440">Q134</f>
        <v>0</v>
      </c>
      <c r="U160" s="11">
        <f t="shared" ref="U160" si="3441">R134</f>
        <v>0</v>
      </c>
      <c r="V160" s="11">
        <f t="shared" ref="V160" si="3442">S134</f>
        <v>0</v>
      </c>
      <c r="W160" s="11">
        <f t="shared" ref="W160" si="3443">V160+1</f>
        <v>1</v>
      </c>
      <c r="X160" s="11">
        <f t="shared" ref="X160" si="3444">W160+1</f>
        <v>2</v>
      </c>
      <c r="Y160" s="11">
        <f t="shared" ref="Y160" si="3445">X160+1</f>
        <v>3</v>
      </c>
      <c r="Z160" s="11">
        <f t="shared" ref="Z160" si="3446">Y160+1</f>
        <v>4</v>
      </c>
      <c r="AA160" s="11">
        <f t="shared" ref="AA160" si="3447">Z160+1</f>
        <v>5</v>
      </c>
      <c r="AB160" s="11">
        <f t="shared" ref="AB160" si="3448">AA160+1</f>
        <v>6</v>
      </c>
      <c r="AC160" s="11">
        <f t="shared" ref="AC160" si="3449">AB160+1</f>
        <v>7</v>
      </c>
      <c r="AD160" s="11">
        <f t="shared" ref="AD160" si="3450">AC160+1</f>
        <v>8</v>
      </c>
      <c r="AE160" s="11">
        <f t="shared" ref="AE160" si="3451">AD160+1</f>
        <v>9</v>
      </c>
      <c r="AF160" s="11">
        <f t="shared" ref="AF160" si="3452">AE160+1</f>
        <v>10</v>
      </c>
      <c r="AG160" s="11">
        <f t="shared" ref="AG160" si="3453">AF160+1</f>
        <v>11</v>
      </c>
      <c r="AH160" s="11">
        <f t="shared" ref="AH160" si="3454">AG160+1</f>
        <v>12</v>
      </c>
      <c r="AI160" s="11">
        <f t="shared" ref="AI160" si="3455">AH160+1</f>
        <v>13</v>
      </c>
      <c r="AJ160" s="11">
        <f t="shared" ref="AJ160" si="3456">AI160+1</f>
        <v>14</v>
      </c>
      <c r="AK160" s="11">
        <f t="shared" ref="AK160" si="3457">AJ160+1</f>
        <v>15</v>
      </c>
      <c r="AL160" s="11">
        <f t="shared" ref="AL160" si="3458">AK160+1</f>
        <v>16</v>
      </c>
      <c r="AM160" s="11">
        <f t="shared" ref="AM160" si="3459">AL160+1</f>
        <v>17</v>
      </c>
      <c r="AN160" s="11">
        <f t="shared" ref="AN160" si="3460">AM160+1</f>
        <v>18</v>
      </c>
      <c r="AO160" s="11">
        <f t="shared" ref="AO160" si="3461">AN160+1</f>
        <v>19</v>
      </c>
      <c r="AP160" s="11">
        <f t="shared" ref="AP160" si="3462">AO160+1</f>
        <v>20</v>
      </c>
      <c r="AQ160" s="11">
        <f t="shared" ref="AQ160" si="3463">AP160+1</f>
        <v>21</v>
      </c>
      <c r="AR160" s="11">
        <f t="shared" ref="AR160" si="3464">AQ160+1</f>
        <v>22</v>
      </c>
      <c r="AS160" s="11">
        <f t="shared" ref="AS160" si="3465">AR160+1</f>
        <v>23</v>
      </c>
      <c r="AT160" s="11">
        <f t="shared" ref="AT160" si="3466">AS160+1</f>
        <v>24</v>
      </c>
      <c r="AU160" s="11">
        <f t="shared" ref="AU160" si="3467">AT160+1</f>
        <v>25</v>
      </c>
      <c r="AV160" s="11">
        <f t="shared" ref="AV160" si="3468">AU160+1</f>
        <v>26</v>
      </c>
      <c r="AW160" s="11">
        <f t="shared" ref="AW160" si="3469">AV160+1</f>
        <v>27</v>
      </c>
      <c r="AX160" s="11">
        <f t="shared" ref="AX160" si="3470">AW160+1</f>
        <v>28</v>
      </c>
      <c r="AY160" s="11">
        <f t="shared" ref="AY160" si="3471">AX160+1</f>
        <v>29</v>
      </c>
      <c r="AZ160" s="11">
        <f t="shared" ref="AZ160" si="3472">AY160+1</f>
        <v>30</v>
      </c>
      <c r="BA160" s="11">
        <f t="shared" ref="BA160" si="3473">AZ160+1</f>
        <v>31</v>
      </c>
      <c r="BB160" s="11">
        <f t="shared" ref="BB160" si="3474">BA160+1</f>
        <v>32</v>
      </c>
      <c r="BC160" s="11">
        <f t="shared" ref="BC160" si="3475">BB160+1</f>
        <v>33</v>
      </c>
      <c r="BD160" s="11">
        <f t="shared" ref="BD160" si="3476">BC160+1</f>
        <v>34</v>
      </c>
      <c r="BE160" s="11">
        <f t="shared" ref="BE160" si="3477">BD160+1</f>
        <v>35</v>
      </c>
      <c r="BF160" s="11">
        <f t="shared" ref="BF160" si="3478">BE160+1</f>
        <v>36</v>
      </c>
      <c r="BG160" s="11">
        <f t="shared" ref="BG160" si="3479">BF160+1</f>
        <v>37</v>
      </c>
      <c r="BH160" s="11">
        <f t="shared" ref="BH160" si="3480">BG160+1</f>
        <v>38</v>
      </c>
      <c r="BI160" s="11">
        <f t="shared" ref="BI160" si="3481">BH160+1</f>
        <v>39</v>
      </c>
      <c r="BJ160" s="11">
        <f t="shared" ref="BJ160" si="3482">BI160+1</f>
        <v>40</v>
      </c>
      <c r="BK160" s="11">
        <f t="shared" ref="BK160" si="3483">BJ160+1</f>
        <v>41</v>
      </c>
      <c r="BL160" s="11">
        <f t="shared" ref="BL160" si="3484">BK160+1</f>
        <v>42</v>
      </c>
      <c r="BM160" s="11">
        <f t="shared" ref="BM160" si="3485">BL160+1</f>
        <v>43</v>
      </c>
      <c r="BN160" s="11">
        <f t="shared" ref="BN160" si="3486">BM160+1</f>
        <v>44</v>
      </c>
      <c r="BO160" s="11">
        <f t="shared" ref="BO160" si="3487">BN160+1</f>
        <v>45</v>
      </c>
      <c r="BP160" s="11">
        <f t="shared" ref="BP160" si="3488">BO160+1</f>
        <v>46</v>
      </c>
      <c r="BQ160" s="11">
        <f t="shared" ref="BQ160" si="3489">BP160+1</f>
        <v>47</v>
      </c>
      <c r="BR160" s="11">
        <f t="shared" ref="BR160" si="3490">BQ160+1</f>
        <v>48</v>
      </c>
      <c r="BS160" s="11">
        <f t="shared" ref="BS160" si="3491">BR160+1</f>
        <v>49</v>
      </c>
      <c r="BT160" s="11">
        <f t="shared" ref="BT160" si="3492">BS160+1</f>
        <v>50</v>
      </c>
      <c r="BU160" s="11">
        <f t="shared" ref="BU160" si="3493">BT160+1</f>
        <v>51</v>
      </c>
      <c r="BV160" s="11">
        <f t="shared" ref="BV160" si="3494">BU160+1</f>
        <v>52</v>
      </c>
      <c r="BW160" s="11">
        <f t="shared" ref="BW160" si="3495">BV160+1</f>
        <v>53</v>
      </c>
      <c r="BX160" s="11">
        <f t="shared" ref="BX160" si="3496">BW160+1</f>
        <v>54</v>
      </c>
      <c r="BY160" s="11">
        <f t="shared" ref="BY160" si="3497">BX160+1</f>
        <v>55</v>
      </c>
      <c r="BZ160" s="11">
        <f t="shared" ref="BZ160" si="3498">BY160+1</f>
        <v>56</v>
      </c>
      <c r="CA160" s="11">
        <f t="shared" ref="CA160" si="3499">BZ160+1</f>
        <v>57</v>
      </c>
      <c r="CB160" s="11">
        <f t="shared" ref="CB160" si="3500">CA160+1</f>
        <v>58</v>
      </c>
      <c r="CC160" s="11">
        <f t="shared" ref="CC160" si="3501">CB160+1</f>
        <v>59</v>
      </c>
      <c r="CD160" s="11">
        <f t="shared" ref="CD160" si="3502">CC160+1</f>
        <v>60</v>
      </c>
      <c r="CE160" s="11">
        <f t="shared" ref="CE160" si="3503">CD160+1</f>
        <v>61</v>
      </c>
      <c r="CF160" s="11">
        <f t="shared" ref="CF160" si="3504">CE160+1</f>
        <v>62</v>
      </c>
      <c r="CG160" s="11">
        <f t="shared" ref="CG160" si="3505">CF160+1</f>
        <v>63</v>
      </c>
      <c r="CH160" s="11">
        <f t="shared" ref="CH160" si="3506">CG160+1</f>
        <v>64</v>
      </c>
      <c r="CI160" s="11">
        <f t="shared" ref="CI160" si="3507">CH160+1</f>
        <v>65</v>
      </c>
      <c r="CJ160" s="11">
        <f t="shared" ref="CJ160" si="3508">CI160+1</f>
        <v>66</v>
      </c>
      <c r="CK160" s="11">
        <f t="shared" ref="CK160" si="3509">CJ160+1</f>
        <v>67</v>
      </c>
      <c r="CL160" s="11">
        <f t="shared" ref="CL160" si="3510">CK160+1</f>
        <v>68</v>
      </c>
      <c r="CM160" s="11">
        <f t="shared" ref="CM160" si="3511">CL160+1</f>
        <v>69</v>
      </c>
      <c r="CN160" s="11">
        <f t="shared" ref="CN160" si="3512">CM160+1</f>
        <v>70</v>
      </c>
      <c r="CO160" s="11">
        <f t="shared" ref="CO160" si="3513">CN160+1</f>
        <v>71</v>
      </c>
      <c r="CP160" s="11">
        <f t="shared" ref="CP160" si="3514">CO160+1</f>
        <v>72</v>
      </c>
      <c r="CQ160" s="11">
        <f t="shared" ref="CQ160" si="3515">CP160+1</f>
        <v>73</v>
      </c>
      <c r="CR160" s="11">
        <f t="shared" ref="CR160" si="3516">CQ160+1</f>
        <v>74</v>
      </c>
      <c r="CS160" s="11">
        <f t="shared" ref="CS160" si="3517">CR160+1</f>
        <v>75</v>
      </c>
      <c r="CT160" s="11">
        <f t="shared" ref="CT160" si="3518">CS160+1</f>
        <v>76</v>
      </c>
      <c r="CU160" s="11">
        <f t="shared" ref="CU160" si="3519">CT160+1</f>
        <v>77</v>
      </c>
      <c r="CV160" s="11">
        <f t="shared" ref="CV160" si="3520">CU160+1</f>
        <v>78</v>
      </c>
      <c r="CW160" s="11">
        <f t="shared" ref="CW160" si="3521">CV160+1</f>
        <v>79</v>
      </c>
      <c r="CX160" s="11">
        <f t="shared" ref="CX160" si="3522">CW160+1</f>
        <v>80</v>
      </c>
      <c r="CY160" s="11">
        <f t="shared" ref="CY160" si="3523">CX160+1</f>
        <v>81</v>
      </c>
      <c r="CZ160" s="11">
        <f t="shared" ref="CZ160" si="3524">CY160+1</f>
        <v>82</v>
      </c>
      <c r="DA160" s="11">
        <f t="shared" ref="DA160" si="3525">CZ160+1</f>
        <v>83</v>
      </c>
      <c r="DB160" s="11">
        <f t="shared" ref="DB160" si="3526">DA160+1</f>
        <v>84</v>
      </c>
      <c r="DC160" s="11">
        <f t="shared" ref="DC160" si="3527">DB160+1</f>
        <v>85</v>
      </c>
      <c r="DD160" s="11">
        <f t="shared" ref="DD160" si="3528">DC160+1</f>
        <v>86</v>
      </c>
      <c r="DE160" s="11">
        <f t="shared" ref="DE160" si="3529">DD160+1</f>
        <v>87</v>
      </c>
      <c r="DF160" s="11">
        <f t="shared" ref="DF160" si="3530">DE160+1</f>
        <v>88</v>
      </c>
      <c r="DG160" s="11">
        <f t="shared" ref="DG160" si="3531">DF160+1</f>
        <v>89</v>
      </c>
      <c r="DH160" s="11">
        <f t="shared" ref="DH160" si="3532">DG160+1</f>
        <v>90</v>
      </c>
      <c r="DI160" s="11">
        <f t="shared" ref="DI160" si="3533">DH160+1</f>
        <v>91</v>
      </c>
      <c r="DJ160" s="11">
        <f t="shared" ref="DJ160" si="3534">DI160+1</f>
        <v>92</v>
      </c>
      <c r="DK160" s="11">
        <f t="shared" ref="DK160" si="3535">DJ160+1</f>
        <v>93</v>
      </c>
      <c r="DL160" s="11">
        <f t="shared" ref="DL160" si="3536">DK160+1</f>
        <v>94</v>
      </c>
      <c r="DM160" s="11">
        <f t="shared" ref="DM160" si="3537">DL160+1</f>
        <v>95</v>
      </c>
      <c r="DN160" s="11">
        <f t="shared" ref="DN160" si="3538">DM160+1</f>
        <v>96</v>
      </c>
      <c r="DO160" s="11">
        <f t="shared" ref="DO160" si="3539">DN160+1</f>
        <v>97</v>
      </c>
      <c r="DP160" s="11">
        <f t="shared" ref="DP160" si="3540">DO160+1</f>
        <v>98</v>
      </c>
      <c r="DQ160" s="11">
        <f t="shared" ref="DQ160" si="3541">DP160+1</f>
        <v>99</v>
      </c>
      <c r="DR160" s="11">
        <f t="shared" ref="DR160" si="3542">DQ160+1</f>
        <v>100</v>
      </c>
      <c r="DS160" s="11">
        <f t="shared" ref="DS160" si="3543">DR160+1</f>
        <v>101</v>
      </c>
      <c r="DT160" s="11">
        <f t="shared" ref="DT160" si="3544">DS160+1</f>
        <v>102</v>
      </c>
      <c r="DU160" s="11">
        <f t="shared" ref="DU160" si="3545">DT160+1</f>
        <v>103</v>
      </c>
      <c r="DV160" s="11">
        <f t="shared" ref="DV160" si="3546">DU160+1</f>
        <v>104</v>
      </c>
      <c r="DW160" s="11">
        <f t="shared" ref="DW160" si="3547">DV160+1</f>
        <v>105</v>
      </c>
      <c r="DX160" s="11">
        <f t="shared" ref="DX160" si="3548">DW160+1</f>
        <v>106</v>
      </c>
      <c r="DY160" s="11">
        <f t="shared" ref="DY160" si="3549">DX160+1</f>
        <v>107</v>
      </c>
      <c r="DZ160" s="11">
        <f t="shared" ref="DZ160" si="3550">DY160+1</f>
        <v>108</v>
      </c>
      <c r="EA160" s="11">
        <f t="shared" ref="EA160" si="3551">DZ160+1</f>
        <v>109</v>
      </c>
      <c r="EB160" s="11">
        <f t="shared" ref="EB160" si="3552">EA160+1</f>
        <v>110</v>
      </c>
      <c r="EC160" s="11">
        <f t="shared" ref="EC160" si="3553">EB160+1</f>
        <v>111</v>
      </c>
      <c r="ED160" s="11">
        <f t="shared" ref="ED160" si="3554">EC160+1</f>
        <v>112</v>
      </c>
      <c r="EE160" s="11">
        <f t="shared" ref="EE160" si="3555">ED160+1</f>
        <v>113</v>
      </c>
      <c r="EF160" s="11">
        <f t="shared" ref="EF160" si="3556">EE160+1</f>
        <v>114</v>
      </c>
      <c r="EG160" s="11">
        <f t="shared" ref="EG160" si="3557">EF160+1</f>
        <v>115</v>
      </c>
      <c r="EH160" s="11">
        <f t="shared" ref="EH160" si="3558">EG160+1</f>
        <v>116</v>
      </c>
      <c r="EI160" s="11">
        <f t="shared" ref="EI160" si="3559">EH160+1</f>
        <v>117</v>
      </c>
      <c r="EJ160" s="11">
        <f t="shared" ref="EJ160" si="3560">EI160+1</f>
        <v>118</v>
      </c>
      <c r="EK160" s="11">
        <f t="shared" ref="EK160" si="3561">EJ160+1</f>
        <v>119</v>
      </c>
      <c r="EL160" s="11">
        <f t="shared" ref="EL160" si="3562">EK160+1</f>
        <v>120</v>
      </c>
      <c r="EM160" s="11">
        <f t="shared" ref="EM160" si="3563">EL160+1</f>
        <v>121</v>
      </c>
      <c r="EN160" s="11">
        <f t="shared" ref="EN160" si="3564">EM160+1</f>
        <v>122</v>
      </c>
      <c r="EO160" s="11">
        <f t="shared" ref="EO160" si="3565">EN160+1</f>
        <v>123</v>
      </c>
      <c r="EP160" s="11">
        <f t="shared" ref="EP160" si="3566">EO160+1</f>
        <v>124</v>
      </c>
      <c r="EQ160" s="11">
        <f t="shared" ref="EQ160" si="3567">EP160+1</f>
        <v>125</v>
      </c>
      <c r="ER160" s="11">
        <f t="shared" ref="ER160" si="3568">EQ160+1</f>
        <v>126</v>
      </c>
      <c r="ES160" s="11">
        <f t="shared" ref="ES160" si="3569">ER160+1</f>
        <v>127</v>
      </c>
      <c r="ET160" s="11">
        <f t="shared" ref="ET160" si="3570">ES160+1</f>
        <v>128</v>
      </c>
      <c r="EU160" s="11">
        <f t="shared" ref="EU160" si="3571">ET160+1</f>
        <v>129</v>
      </c>
      <c r="EV160" s="11">
        <f t="shared" ref="EV160" si="3572">EU160+1</f>
        <v>130</v>
      </c>
      <c r="EW160" s="11">
        <f t="shared" ref="EW160" si="3573">EV160+1</f>
        <v>131</v>
      </c>
      <c r="EX160" s="11">
        <f t="shared" ref="EX160" si="3574">EW160+1</f>
        <v>132</v>
      </c>
      <c r="EY160" s="11">
        <f t="shared" ref="EY160" si="3575">EX160+1</f>
        <v>133</v>
      </c>
      <c r="EZ160" s="11">
        <f t="shared" ref="EZ160" si="3576">EY160+1</f>
        <v>134</v>
      </c>
      <c r="FA160" s="11">
        <f t="shared" ref="FA160" si="3577">EZ160+1</f>
        <v>135</v>
      </c>
      <c r="FB160" s="11">
        <f t="shared" ref="FB160" si="3578">FA160+1</f>
        <v>136</v>
      </c>
      <c r="FC160" s="11">
        <f t="shared" ref="FC160" si="3579">FB160+1</f>
        <v>137</v>
      </c>
      <c r="FD160" s="11">
        <f t="shared" ref="FD160" si="3580">FC160+1</f>
        <v>138</v>
      </c>
      <c r="FE160" s="11">
        <f t="shared" ref="FE160" si="3581">FD160+1</f>
        <v>139</v>
      </c>
      <c r="FF160" s="11">
        <f t="shared" ref="FF160" si="3582">FE160+1</f>
        <v>140</v>
      </c>
      <c r="FG160" s="11">
        <f t="shared" ref="FG160" si="3583">FF160+1</f>
        <v>141</v>
      </c>
      <c r="FH160" s="11">
        <f t="shared" ref="FH160" si="3584">FG160+1</f>
        <v>142</v>
      </c>
      <c r="FI160" s="11">
        <f t="shared" ref="FI160" si="3585">FH160+1</f>
        <v>143</v>
      </c>
      <c r="FJ160" s="11">
        <f t="shared" ref="FJ160" si="3586">FI160+1</f>
        <v>144</v>
      </c>
      <c r="FK160" s="11">
        <f t="shared" ref="FK160" si="3587">FJ160+1</f>
        <v>145</v>
      </c>
      <c r="FL160" s="11">
        <f t="shared" ref="FL160" si="3588">FK160+1</f>
        <v>146</v>
      </c>
      <c r="FM160" s="11">
        <f t="shared" ref="FM160" si="3589">FL160+1</f>
        <v>147</v>
      </c>
      <c r="FN160" s="11">
        <f t="shared" ref="FN160" si="3590">FM160+1</f>
        <v>148</v>
      </c>
      <c r="FO160" s="11">
        <f t="shared" ref="FO160" si="3591">FN160+1</f>
        <v>149</v>
      </c>
      <c r="FP160" s="11">
        <f t="shared" ref="FP160" si="3592">FO160+1</f>
        <v>150</v>
      </c>
      <c r="FQ160" s="11">
        <f t="shared" ref="FQ160" si="3593">FP160+1</f>
        <v>151</v>
      </c>
      <c r="FR160" s="11">
        <f t="shared" ref="FR160" si="3594">FQ160+1</f>
        <v>152</v>
      </c>
      <c r="FS160" s="11">
        <f t="shared" ref="FS160" si="3595">FR160+1</f>
        <v>153</v>
      </c>
      <c r="FT160" s="11">
        <f t="shared" ref="FT160" si="3596">FS160+1</f>
        <v>154</v>
      </c>
      <c r="FU160" s="11">
        <f t="shared" ref="FU160" si="3597">FT160+1</f>
        <v>155</v>
      </c>
      <c r="FV160" s="11">
        <f t="shared" ref="FV160" si="3598">FU160+1</f>
        <v>156</v>
      </c>
      <c r="FW160" s="11">
        <f t="shared" ref="FW160" si="3599">FV160+1</f>
        <v>157</v>
      </c>
      <c r="FX160" s="11">
        <f t="shared" ref="FX160" si="3600">FW160+1</f>
        <v>158</v>
      </c>
      <c r="FY160" s="11">
        <f t="shared" ref="FY160" si="3601">FX160+1</f>
        <v>159</v>
      </c>
      <c r="FZ160" s="11">
        <f t="shared" ref="FZ160" si="3602">FY160+1</f>
        <v>160</v>
      </c>
      <c r="GA160" s="11">
        <f t="shared" ref="GA160" si="3603">FZ160+1</f>
        <v>161</v>
      </c>
      <c r="GB160" s="11">
        <f t="shared" ref="GB160" si="3604">GA160+1</f>
        <v>162</v>
      </c>
      <c r="GC160" s="11">
        <f t="shared" ref="GC160" si="3605">GB160+1</f>
        <v>163</v>
      </c>
      <c r="GD160" s="11">
        <f t="shared" ref="GD160" si="3606">GC160+1</f>
        <v>164</v>
      </c>
      <c r="GE160" s="11">
        <f t="shared" ref="GE160" si="3607">GD160+1</f>
        <v>165</v>
      </c>
      <c r="GF160" s="11">
        <f t="shared" ref="GF160" si="3608">GE160+1</f>
        <v>166</v>
      </c>
      <c r="GG160" s="11">
        <f t="shared" ref="GG160" si="3609">GF160+1</f>
        <v>167</v>
      </c>
      <c r="GH160" s="11">
        <f t="shared" ref="GH160" si="3610">GG160+1</f>
        <v>168</v>
      </c>
      <c r="GI160" s="11">
        <f t="shared" ref="GI160" si="3611">GH160+1</f>
        <v>169</v>
      </c>
      <c r="GJ160" s="11">
        <f t="shared" ref="GJ160" si="3612">GI160+1</f>
        <v>170</v>
      </c>
      <c r="GK160" s="11">
        <f t="shared" ref="GK160" si="3613">GJ160+1</f>
        <v>171</v>
      </c>
      <c r="GL160" s="11">
        <f t="shared" ref="GL160" si="3614">GK160+1</f>
        <v>172</v>
      </c>
      <c r="GM160" s="11">
        <f t="shared" ref="GM160" si="3615">GL160+1</f>
        <v>173</v>
      </c>
      <c r="GN160" s="11">
        <f t="shared" ref="GN160" si="3616">GM160+1</f>
        <v>174</v>
      </c>
      <c r="GO160" s="11">
        <f t="shared" ref="GO160" si="3617">GN160+1</f>
        <v>175</v>
      </c>
      <c r="GP160" s="11">
        <f t="shared" ref="GP160" si="3618">GO160+1</f>
        <v>176</v>
      </c>
      <c r="GQ160" s="11">
        <f t="shared" ref="GQ160" si="3619">GP160+1</f>
        <v>177</v>
      </c>
      <c r="GR160" s="11">
        <f t="shared" ref="GR160" si="3620">GQ160+1</f>
        <v>178</v>
      </c>
      <c r="GS160" s="11">
        <f t="shared" ref="GS160" si="3621">GR160+1</f>
        <v>179</v>
      </c>
      <c r="GT160" s="11">
        <f t="shared" ref="GT160" si="3622">GS160+1</f>
        <v>180</v>
      </c>
      <c r="GU160" s="11">
        <f t="shared" ref="GU160" si="3623">GT160+1</f>
        <v>181</v>
      </c>
      <c r="GV160" s="11">
        <f t="shared" ref="GV160" si="3624">GU160+1</f>
        <v>182</v>
      </c>
      <c r="GW160" s="11">
        <f t="shared" ref="GW160" si="3625">GV160+1</f>
        <v>183</v>
      </c>
      <c r="GX160" s="11">
        <f t="shared" ref="GX160" si="3626">GW160+1</f>
        <v>184</v>
      </c>
      <c r="GY160" s="11">
        <f t="shared" ref="GY160" si="3627">GX160+1</f>
        <v>185</v>
      </c>
      <c r="GZ160" s="11">
        <f t="shared" ref="GZ160" si="3628">GY160+1</f>
        <v>186</v>
      </c>
      <c r="HA160" s="11">
        <f t="shared" ref="HA160" si="3629">GZ160+1</f>
        <v>187</v>
      </c>
      <c r="HB160" s="11">
        <f t="shared" ref="HB160" si="3630">HA160+1</f>
        <v>188</v>
      </c>
      <c r="HC160" s="11">
        <f t="shared" ref="HC160" si="3631">HB160+1</f>
        <v>189</v>
      </c>
      <c r="HD160" s="11">
        <f t="shared" ref="HD160" si="3632">HC160+1</f>
        <v>190</v>
      </c>
      <c r="HE160" s="11">
        <f t="shared" ref="HE160" si="3633">HD160+1</f>
        <v>191</v>
      </c>
      <c r="HF160" s="11">
        <f t="shared" ref="HF160" si="3634">HE160+1</f>
        <v>192</v>
      </c>
      <c r="HG160" s="11">
        <f t="shared" ref="HG160" si="3635">HF160+1</f>
        <v>193</v>
      </c>
      <c r="HH160" s="11">
        <f t="shared" ref="HH160" si="3636">HG160+1</f>
        <v>194</v>
      </c>
      <c r="HI160" s="11">
        <f t="shared" ref="HI160" si="3637">HH160+1</f>
        <v>195</v>
      </c>
      <c r="HJ160" s="11">
        <f t="shared" ref="HJ160" si="3638">HI160+1</f>
        <v>196</v>
      </c>
      <c r="HK160" s="11">
        <f t="shared" ref="HK160" si="3639">HJ160+1</f>
        <v>197</v>
      </c>
      <c r="HL160" s="11">
        <f t="shared" ref="HL160" si="3640">HK160+1</f>
        <v>198</v>
      </c>
      <c r="HM160" s="11">
        <f t="shared" ref="HM160" si="3641">HL160+1</f>
        <v>199</v>
      </c>
      <c r="HN160" s="11">
        <f t="shared" ref="HN160" si="3642">HM160+1</f>
        <v>200</v>
      </c>
      <c r="HO160" s="11">
        <f t="shared" ref="HO160" si="3643">HN160+1</f>
        <v>201</v>
      </c>
      <c r="HP160" s="11">
        <f t="shared" ref="HP160" si="3644">HO160+1</f>
        <v>202</v>
      </c>
      <c r="HQ160" s="11">
        <f t="shared" ref="HQ160" si="3645">HP160+1</f>
        <v>203</v>
      </c>
      <c r="HR160" s="11">
        <f t="shared" ref="HR160" si="3646">HQ160+1</f>
        <v>204</v>
      </c>
      <c r="HS160" s="11">
        <f t="shared" ref="HS160" si="3647">HR160+1</f>
        <v>205</v>
      </c>
      <c r="HT160" s="11">
        <f t="shared" ref="HT160" si="3648">HS160+1</f>
        <v>206</v>
      </c>
      <c r="HU160" s="11">
        <f t="shared" ref="HU160" si="3649">HT160+1</f>
        <v>207</v>
      </c>
      <c r="HV160" s="11">
        <f t="shared" ref="HV160" si="3650">HU160+1</f>
        <v>208</v>
      </c>
      <c r="HW160" s="11">
        <f t="shared" ref="HW160" si="3651">HV160+1</f>
        <v>209</v>
      </c>
      <c r="HX160" s="11">
        <f t="shared" ref="HX160" si="3652">HW160+1</f>
        <v>210</v>
      </c>
      <c r="HY160" s="11">
        <f t="shared" ref="HY160" si="3653">HX160+1</f>
        <v>211</v>
      </c>
      <c r="HZ160" s="11">
        <f t="shared" ref="HZ160" si="3654">HY160+1</f>
        <v>212</v>
      </c>
      <c r="IA160" s="11">
        <f t="shared" ref="IA160" si="3655">HZ160+1</f>
        <v>213</v>
      </c>
      <c r="IB160" s="11">
        <f t="shared" ref="IB160" si="3656">IA160+1</f>
        <v>214</v>
      </c>
      <c r="IC160" s="11">
        <f t="shared" ref="IC160" si="3657">IB160+1</f>
        <v>215</v>
      </c>
      <c r="ID160" s="11">
        <f t="shared" ref="ID160" si="3658">IC160+1</f>
        <v>216</v>
      </c>
      <c r="IE160" s="11">
        <f t="shared" ref="IE160" si="3659">ID160+1</f>
        <v>217</v>
      </c>
      <c r="IF160" s="11">
        <f t="shared" ref="IF160" si="3660">IE160+1</f>
        <v>218</v>
      </c>
      <c r="IG160" s="11">
        <f t="shared" ref="IG160" si="3661">IF160+1</f>
        <v>219</v>
      </c>
      <c r="IH160" s="11">
        <f t="shared" ref="IH160" si="3662">IG160+1</f>
        <v>220</v>
      </c>
      <c r="II160" s="11">
        <f t="shared" ref="II160" si="3663">IH160+1</f>
        <v>221</v>
      </c>
      <c r="IJ160" s="11">
        <f t="shared" ref="IJ160" si="3664">II160+1</f>
        <v>222</v>
      </c>
      <c r="IK160" s="11">
        <f t="shared" ref="IK160" si="3665">IJ160+1</f>
        <v>223</v>
      </c>
      <c r="IL160" s="11">
        <f t="shared" ref="IL160" si="3666">IK160+1</f>
        <v>224</v>
      </c>
      <c r="IM160" s="11">
        <f t="shared" ref="IM160" si="3667">IL160+1</f>
        <v>225</v>
      </c>
      <c r="IN160" s="11">
        <f t="shared" ref="IN160" si="3668">IM160+1</f>
        <v>226</v>
      </c>
      <c r="IO160" s="11">
        <f t="shared" ref="IO160" si="3669">IN160+1</f>
        <v>227</v>
      </c>
      <c r="IP160" s="11">
        <f t="shared" ref="IP160" si="3670">IO160+1</f>
        <v>228</v>
      </c>
      <c r="IQ160" s="11">
        <f t="shared" ref="IQ160" si="3671">IP160+1</f>
        <v>229</v>
      </c>
      <c r="IR160" s="11">
        <f t="shared" ref="IR160" si="3672">IQ160+1</f>
        <v>230</v>
      </c>
      <c r="IS160" s="11">
        <f t="shared" ref="IS160" si="3673">IR160+1</f>
        <v>231</v>
      </c>
      <c r="IT160" s="11">
        <f t="shared" ref="IT160" si="3674">IS160+1</f>
        <v>232</v>
      </c>
      <c r="IU160" s="11">
        <f t="shared" ref="IU160" si="3675">IT160+1</f>
        <v>233</v>
      </c>
      <c r="IV160" s="11">
        <f t="shared" ref="IV160" si="3676">IU160+1</f>
        <v>234</v>
      </c>
      <c r="IW160" s="11">
        <f t="shared" ref="IW160" si="3677">IV160+1</f>
        <v>235</v>
      </c>
      <c r="IX160" s="11">
        <f t="shared" ref="IX160" si="3678">IW160+1</f>
        <v>236</v>
      </c>
      <c r="IY160" s="11">
        <f t="shared" ref="IY160" si="3679">IX160+1</f>
        <v>237</v>
      </c>
      <c r="IZ160" s="11">
        <f t="shared" ref="IZ160" si="3680">IY160+1</f>
        <v>238</v>
      </c>
      <c r="JA160" s="11">
        <f t="shared" ref="JA160" si="3681">IZ160+1</f>
        <v>239</v>
      </c>
      <c r="JB160" s="11">
        <f t="shared" ref="JB160" si="3682">JA160+1</f>
        <v>240</v>
      </c>
      <c r="JC160" s="11">
        <f t="shared" ref="JC160" si="3683">JB160+1</f>
        <v>241</v>
      </c>
      <c r="JD160" s="11">
        <f t="shared" ref="JD160" si="3684">JC160+1</f>
        <v>242</v>
      </c>
      <c r="JE160" s="11">
        <f t="shared" ref="JE160" si="3685">JD160+1</f>
        <v>243</v>
      </c>
      <c r="JF160" s="11">
        <f t="shared" ref="JF160" si="3686">JE160+1</f>
        <v>244</v>
      </c>
      <c r="JG160" s="11">
        <f t="shared" ref="JG160" si="3687">JF160+1</f>
        <v>245</v>
      </c>
      <c r="JH160" s="11">
        <f t="shared" ref="JH160" si="3688">JG160+1</f>
        <v>246</v>
      </c>
      <c r="JI160" s="11">
        <f t="shared" ref="JI160" si="3689">JH160+1</f>
        <v>247</v>
      </c>
      <c r="JJ160" s="11">
        <f t="shared" ref="JJ160" si="3690">JI160+1</f>
        <v>248</v>
      </c>
      <c r="JK160" s="11">
        <f t="shared" ref="JK160" si="3691">JJ160+1</f>
        <v>249</v>
      </c>
      <c r="JL160" s="11">
        <f t="shared" ref="JL160" si="3692">JK160+1</f>
        <v>250</v>
      </c>
      <c r="JM160" s="11">
        <f t="shared" ref="JM160" si="3693">JL160+1</f>
        <v>251</v>
      </c>
      <c r="JN160" s="11">
        <f t="shared" ref="JN160" si="3694">JM160+1</f>
        <v>252</v>
      </c>
      <c r="JO160" s="11">
        <f t="shared" ref="JO160" si="3695">JN160+1</f>
        <v>253</v>
      </c>
      <c r="JP160" s="11">
        <f t="shared" ref="JP160" si="3696">JO160+1</f>
        <v>254</v>
      </c>
      <c r="JQ160" s="11">
        <f t="shared" ref="JQ160" si="3697">JP160+1</f>
        <v>255</v>
      </c>
      <c r="JR160" s="11">
        <f t="shared" ref="JR160" si="3698">JQ160+1</f>
        <v>256</v>
      </c>
      <c r="JS160" s="11">
        <f t="shared" ref="JS160" si="3699">JR160+1</f>
        <v>257</v>
      </c>
      <c r="JT160" s="11">
        <f t="shared" ref="JT160" si="3700">JS160+1</f>
        <v>258</v>
      </c>
      <c r="JU160" s="11">
        <f t="shared" ref="JU160" si="3701">JT160+1</f>
        <v>259</v>
      </c>
      <c r="JV160" s="11">
        <f t="shared" ref="JV160" si="3702">JU160+1</f>
        <v>260</v>
      </c>
      <c r="JW160" s="11">
        <f t="shared" ref="JW160" si="3703">JV160+1</f>
        <v>261</v>
      </c>
      <c r="JX160" s="11">
        <f t="shared" ref="JX160" si="3704">JW160+1</f>
        <v>262</v>
      </c>
      <c r="JY160" s="11">
        <f t="shared" ref="JY160" si="3705">JX160+1</f>
        <v>263</v>
      </c>
      <c r="JZ160" s="11">
        <f t="shared" ref="JZ160" si="3706">JY160+1</f>
        <v>264</v>
      </c>
      <c r="KA160" s="11">
        <f t="shared" ref="KA160" si="3707">JZ160+1</f>
        <v>265</v>
      </c>
      <c r="KB160" s="11">
        <f t="shared" ref="KB160" si="3708">KA160+1</f>
        <v>266</v>
      </c>
      <c r="KC160" s="11">
        <f t="shared" ref="KC160" si="3709">KB160+1</f>
        <v>267</v>
      </c>
      <c r="KD160" s="11">
        <f t="shared" ref="KD160" si="3710">KC160+1</f>
        <v>268</v>
      </c>
      <c r="KE160" s="11">
        <f t="shared" ref="KE160" si="3711">KD160+1</f>
        <v>269</v>
      </c>
      <c r="KF160" s="11">
        <f t="shared" ref="KF160" si="3712">KE160+1</f>
        <v>270</v>
      </c>
      <c r="KG160" s="11">
        <f t="shared" ref="KG160" si="3713">KF160+1</f>
        <v>271</v>
      </c>
      <c r="KH160" s="11">
        <f t="shared" ref="KH160" si="3714">KG160+1</f>
        <v>272</v>
      </c>
      <c r="KI160" s="11">
        <f t="shared" ref="KI160" si="3715">KH160+1</f>
        <v>273</v>
      </c>
      <c r="KJ160" s="11">
        <f t="shared" ref="KJ160" si="3716">KI160+1</f>
        <v>274</v>
      </c>
      <c r="KK160" s="11">
        <f t="shared" ref="KK160" si="3717">KJ160+1</f>
        <v>275</v>
      </c>
      <c r="KL160" s="11">
        <f t="shared" ref="KL160" si="3718">KK160+1</f>
        <v>276</v>
      </c>
      <c r="KM160" s="11">
        <f t="shared" ref="KM160" si="3719">KL160+1</f>
        <v>277</v>
      </c>
      <c r="KN160" s="11">
        <f t="shared" ref="KN160" si="3720">KM160+1</f>
        <v>278</v>
      </c>
      <c r="KO160" s="11">
        <f t="shared" ref="KO160" si="3721">KN160+1</f>
        <v>279</v>
      </c>
      <c r="KP160" s="11">
        <f t="shared" ref="KP160" si="3722">KO160+1</f>
        <v>280</v>
      </c>
      <c r="KQ160" s="11">
        <f t="shared" ref="KQ160" si="3723">KP160+1</f>
        <v>281</v>
      </c>
      <c r="KR160" s="11">
        <f t="shared" ref="KR160" si="3724">KQ160+1</f>
        <v>282</v>
      </c>
      <c r="KS160" s="11">
        <f t="shared" ref="KS160" si="3725">KR160+1</f>
        <v>283</v>
      </c>
      <c r="KT160" s="11">
        <f t="shared" ref="KT160" si="3726">KS160+1</f>
        <v>284</v>
      </c>
      <c r="KU160" s="11">
        <f t="shared" ref="KU160" si="3727">KT160+1</f>
        <v>285</v>
      </c>
      <c r="KV160" s="11">
        <f t="shared" ref="KV160" si="3728">KU160+1</f>
        <v>286</v>
      </c>
      <c r="KW160" s="11">
        <f t="shared" ref="KW160" si="3729">KV160+1</f>
        <v>287</v>
      </c>
      <c r="KX160" s="11">
        <f t="shared" ref="KX160" si="3730">KW160+1</f>
        <v>288</v>
      </c>
      <c r="KY160" s="11">
        <f t="shared" ref="KY160" si="3731">KX160+1</f>
        <v>289</v>
      </c>
      <c r="KZ160" s="11">
        <f t="shared" ref="KZ160" si="3732">KY160+1</f>
        <v>290</v>
      </c>
      <c r="LA160" s="11">
        <f t="shared" ref="LA160" si="3733">KZ160+1</f>
        <v>291</v>
      </c>
      <c r="LB160" s="11">
        <f t="shared" ref="LB160" si="3734">LA160+1</f>
        <v>292</v>
      </c>
      <c r="LC160" s="11">
        <f t="shared" ref="LC160" si="3735">LB160+1</f>
        <v>293</v>
      </c>
      <c r="LD160" s="11">
        <f t="shared" ref="LD160" si="3736">LC160+1</f>
        <v>294</v>
      </c>
      <c r="LE160" s="11">
        <f t="shared" ref="LE160" si="3737">LD160+1</f>
        <v>295</v>
      </c>
      <c r="LF160" s="11">
        <f t="shared" ref="LF160" si="3738">LE160+1</f>
        <v>296</v>
      </c>
      <c r="LG160" s="11">
        <f t="shared" ref="LG160" si="3739">LF160+1</f>
        <v>297</v>
      </c>
      <c r="LH160" s="11">
        <f t="shared" ref="LH160" si="3740">LG160+1</f>
        <v>298</v>
      </c>
      <c r="LI160" s="11">
        <f t="shared" ref="LI160" si="3741">LH160+1</f>
        <v>299</v>
      </c>
      <c r="LJ160" s="11">
        <f t="shared" ref="LJ160" si="3742">LI160+1</f>
        <v>300</v>
      </c>
      <c r="LK160" s="11">
        <f t="shared" ref="LK160" si="3743">LJ160+1</f>
        <v>301</v>
      </c>
      <c r="LL160" s="11">
        <f t="shared" ref="LL160" si="3744">LK160+1</f>
        <v>302</v>
      </c>
      <c r="LM160" s="11">
        <f t="shared" ref="LM160" si="3745">LL160+1</f>
        <v>303</v>
      </c>
      <c r="LN160" s="11">
        <f t="shared" ref="LN160" si="3746">LM160+1</f>
        <v>304</v>
      </c>
      <c r="LO160" s="11">
        <f t="shared" ref="LO160" si="3747">LN160+1</f>
        <v>305</v>
      </c>
      <c r="LP160" s="11">
        <f t="shared" ref="LP160" si="3748">LO160+1</f>
        <v>306</v>
      </c>
      <c r="LQ160" s="11">
        <f t="shared" ref="LQ160" si="3749">LP160+1</f>
        <v>307</v>
      </c>
      <c r="LR160" s="11">
        <f t="shared" ref="LR160" si="3750">LQ160+1</f>
        <v>308</v>
      </c>
      <c r="LS160" s="11">
        <f t="shared" ref="LS160" si="3751">LR160+1</f>
        <v>309</v>
      </c>
      <c r="LT160" s="11">
        <f t="shared" ref="LT160" si="3752">LS160+1</f>
        <v>310</v>
      </c>
      <c r="LU160" s="11">
        <f t="shared" ref="LU160" si="3753">LT160+1</f>
        <v>311</v>
      </c>
      <c r="LV160" s="11">
        <f t="shared" ref="LV160" si="3754">LU160+1</f>
        <v>312</v>
      </c>
      <c r="LW160" s="11">
        <f t="shared" ref="LW160" si="3755">LV160+1</f>
        <v>313</v>
      </c>
      <c r="LX160" s="11">
        <f t="shared" ref="LX160" si="3756">LW160+1</f>
        <v>314</v>
      </c>
      <c r="LY160" s="11">
        <f t="shared" ref="LY160" si="3757">LX160+1</f>
        <v>315</v>
      </c>
      <c r="LZ160" s="11">
        <f t="shared" ref="LZ160" si="3758">LY160+1</f>
        <v>316</v>
      </c>
      <c r="MA160" s="11">
        <f t="shared" ref="MA160" si="3759">LZ160+1</f>
        <v>317</v>
      </c>
      <c r="MB160" s="11">
        <f t="shared" ref="MB160" si="3760">MA160+1</f>
        <v>318</v>
      </c>
      <c r="MC160" s="11">
        <f t="shared" ref="MC160" si="3761">MB160+1</f>
        <v>319</v>
      </c>
      <c r="MD160" s="11">
        <f t="shared" ref="MD160" si="3762">MC160+1</f>
        <v>320</v>
      </c>
      <c r="ME160" s="11">
        <f t="shared" ref="ME160" si="3763">MD160+1</f>
        <v>321</v>
      </c>
      <c r="MF160" s="11">
        <f t="shared" ref="MF160" si="3764">ME160+1</f>
        <v>322</v>
      </c>
      <c r="MG160" s="11">
        <f t="shared" ref="MG160" si="3765">MF160+1</f>
        <v>323</v>
      </c>
      <c r="MH160" s="11">
        <f t="shared" ref="MH160" si="3766">MG160+1</f>
        <v>324</v>
      </c>
      <c r="MI160" s="11">
        <f t="shared" ref="MI160" si="3767">MH160+1</f>
        <v>325</v>
      </c>
      <c r="MJ160" s="11">
        <f t="shared" ref="MJ160" si="3768">MI160+1</f>
        <v>326</v>
      </c>
      <c r="MK160" s="11">
        <f t="shared" ref="MK160" si="3769">MJ160+1</f>
        <v>327</v>
      </c>
      <c r="ML160" s="11">
        <f t="shared" ref="ML160" si="3770">MK160+1</f>
        <v>328</v>
      </c>
      <c r="MM160" s="11">
        <f t="shared" ref="MM160" si="3771">ML160+1</f>
        <v>329</v>
      </c>
      <c r="MN160" s="11">
        <f t="shared" ref="MN160" si="3772">MM160+1</f>
        <v>330</v>
      </c>
      <c r="MO160" s="11">
        <f t="shared" ref="MO160" si="3773">MN160+1</f>
        <v>331</v>
      </c>
      <c r="MP160" s="11">
        <f t="shared" ref="MP160" si="3774">MO160+1</f>
        <v>332</v>
      </c>
      <c r="MQ160" s="11">
        <f t="shared" ref="MQ160" si="3775">MP160+1</f>
        <v>333</v>
      </c>
      <c r="MR160" s="11">
        <f t="shared" ref="MR160" si="3776">MQ160+1</f>
        <v>334</v>
      </c>
      <c r="MS160" s="11">
        <f t="shared" ref="MS160" si="3777">MR160+1</f>
        <v>335</v>
      </c>
      <c r="MT160" s="11">
        <f t="shared" ref="MT160" si="3778">MS160+1</f>
        <v>336</v>
      </c>
      <c r="MU160" s="11">
        <f t="shared" ref="MU160" si="3779">MT160+1</f>
        <v>337</v>
      </c>
      <c r="MV160" s="11">
        <f t="shared" ref="MV160" si="3780">MU160+1</f>
        <v>338</v>
      </c>
      <c r="MW160" s="11">
        <f t="shared" ref="MW160" si="3781">MV160+1</f>
        <v>339</v>
      </c>
      <c r="MX160" s="11">
        <f t="shared" ref="MX160" si="3782">MW160+1</f>
        <v>340</v>
      </c>
      <c r="MY160" s="11">
        <f t="shared" ref="MY160" si="3783">MX160+1</f>
        <v>341</v>
      </c>
      <c r="MZ160" s="11">
        <f t="shared" ref="MZ160" si="3784">MY160+1</f>
        <v>342</v>
      </c>
      <c r="NA160" s="11">
        <f t="shared" ref="NA160" si="3785">MZ160+1</f>
        <v>343</v>
      </c>
      <c r="NB160" s="11">
        <f t="shared" ref="NB160" si="3786">NA160+1</f>
        <v>344</v>
      </c>
      <c r="NC160" s="11">
        <f t="shared" ref="NC160" si="3787">NB160+1</f>
        <v>345</v>
      </c>
      <c r="ND160" s="11">
        <f t="shared" ref="ND160" si="3788">NC160+1</f>
        <v>346</v>
      </c>
      <c r="NE160" s="11">
        <f t="shared" ref="NE160" si="3789">ND160+1</f>
        <v>347</v>
      </c>
      <c r="NF160" s="11">
        <f t="shared" ref="NF160" si="3790">NE160+1</f>
        <v>348</v>
      </c>
      <c r="NG160" s="11">
        <f t="shared" ref="NG160" si="3791">NF160+1</f>
        <v>349</v>
      </c>
      <c r="NH160" s="11">
        <f t="shared" ref="NH160" si="3792">NG160+1</f>
        <v>350</v>
      </c>
      <c r="NI160" s="11">
        <f t="shared" ref="NI160" si="3793">NH160+1</f>
        <v>351</v>
      </c>
      <c r="NJ160" s="11">
        <f t="shared" ref="NJ160" si="3794">NI160+1</f>
        <v>352</v>
      </c>
      <c r="NK160" s="11">
        <f t="shared" ref="NK160" si="3795">NJ160+1</f>
        <v>353</v>
      </c>
      <c r="NL160" s="11">
        <f t="shared" ref="NL160" si="3796">NK160+1</f>
        <v>354</v>
      </c>
      <c r="NM160" s="11">
        <f t="shared" ref="NM160" si="3797">NL160+1</f>
        <v>355</v>
      </c>
      <c r="NN160" s="11">
        <f t="shared" ref="NN160" si="3798">NM160+1</f>
        <v>356</v>
      </c>
      <c r="NO160" s="11">
        <f t="shared" ref="NO160" si="3799">NN160+1</f>
        <v>357</v>
      </c>
      <c r="NP160" s="11">
        <f t="shared" ref="NP160" si="3800">NO160+1</f>
        <v>358</v>
      </c>
      <c r="NQ160" s="11">
        <f t="shared" ref="NQ160" si="3801">NP160+1</f>
        <v>359</v>
      </c>
      <c r="NR160" s="11">
        <f t="shared" ref="NR160" si="3802">NQ160+1</f>
        <v>360</v>
      </c>
      <c r="NS160" s="11">
        <f t="shared" ref="NS160" si="3803">NR160+1</f>
        <v>361</v>
      </c>
      <c r="NT160" s="11">
        <f t="shared" ref="NT160" si="3804">NS160+1</f>
        <v>362</v>
      </c>
      <c r="NU160" s="11">
        <f t="shared" ref="NU160" si="3805">NT160+1</f>
        <v>363</v>
      </c>
      <c r="NV160" s="11">
        <f t="shared" ref="NV160" si="3806">NU160+1</f>
        <v>364</v>
      </c>
      <c r="NW160" s="11">
        <f t="shared" ref="NW160" si="3807">NV160+1</f>
        <v>365</v>
      </c>
      <c r="NX160" s="11">
        <f t="shared" ref="NX160" si="3808">NW160+1</f>
        <v>366</v>
      </c>
      <c r="NY160" s="11">
        <f t="shared" ref="NY160" si="3809">NX160+1</f>
        <v>367</v>
      </c>
      <c r="NZ160" s="11">
        <f t="shared" ref="NZ160" si="3810">NY160+1</f>
        <v>368</v>
      </c>
      <c r="OA160" s="11">
        <f t="shared" ref="OA160" si="3811">NZ160+1</f>
        <v>369</v>
      </c>
      <c r="OB160" s="11">
        <f t="shared" ref="OB160" si="3812">OA160+1</f>
        <v>370</v>
      </c>
      <c r="OC160" s="11">
        <f t="shared" ref="OC160" si="3813">OB160+1</f>
        <v>371</v>
      </c>
      <c r="OD160" s="11">
        <f t="shared" ref="OD160" si="3814">OC160+1</f>
        <v>372</v>
      </c>
      <c r="OE160" s="11">
        <f t="shared" ref="OE160" si="3815">OD160+1</f>
        <v>373</v>
      </c>
      <c r="OF160" s="11">
        <f t="shared" ref="OF160" si="3816">OE160+1</f>
        <v>374</v>
      </c>
      <c r="OG160" s="11">
        <f t="shared" ref="OG160" si="3817">OF160+1</f>
        <v>375</v>
      </c>
      <c r="OH160" s="11">
        <f t="shared" ref="OH160" si="3818">OG160+1</f>
        <v>376</v>
      </c>
      <c r="OI160" s="11">
        <f t="shared" ref="OI160" si="3819">OH160+1</f>
        <v>377</v>
      </c>
      <c r="OJ160" s="11">
        <f t="shared" ref="OJ160" si="3820">OI160+1</f>
        <v>378</v>
      </c>
      <c r="OK160" s="11">
        <f t="shared" ref="OK160" si="3821">OJ160+1</f>
        <v>379</v>
      </c>
      <c r="OL160" s="11">
        <f t="shared" ref="OL160" si="3822">OK160+1</f>
        <v>380</v>
      </c>
      <c r="OM160" s="11">
        <f t="shared" ref="OM160" si="3823">OL160+1</f>
        <v>381</v>
      </c>
      <c r="ON160" s="11">
        <f t="shared" ref="ON160" si="3824">OM160+1</f>
        <v>382</v>
      </c>
      <c r="OO160" s="11">
        <f t="shared" ref="OO160" si="3825">ON160+1</f>
        <v>383</v>
      </c>
      <c r="OP160" s="11">
        <f t="shared" ref="OP160" si="3826">OO160+1</f>
        <v>384</v>
      </c>
      <c r="OQ160" s="11">
        <f t="shared" ref="OQ160" si="3827">OP160+1</f>
        <v>385</v>
      </c>
      <c r="OR160" s="11">
        <f t="shared" ref="OR160" si="3828">OQ160+1</f>
        <v>386</v>
      </c>
      <c r="OS160" s="11">
        <f t="shared" ref="OS160" si="3829">OR160+1</f>
        <v>387</v>
      </c>
      <c r="OT160" s="11">
        <f t="shared" ref="OT160" si="3830">OS160+1</f>
        <v>388</v>
      </c>
      <c r="OU160" s="11">
        <f t="shared" ref="OU160" si="3831">OT160+1</f>
        <v>389</v>
      </c>
      <c r="OV160" s="11">
        <f t="shared" ref="OV160" si="3832">OU160+1</f>
        <v>390</v>
      </c>
      <c r="OW160" s="11">
        <f t="shared" ref="OW160" si="3833">OV160+1</f>
        <v>391</v>
      </c>
      <c r="OX160" s="11">
        <f t="shared" ref="OX160" si="3834">OW160+1</f>
        <v>392</v>
      </c>
      <c r="OY160" s="11">
        <f t="shared" ref="OY160" si="3835">OX160+1</f>
        <v>393</v>
      </c>
      <c r="OZ160" s="11">
        <f t="shared" ref="OZ160" si="3836">OY160+1</f>
        <v>394</v>
      </c>
      <c r="PA160" s="11">
        <f t="shared" ref="PA160" si="3837">OZ160+1</f>
        <v>395</v>
      </c>
      <c r="PB160" s="11">
        <f t="shared" ref="PB160" si="3838">PA160+1</f>
        <v>396</v>
      </c>
      <c r="PC160" s="11">
        <f t="shared" ref="PC160" si="3839">PB160+1</f>
        <v>397</v>
      </c>
      <c r="PD160" s="11">
        <f t="shared" ref="PD160" si="3840">PC160+1</f>
        <v>398</v>
      </c>
      <c r="PE160" s="11">
        <f t="shared" ref="PE160" si="3841">PD160+1</f>
        <v>399</v>
      </c>
      <c r="PF160" s="11">
        <f t="shared" ref="PF160" si="3842">PE160+1</f>
        <v>400</v>
      </c>
      <c r="PG160" s="11">
        <f t="shared" ref="PG160" si="3843">PF160+1</f>
        <v>401</v>
      </c>
      <c r="PH160" s="11">
        <f t="shared" ref="PH160" si="3844">PG160+1</f>
        <v>402</v>
      </c>
      <c r="PI160" s="11">
        <f t="shared" ref="PI160" si="3845">PH160+1</f>
        <v>403</v>
      </c>
      <c r="PJ160" s="11">
        <f t="shared" ref="PJ160" si="3846">PI160+1</f>
        <v>404</v>
      </c>
      <c r="PK160" s="11">
        <f t="shared" ref="PK160" si="3847">PJ160+1</f>
        <v>405</v>
      </c>
      <c r="PL160" s="11">
        <f t="shared" ref="PL160" si="3848">PK160+1</f>
        <v>406</v>
      </c>
      <c r="PM160" s="11">
        <f t="shared" ref="PM160" si="3849">PL160+1</f>
        <v>407</v>
      </c>
      <c r="PN160" s="11">
        <f t="shared" ref="PN160" si="3850">PM160+1</f>
        <v>408</v>
      </c>
      <c r="PO160" s="11">
        <f t="shared" ref="PO160" si="3851">PN160+1</f>
        <v>409</v>
      </c>
      <c r="PP160" s="11">
        <f t="shared" ref="PP160" si="3852">PO160+1</f>
        <v>410</v>
      </c>
      <c r="PQ160" s="11">
        <f t="shared" ref="PQ160" si="3853">PP160+1</f>
        <v>411</v>
      </c>
      <c r="PR160" s="11">
        <f t="shared" ref="PR160" si="3854">PQ160+1</f>
        <v>412</v>
      </c>
      <c r="PS160" s="11">
        <f t="shared" ref="PS160" si="3855">PR160+1</f>
        <v>413</v>
      </c>
      <c r="PT160" s="11">
        <f t="shared" ref="PT160" si="3856">PS160+1</f>
        <v>414</v>
      </c>
      <c r="PU160" s="11">
        <f t="shared" ref="PU160" si="3857">PT160+1</f>
        <v>415</v>
      </c>
      <c r="PV160" s="11">
        <f t="shared" ref="PV160" si="3858">PU160+1</f>
        <v>416</v>
      </c>
      <c r="PW160" s="11">
        <f t="shared" ref="PW160" si="3859">PV160+1</f>
        <v>417</v>
      </c>
    </row>
    <row r="161" spans="1:439" x14ac:dyDescent="0.15">
      <c r="B161" s="11" t="s">
        <v>20</v>
      </c>
      <c r="D161" s="16"/>
      <c r="H161" s="13">
        <f t="shared" ref="H161:BS161" si="3860">1/(1+$I$3)^H160</f>
        <v>1</v>
      </c>
      <c r="I161" s="13">
        <f t="shared" si="3860"/>
        <v>1</v>
      </c>
      <c r="J161" s="13">
        <f t="shared" si="3860"/>
        <v>1</v>
      </c>
      <c r="K161" s="13">
        <f t="shared" si="3860"/>
        <v>1</v>
      </c>
      <c r="L161" s="13">
        <f t="shared" si="3860"/>
        <v>1</v>
      </c>
      <c r="M161" s="13">
        <f t="shared" si="3860"/>
        <v>1</v>
      </c>
      <c r="N161" s="13">
        <f t="shared" si="3860"/>
        <v>1</v>
      </c>
      <c r="O161" s="13">
        <f t="shared" si="3860"/>
        <v>1</v>
      </c>
      <c r="P161" s="13">
        <f t="shared" si="3860"/>
        <v>1</v>
      </c>
      <c r="Q161" s="13">
        <f t="shared" si="3860"/>
        <v>1</v>
      </c>
      <c r="R161" s="13">
        <f t="shared" si="3860"/>
        <v>1</v>
      </c>
      <c r="S161" s="13">
        <f t="shared" si="3860"/>
        <v>1</v>
      </c>
      <c r="T161" s="13">
        <f t="shared" si="3860"/>
        <v>1</v>
      </c>
      <c r="U161" s="13">
        <f t="shared" si="3860"/>
        <v>1</v>
      </c>
      <c r="V161" s="13">
        <f t="shared" si="3860"/>
        <v>1</v>
      </c>
      <c r="W161" s="13">
        <f t="shared" si="3860"/>
        <v>0.99592541158899461</v>
      </c>
      <c r="X161" s="13">
        <f t="shared" si="3860"/>
        <v>0.99186742544870832</v>
      </c>
      <c r="Y161" s="13">
        <f t="shared" si="3860"/>
        <v>0.98782597393172134</v>
      </c>
      <c r="Z161" s="13">
        <f t="shared" si="3860"/>
        <v>0.98380098966624885</v>
      </c>
      <c r="AA161" s="13">
        <f t="shared" si="3860"/>
        <v>0.97979240555501912</v>
      </c>
      <c r="AB161" s="13">
        <f t="shared" si="3860"/>
        <v>0.97580015477415361</v>
      </c>
      <c r="AC161" s="13">
        <f t="shared" si="3860"/>
        <v>0.97182417077205374</v>
      </c>
      <c r="AD161" s="13">
        <f t="shared" si="3860"/>
        <v>0.96786438726829083</v>
      </c>
      <c r="AE161" s="13">
        <f t="shared" si="3860"/>
        <v>0.96392073825250257</v>
      </c>
      <c r="AF161" s="13">
        <f t="shared" si="3860"/>
        <v>0.95999315798329121</v>
      </c>
      <c r="AG161" s="13">
        <f t="shared" si="3860"/>
        <v>0.95608158098712792</v>
      </c>
      <c r="AH161" s="13">
        <f t="shared" si="3860"/>
        <v>0.95218594205726204</v>
      </c>
      <c r="AI161" s="13">
        <f t="shared" si="3860"/>
        <v>0.94830617625263336</v>
      </c>
      <c r="AJ161" s="13">
        <f t="shared" si="3860"/>
        <v>0.94444221889678948</v>
      </c>
      <c r="AK161" s="13">
        <f t="shared" si="3860"/>
        <v>0.9405940055768085</v>
      </c>
      <c r="AL161" s="13">
        <f t="shared" si="3860"/>
        <v>0.93676147214222405</v>
      </c>
      <c r="AM161" s="13">
        <f t="shared" si="3860"/>
        <v>0.9329445547039571</v>
      </c>
      <c r="AN161" s="13">
        <f t="shared" si="3860"/>
        <v>0.92914318963324949</v>
      </c>
      <c r="AO161" s="13">
        <f t="shared" si="3860"/>
        <v>0.92535731356060547</v>
      </c>
      <c r="AP161" s="13">
        <f t="shared" si="3860"/>
        <v>0.92158686337473228</v>
      </c>
      <c r="AQ161" s="13">
        <f t="shared" si="3860"/>
        <v>0.9178317762214907</v>
      </c>
      <c r="AR161" s="13">
        <f t="shared" si="3860"/>
        <v>0.91409198950284609</v>
      </c>
      <c r="AS161" s="13">
        <f t="shared" si="3860"/>
        <v>0.91036744087582511</v>
      </c>
      <c r="AT161" s="13">
        <f t="shared" si="3860"/>
        <v>0.90665806825147566</v>
      </c>
      <c r="AU161" s="13">
        <f t="shared" si="3860"/>
        <v>0.90296380979383362</v>
      </c>
      <c r="AV161" s="13">
        <f t="shared" si="3860"/>
        <v>0.89928460391889042</v>
      </c>
      <c r="AW161" s="13">
        <f t="shared" si="3860"/>
        <v>0.89562038929356691</v>
      </c>
      <c r="AX161" s="13">
        <f t="shared" si="3860"/>
        <v>0.89197110483469122</v>
      </c>
      <c r="AY161" s="13">
        <f t="shared" si="3860"/>
        <v>0.88833668970798019</v>
      </c>
      <c r="AZ161" s="13">
        <f t="shared" si="3860"/>
        <v>0.88471708332702514</v>
      </c>
      <c r="BA161" s="13">
        <f t="shared" si="3860"/>
        <v>0.8811122253522824</v>
      </c>
      <c r="BB161" s="13">
        <f t="shared" si="3860"/>
        <v>0.8775220556900668</v>
      </c>
      <c r="BC161" s="13">
        <f t="shared" si="3860"/>
        <v>0.87394651449155047</v>
      </c>
      <c r="BD161" s="13">
        <f t="shared" si="3860"/>
        <v>0.87038554215176467</v>
      </c>
      <c r="BE161" s="13">
        <f t="shared" si="3860"/>
        <v>0.86683907930860649</v>
      </c>
      <c r="BF161" s="13">
        <f t="shared" si="3860"/>
        <v>0.86330706684184899</v>
      </c>
      <c r="BG161" s="13">
        <f t="shared" si="3860"/>
        <v>0.859789445872156</v>
      </c>
      <c r="BH161" s="13">
        <f t="shared" si="3860"/>
        <v>0.85628615776010064</v>
      </c>
      <c r="BI161" s="13">
        <f t="shared" si="3860"/>
        <v>0.85279714410518703</v>
      </c>
      <c r="BJ161" s="13">
        <f t="shared" si="3860"/>
        <v>0.8493223467448775</v>
      </c>
      <c r="BK161" s="13">
        <f t="shared" si="3860"/>
        <v>0.8458617077536229</v>
      </c>
      <c r="BL161" s="13">
        <f t="shared" si="3860"/>
        <v>0.84241516944189687</v>
      </c>
      <c r="BM161" s="13">
        <f t="shared" si="3860"/>
        <v>0.83898267435523366</v>
      </c>
      <c r="BN161" s="13">
        <f t="shared" si="3860"/>
        <v>0.83556416527327138</v>
      </c>
      <c r="BO161" s="13">
        <f t="shared" si="3860"/>
        <v>0.83215958520879763</v>
      </c>
      <c r="BP161" s="13">
        <f t="shared" si="3860"/>
        <v>0.82876887740679872</v>
      </c>
      <c r="BQ161" s="13">
        <f t="shared" si="3860"/>
        <v>0.8253919853435151</v>
      </c>
      <c r="BR161" s="13">
        <f t="shared" si="3860"/>
        <v>0.82202885272549775</v>
      </c>
      <c r="BS161" s="13">
        <f t="shared" si="3860"/>
        <v>0.8186794234886704</v>
      </c>
      <c r="BT161" s="13">
        <f t="shared" ref="BT161:EE161" si="3861">1/(1+$I$3)^BT160</f>
        <v>0.81534364179739471</v>
      </c>
      <c r="BU161" s="13">
        <f t="shared" si="3861"/>
        <v>0.81202145204354026</v>
      </c>
      <c r="BV161" s="13">
        <f t="shared" si="3861"/>
        <v>0.80871279884555591</v>
      </c>
      <c r="BW161" s="13">
        <f t="shared" si="3861"/>
        <v>0.80541762704754805</v>
      </c>
      <c r="BX161" s="13">
        <f t="shared" si="3861"/>
        <v>0.80213588171836059</v>
      </c>
      <c r="BY161" s="13">
        <f t="shared" si="3861"/>
        <v>0.79886750815065943</v>
      </c>
      <c r="BZ161" s="13">
        <f t="shared" si="3861"/>
        <v>0.79561245186001983</v>
      </c>
      <c r="CA161" s="13">
        <f t="shared" si="3861"/>
        <v>0.79237065858401934</v>
      </c>
      <c r="CB161" s="13">
        <f t="shared" si="3861"/>
        <v>0.78914207428133221</v>
      </c>
      <c r="CC161" s="13">
        <f t="shared" si="3861"/>
        <v>0.78592664513082877</v>
      </c>
      <c r="CD161" s="13">
        <f t="shared" si="3861"/>
        <v>0.78272431753067828</v>
      </c>
      <c r="CE161" s="13">
        <f t="shared" si="3861"/>
        <v>0.77953503809745572</v>
      </c>
      <c r="CF161" s="13">
        <f t="shared" si="3861"/>
        <v>0.7763587536652512</v>
      </c>
      <c r="CG161" s="13">
        <f t="shared" si="3861"/>
        <v>0.77319541128478431</v>
      </c>
      <c r="CH161" s="13">
        <f t="shared" si="3861"/>
        <v>0.77004495822252073</v>
      </c>
      <c r="CI161" s="13">
        <f t="shared" si="3861"/>
        <v>0.76690734195979415</v>
      </c>
      <c r="CJ161" s="13">
        <f t="shared" si="3861"/>
        <v>0.76378251019192978</v>
      </c>
      <c r="CK161" s="13">
        <f t="shared" si="3861"/>
        <v>0.76067041082737308</v>
      </c>
      <c r="CL161" s="13">
        <f t="shared" si="3861"/>
        <v>0.7575709919868211</v>
      </c>
      <c r="CM161" s="13">
        <f t="shared" si="3861"/>
        <v>0.75448420200235777</v>
      </c>
      <c r="CN161" s="13">
        <f t="shared" si="3861"/>
        <v>0.75140998941659232</v>
      </c>
      <c r="CO161" s="13">
        <f t="shared" si="3861"/>
        <v>0.74834830298180188</v>
      </c>
      <c r="CP161" s="13">
        <f t="shared" si="3861"/>
        <v>0.74529909165907648</v>
      </c>
      <c r="CQ161" s="13">
        <f t="shared" si="3861"/>
        <v>0.74226230461746967</v>
      </c>
      <c r="CR161" s="13">
        <f t="shared" si="3861"/>
        <v>0.73923789123314931</v>
      </c>
      <c r="CS161" s="13">
        <f t="shared" si="3861"/>
        <v>0.73622580108855451</v>
      </c>
      <c r="CT161" s="13">
        <f t="shared" si="3861"/>
        <v>0.73322598397155592</v>
      </c>
      <c r="CU161" s="13">
        <f t="shared" si="3861"/>
        <v>0.73023838987461742</v>
      </c>
      <c r="CV161" s="13">
        <f t="shared" si="3861"/>
        <v>0.72726296899396292</v>
      </c>
      <c r="CW161" s="13">
        <f t="shared" si="3861"/>
        <v>0.72429967172874687</v>
      </c>
      <c r="CX161" s="13">
        <f t="shared" si="3861"/>
        <v>0.72134844868022585</v>
      </c>
      <c r="CY161" s="13">
        <f t="shared" si="3861"/>
        <v>0.71840925065093686</v>
      </c>
      <c r="CZ161" s="13">
        <f t="shared" si="3861"/>
        <v>0.71548202864387522</v>
      </c>
      <c r="DA161" s="13">
        <f t="shared" si="3861"/>
        <v>0.71256673386168035</v>
      </c>
      <c r="DB161" s="13">
        <f t="shared" si="3861"/>
        <v>0.70966331770581959</v>
      </c>
      <c r="DC161" s="13">
        <f t="shared" si="3861"/>
        <v>0.70677173177577979</v>
      </c>
      <c r="DD161" s="13">
        <f t="shared" si="3861"/>
        <v>0.70389192786826005</v>
      </c>
      <c r="DE161" s="13">
        <f t="shared" si="3861"/>
        <v>0.70102385797636779</v>
      </c>
      <c r="DF161" s="13">
        <f t="shared" si="3861"/>
        <v>0.69816747428881887</v>
      </c>
      <c r="DG161" s="13">
        <f t="shared" si="3861"/>
        <v>0.69532272918914073</v>
      </c>
      <c r="DH161" s="13">
        <f t="shared" si="3861"/>
        <v>0.69248957525487809</v>
      </c>
      <c r="DI161" s="13">
        <f t="shared" si="3861"/>
        <v>0.68966796525680241</v>
      </c>
      <c r="DJ161" s="13">
        <f t="shared" si="3861"/>
        <v>0.68685785215812545</v>
      </c>
      <c r="DK161" s="13">
        <f t="shared" si="3861"/>
        <v>0.68405918911371388</v>
      </c>
      <c r="DL161" s="13">
        <f t="shared" si="3861"/>
        <v>0.68127192946930948</v>
      </c>
      <c r="DM161" s="13">
        <f t="shared" si="3861"/>
        <v>0.67849602676075049</v>
      </c>
      <c r="DN161" s="13">
        <f t="shared" si="3861"/>
        <v>0.67573143471319796</v>
      </c>
      <c r="DO161" s="13">
        <f t="shared" si="3861"/>
        <v>0.67297810724036355</v>
      </c>
      <c r="DP161" s="13">
        <f t="shared" si="3861"/>
        <v>0.6702359984437416</v>
      </c>
      <c r="DQ161" s="13">
        <f t="shared" si="3861"/>
        <v>0.66750506261184417</v>
      </c>
      <c r="DR161" s="13">
        <f t="shared" si="3861"/>
        <v>0.66478525421943846</v>
      </c>
      <c r="DS161" s="13">
        <f t="shared" si="3861"/>
        <v>0.66207652792678851</v>
      </c>
      <c r="DT161" s="13">
        <f t="shared" si="3861"/>
        <v>0.65937883857889945</v>
      </c>
      <c r="DU161" s="13">
        <f t="shared" si="3861"/>
        <v>0.65669214120476371</v>
      </c>
      <c r="DV161" s="13">
        <f t="shared" si="3861"/>
        <v>0.65401639101661235</v>
      </c>
      <c r="DW161" s="13">
        <f t="shared" si="3861"/>
        <v>0.65135154340916868</v>
      </c>
      <c r="DX161" s="13">
        <f t="shared" si="3861"/>
        <v>0.64869755395890316</v>
      </c>
      <c r="DY161" s="13">
        <f t="shared" si="3861"/>
        <v>0.6460543784232945</v>
      </c>
      <c r="DZ161" s="13">
        <f t="shared" si="3861"/>
        <v>0.64342197274009161</v>
      </c>
      <c r="EA161" s="13">
        <f t="shared" si="3861"/>
        <v>0.6408002930265787</v>
      </c>
      <c r="EB161" s="13">
        <f t="shared" si="3861"/>
        <v>0.63818929557884374</v>
      </c>
      <c r="EC161" s="13">
        <f t="shared" si="3861"/>
        <v>0.63558893687105045</v>
      </c>
      <c r="ED161" s="13">
        <f t="shared" si="3861"/>
        <v>0.63299917355471247</v>
      </c>
      <c r="EE161" s="13">
        <f t="shared" si="3861"/>
        <v>0.6304199624579705</v>
      </c>
      <c r="EF161" s="13">
        <f t="shared" ref="EF161:GQ161" si="3862">1/(1+$I$3)^EF160</f>
        <v>0.62785126058487273</v>
      </c>
      <c r="EG161" s="13">
        <f t="shared" si="3862"/>
        <v>0.62529302511465845</v>
      </c>
      <c r="EH161" s="13">
        <f t="shared" si="3862"/>
        <v>0.62274521340104383</v>
      </c>
      <c r="EI161" s="13">
        <f t="shared" si="3862"/>
        <v>0.6202077829715108</v>
      </c>
      <c r="EJ161" s="13">
        <f t="shared" si="3862"/>
        <v>0.61768069152659977</v>
      </c>
      <c r="EK161" s="13">
        <f t="shared" si="3862"/>
        <v>0.61516389693920381</v>
      </c>
      <c r="EL161" s="13">
        <f t="shared" si="3862"/>
        <v>0.61265735725386627</v>
      </c>
      <c r="EM161" s="13">
        <f t="shared" si="3862"/>
        <v>0.61016103068608241</v>
      </c>
      <c r="EN161" s="13">
        <f t="shared" si="3862"/>
        <v>0.60767487562160183</v>
      </c>
      <c r="EO161" s="13">
        <f t="shared" si="3862"/>
        <v>0.60519885061573486</v>
      </c>
      <c r="EP161" s="13">
        <f t="shared" si="3862"/>
        <v>0.60273291439266219</v>
      </c>
      <c r="EQ161" s="13">
        <f t="shared" si="3862"/>
        <v>0.6002770258447464</v>
      </c>
      <c r="ER161" s="13">
        <f t="shared" si="3862"/>
        <v>0.59783114403184656</v>
      </c>
      <c r="ES161" s="13">
        <f t="shared" si="3862"/>
        <v>0.59539522818063639</v>
      </c>
      <c r="ET161" s="13">
        <f t="shared" si="3862"/>
        <v>0.59296923768392362</v>
      </c>
      <c r="EU161" s="13">
        <f t="shared" si="3862"/>
        <v>0.59055313209997407</v>
      </c>
      <c r="EV161" s="13">
        <f t="shared" si="3862"/>
        <v>0.5881468711518365</v>
      </c>
      <c r="EW161" s="13">
        <f t="shared" si="3862"/>
        <v>0.58575041472667222</v>
      </c>
      <c r="EX161" s="13">
        <f t="shared" si="3862"/>
        <v>0.5833637228750852</v>
      </c>
      <c r="EY161" s="13">
        <f t="shared" si="3862"/>
        <v>0.58098675581045744</v>
      </c>
      <c r="EZ161" s="13">
        <f t="shared" si="3862"/>
        <v>0.57861947390828461</v>
      </c>
      <c r="FA161" s="13">
        <f t="shared" si="3862"/>
        <v>0.57626183770551598</v>
      </c>
      <c r="FB161" s="13">
        <f t="shared" si="3862"/>
        <v>0.57391380789989632</v>
      </c>
      <c r="FC161" s="13">
        <f t="shared" si="3862"/>
        <v>0.57157534534931131</v>
      </c>
      <c r="FD161" s="13">
        <f t="shared" si="3862"/>
        <v>0.56924641107113472</v>
      </c>
      <c r="FE161" s="13">
        <f t="shared" si="3862"/>
        <v>0.56692696624157779</v>
      </c>
      <c r="FF161" s="13">
        <f t="shared" si="3862"/>
        <v>0.56461697219504337</v>
      </c>
      <c r="FG161" s="13">
        <f t="shared" si="3862"/>
        <v>0.56231639042348058</v>
      </c>
      <c r="FH161" s="13">
        <f t="shared" si="3862"/>
        <v>0.56002518257574263</v>
      </c>
      <c r="FI161" s="13">
        <f t="shared" si="3862"/>
        <v>0.55774331045694836</v>
      </c>
      <c r="FJ161" s="13">
        <f t="shared" si="3862"/>
        <v>0.55547073602784469</v>
      </c>
      <c r="FK161" s="13">
        <f t="shared" si="3862"/>
        <v>0.55320742140417301</v>
      </c>
      <c r="FL161" s="13">
        <f t="shared" si="3862"/>
        <v>0.55095332885603732</v>
      </c>
      <c r="FM161" s="13">
        <f t="shared" si="3862"/>
        <v>0.54870842080727578</v>
      </c>
      <c r="FN161" s="13">
        <f t="shared" si="3862"/>
        <v>0.54647265983483329</v>
      </c>
      <c r="FO161" s="13">
        <f t="shared" si="3862"/>
        <v>0.54424600866813899</v>
      </c>
      <c r="FP161" s="13">
        <f t="shared" si="3862"/>
        <v>0.54202843018848379</v>
      </c>
      <c r="FQ161" s="13">
        <f t="shared" si="3862"/>
        <v>0.53981988742840248</v>
      </c>
      <c r="FR161" s="13">
        <f t="shared" si="3862"/>
        <v>0.53762034357105637</v>
      </c>
      <c r="FS161" s="13">
        <f t="shared" si="3862"/>
        <v>0.535429761949621</v>
      </c>
      <c r="FT161" s="13">
        <f t="shared" si="3862"/>
        <v>0.53324810604667372</v>
      </c>
      <c r="FU161" s="13">
        <f t="shared" si="3862"/>
        <v>0.53107533949358532</v>
      </c>
      <c r="FV161" s="13">
        <f t="shared" si="3862"/>
        <v>0.52891142606991404</v>
      </c>
      <c r="FW161" s="13">
        <f t="shared" si="3862"/>
        <v>0.52675632970280117</v>
      </c>
      <c r="FX161" s="13">
        <f t="shared" si="3862"/>
        <v>0.52461001446637046</v>
      </c>
      <c r="FY161" s="13">
        <f t="shared" si="3862"/>
        <v>0.52247244458112851</v>
      </c>
      <c r="FZ161" s="13">
        <f t="shared" si="3862"/>
        <v>0.52034358441336848</v>
      </c>
      <c r="GA161" s="13">
        <f t="shared" si="3862"/>
        <v>0.51822339847457688</v>
      </c>
      <c r="GB161" s="13">
        <f t="shared" si="3862"/>
        <v>0.51611185142084048</v>
      </c>
      <c r="GC161" s="13">
        <f t="shared" si="3862"/>
        <v>0.51400890805225863</v>
      </c>
      <c r="GD161" s="13">
        <f t="shared" si="3862"/>
        <v>0.51191453331235537</v>
      </c>
      <c r="GE161" s="13">
        <f t="shared" si="3862"/>
        <v>0.5098286922874955</v>
      </c>
      <c r="GF161" s="13">
        <f t="shared" si="3862"/>
        <v>0.50775135020630291</v>
      </c>
      <c r="GG161" s="13">
        <f t="shared" si="3862"/>
        <v>0.50568247243907993</v>
      </c>
      <c r="GH161" s="13">
        <f t="shared" si="3862"/>
        <v>0.50362202449723104</v>
      </c>
      <c r="GI161" s="13">
        <f t="shared" si="3862"/>
        <v>0.50156997203268761</v>
      </c>
      <c r="GJ161" s="13">
        <f t="shared" si="3862"/>
        <v>0.49952628083733497</v>
      </c>
      <c r="GK161" s="13">
        <f t="shared" si="3862"/>
        <v>0.49749091684244245</v>
      </c>
      <c r="GL161" s="13">
        <f t="shared" si="3862"/>
        <v>0.49546384611809569</v>
      </c>
      <c r="GM161" s="13">
        <f t="shared" si="3862"/>
        <v>0.49344503487263092</v>
      </c>
      <c r="GN161" s="13">
        <f t="shared" si="3862"/>
        <v>0.49143444945207071</v>
      </c>
      <c r="GO161" s="13">
        <f t="shared" si="3862"/>
        <v>0.48943205633956444</v>
      </c>
      <c r="GP161" s="13">
        <f t="shared" si="3862"/>
        <v>0.48743782215482873</v>
      </c>
      <c r="GQ161" s="13">
        <f t="shared" si="3862"/>
        <v>0.48545171365359102</v>
      </c>
      <c r="GR161" s="13">
        <f t="shared" ref="GR161:JC161" si="3863">1/(1+$I$3)^GR160</f>
        <v>0.4834736977270353</v>
      </c>
      <c r="GS161" s="13">
        <f t="shared" si="3863"/>
        <v>0.48150374140125074</v>
      </c>
      <c r="GT161" s="13">
        <f t="shared" si="3863"/>
        <v>0.47954181183668154</v>
      </c>
      <c r="GU161" s="13">
        <f t="shared" si="3863"/>
        <v>0.47758787632757926</v>
      </c>
      <c r="GV161" s="13">
        <f t="shared" si="3863"/>
        <v>0.4756419023014582</v>
      </c>
      <c r="GW161" s="13">
        <f t="shared" si="3863"/>
        <v>0.47370385731855225</v>
      </c>
      <c r="GX161" s="13">
        <f t="shared" si="3863"/>
        <v>0.47177370907127331</v>
      </c>
      <c r="GY161" s="13">
        <f t="shared" si="3863"/>
        <v>0.46985142538367447</v>
      </c>
      <c r="GZ161" s="13">
        <f t="shared" si="3863"/>
        <v>0.46793697421091185</v>
      </c>
      <c r="HA161" s="13">
        <f t="shared" si="3863"/>
        <v>0.46603032363871105</v>
      </c>
      <c r="HB161" s="13">
        <f t="shared" si="3863"/>
        <v>0.46413144188283567</v>
      </c>
      <c r="HC161" s="13">
        <f t="shared" si="3863"/>
        <v>0.46224029728855676</v>
      </c>
      <c r="HD161" s="13">
        <f t="shared" si="3863"/>
        <v>0.46035685833012507</v>
      </c>
      <c r="HE161" s="13">
        <f t="shared" si="3863"/>
        <v>0.45848109361024636</v>
      </c>
      <c r="HF161" s="13">
        <f t="shared" si="3863"/>
        <v>0.45661297185955696</v>
      </c>
      <c r="HG161" s="13">
        <f t="shared" si="3863"/>
        <v>0.4547524619361033</v>
      </c>
      <c r="HH161" s="13">
        <f t="shared" si="3863"/>
        <v>0.4528995328248222</v>
      </c>
      <c r="HI161" s="13">
        <f t="shared" si="3863"/>
        <v>0.45105415363702445</v>
      </c>
      <c r="HJ161" s="13">
        <f t="shared" si="3863"/>
        <v>0.44921629360987908</v>
      </c>
      <c r="HK161" s="13">
        <f t="shared" si="3863"/>
        <v>0.4473859221059015</v>
      </c>
      <c r="HL161" s="13">
        <f t="shared" si="3863"/>
        <v>0.44556300861244191</v>
      </c>
      <c r="HM161" s="13">
        <f t="shared" si="3863"/>
        <v>0.44374752274117701</v>
      </c>
      <c r="HN161" s="13">
        <f t="shared" si="3863"/>
        <v>0.44193943422760334</v>
      </c>
      <c r="HO161" s="13">
        <f t="shared" si="3863"/>
        <v>0.4401387129305333</v>
      </c>
      <c r="HP161" s="13">
        <f t="shared" si="3863"/>
        <v>0.43834532883159177</v>
      </c>
      <c r="HQ161" s="13">
        <f t="shared" si="3863"/>
        <v>0.43655925203471618</v>
      </c>
      <c r="HR161" s="13">
        <f t="shared" si="3863"/>
        <v>0.4347804527656583</v>
      </c>
      <c r="HS161" s="13">
        <f t="shared" si="3863"/>
        <v>0.43300890137148779</v>
      </c>
      <c r="HT161" s="13">
        <f t="shared" si="3863"/>
        <v>0.43124456832009722</v>
      </c>
      <c r="HU161" s="13">
        <f t="shared" si="3863"/>
        <v>0.4294874241997112</v>
      </c>
      <c r="HV161" s="13">
        <f t="shared" si="3863"/>
        <v>0.42773743971839445</v>
      </c>
      <c r="HW161" s="13">
        <f t="shared" si="3863"/>
        <v>0.42599458570356485</v>
      </c>
      <c r="HX161" s="13">
        <f t="shared" si="3863"/>
        <v>0.42425883310150592</v>
      </c>
      <c r="HY161" s="13">
        <f t="shared" si="3863"/>
        <v>0.42253015297688384</v>
      </c>
      <c r="HZ161" s="13">
        <f t="shared" si="3863"/>
        <v>0.42080851651226397</v>
      </c>
      <c r="IA161" s="13">
        <f t="shared" si="3863"/>
        <v>0.41909389500763067</v>
      </c>
      <c r="IB161" s="13">
        <f t="shared" si="3863"/>
        <v>0.41738625987990952</v>
      </c>
      <c r="IC161" s="13">
        <f t="shared" si="3863"/>
        <v>0.41568558266249001</v>
      </c>
      <c r="ID161" s="13">
        <f t="shared" si="3863"/>
        <v>0.41399183500475134</v>
      </c>
      <c r="IE161" s="13">
        <f t="shared" si="3863"/>
        <v>0.41230498867159004</v>
      </c>
      <c r="IF161" s="13">
        <f t="shared" si="3863"/>
        <v>0.41062501554294911</v>
      </c>
      <c r="IG161" s="13">
        <f t="shared" si="3863"/>
        <v>0.40895188761334889</v>
      </c>
      <c r="IH161" s="13">
        <f t="shared" si="3863"/>
        <v>0.40728557699142076</v>
      </c>
      <c r="II161" s="13">
        <f t="shared" si="3863"/>
        <v>0.4056260558994419</v>
      </c>
      <c r="IJ161" s="13">
        <f t="shared" si="3863"/>
        <v>0.40397329667287224</v>
      </c>
      <c r="IK161" s="13">
        <f t="shared" si="3863"/>
        <v>0.4023272717598933</v>
      </c>
      <c r="IL161" s="13">
        <f t="shared" si="3863"/>
        <v>0.40068795372094906</v>
      </c>
      <c r="IM161" s="13">
        <f t="shared" si="3863"/>
        <v>0.39905531522828819</v>
      </c>
      <c r="IN161" s="13">
        <f t="shared" si="3863"/>
        <v>0.39742932906550887</v>
      </c>
      <c r="IO161" s="13">
        <f t="shared" si="3863"/>
        <v>0.39580996812710489</v>
      </c>
      <c r="IP161" s="13">
        <f t="shared" si="3863"/>
        <v>0.39419720541801384</v>
      </c>
      <c r="IQ161" s="13">
        <f t="shared" si="3863"/>
        <v>0.39259101405316682</v>
      </c>
      <c r="IR161" s="13">
        <f t="shared" si="3863"/>
        <v>0.39099136725704098</v>
      </c>
      <c r="IS161" s="13">
        <f t="shared" si="3863"/>
        <v>0.38939823836321225</v>
      </c>
      <c r="IT161" s="13">
        <f t="shared" si="3863"/>
        <v>0.38781160081391153</v>
      </c>
      <c r="IU161" s="13">
        <f t="shared" si="3863"/>
        <v>0.38623142815958184</v>
      </c>
      <c r="IV161" s="13">
        <f t="shared" si="3863"/>
        <v>0.38465769405843681</v>
      </c>
      <c r="IW161" s="13">
        <f t="shared" si="3863"/>
        <v>0.38309037227602205</v>
      </c>
      <c r="IX161" s="13">
        <f t="shared" si="3863"/>
        <v>0.3815294366847784</v>
      </c>
      <c r="IY161" s="13">
        <f t="shared" si="3863"/>
        <v>0.37997486126360525</v>
      </c>
      <c r="IZ161" s="13">
        <f t="shared" si="3863"/>
        <v>0.37842662009742722</v>
      </c>
      <c r="JA161" s="13">
        <f t="shared" si="3863"/>
        <v>0.37688468737676228</v>
      </c>
      <c r="JB161" s="13">
        <f t="shared" si="3863"/>
        <v>0.37534903739729159</v>
      </c>
      <c r="JC161" s="13">
        <f t="shared" si="3863"/>
        <v>0.37381964455943056</v>
      </c>
      <c r="JD161" s="13">
        <f t="shared" ref="JD161:LO161" si="3864">1/(1+$I$3)^JD160</f>
        <v>0.3722964833679025</v>
      </c>
      <c r="JE161" s="13">
        <f t="shared" si="3864"/>
        <v>0.37077952843131357</v>
      </c>
      <c r="JF161" s="13">
        <f t="shared" si="3864"/>
        <v>0.36926875446172935</v>
      </c>
      <c r="JG161" s="13">
        <f t="shared" si="3864"/>
        <v>0.36776413627425314</v>
      </c>
      <c r="JH161" s="13">
        <f t="shared" si="3864"/>
        <v>0.36626564878660667</v>
      </c>
      <c r="JI161" s="13">
        <f t="shared" si="3864"/>
        <v>0.36477326701871143</v>
      </c>
      <c r="JJ161" s="13">
        <f t="shared" si="3864"/>
        <v>0.36328696609227235</v>
      </c>
      <c r="JK161" s="13">
        <f t="shared" si="3864"/>
        <v>0.36180672123036339</v>
      </c>
      <c r="JL161" s="13">
        <f t="shared" si="3864"/>
        <v>0.36033250775701436</v>
      </c>
      <c r="JM161" s="13">
        <f t="shared" si="3864"/>
        <v>0.35886430109679912</v>
      </c>
      <c r="JN161" s="13">
        <f t="shared" si="3864"/>
        <v>0.35740207677442654</v>
      </c>
      <c r="JO161" s="13">
        <f t="shared" si="3864"/>
        <v>0.35594581041433221</v>
      </c>
      <c r="JP161" s="13">
        <f t="shared" si="3864"/>
        <v>0.35449547774027207</v>
      </c>
      <c r="JQ161" s="13">
        <f t="shared" si="3864"/>
        <v>0.35305105457491776</v>
      </c>
      <c r="JR161" s="13">
        <f t="shared" si="3864"/>
        <v>0.35161251683945355</v>
      </c>
      <c r="JS161" s="13">
        <f t="shared" si="3864"/>
        <v>0.35017984055317508</v>
      </c>
      <c r="JT161" s="13">
        <f t="shared" si="3864"/>
        <v>0.34875300183308938</v>
      </c>
      <c r="JU161" s="13">
        <f t="shared" si="3864"/>
        <v>0.34733197689351697</v>
      </c>
      <c r="JV161" s="13">
        <f t="shared" si="3864"/>
        <v>0.345916742045695</v>
      </c>
      <c r="JW161" s="13">
        <f t="shared" si="3864"/>
        <v>0.34450727369738288</v>
      </c>
      <c r="JX161" s="13">
        <f t="shared" si="3864"/>
        <v>0.34310354835246848</v>
      </c>
      <c r="JY161" s="13">
        <f t="shared" si="3864"/>
        <v>0.34170554261057673</v>
      </c>
      <c r="JZ161" s="13">
        <f t="shared" si="3864"/>
        <v>0.34031323316667927</v>
      </c>
      <c r="KA161" s="13">
        <f t="shared" si="3864"/>
        <v>0.33892659681070658</v>
      </c>
      <c r="KB161" s="13">
        <f t="shared" si="3864"/>
        <v>0.33754561042716019</v>
      </c>
      <c r="KC161" s="13">
        <f t="shared" si="3864"/>
        <v>0.33617025099472791</v>
      </c>
      <c r="KD161" s="13">
        <f t="shared" si="3864"/>
        <v>0.33480049558590003</v>
      </c>
      <c r="KE161" s="13">
        <f t="shared" si="3864"/>
        <v>0.33343632136658685</v>
      </c>
      <c r="KF161" s="13">
        <f t="shared" si="3864"/>
        <v>0.33207770559573824</v>
      </c>
      <c r="KG161" s="13">
        <f t="shared" si="3864"/>
        <v>0.33072462562496463</v>
      </c>
      <c r="KH161" s="13">
        <f t="shared" si="3864"/>
        <v>0.32937705889815899</v>
      </c>
      <c r="KI161" s="13">
        <f t="shared" si="3864"/>
        <v>0.3280349829511216</v>
      </c>
      <c r="KJ161" s="13">
        <f t="shared" si="3864"/>
        <v>0.32669837541118452</v>
      </c>
      <c r="KK161" s="13">
        <f t="shared" si="3864"/>
        <v>0.32536721399683988</v>
      </c>
      <c r="KL161" s="13">
        <f t="shared" si="3864"/>
        <v>0.3240414765173672</v>
      </c>
      <c r="KM161" s="13">
        <f t="shared" si="3864"/>
        <v>0.32272114087246445</v>
      </c>
      <c r="KN161" s="13">
        <f t="shared" si="3864"/>
        <v>0.32140618505187907</v>
      </c>
      <c r="KO161" s="13">
        <f t="shared" si="3864"/>
        <v>0.3200965871350413</v>
      </c>
      <c r="KP161" s="13">
        <f t="shared" si="3864"/>
        <v>0.3187923252906984</v>
      </c>
      <c r="KQ161" s="13">
        <f t="shared" si="3864"/>
        <v>0.31749337777655146</v>
      </c>
      <c r="KR161" s="13">
        <f t="shared" si="3864"/>
        <v>0.31619972293889215</v>
      </c>
      <c r="KS161" s="13">
        <f t="shared" si="3864"/>
        <v>0.31491133921224224</v>
      </c>
      <c r="KT161" s="13">
        <f t="shared" si="3864"/>
        <v>0.31362820511899381</v>
      </c>
      <c r="KU161" s="13">
        <f t="shared" si="3864"/>
        <v>0.31235029926905156</v>
      </c>
      <c r="KV161" s="13">
        <f t="shared" si="3864"/>
        <v>0.31107760035947585</v>
      </c>
      <c r="KW161" s="13">
        <f t="shared" si="3864"/>
        <v>0.30981008717412778</v>
      </c>
      <c r="KX161" s="13">
        <f t="shared" si="3864"/>
        <v>0.30854773858331552</v>
      </c>
      <c r="KY161" s="13">
        <f t="shared" si="3864"/>
        <v>0.30729053354344205</v>
      </c>
      <c r="KZ161" s="13">
        <f t="shared" si="3864"/>
        <v>0.30603845109665423</v>
      </c>
      <c r="LA161" s="13">
        <f t="shared" si="3864"/>
        <v>0.30479147037049381</v>
      </c>
      <c r="LB161" s="13">
        <f t="shared" si="3864"/>
        <v>0.30354957057754889</v>
      </c>
      <c r="LC161" s="13">
        <f t="shared" si="3864"/>
        <v>0.30231273101510786</v>
      </c>
      <c r="LD161" s="13">
        <f t="shared" si="3864"/>
        <v>0.30108093106481437</v>
      </c>
      <c r="LE161" s="13">
        <f t="shared" si="3864"/>
        <v>0.29985415019232298</v>
      </c>
      <c r="LF161" s="13">
        <f t="shared" si="3864"/>
        <v>0.29863236794695741</v>
      </c>
      <c r="LG161" s="13">
        <f t="shared" si="3864"/>
        <v>0.2974155639613697</v>
      </c>
      <c r="LH161" s="13">
        <f t="shared" si="3864"/>
        <v>0.29620371795120004</v>
      </c>
      <c r="LI161" s="13">
        <f t="shared" si="3864"/>
        <v>0.29499680971473935</v>
      </c>
      <c r="LJ161" s="13">
        <f t="shared" si="3864"/>
        <v>0.29379481913259209</v>
      </c>
      <c r="LK161" s="13">
        <f t="shared" si="3864"/>
        <v>0.29259772616734103</v>
      </c>
      <c r="LL161" s="13">
        <f t="shared" si="3864"/>
        <v>0.29140551086321304</v>
      </c>
      <c r="LM161" s="13">
        <f t="shared" si="3864"/>
        <v>0.29021815334574669</v>
      </c>
      <c r="LN161" s="13">
        <f t="shared" si="3864"/>
        <v>0.28903563382146075</v>
      </c>
      <c r="LO161" s="13">
        <f t="shared" si="3864"/>
        <v>0.28785793257752423</v>
      </c>
      <c r="LP161" s="13">
        <f t="shared" ref="LP161:OA161" si="3865">1/(1+$I$3)^LP160</f>
        <v>0.28668502998142781</v>
      </c>
      <c r="LQ161" s="13">
        <f t="shared" si="3865"/>
        <v>0.28551690648065681</v>
      </c>
      <c r="LR161" s="13">
        <f t="shared" si="3865"/>
        <v>0.28435354260236462</v>
      </c>
      <c r="LS161" s="13">
        <f t="shared" si="3865"/>
        <v>0.28319491895304866</v>
      </c>
      <c r="LT161" s="13">
        <f t="shared" si="3865"/>
        <v>0.28204101621822697</v>
      </c>
      <c r="LU161" s="13">
        <f t="shared" si="3865"/>
        <v>0.28089181516211603</v>
      </c>
      <c r="LV161" s="13">
        <f t="shared" si="3865"/>
        <v>0.27974729662731013</v>
      </c>
      <c r="LW161" s="13">
        <f t="shared" si="3865"/>
        <v>0.27860744153446243</v>
      </c>
      <c r="LX161" s="13">
        <f t="shared" si="3865"/>
        <v>0.27747223088196621</v>
      </c>
      <c r="LY161" s="13">
        <f t="shared" si="3865"/>
        <v>0.27634164574563874</v>
      </c>
      <c r="LZ161" s="13">
        <f t="shared" si="3865"/>
        <v>0.27521566727840535</v>
      </c>
      <c r="MA161" s="13">
        <f t="shared" si="3865"/>
        <v>0.27409427670998571</v>
      </c>
      <c r="MB161" s="13">
        <f t="shared" si="3865"/>
        <v>0.2729774553465803</v>
      </c>
      <c r="MC161" s="13">
        <f t="shared" si="3865"/>
        <v>0.27186518457055942</v>
      </c>
      <c r="MD161" s="13">
        <f t="shared" si="3865"/>
        <v>0.27075744584015238</v>
      </c>
      <c r="ME161" s="13">
        <f t="shared" si="3865"/>
        <v>0.26965422068913869</v>
      </c>
      <c r="MF161" s="13">
        <f t="shared" si="3865"/>
        <v>0.26855549072654</v>
      </c>
      <c r="MG161" s="13">
        <f t="shared" si="3865"/>
        <v>0.26746123763631374</v>
      </c>
      <c r="MH161" s="13">
        <f t="shared" si="3865"/>
        <v>0.26637144317704764</v>
      </c>
      <c r="MI161" s="13">
        <f t="shared" si="3865"/>
        <v>0.26528608918165569</v>
      </c>
      <c r="MJ161" s="13">
        <f t="shared" si="3865"/>
        <v>0.26420515755707519</v>
      </c>
      <c r="MK161" s="13">
        <f t="shared" si="3865"/>
        <v>0.26312863028396533</v>
      </c>
      <c r="ML161" s="13">
        <f t="shared" si="3865"/>
        <v>0.26205648941640647</v>
      </c>
      <c r="MM161" s="13">
        <f t="shared" si="3865"/>
        <v>0.26098871708160165</v>
      </c>
      <c r="MN161" s="13">
        <f t="shared" si="3865"/>
        <v>0.25992529547957782</v>
      </c>
      <c r="MO161" s="13">
        <f t="shared" si="3865"/>
        <v>0.25886620688288953</v>
      </c>
      <c r="MP161" s="13">
        <f t="shared" si="3865"/>
        <v>0.25781143363632358</v>
      </c>
      <c r="MQ161" s="13">
        <f t="shared" si="3865"/>
        <v>0.25676095815660438</v>
      </c>
      <c r="MR161" s="13">
        <f t="shared" si="3865"/>
        <v>0.25571476293210077</v>
      </c>
      <c r="MS161" s="13">
        <f t="shared" si="3865"/>
        <v>0.2546728305225347</v>
      </c>
      <c r="MT161" s="13">
        <f t="shared" si="3865"/>
        <v>0.2536351435586896</v>
      </c>
      <c r="MU161" s="13">
        <f t="shared" si="3865"/>
        <v>0.25260168474212175</v>
      </c>
      <c r="MV161" s="13">
        <f t="shared" si="3865"/>
        <v>0.25157243684487096</v>
      </c>
      <c r="MW161" s="13">
        <f t="shared" si="3865"/>
        <v>0.25054738270917448</v>
      </c>
      <c r="MX161" s="13">
        <f t="shared" si="3865"/>
        <v>0.24952650524717998</v>
      </c>
      <c r="MY161" s="13">
        <f t="shared" si="3865"/>
        <v>0.2485097874406611</v>
      </c>
      <c r="MZ161" s="13">
        <f t="shared" si="3865"/>
        <v>0.24749721234073402</v>
      </c>
      <c r="NA161" s="13">
        <f t="shared" si="3865"/>
        <v>0.24648876306757433</v>
      </c>
      <c r="NB161" s="13">
        <f t="shared" si="3865"/>
        <v>0.24548442281013608</v>
      </c>
      <c r="NC161" s="13">
        <f t="shared" si="3865"/>
        <v>0.24448417482587151</v>
      </c>
      <c r="ND161" s="13">
        <f t="shared" si="3865"/>
        <v>0.24348800244045182</v>
      </c>
      <c r="NE161" s="13">
        <f t="shared" si="3865"/>
        <v>0.24249588904748912</v>
      </c>
      <c r="NF161" s="13">
        <f t="shared" si="3865"/>
        <v>0.24150781810825975</v>
      </c>
      <c r="NG161" s="13">
        <f t="shared" si="3865"/>
        <v>0.24052377315142864</v>
      </c>
      <c r="NH161" s="13">
        <f t="shared" si="3865"/>
        <v>0.23954373777277457</v>
      </c>
      <c r="NI161" s="13">
        <f t="shared" si="3865"/>
        <v>0.23856769563491673</v>
      </c>
      <c r="NJ161" s="13">
        <f t="shared" si="3865"/>
        <v>0.23759563046704246</v>
      </c>
      <c r="NK161" s="13">
        <f t="shared" si="3865"/>
        <v>0.23662752606463588</v>
      </c>
      <c r="NL161" s="13">
        <f t="shared" si="3865"/>
        <v>0.23566336628920806</v>
      </c>
      <c r="NM161" s="13">
        <f t="shared" si="3865"/>
        <v>0.23470313506802754</v>
      </c>
      <c r="NN161" s="13">
        <f t="shared" si="3865"/>
        <v>0.2337468163938527</v>
      </c>
      <c r="NO161" s="13">
        <f t="shared" si="3865"/>
        <v>0.23279439432466487</v>
      </c>
      <c r="NP161" s="13">
        <f t="shared" si="3865"/>
        <v>0.2318458529834026</v>
      </c>
      <c r="NQ161" s="13">
        <f t="shared" si="3865"/>
        <v>0.23090117655769676</v>
      </c>
      <c r="NR161" s="13">
        <f t="shared" si="3865"/>
        <v>0.22996034929960721</v>
      </c>
      <c r="NS161" s="13">
        <f t="shared" si="3865"/>
        <v>0.22902335552536035</v>
      </c>
      <c r="NT161" s="13">
        <f t="shared" si="3865"/>
        <v>0.22809017961508715</v>
      </c>
      <c r="NU161" s="13">
        <f t="shared" si="3865"/>
        <v>0.22716080601256333</v>
      </c>
      <c r="NV161" s="13">
        <f t="shared" si="3865"/>
        <v>0.22623521922494991</v>
      </c>
      <c r="NW161" s="13">
        <f t="shared" si="3865"/>
        <v>0.22531340382253467</v>
      </c>
      <c r="NX161" s="13">
        <f t="shared" si="3865"/>
        <v>0.2243953444384752</v>
      </c>
      <c r="NY161" s="13">
        <f t="shared" si="3865"/>
        <v>0.22348102576854259</v>
      </c>
      <c r="NZ161" s="13">
        <f t="shared" si="3865"/>
        <v>0.22257043257086656</v>
      </c>
      <c r="OA161" s="13">
        <f t="shared" si="3865"/>
        <v>0.22166354966568083</v>
      </c>
      <c r="OB161" s="13">
        <f t="shared" ref="OB161:PW161" si="3866">1/(1+$I$3)^OB160</f>
        <v>0.2207603619350707</v>
      </c>
      <c r="OC161" s="13">
        <f t="shared" si="3866"/>
        <v>0.21986085432272071</v>
      </c>
      <c r="OD161" s="13">
        <f t="shared" si="3866"/>
        <v>0.21896501183366363</v>
      </c>
      <c r="OE161" s="13">
        <f t="shared" si="3866"/>
        <v>0.21807281953403049</v>
      </c>
      <c r="OF161" s="13">
        <f t="shared" si="3866"/>
        <v>0.21718426255080187</v>
      </c>
      <c r="OG161" s="13">
        <f t="shared" si="3866"/>
        <v>0.21629932607155966</v>
      </c>
      <c r="OH161" s="13">
        <f t="shared" si="3866"/>
        <v>0.21541799534424014</v>
      </c>
      <c r="OI161" s="13">
        <f t="shared" si="3866"/>
        <v>0.21454025567688847</v>
      </c>
      <c r="OJ161" s="13">
        <f t="shared" si="3866"/>
        <v>0.2136660924374133</v>
      </c>
      <c r="OK161" s="13">
        <f t="shared" si="3866"/>
        <v>0.212795491053343</v>
      </c>
      <c r="OL161" s="13">
        <f t="shared" si="3866"/>
        <v>0.21192843701158284</v>
      </c>
      <c r="OM161" s="13">
        <f t="shared" si="3866"/>
        <v>0.21106491585817297</v>
      </c>
      <c r="ON161" s="13">
        <f t="shared" si="3866"/>
        <v>0.21020491319804743</v>
      </c>
      <c r="OO161" s="13">
        <f t="shared" si="3866"/>
        <v>0.20934841469479432</v>
      </c>
      <c r="OP161" s="13">
        <f t="shared" si="3866"/>
        <v>0.20849540607041653</v>
      </c>
      <c r="OQ161" s="13">
        <f t="shared" si="3866"/>
        <v>0.20764587310509414</v>
      </c>
      <c r="OR161" s="13">
        <f t="shared" si="3866"/>
        <v>0.20679980163694703</v>
      </c>
      <c r="OS161" s="13">
        <f t="shared" si="3866"/>
        <v>0.20595717756179893</v>
      </c>
      <c r="OT161" s="13">
        <f t="shared" si="3866"/>
        <v>0.20511798683294222</v>
      </c>
      <c r="OU161" s="13">
        <f t="shared" si="3866"/>
        <v>0.20428221546090397</v>
      </c>
      <c r="OV161" s="13">
        <f t="shared" si="3866"/>
        <v>0.20344984951321243</v>
      </c>
      <c r="OW161" s="13">
        <f t="shared" si="3866"/>
        <v>0.20262087511416518</v>
      </c>
      <c r="OX161" s="13">
        <f t="shared" si="3866"/>
        <v>0.20179527844459719</v>
      </c>
      <c r="OY161" s="13">
        <f t="shared" si="3866"/>
        <v>0.20097304574165123</v>
      </c>
      <c r="OZ161" s="13">
        <f t="shared" si="3866"/>
        <v>0.20015416329854785</v>
      </c>
      <c r="PA161" s="13">
        <f t="shared" si="3866"/>
        <v>0.19933861746435708</v>
      </c>
      <c r="PB161" s="13">
        <f t="shared" si="3866"/>
        <v>0.19852639464377095</v>
      </c>
      <c r="PC161" s="13">
        <f t="shared" si="3866"/>
        <v>0.1977174812968768</v>
      </c>
      <c r="PD161" s="13">
        <f t="shared" si="3866"/>
        <v>0.19691186393893131</v>
      </c>
      <c r="PE161" s="13">
        <f t="shared" si="3866"/>
        <v>0.1961095291401363</v>
      </c>
      <c r="PF161" s="13">
        <f t="shared" si="3866"/>
        <v>0.1953104635254142</v>
      </c>
      <c r="PG161" s="13">
        <f t="shared" si="3866"/>
        <v>0.19451465377418548</v>
      </c>
      <c r="PH161" s="13">
        <f t="shared" si="3866"/>
        <v>0.19372208662014639</v>
      </c>
      <c r="PI161" s="13">
        <f t="shared" si="3866"/>
        <v>0.19293274885104822</v>
      </c>
      <c r="PJ161" s="13">
        <f t="shared" si="3866"/>
        <v>0.19214662730847631</v>
      </c>
      <c r="PK161" s="13">
        <f t="shared" si="3866"/>
        <v>0.19136370888763138</v>
      </c>
      <c r="PL161" s="13">
        <f t="shared" si="3866"/>
        <v>0.19058398053711081</v>
      </c>
      <c r="PM161" s="13">
        <f t="shared" si="3866"/>
        <v>0.18980742925869107</v>
      </c>
      <c r="PN161" s="13">
        <f t="shared" si="3866"/>
        <v>0.18903404210711086</v>
      </c>
      <c r="PO161" s="13">
        <f t="shared" si="3866"/>
        <v>0.18826380618985569</v>
      </c>
      <c r="PP161" s="13">
        <f t="shared" si="3866"/>
        <v>0.18749670866694274</v>
      </c>
      <c r="PQ161" s="13">
        <f t="shared" si="3866"/>
        <v>0.18673273675070678</v>
      </c>
      <c r="PR161" s="13">
        <f t="shared" si="3866"/>
        <v>0.18597187770558701</v>
      </c>
      <c r="PS161" s="13">
        <f t="shared" si="3866"/>
        <v>0.18521411884791492</v>
      </c>
      <c r="PT161" s="13">
        <f t="shared" si="3866"/>
        <v>0.18445944754570262</v>
      </c>
      <c r="PU161" s="13">
        <f t="shared" si="3866"/>
        <v>0.18370785121843247</v>
      </c>
      <c r="PV161" s="13">
        <f t="shared" si="3866"/>
        <v>0.18295931733684714</v>
      </c>
      <c r="PW161" s="13">
        <f t="shared" si="3866"/>
        <v>0.18221383342274097</v>
      </c>
    </row>
    <row r="162" spans="1:439" x14ac:dyDescent="0.15">
      <c r="B162" s="19" t="s">
        <v>21</v>
      </c>
      <c r="C162" s="19"/>
      <c r="D162" s="16">
        <f>SUM(H162:PW162)</f>
        <v>78961.249872962289</v>
      </c>
      <c r="E162" s="20">
        <f>E158</f>
        <v>0</v>
      </c>
      <c r="F162" s="20">
        <f>F158</f>
        <v>0</v>
      </c>
      <c r="G162" s="20">
        <f>G158</f>
        <v>0</v>
      </c>
      <c r="H162" s="20">
        <f t="shared" ref="H162:BS162" si="3867">H161*H158</f>
        <v>254.35270378900793</v>
      </c>
      <c r="I162" s="20">
        <f t="shared" si="3867"/>
        <v>323.07674073360891</v>
      </c>
      <c r="J162" s="20">
        <f t="shared" si="3867"/>
        <v>215.71000019779115</v>
      </c>
      <c r="K162" s="20">
        <f t="shared" si="3867"/>
        <v>221.74199332681974</v>
      </c>
      <c r="L162" s="20">
        <f t="shared" si="3867"/>
        <v>150.32296974251886</v>
      </c>
      <c r="M162" s="20">
        <f t="shared" si="3867"/>
        <v>43.56836980295158</v>
      </c>
      <c r="N162" s="20">
        <f t="shared" si="3867"/>
        <v>86.954270166900045</v>
      </c>
      <c r="O162" s="20">
        <f t="shared" si="3867"/>
        <v>66.381447454831246</v>
      </c>
      <c r="P162" s="20">
        <f t="shared" si="3867"/>
        <v>180.68165142501738</v>
      </c>
      <c r="Q162" s="20">
        <f t="shared" si="3867"/>
        <v>192.22777585572507</v>
      </c>
      <c r="R162" s="20">
        <f t="shared" si="3867"/>
        <v>354.87394630783234</v>
      </c>
      <c r="S162" s="20">
        <f t="shared" si="3867"/>
        <v>280.05119242845211</v>
      </c>
      <c r="T162" s="20">
        <f t="shared" si="3867"/>
        <v>342.59676721929378</v>
      </c>
      <c r="U162" s="20">
        <f t="shared" si="3867"/>
        <v>390.51632162628488</v>
      </c>
      <c r="V162" s="20">
        <f t="shared" si="3867"/>
        <v>296.31471903662742</v>
      </c>
      <c r="W162" s="20">
        <f t="shared" si="3867"/>
        <v>261.83807748409276</v>
      </c>
      <c r="X162" s="20">
        <f t="shared" si="3867"/>
        <v>220.99783690342082</v>
      </c>
      <c r="Y162" s="20">
        <f t="shared" si="3867"/>
        <v>126.82615831383627</v>
      </c>
      <c r="Z162" s="20">
        <f t="shared" si="3867"/>
        <v>166.2552431309922</v>
      </c>
      <c r="AA162" s="20">
        <f t="shared" si="3867"/>
        <v>148.71447881825677</v>
      </c>
      <c r="AB162" s="20">
        <f t="shared" si="3867"/>
        <v>201.03385620170977</v>
      </c>
      <c r="AC162" s="20">
        <f t="shared" si="3867"/>
        <v>185.6926205126594</v>
      </c>
      <c r="AD162" s="20">
        <f t="shared" si="3867"/>
        <v>382.01804607844991</v>
      </c>
      <c r="AE162" s="20">
        <f t="shared" si="3867"/>
        <v>372.78849631154827</v>
      </c>
      <c r="AF162" s="20">
        <f t="shared" si="3867"/>
        <v>393.18305861991468</v>
      </c>
      <c r="AG162" s="20">
        <f t="shared" si="3867"/>
        <v>406.6054825729907</v>
      </c>
      <c r="AH162" s="20">
        <f t="shared" si="3867"/>
        <v>311.99040507801146</v>
      </c>
      <c r="AI162" s="20">
        <f t="shared" si="3867"/>
        <v>284.30398314787942</v>
      </c>
      <c r="AJ162" s="20">
        <f t="shared" si="3867"/>
        <v>263.33848834505335</v>
      </c>
      <c r="AK162" s="20">
        <f t="shared" si="3867"/>
        <v>144.62328465368941</v>
      </c>
      <c r="AL162" s="20">
        <f t="shared" si="3867"/>
        <v>197.49848436251702</v>
      </c>
      <c r="AM162" s="20">
        <f t="shared" si="3867"/>
        <v>191.66504358760065</v>
      </c>
      <c r="AN162" s="20">
        <f t="shared" si="3867"/>
        <v>231.82339864495714</v>
      </c>
      <c r="AO162" s="20">
        <f t="shared" si="3867"/>
        <v>222.46531106615575</v>
      </c>
      <c r="AP162" s="20">
        <f t="shared" si="3867"/>
        <v>456.89339457215863</v>
      </c>
      <c r="AQ162" s="20">
        <f t="shared" si="3867"/>
        <v>457.3937794989115</v>
      </c>
      <c r="AR162" s="20">
        <f t="shared" si="3867"/>
        <v>462.16006776825395</v>
      </c>
      <c r="AS162" s="20">
        <f t="shared" si="3867"/>
        <v>410.02248745973054</v>
      </c>
      <c r="AT162" s="20">
        <f t="shared" si="3867"/>
        <v>298.60181208353509</v>
      </c>
      <c r="AU162" s="20">
        <f t="shared" si="3867"/>
        <v>293.34905371462736</v>
      </c>
      <c r="AV162" s="20">
        <f t="shared" si="3867"/>
        <v>301.75952476621626</v>
      </c>
      <c r="AW162" s="20">
        <f t="shared" si="3867"/>
        <v>153.64856296741539</v>
      </c>
      <c r="AX162" s="20">
        <f t="shared" si="3867"/>
        <v>201.0723725133243</v>
      </c>
      <c r="AY162" s="20">
        <f t="shared" si="3867"/>
        <v>203.42560358818164</v>
      </c>
      <c r="AZ162" s="20">
        <f t="shared" si="3867"/>
        <v>299.14184816542007</v>
      </c>
      <c r="BA162" s="20">
        <f t="shared" si="3867"/>
        <v>211.4589011070251</v>
      </c>
      <c r="BB162" s="20">
        <f t="shared" si="3867"/>
        <v>518.96019892272489</v>
      </c>
      <c r="BC162" s="20">
        <f t="shared" si="3867"/>
        <v>520.55303119005669</v>
      </c>
      <c r="BD162" s="20">
        <f t="shared" si="3867"/>
        <v>470.53466122808317</v>
      </c>
      <c r="BE162" s="20">
        <f t="shared" si="3867"/>
        <v>426.82979810371756</v>
      </c>
      <c r="BF162" s="20">
        <f t="shared" si="3867"/>
        <v>300.64508779633076</v>
      </c>
      <c r="BG162" s="20">
        <f t="shared" si="3867"/>
        <v>314.31964103132333</v>
      </c>
      <c r="BH162" s="20">
        <f t="shared" si="3867"/>
        <v>317.89211557282812</v>
      </c>
      <c r="BI162" s="20">
        <f t="shared" si="3867"/>
        <v>170.59566634016068</v>
      </c>
      <c r="BJ162" s="20">
        <f t="shared" si="3867"/>
        <v>207.91756260262451</v>
      </c>
      <c r="BK162" s="20">
        <f t="shared" si="3867"/>
        <v>257.29629312417723</v>
      </c>
      <c r="BL162" s="20">
        <f t="shared" si="3867"/>
        <v>282.63420464109242</v>
      </c>
      <c r="BM162" s="20">
        <f t="shared" si="3867"/>
        <v>287.76823385657804</v>
      </c>
      <c r="BN162" s="20">
        <f t="shared" si="3867"/>
        <v>527.891702680908</v>
      </c>
      <c r="BO162" s="20">
        <f t="shared" si="3867"/>
        <v>501.75415582171229</v>
      </c>
      <c r="BP162" s="20">
        <f t="shared" si="3867"/>
        <v>504.47253596414095</v>
      </c>
      <c r="BQ162" s="20">
        <f t="shared" si="3867"/>
        <v>456.75963093646385</v>
      </c>
      <c r="BR162" s="20">
        <f t="shared" si="3867"/>
        <v>313.15434814359679</v>
      </c>
      <c r="BS162" s="20">
        <f t="shared" si="3867"/>
        <v>301.37830300948036</v>
      </c>
      <c r="BT162" s="20">
        <f t="shared" ref="BT162:EE162" si="3868">BT161*BT158</f>
        <v>315.7794061632365</v>
      </c>
      <c r="BU162" s="20">
        <f t="shared" si="3868"/>
        <v>141.93646041332343</v>
      </c>
      <c r="BV162" s="20">
        <f t="shared" si="3868"/>
        <v>221.88358183845702</v>
      </c>
      <c r="BW162" s="20">
        <f t="shared" si="3868"/>
        <v>202.34120290729135</v>
      </c>
      <c r="BX162" s="20">
        <f t="shared" si="3868"/>
        <v>321.48095484787575</v>
      </c>
      <c r="BY162" s="20">
        <f t="shared" si="3868"/>
        <v>271.72588302090435</v>
      </c>
      <c r="BZ162" s="20">
        <f t="shared" si="3868"/>
        <v>523.13774836718903</v>
      </c>
      <c r="CA162" s="20">
        <f t="shared" si="3868"/>
        <v>506.83154529665603</v>
      </c>
      <c r="CB162" s="20">
        <f t="shared" si="3868"/>
        <v>424.04947496945687</v>
      </c>
      <c r="CC162" s="20">
        <f t="shared" si="3868"/>
        <v>411.26217939840336</v>
      </c>
      <c r="CD162" s="20">
        <f t="shared" si="3868"/>
        <v>318.62436476857522</v>
      </c>
      <c r="CE162" s="20">
        <f t="shared" si="3868"/>
        <v>283.00807152005513</v>
      </c>
      <c r="CF162" s="20">
        <f t="shared" si="3868"/>
        <v>265.71144157872379</v>
      </c>
      <c r="CG162" s="20">
        <f t="shared" si="3868"/>
        <v>136.85504943140296</v>
      </c>
      <c r="CH162" s="20">
        <f t="shared" si="3868"/>
        <v>205.22066875732241</v>
      </c>
      <c r="CI162" s="20">
        <f t="shared" si="3868"/>
        <v>197.24437188240202</v>
      </c>
      <c r="CJ162" s="20">
        <f t="shared" si="3868"/>
        <v>287.20025563157941</v>
      </c>
      <c r="CK162" s="20">
        <f t="shared" si="3868"/>
        <v>265.41799978584856</v>
      </c>
      <c r="CL162" s="20">
        <f t="shared" si="3868"/>
        <v>475.67634664650319</v>
      </c>
      <c r="CM162" s="20">
        <f t="shared" si="3868"/>
        <v>449.68531846029731</v>
      </c>
      <c r="CN162" s="20">
        <f t="shared" si="3868"/>
        <v>341.79366106668454</v>
      </c>
      <c r="CO162" s="20">
        <f t="shared" si="3868"/>
        <v>336.40016663500512</v>
      </c>
      <c r="CP162" s="20">
        <f t="shared" si="3868"/>
        <v>261.50341585785355</v>
      </c>
      <c r="CQ162" s="20">
        <f t="shared" si="3868"/>
        <v>239.12272045491093</v>
      </c>
      <c r="CR162" s="20">
        <f t="shared" si="3868"/>
        <v>235.38775560215896</v>
      </c>
      <c r="CS162" s="20">
        <f t="shared" si="3868"/>
        <v>119.73472086869145</v>
      </c>
      <c r="CT162" s="20">
        <f t="shared" si="3868"/>
        <v>170.745849122637</v>
      </c>
      <c r="CU162" s="20">
        <f t="shared" si="3868"/>
        <v>172.15431125957431</v>
      </c>
      <c r="CV162" s="20">
        <f t="shared" si="3868"/>
        <v>234.34255532222028</v>
      </c>
      <c r="CW162" s="20">
        <f t="shared" si="3868"/>
        <v>182.63222829867422</v>
      </c>
      <c r="CX162" s="20">
        <f t="shared" si="3868"/>
        <v>401.27727283033533</v>
      </c>
      <c r="CY162" s="20">
        <f t="shared" si="3868"/>
        <v>408.0864254707223</v>
      </c>
      <c r="CZ162" s="20">
        <f t="shared" si="3868"/>
        <v>349.11448798455609</v>
      </c>
      <c r="DA162" s="20">
        <f t="shared" si="3868"/>
        <v>341.84347182563147</v>
      </c>
      <c r="DB162" s="20">
        <f t="shared" si="3868"/>
        <v>237.11812746971287</v>
      </c>
      <c r="DC162" s="20">
        <f t="shared" si="3868"/>
        <v>228.79928517356569</v>
      </c>
      <c r="DD162" s="20">
        <f t="shared" si="3868"/>
        <v>206.38002412621699</v>
      </c>
      <c r="DE162" s="20">
        <f t="shared" si="3868"/>
        <v>118.58190461050977</v>
      </c>
      <c r="DF162" s="20">
        <f t="shared" si="3868"/>
        <v>168.16286719208802</v>
      </c>
      <c r="DG162" s="20">
        <f t="shared" si="3868"/>
        <v>162.09146451043023</v>
      </c>
      <c r="DH162" s="20">
        <f t="shared" si="3868"/>
        <v>228.13683858484623</v>
      </c>
      <c r="DI162" s="20">
        <f t="shared" si="3868"/>
        <v>193.28930574847308</v>
      </c>
      <c r="DJ162" s="20">
        <f t="shared" si="3868"/>
        <v>402.82691156693909</v>
      </c>
      <c r="DK162" s="20">
        <f t="shared" si="3868"/>
        <v>396.14496768196994</v>
      </c>
      <c r="DL162" s="20">
        <f t="shared" si="3868"/>
        <v>343.5132520622164</v>
      </c>
      <c r="DM162" s="20">
        <f t="shared" si="3868"/>
        <v>317.86108104975409</v>
      </c>
      <c r="DN162" s="20">
        <f t="shared" si="3868"/>
        <v>212.77643814804037</v>
      </c>
      <c r="DO162" s="20">
        <f t="shared" si="3868"/>
        <v>205.65337908340874</v>
      </c>
      <c r="DP162" s="20">
        <f t="shared" si="3868"/>
        <v>229.1100862244337</v>
      </c>
      <c r="DQ162" s="20">
        <f t="shared" si="3868"/>
        <v>104.32149267150079</v>
      </c>
      <c r="DR162" s="20">
        <f t="shared" si="3868"/>
        <v>127.2560732624914</v>
      </c>
      <c r="DS162" s="20">
        <f t="shared" si="3868"/>
        <v>181.60384271674775</v>
      </c>
      <c r="DT162" s="20">
        <f t="shared" si="3868"/>
        <v>236.92298056246437</v>
      </c>
      <c r="DU162" s="20">
        <f t="shared" si="3868"/>
        <v>184.19868546782345</v>
      </c>
      <c r="DV162" s="20">
        <f t="shared" si="3868"/>
        <v>400.5575069400831</v>
      </c>
      <c r="DW162" s="20">
        <f t="shared" si="3868"/>
        <v>371.80679033204007</v>
      </c>
      <c r="DX162" s="20">
        <f t="shared" si="3868"/>
        <v>374.90899848074292</v>
      </c>
      <c r="DY162" s="20">
        <f t="shared" si="3868"/>
        <v>305.69442533859956</v>
      </c>
      <c r="DZ162" s="20">
        <f t="shared" si="3868"/>
        <v>194.42632721629698</v>
      </c>
      <c r="EA162" s="20">
        <f t="shared" si="3868"/>
        <v>228.42359895156653</v>
      </c>
      <c r="EB162" s="20">
        <f t="shared" si="3868"/>
        <v>221.46285349555893</v>
      </c>
      <c r="EC162" s="20">
        <f t="shared" si="3868"/>
        <v>113.84705859259668</v>
      </c>
      <c r="ED162" s="20">
        <f t="shared" si="3868"/>
        <v>146.38101049378548</v>
      </c>
      <c r="EE162" s="20">
        <f t="shared" si="3868"/>
        <v>150.94449837953977</v>
      </c>
      <c r="EF162" s="20">
        <f t="shared" ref="EF162:GQ162" si="3869">EF161*EF158</f>
        <v>249.47072471526386</v>
      </c>
      <c r="EG162" s="20">
        <f t="shared" si="3869"/>
        <v>185.3907869452475</v>
      </c>
      <c r="EH162" s="20">
        <f t="shared" si="3869"/>
        <v>386.77709313387197</v>
      </c>
      <c r="EI162" s="20">
        <f t="shared" si="3869"/>
        <v>351.18157013932654</v>
      </c>
      <c r="EJ162" s="20">
        <f t="shared" si="3869"/>
        <v>335.59981144633008</v>
      </c>
      <c r="EK162" s="20">
        <f t="shared" si="3869"/>
        <v>303.29698902006089</v>
      </c>
      <c r="EL162" s="20">
        <f t="shared" si="3869"/>
        <v>218.98195746080722</v>
      </c>
      <c r="EM162" s="20">
        <f t="shared" si="3869"/>
        <v>209.56325467144922</v>
      </c>
      <c r="EN162" s="20">
        <f t="shared" si="3869"/>
        <v>209.57714528006497</v>
      </c>
      <c r="EO162" s="20">
        <f t="shared" si="3869"/>
        <v>93.956471905834732</v>
      </c>
      <c r="EP162" s="20">
        <f t="shared" si="3869"/>
        <v>163.26970273105994</v>
      </c>
      <c r="EQ162" s="20">
        <f t="shared" si="3869"/>
        <v>153.74625706034726</v>
      </c>
      <c r="ER162" s="20">
        <f t="shared" si="3869"/>
        <v>241.50875247476466</v>
      </c>
      <c r="ES162" s="20">
        <f t="shared" si="3869"/>
        <v>182.33750216591915</v>
      </c>
      <c r="ET162" s="20">
        <f t="shared" si="3869"/>
        <v>361.89620878811138</v>
      </c>
      <c r="EU162" s="20">
        <f t="shared" si="3869"/>
        <v>320.90266826419611</v>
      </c>
      <c r="EV162" s="20">
        <f t="shared" si="3869"/>
        <v>316.61644634404416</v>
      </c>
      <c r="EW162" s="20">
        <f t="shared" si="3869"/>
        <v>301.30758768821067</v>
      </c>
      <c r="EX162" s="20">
        <f t="shared" si="3869"/>
        <v>200.54492733779801</v>
      </c>
      <c r="EY162" s="20">
        <f t="shared" si="3869"/>
        <v>197.13461306665059</v>
      </c>
      <c r="EZ162" s="20">
        <f t="shared" si="3869"/>
        <v>205.3509201987718</v>
      </c>
      <c r="FA162" s="20">
        <f t="shared" si="3869"/>
        <v>102.80657009345494</v>
      </c>
      <c r="FB162" s="20">
        <f t="shared" si="3869"/>
        <v>157.48732118519911</v>
      </c>
      <c r="FC162" s="20">
        <f t="shared" si="3869"/>
        <v>146.14641068473833</v>
      </c>
      <c r="FD162" s="20">
        <f t="shared" si="3869"/>
        <v>218.09224681570404</v>
      </c>
      <c r="FE162" s="20">
        <f t="shared" si="3869"/>
        <v>140.42314597378876</v>
      </c>
      <c r="FF162" s="20">
        <f t="shared" si="3869"/>
        <v>346.70553569294464</v>
      </c>
      <c r="FG162" s="20">
        <f t="shared" si="3869"/>
        <v>324.58029347006624</v>
      </c>
      <c r="FH162" s="20">
        <f t="shared" si="3869"/>
        <v>300.41049333841528</v>
      </c>
      <c r="FI162" s="20">
        <f t="shared" si="3869"/>
        <v>288.17122732947894</v>
      </c>
      <c r="FJ162" s="20">
        <f t="shared" si="3869"/>
        <v>188.35763380096975</v>
      </c>
      <c r="FK162" s="20">
        <f t="shared" si="3869"/>
        <v>193.655549409635</v>
      </c>
      <c r="FL162" s="20">
        <f t="shared" si="3869"/>
        <v>193.38477729539011</v>
      </c>
      <c r="FM162" s="20">
        <f t="shared" si="3869"/>
        <v>92.958277391476244</v>
      </c>
      <c r="FN162" s="20">
        <f t="shared" si="3869"/>
        <v>145.46653609751925</v>
      </c>
      <c r="FO162" s="20">
        <f t="shared" si="3869"/>
        <v>126.41982489640496</v>
      </c>
      <c r="FP162" s="20">
        <f t="shared" si="3869"/>
        <v>203.20642174140758</v>
      </c>
      <c r="FQ162" s="20">
        <f t="shared" si="3869"/>
        <v>149.4659918018819</v>
      </c>
      <c r="FR162" s="20">
        <f t="shared" si="3869"/>
        <v>332.13385851218874</v>
      </c>
      <c r="FS162" s="20">
        <f t="shared" si="3869"/>
        <v>311.70756493236303</v>
      </c>
      <c r="FT162" s="20">
        <f t="shared" si="3869"/>
        <v>289.2791212031475</v>
      </c>
      <c r="FU162" s="20">
        <f t="shared" si="3869"/>
        <v>272.57417347029144</v>
      </c>
      <c r="FV162" s="20">
        <f t="shared" si="3869"/>
        <v>170.70857122455089</v>
      </c>
      <c r="FW162" s="20">
        <f t="shared" si="3869"/>
        <v>176.01340507759767</v>
      </c>
      <c r="FX162" s="20">
        <f t="shared" si="3869"/>
        <v>178.68255833624784</v>
      </c>
      <c r="FY162" s="20">
        <f t="shared" si="3869"/>
        <v>86.141053703856343</v>
      </c>
      <c r="FZ162" s="20">
        <f t="shared" si="3869"/>
        <v>127.66192596658287</v>
      </c>
      <c r="GA162" s="20">
        <f t="shared" si="3869"/>
        <v>150.44532135388096</v>
      </c>
      <c r="GB162" s="20">
        <f t="shared" si="3869"/>
        <v>190.1880677619491</v>
      </c>
      <c r="GC162" s="20">
        <f t="shared" si="3869"/>
        <v>139.20827971214132</v>
      </c>
      <c r="GD162" s="20">
        <f t="shared" si="3869"/>
        <v>323.7822041818402</v>
      </c>
      <c r="GE162" s="20">
        <f t="shared" si="3869"/>
        <v>292.07828348875967</v>
      </c>
      <c r="GF162" s="20">
        <f t="shared" si="3869"/>
        <v>293.71675812269348</v>
      </c>
      <c r="GG162" s="20">
        <f t="shared" si="3869"/>
        <v>277.11331296437544</v>
      </c>
      <c r="GH162" s="20">
        <f t="shared" si="3869"/>
        <v>163.32653895121743</v>
      </c>
      <c r="GI162" s="20">
        <f t="shared" si="3869"/>
        <v>170.3058448607319</v>
      </c>
      <c r="GJ162" s="20">
        <f t="shared" si="3869"/>
        <v>171.72247727885548</v>
      </c>
      <c r="GK162" s="20">
        <f t="shared" si="3869"/>
        <v>82.506117674785472</v>
      </c>
      <c r="GL162" s="20">
        <f t="shared" si="3869"/>
        <v>122.60776875103815</v>
      </c>
      <c r="GM162" s="20">
        <f t="shared" si="3869"/>
        <v>124.18312851731459</v>
      </c>
      <c r="GN162" s="20">
        <f t="shared" si="3869"/>
        <v>195.36379892788997</v>
      </c>
      <c r="GO162" s="20">
        <f t="shared" si="3869"/>
        <v>157.71472672474982</v>
      </c>
      <c r="GP162" s="20">
        <f t="shared" si="3869"/>
        <v>311.19424578968557</v>
      </c>
      <c r="GQ162" s="20">
        <f t="shared" si="3869"/>
        <v>300.65244613791606</v>
      </c>
      <c r="GR162" s="20">
        <f t="shared" ref="GR162:JC162" si="3870">GR161*GR158</f>
        <v>285.20826696537989</v>
      </c>
      <c r="GS162" s="20">
        <f t="shared" si="3870"/>
        <v>254.58182082590858</v>
      </c>
      <c r="GT162" s="20">
        <f t="shared" si="3870"/>
        <v>168.62218273492078</v>
      </c>
      <c r="GU162" s="20">
        <f t="shared" si="3870"/>
        <v>166.85764223463147</v>
      </c>
      <c r="GV162" s="20">
        <f t="shared" si="3870"/>
        <v>166.07025019260894</v>
      </c>
      <c r="GW162" s="20">
        <f t="shared" si="3870"/>
        <v>74.544149077886047</v>
      </c>
      <c r="GX162" s="20">
        <f t="shared" si="3870"/>
        <v>129.60707051325784</v>
      </c>
      <c r="GY162" s="20">
        <f t="shared" si="3870"/>
        <v>135.98775320644441</v>
      </c>
      <c r="GZ162" s="20">
        <f t="shared" si="3870"/>
        <v>186.64106185059231</v>
      </c>
      <c r="HA162" s="20">
        <f t="shared" si="3870"/>
        <v>122.49200561840257</v>
      </c>
      <c r="HB162" s="20">
        <f t="shared" si="3870"/>
        <v>301.26073981430767</v>
      </c>
      <c r="HC162" s="20">
        <f t="shared" si="3870"/>
        <v>247.63478809034305</v>
      </c>
      <c r="HD162" s="20">
        <f t="shared" si="3870"/>
        <v>282.01837253642509</v>
      </c>
      <c r="HE162" s="20">
        <f t="shared" si="3870"/>
        <v>247.72029580554374</v>
      </c>
      <c r="HF162" s="20">
        <f t="shared" si="3870"/>
        <v>155.51580562568012</v>
      </c>
      <c r="HG162" s="20">
        <f t="shared" si="3870"/>
        <v>146.42392539283696</v>
      </c>
      <c r="HH162" s="20">
        <f t="shared" si="3870"/>
        <v>152.87145962265106</v>
      </c>
      <c r="HI162" s="20">
        <f t="shared" si="3870"/>
        <v>69.778090686847648</v>
      </c>
      <c r="HJ162" s="20">
        <f t="shared" si="3870"/>
        <v>122.3375781814804</v>
      </c>
      <c r="HK162" s="20">
        <f t="shared" si="3870"/>
        <v>124.06341874701607</v>
      </c>
      <c r="HL162" s="20">
        <f t="shared" si="3870"/>
        <v>180.62434770740583</v>
      </c>
      <c r="HM162" s="20">
        <f t="shared" si="3870"/>
        <v>124.38022241494897</v>
      </c>
      <c r="HN162" s="20">
        <f t="shared" si="3870"/>
        <v>289.64199657737947</v>
      </c>
      <c r="HO162" s="20">
        <f t="shared" si="3870"/>
        <v>254.49718013069477</v>
      </c>
      <c r="HP162" s="20">
        <f t="shared" si="3870"/>
        <v>250.93505993179917</v>
      </c>
      <c r="HQ162" s="20">
        <f t="shared" si="3870"/>
        <v>263.68534929912641</v>
      </c>
      <c r="HR162" s="20">
        <f t="shared" si="3870"/>
        <v>144.86071021857742</v>
      </c>
      <c r="HS162" s="20">
        <f t="shared" si="3870"/>
        <v>141.23494545480301</v>
      </c>
      <c r="HT162" s="20">
        <f t="shared" si="3870"/>
        <v>149.35087867787516</v>
      </c>
      <c r="HU162" s="20">
        <f t="shared" si="3870"/>
        <v>73.482472946072818</v>
      </c>
      <c r="HV162" s="20">
        <f t="shared" si="3870"/>
        <v>114.45474530857615</v>
      </c>
      <c r="HW162" s="20">
        <f t="shared" si="3870"/>
        <v>108.31593904904202</v>
      </c>
      <c r="HX162" s="20">
        <f t="shared" si="3870"/>
        <v>170.63009564203819</v>
      </c>
      <c r="HY162" s="20">
        <f t="shared" si="3870"/>
        <v>106.06041929794264</v>
      </c>
      <c r="HZ162" s="20">
        <f t="shared" si="3870"/>
        <v>264.14280829209514</v>
      </c>
      <c r="IA162" s="20">
        <f t="shared" si="3870"/>
        <v>255.01214173552617</v>
      </c>
      <c r="IB162" s="20">
        <f t="shared" si="3870"/>
        <v>228.79418096582913</v>
      </c>
      <c r="IC162" s="20">
        <f t="shared" si="3870"/>
        <v>249.69002767750405</v>
      </c>
      <c r="ID162" s="20">
        <f t="shared" si="3870"/>
        <v>126.41989114161871</v>
      </c>
      <c r="IE162" s="20">
        <f t="shared" si="3870"/>
        <v>124.87646742264195</v>
      </c>
      <c r="IF162" s="20">
        <f t="shared" si="3870"/>
        <v>136.24185642249071</v>
      </c>
      <c r="IG162" s="20">
        <f t="shared" si="3870"/>
        <v>64.22562665949809</v>
      </c>
      <c r="IH162" s="20">
        <f t="shared" si="3870"/>
        <v>97.062804791137594</v>
      </c>
      <c r="II162" s="20">
        <f t="shared" si="3870"/>
        <v>110.38059775268715</v>
      </c>
      <c r="IJ162" s="20">
        <f t="shared" si="3870"/>
        <v>147.50602431113666</v>
      </c>
      <c r="IK162" s="20">
        <f t="shared" si="3870"/>
        <v>98.400924402482957</v>
      </c>
      <c r="IL162" s="20">
        <f t="shared" si="3870"/>
        <v>263.98635176750821</v>
      </c>
      <c r="IM162" s="20">
        <f t="shared" si="3870"/>
        <v>228.18069583418324</v>
      </c>
      <c r="IN162" s="20">
        <f t="shared" si="3870"/>
        <v>245.53206613096413</v>
      </c>
      <c r="IO162" s="20">
        <f t="shared" si="3870"/>
        <v>234.44095675869028</v>
      </c>
      <c r="IP162" s="20">
        <f t="shared" si="3870"/>
        <v>120.56415814426326</v>
      </c>
      <c r="IQ162" s="20">
        <f t="shared" si="3870"/>
        <v>114.9642523769552</v>
      </c>
      <c r="IR162" s="20">
        <f t="shared" si="3870"/>
        <v>123.84106862685994</v>
      </c>
      <c r="IS162" s="20">
        <f t="shared" si="3870"/>
        <v>57.683899267947133</v>
      </c>
      <c r="IT162" s="20">
        <f t="shared" si="3870"/>
        <v>88.847371001376473</v>
      </c>
      <c r="IU162" s="20">
        <f t="shared" si="3870"/>
        <v>92.509988577070786</v>
      </c>
      <c r="IV162" s="20">
        <f t="shared" si="3870"/>
        <v>135.20263998535754</v>
      </c>
      <c r="IW162" s="20">
        <f t="shared" si="3870"/>
        <v>109.59141418874725</v>
      </c>
      <c r="IX162" s="20">
        <f t="shared" si="3870"/>
        <v>256.1664076231084</v>
      </c>
      <c r="IY162" s="20">
        <f t="shared" si="3870"/>
        <v>213.15277369445283</v>
      </c>
      <c r="IZ162" s="20">
        <f t="shared" si="3870"/>
        <v>230.3258222378652</v>
      </c>
      <c r="JA162" s="20">
        <f t="shared" si="3870"/>
        <v>197.79554759353059</v>
      </c>
      <c r="JB162" s="20">
        <f t="shared" si="3870"/>
        <v>123.14771665059307</v>
      </c>
      <c r="JC162" s="20">
        <f t="shared" si="3870"/>
        <v>116.31112399024622</v>
      </c>
      <c r="JD162" s="20">
        <f t="shared" ref="JD162:LO162" si="3871">JD161*JD158</f>
        <v>117.72009677388928</v>
      </c>
      <c r="JE162" s="20">
        <f t="shared" si="3871"/>
        <v>55.166612715062939</v>
      </c>
      <c r="JF162" s="20">
        <f t="shared" si="3871"/>
        <v>87.762387622981464</v>
      </c>
      <c r="JG162" s="20">
        <f t="shared" si="3871"/>
        <v>88.971931513253125</v>
      </c>
      <c r="JH162" s="20">
        <f t="shared" si="3871"/>
        <v>127.52555581348109</v>
      </c>
      <c r="JI162" s="20">
        <f t="shared" si="3871"/>
        <v>107.73197862783185</v>
      </c>
      <c r="JJ162" s="20">
        <f t="shared" si="3871"/>
        <v>234.2448919541242</v>
      </c>
      <c r="JK162" s="20">
        <f t="shared" si="3871"/>
        <v>194.32646830909076</v>
      </c>
      <c r="JL162" s="20">
        <f t="shared" si="3871"/>
        <v>216.39521723808647</v>
      </c>
      <c r="JM162" s="20">
        <f t="shared" si="3871"/>
        <v>184.34694308642656</v>
      </c>
      <c r="JN162" s="20">
        <f t="shared" si="3871"/>
        <v>114.89476041627275</v>
      </c>
      <c r="JO162" s="20">
        <f t="shared" si="3871"/>
        <v>110.46768128926975</v>
      </c>
      <c r="JP162" s="20">
        <f t="shared" si="3871"/>
        <v>110.31784972882232</v>
      </c>
      <c r="JQ162" s="20">
        <f t="shared" si="3871"/>
        <v>49.085308486479761</v>
      </c>
      <c r="JR162" s="20">
        <f t="shared" si="3871"/>
        <v>84.026605947023555</v>
      </c>
      <c r="JS162" s="20">
        <f t="shared" si="3871"/>
        <v>89.346419442771136</v>
      </c>
      <c r="JT162" s="20">
        <f t="shared" si="3871"/>
        <v>135.93936652807</v>
      </c>
      <c r="JU162" s="20">
        <f t="shared" si="3871"/>
        <v>88.000369672985599</v>
      </c>
      <c r="JV162" s="20">
        <f t="shared" si="3871"/>
        <v>220.51167233027252</v>
      </c>
      <c r="JW162" s="20">
        <f t="shared" si="3871"/>
        <v>194.7031292672678</v>
      </c>
      <c r="JX162" s="20">
        <f t="shared" si="3871"/>
        <v>209.69894535104839</v>
      </c>
      <c r="JY162" s="20">
        <f t="shared" si="3871"/>
        <v>186.52471167419327</v>
      </c>
      <c r="JZ162" s="20">
        <f t="shared" si="3871"/>
        <v>106.50484075664771</v>
      </c>
      <c r="KA162" s="20">
        <f t="shared" si="3871"/>
        <v>101.37940585398522</v>
      </c>
      <c r="KB162" s="20">
        <f t="shared" si="3871"/>
        <v>107.7101651347853</v>
      </c>
      <c r="KC162" s="20">
        <f t="shared" si="3871"/>
        <v>47.902425522728741</v>
      </c>
      <c r="KD162" s="20">
        <f t="shared" si="3871"/>
        <v>74.39174230268344</v>
      </c>
      <c r="KE162" s="20">
        <f t="shared" si="3871"/>
        <v>84.466879601950552</v>
      </c>
      <c r="KF162" s="20">
        <f t="shared" si="3871"/>
        <v>130.61643142929404</v>
      </c>
      <c r="KG162" s="20">
        <f t="shared" si="3871"/>
        <v>79.755675577877938</v>
      </c>
      <c r="KH162" s="20">
        <f t="shared" si="3871"/>
        <v>207.60675331808656</v>
      </c>
      <c r="KI162" s="20">
        <f t="shared" si="3871"/>
        <v>194.49242966633389</v>
      </c>
      <c r="KJ162" s="20">
        <f t="shared" si="3871"/>
        <v>175.43132025804439</v>
      </c>
      <c r="KK162" s="20">
        <f t="shared" si="3871"/>
        <v>209.79233450875165</v>
      </c>
      <c r="KL162" s="20">
        <f t="shared" si="3871"/>
        <v>100.82422479777986</v>
      </c>
      <c r="KM162" s="20">
        <f t="shared" si="3871"/>
        <v>99.493443180396923</v>
      </c>
      <c r="KN162" s="20">
        <f t="shared" si="3871"/>
        <v>100.52248843262221</v>
      </c>
      <c r="KO162" s="20">
        <f t="shared" si="3871"/>
        <v>45.610541045382575</v>
      </c>
      <c r="KP162" s="20">
        <f t="shared" si="3871"/>
        <v>72.064956525810061</v>
      </c>
      <c r="KQ162" s="20">
        <f t="shared" si="3871"/>
        <v>77.62081522754643</v>
      </c>
      <c r="KR162" s="20">
        <f t="shared" si="3871"/>
        <v>116.80826429700713</v>
      </c>
      <c r="KS162" s="20">
        <f t="shared" si="3871"/>
        <v>80.114777702075799</v>
      </c>
      <c r="KT162" s="20">
        <f t="shared" si="3871"/>
        <v>196.77954576011018</v>
      </c>
      <c r="KU162" s="20">
        <f t="shared" si="3871"/>
        <v>177.19086027406496</v>
      </c>
      <c r="KV162" s="20">
        <f t="shared" si="3871"/>
        <v>185.61489490964868</v>
      </c>
      <c r="KW162" s="20">
        <f t="shared" si="3871"/>
        <v>193.5732146442661</v>
      </c>
      <c r="KX162" s="20">
        <f t="shared" si="3871"/>
        <v>95.373469232701723</v>
      </c>
      <c r="KY162" s="20">
        <f t="shared" si="3871"/>
        <v>88.862431115072752</v>
      </c>
      <c r="KZ162" s="20">
        <f t="shared" si="3871"/>
        <v>92.812336254239327</v>
      </c>
      <c r="LA162" s="20">
        <f t="shared" si="3871"/>
        <v>42.438715349082102</v>
      </c>
      <c r="LB162" s="20">
        <f t="shared" si="3871"/>
        <v>68.339987611011608</v>
      </c>
      <c r="LC162" s="20">
        <f t="shared" si="3871"/>
        <v>70.033650329576247</v>
      </c>
      <c r="LD162" s="20">
        <f t="shared" si="3871"/>
        <v>114.5652298825382</v>
      </c>
      <c r="LE162" s="20">
        <f t="shared" si="3871"/>
        <v>82.67587964431641</v>
      </c>
      <c r="LF162" s="20">
        <f t="shared" si="3871"/>
        <v>195.5308516175019</v>
      </c>
      <c r="LG162" s="20">
        <f t="shared" si="3871"/>
        <v>169.15893708492609</v>
      </c>
      <c r="LH162" s="20">
        <f t="shared" si="3871"/>
        <v>180.13950192533304</v>
      </c>
      <c r="LI162" s="20">
        <f t="shared" si="3871"/>
        <v>179.64703055846832</v>
      </c>
      <c r="LJ162" s="20">
        <f t="shared" si="3871"/>
        <v>95.725433267185593</v>
      </c>
      <c r="LK162" s="20">
        <f t="shared" si="3871"/>
        <v>83.591800853864925</v>
      </c>
      <c r="LL162" s="20">
        <f t="shared" si="3871"/>
        <v>90.944321888514096</v>
      </c>
      <c r="LM162" s="20">
        <f t="shared" si="3871"/>
        <v>38.098113979510934</v>
      </c>
      <c r="LN162" s="20">
        <f t="shared" si="3871"/>
        <v>62.435580909985276</v>
      </c>
      <c r="LO162" s="20">
        <f t="shared" si="3871"/>
        <v>68.795661018426145</v>
      </c>
      <c r="LP162" s="20">
        <f t="shared" ref="LP162:OA162" si="3872">LP161*LP158</f>
        <v>101.12871508760277</v>
      </c>
      <c r="LQ162" s="20">
        <f t="shared" si="3872"/>
        <v>74.675900065597631</v>
      </c>
      <c r="LR162" s="20">
        <f t="shared" si="3872"/>
        <v>191.55806119173636</v>
      </c>
      <c r="LS162" s="20">
        <f t="shared" si="3872"/>
        <v>154.24531871331436</v>
      </c>
      <c r="LT162" s="20">
        <f t="shared" si="3872"/>
        <v>183.83372113879554</v>
      </c>
      <c r="LU162" s="20">
        <f t="shared" si="3872"/>
        <v>160.27883778618036</v>
      </c>
      <c r="LV162" s="20">
        <f t="shared" si="3872"/>
        <v>94.171519627089026</v>
      </c>
      <c r="LW162" s="20">
        <f t="shared" si="3872"/>
        <v>93.136796906460219</v>
      </c>
      <c r="LX162" s="20">
        <f t="shared" si="3872"/>
        <v>88.716578917054207</v>
      </c>
      <c r="LY162" s="20">
        <f t="shared" si="3872"/>
        <v>40.289524471327944</v>
      </c>
      <c r="LZ162" s="20">
        <f t="shared" si="3872"/>
        <v>65.280534138465839</v>
      </c>
      <c r="MA162" s="20">
        <f t="shared" si="3872"/>
        <v>70.534396117114696</v>
      </c>
      <c r="MB162" s="20">
        <f t="shared" si="3872"/>
        <v>118.63623216340056</v>
      </c>
      <c r="MC162" s="20">
        <f t="shared" si="3872"/>
        <v>73.916590858062605</v>
      </c>
      <c r="MD162" s="20">
        <f t="shared" si="3872"/>
        <v>192.75946210816446</v>
      </c>
      <c r="ME162" s="20">
        <f t="shared" si="3872"/>
        <v>154.39724893167798</v>
      </c>
      <c r="MF162" s="20">
        <f t="shared" si="3872"/>
        <v>174.4007330366816</v>
      </c>
      <c r="MG162" s="20">
        <f t="shared" si="3872"/>
        <v>168.176354365116</v>
      </c>
      <c r="MH162" s="20">
        <f t="shared" si="3872"/>
        <v>90.152943910348682</v>
      </c>
      <c r="MI162" s="20">
        <f t="shared" si="3872"/>
        <v>91.794215305096316</v>
      </c>
      <c r="MJ162" s="20">
        <f t="shared" si="3872"/>
        <v>92.123970996943427</v>
      </c>
      <c r="MK162" s="20">
        <f t="shared" si="3872"/>
        <v>39.978617992150681</v>
      </c>
      <c r="ML162" s="20">
        <f t="shared" si="3872"/>
        <v>67.980417947827817</v>
      </c>
      <c r="MM162" s="20">
        <f t="shared" si="3872"/>
        <v>69.659375383237716</v>
      </c>
      <c r="MN162" s="20">
        <f t="shared" si="3872"/>
        <v>123.49649753723391</v>
      </c>
      <c r="MO162" s="20">
        <f t="shared" si="3872"/>
        <v>77.619285964062371</v>
      </c>
      <c r="MP162" s="20">
        <f t="shared" si="3872"/>
        <v>176.43117230773822</v>
      </c>
      <c r="MQ162" s="20">
        <f t="shared" si="3872"/>
        <v>161.13111662024806</v>
      </c>
      <c r="MR162" s="20">
        <f t="shared" si="3872"/>
        <v>163.56551125131446</v>
      </c>
      <c r="MS162" s="20">
        <f t="shared" si="3872"/>
        <v>174.91307939498458</v>
      </c>
      <c r="MT162" s="20">
        <f t="shared" si="3872"/>
        <v>88.960041712935066</v>
      </c>
      <c r="MU162" s="20">
        <f t="shared" si="3872"/>
        <v>89.700533710891605</v>
      </c>
      <c r="MV162" s="20">
        <f t="shared" si="3872"/>
        <v>89.209339830830416</v>
      </c>
      <c r="MW162" s="20">
        <f t="shared" si="3872"/>
        <v>42.368779758320777</v>
      </c>
      <c r="MX162" s="20">
        <f t="shared" si="3872"/>
        <v>64.83429277834091</v>
      </c>
      <c r="MY162" s="20">
        <f t="shared" si="3872"/>
        <v>67.218663766968277</v>
      </c>
      <c r="MZ162" s="20">
        <f t="shared" si="3872"/>
        <v>120.42547889868719</v>
      </c>
      <c r="NA162" s="20">
        <f t="shared" si="3872"/>
        <v>77.471912896117701</v>
      </c>
      <c r="NB162" s="20">
        <f t="shared" si="3872"/>
        <v>164.51154931302503</v>
      </c>
      <c r="NC162" s="20">
        <f t="shared" si="3872"/>
        <v>146.81070211406225</v>
      </c>
      <c r="ND162" s="20">
        <f t="shared" si="3872"/>
        <v>150.39549335099403</v>
      </c>
      <c r="NE162" s="20">
        <f t="shared" si="3872"/>
        <v>171.36605615326346</v>
      </c>
      <c r="NF162" s="20">
        <f t="shared" si="3872"/>
        <v>84.171871695928814</v>
      </c>
      <c r="NG162" s="20">
        <f t="shared" si="3872"/>
        <v>84.790023899717511</v>
      </c>
      <c r="NH162" s="20">
        <f t="shared" si="3872"/>
        <v>82.57666310961541</v>
      </c>
      <c r="NI162" s="20">
        <f t="shared" si="3872"/>
        <v>36.87490169739457</v>
      </c>
      <c r="NJ162" s="20">
        <f t="shared" si="3872"/>
        <v>61.871031907364376</v>
      </c>
      <c r="NK162" s="20">
        <f t="shared" si="3872"/>
        <v>65.107863087327843</v>
      </c>
      <c r="NL162" s="20">
        <f t="shared" si="3872"/>
        <v>112.27799500992768</v>
      </c>
      <c r="NM162" s="20">
        <f t="shared" si="3872"/>
        <v>69.829822475129433</v>
      </c>
      <c r="NN162" s="20">
        <f t="shared" si="3872"/>
        <v>165.74370268792305</v>
      </c>
      <c r="NO162" s="20">
        <f t="shared" si="3872"/>
        <v>140.37060722655104</v>
      </c>
      <c r="NP162" s="20">
        <f t="shared" si="3872"/>
        <v>146.62347621061443</v>
      </c>
      <c r="NQ162" s="20">
        <f t="shared" si="3872"/>
        <v>163.27656498138674</v>
      </c>
      <c r="NR162" s="20">
        <f t="shared" si="3872"/>
        <v>74.415579025315125</v>
      </c>
      <c r="NS162" s="20">
        <f t="shared" si="3872"/>
        <v>73.012544982772212</v>
      </c>
      <c r="NT162" s="20">
        <f t="shared" si="3872"/>
        <v>78.856127150822175</v>
      </c>
      <c r="NU162" s="20">
        <f t="shared" si="3872"/>
        <v>32.107585649073712</v>
      </c>
      <c r="NV162" s="20">
        <f t="shared" si="3872"/>
        <v>55.629349693589702</v>
      </c>
      <c r="NW162" s="20">
        <f t="shared" si="3872"/>
        <v>61.766732576776747</v>
      </c>
      <c r="NX162" s="20">
        <f t="shared" si="3872"/>
        <v>93.851546483049958</v>
      </c>
      <c r="NY162" s="20">
        <f t="shared" si="3872"/>
        <v>66.906779147242389</v>
      </c>
      <c r="NZ162" s="20">
        <f t="shared" si="3872"/>
        <v>169.63906876677504</v>
      </c>
      <c r="OA162" s="20">
        <f t="shared" si="3872"/>
        <v>125.81623155353451</v>
      </c>
      <c r="OB162" s="20">
        <f t="shared" ref="OB162:PW162" si="3873">OB161*OB158</f>
        <v>141.75483647475167</v>
      </c>
      <c r="OC162" s="20">
        <f t="shared" si="3873"/>
        <v>146.04524407608585</v>
      </c>
      <c r="OD162" s="20">
        <f t="shared" si="3873"/>
        <v>77.52341055384889</v>
      </c>
      <c r="OE162" s="20">
        <f t="shared" si="3873"/>
        <v>80.188106095357483</v>
      </c>
      <c r="OF162" s="20">
        <f t="shared" si="3873"/>
        <v>80.944204862216182</v>
      </c>
      <c r="OG162" s="20">
        <f t="shared" si="3873"/>
        <v>34.886191845593345</v>
      </c>
      <c r="OH162" s="20">
        <f t="shared" si="3873"/>
        <v>55.868325181690253</v>
      </c>
      <c r="OI162" s="20">
        <f t="shared" si="3873"/>
        <v>63.196824086207727</v>
      </c>
      <c r="OJ162" s="20">
        <f t="shared" si="3873"/>
        <v>96.15301265234298</v>
      </c>
      <c r="OK162" s="20">
        <f t="shared" si="3873"/>
        <v>72.358474014621351</v>
      </c>
      <c r="OL162" s="20">
        <f t="shared" si="3873"/>
        <v>166.87971491202305</v>
      </c>
      <c r="OM162" s="20">
        <f t="shared" si="3873"/>
        <v>127.30972380961643</v>
      </c>
      <c r="ON162" s="20">
        <f t="shared" si="3873"/>
        <v>128.18787877488123</v>
      </c>
      <c r="OO162" s="20">
        <f t="shared" si="3873"/>
        <v>124.93969600829269</v>
      </c>
      <c r="OP162" s="20">
        <f t="shared" si="3873"/>
        <v>73.533583996343452</v>
      </c>
      <c r="OQ162" s="20">
        <f t="shared" si="3873"/>
        <v>74.03188983290832</v>
      </c>
      <c r="OR162" s="20">
        <f t="shared" si="3873"/>
        <v>72.786230272555301</v>
      </c>
      <c r="OS162" s="20">
        <f t="shared" si="3873"/>
        <v>31.991412308663207</v>
      </c>
      <c r="OT162" s="20">
        <f t="shared" si="3873"/>
        <v>52.7711683545038</v>
      </c>
      <c r="OU162" s="20">
        <f t="shared" si="3873"/>
        <v>57.561277993448179</v>
      </c>
      <c r="OV162" s="20">
        <f t="shared" si="3873"/>
        <v>99.036625902452712</v>
      </c>
      <c r="OW162" s="20">
        <f t="shared" si="3873"/>
        <v>62.688472333514937</v>
      </c>
      <c r="OX162" s="20">
        <f t="shared" si="3873"/>
        <v>144.22036511797214</v>
      </c>
      <c r="OY162" s="20">
        <f t="shared" si="3873"/>
        <v>121.94819871362809</v>
      </c>
      <c r="OZ162" s="20">
        <f t="shared" si="3873"/>
        <v>115.28676328197849</v>
      </c>
      <c r="PA162" s="20">
        <f t="shared" si="3873"/>
        <v>129.01128845213981</v>
      </c>
      <c r="PB162" s="20">
        <f t="shared" si="3873"/>
        <v>70.214054211702575</v>
      </c>
      <c r="PC162" s="20">
        <f t="shared" si="3873"/>
        <v>68.866990912314193</v>
      </c>
      <c r="PD162" s="20">
        <f t="shared" si="3873"/>
        <v>68.155514100434033</v>
      </c>
      <c r="PE162" s="20">
        <f t="shared" si="3873"/>
        <v>27.652693637293169</v>
      </c>
      <c r="PF162" s="20">
        <f t="shared" si="3873"/>
        <v>50.267456867271925</v>
      </c>
      <c r="PG162" s="20">
        <f t="shared" si="3873"/>
        <v>53.094062285253585</v>
      </c>
      <c r="PH162" s="20">
        <f t="shared" si="3873"/>
        <v>94.252565689885003</v>
      </c>
      <c r="PI162" s="20">
        <f t="shared" si="3873"/>
        <v>56.016612932676139</v>
      </c>
      <c r="PJ162" s="20">
        <f t="shared" si="3873"/>
        <v>128.17380898949321</v>
      </c>
      <c r="PK162" s="20">
        <f t="shared" si="3873"/>
        <v>116.76148202196092</v>
      </c>
      <c r="PL162" s="20">
        <f t="shared" si="3873"/>
        <v>105.18909054582885</v>
      </c>
      <c r="PM162" s="20">
        <f t="shared" si="3873"/>
        <v>118.19607291410938</v>
      </c>
      <c r="PN162" s="20">
        <f t="shared" si="3873"/>
        <v>64.747428468071476</v>
      </c>
      <c r="PO162" s="20">
        <f t="shared" si="3873"/>
        <v>65.836342389723384</v>
      </c>
      <c r="PP162" s="20">
        <f t="shared" si="3873"/>
        <v>62.860036164166914</v>
      </c>
      <c r="PQ162" s="20">
        <f t="shared" si="3873"/>
        <v>27.787777074559806</v>
      </c>
      <c r="PR162" s="20">
        <f t="shared" si="3873"/>
        <v>45.923629960637427</v>
      </c>
      <c r="PS162" s="20">
        <f t="shared" si="3873"/>
        <v>49.216737867627394</v>
      </c>
      <c r="PT162" s="20">
        <f t="shared" si="3873"/>
        <v>85.834154213401931</v>
      </c>
      <c r="PU162" s="20">
        <f t="shared" si="3873"/>
        <v>53.330868503288286</v>
      </c>
      <c r="PV162" s="20">
        <f t="shared" si="3873"/>
        <v>124.93850416144056</v>
      </c>
      <c r="PW162" s="20">
        <f t="shared" si="3873"/>
        <v>111.63266414251169</v>
      </c>
    </row>
    <row r="164" spans="1:439" ht="15" x14ac:dyDescent="0.2">
      <c r="B164" s="32" t="s">
        <v>67</v>
      </c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</row>
    <row r="165" spans="1:439" x14ac:dyDescent="0.15">
      <c r="B165" s="28"/>
      <c r="C165" s="28"/>
      <c r="D165" s="28" t="s">
        <v>24</v>
      </c>
      <c r="E165" s="53">
        <v>2024</v>
      </c>
      <c r="F165" s="53"/>
      <c r="G165" s="53"/>
      <c r="H165" s="53">
        <v>2025</v>
      </c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>
        <v>2026</v>
      </c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>
        <v>2027</v>
      </c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>
        <v>2028</v>
      </c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>
        <v>2029</v>
      </c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>
        <v>2030</v>
      </c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>
        <v>2031</v>
      </c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>
        <v>2032</v>
      </c>
      <c r="CO165" s="53"/>
      <c r="CP165" s="53"/>
      <c r="CQ165" s="53"/>
      <c r="CR165" s="53"/>
      <c r="CS165" s="53"/>
      <c r="CT165" s="53"/>
      <c r="CU165" s="53"/>
      <c r="CV165" s="53"/>
      <c r="CW165" s="53"/>
      <c r="CX165" s="53"/>
      <c r="CY165" s="53"/>
      <c r="CZ165" s="53">
        <v>2033</v>
      </c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>
        <v>2034</v>
      </c>
      <c r="DM165" s="53"/>
      <c r="DN165" s="53"/>
      <c r="DO165" s="53"/>
      <c r="DP165" s="53"/>
      <c r="DQ165" s="53"/>
      <c r="DR165" s="53"/>
      <c r="DS165" s="53"/>
      <c r="DT165" s="53"/>
      <c r="DU165" s="53"/>
      <c r="DV165" s="53"/>
      <c r="DW165" s="53"/>
      <c r="DX165" s="53">
        <v>2035</v>
      </c>
      <c r="DY165" s="53"/>
      <c r="DZ165" s="53"/>
      <c r="EA165" s="53"/>
      <c r="EB165" s="53"/>
      <c r="EC165" s="53"/>
      <c r="ED165" s="53"/>
      <c r="EE165" s="53"/>
      <c r="EF165" s="53"/>
      <c r="EG165" s="53"/>
      <c r="EH165" s="53"/>
      <c r="EI165" s="53"/>
      <c r="EJ165" s="53">
        <v>2036</v>
      </c>
      <c r="EK165" s="53"/>
      <c r="EL165" s="53"/>
      <c r="EM165" s="53"/>
      <c r="EN165" s="53"/>
      <c r="EO165" s="53"/>
      <c r="EP165" s="53"/>
      <c r="EQ165" s="53"/>
      <c r="ER165" s="53"/>
      <c r="ES165" s="53"/>
      <c r="ET165" s="53"/>
      <c r="EU165" s="53"/>
      <c r="EV165" s="53">
        <v>2037</v>
      </c>
      <c r="EW165" s="53"/>
      <c r="EX165" s="53"/>
      <c r="EY165" s="53"/>
      <c r="EZ165" s="53"/>
      <c r="FA165" s="53"/>
      <c r="FB165" s="53"/>
      <c r="FC165" s="53"/>
      <c r="FD165" s="53"/>
      <c r="FE165" s="53"/>
      <c r="FF165" s="53"/>
      <c r="FG165" s="53"/>
      <c r="FH165" s="53">
        <v>2038</v>
      </c>
      <c r="FI165" s="53"/>
      <c r="FJ165" s="53"/>
      <c r="FK165" s="53"/>
      <c r="FL165" s="53"/>
      <c r="FM165" s="53"/>
      <c r="FN165" s="53"/>
      <c r="FO165" s="53"/>
      <c r="FP165" s="53"/>
      <c r="FQ165" s="53"/>
      <c r="FR165" s="53"/>
      <c r="FS165" s="53"/>
      <c r="FT165" s="53">
        <v>2039</v>
      </c>
      <c r="FU165" s="53"/>
      <c r="FV165" s="53"/>
      <c r="FW165" s="53"/>
      <c r="FX165" s="53"/>
      <c r="FY165" s="53"/>
      <c r="FZ165" s="53"/>
      <c r="GA165" s="53"/>
      <c r="GB165" s="53"/>
      <c r="GC165" s="53"/>
      <c r="GD165" s="53"/>
      <c r="GE165" s="53"/>
      <c r="GF165" s="53">
        <v>2040</v>
      </c>
      <c r="GG165" s="53"/>
      <c r="GH165" s="53"/>
      <c r="GI165" s="53"/>
      <c r="GJ165" s="53"/>
      <c r="GK165" s="53"/>
      <c r="GL165" s="53"/>
      <c r="GM165" s="53"/>
      <c r="GN165" s="53"/>
      <c r="GO165" s="53"/>
      <c r="GP165" s="53"/>
      <c r="GQ165" s="53"/>
      <c r="GR165" s="53">
        <v>2041</v>
      </c>
      <c r="GS165" s="53"/>
      <c r="GT165" s="53"/>
      <c r="GU165" s="53"/>
      <c r="GV165" s="53"/>
      <c r="GW165" s="53"/>
      <c r="GX165" s="53"/>
      <c r="GY165" s="53"/>
      <c r="GZ165" s="53"/>
      <c r="HA165" s="53"/>
      <c r="HB165" s="53"/>
      <c r="HC165" s="53"/>
      <c r="HD165" s="53">
        <v>2042</v>
      </c>
      <c r="HE165" s="53"/>
      <c r="HF165" s="53"/>
      <c r="HG165" s="53"/>
      <c r="HH165" s="53"/>
      <c r="HI165" s="53"/>
      <c r="HJ165" s="53"/>
      <c r="HK165" s="53"/>
      <c r="HL165" s="53"/>
      <c r="HM165" s="53"/>
      <c r="HN165" s="53"/>
      <c r="HO165" s="53"/>
      <c r="HP165" s="53">
        <v>2043</v>
      </c>
      <c r="HQ165" s="53"/>
      <c r="HR165" s="53"/>
      <c r="HS165" s="53"/>
      <c r="HT165" s="53"/>
      <c r="HU165" s="53"/>
      <c r="HV165" s="53"/>
      <c r="HW165" s="53"/>
      <c r="HX165" s="53"/>
      <c r="HY165" s="53"/>
      <c r="HZ165" s="53"/>
      <c r="IA165" s="53"/>
      <c r="IB165" s="53">
        <v>2044</v>
      </c>
      <c r="IC165" s="53"/>
      <c r="ID165" s="53"/>
      <c r="IE165" s="53"/>
      <c r="IF165" s="53"/>
      <c r="IG165" s="53"/>
      <c r="IH165" s="53"/>
      <c r="II165" s="53"/>
      <c r="IJ165" s="53"/>
      <c r="IK165" s="53"/>
      <c r="IL165" s="53"/>
      <c r="IM165" s="53"/>
      <c r="IN165" s="53">
        <v>2045</v>
      </c>
      <c r="IO165" s="53"/>
      <c r="IP165" s="53"/>
      <c r="IQ165" s="53"/>
      <c r="IR165" s="53"/>
      <c r="IS165" s="53"/>
      <c r="IT165" s="53"/>
      <c r="IU165" s="53"/>
      <c r="IV165" s="53"/>
      <c r="IW165" s="53"/>
      <c r="IX165" s="53"/>
      <c r="IY165" s="53"/>
      <c r="IZ165" s="53">
        <v>2046</v>
      </c>
      <c r="JA165" s="53"/>
      <c r="JB165" s="53"/>
      <c r="JC165" s="53"/>
      <c r="JD165" s="53"/>
      <c r="JE165" s="53"/>
      <c r="JF165" s="53"/>
      <c r="JG165" s="53"/>
      <c r="JH165" s="53"/>
      <c r="JI165" s="53"/>
      <c r="JJ165" s="53"/>
      <c r="JK165" s="53"/>
      <c r="JL165" s="53">
        <v>2047</v>
      </c>
      <c r="JM165" s="53"/>
      <c r="JN165" s="53"/>
      <c r="JO165" s="53"/>
      <c r="JP165" s="53"/>
      <c r="JQ165" s="53"/>
      <c r="JR165" s="53"/>
      <c r="JS165" s="53"/>
      <c r="JT165" s="53"/>
      <c r="JU165" s="53"/>
      <c r="JV165" s="53"/>
      <c r="JW165" s="53"/>
      <c r="JX165" s="53">
        <v>2048</v>
      </c>
      <c r="JY165" s="53"/>
      <c r="JZ165" s="53"/>
      <c r="KA165" s="53"/>
      <c r="KB165" s="53"/>
      <c r="KC165" s="53"/>
      <c r="KD165" s="53"/>
      <c r="KE165" s="53"/>
      <c r="KF165" s="53"/>
      <c r="KG165" s="53"/>
      <c r="KH165" s="53"/>
      <c r="KI165" s="53"/>
      <c r="KJ165" s="53">
        <v>2049</v>
      </c>
      <c r="KK165" s="53"/>
      <c r="KL165" s="53"/>
      <c r="KM165" s="53"/>
      <c r="KN165" s="53"/>
      <c r="KO165" s="53"/>
      <c r="KP165" s="53"/>
      <c r="KQ165" s="53"/>
      <c r="KR165" s="53"/>
      <c r="KS165" s="53"/>
      <c r="KT165" s="53"/>
      <c r="KU165" s="53"/>
      <c r="KV165" s="53">
        <v>2050</v>
      </c>
      <c r="KW165" s="53"/>
      <c r="KX165" s="53"/>
      <c r="KY165" s="53"/>
      <c r="KZ165" s="53"/>
      <c r="LA165" s="53"/>
      <c r="LB165" s="53"/>
      <c r="LC165" s="53"/>
      <c r="LD165" s="53"/>
      <c r="LE165" s="53"/>
      <c r="LF165" s="53"/>
      <c r="LG165" s="53"/>
      <c r="LH165" s="53">
        <v>2051</v>
      </c>
      <c r="LI165" s="53"/>
      <c r="LJ165" s="53"/>
      <c r="LK165" s="53"/>
      <c r="LL165" s="53"/>
      <c r="LM165" s="53"/>
      <c r="LN165" s="53"/>
      <c r="LO165" s="53"/>
      <c r="LP165" s="53"/>
      <c r="LQ165" s="53"/>
      <c r="LR165" s="53"/>
      <c r="LS165" s="53"/>
      <c r="LT165" s="53">
        <v>2052</v>
      </c>
      <c r="LU165" s="53"/>
      <c r="LV165" s="53"/>
      <c r="LW165" s="53"/>
      <c r="LX165" s="53"/>
      <c r="LY165" s="53"/>
      <c r="LZ165" s="53"/>
      <c r="MA165" s="53"/>
      <c r="MB165" s="53"/>
      <c r="MC165" s="53"/>
      <c r="MD165" s="53"/>
      <c r="ME165" s="53"/>
      <c r="MF165" s="53">
        <v>2053</v>
      </c>
      <c r="MG165" s="53"/>
      <c r="MH165" s="53"/>
      <c r="MI165" s="53"/>
      <c r="MJ165" s="53"/>
      <c r="MK165" s="53"/>
      <c r="ML165" s="53"/>
      <c r="MM165" s="53"/>
      <c r="MN165" s="53"/>
      <c r="MO165" s="53"/>
      <c r="MP165" s="53"/>
      <c r="MQ165" s="53"/>
      <c r="MR165" s="53">
        <v>2054</v>
      </c>
      <c r="MS165" s="53"/>
      <c r="MT165" s="53"/>
      <c r="MU165" s="53"/>
      <c r="MV165" s="53"/>
      <c r="MW165" s="53"/>
      <c r="MX165" s="53"/>
      <c r="MY165" s="53"/>
      <c r="MZ165" s="53"/>
      <c r="NA165" s="53"/>
      <c r="NB165" s="53"/>
      <c r="NC165" s="53"/>
      <c r="ND165" s="53">
        <v>2055</v>
      </c>
      <c r="NE165" s="53"/>
      <c r="NF165" s="53"/>
      <c r="NG165" s="53"/>
      <c r="NH165" s="53"/>
      <c r="NI165" s="53"/>
      <c r="NJ165" s="53"/>
      <c r="NK165" s="53"/>
      <c r="NL165" s="53"/>
      <c r="NM165" s="53"/>
      <c r="NN165" s="53"/>
      <c r="NO165" s="53"/>
      <c r="NP165" s="53">
        <v>2056</v>
      </c>
      <c r="NQ165" s="53"/>
      <c r="NR165" s="53"/>
      <c r="NS165" s="53"/>
      <c r="NT165" s="53"/>
      <c r="NU165" s="53"/>
      <c r="NV165" s="53"/>
      <c r="NW165" s="53"/>
      <c r="NX165" s="53"/>
      <c r="NY165" s="53"/>
      <c r="NZ165" s="53"/>
      <c r="OA165" s="53"/>
      <c r="OB165" s="53">
        <v>2057</v>
      </c>
      <c r="OC165" s="53"/>
      <c r="OD165" s="53"/>
      <c r="OE165" s="53"/>
      <c r="OF165" s="53"/>
      <c r="OG165" s="53"/>
      <c r="OH165" s="53"/>
      <c r="OI165" s="53"/>
      <c r="OJ165" s="53"/>
      <c r="OK165" s="53"/>
      <c r="OL165" s="53"/>
      <c r="OM165" s="53"/>
      <c r="ON165" s="53">
        <v>2058</v>
      </c>
      <c r="OO165" s="53"/>
      <c r="OP165" s="53"/>
      <c r="OQ165" s="53"/>
      <c r="OR165" s="53"/>
      <c r="OS165" s="53"/>
      <c r="OT165" s="53"/>
      <c r="OU165" s="53"/>
      <c r="OV165" s="53"/>
      <c r="OW165" s="53"/>
      <c r="OX165" s="53"/>
      <c r="OY165" s="53"/>
      <c r="OZ165" s="53">
        <v>2059</v>
      </c>
      <c r="PA165" s="53"/>
      <c r="PB165" s="53"/>
      <c r="PC165" s="53"/>
      <c r="PD165" s="53"/>
      <c r="PE165" s="53"/>
      <c r="PF165" s="53"/>
      <c r="PG165" s="53"/>
      <c r="PH165" s="53"/>
      <c r="PI165" s="53"/>
      <c r="PJ165" s="53"/>
      <c r="PK165" s="53"/>
      <c r="PL165" s="53">
        <v>2060</v>
      </c>
      <c r="PM165" s="53"/>
      <c r="PN165" s="53"/>
      <c r="PO165" s="53"/>
      <c r="PP165" s="53"/>
      <c r="PQ165" s="53"/>
      <c r="PR165" s="53"/>
      <c r="PS165" s="53"/>
      <c r="PT165" s="53"/>
      <c r="PU165" s="53"/>
      <c r="PV165" s="53"/>
      <c r="PW165" s="53"/>
    </row>
    <row r="166" spans="1:439" x14ac:dyDescent="0.15">
      <c r="B166" s="11" t="s">
        <v>45</v>
      </c>
      <c r="H166" s="11">
        <v>1</v>
      </c>
      <c r="I166" s="11">
        <f t="shared" ref="I166" si="3874">H166+1</f>
        <v>2</v>
      </c>
      <c r="J166" s="11">
        <f t="shared" ref="J166" si="3875">I166+1</f>
        <v>3</v>
      </c>
      <c r="K166" s="11">
        <f t="shared" ref="K166" si="3876">J166+1</f>
        <v>4</v>
      </c>
      <c r="L166" s="11">
        <f t="shared" ref="L166" si="3877">K166+1</f>
        <v>5</v>
      </c>
      <c r="M166" s="11">
        <f t="shared" ref="M166" si="3878">L166+1</f>
        <v>6</v>
      </c>
      <c r="N166" s="11">
        <f t="shared" ref="N166" si="3879">M166+1</f>
        <v>7</v>
      </c>
      <c r="O166" s="11">
        <f t="shared" ref="O166" si="3880">N166+1</f>
        <v>8</v>
      </c>
      <c r="P166" s="11">
        <f t="shared" ref="P166" si="3881">O166+1</f>
        <v>9</v>
      </c>
      <c r="Q166" s="11">
        <f t="shared" ref="Q166" si="3882">P166+1</f>
        <v>10</v>
      </c>
      <c r="R166" s="11">
        <f t="shared" ref="R166" si="3883">Q166+1</f>
        <v>11</v>
      </c>
      <c r="S166" s="11">
        <f t="shared" ref="S166" si="3884">R166+1</f>
        <v>12</v>
      </c>
      <c r="T166" s="11">
        <v>1</v>
      </c>
      <c r="U166" s="11">
        <f t="shared" ref="U166" si="3885">T166+1</f>
        <v>2</v>
      </c>
      <c r="V166" s="11">
        <f t="shared" ref="V166" si="3886">U166+1</f>
        <v>3</v>
      </c>
      <c r="W166" s="11">
        <f t="shared" ref="W166" si="3887">V166+1</f>
        <v>4</v>
      </c>
      <c r="X166" s="11">
        <f t="shared" ref="X166" si="3888">W166+1</f>
        <v>5</v>
      </c>
      <c r="Y166" s="11">
        <f t="shared" ref="Y166" si="3889">X166+1</f>
        <v>6</v>
      </c>
      <c r="Z166" s="11">
        <f t="shared" ref="Z166" si="3890">Y166+1</f>
        <v>7</v>
      </c>
      <c r="AA166" s="11">
        <f t="shared" ref="AA166" si="3891">Z166+1</f>
        <v>8</v>
      </c>
      <c r="AB166" s="11">
        <f t="shared" ref="AB166" si="3892">AA166+1</f>
        <v>9</v>
      </c>
      <c r="AC166" s="11">
        <f t="shared" ref="AC166" si="3893">AB166+1</f>
        <v>10</v>
      </c>
      <c r="AD166" s="11">
        <f t="shared" ref="AD166" si="3894">AC166+1</f>
        <v>11</v>
      </c>
      <c r="AE166" s="11">
        <f t="shared" ref="AE166" si="3895">AD166+1</f>
        <v>12</v>
      </c>
      <c r="AF166" s="11">
        <v>1</v>
      </c>
      <c r="AG166" s="11">
        <f t="shared" ref="AG166" si="3896">AF166+1</f>
        <v>2</v>
      </c>
      <c r="AH166" s="11">
        <f t="shared" ref="AH166" si="3897">AG166+1</f>
        <v>3</v>
      </c>
      <c r="AI166" s="11">
        <f t="shared" ref="AI166" si="3898">AH166+1</f>
        <v>4</v>
      </c>
      <c r="AJ166" s="11">
        <f t="shared" ref="AJ166" si="3899">AI166+1</f>
        <v>5</v>
      </c>
      <c r="AK166" s="11">
        <f t="shared" ref="AK166" si="3900">AJ166+1</f>
        <v>6</v>
      </c>
      <c r="AL166" s="11">
        <f t="shared" ref="AL166" si="3901">AK166+1</f>
        <v>7</v>
      </c>
      <c r="AM166" s="11">
        <f t="shared" ref="AM166" si="3902">AL166+1</f>
        <v>8</v>
      </c>
      <c r="AN166" s="11">
        <f t="shared" ref="AN166" si="3903">AM166+1</f>
        <v>9</v>
      </c>
      <c r="AO166" s="11">
        <f t="shared" ref="AO166" si="3904">AN166+1</f>
        <v>10</v>
      </c>
      <c r="AP166" s="11">
        <f t="shared" ref="AP166" si="3905">AO166+1</f>
        <v>11</v>
      </c>
      <c r="AQ166" s="11">
        <f t="shared" ref="AQ166" si="3906">AP166+1</f>
        <v>12</v>
      </c>
      <c r="AR166" s="11">
        <v>1</v>
      </c>
      <c r="AS166" s="11">
        <f t="shared" ref="AS166" si="3907">AR166+1</f>
        <v>2</v>
      </c>
      <c r="AT166" s="11">
        <f t="shared" ref="AT166" si="3908">AS166+1</f>
        <v>3</v>
      </c>
      <c r="AU166" s="11">
        <f t="shared" ref="AU166" si="3909">AT166+1</f>
        <v>4</v>
      </c>
      <c r="AV166" s="11">
        <f t="shared" ref="AV166" si="3910">AU166+1</f>
        <v>5</v>
      </c>
      <c r="AW166" s="11">
        <f t="shared" ref="AW166" si="3911">AV166+1</f>
        <v>6</v>
      </c>
      <c r="AX166" s="11">
        <f t="shared" ref="AX166" si="3912">AW166+1</f>
        <v>7</v>
      </c>
      <c r="AY166" s="11">
        <f t="shared" ref="AY166" si="3913">AX166+1</f>
        <v>8</v>
      </c>
      <c r="AZ166" s="11">
        <f t="shared" ref="AZ166" si="3914">AY166+1</f>
        <v>9</v>
      </c>
      <c r="BA166" s="11">
        <f t="shared" ref="BA166" si="3915">AZ166+1</f>
        <v>10</v>
      </c>
      <c r="BB166" s="11">
        <f t="shared" ref="BB166" si="3916">BA166+1</f>
        <v>11</v>
      </c>
      <c r="BC166" s="11">
        <f t="shared" ref="BC166" si="3917">BB166+1</f>
        <v>12</v>
      </c>
      <c r="BD166" s="11">
        <v>1</v>
      </c>
      <c r="BE166" s="11">
        <f t="shared" ref="BE166" si="3918">BD166+1</f>
        <v>2</v>
      </c>
      <c r="BF166" s="11">
        <f t="shared" ref="BF166" si="3919">BE166+1</f>
        <v>3</v>
      </c>
      <c r="BG166" s="11">
        <f t="shared" ref="BG166" si="3920">BF166+1</f>
        <v>4</v>
      </c>
      <c r="BH166" s="11">
        <f t="shared" ref="BH166" si="3921">BG166+1</f>
        <v>5</v>
      </c>
      <c r="BI166" s="11">
        <f t="shared" ref="BI166" si="3922">BH166+1</f>
        <v>6</v>
      </c>
      <c r="BJ166" s="11">
        <f t="shared" ref="BJ166" si="3923">BI166+1</f>
        <v>7</v>
      </c>
      <c r="BK166" s="11">
        <f t="shared" ref="BK166" si="3924">BJ166+1</f>
        <v>8</v>
      </c>
      <c r="BL166" s="11">
        <f t="shared" ref="BL166" si="3925">BK166+1</f>
        <v>9</v>
      </c>
      <c r="BM166" s="11">
        <f t="shared" ref="BM166" si="3926">BL166+1</f>
        <v>10</v>
      </c>
      <c r="BN166" s="11">
        <f t="shared" ref="BN166" si="3927">BM166+1</f>
        <v>11</v>
      </c>
      <c r="BO166" s="11">
        <f t="shared" ref="BO166" si="3928">BN166+1</f>
        <v>12</v>
      </c>
      <c r="BP166" s="11">
        <v>1</v>
      </c>
      <c r="BQ166" s="11">
        <f t="shared" ref="BQ166" si="3929">BP166+1</f>
        <v>2</v>
      </c>
      <c r="BR166" s="11">
        <f t="shared" ref="BR166" si="3930">BQ166+1</f>
        <v>3</v>
      </c>
      <c r="BS166" s="11">
        <f t="shared" ref="BS166" si="3931">BR166+1</f>
        <v>4</v>
      </c>
      <c r="BT166" s="11">
        <f t="shared" ref="BT166" si="3932">BS166+1</f>
        <v>5</v>
      </c>
      <c r="BU166" s="11">
        <f t="shared" ref="BU166" si="3933">BT166+1</f>
        <v>6</v>
      </c>
      <c r="BV166" s="11">
        <f t="shared" ref="BV166" si="3934">BU166+1</f>
        <v>7</v>
      </c>
      <c r="BW166" s="11">
        <f t="shared" ref="BW166" si="3935">BV166+1</f>
        <v>8</v>
      </c>
      <c r="BX166" s="11">
        <f t="shared" ref="BX166" si="3936">BW166+1</f>
        <v>9</v>
      </c>
      <c r="BY166" s="11">
        <f t="shared" ref="BY166" si="3937">BX166+1</f>
        <v>10</v>
      </c>
      <c r="BZ166" s="11">
        <f t="shared" ref="BZ166" si="3938">BY166+1</f>
        <v>11</v>
      </c>
      <c r="CA166" s="11">
        <f t="shared" ref="CA166" si="3939">BZ166+1</f>
        <v>12</v>
      </c>
      <c r="CB166" s="11">
        <v>1</v>
      </c>
      <c r="CC166" s="11">
        <f t="shared" ref="CC166" si="3940">CB166+1</f>
        <v>2</v>
      </c>
      <c r="CD166" s="11">
        <f t="shared" ref="CD166" si="3941">CC166+1</f>
        <v>3</v>
      </c>
      <c r="CE166" s="11">
        <f t="shared" ref="CE166" si="3942">CD166+1</f>
        <v>4</v>
      </c>
      <c r="CF166" s="11">
        <f t="shared" ref="CF166" si="3943">CE166+1</f>
        <v>5</v>
      </c>
      <c r="CG166" s="11">
        <f t="shared" ref="CG166" si="3944">CF166+1</f>
        <v>6</v>
      </c>
      <c r="CH166" s="11">
        <f t="shared" ref="CH166" si="3945">CG166+1</f>
        <v>7</v>
      </c>
      <c r="CI166" s="11">
        <f t="shared" ref="CI166" si="3946">CH166+1</f>
        <v>8</v>
      </c>
      <c r="CJ166" s="11">
        <f t="shared" ref="CJ166" si="3947">CI166+1</f>
        <v>9</v>
      </c>
      <c r="CK166" s="11">
        <f t="shared" ref="CK166" si="3948">CJ166+1</f>
        <v>10</v>
      </c>
      <c r="CL166" s="11">
        <f t="shared" ref="CL166" si="3949">CK166+1</f>
        <v>11</v>
      </c>
      <c r="CM166" s="11">
        <f t="shared" ref="CM166" si="3950">CL166+1</f>
        <v>12</v>
      </c>
      <c r="CN166" s="11">
        <v>1</v>
      </c>
      <c r="CO166" s="11">
        <f t="shared" ref="CO166" si="3951">CN166+1</f>
        <v>2</v>
      </c>
      <c r="CP166" s="11">
        <f t="shared" ref="CP166" si="3952">CO166+1</f>
        <v>3</v>
      </c>
      <c r="CQ166" s="11">
        <f t="shared" ref="CQ166" si="3953">CP166+1</f>
        <v>4</v>
      </c>
      <c r="CR166" s="11">
        <f t="shared" ref="CR166" si="3954">CQ166+1</f>
        <v>5</v>
      </c>
      <c r="CS166" s="11">
        <f t="shared" ref="CS166" si="3955">CR166+1</f>
        <v>6</v>
      </c>
      <c r="CT166" s="11">
        <f t="shared" ref="CT166" si="3956">CS166+1</f>
        <v>7</v>
      </c>
      <c r="CU166" s="11">
        <f t="shared" ref="CU166" si="3957">CT166+1</f>
        <v>8</v>
      </c>
      <c r="CV166" s="11">
        <f t="shared" ref="CV166" si="3958">CU166+1</f>
        <v>9</v>
      </c>
      <c r="CW166" s="11">
        <f t="shared" ref="CW166" si="3959">CV166+1</f>
        <v>10</v>
      </c>
      <c r="CX166" s="11">
        <f t="shared" ref="CX166" si="3960">CW166+1</f>
        <v>11</v>
      </c>
      <c r="CY166" s="11">
        <f t="shared" ref="CY166" si="3961">CX166+1</f>
        <v>12</v>
      </c>
      <c r="CZ166" s="11">
        <v>1</v>
      </c>
      <c r="DA166" s="11">
        <f t="shared" ref="DA166" si="3962">CZ166+1</f>
        <v>2</v>
      </c>
      <c r="DB166" s="11">
        <f t="shared" ref="DB166" si="3963">DA166+1</f>
        <v>3</v>
      </c>
      <c r="DC166" s="11">
        <f t="shared" ref="DC166" si="3964">DB166+1</f>
        <v>4</v>
      </c>
      <c r="DD166" s="11">
        <f t="shared" ref="DD166" si="3965">DC166+1</f>
        <v>5</v>
      </c>
      <c r="DE166" s="11">
        <f t="shared" ref="DE166" si="3966">DD166+1</f>
        <v>6</v>
      </c>
      <c r="DF166" s="11">
        <f t="shared" ref="DF166" si="3967">DE166+1</f>
        <v>7</v>
      </c>
      <c r="DG166" s="11">
        <f t="shared" ref="DG166" si="3968">DF166+1</f>
        <v>8</v>
      </c>
      <c r="DH166" s="11">
        <f t="shared" ref="DH166" si="3969">DG166+1</f>
        <v>9</v>
      </c>
      <c r="DI166" s="11">
        <f t="shared" ref="DI166" si="3970">DH166+1</f>
        <v>10</v>
      </c>
      <c r="DJ166" s="11">
        <f t="shared" ref="DJ166" si="3971">DI166+1</f>
        <v>11</v>
      </c>
      <c r="DK166" s="11">
        <f t="shared" ref="DK166" si="3972">DJ166+1</f>
        <v>12</v>
      </c>
      <c r="DL166" s="11">
        <v>1</v>
      </c>
      <c r="DM166" s="11">
        <f t="shared" ref="DM166" si="3973">DL166+1</f>
        <v>2</v>
      </c>
      <c r="DN166" s="11">
        <f t="shared" ref="DN166" si="3974">DM166+1</f>
        <v>3</v>
      </c>
      <c r="DO166" s="11">
        <f t="shared" ref="DO166" si="3975">DN166+1</f>
        <v>4</v>
      </c>
      <c r="DP166" s="11">
        <f t="shared" ref="DP166" si="3976">DO166+1</f>
        <v>5</v>
      </c>
      <c r="DQ166" s="11">
        <f t="shared" ref="DQ166" si="3977">DP166+1</f>
        <v>6</v>
      </c>
      <c r="DR166" s="11">
        <f t="shared" ref="DR166" si="3978">DQ166+1</f>
        <v>7</v>
      </c>
      <c r="DS166" s="11">
        <f t="shared" ref="DS166" si="3979">DR166+1</f>
        <v>8</v>
      </c>
      <c r="DT166" s="11">
        <f t="shared" ref="DT166" si="3980">DS166+1</f>
        <v>9</v>
      </c>
      <c r="DU166" s="11">
        <f t="shared" ref="DU166" si="3981">DT166+1</f>
        <v>10</v>
      </c>
      <c r="DV166" s="11">
        <f t="shared" ref="DV166" si="3982">DU166+1</f>
        <v>11</v>
      </c>
      <c r="DW166" s="11">
        <f t="shared" ref="DW166" si="3983">DV166+1</f>
        <v>12</v>
      </c>
      <c r="DX166" s="11">
        <v>1</v>
      </c>
      <c r="DY166" s="11">
        <f t="shared" ref="DY166" si="3984">DX166+1</f>
        <v>2</v>
      </c>
      <c r="DZ166" s="11">
        <f t="shared" ref="DZ166" si="3985">DY166+1</f>
        <v>3</v>
      </c>
      <c r="EA166" s="11">
        <f t="shared" ref="EA166" si="3986">DZ166+1</f>
        <v>4</v>
      </c>
      <c r="EB166" s="11">
        <f t="shared" ref="EB166" si="3987">EA166+1</f>
        <v>5</v>
      </c>
      <c r="EC166" s="11">
        <f t="shared" ref="EC166" si="3988">EB166+1</f>
        <v>6</v>
      </c>
      <c r="ED166" s="11">
        <f t="shared" ref="ED166" si="3989">EC166+1</f>
        <v>7</v>
      </c>
      <c r="EE166" s="11">
        <f t="shared" ref="EE166" si="3990">ED166+1</f>
        <v>8</v>
      </c>
      <c r="EF166" s="11">
        <f t="shared" ref="EF166" si="3991">EE166+1</f>
        <v>9</v>
      </c>
      <c r="EG166" s="11">
        <f t="shared" ref="EG166" si="3992">EF166+1</f>
        <v>10</v>
      </c>
      <c r="EH166" s="11">
        <f t="shared" ref="EH166" si="3993">EG166+1</f>
        <v>11</v>
      </c>
      <c r="EI166" s="11">
        <f t="shared" ref="EI166" si="3994">EH166+1</f>
        <v>12</v>
      </c>
      <c r="EJ166" s="11">
        <v>1</v>
      </c>
      <c r="EK166" s="11">
        <f t="shared" ref="EK166" si="3995">EJ166+1</f>
        <v>2</v>
      </c>
      <c r="EL166" s="11">
        <f t="shared" ref="EL166" si="3996">EK166+1</f>
        <v>3</v>
      </c>
      <c r="EM166" s="11">
        <f t="shared" ref="EM166" si="3997">EL166+1</f>
        <v>4</v>
      </c>
      <c r="EN166" s="11">
        <f t="shared" ref="EN166" si="3998">EM166+1</f>
        <v>5</v>
      </c>
      <c r="EO166" s="11">
        <f t="shared" ref="EO166" si="3999">EN166+1</f>
        <v>6</v>
      </c>
      <c r="EP166" s="11">
        <f t="shared" ref="EP166" si="4000">EO166+1</f>
        <v>7</v>
      </c>
      <c r="EQ166" s="11">
        <f t="shared" ref="EQ166" si="4001">EP166+1</f>
        <v>8</v>
      </c>
      <c r="ER166" s="11">
        <f t="shared" ref="ER166" si="4002">EQ166+1</f>
        <v>9</v>
      </c>
      <c r="ES166" s="11">
        <f t="shared" ref="ES166" si="4003">ER166+1</f>
        <v>10</v>
      </c>
      <c r="ET166" s="11">
        <f t="shared" ref="ET166" si="4004">ES166+1</f>
        <v>11</v>
      </c>
      <c r="EU166" s="11">
        <f t="shared" ref="EU166" si="4005">ET166+1</f>
        <v>12</v>
      </c>
      <c r="EV166" s="11">
        <v>1</v>
      </c>
      <c r="EW166" s="11">
        <f t="shared" ref="EW166" si="4006">EV166+1</f>
        <v>2</v>
      </c>
      <c r="EX166" s="11">
        <f t="shared" ref="EX166" si="4007">EW166+1</f>
        <v>3</v>
      </c>
      <c r="EY166" s="11">
        <f t="shared" ref="EY166" si="4008">EX166+1</f>
        <v>4</v>
      </c>
      <c r="EZ166" s="11">
        <f t="shared" ref="EZ166" si="4009">EY166+1</f>
        <v>5</v>
      </c>
      <c r="FA166" s="11">
        <f t="shared" ref="FA166" si="4010">EZ166+1</f>
        <v>6</v>
      </c>
      <c r="FB166" s="11">
        <f t="shared" ref="FB166" si="4011">FA166+1</f>
        <v>7</v>
      </c>
      <c r="FC166" s="11">
        <f t="shared" ref="FC166" si="4012">FB166+1</f>
        <v>8</v>
      </c>
      <c r="FD166" s="11">
        <f t="shared" ref="FD166" si="4013">FC166+1</f>
        <v>9</v>
      </c>
      <c r="FE166" s="11">
        <f t="shared" ref="FE166" si="4014">FD166+1</f>
        <v>10</v>
      </c>
      <c r="FF166" s="11">
        <f t="shared" ref="FF166" si="4015">FE166+1</f>
        <v>11</v>
      </c>
      <c r="FG166" s="11">
        <f t="shared" ref="FG166" si="4016">FF166+1</f>
        <v>12</v>
      </c>
      <c r="FH166" s="11">
        <v>1</v>
      </c>
      <c r="FI166" s="11">
        <f t="shared" ref="FI166" si="4017">FH166+1</f>
        <v>2</v>
      </c>
      <c r="FJ166" s="11">
        <f t="shared" ref="FJ166" si="4018">FI166+1</f>
        <v>3</v>
      </c>
      <c r="FK166" s="11">
        <f t="shared" ref="FK166" si="4019">FJ166+1</f>
        <v>4</v>
      </c>
      <c r="FL166" s="11">
        <f t="shared" ref="FL166" si="4020">FK166+1</f>
        <v>5</v>
      </c>
      <c r="FM166" s="11">
        <f t="shared" ref="FM166" si="4021">FL166+1</f>
        <v>6</v>
      </c>
      <c r="FN166" s="11">
        <f t="shared" ref="FN166" si="4022">FM166+1</f>
        <v>7</v>
      </c>
      <c r="FO166" s="11">
        <f t="shared" ref="FO166" si="4023">FN166+1</f>
        <v>8</v>
      </c>
      <c r="FP166" s="11">
        <f t="shared" ref="FP166" si="4024">FO166+1</f>
        <v>9</v>
      </c>
      <c r="FQ166" s="11">
        <f t="shared" ref="FQ166" si="4025">FP166+1</f>
        <v>10</v>
      </c>
      <c r="FR166" s="11">
        <f t="shared" ref="FR166" si="4026">FQ166+1</f>
        <v>11</v>
      </c>
      <c r="FS166" s="11">
        <f t="shared" ref="FS166" si="4027">FR166+1</f>
        <v>12</v>
      </c>
      <c r="FT166" s="11">
        <v>1</v>
      </c>
      <c r="FU166" s="11">
        <f t="shared" ref="FU166" si="4028">FT166+1</f>
        <v>2</v>
      </c>
      <c r="FV166" s="11">
        <f t="shared" ref="FV166" si="4029">FU166+1</f>
        <v>3</v>
      </c>
      <c r="FW166" s="11">
        <f t="shared" ref="FW166" si="4030">FV166+1</f>
        <v>4</v>
      </c>
      <c r="FX166" s="11">
        <f t="shared" ref="FX166" si="4031">FW166+1</f>
        <v>5</v>
      </c>
      <c r="FY166" s="11">
        <f t="shared" ref="FY166" si="4032">FX166+1</f>
        <v>6</v>
      </c>
      <c r="FZ166" s="11">
        <f t="shared" ref="FZ166" si="4033">FY166+1</f>
        <v>7</v>
      </c>
      <c r="GA166" s="11">
        <f t="shared" ref="GA166" si="4034">FZ166+1</f>
        <v>8</v>
      </c>
      <c r="GB166" s="11">
        <f t="shared" ref="GB166" si="4035">GA166+1</f>
        <v>9</v>
      </c>
      <c r="GC166" s="11">
        <f t="shared" ref="GC166" si="4036">GB166+1</f>
        <v>10</v>
      </c>
      <c r="GD166" s="11">
        <f t="shared" ref="GD166" si="4037">GC166+1</f>
        <v>11</v>
      </c>
      <c r="GE166" s="11">
        <f t="shared" ref="GE166" si="4038">GD166+1</f>
        <v>12</v>
      </c>
      <c r="GF166" s="11">
        <v>1</v>
      </c>
      <c r="GG166" s="11">
        <f t="shared" ref="GG166" si="4039">GF166+1</f>
        <v>2</v>
      </c>
      <c r="GH166" s="11">
        <f t="shared" ref="GH166" si="4040">GG166+1</f>
        <v>3</v>
      </c>
      <c r="GI166" s="11">
        <f t="shared" ref="GI166" si="4041">GH166+1</f>
        <v>4</v>
      </c>
      <c r="GJ166" s="11">
        <f t="shared" ref="GJ166" si="4042">GI166+1</f>
        <v>5</v>
      </c>
      <c r="GK166" s="11">
        <f t="shared" ref="GK166" si="4043">GJ166+1</f>
        <v>6</v>
      </c>
      <c r="GL166" s="11">
        <f t="shared" ref="GL166" si="4044">GK166+1</f>
        <v>7</v>
      </c>
      <c r="GM166" s="11">
        <f t="shared" ref="GM166" si="4045">GL166+1</f>
        <v>8</v>
      </c>
      <c r="GN166" s="11">
        <f t="shared" ref="GN166" si="4046">GM166+1</f>
        <v>9</v>
      </c>
      <c r="GO166" s="11">
        <f t="shared" ref="GO166" si="4047">GN166+1</f>
        <v>10</v>
      </c>
      <c r="GP166" s="11">
        <f t="shared" ref="GP166" si="4048">GO166+1</f>
        <v>11</v>
      </c>
      <c r="GQ166" s="11">
        <f t="shared" ref="GQ166" si="4049">GP166+1</f>
        <v>12</v>
      </c>
      <c r="GR166" s="11">
        <v>1</v>
      </c>
      <c r="GS166" s="11">
        <f t="shared" ref="GS166" si="4050">GR166+1</f>
        <v>2</v>
      </c>
      <c r="GT166" s="11">
        <f t="shared" ref="GT166" si="4051">GS166+1</f>
        <v>3</v>
      </c>
      <c r="GU166" s="11">
        <f t="shared" ref="GU166" si="4052">GT166+1</f>
        <v>4</v>
      </c>
      <c r="GV166" s="11">
        <f t="shared" ref="GV166" si="4053">GU166+1</f>
        <v>5</v>
      </c>
      <c r="GW166" s="11">
        <f t="shared" ref="GW166" si="4054">GV166+1</f>
        <v>6</v>
      </c>
      <c r="GX166" s="11">
        <f t="shared" ref="GX166" si="4055">GW166+1</f>
        <v>7</v>
      </c>
      <c r="GY166" s="11">
        <f t="shared" ref="GY166" si="4056">GX166+1</f>
        <v>8</v>
      </c>
      <c r="GZ166" s="11">
        <f t="shared" ref="GZ166" si="4057">GY166+1</f>
        <v>9</v>
      </c>
      <c r="HA166" s="11">
        <f t="shared" ref="HA166" si="4058">GZ166+1</f>
        <v>10</v>
      </c>
      <c r="HB166" s="11">
        <f t="shared" ref="HB166" si="4059">HA166+1</f>
        <v>11</v>
      </c>
      <c r="HC166" s="11">
        <f t="shared" ref="HC166" si="4060">HB166+1</f>
        <v>12</v>
      </c>
      <c r="HD166" s="11">
        <v>1</v>
      </c>
      <c r="HE166" s="11">
        <f t="shared" ref="HE166" si="4061">HD166+1</f>
        <v>2</v>
      </c>
      <c r="HF166" s="11">
        <f t="shared" ref="HF166" si="4062">HE166+1</f>
        <v>3</v>
      </c>
      <c r="HG166" s="11">
        <f t="shared" ref="HG166" si="4063">HF166+1</f>
        <v>4</v>
      </c>
      <c r="HH166" s="11">
        <f t="shared" ref="HH166" si="4064">HG166+1</f>
        <v>5</v>
      </c>
      <c r="HI166" s="11">
        <f t="shared" ref="HI166" si="4065">HH166+1</f>
        <v>6</v>
      </c>
      <c r="HJ166" s="11">
        <f t="shared" ref="HJ166" si="4066">HI166+1</f>
        <v>7</v>
      </c>
      <c r="HK166" s="11">
        <f t="shared" ref="HK166" si="4067">HJ166+1</f>
        <v>8</v>
      </c>
      <c r="HL166" s="11">
        <f t="shared" ref="HL166" si="4068">HK166+1</f>
        <v>9</v>
      </c>
      <c r="HM166" s="11">
        <f t="shared" ref="HM166" si="4069">HL166+1</f>
        <v>10</v>
      </c>
      <c r="HN166" s="11">
        <f t="shared" ref="HN166" si="4070">HM166+1</f>
        <v>11</v>
      </c>
      <c r="HO166" s="11">
        <f t="shared" ref="HO166" si="4071">HN166+1</f>
        <v>12</v>
      </c>
      <c r="HP166" s="11">
        <v>1</v>
      </c>
      <c r="HQ166" s="11">
        <f t="shared" ref="HQ166" si="4072">HP166+1</f>
        <v>2</v>
      </c>
      <c r="HR166" s="11">
        <f t="shared" ref="HR166" si="4073">HQ166+1</f>
        <v>3</v>
      </c>
      <c r="HS166" s="11">
        <f t="shared" ref="HS166" si="4074">HR166+1</f>
        <v>4</v>
      </c>
      <c r="HT166" s="11">
        <f t="shared" ref="HT166" si="4075">HS166+1</f>
        <v>5</v>
      </c>
      <c r="HU166" s="11">
        <f t="shared" ref="HU166" si="4076">HT166+1</f>
        <v>6</v>
      </c>
      <c r="HV166" s="11">
        <f t="shared" ref="HV166" si="4077">HU166+1</f>
        <v>7</v>
      </c>
      <c r="HW166" s="11">
        <f t="shared" ref="HW166" si="4078">HV166+1</f>
        <v>8</v>
      </c>
      <c r="HX166" s="11">
        <f t="shared" ref="HX166" si="4079">HW166+1</f>
        <v>9</v>
      </c>
      <c r="HY166" s="11">
        <f t="shared" ref="HY166" si="4080">HX166+1</f>
        <v>10</v>
      </c>
      <c r="HZ166" s="11">
        <f t="shared" ref="HZ166" si="4081">HY166+1</f>
        <v>11</v>
      </c>
      <c r="IA166" s="11">
        <f t="shared" ref="IA166" si="4082">HZ166+1</f>
        <v>12</v>
      </c>
      <c r="IB166" s="11">
        <v>1</v>
      </c>
      <c r="IC166" s="11">
        <f t="shared" ref="IC166" si="4083">IB166+1</f>
        <v>2</v>
      </c>
      <c r="ID166" s="11">
        <f t="shared" ref="ID166" si="4084">IC166+1</f>
        <v>3</v>
      </c>
      <c r="IE166" s="11">
        <f t="shared" ref="IE166" si="4085">ID166+1</f>
        <v>4</v>
      </c>
      <c r="IF166" s="11">
        <f t="shared" ref="IF166" si="4086">IE166+1</f>
        <v>5</v>
      </c>
      <c r="IG166" s="11">
        <f t="shared" ref="IG166" si="4087">IF166+1</f>
        <v>6</v>
      </c>
      <c r="IH166" s="11">
        <f t="shared" ref="IH166" si="4088">IG166+1</f>
        <v>7</v>
      </c>
      <c r="II166" s="11">
        <f t="shared" ref="II166" si="4089">IH166+1</f>
        <v>8</v>
      </c>
      <c r="IJ166" s="11">
        <f t="shared" ref="IJ166" si="4090">II166+1</f>
        <v>9</v>
      </c>
      <c r="IK166" s="11">
        <f t="shared" ref="IK166" si="4091">IJ166+1</f>
        <v>10</v>
      </c>
      <c r="IL166" s="11">
        <f t="shared" ref="IL166" si="4092">IK166+1</f>
        <v>11</v>
      </c>
      <c r="IM166" s="11">
        <f t="shared" ref="IM166" si="4093">IL166+1</f>
        <v>12</v>
      </c>
      <c r="IN166" s="11">
        <v>1</v>
      </c>
      <c r="IO166" s="11">
        <f t="shared" ref="IO166" si="4094">IN166+1</f>
        <v>2</v>
      </c>
      <c r="IP166" s="11">
        <f t="shared" ref="IP166" si="4095">IO166+1</f>
        <v>3</v>
      </c>
      <c r="IQ166" s="11">
        <f t="shared" ref="IQ166" si="4096">IP166+1</f>
        <v>4</v>
      </c>
      <c r="IR166" s="11">
        <f t="shared" ref="IR166" si="4097">IQ166+1</f>
        <v>5</v>
      </c>
      <c r="IS166" s="11">
        <f t="shared" ref="IS166" si="4098">IR166+1</f>
        <v>6</v>
      </c>
      <c r="IT166" s="11">
        <f t="shared" ref="IT166" si="4099">IS166+1</f>
        <v>7</v>
      </c>
      <c r="IU166" s="11">
        <f t="shared" ref="IU166" si="4100">IT166+1</f>
        <v>8</v>
      </c>
      <c r="IV166" s="11">
        <f t="shared" ref="IV166" si="4101">IU166+1</f>
        <v>9</v>
      </c>
      <c r="IW166" s="11">
        <f t="shared" ref="IW166" si="4102">IV166+1</f>
        <v>10</v>
      </c>
      <c r="IX166" s="11">
        <f t="shared" ref="IX166" si="4103">IW166+1</f>
        <v>11</v>
      </c>
      <c r="IY166" s="11">
        <f t="shared" ref="IY166" si="4104">IX166+1</f>
        <v>12</v>
      </c>
      <c r="IZ166" s="11">
        <v>1</v>
      </c>
      <c r="JA166" s="11">
        <f t="shared" ref="JA166" si="4105">IZ166+1</f>
        <v>2</v>
      </c>
      <c r="JB166" s="11">
        <f t="shared" ref="JB166" si="4106">JA166+1</f>
        <v>3</v>
      </c>
      <c r="JC166" s="11">
        <f t="shared" ref="JC166" si="4107">JB166+1</f>
        <v>4</v>
      </c>
      <c r="JD166" s="11">
        <f t="shared" ref="JD166" si="4108">JC166+1</f>
        <v>5</v>
      </c>
      <c r="JE166" s="11">
        <f t="shared" ref="JE166" si="4109">JD166+1</f>
        <v>6</v>
      </c>
      <c r="JF166" s="11">
        <f t="shared" ref="JF166" si="4110">JE166+1</f>
        <v>7</v>
      </c>
      <c r="JG166" s="11">
        <f t="shared" ref="JG166" si="4111">JF166+1</f>
        <v>8</v>
      </c>
      <c r="JH166" s="11">
        <f t="shared" ref="JH166" si="4112">JG166+1</f>
        <v>9</v>
      </c>
      <c r="JI166" s="11">
        <f t="shared" ref="JI166" si="4113">JH166+1</f>
        <v>10</v>
      </c>
      <c r="JJ166" s="11">
        <f t="shared" ref="JJ166" si="4114">JI166+1</f>
        <v>11</v>
      </c>
      <c r="JK166" s="11">
        <f t="shared" ref="JK166" si="4115">JJ166+1</f>
        <v>12</v>
      </c>
      <c r="JL166" s="11">
        <v>1</v>
      </c>
      <c r="JM166" s="11">
        <f t="shared" ref="JM166" si="4116">JL166+1</f>
        <v>2</v>
      </c>
      <c r="JN166" s="11">
        <f t="shared" ref="JN166" si="4117">JM166+1</f>
        <v>3</v>
      </c>
      <c r="JO166" s="11">
        <f t="shared" ref="JO166" si="4118">JN166+1</f>
        <v>4</v>
      </c>
      <c r="JP166" s="11">
        <f t="shared" ref="JP166" si="4119">JO166+1</f>
        <v>5</v>
      </c>
      <c r="JQ166" s="11">
        <f t="shared" ref="JQ166" si="4120">JP166+1</f>
        <v>6</v>
      </c>
      <c r="JR166" s="11">
        <f t="shared" ref="JR166" si="4121">JQ166+1</f>
        <v>7</v>
      </c>
      <c r="JS166" s="11">
        <f t="shared" ref="JS166" si="4122">JR166+1</f>
        <v>8</v>
      </c>
      <c r="JT166" s="11">
        <f t="shared" ref="JT166" si="4123">JS166+1</f>
        <v>9</v>
      </c>
      <c r="JU166" s="11">
        <f t="shared" ref="JU166" si="4124">JT166+1</f>
        <v>10</v>
      </c>
      <c r="JV166" s="11">
        <f t="shared" ref="JV166" si="4125">JU166+1</f>
        <v>11</v>
      </c>
      <c r="JW166" s="11">
        <f t="shared" ref="JW166" si="4126">JV166+1</f>
        <v>12</v>
      </c>
      <c r="JX166" s="11">
        <v>1</v>
      </c>
      <c r="JY166" s="11">
        <f t="shared" ref="JY166" si="4127">JX166+1</f>
        <v>2</v>
      </c>
      <c r="JZ166" s="11">
        <f t="shared" ref="JZ166" si="4128">JY166+1</f>
        <v>3</v>
      </c>
      <c r="KA166" s="11">
        <f t="shared" ref="KA166" si="4129">JZ166+1</f>
        <v>4</v>
      </c>
      <c r="KB166" s="11">
        <f t="shared" ref="KB166" si="4130">KA166+1</f>
        <v>5</v>
      </c>
      <c r="KC166" s="11">
        <f t="shared" ref="KC166" si="4131">KB166+1</f>
        <v>6</v>
      </c>
      <c r="KD166" s="11">
        <f t="shared" ref="KD166" si="4132">KC166+1</f>
        <v>7</v>
      </c>
      <c r="KE166" s="11">
        <f t="shared" ref="KE166" si="4133">KD166+1</f>
        <v>8</v>
      </c>
      <c r="KF166" s="11">
        <f t="shared" ref="KF166" si="4134">KE166+1</f>
        <v>9</v>
      </c>
      <c r="KG166" s="11">
        <f t="shared" ref="KG166" si="4135">KF166+1</f>
        <v>10</v>
      </c>
      <c r="KH166" s="11">
        <f t="shared" ref="KH166" si="4136">KG166+1</f>
        <v>11</v>
      </c>
      <c r="KI166" s="11">
        <f t="shared" ref="KI166" si="4137">KH166+1</f>
        <v>12</v>
      </c>
      <c r="KJ166" s="11">
        <v>1</v>
      </c>
      <c r="KK166" s="11">
        <f t="shared" ref="KK166" si="4138">KJ166+1</f>
        <v>2</v>
      </c>
      <c r="KL166" s="11">
        <f t="shared" ref="KL166" si="4139">KK166+1</f>
        <v>3</v>
      </c>
      <c r="KM166" s="11">
        <f t="shared" ref="KM166" si="4140">KL166+1</f>
        <v>4</v>
      </c>
      <c r="KN166" s="11">
        <f t="shared" ref="KN166" si="4141">KM166+1</f>
        <v>5</v>
      </c>
      <c r="KO166" s="11">
        <f t="shared" ref="KO166" si="4142">KN166+1</f>
        <v>6</v>
      </c>
      <c r="KP166" s="11">
        <f t="shared" ref="KP166" si="4143">KO166+1</f>
        <v>7</v>
      </c>
      <c r="KQ166" s="11">
        <f t="shared" ref="KQ166" si="4144">KP166+1</f>
        <v>8</v>
      </c>
      <c r="KR166" s="11">
        <f t="shared" ref="KR166" si="4145">KQ166+1</f>
        <v>9</v>
      </c>
      <c r="KS166" s="11">
        <f t="shared" ref="KS166" si="4146">KR166+1</f>
        <v>10</v>
      </c>
      <c r="KT166" s="11">
        <f t="shared" ref="KT166" si="4147">KS166+1</f>
        <v>11</v>
      </c>
      <c r="KU166" s="11">
        <f t="shared" ref="KU166" si="4148">KT166+1</f>
        <v>12</v>
      </c>
      <c r="KV166" s="11">
        <v>1</v>
      </c>
      <c r="KW166" s="11">
        <f t="shared" ref="KW166" si="4149">KV166+1</f>
        <v>2</v>
      </c>
      <c r="KX166" s="11">
        <f t="shared" ref="KX166" si="4150">KW166+1</f>
        <v>3</v>
      </c>
      <c r="KY166" s="11">
        <f t="shared" ref="KY166" si="4151">KX166+1</f>
        <v>4</v>
      </c>
      <c r="KZ166" s="11">
        <f t="shared" ref="KZ166" si="4152">KY166+1</f>
        <v>5</v>
      </c>
      <c r="LA166" s="11">
        <f t="shared" ref="LA166" si="4153">KZ166+1</f>
        <v>6</v>
      </c>
      <c r="LB166" s="11">
        <f t="shared" ref="LB166" si="4154">LA166+1</f>
        <v>7</v>
      </c>
      <c r="LC166" s="11">
        <f t="shared" ref="LC166" si="4155">LB166+1</f>
        <v>8</v>
      </c>
      <c r="LD166" s="11">
        <f t="shared" ref="LD166" si="4156">LC166+1</f>
        <v>9</v>
      </c>
      <c r="LE166" s="11">
        <f t="shared" ref="LE166" si="4157">LD166+1</f>
        <v>10</v>
      </c>
      <c r="LF166" s="11">
        <f t="shared" ref="LF166" si="4158">LE166+1</f>
        <v>11</v>
      </c>
      <c r="LG166" s="11">
        <f t="shared" ref="LG166" si="4159">LF166+1</f>
        <v>12</v>
      </c>
      <c r="LH166" s="11">
        <v>1</v>
      </c>
      <c r="LI166" s="11">
        <f t="shared" ref="LI166" si="4160">LH166+1</f>
        <v>2</v>
      </c>
      <c r="LJ166" s="11">
        <f t="shared" ref="LJ166" si="4161">LI166+1</f>
        <v>3</v>
      </c>
      <c r="LK166" s="11">
        <f t="shared" ref="LK166" si="4162">LJ166+1</f>
        <v>4</v>
      </c>
      <c r="LL166" s="11">
        <f t="shared" ref="LL166" si="4163">LK166+1</f>
        <v>5</v>
      </c>
      <c r="LM166" s="11">
        <f t="shared" ref="LM166" si="4164">LL166+1</f>
        <v>6</v>
      </c>
      <c r="LN166" s="11">
        <f t="shared" ref="LN166" si="4165">LM166+1</f>
        <v>7</v>
      </c>
      <c r="LO166" s="11">
        <f t="shared" ref="LO166" si="4166">LN166+1</f>
        <v>8</v>
      </c>
      <c r="LP166" s="11">
        <f t="shared" ref="LP166" si="4167">LO166+1</f>
        <v>9</v>
      </c>
      <c r="LQ166" s="11">
        <f t="shared" ref="LQ166" si="4168">LP166+1</f>
        <v>10</v>
      </c>
      <c r="LR166" s="11">
        <f t="shared" ref="LR166" si="4169">LQ166+1</f>
        <v>11</v>
      </c>
      <c r="LS166" s="11">
        <f t="shared" ref="LS166" si="4170">LR166+1</f>
        <v>12</v>
      </c>
      <c r="LT166" s="11">
        <v>1</v>
      </c>
      <c r="LU166" s="11">
        <f t="shared" ref="LU166" si="4171">LT166+1</f>
        <v>2</v>
      </c>
      <c r="LV166" s="11">
        <f t="shared" ref="LV166" si="4172">LU166+1</f>
        <v>3</v>
      </c>
      <c r="LW166" s="11">
        <f t="shared" ref="LW166" si="4173">LV166+1</f>
        <v>4</v>
      </c>
      <c r="LX166" s="11">
        <f t="shared" ref="LX166" si="4174">LW166+1</f>
        <v>5</v>
      </c>
      <c r="LY166" s="11">
        <f t="shared" ref="LY166" si="4175">LX166+1</f>
        <v>6</v>
      </c>
      <c r="LZ166" s="11">
        <f t="shared" ref="LZ166" si="4176">LY166+1</f>
        <v>7</v>
      </c>
      <c r="MA166" s="11">
        <f t="shared" ref="MA166" si="4177">LZ166+1</f>
        <v>8</v>
      </c>
      <c r="MB166" s="11">
        <f t="shared" ref="MB166" si="4178">MA166+1</f>
        <v>9</v>
      </c>
      <c r="MC166" s="11">
        <f t="shared" ref="MC166" si="4179">MB166+1</f>
        <v>10</v>
      </c>
      <c r="MD166" s="11">
        <f t="shared" ref="MD166" si="4180">MC166+1</f>
        <v>11</v>
      </c>
      <c r="ME166" s="11">
        <f t="shared" ref="ME166" si="4181">MD166+1</f>
        <v>12</v>
      </c>
      <c r="MF166" s="11">
        <v>1</v>
      </c>
      <c r="MG166" s="11">
        <f t="shared" ref="MG166" si="4182">MF166+1</f>
        <v>2</v>
      </c>
      <c r="MH166" s="11">
        <f t="shared" ref="MH166" si="4183">MG166+1</f>
        <v>3</v>
      </c>
      <c r="MI166" s="11">
        <f t="shared" ref="MI166" si="4184">MH166+1</f>
        <v>4</v>
      </c>
      <c r="MJ166" s="11">
        <f t="shared" ref="MJ166" si="4185">MI166+1</f>
        <v>5</v>
      </c>
      <c r="MK166" s="11">
        <f t="shared" ref="MK166" si="4186">MJ166+1</f>
        <v>6</v>
      </c>
      <c r="ML166" s="11">
        <f t="shared" ref="ML166" si="4187">MK166+1</f>
        <v>7</v>
      </c>
      <c r="MM166" s="11">
        <f t="shared" ref="MM166" si="4188">ML166+1</f>
        <v>8</v>
      </c>
      <c r="MN166" s="11">
        <f t="shared" ref="MN166" si="4189">MM166+1</f>
        <v>9</v>
      </c>
      <c r="MO166" s="11">
        <f t="shared" ref="MO166" si="4190">MN166+1</f>
        <v>10</v>
      </c>
      <c r="MP166" s="11">
        <f t="shared" ref="MP166" si="4191">MO166+1</f>
        <v>11</v>
      </c>
      <c r="MQ166" s="11">
        <f t="shared" ref="MQ166" si="4192">MP166+1</f>
        <v>12</v>
      </c>
      <c r="MR166" s="11">
        <v>1</v>
      </c>
      <c r="MS166" s="11">
        <f t="shared" ref="MS166" si="4193">MR166+1</f>
        <v>2</v>
      </c>
      <c r="MT166" s="11">
        <f t="shared" ref="MT166" si="4194">MS166+1</f>
        <v>3</v>
      </c>
      <c r="MU166" s="11">
        <f t="shared" ref="MU166" si="4195">MT166+1</f>
        <v>4</v>
      </c>
      <c r="MV166" s="11">
        <f t="shared" ref="MV166" si="4196">MU166+1</f>
        <v>5</v>
      </c>
      <c r="MW166" s="11">
        <f t="shared" ref="MW166" si="4197">MV166+1</f>
        <v>6</v>
      </c>
      <c r="MX166" s="11">
        <f t="shared" ref="MX166" si="4198">MW166+1</f>
        <v>7</v>
      </c>
      <c r="MY166" s="11">
        <f t="shared" ref="MY166" si="4199">MX166+1</f>
        <v>8</v>
      </c>
      <c r="MZ166" s="11">
        <f t="shared" ref="MZ166" si="4200">MY166+1</f>
        <v>9</v>
      </c>
      <c r="NA166" s="11">
        <f t="shared" ref="NA166" si="4201">MZ166+1</f>
        <v>10</v>
      </c>
      <c r="NB166" s="11">
        <f t="shared" ref="NB166" si="4202">NA166+1</f>
        <v>11</v>
      </c>
      <c r="NC166" s="11">
        <f t="shared" ref="NC166" si="4203">NB166+1</f>
        <v>12</v>
      </c>
      <c r="ND166" s="11">
        <v>1</v>
      </c>
      <c r="NE166" s="11">
        <f t="shared" ref="NE166" si="4204">ND166+1</f>
        <v>2</v>
      </c>
      <c r="NF166" s="11">
        <f t="shared" ref="NF166" si="4205">NE166+1</f>
        <v>3</v>
      </c>
      <c r="NG166" s="11">
        <f t="shared" ref="NG166" si="4206">NF166+1</f>
        <v>4</v>
      </c>
      <c r="NH166" s="11">
        <f t="shared" ref="NH166" si="4207">NG166+1</f>
        <v>5</v>
      </c>
      <c r="NI166" s="11">
        <f t="shared" ref="NI166" si="4208">NH166+1</f>
        <v>6</v>
      </c>
      <c r="NJ166" s="11">
        <f t="shared" ref="NJ166" si="4209">NI166+1</f>
        <v>7</v>
      </c>
      <c r="NK166" s="11">
        <f t="shared" ref="NK166" si="4210">NJ166+1</f>
        <v>8</v>
      </c>
      <c r="NL166" s="11">
        <f t="shared" ref="NL166" si="4211">NK166+1</f>
        <v>9</v>
      </c>
      <c r="NM166" s="11">
        <f t="shared" ref="NM166" si="4212">NL166+1</f>
        <v>10</v>
      </c>
      <c r="NN166" s="11">
        <f t="shared" ref="NN166" si="4213">NM166+1</f>
        <v>11</v>
      </c>
      <c r="NO166" s="11">
        <f t="shared" ref="NO166" si="4214">NN166+1</f>
        <v>12</v>
      </c>
      <c r="NP166" s="11">
        <v>1</v>
      </c>
      <c r="NQ166" s="11">
        <f t="shared" ref="NQ166" si="4215">NP166+1</f>
        <v>2</v>
      </c>
      <c r="NR166" s="11">
        <f t="shared" ref="NR166" si="4216">NQ166+1</f>
        <v>3</v>
      </c>
      <c r="NS166" s="11">
        <f t="shared" ref="NS166" si="4217">NR166+1</f>
        <v>4</v>
      </c>
      <c r="NT166" s="11">
        <f t="shared" ref="NT166" si="4218">NS166+1</f>
        <v>5</v>
      </c>
      <c r="NU166" s="11">
        <f t="shared" ref="NU166" si="4219">NT166+1</f>
        <v>6</v>
      </c>
      <c r="NV166" s="11">
        <f t="shared" ref="NV166" si="4220">NU166+1</f>
        <v>7</v>
      </c>
      <c r="NW166" s="11">
        <f t="shared" ref="NW166" si="4221">NV166+1</f>
        <v>8</v>
      </c>
      <c r="NX166" s="11">
        <f t="shared" ref="NX166" si="4222">NW166+1</f>
        <v>9</v>
      </c>
      <c r="NY166" s="11">
        <f t="shared" ref="NY166" si="4223">NX166+1</f>
        <v>10</v>
      </c>
      <c r="NZ166" s="11">
        <f t="shared" ref="NZ166" si="4224">NY166+1</f>
        <v>11</v>
      </c>
      <c r="OA166" s="11">
        <f t="shared" ref="OA166" si="4225">NZ166+1</f>
        <v>12</v>
      </c>
      <c r="OB166" s="11">
        <v>1</v>
      </c>
      <c r="OC166" s="11">
        <f t="shared" ref="OC166" si="4226">OB166+1</f>
        <v>2</v>
      </c>
      <c r="OD166" s="11">
        <f t="shared" ref="OD166" si="4227">OC166+1</f>
        <v>3</v>
      </c>
      <c r="OE166" s="11">
        <f t="shared" ref="OE166" si="4228">OD166+1</f>
        <v>4</v>
      </c>
      <c r="OF166" s="11">
        <f t="shared" ref="OF166" si="4229">OE166+1</f>
        <v>5</v>
      </c>
      <c r="OG166" s="11">
        <f t="shared" ref="OG166" si="4230">OF166+1</f>
        <v>6</v>
      </c>
      <c r="OH166" s="11">
        <f t="shared" ref="OH166" si="4231">OG166+1</f>
        <v>7</v>
      </c>
      <c r="OI166" s="11">
        <f t="shared" ref="OI166" si="4232">OH166+1</f>
        <v>8</v>
      </c>
      <c r="OJ166" s="11">
        <f t="shared" ref="OJ166" si="4233">OI166+1</f>
        <v>9</v>
      </c>
      <c r="OK166" s="11">
        <f t="shared" ref="OK166" si="4234">OJ166+1</f>
        <v>10</v>
      </c>
      <c r="OL166" s="11">
        <f t="shared" ref="OL166" si="4235">OK166+1</f>
        <v>11</v>
      </c>
      <c r="OM166" s="11">
        <f t="shared" ref="OM166" si="4236">OL166+1</f>
        <v>12</v>
      </c>
      <c r="ON166" s="11">
        <v>1</v>
      </c>
      <c r="OO166" s="11">
        <f t="shared" ref="OO166" si="4237">ON166+1</f>
        <v>2</v>
      </c>
      <c r="OP166" s="11">
        <f t="shared" ref="OP166" si="4238">OO166+1</f>
        <v>3</v>
      </c>
      <c r="OQ166" s="11">
        <f t="shared" ref="OQ166" si="4239">OP166+1</f>
        <v>4</v>
      </c>
      <c r="OR166" s="11">
        <f t="shared" ref="OR166" si="4240">OQ166+1</f>
        <v>5</v>
      </c>
      <c r="OS166" s="11">
        <f t="shared" ref="OS166" si="4241">OR166+1</f>
        <v>6</v>
      </c>
      <c r="OT166" s="11">
        <f t="shared" ref="OT166" si="4242">OS166+1</f>
        <v>7</v>
      </c>
      <c r="OU166" s="11">
        <f t="shared" ref="OU166" si="4243">OT166+1</f>
        <v>8</v>
      </c>
      <c r="OV166" s="11">
        <f t="shared" ref="OV166" si="4244">OU166+1</f>
        <v>9</v>
      </c>
      <c r="OW166" s="11">
        <f t="shared" ref="OW166" si="4245">OV166+1</f>
        <v>10</v>
      </c>
      <c r="OX166" s="11">
        <f t="shared" ref="OX166" si="4246">OW166+1</f>
        <v>11</v>
      </c>
      <c r="OY166" s="11">
        <f t="shared" ref="OY166" si="4247">OX166+1</f>
        <v>12</v>
      </c>
      <c r="OZ166" s="11">
        <v>1</v>
      </c>
      <c r="PA166" s="11">
        <f t="shared" ref="PA166" si="4248">OZ166+1</f>
        <v>2</v>
      </c>
      <c r="PB166" s="11">
        <f t="shared" ref="PB166" si="4249">PA166+1</f>
        <v>3</v>
      </c>
      <c r="PC166" s="11">
        <f t="shared" ref="PC166" si="4250">PB166+1</f>
        <v>4</v>
      </c>
      <c r="PD166" s="11">
        <f t="shared" ref="PD166" si="4251">PC166+1</f>
        <v>5</v>
      </c>
      <c r="PE166" s="11">
        <f t="shared" ref="PE166" si="4252">PD166+1</f>
        <v>6</v>
      </c>
      <c r="PF166" s="11">
        <f t="shared" ref="PF166" si="4253">PE166+1</f>
        <v>7</v>
      </c>
      <c r="PG166" s="11">
        <f t="shared" ref="PG166" si="4254">PF166+1</f>
        <v>8</v>
      </c>
      <c r="PH166" s="11">
        <f t="shared" ref="PH166" si="4255">PG166+1</f>
        <v>9</v>
      </c>
      <c r="PI166" s="11">
        <f t="shared" ref="PI166" si="4256">PH166+1</f>
        <v>10</v>
      </c>
      <c r="PJ166" s="11">
        <f t="shared" ref="PJ166" si="4257">PI166+1</f>
        <v>11</v>
      </c>
      <c r="PK166" s="11">
        <f t="shared" ref="PK166" si="4258">PJ166+1</f>
        <v>12</v>
      </c>
      <c r="PL166" s="11">
        <v>1</v>
      </c>
      <c r="PM166" s="11">
        <f t="shared" ref="PM166" si="4259">PL166+1</f>
        <v>2</v>
      </c>
      <c r="PN166" s="11">
        <f t="shared" ref="PN166" si="4260">PM166+1</f>
        <v>3</v>
      </c>
      <c r="PO166" s="11">
        <f t="shared" ref="PO166" si="4261">PN166+1</f>
        <v>4</v>
      </c>
      <c r="PP166" s="11">
        <f t="shared" ref="PP166" si="4262">PO166+1</f>
        <v>5</v>
      </c>
      <c r="PQ166" s="11">
        <f t="shared" ref="PQ166" si="4263">PP166+1</f>
        <v>6</v>
      </c>
      <c r="PR166" s="11">
        <f t="shared" ref="PR166" si="4264">PQ166+1</f>
        <v>7</v>
      </c>
      <c r="PS166" s="11">
        <f t="shared" ref="PS166" si="4265">PR166+1</f>
        <v>8</v>
      </c>
      <c r="PT166" s="11">
        <f t="shared" ref="PT166" si="4266">PS166+1</f>
        <v>9</v>
      </c>
      <c r="PU166" s="11">
        <f t="shared" ref="PU166" si="4267">PT166+1</f>
        <v>10</v>
      </c>
      <c r="PV166" s="11">
        <f t="shared" ref="PV166" si="4268">PU166+1</f>
        <v>11</v>
      </c>
      <c r="PW166" s="11">
        <f t="shared" ref="PW166" si="4269">PV166+1</f>
        <v>12</v>
      </c>
    </row>
    <row r="167" spans="1:439" x14ac:dyDescent="0.15">
      <c r="B167" s="11" t="s">
        <v>25</v>
      </c>
      <c r="C167" s="11" t="s">
        <v>44</v>
      </c>
      <c r="D167" s="16">
        <f>SUM(H167:S167)</f>
        <v>9000.0000000000018</v>
      </c>
      <c r="E167" s="16"/>
      <c r="F167" s="16"/>
      <c r="G167" s="16"/>
      <c r="H167" s="47">
        <f>'Hydro plants'!$E$12*1000*H168</f>
        <v>854.37055376441288</v>
      </c>
      <c r="I167" s="47">
        <f>'Hydro plants'!$E$12*1000*I168</f>
        <v>783.75477945298576</v>
      </c>
      <c r="J167" s="47">
        <f>'Hydro plants'!$E$12*1000*J168</f>
        <v>803.77184933653996</v>
      </c>
      <c r="K167" s="47">
        <f>'Hydro plants'!$E$12*1000*K168</f>
        <v>720.92342120738545</v>
      </c>
      <c r="L167" s="47">
        <f>'Hydro plants'!$E$12*1000*L168</f>
        <v>774.3022742301963</v>
      </c>
      <c r="M167" s="47">
        <f>'Hydro plants'!$E$12*1000*M168</f>
        <v>650.18408473618342</v>
      </c>
      <c r="N167" s="47">
        <f>'Hydro plants'!$E$12*1000*N168</f>
        <v>611.13844224727529</v>
      </c>
      <c r="O167" s="47">
        <f>'Hydro plants'!$E$12*1000*O168</f>
        <v>655.0030089674093</v>
      </c>
      <c r="P167" s="47">
        <f>'Hydro plants'!$E$12*1000*P168</f>
        <v>661.11933587627311</v>
      </c>
      <c r="Q167" s="47">
        <f>'Hydro plants'!$E$12*1000*Q168</f>
        <v>753.11136382877953</v>
      </c>
      <c r="R167" s="47">
        <f>'Hydro plants'!$E$12*1000*R168</f>
        <v>847.45107281701132</v>
      </c>
      <c r="S167" s="47">
        <f>'Hydro plants'!$E$12*1000*S168</f>
        <v>884.86981353554825</v>
      </c>
      <c r="T167" s="47">
        <f>'Hydro plants'!$E$12*1000*T168</f>
        <v>854.37055376441288</v>
      </c>
      <c r="U167" s="47">
        <f>'Hydro plants'!$E$12*1000*U168</f>
        <v>783.75477945298576</v>
      </c>
      <c r="V167" s="47">
        <f>'Hydro plants'!$E$12*1000*V168</f>
        <v>803.77184933653996</v>
      </c>
      <c r="W167" s="47">
        <f>'Hydro plants'!$E$12*1000*W168</f>
        <v>720.92342120738545</v>
      </c>
      <c r="X167" s="47">
        <f>'Hydro plants'!$E$12*1000*X168</f>
        <v>774.3022742301963</v>
      </c>
      <c r="Y167" s="47">
        <f>'Hydro plants'!$E$12*1000*Y168</f>
        <v>650.18408473618342</v>
      </c>
      <c r="Z167" s="47">
        <f>'Hydro plants'!$E$12*1000*Z168</f>
        <v>611.13844224727529</v>
      </c>
      <c r="AA167" s="47">
        <f>'Hydro plants'!$E$12*1000*AA168</f>
        <v>655.0030089674093</v>
      </c>
      <c r="AB167" s="47">
        <f>'Hydro plants'!$E$12*1000*AB168</f>
        <v>661.11933587627311</v>
      </c>
      <c r="AC167" s="47">
        <f>'Hydro plants'!$E$12*1000*AC168</f>
        <v>753.11136382877953</v>
      </c>
      <c r="AD167" s="47">
        <f>'Hydro plants'!$E$12*1000*AD168</f>
        <v>847.45107281701132</v>
      </c>
      <c r="AE167" s="47">
        <f>'Hydro plants'!$E$12*1000*AE168</f>
        <v>884.86981353554825</v>
      </c>
      <c r="AF167" s="47">
        <f>'Hydro plants'!$E$12*1000*AF168</f>
        <v>854.37055376441288</v>
      </c>
      <c r="AG167" s="47">
        <f>'Hydro plants'!$E$12*1000*AG168</f>
        <v>783.75477945298576</v>
      </c>
      <c r="AH167" s="47">
        <f>'Hydro plants'!$E$12*1000*AH168</f>
        <v>803.77184933653996</v>
      </c>
      <c r="AI167" s="47">
        <f>'Hydro plants'!$E$12*1000*AI168</f>
        <v>720.92342120738545</v>
      </c>
      <c r="AJ167" s="47">
        <f>'Hydro plants'!$E$12*1000*AJ168</f>
        <v>774.3022742301963</v>
      </c>
      <c r="AK167" s="47">
        <f>'Hydro plants'!$E$12*1000*AK168</f>
        <v>650.18408473618342</v>
      </c>
      <c r="AL167" s="47">
        <f>'Hydro plants'!$E$12*1000*AL168</f>
        <v>611.13844224727529</v>
      </c>
      <c r="AM167" s="47">
        <f>'Hydro plants'!$E$12*1000*AM168</f>
        <v>655.0030089674093</v>
      </c>
      <c r="AN167" s="47">
        <f>'Hydro plants'!$E$12*1000*AN168</f>
        <v>661.11933587627311</v>
      </c>
      <c r="AO167" s="47">
        <f>'Hydro plants'!$E$12*1000*AO168</f>
        <v>753.11136382877953</v>
      </c>
      <c r="AP167" s="47">
        <f>'Hydro plants'!$E$12*1000*AP168</f>
        <v>847.45107281701132</v>
      </c>
      <c r="AQ167" s="47">
        <f>'Hydro plants'!$E$12*1000*AQ168</f>
        <v>884.86981353554825</v>
      </c>
      <c r="AR167" s="47">
        <f>'Hydro plants'!$E$12*1000*AR168</f>
        <v>854.1</v>
      </c>
      <c r="AS167" s="47">
        <f>'Hydro plants'!$E$12*1000*AS168</f>
        <v>783.9</v>
      </c>
      <c r="AT167" s="47">
        <f>'Hydro plants'!$E$12*1000*AT168</f>
        <v>803.7</v>
      </c>
      <c r="AU167" s="47">
        <f>'Hydro plants'!$E$12*1000*AU168</f>
        <v>720.90000000000009</v>
      </c>
      <c r="AV167" s="47">
        <f>'Hydro plants'!$E$12*1000*AV168</f>
        <v>773.99999999999989</v>
      </c>
      <c r="AW167" s="47">
        <f>'Hydro plants'!$E$12*1000*AW168</f>
        <v>649.79999999999995</v>
      </c>
      <c r="AX167" s="47">
        <f>'Hydro plants'!$E$12*1000*AX168</f>
        <v>611.1</v>
      </c>
      <c r="AY167" s="47">
        <f>'Hydro plants'!$E$12*1000*AY168</f>
        <v>655.20000000000005</v>
      </c>
      <c r="AZ167" s="47">
        <f>'Hydro plants'!$E$12*1000*AZ168</f>
        <v>661.5</v>
      </c>
      <c r="BA167" s="47">
        <f>'Hydro plants'!$E$12*1000*BA168</f>
        <v>753.3</v>
      </c>
      <c r="BB167" s="47">
        <f>'Hydro plants'!$E$12*1000*BB168</f>
        <v>847.80000000000007</v>
      </c>
      <c r="BC167" s="47">
        <f>'Hydro plants'!$E$12*1000*BC168</f>
        <v>884.69999999999993</v>
      </c>
      <c r="BD167" s="47">
        <f>'Hydro plants'!$E$12*1000*BD168</f>
        <v>854.1</v>
      </c>
      <c r="BE167" s="47">
        <f>'Hydro plants'!$E$12*1000*BE168</f>
        <v>783.9</v>
      </c>
      <c r="BF167" s="47">
        <f>'Hydro plants'!$E$12*1000*BF168</f>
        <v>803.7</v>
      </c>
      <c r="BG167" s="47">
        <f>'Hydro plants'!$E$12*1000*BG168</f>
        <v>720.90000000000009</v>
      </c>
      <c r="BH167" s="47">
        <f>'Hydro plants'!$E$12*1000*BH168</f>
        <v>773.99999999999989</v>
      </c>
      <c r="BI167" s="47">
        <f>'Hydro plants'!$E$12*1000*BI168</f>
        <v>649.79999999999995</v>
      </c>
      <c r="BJ167" s="47">
        <f>'Hydro plants'!$E$12*1000*BJ168</f>
        <v>611.1</v>
      </c>
      <c r="BK167" s="47">
        <f>'Hydro plants'!$E$12*1000*BK168</f>
        <v>655.20000000000005</v>
      </c>
      <c r="BL167" s="47">
        <f>'Hydro plants'!$E$12*1000*BL168</f>
        <v>661.5</v>
      </c>
      <c r="BM167" s="47">
        <f>'Hydro plants'!$E$12*1000*BM168</f>
        <v>753.3</v>
      </c>
      <c r="BN167" s="47">
        <f>'Hydro plants'!$E$12*1000*BN168</f>
        <v>847.80000000000007</v>
      </c>
      <c r="BO167" s="47">
        <f>'Hydro plants'!$E$12*1000*BO168</f>
        <v>884.69999999999993</v>
      </c>
      <c r="BP167" s="47">
        <f>'Hydro plants'!$E$12*1000*BP168</f>
        <v>854.1</v>
      </c>
      <c r="BQ167" s="47">
        <f>'Hydro plants'!$E$12*1000*BQ168</f>
        <v>783.9</v>
      </c>
      <c r="BR167" s="47">
        <f>'Hydro plants'!$E$12*1000*BR168</f>
        <v>803.7</v>
      </c>
      <c r="BS167" s="47">
        <f>'Hydro plants'!$E$12*1000*BS168</f>
        <v>720.90000000000009</v>
      </c>
      <c r="BT167" s="47">
        <f>'Hydro plants'!$E$12*1000*BT168</f>
        <v>773.99999999999989</v>
      </c>
      <c r="BU167" s="47">
        <f>'Hydro plants'!$E$12*1000*BU168</f>
        <v>649.79999999999995</v>
      </c>
      <c r="BV167" s="47">
        <f>'Hydro plants'!$E$12*1000*BV168</f>
        <v>611.1</v>
      </c>
      <c r="BW167" s="47">
        <f>'Hydro plants'!$E$12*1000*BW168</f>
        <v>655.20000000000005</v>
      </c>
      <c r="BX167" s="47">
        <f>'Hydro plants'!$E$12*1000*BX168</f>
        <v>661.5</v>
      </c>
      <c r="BY167" s="47">
        <f>'Hydro plants'!$E$12*1000*BY168</f>
        <v>753.3</v>
      </c>
      <c r="BZ167" s="47">
        <f>'Hydro plants'!$E$12*1000*BZ168</f>
        <v>847.80000000000007</v>
      </c>
      <c r="CA167" s="47">
        <f>'Hydro plants'!$E$12*1000*CA168</f>
        <v>884.69999999999993</v>
      </c>
      <c r="CB167" s="47">
        <f>'Hydro plants'!$E$12*1000*CB168</f>
        <v>854.1</v>
      </c>
      <c r="CC167" s="47">
        <f>'Hydro plants'!$E$12*1000*CC168</f>
        <v>783.9</v>
      </c>
      <c r="CD167" s="47">
        <f>'Hydro plants'!$E$12*1000*CD168</f>
        <v>803.7</v>
      </c>
      <c r="CE167" s="47">
        <f>'Hydro plants'!$E$12*1000*CE168</f>
        <v>720.90000000000009</v>
      </c>
      <c r="CF167" s="47">
        <f>'Hydro plants'!$E$12*1000*CF168</f>
        <v>773.99999999999989</v>
      </c>
      <c r="CG167" s="47">
        <f>'Hydro plants'!$E$12*1000*CG168</f>
        <v>649.79999999999995</v>
      </c>
      <c r="CH167" s="47">
        <f>'Hydro plants'!$E$12*1000*CH168</f>
        <v>611.1</v>
      </c>
      <c r="CI167" s="47">
        <f>'Hydro plants'!$E$12*1000*CI168</f>
        <v>655.20000000000005</v>
      </c>
      <c r="CJ167" s="47">
        <f>'Hydro plants'!$E$12*1000*CJ168</f>
        <v>661.5</v>
      </c>
      <c r="CK167" s="47">
        <f>'Hydro plants'!$E$12*1000*CK168</f>
        <v>753.3</v>
      </c>
      <c r="CL167" s="47">
        <f>'Hydro plants'!$E$12*1000*CL168</f>
        <v>847.80000000000007</v>
      </c>
      <c r="CM167" s="47">
        <f>'Hydro plants'!$E$12*1000*CM168</f>
        <v>884.69999999999993</v>
      </c>
      <c r="CN167" s="47">
        <f>'Hydro plants'!$E$12*1000*CN168</f>
        <v>854.1</v>
      </c>
      <c r="CO167" s="47">
        <f>'Hydro plants'!$E$12*1000*CO168</f>
        <v>783.9</v>
      </c>
      <c r="CP167" s="47">
        <f>'Hydro plants'!$E$12*1000*CP168</f>
        <v>803.7</v>
      </c>
      <c r="CQ167" s="47">
        <f>'Hydro plants'!$E$12*1000*CQ168</f>
        <v>720.90000000000009</v>
      </c>
      <c r="CR167" s="47">
        <f>'Hydro plants'!$E$12*1000*CR168</f>
        <v>773.99999999999989</v>
      </c>
      <c r="CS167" s="47">
        <f>'Hydro plants'!$E$12*1000*CS168</f>
        <v>649.79999999999995</v>
      </c>
      <c r="CT167" s="47">
        <f>'Hydro plants'!$E$12*1000*CT168</f>
        <v>611.1</v>
      </c>
      <c r="CU167" s="47">
        <f>'Hydro plants'!$E$12*1000*CU168</f>
        <v>655.20000000000005</v>
      </c>
      <c r="CV167" s="47">
        <f>'Hydro plants'!$E$12*1000*CV168</f>
        <v>661.5</v>
      </c>
      <c r="CW167" s="47">
        <f>'Hydro plants'!$E$12*1000*CW168</f>
        <v>753.3</v>
      </c>
      <c r="CX167" s="47">
        <f>'Hydro plants'!$E$12*1000*CX168</f>
        <v>847.80000000000007</v>
      </c>
      <c r="CY167" s="47">
        <f>'Hydro plants'!$E$12*1000*CY168</f>
        <v>884.69999999999993</v>
      </c>
      <c r="CZ167" s="47">
        <f>'Hydro plants'!$E$12*1000*CZ168</f>
        <v>854.1</v>
      </c>
      <c r="DA167" s="47">
        <f>'Hydro plants'!$E$12*1000*DA168</f>
        <v>783.9</v>
      </c>
      <c r="DB167" s="47">
        <f>'Hydro plants'!$E$12*1000*DB168</f>
        <v>803.7</v>
      </c>
      <c r="DC167" s="47">
        <f>'Hydro plants'!$E$12*1000*DC168</f>
        <v>720.90000000000009</v>
      </c>
      <c r="DD167" s="47">
        <f>'Hydro plants'!$E$12*1000*DD168</f>
        <v>773.99999999999989</v>
      </c>
      <c r="DE167" s="47">
        <f>'Hydro plants'!$E$12*1000*DE168</f>
        <v>649.79999999999995</v>
      </c>
      <c r="DF167" s="47">
        <f>'Hydro plants'!$E$12*1000*DF168</f>
        <v>611.1</v>
      </c>
      <c r="DG167" s="47">
        <f>'Hydro plants'!$E$12*1000*DG168</f>
        <v>655.20000000000005</v>
      </c>
      <c r="DH167" s="47">
        <f>'Hydro plants'!$E$12*1000*DH168</f>
        <v>661.5</v>
      </c>
      <c r="DI167" s="47">
        <f>'Hydro plants'!$E$12*1000*DI168</f>
        <v>753.3</v>
      </c>
      <c r="DJ167" s="47">
        <f>'Hydro plants'!$E$12*1000*DJ168</f>
        <v>847.80000000000007</v>
      </c>
      <c r="DK167" s="47">
        <f>'Hydro plants'!$E$12*1000*DK168</f>
        <v>884.69999999999993</v>
      </c>
      <c r="DL167" s="47">
        <f>'Hydro plants'!$E$12*1000*DL168</f>
        <v>854.1</v>
      </c>
      <c r="DM167" s="47">
        <f>'Hydro plants'!$E$12*1000*DM168</f>
        <v>783.9</v>
      </c>
      <c r="DN167" s="47">
        <f>'Hydro plants'!$E$12*1000*DN168</f>
        <v>803.7</v>
      </c>
      <c r="DO167" s="47">
        <f>'Hydro plants'!$E$12*1000*DO168</f>
        <v>720.90000000000009</v>
      </c>
      <c r="DP167" s="47">
        <f>'Hydro plants'!$E$12*1000*DP168</f>
        <v>773.99999999999989</v>
      </c>
      <c r="DQ167" s="47">
        <f>'Hydro plants'!$E$12*1000*DQ168</f>
        <v>649.79999999999995</v>
      </c>
      <c r="DR167" s="47">
        <f>'Hydro plants'!$E$12*1000*DR168</f>
        <v>611.1</v>
      </c>
      <c r="DS167" s="47">
        <f>'Hydro plants'!$E$12*1000*DS168</f>
        <v>655.20000000000005</v>
      </c>
      <c r="DT167" s="47">
        <f>'Hydro plants'!$E$12*1000*DT168</f>
        <v>661.5</v>
      </c>
      <c r="DU167" s="47">
        <f>'Hydro plants'!$E$12*1000*DU168</f>
        <v>753.3</v>
      </c>
      <c r="DV167" s="47">
        <f>'Hydro plants'!$E$12*1000*DV168</f>
        <v>847.80000000000007</v>
      </c>
      <c r="DW167" s="47">
        <f>'Hydro plants'!$E$12*1000*DW168</f>
        <v>884.69999999999993</v>
      </c>
      <c r="DX167" s="47">
        <f>'Hydro plants'!$E$12*1000*DX168</f>
        <v>854.1</v>
      </c>
      <c r="DY167" s="47">
        <f>'Hydro plants'!$E$12*1000*DY168</f>
        <v>783.9</v>
      </c>
      <c r="DZ167" s="47">
        <f>'Hydro plants'!$E$12*1000*DZ168</f>
        <v>803.7</v>
      </c>
      <c r="EA167" s="47">
        <f>'Hydro plants'!$E$12*1000*EA168</f>
        <v>720.90000000000009</v>
      </c>
      <c r="EB167" s="47">
        <f>'Hydro plants'!$E$12*1000*EB168</f>
        <v>773.99999999999989</v>
      </c>
      <c r="EC167" s="47">
        <f>'Hydro plants'!$E$12*1000*EC168</f>
        <v>649.79999999999995</v>
      </c>
      <c r="ED167" s="47">
        <f>'Hydro plants'!$E$12*1000*ED168</f>
        <v>611.1</v>
      </c>
      <c r="EE167" s="47">
        <f>'Hydro plants'!$E$12*1000*EE168</f>
        <v>655.20000000000005</v>
      </c>
      <c r="EF167" s="47">
        <f>'Hydro plants'!$E$12*1000*EF168</f>
        <v>661.5</v>
      </c>
      <c r="EG167" s="47">
        <f>'Hydro plants'!$E$12*1000*EG168</f>
        <v>753.3</v>
      </c>
      <c r="EH167" s="47">
        <f>'Hydro plants'!$E$12*1000*EH168</f>
        <v>847.80000000000007</v>
      </c>
      <c r="EI167" s="47">
        <f>'Hydro plants'!$E$12*1000*EI168</f>
        <v>884.69999999999993</v>
      </c>
      <c r="EJ167" s="47">
        <f>'Hydro plants'!$E$12*1000*EJ168</f>
        <v>854.1</v>
      </c>
      <c r="EK167" s="47">
        <f>'Hydro plants'!$E$12*1000*EK168</f>
        <v>783.9</v>
      </c>
      <c r="EL167" s="47">
        <f>'Hydro plants'!$E$12*1000*EL168</f>
        <v>803.7</v>
      </c>
      <c r="EM167" s="47">
        <f>'Hydro plants'!$E$12*1000*EM168</f>
        <v>720.90000000000009</v>
      </c>
      <c r="EN167" s="47">
        <f>'Hydro plants'!$E$12*1000*EN168</f>
        <v>773.99999999999989</v>
      </c>
      <c r="EO167" s="47">
        <f>'Hydro plants'!$E$12*1000*EO168</f>
        <v>649.79999999999995</v>
      </c>
      <c r="EP167" s="47">
        <f>'Hydro plants'!$E$12*1000*EP168</f>
        <v>611.1</v>
      </c>
      <c r="EQ167" s="47">
        <f>'Hydro plants'!$E$12*1000*EQ168</f>
        <v>655.20000000000005</v>
      </c>
      <c r="ER167" s="47">
        <f>'Hydro plants'!$E$12*1000*ER168</f>
        <v>661.5</v>
      </c>
      <c r="ES167" s="47">
        <f>'Hydro plants'!$E$12*1000*ES168</f>
        <v>753.3</v>
      </c>
      <c r="ET167" s="47">
        <f>'Hydro plants'!$E$12*1000*ET168</f>
        <v>847.80000000000007</v>
      </c>
      <c r="EU167" s="47">
        <f>'Hydro plants'!$E$12*1000*EU168</f>
        <v>884.69999999999993</v>
      </c>
      <c r="EV167" s="47">
        <f>'Hydro plants'!$E$12*1000*EV168</f>
        <v>854.1</v>
      </c>
      <c r="EW167" s="47">
        <f>'Hydro plants'!$E$12*1000*EW168</f>
        <v>783.9</v>
      </c>
      <c r="EX167" s="47">
        <f>'Hydro plants'!$E$12*1000*EX168</f>
        <v>803.7</v>
      </c>
      <c r="EY167" s="47">
        <f>'Hydro plants'!$E$12*1000*EY168</f>
        <v>720.90000000000009</v>
      </c>
      <c r="EZ167" s="47">
        <f>'Hydro plants'!$E$12*1000*EZ168</f>
        <v>773.99999999999989</v>
      </c>
      <c r="FA167" s="47">
        <f>'Hydro plants'!$E$12*1000*FA168</f>
        <v>649.79999999999995</v>
      </c>
      <c r="FB167" s="47">
        <f>'Hydro plants'!$E$12*1000*FB168</f>
        <v>611.1</v>
      </c>
      <c r="FC167" s="47">
        <f>'Hydro plants'!$E$12*1000*FC168</f>
        <v>655.20000000000005</v>
      </c>
      <c r="FD167" s="47">
        <f>'Hydro plants'!$E$12*1000*FD168</f>
        <v>661.5</v>
      </c>
      <c r="FE167" s="47">
        <f>'Hydro plants'!$E$12*1000*FE168</f>
        <v>753.3</v>
      </c>
      <c r="FF167" s="47">
        <f>'Hydro plants'!$E$12*1000*FF168</f>
        <v>847.80000000000007</v>
      </c>
      <c r="FG167" s="47">
        <f>'Hydro plants'!$E$12*1000*FG168</f>
        <v>884.69999999999993</v>
      </c>
      <c r="FH167" s="47">
        <f>'Hydro plants'!$E$12*1000*FH168</f>
        <v>854.1</v>
      </c>
      <c r="FI167" s="47">
        <f>'Hydro plants'!$E$12*1000*FI168</f>
        <v>783.9</v>
      </c>
      <c r="FJ167" s="47">
        <f>'Hydro plants'!$E$12*1000*FJ168</f>
        <v>803.7</v>
      </c>
      <c r="FK167" s="47">
        <f>'Hydro plants'!$E$12*1000*FK168</f>
        <v>720.90000000000009</v>
      </c>
      <c r="FL167" s="47">
        <f>'Hydro plants'!$E$12*1000*FL168</f>
        <v>773.99999999999989</v>
      </c>
      <c r="FM167" s="47">
        <f>'Hydro plants'!$E$12*1000*FM168</f>
        <v>649.79999999999995</v>
      </c>
      <c r="FN167" s="47">
        <f>'Hydro plants'!$E$12*1000*FN168</f>
        <v>611.1</v>
      </c>
      <c r="FO167" s="47">
        <f>'Hydro plants'!$E$12*1000*FO168</f>
        <v>655.20000000000005</v>
      </c>
      <c r="FP167" s="47">
        <f>'Hydro plants'!$E$12*1000*FP168</f>
        <v>661.5</v>
      </c>
      <c r="FQ167" s="47">
        <f>'Hydro plants'!$E$12*1000*FQ168</f>
        <v>753.3</v>
      </c>
      <c r="FR167" s="47">
        <f>'Hydro plants'!$E$12*1000*FR168</f>
        <v>847.80000000000007</v>
      </c>
      <c r="FS167" s="47">
        <f>'Hydro plants'!$E$12*1000*FS168</f>
        <v>884.69999999999993</v>
      </c>
      <c r="FT167" s="47">
        <f>'Hydro plants'!$E$12*1000*FT168</f>
        <v>854.1</v>
      </c>
      <c r="FU167" s="47">
        <f>'Hydro plants'!$E$12*1000*FU168</f>
        <v>783.9</v>
      </c>
      <c r="FV167" s="47">
        <f>'Hydro plants'!$E$12*1000*FV168</f>
        <v>803.7</v>
      </c>
      <c r="FW167" s="47">
        <f>'Hydro plants'!$E$12*1000*FW168</f>
        <v>720.90000000000009</v>
      </c>
      <c r="FX167" s="47">
        <f>'Hydro plants'!$E$12*1000*FX168</f>
        <v>773.99999999999989</v>
      </c>
      <c r="FY167" s="47">
        <f>'Hydro plants'!$E$12*1000*FY168</f>
        <v>649.79999999999995</v>
      </c>
      <c r="FZ167" s="47">
        <f>'Hydro plants'!$E$12*1000*FZ168</f>
        <v>611.1</v>
      </c>
      <c r="GA167" s="47">
        <f>'Hydro plants'!$E$12*1000*GA168</f>
        <v>655.20000000000005</v>
      </c>
      <c r="GB167" s="47">
        <f>'Hydro plants'!$E$12*1000*GB168</f>
        <v>661.5</v>
      </c>
      <c r="GC167" s="47">
        <f>'Hydro plants'!$E$12*1000*GC168</f>
        <v>753.3</v>
      </c>
      <c r="GD167" s="47">
        <f>'Hydro plants'!$E$12*1000*GD168</f>
        <v>847.80000000000007</v>
      </c>
      <c r="GE167" s="47">
        <f>'Hydro plants'!$E$12*1000*GE168</f>
        <v>884.69999999999993</v>
      </c>
      <c r="GF167" s="47">
        <f>'Hydro plants'!$E$12*1000*GF168</f>
        <v>854.1</v>
      </c>
      <c r="GG167" s="47">
        <f>'Hydro plants'!$E$12*1000*GG168</f>
        <v>783.9</v>
      </c>
      <c r="GH167" s="47">
        <f>'Hydro plants'!$E$12*1000*GH168</f>
        <v>803.7</v>
      </c>
      <c r="GI167" s="47">
        <f>'Hydro plants'!$E$12*1000*GI168</f>
        <v>720.90000000000009</v>
      </c>
      <c r="GJ167" s="47">
        <f>'Hydro plants'!$E$12*1000*GJ168</f>
        <v>773.99999999999989</v>
      </c>
      <c r="GK167" s="47">
        <f>'Hydro plants'!$E$12*1000*GK168</f>
        <v>649.79999999999995</v>
      </c>
      <c r="GL167" s="47">
        <f>'Hydro plants'!$E$12*1000*GL168</f>
        <v>611.1</v>
      </c>
      <c r="GM167" s="47">
        <f>'Hydro plants'!$E$12*1000*GM168</f>
        <v>655.20000000000005</v>
      </c>
      <c r="GN167" s="47">
        <f>'Hydro plants'!$E$12*1000*GN168</f>
        <v>661.5</v>
      </c>
      <c r="GO167" s="47">
        <f>'Hydro plants'!$E$12*1000*GO168</f>
        <v>753.3</v>
      </c>
      <c r="GP167" s="47">
        <f>'Hydro plants'!$E$12*1000*GP168</f>
        <v>847.80000000000007</v>
      </c>
      <c r="GQ167" s="47">
        <f>'Hydro plants'!$E$12*1000*GQ168</f>
        <v>884.69999999999993</v>
      </c>
      <c r="GR167" s="47">
        <f>'Hydro plants'!$E$12*1000*GR168</f>
        <v>854.1</v>
      </c>
      <c r="GS167" s="47">
        <f>'Hydro plants'!$E$12*1000*GS168</f>
        <v>783.9</v>
      </c>
      <c r="GT167" s="47">
        <f>'Hydro plants'!$E$12*1000*GT168</f>
        <v>803.7</v>
      </c>
      <c r="GU167" s="47">
        <f>'Hydro plants'!$E$12*1000*GU168</f>
        <v>720.90000000000009</v>
      </c>
      <c r="GV167" s="47">
        <f>'Hydro plants'!$E$12*1000*GV168</f>
        <v>773.99999999999989</v>
      </c>
      <c r="GW167" s="47">
        <f>'Hydro plants'!$E$12*1000*GW168</f>
        <v>649.79999999999995</v>
      </c>
      <c r="GX167" s="47">
        <f>'Hydro plants'!$E$12*1000*GX168</f>
        <v>611.1</v>
      </c>
      <c r="GY167" s="47">
        <f>'Hydro plants'!$E$12*1000*GY168</f>
        <v>655.20000000000005</v>
      </c>
      <c r="GZ167" s="47">
        <f>'Hydro plants'!$E$12*1000*GZ168</f>
        <v>661.5</v>
      </c>
      <c r="HA167" s="47">
        <f>'Hydro plants'!$E$12*1000*HA168</f>
        <v>753.3</v>
      </c>
      <c r="HB167" s="47">
        <f>'Hydro plants'!$E$12*1000*HB168</f>
        <v>847.80000000000007</v>
      </c>
      <c r="HC167" s="47">
        <f>'Hydro plants'!$E$12*1000*HC168</f>
        <v>884.69999999999993</v>
      </c>
      <c r="HD167" s="47">
        <f>'Hydro plants'!$E$12*1000*HD168</f>
        <v>854.1</v>
      </c>
      <c r="HE167" s="47">
        <f>'Hydro plants'!$E$12*1000*HE168</f>
        <v>783.9</v>
      </c>
      <c r="HF167" s="47">
        <f>'Hydro plants'!$E$12*1000*HF168</f>
        <v>803.7</v>
      </c>
      <c r="HG167" s="47">
        <f>'Hydro plants'!$E$12*1000*HG168</f>
        <v>720.90000000000009</v>
      </c>
      <c r="HH167" s="47">
        <f>'Hydro plants'!$E$12*1000*HH168</f>
        <v>773.99999999999989</v>
      </c>
      <c r="HI167" s="47">
        <f>'Hydro plants'!$E$12*1000*HI168</f>
        <v>649.79999999999995</v>
      </c>
      <c r="HJ167" s="47">
        <f>'Hydro plants'!$E$12*1000*HJ168</f>
        <v>611.1</v>
      </c>
      <c r="HK167" s="47">
        <f>'Hydro plants'!$E$12*1000*HK168</f>
        <v>655.20000000000005</v>
      </c>
      <c r="HL167" s="47">
        <f>'Hydro plants'!$E$12*1000*HL168</f>
        <v>661.5</v>
      </c>
      <c r="HM167" s="47">
        <f>'Hydro plants'!$E$12*1000*HM168</f>
        <v>753.3</v>
      </c>
      <c r="HN167" s="47">
        <f>'Hydro plants'!$E$12*1000*HN168</f>
        <v>847.80000000000007</v>
      </c>
      <c r="HO167" s="47">
        <f>'Hydro plants'!$E$12*1000*HO168</f>
        <v>884.69999999999993</v>
      </c>
      <c r="HP167" s="47">
        <f>'Hydro plants'!$E$12*1000*HP168</f>
        <v>854.1</v>
      </c>
      <c r="HQ167" s="47">
        <f>'Hydro plants'!$E$12*1000*HQ168</f>
        <v>783.9</v>
      </c>
      <c r="HR167" s="47">
        <f>'Hydro plants'!$E$12*1000*HR168</f>
        <v>803.7</v>
      </c>
      <c r="HS167" s="47">
        <f>'Hydro plants'!$E$12*1000*HS168</f>
        <v>720.90000000000009</v>
      </c>
      <c r="HT167" s="47">
        <f>'Hydro plants'!$E$12*1000*HT168</f>
        <v>773.99999999999989</v>
      </c>
      <c r="HU167" s="47">
        <f>'Hydro plants'!$E$12*1000*HU168</f>
        <v>649.79999999999995</v>
      </c>
      <c r="HV167" s="47">
        <f>'Hydro plants'!$E$12*1000*HV168</f>
        <v>611.1</v>
      </c>
      <c r="HW167" s="47">
        <f>'Hydro plants'!$E$12*1000*HW168</f>
        <v>655.20000000000005</v>
      </c>
      <c r="HX167" s="47">
        <f>'Hydro plants'!$E$12*1000*HX168</f>
        <v>661.5</v>
      </c>
      <c r="HY167" s="47">
        <f>'Hydro plants'!$E$12*1000*HY168</f>
        <v>753.3</v>
      </c>
      <c r="HZ167" s="47">
        <f>'Hydro plants'!$E$12*1000*HZ168</f>
        <v>847.80000000000007</v>
      </c>
      <c r="IA167" s="47">
        <f>'Hydro plants'!$E$12*1000*IA168</f>
        <v>884.69999999999993</v>
      </c>
      <c r="IB167" s="47">
        <f>'Hydro plants'!$E$12*1000*IB168</f>
        <v>854.1</v>
      </c>
      <c r="IC167" s="47">
        <f>'Hydro plants'!$E$12*1000*IC168</f>
        <v>783.9</v>
      </c>
      <c r="ID167" s="47">
        <f>'Hydro plants'!$E$12*1000*ID168</f>
        <v>803.7</v>
      </c>
      <c r="IE167" s="47">
        <f>'Hydro plants'!$E$12*1000*IE168</f>
        <v>720.90000000000009</v>
      </c>
      <c r="IF167" s="47">
        <f>'Hydro plants'!$E$12*1000*IF168</f>
        <v>773.99999999999989</v>
      </c>
      <c r="IG167" s="47">
        <f>'Hydro plants'!$E$12*1000*IG168</f>
        <v>649.79999999999995</v>
      </c>
      <c r="IH167" s="47">
        <f>'Hydro plants'!$E$12*1000*IH168</f>
        <v>611.1</v>
      </c>
      <c r="II167" s="47">
        <f>'Hydro plants'!$E$12*1000*II168</f>
        <v>655.20000000000005</v>
      </c>
      <c r="IJ167" s="47">
        <f>'Hydro plants'!$E$12*1000*IJ168</f>
        <v>661.5</v>
      </c>
      <c r="IK167" s="47">
        <f>'Hydro plants'!$E$12*1000*IK168</f>
        <v>753.3</v>
      </c>
      <c r="IL167" s="47">
        <f>'Hydro plants'!$E$12*1000*IL168</f>
        <v>847.80000000000007</v>
      </c>
      <c r="IM167" s="47">
        <f>'Hydro plants'!$E$12*1000*IM168</f>
        <v>884.69999999999993</v>
      </c>
      <c r="IN167" s="47">
        <f>'Hydro plants'!$E$12*1000*IN168</f>
        <v>854.1</v>
      </c>
      <c r="IO167" s="47">
        <f>'Hydro plants'!$E$12*1000*IO168</f>
        <v>783.9</v>
      </c>
      <c r="IP167" s="47">
        <f>'Hydro plants'!$E$12*1000*IP168</f>
        <v>803.7</v>
      </c>
      <c r="IQ167" s="47">
        <f>'Hydro plants'!$E$12*1000*IQ168</f>
        <v>720.90000000000009</v>
      </c>
      <c r="IR167" s="47">
        <f>'Hydro plants'!$E$12*1000*IR168</f>
        <v>773.99999999999989</v>
      </c>
      <c r="IS167" s="47">
        <f>'Hydro plants'!$E$12*1000*IS168</f>
        <v>649.79999999999995</v>
      </c>
      <c r="IT167" s="47">
        <f>'Hydro plants'!$E$12*1000*IT168</f>
        <v>611.1</v>
      </c>
      <c r="IU167" s="47">
        <f>'Hydro plants'!$E$12*1000*IU168</f>
        <v>655.20000000000005</v>
      </c>
      <c r="IV167" s="47">
        <f>'Hydro plants'!$E$12*1000*IV168</f>
        <v>661.5</v>
      </c>
      <c r="IW167" s="47">
        <f>'Hydro plants'!$E$12*1000*IW168</f>
        <v>753.3</v>
      </c>
      <c r="IX167" s="47">
        <f>'Hydro plants'!$E$12*1000*IX168</f>
        <v>847.80000000000007</v>
      </c>
      <c r="IY167" s="47">
        <f>'Hydro plants'!$E$12*1000*IY168</f>
        <v>884.69999999999993</v>
      </c>
      <c r="IZ167" s="47">
        <f>'Hydro plants'!$E$12*1000*IZ168</f>
        <v>854.1</v>
      </c>
      <c r="JA167" s="47">
        <f>'Hydro plants'!$E$12*1000*JA168</f>
        <v>783.9</v>
      </c>
      <c r="JB167" s="47">
        <f>'Hydro plants'!$E$12*1000*JB168</f>
        <v>803.7</v>
      </c>
      <c r="JC167" s="47">
        <f>'Hydro plants'!$E$12*1000*JC168</f>
        <v>720.90000000000009</v>
      </c>
      <c r="JD167" s="47">
        <f>'Hydro plants'!$E$12*1000*JD168</f>
        <v>773.99999999999989</v>
      </c>
      <c r="JE167" s="47">
        <f>'Hydro plants'!$E$12*1000*JE168</f>
        <v>649.79999999999995</v>
      </c>
      <c r="JF167" s="47">
        <f>'Hydro plants'!$E$12*1000*JF168</f>
        <v>611.1</v>
      </c>
      <c r="JG167" s="47">
        <f>'Hydro plants'!$E$12*1000*JG168</f>
        <v>655.20000000000005</v>
      </c>
      <c r="JH167" s="47">
        <f>'Hydro plants'!$E$12*1000*JH168</f>
        <v>661.5</v>
      </c>
      <c r="JI167" s="47">
        <f>'Hydro plants'!$E$12*1000*JI168</f>
        <v>753.3</v>
      </c>
      <c r="JJ167" s="47">
        <f>'Hydro plants'!$E$12*1000*JJ168</f>
        <v>847.80000000000007</v>
      </c>
      <c r="JK167" s="47">
        <f>'Hydro plants'!$E$12*1000*JK168</f>
        <v>884.69999999999993</v>
      </c>
      <c r="JL167" s="47">
        <f>'Hydro plants'!$E$12*1000*JL168</f>
        <v>854.1</v>
      </c>
      <c r="JM167" s="47">
        <f>'Hydro plants'!$E$12*1000*JM168</f>
        <v>783.9</v>
      </c>
      <c r="JN167" s="47">
        <f>'Hydro plants'!$E$12*1000*JN168</f>
        <v>803.7</v>
      </c>
      <c r="JO167" s="47">
        <f>'Hydro plants'!$E$12*1000*JO168</f>
        <v>720.90000000000009</v>
      </c>
      <c r="JP167" s="47">
        <f>'Hydro plants'!$E$12*1000*JP168</f>
        <v>773.99999999999989</v>
      </c>
      <c r="JQ167" s="47">
        <f>'Hydro plants'!$E$12*1000*JQ168</f>
        <v>649.79999999999995</v>
      </c>
      <c r="JR167" s="47">
        <f>'Hydro plants'!$E$12*1000*JR168</f>
        <v>611.1</v>
      </c>
      <c r="JS167" s="47">
        <f>'Hydro plants'!$E$12*1000*JS168</f>
        <v>655.20000000000005</v>
      </c>
      <c r="JT167" s="47">
        <f>'Hydro plants'!$E$12*1000*JT168</f>
        <v>661.5</v>
      </c>
      <c r="JU167" s="47">
        <f>'Hydro plants'!$E$12*1000*JU168</f>
        <v>753.3</v>
      </c>
      <c r="JV167" s="47">
        <f>'Hydro plants'!$E$12*1000*JV168</f>
        <v>847.80000000000007</v>
      </c>
      <c r="JW167" s="47">
        <f>'Hydro plants'!$E$12*1000*JW168</f>
        <v>884.69999999999993</v>
      </c>
      <c r="JX167" s="47">
        <f>'Hydro plants'!$E$12*1000*JX168</f>
        <v>854.1</v>
      </c>
      <c r="JY167" s="47">
        <f>'Hydro plants'!$E$12*1000*JY168</f>
        <v>783.9</v>
      </c>
      <c r="JZ167" s="47">
        <f>'Hydro plants'!$E$12*1000*JZ168</f>
        <v>803.7</v>
      </c>
      <c r="KA167" s="47">
        <f>'Hydro plants'!$E$12*1000*KA168</f>
        <v>720.90000000000009</v>
      </c>
      <c r="KB167" s="47">
        <f>'Hydro plants'!$E$12*1000*KB168</f>
        <v>773.99999999999989</v>
      </c>
      <c r="KC167" s="47">
        <f>'Hydro plants'!$E$12*1000*KC168</f>
        <v>649.79999999999995</v>
      </c>
      <c r="KD167" s="47">
        <f>'Hydro plants'!$E$12*1000*KD168</f>
        <v>611.1</v>
      </c>
      <c r="KE167" s="47">
        <f>'Hydro plants'!$E$12*1000*KE168</f>
        <v>655.20000000000005</v>
      </c>
      <c r="KF167" s="47">
        <f>'Hydro plants'!$E$12*1000*KF168</f>
        <v>661.5</v>
      </c>
      <c r="KG167" s="47">
        <f>'Hydro plants'!$E$12*1000*KG168</f>
        <v>753.3</v>
      </c>
      <c r="KH167" s="47">
        <f>'Hydro plants'!$E$12*1000*KH168</f>
        <v>847.80000000000007</v>
      </c>
      <c r="KI167" s="47">
        <f>'Hydro plants'!$E$12*1000*KI168</f>
        <v>884.69999999999993</v>
      </c>
      <c r="KJ167" s="47">
        <f>'Hydro plants'!$E$12*1000*KJ168</f>
        <v>854.1</v>
      </c>
      <c r="KK167" s="47">
        <f>'Hydro plants'!$E$12*1000*KK168</f>
        <v>783.9</v>
      </c>
      <c r="KL167" s="47">
        <f>'Hydro plants'!$E$12*1000*KL168</f>
        <v>803.7</v>
      </c>
      <c r="KM167" s="47">
        <f>'Hydro plants'!$E$12*1000*KM168</f>
        <v>720.90000000000009</v>
      </c>
      <c r="KN167" s="47">
        <f>'Hydro plants'!$E$12*1000*KN168</f>
        <v>773.99999999999989</v>
      </c>
      <c r="KO167" s="47">
        <f>'Hydro plants'!$E$12*1000*KO168</f>
        <v>649.79999999999995</v>
      </c>
      <c r="KP167" s="47">
        <f>'Hydro plants'!$E$12*1000*KP168</f>
        <v>611.1</v>
      </c>
      <c r="KQ167" s="47">
        <f>'Hydro plants'!$E$12*1000*KQ168</f>
        <v>655.20000000000005</v>
      </c>
      <c r="KR167" s="47">
        <f>'Hydro plants'!$E$12*1000*KR168</f>
        <v>661.5</v>
      </c>
      <c r="KS167" s="47">
        <f>'Hydro plants'!$E$12*1000*KS168</f>
        <v>753.3</v>
      </c>
      <c r="KT167" s="47">
        <f>'Hydro plants'!$E$12*1000*KT168</f>
        <v>847.80000000000007</v>
      </c>
      <c r="KU167" s="47">
        <f>'Hydro plants'!$E$12*1000*KU168</f>
        <v>884.69999999999993</v>
      </c>
      <c r="KV167" s="47">
        <f>'Hydro plants'!$E$12*1000*KV168</f>
        <v>854.1</v>
      </c>
      <c r="KW167" s="47">
        <f>'Hydro plants'!$E$12*1000*KW168</f>
        <v>783.9</v>
      </c>
      <c r="KX167" s="47">
        <f>'Hydro plants'!$E$12*1000*KX168</f>
        <v>803.7</v>
      </c>
      <c r="KY167" s="47">
        <f>'Hydro plants'!$E$12*1000*KY168</f>
        <v>720.90000000000009</v>
      </c>
      <c r="KZ167" s="47">
        <f>'Hydro plants'!$E$12*1000*KZ168</f>
        <v>773.99999999999989</v>
      </c>
      <c r="LA167" s="47">
        <f>'Hydro plants'!$E$12*1000*LA168</f>
        <v>649.79999999999995</v>
      </c>
      <c r="LB167" s="47">
        <f>'Hydro plants'!$E$12*1000*LB168</f>
        <v>611.1</v>
      </c>
      <c r="LC167" s="47">
        <f>'Hydro plants'!$E$12*1000*LC168</f>
        <v>655.20000000000005</v>
      </c>
      <c r="LD167" s="47">
        <f>'Hydro plants'!$E$12*1000*LD168</f>
        <v>661.5</v>
      </c>
      <c r="LE167" s="47">
        <f>'Hydro plants'!$E$12*1000*LE168</f>
        <v>753.3</v>
      </c>
      <c r="LF167" s="47">
        <f>'Hydro plants'!$E$12*1000*LF168</f>
        <v>847.80000000000007</v>
      </c>
      <c r="LG167" s="47">
        <f>'Hydro plants'!$E$12*1000*LG168</f>
        <v>884.69999999999993</v>
      </c>
      <c r="LH167" s="47">
        <f>'Hydro plants'!$E$12*1000*LH168</f>
        <v>854.1</v>
      </c>
      <c r="LI167" s="47">
        <f>'Hydro plants'!$E$12*1000*LI168</f>
        <v>783.9</v>
      </c>
      <c r="LJ167" s="47">
        <f>'Hydro plants'!$E$12*1000*LJ168</f>
        <v>803.7</v>
      </c>
      <c r="LK167" s="47">
        <f>'Hydro plants'!$E$12*1000*LK168</f>
        <v>720.90000000000009</v>
      </c>
      <c r="LL167" s="47">
        <f>'Hydro plants'!$E$12*1000*LL168</f>
        <v>773.99999999999989</v>
      </c>
      <c r="LM167" s="47">
        <f>'Hydro plants'!$E$12*1000*LM168</f>
        <v>649.79999999999995</v>
      </c>
      <c r="LN167" s="47">
        <f>'Hydro plants'!$E$12*1000*LN168</f>
        <v>611.1</v>
      </c>
      <c r="LO167" s="47">
        <f>'Hydro plants'!$E$12*1000*LO168</f>
        <v>655.20000000000005</v>
      </c>
      <c r="LP167" s="47">
        <f>'Hydro plants'!$E$12*1000*LP168</f>
        <v>661.5</v>
      </c>
      <c r="LQ167" s="47">
        <f>'Hydro plants'!$E$12*1000*LQ168</f>
        <v>753.3</v>
      </c>
      <c r="LR167" s="47">
        <f>'Hydro plants'!$E$12*1000*LR168</f>
        <v>847.80000000000007</v>
      </c>
      <c r="LS167" s="47">
        <f>'Hydro plants'!$E$12*1000*LS168</f>
        <v>884.69999999999993</v>
      </c>
      <c r="LT167" s="47">
        <f>'Hydro plants'!$E$12*1000*LT168</f>
        <v>854.1</v>
      </c>
      <c r="LU167" s="47">
        <f>'Hydro plants'!$E$12*1000*LU168</f>
        <v>783.9</v>
      </c>
      <c r="LV167" s="47">
        <f>'Hydro plants'!$E$12*1000*LV168</f>
        <v>803.7</v>
      </c>
      <c r="LW167" s="47">
        <f>'Hydro plants'!$E$12*1000*LW168</f>
        <v>720.90000000000009</v>
      </c>
      <c r="LX167" s="47">
        <f>'Hydro plants'!$E$12*1000*LX168</f>
        <v>773.99999999999989</v>
      </c>
      <c r="LY167" s="47">
        <f>'Hydro plants'!$E$12*1000*LY168</f>
        <v>649.79999999999995</v>
      </c>
      <c r="LZ167" s="47">
        <f>'Hydro plants'!$E$12*1000*LZ168</f>
        <v>611.1</v>
      </c>
      <c r="MA167" s="47">
        <f>'Hydro plants'!$E$12*1000*MA168</f>
        <v>655.20000000000005</v>
      </c>
      <c r="MB167" s="47">
        <f>'Hydro plants'!$E$12*1000*MB168</f>
        <v>661.5</v>
      </c>
      <c r="MC167" s="47">
        <f>'Hydro plants'!$E$12*1000*MC168</f>
        <v>753.3</v>
      </c>
      <c r="MD167" s="47">
        <f>'Hydro plants'!$E$12*1000*MD168</f>
        <v>847.80000000000007</v>
      </c>
      <c r="ME167" s="47">
        <f>'Hydro plants'!$E$12*1000*ME168</f>
        <v>884.69999999999993</v>
      </c>
      <c r="MF167" s="47">
        <f>'Hydro plants'!$E$12*1000*MF168</f>
        <v>854.1</v>
      </c>
      <c r="MG167" s="47">
        <f>'Hydro plants'!$E$12*1000*MG168</f>
        <v>783.9</v>
      </c>
      <c r="MH167" s="47">
        <f>'Hydro plants'!$E$12*1000*MH168</f>
        <v>803.7</v>
      </c>
      <c r="MI167" s="47">
        <f>'Hydro plants'!$E$12*1000*MI168</f>
        <v>720.90000000000009</v>
      </c>
      <c r="MJ167" s="47">
        <f>'Hydro plants'!$E$12*1000*MJ168</f>
        <v>773.99999999999989</v>
      </c>
      <c r="MK167" s="47">
        <f>'Hydro plants'!$E$12*1000*MK168</f>
        <v>649.79999999999995</v>
      </c>
      <c r="ML167" s="47">
        <f>'Hydro plants'!$E$12*1000*ML168</f>
        <v>611.1</v>
      </c>
      <c r="MM167" s="47">
        <f>'Hydro plants'!$E$12*1000*MM168</f>
        <v>655.20000000000005</v>
      </c>
      <c r="MN167" s="47">
        <f>'Hydro plants'!$E$12*1000*MN168</f>
        <v>661.5</v>
      </c>
      <c r="MO167" s="47">
        <f>'Hydro plants'!$E$12*1000*MO168</f>
        <v>753.3</v>
      </c>
      <c r="MP167" s="47">
        <f>'Hydro plants'!$E$12*1000*MP168</f>
        <v>847.80000000000007</v>
      </c>
      <c r="MQ167" s="47">
        <f>'Hydro plants'!$E$12*1000*MQ168</f>
        <v>884.69999999999993</v>
      </c>
      <c r="MR167" s="47">
        <f>'Hydro plants'!$E$12*1000*MR168</f>
        <v>854.1</v>
      </c>
      <c r="MS167" s="47">
        <f>'Hydro plants'!$E$12*1000*MS168</f>
        <v>783.9</v>
      </c>
      <c r="MT167" s="47">
        <f>'Hydro plants'!$E$12*1000*MT168</f>
        <v>803.7</v>
      </c>
      <c r="MU167" s="47">
        <f>'Hydro plants'!$E$12*1000*MU168</f>
        <v>720.90000000000009</v>
      </c>
      <c r="MV167" s="47">
        <f>'Hydro plants'!$E$12*1000*MV168</f>
        <v>773.99999999999989</v>
      </c>
      <c r="MW167" s="47">
        <f>'Hydro plants'!$E$12*1000*MW168</f>
        <v>649.79999999999995</v>
      </c>
      <c r="MX167" s="47">
        <f>'Hydro plants'!$E$12*1000*MX168</f>
        <v>611.1</v>
      </c>
      <c r="MY167" s="47">
        <f>'Hydro plants'!$E$12*1000*MY168</f>
        <v>655.20000000000005</v>
      </c>
      <c r="MZ167" s="47">
        <f>'Hydro plants'!$E$12*1000*MZ168</f>
        <v>661.5</v>
      </c>
      <c r="NA167" s="47">
        <f>'Hydro plants'!$E$12*1000*NA168</f>
        <v>753.3</v>
      </c>
      <c r="NB167" s="47">
        <f>'Hydro plants'!$E$12*1000*NB168</f>
        <v>847.80000000000007</v>
      </c>
      <c r="NC167" s="47">
        <f>'Hydro plants'!$E$12*1000*NC168</f>
        <v>884.69999999999993</v>
      </c>
      <c r="ND167" s="47">
        <f>'Hydro plants'!$E$12*1000*ND168</f>
        <v>854.1</v>
      </c>
      <c r="NE167" s="47">
        <f>'Hydro plants'!$E$12*1000*NE168</f>
        <v>783.9</v>
      </c>
      <c r="NF167" s="47">
        <f>'Hydro plants'!$E$12*1000*NF168</f>
        <v>803.7</v>
      </c>
      <c r="NG167" s="47">
        <f>'Hydro plants'!$E$12*1000*NG168</f>
        <v>720.90000000000009</v>
      </c>
      <c r="NH167" s="47">
        <f>'Hydro plants'!$E$12*1000*NH168</f>
        <v>773.99999999999989</v>
      </c>
      <c r="NI167" s="47">
        <f>'Hydro plants'!$E$12*1000*NI168</f>
        <v>649.79999999999995</v>
      </c>
      <c r="NJ167" s="47">
        <f>'Hydro plants'!$E$12*1000*NJ168</f>
        <v>611.1</v>
      </c>
      <c r="NK167" s="47">
        <f>'Hydro plants'!$E$12*1000*NK168</f>
        <v>655.20000000000005</v>
      </c>
      <c r="NL167" s="47">
        <f>'Hydro plants'!$E$12*1000*NL168</f>
        <v>661.5</v>
      </c>
      <c r="NM167" s="47">
        <f>'Hydro plants'!$E$12*1000*NM168</f>
        <v>753.3</v>
      </c>
      <c r="NN167" s="47">
        <f>'Hydro plants'!$E$12*1000*NN168</f>
        <v>847.80000000000007</v>
      </c>
      <c r="NO167" s="47">
        <f>'Hydro plants'!$E$12*1000*NO168</f>
        <v>884.69999999999993</v>
      </c>
      <c r="NP167" s="47">
        <f>'Hydro plants'!$E$12*1000*NP168</f>
        <v>854.1</v>
      </c>
      <c r="NQ167" s="47">
        <f>'Hydro plants'!$E$12*1000*NQ168</f>
        <v>783.9</v>
      </c>
      <c r="NR167" s="47">
        <f>'Hydro plants'!$E$12*1000*NR168</f>
        <v>803.7</v>
      </c>
      <c r="NS167" s="47">
        <f>'Hydro plants'!$E$12*1000*NS168</f>
        <v>720.90000000000009</v>
      </c>
      <c r="NT167" s="47">
        <f>'Hydro plants'!$E$12*1000*NT168</f>
        <v>773.99999999999989</v>
      </c>
      <c r="NU167" s="47">
        <f>'Hydro plants'!$E$12*1000*NU168</f>
        <v>649.79999999999995</v>
      </c>
      <c r="NV167" s="47">
        <f>'Hydro plants'!$E$12*1000*NV168</f>
        <v>611.1</v>
      </c>
      <c r="NW167" s="47">
        <f>'Hydro plants'!$E$12*1000*NW168</f>
        <v>655.20000000000005</v>
      </c>
      <c r="NX167" s="47">
        <f>'Hydro plants'!$E$12*1000*NX168</f>
        <v>661.5</v>
      </c>
      <c r="NY167" s="47">
        <f>'Hydro plants'!$E$12*1000*NY168</f>
        <v>753.3</v>
      </c>
      <c r="NZ167" s="47">
        <f>'Hydro plants'!$E$12*1000*NZ168</f>
        <v>847.80000000000007</v>
      </c>
      <c r="OA167" s="47">
        <f>'Hydro plants'!$E$12*1000*OA168</f>
        <v>884.69999999999993</v>
      </c>
      <c r="OB167" s="47">
        <f>'Hydro plants'!$E$12*1000*OB168</f>
        <v>854.1</v>
      </c>
      <c r="OC167" s="47">
        <f>'Hydro plants'!$E$12*1000*OC168</f>
        <v>783.9</v>
      </c>
      <c r="OD167" s="47">
        <f>'Hydro plants'!$E$12*1000*OD168</f>
        <v>803.7</v>
      </c>
      <c r="OE167" s="47">
        <f>'Hydro plants'!$E$12*1000*OE168</f>
        <v>720.90000000000009</v>
      </c>
      <c r="OF167" s="47">
        <f>'Hydro plants'!$E$12*1000*OF168</f>
        <v>773.99999999999989</v>
      </c>
      <c r="OG167" s="47">
        <f>'Hydro plants'!$E$12*1000*OG168</f>
        <v>649.79999999999995</v>
      </c>
      <c r="OH167" s="47">
        <f>'Hydro plants'!$E$12*1000*OH168</f>
        <v>611.1</v>
      </c>
      <c r="OI167" s="47">
        <f>'Hydro plants'!$E$12*1000*OI168</f>
        <v>655.20000000000005</v>
      </c>
      <c r="OJ167" s="47">
        <f>'Hydro plants'!$E$12*1000*OJ168</f>
        <v>661.5</v>
      </c>
      <c r="OK167" s="47">
        <f>'Hydro plants'!$E$12*1000*OK168</f>
        <v>753.3</v>
      </c>
      <c r="OL167" s="47">
        <f>'Hydro plants'!$E$12*1000*OL168</f>
        <v>847.80000000000007</v>
      </c>
      <c r="OM167" s="47">
        <f>'Hydro plants'!$E$12*1000*OM168</f>
        <v>884.69999999999993</v>
      </c>
      <c r="ON167" s="47">
        <f>'Hydro plants'!$E$12*1000*ON168</f>
        <v>854.1</v>
      </c>
      <c r="OO167" s="47">
        <f>'Hydro plants'!$E$12*1000*OO168</f>
        <v>783.9</v>
      </c>
      <c r="OP167" s="47">
        <f>'Hydro plants'!$E$12*1000*OP168</f>
        <v>803.7</v>
      </c>
      <c r="OQ167" s="47">
        <f>'Hydro plants'!$E$12*1000*OQ168</f>
        <v>720.90000000000009</v>
      </c>
      <c r="OR167" s="47">
        <f>'Hydro plants'!$E$12*1000*OR168</f>
        <v>773.99999999999989</v>
      </c>
      <c r="OS167" s="47">
        <f>'Hydro plants'!$E$12*1000*OS168</f>
        <v>649.79999999999995</v>
      </c>
      <c r="OT167" s="47">
        <f>'Hydro plants'!$E$12*1000*OT168</f>
        <v>611.1</v>
      </c>
      <c r="OU167" s="47">
        <f>'Hydro plants'!$E$12*1000*OU168</f>
        <v>655.20000000000005</v>
      </c>
      <c r="OV167" s="47">
        <f>'Hydro plants'!$E$12*1000*OV168</f>
        <v>661.5</v>
      </c>
      <c r="OW167" s="47">
        <f>'Hydro plants'!$E$12*1000*OW168</f>
        <v>753.3</v>
      </c>
      <c r="OX167" s="47">
        <f>'Hydro plants'!$E$12*1000*OX168</f>
        <v>847.80000000000007</v>
      </c>
      <c r="OY167" s="47">
        <f>'Hydro plants'!$E$12*1000*OY168</f>
        <v>884.69999999999993</v>
      </c>
      <c r="OZ167" s="47">
        <f>'Hydro plants'!$E$12*1000*OZ168</f>
        <v>854.1</v>
      </c>
      <c r="PA167" s="47">
        <f>'Hydro plants'!$E$12*1000*PA168</f>
        <v>783.9</v>
      </c>
      <c r="PB167" s="47">
        <f>'Hydro plants'!$E$12*1000*PB168</f>
        <v>803.7</v>
      </c>
      <c r="PC167" s="47">
        <f>'Hydro plants'!$E$12*1000*PC168</f>
        <v>720.90000000000009</v>
      </c>
      <c r="PD167" s="47">
        <f>'Hydro plants'!$E$12*1000*PD168</f>
        <v>773.99999999999989</v>
      </c>
      <c r="PE167" s="47">
        <f>'Hydro plants'!$E$12*1000*PE168</f>
        <v>649.79999999999995</v>
      </c>
      <c r="PF167" s="47">
        <f>'Hydro plants'!$E$12*1000*PF168</f>
        <v>611.1</v>
      </c>
      <c r="PG167" s="47">
        <f>'Hydro plants'!$E$12*1000*PG168</f>
        <v>655.20000000000005</v>
      </c>
      <c r="PH167" s="47">
        <f>'Hydro plants'!$E$12*1000*PH168</f>
        <v>661.5</v>
      </c>
      <c r="PI167" s="47">
        <f>'Hydro plants'!$E$12*1000*PI168</f>
        <v>753.3</v>
      </c>
      <c r="PJ167" s="47">
        <f>'Hydro plants'!$E$12*1000*PJ168</f>
        <v>847.80000000000007</v>
      </c>
      <c r="PK167" s="47">
        <f>'Hydro plants'!$E$12*1000*PK168</f>
        <v>884.69999999999993</v>
      </c>
      <c r="PL167" s="47">
        <f>'Hydro plants'!$E$12*1000*PL168</f>
        <v>854.1</v>
      </c>
      <c r="PM167" s="47">
        <f>'Hydro plants'!$E$12*1000*PM168</f>
        <v>783.9</v>
      </c>
      <c r="PN167" s="47">
        <f>'Hydro plants'!$E$12*1000*PN168</f>
        <v>803.7</v>
      </c>
      <c r="PO167" s="47">
        <f>'Hydro plants'!$E$12*1000*PO168</f>
        <v>720.90000000000009</v>
      </c>
      <c r="PP167" s="47">
        <f>'Hydro plants'!$E$12*1000*PP168</f>
        <v>773.99999999999989</v>
      </c>
      <c r="PQ167" s="47">
        <f>'Hydro plants'!$E$12*1000*PQ168</f>
        <v>649.79999999999995</v>
      </c>
      <c r="PR167" s="47">
        <f>'Hydro plants'!$E$12*1000*PR168</f>
        <v>611.1</v>
      </c>
      <c r="PS167" s="47">
        <f>'Hydro plants'!$E$12*1000*PS168</f>
        <v>655.20000000000005</v>
      </c>
      <c r="PT167" s="47">
        <f>'Hydro plants'!$E$12*1000*PT168</f>
        <v>661.5</v>
      </c>
      <c r="PU167" s="47">
        <f>'Hydro plants'!$E$12*1000*PU168</f>
        <v>753.3</v>
      </c>
      <c r="PV167" s="47">
        <f>'Hydro plants'!$E$12*1000*PV168</f>
        <v>847.80000000000007</v>
      </c>
      <c r="PW167" s="47">
        <f>'Hydro plants'!$E$12*1000*PW168</f>
        <v>884.69999999999993</v>
      </c>
    </row>
    <row r="168" spans="1:439" x14ac:dyDescent="0.15">
      <c r="A168" s="27"/>
      <c r="B168" s="17" t="s">
        <v>43</v>
      </c>
      <c r="C168" s="11" t="s">
        <v>28</v>
      </c>
      <c r="D168" s="16">
        <v>1</v>
      </c>
      <c r="E168" s="27"/>
      <c r="F168" s="27"/>
      <c r="G168" s="27"/>
      <c r="H168" s="27">
        <v>9.4930061529379203E-2</v>
      </c>
      <c r="I168" s="27">
        <v>8.7083864383665083E-2</v>
      </c>
      <c r="J168" s="27">
        <v>8.9307983259615545E-2</v>
      </c>
      <c r="K168" s="27">
        <v>8.010260235637616E-2</v>
      </c>
      <c r="L168" s="27">
        <v>8.6033586025577369E-2</v>
      </c>
      <c r="M168" s="27">
        <v>7.2242676081798157E-2</v>
      </c>
      <c r="N168" s="27">
        <v>6.7904271360808371E-2</v>
      </c>
      <c r="O168" s="27">
        <v>7.2778112107489926E-2</v>
      </c>
      <c r="P168" s="27">
        <v>7.3457703986252565E-2</v>
      </c>
      <c r="Q168" s="27">
        <v>8.3679040425419945E-2</v>
      </c>
      <c r="R168" s="27">
        <v>9.4161230313001262E-2</v>
      </c>
      <c r="S168" s="27">
        <v>9.8318868170616469E-2</v>
      </c>
      <c r="T168" s="27">
        <v>9.4930061529379203E-2</v>
      </c>
      <c r="U168" s="27">
        <v>8.7083864383665083E-2</v>
      </c>
      <c r="V168" s="27">
        <v>8.9307983259615545E-2</v>
      </c>
      <c r="W168" s="27">
        <v>8.010260235637616E-2</v>
      </c>
      <c r="X168" s="27">
        <v>8.6033586025577369E-2</v>
      </c>
      <c r="Y168" s="27">
        <v>7.2242676081798157E-2</v>
      </c>
      <c r="Z168" s="27">
        <v>6.7904271360808371E-2</v>
      </c>
      <c r="AA168" s="27">
        <v>7.2778112107489926E-2</v>
      </c>
      <c r="AB168" s="27">
        <v>7.3457703986252565E-2</v>
      </c>
      <c r="AC168" s="27">
        <v>8.3679040425419945E-2</v>
      </c>
      <c r="AD168" s="27">
        <v>9.4161230313001262E-2</v>
      </c>
      <c r="AE168" s="27">
        <v>9.8318868170616469E-2</v>
      </c>
      <c r="AF168" s="27">
        <v>9.4930061529379203E-2</v>
      </c>
      <c r="AG168" s="27">
        <v>8.7083864383665083E-2</v>
      </c>
      <c r="AH168" s="27">
        <v>8.9307983259615545E-2</v>
      </c>
      <c r="AI168" s="27">
        <v>8.010260235637616E-2</v>
      </c>
      <c r="AJ168" s="27">
        <v>8.6033586025577369E-2</v>
      </c>
      <c r="AK168" s="27">
        <v>7.2242676081798157E-2</v>
      </c>
      <c r="AL168" s="27">
        <v>6.7904271360808371E-2</v>
      </c>
      <c r="AM168" s="27">
        <v>7.2778112107489926E-2</v>
      </c>
      <c r="AN168" s="27">
        <v>7.3457703986252565E-2</v>
      </c>
      <c r="AO168" s="27">
        <v>8.3679040425419945E-2</v>
      </c>
      <c r="AP168" s="27">
        <v>9.4161230313001262E-2</v>
      </c>
      <c r="AQ168" s="27">
        <v>9.8318868170616469E-2</v>
      </c>
      <c r="AR168" s="27">
        <v>9.4899999999999998E-2</v>
      </c>
      <c r="AS168" s="27">
        <v>8.7099999999999997E-2</v>
      </c>
      <c r="AT168" s="27">
        <v>8.9300000000000004E-2</v>
      </c>
      <c r="AU168" s="27">
        <v>8.0100000000000005E-2</v>
      </c>
      <c r="AV168" s="27">
        <v>8.5999999999999993E-2</v>
      </c>
      <c r="AW168" s="27">
        <v>7.22E-2</v>
      </c>
      <c r="AX168" s="27">
        <v>6.7900000000000002E-2</v>
      </c>
      <c r="AY168" s="27">
        <v>7.2800000000000004E-2</v>
      </c>
      <c r="AZ168" s="27">
        <v>7.3499999999999996E-2</v>
      </c>
      <c r="BA168" s="27">
        <v>8.3699999999999997E-2</v>
      </c>
      <c r="BB168" s="27">
        <v>9.4200000000000006E-2</v>
      </c>
      <c r="BC168" s="27">
        <v>9.8299999999999998E-2</v>
      </c>
      <c r="BD168" s="27">
        <v>9.4899999999999998E-2</v>
      </c>
      <c r="BE168" s="27">
        <v>8.7099999999999997E-2</v>
      </c>
      <c r="BF168" s="27">
        <v>8.9300000000000004E-2</v>
      </c>
      <c r="BG168" s="27">
        <v>8.0100000000000005E-2</v>
      </c>
      <c r="BH168" s="27">
        <v>8.5999999999999993E-2</v>
      </c>
      <c r="BI168" s="27">
        <v>7.22E-2</v>
      </c>
      <c r="BJ168" s="27">
        <v>6.7900000000000002E-2</v>
      </c>
      <c r="BK168" s="27">
        <v>7.2800000000000004E-2</v>
      </c>
      <c r="BL168" s="27">
        <v>7.3499999999999996E-2</v>
      </c>
      <c r="BM168" s="27">
        <v>8.3699999999999997E-2</v>
      </c>
      <c r="BN168" s="27">
        <v>9.4200000000000006E-2</v>
      </c>
      <c r="BO168" s="27">
        <v>9.8299999999999998E-2</v>
      </c>
      <c r="BP168" s="27">
        <v>9.4899999999999998E-2</v>
      </c>
      <c r="BQ168" s="27">
        <v>8.7099999999999997E-2</v>
      </c>
      <c r="BR168" s="27">
        <v>8.9300000000000004E-2</v>
      </c>
      <c r="BS168" s="27">
        <v>8.0100000000000005E-2</v>
      </c>
      <c r="BT168" s="27">
        <v>8.5999999999999993E-2</v>
      </c>
      <c r="BU168" s="27">
        <v>7.22E-2</v>
      </c>
      <c r="BV168" s="27">
        <v>6.7900000000000002E-2</v>
      </c>
      <c r="BW168" s="27">
        <v>7.2800000000000004E-2</v>
      </c>
      <c r="BX168" s="27">
        <v>7.3499999999999996E-2</v>
      </c>
      <c r="BY168" s="27">
        <v>8.3699999999999997E-2</v>
      </c>
      <c r="BZ168" s="27">
        <v>9.4200000000000006E-2</v>
      </c>
      <c r="CA168" s="27">
        <v>9.8299999999999998E-2</v>
      </c>
      <c r="CB168" s="27">
        <v>9.4899999999999998E-2</v>
      </c>
      <c r="CC168" s="27">
        <v>8.7099999999999997E-2</v>
      </c>
      <c r="CD168" s="27">
        <v>8.9300000000000004E-2</v>
      </c>
      <c r="CE168" s="27">
        <v>8.0100000000000005E-2</v>
      </c>
      <c r="CF168" s="27">
        <v>8.5999999999999993E-2</v>
      </c>
      <c r="CG168" s="27">
        <v>7.22E-2</v>
      </c>
      <c r="CH168" s="27">
        <v>6.7900000000000002E-2</v>
      </c>
      <c r="CI168" s="27">
        <v>7.2800000000000004E-2</v>
      </c>
      <c r="CJ168" s="27">
        <v>7.3499999999999996E-2</v>
      </c>
      <c r="CK168" s="27">
        <v>8.3699999999999997E-2</v>
      </c>
      <c r="CL168" s="27">
        <v>9.4200000000000006E-2</v>
      </c>
      <c r="CM168" s="27">
        <v>9.8299999999999998E-2</v>
      </c>
      <c r="CN168" s="27">
        <v>9.4899999999999998E-2</v>
      </c>
      <c r="CO168" s="27">
        <v>8.7099999999999997E-2</v>
      </c>
      <c r="CP168" s="27">
        <v>8.9300000000000004E-2</v>
      </c>
      <c r="CQ168" s="27">
        <v>8.0100000000000005E-2</v>
      </c>
      <c r="CR168" s="27">
        <v>8.5999999999999993E-2</v>
      </c>
      <c r="CS168" s="27">
        <v>7.22E-2</v>
      </c>
      <c r="CT168" s="27">
        <v>6.7900000000000002E-2</v>
      </c>
      <c r="CU168" s="27">
        <v>7.2800000000000004E-2</v>
      </c>
      <c r="CV168" s="27">
        <v>7.3499999999999996E-2</v>
      </c>
      <c r="CW168" s="27">
        <v>8.3699999999999997E-2</v>
      </c>
      <c r="CX168" s="27">
        <v>9.4200000000000006E-2</v>
      </c>
      <c r="CY168" s="27">
        <v>9.8299999999999998E-2</v>
      </c>
      <c r="CZ168" s="27">
        <v>9.4899999999999998E-2</v>
      </c>
      <c r="DA168" s="27">
        <v>8.7099999999999997E-2</v>
      </c>
      <c r="DB168" s="27">
        <v>8.9300000000000004E-2</v>
      </c>
      <c r="DC168" s="27">
        <v>8.0100000000000005E-2</v>
      </c>
      <c r="DD168" s="27">
        <v>8.5999999999999993E-2</v>
      </c>
      <c r="DE168" s="27">
        <v>7.22E-2</v>
      </c>
      <c r="DF168" s="27">
        <v>6.7900000000000002E-2</v>
      </c>
      <c r="DG168" s="27">
        <v>7.2800000000000004E-2</v>
      </c>
      <c r="DH168" s="27">
        <v>7.3499999999999996E-2</v>
      </c>
      <c r="DI168" s="27">
        <v>8.3699999999999997E-2</v>
      </c>
      <c r="DJ168" s="27">
        <v>9.4200000000000006E-2</v>
      </c>
      <c r="DK168" s="27">
        <v>9.8299999999999998E-2</v>
      </c>
      <c r="DL168" s="27">
        <v>9.4899999999999998E-2</v>
      </c>
      <c r="DM168" s="27">
        <v>8.7099999999999997E-2</v>
      </c>
      <c r="DN168" s="27">
        <v>8.9300000000000004E-2</v>
      </c>
      <c r="DO168" s="27">
        <v>8.0100000000000005E-2</v>
      </c>
      <c r="DP168" s="27">
        <v>8.5999999999999993E-2</v>
      </c>
      <c r="DQ168" s="27">
        <v>7.22E-2</v>
      </c>
      <c r="DR168" s="27">
        <v>6.7900000000000002E-2</v>
      </c>
      <c r="DS168" s="27">
        <v>7.2800000000000004E-2</v>
      </c>
      <c r="DT168" s="27">
        <v>7.3499999999999996E-2</v>
      </c>
      <c r="DU168" s="27">
        <v>8.3699999999999997E-2</v>
      </c>
      <c r="DV168" s="27">
        <v>9.4200000000000006E-2</v>
      </c>
      <c r="DW168" s="27">
        <v>9.8299999999999998E-2</v>
      </c>
      <c r="DX168" s="27">
        <v>9.4899999999999998E-2</v>
      </c>
      <c r="DY168" s="27">
        <v>8.7099999999999997E-2</v>
      </c>
      <c r="DZ168" s="27">
        <v>8.9300000000000004E-2</v>
      </c>
      <c r="EA168" s="27">
        <v>8.0100000000000005E-2</v>
      </c>
      <c r="EB168" s="27">
        <v>8.5999999999999993E-2</v>
      </c>
      <c r="EC168" s="27">
        <v>7.22E-2</v>
      </c>
      <c r="ED168" s="27">
        <v>6.7900000000000002E-2</v>
      </c>
      <c r="EE168" s="27">
        <v>7.2800000000000004E-2</v>
      </c>
      <c r="EF168" s="27">
        <v>7.3499999999999996E-2</v>
      </c>
      <c r="EG168" s="27">
        <v>8.3699999999999997E-2</v>
      </c>
      <c r="EH168" s="27">
        <v>9.4200000000000006E-2</v>
      </c>
      <c r="EI168" s="27">
        <v>9.8299999999999998E-2</v>
      </c>
      <c r="EJ168" s="27">
        <v>9.4899999999999998E-2</v>
      </c>
      <c r="EK168" s="27">
        <v>8.7099999999999997E-2</v>
      </c>
      <c r="EL168" s="27">
        <v>8.9300000000000004E-2</v>
      </c>
      <c r="EM168" s="27">
        <v>8.0100000000000005E-2</v>
      </c>
      <c r="EN168" s="27">
        <v>8.5999999999999993E-2</v>
      </c>
      <c r="EO168" s="27">
        <v>7.22E-2</v>
      </c>
      <c r="EP168" s="27">
        <v>6.7900000000000002E-2</v>
      </c>
      <c r="EQ168" s="27">
        <v>7.2800000000000004E-2</v>
      </c>
      <c r="ER168" s="27">
        <v>7.3499999999999996E-2</v>
      </c>
      <c r="ES168" s="27">
        <v>8.3699999999999997E-2</v>
      </c>
      <c r="ET168" s="27">
        <v>9.4200000000000006E-2</v>
      </c>
      <c r="EU168" s="27">
        <v>9.8299999999999998E-2</v>
      </c>
      <c r="EV168" s="27">
        <v>9.4899999999999998E-2</v>
      </c>
      <c r="EW168" s="27">
        <v>8.7099999999999997E-2</v>
      </c>
      <c r="EX168" s="27">
        <v>8.9300000000000004E-2</v>
      </c>
      <c r="EY168" s="27">
        <v>8.0100000000000005E-2</v>
      </c>
      <c r="EZ168" s="27">
        <v>8.5999999999999993E-2</v>
      </c>
      <c r="FA168" s="27">
        <v>7.22E-2</v>
      </c>
      <c r="FB168" s="27">
        <v>6.7900000000000002E-2</v>
      </c>
      <c r="FC168" s="27">
        <v>7.2800000000000004E-2</v>
      </c>
      <c r="FD168" s="27">
        <v>7.3499999999999996E-2</v>
      </c>
      <c r="FE168" s="27">
        <v>8.3699999999999997E-2</v>
      </c>
      <c r="FF168" s="27">
        <v>9.4200000000000006E-2</v>
      </c>
      <c r="FG168" s="27">
        <v>9.8299999999999998E-2</v>
      </c>
      <c r="FH168" s="27">
        <v>9.4899999999999998E-2</v>
      </c>
      <c r="FI168" s="27">
        <v>8.7099999999999997E-2</v>
      </c>
      <c r="FJ168" s="27">
        <v>8.9300000000000004E-2</v>
      </c>
      <c r="FK168" s="27">
        <v>8.0100000000000005E-2</v>
      </c>
      <c r="FL168" s="27">
        <v>8.5999999999999993E-2</v>
      </c>
      <c r="FM168" s="27">
        <v>7.22E-2</v>
      </c>
      <c r="FN168" s="27">
        <v>6.7900000000000002E-2</v>
      </c>
      <c r="FO168" s="27">
        <v>7.2800000000000004E-2</v>
      </c>
      <c r="FP168" s="27">
        <v>7.3499999999999996E-2</v>
      </c>
      <c r="FQ168" s="27">
        <v>8.3699999999999997E-2</v>
      </c>
      <c r="FR168" s="27">
        <v>9.4200000000000006E-2</v>
      </c>
      <c r="FS168" s="27">
        <v>9.8299999999999998E-2</v>
      </c>
      <c r="FT168" s="27">
        <v>9.4899999999999998E-2</v>
      </c>
      <c r="FU168" s="27">
        <v>8.7099999999999997E-2</v>
      </c>
      <c r="FV168" s="27">
        <v>8.9300000000000004E-2</v>
      </c>
      <c r="FW168" s="27">
        <v>8.0100000000000005E-2</v>
      </c>
      <c r="FX168" s="27">
        <v>8.5999999999999993E-2</v>
      </c>
      <c r="FY168" s="27">
        <v>7.22E-2</v>
      </c>
      <c r="FZ168" s="27">
        <v>6.7900000000000002E-2</v>
      </c>
      <c r="GA168" s="27">
        <v>7.2800000000000004E-2</v>
      </c>
      <c r="GB168" s="27">
        <v>7.3499999999999996E-2</v>
      </c>
      <c r="GC168" s="27">
        <v>8.3699999999999997E-2</v>
      </c>
      <c r="GD168" s="27">
        <v>9.4200000000000006E-2</v>
      </c>
      <c r="GE168" s="27">
        <v>9.8299999999999998E-2</v>
      </c>
      <c r="GF168" s="27">
        <v>9.4899999999999998E-2</v>
      </c>
      <c r="GG168" s="27">
        <v>8.7099999999999997E-2</v>
      </c>
      <c r="GH168" s="27">
        <v>8.9300000000000004E-2</v>
      </c>
      <c r="GI168" s="27">
        <v>8.0100000000000005E-2</v>
      </c>
      <c r="GJ168" s="27">
        <v>8.5999999999999993E-2</v>
      </c>
      <c r="GK168" s="27">
        <v>7.22E-2</v>
      </c>
      <c r="GL168" s="27">
        <v>6.7900000000000002E-2</v>
      </c>
      <c r="GM168" s="27">
        <v>7.2800000000000004E-2</v>
      </c>
      <c r="GN168" s="27">
        <v>7.3499999999999996E-2</v>
      </c>
      <c r="GO168" s="27">
        <v>8.3699999999999997E-2</v>
      </c>
      <c r="GP168" s="27">
        <v>9.4200000000000006E-2</v>
      </c>
      <c r="GQ168" s="27">
        <v>9.8299999999999998E-2</v>
      </c>
      <c r="GR168" s="27">
        <v>9.4899999999999998E-2</v>
      </c>
      <c r="GS168" s="27">
        <v>8.7099999999999997E-2</v>
      </c>
      <c r="GT168" s="27">
        <v>8.9300000000000004E-2</v>
      </c>
      <c r="GU168" s="27">
        <v>8.0100000000000005E-2</v>
      </c>
      <c r="GV168" s="27">
        <v>8.5999999999999993E-2</v>
      </c>
      <c r="GW168" s="27">
        <v>7.22E-2</v>
      </c>
      <c r="GX168" s="27">
        <v>6.7900000000000002E-2</v>
      </c>
      <c r="GY168" s="27">
        <v>7.2800000000000004E-2</v>
      </c>
      <c r="GZ168" s="27">
        <v>7.3499999999999996E-2</v>
      </c>
      <c r="HA168" s="27">
        <v>8.3699999999999997E-2</v>
      </c>
      <c r="HB168" s="27">
        <v>9.4200000000000006E-2</v>
      </c>
      <c r="HC168" s="27">
        <v>9.8299999999999998E-2</v>
      </c>
      <c r="HD168" s="27">
        <v>9.4899999999999998E-2</v>
      </c>
      <c r="HE168" s="27">
        <v>8.7099999999999997E-2</v>
      </c>
      <c r="HF168" s="27">
        <v>8.9300000000000004E-2</v>
      </c>
      <c r="HG168" s="27">
        <v>8.0100000000000005E-2</v>
      </c>
      <c r="HH168" s="27">
        <v>8.5999999999999993E-2</v>
      </c>
      <c r="HI168" s="27">
        <v>7.22E-2</v>
      </c>
      <c r="HJ168" s="27">
        <v>6.7900000000000002E-2</v>
      </c>
      <c r="HK168" s="27">
        <v>7.2800000000000004E-2</v>
      </c>
      <c r="HL168" s="27">
        <v>7.3499999999999996E-2</v>
      </c>
      <c r="HM168" s="27">
        <v>8.3699999999999997E-2</v>
      </c>
      <c r="HN168" s="27">
        <v>9.4200000000000006E-2</v>
      </c>
      <c r="HO168" s="27">
        <v>9.8299999999999998E-2</v>
      </c>
      <c r="HP168" s="27">
        <v>9.4899999999999998E-2</v>
      </c>
      <c r="HQ168" s="27">
        <v>8.7099999999999997E-2</v>
      </c>
      <c r="HR168" s="27">
        <v>8.9300000000000004E-2</v>
      </c>
      <c r="HS168" s="27">
        <v>8.0100000000000005E-2</v>
      </c>
      <c r="HT168" s="27">
        <v>8.5999999999999993E-2</v>
      </c>
      <c r="HU168" s="27">
        <v>7.22E-2</v>
      </c>
      <c r="HV168" s="27">
        <v>6.7900000000000002E-2</v>
      </c>
      <c r="HW168" s="27">
        <v>7.2800000000000004E-2</v>
      </c>
      <c r="HX168" s="27">
        <v>7.3499999999999996E-2</v>
      </c>
      <c r="HY168" s="27">
        <v>8.3699999999999997E-2</v>
      </c>
      <c r="HZ168" s="27">
        <v>9.4200000000000006E-2</v>
      </c>
      <c r="IA168" s="27">
        <v>9.8299999999999998E-2</v>
      </c>
      <c r="IB168" s="27">
        <v>9.4899999999999998E-2</v>
      </c>
      <c r="IC168" s="27">
        <v>8.7099999999999997E-2</v>
      </c>
      <c r="ID168" s="27">
        <v>8.9300000000000004E-2</v>
      </c>
      <c r="IE168" s="27">
        <v>8.0100000000000005E-2</v>
      </c>
      <c r="IF168" s="27">
        <v>8.5999999999999993E-2</v>
      </c>
      <c r="IG168" s="27">
        <v>7.22E-2</v>
      </c>
      <c r="IH168" s="27">
        <v>6.7900000000000002E-2</v>
      </c>
      <c r="II168" s="27">
        <v>7.2800000000000004E-2</v>
      </c>
      <c r="IJ168" s="27">
        <v>7.3499999999999996E-2</v>
      </c>
      <c r="IK168" s="27">
        <v>8.3699999999999997E-2</v>
      </c>
      <c r="IL168" s="27">
        <v>9.4200000000000006E-2</v>
      </c>
      <c r="IM168" s="27">
        <v>9.8299999999999998E-2</v>
      </c>
      <c r="IN168" s="27">
        <v>9.4899999999999998E-2</v>
      </c>
      <c r="IO168" s="27">
        <v>8.7099999999999997E-2</v>
      </c>
      <c r="IP168" s="27">
        <v>8.9300000000000004E-2</v>
      </c>
      <c r="IQ168" s="27">
        <v>8.0100000000000005E-2</v>
      </c>
      <c r="IR168" s="27">
        <v>8.5999999999999993E-2</v>
      </c>
      <c r="IS168" s="27">
        <v>7.22E-2</v>
      </c>
      <c r="IT168" s="27">
        <v>6.7900000000000002E-2</v>
      </c>
      <c r="IU168" s="27">
        <v>7.2800000000000004E-2</v>
      </c>
      <c r="IV168" s="27">
        <v>7.3499999999999996E-2</v>
      </c>
      <c r="IW168" s="27">
        <v>8.3699999999999997E-2</v>
      </c>
      <c r="IX168" s="27">
        <v>9.4200000000000006E-2</v>
      </c>
      <c r="IY168" s="27">
        <v>9.8299999999999998E-2</v>
      </c>
      <c r="IZ168" s="27">
        <v>9.4899999999999998E-2</v>
      </c>
      <c r="JA168" s="27">
        <v>8.7099999999999997E-2</v>
      </c>
      <c r="JB168" s="27">
        <v>8.9300000000000004E-2</v>
      </c>
      <c r="JC168" s="27">
        <v>8.0100000000000005E-2</v>
      </c>
      <c r="JD168" s="27">
        <v>8.5999999999999993E-2</v>
      </c>
      <c r="JE168" s="27">
        <v>7.22E-2</v>
      </c>
      <c r="JF168" s="27">
        <v>6.7900000000000002E-2</v>
      </c>
      <c r="JG168" s="27">
        <v>7.2800000000000004E-2</v>
      </c>
      <c r="JH168" s="27">
        <v>7.3499999999999996E-2</v>
      </c>
      <c r="JI168" s="27">
        <v>8.3699999999999997E-2</v>
      </c>
      <c r="JJ168" s="27">
        <v>9.4200000000000006E-2</v>
      </c>
      <c r="JK168" s="27">
        <v>9.8299999999999998E-2</v>
      </c>
      <c r="JL168" s="27">
        <v>9.4899999999999998E-2</v>
      </c>
      <c r="JM168" s="27">
        <v>8.7099999999999997E-2</v>
      </c>
      <c r="JN168" s="27">
        <v>8.9300000000000004E-2</v>
      </c>
      <c r="JO168" s="27">
        <v>8.0100000000000005E-2</v>
      </c>
      <c r="JP168" s="27">
        <v>8.5999999999999993E-2</v>
      </c>
      <c r="JQ168" s="27">
        <v>7.22E-2</v>
      </c>
      <c r="JR168" s="27">
        <v>6.7900000000000002E-2</v>
      </c>
      <c r="JS168" s="27">
        <v>7.2800000000000004E-2</v>
      </c>
      <c r="JT168" s="27">
        <v>7.3499999999999996E-2</v>
      </c>
      <c r="JU168" s="27">
        <v>8.3699999999999997E-2</v>
      </c>
      <c r="JV168" s="27">
        <v>9.4200000000000006E-2</v>
      </c>
      <c r="JW168" s="27">
        <v>9.8299999999999998E-2</v>
      </c>
      <c r="JX168" s="27">
        <v>9.4899999999999998E-2</v>
      </c>
      <c r="JY168" s="27">
        <v>8.7099999999999997E-2</v>
      </c>
      <c r="JZ168" s="27">
        <v>8.9300000000000004E-2</v>
      </c>
      <c r="KA168" s="27">
        <v>8.0100000000000005E-2</v>
      </c>
      <c r="KB168" s="27">
        <v>8.5999999999999993E-2</v>
      </c>
      <c r="KC168" s="27">
        <v>7.22E-2</v>
      </c>
      <c r="KD168" s="27">
        <v>6.7900000000000002E-2</v>
      </c>
      <c r="KE168" s="27">
        <v>7.2800000000000004E-2</v>
      </c>
      <c r="KF168" s="27">
        <v>7.3499999999999996E-2</v>
      </c>
      <c r="KG168" s="27">
        <v>8.3699999999999997E-2</v>
      </c>
      <c r="KH168" s="27">
        <v>9.4200000000000006E-2</v>
      </c>
      <c r="KI168" s="27">
        <v>9.8299999999999998E-2</v>
      </c>
      <c r="KJ168" s="27">
        <v>9.4899999999999998E-2</v>
      </c>
      <c r="KK168" s="27">
        <v>8.7099999999999997E-2</v>
      </c>
      <c r="KL168" s="27">
        <v>8.9300000000000004E-2</v>
      </c>
      <c r="KM168" s="27">
        <v>8.0100000000000005E-2</v>
      </c>
      <c r="KN168" s="27">
        <v>8.5999999999999993E-2</v>
      </c>
      <c r="KO168" s="27">
        <v>7.22E-2</v>
      </c>
      <c r="KP168" s="27">
        <v>6.7900000000000002E-2</v>
      </c>
      <c r="KQ168" s="27">
        <v>7.2800000000000004E-2</v>
      </c>
      <c r="KR168" s="27">
        <v>7.3499999999999996E-2</v>
      </c>
      <c r="KS168" s="27">
        <v>8.3699999999999997E-2</v>
      </c>
      <c r="KT168" s="27">
        <v>9.4200000000000006E-2</v>
      </c>
      <c r="KU168" s="27">
        <v>9.8299999999999998E-2</v>
      </c>
      <c r="KV168" s="27">
        <v>9.4899999999999998E-2</v>
      </c>
      <c r="KW168" s="27">
        <v>8.7099999999999997E-2</v>
      </c>
      <c r="KX168" s="27">
        <v>8.9300000000000004E-2</v>
      </c>
      <c r="KY168" s="27">
        <v>8.0100000000000005E-2</v>
      </c>
      <c r="KZ168" s="27">
        <v>8.5999999999999993E-2</v>
      </c>
      <c r="LA168" s="27">
        <v>7.22E-2</v>
      </c>
      <c r="LB168" s="27">
        <v>6.7900000000000002E-2</v>
      </c>
      <c r="LC168" s="27">
        <v>7.2800000000000004E-2</v>
      </c>
      <c r="LD168" s="27">
        <v>7.3499999999999996E-2</v>
      </c>
      <c r="LE168" s="27">
        <v>8.3699999999999997E-2</v>
      </c>
      <c r="LF168" s="27">
        <v>9.4200000000000006E-2</v>
      </c>
      <c r="LG168" s="27">
        <v>9.8299999999999998E-2</v>
      </c>
      <c r="LH168" s="27">
        <v>9.4899999999999998E-2</v>
      </c>
      <c r="LI168" s="27">
        <v>8.7099999999999997E-2</v>
      </c>
      <c r="LJ168" s="27">
        <v>8.9300000000000004E-2</v>
      </c>
      <c r="LK168" s="27">
        <v>8.0100000000000005E-2</v>
      </c>
      <c r="LL168" s="27">
        <v>8.5999999999999993E-2</v>
      </c>
      <c r="LM168" s="27">
        <v>7.22E-2</v>
      </c>
      <c r="LN168" s="27">
        <v>6.7900000000000002E-2</v>
      </c>
      <c r="LO168" s="27">
        <v>7.2800000000000004E-2</v>
      </c>
      <c r="LP168" s="27">
        <v>7.3499999999999996E-2</v>
      </c>
      <c r="LQ168" s="27">
        <v>8.3699999999999997E-2</v>
      </c>
      <c r="LR168" s="27">
        <v>9.4200000000000006E-2</v>
      </c>
      <c r="LS168" s="27">
        <v>9.8299999999999998E-2</v>
      </c>
      <c r="LT168" s="27">
        <v>9.4899999999999998E-2</v>
      </c>
      <c r="LU168" s="27">
        <v>8.7099999999999997E-2</v>
      </c>
      <c r="LV168" s="27">
        <v>8.9300000000000004E-2</v>
      </c>
      <c r="LW168" s="27">
        <v>8.0100000000000005E-2</v>
      </c>
      <c r="LX168" s="27">
        <v>8.5999999999999993E-2</v>
      </c>
      <c r="LY168" s="27">
        <v>7.22E-2</v>
      </c>
      <c r="LZ168" s="27">
        <v>6.7900000000000002E-2</v>
      </c>
      <c r="MA168" s="27">
        <v>7.2800000000000004E-2</v>
      </c>
      <c r="MB168" s="27">
        <v>7.3499999999999996E-2</v>
      </c>
      <c r="MC168" s="27">
        <v>8.3699999999999997E-2</v>
      </c>
      <c r="MD168" s="27">
        <v>9.4200000000000006E-2</v>
      </c>
      <c r="ME168" s="27">
        <v>9.8299999999999998E-2</v>
      </c>
      <c r="MF168" s="27">
        <v>9.4899999999999998E-2</v>
      </c>
      <c r="MG168" s="27">
        <v>8.7099999999999997E-2</v>
      </c>
      <c r="MH168" s="27">
        <v>8.9300000000000004E-2</v>
      </c>
      <c r="MI168" s="27">
        <v>8.0100000000000005E-2</v>
      </c>
      <c r="MJ168" s="27">
        <v>8.5999999999999993E-2</v>
      </c>
      <c r="MK168" s="27">
        <v>7.22E-2</v>
      </c>
      <c r="ML168" s="27">
        <v>6.7900000000000002E-2</v>
      </c>
      <c r="MM168" s="27">
        <v>7.2800000000000004E-2</v>
      </c>
      <c r="MN168" s="27">
        <v>7.3499999999999996E-2</v>
      </c>
      <c r="MO168" s="27">
        <v>8.3699999999999997E-2</v>
      </c>
      <c r="MP168" s="27">
        <v>9.4200000000000006E-2</v>
      </c>
      <c r="MQ168" s="27">
        <v>9.8299999999999998E-2</v>
      </c>
      <c r="MR168" s="27">
        <v>9.4899999999999998E-2</v>
      </c>
      <c r="MS168" s="27">
        <v>8.7099999999999997E-2</v>
      </c>
      <c r="MT168" s="27">
        <v>8.9300000000000004E-2</v>
      </c>
      <c r="MU168" s="27">
        <v>8.0100000000000005E-2</v>
      </c>
      <c r="MV168" s="27">
        <v>8.5999999999999993E-2</v>
      </c>
      <c r="MW168" s="27">
        <v>7.22E-2</v>
      </c>
      <c r="MX168" s="27">
        <v>6.7900000000000002E-2</v>
      </c>
      <c r="MY168" s="27">
        <v>7.2800000000000004E-2</v>
      </c>
      <c r="MZ168" s="27">
        <v>7.3499999999999996E-2</v>
      </c>
      <c r="NA168" s="27">
        <v>8.3699999999999997E-2</v>
      </c>
      <c r="NB168" s="27">
        <v>9.4200000000000006E-2</v>
      </c>
      <c r="NC168" s="27">
        <v>9.8299999999999998E-2</v>
      </c>
      <c r="ND168" s="27">
        <v>9.4899999999999998E-2</v>
      </c>
      <c r="NE168" s="27">
        <v>8.7099999999999997E-2</v>
      </c>
      <c r="NF168" s="27">
        <v>8.9300000000000004E-2</v>
      </c>
      <c r="NG168" s="27">
        <v>8.0100000000000005E-2</v>
      </c>
      <c r="NH168" s="27">
        <v>8.5999999999999993E-2</v>
      </c>
      <c r="NI168" s="27">
        <v>7.22E-2</v>
      </c>
      <c r="NJ168" s="27">
        <v>6.7900000000000002E-2</v>
      </c>
      <c r="NK168" s="27">
        <v>7.2800000000000004E-2</v>
      </c>
      <c r="NL168" s="27">
        <v>7.3499999999999996E-2</v>
      </c>
      <c r="NM168" s="27">
        <v>8.3699999999999997E-2</v>
      </c>
      <c r="NN168" s="27">
        <v>9.4200000000000006E-2</v>
      </c>
      <c r="NO168" s="27">
        <v>9.8299999999999998E-2</v>
      </c>
      <c r="NP168" s="27">
        <v>9.4899999999999998E-2</v>
      </c>
      <c r="NQ168" s="27">
        <v>8.7099999999999997E-2</v>
      </c>
      <c r="NR168" s="27">
        <v>8.9300000000000004E-2</v>
      </c>
      <c r="NS168" s="27">
        <v>8.0100000000000005E-2</v>
      </c>
      <c r="NT168" s="27">
        <v>8.5999999999999993E-2</v>
      </c>
      <c r="NU168" s="27">
        <v>7.22E-2</v>
      </c>
      <c r="NV168" s="27">
        <v>6.7900000000000002E-2</v>
      </c>
      <c r="NW168" s="27">
        <v>7.2800000000000004E-2</v>
      </c>
      <c r="NX168" s="27">
        <v>7.3499999999999996E-2</v>
      </c>
      <c r="NY168" s="27">
        <v>8.3699999999999997E-2</v>
      </c>
      <c r="NZ168" s="27">
        <v>9.4200000000000006E-2</v>
      </c>
      <c r="OA168" s="27">
        <v>9.8299999999999998E-2</v>
      </c>
      <c r="OB168" s="27">
        <v>9.4899999999999998E-2</v>
      </c>
      <c r="OC168" s="27">
        <v>8.7099999999999997E-2</v>
      </c>
      <c r="OD168" s="27">
        <v>8.9300000000000004E-2</v>
      </c>
      <c r="OE168" s="27">
        <v>8.0100000000000005E-2</v>
      </c>
      <c r="OF168" s="27">
        <v>8.5999999999999993E-2</v>
      </c>
      <c r="OG168" s="27">
        <v>7.22E-2</v>
      </c>
      <c r="OH168" s="27">
        <v>6.7900000000000002E-2</v>
      </c>
      <c r="OI168" s="27">
        <v>7.2800000000000004E-2</v>
      </c>
      <c r="OJ168" s="27">
        <v>7.3499999999999996E-2</v>
      </c>
      <c r="OK168" s="27">
        <v>8.3699999999999997E-2</v>
      </c>
      <c r="OL168" s="27">
        <v>9.4200000000000006E-2</v>
      </c>
      <c r="OM168" s="27">
        <v>9.8299999999999998E-2</v>
      </c>
      <c r="ON168" s="27">
        <v>9.4899999999999998E-2</v>
      </c>
      <c r="OO168" s="27">
        <v>8.7099999999999997E-2</v>
      </c>
      <c r="OP168" s="27">
        <v>8.9300000000000004E-2</v>
      </c>
      <c r="OQ168" s="27">
        <v>8.0100000000000005E-2</v>
      </c>
      <c r="OR168" s="27">
        <v>8.5999999999999993E-2</v>
      </c>
      <c r="OS168" s="27">
        <v>7.22E-2</v>
      </c>
      <c r="OT168" s="27">
        <v>6.7900000000000002E-2</v>
      </c>
      <c r="OU168" s="27">
        <v>7.2800000000000004E-2</v>
      </c>
      <c r="OV168" s="27">
        <v>7.3499999999999996E-2</v>
      </c>
      <c r="OW168" s="27">
        <v>8.3699999999999997E-2</v>
      </c>
      <c r="OX168" s="27">
        <v>9.4200000000000006E-2</v>
      </c>
      <c r="OY168" s="27">
        <v>9.8299999999999998E-2</v>
      </c>
      <c r="OZ168" s="27">
        <v>9.4899999999999998E-2</v>
      </c>
      <c r="PA168" s="27">
        <v>8.7099999999999997E-2</v>
      </c>
      <c r="PB168" s="27">
        <v>8.9300000000000004E-2</v>
      </c>
      <c r="PC168" s="27">
        <v>8.0100000000000005E-2</v>
      </c>
      <c r="PD168" s="27">
        <v>8.5999999999999993E-2</v>
      </c>
      <c r="PE168" s="27">
        <v>7.22E-2</v>
      </c>
      <c r="PF168" s="27">
        <v>6.7900000000000002E-2</v>
      </c>
      <c r="PG168" s="27">
        <v>7.2800000000000004E-2</v>
      </c>
      <c r="PH168" s="27">
        <v>7.3499999999999996E-2</v>
      </c>
      <c r="PI168" s="27">
        <v>8.3699999999999997E-2</v>
      </c>
      <c r="PJ168" s="27">
        <v>9.4200000000000006E-2</v>
      </c>
      <c r="PK168" s="27">
        <v>9.8299999999999998E-2</v>
      </c>
      <c r="PL168" s="27">
        <v>9.4899999999999998E-2</v>
      </c>
      <c r="PM168" s="27">
        <v>8.7099999999999997E-2</v>
      </c>
      <c r="PN168" s="27">
        <v>8.9300000000000004E-2</v>
      </c>
      <c r="PO168" s="27">
        <v>8.0100000000000005E-2</v>
      </c>
      <c r="PP168" s="27">
        <v>8.5999999999999993E-2</v>
      </c>
      <c r="PQ168" s="27">
        <v>7.22E-2</v>
      </c>
      <c r="PR168" s="27">
        <v>6.7900000000000002E-2</v>
      </c>
      <c r="PS168" s="27">
        <v>7.2800000000000004E-2</v>
      </c>
      <c r="PT168" s="27">
        <v>7.3499999999999996E-2</v>
      </c>
      <c r="PU168" s="27">
        <v>8.3699999999999997E-2</v>
      </c>
      <c r="PV168" s="27">
        <v>9.4200000000000006E-2</v>
      </c>
      <c r="PW168" s="27">
        <v>9.8299999999999998E-2</v>
      </c>
    </row>
    <row r="169" spans="1:439" x14ac:dyDescent="0.15"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</row>
    <row r="171" spans="1:439" s="13" customFormat="1" x14ac:dyDescent="0.15">
      <c r="A171" s="11"/>
      <c r="B171" s="11" t="s">
        <v>142</v>
      </c>
      <c r="C171" s="11" t="s">
        <v>42</v>
      </c>
      <c r="D171" s="11"/>
      <c r="H171" s="13">
        <v>47.726559000000002</v>
      </c>
      <c r="I171" s="13">
        <v>61.575476000000002</v>
      </c>
      <c r="J171" s="13">
        <v>44.044274000000001</v>
      </c>
      <c r="K171" s="13">
        <v>48.735666000000002</v>
      </c>
      <c r="L171" s="13">
        <v>34.958494000000002</v>
      </c>
      <c r="M171" s="13">
        <v>19.574458</v>
      </c>
      <c r="N171" s="13">
        <v>28.628091000000001</v>
      </c>
      <c r="O171" s="13">
        <v>23.673103999999999</v>
      </c>
      <c r="P171" s="13">
        <v>44.300165999999997</v>
      </c>
      <c r="Q171" s="13">
        <v>42.079340999999999</v>
      </c>
      <c r="R171" s="13">
        <v>61.597597</v>
      </c>
      <c r="S171" s="13">
        <v>49.292056000000002</v>
      </c>
      <c r="T171" s="13">
        <v>59.308641999999999</v>
      </c>
      <c r="U171" s="13">
        <v>70.812513999999993</v>
      </c>
      <c r="V171" s="13">
        <v>55.300953999999997</v>
      </c>
      <c r="W171" s="13">
        <v>54.754832999999998</v>
      </c>
      <c r="X171" s="13">
        <v>45.563856999999999</v>
      </c>
      <c r="Y171" s="13">
        <v>34.822166000000003</v>
      </c>
      <c r="Z171" s="13">
        <v>44.119596000000001</v>
      </c>
      <c r="AA171" s="13">
        <v>38.780712000000001</v>
      </c>
      <c r="AB171" s="13">
        <v>48.139777000000002</v>
      </c>
      <c r="AC171" s="13">
        <v>41.270510000000002</v>
      </c>
      <c r="AD171" s="13">
        <v>66.100791000000001</v>
      </c>
      <c r="AE171" s="13">
        <v>62.646988999999998</v>
      </c>
      <c r="AF171" s="13">
        <v>67.509918999999996</v>
      </c>
      <c r="AG171" s="13">
        <v>74.799746999999996</v>
      </c>
      <c r="AH171" s="13">
        <v>58.958319000000003</v>
      </c>
      <c r="AI171" s="13">
        <v>59.832957999999998</v>
      </c>
      <c r="AJ171" s="13">
        <v>53.272688000000002</v>
      </c>
      <c r="AK171" s="13">
        <v>38.861291000000001</v>
      </c>
      <c r="AL171" s="13">
        <v>51.378669000000002</v>
      </c>
      <c r="AM171" s="13">
        <v>47.687902999999999</v>
      </c>
      <c r="AN171" s="13">
        <v>54.983611000000003</v>
      </c>
      <c r="AO171" s="13">
        <v>48.205993999999997</v>
      </c>
      <c r="AP171" s="13">
        <v>78.720957999999996</v>
      </c>
      <c r="AQ171" s="13">
        <v>76.100295000000003</v>
      </c>
      <c r="AR171" s="13">
        <v>79.291559000000007</v>
      </c>
      <c r="AS171" s="13">
        <v>77.184381999999999</v>
      </c>
      <c r="AT171" s="13">
        <v>58.242204000000001</v>
      </c>
      <c r="AU171" s="13">
        <v>62.825499999999998</v>
      </c>
      <c r="AV171" s="13">
        <v>60.788629</v>
      </c>
      <c r="AW171" s="13">
        <v>41.426096999999999</v>
      </c>
      <c r="AX171" s="13">
        <v>53.281047999999998</v>
      </c>
      <c r="AY171" s="13">
        <v>51.013171999999997</v>
      </c>
      <c r="AZ171" s="13">
        <v>69.237041000000005</v>
      </c>
      <c r="BA171" s="13">
        <v>47.384824999999999</v>
      </c>
      <c r="BB171" s="13">
        <v>90.068027000000001</v>
      </c>
      <c r="BC171" s="13">
        <v>87.199743999999995</v>
      </c>
      <c r="BD171" s="13">
        <v>82.540913000000003</v>
      </c>
      <c r="BE171" s="13">
        <v>81.881011000000001</v>
      </c>
      <c r="BF171" s="13">
        <v>59.931787</v>
      </c>
      <c r="BG171" s="13">
        <v>68.105708000000007</v>
      </c>
      <c r="BH171" s="13">
        <v>64.942324999999997</v>
      </c>
      <c r="BI171" s="13">
        <v>45.697693999999998</v>
      </c>
      <c r="BJ171" s="13">
        <v>55.962204</v>
      </c>
      <c r="BK171" s="13">
        <v>62.961154999999998</v>
      </c>
      <c r="BL171" s="13">
        <v>67.636527000000001</v>
      </c>
      <c r="BM171" s="13">
        <v>61.797136999999999</v>
      </c>
      <c r="BN171" s="13">
        <v>93.765512999999999</v>
      </c>
      <c r="BO171" s="13">
        <v>86.599247000000005</v>
      </c>
      <c r="BP171" s="13">
        <v>89.905685000000005</v>
      </c>
      <c r="BQ171" s="13">
        <v>89.031979000000007</v>
      </c>
      <c r="BR171" s="13">
        <v>63.422781999999998</v>
      </c>
      <c r="BS171" s="13">
        <v>67.354179999999999</v>
      </c>
      <c r="BT171" s="13">
        <v>66.135456000000005</v>
      </c>
      <c r="BU171" s="13">
        <v>40.750332999999998</v>
      </c>
      <c r="BV171" s="13">
        <v>60.340026000000002</v>
      </c>
      <c r="BW171" s="13">
        <v>53.116680000000002</v>
      </c>
      <c r="BX171" s="13">
        <v>77.239569000000003</v>
      </c>
      <c r="BY171" s="13">
        <v>60.369435000000003</v>
      </c>
      <c r="BZ171" s="13">
        <v>95.415610999999998</v>
      </c>
      <c r="CA171" s="13">
        <v>89.585160999999999</v>
      </c>
      <c r="CB171" s="13">
        <v>79.312687999999994</v>
      </c>
      <c r="CC171" s="13">
        <v>83.339776000000001</v>
      </c>
      <c r="CD171" s="13">
        <v>65.875026000000005</v>
      </c>
      <c r="CE171" s="13">
        <v>65.471790999999996</v>
      </c>
      <c r="CF171" s="13">
        <v>58.787875999999997</v>
      </c>
      <c r="CG171" s="13">
        <v>40.510972000000002</v>
      </c>
      <c r="CH171" s="13">
        <v>57.976478</v>
      </c>
      <c r="CI171" s="13">
        <v>53.244273999999997</v>
      </c>
      <c r="CJ171" s="13">
        <v>71.930013000000002</v>
      </c>
      <c r="CK171" s="13">
        <v>60.623587999999998</v>
      </c>
      <c r="CL171" s="13">
        <v>90.025887999999995</v>
      </c>
      <c r="CM171" s="13">
        <v>82.792513</v>
      </c>
      <c r="CN171" s="13">
        <v>67.722768000000002</v>
      </c>
      <c r="CO171" s="13">
        <v>71.950316000000001</v>
      </c>
      <c r="CP171" s="13">
        <v>57.395994000000002</v>
      </c>
      <c r="CQ171" s="13">
        <v>58.404471999999998</v>
      </c>
      <c r="CR171" s="13">
        <v>54.590524000000002</v>
      </c>
      <c r="CS171" s="13">
        <v>37.589776999999998</v>
      </c>
      <c r="CT171" s="13">
        <v>51.262352</v>
      </c>
      <c r="CU171" s="13">
        <v>48.968964999999997</v>
      </c>
      <c r="CV171" s="13">
        <v>62.213138000000001</v>
      </c>
      <c r="CW171" s="13">
        <v>46.222056000000002</v>
      </c>
      <c r="CX171" s="13">
        <v>79.655347000000006</v>
      </c>
      <c r="CY171" s="13">
        <v>78.075576999999996</v>
      </c>
      <c r="CZ171" s="13">
        <v>70.612513000000007</v>
      </c>
      <c r="DA171" s="13">
        <v>74.731606999999997</v>
      </c>
      <c r="DB171" s="13">
        <v>54.310093999999999</v>
      </c>
      <c r="DC171" s="13">
        <v>57.680388000000001</v>
      </c>
      <c r="DD171" s="13">
        <v>50.354112000000001</v>
      </c>
      <c r="DE171" s="13">
        <v>38.082554999999999</v>
      </c>
      <c r="DF171" s="13">
        <v>51.798360000000002</v>
      </c>
      <c r="DG171" s="13">
        <v>47.792028999999999</v>
      </c>
      <c r="DH171" s="13">
        <v>62.307791000000002</v>
      </c>
      <c r="DI171" s="13">
        <v>49.330672</v>
      </c>
      <c r="DJ171" s="13">
        <v>81.927277000000004</v>
      </c>
      <c r="DK171" s="13">
        <v>78.016518000000005</v>
      </c>
      <c r="DL171" s="13">
        <v>71.364771000000005</v>
      </c>
      <c r="DM171" s="13">
        <v>72.002544</v>
      </c>
      <c r="DN171" s="13">
        <v>51.011088000000001</v>
      </c>
      <c r="DO171" s="13">
        <v>54.196249999999999</v>
      </c>
      <c r="DP171" s="13">
        <v>55.918869999999998</v>
      </c>
      <c r="DQ171" s="13">
        <v>35.531750000000002</v>
      </c>
      <c r="DR171" s="13">
        <v>42.822338000000002</v>
      </c>
      <c r="DS171" s="13">
        <v>53.376572000000003</v>
      </c>
      <c r="DT171" s="13">
        <v>65.819152000000003</v>
      </c>
      <c r="DU171" s="13">
        <v>48.590052999999997</v>
      </c>
      <c r="DV171" s="13">
        <v>83.585971999999998</v>
      </c>
      <c r="DW171" s="13">
        <v>75.746290000000002</v>
      </c>
      <c r="DX171" s="13">
        <v>78.777338</v>
      </c>
      <c r="DY171" s="13">
        <v>71.383257999999998</v>
      </c>
      <c r="DZ171" s="13">
        <v>48.633654999999997</v>
      </c>
      <c r="EA171" s="13">
        <v>60.340097</v>
      </c>
      <c r="EB171" s="13">
        <v>55.682392</v>
      </c>
      <c r="EC171" s="13">
        <v>38.510165999999998</v>
      </c>
      <c r="ED171" s="13">
        <v>48.620161000000003</v>
      </c>
      <c r="EE171" s="13">
        <v>47.275818999999998</v>
      </c>
      <c r="EF171" s="13">
        <v>70.387972000000005</v>
      </c>
      <c r="EG171" s="13">
        <v>49.921168999999999</v>
      </c>
      <c r="EH171" s="13">
        <v>83.142054999999999</v>
      </c>
      <c r="EI171" s="13">
        <v>73.948278999999999</v>
      </c>
      <c r="EJ171" s="13">
        <v>73.461854000000002</v>
      </c>
      <c r="EK171" s="13">
        <v>72.655300999999994</v>
      </c>
      <c r="EL171" s="13">
        <v>54.582217</v>
      </c>
      <c r="EM171" s="13">
        <v>57.595374999999997</v>
      </c>
      <c r="EN171" s="13">
        <v>54.518507999999997</v>
      </c>
      <c r="EO171" s="13">
        <v>34.385221999999999</v>
      </c>
      <c r="EP171" s="13">
        <v>54.147365000000001</v>
      </c>
      <c r="EQ171" s="13">
        <v>49.009259999999998</v>
      </c>
      <c r="ER171" s="13">
        <v>70.172443999999999</v>
      </c>
      <c r="ES171" s="13">
        <v>50.38758</v>
      </c>
      <c r="ET171" s="13">
        <v>80.484638000000004</v>
      </c>
      <c r="EU171" s="13">
        <v>70.213251999999997</v>
      </c>
      <c r="EV171" s="13">
        <v>71.656411000000006</v>
      </c>
      <c r="EW171" s="13">
        <v>74.036949000000007</v>
      </c>
      <c r="EX171" s="13">
        <v>52.082970000000003</v>
      </c>
      <c r="EY171" s="13">
        <v>56.112971999999999</v>
      </c>
      <c r="EZ171" s="13">
        <v>54.878736000000004</v>
      </c>
      <c r="FA171" s="13">
        <v>37.297694</v>
      </c>
      <c r="FB171" s="13">
        <v>53.829931999999999</v>
      </c>
      <c r="FC171" s="13">
        <v>48.181289999999997</v>
      </c>
      <c r="FD171" s="13">
        <v>66.007861000000005</v>
      </c>
      <c r="FE171" s="13">
        <v>42.247379000000002</v>
      </c>
      <c r="FF171" s="13">
        <v>79.519082999999995</v>
      </c>
      <c r="FG171" s="13">
        <v>72.635093999999995</v>
      </c>
      <c r="FH171" s="13">
        <v>70.237459000000001</v>
      </c>
      <c r="FI171" s="13">
        <v>73.054077000000007</v>
      </c>
      <c r="FJ171" s="13">
        <v>50.711989000000003</v>
      </c>
      <c r="FK171" s="13">
        <v>56.604416000000001</v>
      </c>
      <c r="FL171" s="13">
        <v>53.528050999999998</v>
      </c>
      <c r="FM171" s="13">
        <v>35.471651999999999</v>
      </c>
      <c r="FN171" s="13">
        <v>51.717930000000003</v>
      </c>
      <c r="FO171" s="13">
        <v>44.110684999999997</v>
      </c>
      <c r="FP171" s="13">
        <v>63.755333</v>
      </c>
      <c r="FQ171" s="13">
        <v>45.206209000000001</v>
      </c>
      <c r="FR171" s="13">
        <v>78.563012999999998</v>
      </c>
      <c r="FS171" s="13">
        <v>71.922983000000002</v>
      </c>
      <c r="FT171" s="13">
        <v>69.710751999999999</v>
      </c>
      <c r="FU171" s="13">
        <v>71.415446000000003</v>
      </c>
      <c r="FV171" s="13">
        <v>48.044690000000003</v>
      </c>
      <c r="FW171" s="13">
        <v>53.664735999999998</v>
      </c>
      <c r="FX171" s="13">
        <v>51.443480999999998</v>
      </c>
      <c r="FY171" s="13">
        <v>34.332915999999997</v>
      </c>
      <c r="FZ171" s="13">
        <v>47.784260000000003</v>
      </c>
      <c r="GA171" s="13">
        <v>51.515295000000002</v>
      </c>
      <c r="GB171" s="13">
        <v>61.820875000000001</v>
      </c>
      <c r="GC171" s="13">
        <v>43.785697999999996</v>
      </c>
      <c r="GD171" s="13">
        <v>78.792208000000002</v>
      </c>
      <c r="GE171" s="13">
        <v>69.759918999999996</v>
      </c>
      <c r="GF171" s="13">
        <v>72.348723000000007</v>
      </c>
      <c r="GG171" s="13">
        <v>74.212428000000003</v>
      </c>
      <c r="GH171" s="13">
        <v>47.472310999999998</v>
      </c>
      <c r="GI171" s="13">
        <v>53.482332999999997</v>
      </c>
      <c r="GJ171" s="13">
        <v>50.998601999999998</v>
      </c>
      <c r="GK171" s="13">
        <v>33.989888000000001</v>
      </c>
      <c r="GL171" s="13">
        <v>47.353695999999999</v>
      </c>
      <c r="GM171" s="13">
        <v>45.429690000000001</v>
      </c>
      <c r="GN171" s="13">
        <v>64.721305000000001</v>
      </c>
      <c r="GO171" s="13">
        <v>49.202809000000002</v>
      </c>
      <c r="GP171" s="13">
        <v>78.065901999999994</v>
      </c>
      <c r="GQ171" s="13">
        <v>73.247741000000005</v>
      </c>
      <c r="GR171" s="13">
        <v>72.314301</v>
      </c>
      <c r="GS171" s="13">
        <v>70.777126999999993</v>
      </c>
      <c r="GT171" s="13">
        <v>49.741571999999998</v>
      </c>
      <c r="GU171" s="13">
        <v>53.832374999999999</v>
      </c>
      <c r="GV171" s="13">
        <v>50.806572000000003</v>
      </c>
      <c r="GW171" s="13">
        <v>32.372096999999997</v>
      </c>
      <c r="GX171" s="13">
        <v>50.536665999999997</v>
      </c>
      <c r="GY171" s="13">
        <v>49.784931999999998</v>
      </c>
      <c r="GZ171" s="13">
        <v>63.822986</v>
      </c>
      <c r="HA171" s="13">
        <v>41.547513000000002</v>
      </c>
      <c r="HB171" s="13">
        <v>77.827096999999995</v>
      </c>
      <c r="HC171" s="13">
        <v>63.782162999999997</v>
      </c>
      <c r="HD171" s="13">
        <v>73.401357000000004</v>
      </c>
      <c r="HE171" s="13">
        <v>70.867395000000002</v>
      </c>
      <c r="HF171" s="13">
        <v>47.771720000000002</v>
      </c>
      <c r="HG171" s="13">
        <v>49.687305000000002</v>
      </c>
      <c r="HH171" s="13">
        <v>48.711317000000001</v>
      </c>
      <c r="HI171" s="13">
        <v>31.579902000000001</v>
      </c>
      <c r="HJ171" s="13">
        <v>49.405551000000003</v>
      </c>
      <c r="HK171" s="13">
        <v>47.415658000000001</v>
      </c>
      <c r="HL171" s="13">
        <v>63.613500000000002</v>
      </c>
      <c r="HM171" s="13">
        <v>42.912661</v>
      </c>
      <c r="HN171" s="13">
        <v>77.132597000000004</v>
      </c>
      <c r="HO171" s="13">
        <v>66.826464999999999</v>
      </c>
      <c r="HP171" s="13">
        <v>68.153131000000002</v>
      </c>
      <c r="HQ171" s="13">
        <v>76.585907000000006</v>
      </c>
      <c r="HR171" s="13">
        <v>46.248641999999997</v>
      </c>
      <c r="HS171" s="13">
        <v>49.401166000000003</v>
      </c>
      <c r="HT171" s="13">
        <v>48.912903</v>
      </c>
      <c r="HU171" s="13">
        <v>33.288429999999998</v>
      </c>
      <c r="HV171" s="13">
        <v>47.976531999999999</v>
      </c>
      <c r="HW171" s="13">
        <v>43.720106999999999</v>
      </c>
      <c r="HX171" s="13">
        <v>62.155318999999999</v>
      </c>
      <c r="HY171" s="13">
        <v>39.004139000000002</v>
      </c>
      <c r="HZ171" s="13">
        <v>73.079458000000002</v>
      </c>
      <c r="IA171" s="13">
        <v>68.574206000000004</v>
      </c>
      <c r="IB171" s="13">
        <v>64.636235999999997</v>
      </c>
      <c r="IC171" s="13">
        <v>74.925113999999994</v>
      </c>
      <c r="ID171" s="13">
        <v>42.656652999999999</v>
      </c>
      <c r="IE171" s="13">
        <v>45.942444000000002</v>
      </c>
      <c r="IF171" s="13">
        <v>46.591639000000001</v>
      </c>
      <c r="IG171" s="13">
        <v>31.041208000000001</v>
      </c>
      <c r="IH171" s="13">
        <v>43.271008000000002</v>
      </c>
      <c r="II171" s="13">
        <v>45.309314000000001</v>
      </c>
      <c r="IJ171" s="13">
        <v>56.516041000000001</v>
      </c>
      <c r="IK171" s="13">
        <v>37.732472999999999</v>
      </c>
      <c r="IL171" s="13">
        <v>74.859318999999999</v>
      </c>
      <c r="IM171" s="13">
        <v>64.024516000000006</v>
      </c>
      <c r="IN171" s="13">
        <v>70.242016000000007</v>
      </c>
      <c r="IO171" s="13">
        <v>72.779686999999996</v>
      </c>
      <c r="IP171" s="13">
        <v>42.064878999999998</v>
      </c>
      <c r="IQ171" s="13">
        <v>44.102777000000003</v>
      </c>
      <c r="IR171" s="13">
        <v>44.291626000000001</v>
      </c>
      <c r="IS171" s="13">
        <v>29.514444000000001</v>
      </c>
      <c r="IT171" s="13">
        <v>41.395550999999998</v>
      </c>
      <c r="IU171" s="13">
        <v>40.588548000000003</v>
      </c>
      <c r="IV171" s="13">
        <v>53.936208000000001</v>
      </c>
      <c r="IW171" s="13">
        <v>41.632741000000003</v>
      </c>
      <c r="IX171" s="13">
        <v>74.783360999999999</v>
      </c>
      <c r="IY171" s="13">
        <v>61.980052999999998</v>
      </c>
      <c r="IZ171" s="13">
        <v>68.199650000000005</v>
      </c>
      <c r="JA171" s="13">
        <v>64.647841999999997</v>
      </c>
      <c r="JB171" s="13">
        <v>43.650497000000001</v>
      </c>
      <c r="JC171" s="13">
        <v>45.462805000000003</v>
      </c>
      <c r="JD171" s="13">
        <v>43.563870000000001</v>
      </c>
      <c r="JE171" s="13">
        <v>29.211276999999999</v>
      </c>
      <c r="JF171" s="13">
        <v>41.894139000000003</v>
      </c>
      <c r="JG171" s="13">
        <v>40.280214999999998</v>
      </c>
      <c r="JH171" s="13">
        <v>52.678083000000001</v>
      </c>
      <c r="JI171" s="13">
        <v>41.985537000000001</v>
      </c>
      <c r="JJ171" s="13">
        <v>71.032736</v>
      </c>
      <c r="JK171" s="13">
        <v>58.833938000000003</v>
      </c>
      <c r="JL171" s="13">
        <v>66.312123</v>
      </c>
      <c r="JM171" s="13">
        <v>62.461309</v>
      </c>
      <c r="JN171" s="13">
        <v>42.344704</v>
      </c>
      <c r="JO171" s="13">
        <v>44.681221999999998</v>
      </c>
      <c r="JP171" s="13">
        <v>42.400201000000003</v>
      </c>
      <c r="JQ171" s="13">
        <v>27.662693999999998</v>
      </c>
      <c r="JR171" s="13">
        <v>41.435671999999997</v>
      </c>
      <c r="JS171" s="13">
        <v>41.256020999999997</v>
      </c>
      <c r="JT171" s="13">
        <v>56.727235999999998</v>
      </c>
      <c r="JU171" s="13">
        <v>37.036639000000001</v>
      </c>
      <c r="JV171" s="13">
        <v>69.167180000000002</v>
      </c>
      <c r="JW171" s="13">
        <v>60.328198</v>
      </c>
      <c r="JX171" s="13">
        <v>66.169126000000006</v>
      </c>
      <c r="JY171" s="13">
        <v>64.594008000000002</v>
      </c>
      <c r="JZ171" s="13">
        <v>40.895899999999997</v>
      </c>
      <c r="KA171" s="13">
        <v>42.804847000000002</v>
      </c>
      <c r="KB171" s="13">
        <v>42.547364999999999</v>
      </c>
      <c r="KC171" s="13">
        <v>27.724097</v>
      </c>
      <c r="KD171" s="13">
        <v>38.721397000000003</v>
      </c>
      <c r="KE171" s="13">
        <v>40.430912999999997</v>
      </c>
      <c r="KF171" s="13">
        <v>56.218902</v>
      </c>
      <c r="KG171" s="13">
        <v>35.274380999999998</v>
      </c>
      <c r="KH171" s="13">
        <v>67.365054999999998</v>
      </c>
      <c r="KI171" s="13">
        <v>61.717123000000001</v>
      </c>
      <c r="KJ171" s="13">
        <v>58.495134</v>
      </c>
      <c r="KK171" s="13">
        <v>73.054747000000006</v>
      </c>
      <c r="KL171" s="13">
        <v>40.119677000000003</v>
      </c>
      <c r="KM171" s="13">
        <v>43.119750000000003</v>
      </c>
      <c r="KN171" s="13">
        <v>41.293467</v>
      </c>
      <c r="KO171" s="13">
        <v>27.375916</v>
      </c>
      <c r="KP171" s="13">
        <v>38.631141999999997</v>
      </c>
      <c r="KQ171" s="13">
        <v>38.824838</v>
      </c>
      <c r="KR171" s="13">
        <v>52.612943999999999</v>
      </c>
      <c r="KS171" s="13">
        <v>36.089770999999999</v>
      </c>
      <c r="KT171" s="13">
        <v>65.988055000000003</v>
      </c>
      <c r="KU171" s="13">
        <v>58.551558999999997</v>
      </c>
      <c r="KV171" s="13">
        <v>62.728655000000003</v>
      </c>
      <c r="KW171" s="13">
        <v>69.931488000000002</v>
      </c>
      <c r="KX171" s="13">
        <v>39.341182000000003</v>
      </c>
      <c r="KY171" s="13">
        <v>40.513263000000002</v>
      </c>
      <c r="KZ171" s="13">
        <v>39.776491</v>
      </c>
      <c r="LA171" s="13">
        <v>26.667013000000001</v>
      </c>
      <c r="LB171" s="13">
        <v>37.959071999999999</v>
      </c>
      <c r="LC171" s="13">
        <v>36.824865000000003</v>
      </c>
      <c r="LD171" s="13">
        <v>53.005569000000001</v>
      </c>
      <c r="LE171" s="13">
        <v>37.645966999999999</v>
      </c>
      <c r="LF171" s="13">
        <v>67.241583000000006</v>
      </c>
      <c r="LG171" s="13">
        <v>57.721330000000002</v>
      </c>
      <c r="LH171" s="13">
        <v>62.671801000000002</v>
      </c>
      <c r="LI171" s="13">
        <v>67.289955000000006</v>
      </c>
      <c r="LJ171" s="13">
        <v>40.273521000000002</v>
      </c>
      <c r="LK171" s="13">
        <v>39.564346999999998</v>
      </c>
      <c r="LL171" s="13">
        <v>40.015551000000002</v>
      </c>
      <c r="LM171" s="13">
        <v>25.456137999999999</v>
      </c>
      <c r="LN171" s="13">
        <v>36.335887</v>
      </c>
      <c r="LO171" s="13">
        <v>37.103172000000001</v>
      </c>
      <c r="LP171" s="13">
        <v>49.150526999999997</v>
      </c>
      <c r="LQ171" s="13">
        <v>35.755712000000003</v>
      </c>
      <c r="LR171" s="13">
        <v>67.714236</v>
      </c>
      <c r="LS171" s="13">
        <v>54.840133999999999</v>
      </c>
      <c r="LT171" s="13">
        <v>65.28125</v>
      </c>
      <c r="LU171" s="13">
        <v>62.682499999999997</v>
      </c>
      <c r="LV171" s="13">
        <v>40.635227999999998</v>
      </c>
      <c r="LW171" s="13">
        <v>43.767485999999998</v>
      </c>
      <c r="LX171" s="13">
        <v>40.126223000000003</v>
      </c>
      <c r="LY171" s="13">
        <v>26.733111000000001</v>
      </c>
      <c r="LZ171" s="13">
        <v>38.266396999999998</v>
      </c>
      <c r="MA171" s="13">
        <v>38.544730999999999</v>
      </c>
      <c r="MB171" s="13">
        <v>57.088068999999997</v>
      </c>
      <c r="MC171" s="13">
        <v>36.214770999999999</v>
      </c>
      <c r="MD171" s="13">
        <v>69.747500000000002</v>
      </c>
      <c r="ME171" s="13">
        <v>56.169677</v>
      </c>
      <c r="MF171" s="13">
        <v>64.001209000000003</v>
      </c>
      <c r="MG171" s="13">
        <v>66.828288000000001</v>
      </c>
      <c r="MH171" s="13">
        <v>40.191961999999997</v>
      </c>
      <c r="MI171" s="13">
        <v>44.236485999999999</v>
      </c>
      <c r="MJ171" s="13">
        <v>42.132607</v>
      </c>
      <c r="MK171" s="13">
        <v>27.059847000000001</v>
      </c>
      <c r="ML171" s="13">
        <v>40.227634000000002</v>
      </c>
      <c r="MM171" s="13">
        <v>38.994005000000001</v>
      </c>
      <c r="MN171" s="13">
        <v>60.390027000000003</v>
      </c>
      <c r="MO171" s="13">
        <v>38.256262999999997</v>
      </c>
      <c r="MP171" s="13">
        <v>66.338971999999998</v>
      </c>
      <c r="MQ171" s="13">
        <v>59.529528999999997</v>
      </c>
      <c r="MR171" s="13">
        <v>62.159018000000003</v>
      </c>
      <c r="MS171" s="13">
        <v>70.777827000000002</v>
      </c>
      <c r="MT171" s="13">
        <v>40.644395000000003</v>
      </c>
      <c r="MU171" s="13">
        <v>44.424526999999998</v>
      </c>
      <c r="MV171" s="13">
        <v>42.023400000000002</v>
      </c>
      <c r="MW171" s="13">
        <v>28.520875</v>
      </c>
      <c r="MX171" s="13">
        <v>39.681223000000003</v>
      </c>
      <c r="MY171" s="13">
        <v>38.795617999999997</v>
      </c>
      <c r="MZ171" s="13">
        <v>60.572387999999997</v>
      </c>
      <c r="NA171" s="13">
        <v>38.997929999999997</v>
      </c>
      <c r="NB171" s="13">
        <v>64.105943999999994</v>
      </c>
      <c r="NC171" s="13">
        <v>56.499958999999997</v>
      </c>
      <c r="ND171" s="13">
        <v>59.408172</v>
      </c>
      <c r="NE171" s="13">
        <v>71.285267000000005</v>
      </c>
      <c r="NF171" s="13">
        <v>39.858978</v>
      </c>
      <c r="NG171" s="13">
        <v>43.509791</v>
      </c>
      <c r="NH171" s="13">
        <v>40.543292999999998</v>
      </c>
      <c r="NI171" s="13">
        <v>26.667055000000001</v>
      </c>
      <c r="NJ171" s="13">
        <v>39.161760000000001</v>
      </c>
      <c r="NK171" s="13">
        <v>38.703412999999998</v>
      </c>
      <c r="NL171" s="13">
        <v>58.564458000000002</v>
      </c>
      <c r="NM171" s="13">
        <v>36.955025999999997</v>
      </c>
      <c r="NN171" s="13">
        <v>66.078680000000006</v>
      </c>
      <c r="NO171" s="13">
        <v>55.773708999999997</v>
      </c>
      <c r="NP171" s="13">
        <v>59.576438000000003</v>
      </c>
      <c r="NQ171" s="13">
        <v>70.121335999999999</v>
      </c>
      <c r="NR171" s="13">
        <v>37.237580000000001</v>
      </c>
      <c r="NS171" s="13">
        <v>39.786887999999998</v>
      </c>
      <c r="NT171" s="13">
        <v>40.028708999999999</v>
      </c>
      <c r="NU171" s="13">
        <v>25.010708000000001</v>
      </c>
      <c r="NV171" s="13">
        <v>37.041088000000002</v>
      </c>
      <c r="NW171" s="13">
        <v>38.039904999999997</v>
      </c>
      <c r="NX171" s="13">
        <v>51.894235999999999</v>
      </c>
      <c r="NY171" s="13">
        <v>36.586652999999998</v>
      </c>
      <c r="NZ171" s="13">
        <v>69.037180000000006</v>
      </c>
      <c r="OA171" s="13">
        <v>52.289489000000003</v>
      </c>
      <c r="OB171" s="13">
        <v>59.337781999999997</v>
      </c>
      <c r="OC171" s="13">
        <v>65.417336000000006</v>
      </c>
      <c r="OD171" s="13">
        <v>39.141168999999998</v>
      </c>
      <c r="OE171" s="13">
        <v>43.562179999999998</v>
      </c>
      <c r="OF171" s="13">
        <v>41.675348999999997</v>
      </c>
      <c r="OG171" s="13">
        <v>26.681777</v>
      </c>
      <c r="OH171" s="13">
        <v>37.918629000000003</v>
      </c>
      <c r="OI171" s="13">
        <v>39.480415999999998</v>
      </c>
      <c r="OJ171" s="13">
        <v>54.133457999999997</v>
      </c>
      <c r="OK171" s="13">
        <v>39.498508000000001</v>
      </c>
      <c r="OL171" s="13">
        <v>69.771304999999998</v>
      </c>
      <c r="OM171" s="13">
        <v>54.010147000000003</v>
      </c>
      <c r="ON171" s="13">
        <v>55.976424000000002</v>
      </c>
      <c r="OO171" s="13">
        <v>58.891845000000004</v>
      </c>
      <c r="OP171" s="13">
        <v>38.463051</v>
      </c>
      <c r="OQ171" s="13">
        <v>41.926819000000002</v>
      </c>
      <c r="OR171" s="13">
        <v>39.369529</v>
      </c>
      <c r="OS171" s="13">
        <v>25.779069</v>
      </c>
      <c r="OT171" s="13">
        <v>37.158130999999997</v>
      </c>
      <c r="OU171" s="13">
        <v>37.680188000000001</v>
      </c>
      <c r="OV171" s="13">
        <v>56.740763000000001</v>
      </c>
      <c r="OW171" s="13">
        <v>36.382283999999999</v>
      </c>
      <c r="OX171" s="13">
        <v>63.256096999999997</v>
      </c>
      <c r="OY171" s="13">
        <v>53.400806000000003</v>
      </c>
      <c r="OZ171" s="13">
        <v>52.616289999999999</v>
      </c>
      <c r="PA171" s="13">
        <v>61.916294000000001</v>
      </c>
      <c r="PB171" s="13">
        <v>37.980981</v>
      </c>
      <c r="PC171" s="13">
        <v>40.596555000000002</v>
      </c>
      <c r="PD171" s="13">
        <v>38.328118000000003</v>
      </c>
      <c r="PE171" s="13">
        <v>24.112694000000001</v>
      </c>
      <c r="PF171" s="13">
        <v>36.635536999999999</v>
      </c>
      <c r="PG171" s="13">
        <v>36.31176</v>
      </c>
      <c r="PH171" s="13">
        <v>55.800874999999998</v>
      </c>
      <c r="PI171" s="13">
        <v>34.318883999999997</v>
      </c>
      <c r="PJ171" s="13">
        <v>58.782485999999999</v>
      </c>
      <c r="PK171" s="13">
        <v>52.781571999999997</v>
      </c>
      <c r="PL171" s="13">
        <v>50.066558999999998</v>
      </c>
      <c r="PM171" s="13">
        <v>59.001134999999998</v>
      </c>
      <c r="PN171" s="13">
        <v>36.590187999999998</v>
      </c>
      <c r="PO171" s="13">
        <v>40.113458000000001</v>
      </c>
      <c r="PP171" s="13">
        <v>36.924233000000001</v>
      </c>
      <c r="PQ171" s="13">
        <v>24.560611000000002</v>
      </c>
      <c r="PR171" s="13">
        <v>35.084542999999996</v>
      </c>
      <c r="PS171" s="13">
        <v>35.132216999999997</v>
      </c>
      <c r="PT171" s="13">
        <v>52.977625000000003</v>
      </c>
      <c r="PU171" s="13">
        <v>33.838735999999997</v>
      </c>
      <c r="PV171" s="13">
        <v>58.942194000000001</v>
      </c>
      <c r="PW171" s="13">
        <v>52.110886999999998</v>
      </c>
    </row>
    <row r="172" spans="1:439" x14ac:dyDescent="0.15">
      <c r="B172" s="11" t="s">
        <v>41</v>
      </c>
      <c r="C172" s="11" t="s">
        <v>28</v>
      </c>
      <c r="E172" s="25">
        <v>1.006622709560113</v>
      </c>
      <c r="F172" s="25">
        <v>1.0082852288053108</v>
      </c>
      <c r="G172" s="25">
        <v>1.0099504938362081</v>
      </c>
      <c r="H172" s="25">
        <v>1.011618509187693</v>
      </c>
      <c r="I172" s="25">
        <v>1.0132892794021437</v>
      </c>
      <c r="J172" s="25">
        <v>1.0149628090294405</v>
      </c>
      <c r="K172" s="25">
        <v>1.0166391026269779</v>
      </c>
      <c r="L172" s="25">
        <v>1.0183181647596775</v>
      </c>
      <c r="M172" s="25">
        <v>1.0200000000000002</v>
      </c>
      <c r="N172" s="25">
        <v>1.0216846129279589</v>
      </c>
      <c r="O172" s="25">
        <v>1.0233720081311304</v>
      </c>
      <c r="P172" s="25">
        <v>1.0250621902046684</v>
      </c>
      <c r="Q172" s="25">
        <v>1.0267551637513157</v>
      </c>
      <c r="R172" s="25">
        <v>1.0284509333814174</v>
      </c>
      <c r="S172" s="25">
        <v>1.0301495037129325</v>
      </c>
      <c r="T172" s="25">
        <v>1.0318508793714471</v>
      </c>
      <c r="U172" s="25">
        <v>1.033555064990187</v>
      </c>
      <c r="V172" s="25">
        <v>1.0352620652100297</v>
      </c>
      <c r="W172" s="25">
        <v>1.036971884679518</v>
      </c>
      <c r="X172" s="25">
        <v>1.0386845280548715</v>
      </c>
      <c r="Y172" s="25">
        <v>1.0404000000000009</v>
      </c>
      <c r="Z172" s="25">
        <v>1.0421183051865186</v>
      </c>
      <c r="AA172" s="25">
        <v>1.0438394482937534</v>
      </c>
      <c r="AB172" s="25">
        <v>1.0455634340087621</v>
      </c>
      <c r="AC172" s="25">
        <v>1.0472902670263424</v>
      </c>
      <c r="AD172" s="25">
        <v>1.0490199520490462</v>
      </c>
      <c r="AE172" s="25">
        <v>1.0507524937871917</v>
      </c>
      <c r="AF172" s="25">
        <v>1.0524878969588767</v>
      </c>
      <c r="AG172" s="25">
        <v>1.0542261662899912</v>
      </c>
      <c r="AH172" s="25">
        <v>1.0559673065142308</v>
      </c>
      <c r="AI172" s="25">
        <v>1.0577113223731087</v>
      </c>
      <c r="AJ172" s="25">
        <v>1.0594582186159696</v>
      </c>
      <c r="AK172" s="25">
        <v>1.0612080000000015</v>
      </c>
      <c r="AL172" s="25">
        <v>1.0629606712902497</v>
      </c>
      <c r="AM172" s="25">
        <v>1.0647162372596293</v>
      </c>
      <c r="AN172" s="25">
        <v>1.0664747026889381</v>
      </c>
      <c r="AO172" s="25">
        <v>1.06823607236687</v>
      </c>
      <c r="AP172" s="25">
        <v>1.0700003510900278</v>
      </c>
      <c r="AQ172" s="25">
        <v>1.0717675436629361</v>
      </c>
      <c r="AR172" s="25">
        <v>1.0735376548980549</v>
      </c>
      <c r="AS172" s="25">
        <v>1.0753106896157918</v>
      </c>
      <c r="AT172" s="25">
        <v>1.0770866526445162</v>
      </c>
      <c r="AU172" s="25">
        <v>1.0788655488205716</v>
      </c>
      <c r="AV172" s="25">
        <v>1.0806473829882897</v>
      </c>
      <c r="AW172" s="25">
        <v>1.0824321600000022</v>
      </c>
      <c r="AX172" s="25">
        <v>1.0842198847160553</v>
      </c>
      <c r="AY172" s="25">
        <v>1.0860105620048224</v>
      </c>
      <c r="AZ172" s="25">
        <v>1.0878041967427174</v>
      </c>
      <c r="BA172" s="25">
        <v>1.089600793814208</v>
      </c>
      <c r="BB172" s="25">
        <v>1.091400358111829</v>
      </c>
      <c r="BC172" s="25">
        <v>1.0932028945361956</v>
      </c>
      <c r="BD172" s="25">
        <v>1.0950084079960165</v>
      </c>
      <c r="BE172" s="25">
        <v>1.0968169034081081</v>
      </c>
      <c r="BF172" s="25">
        <v>1.0986283856974071</v>
      </c>
      <c r="BG172" s="25">
        <v>1.1004428597969838</v>
      </c>
      <c r="BH172" s="25">
        <v>1.1022603306480561</v>
      </c>
      <c r="BI172" s="25">
        <v>1.1040808032000029</v>
      </c>
      <c r="BJ172" s="25">
        <v>1.1059042824103771</v>
      </c>
      <c r="BK172" s="25">
        <v>1.1077307732449195</v>
      </c>
      <c r="BL172" s="25">
        <v>1.1095602806775724</v>
      </c>
      <c r="BM172" s="25">
        <v>1.1113928096904928</v>
      </c>
      <c r="BN172" s="25">
        <v>1.1132283652740662</v>
      </c>
      <c r="BO172" s="25">
        <v>1.1150669524269201</v>
      </c>
      <c r="BP172" s="25">
        <v>1.1169085761559376</v>
      </c>
      <c r="BQ172" s="25">
        <v>1.1187532414762711</v>
      </c>
      <c r="BR172" s="25">
        <v>1.1206009534113559</v>
      </c>
      <c r="BS172" s="25">
        <v>1.122451716992924</v>
      </c>
      <c r="BT172" s="25">
        <v>1.1243055372610178</v>
      </c>
      <c r="BU172" s="25">
        <v>1.1261624192640034</v>
      </c>
      <c r="BV172" s="25">
        <v>1.128022368058585</v>
      </c>
      <c r="BW172" s="25">
        <v>1.1298853887098184</v>
      </c>
      <c r="BX172" s="25">
        <v>1.1317514862911244</v>
      </c>
      <c r="BY172" s="25">
        <v>1.1336206658843033</v>
      </c>
      <c r="BZ172" s="25">
        <v>1.1354929325795482</v>
      </c>
      <c r="CA172" s="25">
        <v>1.137368291475459</v>
      </c>
      <c r="CB172" s="25">
        <v>1.1392467476790569</v>
      </c>
      <c r="CC172" s="25">
        <v>1.1411283063057971</v>
      </c>
      <c r="CD172" s="25">
        <v>1.1430129724795837</v>
      </c>
      <c r="CE172" s="25">
        <v>1.1449007513327831</v>
      </c>
      <c r="CF172" s="25">
        <v>1.1467916480062388</v>
      </c>
      <c r="CG172" s="25">
        <v>1.1486856676492843</v>
      </c>
      <c r="CH172" s="25">
        <v>1.1505828154197575</v>
      </c>
      <c r="CI172" s="25">
        <v>1.1524830964840156</v>
      </c>
      <c r="CJ172" s="25">
        <v>1.1543865160169478</v>
      </c>
      <c r="CK172" s="25">
        <v>1.1562930792019901</v>
      </c>
      <c r="CL172" s="25">
        <v>1.1582027912311399</v>
      </c>
      <c r="CM172" s="25">
        <v>1.1601156573049691</v>
      </c>
      <c r="CN172" s="25">
        <v>1.1620316826326389</v>
      </c>
      <c r="CO172" s="25">
        <v>1.1639508724319139</v>
      </c>
      <c r="CP172" s="25">
        <v>1.1658732319291762</v>
      </c>
      <c r="CQ172" s="25">
        <v>1.1677987663594398</v>
      </c>
      <c r="CR172" s="25">
        <v>1.1697274809663645</v>
      </c>
      <c r="CS172" s="25">
        <v>1.1716593810022708</v>
      </c>
      <c r="CT172" s="25">
        <v>1.1735944717281537</v>
      </c>
      <c r="CU172" s="25">
        <v>1.1755327584136968</v>
      </c>
      <c r="CV172" s="25">
        <v>1.1774742463372876</v>
      </c>
      <c r="CW172" s="25">
        <v>1.1794189407860309</v>
      </c>
      <c r="CX172" s="25">
        <v>1.1813668470557637</v>
      </c>
      <c r="CY172" s="25">
        <v>1.1833179704510695</v>
      </c>
      <c r="CZ172" s="25">
        <v>1.1852723162852927</v>
      </c>
      <c r="DA172" s="25">
        <v>1.1872298898805531</v>
      </c>
      <c r="DB172" s="25">
        <v>1.1891906965677606</v>
      </c>
      <c r="DC172" s="25">
        <v>1.1911547416866293</v>
      </c>
      <c r="DD172" s="25">
        <v>1.1931220305856924</v>
      </c>
      <c r="DE172" s="25">
        <v>1.1950925686223168</v>
      </c>
      <c r="DF172" s="25">
        <v>1.1970663611627173</v>
      </c>
      <c r="DG172" s="25">
        <v>1.1990434135819712</v>
      </c>
      <c r="DH172" s="25">
        <v>1.2010237312640337</v>
      </c>
      <c r="DI172" s="25">
        <v>1.2030073196017519</v>
      </c>
      <c r="DJ172" s="25">
        <v>1.2049941839968794</v>
      </c>
      <c r="DK172" s="25">
        <v>1.2069843298600913</v>
      </c>
      <c r="DL172" s="25">
        <v>1.208977762610999</v>
      </c>
      <c r="DM172" s="25">
        <v>1.2109744876781647</v>
      </c>
      <c r="DN172" s="25">
        <v>1.2129745104991163</v>
      </c>
      <c r="DO172" s="25">
        <v>1.2149778365203625</v>
      </c>
      <c r="DP172" s="25">
        <v>1.2169844711974069</v>
      </c>
      <c r="DQ172" s="25">
        <v>1.2189944199947638</v>
      </c>
      <c r="DR172" s="25">
        <v>1.2210076883859722</v>
      </c>
      <c r="DS172" s="25">
        <v>1.2230242818536112</v>
      </c>
      <c r="DT172" s="25">
        <v>1.225044205889315</v>
      </c>
      <c r="DU172" s="25">
        <v>1.2270674659937875</v>
      </c>
      <c r="DV172" s="25">
        <v>1.2290940676768174</v>
      </c>
      <c r="DW172" s="25">
        <v>1.2311240164572934</v>
      </c>
      <c r="DX172" s="25">
        <v>1.2331573178632191</v>
      </c>
      <c r="DY172" s="25">
        <v>1.2351939774317282</v>
      </c>
      <c r="DZ172" s="25">
        <v>1.2372340007090989</v>
      </c>
      <c r="EA172" s="25">
        <v>1.2392773932507701</v>
      </c>
      <c r="EB172" s="25">
        <v>1.2413241606213556</v>
      </c>
      <c r="EC172" s="25">
        <v>1.2433743083946598</v>
      </c>
      <c r="ED172" s="25">
        <v>1.2454278421536924</v>
      </c>
      <c r="EE172" s="25">
        <v>1.2474847674906844</v>
      </c>
      <c r="EF172" s="25">
        <v>1.2495450900071023</v>
      </c>
      <c r="EG172" s="25">
        <v>1.2516088153136642</v>
      </c>
      <c r="EH172" s="25">
        <v>1.2536759490303548</v>
      </c>
      <c r="EI172" s="25">
        <v>1.2557464967864405</v>
      </c>
      <c r="EJ172" s="25">
        <v>1.2578204642204847</v>
      </c>
      <c r="EK172" s="25">
        <v>1.2598978569803638</v>
      </c>
      <c r="EL172" s="25">
        <v>1.261978680723282</v>
      </c>
      <c r="EM172" s="25">
        <v>1.2640629411157864</v>
      </c>
      <c r="EN172" s="25">
        <v>1.2661506438337835</v>
      </c>
      <c r="EO172" s="25">
        <v>1.2682417945625537</v>
      </c>
      <c r="EP172" s="25">
        <v>1.2703363989967669</v>
      </c>
      <c r="EQ172" s="25">
        <v>1.2724344628404987</v>
      </c>
      <c r="ER172" s="25">
        <v>1.274535991807245</v>
      </c>
      <c r="ES172" s="25">
        <v>1.2766409916199382</v>
      </c>
      <c r="ET172" s="25">
        <v>1.2787494680109626</v>
      </c>
      <c r="EU172" s="25">
        <v>1.2808614267221698</v>
      </c>
      <c r="EV172" s="25">
        <v>1.282976873504895</v>
      </c>
      <c r="EW172" s="25">
        <v>1.2850958141199718</v>
      </c>
      <c r="EX172" s="25">
        <v>1.2872182543377482</v>
      </c>
      <c r="EY172" s="25">
        <v>1.2893441999381028</v>
      </c>
      <c r="EZ172" s="25">
        <v>1.2914736567104599</v>
      </c>
      <c r="FA172" s="25">
        <v>1.2936066304538054</v>
      </c>
      <c r="FB172" s="25">
        <v>1.295743126976703</v>
      </c>
      <c r="FC172" s="25">
        <v>1.2978831520973093</v>
      </c>
      <c r="FD172" s="25">
        <v>1.3000267116433906</v>
      </c>
      <c r="FE172" s="25">
        <v>1.3021738114523376</v>
      </c>
      <c r="FF172" s="25">
        <v>1.3043244573711825</v>
      </c>
      <c r="FG172" s="25">
        <v>1.3064786552566141</v>
      </c>
      <c r="FH172" s="25">
        <v>1.3086364109749937</v>
      </c>
      <c r="FI172" s="25">
        <v>1.3107977304023719</v>
      </c>
      <c r="FJ172" s="25">
        <v>1.3129626194245039</v>
      </c>
      <c r="FK172" s="25">
        <v>1.3151310839368655</v>
      </c>
      <c r="FL172" s="25">
        <v>1.3173031298446698</v>
      </c>
      <c r="FM172" s="25">
        <v>1.3194787630628821</v>
      </c>
      <c r="FN172" s="25">
        <v>1.3216579895162377</v>
      </c>
      <c r="FO172" s="25">
        <v>1.3238408151392562</v>
      </c>
      <c r="FP172" s="25">
        <v>1.326027245876259</v>
      </c>
      <c r="FQ172" s="25">
        <v>1.3282172876813849</v>
      </c>
      <c r="FR172" s="25">
        <v>1.3304109465186067</v>
      </c>
      <c r="FS172" s="25">
        <v>1.3326082283617469</v>
      </c>
      <c r="FT172" s="25">
        <v>1.3348091391944941</v>
      </c>
      <c r="FU172" s="25">
        <v>1.3370136850104199</v>
      </c>
      <c r="FV172" s="25">
        <v>1.3392218718129947</v>
      </c>
      <c r="FW172" s="25">
        <v>1.3414337056156036</v>
      </c>
      <c r="FX172" s="25">
        <v>1.3436491924415639</v>
      </c>
      <c r="FY172" s="25">
        <v>1.3458683383241405</v>
      </c>
      <c r="FZ172" s="25">
        <v>1.348091149306563</v>
      </c>
      <c r="GA172" s="25">
        <v>1.350317631442042</v>
      </c>
      <c r="GB172" s="25">
        <v>1.3525477907937848</v>
      </c>
      <c r="GC172" s="25">
        <v>1.3547816334350133</v>
      </c>
      <c r="GD172" s="25">
        <v>1.3570191654489796</v>
      </c>
      <c r="GE172" s="25">
        <v>1.3592603929289826</v>
      </c>
      <c r="GF172" s="25">
        <v>1.3615053219783848</v>
      </c>
      <c r="GG172" s="25">
        <v>1.3637539587106291</v>
      </c>
      <c r="GH172" s="25">
        <v>1.3660063092492554</v>
      </c>
      <c r="GI172" s="25">
        <v>1.3682623797279165</v>
      </c>
      <c r="GJ172" s="25">
        <v>1.3705221762903961</v>
      </c>
      <c r="GK172" s="25">
        <v>1.3727857050906243</v>
      </c>
      <c r="GL172" s="25">
        <v>1.3750529722926954</v>
      </c>
      <c r="GM172" s="25">
        <v>1.3773239840708837</v>
      </c>
      <c r="GN172" s="25">
        <v>1.3795987466096615</v>
      </c>
      <c r="GO172" s="25">
        <v>1.3818772661037146</v>
      </c>
      <c r="GP172" s="25">
        <v>1.3841595487579601</v>
      </c>
      <c r="GQ172" s="25">
        <v>1.3864456007875632</v>
      </c>
      <c r="GR172" s="25">
        <v>1.3887354284179534</v>
      </c>
      <c r="GS172" s="25">
        <v>1.3910290378848427</v>
      </c>
      <c r="GT172" s="25">
        <v>1.3933264354342414</v>
      </c>
      <c r="GU172" s="25">
        <v>1.3956276273224757</v>
      </c>
      <c r="GV172" s="25">
        <v>1.3979326198162048</v>
      </c>
      <c r="GW172" s="25">
        <v>1.4002414191924375</v>
      </c>
      <c r="GX172" s="25">
        <v>1.4025540317385499</v>
      </c>
      <c r="GY172" s="25">
        <v>1.4048704637523022</v>
      </c>
      <c r="GZ172" s="25">
        <v>1.4071907215418555</v>
      </c>
      <c r="HA172" s="25">
        <v>1.4095148114257896</v>
      </c>
      <c r="HB172" s="25">
        <v>1.4118427397331201</v>
      </c>
      <c r="HC172" s="25">
        <v>1.4141745128033152</v>
      </c>
      <c r="HD172" s="25">
        <v>1.4165101369863133</v>
      </c>
      <c r="HE172" s="25">
        <v>1.4188496186425403</v>
      </c>
      <c r="HF172" s="25">
        <v>1.4211929641429271</v>
      </c>
      <c r="HG172" s="25">
        <v>1.423540179868926</v>
      </c>
      <c r="HH172" s="25">
        <v>1.4258912722125296</v>
      </c>
      <c r="HI172" s="25">
        <v>1.4282462475762872</v>
      </c>
      <c r="HJ172" s="25">
        <v>1.4306051123733219</v>
      </c>
      <c r="HK172" s="25">
        <v>1.4329678730273492</v>
      </c>
      <c r="HL172" s="25">
        <v>1.4353345359726934</v>
      </c>
      <c r="HM172" s="25">
        <v>1.4377051076543064</v>
      </c>
      <c r="HN172" s="25">
        <v>1.4400795945277833</v>
      </c>
      <c r="HO172" s="25">
        <v>1.4424580030593823</v>
      </c>
      <c r="HP172" s="25">
        <v>1.4448403397260403</v>
      </c>
      <c r="HQ172" s="25">
        <v>1.447226611015392</v>
      </c>
      <c r="HR172" s="25">
        <v>1.4496168234257865</v>
      </c>
      <c r="HS172" s="25">
        <v>1.4520109834663055</v>
      </c>
      <c r="HT172" s="25">
        <v>1.4544090976567812</v>
      </c>
      <c r="HU172" s="25">
        <v>1.4568111725278137</v>
      </c>
      <c r="HV172" s="25">
        <v>1.4592172146207891</v>
      </c>
      <c r="HW172" s="25">
        <v>1.461627230487897</v>
      </c>
      <c r="HX172" s="25">
        <v>1.4640412266921483</v>
      </c>
      <c r="HY172" s="25">
        <v>1.4664592098073934</v>
      </c>
      <c r="HZ172" s="25">
        <v>1.46888118641834</v>
      </c>
      <c r="IA172" s="25">
        <v>1.471307163120571</v>
      </c>
      <c r="IB172" s="25">
        <v>1.4737371465205622</v>
      </c>
      <c r="IC172" s="25">
        <v>1.4761711432357008</v>
      </c>
      <c r="ID172" s="25">
        <v>1.478609159894303</v>
      </c>
      <c r="IE172" s="25">
        <v>1.4810512031356324</v>
      </c>
      <c r="IF172" s="25">
        <v>1.4834972796099177</v>
      </c>
      <c r="IG172" s="25">
        <v>1.4859473959783709</v>
      </c>
      <c r="IH172" s="25">
        <v>1.4884015589132058</v>
      </c>
      <c r="II172" s="25">
        <v>1.4908597750976558</v>
      </c>
      <c r="IJ172" s="25">
        <v>1.4933220512259922</v>
      </c>
      <c r="IK172" s="25">
        <v>1.4957883940035421</v>
      </c>
      <c r="IL172" s="25">
        <v>1.4982588101467076</v>
      </c>
      <c r="IM172" s="25">
        <v>1.5007333063829831</v>
      </c>
      <c r="IN172" s="25">
        <v>1.5032118894509741</v>
      </c>
      <c r="IO172" s="25">
        <v>1.5056945661004155</v>
      </c>
      <c r="IP172" s="25">
        <v>1.5081813430921898</v>
      </c>
      <c r="IQ172" s="25">
        <v>1.5106722271983457</v>
      </c>
      <c r="IR172" s="25">
        <v>1.5131672252021167</v>
      </c>
      <c r="IS172" s="25">
        <v>1.515666343897939</v>
      </c>
      <c r="IT172" s="25">
        <v>1.5181695900914707</v>
      </c>
      <c r="IU172" s="25">
        <v>1.5206769705996097</v>
      </c>
      <c r="IV172" s="25">
        <v>1.5231884922505128</v>
      </c>
      <c r="IW172" s="25">
        <v>1.5257041618836138</v>
      </c>
      <c r="IX172" s="25">
        <v>1.5282239863496427</v>
      </c>
      <c r="IY172" s="25">
        <v>1.5307479725106439</v>
      </c>
      <c r="IZ172" s="25">
        <v>1.5332761272399948</v>
      </c>
      <c r="JA172" s="25">
        <v>1.5358084574224251</v>
      </c>
      <c r="JB172" s="25">
        <v>1.538344969954035</v>
      </c>
      <c r="JC172" s="25">
        <v>1.5408856717423141</v>
      </c>
      <c r="JD172" s="25">
        <v>1.5434305697061605</v>
      </c>
      <c r="JE172" s="25">
        <v>1.5459796707758993</v>
      </c>
      <c r="JF172" s="25">
        <v>1.5485329818933016</v>
      </c>
      <c r="JG172" s="25">
        <v>1.5510905100116033</v>
      </c>
      <c r="JH172" s="25">
        <v>1.5536522620955244</v>
      </c>
      <c r="JI172" s="25">
        <v>1.5562182451212874</v>
      </c>
      <c r="JJ172" s="25">
        <v>1.5587884660766367</v>
      </c>
      <c r="JK172" s="25">
        <v>1.5613629319608577</v>
      </c>
      <c r="JL172" s="25">
        <v>1.5639416497847956</v>
      </c>
      <c r="JM172" s="25">
        <v>1.5665246265708743</v>
      </c>
      <c r="JN172" s="25">
        <v>1.5691118693531163</v>
      </c>
      <c r="JO172" s="25">
        <v>1.5717033851771609</v>
      </c>
      <c r="JP172" s="25">
        <v>1.5742991811002842</v>
      </c>
      <c r="JQ172" s="25">
        <v>1.5768992641914177</v>
      </c>
      <c r="JR172" s="25">
        <v>1.5795036415311681</v>
      </c>
      <c r="JS172" s="25">
        <v>1.5821123202118359</v>
      </c>
      <c r="JT172" s="25">
        <v>1.5847253073374354</v>
      </c>
      <c r="JU172" s="25">
        <v>1.5873426100237138</v>
      </c>
      <c r="JV172" s="25">
        <v>1.5899642353981702</v>
      </c>
      <c r="JW172" s="25">
        <v>1.5925901906000757</v>
      </c>
      <c r="JX172" s="25">
        <v>1.5952204827804923</v>
      </c>
      <c r="JY172" s="25">
        <v>1.5978551191022927</v>
      </c>
      <c r="JZ172" s="25">
        <v>1.6004941067401797</v>
      </c>
      <c r="KA172" s="25">
        <v>1.6031374528807052</v>
      </c>
      <c r="KB172" s="25">
        <v>1.6057851647222909</v>
      </c>
      <c r="KC172" s="25">
        <v>1.6084372494752472</v>
      </c>
      <c r="KD172" s="25">
        <v>1.6110937143617925</v>
      </c>
      <c r="KE172" s="25">
        <v>1.6137545666160735</v>
      </c>
      <c r="KF172" s="25">
        <v>1.616419813484185</v>
      </c>
      <c r="KG172" s="25">
        <v>1.6190894622241887</v>
      </c>
      <c r="KH172" s="25">
        <v>1.6217635201061342</v>
      </c>
      <c r="KI172" s="25">
        <v>1.6244419944120778</v>
      </c>
      <c r="KJ172" s="25">
        <v>1.6271248924361028</v>
      </c>
      <c r="KK172" s="25">
        <v>1.6298122214843391</v>
      </c>
      <c r="KL172" s="25">
        <v>1.6325039888749837</v>
      </c>
      <c r="KM172" s="25">
        <v>1.6352002019383198</v>
      </c>
      <c r="KN172" s="25">
        <v>1.6379008680167373</v>
      </c>
      <c r="KO172" s="25">
        <v>1.6406059944647526</v>
      </c>
      <c r="KP172" s="25">
        <v>1.6433155886490289</v>
      </c>
      <c r="KQ172" s="25">
        <v>1.6460296579483957</v>
      </c>
      <c r="KR172" s="25">
        <v>1.6487482097538695</v>
      </c>
      <c r="KS172" s="25">
        <v>1.6514712514686734</v>
      </c>
      <c r="KT172" s="25">
        <v>1.6541987905082578</v>
      </c>
      <c r="KU172" s="25">
        <v>1.6569308343003204</v>
      </c>
      <c r="KV172" s="25">
        <v>1.6596673902848258</v>
      </c>
      <c r="KW172" s="25">
        <v>1.662408465914027</v>
      </c>
      <c r="KX172" s="25">
        <v>1.6651540686524846</v>
      </c>
      <c r="KY172" s="25">
        <v>1.6679042059770874</v>
      </c>
      <c r="KZ172" s="25">
        <v>1.6706588853770732</v>
      </c>
      <c r="LA172" s="25">
        <v>1.6734181143540487</v>
      </c>
      <c r="LB172" s="25">
        <v>1.6761819004220104</v>
      </c>
      <c r="LC172" s="25">
        <v>1.6789502511073646</v>
      </c>
      <c r="LD172" s="25">
        <v>1.6817231739489478</v>
      </c>
      <c r="LE172" s="25">
        <v>1.6845006764980477</v>
      </c>
      <c r="LF172" s="25">
        <v>1.6872827663184238</v>
      </c>
      <c r="LG172" s="25">
        <v>1.6900694509863274</v>
      </c>
      <c r="LH172" s="25">
        <v>1.692860738090523</v>
      </c>
      <c r="LI172" s="25">
        <v>1.6956566352323081</v>
      </c>
      <c r="LJ172" s="25">
        <v>1.6984571500255348</v>
      </c>
      <c r="LK172" s="25">
        <v>1.7012622900966297</v>
      </c>
      <c r="LL172" s="25">
        <v>1.7040720630846153</v>
      </c>
      <c r="LM172" s="25">
        <v>1.7068864766411305</v>
      </c>
      <c r="LN172" s="25">
        <v>1.7097055384304514</v>
      </c>
      <c r="LO172" s="25">
        <v>1.7125292561295125</v>
      </c>
      <c r="LP172" s="25">
        <v>1.7153576374279274</v>
      </c>
      <c r="LQ172" s="25">
        <v>1.7181906900280093</v>
      </c>
      <c r="LR172" s="25">
        <v>1.7210284216447929</v>
      </c>
      <c r="LS172" s="25">
        <v>1.7238708400060547</v>
      </c>
      <c r="LT172" s="25">
        <v>1.7267179528523342</v>
      </c>
      <c r="LU172" s="25">
        <v>1.729569767936955</v>
      </c>
      <c r="LV172" s="25">
        <v>1.7324262930260461</v>
      </c>
      <c r="LW172" s="25">
        <v>1.7352875358985629</v>
      </c>
      <c r="LX172" s="25">
        <v>1.7381535043463081</v>
      </c>
      <c r="LY172" s="25">
        <v>1.7410242061739536</v>
      </c>
      <c r="LZ172" s="25">
        <v>1.743899649199061</v>
      </c>
      <c r="MA172" s="25">
        <v>1.7467798412521034</v>
      </c>
      <c r="MB172" s="25">
        <v>1.7496647901764866</v>
      </c>
      <c r="MC172" s="25">
        <v>1.7525545038285701</v>
      </c>
      <c r="MD172" s="25">
        <v>1.7554489900776895</v>
      </c>
      <c r="ME172" s="25">
        <v>1.7583482568061766</v>
      </c>
      <c r="MF172" s="25">
        <v>1.7612523119093817</v>
      </c>
      <c r="MG172" s="25">
        <v>1.7641611632956951</v>
      </c>
      <c r="MH172" s="25">
        <v>1.7670748188865681</v>
      </c>
      <c r="MI172" s="25">
        <v>1.7699932866165353</v>
      </c>
      <c r="MJ172" s="25">
        <v>1.7729165744332356</v>
      </c>
      <c r="MK172" s="25">
        <v>1.7758446902974339</v>
      </c>
      <c r="ML172" s="25">
        <v>1.7787776421830435</v>
      </c>
      <c r="MM172" s="25">
        <v>1.7817154380771467</v>
      </c>
      <c r="MN172" s="25">
        <v>1.7846580859800176</v>
      </c>
      <c r="MO172" s="25">
        <v>1.787605593905143</v>
      </c>
      <c r="MP172" s="25">
        <v>1.7905579698792446</v>
      </c>
      <c r="MQ172" s="25">
        <v>1.7935152219423014</v>
      </c>
      <c r="MR172" s="25">
        <v>1.7964773581475706</v>
      </c>
      <c r="MS172" s="25">
        <v>1.7994443865616101</v>
      </c>
      <c r="MT172" s="25">
        <v>1.8024163152643005</v>
      </c>
      <c r="MU172" s="25">
        <v>1.8053931523488669</v>
      </c>
      <c r="MV172" s="25">
        <v>1.808374905921901</v>
      </c>
      <c r="MW172" s="25">
        <v>1.8113615841033834</v>
      </c>
      <c r="MX172" s="25">
        <v>1.8143531950267051</v>
      </c>
      <c r="MY172" s="25">
        <v>1.8173497468386903</v>
      </c>
      <c r="MZ172" s="25">
        <v>1.8203512476996186</v>
      </c>
      <c r="NA172" s="25">
        <v>1.8233577057832464</v>
      </c>
      <c r="NB172" s="25">
        <v>1.8263691292768303</v>
      </c>
      <c r="NC172" s="25">
        <v>1.8293855263811483</v>
      </c>
      <c r="ND172" s="25">
        <v>1.8324069053105227</v>
      </c>
      <c r="NE172" s="25">
        <v>1.8354332742928432</v>
      </c>
      <c r="NF172" s="25">
        <v>1.8384646415695876</v>
      </c>
      <c r="NG172" s="25">
        <v>1.8415010153958453</v>
      </c>
      <c r="NH172" s="25">
        <v>1.8445424040403402</v>
      </c>
      <c r="NI172" s="25">
        <v>1.8475888157854523</v>
      </c>
      <c r="NJ172" s="25">
        <v>1.8506402589272406</v>
      </c>
      <c r="NK172" s="25">
        <v>1.8536967417754657</v>
      </c>
      <c r="NL172" s="25">
        <v>1.8567582726536125</v>
      </c>
      <c r="NM172" s="25">
        <v>1.8598248598989129</v>
      </c>
      <c r="NN172" s="25">
        <v>1.8628965118623684</v>
      </c>
      <c r="NO172" s="25">
        <v>1.8659732369087727</v>
      </c>
      <c r="NP172" s="25">
        <v>1.8690550434167348</v>
      </c>
      <c r="NQ172" s="25">
        <v>1.8721419397787016</v>
      </c>
      <c r="NR172" s="25">
        <v>1.8752339344009807</v>
      </c>
      <c r="NS172" s="25">
        <v>1.8783310357037637</v>
      </c>
      <c r="NT172" s="25">
        <v>1.8814332521211485</v>
      </c>
      <c r="NU172" s="25">
        <v>1.8845405921011629</v>
      </c>
      <c r="NV172" s="25">
        <v>1.8876530641057869</v>
      </c>
      <c r="NW172" s="25">
        <v>1.8907706766109764</v>
      </c>
      <c r="NX172" s="25">
        <v>1.8938934381066861</v>
      </c>
      <c r="NY172" s="25">
        <v>1.8970213570968926</v>
      </c>
      <c r="NZ172" s="25">
        <v>1.900154442099617</v>
      </c>
      <c r="OA172" s="25">
        <v>1.9032927016469494</v>
      </c>
      <c r="OB172" s="25">
        <v>1.9064361442850708</v>
      </c>
      <c r="OC172" s="25">
        <v>1.909584778574277</v>
      </c>
      <c r="OD172" s="25">
        <v>1.9127386130890018</v>
      </c>
      <c r="OE172" s="25">
        <v>1.9158976564178405</v>
      </c>
      <c r="OF172" s="25">
        <v>1.919061917163573</v>
      </c>
      <c r="OG172" s="25">
        <v>1.9222314039431876</v>
      </c>
      <c r="OH172" s="25">
        <v>1.925406125387904</v>
      </c>
      <c r="OI172" s="25">
        <v>1.9285860901431973</v>
      </c>
      <c r="OJ172" s="25">
        <v>1.9317713068688211</v>
      </c>
      <c r="OK172" s="25">
        <v>1.9349617842388316</v>
      </c>
      <c r="OL172" s="25">
        <v>1.9381575309416106</v>
      </c>
      <c r="OM172" s="25">
        <v>1.9413585556798896</v>
      </c>
      <c r="ON172" s="25">
        <v>1.9445648671707734</v>
      </c>
      <c r="OO172" s="25">
        <v>1.9477764741457637</v>
      </c>
      <c r="OP172" s="25">
        <v>1.950993385350783</v>
      </c>
      <c r="OQ172" s="25">
        <v>1.9542156095461984</v>
      </c>
      <c r="OR172" s="25">
        <v>1.9574431555068457</v>
      </c>
      <c r="OS172" s="25">
        <v>1.9606760320220524</v>
      </c>
      <c r="OT172" s="25">
        <v>1.9639142478956633</v>
      </c>
      <c r="OU172" s="25">
        <v>1.9671578119460624</v>
      </c>
      <c r="OV172" s="25">
        <v>1.970406733006199</v>
      </c>
      <c r="OW172" s="25">
        <v>1.9736610199236098</v>
      </c>
      <c r="OX172" s="25">
        <v>1.9769206815604443</v>
      </c>
      <c r="OY172" s="25">
        <v>1.980185726793489</v>
      </c>
      <c r="OZ172" s="25">
        <v>1.9834561645141904</v>
      </c>
      <c r="PA172" s="25">
        <v>1.9867320036286804</v>
      </c>
      <c r="PB172" s="25">
        <v>1.9900132530578001</v>
      </c>
      <c r="PC172" s="25">
        <v>1.9932999217371239</v>
      </c>
      <c r="PD172" s="25">
        <v>1.9965920186169839</v>
      </c>
      <c r="PE172" s="25">
        <v>1.9998895526624949</v>
      </c>
      <c r="PF172" s="25">
        <v>2.003192532853578</v>
      </c>
      <c r="PG172" s="25">
        <v>2.006500968184985</v>
      </c>
      <c r="PH172" s="25">
        <v>2.0098148676663241</v>
      </c>
      <c r="PI172" s="25">
        <v>2.0131342403220831</v>
      </c>
      <c r="PJ172" s="25">
        <v>2.0164590951916543</v>
      </c>
      <c r="PK172" s="25">
        <v>2.01978944132936</v>
      </c>
      <c r="PL172" s="25">
        <v>2.0231252878044756</v>
      </c>
      <c r="PM172" s="25">
        <v>2.0264666437012555</v>
      </c>
      <c r="PN172" s="25">
        <v>2.0298135181189574</v>
      </c>
      <c r="PO172" s="25">
        <v>2.0331659201718675</v>
      </c>
      <c r="PP172" s="25">
        <v>2.0365238589893249</v>
      </c>
      <c r="PQ172" s="25">
        <v>2.0398873437157459</v>
      </c>
      <c r="PR172" s="25">
        <v>2.0432563835106503</v>
      </c>
      <c r="PS172" s="25">
        <v>2.0466309875486854</v>
      </c>
      <c r="PT172" s="25">
        <v>2.0500111650196513</v>
      </c>
      <c r="PU172" s="25">
        <v>2.0533969251285256</v>
      </c>
      <c r="PV172" s="25">
        <v>2.0567882770954884</v>
      </c>
      <c r="PW172" s="25">
        <v>2.0601852301559482</v>
      </c>
    </row>
    <row r="173" spans="1:439" x14ac:dyDescent="0.15">
      <c r="D173" s="36"/>
    </row>
    <row r="174" spans="1:439" x14ac:dyDescent="0.15">
      <c r="B174" s="22" t="s">
        <v>16</v>
      </c>
      <c r="C174" s="22" t="s">
        <v>40</v>
      </c>
      <c r="D174" s="16">
        <f>SUM(H174:PW174)</f>
        <v>295033.96646746452</v>
      </c>
      <c r="E174" s="24">
        <f t="shared" ref="E174:G174" si="4270">E167*E171*E172*$C$5/1000</f>
        <v>0</v>
      </c>
      <c r="F174" s="24">
        <f t="shared" si="4270"/>
        <v>0</v>
      </c>
      <c r="G174" s="24">
        <f t="shared" si="4270"/>
        <v>0</v>
      </c>
      <c r="H174" s="24">
        <f>H167*H171*H172*$C$5/1000</f>
        <v>474.78663570109444</v>
      </c>
      <c r="I174" s="24">
        <f t="shared" ref="I174:BT174" si="4271">I167*I171*I172*$C$5/1000</f>
        <v>562.85528911649783</v>
      </c>
      <c r="J174" s="24">
        <f t="shared" si="4271"/>
        <v>413.56873539583773</v>
      </c>
      <c r="K174" s="24">
        <f t="shared" si="4271"/>
        <v>411.12905857262609</v>
      </c>
      <c r="L174" s="24">
        <f t="shared" si="4271"/>
        <v>317.2649269954087</v>
      </c>
      <c r="M174" s="24">
        <f t="shared" si="4271"/>
        <v>149.41753783213059</v>
      </c>
      <c r="N174" s="24">
        <f t="shared" si="4271"/>
        <v>205.7425737052771</v>
      </c>
      <c r="O174" s="24">
        <f t="shared" si="4271"/>
        <v>182.64481948845426</v>
      </c>
      <c r="P174" s="24">
        <f t="shared" si="4271"/>
        <v>345.54988372389516</v>
      </c>
      <c r="Q174" s="24">
        <f t="shared" si="4271"/>
        <v>374.51597722686239</v>
      </c>
      <c r="R174" s="24">
        <f t="shared" si="4271"/>
        <v>617.92718827518252</v>
      </c>
      <c r="S174" s="24">
        <f t="shared" si="4271"/>
        <v>517.16829702439452</v>
      </c>
      <c r="T174" s="24">
        <f t="shared" si="4271"/>
        <v>601.80600104114444</v>
      </c>
      <c r="U174" s="24">
        <f t="shared" si="4271"/>
        <v>660.23593551021497</v>
      </c>
      <c r="V174" s="24">
        <f t="shared" si="4271"/>
        <v>529.65251565283302</v>
      </c>
      <c r="W174" s="24">
        <f t="shared" si="4271"/>
        <v>471.14425403488275</v>
      </c>
      <c r="X174" s="24">
        <f t="shared" si="4271"/>
        <v>421.78390293440367</v>
      </c>
      <c r="Y174" s="24">
        <f t="shared" si="4271"/>
        <v>271.12388766093909</v>
      </c>
      <c r="Z174" s="24">
        <f t="shared" si="4271"/>
        <v>323.41747189900275</v>
      </c>
      <c r="AA174" s="24">
        <f t="shared" si="4271"/>
        <v>305.18845630599225</v>
      </c>
      <c r="AB174" s="24">
        <f t="shared" si="4271"/>
        <v>383.00958582731118</v>
      </c>
      <c r="AC174" s="24">
        <f t="shared" si="4271"/>
        <v>374.66353598472517</v>
      </c>
      <c r="AD174" s="24">
        <f t="shared" si="4271"/>
        <v>676.36381081397428</v>
      </c>
      <c r="AE174" s="24">
        <f t="shared" si="4271"/>
        <v>670.43292629410143</v>
      </c>
      <c r="AF174" s="24">
        <f t="shared" si="4271"/>
        <v>698.72501669624546</v>
      </c>
      <c r="AG174" s="24">
        <f t="shared" si="4271"/>
        <v>711.36000841887721</v>
      </c>
      <c r="AH174" s="24">
        <f t="shared" si="4271"/>
        <v>575.97506214002181</v>
      </c>
      <c r="AI174" s="24">
        <f t="shared" si="4271"/>
        <v>525.13635555938401</v>
      </c>
      <c r="AJ174" s="24">
        <f t="shared" si="4271"/>
        <v>503.00731805333601</v>
      </c>
      <c r="AK174" s="24">
        <f t="shared" si="4271"/>
        <v>308.62378811679685</v>
      </c>
      <c r="AL174" s="24">
        <f t="shared" si="4271"/>
        <v>384.16250280863835</v>
      </c>
      <c r="AM174" s="24">
        <f t="shared" si="4271"/>
        <v>382.79012131238602</v>
      </c>
      <c r="AN174" s="24">
        <f t="shared" si="4271"/>
        <v>446.20969220376759</v>
      </c>
      <c r="AO174" s="24">
        <f t="shared" si="4271"/>
        <v>446.37802467312434</v>
      </c>
      <c r="AP174" s="24">
        <f t="shared" si="4271"/>
        <v>821.60722232027399</v>
      </c>
      <c r="AQ174" s="24">
        <f t="shared" si="4271"/>
        <v>830.69509275327334</v>
      </c>
      <c r="AR174" s="24">
        <f t="shared" si="4271"/>
        <v>836.81274201909832</v>
      </c>
      <c r="AS174" s="24">
        <f t="shared" si="4271"/>
        <v>748.8578425913139</v>
      </c>
      <c r="AT174" s="24">
        <f t="shared" si="4271"/>
        <v>580.30690370386355</v>
      </c>
      <c r="AU174" s="24">
        <f t="shared" si="4271"/>
        <v>562.41076892758383</v>
      </c>
      <c r="AV174" s="24">
        <f t="shared" si="4271"/>
        <v>585.22468829089394</v>
      </c>
      <c r="AW174" s="24">
        <f t="shared" si="4271"/>
        <v>335.37426619387128</v>
      </c>
      <c r="AX174" s="24">
        <f t="shared" si="4271"/>
        <v>406.32892003841698</v>
      </c>
      <c r="AY174" s="24">
        <f t="shared" si="4271"/>
        <v>417.79726263453807</v>
      </c>
      <c r="AZ174" s="24">
        <f t="shared" si="4271"/>
        <v>573.44847375721076</v>
      </c>
      <c r="BA174" s="24">
        <f t="shared" si="4271"/>
        <v>447.66174479649675</v>
      </c>
      <c r="BB174" s="24">
        <f t="shared" si="4271"/>
        <v>959.2315996563724</v>
      </c>
      <c r="BC174" s="24">
        <f t="shared" si="4271"/>
        <v>970.70515004934202</v>
      </c>
      <c r="BD174" s="24">
        <f t="shared" si="4271"/>
        <v>888.52728309977692</v>
      </c>
      <c r="BE174" s="24">
        <f t="shared" si="4271"/>
        <v>810.31395692963861</v>
      </c>
      <c r="BF174" s="24">
        <f t="shared" si="4271"/>
        <v>609.08420193641132</v>
      </c>
      <c r="BG174" s="24">
        <f t="shared" si="4271"/>
        <v>621.87250840391687</v>
      </c>
      <c r="BH174" s="24">
        <f t="shared" si="4271"/>
        <v>637.71744125223086</v>
      </c>
      <c r="BI174" s="24">
        <f t="shared" si="4271"/>
        <v>377.35505722014136</v>
      </c>
      <c r="BJ174" s="24">
        <f t="shared" si="4271"/>
        <v>435.31131655997797</v>
      </c>
      <c r="BK174" s="24">
        <f t="shared" si="4271"/>
        <v>525.96412110062568</v>
      </c>
      <c r="BL174" s="24">
        <f t="shared" si="4271"/>
        <v>571.39623344036556</v>
      </c>
      <c r="BM174" s="24">
        <f t="shared" si="4271"/>
        <v>595.4965214349769</v>
      </c>
      <c r="BN174" s="24">
        <f t="shared" si="4271"/>
        <v>1018.5823198740906</v>
      </c>
      <c r="BO174" s="24">
        <f t="shared" si="4271"/>
        <v>983.30084265340258</v>
      </c>
      <c r="BP174" s="24">
        <f t="shared" si="4271"/>
        <v>987.16290076461746</v>
      </c>
      <c r="BQ174" s="24">
        <f t="shared" si="4271"/>
        <v>898.70326956150916</v>
      </c>
      <c r="BR174" s="24">
        <f t="shared" si="4271"/>
        <v>657.45429633590197</v>
      </c>
      <c r="BS174" s="24">
        <f t="shared" si="4271"/>
        <v>627.31052036711401</v>
      </c>
      <c r="BT174" s="24">
        <f t="shared" si="4271"/>
        <v>662.42236402680271</v>
      </c>
      <c r="BU174" s="24">
        <f t="shared" ref="BU174:EF174" si="4272">BU167*BU171*BU172*$C$5/1000</f>
        <v>343.23156712839636</v>
      </c>
      <c r="BV174" s="24">
        <f t="shared" si="4272"/>
        <v>478.75223217637711</v>
      </c>
      <c r="BW174" s="24">
        <f t="shared" si="4272"/>
        <v>452.59997644933389</v>
      </c>
      <c r="BX174" s="24">
        <f t="shared" si="4272"/>
        <v>665.57360012202264</v>
      </c>
      <c r="BY174" s="24">
        <f t="shared" si="4272"/>
        <v>593.37351363647906</v>
      </c>
      <c r="BZ174" s="24">
        <f t="shared" si="4272"/>
        <v>1057.2376166989623</v>
      </c>
      <c r="CA174" s="24">
        <f t="shared" si="4272"/>
        <v>1037.5488321111106</v>
      </c>
      <c r="CB174" s="24">
        <f t="shared" si="4272"/>
        <v>888.2690123165122</v>
      </c>
      <c r="CC174" s="24">
        <f t="shared" si="4272"/>
        <v>858.07015206567837</v>
      </c>
      <c r="CD174" s="24">
        <f t="shared" si="4272"/>
        <v>696.53228460142384</v>
      </c>
      <c r="CE174" s="24">
        <f t="shared" si="4272"/>
        <v>621.97425827481663</v>
      </c>
      <c r="CF174" s="24">
        <f t="shared" si="4272"/>
        <v>600.60449075841018</v>
      </c>
      <c r="CG174" s="24">
        <f t="shared" si="4272"/>
        <v>348.0397888666011</v>
      </c>
      <c r="CH174" s="24">
        <f t="shared" si="4272"/>
        <v>469.19926122254446</v>
      </c>
      <c r="CI174" s="24">
        <f t="shared" si="4272"/>
        <v>462.76093124854827</v>
      </c>
      <c r="CJ174" s="24">
        <f t="shared" si="4272"/>
        <v>632.21756278078931</v>
      </c>
      <c r="CK174" s="24">
        <f t="shared" si="4272"/>
        <v>607.78902517849497</v>
      </c>
      <c r="CL174" s="24">
        <f t="shared" si="4272"/>
        <v>1017.4679945793597</v>
      </c>
      <c r="CM174" s="24">
        <f t="shared" si="4272"/>
        <v>978.05596034043947</v>
      </c>
      <c r="CN174" s="24">
        <f t="shared" si="4272"/>
        <v>773.63607910444739</v>
      </c>
      <c r="CO174" s="24">
        <f t="shared" si="4272"/>
        <v>755.61982507751793</v>
      </c>
      <c r="CP174" s="24">
        <f t="shared" si="4272"/>
        <v>619.01647043517596</v>
      </c>
      <c r="CQ174" s="24">
        <f t="shared" si="4272"/>
        <v>565.93227631691002</v>
      </c>
      <c r="CR174" s="24">
        <f t="shared" si="4272"/>
        <v>568.87682325178559</v>
      </c>
      <c r="CS174" s="24">
        <f t="shared" si="4272"/>
        <v>329.40194107500258</v>
      </c>
      <c r="CT174" s="24">
        <f t="shared" si="4272"/>
        <v>423.15959311410137</v>
      </c>
      <c r="CU174" s="24">
        <f t="shared" si="4272"/>
        <v>434.11508104310207</v>
      </c>
      <c r="CV174" s="24">
        <f t="shared" si="4272"/>
        <v>557.74886692834366</v>
      </c>
      <c r="CW174" s="24">
        <f t="shared" si="4272"/>
        <v>472.67284023416011</v>
      </c>
      <c r="CX174" s="24">
        <f t="shared" si="4272"/>
        <v>918.26588250932184</v>
      </c>
      <c r="CY174" s="24">
        <f t="shared" si="4272"/>
        <v>940.77986388342106</v>
      </c>
      <c r="CZ174" s="24">
        <f t="shared" si="4272"/>
        <v>822.78024204345149</v>
      </c>
      <c r="DA174" s="24">
        <f t="shared" si="4272"/>
        <v>800.52542764765474</v>
      </c>
      <c r="DB174" s="24">
        <f t="shared" si="4272"/>
        <v>597.44970268866302</v>
      </c>
      <c r="DC174" s="24">
        <f t="shared" si="4272"/>
        <v>570.09430964937496</v>
      </c>
      <c r="DD174" s="24">
        <f t="shared" si="4272"/>
        <v>535.22463015136339</v>
      </c>
      <c r="DE174" s="24">
        <f t="shared" si="4272"/>
        <v>340.39459422325024</v>
      </c>
      <c r="DF174" s="24">
        <f t="shared" si="4272"/>
        <v>436.13590731087226</v>
      </c>
      <c r="DG174" s="24">
        <f t="shared" si="4272"/>
        <v>432.15504663821827</v>
      </c>
      <c r="DH174" s="24">
        <f t="shared" si="4272"/>
        <v>569.76939224122123</v>
      </c>
      <c r="DI174" s="24">
        <f t="shared" si="4272"/>
        <v>514.55119654992757</v>
      </c>
      <c r="DJ174" s="24">
        <f t="shared" si="4272"/>
        <v>963.34579751828221</v>
      </c>
      <c r="DK174" s="24">
        <f t="shared" si="4272"/>
        <v>958.86959078627694</v>
      </c>
      <c r="DL174" s="24">
        <f t="shared" si="4272"/>
        <v>848.17649851791305</v>
      </c>
      <c r="DM174" s="24">
        <f t="shared" si="4272"/>
        <v>786.71752199662319</v>
      </c>
      <c r="DN174" s="24">
        <f t="shared" si="4272"/>
        <v>572.38145355840766</v>
      </c>
      <c r="DO174" s="24">
        <f t="shared" si="4272"/>
        <v>546.37138023276907</v>
      </c>
      <c r="DP174" s="24">
        <f t="shared" si="4272"/>
        <v>606.2611062333267</v>
      </c>
      <c r="DQ174" s="24">
        <f t="shared" si="4272"/>
        <v>323.94654024021798</v>
      </c>
      <c r="DR174" s="24">
        <f t="shared" si="4272"/>
        <v>367.77006881181006</v>
      </c>
      <c r="DS174" s="24">
        <f t="shared" si="4272"/>
        <v>492.30582073192988</v>
      </c>
      <c r="DT174" s="24">
        <f t="shared" si="4272"/>
        <v>613.91637199158652</v>
      </c>
      <c r="DU174" s="24">
        <f t="shared" si="4272"/>
        <v>516.96257674750291</v>
      </c>
      <c r="DV174" s="24">
        <f t="shared" si="4272"/>
        <v>1002.5066346930394</v>
      </c>
      <c r="DW174" s="24">
        <f t="shared" si="4272"/>
        <v>949.58647574858787</v>
      </c>
      <c r="DX174" s="24">
        <f t="shared" si="4272"/>
        <v>955.00101081456819</v>
      </c>
      <c r="DY174" s="24">
        <f t="shared" si="4272"/>
        <v>795.55007171304578</v>
      </c>
      <c r="DZ174" s="24">
        <f t="shared" si="4272"/>
        <v>556.61902729017038</v>
      </c>
      <c r="EA174" s="24">
        <f t="shared" si="4272"/>
        <v>620.47584699853894</v>
      </c>
      <c r="EB174" s="24">
        <f t="shared" si="4272"/>
        <v>615.77120465900884</v>
      </c>
      <c r="EC174" s="24">
        <f t="shared" si="4272"/>
        <v>358.12307979685806</v>
      </c>
      <c r="ED174" s="24">
        <f t="shared" si="4272"/>
        <v>425.91464192691961</v>
      </c>
      <c r="EE174" s="24">
        <f t="shared" si="4272"/>
        <v>444.75775047975281</v>
      </c>
      <c r="EF174" s="24">
        <f t="shared" si="4272"/>
        <v>669.66184812176141</v>
      </c>
      <c r="EG174" s="24">
        <f t="shared" ref="EG174:GR174" si="4273">EG167*EG171*EG172*$C$5/1000</f>
        <v>541.74716960480237</v>
      </c>
      <c r="EH174" s="24">
        <f t="shared" si="4273"/>
        <v>1017.1260674542842</v>
      </c>
      <c r="EI174" s="24">
        <f t="shared" si="4273"/>
        <v>945.58679185672372</v>
      </c>
      <c r="EJ174" s="24">
        <f t="shared" si="4273"/>
        <v>908.37377270654349</v>
      </c>
      <c r="EK174" s="24">
        <f t="shared" si="4273"/>
        <v>825.92123378987048</v>
      </c>
      <c r="EL174" s="24">
        <f t="shared" si="4273"/>
        <v>637.1951798514558</v>
      </c>
      <c r="EM174" s="24">
        <f t="shared" si="4273"/>
        <v>604.09697167125807</v>
      </c>
      <c r="EN174" s="24">
        <f t="shared" si="4273"/>
        <v>614.9582419936138</v>
      </c>
      <c r="EO174" s="24">
        <f t="shared" si="4273"/>
        <v>326.15866766664834</v>
      </c>
      <c r="EP174" s="24">
        <f t="shared" si="4273"/>
        <v>483.81984351648805</v>
      </c>
      <c r="EQ174" s="24">
        <f t="shared" si="4273"/>
        <v>470.28679069278286</v>
      </c>
      <c r="ER174" s="24">
        <f t="shared" si="4273"/>
        <v>680.96357012510657</v>
      </c>
      <c r="ES174" s="24">
        <f t="shared" si="4273"/>
        <v>557.74486020550273</v>
      </c>
      <c r="ET174" s="24">
        <f t="shared" si="4273"/>
        <v>1004.3086354578332</v>
      </c>
      <c r="EU174" s="24">
        <f t="shared" si="4273"/>
        <v>915.7830188123495</v>
      </c>
      <c r="EV174" s="24">
        <f t="shared" si="4273"/>
        <v>903.77000948892885</v>
      </c>
      <c r="EW174" s="24">
        <f t="shared" si="4273"/>
        <v>858.45989447349632</v>
      </c>
      <c r="EX174" s="24">
        <f t="shared" si="4273"/>
        <v>620.17923869004721</v>
      </c>
      <c r="EY174" s="24">
        <f t="shared" si="4273"/>
        <v>600.31955666245074</v>
      </c>
      <c r="EZ174" s="24">
        <f t="shared" si="4273"/>
        <v>631.40197515418981</v>
      </c>
      <c r="FA174" s="24">
        <f t="shared" si="4273"/>
        <v>360.86041572510186</v>
      </c>
      <c r="FB174" s="24">
        <f t="shared" si="4273"/>
        <v>490.60317269876521</v>
      </c>
      <c r="FC174" s="24">
        <f t="shared" si="4273"/>
        <v>471.58852695284622</v>
      </c>
      <c r="FD174" s="24">
        <f t="shared" si="4273"/>
        <v>653.36084997323815</v>
      </c>
      <c r="FE174" s="24">
        <f t="shared" si="4273"/>
        <v>476.99301423668248</v>
      </c>
      <c r="FF174" s="24">
        <f t="shared" si="4273"/>
        <v>1012.1053880543018</v>
      </c>
      <c r="FG174" s="24">
        <f t="shared" si="4273"/>
        <v>966.31822961482533</v>
      </c>
      <c r="FH174" s="24">
        <f t="shared" si="4273"/>
        <v>903.59087572284989</v>
      </c>
      <c r="FI174" s="24">
        <f t="shared" si="4273"/>
        <v>864.00474358991062</v>
      </c>
      <c r="FJ174" s="24">
        <f t="shared" si="4273"/>
        <v>615.9313338906677</v>
      </c>
      <c r="FK174" s="24">
        <f t="shared" si="4273"/>
        <v>617.688770372421</v>
      </c>
      <c r="FL174" s="24">
        <f t="shared" si="4273"/>
        <v>628.17903586746797</v>
      </c>
      <c r="FM174" s="24">
        <f t="shared" si="4273"/>
        <v>350.05706757419563</v>
      </c>
      <c r="FN174" s="24">
        <f t="shared" si="4273"/>
        <v>480.78158735702863</v>
      </c>
      <c r="FO174" s="24">
        <f t="shared" si="4273"/>
        <v>440.38121065815466</v>
      </c>
      <c r="FP174" s="24">
        <f t="shared" si="4273"/>
        <v>643.68611081627057</v>
      </c>
      <c r="FQ174" s="24">
        <f t="shared" si="4273"/>
        <v>520.60760529039976</v>
      </c>
      <c r="FR174" s="24">
        <f t="shared" si="4273"/>
        <v>1019.9354252395214</v>
      </c>
      <c r="FS174" s="24">
        <f t="shared" si="4273"/>
        <v>975.98138157845233</v>
      </c>
      <c r="FT174" s="24">
        <f t="shared" si="4273"/>
        <v>914.75119331862504</v>
      </c>
      <c r="FU174" s="24">
        <f t="shared" si="4273"/>
        <v>861.51728112013393</v>
      </c>
      <c r="FV174" s="24">
        <f t="shared" si="4273"/>
        <v>595.20589101770213</v>
      </c>
      <c r="FW174" s="24">
        <f t="shared" si="4273"/>
        <v>597.32206914818494</v>
      </c>
      <c r="FX174" s="24">
        <f t="shared" si="4273"/>
        <v>615.78985235556877</v>
      </c>
      <c r="FY174" s="24">
        <f t="shared" si="4273"/>
        <v>345.59567437557774</v>
      </c>
      <c r="FZ174" s="24">
        <f t="shared" si="4273"/>
        <v>453.09756637496122</v>
      </c>
      <c r="GA174" s="24">
        <f t="shared" si="4273"/>
        <v>524.59161173992732</v>
      </c>
      <c r="GB174" s="24">
        <f t="shared" si="4273"/>
        <v>636.63855959985358</v>
      </c>
      <c r="GC174" s="24">
        <f t="shared" si="4273"/>
        <v>514.33356708552208</v>
      </c>
      <c r="GD174" s="24">
        <f t="shared" si="4273"/>
        <v>1043.3691418566355</v>
      </c>
      <c r="GE174" s="24">
        <f t="shared" si="4273"/>
        <v>965.56158921981</v>
      </c>
      <c r="GF174" s="24">
        <f t="shared" si="4273"/>
        <v>968.35424058135629</v>
      </c>
      <c r="GG174" s="24">
        <f t="shared" si="4273"/>
        <v>913.16372903141155</v>
      </c>
      <c r="GH174" s="24">
        <f t="shared" si="4273"/>
        <v>599.87722161955821</v>
      </c>
      <c r="GI174" s="24">
        <f t="shared" si="4273"/>
        <v>607.19764589247063</v>
      </c>
      <c r="GJ174" s="24">
        <f t="shared" si="4273"/>
        <v>622.67384331629592</v>
      </c>
      <c r="GK174" s="24">
        <f t="shared" si="4273"/>
        <v>348.98560409539851</v>
      </c>
      <c r="GL174" s="24">
        <f t="shared" si="4273"/>
        <v>457.99519140380011</v>
      </c>
      <c r="GM174" s="24">
        <f t="shared" si="4273"/>
        <v>471.87296479432337</v>
      </c>
      <c r="GN174" s="24">
        <f t="shared" si="4273"/>
        <v>679.83767551713379</v>
      </c>
      <c r="GO174" s="24">
        <f t="shared" si="4273"/>
        <v>589.52558867211849</v>
      </c>
      <c r="GP174" s="24">
        <f t="shared" si="4273"/>
        <v>1054.4264001532272</v>
      </c>
      <c r="GQ174" s="24">
        <f t="shared" si="4273"/>
        <v>1034.1140062226207</v>
      </c>
      <c r="GR174" s="24">
        <f t="shared" si="4273"/>
        <v>987.25138837056181</v>
      </c>
      <c r="GS174" s="24">
        <f t="shared" ref="GS174:JD174" si="4274">GS167*GS171*GS172*$C$5/1000</f>
        <v>888.31115087460603</v>
      </c>
      <c r="GT174" s="24">
        <f t="shared" si="4274"/>
        <v>641.12346943792579</v>
      </c>
      <c r="GU174" s="24">
        <f t="shared" si="4274"/>
        <v>623.39519108593709</v>
      </c>
      <c r="GV174" s="24">
        <f t="shared" si="4274"/>
        <v>632.73581346456228</v>
      </c>
      <c r="GW174" s="24">
        <f t="shared" si="4274"/>
        <v>339.02270416211547</v>
      </c>
      <c r="GX174" s="24">
        <f t="shared" si="4274"/>
        <v>498.55582588382373</v>
      </c>
      <c r="GY174" s="24">
        <f t="shared" si="4274"/>
        <v>527.45256976709004</v>
      </c>
      <c r="GZ174" s="24">
        <f t="shared" si="4274"/>
        <v>683.80969536597956</v>
      </c>
      <c r="HA174" s="24">
        <f t="shared" si="4274"/>
        <v>507.75939439496756</v>
      </c>
      <c r="HB174" s="24">
        <f t="shared" si="4274"/>
        <v>1072.2249086235856</v>
      </c>
      <c r="HC174" s="24">
        <f t="shared" si="4274"/>
        <v>918.48823935175994</v>
      </c>
      <c r="HD174" s="24">
        <f t="shared" si="4274"/>
        <v>1022.1339681989592</v>
      </c>
      <c r="HE174" s="24">
        <f t="shared" si="4274"/>
        <v>907.23297028111995</v>
      </c>
      <c r="HF174" s="24">
        <f t="shared" si="4274"/>
        <v>628.04855232089392</v>
      </c>
      <c r="HG174" s="24">
        <f t="shared" si="4274"/>
        <v>586.90190679717671</v>
      </c>
      <c r="HH174" s="24">
        <f t="shared" si="4274"/>
        <v>618.77472628272733</v>
      </c>
      <c r="HI174" s="24">
        <f t="shared" si="4274"/>
        <v>337.3408231378678</v>
      </c>
      <c r="HJ174" s="24">
        <f t="shared" si="4274"/>
        <v>497.1450587518259</v>
      </c>
      <c r="HK174" s="24">
        <f t="shared" si="4274"/>
        <v>512.39802582201878</v>
      </c>
      <c r="HL174" s="24">
        <f t="shared" si="4274"/>
        <v>695.19653338198623</v>
      </c>
      <c r="HM174" s="24">
        <f t="shared" si="4274"/>
        <v>534.93196804490537</v>
      </c>
      <c r="HN174" s="24">
        <f t="shared" si="4274"/>
        <v>1083.9099087253558</v>
      </c>
      <c r="HO174" s="24">
        <f t="shared" si="4274"/>
        <v>981.57393350788516</v>
      </c>
      <c r="HP174" s="24">
        <f t="shared" si="4274"/>
        <v>968.03200571479647</v>
      </c>
      <c r="HQ174" s="24">
        <f t="shared" si="4274"/>
        <v>1000.0492481354697</v>
      </c>
      <c r="HR174" s="24">
        <f t="shared" si="4274"/>
        <v>620.18534203929551</v>
      </c>
      <c r="HS174" s="24">
        <f t="shared" si="4274"/>
        <v>595.19250025478254</v>
      </c>
      <c r="HT174" s="24">
        <f t="shared" si="4274"/>
        <v>633.76216103598642</v>
      </c>
      <c r="HU174" s="24">
        <f t="shared" si="4274"/>
        <v>362.70338345922175</v>
      </c>
      <c r="HV174" s="24">
        <f t="shared" si="4274"/>
        <v>492.42081595741831</v>
      </c>
      <c r="HW174" s="24">
        <f t="shared" si="4274"/>
        <v>481.91123796780346</v>
      </c>
      <c r="HX174" s="24">
        <f t="shared" si="4274"/>
        <v>692.84610257339341</v>
      </c>
      <c r="HY174" s="24">
        <f t="shared" si="4274"/>
        <v>495.93410331534557</v>
      </c>
      <c r="HZ174" s="24">
        <f t="shared" si="4274"/>
        <v>1047.4920172010818</v>
      </c>
      <c r="IA174" s="24">
        <f t="shared" si="4274"/>
        <v>1027.3903637280839</v>
      </c>
      <c r="IB174" s="24">
        <f t="shared" si="4274"/>
        <v>936.44038276794151</v>
      </c>
      <c r="IC174" s="24">
        <f t="shared" si="4274"/>
        <v>997.93007609882682</v>
      </c>
      <c r="ID174" s="24">
        <f t="shared" si="4274"/>
        <v>583.45781373813497</v>
      </c>
      <c r="IE174" s="24">
        <f t="shared" si="4274"/>
        <v>564.59173604159162</v>
      </c>
      <c r="IF174" s="24">
        <f t="shared" si="4274"/>
        <v>615.75936670995657</v>
      </c>
      <c r="IG174" s="24">
        <f t="shared" si="4274"/>
        <v>344.98251169029896</v>
      </c>
      <c r="IH174" s="24">
        <f t="shared" si="4274"/>
        <v>453.00681524861346</v>
      </c>
      <c r="II174" s="24">
        <f t="shared" si="4274"/>
        <v>509.41707332134791</v>
      </c>
      <c r="IJ174" s="24">
        <f t="shared" si="4274"/>
        <v>642.58470163306049</v>
      </c>
      <c r="IK174" s="24">
        <f t="shared" si="4274"/>
        <v>489.36028472229594</v>
      </c>
      <c r="IL174" s="24">
        <f t="shared" si="4274"/>
        <v>1094.4639168905917</v>
      </c>
      <c r="IM174" s="24">
        <f t="shared" si="4274"/>
        <v>978.41066065525638</v>
      </c>
      <c r="IN174" s="24">
        <f t="shared" si="4274"/>
        <v>1038.0092299375315</v>
      </c>
      <c r="IO174" s="24">
        <f t="shared" si="4274"/>
        <v>988.74216405044115</v>
      </c>
      <c r="IP174" s="24">
        <f t="shared" si="4274"/>
        <v>586.87079793225178</v>
      </c>
      <c r="IQ174" s="24">
        <f t="shared" si="4274"/>
        <v>552.82354372133295</v>
      </c>
      <c r="IR174" s="24">
        <f t="shared" si="4274"/>
        <v>597.06942801133357</v>
      </c>
      <c r="IS174" s="24">
        <f t="shared" si="4274"/>
        <v>334.57481302621761</v>
      </c>
      <c r="IT174" s="24">
        <f t="shared" si="4274"/>
        <v>442.03999265399585</v>
      </c>
      <c r="IU174" s="24">
        <f t="shared" si="4274"/>
        <v>465.46785765005239</v>
      </c>
      <c r="IV174" s="24">
        <f t="shared" si="4274"/>
        <v>625.5171654255945</v>
      </c>
      <c r="IW174" s="24">
        <f t="shared" si="4274"/>
        <v>550.74254447409817</v>
      </c>
      <c r="IX174" s="24">
        <f t="shared" si="4274"/>
        <v>1115.2204577531522</v>
      </c>
      <c r="IY174" s="24">
        <f t="shared" si="4274"/>
        <v>966.11091125220537</v>
      </c>
      <c r="IZ174" s="24">
        <f t="shared" si="4274"/>
        <v>1027.984497228545</v>
      </c>
      <c r="JA174" s="24">
        <f t="shared" si="4274"/>
        <v>895.83303847234845</v>
      </c>
      <c r="JB174" s="24">
        <f t="shared" si="4274"/>
        <v>621.17249985718433</v>
      </c>
      <c r="JC174" s="24">
        <f t="shared" si="4274"/>
        <v>581.26877468428347</v>
      </c>
      <c r="JD174" s="24">
        <f t="shared" si="4274"/>
        <v>599.00415581304969</v>
      </c>
      <c r="JE174" s="24">
        <f t="shared" ref="JE174:LP174" si="4275">JE167*JE171*JE172*$C$5/1000</f>
        <v>337.76088383513854</v>
      </c>
      <c r="JF174" s="24">
        <f t="shared" si="4275"/>
        <v>456.31141843531958</v>
      </c>
      <c r="JG174" s="24">
        <f t="shared" si="4275"/>
        <v>471.17054518353774</v>
      </c>
      <c r="JH174" s="24">
        <f t="shared" si="4275"/>
        <v>623.14477245746514</v>
      </c>
      <c r="JI174" s="24">
        <f t="shared" si="4275"/>
        <v>566.51772959318828</v>
      </c>
      <c r="JJ174" s="24">
        <f t="shared" si="4275"/>
        <v>1080.4743526374327</v>
      </c>
      <c r="JK174" s="24">
        <f t="shared" si="4275"/>
        <v>935.41242442646046</v>
      </c>
      <c r="JL174" s="24">
        <f t="shared" si="4275"/>
        <v>1019.5241634049254</v>
      </c>
      <c r="JM174" s="24">
        <f t="shared" si="4275"/>
        <v>882.84466344597968</v>
      </c>
      <c r="JN174" s="24">
        <f t="shared" si="4275"/>
        <v>614.6420956485415</v>
      </c>
      <c r="JO174" s="24">
        <f t="shared" si="4275"/>
        <v>582.70129057375993</v>
      </c>
      <c r="JP174" s="24">
        <f t="shared" si="4275"/>
        <v>594.66375550277803</v>
      </c>
      <c r="JQ174" s="24">
        <f t="shared" si="4275"/>
        <v>326.25220370184456</v>
      </c>
      <c r="JR174" s="24">
        <f t="shared" si="4275"/>
        <v>460.34414669372899</v>
      </c>
      <c r="JS174" s="24">
        <f t="shared" si="4275"/>
        <v>492.23655695003004</v>
      </c>
      <c r="JT174" s="24">
        <f t="shared" si="4275"/>
        <v>684.46428053860939</v>
      </c>
      <c r="JU174" s="24">
        <f t="shared" si="4275"/>
        <v>509.73626681977152</v>
      </c>
      <c r="JV174" s="24">
        <f t="shared" si="4275"/>
        <v>1073.1394510123046</v>
      </c>
      <c r="JW174" s="24">
        <f t="shared" si="4275"/>
        <v>978.35335910216907</v>
      </c>
      <c r="JX174" s="24">
        <f t="shared" si="4275"/>
        <v>1037.672150610422</v>
      </c>
      <c r="JY174" s="24">
        <f t="shared" si="4275"/>
        <v>931.24857115073758</v>
      </c>
      <c r="JZ174" s="24">
        <f t="shared" si="4275"/>
        <v>605.48465548423394</v>
      </c>
      <c r="KA174" s="24">
        <f t="shared" si="4275"/>
        <v>569.39553670905866</v>
      </c>
      <c r="KB174" s="24">
        <f t="shared" si="4275"/>
        <v>608.66228853019868</v>
      </c>
      <c r="KC174" s="24">
        <f t="shared" si="4275"/>
        <v>333.51591485383091</v>
      </c>
      <c r="KD174" s="24">
        <f t="shared" si="4275"/>
        <v>438.79273467482824</v>
      </c>
      <c r="KE174" s="24">
        <f t="shared" si="4275"/>
        <v>492.03981347729945</v>
      </c>
      <c r="KF174" s="24">
        <f t="shared" si="4275"/>
        <v>691.89739680429045</v>
      </c>
      <c r="KG174" s="24">
        <f t="shared" si="4275"/>
        <v>495.19190742509471</v>
      </c>
      <c r="KH174" s="24">
        <f t="shared" si="4275"/>
        <v>1066.0827881506229</v>
      </c>
      <c r="KI174" s="24">
        <f t="shared" si="4275"/>
        <v>1020.8953646053742</v>
      </c>
      <c r="KJ174" s="24">
        <f t="shared" si="4275"/>
        <v>935.67424372486573</v>
      </c>
      <c r="KK174" s="24">
        <f t="shared" si="4275"/>
        <v>1074.2911530543086</v>
      </c>
      <c r="KL174" s="24">
        <f t="shared" si="4275"/>
        <v>605.87212367531788</v>
      </c>
      <c r="KM174" s="24">
        <f t="shared" si="4275"/>
        <v>585.05610492873973</v>
      </c>
      <c r="KN174" s="24">
        <f t="shared" si="4275"/>
        <v>602.53911489178165</v>
      </c>
      <c r="KO174" s="24">
        <f t="shared" si="4275"/>
        <v>335.91390706415655</v>
      </c>
      <c r="KP174" s="24">
        <f t="shared" si="4275"/>
        <v>446.52535988377309</v>
      </c>
      <c r="KQ174" s="24">
        <f t="shared" si="4275"/>
        <v>481.94393653100298</v>
      </c>
      <c r="KR174" s="24">
        <f t="shared" si="4275"/>
        <v>660.46850526618482</v>
      </c>
      <c r="KS174" s="24">
        <f t="shared" si="4275"/>
        <v>516.77135853426807</v>
      </c>
      <c r="KT174" s="24">
        <f t="shared" si="4275"/>
        <v>1065.1769563940447</v>
      </c>
      <c r="KU174" s="24">
        <f t="shared" si="4275"/>
        <v>987.90274907967557</v>
      </c>
      <c r="KV174" s="24">
        <f t="shared" si="4275"/>
        <v>1023.4604909793541</v>
      </c>
      <c r="KW174" s="24">
        <f t="shared" si="4275"/>
        <v>1048.9299820022652</v>
      </c>
      <c r="KX174" s="24">
        <f t="shared" si="4275"/>
        <v>605.99789963318869</v>
      </c>
      <c r="KY174" s="24">
        <f t="shared" si="4275"/>
        <v>560.68466272898888</v>
      </c>
      <c r="KZ174" s="24">
        <f t="shared" si="4275"/>
        <v>592.01203701916711</v>
      </c>
      <c r="LA174" s="24">
        <f t="shared" si="4275"/>
        <v>333.75967902195032</v>
      </c>
      <c r="LB174" s="24">
        <f t="shared" si="4275"/>
        <v>447.53225393562383</v>
      </c>
      <c r="LC174" s="24">
        <f t="shared" si="4275"/>
        <v>466.26004745542576</v>
      </c>
      <c r="LD174" s="24">
        <f t="shared" si="4275"/>
        <v>678.70520810958431</v>
      </c>
      <c r="LE174" s="24">
        <f t="shared" si="4275"/>
        <v>549.83570441953646</v>
      </c>
      <c r="LF174" s="24">
        <f t="shared" si="4275"/>
        <v>1107.1195903185619</v>
      </c>
      <c r="LG174" s="24">
        <f t="shared" si="4275"/>
        <v>993.37272640829042</v>
      </c>
      <c r="LH174" s="24">
        <f t="shared" si="4275"/>
        <v>1042.9835370527362</v>
      </c>
      <c r="LI174" s="24">
        <f t="shared" si="4275"/>
        <v>1029.4947579668967</v>
      </c>
      <c r="LJ174" s="24">
        <f t="shared" si="4275"/>
        <v>632.76651218994357</v>
      </c>
      <c r="LK174" s="24">
        <f t="shared" si="4275"/>
        <v>558.50315006380606</v>
      </c>
      <c r="LL174" s="24">
        <f t="shared" si="4275"/>
        <v>607.48147988100482</v>
      </c>
      <c r="LM174" s="24">
        <f t="shared" si="4275"/>
        <v>324.97667050219854</v>
      </c>
      <c r="LN174" s="24">
        <f t="shared" si="4275"/>
        <v>436.9630278637303</v>
      </c>
      <c r="LO174" s="24">
        <f t="shared" si="4275"/>
        <v>479.17952373256952</v>
      </c>
      <c r="LP174" s="24">
        <f t="shared" si="4275"/>
        <v>641.93053053265726</v>
      </c>
      <c r="LQ174" s="24">
        <f t="shared" ref="LQ174:OB174" si="4276">LQ167*LQ171*LQ172*$C$5/1000</f>
        <v>532.67226304567816</v>
      </c>
      <c r="LR174" s="24">
        <f t="shared" si="4276"/>
        <v>1137.1997646669847</v>
      </c>
      <c r="LS174" s="24">
        <f t="shared" si="4276"/>
        <v>962.6636686427621</v>
      </c>
      <c r="LT174" s="24">
        <f t="shared" si="4276"/>
        <v>1108.1381626289699</v>
      </c>
      <c r="LU174" s="24">
        <f t="shared" si="4276"/>
        <v>978.1836125404634</v>
      </c>
      <c r="LV174" s="24">
        <f t="shared" si="4276"/>
        <v>651.21854439981064</v>
      </c>
      <c r="LW174" s="24">
        <f t="shared" si="4276"/>
        <v>630.19274341621281</v>
      </c>
      <c r="LX174" s="24">
        <f t="shared" si="4276"/>
        <v>621.34483857730015</v>
      </c>
      <c r="LY174" s="24">
        <f t="shared" si="4276"/>
        <v>348.10426283219459</v>
      </c>
      <c r="LZ174" s="24">
        <f t="shared" si="4276"/>
        <v>469.38225871647728</v>
      </c>
      <c r="MA174" s="24">
        <f t="shared" si="4276"/>
        <v>507.7528886166287</v>
      </c>
      <c r="MB174" s="24">
        <f t="shared" si="4276"/>
        <v>760.51078574722226</v>
      </c>
      <c r="MC174" s="24">
        <f t="shared" si="4276"/>
        <v>550.30133660143656</v>
      </c>
      <c r="MD174" s="24">
        <f t="shared" si="4276"/>
        <v>1194.7735391688207</v>
      </c>
      <c r="ME174" s="24">
        <f t="shared" si="4276"/>
        <v>1005.7225147160468</v>
      </c>
      <c r="MF174" s="24">
        <f t="shared" si="4276"/>
        <v>1108.1378771123191</v>
      </c>
      <c r="MG174" s="24">
        <f t="shared" si="4276"/>
        <v>1063.7377720934746</v>
      </c>
      <c r="MH174" s="24">
        <f t="shared" si="4276"/>
        <v>656.99707677330548</v>
      </c>
      <c r="MI174" s="24">
        <f t="shared" si="4276"/>
        <v>649.68462481170536</v>
      </c>
      <c r="MJ174" s="24">
        <f t="shared" si="4276"/>
        <v>665.46147274217572</v>
      </c>
      <c r="MK174" s="24">
        <f t="shared" si="4276"/>
        <v>359.40602102511446</v>
      </c>
      <c r="ML174" s="24">
        <f t="shared" si="4276"/>
        <v>503.30791435458553</v>
      </c>
      <c r="MM174" s="24">
        <f t="shared" si="4276"/>
        <v>523.94463593560693</v>
      </c>
      <c r="MN174" s="24">
        <f t="shared" si="4276"/>
        <v>820.58848798629583</v>
      </c>
      <c r="MO174" s="24">
        <f t="shared" si="4276"/>
        <v>592.94927242592871</v>
      </c>
      <c r="MP174" s="24">
        <f t="shared" si="4276"/>
        <v>1159.113220237092</v>
      </c>
      <c r="MQ174" s="24">
        <f t="shared" si="4276"/>
        <v>1087.1985494567953</v>
      </c>
      <c r="MR174" s="24">
        <f t="shared" si="4276"/>
        <v>1097.7664108642791</v>
      </c>
      <c r="MS174" s="24">
        <f t="shared" si="4276"/>
        <v>1149.1365597563922</v>
      </c>
      <c r="MT174" s="24">
        <f t="shared" si="4276"/>
        <v>677.68061873326701</v>
      </c>
      <c r="MU174" s="24">
        <f t="shared" si="4276"/>
        <v>665.49523846810837</v>
      </c>
      <c r="MV174" s="24">
        <f t="shared" si="4276"/>
        <v>677.01134009358191</v>
      </c>
      <c r="MW174" s="24">
        <f t="shared" si="4276"/>
        <v>386.38746493661841</v>
      </c>
      <c r="MX174" s="24">
        <f t="shared" si="4276"/>
        <v>506.40092477008716</v>
      </c>
      <c r="MY174" s="24">
        <f t="shared" si="4276"/>
        <v>531.70458043191559</v>
      </c>
      <c r="MZ174" s="24">
        <f t="shared" si="4276"/>
        <v>839.52776454781247</v>
      </c>
      <c r="NA174" s="24">
        <f t="shared" si="4276"/>
        <v>616.53356220417163</v>
      </c>
      <c r="NB174" s="24">
        <f t="shared" si="4276"/>
        <v>1142.4983813421511</v>
      </c>
      <c r="NC174" s="24">
        <f t="shared" si="4276"/>
        <v>1052.5063441800758</v>
      </c>
      <c r="ND174" s="24">
        <f t="shared" si="4276"/>
        <v>1070.1684776856794</v>
      </c>
      <c r="NE174" s="24">
        <f t="shared" si="4276"/>
        <v>1180.5227732031083</v>
      </c>
      <c r="NF174" s="24">
        <f t="shared" si="4276"/>
        <v>677.87674070626485</v>
      </c>
      <c r="NG174" s="24">
        <f t="shared" si="4276"/>
        <v>664.82801070650521</v>
      </c>
      <c r="NH174" s="24">
        <f t="shared" si="4276"/>
        <v>666.22963654181933</v>
      </c>
      <c r="NI174" s="24">
        <f t="shared" si="4276"/>
        <v>368.49823486659824</v>
      </c>
      <c r="NJ174" s="24">
        <f t="shared" si="4276"/>
        <v>509.76711350899399</v>
      </c>
      <c r="NK174" s="24">
        <f t="shared" si="4276"/>
        <v>541.04970334167979</v>
      </c>
      <c r="NL174" s="24">
        <f t="shared" si="4276"/>
        <v>827.93199893040673</v>
      </c>
      <c r="NM174" s="24">
        <f t="shared" si="4276"/>
        <v>595.92122190973612</v>
      </c>
      <c r="NN174" s="24">
        <f t="shared" si="4276"/>
        <v>1201.2096825225844</v>
      </c>
      <c r="NO174" s="24">
        <f t="shared" si="4276"/>
        <v>1059.756985171839</v>
      </c>
      <c r="NP174" s="24">
        <f t="shared" si="4276"/>
        <v>1094.6635839864459</v>
      </c>
      <c r="NQ174" s="24">
        <f t="shared" si="4276"/>
        <v>1184.4723919759681</v>
      </c>
      <c r="NR174" s="24">
        <f t="shared" si="4276"/>
        <v>645.96084599641745</v>
      </c>
      <c r="NS174" s="24">
        <f t="shared" si="4276"/>
        <v>620.10103319658299</v>
      </c>
      <c r="NT174" s="24">
        <f t="shared" si="4276"/>
        <v>670.92918410141067</v>
      </c>
      <c r="NU174" s="24">
        <f t="shared" si="4276"/>
        <v>352.52223336169641</v>
      </c>
      <c r="NV174" s="24">
        <f t="shared" si="4276"/>
        <v>491.80565636509971</v>
      </c>
      <c r="NW174" s="24">
        <f t="shared" si="4276"/>
        <v>542.4097585839163</v>
      </c>
      <c r="NX174" s="24">
        <f t="shared" si="4276"/>
        <v>748.30704512513762</v>
      </c>
      <c r="NY174" s="24">
        <f t="shared" si="4276"/>
        <v>601.78061356456578</v>
      </c>
      <c r="NZ174" s="24">
        <f t="shared" si="4276"/>
        <v>1280.0905171146831</v>
      </c>
      <c r="OA174" s="24">
        <f t="shared" si="4276"/>
        <v>1013.4243401885358</v>
      </c>
      <c r="OB174" s="24">
        <f t="shared" si="4276"/>
        <v>1112.084064040972</v>
      </c>
      <c r="OC174" s="24">
        <f t="shared" ref="OC174:PW174" si="4277">OC167*OC171*OC172*$C$5/1000</f>
        <v>1127.1138504489986</v>
      </c>
      <c r="OD174" s="24">
        <f t="shared" si="4277"/>
        <v>692.56208092307122</v>
      </c>
      <c r="OE174" s="24">
        <f t="shared" si="4277"/>
        <v>692.51990461836215</v>
      </c>
      <c r="OF174" s="24">
        <f t="shared" si="4277"/>
        <v>712.49942284538315</v>
      </c>
      <c r="OG174" s="24">
        <f t="shared" si="4277"/>
        <v>383.59721805799035</v>
      </c>
      <c r="OH174" s="24">
        <f t="shared" si="4277"/>
        <v>513.52617256506926</v>
      </c>
      <c r="OI174" s="24">
        <f t="shared" si="4277"/>
        <v>574.20895687251732</v>
      </c>
      <c r="OJ174" s="24">
        <f t="shared" si="4277"/>
        <v>796.20821392097355</v>
      </c>
      <c r="OK174" s="24">
        <f t="shared" si="4277"/>
        <v>662.66857224429418</v>
      </c>
      <c r="OL174" s="24">
        <f t="shared" si="4277"/>
        <v>1319.5767500231129</v>
      </c>
      <c r="OM174" s="24">
        <f t="shared" si="4277"/>
        <v>1067.7079200123771</v>
      </c>
      <c r="ON174" s="24">
        <f t="shared" si="4277"/>
        <v>1070.0686263306684</v>
      </c>
      <c r="OO174" s="24">
        <f t="shared" si="4277"/>
        <v>1034.975965110465</v>
      </c>
      <c r="OP174" s="24">
        <f t="shared" si="4277"/>
        <v>694.17476141283475</v>
      </c>
      <c r="OQ174" s="24">
        <f t="shared" si="4277"/>
        <v>679.85256543010428</v>
      </c>
      <c r="OR174" s="24">
        <f t="shared" si="4277"/>
        <v>686.53971017731578</v>
      </c>
      <c r="OS174" s="24">
        <f t="shared" si="4277"/>
        <v>378.03159570576895</v>
      </c>
      <c r="OT174" s="24">
        <f t="shared" si="4277"/>
        <v>513.291402174469</v>
      </c>
      <c r="OU174" s="24">
        <f t="shared" si="4277"/>
        <v>558.98670052425916</v>
      </c>
      <c r="OV174" s="24">
        <f t="shared" si="4277"/>
        <v>851.24823904724815</v>
      </c>
      <c r="OW174" s="24">
        <f t="shared" si="4277"/>
        <v>622.59526656378455</v>
      </c>
      <c r="OX174" s="24">
        <f t="shared" si="4277"/>
        <v>1220.2824699405433</v>
      </c>
      <c r="OY174" s="24">
        <f t="shared" si="4277"/>
        <v>1076.7753098555613</v>
      </c>
      <c r="OZ174" s="24">
        <f t="shared" si="4277"/>
        <v>1025.9516039498064</v>
      </c>
      <c r="PA174" s="24">
        <f t="shared" si="4277"/>
        <v>1109.8907439814052</v>
      </c>
      <c r="PB174" s="24">
        <f t="shared" si="4277"/>
        <v>699.18393089457288</v>
      </c>
      <c r="PC174" s="24">
        <f t="shared" si="4277"/>
        <v>671.44768377638763</v>
      </c>
      <c r="PD174" s="24">
        <f t="shared" si="4277"/>
        <v>681.74680280856853</v>
      </c>
      <c r="PE174" s="24">
        <f t="shared" si="4277"/>
        <v>360.66730700696087</v>
      </c>
      <c r="PF174" s="24">
        <f t="shared" si="4277"/>
        <v>516.19389250949007</v>
      </c>
      <c r="PG174" s="24">
        <f t="shared" si="4277"/>
        <v>549.45975139193456</v>
      </c>
      <c r="PH174" s="24">
        <f t="shared" si="4277"/>
        <v>853.89060617085022</v>
      </c>
      <c r="PI174" s="24">
        <f t="shared" si="4277"/>
        <v>599.03084223064855</v>
      </c>
      <c r="PJ174" s="24">
        <f t="shared" si="4277"/>
        <v>1156.6610243030323</v>
      </c>
      <c r="PK174" s="24">
        <f t="shared" si="4277"/>
        <v>1085.5748397479788</v>
      </c>
      <c r="PL174" s="24">
        <f t="shared" si="4277"/>
        <v>995.75975121970032</v>
      </c>
      <c r="PM174" s="24">
        <f t="shared" si="4277"/>
        <v>1078.7872719467887</v>
      </c>
      <c r="PN174" s="24">
        <f t="shared" si="4277"/>
        <v>687.05273588303783</v>
      </c>
      <c r="PO174" s="24">
        <f t="shared" si="4277"/>
        <v>676.72663928278257</v>
      </c>
      <c r="PP174" s="24">
        <f t="shared" si="4277"/>
        <v>669.91124765862037</v>
      </c>
      <c r="PQ174" s="24">
        <f t="shared" si="4277"/>
        <v>374.71439800015116</v>
      </c>
      <c r="PR174" s="24">
        <f t="shared" si="4277"/>
        <v>504.22723036510473</v>
      </c>
      <c r="PS174" s="24">
        <f t="shared" si="4277"/>
        <v>542.24344958880693</v>
      </c>
      <c r="PT174" s="24">
        <f t="shared" si="4277"/>
        <v>826.90169735218046</v>
      </c>
      <c r="PU174" s="24">
        <f t="shared" si="4277"/>
        <v>602.46293138852002</v>
      </c>
      <c r="PV174" s="24">
        <f t="shared" si="4277"/>
        <v>1182.9996651799013</v>
      </c>
      <c r="PW174" s="24">
        <f t="shared" si="4277"/>
        <v>1093.2162679852177</v>
      </c>
    </row>
    <row r="175" spans="1:439" x14ac:dyDescent="0.15">
      <c r="B175" s="11" t="s">
        <v>39</v>
      </c>
      <c r="C175" s="11" t="s">
        <v>30</v>
      </c>
      <c r="D175" s="16">
        <f t="shared" ref="D175:D177" si="4278">SUM(H175:PW175)</f>
        <v>-54950.867713143234</v>
      </c>
      <c r="E175" s="16">
        <f>-'[1]Production Operating Expenses'!$D$6*E167/1000*E172</f>
        <v>0</v>
      </c>
      <c r="F175" s="16">
        <f>-'[1]Production Operating Expenses'!$D$6*F167/1000*F172</f>
        <v>0</v>
      </c>
      <c r="G175" s="16">
        <f>-'[1]Production Operating Expenses'!$D$6*G167/1000*G172</f>
        <v>0</v>
      </c>
      <c r="H175" s="16">
        <f>-'Energy Operating Cost'!$B$9*H167/1000*H172</f>
        <v>-99.420952199507425</v>
      </c>
      <c r="I175" s="16">
        <f>-'Energy Operating Cost'!$B$9*I167/1000*I172</f>
        <v>-91.354202289101408</v>
      </c>
      <c r="J175" s="16">
        <f>-'Energy Operating Cost'!$B$9*J167/1000*J172</f>
        <v>-93.842117781074876</v>
      </c>
      <c r="K175" s="16">
        <f>-'Energy Operating Cost'!$B$9*K167/1000*K172</f>
        <v>-84.308395545077914</v>
      </c>
      <c r="L175" s="16">
        <f>-'Energy Operating Cost'!$B$9*L167/1000*L172</f>
        <v>-90.700337944898862</v>
      </c>
      <c r="M175" s="16">
        <f>-'Energy Operating Cost'!$B$9*M167/1000*M172</f>
        <v>-76.28714920777783</v>
      </c>
      <c r="N175" s="16">
        <f>-'Energy Operating Cost'!$B$9*N167/1000*N172</f>
        <v>-71.824288944989277</v>
      </c>
      <c r="O175" s="16">
        <f>-'Energy Operating Cost'!$B$9*O167/1000*O172</f>
        <v>-77.106627513154223</v>
      </c>
      <c r="P175" s="16">
        <f>-'Energy Operating Cost'!$B$9*P167/1000*P172</f>
        <v>-77.955175487045338</v>
      </c>
      <c r="Q175" s="16">
        <f>-'Energy Operating Cost'!$B$9*Q167/1000*Q172</f>
        <v>-88.948980775506271</v>
      </c>
      <c r="R175" s="16">
        <f>-'Energy Operating Cost'!$B$9*R167/1000*R172</f>
        <v>-100.25662718574716</v>
      </c>
      <c r="S175" s="16">
        <f>-'Energy Operating Cost'!$B$9*S167/1000*S172</f>
        <v>-104.85629712621372</v>
      </c>
      <c r="T175" s="16">
        <f>-'Energy Operating Cost'!$B$9*T167/1000*T172</f>
        <v>-101.4093712434976</v>
      </c>
      <c r="U175" s="16">
        <f>-'Energy Operating Cost'!$B$9*U167/1000*U172</f>
        <v>-93.181286334883467</v>
      </c>
      <c r="V175" s="16">
        <f>-'Energy Operating Cost'!$B$9*V167/1000*V172</f>
        <v>-95.71896013669641</v>
      </c>
      <c r="W175" s="16">
        <f>-'Energy Operating Cost'!$B$9*W167/1000*W172</f>
        <v>-85.994563455979517</v>
      </c>
      <c r="X175" s="16">
        <f>-'Energy Operating Cost'!$B$9*X167/1000*X172</f>
        <v>-92.51434470379688</v>
      </c>
      <c r="Y175" s="16">
        <f>-'Energy Operating Cost'!$B$9*Y167/1000*Y172</f>
        <v>-77.812892191933429</v>
      </c>
      <c r="Z175" s="16">
        <f>-'Energy Operating Cost'!$B$9*Z167/1000*Z172</f>
        <v>-73.260774723889114</v>
      </c>
      <c r="AA175" s="16">
        <f>-'Energy Operating Cost'!$B$9*AA167/1000*AA172</f>
        <v>-78.648760063417342</v>
      </c>
      <c r="AB175" s="16">
        <f>-'Energy Operating Cost'!$B$9*AB167/1000*AB172</f>
        <v>-79.514278996786274</v>
      </c>
      <c r="AC175" s="16">
        <f>-'Energy Operating Cost'!$B$9*AC167/1000*AC172</f>
        <v>-90.727960391016424</v>
      </c>
      <c r="AD175" s="16">
        <f>-'Energy Operating Cost'!$B$9*AD167/1000*AD172</f>
        <v>-102.26175972946216</v>
      </c>
      <c r="AE175" s="16">
        <f>-'Energy Operating Cost'!$B$9*AE167/1000*AE172</f>
        <v>-106.95342306873805</v>
      </c>
      <c r="AF175" s="16">
        <f>-'Energy Operating Cost'!$B$9*AF167/1000*AF172</f>
        <v>-103.43755866836761</v>
      </c>
      <c r="AG175" s="16">
        <f>-'Energy Operating Cost'!$B$9*AG167/1000*AG172</f>
        <v>-95.044912061581186</v>
      </c>
      <c r="AH175" s="16">
        <f>-'Energy Operating Cost'!$B$9*AH167/1000*AH172</f>
        <v>-97.633339339430378</v>
      </c>
      <c r="AI175" s="16">
        <f>-'Energy Operating Cost'!$B$9*AI167/1000*AI172</f>
        <v>-87.714454725099145</v>
      </c>
      <c r="AJ175" s="16">
        <f>-'Energy Operating Cost'!$B$9*AJ167/1000*AJ172</f>
        <v>-94.364631597872872</v>
      </c>
      <c r="AK175" s="16">
        <f>-'Energy Operating Cost'!$B$9*AK167/1000*AK172</f>
        <v>-79.369150035772151</v>
      </c>
      <c r="AL175" s="16">
        <f>-'Energy Operating Cost'!$B$9*AL167/1000*AL172</f>
        <v>-74.725990218366945</v>
      </c>
      <c r="AM175" s="16">
        <f>-'Energy Operating Cost'!$B$9*AM167/1000*AM172</f>
        <v>-80.221735264685748</v>
      </c>
      <c r="AN175" s="16">
        <f>-'Energy Operating Cost'!$B$9*AN167/1000*AN172</f>
        <v>-81.104564576722055</v>
      </c>
      <c r="AO175" s="16">
        <f>-'Energy Operating Cost'!$B$9*AO167/1000*AO172</f>
        <v>-92.542519598836819</v>
      </c>
      <c r="AP175" s="16">
        <f>-'Energy Operating Cost'!$B$9*AP167/1000*AP172</f>
        <v>-104.30699492405147</v>
      </c>
      <c r="AQ175" s="16">
        <f>-'Energy Operating Cost'!$B$9*AQ167/1000*AQ172</f>
        <v>-109.09249153011287</v>
      </c>
      <c r="AR175" s="16">
        <f>-'Energy Operating Cost'!$B$9*AR167/1000*AR172</f>
        <v>-105.47289912881753</v>
      </c>
      <c r="AS175" s="16">
        <f>-'Energy Operating Cost'!$B$9*AS167/1000*AS172</f>
        <v>-96.963773221792124</v>
      </c>
      <c r="AT175" s="16">
        <f>-'Energy Operating Cost'!$B$9*AT167/1000*AT172</f>
        <v>-99.577104111953787</v>
      </c>
      <c r="AU175" s="16">
        <f>-'Energy Operating Cost'!$B$9*AU167/1000*AU172</f>
        <v>-89.46583717800533</v>
      </c>
      <c r="AV175" s="16">
        <f>-'Energy Operating Cost'!$B$9*AV167/1000*AV172</f>
        <v>-96.214349141560888</v>
      </c>
      <c r="AW175" s="16">
        <f>-'Energy Operating Cost'!$B$9*AW167/1000*AW172</f>
        <v>-80.908709397977219</v>
      </c>
      <c r="AX175" s="16">
        <f>-'Energy Operating Cost'!$B$9*AX167/1000*AX172</f>
        <v>-76.215715548207456</v>
      </c>
      <c r="AY175" s="16">
        <f>-'Energy Operating Cost'!$B$9*AY167/1000*AY172</f>
        <v>-81.850779050387757</v>
      </c>
      <c r="AZ175" s="16">
        <f>-'Energy Operating Cost'!$B$9*AZ167/1000*AZ172</f>
        <v>-82.774288826870887</v>
      </c>
      <c r="BA175" s="16">
        <f>-'Energy Operating Cost'!$B$9*BA167/1000*BA172</f>
        <v>-94.417013245661252</v>
      </c>
      <c r="BB175" s="16">
        <f>-'Energy Operating Cost'!$B$9*BB167/1000*BB172</f>
        <v>-106.43694084038273</v>
      </c>
      <c r="BC175" s="16">
        <f>-'Energy Operating Cost'!$B$9*BC167/1000*BC172</f>
        <v>-111.2529869320374</v>
      </c>
      <c r="BD175" s="16">
        <f>-'Energy Operating Cost'!$B$9*BD167/1000*BD172</f>
        <v>-107.58235711139393</v>
      </c>
      <c r="BE175" s="16">
        <f>-'Energy Operating Cost'!$B$9*BE167/1000*BE172</f>
        <v>-98.903048686228004</v>
      </c>
      <c r="BF175" s="16">
        <f>-'Energy Operating Cost'!$B$9*BF167/1000*BF172</f>
        <v>-101.56864619419291</v>
      </c>
      <c r="BG175" s="16">
        <f>-'Energy Operating Cost'!$B$9*BG167/1000*BG172</f>
        <v>-91.255153921565494</v>
      </c>
      <c r="BH175" s="16">
        <f>-'Energy Operating Cost'!$B$9*BH167/1000*BH172</f>
        <v>-98.138636124392164</v>
      </c>
      <c r="BI175" s="16">
        <f>-'Energy Operating Cost'!$B$9*BI167/1000*BI172</f>
        <v>-82.526883585936815</v>
      </c>
      <c r="BJ175" s="16">
        <f>-'Energy Operating Cost'!$B$9*BJ167/1000*BJ172</f>
        <v>-77.740029859171656</v>
      </c>
      <c r="BK175" s="16">
        <f>-'Energy Operating Cost'!$B$9*BK167/1000*BK172</f>
        <v>-83.487794631395559</v>
      </c>
      <c r="BL175" s="16">
        <f>-'Energy Operating Cost'!$B$9*BL167/1000*BL172</f>
        <v>-84.429774603408347</v>
      </c>
      <c r="BM175" s="16">
        <f>-'Energy Operating Cost'!$B$9*BM167/1000*BM172</f>
        <v>-96.30535351057452</v>
      </c>
      <c r="BN175" s="16">
        <f>-'Energy Operating Cost'!$B$9*BN167/1000*BN172</f>
        <v>-108.56567965719044</v>
      </c>
      <c r="BO175" s="16">
        <f>-'Energy Operating Cost'!$B$9*BO167/1000*BO172</f>
        <v>-113.47804667067821</v>
      </c>
      <c r="BP175" s="16">
        <f>-'Energy Operating Cost'!$B$9*BP167/1000*BP172</f>
        <v>-109.73400425362189</v>
      </c>
      <c r="BQ175" s="16">
        <f>-'Energy Operating Cost'!$B$9*BQ167/1000*BQ172</f>
        <v>-100.88110965995264</v>
      </c>
      <c r="BR175" s="16">
        <f>-'Energy Operating Cost'!$B$9*BR167/1000*BR172</f>
        <v>-103.60001911807683</v>
      </c>
      <c r="BS175" s="16">
        <f>-'Energy Operating Cost'!$B$9*BS167/1000*BS172</f>
        <v>-93.080256999996848</v>
      </c>
      <c r="BT175" s="16">
        <f>-'Energy Operating Cost'!$B$9*BT167/1000*BT172</f>
        <v>-100.10140884688005</v>
      </c>
      <c r="BU175" s="16">
        <f>-'Energy Operating Cost'!$B$9*BU167/1000*BU172</f>
        <v>-84.177421257655581</v>
      </c>
      <c r="BV175" s="16">
        <f>-'Energy Operating Cost'!$B$9*BV167/1000*BV172</f>
        <v>-79.294830456355115</v>
      </c>
      <c r="BW175" s="16">
        <f>-'Energy Operating Cost'!$B$9*BW167/1000*BW172</f>
        <v>-85.157550524023506</v>
      </c>
      <c r="BX175" s="16">
        <f>-'Energy Operating Cost'!$B$9*BX167/1000*BX172</f>
        <v>-86.118370095476564</v>
      </c>
      <c r="BY175" s="16">
        <f>-'Energy Operating Cost'!$B$9*BY167/1000*BY172</f>
        <v>-98.231460580786077</v>
      </c>
      <c r="BZ175" s="16">
        <f>-'Energy Operating Cost'!$B$9*BZ167/1000*BZ172</f>
        <v>-110.73699325033432</v>
      </c>
      <c r="CA175" s="16">
        <f>-'Energy Operating Cost'!$B$9*CA167/1000*CA172</f>
        <v>-115.74760760409183</v>
      </c>
      <c r="CB175" s="16">
        <f>-'Energy Operating Cost'!$B$9*CB167/1000*CB172</f>
        <v>-111.92868433869438</v>
      </c>
      <c r="CC175" s="16">
        <f>-'Energy Operating Cost'!$B$9*CC167/1000*CC172</f>
        <v>-102.89873185315174</v>
      </c>
      <c r="CD175" s="16">
        <f>-'Energy Operating Cost'!$B$9*CD167/1000*CD172</f>
        <v>-105.67201950043842</v>
      </c>
      <c r="CE175" s="16">
        <f>-'Energy Operating Cost'!$B$9*CE167/1000*CE172</f>
        <v>-94.941862139996843</v>
      </c>
      <c r="CF175" s="16">
        <f>-'Energy Operating Cost'!$B$9*CF167/1000*CF172</f>
        <v>-102.10343702381772</v>
      </c>
      <c r="CG175" s="16">
        <f>-'Energy Operating Cost'!$B$9*CG167/1000*CG172</f>
        <v>-85.860969682808758</v>
      </c>
      <c r="CH175" s="16">
        <f>-'Energy Operating Cost'!$B$9*CH167/1000*CH172</f>
        <v>-80.880727065482276</v>
      </c>
      <c r="CI175" s="16">
        <f>-'Energy Operating Cost'!$B$9*CI167/1000*CI172</f>
        <v>-86.860701534504045</v>
      </c>
      <c r="CJ175" s="16">
        <f>-'Energy Operating Cost'!$B$9*CJ167/1000*CJ172</f>
        <v>-87.840737497386158</v>
      </c>
      <c r="CK175" s="16">
        <f>-'Energy Operating Cost'!$B$9*CK167/1000*CK172</f>
        <v>-100.19608979240185</v>
      </c>
      <c r="CL175" s="16">
        <f>-'Energy Operating Cost'!$B$9*CL167/1000*CL172</f>
        <v>-112.95173311534109</v>
      </c>
      <c r="CM175" s="16">
        <f>-'Energy Operating Cost'!$B$9*CM167/1000*CM172</f>
        <v>-118.06255975617375</v>
      </c>
      <c r="CN175" s="16">
        <f>-'Energy Operating Cost'!$B$9*CN167/1000*CN172</f>
        <v>-114.16725802546836</v>
      </c>
      <c r="CO175" s="16">
        <f>-'Energy Operating Cost'!$B$9*CO167/1000*CO172</f>
        <v>-104.95670649021486</v>
      </c>
      <c r="CP175" s="16">
        <f>-'Energy Operating Cost'!$B$9*CP167/1000*CP172</f>
        <v>-107.78545989044729</v>
      </c>
      <c r="CQ175" s="16">
        <f>-'Energy Operating Cost'!$B$9*CQ167/1000*CQ172</f>
        <v>-96.840699382796856</v>
      </c>
      <c r="CR175" s="16">
        <f>-'Energy Operating Cost'!$B$9*CR167/1000*CR172</f>
        <v>-104.14550576429414</v>
      </c>
      <c r="CS175" s="16">
        <f>-'Energy Operating Cost'!$B$9*CS167/1000*CS172</f>
        <v>-87.578189076464994</v>
      </c>
      <c r="CT175" s="16">
        <f>-'Energy Operating Cost'!$B$9*CT167/1000*CT172</f>
        <v>-82.498341606791996</v>
      </c>
      <c r="CU175" s="16">
        <f>-'Energy Operating Cost'!$B$9*CU167/1000*CU172</f>
        <v>-88.597915565194185</v>
      </c>
      <c r="CV175" s="16">
        <f>-'Energy Operating Cost'!$B$9*CV167/1000*CV172</f>
        <v>-89.597552247333937</v>
      </c>
      <c r="CW175" s="16">
        <f>-'Energy Operating Cost'!$B$9*CW167/1000*CW172</f>
        <v>-102.20001158824998</v>
      </c>
      <c r="CX175" s="16">
        <f>-'Energy Operating Cost'!$B$9*CX167/1000*CX172</f>
        <v>-115.210767777648</v>
      </c>
      <c r="CY175" s="16">
        <f>-'Energy Operating Cost'!$B$9*CY167/1000*CY172</f>
        <v>-120.42381095129733</v>
      </c>
      <c r="CZ175" s="16">
        <f>-'Energy Operating Cost'!$B$9*CZ167/1000*CZ172</f>
        <v>-116.45060318597783</v>
      </c>
      <c r="DA175" s="16">
        <f>-'Energy Operating Cost'!$B$9*DA167/1000*DA172</f>
        <v>-107.05584062001924</v>
      </c>
      <c r="DB175" s="16">
        <f>-'Energy Operating Cost'!$B$9*DB167/1000*DB172</f>
        <v>-109.9411690882563</v>
      </c>
      <c r="DC175" s="16">
        <f>-'Energy Operating Cost'!$B$9*DC167/1000*DC172</f>
        <v>-98.777513370452851</v>
      </c>
      <c r="DD175" s="16">
        <f>-'Energy Operating Cost'!$B$9*DD167/1000*DD172</f>
        <v>-106.2284158795801</v>
      </c>
      <c r="DE175" s="16">
        <f>-'Energy Operating Cost'!$B$9*DE167/1000*DE172</f>
        <v>-89.329752857994336</v>
      </c>
      <c r="DF175" s="16">
        <f>-'Energy Operating Cost'!$B$9*DF167/1000*DF172</f>
        <v>-84.14830843892787</v>
      </c>
      <c r="DG175" s="16">
        <f>-'Energy Operating Cost'!$B$9*DG167/1000*DG172</f>
        <v>-90.369873876498104</v>
      </c>
      <c r="DH175" s="16">
        <f>-'Energy Operating Cost'!$B$9*DH167/1000*DH172</f>
        <v>-91.389503292280651</v>
      </c>
      <c r="DI175" s="16">
        <f>-'Energy Operating Cost'!$B$9*DI167/1000*DI172</f>
        <v>-104.244011820015</v>
      </c>
      <c r="DJ175" s="16">
        <f>-'Energy Operating Cost'!$B$9*DJ167/1000*DJ172</f>
        <v>-117.514983133201</v>
      </c>
      <c r="DK175" s="16">
        <f>-'Energy Operating Cost'!$B$9*DK167/1000*DK172</f>
        <v>-122.83228717032333</v>
      </c>
      <c r="DL175" s="16">
        <f>-'Energy Operating Cost'!$B$9*DL167/1000*DL172</f>
        <v>-118.77961524969743</v>
      </c>
      <c r="DM175" s="16">
        <f>-'Energy Operating Cost'!$B$9*DM167/1000*DM172</f>
        <v>-109.19695743241968</v>
      </c>
      <c r="DN175" s="16">
        <f>-'Energy Operating Cost'!$B$9*DN167/1000*DN172</f>
        <v>-112.13999247002147</v>
      </c>
      <c r="DO175" s="16">
        <f>-'Energy Operating Cost'!$B$9*DO167/1000*DO172</f>
        <v>-100.75306363786197</v>
      </c>
      <c r="DP175" s="16">
        <f>-'Energy Operating Cost'!$B$9*DP167/1000*DP172</f>
        <v>-108.35298419717175</v>
      </c>
      <c r="DQ175" s="16">
        <f>-'Energy Operating Cost'!$B$9*DQ167/1000*DQ172</f>
        <v>-91.116347915154265</v>
      </c>
      <c r="DR175" s="16">
        <f>-'Energy Operating Cost'!$B$9*DR167/1000*DR172</f>
        <v>-85.831274607706462</v>
      </c>
      <c r="DS175" s="16">
        <f>-'Energy Operating Cost'!$B$9*DS167/1000*DS172</f>
        <v>-92.177271354028122</v>
      </c>
      <c r="DT175" s="16">
        <f>-'Energy Operating Cost'!$B$9*DT167/1000*DT172</f>
        <v>-93.217293358126312</v>
      </c>
      <c r="DU175" s="16">
        <f>-'Energy Operating Cost'!$B$9*DU167/1000*DU172</f>
        <v>-106.32889205641536</v>
      </c>
      <c r="DV175" s="16">
        <f>-'Energy Operating Cost'!$B$9*DV167/1000*DV172</f>
        <v>-119.86528279586506</v>
      </c>
      <c r="DW175" s="16">
        <f>-'Energy Operating Cost'!$B$9*DW167/1000*DW172</f>
        <v>-125.28893291372982</v>
      </c>
      <c r="DX175" s="16">
        <f>-'Energy Operating Cost'!$B$9*DX167/1000*DX172</f>
        <v>-121.15520755469139</v>
      </c>
      <c r="DY175" s="16">
        <f>-'Energy Operating Cost'!$B$9*DY167/1000*DY172</f>
        <v>-111.38089658106809</v>
      </c>
      <c r="DZ175" s="16">
        <f>-'Energy Operating Cost'!$B$9*DZ167/1000*DZ172</f>
        <v>-114.38279231942194</v>
      </c>
      <c r="EA175" s="16">
        <f>-'Energy Operating Cost'!$B$9*EA167/1000*EA172</f>
        <v>-102.76812491061924</v>
      </c>
      <c r="EB175" s="16">
        <f>-'Energy Operating Cost'!$B$9*EB167/1000*EB172</f>
        <v>-110.52004388111524</v>
      </c>
      <c r="EC175" s="16">
        <f>-'Energy Operating Cost'!$B$9*EC167/1000*EC172</f>
        <v>-92.938674873457416</v>
      </c>
      <c r="ED175" s="16">
        <f>-'Energy Operating Cost'!$B$9*ED167/1000*ED172</f>
        <v>-87.547900099860641</v>
      </c>
      <c r="EE175" s="16">
        <f>-'Energy Operating Cost'!$B$9*EE167/1000*EE172</f>
        <v>-94.020816781108749</v>
      </c>
      <c r="EF175" s="16">
        <f>-'Energy Operating Cost'!$B$9*EF167/1000*EF172</f>
        <v>-95.08163922528891</v>
      </c>
      <c r="EG175" s="16">
        <f>-'Energy Operating Cost'!$B$9*EG167/1000*EG172</f>
        <v>-108.45546989754375</v>
      </c>
      <c r="EH175" s="16">
        <f>-'Energy Operating Cost'!$B$9*EH167/1000*EH172</f>
        <v>-122.26258845178246</v>
      </c>
      <c r="EI175" s="16">
        <f>-'Energy Operating Cost'!$B$9*EI167/1000*EI172</f>
        <v>-127.79471157200453</v>
      </c>
      <c r="EJ175" s="16">
        <f>-'Energy Operating Cost'!$B$9*EJ167/1000*EJ172</f>
        <v>-123.57831170578532</v>
      </c>
      <c r="EK175" s="16">
        <f>-'Energy Operating Cost'!$B$9*EK167/1000*EK172</f>
        <v>-113.60851451268955</v>
      </c>
      <c r="EL175" s="16">
        <f>-'Energy Operating Cost'!$B$9*EL167/1000*EL172</f>
        <v>-116.67044816581047</v>
      </c>
      <c r="EM175" s="16">
        <f>-'Energy Operating Cost'!$B$9*EM167/1000*EM172</f>
        <v>-104.8234874088317</v>
      </c>
      <c r="EN175" s="16">
        <f>-'Energy Operating Cost'!$B$9*EN167/1000*EN172</f>
        <v>-112.7304447587376</v>
      </c>
      <c r="EO175" s="16">
        <f>-'Energy Operating Cost'!$B$9*EO167/1000*EO172</f>
        <v>-94.797448370926617</v>
      </c>
      <c r="EP175" s="16">
        <f>-'Energy Operating Cost'!$B$9*EP167/1000*EP172</f>
        <v>-89.298858101857903</v>
      </c>
      <c r="EQ175" s="16">
        <f>-'Energy Operating Cost'!$B$9*EQ167/1000*EQ172</f>
        <v>-95.901233116730964</v>
      </c>
      <c r="ER175" s="16">
        <f>-'Energy Operating Cost'!$B$9*ER167/1000*ER172</f>
        <v>-96.983272009794732</v>
      </c>
      <c r="ES175" s="16">
        <f>-'Energy Operating Cost'!$B$9*ES167/1000*ES172</f>
        <v>-110.62457929549468</v>
      </c>
      <c r="ET175" s="16">
        <f>-'Energy Operating Cost'!$B$9*ET167/1000*ET172</f>
        <v>-124.70784022081818</v>
      </c>
      <c r="EU175" s="16">
        <f>-'Energy Operating Cost'!$B$9*EU167/1000*EU172</f>
        <v>-130.35060580344469</v>
      </c>
      <c r="EV175" s="16">
        <f>-'Energy Operating Cost'!$B$9*EV167/1000*EV172</f>
        <v>-126.04987793990109</v>
      </c>
      <c r="EW175" s="16">
        <f>-'Energy Operating Cost'!$B$9*EW167/1000*EW172</f>
        <v>-115.88068480294339</v>
      </c>
      <c r="EX175" s="16">
        <f>-'Energy Operating Cost'!$B$9*EX167/1000*EX172</f>
        <v>-119.00385712912673</v>
      </c>
      <c r="EY175" s="16">
        <f>-'Energy Operating Cost'!$B$9*EY167/1000*EY172</f>
        <v>-106.91995715700838</v>
      </c>
      <c r="EZ175" s="16">
        <f>-'Energy Operating Cost'!$B$9*EZ167/1000*EZ172</f>
        <v>-114.98505365391243</v>
      </c>
      <c r="FA175" s="16">
        <f>-'Energy Operating Cost'!$B$9*FA167/1000*FA172</f>
        <v>-96.693397338345193</v>
      </c>
      <c r="FB175" s="16">
        <f>-'Energy Operating Cost'!$B$9*FB167/1000*FB172</f>
        <v>-91.084835263895116</v>
      </c>
      <c r="FC175" s="16">
        <f>-'Energy Operating Cost'!$B$9*FC167/1000*FC172</f>
        <v>-97.819257779065637</v>
      </c>
      <c r="FD175" s="16">
        <f>-'Energy Operating Cost'!$B$9*FD167/1000*FD172</f>
        <v>-98.922937449990684</v>
      </c>
      <c r="FE175" s="16">
        <f>-'Energy Operating Cost'!$B$9*FE167/1000*FE172</f>
        <v>-112.83707088140463</v>
      </c>
      <c r="FF175" s="16">
        <f>-'Energy Operating Cost'!$B$9*FF167/1000*FF172</f>
        <v>-127.2019970252346</v>
      </c>
      <c r="FG175" s="16">
        <f>-'Energy Operating Cost'!$B$9*FG167/1000*FG172</f>
        <v>-132.95761791951367</v>
      </c>
      <c r="FH175" s="16">
        <f>-'Energy Operating Cost'!$B$9*FH167/1000*FH172</f>
        <v>-128.57087549869919</v>
      </c>
      <c r="FI175" s="16">
        <f>-'Energy Operating Cost'!$B$9*FI167/1000*FI172</f>
        <v>-118.19829849900233</v>
      </c>
      <c r="FJ175" s="16">
        <f>-'Energy Operating Cost'!$B$9*FJ167/1000*FJ172</f>
        <v>-121.38393427170934</v>
      </c>
      <c r="FK175" s="16">
        <f>-'Energy Operating Cost'!$B$9*FK167/1000*FK172</f>
        <v>-109.0583563001486</v>
      </c>
      <c r="FL175" s="16">
        <f>-'Energy Operating Cost'!$B$9*FL167/1000*FL172</f>
        <v>-117.28475472699074</v>
      </c>
      <c r="FM175" s="16">
        <f>-'Energy Operating Cost'!$B$9*FM167/1000*FM172</f>
        <v>-98.627265285112145</v>
      </c>
      <c r="FN175" s="16">
        <f>-'Energy Operating Cost'!$B$9*FN167/1000*FN172</f>
        <v>-92.906531969173059</v>
      </c>
      <c r="FO175" s="16">
        <f>-'Energy Operating Cost'!$B$9*FO167/1000*FO172</f>
        <v>-99.77564293464701</v>
      </c>
      <c r="FP175" s="16">
        <f>-'Energy Operating Cost'!$B$9*FP167/1000*FP172</f>
        <v>-100.90139619899054</v>
      </c>
      <c r="FQ175" s="16">
        <f>-'Energy Operating Cost'!$B$9*FQ167/1000*FQ172</f>
        <v>-115.09381229903278</v>
      </c>
      <c r="FR175" s="16">
        <f>-'Energy Operating Cost'!$B$9*FR167/1000*FR172</f>
        <v>-129.74603696573936</v>
      </c>
      <c r="FS175" s="16">
        <f>-'Energy Operating Cost'!$B$9*FS167/1000*FS172</f>
        <v>-135.61677027790398</v>
      </c>
      <c r="FT175" s="16">
        <f>-'Energy Operating Cost'!$B$9*FT167/1000*FT172</f>
        <v>-131.14229300867322</v>
      </c>
      <c r="FU175" s="16">
        <f>-'Energy Operating Cost'!$B$9*FU167/1000*FU172</f>
        <v>-120.56226446898243</v>
      </c>
      <c r="FV175" s="16">
        <f>-'Energy Operating Cost'!$B$9*FV167/1000*FV172</f>
        <v>-123.81161295714358</v>
      </c>
      <c r="FW175" s="16">
        <f>-'Energy Operating Cost'!$B$9*FW167/1000*FW172</f>
        <v>-111.23952342615164</v>
      </c>
      <c r="FX175" s="16">
        <f>-'Energy Operating Cost'!$B$9*FX167/1000*FX172</f>
        <v>-119.63044982153062</v>
      </c>
      <c r="FY175" s="16">
        <f>-'Energy Operating Cost'!$B$9*FY167/1000*FY172</f>
        <v>-100.59981059081444</v>
      </c>
      <c r="FZ175" s="16">
        <f>-'Energy Operating Cost'!$B$9*FZ167/1000*FZ172</f>
        <v>-94.764662608556563</v>
      </c>
      <c r="GA175" s="16">
        <f>-'Energy Operating Cost'!$B$9*GA167/1000*GA172</f>
        <v>-101.77115579334</v>
      </c>
      <c r="GB175" s="16">
        <f>-'Energy Operating Cost'!$B$9*GB167/1000*GB172</f>
        <v>-102.91942412297041</v>
      </c>
      <c r="GC175" s="16">
        <f>-'Energy Operating Cost'!$B$9*GC167/1000*GC172</f>
        <v>-117.3956885450135</v>
      </c>
      <c r="GD175" s="16">
        <f>-'Energy Operating Cost'!$B$9*GD167/1000*GD172</f>
        <v>-132.34095770505422</v>
      </c>
      <c r="GE175" s="16">
        <f>-'Energy Operating Cost'!$B$9*GE167/1000*GE172</f>
        <v>-138.32910568346216</v>
      </c>
      <c r="GF175" s="16">
        <f>-'Energy Operating Cost'!$B$9*GF167/1000*GF172</f>
        <v>-133.76513886884678</v>
      </c>
      <c r="GG175" s="16">
        <f>-'Energy Operating Cost'!$B$9*GG167/1000*GG172</f>
        <v>-122.97350975836214</v>
      </c>
      <c r="GH175" s="16">
        <f>-'Energy Operating Cost'!$B$9*GH167/1000*GH172</f>
        <v>-126.28784521628653</v>
      </c>
      <c r="GI175" s="16">
        <f>-'Energy Operating Cost'!$B$9*GI167/1000*GI172</f>
        <v>-113.46431389467475</v>
      </c>
      <c r="GJ175" s="16">
        <f>-'Energy Operating Cost'!$B$9*GJ167/1000*GJ172</f>
        <v>-122.0230588179613</v>
      </c>
      <c r="GK175" s="16">
        <f>-'Energy Operating Cost'!$B$9*GK167/1000*GK172</f>
        <v>-102.6118068026308</v>
      </c>
      <c r="GL175" s="16">
        <f>-'Energy Operating Cost'!$B$9*GL167/1000*GL172</f>
        <v>-96.659955860727777</v>
      </c>
      <c r="GM175" s="16">
        <f>-'Energy Operating Cost'!$B$9*GM167/1000*GM172</f>
        <v>-103.80657890920686</v>
      </c>
      <c r="GN175" s="16">
        <f>-'Energy Operating Cost'!$B$9*GN167/1000*GN172</f>
        <v>-104.97781260542989</v>
      </c>
      <c r="GO175" s="16">
        <f>-'Energy Operating Cost'!$B$9*GO167/1000*GO172</f>
        <v>-119.74360231591386</v>
      </c>
      <c r="GP175" s="16">
        <f>-'Energy Operating Cost'!$B$9*GP167/1000*GP172</f>
        <v>-134.98777685915539</v>
      </c>
      <c r="GQ175" s="16">
        <f>-'Energy Operating Cost'!$B$9*GQ167/1000*GQ172</f>
        <v>-141.09568779713149</v>
      </c>
      <c r="GR175" s="16">
        <f>-'Energy Operating Cost'!$B$9*GR167/1000*GR172</f>
        <v>-136.4404416462238</v>
      </c>
      <c r="GS175" s="16">
        <f>-'Energy Operating Cost'!$B$9*GS167/1000*GS172</f>
        <v>-125.43297995352948</v>
      </c>
      <c r="GT175" s="16">
        <f>-'Energy Operating Cost'!$B$9*GT167/1000*GT172</f>
        <v>-128.81360212061236</v>
      </c>
      <c r="GU175" s="16">
        <f>-'Energy Operating Cost'!$B$9*GU167/1000*GU172</f>
        <v>-115.7336001725683</v>
      </c>
      <c r="GV175" s="16">
        <f>-'Energy Operating Cost'!$B$9*GV167/1000*GV172</f>
        <v>-124.46351999432061</v>
      </c>
      <c r="GW175" s="16">
        <f>-'Energy Operating Cost'!$B$9*GW167/1000*GW172</f>
        <v>-104.66404293868348</v>
      </c>
      <c r="GX175" s="16">
        <f>-'Energy Operating Cost'!$B$9*GX167/1000*GX172</f>
        <v>-98.593154977942376</v>
      </c>
      <c r="GY175" s="16">
        <f>-'Energy Operating Cost'!$B$9*GY167/1000*GY172</f>
        <v>-105.88271048739105</v>
      </c>
      <c r="GZ175" s="16">
        <f>-'Energy Operating Cost'!$B$9*GZ167/1000*GZ172</f>
        <v>-107.07736885753854</v>
      </c>
      <c r="HA175" s="16">
        <f>-'Energy Operating Cost'!$B$9*HA167/1000*HA172</f>
        <v>-122.13847436223219</v>
      </c>
      <c r="HB175" s="16">
        <f>-'Energy Operating Cost'!$B$9*HB167/1000*HB172</f>
        <v>-137.68753239633858</v>
      </c>
      <c r="HC175" s="16">
        <f>-'Energy Operating Cost'!$B$9*HC167/1000*HC172</f>
        <v>-143.91760155307421</v>
      </c>
      <c r="HD175" s="16">
        <f>-'Energy Operating Cost'!$B$9*HD167/1000*HD172</f>
        <v>-139.16925047914836</v>
      </c>
      <c r="HE175" s="16">
        <f>-'Energy Operating Cost'!$B$9*HE167/1000*HE172</f>
        <v>-127.94163955260014</v>
      </c>
      <c r="HF175" s="16">
        <f>-'Energy Operating Cost'!$B$9*HF167/1000*HF172</f>
        <v>-131.38987416302467</v>
      </c>
      <c r="HG175" s="16">
        <f>-'Energy Operating Cost'!$B$9*HG167/1000*HG172</f>
        <v>-118.04827217601974</v>
      </c>
      <c r="HH175" s="16">
        <f>-'Energy Operating Cost'!$B$9*HH167/1000*HH172</f>
        <v>-126.95279039420709</v>
      </c>
      <c r="HI175" s="16">
        <f>-'Energy Operating Cost'!$B$9*HI167/1000*HI172</f>
        <v>-106.7573237974572</v>
      </c>
      <c r="HJ175" s="16">
        <f>-'Energy Operating Cost'!$B$9*HJ167/1000*HJ172</f>
        <v>-100.56501807750129</v>
      </c>
      <c r="HK175" s="16">
        <f>-'Energy Operating Cost'!$B$9*HK167/1000*HK172</f>
        <v>-108.00036469713895</v>
      </c>
      <c r="HL175" s="16">
        <f>-'Energy Operating Cost'!$B$9*HL167/1000*HL172</f>
        <v>-109.21891623468937</v>
      </c>
      <c r="HM175" s="16">
        <f>-'Energy Operating Cost'!$B$9*HM167/1000*HM172</f>
        <v>-124.58124384947692</v>
      </c>
      <c r="HN175" s="16">
        <f>-'Energy Operating Cost'!$B$9*HN167/1000*HN172</f>
        <v>-140.44128304426542</v>
      </c>
      <c r="HO175" s="16">
        <f>-'Energy Operating Cost'!$B$9*HO167/1000*HO172</f>
        <v>-146.79595358413576</v>
      </c>
      <c r="HP175" s="16">
        <f>-'Energy Operating Cost'!$B$9*HP167/1000*HP172</f>
        <v>-141.9526354887314</v>
      </c>
      <c r="HQ175" s="16">
        <f>-'Energy Operating Cost'!$B$9*HQ167/1000*HQ172</f>
        <v>-130.50047234365221</v>
      </c>
      <c r="HR175" s="16">
        <f>-'Energy Operating Cost'!$B$9*HR167/1000*HR172</f>
        <v>-134.01767164628524</v>
      </c>
      <c r="HS175" s="16">
        <f>-'Energy Operating Cost'!$B$9*HS167/1000*HS172</f>
        <v>-120.40923761954022</v>
      </c>
      <c r="HT175" s="16">
        <f>-'Energy Operating Cost'!$B$9*HT167/1000*HT172</f>
        <v>-129.4918462020913</v>
      </c>
      <c r="HU175" s="16">
        <f>-'Energy Operating Cost'!$B$9*HU167/1000*HU172</f>
        <v>-108.89247027340642</v>
      </c>
      <c r="HV175" s="16">
        <f>-'Energy Operating Cost'!$B$9*HV167/1000*HV172</f>
        <v>-102.57631843905138</v>
      </c>
      <c r="HW175" s="16">
        <f>-'Energy Operating Cost'!$B$9*HW167/1000*HW172</f>
        <v>-110.16037199108179</v>
      </c>
      <c r="HX175" s="16">
        <f>-'Energy Operating Cost'!$B$9*HX167/1000*HX172</f>
        <v>-111.40329455938324</v>
      </c>
      <c r="HY175" s="16">
        <f>-'Energy Operating Cost'!$B$9*HY167/1000*HY172</f>
        <v>-127.07286872646654</v>
      </c>
      <c r="HZ175" s="16">
        <f>-'Energy Operating Cost'!$B$9*HZ167/1000*HZ172</f>
        <v>-143.25010870515084</v>
      </c>
      <c r="IA175" s="16">
        <f>-'Energy Operating Cost'!$B$9*IA167/1000*IA172</f>
        <v>-149.73187265581859</v>
      </c>
      <c r="IB175" s="16">
        <f>-'Energy Operating Cost'!$B$9*IB167/1000*IB172</f>
        <v>-144.79168819850614</v>
      </c>
      <c r="IC175" s="16">
        <f>-'Energy Operating Cost'!$B$9*IC167/1000*IC172</f>
        <v>-133.11048179052534</v>
      </c>
      <c r="ID175" s="16">
        <f>-'Energy Operating Cost'!$B$9*ID167/1000*ID172</f>
        <v>-136.69802507921102</v>
      </c>
      <c r="IE175" s="16">
        <f>-'Energy Operating Cost'!$B$9*IE167/1000*IE172</f>
        <v>-122.81742237193109</v>
      </c>
      <c r="IF175" s="16">
        <f>-'Energy Operating Cost'!$B$9*IF167/1000*IF172</f>
        <v>-132.08168312613321</v>
      </c>
      <c r="IG175" s="16">
        <f>-'Energy Operating Cost'!$B$9*IG167/1000*IG172</f>
        <v>-111.07031967887461</v>
      </c>
      <c r="IH175" s="16">
        <f>-'Energy Operating Cost'!$B$9*IH167/1000*IH172</f>
        <v>-104.62784480783246</v>
      </c>
      <c r="II175" s="16">
        <f>-'Energy Operating Cost'!$B$9*II167/1000*II172</f>
        <v>-112.36357943090348</v>
      </c>
      <c r="IJ175" s="16">
        <f>-'Energy Operating Cost'!$B$9*IJ167/1000*IJ172</f>
        <v>-113.63136045057098</v>
      </c>
      <c r="IK175" s="16">
        <f>-'Energy Operating Cost'!$B$9*IK167/1000*IK172</f>
        <v>-129.61432610099595</v>
      </c>
      <c r="IL175" s="16">
        <f>-'Energy Operating Cost'!$B$9*IL167/1000*IL172</f>
        <v>-146.11511087925393</v>
      </c>
      <c r="IM175" s="16">
        <f>-'Energy Operating Cost'!$B$9*IM167/1000*IM172</f>
        <v>-152.72651010893503</v>
      </c>
      <c r="IN175" s="16">
        <f>-'Energy Operating Cost'!$B$9*IN167/1000*IN172</f>
        <v>-147.68752196247632</v>
      </c>
      <c r="IO175" s="16">
        <f>-'Energy Operating Cost'!$B$9*IO167/1000*IO172</f>
        <v>-135.77269142633591</v>
      </c>
      <c r="IP175" s="16">
        <f>-'Energy Operating Cost'!$B$9*IP167/1000*IP172</f>
        <v>-139.4319855807953</v>
      </c>
      <c r="IQ175" s="16">
        <f>-'Energy Operating Cost'!$B$9*IQ167/1000*IQ172</f>
        <v>-125.27377081936976</v>
      </c>
      <c r="IR175" s="16">
        <f>-'Energy Operating Cost'!$B$9*IR167/1000*IR172</f>
        <v>-134.72331678865592</v>
      </c>
      <c r="IS175" s="16">
        <f>-'Energy Operating Cost'!$B$9*IS167/1000*IS172</f>
        <v>-113.29172607245215</v>
      </c>
      <c r="IT175" s="16">
        <f>-'Energy Operating Cost'!$B$9*IT167/1000*IT172</f>
        <v>-106.72040170398917</v>
      </c>
      <c r="IU175" s="16">
        <f>-'Energy Operating Cost'!$B$9*IU167/1000*IU172</f>
        <v>-114.61085101952162</v>
      </c>
      <c r="IV175" s="16">
        <f>-'Energy Operating Cost'!$B$9*IV167/1000*IV172</f>
        <v>-115.90398765958246</v>
      </c>
      <c r="IW175" s="16">
        <f>-'Energy Operating Cost'!$B$9*IW167/1000*IW172</f>
        <v>-132.20661262301593</v>
      </c>
      <c r="IX175" s="16">
        <f>-'Energy Operating Cost'!$B$9*IX167/1000*IX172</f>
        <v>-149.03741309683912</v>
      </c>
      <c r="IY175" s="16">
        <f>-'Energy Operating Cost'!$B$9*IY167/1000*IY172</f>
        <v>-155.78104031111383</v>
      </c>
      <c r="IZ175" s="16">
        <f>-'Energy Operating Cost'!$B$9*IZ167/1000*IZ172</f>
        <v>-150.64127240172598</v>
      </c>
      <c r="JA175" s="16">
        <f>-'Energy Operating Cost'!$B$9*JA167/1000*JA172</f>
        <v>-138.48814525486276</v>
      </c>
      <c r="JB175" s="16">
        <f>-'Energy Operating Cost'!$B$9*JB167/1000*JB172</f>
        <v>-142.22062529241134</v>
      </c>
      <c r="JC175" s="16">
        <f>-'Energy Operating Cost'!$B$9*JC167/1000*JC172</f>
        <v>-127.77924623575727</v>
      </c>
      <c r="JD175" s="16">
        <f>-'Energy Operating Cost'!$B$9*JD167/1000*JD172</f>
        <v>-137.41778312442918</v>
      </c>
      <c r="JE175" s="16">
        <f>-'Energy Operating Cost'!$B$9*JE167/1000*JE172</f>
        <v>-115.55756059390131</v>
      </c>
      <c r="JF175" s="16">
        <f>-'Energy Operating Cost'!$B$9*JF167/1000*JF172</f>
        <v>-108.85480973806905</v>
      </c>
      <c r="JG175" s="16">
        <f>-'Energy Operating Cost'!$B$9*JG167/1000*JG172</f>
        <v>-116.90306803991216</v>
      </c>
      <c r="JH175" s="16">
        <f>-'Energy Operating Cost'!$B$9*JH167/1000*JH172</f>
        <v>-118.22206741277421</v>
      </c>
      <c r="JI175" s="16">
        <f>-'Energy Operating Cost'!$B$9*JI167/1000*JI172</f>
        <v>-134.85074487547635</v>
      </c>
      <c r="JJ175" s="16">
        <f>-'Energy Operating Cost'!$B$9*JJ167/1000*JJ172</f>
        <v>-152.01816135877598</v>
      </c>
      <c r="JK175" s="16">
        <f>-'Energy Operating Cost'!$B$9*JK167/1000*JK172</f>
        <v>-158.89666111733621</v>
      </c>
      <c r="JL175" s="16">
        <f>-'Energy Operating Cost'!$B$9*JL167/1000*JL172</f>
        <v>-153.65409784976057</v>
      </c>
      <c r="JM175" s="16">
        <f>-'Energy Operating Cost'!$B$9*JM167/1000*JM172</f>
        <v>-141.25790815996007</v>
      </c>
      <c r="JN175" s="16">
        <f>-'Energy Operating Cost'!$B$9*JN167/1000*JN172</f>
        <v>-145.06503779825962</v>
      </c>
      <c r="JO175" s="16">
        <f>-'Energy Operating Cost'!$B$9*JO167/1000*JO172</f>
        <v>-130.33483116047248</v>
      </c>
      <c r="JP175" s="16">
        <f>-'Energy Operating Cost'!$B$9*JP167/1000*JP172</f>
        <v>-140.16613878691783</v>
      </c>
      <c r="JQ175" s="16">
        <f>-'Energy Operating Cost'!$B$9*JQ167/1000*JQ172</f>
        <v>-117.86871180577937</v>
      </c>
      <c r="JR175" s="16">
        <f>-'Energy Operating Cost'!$B$9*JR167/1000*JR172</f>
        <v>-111.03190593283047</v>
      </c>
      <c r="JS175" s="16">
        <f>-'Energy Operating Cost'!$B$9*JS167/1000*JS172</f>
        <v>-119.24112940071045</v>
      </c>
      <c r="JT175" s="16">
        <f>-'Energy Operating Cost'!$B$9*JT167/1000*JT172</f>
        <v>-120.58650876102973</v>
      </c>
      <c r="JU175" s="16">
        <f>-'Energy Operating Cost'!$B$9*JU167/1000*JU172</f>
        <v>-137.54775977298596</v>
      </c>
      <c r="JV175" s="16">
        <f>-'Energy Operating Cost'!$B$9*JV167/1000*JV172</f>
        <v>-155.0585245859516</v>
      </c>
      <c r="JW175" s="16">
        <f>-'Energy Operating Cost'!$B$9*JW167/1000*JW172</f>
        <v>-162.07459433968302</v>
      </c>
      <c r="JX175" s="16">
        <f>-'Energy Operating Cost'!$B$9*JX167/1000*JX172</f>
        <v>-156.72717980675586</v>
      </c>
      <c r="JY175" s="16">
        <f>-'Energy Operating Cost'!$B$9*JY167/1000*JY172</f>
        <v>-144.08306632315936</v>
      </c>
      <c r="JZ175" s="16">
        <f>-'Energy Operating Cost'!$B$9*JZ167/1000*JZ172</f>
        <v>-147.96633855422493</v>
      </c>
      <c r="KA175" s="16">
        <f>-'Energy Operating Cost'!$B$9*KA167/1000*KA172</f>
        <v>-132.94152778368201</v>
      </c>
      <c r="KB175" s="16">
        <f>-'Energy Operating Cost'!$B$9*KB167/1000*KB172</f>
        <v>-142.96946156265625</v>
      </c>
      <c r="KC175" s="16">
        <f>-'Energy Operating Cost'!$B$9*KC167/1000*KC172</f>
        <v>-120.22608604189504</v>
      </c>
      <c r="KD175" s="16">
        <f>-'Energy Operating Cost'!$B$9*KD167/1000*KD172</f>
        <v>-113.25254405148715</v>
      </c>
      <c r="KE175" s="16">
        <f>-'Energy Operating Cost'!$B$9*KE167/1000*KE172</f>
        <v>-121.62595198872472</v>
      </c>
      <c r="KF175" s="16">
        <f>-'Energy Operating Cost'!$B$9*KF167/1000*KF172</f>
        <v>-122.99823893625039</v>
      </c>
      <c r="KG175" s="16">
        <f>-'Energy Operating Cost'!$B$9*KG167/1000*KG172</f>
        <v>-140.29871496844572</v>
      </c>
      <c r="KH175" s="16">
        <f>-'Energy Operating Cost'!$B$9*KH167/1000*KH172</f>
        <v>-158.15969507767068</v>
      </c>
      <c r="KI175" s="16">
        <f>-'Energy Operating Cost'!$B$9*KI167/1000*KI172</f>
        <v>-165.31608622647676</v>
      </c>
      <c r="KJ175" s="16">
        <f>-'Energy Operating Cost'!$B$9*KJ167/1000*KJ172</f>
        <v>-159.86172340289104</v>
      </c>
      <c r="KK175" s="16">
        <f>-'Energy Operating Cost'!$B$9*KK167/1000*KK172</f>
        <v>-146.9647276496226</v>
      </c>
      <c r="KL175" s="16">
        <f>-'Energy Operating Cost'!$B$9*KL167/1000*KL172</f>
        <v>-150.92566532530947</v>
      </c>
      <c r="KM175" s="16">
        <f>-'Energy Operating Cost'!$B$9*KM167/1000*KM172</f>
        <v>-135.60035833935569</v>
      </c>
      <c r="KN175" s="16">
        <f>-'Energy Operating Cost'!$B$9*KN167/1000*KN172</f>
        <v>-145.82885079390942</v>
      </c>
      <c r="KO175" s="16">
        <f>-'Energy Operating Cost'!$B$9*KO167/1000*KO172</f>
        <v>-122.63060776273298</v>
      </c>
      <c r="KP175" s="16">
        <f>-'Energy Operating Cost'!$B$9*KP167/1000*KP172</f>
        <v>-115.51759493251693</v>
      </c>
      <c r="KQ175" s="16">
        <f>-'Energy Operating Cost'!$B$9*KQ167/1000*KQ172</f>
        <v>-124.05847102849927</v>
      </c>
      <c r="KR175" s="16">
        <f>-'Energy Operating Cost'!$B$9*KR167/1000*KR172</f>
        <v>-125.45820371497545</v>
      </c>
      <c r="KS175" s="16">
        <f>-'Energy Operating Cost'!$B$9*KS167/1000*KS172</f>
        <v>-143.10468926781471</v>
      </c>
      <c r="KT175" s="16">
        <f>-'Energy Operating Cost'!$B$9*KT167/1000*KT172</f>
        <v>-161.32288897922419</v>
      </c>
      <c r="KU175" s="16">
        <f>-'Energy Operating Cost'!$B$9*KU167/1000*KU172</f>
        <v>-168.62240795100638</v>
      </c>
      <c r="KV175" s="16">
        <f>-'Energy Operating Cost'!$B$9*KV167/1000*KV172</f>
        <v>-163.05895787094897</v>
      </c>
      <c r="KW175" s="16">
        <f>-'Energy Operating Cost'!$B$9*KW167/1000*KW172</f>
        <v>-149.90402220261515</v>
      </c>
      <c r="KX175" s="16">
        <f>-'Energy Operating Cost'!$B$9*KX167/1000*KX172</f>
        <v>-153.94417863181576</v>
      </c>
      <c r="KY175" s="16">
        <f>-'Energy Operating Cost'!$B$9*KY167/1000*KY172</f>
        <v>-138.3123655061429</v>
      </c>
      <c r="KZ175" s="16">
        <f>-'Energy Operating Cost'!$B$9*KZ167/1000*KZ172</f>
        <v>-148.74542780978771</v>
      </c>
      <c r="LA175" s="16">
        <f>-'Energy Operating Cost'!$B$9*LA167/1000*LA172</f>
        <v>-125.08321991798772</v>
      </c>
      <c r="LB175" s="16">
        <f>-'Energy Operating Cost'!$B$9*LB167/1000*LB172</f>
        <v>-117.82794683116734</v>
      </c>
      <c r="LC175" s="16">
        <f>-'Energy Operating Cost'!$B$9*LC167/1000*LC172</f>
        <v>-126.53964044906932</v>
      </c>
      <c r="LD175" s="16">
        <f>-'Energy Operating Cost'!$B$9*LD167/1000*LD172</f>
        <v>-127.96736778927503</v>
      </c>
      <c r="LE175" s="16">
        <f>-'Energy Operating Cost'!$B$9*LE167/1000*LE172</f>
        <v>-145.96678305317107</v>
      </c>
      <c r="LF175" s="16">
        <f>-'Energy Operating Cost'!$B$9*LF167/1000*LF172</f>
        <v>-164.54934675880875</v>
      </c>
      <c r="LG175" s="16">
        <f>-'Energy Operating Cost'!$B$9*LG167/1000*LG172</f>
        <v>-171.99485611002657</v>
      </c>
      <c r="LH175" s="16">
        <f>-'Energy Operating Cost'!$B$9*LH167/1000*LH172</f>
        <v>-166.32013702836801</v>
      </c>
      <c r="LI175" s="16">
        <f>-'Energy Operating Cost'!$B$9*LI167/1000*LI172</f>
        <v>-152.90210264666752</v>
      </c>
      <c r="LJ175" s="16">
        <f>-'Energy Operating Cost'!$B$9*LJ167/1000*LJ172</f>
        <v>-157.02306220445212</v>
      </c>
      <c r="LK175" s="16">
        <f>-'Energy Operating Cost'!$B$9*LK167/1000*LK172</f>
        <v>-141.0786128162658</v>
      </c>
      <c r="LL175" s="16">
        <f>-'Energy Operating Cost'!$B$9*LL167/1000*LL172</f>
        <v>-151.72033636598354</v>
      </c>
      <c r="LM175" s="16">
        <f>-'Energy Operating Cost'!$B$9*LM167/1000*LM172</f>
        <v>-127.58488431634753</v>
      </c>
      <c r="LN175" s="16">
        <f>-'Energy Operating Cost'!$B$9*LN167/1000*LN172</f>
        <v>-120.18450576779074</v>
      </c>
      <c r="LO175" s="16">
        <f>-'Energy Operating Cost'!$B$9*LO167/1000*LO172</f>
        <v>-129.07043325805077</v>
      </c>
      <c r="LP175" s="16">
        <f>-'Energy Operating Cost'!$B$9*LP167/1000*LP172</f>
        <v>-130.52671514506059</v>
      </c>
      <c r="LQ175" s="16">
        <f>-'Energy Operating Cost'!$B$9*LQ167/1000*LQ172</f>
        <v>-148.88611871423456</v>
      </c>
      <c r="LR175" s="16">
        <f>-'Energy Operating Cost'!$B$9*LR167/1000*LR172</f>
        <v>-167.84033369398497</v>
      </c>
      <c r="LS175" s="16">
        <f>-'Energy Operating Cost'!$B$9*LS167/1000*LS172</f>
        <v>-175.43475323222717</v>
      </c>
      <c r="LT175" s="16">
        <f>-'Energy Operating Cost'!$B$9*LT167/1000*LT172</f>
        <v>-169.64653976893544</v>
      </c>
      <c r="LU175" s="16">
        <f>-'Energy Operating Cost'!$B$9*LU167/1000*LU172</f>
        <v>-155.96014469960093</v>
      </c>
      <c r="LV175" s="16">
        <f>-'Energy Operating Cost'!$B$9*LV167/1000*LV172</f>
        <v>-160.16352344854121</v>
      </c>
      <c r="LW175" s="16">
        <f>-'Energy Operating Cost'!$B$9*LW167/1000*LW172</f>
        <v>-143.90018507259117</v>
      </c>
      <c r="LX175" s="16">
        <f>-'Energy Operating Cost'!$B$9*LX167/1000*LX172</f>
        <v>-154.75474309330326</v>
      </c>
      <c r="LY175" s="16">
        <f>-'Energy Operating Cost'!$B$9*LY167/1000*LY172</f>
        <v>-130.13658200267452</v>
      </c>
      <c r="LZ175" s="16">
        <f>-'Energy Operating Cost'!$B$9*LZ167/1000*LZ172</f>
        <v>-122.5881958831466</v>
      </c>
      <c r="MA175" s="16">
        <f>-'Energy Operating Cost'!$B$9*MA167/1000*MA172</f>
        <v>-131.65184192321183</v>
      </c>
      <c r="MB175" s="16">
        <f>-'Energy Operating Cost'!$B$9*MB167/1000*MB172</f>
        <v>-133.13724944796184</v>
      </c>
      <c r="MC175" s="16">
        <f>-'Energy Operating Cost'!$B$9*MC167/1000*MC172</f>
        <v>-151.86384108851931</v>
      </c>
      <c r="MD175" s="16">
        <f>-'Energy Operating Cost'!$B$9*MD167/1000*MD172</f>
        <v>-171.19714036786476</v>
      </c>
      <c r="ME175" s="16">
        <f>-'Energy Operating Cost'!$B$9*ME167/1000*ME172</f>
        <v>-178.94344829687179</v>
      </c>
      <c r="MF175" s="16">
        <f>-'Energy Operating Cost'!$B$9*MF167/1000*MF172</f>
        <v>-173.03947056431423</v>
      </c>
      <c r="MG175" s="16">
        <f>-'Energy Operating Cost'!$B$9*MG167/1000*MG172</f>
        <v>-159.07934759359301</v>
      </c>
      <c r="MH175" s="16">
        <f>-'Energy Operating Cost'!$B$9*MH167/1000*MH172</f>
        <v>-163.36679391751215</v>
      </c>
      <c r="MI175" s="16">
        <f>-'Energy Operating Cost'!$B$9*MI167/1000*MI172</f>
        <v>-146.77818877404309</v>
      </c>
      <c r="MJ175" s="16">
        <f>-'Energy Operating Cost'!$B$9*MJ167/1000*MJ172</f>
        <v>-157.84983795516945</v>
      </c>
      <c r="MK175" s="16">
        <f>-'Energy Operating Cost'!$B$9*MK167/1000*MK172</f>
        <v>-132.73931364272809</v>
      </c>
      <c r="ML175" s="16">
        <f>-'Energy Operating Cost'!$B$9*ML167/1000*ML172</f>
        <v>-125.03995980080961</v>
      </c>
      <c r="MM175" s="16">
        <f>-'Energy Operating Cost'!$B$9*MM167/1000*MM172</f>
        <v>-134.28487876167617</v>
      </c>
      <c r="MN175" s="16">
        <f>-'Energy Operating Cost'!$B$9*MN167/1000*MN172</f>
        <v>-135.7999944369212</v>
      </c>
      <c r="MO175" s="16">
        <f>-'Energy Operating Cost'!$B$9*MO167/1000*MO172</f>
        <v>-154.90111791028983</v>
      </c>
      <c r="MP175" s="16">
        <f>-'Energy Operating Cost'!$B$9*MP167/1000*MP172</f>
        <v>-174.62108317522217</v>
      </c>
      <c r="MQ175" s="16">
        <f>-'Energy Operating Cost'!$B$9*MQ167/1000*MQ172</f>
        <v>-182.52231726280937</v>
      </c>
      <c r="MR175" s="16">
        <f>-'Energy Operating Cost'!$B$9*MR167/1000*MR172</f>
        <v>-176.50025997560064</v>
      </c>
      <c r="MS175" s="16">
        <f>-'Energy Operating Cost'!$B$9*MS167/1000*MS172</f>
        <v>-162.26093454546498</v>
      </c>
      <c r="MT175" s="16">
        <f>-'Energy Operating Cost'!$B$9*MT167/1000*MT172</f>
        <v>-166.63412979586249</v>
      </c>
      <c r="MU175" s="16">
        <f>-'Energy Operating Cost'!$B$9*MU167/1000*MU172</f>
        <v>-149.71375254952403</v>
      </c>
      <c r="MV175" s="16">
        <f>-'Energy Operating Cost'!$B$9*MV167/1000*MV172</f>
        <v>-161.00683471427288</v>
      </c>
      <c r="MW175" s="16">
        <f>-'Energy Operating Cost'!$B$9*MW167/1000*MW172</f>
        <v>-135.39409991558273</v>
      </c>
      <c r="MX175" s="16">
        <f>-'Energy Operating Cost'!$B$9*MX167/1000*MX172</f>
        <v>-127.54075899682586</v>
      </c>
      <c r="MY175" s="16">
        <f>-'Energy Operating Cost'!$B$9*MY167/1000*MY172</f>
        <v>-136.97057633690974</v>
      </c>
      <c r="MZ175" s="16">
        <f>-'Energy Operating Cost'!$B$9*MZ167/1000*MZ172</f>
        <v>-138.51599432565965</v>
      </c>
      <c r="NA175" s="16">
        <f>-'Energy Operating Cost'!$B$9*NA167/1000*NA172</f>
        <v>-157.99914026849567</v>
      </c>
      <c r="NB175" s="16">
        <f>-'Energy Operating Cost'!$B$9*NB167/1000*NB172</f>
        <v>-178.1135048387267</v>
      </c>
      <c r="NC175" s="16">
        <f>-'Energy Operating Cost'!$B$9*NC167/1000*NC172</f>
        <v>-186.17276360806565</v>
      </c>
      <c r="ND175" s="16">
        <f>-'Energy Operating Cost'!$B$9*ND167/1000*ND172</f>
        <v>-180.03026517511273</v>
      </c>
      <c r="NE175" s="16">
        <f>-'Energy Operating Cost'!$B$9*NE167/1000*NE172</f>
        <v>-165.50615323637436</v>
      </c>
      <c r="NF175" s="16">
        <f>-'Energy Operating Cost'!$B$9*NF167/1000*NF172</f>
        <v>-169.96681239177983</v>
      </c>
      <c r="NG175" s="16">
        <f>-'Energy Operating Cost'!$B$9*NG167/1000*NG172</f>
        <v>-152.70802760051458</v>
      </c>
      <c r="NH175" s="16">
        <f>-'Energy Operating Cost'!$B$9*NH167/1000*NH172</f>
        <v>-164.22697140855846</v>
      </c>
      <c r="NI175" s="16">
        <f>-'Energy Operating Cost'!$B$9*NI167/1000*NI172</f>
        <v>-138.10198191389446</v>
      </c>
      <c r="NJ175" s="16">
        <f>-'Energy Operating Cost'!$B$9*NJ167/1000*NJ172</f>
        <v>-130.09157417676246</v>
      </c>
      <c r="NK175" s="16">
        <f>-'Energy Operating Cost'!$B$9*NK167/1000*NK172</f>
        <v>-139.70998786364805</v>
      </c>
      <c r="NL175" s="16">
        <f>-'Energy Operating Cost'!$B$9*NL167/1000*NL172</f>
        <v>-141.28631421217295</v>
      </c>
      <c r="NM175" s="16">
        <f>-'Energy Operating Cost'!$B$9*NM167/1000*NM172</f>
        <v>-161.15912307386571</v>
      </c>
      <c r="NN175" s="16">
        <f>-'Energy Operating Cost'!$B$9*NN167/1000*NN172</f>
        <v>-181.67577493550138</v>
      </c>
      <c r="NO175" s="16">
        <f>-'Energy Operating Cost'!$B$9*NO167/1000*NO172</f>
        <v>-189.89621888022711</v>
      </c>
      <c r="NP175" s="16">
        <f>-'Energy Operating Cost'!$B$9*NP167/1000*NP172</f>
        <v>-183.63087047861512</v>
      </c>
      <c r="NQ175" s="16">
        <f>-'Energy Operating Cost'!$B$9*NQ167/1000*NQ172</f>
        <v>-168.81627630110199</v>
      </c>
      <c r="NR175" s="16">
        <f>-'Energy Operating Cost'!$B$9*NR167/1000*NR172</f>
        <v>-173.36614863961557</v>
      </c>
      <c r="NS175" s="16">
        <f>-'Energy Operating Cost'!$B$9*NS167/1000*NS172</f>
        <v>-155.762188152525</v>
      </c>
      <c r="NT175" s="16">
        <f>-'Energy Operating Cost'!$B$9*NT167/1000*NT172</f>
        <v>-167.51151083672977</v>
      </c>
      <c r="NU175" s="16">
        <f>-'Energy Operating Cost'!$B$9*NU167/1000*NU172</f>
        <v>-140.86402155217246</v>
      </c>
      <c r="NV175" s="16">
        <f>-'Energy Operating Cost'!$B$9*NV167/1000*NV172</f>
        <v>-132.69340566029783</v>
      </c>
      <c r="NW175" s="16">
        <f>-'Energy Operating Cost'!$B$9*NW167/1000*NW172</f>
        <v>-142.5041876209211</v>
      </c>
      <c r="NX175" s="16">
        <f>-'Energy Operating Cost'!$B$9*NX167/1000*NX172</f>
        <v>-144.11204049641654</v>
      </c>
      <c r="NY175" s="16">
        <f>-'Energy Operating Cost'!$B$9*NY167/1000*NY172</f>
        <v>-164.38230553534316</v>
      </c>
      <c r="NZ175" s="16">
        <f>-'Energy Operating Cost'!$B$9*NZ167/1000*NZ172</f>
        <v>-185.30929043421153</v>
      </c>
      <c r="OA175" s="16">
        <f>-'Energy Operating Cost'!$B$9*OA167/1000*OA172</f>
        <v>-193.69414325783177</v>
      </c>
      <c r="OB175" s="16">
        <f>-'Energy Operating Cost'!$B$9*OB167/1000*OB172</f>
        <v>-187.30348788818756</v>
      </c>
      <c r="OC175" s="16">
        <f>-'Energy Operating Cost'!$B$9*OC167/1000*OC172</f>
        <v>-172.19260182712415</v>
      </c>
      <c r="OD175" s="16">
        <f>-'Energy Operating Cost'!$B$9*OD167/1000*OD172</f>
        <v>-176.833471612408</v>
      </c>
      <c r="OE175" s="16">
        <f>-'Energy Operating Cost'!$B$9*OE167/1000*OE172</f>
        <v>-158.87743191557564</v>
      </c>
      <c r="OF175" s="16">
        <f>-'Energy Operating Cost'!$B$9*OF167/1000*OF172</f>
        <v>-170.86174105346447</v>
      </c>
      <c r="OG175" s="16">
        <f>-'Energy Operating Cost'!$B$9*OG167/1000*OG172</f>
        <v>-143.68130198321603</v>
      </c>
      <c r="OH175" s="16">
        <f>-'Energy Operating Cost'!$B$9*OH167/1000*OH172</f>
        <v>-135.34727377350387</v>
      </c>
      <c r="OI175" s="16">
        <f>-'Energy Operating Cost'!$B$9*OI167/1000*OI172</f>
        <v>-145.35427137333963</v>
      </c>
      <c r="OJ175" s="16">
        <f>-'Energy Operating Cost'!$B$9*OJ167/1000*OJ172</f>
        <v>-146.99428130634496</v>
      </c>
      <c r="OK175" s="16">
        <f>-'Energy Operating Cost'!$B$9*OK167/1000*OK172</f>
        <v>-167.66995164605012</v>
      </c>
      <c r="OL175" s="16">
        <f>-'Energy Operating Cost'!$B$9*OL167/1000*OL172</f>
        <v>-189.01547624289589</v>
      </c>
      <c r="OM175" s="16">
        <f>-'Energy Operating Cost'!$B$9*OM167/1000*OM172</f>
        <v>-197.56802612298853</v>
      </c>
      <c r="ON175" s="16">
        <f>-'Energy Operating Cost'!$B$9*ON167/1000*ON172</f>
        <v>-191.04955764595144</v>
      </c>
      <c r="OO175" s="16">
        <f>-'Energy Operating Cost'!$B$9*OO167/1000*OO172</f>
        <v>-175.63645386366673</v>
      </c>
      <c r="OP175" s="16">
        <f>-'Energy Operating Cost'!$B$9*OP167/1000*OP172</f>
        <v>-180.37014104465626</v>
      </c>
      <c r="OQ175" s="16">
        <f>-'Energy Operating Cost'!$B$9*OQ167/1000*OQ172</f>
        <v>-162.05498055388725</v>
      </c>
      <c r="OR175" s="16">
        <f>-'Energy Operating Cost'!$B$9*OR167/1000*OR172</f>
        <v>-174.27897587453387</v>
      </c>
      <c r="OS175" s="16">
        <f>-'Energy Operating Cost'!$B$9*OS167/1000*OS172</f>
        <v>-146.55492802288043</v>
      </c>
      <c r="OT175" s="16">
        <f>-'Energy Operating Cost'!$B$9*OT167/1000*OT172</f>
        <v>-138.05421924897405</v>
      </c>
      <c r="OU175" s="16">
        <f>-'Energy Operating Cost'!$B$9*OU167/1000*OU172</f>
        <v>-148.26135680080651</v>
      </c>
      <c r="OV175" s="16">
        <f>-'Energy Operating Cost'!$B$9*OV167/1000*OV172</f>
        <v>-149.93416693247195</v>
      </c>
      <c r="OW175" s="16">
        <f>-'Energy Operating Cost'!$B$9*OW167/1000*OW172</f>
        <v>-171.02335067897124</v>
      </c>
      <c r="OX175" s="16">
        <f>-'Energy Operating Cost'!$B$9*OX167/1000*OX172</f>
        <v>-192.79578576775396</v>
      </c>
      <c r="OY175" s="16">
        <f>-'Energy Operating Cost'!$B$9*OY167/1000*OY172</f>
        <v>-201.51938664544846</v>
      </c>
      <c r="OZ175" s="16">
        <f>-'Energy Operating Cost'!$B$9*OZ167/1000*OZ172</f>
        <v>-194.8705487988706</v>
      </c>
      <c r="PA175" s="16">
        <f>-'Energy Operating Cost'!$B$9*PA167/1000*PA172</f>
        <v>-179.14918294094019</v>
      </c>
      <c r="PB175" s="16">
        <f>-'Energy Operating Cost'!$B$9*PB167/1000*PB172</f>
        <v>-183.97754386554953</v>
      </c>
      <c r="PC175" s="16">
        <f>-'Energy Operating Cost'!$B$9*PC167/1000*PC172</f>
        <v>-165.2960801649651</v>
      </c>
      <c r="PD175" s="16">
        <f>-'Energy Operating Cost'!$B$9*PD167/1000*PD172</f>
        <v>-177.76455539202468</v>
      </c>
      <c r="PE175" s="16">
        <f>-'Energy Operating Cost'!$B$9*PE167/1000*PE172</f>
        <v>-149.48602658333814</v>
      </c>
      <c r="PF175" s="16">
        <f>-'Energy Operating Cost'!$B$9*PF167/1000*PF172</f>
        <v>-140.81530363395362</v>
      </c>
      <c r="PG175" s="16">
        <f>-'Energy Operating Cost'!$B$9*PG167/1000*PG172</f>
        <v>-151.22658393682275</v>
      </c>
      <c r="PH175" s="16">
        <f>-'Energy Operating Cost'!$B$9*PH167/1000*PH172</f>
        <v>-152.93285027112148</v>
      </c>
      <c r="PI175" s="16">
        <f>-'Energy Operating Cost'!$B$9*PI167/1000*PI172</f>
        <v>-174.44381769255077</v>
      </c>
      <c r="PJ175" s="16">
        <f>-'Energy Operating Cost'!$B$9*PJ167/1000*PJ172</f>
        <v>-196.65170148310912</v>
      </c>
      <c r="PK175" s="16">
        <f>-'Energy Operating Cost'!$B$9*PK167/1000*PK172</f>
        <v>-205.54977437835757</v>
      </c>
      <c r="PL175" s="16">
        <f>-'Energy Operating Cost'!$B$9*PL167/1000*PL172</f>
        <v>-198.76795977484818</v>
      </c>
      <c r="PM175" s="16">
        <f>-'Energy Operating Cost'!$B$9*PM167/1000*PM172</f>
        <v>-182.73216659975915</v>
      </c>
      <c r="PN175" s="16">
        <f>-'Energy Operating Cost'!$B$9*PN167/1000*PN172</f>
        <v>-187.65709474286064</v>
      </c>
      <c r="PO175" s="16">
        <f>-'Energy Operating Cost'!$B$9*PO167/1000*PO172</f>
        <v>-168.6020017682645</v>
      </c>
      <c r="PP175" s="16">
        <f>-'Energy Operating Cost'!$B$9*PP167/1000*PP172</f>
        <v>-181.31984649986529</v>
      </c>
      <c r="PQ175" s="16">
        <f>-'Energy Operating Cost'!$B$9*PQ167/1000*PQ172</f>
        <v>-152.47574711500499</v>
      </c>
      <c r="PR175" s="16">
        <f>-'Energy Operating Cost'!$B$9*PR167/1000*PR172</f>
        <v>-143.63160970663276</v>
      </c>
      <c r="PS175" s="16">
        <f>-'Energy Operating Cost'!$B$9*PS167/1000*PS172</f>
        <v>-154.25111561555926</v>
      </c>
      <c r="PT175" s="16">
        <f>-'Energy Operating Cost'!$B$9*PT167/1000*PT172</f>
        <v>-155.99150727654398</v>
      </c>
      <c r="PU175" s="16">
        <f>-'Energy Operating Cost'!$B$9*PU167/1000*PU172</f>
        <v>-177.93269404640185</v>
      </c>
      <c r="PV175" s="16">
        <f>-'Energy Operating Cost'!$B$9*PV167/1000*PV172</f>
        <v>-200.5847355127714</v>
      </c>
      <c r="PW175" s="16">
        <f>-'Energy Operating Cost'!$B$9*PW167/1000*PW172</f>
        <v>-209.66076986592481</v>
      </c>
    </row>
    <row r="176" spans="1:439" x14ac:dyDescent="0.15">
      <c r="B176" s="11" t="s">
        <v>38</v>
      </c>
      <c r="C176" s="11" t="s">
        <v>30</v>
      </c>
      <c r="D176" s="16">
        <f t="shared" si="4278"/>
        <v>21894.922893376297</v>
      </c>
      <c r="E176" s="16">
        <v>0</v>
      </c>
      <c r="F176" s="16">
        <v>0</v>
      </c>
      <c r="G176" s="16">
        <v>0</v>
      </c>
      <c r="H176" s="16">
        <f>'Hydro plants'!$L$12*H168</f>
        <v>57.735732706923045</v>
      </c>
      <c r="I176" s="16">
        <f>'Hydro plants'!$L$12*I168</f>
        <v>52.963735998266372</v>
      </c>
      <c r="J176" s="16">
        <f>'Hydro plants'!$L$12*J168</f>
        <v>54.316427978672991</v>
      </c>
      <c r="K176" s="16">
        <f>'Hydro plants'!$L$12*K168</f>
        <v>48.717786170878952</v>
      </c>
      <c r="L176" s="16">
        <f>'Hydro plants'!$L$12*L168</f>
        <v>52.324964785296579</v>
      </c>
      <c r="M176" s="16">
        <f>'Hydro plants'!$L$12*M168</f>
        <v>43.937439511725948</v>
      </c>
      <c r="N176" s="16">
        <f>'Hydro plants'!$L$12*N168</f>
        <v>41.298855154883412</v>
      </c>
      <c r="O176" s="16">
        <f>'Hydro plants'!$L$12*O168</f>
        <v>44.263087581083091</v>
      </c>
      <c r="P176" s="16">
        <f>'Hydro plants'!$L$12*P168</f>
        <v>44.676410130651774</v>
      </c>
      <c r="Q176" s="16">
        <f>'Hydro plants'!$L$12*Q168</f>
        <v>50.892948275174767</v>
      </c>
      <c r="R176" s="16">
        <f>'Hydro plants'!$L$12*R168</f>
        <v>57.268135479128162</v>
      </c>
      <c r="S176" s="16">
        <f>'Hydro plants'!$L$12*S168</f>
        <v>59.796778821102258</v>
      </c>
      <c r="T176" s="16">
        <f>'Hydro plants'!$L$12*T168</f>
        <v>57.735732706923045</v>
      </c>
      <c r="U176" s="16">
        <f>'Hydro plants'!$L$12*U168</f>
        <v>52.963735998266372</v>
      </c>
      <c r="V176" s="16">
        <f>'Hydro plants'!$L$12*V168</f>
        <v>54.316427978672991</v>
      </c>
      <c r="W176" s="16">
        <f>'Hydro plants'!$L$12*W168</f>
        <v>48.717786170878952</v>
      </c>
      <c r="X176" s="16">
        <f>'Hydro plants'!$L$12*X168</f>
        <v>52.324964785296579</v>
      </c>
      <c r="Y176" s="16">
        <f>'Hydro plants'!$L$12*Y168</f>
        <v>43.937439511725948</v>
      </c>
      <c r="Z176" s="16">
        <f>'Hydro plants'!$L$12*Z168</f>
        <v>41.298855154883412</v>
      </c>
      <c r="AA176" s="16">
        <f>'Hydro plants'!$L$12*AA168</f>
        <v>44.263087581083091</v>
      </c>
      <c r="AB176" s="16">
        <f>'Hydro plants'!$L$12*AB168</f>
        <v>44.676410130651774</v>
      </c>
      <c r="AC176" s="16">
        <f>'Hydro plants'!$L$12*AC168</f>
        <v>50.892948275174767</v>
      </c>
      <c r="AD176" s="16">
        <f>'Hydro plants'!$L$12*AD168</f>
        <v>57.268135479128162</v>
      </c>
      <c r="AE176" s="16">
        <f>'Hydro plants'!$L$12*AE168</f>
        <v>59.796778821102258</v>
      </c>
      <c r="AF176" s="16">
        <f>'Hydro plants'!$L$12*AF168</f>
        <v>57.735732706923045</v>
      </c>
      <c r="AG176" s="16">
        <f>'Hydro plants'!$L$12*AG168</f>
        <v>52.963735998266372</v>
      </c>
      <c r="AH176" s="16">
        <f>'Hydro plants'!$L$12*AH168</f>
        <v>54.316427978672991</v>
      </c>
      <c r="AI176" s="16">
        <f>'Hydro plants'!$L$12*AI168</f>
        <v>48.717786170878952</v>
      </c>
      <c r="AJ176" s="16">
        <f>'Hydro plants'!$L$12*AJ168</f>
        <v>52.324964785296579</v>
      </c>
      <c r="AK176" s="16">
        <f>'Hydro plants'!$L$12*AK168</f>
        <v>43.937439511725948</v>
      </c>
      <c r="AL176" s="16">
        <f>'Hydro plants'!$L$12*AL168</f>
        <v>41.298855154883412</v>
      </c>
      <c r="AM176" s="16">
        <f>'Hydro plants'!$L$12*AM168</f>
        <v>44.263087581083091</v>
      </c>
      <c r="AN176" s="16">
        <f>'Hydro plants'!$L$12*AN168</f>
        <v>44.676410130651774</v>
      </c>
      <c r="AO176" s="16">
        <f>'Hydro plants'!$L$12*AO168</f>
        <v>50.892948275174767</v>
      </c>
      <c r="AP176" s="16">
        <f>'Hydro plants'!$L$12*AP168</f>
        <v>57.268135479128162</v>
      </c>
      <c r="AQ176" s="16">
        <f>'Hydro plants'!$L$12*AQ168</f>
        <v>59.796778821102258</v>
      </c>
      <c r="AR176" s="16">
        <f>'Hydro plants'!$L$12*AR168</f>
        <v>57.717449516150417</v>
      </c>
      <c r="AS176" s="16">
        <f>'Hydro plants'!$L$12*AS168</f>
        <v>52.973549555918872</v>
      </c>
      <c r="AT176" s="16">
        <f>'Hydro plants'!$L$12*AT168</f>
        <v>54.31157262162521</v>
      </c>
      <c r="AU176" s="16">
        <f>'Hydro plants'!$L$12*AU168</f>
        <v>48.716203437762367</v>
      </c>
      <c r="AV176" s="16">
        <f>'Hydro plants'!$L$12*AV168</f>
        <v>52.304538023065703</v>
      </c>
      <c r="AW176" s="16">
        <f>'Hydro plants'!$L$12*AW168</f>
        <v>43.911484247271446</v>
      </c>
      <c r="AX176" s="16">
        <f>'Hydro plants'!$L$12*AX168</f>
        <v>41.296257346118161</v>
      </c>
      <c r="AY176" s="16">
        <f>'Hydro plants'!$L$12*AY168</f>
        <v>44.276399628827718</v>
      </c>
      <c r="AZ176" s="16">
        <f>'Hydro plants'!$L$12*AZ168</f>
        <v>44.702134240643367</v>
      </c>
      <c r="BA176" s="16">
        <f>'Hydro plants'!$L$12*BA168</f>
        <v>50.905695727099996</v>
      </c>
      <c r="BB176" s="16">
        <f>'Hydro plants'!$L$12*BB168</f>
        <v>57.291714904334768</v>
      </c>
      <c r="BC176" s="16">
        <f>'Hydro plants'!$L$12*BC168</f>
        <v>59.785303344969293</v>
      </c>
      <c r="BD176" s="16">
        <f>'Hydro plants'!$L$12*BD168</f>
        <v>57.717449516150417</v>
      </c>
      <c r="BE176" s="16">
        <f>'Hydro plants'!$L$12*BE168</f>
        <v>52.973549555918872</v>
      </c>
      <c r="BF176" s="16">
        <f>'Hydro plants'!$L$12*BF168</f>
        <v>54.31157262162521</v>
      </c>
      <c r="BG176" s="16">
        <f>'Hydro plants'!$L$12*BG168</f>
        <v>48.716203437762367</v>
      </c>
      <c r="BH176" s="16">
        <f>'Hydro plants'!$L$12*BH168</f>
        <v>52.304538023065703</v>
      </c>
      <c r="BI176" s="16">
        <f>'Hydro plants'!$L$12*BI168</f>
        <v>43.911484247271446</v>
      </c>
      <c r="BJ176" s="16">
        <f>'Hydro plants'!$L$12*BJ168</f>
        <v>41.296257346118161</v>
      </c>
      <c r="BK176" s="16">
        <f>'Hydro plants'!$L$12*BK168</f>
        <v>44.276399628827718</v>
      </c>
      <c r="BL176" s="16">
        <f>'Hydro plants'!$L$12*BL168</f>
        <v>44.702134240643367</v>
      </c>
      <c r="BM176" s="16">
        <f>'Hydro plants'!$L$12*BM168</f>
        <v>50.905695727099996</v>
      </c>
      <c r="BN176" s="16">
        <f>'Hydro plants'!$L$12*BN168</f>
        <v>57.291714904334768</v>
      </c>
      <c r="BO176" s="16">
        <f>'Hydro plants'!$L$12*BO168</f>
        <v>59.785303344969293</v>
      </c>
      <c r="BP176" s="16">
        <f>'Hydro plants'!$L$12*BP168</f>
        <v>57.717449516150417</v>
      </c>
      <c r="BQ176" s="16">
        <f>'Hydro plants'!$L$12*BQ168</f>
        <v>52.973549555918872</v>
      </c>
      <c r="BR176" s="16">
        <f>'Hydro plants'!$L$12*BR168</f>
        <v>54.31157262162521</v>
      </c>
      <c r="BS176" s="16">
        <f>'Hydro plants'!$L$12*BS168</f>
        <v>48.716203437762367</v>
      </c>
      <c r="BT176" s="16">
        <f>'Hydro plants'!$L$12*BT168</f>
        <v>52.304538023065703</v>
      </c>
      <c r="BU176" s="16">
        <f>'Hydro plants'!$L$12*BU168</f>
        <v>43.911484247271446</v>
      </c>
      <c r="BV176" s="16">
        <f>'Hydro plants'!$L$12*BV168</f>
        <v>41.296257346118161</v>
      </c>
      <c r="BW176" s="16">
        <f>'Hydro plants'!$L$12*BW168</f>
        <v>44.276399628827718</v>
      </c>
      <c r="BX176" s="16">
        <f>'Hydro plants'!$L$12*BX168</f>
        <v>44.702134240643367</v>
      </c>
      <c r="BY176" s="16">
        <f>'Hydro plants'!$L$12*BY168</f>
        <v>50.905695727099996</v>
      </c>
      <c r="BZ176" s="16">
        <f>'Hydro plants'!$L$12*BZ168</f>
        <v>57.291714904334768</v>
      </c>
      <c r="CA176" s="16">
        <f>'Hydro plants'!$L$12*CA168</f>
        <v>59.785303344969293</v>
      </c>
      <c r="CB176" s="16">
        <f>'Hydro plants'!$L$12*CB168</f>
        <v>57.717449516150417</v>
      </c>
      <c r="CC176" s="16">
        <f>'Hydro plants'!$L$12*CC168</f>
        <v>52.973549555918872</v>
      </c>
      <c r="CD176" s="16">
        <f>'Hydro plants'!$L$12*CD168</f>
        <v>54.31157262162521</v>
      </c>
      <c r="CE176" s="16">
        <f>'Hydro plants'!$L$12*CE168</f>
        <v>48.716203437762367</v>
      </c>
      <c r="CF176" s="16">
        <f>'Hydro plants'!$L$12*CF168</f>
        <v>52.304538023065703</v>
      </c>
      <c r="CG176" s="16">
        <f>'Hydro plants'!$L$12*CG168</f>
        <v>43.911484247271446</v>
      </c>
      <c r="CH176" s="16">
        <f>'Hydro plants'!$L$12*CH168</f>
        <v>41.296257346118161</v>
      </c>
      <c r="CI176" s="16">
        <f>'Hydro plants'!$L$12*CI168</f>
        <v>44.276399628827718</v>
      </c>
      <c r="CJ176" s="16">
        <f>'Hydro plants'!$L$12*CJ168</f>
        <v>44.702134240643367</v>
      </c>
      <c r="CK176" s="16">
        <f>'Hydro plants'!$L$12*CK168</f>
        <v>50.905695727099996</v>
      </c>
      <c r="CL176" s="16">
        <f>'Hydro plants'!$L$12*CL168</f>
        <v>57.291714904334768</v>
      </c>
      <c r="CM176" s="16">
        <f>'Hydro plants'!$L$12*CM168</f>
        <v>59.785303344969293</v>
      </c>
      <c r="CN176" s="16">
        <f>'Hydro plants'!$L$12*CN168</f>
        <v>57.717449516150417</v>
      </c>
      <c r="CO176" s="16">
        <f>'Hydro plants'!$L$12*CO168</f>
        <v>52.973549555918872</v>
      </c>
      <c r="CP176" s="16">
        <f>'Hydro plants'!$L$12*CP168</f>
        <v>54.31157262162521</v>
      </c>
      <c r="CQ176" s="16">
        <f>'Hydro plants'!$L$12*CQ168</f>
        <v>48.716203437762367</v>
      </c>
      <c r="CR176" s="16">
        <f>'Hydro plants'!$L$12*CR168</f>
        <v>52.304538023065703</v>
      </c>
      <c r="CS176" s="16">
        <f>'Hydro plants'!$L$12*CS168</f>
        <v>43.911484247271446</v>
      </c>
      <c r="CT176" s="16">
        <f>'Hydro plants'!$L$12*CT168</f>
        <v>41.296257346118161</v>
      </c>
      <c r="CU176" s="16">
        <f>'Hydro plants'!$L$12*CU168</f>
        <v>44.276399628827718</v>
      </c>
      <c r="CV176" s="16">
        <f>'Hydro plants'!$L$12*CV168</f>
        <v>44.702134240643367</v>
      </c>
      <c r="CW176" s="16">
        <f>'Hydro plants'!$L$12*CW168</f>
        <v>50.905695727099996</v>
      </c>
      <c r="CX176" s="16">
        <f>'Hydro plants'!$L$12*CX168</f>
        <v>57.291714904334768</v>
      </c>
      <c r="CY176" s="16">
        <f>'Hydro plants'!$L$12*CY168</f>
        <v>59.785303344969293</v>
      </c>
      <c r="CZ176" s="16">
        <f>'Hydro plants'!$L$12*CZ168</f>
        <v>57.717449516150417</v>
      </c>
      <c r="DA176" s="16">
        <f>'Hydro plants'!$L$12*DA168</f>
        <v>52.973549555918872</v>
      </c>
      <c r="DB176" s="16">
        <f>'Hydro plants'!$L$12*DB168</f>
        <v>54.31157262162521</v>
      </c>
      <c r="DC176" s="16">
        <f>'Hydro plants'!$L$12*DC168</f>
        <v>48.716203437762367</v>
      </c>
      <c r="DD176" s="16">
        <f>'Hydro plants'!$L$12*DD168</f>
        <v>52.304538023065703</v>
      </c>
      <c r="DE176" s="16">
        <f>'Hydro plants'!$L$12*DE168</f>
        <v>43.911484247271446</v>
      </c>
      <c r="DF176" s="16">
        <f>'Hydro plants'!$L$12*DF168</f>
        <v>41.296257346118161</v>
      </c>
      <c r="DG176" s="16">
        <f>'Hydro plants'!$L$12*DG168</f>
        <v>44.276399628827718</v>
      </c>
      <c r="DH176" s="16">
        <f>'Hydro plants'!$L$12*DH168</f>
        <v>44.702134240643367</v>
      </c>
      <c r="DI176" s="16">
        <f>'Hydro plants'!$L$12*DI168</f>
        <v>50.905695727099996</v>
      </c>
      <c r="DJ176" s="16">
        <f>'Hydro plants'!$L$12*DJ168</f>
        <v>57.291714904334768</v>
      </c>
      <c r="DK176" s="16">
        <f>'Hydro plants'!$L$12*DK168</f>
        <v>59.785303344969293</v>
      </c>
      <c r="DL176" s="16">
        <f>'Hydro plants'!$L$12*DL168</f>
        <v>57.717449516150417</v>
      </c>
      <c r="DM176" s="16">
        <f>'Hydro plants'!$L$12*DM168</f>
        <v>52.973549555918872</v>
      </c>
      <c r="DN176" s="16">
        <f>'Hydro plants'!$L$12*DN168</f>
        <v>54.31157262162521</v>
      </c>
      <c r="DO176" s="16">
        <f>'Hydro plants'!$L$12*DO168</f>
        <v>48.716203437762367</v>
      </c>
      <c r="DP176" s="16">
        <f>'Hydro plants'!$L$12*DP168</f>
        <v>52.304538023065703</v>
      </c>
      <c r="DQ176" s="16">
        <f>'Hydro plants'!$L$12*DQ168</f>
        <v>43.911484247271446</v>
      </c>
      <c r="DR176" s="16">
        <f>'Hydro plants'!$L$12*DR168</f>
        <v>41.296257346118161</v>
      </c>
      <c r="DS176" s="16">
        <f>'Hydro plants'!$L$12*DS168</f>
        <v>44.276399628827718</v>
      </c>
      <c r="DT176" s="16">
        <f>'Hydro plants'!$L$12*DT168</f>
        <v>44.702134240643367</v>
      </c>
      <c r="DU176" s="16">
        <f>'Hydro plants'!$L$12*DU168</f>
        <v>50.905695727099996</v>
      </c>
      <c r="DV176" s="16">
        <f>'Hydro plants'!$L$12*DV168</f>
        <v>57.291714904334768</v>
      </c>
      <c r="DW176" s="16">
        <f>'Hydro plants'!$L$12*DW168</f>
        <v>59.785303344969293</v>
      </c>
      <c r="DX176" s="16">
        <f>'Hydro plants'!$L$12*DX168</f>
        <v>57.717449516150417</v>
      </c>
      <c r="DY176" s="16">
        <f>'Hydro plants'!$L$12*DY168</f>
        <v>52.973549555918872</v>
      </c>
      <c r="DZ176" s="16">
        <f>'Hydro plants'!$L$12*DZ168</f>
        <v>54.31157262162521</v>
      </c>
      <c r="EA176" s="16">
        <f>'Hydro plants'!$L$12*EA168</f>
        <v>48.716203437762367</v>
      </c>
      <c r="EB176" s="16">
        <f>'Hydro plants'!$L$12*EB168</f>
        <v>52.304538023065703</v>
      </c>
      <c r="EC176" s="16">
        <f>'Hydro plants'!$L$12*EC168</f>
        <v>43.911484247271446</v>
      </c>
      <c r="ED176" s="16">
        <f>'Hydro plants'!$L$12*ED168</f>
        <v>41.296257346118161</v>
      </c>
      <c r="EE176" s="16">
        <f>'Hydro plants'!$L$12*EE168</f>
        <v>44.276399628827718</v>
      </c>
      <c r="EF176" s="16">
        <f>'Hydro plants'!$L$12*EF168</f>
        <v>44.702134240643367</v>
      </c>
      <c r="EG176" s="16">
        <f>'Hydro plants'!$L$12*EG168</f>
        <v>50.905695727099996</v>
      </c>
      <c r="EH176" s="16">
        <f>'Hydro plants'!$L$12*EH168</f>
        <v>57.291714904334768</v>
      </c>
      <c r="EI176" s="16">
        <f>'Hydro plants'!$L$12*EI168</f>
        <v>59.785303344969293</v>
      </c>
      <c r="EJ176" s="16">
        <f>'Hydro plants'!$L$12*EJ168</f>
        <v>57.717449516150417</v>
      </c>
      <c r="EK176" s="16">
        <f>'Hydro plants'!$L$12*EK168</f>
        <v>52.973549555918872</v>
      </c>
      <c r="EL176" s="16">
        <f>'Hydro plants'!$L$12*EL168</f>
        <v>54.31157262162521</v>
      </c>
      <c r="EM176" s="16">
        <f>'Hydro plants'!$L$12*EM168</f>
        <v>48.716203437762367</v>
      </c>
      <c r="EN176" s="16">
        <f>'Hydro plants'!$L$12*EN168</f>
        <v>52.304538023065703</v>
      </c>
      <c r="EO176" s="16">
        <f>'Hydro plants'!$L$12*EO168</f>
        <v>43.911484247271446</v>
      </c>
      <c r="EP176" s="16">
        <f>'Hydro plants'!$L$12*EP168</f>
        <v>41.296257346118161</v>
      </c>
      <c r="EQ176" s="16">
        <f>'Hydro plants'!$L$12*EQ168</f>
        <v>44.276399628827718</v>
      </c>
      <c r="ER176" s="16">
        <f>'Hydro plants'!$L$12*ER168</f>
        <v>44.702134240643367</v>
      </c>
      <c r="ES176" s="16">
        <f>'Hydro plants'!$L$12*ES168</f>
        <v>50.905695727099996</v>
      </c>
      <c r="ET176" s="16">
        <f>'Hydro plants'!$L$12*ET168</f>
        <v>57.291714904334768</v>
      </c>
      <c r="EU176" s="16">
        <f>'Hydro plants'!$L$12*EU168</f>
        <v>59.785303344969293</v>
      </c>
      <c r="EV176" s="16">
        <f>'Hydro plants'!$L$12*EV168</f>
        <v>57.717449516150417</v>
      </c>
      <c r="EW176" s="16">
        <f>'Hydro plants'!$L$12*EW168</f>
        <v>52.973549555918872</v>
      </c>
      <c r="EX176" s="16">
        <f>'Hydro plants'!$L$12*EX168</f>
        <v>54.31157262162521</v>
      </c>
      <c r="EY176" s="16">
        <f>'Hydro plants'!$L$12*EY168</f>
        <v>48.716203437762367</v>
      </c>
      <c r="EZ176" s="16">
        <f>'Hydro plants'!$L$12*EZ168</f>
        <v>52.304538023065703</v>
      </c>
      <c r="FA176" s="16">
        <f>'Hydro plants'!$L$12*FA168</f>
        <v>43.911484247271446</v>
      </c>
      <c r="FB176" s="16">
        <f>'Hydro plants'!$L$12*FB168</f>
        <v>41.296257346118161</v>
      </c>
      <c r="FC176" s="16">
        <f>'Hydro plants'!$L$12*FC168</f>
        <v>44.276399628827718</v>
      </c>
      <c r="FD176" s="16">
        <f>'Hydro plants'!$L$12*FD168</f>
        <v>44.702134240643367</v>
      </c>
      <c r="FE176" s="16">
        <f>'Hydro plants'!$L$12*FE168</f>
        <v>50.905695727099996</v>
      </c>
      <c r="FF176" s="16">
        <f>'Hydro plants'!$L$12*FF168</f>
        <v>57.291714904334768</v>
      </c>
      <c r="FG176" s="16">
        <f>'Hydro plants'!$L$12*FG168</f>
        <v>59.785303344969293</v>
      </c>
      <c r="FH176" s="16">
        <f>'Hydro plants'!$L$12*FH168</f>
        <v>57.717449516150417</v>
      </c>
      <c r="FI176" s="16">
        <f>'Hydro plants'!$L$12*FI168</f>
        <v>52.973549555918872</v>
      </c>
      <c r="FJ176" s="16">
        <f>'Hydro plants'!$L$12*FJ168</f>
        <v>54.31157262162521</v>
      </c>
      <c r="FK176" s="16">
        <f>'Hydro plants'!$L$12*FK168</f>
        <v>48.716203437762367</v>
      </c>
      <c r="FL176" s="16">
        <f>'Hydro plants'!$L$12*FL168</f>
        <v>52.304538023065703</v>
      </c>
      <c r="FM176" s="16">
        <f>'Hydro plants'!$L$12*FM168</f>
        <v>43.911484247271446</v>
      </c>
      <c r="FN176" s="16">
        <f>'Hydro plants'!$L$12*FN168</f>
        <v>41.296257346118161</v>
      </c>
      <c r="FO176" s="16">
        <f>'Hydro plants'!$L$12*FO168</f>
        <v>44.276399628827718</v>
      </c>
      <c r="FP176" s="16">
        <f>'Hydro plants'!$L$12*FP168</f>
        <v>44.702134240643367</v>
      </c>
      <c r="FQ176" s="16">
        <f>'Hydro plants'!$L$12*FQ168</f>
        <v>50.905695727099996</v>
      </c>
      <c r="FR176" s="16">
        <f>'Hydro plants'!$L$12*FR168</f>
        <v>57.291714904334768</v>
      </c>
      <c r="FS176" s="16">
        <f>'Hydro plants'!$L$12*FS168</f>
        <v>59.785303344969293</v>
      </c>
      <c r="FT176" s="16">
        <f>'Hydro plants'!$L$12*FT168</f>
        <v>57.717449516150417</v>
      </c>
      <c r="FU176" s="16">
        <f>'Hydro plants'!$L$12*FU168</f>
        <v>52.973549555918872</v>
      </c>
      <c r="FV176" s="16">
        <f>'Hydro plants'!$L$12*FV168</f>
        <v>54.31157262162521</v>
      </c>
      <c r="FW176" s="16">
        <f>'Hydro plants'!$L$12*FW168</f>
        <v>48.716203437762367</v>
      </c>
      <c r="FX176" s="16">
        <f>'Hydro plants'!$L$12*FX168</f>
        <v>52.304538023065703</v>
      </c>
      <c r="FY176" s="16">
        <f>'Hydro plants'!$L$12*FY168</f>
        <v>43.911484247271446</v>
      </c>
      <c r="FZ176" s="16">
        <f>'Hydro plants'!$L$12*FZ168</f>
        <v>41.296257346118161</v>
      </c>
      <c r="GA176" s="16">
        <f>'Hydro plants'!$L$12*GA168</f>
        <v>44.276399628827718</v>
      </c>
      <c r="GB176" s="16">
        <f>'Hydro plants'!$L$12*GB168</f>
        <v>44.702134240643367</v>
      </c>
      <c r="GC176" s="16">
        <f>'Hydro plants'!$L$12*GC168</f>
        <v>50.905695727099996</v>
      </c>
      <c r="GD176" s="16">
        <f>'Hydro plants'!$L$12*GD168</f>
        <v>57.291714904334768</v>
      </c>
      <c r="GE176" s="16">
        <f>'Hydro plants'!$L$12*GE168</f>
        <v>59.785303344969293</v>
      </c>
      <c r="GF176" s="16">
        <f>'Hydro plants'!$L$12*GF168</f>
        <v>57.717449516150417</v>
      </c>
      <c r="GG176" s="16">
        <f>'Hydro plants'!$L$12*GG168</f>
        <v>52.973549555918872</v>
      </c>
      <c r="GH176" s="16">
        <f>'Hydro plants'!$L$12*GH168</f>
        <v>54.31157262162521</v>
      </c>
      <c r="GI176" s="16">
        <f>'Hydro plants'!$L$12*GI168</f>
        <v>48.716203437762367</v>
      </c>
      <c r="GJ176" s="16">
        <f>'Hydro plants'!$L$12*GJ168</f>
        <v>52.304538023065703</v>
      </c>
      <c r="GK176" s="16">
        <f>'Hydro plants'!$L$12*GK168</f>
        <v>43.911484247271446</v>
      </c>
      <c r="GL176" s="16">
        <f>'Hydro plants'!$L$12*GL168</f>
        <v>41.296257346118161</v>
      </c>
      <c r="GM176" s="16">
        <f>'Hydro plants'!$L$12*GM168</f>
        <v>44.276399628827718</v>
      </c>
      <c r="GN176" s="16">
        <f>'Hydro plants'!$L$12*GN168</f>
        <v>44.702134240643367</v>
      </c>
      <c r="GO176" s="16">
        <f>'Hydro plants'!$L$12*GO168</f>
        <v>50.905695727099996</v>
      </c>
      <c r="GP176" s="16">
        <f>'Hydro plants'!$L$12*GP168</f>
        <v>57.291714904334768</v>
      </c>
      <c r="GQ176" s="16">
        <f>'Hydro plants'!$L$12*GQ168</f>
        <v>59.785303344969293</v>
      </c>
      <c r="GR176" s="16">
        <f>'Hydro plants'!$L$12*GR168</f>
        <v>57.717449516150417</v>
      </c>
      <c r="GS176" s="16">
        <f>'Hydro plants'!$L$12*GS168</f>
        <v>52.973549555918872</v>
      </c>
      <c r="GT176" s="16">
        <f>'Hydro plants'!$L$12*GT168</f>
        <v>54.31157262162521</v>
      </c>
      <c r="GU176" s="16">
        <f>'Hydro plants'!$L$12*GU168</f>
        <v>48.716203437762367</v>
      </c>
      <c r="GV176" s="16">
        <f>'Hydro plants'!$L$12*GV168</f>
        <v>52.304538023065703</v>
      </c>
      <c r="GW176" s="16">
        <f>'Hydro plants'!$L$12*GW168</f>
        <v>43.911484247271446</v>
      </c>
      <c r="GX176" s="16">
        <f>'Hydro plants'!$L$12*GX168</f>
        <v>41.296257346118161</v>
      </c>
      <c r="GY176" s="16">
        <f>'Hydro plants'!$L$12*GY168</f>
        <v>44.276399628827718</v>
      </c>
      <c r="GZ176" s="16">
        <f>'Hydro plants'!$L$12*GZ168</f>
        <v>44.702134240643367</v>
      </c>
      <c r="HA176" s="16">
        <f>'Hydro plants'!$L$12*HA168</f>
        <v>50.905695727099996</v>
      </c>
      <c r="HB176" s="16">
        <f>'Hydro plants'!$L$12*HB168</f>
        <v>57.291714904334768</v>
      </c>
      <c r="HC176" s="16">
        <f>'Hydro plants'!$L$12*HC168</f>
        <v>59.785303344969293</v>
      </c>
      <c r="HD176" s="16">
        <f>'Hydro plants'!$L$12*HD168</f>
        <v>57.717449516150417</v>
      </c>
      <c r="HE176" s="16">
        <f>'Hydro plants'!$L$12*HE168</f>
        <v>52.973549555918872</v>
      </c>
      <c r="HF176" s="16">
        <f>'Hydro plants'!$L$12*HF168</f>
        <v>54.31157262162521</v>
      </c>
      <c r="HG176" s="16">
        <f>'Hydro plants'!$L$12*HG168</f>
        <v>48.716203437762367</v>
      </c>
      <c r="HH176" s="16">
        <f>'Hydro plants'!$L$12*HH168</f>
        <v>52.304538023065703</v>
      </c>
      <c r="HI176" s="16">
        <f>'Hydro plants'!$L$12*HI168</f>
        <v>43.911484247271446</v>
      </c>
      <c r="HJ176" s="16">
        <f>'Hydro plants'!$L$12*HJ168</f>
        <v>41.296257346118161</v>
      </c>
      <c r="HK176" s="16">
        <f>'Hydro plants'!$L$12*HK168</f>
        <v>44.276399628827718</v>
      </c>
      <c r="HL176" s="16">
        <f>'Hydro plants'!$L$12*HL168</f>
        <v>44.702134240643367</v>
      </c>
      <c r="HM176" s="16">
        <f>'Hydro plants'!$L$12*HM168</f>
        <v>50.905695727099996</v>
      </c>
      <c r="HN176" s="16">
        <f>'Hydro plants'!$L$12*HN168</f>
        <v>57.291714904334768</v>
      </c>
      <c r="HO176" s="16">
        <f>'Hydro plants'!$L$12*HO168</f>
        <v>59.785303344969293</v>
      </c>
      <c r="HP176" s="16">
        <f>'Hydro plants'!$L$12*HP168</f>
        <v>57.717449516150417</v>
      </c>
      <c r="HQ176" s="16">
        <f>'Hydro plants'!$L$12*HQ168</f>
        <v>52.973549555918872</v>
      </c>
      <c r="HR176" s="16">
        <f>'Hydro plants'!$L$12*HR168</f>
        <v>54.31157262162521</v>
      </c>
      <c r="HS176" s="16">
        <f>'Hydro plants'!$L$12*HS168</f>
        <v>48.716203437762367</v>
      </c>
      <c r="HT176" s="16">
        <f>'Hydro plants'!$L$12*HT168</f>
        <v>52.304538023065703</v>
      </c>
      <c r="HU176" s="16">
        <f>'Hydro plants'!$L$12*HU168</f>
        <v>43.911484247271446</v>
      </c>
      <c r="HV176" s="16">
        <f>'Hydro plants'!$L$12*HV168</f>
        <v>41.296257346118161</v>
      </c>
      <c r="HW176" s="16">
        <f>'Hydro plants'!$L$12*HW168</f>
        <v>44.276399628827718</v>
      </c>
      <c r="HX176" s="16">
        <f>'Hydro plants'!$L$12*HX168</f>
        <v>44.702134240643367</v>
      </c>
      <c r="HY176" s="16">
        <f>'Hydro plants'!$L$12*HY168</f>
        <v>50.905695727099996</v>
      </c>
      <c r="HZ176" s="16">
        <f>'Hydro plants'!$L$12*HZ168</f>
        <v>57.291714904334768</v>
      </c>
      <c r="IA176" s="16">
        <f>'Hydro plants'!$L$12*IA168</f>
        <v>59.785303344969293</v>
      </c>
      <c r="IB176" s="16">
        <f>'Hydro plants'!$L$12*IB168</f>
        <v>57.717449516150417</v>
      </c>
      <c r="IC176" s="16">
        <f>'Hydro plants'!$L$12*IC168</f>
        <v>52.973549555918872</v>
      </c>
      <c r="ID176" s="16">
        <f>'Hydro plants'!$L$12*ID168</f>
        <v>54.31157262162521</v>
      </c>
      <c r="IE176" s="16">
        <f>'Hydro plants'!$L$12*IE168</f>
        <v>48.716203437762367</v>
      </c>
      <c r="IF176" s="16">
        <f>'Hydro plants'!$L$12*IF168</f>
        <v>52.304538023065703</v>
      </c>
      <c r="IG176" s="16">
        <f>'Hydro plants'!$L$12*IG168</f>
        <v>43.911484247271446</v>
      </c>
      <c r="IH176" s="16">
        <f>'Hydro plants'!$L$12*IH168</f>
        <v>41.296257346118161</v>
      </c>
      <c r="II176" s="16">
        <f>'Hydro plants'!$L$12*II168</f>
        <v>44.276399628827718</v>
      </c>
      <c r="IJ176" s="16">
        <f>'Hydro plants'!$L$12*IJ168</f>
        <v>44.702134240643367</v>
      </c>
      <c r="IK176" s="16">
        <f>'Hydro plants'!$L$12*IK168</f>
        <v>50.905695727099996</v>
      </c>
      <c r="IL176" s="16">
        <f>'Hydro plants'!$L$12*IL168</f>
        <v>57.291714904334768</v>
      </c>
      <c r="IM176" s="16">
        <f>'Hydro plants'!$L$12*IM168</f>
        <v>59.785303344969293</v>
      </c>
      <c r="IN176" s="16">
        <f>'Hydro plants'!$L$12*IN168</f>
        <v>57.717449516150417</v>
      </c>
      <c r="IO176" s="16">
        <f>'Hydro plants'!$L$12*IO168</f>
        <v>52.973549555918872</v>
      </c>
      <c r="IP176" s="16">
        <f>'Hydro plants'!$L$12*IP168</f>
        <v>54.31157262162521</v>
      </c>
      <c r="IQ176" s="16">
        <f>'Hydro plants'!$L$12*IQ168</f>
        <v>48.716203437762367</v>
      </c>
      <c r="IR176" s="16">
        <f>'Hydro plants'!$L$12*IR168</f>
        <v>52.304538023065703</v>
      </c>
      <c r="IS176" s="16">
        <f>'Hydro plants'!$L$12*IS168</f>
        <v>43.911484247271446</v>
      </c>
      <c r="IT176" s="16">
        <f>'Hydro plants'!$L$12*IT168</f>
        <v>41.296257346118161</v>
      </c>
      <c r="IU176" s="16">
        <f>'Hydro plants'!$L$12*IU168</f>
        <v>44.276399628827718</v>
      </c>
      <c r="IV176" s="16">
        <f>'Hydro plants'!$L$12*IV168</f>
        <v>44.702134240643367</v>
      </c>
      <c r="IW176" s="16">
        <f>'Hydro plants'!$L$12*IW168</f>
        <v>50.905695727099996</v>
      </c>
      <c r="IX176" s="16">
        <f>'Hydro plants'!$L$12*IX168</f>
        <v>57.291714904334768</v>
      </c>
      <c r="IY176" s="16">
        <f>'Hydro plants'!$L$12*IY168</f>
        <v>59.785303344969293</v>
      </c>
      <c r="IZ176" s="16">
        <f>'Hydro plants'!$L$12*IZ168</f>
        <v>57.717449516150417</v>
      </c>
      <c r="JA176" s="16">
        <f>'Hydro plants'!$L$12*JA168</f>
        <v>52.973549555918872</v>
      </c>
      <c r="JB176" s="16">
        <f>'Hydro plants'!$L$12*JB168</f>
        <v>54.31157262162521</v>
      </c>
      <c r="JC176" s="16">
        <f>'Hydro plants'!$L$12*JC168</f>
        <v>48.716203437762367</v>
      </c>
      <c r="JD176" s="16">
        <f>'Hydro plants'!$L$12*JD168</f>
        <v>52.304538023065703</v>
      </c>
      <c r="JE176" s="16">
        <f>'Hydro plants'!$L$12*JE168</f>
        <v>43.911484247271446</v>
      </c>
      <c r="JF176" s="16">
        <f>'Hydro plants'!$L$12*JF168</f>
        <v>41.296257346118161</v>
      </c>
      <c r="JG176" s="16">
        <f>'Hydro plants'!$L$12*JG168</f>
        <v>44.276399628827718</v>
      </c>
      <c r="JH176" s="16">
        <f>'Hydro plants'!$L$12*JH168</f>
        <v>44.702134240643367</v>
      </c>
      <c r="JI176" s="16">
        <f>'Hydro plants'!$L$12*JI168</f>
        <v>50.905695727099996</v>
      </c>
      <c r="JJ176" s="16">
        <f>'Hydro plants'!$L$12*JJ168</f>
        <v>57.291714904334768</v>
      </c>
      <c r="JK176" s="16">
        <f>'Hydro plants'!$L$12*JK168</f>
        <v>59.785303344969293</v>
      </c>
      <c r="JL176" s="16">
        <f>'Hydro plants'!$L$12*JL168</f>
        <v>57.717449516150417</v>
      </c>
      <c r="JM176" s="16">
        <f>'Hydro plants'!$L$12*JM168</f>
        <v>52.973549555918872</v>
      </c>
      <c r="JN176" s="16">
        <f>'Hydro plants'!$L$12*JN168</f>
        <v>54.31157262162521</v>
      </c>
      <c r="JO176" s="16">
        <f>'Hydro plants'!$L$12*JO168</f>
        <v>48.716203437762367</v>
      </c>
      <c r="JP176" s="16">
        <f>'Hydro plants'!$L$12*JP168</f>
        <v>52.304538023065703</v>
      </c>
      <c r="JQ176" s="16">
        <f>'Hydro plants'!$L$12*JQ168</f>
        <v>43.911484247271446</v>
      </c>
      <c r="JR176" s="16">
        <f>'Hydro plants'!$L$12*JR168</f>
        <v>41.296257346118161</v>
      </c>
      <c r="JS176" s="16">
        <f>'Hydro plants'!$L$12*JS168</f>
        <v>44.276399628827718</v>
      </c>
      <c r="JT176" s="16">
        <f>'Hydro plants'!$L$12*JT168</f>
        <v>44.702134240643367</v>
      </c>
      <c r="JU176" s="16">
        <f>'Hydro plants'!$L$12*JU168</f>
        <v>50.905695727099996</v>
      </c>
      <c r="JV176" s="16">
        <f>'Hydro plants'!$L$12*JV168</f>
        <v>57.291714904334768</v>
      </c>
      <c r="JW176" s="16">
        <f>'Hydro plants'!$L$12*JW168</f>
        <v>59.785303344969293</v>
      </c>
      <c r="JX176" s="16">
        <f>'Hydro plants'!$L$12*JX168</f>
        <v>57.717449516150417</v>
      </c>
      <c r="JY176" s="16">
        <f>'Hydro plants'!$L$12*JY168</f>
        <v>52.973549555918872</v>
      </c>
      <c r="JZ176" s="16">
        <f>'Hydro plants'!$L$12*JZ168</f>
        <v>54.31157262162521</v>
      </c>
      <c r="KA176" s="16">
        <f>'Hydro plants'!$L$12*KA168</f>
        <v>48.716203437762367</v>
      </c>
      <c r="KB176" s="16">
        <f>'Hydro plants'!$L$12*KB168</f>
        <v>52.304538023065703</v>
      </c>
      <c r="KC176" s="16">
        <f>'Hydro plants'!$L$12*KC168</f>
        <v>43.911484247271446</v>
      </c>
      <c r="KD176" s="16">
        <f>'Hydro plants'!$L$12*KD168</f>
        <v>41.296257346118161</v>
      </c>
      <c r="KE176" s="16">
        <f>'Hydro plants'!$L$12*KE168</f>
        <v>44.276399628827718</v>
      </c>
      <c r="KF176" s="16">
        <f>'Hydro plants'!$L$12*KF168</f>
        <v>44.702134240643367</v>
      </c>
      <c r="KG176" s="16">
        <f>'Hydro plants'!$L$12*KG168</f>
        <v>50.905695727099996</v>
      </c>
      <c r="KH176" s="16">
        <f>'Hydro plants'!$L$12*KH168</f>
        <v>57.291714904334768</v>
      </c>
      <c r="KI176" s="16">
        <f>'Hydro plants'!$L$12*KI168</f>
        <v>59.785303344969293</v>
      </c>
      <c r="KJ176" s="16">
        <f>'Hydro plants'!$L$12*KJ168</f>
        <v>57.717449516150417</v>
      </c>
      <c r="KK176" s="16">
        <f>'Hydro plants'!$L$12*KK168</f>
        <v>52.973549555918872</v>
      </c>
      <c r="KL176" s="16">
        <f>'Hydro plants'!$L$12*KL168</f>
        <v>54.31157262162521</v>
      </c>
      <c r="KM176" s="16">
        <f>'Hydro plants'!$L$12*KM168</f>
        <v>48.716203437762367</v>
      </c>
      <c r="KN176" s="16">
        <f>'Hydro plants'!$L$12*KN168</f>
        <v>52.304538023065703</v>
      </c>
      <c r="KO176" s="16">
        <f>'Hydro plants'!$L$12*KO168</f>
        <v>43.911484247271446</v>
      </c>
      <c r="KP176" s="16">
        <f>'Hydro plants'!$L$12*KP168</f>
        <v>41.296257346118161</v>
      </c>
      <c r="KQ176" s="16">
        <f>'Hydro plants'!$L$12*KQ168</f>
        <v>44.276399628827718</v>
      </c>
      <c r="KR176" s="16">
        <f>'Hydro plants'!$L$12*KR168</f>
        <v>44.702134240643367</v>
      </c>
      <c r="KS176" s="16">
        <f>'Hydro plants'!$L$12*KS168</f>
        <v>50.905695727099996</v>
      </c>
      <c r="KT176" s="16">
        <f>'Hydro plants'!$L$12*KT168</f>
        <v>57.291714904334768</v>
      </c>
      <c r="KU176" s="16">
        <f>'Hydro plants'!$L$12*KU168</f>
        <v>59.785303344969293</v>
      </c>
      <c r="KV176" s="16">
        <f>'Hydro plants'!$L$12*KV168</f>
        <v>57.717449516150417</v>
      </c>
      <c r="KW176" s="16">
        <f>'Hydro plants'!$L$12*KW168</f>
        <v>52.973549555918872</v>
      </c>
      <c r="KX176" s="16">
        <f>'Hydro plants'!$L$12*KX168</f>
        <v>54.31157262162521</v>
      </c>
      <c r="KY176" s="16">
        <f>'Hydro plants'!$L$12*KY168</f>
        <v>48.716203437762367</v>
      </c>
      <c r="KZ176" s="16">
        <f>'Hydro plants'!$L$12*KZ168</f>
        <v>52.304538023065703</v>
      </c>
      <c r="LA176" s="16">
        <f>'Hydro plants'!$L$12*LA168</f>
        <v>43.911484247271446</v>
      </c>
      <c r="LB176" s="16">
        <f>'Hydro plants'!$L$12*LB168</f>
        <v>41.296257346118161</v>
      </c>
      <c r="LC176" s="16">
        <f>'Hydro plants'!$L$12*LC168</f>
        <v>44.276399628827718</v>
      </c>
      <c r="LD176" s="16">
        <f>'Hydro plants'!$L$12*LD168</f>
        <v>44.702134240643367</v>
      </c>
      <c r="LE176" s="16">
        <f>'Hydro plants'!$L$12*LE168</f>
        <v>50.905695727099996</v>
      </c>
      <c r="LF176" s="16">
        <f>'Hydro plants'!$L$12*LF168</f>
        <v>57.291714904334768</v>
      </c>
      <c r="LG176" s="16">
        <f>'Hydro plants'!$L$12*LG168</f>
        <v>59.785303344969293</v>
      </c>
      <c r="LH176" s="16">
        <f>'Hydro plants'!$L$12*LH168</f>
        <v>57.717449516150417</v>
      </c>
      <c r="LI176" s="16">
        <f>'Hydro plants'!$L$12*LI168</f>
        <v>52.973549555918872</v>
      </c>
      <c r="LJ176" s="16">
        <f>'Hydro plants'!$L$12*LJ168</f>
        <v>54.31157262162521</v>
      </c>
      <c r="LK176" s="16">
        <f>'Hydro plants'!$L$12*LK168</f>
        <v>48.716203437762367</v>
      </c>
      <c r="LL176" s="16">
        <f>'Hydro plants'!$L$12*LL168</f>
        <v>52.304538023065703</v>
      </c>
      <c r="LM176" s="16">
        <f>'Hydro plants'!$L$12*LM168</f>
        <v>43.911484247271446</v>
      </c>
      <c r="LN176" s="16">
        <f>'Hydro plants'!$L$12*LN168</f>
        <v>41.296257346118161</v>
      </c>
      <c r="LO176" s="16">
        <f>'Hydro plants'!$L$12*LO168</f>
        <v>44.276399628827718</v>
      </c>
      <c r="LP176" s="16">
        <f>'Hydro plants'!$L$12*LP168</f>
        <v>44.702134240643367</v>
      </c>
      <c r="LQ176" s="16">
        <f>'Hydro plants'!$L$12*LQ168</f>
        <v>50.905695727099996</v>
      </c>
      <c r="LR176" s="16">
        <f>'Hydro plants'!$L$12*LR168</f>
        <v>57.291714904334768</v>
      </c>
      <c r="LS176" s="16">
        <f>'Hydro plants'!$L$12*LS168</f>
        <v>59.785303344969293</v>
      </c>
      <c r="LT176" s="16">
        <f>'Hydro plants'!$L$12*LT168</f>
        <v>57.717449516150417</v>
      </c>
      <c r="LU176" s="16">
        <f>'Hydro plants'!$L$12*LU168</f>
        <v>52.973549555918872</v>
      </c>
      <c r="LV176" s="16">
        <f>'Hydro plants'!$L$12*LV168</f>
        <v>54.31157262162521</v>
      </c>
      <c r="LW176" s="16">
        <f>'Hydro plants'!$L$12*LW168</f>
        <v>48.716203437762367</v>
      </c>
      <c r="LX176" s="16">
        <f>'Hydro plants'!$L$12*LX168</f>
        <v>52.304538023065703</v>
      </c>
      <c r="LY176" s="16">
        <f>'Hydro plants'!$L$12*LY168</f>
        <v>43.911484247271446</v>
      </c>
      <c r="LZ176" s="16">
        <f>'Hydro plants'!$L$12*LZ168</f>
        <v>41.296257346118161</v>
      </c>
      <c r="MA176" s="16">
        <f>'Hydro plants'!$L$12*MA168</f>
        <v>44.276399628827718</v>
      </c>
      <c r="MB176" s="16">
        <f>'Hydro plants'!$L$12*MB168</f>
        <v>44.702134240643367</v>
      </c>
      <c r="MC176" s="16">
        <f>'Hydro plants'!$L$12*MC168</f>
        <v>50.905695727099996</v>
      </c>
      <c r="MD176" s="16">
        <f>'Hydro plants'!$L$12*MD168</f>
        <v>57.291714904334768</v>
      </c>
      <c r="ME176" s="16">
        <f>'Hydro plants'!$L$12*ME168</f>
        <v>59.785303344969293</v>
      </c>
      <c r="MF176" s="16">
        <f>'Hydro plants'!$L$12*MF168</f>
        <v>57.717449516150417</v>
      </c>
      <c r="MG176" s="16">
        <f>'Hydro plants'!$L$12*MG168</f>
        <v>52.973549555918872</v>
      </c>
      <c r="MH176" s="16">
        <f>'Hydro plants'!$L$12*MH168</f>
        <v>54.31157262162521</v>
      </c>
      <c r="MI176" s="16">
        <f>'Hydro plants'!$L$12*MI168</f>
        <v>48.716203437762367</v>
      </c>
      <c r="MJ176" s="16">
        <f>'Hydro plants'!$L$12*MJ168</f>
        <v>52.304538023065703</v>
      </c>
      <c r="MK176" s="16">
        <f>'Hydro plants'!$L$12*MK168</f>
        <v>43.911484247271446</v>
      </c>
      <c r="ML176" s="16">
        <f>'Hydro plants'!$L$12*ML168</f>
        <v>41.296257346118161</v>
      </c>
      <c r="MM176" s="16">
        <f>'Hydro plants'!$L$12*MM168</f>
        <v>44.276399628827718</v>
      </c>
      <c r="MN176" s="16">
        <f>'Hydro plants'!$L$12*MN168</f>
        <v>44.702134240643367</v>
      </c>
      <c r="MO176" s="16">
        <f>'Hydro plants'!$L$12*MO168</f>
        <v>50.905695727099996</v>
      </c>
      <c r="MP176" s="16">
        <f>'Hydro plants'!$L$12*MP168</f>
        <v>57.291714904334768</v>
      </c>
      <c r="MQ176" s="16">
        <f>'Hydro plants'!$L$12*MQ168</f>
        <v>59.785303344969293</v>
      </c>
      <c r="MR176" s="16">
        <f>'Hydro plants'!$L$12*MR168</f>
        <v>57.717449516150417</v>
      </c>
      <c r="MS176" s="16">
        <f>'Hydro plants'!$L$12*MS168</f>
        <v>52.973549555918872</v>
      </c>
      <c r="MT176" s="16">
        <f>'Hydro plants'!$L$12*MT168</f>
        <v>54.31157262162521</v>
      </c>
      <c r="MU176" s="16">
        <f>'Hydro plants'!$L$12*MU168</f>
        <v>48.716203437762367</v>
      </c>
      <c r="MV176" s="16">
        <f>'Hydro plants'!$L$12*MV168</f>
        <v>52.304538023065703</v>
      </c>
      <c r="MW176" s="16">
        <f>'Hydro plants'!$L$12*MW168</f>
        <v>43.911484247271446</v>
      </c>
      <c r="MX176" s="16">
        <f>'Hydro plants'!$L$12*MX168</f>
        <v>41.296257346118161</v>
      </c>
      <c r="MY176" s="16">
        <f>'Hydro plants'!$L$12*MY168</f>
        <v>44.276399628827718</v>
      </c>
      <c r="MZ176" s="16">
        <f>'Hydro plants'!$L$12*MZ168</f>
        <v>44.702134240643367</v>
      </c>
      <c r="NA176" s="16">
        <f>'Hydro plants'!$L$12*NA168</f>
        <v>50.905695727099996</v>
      </c>
      <c r="NB176" s="16">
        <f>'Hydro plants'!$L$12*NB168</f>
        <v>57.291714904334768</v>
      </c>
      <c r="NC176" s="16">
        <f>'Hydro plants'!$L$12*NC168</f>
        <v>59.785303344969293</v>
      </c>
      <c r="ND176" s="16">
        <f>'Hydro plants'!$L$12*ND168</f>
        <v>57.717449516150417</v>
      </c>
      <c r="NE176" s="16">
        <f>'Hydro plants'!$L$12*NE168</f>
        <v>52.973549555918872</v>
      </c>
      <c r="NF176" s="16">
        <f>'Hydro plants'!$L$12*NF168</f>
        <v>54.31157262162521</v>
      </c>
      <c r="NG176" s="16">
        <f>'Hydro plants'!$L$12*NG168</f>
        <v>48.716203437762367</v>
      </c>
      <c r="NH176" s="16">
        <f>'Hydro plants'!$L$12*NH168</f>
        <v>52.304538023065703</v>
      </c>
      <c r="NI176" s="16">
        <f>'Hydro plants'!$L$12*NI168</f>
        <v>43.911484247271446</v>
      </c>
      <c r="NJ176" s="16">
        <f>'Hydro plants'!$L$12*NJ168</f>
        <v>41.296257346118161</v>
      </c>
      <c r="NK176" s="16">
        <f>'Hydro plants'!$L$12*NK168</f>
        <v>44.276399628827718</v>
      </c>
      <c r="NL176" s="16">
        <f>'Hydro plants'!$L$12*NL168</f>
        <v>44.702134240643367</v>
      </c>
      <c r="NM176" s="16">
        <f>'Hydro plants'!$L$12*NM168</f>
        <v>50.905695727099996</v>
      </c>
      <c r="NN176" s="16">
        <f>'Hydro plants'!$L$12*NN168</f>
        <v>57.291714904334768</v>
      </c>
      <c r="NO176" s="16">
        <f>'Hydro plants'!$L$12*NO168</f>
        <v>59.785303344969293</v>
      </c>
      <c r="NP176" s="16">
        <f>'Hydro plants'!$L$12*NP168</f>
        <v>57.717449516150417</v>
      </c>
      <c r="NQ176" s="16">
        <f>'Hydro plants'!$L$12*NQ168</f>
        <v>52.973549555918872</v>
      </c>
      <c r="NR176" s="16">
        <f>'Hydro plants'!$L$12*NR168</f>
        <v>54.31157262162521</v>
      </c>
      <c r="NS176" s="16">
        <f>'Hydro plants'!$L$12*NS168</f>
        <v>48.716203437762367</v>
      </c>
      <c r="NT176" s="16">
        <f>'Hydro plants'!$L$12*NT168</f>
        <v>52.304538023065703</v>
      </c>
      <c r="NU176" s="16">
        <f>'Hydro plants'!$L$12*NU168</f>
        <v>43.911484247271446</v>
      </c>
      <c r="NV176" s="16">
        <f>'Hydro plants'!$L$12*NV168</f>
        <v>41.296257346118161</v>
      </c>
      <c r="NW176" s="16">
        <f>'Hydro plants'!$L$12*NW168</f>
        <v>44.276399628827718</v>
      </c>
      <c r="NX176" s="16">
        <f>'Hydro plants'!$L$12*NX168</f>
        <v>44.702134240643367</v>
      </c>
      <c r="NY176" s="16">
        <f>'Hydro plants'!$L$12*NY168</f>
        <v>50.905695727099996</v>
      </c>
      <c r="NZ176" s="16">
        <f>'Hydro plants'!$L$12*NZ168</f>
        <v>57.291714904334768</v>
      </c>
      <c r="OA176" s="16">
        <f>'Hydro plants'!$L$12*OA168</f>
        <v>59.785303344969293</v>
      </c>
      <c r="OB176" s="16">
        <f>'Hydro plants'!$L$12*OB168</f>
        <v>57.717449516150417</v>
      </c>
      <c r="OC176" s="16">
        <f>'Hydro plants'!$L$12*OC168</f>
        <v>52.973549555918872</v>
      </c>
      <c r="OD176" s="16">
        <f>'Hydro plants'!$L$12*OD168</f>
        <v>54.31157262162521</v>
      </c>
      <c r="OE176" s="16">
        <f>'Hydro plants'!$L$12*OE168</f>
        <v>48.716203437762367</v>
      </c>
      <c r="OF176" s="16">
        <f>'Hydro plants'!$L$12*OF168</f>
        <v>52.304538023065703</v>
      </c>
      <c r="OG176" s="16">
        <f>'Hydro plants'!$L$12*OG168</f>
        <v>43.911484247271446</v>
      </c>
      <c r="OH176" s="16">
        <f>'Hydro plants'!$L$12*OH168</f>
        <v>41.296257346118161</v>
      </c>
      <c r="OI176" s="16">
        <f>'Hydro plants'!$L$12*OI168</f>
        <v>44.276399628827718</v>
      </c>
      <c r="OJ176" s="16">
        <f>'Hydro plants'!$L$12*OJ168</f>
        <v>44.702134240643367</v>
      </c>
      <c r="OK176" s="16">
        <f>'Hydro plants'!$L$12*OK168</f>
        <v>50.905695727099996</v>
      </c>
      <c r="OL176" s="16">
        <f>'Hydro plants'!$L$12*OL168</f>
        <v>57.291714904334768</v>
      </c>
      <c r="OM176" s="16">
        <f>'Hydro plants'!$L$12*OM168</f>
        <v>59.785303344969293</v>
      </c>
      <c r="ON176" s="16">
        <f>'Hydro plants'!$L$12*ON168</f>
        <v>57.717449516150417</v>
      </c>
      <c r="OO176" s="16">
        <f>'Hydro plants'!$L$12*OO168</f>
        <v>52.973549555918872</v>
      </c>
      <c r="OP176" s="16">
        <f>'Hydro plants'!$L$12*OP168</f>
        <v>54.31157262162521</v>
      </c>
      <c r="OQ176" s="16">
        <f>'Hydro plants'!$L$12*OQ168</f>
        <v>48.716203437762367</v>
      </c>
      <c r="OR176" s="16">
        <f>'Hydro plants'!$L$12*OR168</f>
        <v>52.304538023065703</v>
      </c>
      <c r="OS176" s="16">
        <f>'Hydro plants'!$L$12*OS168</f>
        <v>43.911484247271446</v>
      </c>
      <c r="OT176" s="16">
        <f>'Hydro plants'!$L$12*OT168</f>
        <v>41.296257346118161</v>
      </c>
      <c r="OU176" s="16">
        <f>'Hydro plants'!$L$12*OU168</f>
        <v>44.276399628827718</v>
      </c>
      <c r="OV176" s="16">
        <f>'Hydro plants'!$L$12*OV168</f>
        <v>44.702134240643367</v>
      </c>
      <c r="OW176" s="16">
        <f>'Hydro plants'!$L$12*OW168</f>
        <v>50.905695727099996</v>
      </c>
      <c r="OX176" s="16">
        <f>'Hydro plants'!$L$12*OX168</f>
        <v>57.291714904334768</v>
      </c>
      <c r="OY176" s="16">
        <f>'Hydro plants'!$L$12*OY168</f>
        <v>59.785303344969293</v>
      </c>
      <c r="OZ176" s="16">
        <f>'Hydro plants'!$L$12*OZ168</f>
        <v>57.717449516150417</v>
      </c>
      <c r="PA176" s="16">
        <f>'Hydro plants'!$L$12*PA168</f>
        <v>52.973549555918872</v>
      </c>
      <c r="PB176" s="16">
        <f>'Hydro plants'!$L$12*PB168</f>
        <v>54.31157262162521</v>
      </c>
      <c r="PC176" s="16">
        <f>'Hydro plants'!$L$12*PC168</f>
        <v>48.716203437762367</v>
      </c>
      <c r="PD176" s="16">
        <f>'Hydro plants'!$L$12*PD168</f>
        <v>52.304538023065703</v>
      </c>
      <c r="PE176" s="16">
        <f>'Hydro plants'!$L$12*PE168</f>
        <v>43.911484247271446</v>
      </c>
      <c r="PF176" s="16">
        <f>'Hydro plants'!$L$12*PF168</f>
        <v>41.296257346118161</v>
      </c>
      <c r="PG176" s="16">
        <f>'Hydro plants'!$L$12*PG168</f>
        <v>44.276399628827718</v>
      </c>
      <c r="PH176" s="16">
        <f>'Hydro plants'!$L$12*PH168</f>
        <v>44.702134240643367</v>
      </c>
      <c r="PI176" s="16">
        <f>'Hydro plants'!$L$12*PI168</f>
        <v>50.905695727099996</v>
      </c>
      <c r="PJ176" s="16">
        <f>'Hydro plants'!$L$12*PJ168</f>
        <v>57.291714904334768</v>
      </c>
      <c r="PK176" s="16">
        <f>'Hydro plants'!$L$12*PK168</f>
        <v>59.785303344969293</v>
      </c>
      <c r="PL176" s="16">
        <f>'Hydro plants'!$L$12*PL168</f>
        <v>57.717449516150417</v>
      </c>
      <c r="PM176" s="16">
        <f>'Hydro plants'!$L$12*PM168</f>
        <v>52.973549555918872</v>
      </c>
      <c r="PN176" s="16">
        <f>'Hydro plants'!$L$12*PN168</f>
        <v>54.31157262162521</v>
      </c>
      <c r="PO176" s="16">
        <f>'Hydro plants'!$L$12*PO168</f>
        <v>48.716203437762367</v>
      </c>
      <c r="PP176" s="16">
        <f>'Hydro plants'!$L$12*PP168</f>
        <v>52.304538023065703</v>
      </c>
      <c r="PQ176" s="16">
        <f>'Hydro plants'!$L$12*PQ168</f>
        <v>43.911484247271446</v>
      </c>
      <c r="PR176" s="16">
        <f>'Hydro plants'!$L$12*PR168</f>
        <v>41.296257346118161</v>
      </c>
      <c r="PS176" s="16">
        <f>'Hydro plants'!$L$12*PS168</f>
        <v>44.276399628827718</v>
      </c>
      <c r="PT176" s="16">
        <f>'Hydro plants'!$L$12*PT168</f>
        <v>44.702134240643367</v>
      </c>
      <c r="PU176" s="16">
        <f>'Hydro plants'!$L$12*PU168</f>
        <v>50.905695727099996</v>
      </c>
      <c r="PV176" s="16">
        <f>'Hydro plants'!$L$12*PV168</f>
        <v>57.291714904334768</v>
      </c>
      <c r="PW176" s="16">
        <f>'Hydro plants'!$L$12*PW168</f>
        <v>59.785303344969293</v>
      </c>
    </row>
    <row r="177" spans="1:439" x14ac:dyDescent="0.15">
      <c r="B177" s="11" t="s">
        <v>37</v>
      </c>
      <c r="C177" s="11" t="s">
        <v>30</v>
      </c>
      <c r="D177" s="16">
        <f t="shared" si="4278"/>
        <v>0</v>
      </c>
      <c r="E177" s="16">
        <v>0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0</v>
      </c>
      <c r="DY177" s="16">
        <v>0</v>
      </c>
      <c r="DZ177" s="16">
        <v>0</v>
      </c>
      <c r="EA177" s="16">
        <v>0</v>
      </c>
      <c r="EB177" s="16">
        <v>0</v>
      </c>
      <c r="EC177" s="16">
        <v>0</v>
      </c>
      <c r="ED177" s="16">
        <v>0</v>
      </c>
      <c r="EE177" s="16">
        <v>0</v>
      </c>
      <c r="EF177" s="16">
        <v>0</v>
      </c>
      <c r="EG177" s="16">
        <v>0</v>
      </c>
      <c r="EH177" s="16">
        <v>0</v>
      </c>
      <c r="EI177" s="16">
        <v>0</v>
      </c>
      <c r="EJ177" s="16">
        <v>0</v>
      </c>
      <c r="EK177" s="16">
        <v>0</v>
      </c>
      <c r="EL177" s="16">
        <v>0</v>
      </c>
      <c r="EM177" s="16">
        <v>0</v>
      </c>
      <c r="EN177" s="16">
        <v>0</v>
      </c>
      <c r="EO177" s="16">
        <v>0</v>
      </c>
      <c r="EP177" s="16">
        <v>0</v>
      </c>
      <c r="EQ177" s="16">
        <v>0</v>
      </c>
      <c r="ER177" s="16">
        <v>0</v>
      </c>
      <c r="ES177" s="16">
        <v>0</v>
      </c>
      <c r="ET177" s="16">
        <v>0</v>
      </c>
      <c r="EU177" s="16">
        <v>0</v>
      </c>
      <c r="EV177" s="16">
        <v>0</v>
      </c>
      <c r="EW177" s="16">
        <v>0</v>
      </c>
      <c r="EX177" s="16">
        <v>0</v>
      </c>
      <c r="EY177" s="16">
        <v>0</v>
      </c>
      <c r="EZ177" s="16">
        <v>0</v>
      </c>
      <c r="FA177" s="16">
        <v>0</v>
      </c>
      <c r="FB177" s="16">
        <v>0</v>
      </c>
      <c r="FC177" s="16">
        <v>0</v>
      </c>
      <c r="FD177" s="16">
        <v>0</v>
      </c>
      <c r="FE177" s="16">
        <v>0</v>
      </c>
      <c r="FF177" s="16">
        <v>0</v>
      </c>
      <c r="FG177" s="16">
        <v>0</v>
      </c>
      <c r="FH177" s="16">
        <v>0</v>
      </c>
      <c r="FI177" s="16">
        <v>0</v>
      </c>
      <c r="FJ177" s="16">
        <v>0</v>
      </c>
      <c r="FK177" s="16">
        <v>0</v>
      </c>
      <c r="FL177" s="16">
        <v>0</v>
      </c>
      <c r="FM177" s="16">
        <v>0</v>
      </c>
      <c r="FN177" s="16">
        <v>0</v>
      </c>
      <c r="FO177" s="16">
        <v>0</v>
      </c>
      <c r="FP177" s="16">
        <v>0</v>
      </c>
      <c r="FQ177" s="16">
        <v>0</v>
      </c>
      <c r="FR177" s="16">
        <v>0</v>
      </c>
      <c r="FS177" s="16">
        <v>0</v>
      </c>
      <c r="FT177" s="16">
        <v>0</v>
      </c>
      <c r="FU177" s="16">
        <v>0</v>
      </c>
      <c r="FV177" s="16">
        <v>0</v>
      </c>
      <c r="FW177" s="16">
        <v>0</v>
      </c>
      <c r="FX177" s="16">
        <v>0</v>
      </c>
      <c r="FY177" s="16">
        <v>0</v>
      </c>
      <c r="FZ177" s="16">
        <v>0</v>
      </c>
      <c r="GA177" s="16">
        <v>0</v>
      </c>
      <c r="GB177" s="16">
        <v>0</v>
      </c>
      <c r="GC177" s="16">
        <v>0</v>
      </c>
      <c r="GD177" s="16">
        <v>0</v>
      </c>
      <c r="GE177" s="16">
        <v>0</v>
      </c>
      <c r="GF177" s="16">
        <v>0</v>
      </c>
      <c r="GG177" s="16">
        <v>0</v>
      </c>
      <c r="GH177" s="16">
        <v>0</v>
      </c>
      <c r="GI177" s="16">
        <v>0</v>
      </c>
      <c r="GJ177" s="16">
        <v>0</v>
      </c>
      <c r="GK177" s="16">
        <v>0</v>
      </c>
      <c r="GL177" s="16">
        <v>0</v>
      </c>
      <c r="GM177" s="16">
        <v>0</v>
      </c>
      <c r="GN177" s="16">
        <v>0</v>
      </c>
      <c r="GO177" s="16">
        <v>0</v>
      </c>
      <c r="GP177" s="16">
        <v>0</v>
      </c>
      <c r="GQ177" s="16">
        <v>0</v>
      </c>
      <c r="GR177" s="16">
        <v>0</v>
      </c>
      <c r="GS177" s="16">
        <v>0</v>
      </c>
      <c r="GT177" s="16">
        <v>0</v>
      </c>
      <c r="GU177" s="16">
        <v>0</v>
      </c>
      <c r="GV177" s="16">
        <v>0</v>
      </c>
      <c r="GW177" s="16">
        <v>0</v>
      </c>
      <c r="GX177" s="16">
        <v>0</v>
      </c>
      <c r="GY177" s="16">
        <v>0</v>
      </c>
      <c r="GZ177" s="16">
        <v>0</v>
      </c>
      <c r="HA177" s="16">
        <v>0</v>
      </c>
      <c r="HB177" s="16">
        <v>0</v>
      </c>
      <c r="HC177" s="16">
        <v>0</v>
      </c>
      <c r="HD177" s="16">
        <v>0</v>
      </c>
      <c r="HE177" s="16">
        <v>0</v>
      </c>
      <c r="HF177" s="16">
        <v>0</v>
      </c>
      <c r="HG177" s="16">
        <v>0</v>
      </c>
      <c r="HH177" s="16">
        <v>0</v>
      </c>
      <c r="HI177" s="16">
        <v>0</v>
      </c>
      <c r="HJ177" s="16">
        <v>0</v>
      </c>
      <c r="HK177" s="16">
        <v>0</v>
      </c>
      <c r="HL177" s="16">
        <v>0</v>
      </c>
      <c r="HM177" s="16">
        <v>0</v>
      </c>
      <c r="HN177" s="16">
        <v>0</v>
      </c>
      <c r="HO177" s="16">
        <v>0</v>
      </c>
      <c r="HP177" s="16">
        <v>0</v>
      </c>
      <c r="HQ177" s="16">
        <v>0</v>
      </c>
      <c r="HR177" s="16">
        <v>0</v>
      </c>
      <c r="HS177" s="16">
        <v>0</v>
      </c>
      <c r="HT177" s="16">
        <v>0</v>
      </c>
      <c r="HU177" s="16">
        <v>0</v>
      </c>
      <c r="HV177" s="16">
        <v>0</v>
      </c>
      <c r="HW177" s="16">
        <v>0</v>
      </c>
      <c r="HX177" s="16">
        <v>0</v>
      </c>
      <c r="HY177" s="16">
        <v>0</v>
      </c>
      <c r="HZ177" s="16">
        <v>0</v>
      </c>
      <c r="IA177" s="16">
        <v>0</v>
      </c>
      <c r="IB177" s="16">
        <v>0</v>
      </c>
      <c r="IC177" s="16">
        <v>0</v>
      </c>
      <c r="ID177" s="16">
        <v>0</v>
      </c>
      <c r="IE177" s="16">
        <v>0</v>
      </c>
      <c r="IF177" s="16">
        <v>0</v>
      </c>
      <c r="IG177" s="16">
        <v>0</v>
      </c>
      <c r="IH177" s="16">
        <v>0</v>
      </c>
      <c r="II177" s="16">
        <v>0</v>
      </c>
      <c r="IJ177" s="16">
        <v>0</v>
      </c>
      <c r="IK177" s="16">
        <v>0</v>
      </c>
      <c r="IL177" s="16">
        <v>0</v>
      </c>
      <c r="IM177" s="16">
        <v>0</v>
      </c>
      <c r="IN177" s="16">
        <v>0</v>
      </c>
      <c r="IO177" s="16">
        <v>0</v>
      </c>
      <c r="IP177" s="16">
        <v>0</v>
      </c>
      <c r="IQ177" s="16">
        <v>0</v>
      </c>
      <c r="IR177" s="16">
        <v>0</v>
      </c>
      <c r="IS177" s="16">
        <v>0</v>
      </c>
      <c r="IT177" s="16">
        <v>0</v>
      </c>
      <c r="IU177" s="16">
        <v>0</v>
      </c>
      <c r="IV177" s="16">
        <v>0</v>
      </c>
      <c r="IW177" s="16">
        <v>0</v>
      </c>
      <c r="IX177" s="16">
        <v>0</v>
      </c>
      <c r="IY177" s="16">
        <v>0</v>
      </c>
      <c r="IZ177" s="16">
        <v>0</v>
      </c>
      <c r="JA177" s="16">
        <v>0</v>
      </c>
      <c r="JB177" s="16">
        <v>0</v>
      </c>
      <c r="JC177" s="16">
        <v>0</v>
      </c>
      <c r="JD177" s="16">
        <v>0</v>
      </c>
      <c r="JE177" s="16">
        <v>0</v>
      </c>
      <c r="JF177" s="16">
        <v>0</v>
      </c>
      <c r="JG177" s="16">
        <v>0</v>
      </c>
      <c r="JH177" s="16">
        <v>0</v>
      </c>
      <c r="JI177" s="16">
        <v>0</v>
      </c>
      <c r="JJ177" s="16">
        <v>0</v>
      </c>
      <c r="JK177" s="16">
        <v>0</v>
      </c>
      <c r="JL177" s="16">
        <v>0</v>
      </c>
      <c r="JM177" s="16">
        <v>0</v>
      </c>
      <c r="JN177" s="16">
        <v>0</v>
      </c>
      <c r="JO177" s="16">
        <v>0</v>
      </c>
      <c r="JP177" s="16">
        <v>0</v>
      </c>
      <c r="JQ177" s="16">
        <v>0</v>
      </c>
      <c r="JR177" s="16">
        <v>0</v>
      </c>
      <c r="JS177" s="16">
        <v>0</v>
      </c>
      <c r="JT177" s="16">
        <v>0</v>
      </c>
      <c r="JU177" s="16">
        <v>0</v>
      </c>
      <c r="JV177" s="16">
        <v>0</v>
      </c>
      <c r="JW177" s="16">
        <v>0</v>
      </c>
      <c r="JX177" s="16">
        <v>0</v>
      </c>
      <c r="JY177" s="16">
        <v>0</v>
      </c>
      <c r="JZ177" s="16">
        <v>0</v>
      </c>
      <c r="KA177" s="16">
        <v>0</v>
      </c>
      <c r="KB177" s="16">
        <v>0</v>
      </c>
      <c r="KC177" s="16">
        <v>0</v>
      </c>
      <c r="KD177" s="16">
        <v>0</v>
      </c>
      <c r="KE177" s="16">
        <v>0</v>
      </c>
      <c r="KF177" s="16">
        <v>0</v>
      </c>
      <c r="KG177" s="16">
        <v>0</v>
      </c>
      <c r="KH177" s="16">
        <v>0</v>
      </c>
      <c r="KI177" s="16">
        <v>0</v>
      </c>
      <c r="KJ177" s="16">
        <v>0</v>
      </c>
      <c r="KK177" s="16">
        <v>0</v>
      </c>
      <c r="KL177" s="16">
        <v>0</v>
      </c>
      <c r="KM177" s="16">
        <v>0</v>
      </c>
      <c r="KN177" s="16">
        <v>0</v>
      </c>
      <c r="KO177" s="16">
        <v>0</v>
      </c>
      <c r="KP177" s="16">
        <v>0</v>
      </c>
      <c r="KQ177" s="16">
        <v>0</v>
      </c>
      <c r="KR177" s="16">
        <v>0</v>
      </c>
      <c r="KS177" s="16">
        <v>0</v>
      </c>
      <c r="KT177" s="16">
        <v>0</v>
      </c>
      <c r="KU177" s="16">
        <v>0</v>
      </c>
      <c r="KV177" s="16">
        <v>0</v>
      </c>
      <c r="KW177" s="16">
        <v>0</v>
      </c>
      <c r="KX177" s="16">
        <v>0</v>
      </c>
      <c r="KY177" s="16">
        <v>0</v>
      </c>
      <c r="KZ177" s="16">
        <v>0</v>
      </c>
      <c r="LA177" s="16">
        <v>0</v>
      </c>
      <c r="LB177" s="16">
        <v>0</v>
      </c>
      <c r="LC177" s="16">
        <v>0</v>
      </c>
      <c r="LD177" s="16">
        <v>0</v>
      </c>
      <c r="LE177" s="16">
        <v>0</v>
      </c>
      <c r="LF177" s="16">
        <v>0</v>
      </c>
      <c r="LG177" s="16">
        <v>0</v>
      </c>
      <c r="LH177" s="16">
        <v>0</v>
      </c>
      <c r="LI177" s="16">
        <v>0</v>
      </c>
      <c r="LJ177" s="16">
        <v>0</v>
      </c>
      <c r="LK177" s="16">
        <v>0</v>
      </c>
      <c r="LL177" s="16">
        <v>0</v>
      </c>
      <c r="LM177" s="16">
        <v>0</v>
      </c>
      <c r="LN177" s="16">
        <v>0</v>
      </c>
      <c r="LO177" s="16">
        <v>0</v>
      </c>
      <c r="LP177" s="16">
        <v>0</v>
      </c>
      <c r="LQ177" s="16">
        <v>0</v>
      </c>
      <c r="LR177" s="16">
        <v>0</v>
      </c>
      <c r="LS177" s="16">
        <v>0</v>
      </c>
      <c r="LT177" s="16">
        <v>0</v>
      </c>
      <c r="LU177" s="16">
        <v>0</v>
      </c>
      <c r="LV177" s="16">
        <v>0</v>
      </c>
      <c r="LW177" s="16">
        <v>0</v>
      </c>
      <c r="LX177" s="16">
        <v>0</v>
      </c>
      <c r="LY177" s="16">
        <v>0</v>
      </c>
      <c r="LZ177" s="16">
        <v>0</v>
      </c>
      <c r="MA177" s="16">
        <v>0</v>
      </c>
      <c r="MB177" s="16">
        <v>0</v>
      </c>
      <c r="MC177" s="16">
        <v>0</v>
      </c>
      <c r="MD177" s="16">
        <v>0</v>
      </c>
      <c r="ME177" s="16">
        <v>0</v>
      </c>
      <c r="MF177" s="16">
        <v>0</v>
      </c>
      <c r="MG177" s="16">
        <v>0</v>
      </c>
      <c r="MH177" s="16">
        <v>0</v>
      </c>
      <c r="MI177" s="16">
        <v>0</v>
      </c>
      <c r="MJ177" s="16">
        <v>0</v>
      </c>
      <c r="MK177" s="16">
        <v>0</v>
      </c>
      <c r="ML177" s="16">
        <v>0</v>
      </c>
      <c r="MM177" s="16">
        <v>0</v>
      </c>
      <c r="MN177" s="16">
        <v>0</v>
      </c>
      <c r="MO177" s="16">
        <v>0</v>
      </c>
      <c r="MP177" s="16">
        <v>0</v>
      </c>
      <c r="MQ177" s="16">
        <v>0</v>
      </c>
      <c r="MR177" s="16">
        <v>0</v>
      </c>
      <c r="MS177" s="16">
        <v>0</v>
      </c>
      <c r="MT177" s="16">
        <v>0</v>
      </c>
      <c r="MU177" s="16">
        <v>0</v>
      </c>
      <c r="MV177" s="16">
        <v>0</v>
      </c>
      <c r="MW177" s="16">
        <v>0</v>
      </c>
      <c r="MX177" s="16">
        <v>0</v>
      </c>
      <c r="MY177" s="16">
        <v>0</v>
      </c>
      <c r="MZ177" s="16">
        <v>0</v>
      </c>
      <c r="NA177" s="16">
        <v>0</v>
      </c>
      <c r="NB177" s="16">
        <v>0</v>
      </c>
      <c r="NC177" s="16">
        <v>0</v>
      </c>
      <c r="ND177" s="16">
        <v>0</v>
      </c>
      <c r="NE177" s="16">
        <v>0</v>
      </c>
      <c r="NF177" s="16">
        <v>0</v>
      </c>
      <c r="NG177" s="16">
        <v>0</v>
      </c>
      <c r="NH177" s="16">
        <v>0</v>
      </c>
      <c r="NI177" s="16">
        <v>0</v>
      </c>
      <c r="NJ177" s="16">
        <v>0</v>
      </c>
      <c r="NK177" s="16">
        <v>0</v>
      </c>
      <c r="NL177" s="16">
        <v>0</v>
      </c>
      <c r="NM177" s="16">
        <v>0</v>
      </c>
      <c r="NN177" s="16">
        <v>0</v>
      </c>
      <c r="NO177" s="16">
        <v>0</v>
      </c>
      <c r="NP177" s="16">
        <v>0</v>
      </c>
      <c r="NQ177" s="16">
        <v>0</v>
      </c>
      <c r="NR177" s="16">
        <v>0</v>
      </c>
      <c r="NS177" s="16">
        <v>0</v>
      </c>
      <c r="NT177" s="16">
        <v>0</v>
      </c>
      <c r="NU177" s="16">
        <v>0</v>
      </c>
      <c r="NV177" s="16">
        <v>0</v>
      </c>
      <c r="NW177" s="16">
        <v>0</v>
      </c>
      <c r="NX177" s="16">
        <v>0</v>
      </c>
      <c r="NY177" s="16">
        <v>0</v>
      </c>
      <c r="NZ177" s="16">
        <v>0</v>
      </c>
      <c r="OA177" s="16">
        <v>0</v>
      </c>
      <c r="OB177" s="16">
        <v>0</v>
      </c>
      <c r="OC177" s="16">
        <v>0</v>
      </c>
      <c r="OD177" s="16">
        <v>0</v>
      </c>
      <c r="OE177" s="16">
        <v>0</v>
      </c>
      <c r="OF177" s="16">
        <v>0</v>
      </c>
      <c r="OG177" s="16">
        <v>0</v>
      </c>
      <c r="OH177" s="16">
        <v>0</v>
      </c>
      <c r="OI177" s="16">
        <v>0</v>
      </c>
      <c r="OJ177" s="16">
        <v>0</v>
      </c>
      <c r="OK177" s="16">
        <v>0</v>
      </c>
      <c r="OL177" s="16">
        <v>0</v>
      </c>
      <c r="OM177" s="16">
        <v>0</v>
      </c>
      <c r="ON177" s="16">
        <v>0</v>
      </c>
      <c r="OO177" s="16">
        <v>0</v>
      </c>
      <c r="OP177" s="16">
        <v>0</v>
      </c>
      <c r="OQ177" s="16">
        <v>0</v>
      </c>
      <c r="OR177" s="16">
        <v>0</v>
      </c>
      <c r="OS177" s="16">
        <v>0</v>
      </c>
      <c r="OT177" s="16">
        <v>0</v>
      </c>
      <c r="OU177" s="16">
        <v>0</v>
      </c>
      <c r="OV177" s="16">
        <v>0</v>
      </c>
      <c r="OW177" s="16">
        <v>0</v>
      </c>
      <c r="OX177" s="16">
        <v>0</v>
      </c>
      <c r="OY177" s="16">
        <v>0</v>
      </c>
      <c r="OZ177" s="16">
        <v>0</v>
      </c>
      <c r="PA177" s="16">
        <v>0</v>
      </c>
      <c r="PB177" s="16">
        <v>0</v>
      </c>
      <c r="PC177" s="16">
        <v>0</v>
      </c>
      <c r="PD177" s="16">
        <v>0</v>
      </c>
      <c r="PE177" s="16">
        <v>0</v>
      </c>
      <c r="PF177" s="16">
        <v>0</v>
      </c>
      <c r="PG177" s="16">
        <v>0</v>
      </c>
      <c r="PH177" s="16">
        <v>0</v>
      </c>
      <c r="PI177" s="16">
        <v>0</v>
      </c>
      <c r="PJ177" s="16">
        <v>0</v>
      </c>
      <c r="PK177" s="16">
        <v>0</v>
      </c>
      <c r="PL177" s="16">
        <v>0</v>
      </c>
      <c r="PM177" s="16">
        <v>0</v>
      </c>
      <c r="PN177" s="16">
        <v>0</v>
      </c>
      <c r="PO177" s="16">
        <v>0</v>
      </c>
      <c r="PP177" s="16">
        <v>0</v>
      </c>
      <c r="PQ177" s="16">
        <v>0</v>
      </c>
      <c r="PR177" s="16">
        <v>0</v>
      </c>
      <c r="PS177" s="16">
        <v>0</v>
      </c>
      <c r="PT177" s="16">
        <v>0</v>
      </c>
      <c r="PU177" s="16">
        <v>0</v>
      </c>
      <c r="PV177" s="16">
        <v>0</v>
      </c>
      <c r="PW177" s="16">
        <v>0</v>
      </c>
    </row>
    <row r="178" spans="1:439" x14ac:dyDescent="0.15">
      <c r="D178" s="35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  <c r="FU178" s="16"/>
      <c r="FV178" s="16"/>
      <c r="FW178" s="16"/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  <c r="GS178" s="16"/>
      <c r="GT178" s="16"/>
      <c r="GU178" s="16"/>
      <c r="GV178" s="16"/>
      <c r="GW178" s="16"/>
      <c r="GX178" s="16"/>
      <c r="GY178" s="16"/>
      <c r="GZ178" s="16"/>
      <c r="HA178" s="16"/>
      <c r="HB178" s="16"/>
      <c r="HC178" s="16"/>
      <c r="HD178" s="16"/>
      <c r="HE178" s="16"/>
      <c r="HF178" s="16"/>
      <c r="HG178" s="16"/>
      <c r="HH178" s="16"/>
      <c r="HI178" s="16"/>
      <c r="HJ178" s="16"/>
      <c r="HK178" s="16"/>
      <c r="HL178" s="16"/>
      <c r="HM178" s="16"/>
      <c r="HN178" s="16"/>
      <c r="HO178" s="16"/>
      <c r="HP178" s="16"/>
      <c r="HQ178" s="16"/>
      <c r="HR178" s="16"/>
      <c r="HS178" s="16"/>
      <c r="HT178" s="16"/>
      <c r="HU178" s="16"/>
      <c r="HV178" s="16"/>
      <c r="HW178" s="16"/>
      <c r="HX178" s="16"/>
      <c r="HY178" s="16"/>
      <c r="HZ178" s="16"/>
      <c r="IA178" s="16"/>
      <c r="IB178" s="16"/>
      <c r="IC178" s="16"/>
      <c r="ID178" s="16"/>
      <c r="IE178" s="16"/>
      <c r="IF178" s="16"/>
      <c r="IG178" s="16"/>
      <c r="IH178" s="16"/>
      <c r="II178" s="16"/>
      <c r="IJ178" s="16"/>
      <c r="IK178" s="16"/>
      <c r="IL178" s="16"/>
      <c r="IM178" s="16"/>
      <c r="IN178" s="16"/>
      <c r="IO178" s="16"/>
      <c r="IP178" s="16"/>
      <c r="IQ178" s="16"/>
      <c r="IR178" s="16"/>
      <c r="IS178" s="16"/>
      <c r="IT178" s="16"/>
      <c r="IU178" s="16"/>
      <c r="IV178" s="16"/>
      <c r="IW178" s="16"/>
      <c r="IX178" s="16"/>
      <c r="IY178" s="16"/>
      <c r="IZ178" s="16"/>
      <c r="JA178" s="16"/>
      <c r="JB178" s="16"/>
      <c r="JC178" s="16"/>
      <c r="JD178" s="16"/>
      <c r="JE178" s="16"/>
      <c r="JF178" s="16"/>
      <c r="JG178" s="16"/>
      <c r="JH178" s="16"/>
      <c r="JI178" s="16"/>
      <c r="JJ178" s="16"/>
      <c r="JK178" s="16"/>
      <c r="JL178" s="16"/>
      <c r="JM178" s="16"/>
      <c r="JN178" s="16"/>
      <c r="JO178" s="16"/>
      <c r="JP178" s="16"/>
      <c r="JQ178" s="16"/>
      <c r="JR178" s="16"/>
      <c r="JS178" s="16"/>
      <c r="JT178" s="16"/>
      <c r="JU178" s="16"/>
      <c r="JV178" s="16"/>
      <c r="JW178" s="16"/>
      <c r="JX178" s="16"/>
      <c r="JY178" s="16"/>
      <c r="JZ178" s="16"/>
      <c r="KA178" s="16"/>
      <c r="KB178" s="16"/>
      <c r="KC178" s="16"/>
      <c r="KD178" s="16"/>
      <c r="KE178" s="16"/>
      <c r="KF178" s="16"/>
      <c r="KG178" s="16"/>
      <c r="KH178" s="16"/>
      <c r="KI178" s="16"/>
      <c r="KJ178" s="16"/>
      <c r="KK178" s="16"/>
      <c r="KL178" s="16"/>
      <c r="KM178" s="16"/>
      <c r="KN178" s="16"/>
      <c r="KO178" s="16"/>
      <c r="KP178" s="16"/>
      <c r="KQ178" s="16"/>
      <c r="KR178" s="16"/>
      <c r="KS178" s="16"/>
      <c r="KT178" s="16"/>
      <c r="KU178" s="16"/>
      <c r="KV178" s="16"/>
      <c r="KW178" s="16"/>
      <c r="KX178" s="16"/>
      <c r="KY178" s="16"/>
      <c r="KZ178" s="16"/>
      <c r="LA178" s="16"/>
      <c r="LB178" s="16"/>
      <c r="LC178" s="16"/>
      <c r="LD178" s="16"/>
      <c r="LE178" s="16"/>
      <c r="LF178" s="16"/>
      <c r="LG178" s="16"/>
      <c r="LH178" s="16"/>
      <c r="LI178" s="16"/>
      <c r="LJ178" s="16"/>
      <c r="LK178" s="16"/>
      <c r="LL178" s="16"/>
      <c r="LM178" s="16"/>
      <c r="LN178" s="16"/>
      <c r="LO178" s="16"/>
      <c r="LP178" s="16"/>
      <c r="LQ178" s="16"/>
      <c r="LR178" s="16"/>
      <c r="LS178" s="16"/>
      <c r="LT178" s="16"/>
      <c r="LU178" s="16"/>
      <c r="LV178" s="16"/>
      <c r="LW178" s="16"/>
      <c r="LX178" s="16"/>
      <c r="LY178" s="16"/>
      <c r="LZ178" s="16"/>
      <c r="MA178" s="16"/>
      <c r="MB178" s="16"/>
      <c r="MC178" s="16"/>
      <c r="MD178" s="16"/>
      <c r="ME178" s="16"/>
      <c r="MF178" s="16"/>
      <c r="MG178" s="16"/>
      <c r="MH178" s="16"/>
      <c r="MI178" s="16"/>
      <c r="MJ178" s="16"/>
      <c r="MK178" s="16"/>
      <c r="ML178" s="16"/>
      <c r="MM178" s="16"/>
      <c r="MN178" s="16"/>
      <c r="MO178" s="16"/>
      <c r="MP178" s="16"/>
      <c r="MQ178" s="16"/>
      <c r="MR178" s="16"/>
      <c r="MS178" s="16"/>
      <c r="MT178" s="16"/>
      <c r="MU178" s="16"/>
      <c r="MV178" s="16"/>
      <c r="MW178" s="16"/>
      <c r="MX178" s="16"/>
      <c r="MY178" s="16"/>
      <c r="MZ178" s="16"/>
      <c r="NA178" s="16"/>
      <c r="NB178" s="16"/>
      <c r="NC178" s="16"/>
      <c r="ND178" s="16"/>
      <c r="NE178" s="16"/>
      <c r="NF178" s="16"/>
      <c r="NG178" s="16"/>
      <c r="NH178" s="16"/>
      <c r="NI178" s="16"/>
      <c r="NJ178" s="16"/>
      <c r="NK178" s="16"/>
      <c r="NL178" s="16"/>
      <c r="NM178" s="16"/>
      <c r="NN178" s="16"/>
      <c r="NO178" s="16"/>
      <c r="NP178" s="16"/>
      <c r="NQ178" s="16"/>
      <c r="NR178" s="16"/>
      <c r="NS178" s="16"/>
      <c r="NT178" s="16"/>
      <c r="NU178" s="16"/>
      <c r="NV178" s="16"/>
      <c r="NW178" s="16"/>
      <c r="NX178" s="16"/>
      <c r="NY178" s="16"/>
      <c r="NZ178" s="16"/>
      <c r="OA178" s="16"/>
      <c r="OB178" s="16"/>
      <c r="OC178" s="16"/>
      <c r="OD178" s="16"/>
      <c r="OE178" s="16"/>
      <c r="OF178" s="16"/>
      <c r="OG178" s="16"/>
      <c r="OH178" s="16"/>
      <c r="OI178" s="16"/>
      <c r="OJ178" s="16"/>
      <c r="OK178" s="16"/>
      <c r="OL178" s="16"/>
      <c r="OM178" s="16"/>
      <c r="ON178" s="16"/>
      <c r="OO178" s="16"/>
      <c r="OP178" s="16"/>
      <c r="OQ178" s="16"/>
      <c r="OR178" s="16"/>
      <c r="OS178" s="16"/>
      <c r="OT178" s="16"/>
      <c r="OU178" s="16"/>
      <c r="OV178" s="16"/>
      <c r="OW178" s="16"/>
      <c r="OX178" s="16"/>
      <c r="OY178" s="16"/>
      <c r="OZ178" s="16"/>
      <c r="PA178" s="16"/>
      <c r="PB178" s="16"/>
      <c r="PC178" s="16"/>
      <c r="PD178" s="16"/>
      <c r="PE178" s="16"/>
      <c r="PF178" s="16"/>
      <c r="PG178" s="16"/>
      <c r="PH178" s="16"/>
      <c r="PI178" s="16"/>
      <c r="PJ178" s="16"/>
      <c r="PK178" s="16"/>
      <c r="PL178" s="16"/>
      <c r="PM178" s="16"/>
      <c r="PN178" s="16"/>
      <c r="PO178" s="16"/>
      <c r="PP178" s="16"/>
      <c r="PQ178" s="16"/>
      <c r="PR178" s="16"/>
      <c r="PS178" s="16"/>
      <c r="PT178" s="16"/>
      <c r="PU178" s="16"/>
      <c r="PV178" s="16"/>
      <c r="PW178" s="16"/>
    </row>
    <row r="179" spans="1:439" x14ac:dyDescent="0.15">
      <c r="B179" s="23" t="s">
        <v>17</v>
      </c>
      <c r="C179" s="22" t="s">
        <v>30</v>
      </c>
      <c r="D179" s="16">
        <f>SUM(H179:PW179)</f>
        <v>261978.02164769772</v>
      </c>
      <c r="E179" s="21">
        <f t="shared" ref="E179:BP179" si="4279">E174+E175+E177+E176</f>
        <v>0</v>
      </c>
      <c r="F179" s="21">
        <f t="shared" si="4279"/>
        <v>0</v>
      </c>
      <c r="G179" s="21">
        <f t="shared" si="4279"/>
        <v>0</v>
      </c>
      <c r="H179" s="21">
        <f t="shared" si="4279"/>
        <v>433.10141620851005</v>
      </c>
      <c r="I179" s="21">
        <f t="shared" si="4279"/>
        <v>524.46482282566285</v>
      </c>
      <c r="J179" s="21">
        <f t="shared" si="4279"/>
        <v>374.04304559343586</v>
      </c>
      <c r="K179" s="21">
        <f t="shared" si="4279"/>
        <v>375.53844919842709</v>
      </c>
      <c r="L179" s="21">
        <f t="shared" si="4279"/>
        <v>278.8895538358064</v>
      </c>
      <c r="M179" s="21">
        <f t="shared" si="4279"/>
        <v>117.0678281360787</v>
      </c>
      <c r="N179" s="21">
        <f t="shared" si="4279"/>
        <v>175.21713991517123</v>
      </c>
      <c r="O179" s="21">
        <f t="shared" si="4279"/>
        <v>149.80127955638312</v>
      </c>
      <c r="P179" s="21">
        <f t="shared" si="4279"/>
        <v>312.27111836750163</v>
      </c>
      <c r="Q179" s="21">
        <f t="shared" si="4279"/>
        <v>336.45994472653086</v>
      </c>
      <c r="R179" s="21">
        <f t="shared" si="4279"/>
        <v>574.9386965685635</v>
      </c>
      <c r="S179" s="21">
        <f t="shared" si="4279"/>
        <v>472.10877871928307</v>
      </c>
      <c r="T179" s="21">
        <f t="shared" si="4279"/>
        <v>558.13236250456987</v>
      </c>
      <c r="U179" s="21">
        <f t="shared" si="4279"/>
        <v>620.01838517359784</v>
      </c>
      <c r="V179" s="21">
        <f t="shared" si="4279"/>
        <v>488.24998349480961</v>
      </c>
      <c r="W179" s="21">
        <f t="shared" si="4279"/>
        <v>433.86747674978221</v>
      </c>
      <c r="X179" s="21">
        <f t="shared" si="4279"/>
        <v>381.59452301590335</v>
      </c>
      <c r="Y179" s="21">
        <f t="shared" si="4279"/>
        <v>237.24843498073162</v>
      </c>
      <c r="Z179" s="21">
        <f t="shared" si="4279"/>
        <v>291.45555232999703</v>
      </c>
      <c r="AA179" s="21">
        <f t="shared" si="4279"/>
        <v>270.80278382365799</v>
      </c>
      <c r="AB179" s="21">
        <f t="shared" si="4279"/>
        <v>348.17171696117668</v>
      </c>
      <c r="AC179" s="21">
        <f t="shared" si="4279"/>
        <v>334.82852386888351</v>
      </c>
      <c r="AD179" s="21">
        <f t="shared" si="4279"/>
        <v>631.37018656364035</v>
      </c>
      <c r="AE179" s="21">
        <f t="shared" si="4279"/>
        <v>623.27628204646567</v>
      </c>
      <c r="AF179" s="21">
        <f t="shared" si="4279"/>
        <v>653.02319073480089</v>
      </c>
      <c r="AG179" s="21">
        <f t="shared" si="4279"/>
        <v>669.27883235556237</v>
      </c>
      <c r="AH179" s="21">
        <f t="shared" si="4279"/>
        <v>532.65815077926436</v>
      </c>
      <c r="AI179" s="21">
        <f t="shared" si="4279"/>
        <v>486.13968700516386</v>
      </c>
      <c r="AJ179" s="21">
        <f t="shared" si="4279"/>
        <v>460.96765124075972</v>
      </c>
      <c r="AK179" s="21">
        <f t="shared" si="4279"/>
        <v>273.19207759275065</v>
      </c>
      <c r="AL179" s="21">
        <f t="shared" si="4279"/>
        <v>350.7353677451548</v>
      </c>
      <c r="AM179" s="21">
        <f t="shared" si="4279"/>
        <v>346.83147362878339</v>
      </c>
      <c r="AN179" s="21">
        <f t="shared" si="4279"/>
        <v>409.78153775769732</v>
      </c>
      <c r="AO179" s="21">
        <f t="shared" si="4279"/>
        <v>404.72845334946231</v>
      </c>
      <c r="AP179" s="21">
        <f t="shared" si="4279"/>
        <v>774.56836287535077</v>
      </c>
      <c r="AQ179" s="21">
        <f t="shared" si="4279"/>
        <v>781.39938004426278</v>
      </c>
      <c r="AR179" s="21">
        <f t="shared" si="4279"/>
        <v>789.0572924064312</v>
      </c>
      <c r="AS179" s="21">
        <f t="shared" si="4279"/>
        <v>704.86761892544064</v>
      </c>
      <c r="AT179" s="21">
        <f t="shared" si="4279"/>
        <v>535.04137221353506</v>
      </c>
      <c r="AU179" s="21">
        <f t="shared" si="4279"/>
        <v>521.66113518734085</v>
      </c>
      <c r="AV179" s="21">
        <f t="shared" si="4279"/>
        <v>541.31487717239872</v>
      </c>
      <c r="AW179" s="21">
        <f t="shared" si="4279"/>
        <v>298.37704104316549</v>
      </c>
      <c r="AX179" s="21">
        <f t="shared" si="4279"/>
        <v>371.40946183632769</v>
      </c>
      <c r="AY179" s="21">
        <f t="shared" si="4279"/>
        <v>380.22288321297805</v>
      </c>
      <c r="AZ179" s="21">
        <f t="shared" si="4279"/>
        <v>535.37631917098327</v>
      </c>
      <c r="BA179" s="21">
        <f t="shared" si="4279"/>
        <v>404.15042727793548</v>
      </c>
      <c r="BB179" s="21">
        <f t="shared" si="4279"/>
        <v>910.08637372032445</v>
      </c>
      <c r="BC179" s="21">
        <f t="shared" si="4279"/>
        <v>919.23746646227391</v>
      </c>
      <c r="BD179" s="21">
        <f t="shared" si="4279"/>
        <v>838.66237550453343</v>
      </c>
      <c r="BE179" s="21">
        <f t="shared" si="4279"/>
        <v>764.38445779932954</v>
      </c>
      <c r="BF179" s="21">
        <f t="shared" si="4279"/>
        <v>561.8271283638436</v>
      </c>
      <c r="BG179" s="21">
        <f t="shared" si="4279"/>
        <v>579.33355792011378</v>
      </c>
      <c r="BH179" s="21">
        <f t="shared" si="4279"/>
        <v>591.88334315090435</v>
      </c>
      <c r="BI179" s="21">
        <f t="shared" si="4279"/>
        <v>338.73965788147598</v>
      </c>
      <c r="BJ179" s="21">
        <f t="shared" si="4279"/>
        <v>398.86754404692448</v>
      </c>
      <c r="BK179" s="21">
        <f t="shared" si="4279"/>
        <v>486.75272609805785</v>
      </c>
      <c r="BL179" s="21">
        <f t="shared" si="4279"/>
        <v>531.66859307760058</v>
      </c>
      <c r="BM179" s="21">
        <f t="shared" si="4279"/>
        <v>550.09686365150242</v>
      </c>
      <c r="BN179" s="21">
        <f t="shared" si="4279"/>
        <v>967.30835512123485</v>
      </c>
      <c r="BO179" s="21">
        <f t="shared" si="4279"/>
        <v>929.60809932769371</v>
      </c>
      <c r="BP179" s="21">
        <f t="shared" si="4279"/>
        <v>935.14634602714602</v>
      </c>
      <c r="BQ179" s="21">
        <f t="shared" ref="BQ179:EB179" si="4280">BQ174+BQ175+BQ177+BQ176</f>
        <v>850.79570945747537</v>
      </c>
      <c r="BR179" s="21">
        <f t="shared" si="4280"/>
        <v>608.1658498394504</v>
      </c>
      <c r="BS179" s="21">
        <f t="shared" si="4280"/>
        <v>582.94646680487949</v>
      </c>
      <c r="BT179" s="21">
        <f t="shared" si="4280"/>
        <v>614.62549320298831</v>
      </c>
      <c r="BU179" s="21">
        <f t="shared" si="4280"/>
        <v>302.96563011801226</v>
      </c>
      <c r="BV179" s="21">
        <f t="shared" si="4280"/>
        <v>440.75365906614019</v>
      </c>
      <c r="BW179" s="21">
        <f t="shared" si="4280"/>
        <v>411.71882555413811</v>
      </c>
      <c r="BX179" s="21">
        <f t="shared" si="4280"/>
        <v>624.15736426718945</v>
      </c>
      <c r="BY179" s="21">
        <f t="shared" si="4280"/>
        <v>546.04774878279295</v>
      </c>
      <c r="BZ179" s="21">
        <f t="shared" si="4280"/>
        <v>1003.7923383529627</v>
      </c>
      <c r="CA179" s="21">
        <f t="shared" si="4280"/>
        <v>981.58652785198808</v>
      </c>
      <c r="CB179" s="21">
        <f t="shared" si="4280"/>
        <v>834.05777749396827</v>
      </c>
      <c r="CC179" s="21">
        <f t="shared" si="4280"/>
        <v>808.14496976844555</v>
      </c>
      <c r="CD179" s="21">
        <f t="shared" si="4280"/>
        <v>645.17183772261069</v>
      </c>
      <c r="CE179" s="21">
        <f t="shared" si="4280"/>
        <v>575.74859957258218</v>
      </c>
      <c r="CF179" s="21">
        <f t="shared" si="4280"/>
        <v>550.80559175765814</v>
      </c>
      <c r="CG179" s="21">
        <f t="shared" si="4280"/>
        <v>306.09030343106383</v>
      </c>
      <c r="CH179" s="21">
        <f t="shared" si="4280"/>
        <v>429.61479150318036</v>
      </c>
      <c r="CI179" s="21">
        <f t="shared" si="4280"/>
        <v>420.17662934287199</v>
      </c>
      <c r="CJ179" s="21">
        <f t="shared" si="4280"/>
        <v>589.07895952404647</v>
      </c>
      <c r="CK179" s="21">
        <f t="shared" si="4280"/>
        <v>558.49863111319314</v>
      </c>
      <c r="CL179" s="21">
        <f t="shared" si="4280"/>
        <v>961.80797636835337</v>
      </c>
      <c r="CM179" s="21">
        <f t="shared" si="4280"/>
        <v>919.77870392923501</v>
      </c>
      <c r="CN179" s="21">
        <f t="shared" si="4280"/>
        <v>717.18627059512949</v>
      </c>
      <c r="CO179" s="21">
        <f t="shared" si="4280"/>
        <v>703.63666814322198</v>
      </c>
      <c r="CP179" s="21">
        <f t="shared" si="4280"/>
        <v>565.54258316635389</v>
      </c>
      <c r="CQ179" s="21">
        <f t="shared" si="4280"/>
        <v>517.80778037187554</v>
      </c>
      <c r="CR179" s="21">
        <f t="shared" si="4280"/>
        <v>517.0358555105571</v>
      </c>
      <c r="CS179" s="21">
        <f t="shared" si="4280"/>
        <v>285.73523624580906</v>
      </c>
      <c r="CT179" s="21">
        <f t="shared" si="4280"/>
        <v>381.95750885342756</v>
      </c>
      <c r="CU179" s="21">
        <f t="shared" si="4280"/>
        <v>389.79356510673563</v>
      </c>
      <c r="CV179" s="21">
        <f t="shared" si="4280"/>
        <v>512.85344892165301</v>
      </c>
      <c r="CW179" s="21">
        <f t="shared" si="4280"/>
        <v>421.37852437301012</v>
      </c>
      <c r="CX179" s="21">
        <f t="shared" si="4280"/>
        <v>860.34682963600858</v>
      </c>
      <c r="CY179" s="21">
        <f t="shared" si="4280"/>
        <v>880.141356277093</v>
      </c>
      <c r="CZ179" s="21">
        <f t="shared" si="4280"/>
        <v>764.04708837362409</v>
      </c>
      <c r="DA179" s="21">
        <f t="shared" si="4280"/>
        <v>746.44313658355441</v>
      </c>
      <c r="DB179" s="21">
        <f t="shared" si="4280"/>
        <v>541.820106222032</v>
      </c>
      <c r="DC179" s="21">
        <f t="shared" si="4280"/>
        <v>520.03299971668446</v>
      </c>
      <c r="DD179" s="21">
        <f t="shared" si="4280"/>
        <v>481.30075229484896</v>
      </c>
      <c r="DE179" s="21">
        <f t="shared" si="4280"/>
        <v>294.97632561252738</v>
      </c>
      <c r="DF179" s="21">
        <f t="shared" si="4280"/>
        <v>393.28385621806257</v>
      </c>
      <c r="DG179" s="21">
        <f t="shared" si="4280"/>
        <v>386.06157239054789</v>
      </c>
      <c r="DH179" s="21">
        <f t="shared" si="4280"/>
        <v>523.08202318958388</v>
      </c>
      <c r="DI179" s="21">
        <f t="shared" si="4280"/>
        <v>461.2128804570126</v>
      </c>
      <c r="DJ179" s="21">
        <f t="shared" si="4280"/>
        <v>903.12252928941598</v>
      </c>
      <c r="DK179" s="21">
        <f t="shared" si="4280"/>
        <v>895.82260696092294</v>
      </c>
      <c r="DL179" s="21">
        <f t="shared" si="4280"/>
        <v>787.11433278436596</v>
      </c>
      <c r="DM179" s="21">
        <f t="shared" si="4280"/>
        <v>730.49411412012239</v>
      </c>
      <c r="DN179" s="21">
        <f t="shared" si="4280"/>
        <v>514.55303371001139</v>
      </c>
      <c r="DO179" s="21">
        <f t="shared" si="4280"/>
        <v>494.3345200326695</v>
      </c>
      <c r="DP179" s="21">
        <f t="shared" si="4280"/>
        <v>550.21266005922064</v>
      </c>
      <c r="DQ179" s="21">
        <f t="shared" si="4280"/>
        <v>276.74167657233517</v>
      </c>
      <c r="DR179" s="21">
        <f t="shared" si="4280"/>
        <v>323.23505155022178</v>
      </c>
      <c r="DS179" s="21">
        <f t="shared" si="4280"/>
        <v>444.40494900672951</v>
      </c>
      <c r="DT179" s="21">
        <f t="shared" si="4280"/>
        <v>565.40121287410352</v>
      </c>
      <c r="DU179" s="21">
        <f t="shared" si="4280"/>
        <v>461.53938041818753</v>
      </c>
      <c r="DV179" s="21">
        <f t="shared" si="4280"/>
        <v>939.93306680150909</v>
      </c>
      <c r="DW179" s="21">
        <f t="shared" si="4280"/>
        <v>884.08284617982736</v>
      </c>
      <c r="DX179" s="21">
        <f t="shared" si="4280"/>
        <v>891.56325277602718</v>
      </c>
      <c r="DY179" s="21">
        <f t="shared" si="4280"/>
        <v>737.14272468789659</v>
      </c>
      <c r="DZ179" s="21">
        <f t="shared" si="4280"/>
        <v>496.54780759237366</v>
      </c>
      <c r="EA179" s="21">
        <f t="shared" si="4280"/>
        <v>566.42392552568208</v>
      </c>
      <c r="EB179" s="21">
        <f t="shared" si="4280"/>
        <v>557.55569880095925</v>
      </c>
      <c r="EC179" s="21">
        <f t="shared" ref="EC179:GN179" si="4281">EC174+EC175+EC177+EC176</f>
        <v>309.09588917067208</v>
      </c>
      <c r="ED179" s="21">
        <f t="shared" si="4281"/>
        <v>379.66299917317713</v>
      </c>
      <c r="EE179" s="21">
        <f t="shared" si="4281"/>
        <v>395.0133333274718</v>
      </c>
      <c r="EF179" s="21">
        <f t="shared" si="4281"/>
        <v>619.28234313711584</v>
      </c>
      <c r="EG179" s="21">
        <f t="shared" si="4281"/>
        <v>484.19739543435861</v>
      </c>
      <c r="EH179" s="21">
        <f t="shared" si="4281"/>
        <v>952.15519390683653</v>
      </c>
      <c r="EI179" s="21">
        <f t="shared" si="4281"/>
        <v>877.57738362968848</v>
      </c>
      <c r="EJ179" s="21">
        <f t="shared" si="4281"/>
        <v>842.51291051690862</v>
      </c>
      <c r="EK179" s="21">
        <f t="shared" si="4281"/>
        <v>765.28626883309983</v>
      </c>
      <c r="EL179" s="21">
        <f t="shared" si="4281"/>
        <v>574.83630430727055</v>
      </c>
      <c r="EM179" s="21">
        <f t="shared" si="4281"/>
        <v>547.98968770018871</v>
      </c>
      <c r="EN179" s="21">
        <f t="shared" si="4281"/>
        <v>554.5323352579419</v>
      </c>
      <c r="EO179" s="21">
        <f t="shared" si="4281"/>
        <v>275.27270354299316</v>
      </c>
      <c r="EP179" s="21">
        <f t="shared" si="4281"/>
        <v>435.81724276074834</v>
      </c>
      <c r="EQ179" s="21">
        <f t="shared" si="4281"/>
        <v>418.66195720487963</v>
      </c>
      <c r="ER179" s="21">
        <f t="shared" si="4281"/>
        <v>628.68243235595514</v>
      </c>
      <c r="ES179" s="21">
        <f t="shared" si="4281"/>
        <v>498.02597663710804</v>
      </c>
      <c r="ET179" s="21">
        <f t="shared" si="4281"/>
        <v>936.89251014134982</v>
      </c>
      <c r="EU179" s="21">
        <f t="shared" si="4281"/>
        <v>845.21771635387415</v>
      </c>
      <c r="EV179" s="21">
        <f t="shared" si="4281"/>
        <v>835.43758106517816</v>
      </c>
      <c r="EW179" s="21">
        <f t="shared" si="4281"/>
        <v>795.55275922647184</v>
      </c>
      <c r="EX179" s="21">
        <f t="shared" si="4281"/>
        <v>555.48695418254567</v>
      </c>
      <c r="EY179" s="21">
        <f t="shared" si="4281"/>
        <v>542.1158029432047</v>
      </c>
      <c r="EZ179" s="21">
        <f t="shared" si="4281"/>
        <v>568.72145952334301</v>
      </c>
      <c r="FA179" s="21">
        <f t="shared" si="4281"/>
        <v>308.07850263402815</v>
      </c>
      <c r="FB179" s="21">
        <f t="shared" si="4281"/>
        <v>440.81459478098827</v>
      </c>
      <c r="FC179" s="21">
        <f t="shared" si="4281"/>
        <v>418.0456688026083</v>
      </c>
      <c r="FD179" s="21">
        <f t="shared" si="4281"/>
        <v>599.14004676389072</v>
      </c>
      <c r="FE179" s="21">
        <f t="shared" si="4281"/>
        <v>415.06163908237784</v>
      </c>
      <c r="FF179" s="21">
        <f t="shared" si="4281"/>
        <v>942.19510593340192</v>
      </c>
      <c r="FG179" s="21">
        <f t="shared" si="4281"/>
        <v>893.14591504028101</v>
      </c>
      <c r="FH179" s="21">
        <f t="shared" si="4281"/>
        <v>832.73744974030103</v>
      </c>
      <c r="FI179" s="21">
        <f t="shared" si="4281"/>
        <v>798.77999464682716</v>
      </c>
      <c r="FJ179" s="21">
        <f t="shared" si="4281"/>
        <v>548.85897224058363</v>
      </c>
      <c r="FK179" s="21">
        <f t="shared" si="4281"/>
        <v>557.34661751003478</v>
      </c>
      <c r="FL179" s="21">
        <f t="shared" si="4281"/>
        <v>563.19881916354291</v>
      </c>
      <c r="FM179" s="21">
        <f t="shared" si="4281"/>
        <v>295.34128653635491</v>
      </c>
      <c r="FN179" s="21">
        <f t="shared" si="4281"/>
        <v>429.17131273397376</v>
      </c>
      <c r="FO179" s="21">
        <f t="shared" si="4281"/>
        <v>384.88196735233538</v>
      </c>
      <c r="FP179" s="21">
        <f t="shared" si="4281"/>
        <v>587.48684885792341</v>
      </c>
      <c r="FQ179" s="21">
        <f t="shared" si="4281"/>
        <v>456.41948871846699</v>
      </c>
      <c r="FR179" s="21">
        <f t="shared" si="4281"/>
        <v>947.48110317811677</v>
      </c>
      <c r="FS179" s="21">
        <f t="shared" si="4281"/>
        <v>900.1499146455177</v>
      </c>
      <c r="FT179" s="21">
        <f t="shared" si="4281"/>
        <v>841.32634982610227</v>
      </c>
      <c r="FU179" s="21">
        <f t="shared" si="4281"/>
        <v>793.92856620707039</v>
      </c>
      <c r="FV179" s="21">
        <f t="shared" si="4281"/>
        <v>525.70585068218384</v>
      </c>
      <c r="FW179" s="21">
        <f t="shared" si="4281"/>
        <v>534.79874915979565</v>
      </c>
      <c r="FX179" s="21">
        <f t="shared" si="4281"/>
        <v>548.4639405571038</v>
      </c>
      <c r="FY179" s="21">
        <f t="shared" si="4281"/>
        <v>288.90734803203475</v>
      </c>
      <c r="FZ179" s="21">
        <f t="shared" si="4281"/>
        <v>399.62916111252287</v>
      </c>
      <c r="GA179" s="21">
        <f t="shared" si="4281"/>
        <v>467.09685557541508</v>
      </c>
      <c r="GB179" s="21">
        <f t="shared" si="4281"/>
        <v>578.42126971752646</v>
      </c>
      <c r="GC179" s="21">
        <f t="shared" si="4281"/>
        <v>447.84357426760857</v>
      </c>
      <c r="GD179" s="21">
        <f t="shared" si="4281"/>
        <v>968.31989905591593</v>
      </c>
      <c r="GE179" s="21">
        <f t="shared" si="4281"/>
        <v>887.01778688131719</v>
      </c>
      <c r="GF179" s="21">
        <f t="shared" si="4281"/>
        <v>892.30655122865994</v>
      </c>
      <c r="GG179" s="21">
        <f t="shared" si="4281"/>
        <v>843.16376882896827</v>
      </c>
      <c r="GH179" s="21">
        <f t="shared" si="4281"/>
        <v>527.90094902489693</v>
      </c>
      <c r="GI179" s="21">
        <f t="shared" si="4281"/>
        <v>542.44953543555823</v>
      </c>
      <c r="GJ179" s="21">
        <f t="shared" si="4281"/>
        <v>552.95532252140026</v>
      </c>
      <c r="GK179" s="21">
        <f t="shared" si="4281"/>
        <v>290.28528154003919</v>
      </c>
      <c r="GL179" s="21">
        <f t="shared" si="4281"/>
        <v>402.6314928891905</v>
      </c>
      <c r="GM179" s="21">
        <f t="shared" si="4281"/>
        <v>412.34278551394425</v>
      </c>
      <c r="GN179" s="21">
        <f t="shared" si="4281"/>
        <v>619.5619971523472</v>
      </c>
      <c r="GO179" s="21">
        <f t="shared" ref="GO179:IZ179" si="4282">GO174+GO175+GO177+GO176</f>
        <v>520.68768208330459</v>
      </c>
      <c r="GP179" s="21">
        <f t="shared" si="4282"/>
        <v>976.73033819840657</v>
      </c>
      <c r="GQ179" s="21">
        <f t="shared" si="4282"/>
        <v>952.80362177045845</v>
      </c>
      <c r="GR179" s="21">
        <f t="shared" si="4282"/>
        <v>908.52839624048841</v>
      </c>
      <c r="GS179" s="21">
        <f t="shared" si="4282"/>
        <v>815.85172047699541</v>
      </c>
      <c r="GT179" s="21">
        <f t="shared" si="4282"/>
        <v>566.62143993893869</v>
      </c>
      <c r="GU179" s="21">
        <f t="shared" si="4282"/>
        <v>556.37779435113112</v>
      </c>
      <c r="GV179" s="21">
        <f t="shared" si="4282"/>
        <v>560.5768314933074</v>
      </c>
      <c r="GW179" s="21">
        <f t="shared" si="4282"/>
        <v>278.27014547070343</v>
      </c>
      <c r="GX179" s="21">
        <f t="shared" si="4282"/>
        <v>441.25892825199952</v>
      </c>
      <c r="GY179" s="21">
        <f t="shared" si="4282"/>
        <v>465.84625890852675</v>
      </c>
      <c r="GZ179" s="21">
        <f t="shared" si="4282"/>
        <v>621.43446074908434</v>
      </c>
      <c r="HA179" s="21">
        <f t="shared" si="4282"/>
        <v>436.52661575983541</v>
      </c>
      <c r="HB179" s="21">
        <f t="shared" si="4282"/>
        <v>991.82909113158178</v>
      </c>
      <c r="HC179" s="21">
        <f t="shared" si="4282"/>
        <v>834.35594114365506</v>
      </c>
      <c r="HD179" s="21">
        <f t="shared" si="4282"/>
        <v>940.68216723596129</v>
      </c>
      <c r="HE179" s="21">
        <f t="shared" si="4282"/>
        <v>832.26488028443873</v>
      </c>
      <c r="HF179" s="21">
        <f t="shared" si="4282"/>
        <v>550.97025077949445</v>
      </c>
      <c r="HG179" s="21">
        <f t="shared" si="4282"/>
        <v>517.56983805891934</v>
      </c>
      <c r="HH179" s="21">
        <f t="shared" si="4282"/>
        <v>544.12647391158589</v>
      </c>
      <c r="HI179" s="21">
        <f t="shared" si="4282"/>
        <v>274.49498358768204</v>
      </c>
      <c r="HJ179" s="21">
        <f t="shared" si="4282"/>
        <v>437.87629802044279</v>
      </c>
      <c r="HK179" s="21">
        <f t="shared" si="4282"/>
        <v>448.67406075370758</v>
      </c>
      <c r="HL179" s="21">
        <f t="shared" si="4282"/>
        <v>630.6797513879402</v>
      </c>
      <c r="HM179" s="21">
        <f t="shared" si="4282"/>
        <v>461.25641992252849</v>
      </c>
      <c r="HN179" s="21">
        <f t="shared" si="4282"/>
        <v>1000.7603405854251</v>
      </c>
      <c r="HO179" s="21">
        <f t="shared" si="4282"/>
        <v>894.56328326871869</v>
      </c>
      <c r="HP179" s="21">
        <f t="shared" si="4282"/>
        <v>883.79681974221546</v>
      </c>
      <c r="HQ179" s="21">
        <f t="shared" si="4282"/>
        <v>922.52232534773646</v>
      </c>
      <c r="HR179" s="21">
        <f t="shared" si="4282"/>
        <v>540.47924301463547</v>
      </c>
      <c r="HS179" s="21">
        <f t="shared" si="4282"/>
        <v>523.49946607300467</v>
      </c>
      <c r="HT179" s="21">
        <f t="shared" si="4282"/>
        <v>556.57485285696077</v>
      </c>
      <c r="HU179" s="21">
        <f t="shared" si="4282"/>
        <v>297.72239743308677</v>
      </c>
      <c r="HV179" s="21">
        <f t="shared" si="4282"/>
        <v>431.14075486448513</v>
      </c>
      <c r="HW179" s="21">
        <f t="shared" si="4282"/>
        <v>416.02726560554942</v>
      </c>
      <c r="HX179" s="21">
        <f t="shared" si="4282"/>
        <v>626.14494225465353</v>
      </c>
      <c r="HY179" s="21">
        <f t="shared" si="4282"/>
        <v>419.76693031597904</v>
      </c>
      <c r="HZ179" s="21">
        <f t="shared" si="4282"/>
        <v>961.5336234002657</v>
      </c>
      <c r="IA179" s="21">
        <f t="shared" si="4282"/>
        <v>937.44379441723459</v>
      </c>
      <c r="IB179" s="21">
        <f t="shared" si="4282"/>
        <v>849.3661440855858</v>
      </c>
      <c r="IC179" s="21">
        <f t="shared" si="4282"/>
        <v>917.79314386422038</v>
      </c>
      <c r="ID179" s="21">
        <f t="shared" si="4282"/>
        <v>501.07136128054918</v>
      </c>
      <c r="IE179" s="21">
        <f t="shared" si="4282"/>
        <v>490.49051710742287</v>
      </c>
      <c r="IF179" s="21">
        <f t="shared" si="4282"/>
        <v>535.98222160688908</v>
      </c>
      <c r="IG179" s="21">
        <f t="shared" si="4282"/>
        <v>277.8236762586958</v>
      </c>
      <c r="IH179" s="21">
        <f t="shared" si="4282"/>
        <v>389.6752277868992</v>
      </c>
      <c r="II179" s="21">
        <f t="shared" si="4282"/>
        <v>441.32989351927216</v>
      </c>
      <c r="IJ179" s="21">
        <f t="shared" si="4282"/>
        <v>573.65547542313288</v>
      </c>
      <c r="IK179" s="21">
        <f t="shared" si="4282"/>
        <v>410.65165434840003</v>
      </c>
      <c r="IL179" s="21">
        <f t="shared" si="4282"/>
        <v>1005.6405209156725</v>
      </c>
      <c r="IM179" s="21">
        <f t="shared" si="4282"/>
        <v>885.46945389129064</v>
      </c>
      <c r="IN179" s="21">
        <f t="shared" si="4282"/>
        <v>948.03915749120551</v>
      </c>
      <c r="IO179" s="21">
        <f t="shared" si="4282"/>
        <v>905.94302218002417</v>
      </c>
      <c r="IP179" s="21">
        <f t="shared" si="4282"/>
        <v>501.75038497308168</v>
      </c>
      <c r="IQ179" s="21">
        <f t="shared" si="4282"/>
        <v>476.26597633972557</v>
      </c>
      <c r="IR179" s="21">
        <f t="shared" si="4282"/>
        <v>514.65064924574335</v>
      </c>
      <c r="IS179" s="21">
        <f t="shared" si="4282"/>
        <v>265.19457120103692</v>
      </c>
      <c r="IT179" s="21">
        <f t="shared" si="4282"/>
        <v>376.61584829612485</v>
      </c>
      <c r="IU179" s="21">
        <f t="shared" si="4282"/>
        <v>395.13340625935854</v>
      </c>
      <c r="IV179" s="21">
        <f t="shared" si="4282"/>
        <v>554.3153120066554</v>
      </c>
      <c r="IW179" s="21">
        <f t="shared" si="4282"/>
        <v>469.44162757818225</v>
      </c>
      <c r="IX179" s="21">
        <f t="shared" si="4282"/>
        <v>1023.4747595606478</v>
      </c>
      <c r="IY179" s="21">
        <f t="shared" si="4282"/>
        <v>870.11517428606078</v>
      </c>
      <c r="IZ179" s="21">
        <f t="shared" si="4282"/>
        <v>935.06067434296949</v>
      </c>
      <c r="JA179" s="21">
        <f t="shared" ref="JA179:LL179" si="4283">JA174+JA175+JA177+JA176</f>
        <v>810.31844277340463</v>
      </c>
      <c r="JB179" s="21">
        <f t="shared" si="4283"/>
        <v>533.26344718639825</v>
      </c>
      <c r="JC179" s="21">
        <f t="shared" si="4283"/>
        <v>502.20573188628856</v>
      </c>
      <c r="JD179" s="21">
        <f t="shared" si="4283"/>
        <v>513.89091071168616</v>
      </c>
      <c r="JE179" s="21">
        <f t="shared" si="4283"/>
        <v>266.11480748850869</v>
      </c>
      <c r="JF179" s="21">
        <f t="shared" si="4283"/>
        <v>388.75286604336873</v>
      </c>
      <c r="JG179" s="21">
        <f t="shared" si="4283"/>
        <v>398.5438767724533</v>
      </c>
      <c r="JH179" s="21">
        <f t="shared" si="4283"/>
        <v>549.62483928533425</v>
      </c>
      <c r="JI179" s="21">
        <f t="shared" si="4283"/>
        <v>482.57268044481191</v>
      </c>
      <c r="JJ179" s="21">
        <f t="shared" si="4283"/>
        <v>985.74790618299153</v>
      </c>
      <c r="JK179" s="21">
        <f t="shared" si="4283"/>
        <v>836.30106665409357</v>
      </c>
      <c r="JL179" s="21">
        <f t="shared" si="4283"/>
        <v>923.58751507131524</v>
      </c>
      <c r="JM179" s="21">
        <f t="shared" si="4283"/>
        <v>794.56030484193855</v>
      </c>
      <c r="JN179" s="21">
        <f t="shared" si="4283"/>
        <v>523.88863047190716</v>
      </c>
      <c r="JO179" s="21">
        <f t="shared" si="4283"/>
        <v>501.0826628510498</v>
      </c>
      <c r="JP179" s="21">
        <f t="shared" si="4283"/>
        <v>506.80215473892588</v>
      </c>
      <c r="JQ179" s="21">
        <f t="shared" si="4283"/>
        <v>252.29497614333667</v>
      </c>
      <c r="JR179" s="21">
        <f t="shared" si="4283"/>
        <v>390.60849810701671</v>
      </c>
      <c r="JS179" s="21">
        <f t="shared" si="4283"/>
        <v>417.2718271781473</v>
      </c>
      <c r="JT179" s="21">
        <f t="shared" si="4283"/>
        <v>608.57990601822303</v>
      </c>
      <c r="JU179" s="21">
        <f t="shared" si="4283"/>
        <v>423.09420277388557</v>
      </c>
      <c r="JV179" s="21">
        <f t="shared" si="4283"/>
        <v>975.37264133068777</v>
      </c>
      <c r="JW179" s="21">
        <f t="shared" si="4283"/>
        <v>876.06406810745534</v>
      </c>
      <c r="JX179" s="21">
        <f t="shared" si="4283"/>
        <v>938.66242031981653</v>
      </c>
      <c r="JY179" s="21">
        <f t="shared" si="4283"/>
        <v>840.13905438349707</v>
      </c>
      <c r="JZ179" s="21">
        <f t="shared" si="4283"/>
        <v>511.82988955163421</v>
      </c>
      <c r="KA179" s="21">
        <f t="shared" si="4283"/>
        <v>485.17021236313906</v>
      </c>
      <c r="KB179" s="21">
        <f t="shared" si="4283"/>
        <v>517.99736499060816</v>
      </c>
      <c r="KC179" s="21">
        <f t="shared" si="4283"/>
        <v>257.20131305920734</v>
      </c>
      <c r="KD179" s="21">
        <f t="shared" si="4283"/>
        <v>366.8364479694593</v>
      </c>
      <c r="KE179" s="21">
        <f t="shared" si="4283"/>
        <v>414.69026111740249</v>
      </c>
      <c r="KF179" s="21">
        <f t="shared" si="4283"/>
        <v>613.60129210868342</v>
      </c>
      <c r="KG179" s="21">
        <f t="shared" si="4283"/>
        <v>405.798888183749</v>
      </c>
      <c r="KH179" s="21">
        <f t="shared" si="4283"/>
        <v>965.21480797728702</v>
      </c>
      <c r="KI179" s="21">
        <f t="shared" si="4283"/>
        <v>915.36458172386676</v>
      </c>
      <c r="KJ179" s="21">
        <f t="shared" si="4283"/>
        <v>833.52996983812511</v>
      </c>
      <c r="KK179" s="21">
        <f t="shared" si="4283"/>
        <v>980.29997496060491</v>
      </c>
      <c r="KL179" s="21">
        <f t="shared" si="4283"/>
        <v>509.25803097163362</v>
      </c>
      <c r="KM179" s="21">
        <f t="shared" si="4283"/>
        <v>498.17195002714641</v>
      </c>
      <c r="KN179" s="21">
        <f t="shared" si="4283"/>
        <v>509.01480212093793</v>
      </c>
      <c r="KO179" s="21">
        <f t="shared" si="4283"/>
        <v>257.194783548695</v>
      </c>
      <c r="KP179" s="21">
        <f t="shared" si="4283"/>
        <v>372.30402229737433</v>
      </c>
      <c r="KQ179" s="21">
        <f t="shared" si="4283"/>
        <v>402.16186513133147</v>
      </c>
      <c r="KR179" s="21">
        <f t="shared" si="4283"/>
        <v>579.71243579185273</v>
      </c>
      <c r="KS179" s="21">
        <f t="shared" si="4283"/>
        <v>424.57236499355338</v>
      </c>
      <c r="KT179" s="21">
        <f t="shared" si="4283"/>
        <v>961.14578231915527</v>
      </c>
      <c r="KU179" s="21">
        <f t="shared" si="4283"/>
        <v>879.06564447363849</v>
      </c>
      <c r="KV179" s="21">
        <f t="shared" si="4283"/>
        <v>918.11898262455554</v>
      </c>
      <c r="KW179" s="21">
        <f t="shared" si="4283"/>
        <v>951.99950935556899</v>
      </c>
      <c r="KX179" s="21">
        <f t="shared" si="4283"/>
        <v>506.36529362299814</v>
      </c>
      <c r="KY179" s="21">
        <f t="shared" si="4283"/>
        <v>471.08850066060836</v>
      </c>
      <c r="KZ179" s="21">
        <f t="shared" si="4283"/>
        <v>495.57114723244513</v>
      </c>
      <c r="LA179" s="21">
        <f t="shared" si="4283"/>
        <v>252.58794335123406</v>
      </c>
      <c r="LB179" s="21">
        <f t="shared" si="4283"/>
        <v>371.00056445057464</v>
      </c>
      <c r="LC179" s="21">
        <f t="shared" si="4283"/>
        <v>383.99680663518416</v>
      </c>
      <c r="LD179" s="21">
        <f t="shared" si="4283"/>
        <v>595.43997456095258</v>
      </c>
      <c r="LE179" s="21">
        <f t="shared" si="4283"/>
        <v>454.77461709346539</v>
      </c>
      <c r="LF179" s="21">
        <f t="shared" si="4283"/>
        <v>999.86195846408793</v>
      </c>
      <c r="LG179" s="21">
        <f t="shared" si="4283"/>
        <v>881.16317364323311</v>
      </c>
      <c r="LH179" s="21">
        <f t="shared" si="4283"/>
        <v>934.38084954051862</v>
      </c>
      <c r="LI179" s="21">
        <f t="shared" si="4283"/>
        <v>929.56620487614805</v>
      </c>
      <c r="LJ179" s="21">
        <f t="shared" si="4283"/>
        <v>530.05502260711671</v>
      </c>
      <c r="LK179" s="21">
        <f t="shared" si="4283"/>
        <v>466.1407406853026</v>
      </c>
      <c r="LL179" s="21">
        <f t="shared" si="4283"/>
        <v>508.06568153808701</v>
      </c>
      <c r="LM179" s="21">
        <f t="shared" ref="LM179:NX179" si="4284">LM174+LM175+LM177+LM176</f>
        <v>241.30327043312246</v>
      </c>
      <c r="LN179" s="21">
        <f t="shared" si="4284"/>
        <v>358.07477944205777</v>
      </c>
      <c r="LO179" s="21">
        <f t="shared" si="4284"/>
        <v>394.38549010334651</v>
      </c>
      <c r="LP179" s="21">
        <f t="shared" si="4284"/>
        <v>556.10594962823996</v>
      </c>
      <c r="LQ179" s="21">
        <f t="shared" si="4284"/>
        <v>434.69184005854362</v>
      </c>
      <c r="LR179" s="21">
        <f t="shared" si="4284"/>
        <v>1026.6511458773346</v>
      </c>
      <c r="LS179" s="21">
        <f t="shared" si="4284"/>
        <v>847.0142187555042</v>
      </c>
      <c r="LT179" s="21">
        <f t="shared" si="4284"/>
        <v>996.20907237618485</v>
      </c>
      <c r="LU179" s="21">
        <f t="shared" si="4284"/>
        <v>875.19701739678135</v>
      </c>
      <c r="LV179" s="21">
        <f t="shared" si="4284"/>
        <v>545.36659357289466</v>
      </c>
      <c r="LW179" s="21">
        <f t="shared" si="4284"/>
        <v>535.00876178138401</v>
      </c>
      <c r="LX179" s="21">
        <f t="shared" si="4284"/>
        <v>518.89463350706262</v>
      </c>
      <c r="LY179" s="21">
        <f t="shared" si="4284"/>
        <v>261.87916507679154</v>
      </c>
      <c r="LZ179" s="21">
        <f t="shared" si="4284"/>
        <v>388.0903201794489</v>
      </c>
      <c r="MA179" s="21">
        <f t="shared" si="4284"/>
        <v>420.37744632224457</v>
      </c>
      <c r="MB179" s="21">
        <f t="shared" si="4284"/>
        <v>672.07567053990374</v>
      </c>
      <c r="MC179" s="21">
        <f t="shared" si="4284"/>
        <v>449.34319124001729</v>
      </c>
      <c r="MD179" s="21">
        <f t="shared" si="4284"/>
        <v>1080.8681137052906</v>
      </c>
      <c r="ME179" s="21">
        <f t="shared" si="4284"/>
        <v>886.56436976414432</v>
      </c>
      <c r="MF179" s="21">
        <f t="shared" si="4284"/>
        <v>992.81585606415524</v>
      </c>
      <c r="MG179" s="21">
        <f t="shared" si="4284"/>
        <v>957.63197405580058</v>
      </c>
      <c r="MH179" s="21">
        <f t="shared" si="4284"/>
        <v>547.94185547741858</v>
      </c>
      <c r="MI179" s="21">
        <f t="shared" si="4284"/>
        <v>551.62263947542465</v>
      </c>
      <c r="MJ179" s="21">
        <f t="shared" si="4284"/>
        <v>559.916172810072</v>
      </c>
      <c r="MK179" s="21">
        <f t="shared" si="4284"/>
        <v>270.57819162965779</v>
      </c>
      <c r="ML179" s="21">
        <f t="shared" si="4284"/>
        <v>419.56421189989408</v>
      </c>
      <c r="MM179" s="21">
        <f t="shared" si="4284"/>
        <v>433.93615680275849</v>
      </c>
      <c r="MN179" s="21">
        <f t="shared" si="4284"/>
        <v>729.49062779001792</v>
      </c>
      <c r="MO179" s="21">
        <f t="shared" si="4284"/>
        <v>488.95385024273889</v>
      </c>
      <c r="MP179" s="21">
        <f t="shared" si="4284"/>
        <v>1041.7838519662048</v>
      </c>
      <c r="MQ179" s="21">
        <f t="shared" si="4284"/>
        <v>964.46153553895522</v>
      </c>
      <c r="MR179" s="21">
        <f t="shared" si="4284"/>
        <v>978.98360040482885</v>
      </c>
      <c r="MS179" s="21">
        <f t="shared" si="4284"/>
        <v>1039.8491747668461</v>
      </c>
      <c r="MT179" s="21">
        <f t="shared" si="4284"/>
        <v>565.35806155902981</v>
      </c>
      <c r="MU179" s="21">
        <f t="shared" si="4284"/>
        <v>564.49768935634677</v>
      </c>
      <c r="MV179" s="21">
        <f t="shared" si="4284"/>
        <v>568.30904340237464</v>
      </c>
      <c r="MW179" s="21">
        <f t="shared" si="4284"/>
        <v>294.90484926830715</v>
      </c>
      <c r="MX179" s="21">
        <f t="shared" si="4284"/>
        <v>420.1564231193795</v>
      </c>
      <c r="MY179" s="21">
        <f t="shared" si="4284"/>
        <v>439.01040372383358</v>
      </c>
      <c r="MZ179" s="21">
        <f t="shared" si="4284"/>
        <v>745.71390446279611</v>
      </c>
      <c r="NA179" s="21">
        <f t="shared" si="4284"/>
        <v>509.44011766277595</v>
      </c>
      <c r="NB179" s="21">
        <f t="shared" si="4284"/>
        <v>1021.6765914077591</v>
      </c>
      <c r="NC179" s="21">
        <f t="shared" si="4284"/>
        <v>926.11888391697937</v>
      </c>
      <c r="ND179" s="21">
        <f t="shared" si="4284"/>
        <v>947.85566202671703</v>
      </c>
      <c r="NE179" s="21">
        <f t="shared" si="4284"/>
        <v>1067.9901695226529</v>
      </c>
      <c r="NF179" s="21">
        <f t="shared" si="4284"/>
        <v>562.22150093611026</v>
      </c>
      <c r="NG179" s="21">
        <f t="shared" si="4284"/>
        <v>560.836186543753</v>
      </c>
      <c r="NH179" s="21">
        <f t="shared" si="4284"/>
        <v>554.30720315632652</v>
      </c>
      <c r="NI179" s="21">
        <f t="shared" si="4284"/>
        <v>274.30773719997524</v>
      </c>
      <c r="NJ179" s="21">
        <f t="shared" si="4284"/>
        <v>420.97179667834973</v>
      </c>
      <c r="NK179" s="21">
        <f t="shared" si="4284"/>
        <v>445.61611510685947</v>
      </c>
      <c r="NL179" s="21">
        <f t="shared" si="4284"/>
        <v>731.34781895887704</v>
      </c>
      <c r="NM179" s="21">
        <f t="shared" si="4284"/>
        <v>485.66779456297041</v>
      </c>
      <c r="NN179" s="21">
        <f t="shared" si="4284"/>
        <v>1076.8256224914178</v>
      </c>
      <c r="NO179" s="21">
        <f t="shared" si="4284"/>
        <v>929.64606963658116</v>
      </c>
      <c r="NP179" s="21">
        <f t="shared" si="4284"/>
        <v>968.75016302398114</v>
      </c>
      <c r="NQ179" s="21">
        <f t="shared" si="4284"/>
        <v>1068.6296652307849</v>
      </c>
      <c r="NR179" s="21">
        <f t="shared" si="4284"/>
        <v>526.90626997842708</v>
      </c>
      <c r="NS179" s="21">
        <f t="shared" si="4284"/>
        <v>513.05504848182034</v>
      </c>
      <c r="NT179" s="21">
        <f t="shared" si="4284"/>
        <v>555.72221128774663</v>
      </c>
      <c r="NU179" s="21">
        <f t="shared" si="4284"/>
        <v>255.56969605679541</v>
      </c>
      <c r="NV179" s="21">
        <f t="shared" si="4284"/>
        <v>400.40850805092009</v>
      </c>
      <c r="NW179" s="21">
        <f t="shared" si="4284"/>
        <v>444.1819705918229</v>
      </c>
      <c r="NX179" s="21">
        <f t="shared" si="4284"/>
        <v>648.89713886936443</v>
      </c>
      <c r="NY179" s="21">
        <f t="shared" ref="NY179:PW179" si="4285">NY174+NY175+NY177+NY176</f>
        <v>488.30400375632263</v>
      </c>
      <c r="NZ179" s="21">
        <f t="shared" si="4285"/>
        <v>1152.0729415848064</v>
      </c>
      <c r="OA179" s="21">
        <f t="shared" si="4285"/>
        <v>879.51550027567328</v>
      </c>
      <c r="OB179" s="21">
        <f t="shared" si="4285"/>
        <v>982.49802566893482</v>
      </c>
      <c r="OC179" s="21">
        <f t="shared" si="4285"/>
        <v>1007.8947981777934</v>
      </c>
      <c r="OD179" s="21">
        <f t="shared" si="4285"/>
        <v>570.04018193228842</v>
      </c>
      <c r="OE179" s="21">
        <f t="shared" si="4285"/>
        <v>582.35867614054894</v>
      </c>
      <c r="OF179" s="21">
        <f t="shared" si="4285"/>
        <v>593.94221981498436</v>
      </c>
      <c r="OG179" s="21">
        <f t="shared" si="4285"/>
        <v>283.82740032204578</v>
      </c>
      <c r="OH179" s="21">
        <f t="shared" si="4285"/>
        <v>419.4751561376836</v>
      </c>
      <c r="OI179" s="21">
        <f t="shared" si="4285"/>
        <v>473.1310851280054</v>
      </c>
      <c r="OJ179" s="21">
        <f t="shared" si="4285"/>
        <v>693.91606685527188</v>
      </c>
      <c r="OK179" s="21">
        <f t="shared" si="4285"/>
        <v>545.9043163253441</v>
      </c>
      <c r="OL179" s="21">
        <f t="shared" si="4285"/>
        <v>1187.852988684552</v>
      </c>
      <c r="OM179" s="21">
        <f t="shared" si="4285"/>
        <v>929.92519723435794</v>
      </c>
      <c r="ON179" s="21">
        <f t="shared" si="4285"/>
        <v>936.73651820086741</v>
      </c>
      <c r="OO179" s="21">
        <f t="shared" si="4285"/>
        <v>912.31306080271725</v>
      </c>
      <c r="OP179" s="21">
        <f t="shared" si="4285"/>
        <v>568.11619298980372</v>
      </c>
      <c r="OQ179" s="21">
        <f t="shared" si="4285"/>
        <v>566.51378831397938</v>
      </c>
      <c r="OR179" s="21">
        <f t="shared" si="4285"/>
        <v>564.56527232584756</v>
      </c>
      <c r="OS179" s="21">
        <f t="shared" si="4285"/>
        <v>275.38815193015995</v>
      </c>
      <c r="OT179" s="21">
        <f t="shared" si="4285"/>
        <v>416.53344027161313</v>
      </c>
      <c r="OU179" s="21">
        <f t="shared" si="4285"/>
        <v>455.00174335228036</v>
      </c>
      <c r="OV179" s="21">
        <f t="shared" si="4285"/>
        <v>746.01620635541951</v>
      </c>
      <c r="OW179" s="21">
        <f t="shared" si="4285"/>
        <v>502.47761161191329</v>
      </c>
      <c r="OX179" s="21">
        <f t="shared" si="4285"/>
        <v>1084.7783990771243</v>
      </c>
      <c r="OY179" s="21">
        <f t="shared" si="4285"/>
        <v>935.04122655508218</v>
      </c>
      <c r="OZ179" s="21">
        <f t="shared" si="4285"/>
        <v>888.79850466708626</v>
      </c>
      <c r="PA179" s="21">
        <f t="shared" si="4285"/>
        <v>983.71511059638397</v>
      </c>
      <c r="PB179" s="21">
        <f t="shared" si="4285"/>
        <v>569.51795965064855</v>
      </c>
      <c r="PC179" s="21">
        <f t="shared" si="4285"/>
        <v>554.86780704918488</v>
      </c>
      <c r="PD179" s="21">
        <f t="shared" si="4285"/>
        <v>556.2867854396095</v>
      </c>
      <c r="PE179" s="21">
        <f t="shared" si="4285"/>
        <v>255.09276467089416</v>
      </c>
      <c r="PF179" s="21">
        <f t="shared" si="4285"/>
        <v>416.67484622165466</v>
      </c>
      <c r="PG179" s="21">
        <f t="shared" si="4285"/>
        <v>442.50956708393954</v>
      </c>
      <c r="PH179" s="21">
        <f t="shared" si="4285"/>
        <v>745.659890140372</v>
      </c>
      <c r="PI179" s="21">
        <f t="shared" si="4285"/>
        <v>475.49272026519782</v>
      </c>
      <c r="PJ179" s="21">
        <f t="shared" si="4285"/>
        <v>1017.3010377242579</v>
      </c>
      <c r="PK179" s="21">
        <f t="shared" si="4285"/>
        <v>939.81036871459048</v>
      </c>
      <c r="PL179" s="21">
        <f t="shared" si="4285"/>
        <v>854.70924096100259</v>
      </c>
      <c r="PM179" s="21">
        <f t="shared" si="4285"/>
        <v>949.02865490294846</v>
      </c>
      <c r="PN179" s="21">
        <f t="shared" si="4285"/>
        <v>553.70721376180245</v>
      </c>
      <c r="PO179" s="21">
        <f t="shared" si="4285"/>
        <v>556.84084095228047</v>
      </c>
      <c r="PP179" s="21">
        <f t="shared" si="4285"/>
        <v>540.89593918182072</v>
      </c>
      <c r="PQ179" s="21">
        <f t="shared" si="4285"/>
        <v>266.15013513241763</v>
      </c>
      <c r="PR179" s="21">
        <f t="shared" si="4285"/>
        <v>401.89187800459013</v>
      </c>
      <c r="PS179" s="21">
        <f t="shared" si="4285"/>
        <v>432.26873360207543</v>
      </c>
      <c r="PT179" s="21">
        <f t="shared" si="4285"/>
        <v>715.6123243162798</v>
      </c>
      <c r="PU179" s="21">
        <f t="shared" si="4285"/>
        <v>475.43593306921821</v>
      </c>
      <c r="PV179" s="21">
        <f t="shared" si="4285"/>
        <v>1039.7066445714647</v>
      </c>
      <c r="PW179" s="21">
        <f t="shared" si="4285"/>
        <v>943.3408014642622</v>
      </c>
    </row>
    <row r="180" spans="1:439" x14ac:dyDescent="0.15"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  <c r="FO180" s="16"/>
      <c r="FP180" s="16"/>
      <c r="FQ180" s="16"/>
      <c r="FR180" s="16"/>
      <c r="FS180" s="16"/>
      <c r="FT180" s="16"/>
      <c r="FU180" s="16"/>
      <c r="FV180" s="16"/>
      <c r="FW180" s="16"/>
      <c r="FX180" s="16"/>
      <c r="FY180" s="16"/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  <c r="GS180" s="16"/>
      <c r="GT180" s="16"/>
      <c r="GU180" s="16"/>
      <c r="GV180" s="16"/>
      <c r="GW180" s="16"/>
      <c r="GX180" s="16"/>
      <c r="GY180" s="16"/>
      <c r="GZ180" s="16"/>
      <c r="HA180" s="16"/>
      <c r="HB180" s="16"/>
      <c r="HC180" s="16"/>
      <c r="HD180" s="16"/>
      <c r="HE180" s="16"/>
      <c r="HF180" s="16"/>
      <c r="HG180" s="16"/>
      <c r="HH180" s="16"/>
      <c r="HI180" s="16"/>
      <c r="HJ180" s="16"/>
      <c r="HK180" s="16"/>
      <c r="HL180" s="16"/>
      <c r="HM180" s="16"/>
      <c r="HN180" s="16"/>
      <c r="HO180" s="16"/>
      <c r="HP180" s="16"/>
      <c r="HQ180" s="16"/>
      <c r="HR180" s="16"/>
      <c r="HS180" s="16"/>
      <c r="HT180" s="16"/>
      <c r="HU180" s="16"/>
      <c r="HV180" s="16"/>
      <c r="HW180" s="16"/>
      <c r="HX180" s="16"/>
      <c r="HY180" s="16"/>
      <c r="HZ180" s="16"/>
      <c r="IA180" s="16"/>
      <c r="IB180" s="16"/>
      <c r="IC180" s="16"/>
      <c r="ID180" s="16"/>
      <c r="IE180" s="16"/>
      <c r="IF180" s="16"/>
      <c r="IG180" s="16"/>
      <c r="IH180" s="16"/>
      <c r="II180" s="16"/>
      <c r="IJ180" s="16"/>
      <c r="IK180" s="16"/>
      <c r="IL180" s="16"/>
      <c r="IM180" s="16"/>
      <c r="IN180" s="16"/>
      <c r="IO180" s="16"/>
      <c r="IP180" s="16"/>
      <c r="IQ180" s="16"/>
      <c r="IR180" s="16"/>
      <c r="IS180" s="16"/>
      <c r="IT180" s="16"/>
      <c r="IU180" s="16"/>
      <c r="IV180" s="16"/>
      <c r="IW180" s="16"/>
      <c r="IX180" s="16"/>
      <c r="IY180" s="16"/>
      <c r="IZ180" s="16"/>
      <c r="JA180" s="16"/>
      <c r="JB180" s="16"/>
      <c r="JC180" s="16"/>
      <c r="JD180" s="16"/>
      <c r="JE180" s="16"/>
      <c r="JF180" s="16"/>
      <c r="JG180" s="16"/>
      <c r="JH180" s="16"/>
      <c r="JI180" s="16"/>
      <c r="JJ180" s="16"/>
      <c r="JK180" s="16"/>
      <c r="JL180" s="16"/>
      <c r="JM180" s="16"/>
      <c r="JN180" s="16"/>
      <c r="JO180" s="16"/>
      <c r="JP180" s="16"/>
      <c r="JQ180" s="16"/>
      <c r="JR180" s="16"/>
      <c r="JS180" s="16"/>
      <c r="JT180" s="16"/>
      <c r="JU180" s="16"/>
      <c r="JV180" s="16"/>
      <c r="JW180" s="16"/>
      <c r="JX180" s="16"/>
      <c r="JY180" s="16"/>
      <c r="JZ180" s="16"/>
      <c r="KA180" s="16"/>
      <c r="KB180" s="16"/>
      <c r="KC180" s="16"/>
      <c r="KD180" s="16"/>
      <c r="KE180" s="16"/>
      <c r="KF180" s="16"/>
      <c r="KG180" s="16"/>
      <c r="KH180" s="16"/>
      <c r="KI180" s="16"/>
      <c r="KJ180" s="16"/>
      <c r="KK180" s="16"/>
      <c r="KL180" s="16"/>
      <c r="KM180" s="16"/>
      <c r="KN180" s="16"/>
      <c r="KO180" s="16"/>
      <c r="KP180" s="16"/>
      <c r="KQ180" s="16"/>
      <c r="KR180" s="16"/>
      <c r="KS180" s="16"/>
      <c r="KT180" s="16"/>
      <c r="KU180" s="16"/>
      <c r="KV180" s="16"/>
      <c r="KW180" s="16"/>
      <c r="KX180" s="16"/>
      <c r="KY180" s="16"/>
      <c r="KZ180" s="16"/>
      <c r="LA180" s="16"/>
      <c r="LB180" s="16"/>
      <c r="LC180" s="16"/>
      <c r="LD180" s="16"/>
      <c r="LE180" s="16"/>
      <c r="LF180" s="16"/>
      <c r="LG180" s="16"/>
      <c r="LH180" s="16"/>
      <c r="LI180" s="16"/>
      <c r="LJ180" s="16"/>
      <c r="LK180" s="16"/>
      <c r="LL180" s="16"/>
      <c r="LM180" s="16"/>
      <c r="LN180" s="16"/>
      <c r="LO180" s="16"/>
      <c r="LP180" s="16"/>
      <c r="LQ180" s="16"/>
      <c r="LR180" s="16"/>
      <c r="LS180" s="16"/>
      <c r="LT180" s="16"/>
      <c r="LU180" s="16"/>
      <c r="LV180" s="16"/>
      <c r="LW180" s="16"/>
      <c r="LX180" s="16"/>
      <c r="LY180" s="16"/>
      <c r="LZ180" s="16"/>
      <c r="MA180" s="16"/>
      <c r="MB180" s="16"/>
      <c r="MC180" s="16"/>
      <c r="MD180" s="16"/>
      <c r="ME180" s="16"/>
      <c r="MF180" s="16"/>
      <c r="MG180" s="16"/>
      <c r="MH180" s="16"/>
      <c r="MI180" s="16"/>
      <c r="MJ180" s="16"/>
      <c r="MK180" s="16"/>
      <c r="ML180" s="16"/>
      <c r="MM180" s="16"/>
      <c r="MN180" s="16"/>
      <c r="MO180" s="16"/>
      <c r="MP180" s="16"/>
      <c r="MQ180" s="16"/>
      <c r="MR180" s="16"/>
      <c r="MS180" s="16"/>
      <c r="MT180" s="16"/>
      <c r="MU180" s="16"/>
      <c r="MV180" s="16"/>
      <c r="MW180" s="16"/>
      <c r="MX180" s="16"/>
      <c r="MY180" s="16"/>
      <c r="MZ180" s="16"/>
      <c r="NA180" s="16"/>
      <c r="NB180" s="16"/>
      <c r="NC180" s="16"/>
      <c r="ND180" s="16"/>
      <c r="NE180" s="16"/>
      <c r="NF180" s="16"/>
      <c r="NG180" s="16"/>
      <c r="NH180" s="16"/>
      <c r="NI180" s="16"/>
      <c r="NJ180" s="16"/>
      <c r="NK180" s="16"/>
      <c r="NL180" s="16"/>
      <c r="NM180" s="16"/>
      <c r="NN180" s="16"/>
      <c r="NO180" s="16"/>
      <c r="NP180" s="16"/>
      <c r="NQ180" s="16"/>
      <c r="NR180" s="16"/>
      <c r="NS180" s="16"/>
      <c r="NT180" s="16"/>
      <c r="NU180" s="16"/>
      <c r="NV180" s="16"/>
      <c r="NW180" s="16"/>
      <c r="NX180" s="16"/>
      <c r="NY180" s="16"/>
      <c r="NZ180" s="16"/>
      <c r="OA180" s="16"/>
      <c r="OB180" s="16"/>
      <c r="OC180" s="16"/>
      <c r="OD180" s="16"/>
      <c r="OE180" s="16"/>
      <c r="OF180" s="16"/>
      <c r="OG180" s="16"/>
      <c r="OH180" s="16"/>
      <c r="OI180" s="16"/>
      <c r="OJ180" s="16"/>
      <c r="OK180" s="16"/>
      <c r="OL180" s="16"/>
      <c r="OM180" s="16"/>
      <c r="ON180" s="16"/>
      <c r="OO180" s="16"/>
      <c r="OP180" s="16"/>
      <c r="OQ180" s="16"/>
      <c r="OR180" s="16"/>
      <c r="OS180" s="16"/>
      <c r="OT180" s="16"/>
      <c r="OU180" s="16"/>
      <c r="OV180" s="16"/>
      <c r="OW180" s="16"/>
      <c r="OX180" s="16"/>
      <c r="OY180" s="16"/>
      <c r="OZ180" s="16"/>
      <c r="PA180" s="16"/>
      <c r="PB180" s="16"/>
      <c r="PC180" s="16"/>
      <c r="PD180" s="16"/>
      <c r="PE180" s="16"/>
      <c r="PF180" s="16"/>
      <c r="PG180" s="16"/>
      <c r="PH180" s="16"/>
      <c r="PI180" s="16"/>
      <c r="PJ180" s="16"/>
      <c r="PK180" s="16"/>
      <c r="PL180" s="16"/>
      <c r="PM180" s="16"/>
      <c r="PN180" s="16"/>
      <c r="PO180" s="16"/>
      <c r="PP180" s="16"/>
      <c r="PQ180" s="16"/>
      <c r="PR180" s="16"/>
      <c r="PS180" s="16"/>
      <c r="PT180" s="16"/>
      <c r="PU180" s="16"/>
      <c r="PV180" s="16"/>
      <c r="PW180" s="16"/>
    </row>
    <row r="181" spans="1:439" x14ac:dyDescent="0.15">
      <c r="B181" s="11" t="s">
        <v>36</v>
      </c>
      <c r="C181" s="11" t="s">
        <v>30</v>
      </c>
      <c r="D181" s="16">
        <f t="shared" ref="D181" si="4286">SUM(H181:PW181)</f>
        <v>-53967.472459425655</v>
      </c>
      <c r="E181" s="16">
        <f>-'[1]Financial Data'!$F$7*E179</f>
        <v>0</v>
      </c>
      <c r="F181" s="16">
        <f>-'[1]Financial Data'!$F$7*F179</f>
        <v>0</v>
      </c>
      <c r="G181" s="16">
        <f>-'[1]Financial Data'!$F$7*G179</f>
        <v>0</v>
      </c>
      <c r="H181" s="16">
        <f>-$I$4*H179</f>
        <v>-89.218891738953062</v>
      </c>
      <c r="I181" s="16">
        <f t="shared" ref="I181:BT181" si="4287">-$I$4*I179</f>
        <v>-108.03975350208654</v>
      </c>
      <c r="J181" s="16">
        <f t="shared" si="4287"/>
        <v>-77.052867392247791</v>
      </c>
      <c r="K181" s="16">
        <f t="shared" si="4287"/>
        <v>-77.360920534875973</v>
      </c>
      <c r="L181" s="16">
        <f t="shared" si="4287"/>
        <v>-57.451248090176115</v>
      </c>
      <c r="M181" s="16">
        <f t="shared" si="4287"/>
        <v>-24.115972596032211</v>
      </c>
      <c r="N181" s="16">
        <f t="shared" si="4287"/>
        <v>-36.094730822525271</v>
      </c>
      <c r="O181" s="16">
        <f t="shared" si="4287"/>
        <v>-30.859063588614923</v>
      </c>
      <c r="P181" s="16">
        <f t="shared" si="4287"/>
        <v>-64.327850383705325</v>
      </c>
      <c r="Q181" s="16">
        <f t="shared" si="4287"/>
        <v>-69.310748613665353</v>
      </c>
      <c r="R181" s="16">
        <f t="shared" si="4287"/>
        <v>-118.43737149312408</v>
      </c>
      <c r="S181" s="16">
        <f t="shared" si="4287"/>
        <v>-97.254408416172311</v>
      </c>
      <c r="T181" s="16">
        <f t="shared" si="4287"/>
        <v>-114.97526667594138</v>
      </c>
      <c r="U181" s="16">
        <f t="shared" si="4287"/>
        <v>-127.72378734576115</v>
      </c>
      <c r="V181" s="16">
        <f t="shared" si="4287"/>
        <v>-100.57949659993078</v>
      </c>
      <c r="W181" s="16">
        <f t="shared" si="4287"/>
        <v>-89.376700210455127</v>
      </c>
      <c r="X181" s="16">
        <f t="shared" si="4287"/>
        <v>-78.608471741276091</v>
      </c>
      <c r="Y181" s="16">
        <f t="shared" si="4287"/>
        <v>-48.873177606030708</v>
      </c>
      <c r="Z181" s="16">
        <f t="shared" si="4287"/>
        <v>-60.039843779979385</v>
      </c>
      <c r="AA181" s="16">
        <f t="shared" si="4287"/>
        <v>-55.785373467673544</v>
      </c>
      <c r="AB181" s="16">
        <f t="shared" si="4287"/>
        <v>-71.72337369400239</v>
      </c>
      <c r="AC181" s="16">
        <f t="shared" si="4287"/>
        <v>-68.974675916989995</v>
      </c>
      <c r="AD181" s="16">
        <f t="shared" si="4287"/>
        <v>-130.0622584321099</v>
      </c>
      <c r="AE181" s="16">
        <f t="shared" si="4287"/>
        <v>-128.39491410157191</v>
      </c>
      <c r="AF181" s="16">
        <f t="shared" si="4287"/>
        <v>-134.52277729136898</v>
      </c>
      <c r="AG181" s="16">
        <f t="shared" si="4287"/>
        <v>-137.87143946524583</v>
      </c>
      <c r="AH181" s="16">
        <f t="shared" si="4287"/>
        <v>-109.72757906052846</v>
      </c>
      <c r="AI181" s="16">
        <f t="shared" si="4287"/>
        <v>-100.14477552306376</v>
      </c>
      <c r="AJ181" s="16">
        <f t="shared" si="4287"/>
        <v>-94.959336155596503</v>
      </c>
      <c r="AK181" s="16">
        <f t="shared" si="4287"/>
        <v>-56.277567984106632</v>
      </c>
      <c r="AL181" s="16">
        <f t="shared" si="4287"/>
        <v>-72.251485755501889</v>
      </c>
      <c r="AM181" s="16">
        <f t="shared" si="4287"/>
        <v>-71.447283567529368</v>
      </c>
      <c r="AN181" s="16">
        <f t="shared" si="4287"/>
        <v>-84.414996778085637</v>
      </c>
      <c r="AO181" s="16">
        <f t="shared" si="4287"/>
        <v>-83.374061389989237</v>
      </c>
      <c r="AP181" s="16">
        <f t="shared" si="4287"/>
        <v>-159.56108275232225</v>
      </c>
      <c r="AQ181" s="16">
        <f t="shared" si="4287"/>
        <v>-160.96827228911812</v>
      </c>
      <c r="AR181" s="16">
        <f t="shared" si="4287"/>
        <v>-162.54580223572481</v>
      </c>
      <c r="AS181" s="16">
        <f t="shared" si="4287"/>
        <v>-145.20272949864076</v>
      </c>
      <c r="AT181" s="16">
        <f t="shared" si="4287"/>
        <v>-110.21852267598821</v>
      </c>
      <c r="AU181" s="16">
        <f t="shared" si="4287"/>
        <v>-107.46219384859221</v>
      </c>
      <c r="AV181" s="16">
        <f t="shared" si="4287"/>
        <v>-111.51086469751414</v>
      </c>
      <c r="AW181" s="16">
        <f t="shared" si="4287"/>
        <v>-61.465670454892084</v>
      </c>
      <c r="AX181" s="16">
        <f t="shared" si="4287"/>
        <v>-76.510349138283502</v>
      </c>
      <c r="AY181" s="16">
        <f t="shared" si="4287"/>
        <v>-78.32591394187348</v>
      </c>
      <c r="AZ181" s="16">
        <f t="shared" si="4287"/>
        <v>-110.28752174922255</v>
      </c>
      <c r="BA181" s="16">
        <f t="shared" si="4287"/>
        <v>-83.254988019254711</v>
      </c>
      <c r="BB181" s="16">
        <f t="shared" si="4287"/>
        <v>-187.47779298638682</v>
      </c>
      <c r="BC181" s="16">
        <f t="shared" si="4287"/>
        <v>-189.36291809122841</v>
      </c>
      <c r="BD181" s="16">
        <f t="shared" si="4287"/>
        <v>-172.76444935393388</v>
      </c>
      <c r="BE181" s="16">
        <f t="shared" si="4287"/>
        <v>-157.46319830666187</v>
      </c>
      <c r="BF181" s="16">
        <f t="shared" si="4287"/>
        <v>-115.73638844295178</v>
      </c>
      <c r="BG181" s="16">
        <f t="shared" si="4287"/>
        <v>-119.34271293154343</v>
      </c>
      <c r="BH181" s="16">
        <f t="shared" si="4287"/>
        <v>-121.92796868908628</v>
      </c>
      <c r="BI181" s="16">
        <f t="shared" si="4287"/>
        <v>-69.780369523584042</v>
      </c>
      <c r="BJ181" s="16">
        <f t="shared" si="4287"/>
        <v>-82.166714073666441</v>
      </c>
      <c r="BK181" s="16">
        <f t="shared" si="4287"/>
        <v>-100.27106157619991</v>
      </c>
      <c r="BL181" s="16">
        <f t="shared" si="4287"/>
        <v>-109.52373017398571</v>
      </c>
      <c r="BM181" s="16">
        <f t="shared" si="4287"/>
        <v>-113.31995391220948</v>
      </c>
      <c r="BN181" s="16">
        <f t="shared" si="4287"/>
        <v>-199.26552115497438</v>
      </c>
      <c r="BO181" s="16">
        <f t="shared" si="4287"/>
        <v>-191.4992684615049</v>
      </c>
      <c r="BP181" s="16">
        <f t="shared" si="4287"/>
        <v>-192.64014728159208</v>
      </c>
      <c r="BQ181" s="16">
        <f t="shared" si="4287"/>
        <v>-175.26391614823993</v>
      </c>
      <c r="BR181" s="16">
        <f t="shared" si="4287"/>
        <v>-125.28216506692678</v>
      </c>
      <c r="BS181" s="16">
        <f t="shared" si="4287"/>
        <v>-120.08697216180516</v>
      </c>
      <c r="BT181" s="16">
        <f t="shared" si="4287"/>
        <v>-126.61285159981558</v>
      </c>
      <c r="BU181" s="16">
        <f t="shared" ref="BU181:EF181" si="4288">-$I$4*BU179</f>
        <v>-62.410919804310524</v>
      </c>
      <c r="BV181" s="16">
        <f t="shared" si="4288"/>
        <v>-90.795253767624871</v>
      </c>
      <c r="BW181" s="16">
        <f t="shared" si="4288"/>
        <v>-84.81407806415244</v>
      </c>
      <c r="BX181" s="16">
        <f t="shared" si="4288"/>
        <v>-128.57641703904102</v>
      </c>
      <c r="BY181" s="16">
        <f t="shared" si="4288"/>
        <v>-112.48583624925534</v>
      </c>
      <c r="BZ181" s="16">
        <f t="shared" si="4288"/>
        <v>-206.78122170071032</v>
      </c>
      <c r="CA181" s="16">
        <f t="shared" si="4288"/>
        <v>-202.20682473750952</v>
      </c>
      <c r="CB181" s="16">
        <f t="shared" si="4288"/>
        <v>-171.81590216375744</v>
      </c>
      <c r="CC181" s="16">
        <f t="shared" si="4288"/>
        <v>-166.47786377229977</v>
      </c>
      <c r="CD181" s="16">
        <f t="shared" si="4288"/>
        <v>-132.90539857085778</v>
      </c>
      <c r="CE181" s="16">
        <f t="shared" si="4288"/>
        <v>-118.60421151195192</v>
      </c>
      <c r="CF181" s="16">
        <f t="shared" si="4288"/>
        <v>-113.46595190207756</v>
      </c>
      <c r="CG181" s="16">
        <f t="shared" si="4288"/>
        <v>-63.054602506799142</v>
      </c>
      <c r="CH181" s="16">
        <f t="shared" si="4288"/>
        <v>-88.500647049655143</v>
      </c>
      <c r="CI181" s="16">
        <f t="shared" si="4288"/>
        <v>-86.556385644631632</v>
      </c>
      <c r="CJ181" s="16">
        <f t="shared" si="4288"/>
        <v>-121.35026566195357</v>
      </c>
      <c r="CK181" s="16">
        <f t="shared" si="4288"/>
        <v>-115.05071800931778</v>
      </c>
      <c r="CL181" s="16">
        <f t="shared" si="4288"/>
        <v>-198.13244313188079</v>
      </c>
      <c r="CM181" s="16">
        <f t="shared" si="4288"/>
        <v>-189.47441300942239</v>
      </c>
      <c r="CN181" s="16">
        <f t="shared" si="4288"/>
        <v>-147.74037174259666</v>
      </c>
      <c r="CO181" s="16">
        <f t="shared" si="4288"/>
        <v>-144.94915363750371</v>
      </c>
      <c r="CP181" s="16">
        <f t="shared" si="4288"/>
        <v>-116.5017721322689</v>
      </c>
      <c r="CQ181" s="16">
        <f t="shared" si="4288"/>
        <v>-106.66840275660635</v>
      </c>
      <c r="CR181" s="16">
        <f t="shared" si="4288"/>
        <v>-106.50938623517476</v>
      </c>
      <c r="CS181" s="16">
        <f t="shared" si="4288"/>
        <v>-58.861458666636665</v>
      </c>
      <c r="CT181" s="16">
        <f t="shared" si="4288"/>
        <v>-78.683246823806073</v>
      </c>
      <c r="CU181" s="16">
        <f t="shared" si="4288"/>
        <v>-80.297474411987537</v>
      </c>
      <c r="CV181" s="16">
        <f t="shared" si="4288"/>
        <v>-105.64781047786052</v>
      </c>
      <c r="CW181" s="16">
        <f t="shared" si="4288"/>
        <v>-86.803976020840082</v>
      </c>
      <c r="CX181" s="16">
        <f t="shared" si="4288"/>
        <v>-177.23144690501775</v>
      </c>
      <c r="CY181" s="16">
        <f t="shared" si="4288"/>
        <v>-181.30911939308115</v>
      </c>
      <c r="CZ181" s="16">
        <f t="shared" si="4288"/>
        <v>-157.39370020496656</v>
      </c>
      <c r="DA181" s="16">
        <f t="shared" si="4288"/>
        <v>-153.76728613621219</v>
      </c>
      <c r="DB181" s="16">
        <f t="shared" si="4288"/>
        <v>-111.61494188173859</v>
      </c>
      <c r="DC181" s="16">
        <f t="shared" si="4288"/>
        <v>-107.12679794163699</v>
      </c>
      <c r="DD181" s="16">
        <f t="shared" si="4288"/>
        <v>-99.147954972738887</v>
      </c>
      <c r="DE181" s="16">
        <f t="shared" si="4288"/>
        <v>-60.765123076180636</v>
      </c>
      <c r="DF181" s="16">
        <f t="shared" si="4288"/>
        <v>-81.016474380920883</v>
      </c>
      <c r="DG181" s="16">
        <f t="shared" si="4288"/>
        <v>-79.528683912452863</v>
      </c>
      <c r="DH181" s="16">
        <f t="shared" si="4288"/>
        <v>-107.75489677705427</v>
      </c>
      <c r="DI181" s="16">
        <f t="shared" si="4288"/>
        <v>-95.009853374144598</v>
      </c>
      <c r="DJ181" s="16">
        <f t="shared" si="4288"/>
        <v>-186.04324103361969</v>
      </c>
      <c r="DK181" s="16">
        <f t="shared" si="4288"/>
        <v>-184.53945703395013</v>
      </c>
      <c r="DL181" s="16">
        <f t="shared" si="4288"/>
        <v>-162.14555255357936</v>
      </c>
      <c r="DM181" s="16">
        <f t="shared" si="4288"/>
        <v>-150.48178750874521</v>
      </c>
      <c r="DN181" s="16">
        <f t="shared" si="4288"/>
        <v>-105.99792494426234</v>
      </c>
      <c r="DO181" s="16">
        <f t="shared" si="4288"/>
        <v>-101.83291112672991</v>
      </c>
      <c r="DP181" s="16">
        <f t="shared" si="4288"/>
        <v>-113.34380797219944</v>
      </c>
      <c r="DQ181" s="16">
        <f t="shared" si="4288"/>
        <v>-57.008785373901041</v>
      </c>
      <c r="DR181" s="16">
        <f t="shared" si="4288"/>
        <v>-66.586420619345688</v>
      </c>
      <c r="DS181" s="16">
        <f t="shared" si="4288"/>
        <v>-91.547419495386279</v>
      </c>
      <c r="DT181" s="16">
        <f t="shared" si="4288"/>
        <v>-116.47264985206532</v>
      </c>
      <c r="DU181" s="16">
        <f t="shared" si="4288"/>
        <v>-95.077112366146622</v>
      </c>
      <c r="DV181" s="16">
        <f t="shared" si="4288"/>
        <v>-193.62621176111085</v>
      </c>
      <c r="DW181" s="16">
        <f t="shared" si="4288"/>
        <v>-182.12106631304442</v>
      </c>
      <c r="DX181" s="16">
        <f t="shared" si="4288"/>
        <v>-183.66203007186158</v>
      </c>
      <c r="DY181" s="16">
        <f t="shared" si="4288"/>
        <v>-151.85140128570669</v>
      </c>
      <c r="DZ181" s="16">
        <f t="shared" si="4288"/>
        <v>-102.28884836402896</v>
      </c>
      <c r="EA181" s="16">
        <f t="shared" si="4288"/>
        <v>-116.68332865829051</v>
      </c>
      <c r="EB181" s="16">
        <f t="shared" si="4288"/>
        <v>-114.8564739529976</v>
      </c>
      <c r="EC181" s="16">
        <f t="shared" si="4288"/>
        <v>-63.673753169158445</v>
      </c>
      <c r="ED181" s="16">
        <f t="shared" si="4288"/>
        <v>-78.210577829674477</v>
      </c>
      <c r="EE181" s="16">
        <f t="shared" si="4288"/>
        <v>-81.372746665459189</v>
      </c>
      <c r="EF181" s="16">
        <f t="shared" si="4288"/>
        <v>-127.57216268624586</v>
      </c>
      <c r="EG181" s="16">
        <f t="shared" ref="EG181:GR181" si="4289">-$I$4*EG179</f>
        <v>-99.744663459477863</v>
      </c>
      <c r="EH181" s="16">
        <f t="shared" si="4289"/>
        <v>-196.1439699448083</v>
      </c>
      <c r="EI181" s="16">
        <f t="shared" si="4289"/>
        <v>-180.78094102771581</v>
      </c>
      <c r="EJ181" s="16">
        <f t="shared" si="4289"/>
        <v>-173.55765956648315</v>
      </c>
      <c r="EK181" s="16">
        <f t="shared" si="4289"/>
        <v>-157.64897137961856</v>
      </c>
      <c r="EL181" s="16">
        <f t="shared" si="4289"/>
        <v>-118.41627868729773</v>
      </c>
      <c r="EM181" s="16">
        <f t="shared" si="4289"/>
        <v>-112.88587566623887</v>
      </c>
      <c r="EN181" s="16">
        <f t="shared" si="4289"/>
        <v>-114.23366106313603</v>
      </c>
      <c r="EO181" s="16">
        <f t="shared" si="4289"/>
        <v>-56.706176929856589</v>
      </c>
      <c r="EP181" s="16">
        <f t="shared" si="4289"/>
        <v>-89.778352008714151</v>
      </c>
      <c r="EQ181" s="16">
        <f t="shared" si="4289"/>
        <v>-86.244363184205199</v>
      </c>
      <c r="ER181" s="16">
        <f t="shared" si="4289"/>
        <v>-129.50858106532675</v>
      </c>
      <c r="ES181" s="16">
        <f t="shared" si="4289"/>
        <v>-102.59335118724425</v>
      </c>
      <c r="ET181" s="16">
        <f t="shared" si="4289"/>
        <v>-192.99985708911805</v>
      </c>
      <c r="EU181" s="16">
        <f t="shared" si="4289"/>
        <v>-174.11484956889805</v>
      </c>
      <c r="EV181" s="16">
        <f t="shared" si="4289"/>
        <v>-172.1001416994267</v>
      </c>
      <c r="EW181" s="16">
        <f t="shared" si="4289"/>
        <v>-163.8838684006532</v>
      </c>
      <c r="EX181" s="16">
        <f t="shared" si="4289"/>
        <v>-114.4303125616044</v>
      </c>
      <c r="EY181" s="16">
        <f t="shared" si="4289"/>
        <v>-111.67585540630016</v>
      </c>
      <c r="EZ181" s="16">
        <f t="shared" si="4289"/>
        <v>-117.15662066180866</v>
      </c>
      <c r="FA181" s="16">
        <f t="shared" si="4289"/>
        <v>-63.464171542609797</v>
      </c>
      <c r="FB181" s="16">
        <f t="shared" si="4289"/>
        <v>-90.807806524883574</v>
      </c>
      <c r="FC181" s="16">
        <f t="shared" si="4289"/>
        <v>-86.117407773337305</v>
      </c>
      <c r="FD181" s="16">
        <f t="shared" si="4289"/>
        <v>-123.42284963336148</v>
      </c>
      <c r="FE181" s="16">
        <f t="shared" si="4289"/>
        <v>-85.502697650969836</v>
      </c>
      <c r="FF181" s="16">
        <f t="shared" si="4289"/>
        <v>-194.0921918222808</v>
      </c>
      <c r="FG181" s="16">
        <f t="shared" si="4289"/>
        <v>-183.98805849829787</v>
      </c>
      <c r="FH181" s="16">
        <f t="shared" si="4289"/>
        <v>-171.543914646502</v>
      </c>
      <c r="FI181" s="16">
        <f t="shared" si="4289"/>
        <v>-164.54867889724639</v>
      </c>
      <c r="FJ181" s="16">
        <f t="shared" si="4289"/>
        <v>-113.06494828156022</v>
      </c>
      <c r="FK181" s="16">
        <f t="shared" si="4289"/>
        <v>-114.81340320706715</v>
      </c>
      <c r="FL181" s="16">
        <f t="shared" si="4289"/>
        <v>-116.01895674768983</v>
      </c>
      <c r="FM181" s="16">
        <f t="shared" si="4289"/>
        <v>-60.840305026489112</v>
      </c>
      <c r="FN181" s="16">
        <f t="shared" si="4289"/>
        <v>-88.409290423198584</v>
      </c>
      <c r="FO181" s="16">
        <f t="shared" si="4289"/>
        <v>-79.285685274581084</v>
      </c>
      <c r="FP181" s="16">
        <f t="shared" si="4289"/>
        <v>-121.02229086473221</v>
      </c>
      <c r="FQ181" s="16">
        <f t="shared" si="4289"/>
        <v>-94.022414676004189</v>
      </c>
      <c r="FR181" s="16">
        <f t="shared" si="4289"/>
        <v>-195.18110725469205</v>
      </c>
      <c r="FS181" s="16">
        <f t="shared" si="4289"/>
        <v>-185.43088241697663</v>
      </c>
      <c r="FT181" s="16">
        <f t="shared" si="4289"/>
        <v>-173.31322806417705</v>
      </c>
      <c r="FU181" s="16">
        <f t="shared" si="4289"/>
        <v>-163.5492846386565</v>
      </c>
      <c r="FV181" s="16">
        <f t="shared" si="4289"/>
        <v>-108.29540524052986</v>
      </c>
      <c r="FW181" s="16">
        <f t="shared" si="4289"/>
        <v>-110.1685423269179</v>
      </c>
      <c r="FX181" s="16">
        <f t="shared" si="4289"/>
        <v>-112.98357175476337</v>
      </c>
      <c r="FY181" s="16">
        <f t="shared" si="4289"/>
        <v>-59.514913694599151</v>
      </c>
      <c r="FZ181" s="16">
        <f t="shared" si="4289"/>
        <v>-82.323607189179711</v>
      </c>
      <c r="GA181" s="16">
        <f t="shared" si="4289"/>
        <v>-96.221952248535501</v>
      </c>
      <c r="GB181" s="16">
        <f t="shared" si="4289"/>
        <v>-119.15478156181044</v>
      </c>
      <c r="GC181" s="16">
        <f t="shared" si="4289"/>
        <v>-92.255776299127362</v>
      </c>
      <c r="GD181" s="16">
        <f t="shared" si="4289"/>
        <v>-199.47389920551868</v>
      </c>
      <c r="GE181" s="16">
        <f t="shared" si="4289"/>
        <v>-182.72566409755134</v>
      </c>
      <c r="GF181" s="16">
        <f t="shared" si="4289"/>
        <v>-183.81514955310394</v>
      </c>
      <c r="GG181" s="16">
        <f t="shared" si="4289"/>
        <v>-173.69173637876744</v>
      </c>
      <c r="GH181" s="16">
        <f t="shared" si="4289"/>
        <v>-108.74759549912876</v>
      </c>
      <c r="GI181" s="16">
        <f t="shared" si="4289"/>
        <v>-111.74460429972498</v>
      </c>
      <c r="GJ181" s="16">
        <f t="shared" si="4289"/>
        <v>-113.90879643940845</v>
      </c>
      <c r="GK181" s="16">
        <f t="shared" si="4289"/>
        <v>-59.798767997248071</v>
      </c>
      <c r="GL181" s="16">
        <f t="shared" si="4289"/>
        <v>-82.942087535173243</v>
      </c>
      <c r="GM181" s="16">
        <f t="shared" si="4289"/>
        <v>-84.942613815872505</v>
      </c>
      <c r="GN181" s="16">
        <f t="shared" si="4289"/>
        <v>-127.62977141338352</v>
      </c>
      <c r="GO181" s="16">
        <f t="shared" si="4289"/>
        <v>-107.26166250916074</v>
      </c>
      <c r="GP181" s="16">
        <f t="shared" si="4289"/>
        <v>-201.20644966887176</v>
      </c>
      <c r="GQ181" s="16">
        <f t="shared" si="4289"/>
        <v>-196.27754608471443</v>
      </c>
      <c r="GR181" s="16">
        <f t="shared" si="4289"/>
        <v>-187.15684962554059</v>
      </c>
      <c r="GS181" s="16">
        <f t="shared" ref="GS181:JD181" si="4290">-$I$4*GS179</f>
        <v>-168.06545441826106</v>
      </c>
      <c r="GT181" s="16">
        <f t="shared" si="4290"/>
        <v>-116.72401662742136</v>
      </c>
      <c r="GU181" s="16">
        <f t="shared" si="4290"/>
        <v>-114.613825636333</v>
      </c>
      <c r="GV181" s="16">
        <f t="shared" si="4290"/>
        <v>-115.47882728762131</v>
      </c>
      <c r="GW181" s="16">
        <f t="shared" si="4290"/>
        <v>-57.323649966964901</v>
      </c>
      <c r="GX181" s="16">
        <f t="shared" si="4290"/>
        <v>-90.899339219911894</v>
      </c>
      <c r="GY181" s="16">
        <f t="shared" si="4290"/>
        <v>-95.964329335156506</v>
      </c>
      <c r="GZ181" s="16">
        <f t="shared" si="4290"/>
        <v>-128.01549891431137</v>
      </c>
      <c r="HA181" s="16">
        <f t="shared" si="4290"/>
        <v>-89.924482846526089</v>
      </c>
      <c r="HB181" s="16">
        <f t="shared" si="4290"/>
        <v>-204.31679277310585</v>
      </c>
      <c r="HC181" s="16">
        <f t="shared" si="4290"/>
        <v>-171.87732387559294</v>
      </c>
      <c r="HD181" s="16">
        <f t="shared" si="4290"/>
        <v>-193.78052645060802</v>
      </c>
      <c r="HE181" s="16">
        <f t="shared" si="4290"/>
        <v>-171.44656533859438</v>
      </c>
      <c r="HF181" s="16">
        <f t="shared" si="4290"/>
        <v>-113.49987166057585</v>
      </c>
      <c r="HG181" s="16">
        <f t="shared" si="4290"/>
        <v>-106.61938664013738</v>
      </c>
      <c r="HH181" s="16">
        <f t="shared" si="4290"/>
        <v>-112.09005362578668</v>
      </c>
      <c r="HI181" s="16">
        <f t="shared" si="4290"/>
        <v>-56.545966619062497</v>
      </c>
      <c r="HJ181" s="16">
        <f t="shared" si="4290"/>
        <v>-90.202517392211206</v>
      </c>
      <c r="HK181" s="16">
        <f t="shared" si="4290"/>
        <v>-92.426856515263751</v>
      </c>
      <c r="HL181" s="16">
        <f t="shared" si="4290"/>
        <v>-129.92002878591566</v>
      </c>
      <c r="HM181" s="16">
        <f t="shared" si="4290"/>
        <v>-95.01882250404087</v>
      </c>
      <c r="HN181" s="16">
        <f t="shared" si="4290"/>
        <v>-206.15663016059756</v>
      </c>
      <c r="HO181" s="16">
        <f t="shared" si="4290"/>
        <v>-184.28003635335605</v>
      </c>
      <c r="HP181" s="16">
        <f t="shared" si="4290"/>
        <v>-182.06214486689638</v>
      </c>
      <c r="HQ181" s="16">
        <f t="shared" si="4290"/>
        <v>-190.03959902163371</v>
      </c>
      <c r="HR181" s="16">
        <f t="shared" si="4290"/>
        <v>-111.3387240610149</v>
      </c>
      <c r="HS181" s="16">
        <f t="shared" si="4290"/>
        <v>-107.84089001103895</v>
      </c>
      <c r="HT181" s="16">
        <f t="shared" si="4290"/>
        <v>-114.65441968853391</v>
      </c>
      <c r="HU181" s="16">
        <f t="shared" si="4290"/>
        <v>-61.330813871215874</v>
      </c>
      <c r="HV181" s="16">
        <f t="shared" si="4290"/>
        <v>-88.814995502083931</v>
      </c>
      <c r="HW181" s="16">
        <f t="shared" si="4290"/>
        <v>-85.701616714743182</v>
      </c>
      <c r="HX181" s="16">
        <f t="shared" si="4290"/>
        <v>-128.98585810445863</v>
      </c>
      <c r="HY181" s="16">
        <f t="shared" si="4290"/>
        <v>-86.471987645091673</v>
      </c>
      <c r="HZ181" s="16">
        <f t="shared" si="4290"/>
        <v>-198.07592642045472</v>
      </c>
      <c r="IA181" s="16">
        <f t="shared" si="4290"/>
        <v>-193.11342164995031</v>
      </c>
      <c r="IB181" s="16">
        <f t="shared" si="4290"/>
        <v>-174.96942568163067</v>
      </c>
      <c r="IC181" s="16">
        <f t="shared" si="4290"/>
        <v>-189.06538763602939</v>
      </c>
      <c r="ID181" s="16">
        <f t="shared" si="4290"/>
        <v>-103.22070042379313</v>
      </c>
      <c r="IE181" s="16">
        <f t="shared" si="4290"/>
        <v>-101.0410465241291</v>
      </c>
      <c r="IF181" s="16">
        <f t="shared" si="4290"/>
        <v>-110.41233765101914</v>
      </c>
      <c r="IG181" s="16">
        <f t="shared" si="4290"/>
        <v>-57.231677309291328</v>
      </c>
      <c r="IH181" s="16">
        <f t="shared" si="4290"/>
        <v>-80.273096924101225</v>
      </c>
      <c r="II181" s="16">
        <f t="shared" si="4290"/>
        <v>-90.91395806497006</v>
      </c>
      <c r="IJ181" s="16">
        <f t="shared" si="4290"/>
        <v>-118.17302793716537</v>
      </c>
      <c r="IK181" s="16">
        <f t="shared" si="4290"/>
        <v>-84.594240795770403</v>
      </c>
      <c r="IL181" s="16">
        <f t="shared" si="4290"/>
        <v>-207.16194730862853</v>
      </c>
      <c r="IM181" s="16">
        <f t="shared" si="4290"/>
        <v>-182.40670750160587</v>
      </c>
      <c r="IN181" s="16">
        <f t="shared" si="4290"/>
        <v>-195.29606644318832</v>
      </c>
      <c r="IO181" s="16">
        <f t="shared" si="4290"/>
        <v>-186.62426256908498</v>
      </c>
      <c r="IP181" s="16">
        <f t="shared" si="4290"/>
        <v>-103.36057930445482</v>
      </c>
      <c r="IQ181" s="16">
        <f t="shared" si="4290"/>
        <v>-98.110791125983468</v>
      </c>
      <c r="IR181" s="16">
        <f t="shared" si="4290"/>
        <v>-106.01803374462312</v>
      </c>
      <c r="IS181" s="16">
        <f t="shared" si="4290"/>
        <v>-54.630081667413606</v>
      </c>
      <c r="IT181" s="16">
        <f t="shared" si="4290"/>
        <v>-77.582864749001715</v>
      </c>
      <c r="IU181" s="16">
        <f t="shared" si="4290"/>
        <v>-81.397481689427849</v>
      </c>
      <c r="IV181" s="16">
        <f t="shared" si="4290"/>
        <v>-114.18895427337101</v>
      </c>
      <c r="IW181" s="16">
        <f t="shared" si="4290"/>
        <v>-96.704975281105533</v>
      </c>
      <c r="IX181" s="16">
        <f t="shared" si="4290"/>
        <v>-210.83580046949345</v>
      </c>
      <c r="IY181" s="16">
        <f t="shared" si="4290"/>
        <v>-179.2437259029285</v>
      </c>
      <c r="IZ181" s="16">
        <f t="shared" si="4290"/>
        <v>-192.62249891465171</v>
      </c>
      <c r="JA181" s="16">
        <f t="shared" si="4290"/>
        <v>-166.92559921132136</v>
      </c>
      <c r="JB181" s="16">
        <f t="shared" si="4290"/>
        <v>-109.85227012039803</v>
      </c>
      <c r="JC181" s="16">
        <f t="shared" si="4290"/>
        <v>-103.45438076857543</v>
      </c>
      <c r="JD181" s="16">
        <f t="shared" si="4290"/>
        <v>-105.86152760660734</v>
      </c>
      <c r="JE181" s="16">
        <f t="shared" ref="JE181:LP181" si="4291">-$I$4*JE179</f>
        <v>-54.819650342632784</v>
      </c>
      <c r="JF181" s="16">
        <f t="shared" si="4291"/>
        <v>-80.083090404933955</v>
      </c>
      <c r="JG181" s="16">
        <f t="shared" si="4291"/>
        <v>-82.100038615125371</v>
      </c>
      <c r="JH181" s="16">
        <f t="shared" si="4291"/>
        <v>-113.22271689277885</v>
      </c>
      <c r="JI181" s="16">
        <f t="shared" si="4291"/>
        <v>-99.409972171631253</v>
      </c>
      <c r="JJ181" s="16">
        <f t="shared" si="4291"/>
        <v>-203.06406867369626</v>
      </c>
      <c r="JK181" s="16">
        <f t="shared" si="4291"/>
        <v>-172.27801973074327</v>
      </c>
      <c r="JL181" s="16">
        <f t="shared" si="4291"/>
        <v>-190.25902810469094</v>
      </c>
      <c r="JM181" s="16">
        <f t="shared" si="4291"/>
        <v>-163.67942279743934</v>
      </c>
      <c r="JN181" s="16">
        <f t="shared" si="4291"/>
        <v>-107.92105787721287</v>
      </c>
      <c r="JO181" s="16">
        <f t="shared" si="4291"/>
        <v>-103.22302854731626</v>
      </c>
      <c r="JP181" s="16">
        <f t="shared" si="4291"/>
        <v>-104.40124387621873</v>
      </c>
      <c r="JQ181" s="16">
        <f t="shared" si="4291"/>
        <v>-51.97276508552735</v>
      </c>
      <c r="JR181" s="16">
        <f t="shared" si="4291"/>
        <v>-80.465350610045434</v>
      </c>
      <c r="JS181" s="16">
        <f t="shared" si="4291"/>
        <v>-85.957996398698342</v>
      </c>
      <c r="JT181" s="16">
        <f t="shared" si="4291"/>
        <v>-125.36746063975394</v>
      </c>
      <c r="JU181" s="16">
        <f t="shared" si="4291"/>
        <v>-87.157405771420429</v>
      </c>
      <c r="JV181" s="16">
        <f t="shared" si="4291"/>
        <v>-200.92676411412168</v>
      </c>
      <c r="JW181" s="16">
        <f t="shared" si="4291"/>
        <v>-180.4691980301358</v>
      </c>
      <c r="JX181" s="16">
        <f t="shared" si="4291"/>
        <v>-193.3644585858822</v>
      </c>
      <c r="JY181" s="16">
        <f t="shared" si="4291"/>
        <v>-173.06864520300039</v>
      </c>
      <c r="JZ181" s="16">
        <f t="shared" si="4291"/>
        <v>-105.43695724763664</v>
      </c>
      <c r="KA181" s="16">
        <f t="shared" si="4291"/>
        <v>-99.945063746806639</v>
      </c>
      <c r="KB181" s="16">
        <f t="shared" si="4291"/>
        <v>-106.70745718806528</v>
      </c>
      <c r="KC181" s="16">
        <f t="shared" si="4291"/>
        <v>-52.983470490196709</v>
      </c>
      <c r="KD181" s="16">
        <f t="shared" si="4291"/>
        <v>-75.56830828170861</v>
      </c>
      <c r="KE181" s="16">
        <f t="shared" si="4291"/>
        <v>-85.426193790184911</v>
      </c>
      <c r="KF181" s="16">
        <f t="shared" si="4291"/>
        <v>-126.40186617438877</v>
      </c>
      <c r="KG181" s="16">
        <f t="shared" si="4291"/>
        <v>-83.594570965852284</v>
      </c>
      <c r="KH181" s="16">
        <f t="shared" si="4291"/>
        <v>-198.83425044332111</v>
      </c>
      <c r="KI181" s="16">
        <f t="shared" si="4291"/>
        <v>-188.56510383511653</v>
      </c>
      <c r="KJ181" s="16">
        <f t="shared" si="4291"/>
        <v>-171.70717378665375</v>
      </c>
      <c r="KK181" s="16">
        <f t="shared" si="4291"/>
        <v>-201.94179484188462</v>
      </c>
      <c r="KL181" s="16">
        <f t="shared" si="4291"/>
        <v>-104.90715438015651</v>
      </c>
      <c r="KM181" s="16">
        <f t="shared" si="4291"/>
        <v>-102.62342170559215</v>
      </c>
      <c r="KN181" s="16">
        <f t="shared" si="4291"/>
        <v>-104.85704923691321</v>
      </c>
      <c r="KO181" s="16">
        <f t="shared" si="4291"/>
        <v>-52.98212541103117</v>
      </c>
      <c r="KP181" s="16">
        <f t="shared" si="4291"/>
        <v>-76.694628593259111</v>
      </c>
      <c r="KQ181" s="16">
        <f t="shared" si="4291"/>
        <v>-82.845344217054276</v>
      </c>
      <c r="KR181" s="16">
        <f t="shared" si="4291"/>
        <v>-119.42076177312165</v>
      </c>
      <c r="KS181" s="16">
        <f t="shared" si="4291"/>
        <v>-87.461907188671987</v>
      </c>
      <c r="KT181" s="16">
        <f t="shared" si="4291"/>
        <v>-197.99603115774599</v>
      </c>
      <c r="KU181" s="16">
        <f t="shared" si="4291"/>
        <v>-181.08752276156952</v>
      </c>
      <c r="KV181" s="16">
        <f t="shared" si="4291"/>
        <v>-189.13251042065843</v>
      </c>
      <c r="KW181" s="16">
        <f t="shared" si="4291"/>
        <v>-196.11189892724721</v>
      </c>
      <c r="KX181" s="16">
        <f t="shared" si="4291"/>
        <v>-104.31125048633761</v>
      </c>
      <c r="KY181" s="16">
        <f t="shared" si="4291"/>
        <v>-97.044231136085315</v>
      </c>
      <c r="KZ181" s="16">
        <f t="shared" si="4291"/>
        <v>-102.08765632988369</v>
      </c>
      <c r="LA181" s="16">
        <f t="shared" si="4291"/>
        <v>-52.033116330354211</v>
      </c>
      <c r="LB181" s="16">
        <f t="shared" si="4291"/>
        <v>-76.426116276818377</v>
      </c>
      <c r="LC181" s="16">
        <f t="shared" si="4291"/>
        <v>-79.103342166847938</v>
      </c>
      <c r="LD181" s="16">
        <f t="shared" si="4291"/>
        <v>-122.66063475955623</v>
      </c>
      <c r="LE181" s="16">
        <f t="shared" si="4291"/>
        <v>-93.683571121253863</v>
      </c>
      <c r="LF181" s="16">
        <f t="shared" si="4291"/>
        <v>-205.97156344360209</v>
      </c>
      <c r="LG181" s="16">
        <f t="shared" si="4291"/>
        <v>-181.519613770506</v>
      </c>
      <c r="LH181" s="16">
        <f t="shared" si="4291"/>
        <v>-192.48245500534682</v>
      </c>
      <c r="LI181" s="16">
        <f t="shared" si="4291"/>
        <v>-191.49063820448649</v>
      </c>
      <c r="LJ181" s="16">
        <f t="shared" si="4291"/>
        <v>-109.19133465706604</v>
      </c>
      <c r="LK181" s="16">
        <f t="shared" si="4291"/>
        <v>-96.024992581172327</v>
      </c>
      <c r="LL181" s="16">
        <f t="shared" si="4291"/>
        <v>-104.66153039684592</v>
      </c>
      <c r="LM181" s="16">
        <f t="shared" si="4291"/>
        <v>-49.708473709223227</v>
      </c>
      <c r="LN181" s="16">
        <f t="shared" si="4291"/>
        <v>-73.763404565063894</v>
      </c>
      <c r="LO181" s="16">
        <f t="shared" si="4291"/>
        <v>-81.243410961289371</v>
      </c>
      <c r="LP181" s="16">
        <f t="shared" si="4291"/>
        <v>-114.55782562341743</v>
      </c>
      <c r="LQ181" s="16">
        <f t="shared" ref="LQ181:OB181" si="4292">-$I$4*LQ179</f>
        <v>-89.546519052059978</v>
      </c>
      <c r="LR181" s="16">
        <f t="shared" si="4292"/>
        <v>-211.49013605073091</v>
      </c>
      <c r="LS181" s="16">
        <f t="shared" si="4292"/>
        <v>-174.48492906363384</v>
      </c>
      <c r="LT181" s="16">
        <f t="shared" si="4292"/>
        <v>-205.21906890949407</v>
      </c>
      <c r="LU181" s="16">
        <f t="shared" si="4292"/>
        <v>-180.29058558373694</v>
      </c>
      <c r="LV181" s="16">
        <f t="shared" si="4292"/>
        <v>-112.34551827601629</v>
      </c>
      <c r="LW181" s="16">
        <f t="shared" si="4292"/>
        <v>-110.2118049269651</v>
      </c>
      <c r="LX181" s="16">
        <f t="shared" si="4292"/>
        <v>-106.89229450245489</v>
      </c>
      <c r="LY181" s="16">
        <f t="shared" si="4292"/>
        <v>-53.947108005819054</v>
      </c>
      <c r="LZ181" s="16">
        <f t="shared" si="4292"/>
        <v>-79.946605956966465</v>
      </c>
      <c r="MA181" s="16">
        <f t="shared" si="4292"/>
        <v>-86.597753942382383</v>
      </c>
      <c r="MB181" s="16">
        <f t="shared" si="4292"/>
        <v>-138.44758813122016</v>
      </c>
      <c r="MC181" s="16">
        <f t="shared" si="4292"/>
        <v>-92.564697395443559</v>
      </c>
      <c r="MD181" s="16">
        <f t="shared" si="4292"/>
        <v>-222.65883142328985</v>
      </c>
      <c r="ME181" s="16">
        <f t="shared" si="4292"/>
        <v>-182.63226017141372</v>
      </c>
      <c r="MF181" s="16">
        <f t="shared" si="4292"/>
        <v>-204.52006634921597</v>
      </c>
      <c r="MG181" s="16">
        <f t="shared" si="4292"/>
        <v>-197.27218665549492</v>
      </c>
      <c r="MH181" s="16">
        <f t="shared" si="4292"/>
        <v>-112.87602222834822</v>
      </c>
      <c r="MI181" s="16">
        <f t="shared" si="4292"/>
        <v>-113.63426373193747</v>
      </c>
      <c r="MJ181" s="16">
        <f t="shared" si="4292"/>
        <v>-115.34273159887482</v>
      </c>
      <c r="MK181" s="16">
        <f t="shared" si="4292"/>
        <v>-55.739107475709503</v>
      </c>
      <c r="ML181" s="16">
        <f t="shared" si="4292"/>
        <v>-86.430227651378175</v>
      </c>
      <c r="MM181" s="16">
        <f t="shared" si="4292"/>
        <v>-89.390848301368237</v>
      </c>
      <c r="MN181" s="16">
        <f t="shared" si="4292"/>
        <v>-150.2750693247437</v>
      </c>
      <c r="MO181" s="16">
        <f t="shared" si="4292"/>
        <v>-100.72449315000421</v>
      </c>
      <c r="MP181" s="16">
        <f t="shared" si="4292"/>
        <v>-214.60747350503817</v>
      </c>
      <c r="MQ181" s="16">
        <f t="shared" si="4292"/>
        <v>-198.67907632102475</v>
      </c>
      <c r="MR181" s="16">
        <f t="shared" si="4292"/>
        <v>-201.67062168339473</v>
      </c>
      <c r="MS181" s="16">
        <f t="shared" si="4292"/>
        <v>-214.20893000197029</v>
      </c>
      <c r="MT181" s="16">
        <f t="shared" si="4292"/>
        <v>-116.46376068116014</v>
      </c>
      <c r="MU181" s="16">
        <f t="shared" si="4292"/>
        <v>-116.28652400740742</v>
      </c>
      <c r="MV181" s="16">
        <f t="shared" si="4292"/>
        <v>-117.07166294088917</v>
      </c>
      <c r="MW181" s="16">
        <f t="shared" si="4292"/>
        <v>-60.750398949271272</v>
      </c>
      <c r="MX181" s="16">
        <f t="shared" si="4292"/>
        <v>-86.552223162592171</v>
      </c>
      <c r="MY181" s="16">
        <f t="shared" si="4292"/>
        <v>-90.436143167109705</v>
      </c>
      <c r="MZ181" s="16">
        <f t="shared" si="4292"/>
        <v>-153.61706431933598</v>
      </c>
      <c r="NA181" s="16">
        <f t="shared" si="4292"/>
        <v>-104.94466423853184</v>
      </c>
      <c r="NB181" s="16">
        <f t="shared" si="4292"/>
        <v>-210.46537782999837</v>
      </c>
      <c r="NC181" s="16">
        <f t="shared" si="4292"/>
        <v>-190.78049008689774</v>
      </c>
      <c r="ND181" s="16">
        <f t="shared" si="4292"/>
        <v>-195.2582663775037</v>
      </c>
      <c r="NE181" s="16">
        <f t="shared" si="4292"/>
        <v>-220.00597492166648</v>
      </c>
      <c r="NF181" s="16">
        <f t="shared" si="4292"/>
        <v>-115.81762919283871</v>
      </c>
      <c r="NG181" s="16">
        <f t="shared" si="4292"/>
        <v>-115.53225442801312</v>
      </c>
      <c r="NH181" s="16">
        <f t="shared" si="4292"/>
        <v>-114.18728385020326</v>
      </c>
      <c r="NI181" s="16">
        <f t="shared" si="4292"/>
        <v>-56.507393863194892</v>
      </c>
      <c r="NJ181" s="16">
        <f t="shared" si="4292"/>
        <v>-86.720190115740039</v>
      </c>
      <c r="NK181" s="16">
        <f t="shared" si="4292"/>
        <v>-91.79691971201305</v>
      </c>
      <c r="NL181" s="16">
        <f t="shared" si="4292"/>
        <v>-150.65765070552865</v>
      </c>
      <c r="NM181" s="16">
        <f t="shared" si="4292"/>
        <v>-100.0475656799719</v>
      </c>
      <c r="NN181" s="16">
        <f t="shared" si="4292"/>
        <v>-221.82607823323204</v>
      </c>
      <c r="NO181" s="16">
        <f t="shared" si="4292"/>
        <v>-191.50709034513571</v>
      </c>
      <c r="NP181" s="16">
        <f t="shared" si="4292"/>
        <v>-199.56253358294009</v>
      </c>
      <c r="NQ181" s="16">
        <f t="shared" si="4292"/>
        <v>-220.13771103754166</v>
      </c>
      <c r="NR181" s="16">
        <f t="shared" si="4292"/>
        <v>-108.54269161555597</v>
      </c>
      <c r="NS181" s="16">
        <f t="shared" si="4292"/>
        <v>-105.68933998725498</v>
      </c>
      <c r="NT181" s="16">
        <f t="shared" si="4292"/>
        <v>-114.47877552527579</v>
      </c>
      <c r="NU181" s="16">
        <f t="shared" si="4292"/>
        <v>-52.647357387699849</v>
      </c>
      <c r="NV181" s="16">
        <f t="shared" si="4292"/>
        <v>-82.484152658489535</v>
      </c>
      <c r="NW181" s="16">
        <f t="shared" si="4292"/>
        <v>-91.501485941915519</v>
      </c>
      <c r="NX181" s="16">
        <f t="shared" si="4292"/>
        <v>-133.67281060708908</v>
      </c>
      <c r="NY181" s="16">
        <f t="shared" si="4292"/>
        <v>-100.59062477380246</v>
      </c>
      <c r="NZ181" s="16">
        <f t="shared" si="4292"/>
        <v>-237.3270259664701</v>
      </c>
      <c r="OA181" s="16">
        <f t="shared" si="4292"/>
        <v>-181.18019305678868</v>
      </c>
      <c r="OB181" s="16">
        <f t="shared" si="4292"/>
        <v>-202.39459328780057</v>
      </c>
      <c r="OC181" s="16">
        <f t="shared" ref="OC181:PW181" si="4293">-$I$4*OC179</f>
        <v>-207.62632842462543</v>
      </c>
      <c r="OD181" s="16">
        <f t="shared" si="4293"/>
        <v>-117.42827747805141</v>
      </c>
      <c r="OE181" s="16">
        <f t="shared" si="4293"/>
        <v>-119.96588728495307</v>
      </c>
      <c r="OF181" s="16">
        <f t="shared" si="4293"/>
        <v>-122.35209728188677</v>
      </c>
      <c r="OG181" s="16">
        <f t="shared" si="4293"/>
        <v>-58.468444466341424</v>
      </c>
      <c r="OH181" s="16">
        <f t="shared" si="4293"/>
        <v>-86.411882164362822</v>
      </c>
      <c r="OI181" s="16">
        <f t="shared" si="4293"/>
        <v>-97.46500353636911</v>
      </c>
      <c r="OJ181" s="16">
        <f t="shared" si="4293"/>
        <v>-142.94670977218601</v>
      </c>
      <c r="OK181" s="16">
        <f t="shared" si="4293"/>
        <v>-112.45628916302088</v>
      </c>
      <c r="OL181" s="16">
        <f t="shared" si="4293"/>
        <v>-244.6977156690177</v>
      </c>
      <c r="OM181" s="16">
        <f t="shared" si="4293"/>
        <v>-191.56459063027773</v>
      </c>
      <c r="ON181" s="16">
        <f t="shared" si="4293"/>
        <v>-192.96772274937868</v>
      </c>
      <c r="OO181" s="16">
        <f t="shared" si="4293"/>
        <v>-187.93649052535974</v>
      </c>
      <c r="OP181" s="16">
        <f t="shared" si="4293"/>
        <v>-117.03193575589955</v>
      </c>
      <c r="OQ181" s="16">
        <f t="shared" si="4293"/>
        <v>-116.70184039267974</v>
      </c>
      <c r="OR181" s="16">
        <f t="shared" si="4293"/>
        <v>-116.30044609912458</v>
      </c>
      <c r="OS181" s="16">
        <f t="shared" si="4293"/>
        <v>-56.729959297612943</v>
      </c>
      <c r="OT181" s="16">
        <f t="shared" si="4293"/>
        <v>-85.805888695952305</v>
      </c>
      <c r="OU181" s="16">
        <f t="shared" si="4293"/>
        <v>-93.730359130569752</v>
      </c>
      <c r="OV181" s="16">
        <f t="shared" si="4293"/>
        <v>-153.67933850921642</v>
      </c>
      <c r="OW181" s="16">
        <f t="shared" si="4293"/>
        <v>-103.51038799205413</v>
      </c>
      <c r="OX181" s="16">
        <f t="shared" si="4293"/>
        <v>-223.46435020988758</v>
      </c>
      <c r="OY181" s="16">
        <f t="shared" si="4293"/>
        <v>-192.61849267034691</v>
      </c>
      <c r="OZ181" s="16">
        <f t="shared" si="4293"/>
        <v>-183.09249196141977</v>
      </c>
      <c r="PA181" s="16">
        <f t="shared" si="4293"/>
        <v>-202.64531278285509</v>
      </c>
      <c r="PB181" s="16">
        <f t="shared" si="4293"/>
        <v>-117.3206996880336</v>
      </c>
      <c r="PC181" s="16">
        <f t="shared" si="4293"/>
        <v>-114.30276825213208</v>
      </c>
      <c r="PD181" s="16">
        <f t="shared" si="4293"/>
        <v>-114.59507780055955</v>
      </c>
      <c r="PE181" s="16">
        <f t="shared" si="4293"/>
        <v>-52.549109522204191</v>
      </c>
      <c r="PF181" s="16">
        <f t="shared" si="4293"/>
        <v>-85.835018321660854</v>
      </c>
      <c r="PG181" s="16">
        <f t="shared" si="4293"/>
        <v>-91.156970819291544</v>
      </c>
      <c r="PH181" s="16">
        <f t="shared" si="4293"/>
        <v>-153.60593736891661</v>
      </c>
      <c r="PI181" s="16">
        <f t="shared" si="4293"/>
        <v>-97.95150037463074</v>
      </c>
      <c r="PJ181" s="16">
        <f t="shared" si="4293"/>
        <v>-209.5640137711971</v>
      </c>
      <c r="PK181" s="16">
        <f t="shared" si="4293"/>
        <v>-193.60093595520564</v>
      </c>
      <c r="PL181" s="16">
        <f t="shared" si="4293"/>
        <v>-176.07010363796653</v>
      </c>
      <c r="PM181" s="16">
        <f t="shared" si="4293"/>
        <v>-195.49990291000736</v>
      </c>
      <c r="PN181" s="16">
        <f t="shared" si="4293"/>
        <v>-114.06368603493129</v>
      </c>
      <c r="PO181" s="16">
        <f t="shared" si="4293"/>
        <v>-114.70921323616977</v>
      </c>
      <c r="PP181" s="16">
        <f t="shared" si="4293"/>
        <v>-111.42456347145506</v>
      </c>
      <c r="PQ181" s="16">
        <f t="shared" si="4293"/>
        <v>-54.826927837278028</v>
      </c>
      <c r="PR181" s="16">
        <f t="shared" si="4293"/>
        <v>-82.789726868945564</v>
      </c>
      <c r="PS181" s="16">
        <f t="shared" si="4293"/>
        <v>-89.04735912202753</v>
      </c>
      <c r="PT181" s="16">
        <f t="shared" si="4293"/>
        <v>-147.41613880915364</v>
      </c>
      <c r="PU181" s="16">
        <f t="shared" si="4293"/>
        <v>-97.93980221225894</v>
      </c>
      <c r="PV181" s="16">
        <f t="shared" si="4293"/>
        <v>-214.17956878172171</v>
      </c>
      <c r="PW181" s="16">
        <f t="shared" si="4293"/>
        <v>-194.32820510163799</v>
      </c>
    </row>
    <row r="182" spans="1:439" x14ac:dyDescent="0.15"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6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  <c r="KL182" s="16"/>
      <c r="KM182" s="16"/>
      <c r="KN182" s="16"/>
      <c r="KO182" s="16"/>
      <c r="KP182" s="16"/>
      <c r="KQ182" s="16"/>
      <c r="KR182" s="16"/>
      <c r="KS182" s="16"/>
      <c r="KT182" s="16"/>
      <c r="KU182" s="16"/>
      <c r="KV182" s="16"/>
      <c r="KW182" s="16"/>
      <c r="KX182" s="16"/>
      <c r="KY182" s="16"/>
      <c r="KZ182" s="16"/>
      <c r="LA182" s="16"/>
      <c r="LB182" s="16"/>
      <c r="LC182" s="16"/>
      <c r="LD182" s="16"/>
      <c r="LE182" s="16"/>
      <c r="LF182" s="16"/>
      <c r="LG182" s="16"/>
      <c r="LH182" s="16"/>
      <c r="LI182" s="16"/>
      <c r="LJ182" s="16"/>
      <c r="LK182" s="16"/>
      <c r="LL182" s="16"/>
      <c r="LM182" s="16"/>
      <c r="LN182" s="16"/>
      <c r="LO182" s="16"/>
      <c r="LP182" s="16"/>
      <c r="LQ182" s="16"/>
      <c r="LR182" s="16"/>
      <c r="LS182" s="16"/>
      <c r="LT182" s="16"/>
      <c r="LU182" s="16"/>
      <c r="LV182" s="16"/>
      <c r="LW182" s="16"/>
      <c r="LX182" s="16"/>
      <c r="LY182" s="16"/>
      <c r="LZ182" s="16"/>
      <c r="MA182" s="16"/>
      <c r="MB182" s="16"/>
      <c r="MC182" s="16"/>
      <c r="MD182" s="16"/>
      <c r="ME182" s="16"/>
      <c r="MF182" s="16"/>
      <c r="MG182" s="16"/>
      <c r="MH182" s="16"/>
      <c r="MI182" s="16"/>
      <c r="MJ182" s="16"/>
      <c r="MK182" s="16"/>
      <c r="ML182" s="16"/>
      <c r="MM182" s="16"/>
      <c r="MN182" s="16"/>
      <c r="MO182" s="16"/>
      <c r="MP182" s="16"/>
      <c r="MQ182" s="16"/>
      <c r="MR182" s="16"/>
      <c r="MS182" s="16"/>
      <c r="MT182" s="16"/>
      <c r="MU182" s="16"/>
      <c r="MV182" s="16"/>
      <c r="MW182" s="16"/>
      <c r="MX182" s="16"/>
      <c r="MY182" s="16"/>
      <c r="MZ182" s="16"/>
      <c r="NA182" s="16"/>
      <c r="NB182" s="16"/>
      <c r="NC182" s="16"/>
      <c r="ND182" s="16"/>
      <c r="NE182" s="16"/>
      <c r="NF182" s="16"/>
      <c r="NG182" s="16"/>
      <c r="NH182" s="16"/>
      <c r="NI182" s="16"/>
      <c r="NJ182" s="16"/>
      <c r="NK182" s="16"/>
      <c r="NL182" s="16"/>
      <c r="NM182" s="16"/>
      <c r="NN182" s="16"/>
      <c r="NO182" s="16"/>
      <c r="NP182" s="16"/>
      <c r="NQ182" s="16"/>
      <c r="NR182" s="16"/>
      <c r="NS182" s="16"/>
      <c r="NT182" s="16"/>
      <c r="NU182" s="16"/>
      <c r="NV182" s="16"/>
      <c r="NW182" s="16"/>
      <c r="NX182" s="16"/>
      <c r="NY182" s="16"/>
      <c r="NZ182" s="16"/>
      <c r="OA182" s="16"/>
      <c r="OB182" s="16"/>
      <c r="OC182" s="16"/>
      <c r="OD182" s="16"/>
      <c r="OE182" s="16"/>
      <c r="OF182" s="16"/>
      <c r="OG182" s="16"/>
      <c r="OH182" s="16"/>
      <c r="OI182" s="16"/>
      <c r="OJ182" s="16"/>
      <c r="OK182" s="16"/>
      <c r="OL182" s="16"/>
      <c r="OM182" s="16"/>
      <c r="ON182" s="16"/>
      <c r="OO182" s="16"/>
      <c r="OP182" s="16"/>
      <c r="OQ182" s="16"/>
      <c r="OR182" s="16"/>
      <c r="OS182" s="16"/>
      <c r="OT182" s="16"/>
      <c r="OU182" s="16"/>
      <c r="OV182" s="16"/>
      <c r="OW182" s="16"/>
      <c r="OX182" s="16"/>
      <c r="OY182" s="16"/>
      <c r="OZ182" s="16"/>
      <c r="PA182" s="16"/>
      <c r="PB182" s="16"/>
      <c r="PC182" s="16"/>
      <c r="PD182" s="16"/>
      <c r="PE182" s="16"/>
      <c r="PF182" s="16"/>
      <c r="PG182" s="16"/>
      <c r="PH182" s="16"/>
      <c r="PI182" s="16"/>
      <c r="PJ182" s="16"/>
      <c r="PK182" s="16"/>
      <c r="PL182" s="16"/>
      <c r="PM182" s="16"/>
      <c r="PN182" s="16"/>
      <c r="PO182" s="16"/>
      <c r="PP182" s="16"/>
      <c r="PQ182" s="16"/>
      <c r="PR182" s="16"/>
      <c r="PS182" s="16"/>
      <c r="PT182" s="16"/>
      <c r="PU182" s="16"/>
      <c r="PV182" s="16"/>
      <c r="PW182" s="16"/>
    </row>
    <row r="183" spans="1:439" x14ac:dyDescent="0.15">
      <c r="B183" s="11" t="s">
        <v>35</v>
      </c>
      <c r="C183" s="11" t="s">
        <v>30</v>
      </c>
      <c r="D183" s="16">
        <f>SUM(E183:GE183)</f>
        <v>-9122.8845389068192</v>
      </c>
      <c r="E183" s="16">
        <f t="shared" ref="E183:BP183" si="4294">-E176</f>
        <v>0</v>
      </c>
      <c r="F183" s="16">
        <f t="shared" si="4294"/>
        <v>0</v>
      </c>
      <c r="G183" s="16">
        <f t="shared" si="4294"/>
        <v>0</v>
      </c>
      <c r="H183" s="16">
        <f t="shared" si="4294"/>
        <v>-57.735732706923045</v>
      </c>
      <c r="I183" s="16">
        <f t="shared" si="4294"/>
        <v>-52.963735998266372</v>
      </c>
      <c r="J183" s="16">
        <f t="shared" si="4294"/>
        <v>-54.316427978672991</v>
      </c>
      <c r="K183" s="16">
        <f t="shared" si="4294"/>
        <v>-48.717786170878952</v>
      </c>
      <c r="L183" s="16">
        <f t="shared" si="4294"/>
        <v>-52.324964785296579</v>
      </c>
      <c r="M183" s="16">
        <f t="shared" si="4294"/>
        <v>-43.937439511725948</v>
      </c>
      <c r="N183" s="16">
        <f t="shared" si="4294"/>
        <v>-41.298855154883412</v>
      </c>
      <c r="O183" s="16">
        <f t="shared" si="4294"/>
        <v>-44.263087581083091</v>
      </c>
      <c r="P183" s="16">
        <f t="shared" si="4294"/>
        <v>-44.676410130651774</v>
      </c>
      <c r="Q183" s="16">
        <f t="shared" si="4294"/>
        <v>-50.892948275174767</v>
      </c>
      <c r="R183" s="16">
        <f t="shared" si="4294"/>
        <v>-57.268135479128162</v>
      </c>
      <c r="S183" s="16">
        <f t="shared" si="4294"/>
        <v>-59.796778821102258</v>
      </c>
      <c r="T183" s="16">
        <f t="shared" si="4294"/>
        <v>-57.735732706923045</v>
      </c>
      <c r="U183" s="16">
        <f t="shared" si="4294"/>
        <v>-52.963735998266372</v>
      </c>
      <c r="V183" s="16">
        <f t="shared" si="4294"/>
        <v>-54.316427978672991</v>
      </c>
      <c r="W183" s="16">
        <f t="shared" si="4294"/>
        <v>-48.717786170878952</v>
      </c>
      <c r="X183" s="16">
        <f t="shared" si="4294"/>
        <v>-52.324964785296579</v>
      </c>
      <c r="Y183" s="16">
        <f t="shared" si="4294"/>
        <v>-43.937439511725948</v>
      </c>
      <c r="Z183" s="16">
        <f t="shared" si="4294"/>
        <v>-41.298855154883412</v>
      </c>
      <c r="AA183" s="16">
        <f t="shared" si="4294"/>
        <v>-44.263087581083091</v>
      </c>
      <c r="AB183" s="16">
        <f t="shared" si="4294"/>
        <v>-44.676410130651774</v>
      </c>
      <c r="AC183" s="16">
        <f t="shared" si="4294"/>
        <v>-50.892948275174767</v>
      </c>
      <c r="AD183" s="16">
        <f t="shared" si="4294"/>
        <v>-57.268135479128162</v>
      </c>
      <c r="AE183" s="16">
        <f t="shared" si="4294"/>
        <v>-59.796778821102258</v>
      </c>
      <c r="AF183" s="16">
        <f t="shared" si="4294"/>
        <v>-57.735732706923045</v>
      </c>
      <c r="AG183" s="16">
        <f t="shared" si="4294"/>
        <v>-52.963735998266372</v>
      </c>
      <c r="AH183" s="16">
        <f t="shared" si="4294"/>
        <v>-54.316427978672991</v>
      </c>
      <c r="AI183" s="16">
        <f t="shared" si="4294"/>
        <v>-48.717786170878952</v>
      </c>
      <c r="AJ183" s="16">
        <f t="shared" si="4294"/>
        <v>-52.324964785296579</v>
      </c>
      <c r="AK183" s="16">
        <f t="shared" si="4294"/>
        <v>-43.937439511725948</v>
      </c>
      <c r="AL183" s="16">
        <f t="shared" si="4294"/>
        <v>-41.298855154883412</v>
      </c>
      <c r="AM183" s="16">
        <f t="shared" si="4294"/>
        <v>-44.263087581083091</v>
      </c>
      <c r="AN183" s="16">
        <f t="shared" si="4294"/>
        <v>-44.676410130651774</v>
      </c>
      <c r="AO183" s="16">
        <f t="shared" si="4294"/>
        <v>-50.892948275174767</v>
      </c>
      <c r="AP183" s="16">
        <f t="shared" si="4294"/>
        <v>-57.268135479128162</v>
      </c>
      <c r="AQ183" s="16">
        <f t="shared" si="4294"/>
        <v>-59.796778821102258</v>
      </c>
      <c r="AR183" s="16">
        <f t="shared" si="4294"/>
        <v>-57.717449516150417</v>
      </c>
      <c r="AS183" s="16">
        <f t="shared" si="4294"/>
        <v>-52.973549555918872</v>
      </c>
      <c r="AT183" s="16">
        <f t="shared" si="4294"/>
        <v>-54.31157262162521</v>
      </c>
      <c r="AU183" s="16">
        <f t="shared" si="4294"/>
        <v>-48.716203437762367</v>
      </c>
      <c r="AV183" s="16">
        <f t="shared" si="4294"/>
        <v>-52.304538023065703</v>
      </c>
      <c r="AW183" s="16">
        <f t="shared" si="4294"/>
        <v>-43.911484247271446</v>
      </c>
      <c r="AX183" s="16">
        <f t="shared" si="4294"/>
        <v>-41.296257346118161</v>
      </c>
      <c r="AY183" s="16">
        <f t="shared" si="4294"/>
        <v>-44.276399628827718</v>
      </c>
      <c r="AZ183" s="16">
        <f t="shared" si="4294"/>
        <v>-44.702134240643367</v>
      </c>
      <c r="BA183" s="16">
        <f t="shared" si="4294"/>
        <v>-50.905695727099996</v>
      </c>
      <c r="BB183" s="16">
        <f t="shared" si="4294"/>
        <v>-57.291714904334768</v>
      </c>
      <c r="BC183" s="16">
        <f t="shared" si="4294"/>
        <v>-59.785303344969293</v>
      </c>
      <c r="BD183" s="16">
        <f t="shared" si="4294"/>
        <v>-57.717449516150417</v>
      </c>
      <c r="BE183" s="16">
        <f t="shared" si="4294"/>
        <v>-52.973549555918872</v>
      </c>
      <c r="BF183" s="16">
        <f t="shared" si="4294"/>
        <v>-54.31157262162521</v>
      </c>
      <c r="BG183" s="16">
        <f t="shared" si="4294"/>
        <v>-48.716203437762367</v>
      </c>
      <c r="BH183" s="16">
        <f t="shared" si="4294"/>
        <v>-52.304538023065703</v>
      </c>
      <c r="BI183" s="16">
        <f t="shared" si="4294"/>
        <v>-43.911484247271446</v>
      </c>
      <c r="BJ183" s="16">
        <f t="shared" si="4294"/>
        <v>-41.296257346118161</v>
      </c>
      <c r="BK183" s="16">
        <f t="shared" si="4294"/>
        <v>-44.276399628827718</v>
      </c>
      <c r="BL183" s="16">
        <f t="shared" si="4294"/>
        <v>-44.702134240643367</v>
      </c>
      <c r="BM183" s="16">
        <f t="shared" si="4294"/>
        <v>-50.905695727099996</v>
      </c>
      <c r="BN183" s="16">
        <f t="shared" si="4294"/>
        <v>-57.291714904334768</v>
      </c>
      <c r="BO183" s="16">
        <f t="shared" si="4294"/>
        <v>-59.785303344969293</v>
      </c>
      <c r="BP183" s="16">
        <f t="shared" si="4294"/>
        <v>-57.717449516150417</v>
      </c>
      <c r="BQ183" s="16">
        <f t="shared" ref="BQ183:EB183" si="4295">-BQ176</f>
        <v>-52.973549555918872</v>
      </c>
      <c r="BR183" s="16">
        <f t="shared" si="4295"/>
        <v>-54.31157262162521</v>
      </c>
      <c r="BS183" s="16">
        <f t="shared" si="4295"/>
        <v>-48.716203437762367</v>
      </c>
      <c r="BT183" s="16">
        <f t="shared" si="4295"/>
        <v>-52.304538023065703</v>
      </c>
      <c r="BU183" s="16">
        <f t="shared" si="4295"/>
        <v>-43.911484247271446</v>
      </c>
      <c r="BV183" s="16">
        <f t="shared" si="4295"/>
        <v>-41.296257346118161</v>
      </c>
      <c r="BW183" s="16">
        <f t="shared" si="4295"/>
        <v>-44.276399628827718</v>
      </c>
      <c r="BX183" s="16">
        <f t="shared" si="4295"/>
        <v>-44.702134240643367</v>
      </c>
      <c r="BY183" s="16">
        <f t="shared" si="4295"/>
        <v>-50.905695727099996</v>
      </c>
      <c r="BZ183" s="16">
        <f t="shared" si="4295"/>
        <v>-57.291714904334768</v>
      </c>
      <c r="CA183" s="16">
        <f t="shared" si="4295"/>
        <v>-59.785303344969293</v>
      </c>
      <c r="CB183" s="16">
        <f t="shared" si="4295"/>
        <v>-57.717449516150417</v>
      </c>
      <c r="CC183" s="16">
        <f t="shared" si="4295"/>
        <v>-52.973549555918872</v>
      </c>
      <c r="CD183" s="16">
        <f t="shared" si="4295"/>
        <v>-54.31157262162521</v>
      </c>
      <c r="CE183" s="16">
        <f t="shared" si="4295"/>
        <v>-48.716203437762367</v>
      </c>
      <c r="CF183" s="16">
        <f t="shared" si="4295"/>
        <v>-52.304538023065703</v>
      </c>
      <c r="CG183" s="16">
        <f t="shared" si="4295"/>
        <v>-43.911484247271446</v>
      </c>
      <c r="CH183" s="16">
        <f t="shared" si="4295"/>
        <v>-41.296257346118161</v>
      </c>
      <c r="CI183" s="16">
        <f t="shared" si="4295"/>
        <v>-44.276399628827718</v>
      </c>
      <c r="CJ183" s="16">
        <f t="shared" si="4295"/>
        <v>-44.702134240643367</v>
      </c>
      <c r="CK183" s="16">
        <f t="shared" si="4295"/>
        <v>-50.905695727099996</v>
      </c>
      <c r="CL183" s="16">
        <f t="shared" si="4295"/>
        <v>-57.291714904334768</v>
      </c>
      <c r="CM183" s="16">
        <f t="shared" si="4295"/>
        <v>-59.785303344969293</v>
      </c>
      <c r="CN183" s="16">
        <f t="shared" si="4295"/>
        <v>-57.717449516150417</v>
      </c>
      <c r="CO183" s="16">
        <f t="shared" si="4295"/>
        <v>-52.973549555918872</v>
      </c>
      <c r="CP183" s="16">
        <f t="shared" si="4295"/>
        <v>-54.31157262162521</v>
      </c>
      <c r="CQ183" s="16">
        <f t="shared" si="4295"/>
        <v>-48.716203437762367</v>
      </c>
      <c r="CR183" s="16">
        <f t="shared" si="4295"/>
        <v>-52.304538023065703</v>
      </c>
      <c r="CS183" s="16">
        <f t="shared" si="4295"/>
        <v>-43.911484247271446</v>
      </c>
      <c r="CT183" s="16">
        <f t="shared" si="4295"/>
        <v>-41.296257346118161</v>
      </c>
      <c r="CU183" s="16">
        <f t="shared" si="4295"/>
        <v>-44.276399628827718</v>
      </c>
      <c r="CV183" s="16">
        <f t="shared" si="4295"/>
        <v>-44.702134240643367</v>
      </c>
      <c r="CW183" s="16">
        <f t="shared" si="4295"/>
        <v>-50.905695727099996</v>
      </c>
      <c r="CX183" s="16">
        <f t="shared" si="4295"/>
        <v>-57.291714904334768</v>
      </c>
      <c r="CY183" s="16">
        <f t="shared" si="4295"/>
        <v>-59.785303344969293</v>
      </c>
      <c r="CZ183" s="16">
        <f t="shared" si="4295"/>
        <v>-57.717449516150417</v>
      </c>
      <c r="DA183" s="16">
        <f t="shared" si="4295"/>
        <v>-52.973549555918872</v>
      </c>
      <c r="DB183" s="16">
        <f t="shared" si="4295"/>
        <v>-54.31157262162521</v>
      </c>
      <c r="DC183" s="16">
        <f t="shared" si="4295"/>
        <v>-48.716203437762367</v>
      </c>
      <c r="DD183" s="16">
        <f t="shared" si="4295"/>
        <v>-52.304538023065703</v>
      </c>
      <c r="DE183" s="16">
        <f t="shared" si="4295"/>
        <v>-43.911484247271446</v>
      </c>
      <c r="DF183" s="16">
        <f t="shared" si="4295"/>
        <v>-41.296257346118161</v>
      </c>
      <c r="DG183" s="16">
        <f t="shared" si="4295"/>
        <v>-44.276399628827718</v>
      </c>
      <c r="DH183" s="16">
        <f t="shared" si="4295"/>
        <v>-44.702134240643367</v>
      </c>
      <c r="DI183" s="16">
        <f t="shared" si="4295"/>
        <v>-50.905695727099996</v>
      </c>
      <c r="DJ183" s="16">
        <f t="shared" si="4295"/>
        <v>-57.291714904334768</v>
      </c>
      <c r="DK183" s="16">
        <f t="shared" si="4295"/>
        <v>-59.785303344969293</v>
      </c>
      <c r="DL183" s="16">
        <f t="shared" si="4295"/>
        <v>-57.717449516150417</v>
      </c>
      <c r="DM183" s="16">
        <f t="shared" si="4295"/>
        <v>-52.973549555918872</v>
      </c>
      <c r="DN183" s="16">
        <f t="shared" si="4295"/>
        <v>-54.31157262162521</v>
      </c>
      <c r="DO183" s="16">
        <f t="shared" si="4295"/>
        <v>-48.716203437762367</v>
      </c>
      <c r="DP183" s="16">
        <f t="shared" si="4295"/>
        <v>-52.304538023065703</v>
      </c>
      <c r="DQ183" s="16">
        <f t="shared" si="4295"/>
        <v>-43.911484247271446</v>
      </c>
      <c r="DR183" s="16">
        <f t="shared" si="4295"/>
        <v>-41.296257346118161</v>
      </c>
      <c r="DS183" s="16">
        <f t="shared" si="4295"/>
        <v>-44.276399628827718</v>
      </c>
      <c r="DT183" s="16">
        <f t="shared" si="4295"/>
        <v>-44.702134240643367</v>
      </c>
      <c r="DU183" s="16">
        <f t="shared" si="4295"/>
        <v>-50.905695727099996</v>
      </c>
      <c r="DV183" s="16">
        <f t="shared" si="4295"/>
        <v>-57.291714904334768</v>
      </c>
      <c r="DW183" s="16">
        <f t="shared" si="4295"/>
        <v>-59.785303344969293</v>
      </c>
      <c r="DX183" s="16">
        <f t="shared" si="4295"/>
        <v>-57.717449516150417</v>
      </c>
      <c r="DY183" s="16">
        <f t="shared" si="4295"/>
        <v>-52.973549555918872</v>
      </c>
      <c r="DZ183" s="16">
        <f t="shared" si="4295"/>
        <v>-54.31157262162521</v>
      </c>
      <c r="EA183" s="16">
        <f t="shared" si="4295"/>
        <v>-48.716203437762367</v>
      </c>
      <c r="EB183" s="16">
        <f t="shared" si="4295"/>
        <v>-52.304538023065703</v>
      </c>
      <c r="EC183" s="16">
        <f t="shared" ref="EC183:GN183" si="4296">-EC176</f>
        <v>-43.911484247271446</v>
      </c>
      <c r="ED183" s="16">
        <f t="shared" si="4296"/>
        <v>-41.296257346118161</v>
      </c>
      <c r="EE183" s="16">
        <f t="shared" si="4296"/>
        <v>-44.276399628827718</v>
      </c>
      <c r="EF183" s="16">
        <f t="shared" si="4296"/>
        <v>-44.702134240643367</v>
      </c>
      <c r="EG183" s="16">
        <f t="shared" si="4296"/>
        <v>-50.905695727099996</v>
      </c>
      <c r="EH183" s="16">
        <f t="shared" si="4296"/>
        <v>-57.291714904334768</v>
      </c>
      <c r="EI183" s="16">
        <f t="shared" si="4296"/>
        <v>-59.785303344969293</v>
      </c>
      <c r="EJ183" s="16">
        <f t="shared" si="4296"/>
        <v>-57.717449516150417</v>
      </c>
      <c r="EK183" s="16">
        <f t="shared" si="4296"/>
        <v>-52.973549555918872</v>
      </c>
      <c r="EL183" s="16">
        <f t="shared" si="4296"/>
        <v>-54.31157262162521</v>
      </c>
      <c r="EM183" s="16">
        <f t="shared" si="4296"/>
        <v>-48.716203437762367</v>
      </c>
      <c r="EN183" s="16">
        <f t="shared" si="4296"/>
        <v>-52.304538023065703</v>
      </c>
      <c r="EO183" s="16">
        <f t="shared" si="4296"/>
        <v>-43.911484247271446</v>
      </c>
      <c r="EP183" s="16">
        <f t="shared" si="4296"/>
        <v>-41.296257346118161</v>
      </c>
      <c r="EQ183" s="16">
        <f t="shared" si="4296"/>
        <v>-44.276399628827718</v>
      </c>
      <c r="ER183" s="16">
        <f t="shared" si="4296"/>
        <v>-44.702134240643367</v>
      </c>
      <c r="ES183" s="16">
        <f t="shared" si="4296"/>
        <v>-50.905695727099996</v>
      </c>
      <c r="ET183" s="16">
        <f t="shared" si="4296"/>
        <v>-57.291714904334768</v>
      </c>
      <c r="EU183" s="16">
        <f t="shared" si="4296"/>
        <v>-59.785303344969293</v>
      </c>
      <c r="EV183" s="16">
        <f t="shared" si="4296"/>
        <v>-57.717449516150417</v>
      </c>
      <c r="EW183" s="16">
        <f t="shared" si="4296"/>
        <v>-52.973549555918872</v>
      </c>
      <c r="EX183" s="16">
        <f t="shared" si="4296"/>
        <v>-54.31157262162521</v>
      </c>
      <c r="EY183" s="16">
        <f t="shared" si="4296"/>
        <v>-48.716203437762367</v>
      </c>
      <c r="EZ183" s="16">
        <f t="shared" si="4296"/>
        <v>-52.304538023065703</v>
      </c>
      <c r="FA183" s="16">
        <f t="shared" si="4296"/>
        <v>-43.911484247271446</v>
      </c>
      <c r="FB183" s="16">
        <f t="shared" si="4296"/>
        <v>-41.296257346118161</v>
      </c>
      <c r="FC183" s="16">
        <f t="shared" si="4296"/>
        <v>-44.276399628827718</v>
      </c>
      <c r="FD183" s="16">
        <f t="shared" si="4296"/>
        <v>-44.702134240643367</v>
      </c>
      <c r="FE183" s="16">
        <f t="shared" si="4296"/>
        <v>-50.905695727099996</v>
      </c>
      <c r="FF183" s="16">
        <f t="shared" si="4296"/>
        <v>-57.291714904334768</v>
      </c>
      <c r="FG183" s="16">
        <f t="shared" si="4296"/>
        <v>-59.785303344969293</v>
      </c>
      <c r="FH183" s="16">
        <f t="shared" si="4296"/>
        <v>-57.717449516150417</v>
      </c>
      <c r="FI183" s="16">
        <f t="shared" si="4296"/>
        <v>-52.973549555918872</v>
      </c>
      <c r="FJ183" s="16">
        <f t="shared" si="4296"/>
        <v>-54.31157262162521</v>
      </c>
      <c r="FK183" s="16">
        <f t="shared" si="4296"/>
        <v>-48.716203437762367</v>
      </c>
      <c r="FL183" s="16">
        <f t="shared" si="4296"/>
        <v>-52.304538023065703</v>
      </c>
      <c r="FM183" s="16">
        <f t="shared" si="4296"/>
        <v>-43.911484247271446</v>
      </c>
      <c r="FN183" s="16">
        <f t="shared" si="4296"/>
        <v>-41.296257346118161</v>
      </c>
      <c r="FO183" s="16">
        <f t="shared" si="4296"/>
        <v>-44.276399628827718</v>
      </c>
      <c r="FP183" s="16">
        <f t="shared" si="4296"/>
        <v>-44.702134240643367</v>
      </c>
      <c r="FQ183" s="16">
        <f t="shared" si="4296"/>
        <v>-50.905695727099996</v>
      </c>
      <c r="FR183" s="16">
        <f t="shared" si="4296"/>
        <v>-57.291714904334768</v>
      </c>
      <c r="FS183" s="16">
        <f t="shared" si="4296"/>
        <v>-59.785303344969293</v>
      </c>
      <c r="FT183" s="16">
        <f t="shared" si="4296"/>
        <v>-57.717449516150417</v>
      </c>
      <c r="FU183" s="16">
        <f t="shared" si="4296"/>
        <v>-52.973549555918872</v>
      </c>
      <c r="FV183" s="16">
        <f t="shared" si="4296"/>
        <v>-54.31157262162521</v>
      </c>
      <c r="FW183" s="16">
        <f t="shared" si="4296"/>
        <v>-48.716203437762367</v>
      </c>
      <c r="FX183" s="16">
        <f t="shared" si="4296"/>
        <v>-52.304538023065703</v>
      </c>
      <c r="FY183" s="16">
        <f t="shared" si="4296"/>
        <v>-43.911484247271446</v>
      </c>
      <c r="FZ183" s="16">
        <f t="shared" si="4296"/>
        <v>-41.296257346118161</v>
      </c>
      <c r="GA183" s="16">
        <f t="shared" si="4296"/>
        <v>-44.276399628827718</v>
      </c>
      <c r="GB183" s="16">
        <f t="shared" si="4296"/>
        <v>-44.702134240643367</v>
      </c>
      <c r="GC183" s="16">
        <f t="shared" si="4296"/>
        <v>-50.905695727099996</v>
      </c>
      <c r="GD183" s="16">
        <f t="shared" si="4296"/>
        <v>-57.291714904334768</v>
      </c>
      <c r="GE183" s="16">
        <f t="shared" si="4296"/>
        <v>-59.785303344969293</v>
      </c>
      <c r="GF183" s="16">
        <f t="shared" si="4296"/>
        <v>-57.717449516150417</v>
      </c>
      <c r="GG183" s="16">
        <f t="shared" si="4296"/>
        <v>-52.973549555918872</v>
      </c>
      <c r="GH183" s="16">
        <f t="shared" si="4296"/>
        <v>-54.31157262162521</v>
      </c>
      <c r="GI183" s="16">
        <f t="shared" si="4296"/>
        <v>-48.716203437762367</v>
      </c>
      <c r="GJ183" s="16">
        <f t="shared" si="4296"/>
        <v>-52.304538023065703</v>
      </c>
      <c r="GK183" s="16">
        <f t="shared" si="4296"/>
        <v>-43.911484247271446</v>
      </c>
      <c r="GL183" s="16">
        <f t="shared" si="4296"/>
        <v>-41.296257346118161</v>
      </c>
      <c r="GM183" s="16">
        <f t="shared" si="4296"/>
        <v>-44.276399628827718</v>
      </c>
      <c r="GN183" s="16">
        <f t="shared" si="4296"/>
        <v>-44.702134240643367</v>
      </c>
      <c r="GO183" s="16">
        <f t="shared" ref="GO183:IZ183" si="4297">-GO176</f>
        <v>-50.905695727099996</v>
      </c>
      <c r="GP183" s="16">
        <f t="shared" si="4297"/>
        <v>-57.291714904334768</v>
      </c>
      <c r="GQ183" s="16">
        <f t="shared" si="4297"/>
        <v>-59.785303344969293</v>
      </c>
      <c r="GR183" s="16">
        <f t="shared" si="4297"/>
        <v>-57.717449516150417</v>
      </c>
      <c r="GS183" s="16">
        <f t="shared" si="4297"/>
        <v>-52.973549555918872</v>
      </c>
      <c r="GT183" s="16">
        <f t="shared" si="4297"/>
        <v>-54.31157262162521</v>
      </c>
      <c r="GU183" s="16">
        <f t="shared" si="4297"/>
        <v>-48.716203437762367</v>
      </c>
      <c r="GV183" s="16">
        <f t="shared" si="4297"/>
        <v>-52.304538023065703</v>
      </c>
      <c r="GW183" s="16">
        <f t="shared" si="4297"/>
        <v>-43.911484247271446</v>
      </c>
      <c r="GX183" s="16">
        <f t="shared" si="4297"/>
        <v>-41.296257346118161</v>
      </c>
      <c r="GY183" s="16">
        <f t="shared" si="4297"/>
        <v>-44.276399628827718</v>
      </c>
      <c r="GZ183" s="16">
        <f t="shared" si="4297"/>
        <v>-44.702134240643367</v>
      </c>
      <c r="HA183" s="16">
        <f t="shared" si="4297"/>
        <v>-50.905695727099996</v>
      </c>
      <c r="HB183" s="16">
        <f t="shared" si="4297"/>
        <v>-57.291714904334768</v>
      </c>
      <c r="HC183" s="16">
        <f t="shared" si="4297"/>
        <v>-59.785303344969293</v>
      </c>
      <c r="HD183" s="16">
        <f t="shared" si="4297"/>
        <v>-57.717449516150417</v>
      </c>
      <c r="HE183" s="16">
        <f t="shared" si="4297"/>
        <v>-52.973549555918872</v>
      </c>
      <c r="HF183" s="16">
        <f t="shared" si="4297"/>
        <v>-54.31157262162521</v>
      </c>
      <c r="HG183" s="16">
        <f t="shared" si="4297"/>
        <v>-48.716203437762367</v>
      </c>
      <c r="HH183" s="16">
        <f t="shared" si="4297"/>
        <v>-52.304538023065703</v>
      </c>
      <c r="HI183" s="16">
        <f t="shared" si="4297"/>
        <v>-43.911484247271446</v>
      </c>
      <c r="HJ183" s="16">
        <f t="shared" si="4297"/>
        <v>-41.296257346118161</v>
      </c>
      <c r="HK183" s="16">
        <f t="shared" si="4297"/>
        <v>-44.276399628827718</v>
      </c>
      <c r="HL183" s="16">
        <f t="shared" si="4297"/>
        <v>-44.702134240643367</v>
      </c>
      <c r="HM183" s="16">
        <f t="shared" si="4297"/>
        <v>-50.905695727099996</v>
      </c>
      <c r="HN183" s="16">
        <f t="shared" si="4297"/>
        <v>-57.291714904334768</v>
      </c>
      <c r="HO183" s="16">
        <f t="shared" si="4297"/>
        <v>-59.785303344969293</v>
      </c>
      <c r="HP183" s="16">
        <f t="shared" si="4297"/>
        <v>-57.717449516150417</v>
      </c>
      <c r="HQ183" s="16">
        <f t="shared" si="4297"/>
        <v>-52.973549555918872</v>
      </c>
      <c r="HR183" s="16">
        <f t="shared" si="4297"/>
        <v>-54.31157262162521</v>
      </c>
      <c r="HS183" s="16">
        <f t="shared" si="4297"/>
        <v>-48.716203437762367</v>
      </c>
      <c r="HT183" s="16">
        <f t="shared" si="4297"/>
        <v>-52.304538023065703</v>
      </c>
      <c r="HU183" s="16">
        <f t="shared" si="4297"/>
        <v>-43.911484247271446</v>
      </c>
      <c r="HV183" s="16">
        <f t="shared" si="4297"/>
        <v>-41.296257346118161</v>
      </c>
      <c r="HW183" s="16">
        <f t="shared" si="4297"/>
        <v>-44.276399628827718</v>
      </c>
      <c r="HX183" s="16">
        <f t="shared" si="4297"/>
        <v>-44.702134240643367</v>
      </c>
      <c r="HY183" s="16">
        <f t="shared" si="4297"/>
        <v>-50.905695727099996</v>
      </c>
      <c r="HZ183" s="16">
        <f t="shared" si="4297"/>
        <v>-57.291714904334768</v>
      </c>
      <c r="IA183" s="16">
        <f t="shared" si="4297"/>
        <v>-59.785303344969293</v>
      </c>
      <c r="IB183" s="16">
        <f t="shared" si="4297"/>
        <v>-57.717449516150417</v>
      </c>
      <c r="IC183" s="16">
        <f t="shared" si="4297"/>
        <v>-52.973549555918872</v>
      </c>
      <c r="ID183" s="16">
        <f t="shared" si="4297"/>
        <v>-54.31157262162521</v>
      </c>
      <c r="IE183" s="16">
        <f t="shared" si="4297"/>
        <v>-48.716203437762367</v>
      </c>
      <c r="IF183" s="16">
        <f t="shared" si="4297"/>
        <v>-52.304538023065703</v>
      </c>
      <c r="IG183" s="16">
        <f t="shared" si="4297"/>
        <v>-43.911484247271446</v>
      </c>
      <c r="IH183" s="16">
        <f t="shared" si="4297"/>
        <v>-41.296257346118161</v>
      </c>
      <c r="II183" s="16">
        <f t="shared" si="4297"/>
        <v>-44.276399628827718</v>
      </c>
      <c r="IJ183" s="16">
        <f t="shared" si="4297"/>
        <v>-44.702134240643367</v>
      </c>
      <c r="IK183" s="16">
        <f t="shared" si="4297"/>
        <v>-50.905695727099996</v>
      </c>
      <c r="IL183" s="16">
        <f t="shared" si="4297"/>
        <v>-57.291714904334768</v>
      </c>
      <c r="IM183" s="16">
        <f t="shared" si="4297"/>
        <v>-59.785303344969293</v>
      </c>
      <c r="IN183" s="16">
        <f t="shared" si="4297"/>
        <v>-57.717449516150417</v>
      </c>
      <c r="IO183" s="16">
        <f t="shared" si="4297"/>
        <v>-52.973549555918872</v>
      </c>
      <c r="IP183" s="16">
        <f t="shared" si="4297"/>
        <v>-54.31157262162521</v>
      </c>
      <c r="IQ183" s="16">
        <f t="shared" si="4297"/>
        <v>-48.716203437762367</v>
      </c>
      <c r="IR183" s="16">
        <f t="shared" si="4297"/>
        <v>-52.304538023065703</v>
      </c>
      <c r="IS183" s="16">
        <f t="shared" si="4297"/>
        <v>-43.911484247271446</v>
      </c>
      <c r="IT183" s="16">
        <f t="shared" si="4297"/>
        <v>-41.296257346118161</v>
      </c>
      <c r="IU183" s="16">
        <f t="shared" si="4297"/>
        <v>-44.276399628827718</v>
      </c>
      <c r="IV183" s="16">
        <f t="shared" si="4297"/>
        <v>-44.702134240643367</v>
      </c>
      <c r="IW183" s="16">
        <f t="shared" si="4297"/>
        <v>-50.905695727099996</v>
      </c>
      <c r="IX183" s="16">
        <f t="shared" si="4297"/>
        <v>-57.291714904334768</v>
      </c>
      <c r="IY183" s="16">
        <f t="shared" si="4297"/>
        <v>-59.785303344969293</v>
      </c>
      <c r="IZ183" s="16">
        <f t="shared" si="4297"/>
        <v>-57.717449516150417</v>
      </c>
      <c r="JA183" s="16">
        <f t="shared" ref="JA183:LL183" si="4298">-JA176</f>
        <v>-52.973549555918872</v>
      </c>
      <c r="JB183" s="16">
        <f t="shared" si="4298"/>
        <v>-54.31157262162521</v>
      </c>
      <c r="JC183" s="16">
        <f t="shared" si="4298"/>
        <v>-48.716203437762367</v>
      </c>
      <c r="JD183" s="16">
        <f t="shared" si="4298"/>
        <v>-52.304538023065703</v>
      </c>
      <c r="JE183" s="16">
        <f t="shared" si="4298"/>
        <v>-43.911484247271446</v>
      </c>
      <c r="JF183" s="16">
        <f t="shared" si="4298"/>
        <v>-41.296257346118161</v>
      </c>
      <c r="JG183" s="16">
        <f t="shared" si="4298"/>
        <v>-44.276399628827718</v>
      </c>
      <c r="JH183" s="16">
        <f t="shared" si="4298"/>
        <v>-44.702134240643367</v>
      </c>
      <c r="JI183" s="16">
        <f t="shared" si="4298"/>
        <v>-50.905695727099996</v>
      </c>
      <c r="JJ183" s="16">
        <f t="shared" si="4298"/>
        <v>-57.291714904334768</v>
      </c>
      <c r="JK183" s="16">
        <f t="shared" si="4298"/>
        <v>-59.785303344969293</v>
      </c>
      <c r="JL183" s="16">
        <f t="shared" si="4298"/>
        <v>-57.717449516150417</v>
      </c>
      <c r="JM183" s="16">
        <f t="shared" si="4298"/>
        <v>-52.973549555918872</v>
      </c>
      <c r="JN183" s="16">
        <f t="shared" si="4298"/>
        <v>-54.31157262162521</v>
      </c>
      <c r="JO183" s="16">
        <f t="shared" si="4298"/>
        <v>-48.716203437762367</v>
      </c>
      <c r="JP183" s="16">
        <f t="shared" si="4298"/>
        <v>-52.304538023065703</v>
      </c>
      <c r="JQ183" s="16">
        <f t="shared" si="4298"/>
        <v>-43.911484247271446</v>
      </c>
      <c r="JR183" s="16">
        <f t="shared" si="4298"/>
        <v>-41.296257346118161</v>
      </c>
      <c r="JS183" s="16">
        <f t="shared" si="4298"/>
        <v>-44.276399628827718</v>
      </c>
      <c r="JT183" s="16">
        <f t="shared" si="4298"/>
        <v>-44.702134240643367</v>
      </c>
      <c r="JU183" s="16">
        <f t="shared" si="4298"/>
        <v>-50.905695727099996</v>
      </c>
      <c r="JV183" s="16">
        <f t="shared" si="4298"/>
        <v>-57.291714904334768</v>
      </c>
      <c r="JW183" s="16">
        <f t="shared" si="4298"/>
        <v>-59.785303344969293</v>
      </c>
      <c r="JX183" s="16">
        <f t="shared" si="4298"/>
        <v>-57.717449516150417</v>
      </c>
      <c r="JY183" s="16">
        <f t="shared" si="4298"/>
        <v>-52.973549555918872</v>
      </c>
      <c r="JZ183" s="16">
        <f t="shared" si="4298"/>
        <v>-54.31157262162521</v>
      </c>
      <c r="KA183" s="16">
        <f t="shared" si="4298"/>
        <v>-48.716203437762367</v>
      </c>
      <c r="KB183" s="16">
        <f t="shared" si="4298"/>
        <v>-52.304538023065703</v>
      </c>
      <c r="KC183" s="16">
        <f t="shared" si="4298"/>
        <v>-43.911484247271446</v>
      </c>
      <c r="KD183" s="16">
        <f t="shared" si="4298"/>
        <v>-41.296257346118161</v>
      </c>
      <c r="KE183" s="16">
        <f t="shared" si="4298"/>
        <v>-44.276399628827718</v>
      </c>
      <c r="KF183" s="16">
        <f t="shared" si="4298"/>
        <v>-44.702134240643367</v>
      </c>
      <c r="KG183" s="16">
        <f t="shared" si="4298"/>
        <v>-50.905695727099996</v>
      </c>
      <c r="KH183" s="16">
        <f t="shared" si="4298"/>
        <v>-57.291714904334768</v>
      </c>
      <c r="KI183" s="16">
        <f t="shared" si="4298"/>
        <v>-59.785303344969293</v>
      </c>
      <c r="KJ183" s="16">
        <f t="shared" si="4298"/>
        <v>-57.717449516150417</v>
      </c>
      <c r="KK183" s="16">
        <f t="shared" si="4298"/>
        <v>-52.973549555918872</v>
      </c>
      <c r="KL183" s="16">
        <f t="shared" si="4298"/>
        <v>-54.31157262162521</v>
      </c>
      <c r="KM183" s="16">
        <f t="shared" si="4298"/>
        <v>-48.716203437762367</v>
      </c>
      <c r="KN183" s="16">
        <f t="shared" si="4298"/>
        <v>-52.304538023065703</v>
      </c>
      <c r="KO183" s="16">
        <f t="shared" si="4298"/>
        <v>-43.911484247271446</v>
      </c>
      <c r="KP183" s="16">
        <f t="shared" si="4298"/>
        <v>-41.296257346118161</v>
      </c>
      <c r="KQ183" s="16">
        <f t="shared" si="4298"/>
        <v>-44.276399628827718</v>
      </c>
      <c r="KR183" s="16">
        <f t="shared" si="4298"/>
        <v>-44.702134240643367</v>
      </c>
      <c r="KS183" s="16">
        <f t="shared" si="4298"/>
        <v>-50.905695727099996</v>
      </c>
      <c r="KT183" s="16">
        <f t="shared" si="4298"/>
        <v>-57.291714904334768</v>
      </c>
      <c r="KU183" s="16">
        <f t="shared" si="4298"/>
        <v>-59.785303344969293</v>
      </c>
      <c r="KV183" s="16">
        <f t="shared" si="4298"/>
        <v>-57.717449516150417</v>
      </c>
      <c r="KW183" s="16">
        <f t="shared" si="4298"/>
        <v>-52.973549555918872</v>
      </c>
      <c r="KX183" s="16">
        <f t="shared" si="4298"/>
        <v>-54.31157262162521</v>
      </c>
      <c r="KY183" s="16">
        <f t="shared" si="4298"/>
        <v>-48.716203437762367</v>
      </c>
      <c r="KZ183" s="16">
        <f t="shared" si="4298"/>
        <v>-52.304538023065703</v>
      </c>
      <c r="LA183" s="16">
        <f t="shared" si="4298"/>
        <v>-43.911484247271446</v>
      </c>
      <c r="LB183" s="16">
        <f t="shared" si="4298"/>
        <v>-41.296257346118161</v>
      </c>
      <c r="LC183" s="16">
        <f t="shared" si="4298"/>
        <v>-44.276399628827718</v>
      </c>
      <c r="LD183" s="16">
        <f t="shared" si="4298"/>
        <v>-44.702134240643367</v>
      </c>
      <c r="LE183" s="16">
        <f t="shared" si="4298"/>
        <v>-50.905695727099996</v>
      </c>
      <c r="LF183" s="16">
        <f t="shared" si="4298"/>
        <v>-57.291714904334768</v>
      </c>
      <c r="LG183" s="16">
        <f t="shared" si="4298"/>
        <v>-59.785303344969293</v>
      </c>
      <c r="LH183" s="16">
        <f t="shared" si="4298"/>
        <v>-57.717449516150417</v>
      </c>
      <c r="LI183" s="16">
        <f t="shared" si="4298"/>
        <v>-52.973549555918872</v>
      </c>
      <c r="LJ183" s="16">
        <f t="shared" si="4298"/>
        <v>-54.31157262162521</v>
      </c>
      <c r="LK183" s="16">
        <f t="shared" si="4298"/>
        <v>-48.716203437762367</v>
      </c>
      <c r="LL183" s="16">
        <f t="shared" si="4298"/>
        <v>-52.304538023065703</v>
      </c>
      <c r="LM183" s="16">
        <f t="shared" ref="LM183:NX183" si="4299">-LM176</f>
        <v>-43.911484247271446</v>
      </c>
      <c r="LN183" s="16">
        <f t="shared" si="4299"/>
        <v>-41.296257346118161</v>
      </c>
      <c r="LO183" s="16">
        <f t="shared" si="4299"/>
        <v>-44.276399628827718</v>
      </c>
      <c r="LP183" s="16">
        <f t="shared" si="4299"/>
        <v>-44.702134240643367</v>
      </c>
      <c r="LQ183" s="16">
        <f t="shared" si="4299"/>
        <v>-50.905695727099996</v>
      </c>
      <c r="LR183" s="16">
        <f t="shared" si="4299"/>
        <v>-57.291714904334768</v>
      </c>
      <c r="LS183" s="16">
        <f t="shared" si="4299"/>
        <v>-59.785303344969293</v>
      </c>
      <c r="LT183" s="16">
        <f t="shared" si="4299"/>
        <v>-57.717449516150417</v>
      </c>
      <c r="LU183" s="16">
        <f t="shared" si="4299"/>
        <v>-52.973549555918872</v>
      </c>
      <c r="LV183" s="16">
        <f t="shared" si="4299"/>
        <v>-54.31157262162521</v>
      </c>
      <c r="LW183" s="16">
        <f t="shared" si="4299"/>
        <v>-48.716203437762367</v>
      </c>
      <c r="LX183" s="16">
        <f t="shared" si="4299"/>
        <v>-52.304538023065703</v>
      </c>
      <c r="LY183" s="16">
        <f t="shared" si="4299"/>
        <v>-43.911484247271446</v>
      </c>
      <c r="LZ183" s="16">
        <f t="shared" si="4299"/>
        <v>-41.296257346118161</v>
      </c>
      <c r="MA183" s="16">
        <f t="shared" si="4299"/>
        <v>-44.276399628827718</v>
      </c>
      <c r="MB183" s="16">
        <f t="shared" si="4299"/>
        <v>-44.702134240643367</v>
      </c>
      <c r="MC183" s="16">
        <f t="shared" si="4299"/>
        <v>-50.905695727099996</v>
      </c>
      <c r="MD183" s="16">
        <f t="shared" si="4299"/>
        <v>-57.291714904334768</v>
      </c>
      <c r="ME183" s="16">
        <f t="shared" si="4299"/>
        <v>-59.785303344969293</v>
      </c>
      <c r="MF183" s="16">
        <f t="shared" si="4299"/>
        <v>-57.717449516150417</v>
      </c>
      <c r="MG183" s="16">
        <f t="shared" si="4299"/>
        <v>-52.973549555918872</v>
      </c>
      <c r="MH183" s="16">
        <f t="shared" si="4299"/>
        <v>-54.31157262162521</v>
      </c>
      <c r="MI183" s="16">
        <f t="shared" si="4299"/>
        <v>-48.716203437762367</v>
      </c>
      <c r="MJ183" s="16">
        <f t="shared" si="4299"/>
        <v>-52.304538023065703</v>
      </c>
      <c r="MK183" s="16">
        <f t="shared" si="4299"/>
        <v>-43.911484247271446</v>
      </c>
      <c r="ML183" s="16">
        <f t="shared" si="4299"/>
        <v>-41.296257346118161</v>
      </c>
      <c r="MM183" s="16">
        <f t="shared" si="4299"/>
        <v>-44.276399628827718</v>
      </c>
      <c r="MN183" s="16">
        <f t="shared" si="4299"/>
        <v>-44.702134240643367</v>
      </c>
      <c r="MO183" s="16">
        <f t="shared" si="4299"/>
        <v>-50.905695727099996</v>
      </c>
      <c r="MP183" s="16">
        <f t="shared" si="4299"/>
        <v>-57.291714904334768</v>
      </c>
      <c r="MQ183" s="16">
        <f t="shared" si="4299"/>
        <v>-59.785303344969293</v>
      </c>
      <c r="MR183" s="16">
        <f t="shared" si="4299"/>
        <v>-57.717449516150417</v>
      </c>
      <c r="MS183" s="16">
        <f t="shared" si="4299"/>
        <v>-52.973549555918872</v>
      </c>
      <c r="MT183" s="16">
        <f t="shared" si="4299"/>
        <v>-54.31157262162521</v>
      </c>
      <c r="MU183" s="16">
        <f t="shared" si="4299"/>
        <v>-48.716203437762367</v>
      </c>
      <c r="MV183" s="16">
        <f t="shared" si="4299"/>
        <v>-52.304538023065703</v>
      </c>
      <c r="MW183" s="16">
        <f t="shared" si="4299"/>
        <v>-43.911484247271446</v>
      </c>
      <c r="MX183" s="16">
        <f t="shared" si="4299"/>
        <v>-41.296257346118161</v>
      </c>
      <c r="MY183" s="16">
        <f t="shared" si="4299"/>
        <v>-44.276399628827718</v>
      </c>
      <c r="MZ183" s="16">
        <f t="shared" si="4299"/>
        <v>-44.702134240643367</v>
      </c>
      <c r="NA183" s="16">
        <f t="shared" si="4299"/>
        <v>-50.905695727099996</v>
      </c>
      <c r="NB183" s="16">
        <f t="shared" si="4299"/>
        <v>-57.291714904334768</v>
      </c>
      <c r="NC183" s="16">
        <f t="shared" si="4299"/>
        <v>-59.785303344969293</v>
      </c>
      <c r="ND183" s="16">
        <f t="shared" si="4299"/>
        <v>-57.717449516150417</v>
      </c>
      <c r="NE183" s="16">
        <f t="shared" si="4299"/>
        <v>-52.973549555918872</v>
      </c>
      <c r="NF183" s="16">
        <f t="shared" si="4299"/>
        <v>-54.31157262162521</v>
      </c>
      <c r="NG183" s="16">
        <f t="shared" si="4299"/>
        <v>-48.716203437762367</v>
      </c>
      <c r="NH183" s="16">
        <f t="shared" si="4299"/>
        <v>-52.304538023065703</v>
      </c>
      <c r="NI183" s="16">
        <f t="shared" si="4299"/>
        <v>-43.911484247271446</v>
      </c>
      <c r="NJ183" s="16">
        <f t="shared" si="4299"/>
        <v>-41.296257346118161</v>
      </c>
      <c r="NK183" s="16">
        <f t="shared" si="4299"/>
        <v>-44.276399628827718</v>
      </c>
      <c r="NL183" s="16">
        <f t="shared" si="4299"/>
        <v>-44.702134240643367</v>
      </c>
      <c r="NM183" s="16">
        <f t="shared" si="4299"/>
        <v>-50.905695727099996</v>
      </c>
      <c r="NN183" s="16">
        <f t="shared" si="4299"/>
        <v>-57.291714904334768</v>
      </c>
      <c r="NO183" s="16">
        <f t="shared" si="4299"/>
        <v>-59.785303344969293</v>
      </c>
      <c r="NP183" s="16">
        <f t="shared" si="4299"/>
        <v>-57.717449516150417</v>
      </c>
      <c r="NQ183" s="16">
        <f t="shared" si="4299"/>
        <v>-52.973549555918872</v>
      </c>
      <c r="NR183" s="16">
        <f t="shared" si="4299"/>
        <v>-54.31157262162521</v>
      </c>
      <c r="NS183" s="16">
        <f t="shared" si="4299"/>
        <v>-48.716203437762367</v>
      </c>
      <c r="NT183" s="16">
        <f t="shared" si="4299"/>
        <v>-52.304538023065703</v>
      </c>
      <c r="NU183" s="16">
        <f t="shared" si="4299"/>
        <v>-43.911484247271446</v>
      </c>
      <c r="NV183" s="16">
        <f t="shared" si="4299"/>
        <v>-41.296257346118161</v>
      </c>
      <c r="NW183" s="16">
        <f t="shared" si="4299"/>
        <v>-44.276399628827718</v>
      </c>
      <c r="NX183" s="16">
        <f t="shared" si="4299"/>
        <v>-44.702134240643367</v>
      </c>
      <c r="NY183" s="16">
        <f t="shared" ref="NY183:PW183" si="4300">-NY176</f>
        <v>-50.905695727099996</v>
      </c>
      <c r="NZ183" s="16">
        <f t="shared" si="4300"/>
        <v>-57.291714904334768</v>
      </c>
      <c r="OA183" s="16">
        <f t="shared" si="4300"/>
        <v>-59.785303344969293</v>
      </c>
      <c r="OB183" s="16">
        <f t="shared" si="4300"/>
        <v>-57.717449516150417</v>
      </c>
      <c r="OC183" s="16">
        <f t="shared" si="4300"/>
        <v>-52.973549555918872</v>
      </c>
      <c r="OD183" s="16">
        <f t="shared" si="4300"/>
        <v>-54.31157262162521</v>
      </c>
      <c r="OE183" s="16">
        <f t="shared" si="4300"/>
        <v>-48.716203437762367</v>
      </c>
      <c r="OF183" s="16">
        <f t="shared" si="4300"/>
        <v>-52.304538023065703</v>
      </c>
      <c r="OG183" s="16">
        <f t="shared" si="4300"/>
        <v>-43.911484247271446</v>
      </c>
      <c r="OH183" s="16">
        <f t="shared" si="4300"/>
        <v>-41.296257346118161</v>
      </c>
      <c r="OI183" s="16">
        <f t="shared" si="4300"/>
        <v>-44.276399628827718</v>
      </c>
      <c r="OJ183" s="16">
        <f t="shared" si="4300"/>
        <v>-44.702134240643367</v>
      </c>
      <c r="OK183" s="16">
        <f t="shared" si="4300"/>
        <v>-50.905695727099996</v>
      </c>
      <c r="OL183" s="16">
        <f t="shared" si="4300"/>
        <v>-57.291714904334768</v>
      </c>
      <c r="OM183" s="16">
        <f t="shared" si="4300"/>
        <v>-59.785303344969293</v>
      </c>
      <c r="ON183" s="16">
        <f t="shared" si="4300"/>
        <v>-57.717449516150417</v>
      </c>
      <c r="OO183" s="16">
        <f t="shared" si="4300"/>
        <v>-52.973549555918872</v>
      </c>
      <c r="OP183" s="16">
        <f t="shared" si="4300"/>
        <v>-54.31157262162521</v>
      </c>
      <c r="OQ183" s="16">
        <f t="shared" si="4300"/>
        <v>-48.716203437762367</v>
      </c>
      <c r="OR183" s="16">
        <f t="shared" si="4300"/>
        <v>-52.304538023065703</v>
      </c>
      <c r="OS183" s="16">
        <f t="shared" si="4300"/>
        <v>-43.911484247271446</v>
      </c>
      <c r="OT183" s="16">
        <f t="shared" si="4300"/>
        <v>-41.296257346118161</v>
      </c>
      <c r="OU183" s="16">
        <f t="shared" si="4300"/>
        <v>-44.276399628827718</v>
      </c>
      <c r="OV183" s="16">
        <f t="shared" si="4300"/>
        <v>-44.702134240643367</v>
      </c>
      <c r="OW183" s="16">
        <f t="shared" si="4300"/>
        <v>-50.905695727099996</v>
      </c>
      <c r="OX183" s="16">
        <f t="shared" si="4300"/>
        <v>-57.291714904334768</v>
      </c>
      <c r="OY183" s="16">
        <f t="shared" si="4300"/>
        <v>-59.785303344969293</v>
      </c>
      <c r="OZ183" s="16">
        <f t="shared" si="4300"/>
        <v>-57.717449516150417</v>
      </c>
      <c r="PA183" s="16">
        <f t="shared" si="4300"/>
        <v>-52.973549555918872</v>
      </c>
      <c r="PB183" s="16">
        <f t="shared" si="4300"/>
        <v>-54.31157262162521</v>
      </c>
      <c r="PC183" s="16">
        <f t="shared" si="4300"/>
        <v>-48.716203437762367</v>
      </c>
      <c r="PD183" s="16">
        <f t="shared" si="4300"/>
        <v>-52.304538023065703</v>
      </c>
      <c r="PE183" s="16">
        <f t="shared" si="4300"/>
        <v>-43.911484247271446</v>
      </c>
      <c r="PF183" s="16">
        <f t="shared" si="4300"/>
        <v>-41.296257346118161</v>
      </c>
      <c r="PG183" s="16">
        <f t="shared" si="4300"/>
        <v>-44.276399628827718</v>
      </c>
      <c r="PH183" s="16">
        <f t="shared" si="4300"/>
        <v>-44.702134240643367</v>
      </c>
      <c r="PI183" s="16">
        <f t="shared" si="4300"/>
        <v>-50.905695727099996</v>
      </c>
      <c r="PJ183" s="16">
        <f t="shared" si="4300"/>
        <v>-57.291714904334768</v>
      </c>
      <c r="PK183" s="16">
        <f t="shared" si="4300"/>
        <v>-59.785303344969293</v>
      </c>
      <c r="PL183" s="16">
        <f t="shared" si="4300"/>
        <v>-57.717449516150417</v>
      </c>
      <c r="PM183" s="16">
        <f t="shared" si="4300"/>
        <v>-52.973549555918872</v>
      </c>
      <c r="PN183" s="16">
        <f t="shared" si="4300"/>
        <v>-54.31157262162521</v>
      </c>
      <c r="PO183" s="16">
        <f t="shared" si="4300"/>
        <v>-48.716203437762367</v>
      </c>
      <c r="PP183" s="16">
        <f t="shared" si="4300"/>
        <v>-52.304538023065703</v>
      </c>
      <c r="PQ183" s="16">
        <f t="shared" si="4300"/>
        <v>-43.911484247271446</v>
      </c>
      <c r="PR183" s="16">
        <f t="shared" si="4300"/>
        <v>-41.296257346118161</v>
      </c>
      <c r="PS183" s="16">
        <f t="shared" si="4300"/>
        <v>-44.276399628827718</v>
      </c>
      <c r="PT183" s="16">
        <f t="shared" si="4300"/>
        <v>-44.702134240643367</v>
      </c>
      <c r="PU183" s="16">
        <f t="shared" si="4300"/>
        <v>-50.905695727099996</v>
      </c>
      <c r="PV183" s="16">
        <f t="shared" si="4300"/>
        <v>-57.291714904334768</v>
      </c>
      <c r="PW183" s="16">
        <f t="shared" si="4300"/>
        <v>-59.785303344969293</v>
      </c>
    </row>
    <row r="184" spans="1:439" x14ac:dyDescent="0.15"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6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  <c r="KL184" s="16"/>
      <c r="KM184" s="16"/>
      <c r="KN184" s="16"/>
      <c r="KO184" s="16"/>
      <c r="KP184" s="16"/>
      <c r="KQ184" s="16"/>
      <c r="KR184" s="16"/>
      <c r="KS184" s="16"/>
      <c r="KT184" s="16"/>
      <c r="KU184" s="16"/>
      <c r="KV184" s="16"/>
      <c r="KW184" s="16"/>
      <c r="KX184" s="16"/>
      <c r="KY184" s="16"/>
      <c r="KZ184" s="16"/>
      <c r="LA184" s="16"/>
      <c r="LB184" s="16"/>
      <c r="LC184" s="16"/>
      <c r="LD184" s="16"/>
      <c r="LE184" s="16"/>
      <c r="LF184" s="16"/>
      <c r="LG184" s="16"/>
      <c r="LH184" s="16"/>
      <c r="LI184" s="16"/>
      <c r="LJ184" s="16"/>
      <c r="LK184" s="16"/>
      <c r="LL184" s="16"/>
      <c r="LM184" s="16"/>
      <c r="LN184" s="16"/>
      <c r="LO184" s="16"/>
      <c r="LP184" s="16"/>
      <c r="LQ184" s="16"/>
      <c r="LR184" s="16"/>
      <c r="LS184" s="16"/>
      <c r="LT184" s="16"/>
      <c r="LU184" s="16"/>
      <c r="LV184" s="16"/>
      <c r="LW184" s="16"/>
      <c r="LX184" s="16"/>
      <c r="LY184" s="16"/>
      <c r="LZ184" s="16"/>
      <c r="MA184" s="16"/>
      <c r="MB184" s="16"/>
      <c r="MC184" s="16"/>
      <c r="MD184" s="16"/>
      <c r="ME184" s="16"/>
      <c r="MF184" s="16"/>
      <c r="MG184" s="16"/>
      <c r="MH184" s="16"/>
      <c r="MI184" s="16"/>
      <c r="MJ184" s="16"/>
      <c r="MK184" s="16"/>
      <c r="ML184" s="16"/>
      <c r="MM184" s="16"/>
      <c r="MN184" s="16"/>
      <c r="MO184" s="16"/>
      <c r="MP184" s="16"/>
      <c r="MQ184" s="16"/>
      <c r="MR184" s="16"/>
      <c r="MS184" s="16"/>
      <c r="MT184" s="16"/>
      <c r="MU184" s="16"/>
      <c r="MV184" s="16"/>
      <c r="MW184" s="16"/>
      <c r="MX184" s="16"/>
      <c r="MY184" s="16"/>
      <c r="MZ184" s="16"/>
      <c r="NA184" s="16"/>
      <c r="NB184" s="16"/>
      <c r="NC184" s="16"/>
      <c r="ND184" s="16"/>
      <c r="NE184" s="16"/>
      <c r="NF184" s="16"/>
      <c r="NG184" s="16"/>
      <c r="NH184" s="16"/>
      <c r="NI184" s="16"/>
      <c r="NJ184" s="16"/>
      <c r="NK184" s="16"/>
      <c r="NL184" s="16"/>
      <c r="NM184" s="16"/>
      <c r="NN184" s="16"/>
      <c r="NO184" s="16"/>
      <c r="NP184" s="16"/>
      <c r="NQ184" s="16"/>
      <c r="NR184" s="16"/>
      <c r="NS184" s="16"/>
      <c r="NT184" s="16"/>
      <c r="NU184" s="16"/>
      <c r="NV184" s="16"/>
      <c r="NW184" s="16"/>
      <c r="NX184" s="16"/>
      <c r="NY184" s="16"/>
      <c r="NZ184" s="16"/>
      <c r="OA184" s="16"/>
      <c r="OB184" s="16"/>
      <c r="OC184" s="16"/>
      <c r="OD184" s="16"/>
      <c r="OE184" s="16"/>
      <c r="OF184" s="16"/>
      <c r="OG184" s="16"/>
      <c r="OH184" s="16"/>
      <c r="OI184" s="16"/>
      <c r="OJ184" s="16"/>
      <c r="OK184" s="16"/>
      <c r="OL184" s="16"/>
      <c r="OM184" s="16"/>
      <c r="ON184" s="16"/>
      <c r="OO184" s="16"/>
      <c r="OP184" s="16"/>
      <c r="OQ184" s="16"/>
      <c r="OR184" s="16"/>
      <c r="OS184" s="16"/>
      <c r="OT184" s="16"/>
      <c r="OU184" s="16"/>
      <c r="OV184" s="16"/>
      <c r="OW184" s="16"/>
      <c r="OX184" s="16"/>
      <c r="OY184" s="16"/>
      <c r="OZ184" s="16"/>
      <c r="PA184" s="16"/>
      <c r="PB184" s="16"/>
      <c r="PC184" s="16"/>
      <c r="PD184" s="16"/>
      <c r="PE184" s="16"/>
      <c r="PF184" s="16"/>
      <c r="PG184" s="16"/>
      <c r="PH184" s="16"/>
      <c r="PI184" s="16"/>
      <c r="PJ184" s="16"/>
      <c r="PK184" s="16"/>
      <c r="PL184" s="16"/>
      <c r="PM184" s="16"/>
      <c r="PN184" s="16"/>
      <c r="PO184" s="16"/>
      <c r="PP184" s="16"/>
      <c r="PQ184" s="16"/>
      <c r="PR184" s="16"/>
      <c r="PS184" s="16"/>
      <c r="PT184" s="16"/>
      <c r="PU184" s="16"/>
      <c r="PV184" s="16"/>
      <c r="PW184" s="16"/>
    </row>
    <row r="185" spans="1:439" s="19" customFormat="1" x14ac:dyDescent="0.15">
      <c r="A185" s="11"/>
      <c r="B185" s="11"/>
      <c r="C185" s="11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6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  <c r="KL185" s="16"/>
      <c r="KM185" s="16"/>
      <c r="KN185" s="16"/>
      <c r="KO185" s="16"/>
      <c r="KP185" s="16"/>
      <c r="KQ185" s="16"/>
      <c r="KR185" s="16"/>
      <c r="KS185" s="16"/>
      <c r="KT185" s="16"/>
      <c r="KU185" s="16"/>
      <c r="KV185" s="16"/>
      <c r="KW185" s="16"/>
      <c r="KX185" s="16"/>
      <c r="KY185" s="16"/>
      <c r="KZ185" s="16"/>
      <c r="LA185" s="16"/>
      <c r="LB185" s="16"/>
      <c r="LC185" s="16"/>
      <c r="LD185" s="16"/>
      <c r="LE185" s="16"/>
      <c r="LF185" s="16"/>
      <c r="LG185" s="16"/>
      <c r="LH185" s="16"/>
      <c r="LI185" s="16"/>
      <c r="LJ185" s="16"/>
      <c r="LK185" s="16"/>
      <c r="LL185" s="16"/>
      <c r="LM185" s="16"/>
      <c r="LN185" s="16"/>
      <c r="LO185" s="16"/>
      <c r="LP185" s="16"/>
      <c r="LQ185" s="16"/>
      <c r="LR185" s="16"/>
      <c r="LS185" s="16"/>
      <c r="LT185" s="16"/>
      <c r="LU185" s="16"/>
      <c r="LV185" s="16"/>
      <c r="LW185" s="16"/>
      <c r="LX185" s="16"/>
      <c r="LY185" s="16"/>
      <c r="LZ185" s="16"/>
      <c r="MA185" s="16"/>
      <c r="MB185" s="16"/>
      <c r="MC185" s="16"/>
      <c r="MD185" s="16"/>
      <c r="ME185" s="16"/>
      <c r="MF185" s="16"/>
      <c r="MG185" s="16"/>
      <c r="MH185" s="16"/>
      <c r="MI185" s="16"/>
      <c r="MJ185" s="16"/>
      <c r="MK185" s="16"/>
      <c r="ML185" s="16"/>
      <c r="MM185" s="16"/>
      <c r="MN185" s="16"/>
      <c r="MO185" s="16"/>
      <c r="MP185" s="16"/>
      <c r="MQ185" s="16"/>
      <c r="MR185" s="16"/>
      <c r="MS185" s="16"/>
      <c r="MT185" s="16"/>
      <c r="MU185" s="16"/>
      <c r="MV185" s="16"/>
      <c r="MW185" s="16"/>
      <c r="MX185" s="16"/>
      <c r="MY185" s="16"/>
      <c r="MZ185" s="16"/>
      <c r="NA185" s="16"/>
      <c r="NB185" s="16"/>
      <c r="NC185" s="16"/>
      <c r="ND185" s="16"/>
      <c r="NE185" s="16"/>
      <c r="NF185" s="16"/>
      <c r="NG185" s="16"/>
      <c r="NH185" s="16"/>
      <c r="NI185" s="16"/>
      <c r="NJ185" s="16"/>
      <c r="NK185" s="16"/>
      <c r="NL185" s="16"/>
      <c r="NM185" s="16"/>
      <c r="NN185" s="16"/>
      <c r="NO185" s="16"/>
      <c r="NP185" s="16"/>
      <c r="NQ185" s="16"/>
      <c r="NR185" s="16"/>
      <c r="NS185" s="16"/>
      <c r="NT185" s="16"/>
      <c r="NU185" s="16"/>
      <c r="NV185" s="16"/>
      <c r="NW185" s="16"/>
      <c r="NX185" s="16"/>
      <c r="NY185" s="16"/>
      <c r="NZ185" s="16"/>
      <c r="OA185" s="16"/>
      <c r="OB185" s="16"/>
      <c r="OC185" s="16"/>
      <c r="OD185" s="16"/>
      <c r="OE185" s="16"/>
      <c r="OF185" s="16"/>
      <c r="OG185" s="16"/>
      <c r="OH185" s="16"/>
      <c r="OI185" s="16"/>
      <c r="OJ185" s="16"/>
      <c r="OK185" s="16"/>
      <c r="OL185" s="16"/>
      <c r="OM185" s="16"/>
      <c r="ON185" s="16"/>
      <c r="OO185" s="16"/>
      <c r="OP185" s="16"/>
      <c r="OQ185" s="16"/>
      <c r="OR185" s="16"/>
      <c r="OS185" s="16"/>
      <c r="OT185" s="16"/>
      <c r="OU185" s="16"/>
      <c r="OV185" s="16"/>
      <c r="OW185" s="16"/>
      <c r="OX185" s="16"/>
      <c r="OY185" s="16"/>
      <c r="OZ185" s="16"/>
      <c r="PA185" s="16"/>
      <c r="PB185" s="16"/>
      <c r="PC185" s="16"/>
      <c r="PD185" s="16"/>
      <c r="PE185" s="16"/>
      <c r="PF185" s="16"/>
      <c r="PG185" s="16"/>
      <c r="PH185" s="16"/>
      <c r="PI185" s="16"/>
      <c r="PJ185" s="16"/>
      <c r="PK185" s="16"/>
      <c r="PL185" s="16"/>
      <c r="PM185" s="16"/>
      <c r="PN185" s="16"/>
      <c r="PO185" s="16"/>
      <c r="PP185" s="16"/>
      <c r="PQ185" s="16"/>
      <c r="PR185" s="16"/>
      <c r="PS185" s="16"/>
      <c r="PT185" s="16"/>
      <c r="PU185" s="16"/>
      <c r="PV185" s="16"/>
      <c r="PW185" s="16"/>
    </row>
    <row r="186" spans="1:439" x14ac:dyDescent="0.15">
      <c r="A186" s="19"/>
      <c r="D186" s="35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  <c r="FM186" s="16"/>
      <c r="FN186" s="16"/>
      <c r="FO186" s="16"/>
      <c r="FP186" s="16"/>
      <c r="FQ186" s="16"/>
      <c r="FR186" s="16"/>
      <c r="FS186" s="16"/>
      <c r="FT186" s="16"/>
      <c r="FU186" s="16"/>
      <c r="FV186" s="16"/>
      <c r="FW186" s="16"/>
      <c r="FX186" s="16"/>
      <c r="FY186" s="16"/>
      <c r="FZ186" s="16"/>
      <c r="GA186" s="16"/>
      <c r="GB186" s="16"/>
      <c r="GC186" s="16"/>
      <c r="GD186" s="16"/>
      <c r="GE186" s="16"/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  <c r="GS186" s="16"/>
      <c r="GT186" s="16"/>
      <c r="GU186" s="16"/>
      <c r="GV186" s="16"/>
      <c r="GW186" s="16"/>
      <c r="GX186" s="16"/>
      <c r="GY186" s="16"/>
      <c r="GZ186" s="16"/>
      <c r="HA186" s="16"/>
      <c r="HB186" s="16"/>
      <c r="HC186" s="16"/>
      <c r="HD186" s="16"/>
      <c r="HE186" s="16"/>
      <c r="HF186" s="16"/>
      <c r="HG186" s="16"/>
      <c r="HH186" s="16"/>
      <c r="HI186" s="16"/>
      <c r="HJ186" s="16"/>
      <c r="HK186" s="16"/>
      <c r="HL186" s="16"/>
      <c r="HM186" s="16"/>
      <c r="HN186" s="16"/>
      <c r="HO186" s="16"/>
      <c r="HP186" s="16"/>
      <c r="HQ186" s="16"/>
      <c r="HR186" s="16"/>
      <c r="HS186" s="16"/>
      <c r="HT186" s="16"/>
      <c r="HU186" s="16"/>
      <c r="HV186" s="16"/>
      <c r="HW186" s="16"/>
      <c r="HX186" s="16"/>
      <c r="HY186" s="16"/>
      <c r="HZ186" s="16"/>
      <c r="IA186" s="16"/>
      <c r="IB186" s="16"/>
      <c r="IC186" s="16"/>
      <c r="ID186" s="16"/>
      <c r="IE186" s="16"/>
      <c r="IF186" s="16"/>
      <c r="IG186" s="16"/>
      <c r="IH186" s="16"/>
      <c r="II186" s="16"/>
      <c r="IJ186" s="16"/>
      <c r="IK186" s="16"/>
      <c r="IL186" s="16"/>
      <c r="IM186" s="16"/>
      <c r="IN186" s="16"/>
      <c r="IO186" s="16"/>
      <c r="IP186" s="16"/>
      <c r="IQ186" s="16"/>
      <c r="IR186" s="16"/>
      <c r="IS186" s="16"/>
      <c r="IT186" s="16"/>
      <c r="IU186" s="16"/>
      <c r="IV186" s="16"/>
      <c r="IW186" s="16"/>
      <c r="IX186" s="16"/>
      <c r="IY186" s="16"/>
      <c r="IZ186" s="16"/>
      <c r="JA186" s="16"/>
      <c r="JB186" s="16"/>
      <c r="JC186" s="16"/>
      <c r="JD186" s="16"/>
      <c r="JE186" s="16"/>
      <c r="JF186" s="16"/>
      <c r="JG186" s="16"/>
      <c r="JH186" s="16"/>
      <c r="JI186" s="16"/>
      <c r="JJ186" s="16"/>
      <c r="JK186" s="16"/>
      <c r="JL186" s="16"/>
      <c r="JM186" s="16"/>
      <c r="JN186" s="16"/>
      <c r="JO186" s="16"/>
      <c r="JP186" s="16"/>
      <c r="JQ186" s="16"/>
      <c r="JR186" s="16"/>
      <c r="JS186" s="16"/>
      <c r="JT186" s="16"/>
      <c r="JU186" s="16"/>
      <c r="JV186" s="16"/>
      <c r="JW186" s="16"/>
      <c r="JX186" s="16"/>
      <c r="JY186" s="16"/>
      <c r="JZ186" s="16"/>
      <c r="KA186" s="16"/>
      <c r="KB186" s="16"/>
      <c r="KC186" s="16"/>
      <c r="KD186" s="16"/>
      <c r="KE186" s="16"/>
      <c r="KF186" s="16"/>
      <c r="KG186" s="16"/>
      <c r="KH186" s="16"/>
      <c r="KI186" s="16"/>
      <c r="KJ186" s="16"/>
      <c r="KK186" s="16"/>
      <c r="KL186" s="16"/>
      <c r="KM186" s="16"/>
      <c r="KN186" s="16"/>
      <c r="KO186" s="16"/>
      <c r="KP186" s="16"/>
      <c r="KQ186" s="16"/>
      <c r="KR186" s="16"/>
      <c r="KS186" s="16"/>
      <c r="KT186" s="16"/>
      <c r="KU186" s="16"/>
      <c r="KV186" s="16"/>
      <c r="KW186" s="16"/>
      <c r="KX186" s="16"/>
      <c r="KY186" s="16"/>
      <c r="KZ186" s="16"/>
      <c r="LA186" s="16"/>
      <c r="LB186" s="16"/>
      <c r="LC186" s="16"/>
      <c r="LD186" s="16"/>
      <c r="LE186" s="16"/>
      <c r="LF186" s="16"/>
      <c r="LG186" s="16"/>
      <c r="LH186" s="16"/>
      <c r="LI186" s="16"/>
      <c r="LJ186" s="16"/>
      <c r="LK186" s="16"/>
      <c r="LL186" s="16"/>
      <c r="LM186" s="16"/>
      <c r="LN186" s="16"/>
      <c r="LO186" s="16"/>
      <c r="LP186" s="16"/>
      <c r="LQ186" s="16"/>
      <c r="LR186" s="16"/>
      <c r="LS186" s="16"/>
      <c r="LT186" s="16"/>
      <c r="LU186" s="16"/>
      <c r="LV186" s="16"/>
      <c r="LW186" s="16"/>
      <c r="LX186" s="16"/>
      <c r="LY186" s="16"/>
      <c r="LZ186" s="16"/>
      <c r="MA186" s="16"/>
      <c r="MB186" s="16"/>
      <c r="MC186" s="16"/>
      <c r="MD186" s="16"/>
      <c r="ME186" s="16"/>
      <c r="MF186" s="16"/>
      <c r="MG186" s="16"/>
      <c r="MH186" s="16"/>
      <c r="MI186" s="16"/>
      <c r="MJ186" s="16"/>
      <c r="MK186" s="16"/>
      <c r="ML186" s="16"/>
      <c r="MM186" s="16"/>
      <c r="MN186" s="16"/>
      <c r="MO186" s="16"/>
      <c r="MP186" s="16"/>
      <c r="MQ186" s="16"/>
      <c r="MR186" s="16"/>
      <c r="MS186" s="16"/>
      <c r="MT186" s="16"/>
      <c r="MU186" s="16"/>
      <c r="MV186" s="16"/>
      <c r="MW186" s="16"/>
      <c r="MX186" s="16"/>
      <c r="MY186" s="16"/>
      <c r="MZ186" s="16"/>
      <c r="NA186" s="16"/>
      <c r="NB186" s="16"/>
      <c r="NC186" s="16"/>
      <c r="ND186" s="16"/>
      <c r="NE186" s="16"/>
      <c r="NF186" s="16"/>
      <c r="NG186" s="16"/>
      <c r="NH186" s="16"/>
      <c r="NI186" s="16"/>
      <c r="NJ186" s="16"/>
      <c r="NK186" s="16"/>
      <c r="NL186" s="16"/>
      <c r="NM186" s="16"/>
      <c r="NN186" s="16"/>
      <c r="NO186" s="16"/>
      <c r="NP186" s="16"/>
      <c r="NQ186" s="16"/>
      <c r="NR186" s="16"/>
      <c r="NS186" s="16"/>
      <c r="NT186" s="16"/>
      <c r="NU186" s="16"/>
      <c r="NV186" s="16"/>
      <c r="NW186" s="16"/>
      <c r="NX186" s="16"/>
      <c r="NY186" s="16"/>
      <c r="NZ186" s="16"/>
      <c r="OA186" s="16"/>
      <c r="OB186" s="16"/>
      <c r="OC186" s="16"/>
      <c r="OD186" s="16"/>
      <c r="OE186" s="16"/>
      <c r="OF186" s="16"/>
      <c r="OG186" s="16"/>
      <c r="OH186" s="16"/>
      <c r="OI186" s="16"/>
      <c r="OJ186" s="16"/>
      <c r="OK186" s="16"/>
      <c r="OL186" s="16"/>
      <c r="OM186" s="16"/>
      <c r="ON186" s="16"/>
      <c r="OO186" s="16"/>
      <c r="OP186" s="16"/>
      <c r="OQ186" s="16"/>
      <c r="OR186" s="16"/>
      <c r="OS186" s="16"/>
      <c r="OT186" s="16"/>
      <c r="OU186" s="16"/>
      <c r="OV186" s="16"/>
      <c r="OW186" s="16"/>
      <c r="OX186" s="16"/>
      <c r="OY186" s="16"/>
      <c r="OZ186" s="16"/>
      <c r="PA186" s="16"/>
      <c r="PB186" s="16"/>
      <c r="PC186" s="16"/>
      <c r="PD186" s="16"/>
      <c r="PE186" s="16"/>
      <c r="PF186" s="16"/>
      <c r="PG186" s="16"/>
      <c r="PH186" s="16"/>
      <c r="PI186" s="16"/>
      <c r="PJ186" s="16"/>
      <c r="PK186" s="16"/>
      <c r="PL186" s="16"/>
      <c r="PM186" s="16"/>
      <c r="PN186" s="16"/>
      <c r="PO186" s="16"/>
      <c r="PP186" s="16"/>
      <c r="PQ186" s="16"/>
      <c r="PR186" s="16"/>
      <c r="PS186" s="16"/>
      <c r="PT186" s="16"/>
      <c r="PU186" s="16"/>
      <c r="PV186" s="16"/>
      <c r="PW186" s="16"/>
    </row>
    <row r="187" spans="1:439" x14ac:dyDescent="0.15">
      <c r="B187" s="23" t="s">
        <v>18</v>
      </c>
      <c r="C187" s="22" t="s">
        <v>30</v>
      </c>
      <c r="D187" s="16">
        <f t="shared" ref="D187" si="4301">SUM(H187:PW187)</f>
        <v>186115.6262948958</v>
      </c>
      <c r="E187" s="21">
        <f t="shared" ref="E187:G187" si="4302">E179+E181+E183-E184-E185</f>
        <v>0</v>
      </c>
      <c r="F187" s="21">
        <f t="shared" si="4302"/>
        <v>0</v>
      </c>
      <c r="G187" s="21">
        <f t="shared" si="4302"/>
        <v>0</v>
      </c>
      <c r="H187" s="21">
        <f>H179+H181+H183-H184-H185</f>
        <v>286.14679176263394</v>
      </c>
      <c r="I187" s="21">
        <f t="shared" ref="I187:BT187" si="4303">I179+I181+I183-I184-I185</f>
        <v>363.46133332530991</v>
      </c>
      <c r="J187" s="21">
        <f t="shared" si="4303"/>
        <v>242.67375022251508</v>
      </c>
      <c r="K187" s="21">
        <f t="shared" si="4303"/>
        <v>249.45974249267218</v>
      </c>
      <c r="L187" s="21">
        <f t="shared" si="4303"/>
        <v>169.11334096033372</v>
      </c>
      <c r="M187" s="21">
        <f t="shared" si="4303"/>
        <v>49.014416028320547</v>
      </c>
      <c r="N187" s="21">
        <f t="shared" si="4303"/>
        <v>97.823553937762554</v>
      </c>
      <c r="O187" s="21">
        <f t="shared" si="4303"/>
        <v>74.679128386685107</v>
      </c>
      <c r="P187" s="21">
        <f t="shared" si="4303"/>
        <v>203.26685785314453</v>
      </c>
      <c r="Q187" s="21">
        <f t="shared" si="4303"/>
        <v>216.25624783769075</v>
      </c>
      <c r="R187" s="21">
        <f t="shared" si="4303"/>
        <v>399.23318959631126</v>
      </c>
      <c r="S187" s="21">
        <f t="shared" si="4303"/>
        <v>315.05759148200849</v>
      </c>
      <c r="T187" s="21">
        <f t="shared" si="4303"/>
        <v>385.42136312170544</v>
      </c>
      <c r="U187" s="21">
        <f t="shared" si="4303"/>
        <v>439.33086182957032</v>
      </c>
      <c r="V187" s="21">
        <f t="shared" si="4303"/>
        <v>333.35405891620582</v>
      </c>
      <c r="W187" s="21">
        <f t="shared" si="4303"/>
        <v>295.77299036844818</v>
      </c>
      <c r="X187" s="21">
        <f t="shared" si="4303"/>
        <v>250.66108648933067</v>
      </c>
      <c r="Y187" s="21">
        <f t="shared" si="4303"/>
        <v>144.43781786297495</v>
      </c>
      <c r="Z187" s="21">
        <f t="shared" si="4303"/>
        <v>190.11685339513423</v>
      </c>
      <c r="AA187" s="21">
        <f t="shared" si="4303"/>
        <v>170.75432277490137</v>
      </c>
      <c r="AB187" s="21">
        <f t="shared" si="4303"/>
        <v>231.77193313652253</v>
      </c>
      <c r="AC187" s="21">
        <f t="shared" si="4303"/>
        <v>214.96089967671873</v>
      </c>
      <c r="AD187" s="21">
        <f t="shared" si="4303"/>
        <v>444.0397926524023</v>
      </c>
      <c r="AE187" s="21">
        <f t="shared" si="4303"/>
        <v>435.08458912379155</v>
      </c>
      <c r="AF187" s="21">
        <f t="shared" si="4303"/>
        <v>460.76468073650881</v>
      </c>
      <c r="AG187" s="21">
        <f t="shared" si="4303"/>
        <v>478.44365689205011</v>
      </c>
      <c r="AH187" s="21">
        <f t="shared" si="4303"/>
        <v>368.6141437400629</v>
      </c>
      <c r="AI187" s="21">
        <f t="shared" si="4303"/>
        <v>337.2771253112212</v>
      </c>
      <c r="AJ187" s="21">
        <f t="shared" si="4303"/>
        <v>313.68335029986662</v>
      </c>
      <c r="AK187" s="21">
        <f t="shared" si="4303"/>
        <v>172.97707009691806</v>
      </c>
      <c r="AL187" s="21">
        <f t="shared" si="4303"/>
        <v>237.18502683476947</v>
      </c>
      <c r="AM187" s="21">
        <f t="shared" si="4303"/>
        <v>231.12110248017092</v>
      </c>
      <c r="AN187" s="21">
        <f t="shared" si="4303"/>
        <v>280.69013084895988</v>
      </c>
      <c r="AO187" s="21">
        <f t="shared" si="4303"/>
        <v>270.46144368429833</v>
      </c>
      <c r="AP187" s="21">
        <f t="shared" si="4303"/>
        <v>557.73914464390032</v>
      </c>
      <c r="AQ187" s="21">
        <f t="shared" si="4303"/>
        <v>560.6343289340424</v>
      </c>
      <c r="AR187" s="21">
        <f t="shared" si="4303"/>
        <v>568.79404065455594</v>
      </c>
      <c r="AS187" s="21">
        <f t="shared" si="4303"/>
        <v>506.691339870881</v>
      </c>
      <c r="AT187" s="21">
        <f t="shared" si="4303"/>
        <v>370.51127691592166</v>
      </c>
      <c r="AU187" s="21">
        <f t="shared" si="4303"/>
        <v>365.48273790098625</v>
      </c>
      <c r="AV187" s="21">
        <f t="shared" si="4303"/>
        <v>377.49947445181886</v>
      </c>
      <c r="AW187" s="21">
        <f t="shared" si="4303"/>
        <v>192.99988634100197</v>
      </c>
      <c r="AX187" s="21">
        <f t="shared" si="4303"/>
        <v>253.60285535192602</v>
      </c>
      <c r="AY187" s="21">
        <f t="shared" si="4303"/>
        <v>257.62056964227685</v>
      </c>
      <c r="AZ187" s="21">
        <f t="shared" si="4303"/>
        <v>380.38666318111734</v>
      </c>
      <c r="BA187" s="21">
        <f t="shared" si="4303"/>
        <v>269.98974353158076</v>
      </c>
      <c r="BB187" s="21">
        <f t="shared" si="4303"/>
        <v>665.31686582960288</v>
      </c>
      <c r="BC187" s="21">
        <f t="shared" si="4303"/>
        <v>670.08924502607624</v>
      </c>
      <c r="BD187" s="21">
        <f t="shared" si="4303"/>
        <v>608.18047663444918</v>
      </c>
      <c r="BE187" s="21">
        <f t="shared" si="4303"/>
        <v>553.94770993674877</v>
      </c>
      <c r="BF187" s="21">
        <f t="shared" si="4303"/>
        <v>391.77916729926659</v>
      </c>
      <c r="BG187" s="21">
        <f t="shared" si="4303"/>
        <v>411.27464155080798</v>
      </c>
      <c r="BH187" s="21">
        <f t="shared" si="4303"/>
        <v>417.65083643875232</v>
      </c>
      <c r="BI187" s="21">
        <f t="shared" si="4303"/>
        <v>225.04780411062046</v>
      </c>
      <c r="BJ187" s="21">
        <f t="shared" si="4303"/>
        <v>275.40457262713983</v>
      </c>
      <c r="BK187" s="21">
        <f t="shared" si="4303"/>
        <v>342.20526489303023</v>
      </c>
      <c r="BL187" s="21">
        <f t="shared" si="4303"/>
        <v>377.44272866297149</v>
      </c>
      <c r="BM187" s="21">
        <f t="shared" si="4303"/>
        <v>385.87121401219292</v>
      </c>
      <c r="BN187" s="21">
        <f t="shared" si="4303"/>
        <v>710.75111906192569</v>
      </c>
      <c r="BO187" s="21">
        <f t="shared" si="4303"/>
        <v>678.32352752121949</v>
      </c>
      <c r="BP187" s="21">
        <f t="shared" si="4303"/>
        <v>684.78874922940361</v>
      </c>
      <c r="BQ187" s="21">
        <f t="shared" si="4303"/>
        <v>622.55824375331656</v>
      </c>
      <c r="BR187" s="21">
        <f t="shared" si="4303"/>
        <v>428.57211215089842</v>
      </c>
      <c r="BS187" s="21">
        <f t="shared" si="4303"/>
        <v>414.14329120531193</v>
      </c>
      <c r="BT187" s="21">
        <f t="shared" si="4303"/>
        <v>435.70810358010704</v>
      </c>
      <c r="BU187" s="21">
        <f t="shared" ref="BU187:EF187" si="4304">BU179+BU181+BU183-BU184-BU185</f>
        <v>196.64322606643026</v>
      </c>
      <c r="BV187" s="21">
        <f t="shared" si="4304"/>
        <v>308.66214795239716</v>
      </c>
      <c r="BW187" s="21">
        <f t="shared" si="4304"/>
        <v>282.62834786115792</v>
      </c>
      <c r="BX187" s="21">
        <f t="shared" si="4304"/>
        <v>450.87881298750506</v>
      </c>
      <c r="BY187" s="21">
        <f t="shared" si="4304"/>
        <v>382.65621680643761</v>
      </c>
      <c r="BZ187" s="21">
        <f t="shared" si="4304"/>
        <v>739.71940174791769</v>
      </c>
      <c r="CA187" s="21">
        <f t="shared" si="4304"/>
        <v>719.59439976950932</v>
      </c>
      <c r="CB187" s="21">
        <f t="shared" si="4304"/>
        <v>604.52442581406046</v>
      </c>
      <c r="CC187" s="21">
        <f t="shared" si="4304"/>
        <v>588.69355644022687</v>
      </c>
      <c r="CD187" s="21">
        <f t="shared" si="4304"/>
        <v>457.95486653012773</v>
      </c>
      <c r="CE187" s="21">
        <f t="shared" si="4304"/>
        <v>408.42818462286789</v>
      </c>
      <c r="CF187" s="21">
        <f t="shared" si="4304"/>
        <v>385.0351018325149</v>
      </c>
      <c r="CG187" s="21">
        <f t="shared" si="4304"/>
        <v>199.12421667699323</v>
      </c>
      <c r="CH187" s="21">
        <f t="shared" si="4304"/>
        <v>299.81788710740705</v>
      </c>
      <c r="CI187" s="21">
        <f t="shared" si="4304"/>
        <v>289.34384406941263</v>
      </c>
      <c r="CJ187" s="21">
        <f t="shared" si="4304"/>
        <v>423.02655962144951</v>
      </c>
      <c r="CK187" s="21">
        <f t="shared" si="4304"/>
        <v>392.54221737677534</v>
      </c>
      <c r="CL187" s="21">
        <f t="shared" si="4304"/>
        <v>706.38381833213782</v>
      </c>
      <c r="CM187" s="21">
        <f t="shared" si="4304"/>
        <v>670.51898757484332</v>
      </c>
      <c r="CN187" s="21">
        <f t="shared" si="4304"/>
        <v>511.72844933638237</v>
      </c>
      <c r="CO187" s="21">
        <f t="shared" si="4304"/>
        <v>505.71396494979939</v>
      </c>
      <c r="CP187" s="21">
        <f t="shared" si="4304"/>
        <v>394.72923841245978</v>
      </c>
      <c r="CQ187" s="21">
        <f t="shared" si="4304"/>
        <v>362.42317417750678</v>
      </c>
      <c r="CR187" s="21">
        <f t="shared" si="4304"/>
        <v>358.22193125231661</v>
      </c>
      <c r="CS187" s="21">
        <f t="shared" si="4304"/>
        <v>182.96229333190092</v>
      </c>
      <c r="CT187" s="21">
        <f t="shared" si="4304"/>
        <v>261.97800468350329</v>
      </c>
      <c r="CU187" s="21">
        <f t="shared" si="4304"/>
        <v>265.21969106592036</v>
      </c>
      <c r="CV187" s="21">
        <f t="shared" si="4304"/>
        <v>362.50350420314913</v>
      </c>
      <c r="CW187" s="21">
        <f t="shared" si="4304"/>
        <v>283.66885262507003</v>
      </c>
      <c r="CX187" s="21">
        <f t="shared" si="4304"/>
        <v>625.82366782665611</v>
      </c>
      <c r="CY187" s="21">
        <f t="shared" si="4304"/>
        <v>639.04693353904258</v>
      </c>
      <c r="CZ187" s="21">
        <f t="shared" si="4304"/>
        <v>548.93593865250716</v>
      </c>
      <c r="DA187" s="21">
        <f t="shared" si="4304"/>
        <v>539.70230089142331</v>
      </c>
      <c r="DB187" s="21">
        <f t="shared" si="4304"/>
        <v>375.89359171866823</v>
      </c>
      <c r="DC187" s="21">
        <f t="shared" si="4304"/>
        <v>364.18999833728509</v>
      </c>
      <c r="DD187" s="21">
        <f t="shared" si="4304"/>
        <v>329.84825929904434</v>
      </c>
      <c r="DE187" s="21">
        <f t="shared" si="4304"/>
        <v>190.29971828907532</v>
      </c>
      <c r="DF187" s="21">
        <f t="shared" si="4304"/>
        <v>270.97112449102349</v>
      </c>
      <c r="DG187" s="21">
        <f t="shared" si="4304"/>
        <v>262.25648884926733</v>
      </c>
      <c r="DH187" s="21">
        <f t="shared" si="4304"/>
        <v>370.62499217188622</v>
      </c>
      <c r="DI187" s="21">
        <f t="shared" si="4304"/>
        <v>315.29733135576799</v>
      </c>
      <c r="DJ187" s="21">
        <f t="shared" si="4304"/>
        <v>659.78757335146156</v>
      </c>
      <c r="DK187" s="21">
        <f t="shared" si="4304"/>
        <v>651.49784658200349</v>
      </c>
      <c r="DL187" s="21">
        <f t="shared" si="4304"/>
        <v>567.2513307146362</v>
      </c>
      <c r="DM187" s="21">
        <f t="shared" si="4304"/>
        <v>527.03877705545824</v>
      </c>
      <c r="DN187" s="21">
        <f t="shared" si="4304"/>
        <v>354.24353614412388</v>
      </c>
      <c r="DO187" s="21">
        <f t="shared" si="4304"/>
        <v>343.7854054681772</v>
      </c>
      <c r="DP187" s="21">
        <f t="shared" si="4304"/>
        <v>384.56431406395552</v>
      </c>
      <c r="DQ187" s="21">
        <f t="shared" si="4304"/>
        <v>175.82140695116266</v>
      </c>
      <c r="DR187" s="21">
        <f t="shared" si="4304"/>
        <v>215.35237358475794</v>
      </c>
      <c r="DS187" s="21">
        <f t="shared" si="4304"/>
        <v>308.58112988251548</v>
      </c>
      <c r="DT187" s="21">
        <f t="shared" si="4304"/>
        <v>404.22642878139482</v>
      </c>
      <c r="DU187" s="21">
        <f t="shared" si="4304"/>
        <v>315.55657232494093</v>
      </c>
      <c r="DV187" s="21">
        <f t="shared" si="4304"/>
        <v>689.01514013606345</v>
      </c>
      <c r="DW187" s="21">
        <f t="shared" si="4304"/>
        <v>642.1764765218137</v>
      </c>
      <c r="DX187" s="21">
        <f t="shared" si="4304"/>
        <v>650.18377318801515</v>
      </c>
      <c r="DY187" s="21">
        <f t="shared" si="4304"/>
        <v>532.31777384627094</v>
      </c>
      <c r="DZ187" s="21">
        <f t="shared" si="4304"/>
        <v>339.94738660671948</v>
      </c>
      <c r="EA187" s="21">
        <f t="shared" si="4304"/>
        <v>401.02439342962919</v>
      </c>
      <c r="EB187" s="21">
        <f t="shared" si="4304"/>
        <v>390.39468682489598</v>
      </c>
      <c r="EC187" s="21">
        <f t="shared" si="4304"/>
        <v>201.51065175424219</v>
      </c>
      <c r="ED187" s="21">
        <f t="shared" si="4304"/>
        <v>260.15616399738445</v>
      </c>
      <c r="EE187" s="21">
        <f t="shared" si="4304"/>
        <v>269.36418703318486</v>
      </c>
      <c r="EF187" s="21">
        <f t="shared" si="4304"/>
        <v>447.00804621022661</v>
      </c>
      <c r="EG187" s="21">
        <f t="shared" ref="EG187:GR187" si="4305">EG179+EG181+EG183-EG184-EG185</f>
        <v>333.54703624778074</v>
      </c>
      <c r="EH187" s="21">
        <f t="shared" si="4305"/>
        <v>698.71950905769347</v>
      </c>
      <c r="EI187" s="21">
        <f t="shared" si="4305"/>
        <v>637.01113925700338</v>
      </c>
      <c r="EJ187" s="21">
        <f t="shared" si="4305"/>
        <v>611.23780143427507</v>
      </c>
      <c r="EK187" s="21">
        <f t="shared" si="4305"/>
        <v>554.66374789756242</v>
      </c>
      <c r="EL187" s="21">
        <f t="shared" si="4305"/>
        <v>402.10845299834762</v>
      </c>
      <c r="EM187" s="21">
        <f t="shared" si="4305"/>
        <v>386.38760859618748</v>
      </c>
      <c r="EN187" s="21">
        <f t="shared" si="4305"/>
        <v>387.99413617174014</v>
      </c>
      <c r="EO187" s="21">
        <f t="shared" si="4305"/>
        <v>174.65504236586514</v>
      </c>
      <c r="EP187" s="21">
        <f t="shared" si="4305"/>
        <v>304.74263340591602</v>
      </c>
      <c r="EQ187" s="21">
        <f t="shared" si="4305"/>
        <v>288.14119439184668</v>
      </c>
      <c r="ER187" s="21">
        <f t="shared" si="4305"/>
        <v>454.47171704998499</v>
      </c>
      <c r="ES187" s="21">
        <f t="shared" si="4305"/>
        <v>344.52692972276378</v>
      </c>
      <c r="ET187" s="21">
        <f t="shared" si="4305"/>
        <v>686.60093814789695</v>
      </c>
      <c r="EU187" s="21">
        <f t="shared" si="4305"/>
        <v>611.31756344000678</v>
      </c>
      <c r="EV187" s="21">
        <f t="shared" si="4305"/>
        <v>605.6199898496011</v>
      </c>
      <c r="EW187" s="21">
        <f t="shared" si="4305"/>
        <v>578.6953412698997</v>
      </c>
      <c r="EX187" s="21">
        <f t="shared" si="4305"/>
        <v>386.74506899931606</v>
      </c>
      <c r="EY187" s="21">
        <f t="shared" si="4305"/>
        <v>381.72374409914215</v>
      </c>
      <c r="EZ187" s="21">
        <f t="shared" si="4305"/>
        <v>399.26030083846865</v>
      </c>
      <c r="FA187" s="21">
        <f t="shared" si="4305"/>
        <v>200.7028468441469</v>
      </c>
      <c r="FB187" s="21">
        <f t="shared" si="4305"/>
        <v>308.71053090998652</v>
      </c>
      <c r="FC187" s="21">
        <f t="shared" si="4305"/>
        <v>287.65186140044324</v>
      </c>
      <c r="FD187" s="21">
        <f t="shared" si="4305"/>
        <v>431.01506288988588</v>
      </c>
      <c r="FE187" s="21">
        <f t="shared" si="4305"/>
        <v>278.65324570430801</v>
      </c>
      <c r="FF187" s="21">
        <f t="shared" si="4305"/>
        <v>690.81119920678634</v>
      </c>
      <c r="FG187" s="21">
        <f t="shared" si="4305"/>
        <v>649.37255319701387</v>
      </c>
      <c r="FH187" s="21">
        <f t="shared" si="4305"/>
        <v>603.47608557764863</v>
      </c>
      <c r="FI187" s="21">
        <f t="shared" si="4305"/>
        <v>581.25776619366184</v>
      </c>
      <c r="FJ187" s="21">
        <f t="shared" si="4305"/>
        <v>381.48245133739823</v>
      </c>
      <c r="FK187" s="21">
        <f t="shared" si="4305"/>
        <v>393.81701086520525</v>
      </c>
      <c r="FL187" s="21">
        <f t="shared" si="4305"/>
        <v>394.87532439278743</v>
      </c>
      <c r="FM187" s="21">
        <f t="shared" si="4305"/>
        <v>190.58949726259436</v>
      </c>
      <c r="FN187" s="21">
        <f t="shared" si="4305"/>
        <v>299.46576496465701</v>
      </c>
      <c r="FO187" s="21">
        <f t="shared" si="4305"/>
        <v>261.31988244892653</v>
      </c>
      <c r="FP187" s="21">
        <f t="shared" si="4305"/>
        <v>421.76242375254782</v>
      </c>
      <c r="FQ187" s="21">
        <f t="shared" si="4305"/>
        <v>311.49137831536279</v>
      </c>
      <c r="FR187" s="21">
        <f t="shared" si="4305"/>
        <v>695.00828101908996</v>
      </c>
      <c r="FS187" s="21">
        <f t="shared" si="4305"/>
        <v>654.9337288835718</v>
      </c>
      <c r="FT187" s="21">
        <f t="shared" si="4305"/>
        <v>610.29567224577488</v>
      </c>
      <c r="FU187" s="21">
        <f t="shared" si="4305"/>
        <v>577.40573201249504</v>
      </c>
      <c r="FV187" s="21">
        <f t="shared" si="4305"/>
        <v>363.09887282002876</v>
      </c>
      <c r="FW187" s="21">
        <f t="shared" si="4305"/>
        <v>375.9140033951154</v>
      </c>
      <c r="FX187" s="21">
        <f t="shared" si="4305"/>
        <v>383.17583077927475</v>
      </c>
      <c r="FY187" s="21">
        <f t="shared" si="4305"/>
        <v>185.48095009016413</v>
      </c>
      <c r="FZ187" s="21">
        <f t="shared" si="4305"/>
        <v>276.00929657722497</v>
      </c>
      <c r="GA187" s="21">
        <f t="shared" si="4305"/>
        <v>326.59850369805184</v>
      </c>
      <c r="GB187" s="21">
        <f t="shared" si="4305"/>
        <v>414.56435391507267</v>
      </c>
      <c r="GC187" s="21">
        <f t="shared" si="4305"/>
        <v>304.68210224138119</v>
      </c>
      <c r="GD187" s="21">
        <f t="shared" si="4305"/>
        <v>711.55428494606247</v>
      </c>
      <c r="GE187" s="21">
        <f t="shared" si="4305"/>
        <v>644.50681943879658</v>
      </c>
      <c r="GF187" s="21">
        <f t="shared" si="4305"/>
        <v>650.77395215940567</v>
      </c>
      <c r="GG187" s="21">
        <f t="shared" si="4305"/>
        <v>616.49848289428189</v>
      </c>
      <c r="GH187" s="21">
        <f t="shared" si="4305"/>
        <v>364.84178090414298</v>
      </c>
      <c r="GI187" s="21">
        <f t="shared" si="4305"/>
        <v>381.98872769807087</v>
      </c>
      <c r="GJ187" s="21">
        <f t="shared" si="4305"/>
        <v>386.74198805892615</v>
      </c>
      <c r="GK187" s="21">
        <f t="shared" si="4305"/>
        <v>186.5750292955197</v>
      </c>
      <c r="GL187" s="21">
        <f t="shared" si="4305"/>
        <v>278.39314800789907</v>
      </c>
      <c r="GM187" s="21">
        <f t="shared" si="4305"/>
        <v>283.12377206924401</v>
      </c>
      <c r="GN187" s="21">
        <f t="shared" si="4305"/>
        <v>447.23009149832029</v>
      </c>
      <c r="GO187" s="21">
        <f t="shared" si="4305"/>
        <v>362.52032384704387</v>
      </c>
      <c r="GP187" s="21">
        <f t="shared" si="4305"/>
        <v>718.23217362520006</v>
      </c>
      <c r="GQ187" s="21">
        <f t="shared" si="4305"/>
        <v>696.7407723407747</v>
      </c>
      <c r="GR187" s="21">
        <f t="shared" si="4305"/>
        <v>663.65409709879748</v>
      </c>
      <c r="GS187" s="21">
        <f t="shared" ref="GS187:JD187" si="4306">GS179+GS181+GS183-GS184-GS185</f>
        <v>594.81271650281542</v>
      </c>
      <c r="GT187" s="21">
        <f t="shared" si="4306"/>
        <v>395.58585068989214</v>
      </c>
      <c r="GU187" s="21">
        <f t="shared" si="4306"/>
        <v>393.04776527703575</v>
      </c>
      <c r="GV187" s="21">
        <f t="shared" si="4306"/>
        <v>392.79346618262036</v>
      </c>
      <c r="GW187" s="21">
        <f t="shared" si="4306"/>
        <v>177.0350112564671</v>
      </c>
      <c r="GX187" s="21">
        <f t="shared" si="4306"/>
        <v>309.06333168596944</v>
      </c>
      <c r="GY187" s="21">
        <f t="shared" si="4306"/>
        <v>325.60552994454252</v>
      </c>
      <c r="GZ187" s="21">
        <f t="shared" si="4306"/>
        <v>448.7168275941296</v>
      </c>
      <c r="HA187" s="21">
        <f t="shared" si="4306"/>
        <v>295.69643718620932</v>
      </c>
      <c r="HB187" s="21">
        <f t="shared" si="4306"/>
        <v>730.22058345414121</v>
      </c>
      <c r="HC187" s="21">
        <f t="shared" si="4306"/>
        <v>602.69331392309289</v>
      </c>
      <c r="HD187" s="21">
        <f t="shared" si="4306"/>
        <v>689.18419126920287</v>
      </c>
      <c r="HE187" s="21">
        <f t="shared" si="4306"/>
        <v>607.84476538992544</v>
      </c>
      <c r="HF187" s="21">
        <f t="shared" si="4306"/>
        <v>383.15880649729337</v>
      </c>
      <c r="HG187" s="21">
        <f t="shared" si="4306"/>
        <v>362.23424798101962</v>
      </c>
      <c r="HH187" s="21">
        <f t="shared" si="4306"/>
        <v>379.73188226273351</v>
      </c>
      <c r="HI187" s="21">
        <f t="shared" si="4306"/>
        <v>174.0375327213481</v>
      </c>
      <c r="HJ187" s="21">
        <f t="shared" si="4306"/>
        <v>306.37752328211343</v>
      </c>
      <c r="HK187" s="21">
        <f t="shared" si="4306"/>
        <v>311.9708046096161</v>
      </c>
      <c r="HL187" s="21">
        <f t="shared" si="4306"/>
        <v>456.05758836138119</v>
      </c>
      <c r="HM187" s="21">
        <f t="shared" si="4306"/>
        <v>315.3319016913876</v>
      </c>
      <c r="HN187" s="21">
        <f t="shared" si="4306"/>
        <v>737.31199552049281</v>
      </c>
      <c r="HO187" s="21">
        <f t="shared" si="4306"/>
        <v>650.49794357039332</v>
      </c>
      <c r="HP187" s="21">
        <f t="shared" si="4306"/>
        <v>644.01722535916872</v>
      </c>
      <c r="HQ187" s="21">
        <f t="shared" si="4306"/>
        <v>679.50917677018379</v>
      </c>
      <c r="HR187" s="21">
        <f t="shared" si="4306"/>
        <v>374.82894633199538</v>
      </c>
      <c r="HS187" s="21">
        <f t="shared" si="4306"/>
        <v>366.94237262420336</v>
      </c>
      <c r="HT187" s="21">
        <f t="shared" si="4306"/>
        <v>389.61589514536115</v>
      </c>
      <c r="HU187" s="21">
        <f t="shared" si="4306"/>
        <v>192.48009931459944</v>
      </c>
      <c r="HV187" s="21">
        <f t="shared" si="4306"/>
        <v>301.029502016283</v>
      </c>
      <c r="HW187" s="21">
        <f t="shared" si="4306"/>
        <v>286.0492492619785</v>
      </c>
      <c r="HX187" s="21">
        <f t="shared" si="4306"/>
        <v>452.4569499095515</v>
      </c>
      <c r="HY187" s="21">
        <f t="shared" si="4306"/>
        <v>282.38924694378738</v>
      </c>
      <c r="HZ187" s="21">
        <f t="shared" si="4306"/>
        <v>706.16598207547622</v>
      </c>
      <c r="IA187" s="21">
        <f t="shared" si="4306"/>
        <v>684.54506942231501</v>
      </c>
      <c r="IB187" s="21">
        <f t="shared" si="4306"/>
        <v>616.67926888780471</v>
      </c>
      <c r="IC187" s="21">
        <f t="shared" si="4306"/>
        <v>675.75420667227206</v>
      </c>
      <c r="ID187" s="21">
        <f t="shared" si="4306"/>
        <v>343.53908823513086</v>
      </c>
      <c r="IE187" s="21">
        <f t="shared" si="4306"/>
        <v>340.73326714553139</v>
      </c>
      <c r="IF187" s="21">
        <f t="shared" si="4306"/>
        <v>373.26534593280428</v>
      </c>
      <c r="IG187" s="21">
        <f t="shared" si="4306"/>
        <v>176.680514702133</v>
      </c>
      <c r="IH187" s="21">
        <f t="shared" si="4306"/>
        <v>268.10587351667982</v>
      </c>
      <c r="II187" s="21">
        <f t="shared" si="4306"/>
        <v>306.13953582547435</v>
      </c>
      <c r="IJ187" s="21">
        <f t="shared" si="4306"/>
        <v>410.78031324532412</v>
      </c>
      <c r="IK187" s="21">
        <f t="shared" si="4306"/>
        <v>275.1517178255296</v>
      </c>
      <c r="IL187" s="21">
        <f t="shared" si="4306"/>
        <v>741.18685870270917</v>
      </c>
      <c r="IM187" s="21">
        <f t="shared" si="4306"/>
        <v>643.27744304471548</v>
      </c>
      <c r="IN187" s="21">
        <f t="shared" si="4306"/>
        <v>695.02564153186677</v>
      </c>
      <c r="IO187" s="21">
        <f t="shared" si="4306"/>
        <v>666.34521005502029</v>
      </c>
      <c r="IP187" s="21">
        <f t="shared" si="4306"/>
        <v>344.07823304700167</v>
      </c>
      <c r="IQ187" s="21">
        <f t="shared" si="4306"/>
        <v>329.43898177597976</v>
      </c>
      <c r="IR187" s="21">
        <f t="shared" si="4306"/>
        <v>356.32807747805452</v>
      </c>
      <c r="IS187" s="21">
        <f t="shared" si="4306"/>
        <v>166.65300528635186</v>
      </c>
      <c r="IT187" s="21">
        <f t="shared" si="4306"/>
        <v>257.73672620100496</v>
      </c>
      <c r="IU187" s="21">
        <f t="shared" si="4306"/>
        <v>269.45952494110298</v>
      </c>
      <c r="IV187" s="21">
        <f t="shared" si="4306"/>
        <v>395.42422349264103</v>
      </c>
      <c r="IW187" s="21">
        <f t="shared" si="4306"/>
        <v>321.83095656997671</v>
      </c>
      <c r="IX187" s="21">
        <f t="shared" si="4306"/>
        <v>755.34724418681969</v>
      </c>
      <c r="IY187" s="21">
        <f t="shared" si="4306"/>
        <v>631.08614503816295</v>
      </c>
      <c r="IZ187" s="21">
        <f t="shared" si="4306"/>
        <v>684.72072591216738</v>
      </c>
      <c r="JA187" s="21">
        <f t="shared" si="4306"/>
        <v>590.41929400616436</v>
      </c>
      <c r="JB187" s="21">
        <f t="shared" si="4306"/>
        <v>369.09960444437502</v>
      </c>
      <c r="JC187" s="21">
        <f t="shared" si="4306"/>
        <v>350.03514767995074</v>
      </c>
      <c r="JD187" s="21">
        <f t="shared" si="4306"/>
        <v>355.72484508201308</v>
      </c>
      <c r="JE187" s="21">
        <f t="shared" ref="JE187:LP187" si="4307">JE179+JE181+JE183-JE184-JE185</f>
        <v>167.38367289860446</v>
      </c>
      <c r="JF187" s="21">
        <f t="shared" si="4307"/>
        <v>267.37351829231659</v>
      </c>
      <c r="JG187" s="21">
        <f t="shared" si="4307"/>
        <v>272.16743852850021</v>
      </c>
      <c r="JH187" s="21">
        <f t="shared" si="4307"/>
        <v>391.69998815191201</v>
      </c>
      <c r="JI187" s="21">
        <f t="shared" si="4307"/>
        <v>332.25701254608066</v>
      </c>
      <c r="JJ187" s="21">
        <f t="shared" si="4307"/>
        <v>725.39212260496049</v>
      </c>
      <c r="JK187" s="21">
        <f t="shared" si="4307"/>
        <v>604.23774357838101</v>
      </c>
      <c r="JL187" s="21">
        <f t="shared" si="4307"/>
        <v>675.61103745047387</v>
      </c>
      <c r="JM187" s="21">
        <f t="shared" si="4307"/>
        <v>577.90733248858032</v>
      </c>
      <c r="JN187" s="21">
        <f t="shared" si="4307"/>
        <v>361.65599997306907</v>
      </c>
      <c r="JO187" s="21">
        <f t="shared" si="4307"/>
        <v>349.14343086597114</v>
      </c>
      <c r="JP187" s="21">
        <f t="shared" si="4307"/>
        <v>350.0963728396415</v>
      </c>
      <c r="JQ187" s="21">
        <f t="shared" si="4307"/>
        <v>156.41072681053788</v>
      </c>
      <c r="JR187" s="21">
        <f t="shared" si="4307"/>
        <v>268.84689015085308</v>
      </c>
      <c r="JS187" s="21">
        <f t="shared" si="4307"/>
        <v>287.03743115062122</v>
      </c>
      <c r="JT187" s="21">
        <f t="shared" si="4307"/>
        <v>438.51031113782568</v>
      </c>
      <c r="JU187" s="21">
        <f t="shared" si="4307"/>
        <v>285.03110127536513</v>
      </c>
      <c r="JV187" s="21">
        <f t="shared" si="4307"/>
        <v>717.15416231223128</v>
      </c>
      <c r="JW187" s="21">
        <f t="shared" si="4307"/>
        <v>635.80956673235028</v>
      </c>
      <c r="JX187" s="21">
        <f t="shared" si="4307"/>
        <v>687.58051221778396</v>
      </c>
      <c r="JY187" s="21">
        <f t="shared" si="4307"/>
        <v>614.09685962457775</v>
      </c>
      <c r="JZ187" s="21">
        <f t="shared" si="4307"/>
        <v>352.08135968237235</v>
      </c>
      <c r="KA187" s="21">
        <f t="shared" si="4307"/>
        <v>336.50894517857006</v>
      </c>
      <c r="KB187" s="21">
        <f t="shared" si="4307"/>
        <v>358.9853697794772</v>
      </c>
      <c r="KC187" s="21">
        <f t="shared" si="4307"/>
        <v>160.3063583217392</v>
      </c>
      <c r="KD187" s="21">
        <f t="shared" si="4307"/>
        <v>249.97188234163255</v>
      </c>
      <c r="KE187" s="21">
        <f t="shared" si="4307"/>
        <v>284.98766769838983</v>
      </c>
      <c r="KF187" s="21">
        <f t="shared" si="4307"/>
        <v>442.49729169365128</v>
      </c>
      <c r="KG187" s="21">
        <f t="shared" si="4307"/>
        <v>271.29862149079668</v>
      </c>
      <c r="KH187" s="21">
        <f t="shared" si="4307"/>
        <v>709.08884262963113</v>
      </c>
      <c r="KI187" s="21">
        <f t="shared" si="4307"/>
        <v>667.014174543781</v>
      </c>
      <c r="KJ187" s="21">
        <f t="shared" si="4307"/>
        <v>604.10534653532102</v>
      </c>
      <c r="KK187" s="21">
        <f t="shared" si="4307"/>
        <v>725.38463056280136</v>
      </c>
      <c r="KL187" s="21">
        <f t="shared" si="4307"/>
        <v>350.03930396985191</v>
      </c>
      <c r="KM187" s="21">
        <f t="shared" si="4307"/>
        <v>346.8323248837919</v>
      </c>
      <c r="KN187" s="21">
        <f t="shared" si="4307"/>
        <v>351.85321486095904</v>
      </c>
      <c r="KO187" s="21">
        <f t="shared" si="4307"/>
        <v>160.30117389039236</v>
      </c>
      <c r="KP187" s="21">
        <f t="shared" si="4307"/>
        <v>254.31313635799708</v>
      </c>
      <c r="KQ187" s="21">
        <f t="shared" si="4307"/>
        <v>275.04012128544946</v>
      </c>
      <c r="KR187" s="21">
        <f t="shared" si="4307"/>
        <v>415.58953977808773</v>
      </c>
      <c r="KS187" s="21">
        <f t="shared" si="4307"/>
        <v>286.20476207778137</v>
      </c>
      <c r="KT187" s="21">
        <f t="shared" si="4307"/>
        <v>705.85803625707456</v>
      </c>
      <c r="KU187" s="21">
        <f t="shared" si="4307"/>
        <v>638.19281836709968</v>
      </c>
      <c r="KV187" s="21">
        <f t="shared" si="4307"/>
        <v>671.26902268774677</v>
      </c>
      <c r="KW187" s="21">
        <f t="shared" si="4307"/>
        <v>702.91406087240284</v>
      </c>
      <c r="KX187" s="21">
        <f t="shared" si="4307"/>
        <v>347.74247051503534</v>
      </c>
      <c r="KY187" s="21">
        <f t="shared" si="4307"/>
        <v>325.32806608676066</v>
      </c>
      <c r="KZ187" s="21">
        <f t="shared" si="4307"/>
        <v>341.1789528794958</v>
      </c>
      <c r="LA187" s="21">
        <f t="shared" si="4307"/>
        <v>156.64334277360842</v>
      </c>
      <c r="LB187" s="21">
        <f t="shared" si="4307"/>
        <v>253.2781908276381</v>
      </c>
      <c r="LC187" s="21">
        <f t="shared" si="4307"/>
        <v>260.61706483950849</v>
      </c>
      <c r="LD187" s="21">
        <f t="shared" si="4307"/>
        <v>428.07720556075299</v>
      </c>
      <c r="LE187" s="21">
        <f t="shared" si="4307"/>
        <v>310.18535024511152</v>
      </c>
      <c r="LF187" s="21">
        <f t="shared" si="4307"/>
        <v>736.59868011615106</v>
      </c>
      <c r="LG187" s="21">
        <f t="shared" si="4307"/>
        <v>639.85825652775782</v>
      </c>
      <c r="LH187" s="21">
        <f t="shared" si="4307"/>
        <v>684.18094501902135</v>
      </c>
      <c r="LI187" s="21">
        <f t="shared" si="4307"/>
        <v>685.10201711574268</v>
      </c>
      <c r="LJ187" s="21">
        <f t="shared" si="4307"/>
        <v>366.55211532842549</v>
      </c>
      <c r="LK187" s="21">
        <f t="shared" si="4307"/>
        <v>321.39954466636789</v>
      </c>
      <c r="LL187" s="21">
        <f t="shared" si="4307"/>
        <v>351.0996131181754</v>
      </c>
      <c r="LM187" s="21">
        <f t="shared" si="4307"/>
        <v>147.6833124766278</v>
      </c>
      <c r="LN187" s="21">
        <f t="shared" si="4307"/>
        <v>243.01511753087576</v>
      </c>
      <c r="LO187" s="21">
        <f t="shared" si="4307"/>
        <v>268.8656795132294</v>
      </c>
      <c r="LP187" s="21">
        <f t="shared" si="4307"/>
        <v>396.84598976417914</v>
      </c>
      <c r="LQ187" s="21">
        <f t="shared" ref="LQ187:OB187" si="4308">LQ179+LQ181+LQ183-LQ184-LQ185</f>
        <v>294.23962527938363</v>
      </c>
      <c r="LR187" s="21">
        <f t="shared" si="4308"/>
        <v>757.86929492226886</v>
      </c>
      <c r="LS187" s="21">
        <f t="shared" si="4308"/>
        <v>612.74398634690112</v>
      </c>
      <c r="LT187" s="21">
        <f t="shared" si="4308"/>
        <v>733.27255395054033</v>
      </c>
      <c r="LU187" s="21">
        <f t="shared" si="4308"/>
        <v>641.93288225712547</v>
      </c>
      <c r="LV187" s="21">
        <f t="shared" si="4308"/>
        <v>378.70950267525319</v>
      </c>
      <c r="LW187" s="21">
        <f t="shared" si="4308"/>
        <v>376.08075341665653</v>
      </c>
      <c r="LX187" s="21">
        <f t="shared" si="4308"/>
        <v>359.69780098154206</v>
      </c>
      <c r="LY187" s="21">
        <f t="shared" si="4308"/>
        <v>164.02057282370106</v>
      </c>
      <c r="LZ187" s="21">
        <f t="shared" si="4308"/>
        <v>266.84745687636428</v>
      </c>
      <c r="MA187" s="21">
        <f t="shared" si="4308"/>
        <v>289.50329275103445</v>
      </c>
      <c r="MB187" s="21">
        <f t="shared" si="4308"/>
        <v>488.92594816804018</v>
      </c>
      <c r="MC187" s="21">
        <f t="shared" si="4308"/>
        <v>305.87279811747374</v>
      </c>
      <c r="MD187" s="21">
        <f t="shared" si="4308"/>
        <v>800.91756737766605</v>
      </c>
      <c r="ME187" s="21">
        <f t="shared" si="4308"/>
        <v>644.14680624776133</v>
      </c>
      <c r="MF187" s="21">
        <f t="shared" si="4308"/>
        <v>730.57834019878885</v>
      </c>
      <c r="MG187" s="21">
        <f t="shared" si="4308"/>
        <v>707.38623784438676</v>
      </c>
      <c r="MH187" s="21">
        <f t="shared" si="4308"/>
        <v>380.75426062744515</v>
      </c>
      <c r="MI187" s="21">
        <f t="shared" si="4308"/>
        <v>389.27217230572478</v>
      </c>
      <c r="MJ187" s="21">
        <f t="shared" si="4308"/>
        <v>392.2689031881315</v>
      </c>
      <c r="MK187" s="21">
        <f t="shared" si="4308"/>
        <v>170.92759990667685</v>
      </c>
      <c r="ML187" s="21">
        <f t="shared" si="4308"/>
        <v>291.83772690239772</v>
      </c>
      <c r="MM187" s="21">
        <f t="shared" si="4308"/>
        <v>300.26890887256252</v>
      </c>
      <c r="MN187" s="21">
        <f t="shared" si="4308"/>
        <v>534.51342422463085</v>
      </c>
      <c r="MO187" s="21">
        <f t="shared" si="4308"/>
        <v>337.32366136563468</v>
      </c>
      <c r="MP187" s="21">
        <f t="shared" si="4308"/>
        <v>769.88466355683192</v>
      </c>
      <c r="MQ187" s="21">
        <f t="shared" si="4308"/>
        <v>705.99715587296112</v>
      </c>
      <c r="MR187" s="21">
        <f t="shared" si="4308"/>
        <v>719.5955292052837</v>
      </c>
      <c r="MS187" s="21">
        <f t="shared" si="4308"/>
        <v>772.66669520895687</v>
      </c>
      <c r="MT187" s="21">
        <f t="shared" si="4308"/>
        <v>394.58272825624448</v>
      </c>
      <c r="MU187" s="21">
        <f t="shared" si="4308"/>
        <v>399.49496191117697</v>
      </c>
      <c r="MV187" s="21">
        <f t="shared" si="4308"/>
        <v>398.93284243841981</v>
      </c>
      <c r="MW187" s="21">
        <f t="shared" si="4308"/>
        <v>190.24296607176444</v>
      </c>
      <c r="MX187" s="21">
        <f t="shared" si="4308"/>
        <v>292.30794261066916</v>
      </c>
      <c r="MY187" s="21">
        <f t="shared" si="4308"/>
        <v>304.29786092789612</v>
      </c>
      <c r="MZ187" s="21">
        <f t="shared" si="4308"/>
        <v>547.39470590281678</v>
      </c>
      <c r="NA187" s="21">
        <f t="shared" si="4308"/>
        <v>353.58975769714408</v>
      </c>
      <c r="NB187" s="21">
        <f t="shared" si="4308"/>
        <v>753.91949867342601</v>
      </c>
      <c r="NC187" s="21">
        <f t="shared" si="4308"/>
        <v>675.55309048511231</v>
      </c>
      <c r="ND187" s="21">
        <f t="shared" si="4308"/>
        <v>694.87994613306296</v>
      </c>
      <c r="NE187" s="21">
        <f t="shared" si="4308"/>
        <v>795.01064504506746</v>
      </c>
      <c r="NF187" s="21">
        <f t="shared" si="4308"/>
        <v>392.09229912164636</v>
      </c>
      <c r="NG187" s="21">
        <f t="shared" si="4308"/>
        <v>396.58772867797751</v>
      </c>
      <c r="NH187" s="21">
        <f t="shared" si="4308"/>
        <v>387.8153812830576</v>
      </c>
      <c r="NI187" s="21">
        <f t="shared" si="4308"/>
        <v>173.88885908950891</v>
      </c>
      <c r="NJ187" s="21">
        <f t="shared" si="4308"/>
        <v>292.95534921649153</v>
      </c>
      <c r="NK187" s="21">
        <f t="shared" si="4308"/>
        <v>309.54279576601868</v>
      </c>
      <c r="NL187" s="21">
        <f t="shared" si="4308"/>
        <v>535.98803401270504</v>
      </c>
      <c r="NM187" s="21">
        <f t="shared" si="4308"/>
        <v>334.71453315589849</v>
      </c>
      <c r="NN187" s="21">
        <f t="shared" si="4308"/>
        <v>797.70782935385103</v>
      </c>
      <c r="NO187" s="21">
        <f t="shared" si="4308"/>
        <v>678.35367594647619</v>
      </c>
      <c r="NP187" s="21">
        <f t="shared" si="4308"/>
        <v>711.47017992489066</v>
      </c>
      <c r="NQ187" s="21">
        <f t="shared" si="4308"/>
        <v>795.51840463732435</v>
      </c>
      <c r="NR187" s="21">
        <f t="shared" si="4308"/>
        <v>364.05200574124592</v>
      </c>
      <c r="NS187" s="21">
        <f t="shared" si="4308"/>
        <v>358.64950505680298</v>
      </c>
      <c r="NT187" s="21">
        <f t="shared" si="4308"/>
        <v>388.93889773940509</v>
      </c>
      <c r="NU187" s="21">
        <f t="shared" si="4308"/>
        <v>159.01085442182409</v>
      </c>
      <c r="NV187" s="21">
        <f t="shared" si="4308"/>
        <v>276.6280980463124</v>
      </c>
      <c r="NW187" s="21">
        <f t="shared" si="4308"/>
        <v>308.40408502107965</v>
      </c>
      <c r="NX187" s="21">
        <f t="shared" si="4308"/>
        <v>470.52219402163195</v>
      </c>
      <c r="NY187" s="21">
        <f t="shared" si="4308"/>
        <v>336.80768325542016</v>
      </c>
      <c r="NZ187" s="21">
        <f t="shared" si="4308"/>
        <v>857.45420071400156</v>
      </c>
      <c r="OA187" s="21">
        <f t="shared" si="4308"/>
        <v>638.55000387391533</v>
      </c>
      <c r="OB187" s="21">
        <f t="shared" si="4308"/>
        <v>722.38598286498382</v>
      </c>
      <c r="OC187" s="21">
        <f t="shared" ref="OC187:PW187" si="4309">OC179+OC181+OC183-OC184-OC185</f>
        <v>747.2949201972491</v>
      </c>
      <c r="OD187" s="21">
        <f t="shared" si="4309"/>
        <v>398.30033183261179</v>
      </c>
      <c r="OE187" s="21">
        <f t="shared" si="4309"/>
        <v>413.67658541783351</v>
      </c>
      <c r="OF187" s="21">
        <f t="shared" si="4309"/>
        <v>419.28558451003187</v>
      </c>
      <c r="OG187" s="21">
        <f t="shared" si="4309"/>
        <v>181.44747160843292</v>
      </c>
      <c r="OH187" s="21">
        <f t="shared" si="4309"/>
        <v>291.76701662720257</v>
      </c>
      <c r="OI187" s="21">
        <f t="shared" si="4309"/>
        <v>331.38968196280854</v>
      </c>
      <c r="OJ187" s="21">
        <f t="shared" si="4309"/>
        <v>506.26722284244255</v>
      </c>
      <c r="OK187" s="21">
        <f t="shared" si="4309"/>
        <v>382.54233143522322</v>
      </c>
      <c r="OL187" s="21">
        <f t="shared" si="4309"/>
        <v>885.8635581111995</v>
      </c>
      <c r="OM187" s="21">
        <f t="shared" si="4309"/>
        <v>678.57530325911091</v>
      </c>
      <c r="ON187" s="21">
        <f t="shared" si="4309"/>
        <v>686.0513459353383</v>
      </c>
      <c r="OO187" s="21">
        <f t="shared" si="4309"/>
        <v>671.40302072143857</v>
      </c>
      <c r="OP187" s="21">
        <f t="shared" si="4309"/>
        <v>396.77268461227897</v>
      </c>
      <c r="OQ187" s="21">
        <f t="shared" si="4309"/>
        <v>401.09574448353726</v>
      </c>
      <c r="OR187" s="21">
        <f t="shared" si="4309"/>
        <v>395.96028820365723</v>
      </c>
      <c r="OS187" s="21">
        <f t="shared" si="4309"/>
        <v>174.74670838527555</v>
      </c>
      <c r="OT187" s="21">
        <f t="shared" si="4309"/>
        <v>289.43129422954263</v>
      </c>
      <c r="OU187" s="21">
        <f t="shared" si="4309"/>
        <v>316.99498459288287</v>
      </c>
      <c r="OV187" s="21">
        <f t="shared" si="4309"/>
        <v>547.63473360555975</v>
      </c>
      <c r="OW187" s="21">
        <f t="shared" si="4309"/>
        <v>348.06152789275916</v>
      </c>
      <c r="OX187" s="21">
        <f t="shared" si="4309"/>
        <v>804.02233396290194</v>
      </c>
      <c r="OY187" s="21">
        <f t="shared" si="4309"/>
        <v>682.637430539766</v>
      </c>
      <c r="OZ187" s="21">
        <f t="shared" si="4309"/>
        <v>647.98856318951607</v>
      </c>
      <c r="PA187" s="21">
        <f t="shared" si="4309"/>
        <v>728.09624825761</v>
      </c>
      <c r="PB187" s="21">
        <f t="shared" si="4309"/>
        <v>397.88568734098976</v>
      </c>
      <c r="PC187" s="21">
        <f t="shared" si="4309"/>
        <v>391.84883535929043</v>
      </c>
      <c r="PD187" s="21">
        <f t="shared" si="4309"/>
        <v>389.38716961598425</v>
      </c>
      <c r="PE187" s="21">
        <f t="shared" si="4309"/>
        <v>158.63217090141853</v>
      </c>
      <c r="PF187" s="21">
        <f t="shared" si="4309"/>
        <v>289.54357055387561</v>
      </c>
      <c r="PG187" s="21">
        <f t="shared" si="4309"/>
        <v>307.07619663582028</v>
      </c>
      <c r="PH187" s="21">
        <f t="shared" si="4309"/>
        <v>547.35181853081212</v>
      </c>
      <c r="PI187" s="21">
        <f t="shared" si="4309"/>
        <v>326.63552416346704</v>
      </c>
      <c r="PJ187" s="21">
        <f t="shared" si="4309"/>
        <v>750.44530904872602</v>
      </c>
      <c r="PK187" s="21">
        <f t="shared" si="4309"/>
        <v>686.42412941441557</v>
      </c>
      <c r="PL187" s="21">
        <f t="shared" si="4309"/>
        <v>620.92168780688564</v>
      </c>
      <c r="PM187" s="21">
        <f t="shared" si="4309"/>
        <v>700.55520243702222</v>
      </c>
      <c r="PN187" s="21">
        <f t="shared" si="4309"/>
        <v>385.33195510524598</v>
      </c>
      <c r="PO187" s="21">
        <f t="shared" si="4309"/>
        <v>393.41542427834833</v>
      </c>
      <c r="PP187" s="21">
        <f t="shared" si="4309"/>
        <v>377.16683768730002</v>
      </c>
      <c r="PQ187" s="21">
        <f t="shared" si="4309"/>
        <v>167.41172304786818</v>
      </c>
      <c r="PR187" s="21">
        <f t="shared" si="4309"/>
        <v>277.80589378952641</v>
      </c>
      <c r="PS187" s="21">
        <f t="shared" si="4309"/>
        <v>298.94497485122014</v>
      </c>
      <c r="PT187" s="21">
        <f t="shared" si="4309"/>
        <v>523.49405126648287</v>
      </c>
      <c r="PU187" s="21">
        <f t="shared" si="4309"/>
        <v>326.59043512985926</v>
      </c>
      <c r="PV187" s="21">
        <f t="shared" si="4309"/>
        <v>768.23536088540823</v>
      </c>
      <c r="PW187" s="21">
        <f t="shared" si="4309"/>
        <v>689.22729301765492</v>
      </c>
    </row>
    <row r="188" spans="1:439" x14ac:dyDescent="0.15">
      <c r="D188" s="16"/>
    </row>
    <row r="189" spans="1:439" x14ac:dyDescent="0.15">
      <c r="B189" s="11" t="s">
        <v>19</v>
      </c>
      <c r="D189" s="16"/>
      <c r="H189" s="11">
        <f>E163</f>
        <v>0</v>
      </c>
      <c r="I189" s="11">
        <f>F163</f>
        <v>0</v>
      </c>
      <c r="J189" s="11">
        <f>G163</f>
        <v>0</v>
      </c>
      <c r="K189" s="11">
        <f t="shared" ref="K189" si="4310">H163</f>
        <v>0</v>
      </c>
      <c r="L189" s="11">
        <f t="shared" ref="L189" si="4311">I163</f>
        <v>0</v>
      </c>
      <c r="M189" s="11">
        <f t="shared" ref="M189" si="4312">J163</f>
        <v>0</v>
      </c>
      <c r="N189" s="11">
        <f t="shared" ref="N189" si="4313">K163</f>
        <v>0</v>
      </c>
      <c r="O189" s="11">
        <f t="shared" ref="O189" si="4314">L163</f>
        <v>0</v>
      </c>
      <c r="P189" s="11">
        <f t="shared" ref="P189" si="4315">M163</f>
        <v>0</v>
      </c>
      <c r="Q189" s="11">
        <f t="shared" ref="Q189" si="4316">N163</f>
        <v>0</v>
      </c>
      <c r="R189" s="11">
        <f t="shared" ref="R189" si="4317">O163</f>
        <v>0</v>
      </c>
      <c r="S189" s="11">
        <f t="shared" ref="S189" si="4318">P163</f>
        <v>0</v>
      </c>
      <c r="T189" s="11">
        <f t="shared" ref="T189" si="4319">Q163</f>
        <v>0</v>
      </c>
      <c r="U189" s="11">
        <f t="shared" ref="U189" si="4320">R163</f>
        <v>0</v>
      </c>
      <c r="V189" s="11">
        <f t="shared" ref="V189" si="4321">S163</f>
        <v>0</v>
      </c>
      <c r="W189" s="11">
        <f t="shared" ref="W189" si="4322">V189+1</f>
        <v>1</v>
      </c>
      <c r="X189" s="11">
        <f t="shared" ref="X189" si="4323">W189+1</f>
        <v>2</v>
      </c>
      <c r="Y189" s="11">
        <f t="shared" ref="Y189" si="4324">X189+1</f>
        <v>3</v>
      </c>
      <c r="Z189" s="11">
        <f t="shared" ref="Z189" si="4325">Y189+1</f>
        <v>4</v>
      </c>
      <c r="AA189" s="11">
        <f t="shared" ref="AA189" si="4326">Z189+1</f>
        <v>5</v>
      </c>
      <c r="AB189" s="11">
        <f t="shared" ref="AB189" si="4327">AA189+1</f>
        <v>6</v>
      </c>
      <c r="AC189" s="11">
        <f t="shared" ref="AC189" si="4328">AB189+1</f>
        <v>7</v>
      </c>
      <c r="AD189" s="11">
        <f t="shared" ref="AD189" si="4329">AC189+1</f>
        <v>8</v>
      </c>
      <c r="AE189" s="11">
        <f t="shared" ref="AE189" si="4330">AD189+1</f>
        <v>9</v>
      </c>
      <c r="AF189" s="11">
        <f t="shared" ref="AF189" si="4331">AE189+1</f>
        <v>10</v>
      </c>
      <c r="AG189" s="11">
        <f t="shared" ref="AG189" si="4332">AF189+1</f>
        <v>11</v>
      </c>
      <c r="AH189" s="11">
        <f t="shared" ref="AH189" si="4333">AG189+1</f>
        <v>12</v>
      </c>
      <c r="AI189" s="11">
        <f t="shared" ref="AI189" si="4334">AH189+1</f>
        <v>13</v>
      </c>
      <c r="AJ189" s="11">
        <f t="shared" ref="AJ189" si="4335">AI189+1</f>
        <v>14</v>
      </c>
      <c r="AK189" s="11">
        <f t="shared" ref="AK189" si="4336">AJ189+1</f>
        <v>15</v>
      </c>
      <c r="AL189" s="11">
        <f t="shared" ref="AL189" si="4337">AK189+1</f>
        <v>16</v>
      </c>
      <c r="AM189" s="11">
        <f t="shared" ref="AM189" si="4338">AL189+1</f>
        <v>17</v>
      </c>
      <c r="AN189" s="11">
        <f t="shared" ref="AN189" si="4339">AM189+1</f>
        <v>18</v>
      </c>
      <c r="AO189" s="11">
        <f t="shared" ref="AO189" si="4340">AN189+1</f>
        <v>19</v>
      </c>
      <c r="AP189" s="11">
        <f t="shared" ref="AP189" si="4341">AO189+1</f>
        <v>20</v>
      </c>
      <c r="AQ189" s="11">
        <f t="shared" ref="AQ189" si="4342">AP189+1</f>
        <v>21</v>
      </c>
      <c r="AR189" s="11">
        <f t="shared" ref="AR189" si="4343">AQ189+1</f>
        <v>22</v>
      </c>
      <c r="AS189" s="11">
        <f t="shared" ref="AS189" si="4344">AR189+1</f>
        <v>23</v>
      </c>
      <c r="AT189" s="11">
        <f t="shared" ref="AT189" si="4345">AS189+1</f>
        <v>24</v>
      </c>
      <c r="AU189" s="11">
        <f t="shared" ref="AU189" si="4346">AT189+1</f>
        <v>25</v>
      </c>
      <c r="AV189" s="11">
        <f t="shared" ref="AV189" si="4347">AU189+1</f>
        <v>26</v>
      </c>
      <c r="AW189" s="11">
        <f t="shared" ref="AW189" si="4348">AV189+1</f>
        <v>27</v>
      </c>
      <c r="AX189" s="11">
        <f t="shared" ref="AX189" si="4349">AW189+1</f>
        <v>28</v>
      </c>
      <c r="AY189" s="11">
        <f t="shared" ref="AY189" si="4350">AX189+1</f>
        <v>29</v>
      </c>
      <c r="AZ189" s="11">
        <f t="shared" ref="AZ189" si="4351">AY189+1</f>
        <v>30</v>
      </c>
      <c r="BA189" s="11">
        <f t="shared" ref="BA189" si="4352">AZ189+1</f>
        <v>31</v>
      </c>
      <c r="BB189" s="11">
        <f t="shared" ref="BB189" si="4353">BA189+1</f>
        <v>32</v>
      </c>
      <c r="BC189" s="11">
        <f t="shared" ref="BC189" si="4354">BB189+1</f>
        <v>33</v>
      </c>
      <c r="BD189" s="11">
        <f t="shared" ref="BD189" si="4355">BC189+1</f>
        <v>34</v>
      </c>
      <c r="BE189" s="11">
        <f t="shared" ref="BE189" si="4356">BD189+1</f>
        <v>35</v>
      </c>
      <c r="BF189" s="11">
        <f t="shared" ref="BF189" si="4357">BE189+1</f>
        <v>36</v>
      </c>
      <c r="BG189" s="11">
        <f t="shared" ref="BG189" si="4358">BF189+1</f>
        <v>37</v>
      </c>
      <c r="BH189" s="11">
        <f t="shared" ref="BH189" si="4359">BG189+1</f>
        <v>38</v>
      </c>
      <c r="BI189" s="11">
        <f t="shared" ref="BI189" si="4360">BH189+1</f>
        <v>39</v>
      </c>
      <c r="BJ189" s="11">
        <f t="shared" ref="BJ189" si="4361">BI189+1</f>
        <v>40</v>
      </c>
      <c r="BK189" s="11">
        <f t="shared" ref="BK189" si="4362">BJ189+1</f>
        <v>41</v>
      </c>
      <c r="BL189" s="11">
        <f t="shared" ref="BL189" si="4363">BK189+1</f>
        <v>42</v>
      </c>
      <c r="BM189" s="11">
        <f t="shared" ref="BM189" si="4364">BL189+1</f>
        <v>43</v>
      </c>
      <c r="BN189" s="11">
        <f t="shared" ref="BN189" si="4365">BM189+1</f>
        <v>44</v>
      </c>
      <c r="BO189" s="11">
        <f t="shared" ref="BO189" si="4366">BN189+1</f>
        <v>45</v>
      </c>
      <c r="BP189" s="11">
        <f t="shared" ref="BP189" si="4367">BO189+1</f>
        <v>46</v>
      </c>
      <c r="BQ189" s="11">
        <f t="shared" ref="BQ189" si="4368">BP189+1</f>
        <v>47</v>
      </c>
      <c r="BR189" s="11">
        <f t="shared" ref="BR189" si="4369">BQ189+1</f>
        <v>48</v>
      </c>
      <c r="BS189" s="11">
        <f t="shared" ref="BS189" si="4370">BR189+1</f>
        <v>49</v>
      </c>
      <c r="BT189" s="11">
        <f t="shared" ref="BT189" si="4371">BS189+1</f>
        <v>50</v>
      </c>
      <c r="BU189" s="11">
        <f t="shared" ref="BU189" si="4372">BT189+1</f>
        <v>51</v>
      </c>
      <c r="BV189" s="11">
        <f t="shared" ref="BV189" si="4373">BU189+1</f>
        <v>52</v>
      </c>
      <c r="BW189" s="11">
        <f t="shared" ref="BW189" si="4374">BV189+1</f>
        <v>53</v>
      </c>
      <c r="BX189" s="11">
        <f t="shared" ref="BX189" si="4375">BW189+1</f>
        <v>54</v>
      </c>
      <c r="BY189" s="11">
        <f t="shared" ref="BY189" si="4376">BX189+1</f>
        <v>55</v>
      </c>
      <c r="BZ189" s="11">
        <f t="shared" ref="BZ189" si="4377">BY189+1</f>
        <v>56</v>
      </c>
      <c r="CA189" s="11">
        <f t="shared" ref="CA189" si="4378">BZ189+1</f>
        <v>57</v>
      </c>
      <c r="CB189" s="11">
        <f t="shared" ref="CB189" si="4379">CA189+1</f>
        <v>58</v>
      </c>
      <c r="CC189" s="11">
        <f t="shared" ref="CC189" si="4380">CB189+1</f>
        <v>59</v>
      </c>
      <c r="CD189" s="11">
        <f t="shared" ref="CD189" si="4381">CC189+1</f>
        <v>60</v>
      </c>
      <c r="CE189" s="11">
        <f t="shared" ref="CE189" si="4382">CD189+1</f>
        <v>61</v>
      </c>
      <c r="CF189" s="11">
        <f t="shared" ref="CF189" si="4383">CE189+1</f>
        <v>62</v>
      </c>
      <c r="CG189" s="11">
        <f t="shared" ref="CG189" si="4384">CF189+1</f>
        <v>63</v>
      </c>
      <c r="CH189" s="11">
        <f t="shared" ref="CH189" si="4385">CG189+1</f>
        <v>64</v>
      </c>
      <c r="CI189" s="11">
        <f t="shared" ref="CI189" si="4386">CH189+1</f>
        <v>65</v>
      </c>
      <c r="CJ189" s="11">
        <f t="shared" ref="CJ189" si="4387">CI189+1</f>
        <v>66</v>
      </c>
      <c r="CK189" s="11">
        <f t="shared" ref="CK189" si="4388">CJ189+1</f>
        <v>67</v>
      </c>
      <c r="CL189" s="11">
        <f t="shared" ref="CL189" si="4389">CK189+1</f>
        <v>68</v>
      </c>
      <c r="CM189" s="11">
        <f t="shared" ref="CM189" si="4390">CL189+1</f>
        <v>69</v>
      </c>
      <c r="CN189" s="11">
        <f t="shared" ref="CN189" si="4391">CM189+1</f>
        <v>70</v>
      </c>
      <c r="CO189" s="11">
        <f t="shared" ref="CO189" si="4392">CN189+1</f>
        <v>71</v>
      </c>
      <c r="CP189" s="11">
        <f t="shared" ref="CP189" si="4393">CO189+1</f>
        <v>72</v>
      </c>
      <c r="CQ189" s="11">
        <f t="shared" ref="CQ189" si="4394">CP189+1</f>
        <v>73</v>
      </c>
      <c r="CR189" s="11">
        <f t="shared" ref="CR189" si="4395">CQ189+1</f>
        <v>74</v>
      </c>
      <c r="CS189" s="11">
        <f t="shared" ref="CS189" si="4396">CR189+1</f>
        <v>75</v>
      </c>
      <c r="CT189" s="11">
        <f t="shared" ref="CT189" si="4397">CS189+1</f>
        <v>76</v>
      </c>
      <c r="CU189" s="11">
        <f t="shared" ref="CU189" si="4398">CT189+1</f>
        <v>77</v>
      </c>
      <c r="CV189" s="11">
        <f t="shared" ref="CV189" si="4399">CU189+1</f>
        <v>78</v>
      </c>
      <c r="CW189" s="11">
        <f t="shared" ref="CW189" si="4400">CV189+1</f>
        <v>79</v>
      </c>
      <c r="CX189" s="11">
        <f t="shared" ref="CX189" si="4401">CW189+1</f>
        <v>80</v>
      </c>
      <c r="CY189" s="11">
        <f t="shared" ref="CY189" si="4402">CX189+1</f>
        <v>81</v>
      </c>
      <c r="CZ189" s="11">
        <f t="shared" ref="CZ189" si="4403">CY189+1</f>
        <v>82</v>
      </c>
      <c r="DA189" s="11">
        <f t="shared" ref="DA189" si="4404">CZ189+1</f>
        <v>83</v>
      </c>
      <c r="DB189" s="11">
        <f t="shared" ref="DB189" si="4405">DA189+1</f>
        <v>84</v>
      </c>
      <c r="DC189" s="11">
        <f t="shared" ref="DC189" si="4406">DB189+1</f>
        <v>85</v>
      </c>
      <c r="DD189" s="11">
        <f t="shared" ref="DD189" si="4407">DC189+1</f>
        <v>86</v>
      </c>
      <c r="DE189" s="11">
        <f t="shared" ref="DE189" si="4408">DD189+1</f>
        <v>87</v>
      </c>
      <c r="DF189" s="11">
        <f t="shared" ref="DF189" si="4409">DE189+1</f>
        <v>88</v>
      </c>
      <c r="DG189" s="11">
        <f t="shared" ref="DG189" si="4410">DF189+1</f>
        <v>89</v>
      </c>
      <c r="DH189" s="11">
        <f t="shared" ref="DH189" si="4411">DG189+1</f>
        <v>90</v>
      </c>
      <c r="DI189" s="11">
        <f t="shared" ref="DI189" si="4412">DH189+1</f>
        <v>91</v>
      </c>
      <c r="DJ189" s="11">
        <f t="shared" ref="DJ189" si="4413">DI189+1</f>
        <v>92</v>
      </c>
      <c r="DK189" s="11">
        <f t="shared" ref="DK189" si="4414">DJ189+1</f>
        <v>93</v>
      </c>
      <c r="DL189" s="11">
        <f t="shared" ref="DL189" si="4415">DK189+1</f>
        <v>94</v>
      </c>
      <c r="DM189" s="11">
        <f t="shared" ref="DM189" si="4416">DL189+1</f>
        <v>95</v>
      </c>
      <c r="DN189" s="11">
        <f t="shared" ref="DN189" si="4417">DM189+1</f>
        <v>96</v>
      </c>
      <c r="DO189" s="11">
        <f t="shared" ref="DO189" si="4418">DN189+1</f>
        <v>97</v>
      </c>
      <c r="DP189" s="11">
        <f t="shared" ref="DP189" si="4419">DO189+1</f>
        <v>98</v>
      </c>
      <c r="DQ189" s="11">
        <f t="shared" ref="DQ189" si="4420">DP189+1</f>
        <v>99</v>
      </c>
      <c r="DR189" s="11">
        <f t="shared" ref="DR189" si="4421">DQ189+1</f>
        <v>100</v>
      </c>
      <c r="DS189" s="11">
        <f t="shared" ref="DS189" si="4422">DR189+1</f>
        <v>101</v>
      </c>
      <c r="DT189" s="11">
        <f t="shared" ref="DT189" si="4423">DS189+1</f>
        <v>102</v>
      </c>
      <c r="DU189" s="11">
        <f t="shared" ref="DU189" si="4424">DT189+1</f>
        <v>103</v>
      </c>
      <c r="DV189" s="11">
        <f t="shared" ref="DV189" si="4425">DU189+1</f>
        <v>104</v>
      </c>
      <c r="DW189" s="11">
        <f t="shared" ref="DW189" si="4426">DV189+1</f>
        <v>105</v>
      </c>
      <c r="DX189" s="11">
        <f t="shared" ref="DX189" si="4427">DW189+1</f>
        <v>106</v>
      </c>
      <c r="DY189" s="11">
        <f t="shared" ref="DY189" si="4428">DX189+1</f>
        <v>107</v>
      </c>
      <c r="DZ189" s="11">
        <f t="shared" ref="DZ189" si="4429">DY189+1</f>
        <v>108</v>
      </c>
      <c r="EA189" s="11">
        <f t="shared" ref="EA189" si="4430">DZ189+1</f>
        <v>109</v>
      </c>
      <c r="EB189" s="11">
        <f t="shared" ref="EB189" si="4431">EA189+1</f>
        <v>110</v>
      </c>
      <c r="EC189" s="11">
        <f t="shared" ref="EC189" si="4432">EB189+1</f>
        <v>111</v>
      </c>
      <c r="ED189" s="11">
        <f t="shared" ref="ED189" si="4433">EC189+1</f>
        <v>112</v>
      </c>
      <c r="EE189" s="11">
        <f t="shared" ref="EE189" si="4434">ED189+1</f>
        <v>113</v>
      </c>
      <c r="EF189" s="11">
        <f t="shared" ref="EF189" si="4435">EE189+1</f>
        <v>114</v>
      </c>
      <c r="EG189" s="11">
        <f t="shared" ref="EG189" si="4436">EF189+1</f>
        <v>115</v>
      </c>
      <c r="EH189" s="11">
        <f t="shared" ref="EH189" si="4437">EG189+1</f>
        <v>116</v>
      </c>
      <c r="EI189" s="11">
        <f t="shared" ref="EI189" si="4438">EH189+1</f>
        <v>117</v>
      </c>
      <c r="EJ189" s="11">
        <f t="shared" ref="EJ189" si="4439">EI189+1</f>
        <v>118</v>
      </c>
      <c r="EK189" s="11">
        <f t="shared" ref="EK189" si="4440">EJ189+1</f>
        <v>119</v>
      </c>
      <c r="EL189" s="11">
        <f t="shared" ref="EL189" si="4441">EK189+1</f>
        <v>120</v>
      </c>
      <c r="EM189" s="11">
        <f t="shared" ref="EM189" si="4442">EL189+1</f>
        <v>121</v>
      </c>
      <c r="EN189" s="11">
        <f t="shared" ref="EN189" si="4443">EM189+1</f>
        <v>122</v>
      </c>
      <c r="EO189" s="11">
        <f t="shared" ref="EO189" si="4444">EN189+1</f>
        <v>123</v>
      </c>
      <c r="EP189" s="11">
        <f t="shared" ref="EP189" si="4445">EO189+1</f>
        <v>124</v>
      </c>
      <c r="EQ189" s="11">
        <f t="shared" ref="EQ189" si="4446">EP189+1</f>
        <v>125</v>
      </c>
      <c r="ER189" s="11">
        <f t="shared" ref="ER189" si="4447">EQ189+1</f>
        <v>126</v>
      </c>
      <c r="ES189" s="11">
        <f t="shared" ref="ES189" si="4448">ER189+1</f>
        <v>127</v>
      </c>
      <c r="ET189" s="11">
        <f t="shared" ref="ET189" si="4449">ES189+1</f>
        <v>128</v>
      </c>
      <c r="EU189" s="11">
        <f t="shared" ref="EU189" si="4450">ET189+1</f>
        <v>129</v>
      </c>
      <c r="EV189" s="11">
        <f t="shared" ref="EV189" si="4451">EU189+1</f>
        <v>130</v>
      </c>
      <c r="EW189" s="11">
        <f t="shared" ref="EW189" si="4452">EV189+1</f>
        <v>131</v>
      </c>
      <c r="EX189" s="11">
        <f t="shared" ref="EX189" si="4453">EW189+1</f>
        <v>132</v>
      </c>
      <c r="EY189" s="11">
        <f t="shared" ref="EY189" si="4454">EX189+1</f>
        <v>133</v>
      </c>
      <c r="EZ189" s="11">
        <f t="shared" ref="EZ189" si="4455">EY189+1</f>
        <v>134</v>
      </c>
      <c r="FA189" s="11">
        <f t="shared" ref="FA189" si="4456">EZ189+1</f>
        <v>135</v>
      </c>
      <c r="FB189" s="11">
        <f t="shared" ref="FB189" si="4457">FA189+1</f>
        <v>136</v>
      </c>
      <c r="FC189" s="11">
        <f t="shared" ref="FC189" si="4458">FB189+1</f>
        <v>137</v>
      </c>
      <c r="FD189" s="11">
        <f t="shared" ref="FD189" si="4459">FC189+1</f>
        <v>138</v>
      </c>
      <c r="FE189" s="11">
        <f t="shared" ref="FE189" si="4460">FD189+1</f>
        <v>139</v>
      </c>
      <c r="FF189" s="11">
        <f t="shared" ref="FF189" si="4461">FE189+1</f>
        <v>140</v>
      </c>
      <c r="FG189" s="11">
        <f t="shared" ref="FG189" si="4462">FF189+1</f>
        <v>141</v>
      </c>
      <c r="FH189" s="11">
        <f t="shared" ref="FH189" si="4463">FG189+1</f>
        <v>142</v>
      </c>
      <c r="FI189" s="11">
        <f t="shared" ref="FI189" si="4464">FH189+1</f>
        <v>143</v>
      </c>
      <c r="FJ189" s="11">
        <f t="shared" ref="FJ189" si="4465">FI189+1</f>
        <v>144</v>
      </c>
      <c r="FK189" s="11">
        <f t="shared" ref="FK189" si="4466">FJ189+1</f>
        <v>145</v>
      </c>
      <c r="FL189" s="11">
        <f t="shared" ref="FL189" si="4467">FK189+1</f>
        <v>146</v>
      </c>
      <c r="FM189" s="11">
        <f t="shared" ref="FM189" si="4468">FL189+1</f>
        <v>147</v>
      </c>
      <c r="FN189" s="11">
        <f t="shared" ref="FN189" si="4469">FM189+1</f>
        <v>148</v>
      </c>
      <c r="FO189" s="11">
        <f t="shared" ref="FO189" si="4470">FN189+1</f>
        <v>149</v>
      </c>
      <c r="FP189" s="11">
        <f t="shared" ref="FP189" si="4471">FO189+1</f>
        <v>150</v>
      </c>
      <c r="FQ189" s="11">
        <f t="shared" ref="FQ189" si="4472">FP189+1</f>
        <v>151</v>
      </c>
      <c r="FR189" s="11">
        <f t="shared" ref="FR189" si="4473">FQ189+1</f>
        <v>152</v>
      </c>
      <c r="FS189" s="11">
        <f t="shared" ref="FS189" si="4474">FR189+1</f>
        <v>153</v>
      </c>
      <c r="FT189" s="11">
        <f t="shared" ref="FT189" si="4475">FS189+1</f>
        <v>154</v>
      </c>
      <c r="FU189" s="11">
        <f t="shared" ref="FU189" si="4476">FT189+1</f>
        <v>155</v>
      </c>
      <c r="FV189" s="11">
        <f t="shared" ref="FV189" si="4477">FU189+1</f>
        <v>156</v>
      </c>
      <c r="FW189" s="11">
        <f t="shared" ref="FW189" si="4478">FV189+1</f>
        <v>157</v>
      </c>
      <c r="FX189" s="11">
        <f t="shared" ref="FX189" si="4479">FW189+1</f>
        <v>158</v>
      </c>
      <c r="FY189" s="11">
        <f t="shared" ref="FY189" si="4480">FX189+1</f>
        <v>159</v>
      </c>
      <c r="FZ189" s="11">
        <f t="shared" ref="FZ189" si="4481">FY189+1</f>
        <v>160</v>
      </c>
      <c r="GA189" s="11">
        <f t="shared" ref="GA189" si="4482">FZ189+1</f>
        <v>161</v>
      </c>
      <c r="GB189" s="11">
        <f t="shared" ref="GB189" si="4483">GA189+1</f>
        <v>162</v>
      </c>
      <c r="GC189" s="11">
        <f t="shared" ref="GC189" si="4484">GB189+1</f>
        <v>163</v>
      </c>
      <c r="GD189" s="11">
        <f t="shared" ref="GD189" si="4485">GC189+1</f>
        <v>164</v>
      </c>
      <c r="GE189" s="11">
        <f t="shared" ref="GE189" si="4486">GD189+1</f>
        <v>165</v>
      </c>
      <c r="GF189" s="11">
        <f t="shared" ref="GF189" si="4487">GE189+1</f>
        <v>166</v>
      </c>
      <c r="GG189" s="11">
        <f t="shared" ref="GG189" si="4488">GF189+1</f>
        <v>167</v>
      </c>
      <c r="GH189" s="11">
        <f t="shared" ref="GH189" si="4489">GG189+1</f>
        <v>168</v>
      </c>
      <c r="GI189" s="11">
        <f t="shared" ref="GI189" si="4490">GH189+1</f>
        <v>169</v>
      </c>
      <c r="GJ189" s="11">
        <f t="shared" ref="GJ189" si="4491">GI189+1</f>
        <v>170</v>
      </c>
      <c r="GK189" s="11">
        <f t="shared" ref="GK189" si="4492">GJ189+1</f>
        <v>171</v>
      </c>
      <c r="GL189" s="11">
        <f t="shared" ref="GL189" si="4493">GK189+1</f>
        <v>172</v>
      </c>
      <c r="GM189" s="11">
        <f t="shared" ref="GM189" si="4494">GL189+1</f>
        <v>173</v>
      </c>
      <c r="GN189" s="11">
        <f t="shared" ref="GN189" si="4495">GM189+1</f>
        <v>174</v>
      </c>
      <c r="GO189" s="11">
        <f t="shared" ref="GO189" si="4496">GN189+1</f>
        <v>175</v>
      </c>
      <c r="GP189" s="11">
        <f t="shared" ref="GP189" si="4497">GO189+1</f>
        <v>176</v>
      </c>
      <c r="GQ189" s="11">
        <f t="shared" ref="GQ189" si="4498">GP189+1</f>
        <v>177</v>
      </c>
      <c r="GR189" s="11">
        <f t="shared" ref="GR189" si="4499">GQ189+1</f>
        <v>178</v>
      </c>
      <c r="GS189" s="11">
        <f t="shared" ref="GS189" si="4500">GR189+1</f>
        <v>179</v>
      </c>
      <c r="GT189" s="11">
        <f t="shared" ref="GT189" si="4501">GS189+1</f>
        <v>180</v>
      </c>
      <c r="GU189" s="11">
        <f t="shared" ref="GU189" si="4502">GT189+1</f>
        <v>181</v>
      </c>
      <c r="GV189" s="11">
        <f t="shared" ref="GV189" si="4503">GU189+1</f>
        <v>182</v>
      </c>
      <c r="GW189" s="11">
        <f t="shared" ref="GW189" si="4504">GV189+1</f>
        <v>183</v>
      </c>
      <c r="GX189" s="11">
        <f t="shared" ref="GX189" si="4505">GW189+1</f>
        <v>184</v>
      </c>
      <c r="GY189" s="11">
        <f t="shared" ref="GY189" si="4506">GX189+1</f>
        <v>185</v>
      </c>
      <c r="GZ189" s="11">
        <f t="shared" ref="GZ189" si="4507">GY189+1</f>
        <v>186</v>
      </c>
      <c r="HA189" s="11">
        <f t="shared" ref="HA189" si="4508">GZ189+1</f>
        <v>187</v>
      </c>
      <c r="HB189" s="11">
        <f t="shared" ref="HB189" si="4509">HA189+1</f>
        <v>188</v>
      </c>
      <c r="HC189" s="11">
        <f t="shared" ref="HC189" si="4510">HB189+1</f>
        <v>189</v>
      </c>
      <c r="HD189" s="11">
        <f t="shared" ref="HD189" si="4511">HC189+1</f>
        <v>190</v>
      </c>
      <c r="HE189" s="11">
        <f t="shared" ref="HE189" si="4512">HD189+1</f>
        <v>191</v>
      </c>
      <c r="HF189" s="11">
        <f t="shared" ref="HF189" si="4513">HE189+1</f>
        <v>192</v>
      </c>
      <c r="HG189" s="11">
        <f t="shared" ref="HG189" si="4514">HF189+1</f>
        <v>193</v>
      </c>
      <c r="HH189" s="11">
        <f t="shared" ref="HH189" si="4515">HG189+1</f>
        <v>194</v>
      </c>
      <c r="HI189" s="11">
        <f t="shared" ref="HI189" si="4516">HH189+1</f>
        <v>195</v>
      </c>
      <c r="HJ189" s="11">
        <f t="shared" ref="HJ189" si="4517">HI189+1</f>
        <v>196</v>
      </c>
      <c r="HK189" s="11">
        <f t="shared" ref="HK189" si="4518">HJ189+1</f>
        <v>197</v>
      </c>
      <c r="HL189" s="11">
        <f t="shared" ref="HL189" si="4519">HK189+1</f>
        <v>198</v>
      </c>
      <c r="HM189" s="11">
        <f t="shared" ref="HM189" si="4520">HL189+1</f>
        <v>199</v>
      </c>
      <c r="HN189" s="11">
        <f t="shared" ref="HN189" si="4521">HM189+1</f>
        <v>200</v>
      </c>
      <c r="HO189" s="11">
        <f t="shared" ref="HO189" si="4522">HN189+1</f>
        <v>201</v>
      </c>
      <c r="HP189" s="11">
        <f t="shared" ref="HP189" si="4523">HO189+1</f>
        <v>202</v>
      </c>
      <c r="HQ189" s="11">
        <f t="shared" ref="HQ189" si="4524">HP189+1</f>
        <v>203</v>
      </c>
      <c r="HR189" s="11">
        <f t="shared" ref="HR189" si="4525">HQ189+1</f>
        <v>204</v>
      </c>
      <c r="HS189" s="11">
        <f t="shared" ref="HS189" si="4526">HR189+1</f>
        <v>205</v>
      </c>
      <c r="HT189" s="11">
        <f t="shared" ref="HT189" si="4527">HS189+1</f>
        <v>206</v>
      </c>
      <c r="HU189" s="11">
        <f t="shared" ref="HU189" si="4528">HT189+1</f>
        <v>207</v>
      </c>
      <c r="HV189" s="11">
        <f t="shared" ref="HV189" si="4529">HU189+1</f>
        <v>208</v>
      </c>
      <c r="HW189" s="11">
        <f t="shared" ref="HW189" si="4530">HV189+1</f>
        <v>209</v>
      </c>
      <c r="HX189" s="11">
        <f t="shared" ref="HX189" si="4531">HW189+1</f>
        <v>210</v>
      </c>
      <c r="HY189" s="11">
        <f t="shared" ref="HY189" si="4532">HX189+1</f>
        <v>211</v>
      </c>
      <c r="HZ189" s="11">
        <f t="shared" ref="HZ189" si="4533">HY189+1</f>
        <v>212</v>
      </c>
      <c r="IA189" s="11">
        <f t="shared" ref="IA189" si="4534">HZ189+1</f>
        <v>213</v>
      </c>
      <c r="IB189" s="11">
        <f t="shared" ref="IB189" si="4535">IA189+1</f>
        <v>214</v>
      </c>
      <c r="IC189" s="11">
        <f t="shared" ref="IC189" si="4536">IB189+1</f>
        <v>215</v>
      </c>
      <c r="ID189" s="11">
        <f t="shared" ref="ID189" si="4537">IC189+1</f>
        <v>216</v>
      </c>
      <c r="IE189" s="11">
        <f t="shared" ref="IE189" si="4538">ID189+1</f>
        <v>217</v>
      </c>
      <c r="IF189" s="11">
        <f t="shared" ref="IF189" si="4539">IE189+1</f>
        <v>218</v>
      </c>
      <c r="IG189" s="11">
        <f t="shared" ref="IG189" si="4540">IF189+1</f>
        <v>219</v>
      </c>
      <c r="IH189" s="11">
        <f t="shared" ref="IH189" si="4541">IG189+1</f>
        <v>220</v>
      </c>
      <c r="II189" s="11">
        <f t="shared" ref="II189" si="4542">IH189+1</f>
        <v>221</v>
      </c>
      <c r="IJ189" s="11">
        <f t="shared" ref="IJ189" si="4543">II189+1</f>
        <v>222</v>
      </c>
      <c r="IK189" s="11">
        <f t="shared" ref="IK189" si="4544">IJ189+1</f>
        <v>223</v>
      </c>
      <c r="IL189" s="11">
        <f t="shared" ref="IL189" si="4545">IK189+1</f>
        <v>224</v>
      </c>
      <c r="IM189" s="11">
        <f t="shared" ref="IM189" si="4546">IL189+1</f>
        <v>225</v>
      </c>
      <c r="IN189" s="11">
        <f t="shared" ref="IN189" si="4547">IM189+1</f>
        <v>226</v>
      </c>
      <c r="IO189" s="11">
        <f t="shared" ref="IO189" si="4548">IN189+1</f>
        <v>227</v>
      </c>
      <c r="IP189" s="11">
        <f t="shared" ref="IP189" si="4549">IO189+1</f>
        <v>228</v>
      </c>
      <c r="IQ189" s="11">
        <f t="shared" ref="IQ189" si="4550">IP189+1</f>
        <v>229</v>
      </c>
      <c r="IR189" s="11">
        <f t="shared" ref="IR189" si="4551">IQ189+1</f>
        <v>230</v>
      </c>
      <c r="IS189" s="11">
        <f t="shared" ref="IS189" si="4552">IR189+1</f>
        <v>231</v>
      </c>
      <c r="IT189" s="11">
        <f t="shared" ref="IT189" si="4553">IS189+1</f>
        <v>232</v>
      </c>
      <c r="IU189" s="11">
        <f t="shared" ref="IU189" si="4554">IT189+1</f>
        <v>233</v>
      </c>
      <c r="IV189" s="11">
        <f t="shared" ref="IV189" si="4555">IU189+1</f>
        <v>234</v>
      </c>
      <c r="IW189" s="11">
        <f t="shared" ref="IW189" si="4556">IV189+1</f>
        <v>235</v>
      </c>
      <c r="IX189" s="11">
        <f t="shared" ref="IX189" si="4557">IW189+1</f>
        <v>236</v>
      </c>
      <c r="IY189" s="11">
        <f t="shared" ref="IY189" si="4558">IX189+1</f>
        <v>237</v>
      </c>
      <c r="IZ189" s="11">
        <f t="shared" ref="IZ189" si="4559">IY189+1</f>
        <v>238</v>
      </c>
      <c r="JA189" s="11">
        <f t="shared" ref="JA189" si="4560">IZ189+1</f>
        <v>239</v>
      </c>
      <c r="JB189" s="11">
        <f t="shared" ref="JB189" si="4561">JA189+1</f>
        <v>240</v>
      </c>
      <c r="JC189" s="11">
        <f t="shared" ref="JC189" si="4562">JB189+1</f>
        <v>241</v>
      </c>
      <c r="JD189" s="11">
        <f t="shared" ref="JD189" si="4563">JC189+1</f>
        <v>242</v>
      </c>
      <c r="JE189" s="11">
        <f t="shared" ref="JE189" si="4564">JD189+1</f>
        <v>243</v>
      </c>
      <c r="JF189" s="11">
        <f t="shared" ref="JF189" si="4565">JE189+1</f>
        <v>244</v>
      </c>
      <c r="JG189" s="11">
        <f t="shared" ref="JG189" si="4566">JF189+1</f>
        <v>245</v>
      </c>
      <c r="JH189" s="11">
        <f t="shared" ref="JH189" si="4567">JG189+1</f>
        <v>246</v>
      </c>
      <c r="JI189" s="11">
        <f t="shared" ref="JI189" si="4568">JH189+1</f>
        <v>247</v>
      </c>
      <c r="JJ189" s="11">
        <f t="shared" ref="JJ189" si="4569">JI189+1</f>
        <v>248</v>
      </c>
      <c r="JK189" s="11">
        <f t="shared" ref="JK189" si="4570">JJ189+1</f>
        <v>249</v>
      </c>
      <c r="JL189" s="11">
        <f t="shared" ref="JL189" si="4571">JK189+1</f>
        <v>250</v>
      </c>
      <c r="JM189" s="11">
        <f t="shared" ref="JM189" si="4572">JL189+1</f>
        <v>251</v>
      </c>
      <c r="JN189" s="11">
        <f t="shared" ref="JN189" si="4573">JM189+1</f>
        <v>252</v>
      </c>
      <c r="JO189" s="11">
        <f t="shared" ref="JO189" si="4574">JN189+1</f>
        <v>253</v>
      </c>
      <c r="JP189" s="11">
        <f t="shared" ref="JP189" si="4575">JO189+1</f>
        <v>254</v>
      </c>
      <c r="JQ189" s="11">
        <f t="shared" ref="JQ189" si="4576">JP189+1</f>
        <v>255</v>
      </c>
      <c r="JR189" s="11">
        <f t="shared" ref="JR189" si="4577">JQ189+1</f>
        <v>256</v>
      </c>
      <c r="JS189" s="11">
        <f t="shared" ref="JS189" si="4578">JR189+1</f>
        <v>257</v>
      </c>
      <c r="JT189" s="11">
        <f t="shared" ref="JT189" si="4579">JS189+1</f>
        <v>258</v>
      </c>
      <c r="JU189" s="11">
        <f t="shared" ref="JU189" si="4580">JT189+1</f>
        <v>259</v>
      </c>
      <c r="JV189" s="11">
        <f t="shared" ref="JV189" si="4581">JU189+1</f>
        <v>260</v>
      </c>
      <c r="JW189" s="11">
        <f t="shared" ref="JW189" si="4582">JV189+1</f>
        <v>261</v>
      </c>
      <c r="JX189" s="11">
        <f t="shared" ref="JX189" si="4583">JW189+1</f>
        <v>262</v>
      </c>
      <c r="JY189" s="11">
        <f t="shared" ref="JY189" si="4584">JX189+1</f>
        <v>263</v>
      </c>
      <c r="JZ189" s="11">
        <f t="shared" ref="JZ189" si="4585">JY189+1</f>
        <v>264</v>
      </c>
      <c r="KA189" s="11">
        <f t="shared" ref="KA189" si="4586">JZ189+1</f>
        <v>265</v>
      </c>
      <c r="KB189" s="11">
        <f t="shared" ref="KB189" si="4587">KA189+1</f>
        <v>266</v>
      </c>
      <c r="KC189" s="11">
        <f t="shared" ref="KC189" si="4588">KB189+1</f>
        <v>267</v>
      </c>
      <c r="KD189" s="11">
        <f t="shared" ref="KD189" si="4589">KC189+1</f>
        <v>268</v>
      </c>
      <c r="KE189" s="11">
        <f t="shared" ref="KE189" si="4590">KD189+1</f>
        <v>269</v>
      </c>
      <c r="KF189" s="11">
        <f t="shared" ref="KF189" si="4591">KE189+1</f>
        <v>270</v>
      </c>
      <c r="KG189" s="11">
        <f t="shared" ref="KG189" si="4592">KF189+1</f>
        <v>271</v>
      </c>
      <c r="KH189" s="11">
        <f t="shared" ref="KH189" si="4593">KG189+1</f>
        <v>272</v>
      </c>
      <c r="KI189" s="11">
        <f t="shared" ref="KI189" si="4594">KH189+1</f>
        <v>273</v>
      </c>
      <c r="KJ189" s="11">
        <f t="shared" ref="KJ189" si="4595">KI189+1</f>
        <v>274</v>
      </c>
      <c r="KK189" s="11">
        <f t="shared" ref="KK189" si="4596">KJ189+1</f>
        <v>275</v>
      </c>
      <c r="KL189" s="11">
        <f t="shared" ref="KL189" si="4597">KK189+1</f>
        <v>276</v>
      </c>
      <c r="KM189" s="11">
        <f t="shared" ref="KM189" si="4598">KL189+1</f>
        <v>277</v>
      </c>
      <c r="KN189" s="11">
        <f t="shared" ref="KN189" si="4599">KM189+1</f>
        <v>278</v>
      </c>
      <c r="KO189" s="11">
        <f t="shared" ref="KO189" si="4600">KN189+1</f>
        <v>279</v>
      </c>
      <c r="KP189" s="11">
        <f t="shared" ref="KP189" si="4601">KO189+1</f>
        <v>280</v>
      </c>
      <c r="KQ189" s="11">
        <f t="shared" ref="KQ189" si="4602">KP189+1</f>
        <v>281</v>
      </c>
      <c r="KR189" s="11">
        <f t="shared" ref="KR189" si="4603">KQ189+1</f>
        <v>282</v>
      </c>
      <c r="KS189" s="11">
        <f t="shared" ref="KS189" si="4604">KR189+1</f>
        <v>283</v>
      </c>
      <c r="KT189" s="11">
        <f t="shared" ref="KT189" si="4605">KS189+1</f>
        <v>284</v>
      </c>
      <c r="KU189" s="11">
        <f t="shared" ref="KU189" si="4606">KT189+1</f>
        <v>285</v>
      </c>
      <c r="KV189" s="11">
        <f t="shared" ref="KV189" si="4607">KU189+1</f>
        <v>286</v>
      </c>
      <c r="KW189" s="11">
        <f t="shared" ref="KW189" si="4608">KV189+1</f>
        <v>287</v>
      </c>
      <c r="KX189" s="11">
        <f t="shared" ref="KX189" si="4609">KW189+1</f>
        <v>288</v>
      </c>
      <c r="KY189" s="11">
        <f t="shared" ref="KY189" si="4610">KX189+1</f>
        <v>289</v>
      </c>
      <c r="KZ189" s="11">
        <f t="shared" ref="KZ189" si="4611">KY189+1</f>
        <v>290</v>
      </c>
      <c r="LA189" s="11">
        <f t="shared" ref="LA189" si="4612">KZ189+1</f>
        <v>291</v>
      </c>
      <c r="LB189" s="11">
        <f t="shared" ref="LB189" si="4613">LA189+1</f>
        <v>292</v>
      </c>
      <c r="LC189" s="11">
        <f t="shared" ref="LC189" si="4614">LB189+1</f>
        <v>293</v>
      </c>
      <c r="LD189" s="11">
        <f t="shared" ref="LD189" si="4615">LC189+1</f>
        <v>294</v>
      </c>
      <c r="LE189" s="11">
        <f t="shared" ref="LE189" si="4616">LD189+1</f>
        <v>295</v>
      </c>
      <c r="LF189" s="11">
        <f t="shared" ref="LF189" si="4617">LE189+1</f>
        <v>296</v>
      </c>
      <c r="LG189" s="11">
        <f t="shared" ref="LG189" si="4618">LF189+1</f>
        <v>297</v>
      </c>
      <c r="LH189" s="11">
        <f t="shared" ref="LH189" si="4619">LG189+1</f>
        <v>298</v>
      </c>
      <c r="LI189" s="11">
        <f t="shared" ref="LI189" si="4620">LH189+1</f>
        <v>299</v>
      </c>
      <c r="LJ189" s="11">
        <f t="shared" ref="LJ189" si="4621">LI189+1</f>
        <v>300</v>
      </c>
      <c r="LK189" s="11">
        <f t="shared" ref="LK189" si="4622">LJ189+1</f>
        <v>301</v>
      </c>
      <c r="LL189" s="11">
        <f t="shared" ref="LL189" si="4623">LK189+1</f>
        <v>302</v>
      </c>
      <c r="LM189" s="11">
        <f t="shared" ref="LM189" si="4624">LL189+1</f>
        <v>303</v>
      </c>
      <c r="LN189" s="11">
        <f t="shared" ref="LN189" si="4625">LM189+1</f>
        <v>304</v>
      </c>
      <c r="LO189" s="11">
        <f t="shared" ref="LO189" si="4626">LN189+1</f>
        <v>305</v>
      </c>
      <c r="LP189" s="11">
        <f t="shared" ref="LP189" si="4627">LO189+1</f>
        <v>306</v>
      </c>
      <c r="LQ189" s="11">
        <f t="shared" ref="LQ189" si="4628">LP189+1</f>
        <v>307</v>
      </c>
      <c r="LR189" s="11">
        <f t="shared" ref="LR189" si="4629">LQ189+1</f>
        <v>308</v>
      </c>
      <c r="LS189" s="11">
        <f t="shared" ref="LS189" si="4630">LR189+1</f>
        <v>309</v>
      </c>
      <c r="LT189" s="11">
        <f t="shared" ref="LT189" si="4631">LS189+1</f>
        <v>310</v>
      </c>
      <c r="LU189" s="11">
        <f t="shared" ref="LU189" si="4632">LT189+1</f>
        <v>311</v>
      </c>
      <c r="LV189" s="11">
        <f t="shared" ref="LV189" si="4633">LU189+1</f>
        <v>312</v>
      </c>
      <c r="LW189" s="11">
        <f t="shared" ref="LW189" si="4634">LV189+1</f>
        <v>313</v>
      </c>
      <c r="LX189" s="11">
        <f t="shared" ref="LX189" si="4635">LW189+1</f>
        <v>314</v>
      </c>
      <c r="LY189" s="11">
        <f t="shared" ref="LY189" si="4636">LX189+1</f>
        <v>315</v>
      </c>
      <c r="LZ189" s="11">
        <f t="shared" ref="LZ189" si="4637">LY189+1</f>
        <v>316</v>
      </c>
      <c r="MA189" s="11">
        <f t="shared" ref="MA189" si="4638">LZ189+1</f>
        <v>317</v>
      </c>
      <c r="MB189" s="11">
        <f t="shared" ref="MB189" si="4639">MA189+1</f>
        <v>318</v>
      </c>
      <c r="MC189" s="11">
        <f t="shared" ref="MC189" si="4640">MB189+1</f>
        <v>319</v>
      </c>
      <c r="MD189" s="11">
        <f t="shared" ref="MD189" si="4641">MC189+1</f>
        <v>320</v>
      </c>
      <c r="ME189" s="11">
        <f t="shared" ref="ME189" si="4642">MD189+1</f>
        <v>321</v>
      </c>
      <c r="MF189" s="11">
        <f t="shared" ref="MF189" si="4643">ME189+1</f>
        <v>322</v>
      </c>
      <c r="MG189" s="11">
        <f t="shared" ref="MG189" si="4644">MF189+1</f>
        <v>323</v>
      </c>
      <c r="MH189" s="11">
        <f t="shared" ref="MH189" si="4645">MG189+1</f>
        <v>324</v>
      </c>
      <c r="MI189" s="11">
        <f t="shared" ref="MI189" si="4646">MH189+1</f>
        <v>325</v>
      </c>
      <c r="MJ189" s="11">
        <f t="shared" ref="MJ189" si="4647">MI189+1</f>
        <v>326</v>
      </c>
      <c r="MK189" s="11">
        <f t="shared" ref="MK189" si="4648">MJ189+1</f>
        <v>327</v>
      </c>
      <c r="ML189" s="11">
        <f t="shared" ref="ML189" si="4649">MK189+1</f>
        <v>328</v>
      </c>
      <c r="MM189" s="11">
        <f t="shared" ref="MM189" si="4650">ML189+1</f>
        <v>329</v>
      </c>
      <c r="MN189" s="11">
        <f t="shared" ref="MN189" si="4651">MM189+1</f>
        <v>330</v>
      </c>
      <c r="MO189" s="11">
        <f t="shared" ref="MO189" si="4652">MN189+1</f>
        <v>331</v>
      </c>
      <c r="MP189" s="11">
        <f t="shared" ref="MP189" si="4653">MO189+1</f>
        <v>332</v>
      </c>
      <c r="MQ189" s="11">
        <f t="shared" ref="MQ189" si="4654">MP189+1</f>
        <v>333</v>
      </c>
      <c r="MR189" s="11">
        <f t="shared" ref="MR189" si="4655">MQ189+1</f>
        <v>334</v>
      </c>
      <c r="MS189" s="11">
        <f t="shared" ref="MS189" si="4656">MR189+1</f>
        <v>335</v>
      </c>
      <c r="MT189" s="11">
        <f t="shared" ref="MT189" si="4657">MS189+1</f>
        <v>336</v>
      </c>
      <c r="MU189" s="11">
        <f t="shared" ref="MU189" si="4658">MT189+1</f>
        <v>337</v>
      </c>
      <c r="MV189" s="11">
        <f t="shared" ref="MV189" si="4659">MU189+1</f>
        <v>338</v>
      </c>
      <c r="MW189" s="11">
        <f t="shared" ref="MW189" si="4660">MV189+1</f>
        <v>339</v>
      </c>
      <c r="MX189" s="11">
        <f t="shared" ref="MX189" si="4661">MW189+1</f>
        <v>340</v>
      </c>
      <c r="MY189" s="11">
        <f t="shared" ref="MY189" si="4662">MX189+1</f>
        <v>341</v>
      </c>
      <c r="MZ189" s="11">
        <f t="shared" ref="MZ189" si="4663">MY189+1</f>
        <v>342</v>
      </c>
      <c r="NA189" s="11">
        <f t="shared" ref="NA189" si="4664">MZ189+1</f>
        <v>343</v>
      </c>
      <c r="NB189" s="11">
        <f t="shared" ref="NB189" si="4665">NA189+1</f>
        <v>344</v>
      </c>
      <c r="NC189" s="11">
        <f t="shared" ref="NC189" si="4666">NB189+1</f>
        <v>345</v>
      </c>
      <c r="ND189" s="11">
        <f t="shared" ref="ND189" si="4667">NC189+1</f>
        <v>346</v>
      </c>
      <c r="NE189" s="11">
        <f t="shared" ref="NE189" si="4668">ND189+1</f>
        <v>347</v>
      </c>
      <c r="NF189" s="11">
        <f t="shared" ref="NF189" si="4669">NE189+1</f>
        <v>348</v>
      </c>
      <c r="NG189" s="11">
        <f t="shared" ref="NG189" si="4670">NF189+1</f>
        <v>349</v>
      </c>
      <c r="NH189" s="11">
        <f t="shared" ref="NH189" si="4671">NG189+1</f>
        <v>350</v>
      </c>
      <c r="NI189" s="11">
        <f t="shared" ref="NI189" si="4672">NH189+1</f>
        <v>351</v>
      </c>
      <c r="NJ189" s="11">
        <f t="shared" ref="NJ189" si="4673">NI189+1</f>
        <v>352</v>
      </c>
      <c r="NK189" s="11">
        <f t="shared" ref="NK189" si="4674">NJ189+1</f>
        <v>353</v>
      </c>
      <c r="NL189" s="11">
        <f t="shared" ref="NL189" si="4675">NK189+1</f>
        <v>354</v>
      </c>
      <c r="NM189" s="11">
        <f t="shared" ref="NM189" si="4676">NL189+1</f>
        <v>355</v>
      </c>
      <c r="NN189" s="11">
        <f t="shared" ref="NN189" si="4677">NM189+1</f>
        <v>356</v>
      </c>
      <c r="NO189" s="11">
        <f t="shared" ref="NO189" si="4678">NN189+1</f>
        <v>357</v>
      </c>
      <c r="NP189" s="11">
        <f t="shared" ref="NP189" si="4679">NO189+1</f>
        <v>358</v>
      </c>
      <c r="NQ189" s="11">
        <f t="shared" ref="NQ189" si="4680">NP189+1</f>
        <v>359</v>
      </c>
      <c r="NR189" s="11">
        <f t="shared" ref="NR189" si="4681">NQ189+1</f>
        <v>360</v>
      </c>
      <c r="NS189" s="11">
        <f t="shared" ref="NS189" si="4682">NR189+1</f>
        <v>361</v>
      </c>
      <c r="NT189" s="11">
        <f t="shared" ref="NT189" si="4683">NS189+1</f>
        <v>362</v>
      </c>
      <c r="NU189" s="11">
        <f t="shared" ref="NU189" si="4684">NT189+1</f>
        <v>363</v>
      </c>
      <c r="NV189" s="11">
        <f t="shared" ref="NV189" si="4685">NU189+1</f>
        <v>364</v>
      </c>
      <c r="NW189" s="11">
        <f t="shared" ref="NW189" si="4686">NV189+1</f>
        <v>365</v>
      </c>
      <c r="NX189" s="11">
        <f t="shared" ref="NX189" si="4687">NW189+1</f>
        <v>366</v>
      </c>
      <c r="NY189" s="11">
        <f t="shared" ref="NY189" si="4688">NX189+1</f>
        <v>367</v>
      </c>
      <c r="NZ189" s="11">
        <f t="shared" ref="NZ189" si="4689">NY189+1</f>
        <v>368</v>
      </c>
      <c r="OA189" s="11">
        <f t="shared" ref="OA189" si="4690">NZ189+1</f>
        <v>369</v>
      </c>
      <c r="OB189" s="11">
        <f t="shared" ref="OB189" si="4691">OA189+1</f>
        <v>370</v>
      </c>
      <c r="OC189" s="11">
        <f t="shared" ref="OC189" si="4692">OB189+1</f>
        <v>371</v>
      </c>
      <c r="OD189" s="11">
        <f t="shared" ref="OD189" si="4693">OC189+1</f>
        <v>372</v>
      </c>
      <c r="OE189" s="11">
        <f t="shared" ref="OE189" si="4694">OD189+1</f>
        <v>373</v>
      </c>
      <c r="OF189" s="11">
        <f t="shared" ref="OF189" si="4695">OE189+1</f>
        <v>374</v>
      </c>
      <c r="OG189" s="11">
        <f t="shared" ref="OG189" si="4696">OF189+1</f>
        <v>375</v>
      </c>
      <c r="OH189" s="11">
        <f t="shared" ref="OH189" si="4697">OG189+1</f>
        <v>376</v>
      </c>
      <c r="OI189" s="11">
        <f t="shared" ref="OI189" si="4698">OH189+1</f>
        <v>377</v>
      </c>
      <c r="OJ189" s="11">
        <f t="shared" ref="OJ189" si="4699">OI189+1</f>
        <v>378</v>
      </c>
      <c r="OK189" s="11">
        <f t="shared" ref="OK189" si="4700">OJ189+1</f>
        <v>379</v>
      </c>
      <c r="OL189" s="11">
        <f t="shared" ref="OL189" si="4701">OK189+1</f>
        <v>380</v>
      </c>
      <c r="OM189" s="11">
        <f t="shared" ref="OM189" si="4702">OL189+1</f>
        <v>381</v>
      </c>
      <c r="ON189" s="11">
        <f t="shared" ref="ON189" si="4703">OM189+1</f>
        <v>382</v>
      </c>
      <c r="OO189" s="11">
        <f t="shared" ref="OO189" si="4704">ON189+1</f>
        <v>383</v>
      </c>
      <c r="OP189" s="11">
        <f t="shared" ref="OP189" si="4705">OO189+1</f>
        <v>384</v>
      </c>
      <c r="OQ189" s="11">
        <f t="shared" ref="OQ189" si="4706">OP189+1</f>
        <v>385</v>
      </c>
      <c r="OR189" s="11">
        <f t="shared" ref="OR189" si="4707">OQ189+1</f>
        <v>386</v>
      </c>
      <c r="OS189" s="11">
        <f t="shared" ref="OS189" si="4708">OR189+1</f>
        <v>387</v>
      </c>
      <c r="OT189" s="11">
        <f t="shared" ref="OT189" si="4709">OS189+1</f>
        <v>388</v>
      </c>
      <c r="OU189" s="11">
        <f t="shared" ref="OU189" si="4710">OT189+1</f>
        <v>389</v>
      </c>
      <c r="OV189" s="11">
        <f t="shared" ref="OV189" si="4711">OU189+1</f>
        <v>390</v>
      </c>
      <c r="OW189" s="11">
        <f t="shared" ref="OW189" si="4712">OV189+1</f>
        <v>391</v>
      </c>
      <c r="OX189" s="11">
        <f t="shared" ref="OX189" si="4713">OW189+1</f>
        <v>392</v>
      </c>
      <c r="OY189" s="11">
        <f t="shared" ref="OY189" si="4714">OX189+1</f>
        <v>393</v>
      </c>
      <c r="OZ189" s="11">
        <f t="shared" ref="OZ189" si="4715">OY189+1</f>
        <v>394</v>
      </c>
      <c r="PA189" s="11">
        <f t="shared" ref="PA189" si="4716">OZ189+1</f>
        <v>395</v>
      </c>
      <c r="PB189" s="11">
        <f t="shared" ref="PB189" si="4717">PA189+1</f>
        <v>396</v>
      </c>
      <c r="PC189" s="11">
        <f t="shared" ref="PC189" si="4718">PB189+1</f>
        <v>397</v>
      </c>
      <c r="PD189" s="11">
        <f t="shared" ref="PD189" si="4719">PC189+1</f>
        <v>398</v>
      </c>
      <c r="PE189" s="11">
        <f t="shared" ref="PE189" si="4720">PD189+1</f>
        <v>399</v>
      </c>
      <c r="PF189" s="11">
        <f t="shared" ref="PF189" si="4721">PE189+1</f>
        <v>400</v>
      </c>
      <c r="PG189" s="11">
        <f t="shared" ref="PG189" si="4722">PF189+1</f>
        <v>401</v>
      </c>
      <c r="PH189" s="11">
        <f t="shared" ref="PH189" si="4723">PG189+1</f>
        <v>402</v>
      </c>
      <c r="PI189" s="11">
        <f t="shared" ref="PI189" si="4724">PH189+1</f>
        <v>403</v>
      </c>
      <c r="PJ189" s="11">
        <f t="shared" ref="PJ189" si="4725">PI189+1</f>
        <v>404</v>
      </c>
      <c r="PK189" s="11">
        <f t="shared" ref="PK189" si="4726">PJ189+1</f>
        <v>405</v>
      </c>
      <c r="PL189" s="11">
        <f t="shared" ref="PL189" si="4727">PK189+1</f>
        <v>406</v>
      </c>
      <c r="PM189" s="11">
        <f t="shared" ref="PM189" si="4728">PL189+1</f>
        <v>407</v>
      </c>
      <c r="PN189" s="11">
        <f t="shared" ref="PN189" si="4729">PM189+1</f>
        <v>408</v>
      </c>
      <c r="PO189" s="11">
        <f t="shared" ref="PO189" si="4730">PN189+1</f>
        <v>409</v>
      </c>
      <c r="PP189" s="11">
        <f t="shared" ref="PP189" si="4731">PO189+1</f>
        <v>410</v>
      </c>
      <c r="PQ189" s="11">
        <f t="shared" ref="PQ189" si="4732">PP189+1</f>
        <v>411</v>
      </c>
      <c r="PR189" s="11">
        <f t="shared" ref="PR189" si="4733">PQ189+1</f>
        <v>412</v>
      </c>
      <c r="PS189" s="11">
        <f t="shared" ref="PS189" si="4734">PR189+1</f>
        <v>413</v>
      </c>
      <c r="PT189" s="11">
        <f t="shared" ref="PT189" si="4735">PS189+1</f>
        <v>414</v>
      </c>
      <c r="PU189" s="11">
        <f t="shared" ref="PU189" si="4736">PT189+1</f>
        <v>415</v>
      </c>
      <c r="PV189" s="11">
        <f t="shared" ref="PV189" si="4737">PU189+1</f>
        <v>416</v>
      </c>
      <c r="PW189" s="11">
        <f t="shared" ref="PW189" si="4738">PV189+1</f>
        <v>417</v>
      </c>
    </row>
    <row r="190" spans="1:439" x14ac:dyDescent="0.15">
      <c r="B190" s="11" t="s">
        <v>20</v>
      </c>
      <c r="D190" s="16"/>
      <c r="H190" s="13">
        <f t="shared" ref="H190:BS190" si="4739">1/(1+$I$3)^H189</f>
        <v>1</v>
      </c>
      <c r="I190" s="13">
        <f t="shared" si="4739"/>
        <v>1</v>
      </c>
      <c r="J190" s="13">
        <f t="shared" si="4739"/>
        <v>1</v>
      </c>
      <c r="K190" s="13">
        <f t="shared" si="4739"/>
        <v>1</v>
      </c>
      <c r="L190" s="13">
        <f t="shared" si="4739"/>
        <v>1</v>
      </c>
      <c r="M190" s="13">
        <f t="shared" si="4739"/>
        <v>1</v>
      </c>
      <c r="N190" s="13">
        <f t="shared" si="4739"/>
        <v>1</v>
      </c>
      <c r="O190" s="13">
        <f t="shared" si="4739"/>
        <v>1</v>
      </c>
      <c r="P190" s="13">
        <f t="shared" si="4739"/>
        <v>1</v>
      </c>
      <c r="Q190" s="13">
        <f t="shared" si="4739"/>
        <v>1</v>
      </c>
      <c r="R190" s="13">
        <f t="shared" si="4739"/>
        <v>1</v>
      </c>
      <c r="S190" s="13">
        <f t="shared" si="4739"/>
        <v>1</v>
      </c>
      <c r="T190" s="13">
        <f t="shared" si="4739"/>
        <v>1</v>
      </c>
      <c r="U190" s="13">
        <f t="shared" si="4739"/>
        <v>1</v>
      </c>
      <c r="V190" s="13">
        <f t="shared" si="4739"/>
        <v>1</v>
      </c>
      <c r="W190" s="13">
        <f t="shared" si="4739"/>
        <v>0.99592541158899461</v>
      </c>
      <c r="X190" s="13">
        <f t="shared" si="4739"/>
        <v>0.99186742544870832</v>
      </c>
      <c r="Y190" s="13">
        <f t="shared" si="4739"/>
        <v>0.98782597393172134</v>
      </c>
      <c r="Z190" s="13">
        <f t="shared" si="4739"/>
        <v>0.98380098966624885</v>
      </c>
      <c r="AA190" s="13">
        <f t="shared" si="4739"/>
        <v>0.97979240555501912</v>
      </c>
      <c r="AB190" s="13">
        <f t="shared" si="4739"/>
        <v>0.97580015477415361</v>
      </c>
      <c r="AC190" s="13">
        <f t="shared" si="4739"/>
        <v>0.97182417077205374</v>
      </c>
      <c r="AD190" s="13">
        <f t="shared" si="4739"/>
        <v>0.96786438726829083</v>
      </c>
      <c r="AE190" s="13">
        <f t="shared" si="4739"/>
        <v>0.96392073825250257</v>
      </c>
      <c r="AF190" s="13">
        <f t="shared" si="4739"/>
        <v>0.95999315798329121</v>
      </c>
      <c r="AG190" s="13">
        <f t="shared" si="4739"/>
        <v>0.95608158098712792</v>
      </c>
      <c r="AH190" s="13">
        <f t="shared" si="4739"/>
        <v>0.95218594205726204</v>
      </c>
      <c r="AI190" s="13">
        <f t="shared" si="4739"/>
        <v>0.94830617625263336</v>
      </c>
      <c r="AJ190" s="13">
        <f t="shared" si="4739"/>
        <v>0.94444221889678948</v>
      </c>
      <c r="AK190" s="13">
        <f t="shared" si="4739"/>
        <v>0.9405940055768085</v>
      </c>
      <c r="AL190" s="13">
        <f t="shared" si="4739"/>
        <v>0.93676147214222405</v>
      </c>
      <c r="AM190" s="13">
        <f t="shared" si="4739"/>
        <v>0.9329445547039571</v>
      </c>
      <c r="AN190" s="13">
        <f t="shared" si="4739"/>
        <v>0.92914318963324949</v>
      </c>
      <c r="AO190" s="13">
        <f t="shared" si="4739"/>
        <v>0.92535731356060547</v>
      </c>
      <c r="AP190" s="13">
        <f t="shared" si="4739"/>
        <v>0.92158686337473228</v>
      </c>
      <c r="AQ190" s="13">
        <f t="shared" si="4739"/>
        <v>0.9178317762214907</v>
      </c>
      <c r="AR190" s="13">
        <f t="shared" si="4739"/>
        <v>0.91409198950284609</v>
      </c>
      <c r="AS190" s="13">
        <f t="shared" si="4739"/>
        <v>0.91036744087582511</v>
      </c>
      <c r="AT190" s="13">
        <f t="shared" si="4739"/>
        <v>0.90665806825147566</v>
      </c>
      <c r="AU190" s="13">
        <f t="shared" si="4739"/>
        <v>0.90296380979383362</v>
      </c>
      <c r="AV190" s="13">
        <f t="shared" si="4739"/>
        <v>0.89928460391889042</v>
      </c>
      <c r="AW190" s="13">
        <f t="shared" si="4739"/>
        <v>0.89562038929356691</v>
      </c>
      <c r="AX190" s="13">
        <f t="shared" si="4739"/>
        <v>0.89197110483469122</v>
      </c>
      <c r="AY190" s="13">
        <f t="shared" si="4739"/>
        <v>0.88833668970798019</v>
      </c>
      <c r="AZ190" s="13">
        <f t="shared" si="4739"/>
        <v>0.88471708332702514</v>
      </c>
      <c r="BA190" s="13">
        <f t="shared" si="4739"/>
        <v>0.8811122253522824</v>
      </c>
      <c r="BB190" s="13">
        <f t="shared" si="4739"/>
        <v>0.8775220556900668</v>
      </c>
      <c r="BC190" s="13">
        <f t="shared" si="4739"/>
        <v>0.87394651449155047</v>
      </c>
      <c r="BD190" s="13">
        <f t="shared" si="4739"/>
        <v>0.87038554215176467</v>
      </c>
      <c r="BE190" s="13">
        <f t="shared" si="4739"/>
        <v>0.86683907930860649</v>
      </c>
      <c r="BF190" s="13">
        <f t="shared" si="4739"/>
        <v>0.86330706684184899</v>
      </c>
      <c r="BG190" s="13">
        <f t="shared" si="4739"/>
        <v>0.859789445872156</v>
      </c>
      <c r="BH190" s="13">
        <f t="shared" si="4739"/>
        <v>0.85628615776010064</v>
      </c>
      <c r="BI190" s="13">
        <f t="shared" si="4739"/>
        <v>0.85279714410518703</v>
      </c>
      <c r="BJ190" s="13">
        <f t="shared" si="4739"/>
        <v>0.8493223467448775</v>
      </c>
      <c r="BK190" s="13">
        <f t="shared" si="4739"/>
        <v>0.8458617077536229</v>
      </c>
      <c r="BL190" s="13">
        <f t="shared" si="4739"/>
        <v>0.84241516944189687</v>
      </c>
      <c r="BM190" s="13">
        <f t="shared" si="4739"/>
        <v>0.83898267435523366</v>
      </c>
      <c r="BN190" s="13">
        <f t="shared" si="4739"/>
        <v>0.83556416527327138</v>
      </c>
      <c r="BO190" s="13">
        <f t="shared" si="4739"/>
        <v>0.83215958520879763</v>
      </c>
      <c r="BP190" s="13">
        <f t="shared" si="4739"/>
        <v>0.82876887740679872</v>
      </c>
      <c r="BQ190" s="13">
        <f t="shared" si="4739"/>
        <v>0.8253919853435151</v>
      </c>
      <c r="BR190" s="13">
        <f t="shared" si="4739"/>
        <v>0.82202885272549775</v>
      </c>
      <c r="BS190" s="13">
        <f t="shared" si="4739"/>
        <v>0.8186794234886704</v>
      </c>
      <c r="BT190" s="13">
        <f t="shared" ref="BT190:EE190" si="4740">1/(1+$I$3)^BT189</f>
        <v>0.81534364179739471</v>
      </c>
      <c r="BU190" s="13">
        <f t="shared" si="4740"/>
        <v>0.81202145204354026</v>
      </c>
      <c r="BV190" s="13">
        <f t="shared" si="4740"/>
        <v>0.80871279884555591</v>
      </c>
      <c r="BW190" s="13">
        <f t="shared" si="4740"/>
        <v>0.80541762704754805</v>
      </c>
      <c r="BX190" s="13">
        <f t="shared" si="4740"/>
        <v>0.80213588171836059</v>
      </c>
      <c r="BY190" s="13">
        <f t="shared" si="4740"/>
        <v>0.79886750815065943</v>
      </c>
      <c r="BZ190" s="13">
        <f t="shared" si="4740"/>
        <v>0.79561245186001983</v>
      </c>
      <c r="CA190" s="13">
        <f t="shared" si="4740"/>
        <v>0.79237065858401934</v>
      </c>
      <c r="CB190" s="13">
        <f t="shared" si="4740"/>
        <v>0.78914207428133221</v>
      </c>
      <c r="CC190" s="13">
        <f t="shared" si="4740"/>
        <v>0.78592664513082877</v>
      </c>
      <c r="CD190" s="13">
        <f t="shared" si="4740"/>
        <v>0.78272431753067828</v>
      </c>
      <c r="CE190" s="13">
        <f t="shared" si="4740"/>
        <v>0.77953503809745572</v>
      </c>
      <c r="CF190" s="13">
        <f t="shared" si="4740"/>
        <v>0.7763587536652512</v>
      </c>
      <c r="CG190" s="13">
        <f t="shared" si="4740"/>
        <v>0.77319541128478431</v>
      </c>
      <c r="CH190" s="13">
        <f t="shared" si="4740"/>
        <v>0.77004495822252073</v>
      </c>
      <c r="CI190" s="13">
        <f t="shared" si="4740"/>
        <v>0.76690734195979415</v>
      </c>
      <c r="CJ190" s="13">
        <f t="shared" si="4740"/>
        <v>0.76378251019192978</v>
      </c>
      <c r="CK190" s="13">
        <f t="shared" si="4740"/>
        <v>0.76067041082737308</v>
      </c>
      <c r="CL190" s="13">
        <f t="shared" si="4740"/>
        <v>0.7575709919868211</v>
      </c>
      <c r="CM190" s="13">
        <f t="shared" si="4740"/>
        <v>0.75448420200235777</v>
      </c>
      <c r="CN190" s="13">
        <f t="shared" si="4740"/>
        <v>0.75140998941659232</v>
      </c>
      <c r="CO190" s="13">
        <f t="shared" si="4740"/>
        <v>0.74834830298180188</v>
      </c>
      <c r="CP190" s="13">
        <f t="shared" si="4740"/>
        <v>0.74529909165907648</v>
      </c>
      <c r="CQ190" s="13">
        <f t="shared" si="4740"/>
        <v>0.74226230461746967</v>
      </c>
      <c r="CR190" s="13">
        <f t="shared" si="4740"/>
        <v>0.73923789123314931</v>
      </c>
      <c r="CS190" s="13">
        <f t="shared" si="4740"/>
        <v>0.73622580108855451</v>
      </c>
      <c r="CT190" s="13">
        <f t="shared" si="4740"/>
        <v>0.73322598397155592</v>
      </c>
      <c r="CU190" s="13">
        <f t="shared" si="4740"/>
        <v>0.73023838987461742</v>
      </c>
      <c r="CV190" s="13">
        <f t="shared" si="4740"/>
        <v>0.72726296899396292</v>
      </c>
      <c r="CW190" s="13">
        <f t="shared" si="4740"/>
        <v>0.72429967172874687</v>
      </c>
      <c r="CX190" s="13">
        <f t="shared" si="4740"/>
        <v>0.72134844868022585</v>
      </c>
      <c r="CY190" s="13">
        <f t="shared" si="4740"/>
        <v>0.71840925065093686</v>
      </c>
      <c r="CZ190" s="13">
        <f t="shared" si="4740"/>
        <v>0.71548202864387522</v>
      </c>
      <c r="DA190" s="13">
        <f t="shared" si="4740"/>
        <v>0.71256673386168035</v>
      </c>
      <c r="DB190" s="13">
        <f t="shared" si="4740"/>
        <v>0.70966331770581959</v>
      </c>
      <c r="DC190" s="13">
        <f t="shared" si="4740"/>
        <v>0.70677173177577979</v>
      </c>
      <c r="DD190" s="13">
        <f t="shared" si="4740"/>
        <v>0.70389192786826005</v>
      </c>
      <c r="DE190" s="13">
        <f t="shared" si="4740"/>
        <v>0.70102385797636779</v>
      </c>
      <c r="DF190" s="13">
        <f t="shared" si="4740"/>
        <v>0.69816747428881887</v>
      </c>
      <c r="DG190" s="13">
        <f t="shared" si="4740"/>
        <v>0.69532272918914073</v>
      </c>
      <c r="DH190" s="13">
        <f t="shared" si="4740"/>
        <v>0.69248957525487809</v>
      </c>
      <c r="DI190" s="13">
        <f t="shared" si="4740"/>
        <v>0.68966796525680241</v>
      </c>
      <c r="DJ190" s="13">
        <f t="shared" si="4740"/>
        <v>0.68685785215812545</v>
      </c>
      <c r="DK190" s="13">
        <f t="shared" si="4740"/>
        <v>0.68405918911371388</v>
      </c>
      <c r="DL190" s="13">
        <f t="shared" si="4740"/>
        <v>0.68127192946930948</v>
      </c>
      <c r="DM190" s="13">
        <f t="shared" si="4740"/>
        <v>0.67849602676075049</v>
      </c>
      <c r="DN190" s="13">
        <f t="shared" si="4740"/>
        <v>0.67573143471319796</v>
      </c>
      <c r="DO190" s="13">
        <f t="shared" si="4740"/>
        <v>0.67297810724036355</v>
      </c>
      <c r="DP190" s="13">
        <f t="shared" si="4740"/>
        <v>0.6702359984437416</v>
      </c>
      <c r="DQ190" s="13">
        <f t="shared" si="4740"/>
        <v>0.66750506261184417</v>
      </c>
      <c r="DR190" s="13">
        <f t="shared" si="4740"/>
        <v>0.66478525421943846</v>
      </c>
      <c r="DS190" s="13">
        <f t="shared" si="4740"/>
        <v>0.66207652792678851</v>
      </c>
      <c r="DT190" s="13">
        <f t="shared" si="4740"/>
        <v>0.65937883857889945</v>
      </c>
      <c r="DU190" s="13">
        <f t="shared" si="4740"/>
        <v>0.65669214120476371</v>
      </c>
      <c r="DV190" s="13">
        <f t="shared" si="4740"/>
        <v>0.65401639101661235</v>
      </c>
      <c r="DW190" s="13">
        <f t="shared" si="4740"/>
        <v>0.65135154340916868</v>
      </c>
      <c r="DX190" s="13">
        <f t="shared" si="4740"/>
        <v>0.64869755395890316</v>
      </c>
      <c r="DY190" s="13">
        <f t="shared" si="4740"/>
        <v>0.6460543784232945</v>
      </c>
      <c r="DZ190" s="13">
        <f t="shared" si="4740"/>
        <v>0.64342197274009161</v>
      </c>
      <c r="EA190" s="13">
        <f t="shared" si="4740"/>
        <v>0.6408002930265787</v>
      </c>
      <c r="EB190" s="13">
        <f t="shared" si="4740"/>
        <v>0.63818929557884374</v>
      </c>
      <c r="EC190" s="13">
        <f t="shared" si="4740"/>
        <v>0.63558893687105045</v>
      </c>
      <c r="ED190" s="13">
        <f t="shared" si="4740"/>
        <v>0.63299917355471247</v>
      </c>
      <c r="EE190" s="13">
        <f t="shared" si="4740"/>
        <v>0.6304199624579705</v>
      </c>
      <c r="EF190" s="13">
        <f t="shared" ref="EF190:GQ190" si="4741">1/(1+$I$3)^EF189</f>
        <v>0.62785126058487273</v>
      </c>
      <c r="EG190" s="13">
        <f t="shared" si="4741"/>
        <v>0.62529302511465845</v>
      </c>
      <c r="EH190" s="13">
        <f t="shared" si="4741"/>
        <v>0.62274521340104383</v>
      </c>
      <c r="EI190" s="13">
        <f t="shared" si="4741"/>
        <v>0.6202077829715108</v>
      </c>
      <c r="EJ190" s="13">
        <f t="shared" si="4741"/>
        <v>0.61768069152659977</v>
      </c>
      <c r="EK190" s="13">
        <f t="shared" si="4741"/>
        <v>0.61516389693920381</v>
      </c>
      <c r="EL190" s="13">
        <f t="shared" si="4741"/>
        <v>0.61265735725386627</v>
      </c>
      <c r="EM190" s="13">
        <f t="shared" si="4741"/>
        <v>0.61016103068608241</v>
      </c>
      <c r="EN190" s="13">
        <f t="shared" si="4741"/>
        <v>0.60767487562160183</v>
      </c>
      <c r="EO190" s="13">
        <f t="shared" si="4741"/>
        <v>0.60519885061573486</v>
      </c>
      <c r="EP190" s="13">
        <f t="shared" si="4741"/>
        <v>0.60273291439266219</v>
      </c>
      <c r="EQ190" s="13">
        <f t="shared" si="4741"/>
        <v>0.6002770258447464</v>
      </c>
      <c r="ER190" s="13">
        <f t="shared" si="4741"/>
        <v>0.59783114403184656</v>
      </c>
      <c r="ES190" s="13">
        <f t="shared" si="4741"/>
        <v>0.59539522818063639</v>
      </c>
      <c r="ET190" s="13">
        <f t="shared" si="4741"/>
        <v>0.59296923768392362</v>
      </c>
      <c r="EU190" s="13">
        <f t="shared" si="4741"/>
        <v>0.59055313209997407</v>
      </c>
      <c r="EV190" s="13">
        <f t="shared" si="4741"/>
        <v>0.5881468711518365</v>
      </c>
      <c r="EW190" s="13">
        <f t="shared" si="4741"/>
        <v>0.58575041472667222</v>
      </c>
      <c r="EX190" s="13">
        <f t="shared" si="4741"/>
        <v>0.5833637228750852</v>
      </c>
      <c r="EY190" s="13">
        <f t="shared" si="4741"/>
        <v>0.58098675581045744</v>
      </c>
      <c r="EZ190" s="13">
        <f t="shared" si="4741"/>
        <v>0.57861947390828461</v>
      </c>
      <c r="FA190" s="13">
        <f t="shared" si="4741"/>
        <v>0.57626183770551598</v>
      </c>
      <c r="FB190" s="13">
        <f t="shared" si="4741"/>
        <v>0.57391380789989632</v>
      </c>
      <c r="FC190" s="13">
        <f t="shared" si="4741"/>
        <v>0.57157534534931131</v>
      </c>
      <c r="FD190" s="13">
        <f t="shared" si="4741"/>
        <v>0.56924641107113472</v>
      </c>
      <c r="FE190" s="13">
        <f t="shared" si="4741"/>
        <v>0.56692696624157779</v>
      </c>
      <c r="FF190" s="13">
        <f t="shared" si="4741"/>
        <v>0.56461697219504337</v>
      </c>
      <c r="FG190" s="13">
        <f t="shared" si="4741"/>
        <v>0.56231639042348058</v>
      </c>
      <c r="FH190" s="13">
        <f t="shared" si="4741"/>
        <v>0.56002518257574263</v>
      </c>
      <c r="FI190" s="13">
        <f t="shared" si="4741"/>
        <v>0.55774331045694836</v>
      </c>
      <c r="FJ190" s="13">
        <f t="shared" si="4741"/>
        <v>0.55547073602784469</v>
      </c>
      <c r="FK190" s="13">
        <f t="shared" si="4741"/>
        <v>0.55320742140417301</v>
      </c>
      <c r="FL190" s="13">
        <f t="shared" si="4741"/>
        <v>0.55095332885603732</v>
      </c>
      <c r="FM190" s="13">
        <f t="shared" si="4741"/>
        <v>0.54870842080727578</v>
      </c>
      <c r="FN190" s="13">
        <f t="shared" si="4741"/>
        <v>0.54647265983483329</v>
      </c>
      <c r="FO190" s="13">
        <f t="shared" si="4741"/>
        <v>0.54424600866813899</v>
      </c>
      <c r="FP190" s="13">
        <f t="shared" si="4741"/>
        <v>0.54202843018848379</v>
      </c>
      <c r="FQ190" s="13">
        <f t="shared" si="4741"/>
        <v>0.53981988742840248</v>
      </c>
      <c r="FR190" s="13">
        <f t="shared" si="4741"/>
        <v>0.53762034357105637</v>
      </c>
      <c r="FS190" s="13">
        <f t="shared" si="4741"/>
        <v>0.535429761949621</v>
      </c>
      <c r="FT190" s="13">
        <f t="shared" si="4741"/>
        <v>0.53324810604667372</v>
      </c>
      <c r="FU190" s="13">
        <f t="shared" si="4741"/>
        <v>0.53107533949358532</v>
      </c>
      <c r="FV190" s="13">
        <f t="shared" si="4741"/>
        <v>0.52891142606991404</v>
      </c>
      <c r="FW190" s="13">
        <f t="shared" si="4741"/>
        <v>0.52675632970280117</v>
      </c>
      <c r="FX190" s="13">
        <f t="shared" si="4741"/>
        <v>0.52461001446637046</v>
      </c>
      <c r="FY190" s="13">
        <f t="shared" si="4741"/>
        <v>0.52247244458112851</v>
      </c>
      <c r="FZ190" s="13">
        <f t="shared" si="4741"/>
        <v>0.52034358441336848</v>
      </c>
      <c r="GA190" s="13">
        <f t="shared" si="4741"/>
        <v>0.51822339847457688</v>
      </c>
      <c r="GB190" s="13">
        <f t="shared" si="4741"/>
        <v>0.51611185142084048</v>
      </c>
      <c r="GC190" s="13">
        <f t="shared" si="4741"/>
        <v>0.51400890805225863</v>
      </c>
      <c r="GD190" s="13">
        <f t="shared" si="4741"/>
        <v>0.51191453331235537</v>
      </c>
      <c r="GE190" s="13">
        <f t="shared" si="4741"/>
        <v>0.5098286922874955</v>
      </c>
      <c r="GF190" s="13">
        <f t="shared" si="4741"/>
        <v>0.50775135020630291</v>
      </c>
      <c r="GG190" s="13">
        <f t="shared" si="4741"/>
        <v>0.50568247243907993</v>
      </c>
      <c r="GH190" s="13">
        <f t="shared" si="4741"/>
        <v>0.50362202449723104</v>
      </c>
      <c r="GI190" s="13">
        <f t="shared" si="4741"/>
        <v>0.50156997203268761</v>
      </c>
      <c r="GJ190" s="13">
        <f t="shared" si="4741"/>
        <v>0.49952628083733497</v>
      </c>
      <c r="GK190" s="13">
        <f t="shared" si="4741"/>
        <v>0.49749091684244245</v>
      </c>
      <c r="GL190" s="13">
        <f t="shared" si="4741"/>
        <v>0.49546384611809569</v>
      </c>
      <c r="GM190" s="13">
        <f t="shared" si="4741"/>
        <v>0.49344503487263092</v>
      </c>
      <c r="GN190" s="13">
        <f t="shared" si="4741"/>
        <v>0.49143444945207071</v>
      </c>
      <c r="GO190" s="13">
        <f t="shared" si="4741"/>
        <v>0.48943205633956444</v>
      </c>
      <c r="GP190" s="13">
        <f t="shared" si="4741"/>
        <v>0.48743782215482873</v>
      </c>
      <c r="GQ190" s="13">
        <f t="shared" si="4741"/>
        <v>0.48545171365359102</v>
      </c>
      <c r="GR190" s="13">
        <f t="shared" ref="GR190:JC190" si="4742">1/(1+$I$3)^GR189</f>
        <v>0.4834736977270353</v>
      </c>
      <c r="GS190" s="13">
        <f t="shared" si="4742"/>
        <v>0.48150374140125074</v>
      </c>
      <c r="GT190" s="13">
        <f t="shared" si="4742"/>
        <v>0.47954181183668154</v>
      </c>
      <c r="GU190" s="13">
        <f t="shared" si="4742"/>
        <v>0.47758787632757926</v>
      </c>
      <c r="GV190" s="13">
        <f t="shared" si="4742"/>
        <v>0.4756419023014582</v>
      </c>
      <c r="GW190" s="13">
        <f t="shared" si="4742"/>
        <v>0.47370385731855225</v>
      </c>
      <c r="GX190" s="13">
        <f t="shared" si="4742"/>
        <v>0.47177370907127331</v>
      </c>
      <c r="GY190" s="13">
        <f t="shared" si="4742"/>
        <v>0.46985142538367447</v>
      </c>
      <c r="GZ190" s="13">
        <f t="shared" si="4742"/>
        <v>0.46793697421091185</v>
      </c>
      <c r="HA190" s="13">
        <f t="shared" si="4742"/>
        <v>0.46603032363871105</v>
      </c>
      <c r="HB190" s="13">
        <f t="shared" si="4742"/>
        <v>0.46413144188283567</v>
      </c>
      <c r="HC190" s="13">
        <f t="shared" si="4742"/>
        <v>0.46224029728855676</v>
      </c>
      <c r="HD190" s="13">
        <f t="shared" si="4742"/>
        <v>0.46035685833012507</v>
      </c>
      <c r="HE190" s="13">
        <f t="shared" si="4742"/>
        <v>0.45848109361024636</v>
      </c>
      <c r="HF190" s="13">
        <f t="shared" si="4742"/>
        <v>0.45661297185955696</v>
      </c>
      <c r="HG190" s="13">
        <f t="shared" si="4742"/>
        <v>0.4547524619361033</v>
      </c>
      <c r="HH190" s="13">
        <f t="shared" si="4742"/>
        <v>0.4528995328248222</v>
      </c>
      <c r="HI190" s="13">
        <f t="shared" si="4742"/>
        <v>0.45105415363702445</v>
      </c>
      <c r="HJ190" s="13">
        <f t="shared" si="4742"/>
        <v>0.44921629360987908</v>
      </c>
      <c r="HK190" s="13">
        <f t="shared" si="4742"/>
        <v>0.4473859221059015</v>
      </c>
      <c r="HL190" s="13">
        <f t="shared" si="4742"/>
        <v>0.44556300861244191</v>
      </c>
      <c r="HM190" s="13">
        <f t="shared" si="4742"/>
        <v>0.44374752274117701</v>
      </c>
      <c r="HN190" s="13">
        <f t="shared" si="4742"/>
        <v>0.44193943422760334</v>
      </c>
      <c r="HO190" s="13">
        <f t="shared" si="4742"/>
        <v>0.4401387129305333</v>
      </c>
      <c r="HP190" s="13">
        <f t="shared" si="4742"/>
        <v>0.43834532883159177</v>
      </c>
      <c r="HQ190" s="13">
        <f t="shared" si="4742"/>
        <v>0.43655925203471618</v>
      </c>
      <c r="HR190" s="13">
        <f t="shared" si="4742"/>
        <v>0.4347804527656583</v>
      </c>
      <c r="HS190" s="13">
        <f t="shared" si="4742"/>
        <v>0.43300890137148779</v>
      </c>
      <c r="HT190" s="13">
        <f t="shared" si="4742"/>
        <v>0.43124456832009722</v>
      </c>
      <c r="HU190" s="13">
        <f t="shared" si="4742"/>
        <v>0.4294874241997112</v>
      </c>
      <c r="HV190" s="13">
        <f t="shared" si="4742"/>
        <v>0.42773743971839445</v>
      </c>
      <c r="HW190" s="13">
        <f t="shared" si="4742"/>
        <v>0.42599458570356485</v>
      </c>
      <c r="HX190" s="13">
        <f t="shared" si="4742"/>
        <v>0.42425883310150592</v>
      </c>
      <c r="HY190" s="13">
        <f t="shared" si="4742"/>
        <v>0.42253015297688384</v>
      </c>
      <c r="HZ190" s="13">
        <f t="shared" si="4742"/>
        <v>0.42080851651226397</v>
      </c>
      <c r="IA190" s="13">
        <f t="shared" si="4742"/>
        <v>0.41909389500763067</v>
      </c>
      <c r="IB190" s="13">
        <f t="shared" si="4742"/>
        <v>0.41738625987990952</v>
      </c>
      <c r="IC190" s="13">
        <f t="shared" si="4742"/>
        <v>0.41568558266249001</v>
      </c>
      <c r="ID190" s="13">
        <f t="shared" si="4742"/>
        <v>0.41399183500475134</v>
      </c>
      <c r="IE190" s="13">
        <f t="shared" si="4742"/>
        <v>0.41230498867159004</v>
      </c>
      <c r="IF190" s="13">
        <f t="shared" si="4742"/>
        <v>0.41062501554294911</v>
      </c>
      <c r="IG190" s="13">
        <f t="shared" si="4742"/>
        <v>0.40895188761334889</v>
      </c>
      <c r="IH190" s="13">
        <f t="shared" si="4742"/>
        <v>0.40728557699142076</v>
      </c>
      <c r="II190" s="13">
        <f t="shared" si="4742"/>
        <v>0.4056260558994419</v>
      </c>
      <c r="IJ190" s="13">
        <f t="shared" si="4742"/>
        <v>0.40397329667287224</v>
      </c>
      <c r="IK190" s="13">
        <f t="shared" si="4742"/>
        <v>0.4023272717598933</v>
      </c>
      <c r="IL190" s="13">
        <f t="shared" si="4742"/>
        <v>0.40068795372094906</v>
      </c>
      <c r="IM190" s="13">
        <f t="shared" si="4742"/>
        <v>0.39905531522828819</v>
      </c>
      <c r="IN190" s="13">
        <f t="shared" si="4742"/>
        <v>0.39742932906550887</v>
      </c>
      <c r="IO190" s="13">
        <f t="shared" si="4742"/>
        <v>0.39580996812710489</v>
      </c>
      <c r="IP190" s="13">
        <f t="shared" si="4742"/>
        <v>0.39419720541801384</v>
      </c>
      <c r="IQ190" s="13">
        <f t="shared" si="4742"/>
        <v>0.39259101405316682</v>
      </c>
      <c r="IR190" s="13">
        <f t="shared" si="4742"/>
        <v>0.39099136725704098</v>
      </c>
      <c r="IS190" s="13">
        <f t="shared" si="4742"/>
        <v>0.38939823836321225</v>
      </c>
      <c r="IT190" s="13">
        <f t="shared" si="4742"/>
        <v>0.38781160081391153</v>
      </c>
      <c r="IU190" s="13">
        <f t="shared" si="4742"/>
        <v>0.38623142815958184</v>
      </c>
      <c r="IV190" s="13">
        <f t="shared" si="4742"/>
        <v>0.38465769405843681</v>
      </c>
      <c r="IW190" s="13">
        <f t="shared" si="4742"/>
        <v>0.38309037227602205</v>
      </c>
      <c r="IX190" s="13">
        <f t="shared" si="4742"/>
        <v>0.3815294366847784</v>
      </c>
      <c r="IY190" s="13">
        <f t="shared" si="4742"/>
        <v>0.37997486126360525</v>
      </c>
      <c r="IZ190" s="13">
        <f t="shared" si="4742"/>
        <v>0.37842662009742722</v>
      </c>
      <c r="JA190" s="13">
        <f t="shared" si="4742"/>
        <v>0.37688468737676228</v>
      </c>
      <c r="JB190" s="13">
        <f t="shared" si="4742"/>
        <v>0.37534903739729159</v>
      </c>
      <c r="JC190" s="13">
        <f t="shared" si="4742"/>
        <v>0.37381964455943056</v>
      </c>
      <c r="JD190" s="13">
        <f t="shared" ref="JD190:LO190" si="4743">1/(1+$I$3)^JD189</f>
        <v>0.3722964833679025</v>
      </c>
      <c r="JE190" s="13">
        <f t="shared" si="4743"/>
        <v>0.37077952843131357</v>
      </c>
      <c r="JF190" s="13">
        <f t="shared" si="4743"/>
        <v>0.36926875446172935</v>
      </c>
      <c r="JG190" s="13">
        <f t="shared" si="4743"/>
        <v>0.36776413627425314</v>
      </c>
      <c r="JH190" s="13">
        <f t="shared" si="4743"/>
        <v>0.36626564878660667</v>
      </c>
      <c r="JI190" s="13">
        <f t="shared" si="4743"/>
        <v>0.36477326701871143</v>
      </c>
      <c r="JJ190" s="13">
        <f t="shared" si="4743"/>
        <v>0.36328696609227235</v>
      </c>
      <c r="JK190" s="13">
        <f t="shared" si="4743"/>
        <v>0.36180672123036339</v>
      </c>
      <c r="JL190" s="13">
        <f t="shared" si="4743"/>
        <v>0.36033250775701436</v>
      </c>
      <c r="JM190" s="13">
        <f t="shared" si="4743"/>
        <v>0.35886430109679912</v>
      </c>
      <c r="JN190" s="13">
        <f t="shared" si="4743"/>
        <v>0.35740207677442654</v>
      </c>
      <c r="JO190" s="13">
        <f t="shared" si="4743"/>
        <v>0.35594581041433221</v>
      </c>
      <c r="JP190" s="13">
        <f t="shared" si="4743"/>
        <v>0.35449547774027207</v>
      </c>
      <c r="JQ190" s="13">
        <f t="shared" si="4743"/>
        <v>0.35305105457491776</v>
      </c>
      <c r="JR190" s="13">
        <f t="shared" si="4743"/>
        <v>0.35161251683945355</v>
      </c>
      <c r="JS190" s="13">
        <f t="shared" si="4743"/>
        <v>0.35017984055317508</v>
      </c>
      <c r="JT190" s="13">
        <f t="shared" si="4743"/>
        <v>0.34875300183308938</v>
      </c>
      <c r="JU190" s="13">
        <f t="shared" si="4743"/>
        <v>0.34733197689351697</v>
      </c>
      <c r="JV190" s="13">
        <f t="shared" si="4743"/>
        <v>0.345916742045695</v>
      </c>
      <c r="JW190" s="13">
        <f t="shared" si="4743"/>
        <v>0.34450727369738288</v>
      </c>
      <c r="JX190" s="13">
        <f t="shared" si="4743"/>
        <v>0.34310354835246848</v>
      </c>
      <c r="JY190" s="13">
        <f t="shared" si="4743"/>
        <v>0.34170554261057673</v>
      </c>
      <c r="JZ190" s="13">
        <f t="shared" si="4743"/>
        <v>0.34031323316667927</v>
      </c>
      <c r="KA190" s="13">
        <f t="shared" si="4743"/>
        <v>0.33892659681070658</v>
      </c>
      <c r="KB190" s="13">
        <f t="shared" si="4743"/>
        <v>0.33754561042716019</v>
      </c>
      <c r="KC190" s="13">
        <f t="shared" si="4743"/>
        <v>0.33617025099472791</v>
      </c>
      <c r="KD190" s="13">
        <f t="shared" si="4743"/>
        <v>0.33480049558590003</v>
      </c>
      <c r="KE190" s="13">
        <f t="shared" si="4743"/>
        <v>0.33343632136658685</v>
      </c>
      <c r="KF190" s="13">
        <f t="shared" si="4743"/>
        <v>0.33207770559573824</v>
      </c>
      <c r="KG190" s="13">
        <f t="shared" si="4743"/>
        <v>0.33072462562496463</v>
      </c>
      <c r="KH190" s="13">
        <f t="shared" si="4743"/>
        <v>0.32937705889815899</v>
      </c>
      <c r="KI190" s="13">
        <f t="shared" si="4743"/>
        <v>0.3280349829511216</v>
      </c>
      <c r="KJ190" s="13">
        <f t="shared" si="4743"/>
        <v>0.32669837541118452</v>
      </c>
      <c r="KK190" s="13">
        <f t="shared" si="4743"/>
        <v>0.32536721399683988</v>
      </c>
      <c r="KL190" s="13">
        <f t="shared" si="4743"/>
        <v>0.3240414765173672</v>
      </c>
      <c r="KM190" s="13">
        <f t="shared" si="4743"/>
        <v>0.32272114087246445</v>
      </c>
      <c r="KN190" s="13">
        <f t="shared" si="4743"/>
        <v>0.32140618505187907</v>
      </c>
      <c r="KO190" s="13">
        <f t="shared" si="4743"/>
        <v>0.3200965871350413</v>
      </c>
      <c r="KP190" s="13">
        <f t="shared" si="4743"/>
        <v>0.3187923252906984</v>
      </c>
      <c r="KQ190" s="13">
        <f t="shared" si="4743"/>
        <v>0.31749337777655146</v>
      </c>
      <c r="KR190" s="13">
        <f t="shared" si="4743"/>
        <v>0.31619972293889215</v>
      </c>
      <c r="KS190" s="13">
        <f t="shared" si="4743"/>
        <v>0.31491133921224224</v>
      </c>
      <c r="KT190" s="13">
        <f t="shared" si="4743"/>
        <v>0.31362820511899381</v>
      </c>
      <c r="KU190" s="13">
        <f t="shared" si="4743"/>
        <v>0.31235029926905156</v>
      </c>
      <c r="KV190" s="13">
        <f t="shared" si="4743"/>
        <v>0.31107760035947585</v>
      </c>
      <c r="KW190" s="13">
        <f t="shared" si="4743"/>
        <v>0.30981008717412778</v>
      </c>
      <c r="KX190" s="13">
        <f t="shared" si="4743"/>
        <v>0.30854773858331552</v>
      </c>
      <c r="KY190" s="13">
        <f t="shared" si="4743"/>
        <v>0.30729053354344205</v>
      </c>
      <c r="KZ190" s="13">
        <f t="shared" si="4743"/>
        <v>0.30603845109665423</v>
      </c>
      <c r="LA190" s="13">
        <f t="shared" si="4743"/>
        <v>0.30479147037049381</v>
      </c>
      <c r="LB190" s="13">
        <f t="shared" si="4743"/>
        <v>0.30354957057754889</v>
      </c>
      <c r="LC190" s="13">
        <f t="shared" si="4743"/>
        <v>0.30231273101510786</v>
      </c>
      <c r="LD190" s="13">
        <f t="shared" si="4743"/>
        <v>0.30108093106481437</v>
      </c>
      <c r="LE190" s="13">
        <f t="shared" si="4743"/>
        <v>0.29985415019232298</v>
      </c>
      <c r="LF190" s="13">
        <f t="shared" si="4743"/>
        <v>0.29863236794695741</v>
      </c>
      <c r="LG190" s="13">
        <f t="shared" si="4743"/>
        <v>0.2974155639613697</v>
      </c>
      <c r="LH190" s="13">
        <f t="shared" si="4743"/>
        <v>0.29620371795120004</v>
      </c>
      <c r="LI190" s="13">
        <f t="shared" si="4743"/>
        <v>0.29499680971473935</v>
      </c>
      <c r="LJ190" s="13">
        <f t="shared" si="4743"/>
        <v>0.29379481913259209</v>
      </c>
      <c r="LK190" s="13">
        <f t="shared" si="4743"/>
        <v>0.29259772616734103</v>
      </c>
      <c r="LL190" s="13">
        <f t="shared" si="4743"/>
        <v>0.29140551086321304</v>
      </c>
      <c r="LM190" s="13">
        <f t="shared" si="4743"/>
        <v>0.29021815334574669</v>
      </c>
      <c r="LN190" s="13">
        <f t="shared" si="4743"/>
        <v>0.28903563382146075</v>
      </c>
      <c r="LO190" s="13">
        <f t="shared" si="4743"/>
        <v>0.28785793257752423</v>
      </c>
      <c r="LP190" s="13">
        <f t="shared" ref="LP190:OA190" si="4744">1/(1+$I$3)^LP189</f>
        <v>0.28668502998142781</v>
      </c>
      <c r="LQ190" s="13">
        <f t="shared" si="4744"/>
        <v>0.28551690648065681</v>
      </c>
      <c r="LR190" s="13">
        <f t="shared" si="4744"/>
        <v>0.28435354260236462</v>
      </c>
      <c r="LS190" s="13">
        <f t="shared" si="4744"/>
        <v>0.28319491895304866</v>
      </c>
      <c r="LT190" s="13">
        <f t="shared" si="4744"/>
        <v>0.28204101621822697</v>
      </c>
      <c r="LU190" s="13">
        <f t="shared" si="4744"/>
        <v>0.28089181516211603</v>
      </c>
      <c r="LV190" s="13">
        <f t="shared" si="4744"/>
        <v>0.27974729662731013</v>
      </c>
      <c r="LW190" s="13">
        <f t="shared" si="4744"/>
        <v>0.27860744153446243</v>
      </c>
      <c r="LX190" s="13">
        <f t="shared" si="4744"/>
        <v>0.27747223088196621</v>
      </c>
      <c r="LY190" s="13">
        <f t="shared" si="4744"/>
        <v>0.27634164574563874</v>
      </c>
      <c r="LZ190" s="13">
        <f t="shared" si="4744"/>
        <v>0.27521566727840535</v>
      </c>
      <c r="MA190" s="13">
        <f t="shared" si="4744"/>
        <v>0.27409427670998571</v>
      </c>
      <c r="MB190" s="13">
        <f t="shared" si="4744"/>
        <v>0.2729774553465803</v>
      </c>
      <c r="MC190" s="13">
        <f t="shared" si="4744"/>
        <v>0.27186518457055942</v>
      </c>
      <c r="MD190" s="13">
        <f t="shared" si="4744"/>
        <v>0.27075744584015238</v>
      </c>
      <c r="ME190" s="13">
        <f t="shared" si="4744"/>
        <v>0.26965422068913869</v>
      </c>
      <c r="MF190" s="13">
        <f t="shared" si="4744"/>
        <v>0.26855549072654</v>
      </c>
      <c r="MG190" s="13">
        <f t="shared" si="4744"/>
        <v>0.26746123763631374</v>
      </c>
      <c r="MH190" s="13">
        <f t="shared" si="4744"/>
        <v>0.26637144317704764</v>
      </c>
      <c r="MI190" s="13">
        <f t="shared" si="4744"/>
        <v>0.26528608918165569</v>
      </c>
      <c r="MJ190" s="13">
        <f t="shared" si="4744"/>
        <v>0.26420515755707519</v>
      </c>
      <c r="MK190" s="13">
        <f t="shared" si="4744"/>
        <v>0.26312863028396533</v>
      </c>
      <c r="ML190" s="13">
        <f t="shared" si="4744"/>
        <v>0.26205648941640647</v>
      </c>
      <c r="MM190" s="13">
        <f t="shared" si="4744"/>
        <v>0.26098871708160165</v>
      </c>
      <c r="MN190" s="13">
        <f t="shared" si="4744"/>
        <v>0.25992529547957782</v>
      </c>
      <c r="MO190" s="13">
        <f t="shared" si="4744"/>
        <v>0.25886620688288953</v>
      </c>
      <c r="MP190" s="13">
        <f t="shared" si="4744"/>
        <v>0.25781143363632358</v>
      </c>
      <c r="MQ190" s="13">
        <f t="shared" si="4744"/>
        <v>0.25676095815660438</v>
      </c>
      <c r="MR190" s="13">
        <f t="shared" si="4744"/>
        <v>0.25571476293210077</v>
      </c>
      <c r="MS190" s="13">
        <f t="shared" si="4744"/>
        <v>0.2546728305225347</v>
      </c>
      <c r="MT190" s="13">
        <f t="shared" si="4744"/>
        <v>0.2536351435586896</v>
      </c>
      <c r="MU190" s="13">
        <f t="shared" si="4744"/>
        <v>0.25260168474212175</v>
      </c>
      <c r="MV190" s="13">
        <f t="shared" si="4744"/>
        <v>0.25157243684487096</v>
      </c>
      <c r="MW190" s="13">
        <f t="shared" si="4744"/>
        <v>0.25054738270917448</v>
      </c>
      <c r="MX190" s="13">
        <f t="shared" si="4744"/>
        <v>0.24952650524717998</v>
      </c>
      <c r="MY190" s="13">
        <f t="shared" si="4744"/>
        <v>0.2485097874406611</v>
      </c>
      <c r="MZ190" s="13">
        <f t="shared" si="4744"/>
        <v>0.24749721234073402</v>
      </c>
      <c r="NA190" s="13">
        <f t="shared" si="4744"/>
        <v>0.24648876306757433</v>
      </c>
      <c r="NB190" s="13">
        <f t="shared" si="4744"/>
        <v>0.24548442281013608</v>
      </c>
      <c r="NC190" s="13">
        <f t="shared" si="4744"/>
        <v>0.24448417482587151</v>
      </c>
      <c r="ND190" s="13">
        <f t="shared" si="4744"/>
        <v>0.24348800244045182</v>
      </c>
      <c r="NE190" s="13">
        <f t="shared" si="4744"/>
        <v>0.24249588904748912</v>
      </c>
      <c r="NF190" s="13">
        <f t="shared" si="4744"/>
        <v>0.24150781810825975</v>
      </c>
      <c r="NG190" s="13">
        <f t="shared" si="4744"/>
        <v>0.24052377315142864</v>
      </c>
      <c r="NH190" s="13">
        <f t="shared" si="4744"/>
        <v>0.23954373777277457</v>
      </c>
      <c r="NI190" s="13">
        <f t="shared" si="4744"/>
        <v>0.23856769563491673</v>
      </c>
      <c r="NJ190" s="13">
        <f t="shared" si="4744"/>
        <v>0.23759563046704246</v>
      </c>
      <c r="NK190" s="13">
        <f t="shared" si="4744"/>
        <v>0.23662752606463588</v>
      </c>
      <c r="NL190" s="13">
        <f t="shared" si="4744"/>
        <v>0.23566336628920806</v>
      </c>
      <c r="NM190" s="13">
        <f t="shared" si="4744"/>
        <v>0.23470313506802754</v>
      </c>
      <c r="NN190" s="13">
        <f t="shared" si="4744"/>
        <v>0.2337468163938527</v>
      </c>
      <c r="NO190" s="13">
        <f t="shared" si="4744"/>
        <v>0.23279439432466487</v>
      </c>
      <c r="NP190" s="13">
        <f t="shared" si="4744"/>
        <v>0.2318458529834026</v>
      </c>
      <c r="NQ190" s="13">
        <f t="shared" si="4744"/>
        <v>0.23090117655769676</v>
      </c>
      <c r="NR190" s="13">
        <f t="shared" si="4744"/>
        <v>0.22996034929960721</v>
      </c>
      <c r="NS190" s="13">
        <f t="shared" si="4744"/>
        <v>0.22902335552536035</v>
      </c>
      <c r="NT190" s="13">
        <f t="shared" si="4744"/>
        <v>0.22809017961508715</v>
      </c>
      <c r="NU190" s="13">
        <f t="shared" si="4744"/>
        <v>0.22716080601256333</v>
      </c>
      <c r="NV190" s="13">
        <f t="shared" si="4744"/>
        <v>0.22623521922494991</v>
      </c>
      <c r="NW190" s="13">
        <f t="shared" si="4744"/>
        <v>0.22531340382253467</v>
      </c>
      <c r="NX190" s="13">
        <f t="shared" si="4744"/>
        <v>0.2243953444384752</v>
      </c>
      <c r="NY190" s="13">
        <f t="shared" si="4744"/>
        <v>0.22348102576854259</v>
      </c>
      <c r="NZ190" s="13">
        <f t="shared" si="4744"/>
        <v>0.22257043257086656</v>
      </c>
      <c r="OA190" s="13">
        <f t="shared" si="4744"/>
        <v>0.22166354966568083</v>
      </c>
      <c r="OB190" s="13">
        <f t="shared" ref="OB190:PW190" si="4745">1/(1+$I$3)^OB189</f>
        <v>0.2207603619350707</v>
      </c>
      <c r="OC190" s="13">
        <f t="shared" si="4745"/>
        <v>0.21986085432272071</v>
      </c>
      <c r="OD190" s="13">
        <f t="shared" si="4745"/>
        <v>0.21896501183366363</v>
      </c>
      <c r="OE190" s="13">
        <f t="shared" si="4745"/>
        <v>0.21807281953403049</v>
      </c>
      <c r="OF190" s="13">
        <f t="shared" si="4745"/>
        <v>0.21718426255080187</v>
      </c>
      <c r="OG190" s="13">
        <f t="shared" si="4745"/>
        <v>0.21629932607155966</v>
      </c>
      <c r="OH190" s="13">
        <f t="shared" si="4745"/>
        <v>0.21541799534424014</v>
      </c>
      <c r="OI190" s="13">
        <f t="shared" si="4745"/>
        <v>0.21454025567688847</v>
      </c>
      <c r="OJ190" s="13">
        <f t="shared" si="4745"/>
        <v>0.2136660924374133</v>
      </c>
      <c r="OK190" s="13">
        <f t="shared" si="4745"/>
        <v>0.212795491053343</v>
      </c>
      <c r="OL190" s="13">
        <f t="shared" si="4745"/>
        <v>0.21192843701158284</v>
      </c>
      <c r="OM190" s="13">
        <f t="shared" si="4745"/>
        <v>0.21106491585817297</v>
      </c>
      <c r="ON190" s="13">
        <f t="shared" si="4745"/>
        <v>0.21020491319804743</v>
      </c>
      <c r="OO190" s="13">
        <f t="shared" si="4745"/>
        <v>0.20934841469479432</v>
      </c>
      <c r="OP190" s="13">
        <f t="shared" si="4745"/>
        <v>0.20849540607041653</v>
      </c>
      <c r="OQ190" s="13">
        <f t="shared" si="4745"/>
        <v>0.20764587310509414</v>
      </c>
      <c r="OR190" s="13">
        <f t="shared" si="4745"/>
        <v>0.20679980163694703</v>
      </c>
      <c r="OS190" s="13">
        <f t="shared" si="4745"/>
        <v>0.20595717756179893</v>
      </c>
      <c r="OT190" s="13">
        <f t="shared" si="4745"/>
        <v>0.20511798683294222</v>
      </c>
      <c r="OU190" s="13">
        <f t="shared" si="4745"/>
        <v>0.20428221546090397</v>
      </c>
      <c r="OV190" s="13">
        <f t="shared" si="4745"/>
        <v>0.20344984951321243</v>
      </c>
      <c r="OW190" s="13">
        <f t="shared" si="4745"/>
        <v>0.20262087511416518</v>
      </c>
      <c r="OX190" s="13">
        <f t="shared" si="4745"/>
        <v>0.20179527844459719</v>
      </c>
      <c r="OY190" s="13">
        <f t="shared" si="4745"/>
        <v>0.20097304574165123</v>
      </c>
      <c r="OZ190" s="13">
        <f t="shared" si="4745"/>
        <v>0.20015416329854785</v>
      </c>
      <c r="PA190" s="13">
        <f t="shared" si="4745"/>
        <v>0.19933861746435708</v>
      </c>
      <c r="PB190" s="13">
        <f t="shared" si="4745"/>
        <v>0.19852639464377095</v>
      </c>
      <c r="PC190" s="13">
        <f t="shared" si="4745"/>
        <v>0.1977174812968768</v>
      </c>
      <c r="PD190" s="13">
        <f t="shared" si="4745"/>
        <v>0.19691186393893131</v>
      </c>
      <c r="PE190" s="13">
        <f t="shared" si="4745"/>
        <v>0.1961095291401363</v>
      </c>
      <c r="PF190" s="13">
        <f t="shared" si="4745"/>
        <v>0.1953104635254142</v>
      </c>
      <c r="PG190" s="13">
        <f t="shared" si="4745"/>
        <v>0.19451465377418548</v>
      </c>
      <c r="PH190" s="13">
        <f t="shared" si="4745"/>
        <v>0.19372208662014639</v>
      </c>
      <c r="PI190" s="13">
        <f t="shared" si="4745"/>
        <v>0.19293274885104822</v>
      </c>
      <c r="PJ190" s="13">
        <f t="shared" si="4745"/>
        <v>0.19214662730847631</v>
      </c>
      <c r="PK190" s="13">
        <f t="shared" si="4745"/>
        <v>0.19136370888763138</v>
      </c>
      <c r="PL190" s="13">
        <f t="shared" si="4745"/>
        <v>0.19058398053711081</v>
      </c>
      <c r="PM190" s="13">
        <f t="shared" si="4745"/>
        <v>0.18980742925869107</v>
      </c>
      <c r="PN190" s="13">
        <f t="shared" si="4745"/>
        <v>0.18903404210711086</v>
      </c>
      <c r="PO190" s="13">
        <f t="shared" si="4745"/>
        <v>0.18826380618985569</v>
      </c>
      <c r="PP190" s="13">
        <f t="shared" si="4745"/>
        <v>0.18749670866694274</v>
      </c>
      <c r="PQ190" s="13">
        <f t="shared" si="4745"/>
        <v>0.18673273675070678</v>
      </c>
      <c r="PR190" s="13">
        <f t="shared" si="4745"/>
        <v>0.18597187770558701</v>
      </c>
      <c r="PS190" s="13">
        <f t="shared" si="4745"/>
        <v>0.18521411884791492</v>
      </c>
      <c r="PT190" s="13">
        <f t="shared" si="4745"/>
        <v>0.18445944754570262</v>
      </c>
      <c r="PU190" s="13">
        <f t="shared" si="4745"/>
        <v>0.18370785121843247</v>
      </c>
      <c r="PV190" s="13">
        <f t="shared" si="4745"/>
        <v>0.18295931733684714</v>
      </c>
      <c r="PW190" s="13">
        <f t="shared" si="4745"/>
        <v>0.18221383342274097</v>
      </c>
    </row>
    <row r="191" spans="1:439" x14ac:dyDescent="0.15">
      <c r="B191" s="19" t="s">
        <v>21</v>
      </c>
      <c r="C191" s="19"/>
      <c r="D191" s="16">
        <f>SUM(H191:PW191)</f>
        <v>88831.406107082628</v>
      </c>
      <c r="E191" s="20">
        <f>E187</f>
        <v>0</v>
      </c>
      <c r="F191" s="20">
        <f>F187</f>
        <v>0</v>
      </c>
      <c r="G191" s="20">
        <f>G187</f>
        <v>0</v>
      </c>
      <c r="H191" s="20">
        <f t="shared" ref="H191:BS191" si="4746">H190*H187</f>
        <v>286.14679176263394</v>
      </c>
      <c r="I191" s="20">
        <f t="shared" si="4746"/>
        <v>363.46133332530991</v>
      </c>
      <c r="J191" s="20">
        <f t="shared" si="4746"/>
        <v>242.67375022251508</v>
      </c>
      <c r="K191" s="20">
        <f t="shared" si="4746"/>
        <v>249.45974249267218</v>
      </c>
      <c r="L191" s="20">
        <f t="shared" si="4746"/>
        <v>169.11334096033372</v>
      </c>
      <c r="M191" s="20">
        <f t="shared" si="4746"/>
        <v>49.014416028320547</v>
      </c>
      <c r="N191" s="20">
        <f t="shared" si="4746"/>
        <v>97.823553937762554</v>
      </c>
      <c r="O191" s="20">
        <f t="shared" si="4746"/>
        <v>74.679128386685107</v>
      </c>
      <c r="P191" s="20">
        <f t="shared" si="4746"/>
        <v>203.26685785314453</v>
      </c>
      <c r="Q191" s="20">
        <f t="shared" si="4746"/>
        <v>216.25624783769075</v>
      </c>
      <c r="R191" s="20">
        <f t="shared" si="4746"/>
        <v>399.23318959631126</v>
      </c>
      <c r="S191" s="20">
        <f t="shared" si="4746"/>
        <v>315.05759148200849</v>
      </c>
      <c r="T191" s="20">
        <f t="shared" si="4746"/>
        <v>385.42136312170544</v>
      </c>
      <c r="U191" s="20">
        <f t="shared" si="4746"/>
        <v>439.33086182957032</v>
      </c>
      <c r="V191" s="20">
        <f t="shared" si="4746"/>
        <v>333.35405891620582</v>
      </c>
      <c r="W191" s="20">
        <f t="shared" si="4746"/>
        <v>294.5678371696045</v>
      </c>
      <c r="X191" s="20">
        <f t="shared" si="4746"/>
        <v>248.62256651634843</v>
      </c>
      <c r="Y191" s="20">
        <f t="shared" si="4746"/>
        <v>142.67942810306582</v>
      </c>
      <c r="Z191" s="20">
        <f t="shared" si="4746"/>
        <v>187.03714852236621</v>
      </c>
      <c r="AA191" s="20">
        <f t="shared" si="4746"/>
        <v>167.30378867053881</v>
      </c>
      <c r="AB191" s="20">
        <f t="shared" si="4746"/>
        <v>226.16308822692346</v>
      </c>
      <c r="AC191" s="20">
        <f t="shared" si="4746"/>
        <v>208.90419807674181</v>
      </c>
      <c r="AD191" s="20">
        <f t="shared" si="4746"/>
        <v>429.77030183825627</v>
      </c>
      <c r="AE191" s="20">
        <f t="shared" si="4746"/>
        <v>419.38705835049188</v>
      </c>
      <c r="AF191" s="20">
        <f t="shared" si="4746"/>
        <v>442.33094094740403</v>
      </c>
      <c r="AG191" s="20">
        <f t="shared" si="4746"/>
        <v>457.43116789461425</v>
      </c>
      <c r="AH191" s="20">
        <f t="shared" si="4746"/>
        <v>350.98920571276278</v>
      </c>
      <c r="AI191" s="20">
        <f t="shared" si="4746"/>
        <v>319.84198104136442</v>
      </c>
      <c r="AJ191" s="20">
        <f t="shared" si="4746"/>
        <v>296.25579938818493</v>
      </c>
      <c r="AK191" s="20">
        <f t="shared" si="4746"/>
        <v>162.70119523540055</v>
      </c>
      <c r="AL191" s="20">
        <f t="shared" si="4746"/>
        <v>222.18579490783156</v>
      </c>
      <c r="AM191" s="20">
        <f t="shared" si="4746"/>
        <v>215.6231740360507</v>
      </c>
      <c r="AN191" s="20">
        <f t="shared" si="4746"/>
        <v>260.80132347557674</v>
      </c>
      <c r="AO191" s="20">
        <f t="shared" si="4746"/>
        <v>250.27347494942529</v>
      </c>
      <c r="AP191" s="20">
        <f t="shared" si="4746"/>
        <v>514.00506889367819</v>
      </c>
      <c r="AQ191" s="20">
        <f t="shared" si="4746"/>
        <v>514.56800193627566</v>
      </c>
      <c r="AR191" s="20">
        <f t="shared" si="4746"/>
        <v>519.93007623928577</v>
      </c>
      <c r="AS191" s="20">
        <f t="shared" si="4746"/>
        <v>461.27529839219687</v>
      </c>
      <c r="AT191" s="20">
        <f t="shared" si="4746"/>
        <v>335.9270385939771</v>
      </c>
      <c r="AU191" s="20">
        <f t="shared" si="4746"/>
        <v>330.0176854289557</v>
      </c>
      <c r="AV191" s="20">
        <f t="shared" si="4746"/>
        <v>339.47946536199322</v>
      </c>
      <c r="AW191" s="20">
        <f t="shared" si="4746"/>
        <v>172.85463333834235</v>
      </c>
      <c r="AX191" s="20">
        <f t="shared" si="4746"/>
        <v>226.20641907748984</v>
      </c>
      <c r="AY191" s="20">
        <f t="shared" si="4746"/>
        <v>228.85380403670439</v>
      </c>
      <c r="AZ191" s="20">
        <f t="shared" si="4746"/>
        <v>336.53457918609763</v>
      </c>
      <c r="BA191" s="20">
        <f t="shared" si="4746"/>
        <v>237.89126374540311</v>
      </c>
      <c r="BB191" s="20">
        <f t="shared" si="4746"/>
        <v>583.8302237880655</v>
      </c>
      <c r="BC191" s="20">
        <f t="shared" si="4746"/>
        <v>585.62216008881387</v>
      </c>
      <c r="BD191" s="20">
        <f t="shared" si="4746"/>
        <v>529.35149388159368</v>
      </c>
      <c r="BE191" s="20">
        <f t="shared" si="4746"/>
        <v>480.18352286668232</v>
      </c>
      <c r="BF191" s="20">
        <f t="shared" si="4746"/>
        <v>338.22572377087187</v>
      </c>
      <c r="BG191" s="20">
        <f t="shared" si="4746"/>
        <v>353.60959616023877</v>
      </c>
      <c r="BH191" s="20">
        <f t="shared" si="4746"/>
        <v>357.62863001943145</v>
      </c>
      <c r="BI191" s="20">
        <f t="shared" si="4746"/>
        <v>191.92012463268071</v>
      </c>
      <c r="BJ191" s="20">
        <f t="shared" si="4746"/>
        <v>233.90725792795246</v>
      </c>
      <c r="BK191" s="20">
        <f t="shared" si="4746"/>
        <v>289.45832976469944</v>
      </c>
      <c r="BL191" s="20">
        <f t="shared" si="4746"/>
        <v>317.96348022122902</v>
      </c>
      <c r="BM191" s="20">
        <f t="shared" si="4746"/>
        <v>323.73926308865032</v>
      </c>
      <c r="BN191" s="20">
        <f t="shared" si="4746"/>
        <v>593.87816551602145</v>
      </c>
      <c r="BO191" s="20">
        <f t="shared" si="4746"/>
        <v>564.47342529942648</v>
      </c>
      <c r="BP191" s="20">
        <f t="shared" si="4746"/>
        <v>567.53160295965858</v>
      </c>
      <c r="BQ191" s="20">
        <f t="shared" si="4746"/>
        <v>513.85458480352202</v>
      </c>
      <c r="BR191" s="20">
        <f t="shared" si="4746"/>
        <v>352.29864166154636</v>
      </c>
      <c r="BS191" s="20">
        <f t="shared" si="4746"/>
        <v>339.05059088566531</v>
      </c>
      <c r="BT191" s="20">
        <f t="shared" ref="BT191:EE191" si="4747">BT190*BT187</f>
        <v>355.25183193364097</v>
      </c>
      <c r="BU191" s="20">
        <f t="shared" si="4747"/>
        <v>159.67851796498886</v>
      </c>
      <c r="BV191" s="20">
        <f t="shared" si="4747"/>
        <v>249.61902956826418</v>
      </c>
      <c r="BW191" s="20">
        <f t="shared" si="4747"/>
        <v>227.63385327070276</v>
      </c>
      <c r="BX191" s="20">
        <f t="shared" si="4747"/>
        <v>361.66607420386021</v>
      </c>
      <c r="BY191" s="20">
        <f t="shared" si="4747"/>
        <v>305.69161839851728</v>
      </c>
      <c r="BZ191" s="20">
        <f t="shared" si="4747"/>
        <v>588.52996691308783</v>
      </c>
      <c r="CA191" s="20">
        <f t="shared" si="4747"/>
        <v>570.18548845873818</v>
      </c>
      <c r="CB191" s="20">
        <f t="shared" si="4747"/>
        <v>477.05565934063901</v>
      </c>
      <c r="CC191" s="20">
        <f t="shared" si="4747"/>
        <v>462.66995182320369</v>
      </c>
      <c r="CD191" s="20">
        <f t="shared" si="4747"/>
        <v>358.45241036464711</v>
      </c>
      <c r="CE191" s="20">
        <f t="shared" si="4747"/>
        <v>318.38408046006202</v>
      </c>
      <c r="CF191" s="20">
        <f t="shared" si="4747"/>
        <v>298.92537177606437</v>
      </c>
      <c r="CG191" s="20">
        <f t="shared" si="4747"/>
        <v>153.9619306103283</v>
      </c>
      <c r="CH191" s="20">
        <f t="shared" si="4747"/>
        <v>230.8732523519877</v>
      </c>
      <c r="CI191" s="20">
        <f t="shared" si="4747"/>
        <v>221.89991836770238</v>
      </c>
      <c r="CJ191" s="20">
        <f t="shared" si="4747"/>
        <v>323.10028758552676</v>
      </c>
      <c r="CK191" s="20">
        <f t="shared" si="4747"/>
        <v>298.59524975907971</v>
      </c>
      <c r="CL191" s="20">
        <f t="shared" si="4747"/>
        <v>535.13588997731608</v>
      </c>
      <c r="CM191" s="20">
        <f t="shared" si="4747"/>
        <v>505.89598326783454</v>
      </c>
      <c r="CN191" s="20">
        <f t="shared" si="4747"/>
        <v>384.5178687000203</v>
      </c>
      <c r="CO191" s="20">
        <f t="shared" si="4747"/>
        <v>378.4501874643808</v>
      </c>
      <c r="CP191" s="20">
        <f t="shared" si="4747"/>
        <v>294.19134284008533</v>
      </c>
      <c r="CQ191" s="20">
        <f t="shared" si="4747"/>
        <v>269.01306051177482</v>
      </c>
      <c r="CR191" s="20">
        <f t="shared" si="4747"/>
        <v>264.81122505242871</v>
      </c>
      <c r="CS191" s="20">
        <f t="shared" si="4747"/>
        <v>134.70156097727786</v>
      </c>
      <c r="CT191" s="20">
        <f t="shared" si="4747"/>
        <v>192.08908026296658</v>
      </c>
      <c r="CU191" s="20">
        <f t="shared" si="4747"/>
        <v>193.67360016702114</v>
      </c>
      <c r="CV191" s="20">
        <f t="shared" si="4747"/>
        <v>263.63537473749778</v>
      </c>
      <c r="CW191" s="20">
        <f t="shared" si="4747"/>
        <v>205.46125683600849</v>
      </c>
      <c r="CX191" s="20">
        <f t="shared" si="4747"/>
        <v>451.43693193412736</v>
      </c>
      <c r="CY191" s="20">
        <f t="shared" si="4747"/>
        <v>459.09722865456263</v>
      </c>
      <c r="CZ191" s="20">
        <f t="shared" si="4747"/>
        <v>392.75379898262565</v>
      </c>
      <c r="DA191" s="20">
        <f t="shared" si="4747"/>
        <v>384.57390580383537</v>
      </c>
      <c r="DB191" s="20">
        <f t="shared" si="4747"/>
        <v>266.75789340342686</v>
      </c>
      <c r="DC191" s="20">
        <f t="shared" si="4747"/>
        <v>257.39919582026135</v>
      </c>
      <c r="DD191" s="20">
        <f t="shared" si="4747"/>
        <v>232.17752714199406</v>
      </c>
      <c r="DE191" s="20">
        <f t="shared" si="4747"/>
        <v>133.40464268682354</v>
      </c>
      <c r="DF191" s="20">
        <f t="shared" si="4747"/>
        <v>189.18322559109899</v>
      </c>
      <c r="DG191" s="20">
        <f t="shared" si="4747"/>
        <v>182.35289757423402</v>
      </c>
      <c r="DH191" s="20">
        <f t="shared" si="4747"/>
        <v>256.653943407952</v>
      </c>
      <c r="DI191" s="20">
        <f t="shared" si="4747"/>
        <v>217.45046896703232</v>
      </c>
      <c r="DJ191" s="20">
        <f t="shared" si="4747"/>
        <v>453.18027551280653</v>
      </c>
      <c r="DK191" s="20">
        <f t="shared" si="4747"/>
        <v>445.66308864221605</v>
      </c>
      <c r="DL191" s="20">
        <f t="shared" si="4747"/>
        <v>386.45240856999357</v>
      </c>
      <c r="DM191" s="20">
        <f t="shared" si="4747"/>
        <v>357.59371618097339</v>
      </c>
      <c r="DN191" s="20">
        <f t="shared" si="4747"/>
        <v>239.37349291654542</v>
      </c>
      <c r="DO191" s="20">
        <f t="shared" si="4747"/>
        <v>231.36005146883483</v>
      </c>
      <c r="DP191" s="20">
        <f t="shared" si="4747"/>
        <v>257.74884700248782</v>
      </c>
      <c r="DQ191" s="20">
        <f t="shared" si="4747"/>
        <v>117.36167925543836</v>
      </c>
      <c r="DR191" s="20">
        <f t="shared" si="4747"/>
        <v>143.1630824203028</v>
      </c>
      <c r="DS191" s="20">
        <f t="shared" si="4747"/>
        <v>204.30432305634122</v>
      </c>
      <c r="DT191" s="20">
        <f t="shared" si="4747"/>
        <v>266.53835313277233</v>
      </c>
      <c r="DU191" s="20">
        <f t="shared" si="4747"/>
        <v>207.22352115130136</v>
      </c>
      <c r="DV191" s="20">
        <f t="shared" si="4747"/>
        <v>450.62719530759364</v>
      </c>
      <c r="DW191" s="20">
        <f t="shared" si="4747"/>
        <v>418.2826391235451</v>
      </c>
      <c r="DX191" s="20">
        <f t="shared" si="4747"/>
        <v>421.77262329083572</v>
      </c>
      <c r="DY191" s="20">
        <f t="shared" si="4747"/>
        <v>343.90622850592445</v>
      </c>
      <c r="DZ191" s="20">
        <f t="shared" si="4747"/>
        <v>218.72961811833403</v>
      </c>
      <c r="EA191" s="20">
        <f t="shared" si="4747"/>
        <v>256.97654882051239</v>
      </c>
      <c r="EB191" s="20">
        <f t="shared" si="4747"/>
        <v>249.14571018250368</v>
      </c>
      <c r="EC191" s="20">
        <f t="shared" si="4747"/>
        <v>128.07794091667128</v>
      </c>
      <c r="ED191" s="20">
        <f t="shared" si="4747"/>
        <v>164.6786368055086</v>
      </c>
      <c r="EE191" s="20">
        <f t="shared" si="4747"/>
        <v>169.81256067698214</v>
      </c>
      <c r="EF191" s="20">
        <f t="shared" ref="EF191:GQ191" si="4748">EF190*EF187</f>
        <v>280.65456530467179</v>
      </c>
      <c r="EG191" s="20">
        <f t="shared" si="4748"/>
        <v>208.56463531340344</v>
      </c>
      <c r="EH191" s="20">
        <f t="shared" si="4748"/>
        <v>435.1242297756059</v>
      </c>
      <c r="EI191" s="20">
        <f t="shared" si="4748"/>
        <v>395.07926640674242</v>
      </c>
      <c r="EJ191" s="20">
        <f t="shared" si="4748"/>
        <v>377.5497878771215</v>
      </c>
      <c r="EK191" s="20">
        <f t="shared" si="4748"/>
        <v>341.20911264756859</v>
      </c>
      <c r="EL191" s="20">
        <f t="shared" si="4748"/>
        <v>246.35470214340816</v>
      </c>
      <c r="EM191" s="20">
        <f t="shared" si="4748"/>
        <v>235.75866150538033</v>
      </c>
      <c r="EN191" s="20">
        <f t="shared" si="4748"/>
        <v>235.77428844007304</v>
      </c>
      <c r="EO191" s="20">
        <f t="shared" si="4748"/>
        <v>105.70103089406406</v>
      </c>
      <c r="EP191" s="20">
        <f t="shared" si="4748"/>
        <v>183.67841557244242</v>
      </c>
      <c r="EQ191" s="20">
        <f t="shared" si="4748"/>
        <v>172.96453919289064</v>
      </c>
      <c r="ER191" s="20">
        <f t="shared" si="4748"/>
        <v>271.69734653411018</v>
      </c>
      <c r="ES191" s="20">
        <f t="shared" si="4748"/>
        <v>205.12968993665902</v>
      </c>
      <c r="ET191" s="20">
        <f t="shared" si="4748"/>
        <v>407.13323488662525</v>
      </c>
      <c r="EU191" s="20">
        <f t="shared" si="4748"/>
        <v>361.01550179722062</v>
      </c>
      <c r="EV191" s="20">
        <f t="shared" si="4748"/>
        <v>356.19350213704985</v>
      </c>
      <c r="EW191" s="20">
        <f t="shared" si="4748"/>
        <v>338.97103614923685</v>
      </c>
      <c r="EX191" s="20">
        <f t="shared" si="4748"/>
        <v>225.61304325502272</v>
      </c>
      <c r="EY191" s="20">
        <f t="shared" si="4748"/>
        <v>221.77643969998184</v>
      </c>
      <c r="EZ191" s="20">
        <f t="shared" si="4748"/>
        <v>231.01978522361819</v>
      </c>
      <c r="FA191" s="20">
        <f t="shared" si="4748"/>
        <v>115.65739135513681</v>
      </c>
      <c r="FB191" s="20">
        <f t="shared" si="4748"/>
        <v>177.173236333349</v>
      </c>
      <c r="FC191" s="20">
        <f t="shared" si="4748"/>
        <v>164.41471202033057</v>
      </c>
      <c r="FD191" s="20">
        <f t="shared" si="4748"/>
        <v>245.35377766766698</v>
      </c>
      <c r="FE191" s="20">
        <f t="shared" si="4748"/>
        <v>157.97603922051232</v>
      </c>
      <c r="FF191" s="20">
        <f t="shared" si="4748"/>
        <v>390.04372765456264</v>
      </c>
      <c r="FG191" s="20">
        <f t="shared" si="4748"/>
        <v>365.15283015382448</v>
      </c>
      <c r="FH191" s="20">
        <f t="shared" si="4748"/>
        <v>337.96180500571717</v>
      </c>
      <c r="FI191" s="20">
        <f t="shared" si="4748"/>
        <v>324.19263074566385</v>
      </c>
      <c r="FJ191" s="20">
        <f t="shared" si="4748"/>
        <v>211.90233802609103</v>
      </c>
      <c r="FK191" s="20">
        <f t="shared" si="4748"/>
        <v>217.86249308583939</v>
      </c>
      <c r="FL191" s="20">
        <f t="shared" si="4748"/>
        <v>217.55787445731383</v>
      </c>
      <c r="FM191" s="20">
        <f t="shared" si="4748"/>
        <v>104.57806206541076</v>
      </c>
      <c r="FN191" s="20">
        <f t="shared" si="4748"/>
        <v>163.64985310970914</v>
      </c>
      <c r="FO191" s="20">
        <f t="shared" si="4748"/>
        <v>142.22230300845553</v>
      </c>
      <c r="FP191" s="20">
        <f t="shared" si="4748"/>
        <v>228.60722445908357</v>
      </c>
      <c r="FQ191" s="20">
        <f t="shared" si="4748"/>
        <v>168.14924077711709</v>
      </c>
      <c r="FR191" s="20">
        <f t="shared" si="4748"/>
        <v>373.65059082621246</v>
      </c>
      <c r="FS191" s="20">
        <f t="shared" si="4748"/>
        <v>350.67101054890844</v>
      </c>
      <c r="FT191" s="20">
        <f t="shared" si="4748"/>
        <v>325.43901135354099</v>
      </c>
      <c r="FU191" s="20">
        <f t="shared" si="4748"/>
        <v>306.64594515407794</v>
      </c>
      <c r="FV191" s="20">
        <f t="shared" si="4748"/>
        <v>192.04714262761976</v>
      </c>
      <c r="FW191" s="20">
        <f t="shared" si="4748"/>
        <v>198.01508071229733</v>
      </c>
      <c r="FX191" s="20">
        <f t="shared" si="4748"/>
        <v>201.01787812827885</v>
      </c>
      <c r="FY191" s="20">
        <f t="shared" si="4748"/>
        <v>96.908685416838338</v>
      </c>
      <c r="FZ191" s="20">
        <f t="shared" si="4748"/>
        <v>143.61966671240572</v>
      </c>
      <c r="GA191" s="20">
        <f t="shared" si="4748"/>
        <v>169.2509865231161</v>
      </c>
      <c r="GB191" s="20">
        <f t="shared" si="4748"/>
        <v>213.96157623219273</v>
      </c>
      <c r="GC191" s="20">
        <f t="shared" si="4748"/>
        <v>156.60931467615896</v>
      </c>
      <c r="GD191" s="20">
        <f t="shared" si="4748"/>
        <v>364.2549797045703</v>
      </c>
      <c r="GE191" s="20">
        <f t="shared" si="4748"/>
        <v>328.58806892485467</v>
      </c>
      <c r="GF191" s="20">
        <f t="shared" si="4748"/>
        <v>330.43135288803018</v>
      </c>
      <c r="GG191" s="20">
        <f t="shared" si="4748"/>
        <v>311.7524770849223</v>
      </c>
      <c r="GH191" s="20">
        <f t="shared" si="4748"/>
        <v>183.74235632011968</v>
      </c>
      <c r="GI191" s="20">
        <f t="shared" si="4748"/>
        <v>191.59407546832333</v>
      </c>
      <c r="GJ191" s="20">
        <f t="shared" si="4748"/>
        <v>193.18778693871241</v>
      </c>
      <c r="GK191" s="20">
        <f t="shared" si="4748"/>
        <v>92.819382384133661</v>
      </c>
      <c r="GL191" s="20">
        <f t="shared" si="4748"/>
        <v>137.93373984491794</v>
      </c>
      <c r="GM191" s="20">
        <f t="shared" si="4748"/>
        <v>139.70601958197892</v>
      </c>
      <c r="GN191" s="20">
        <f t="shared" si="4748"/>
        <v>219.78427379387625</v>
      </c>
      <c r="GO191" s="20">
        <f t="shared" si="4748"/>
        <v>177.42906756534353</v>
      </c>
      <c r="GP191" s="20">
        <f t="shared" si="4748"/>
        <v>350.09352651339634</v>
      </c>
      <c r="GQ191" s="20">
        <f t="shared" si="4748"/>
        <v>338.23400190515559</v>
      </c>
      <c r="GR191" s="20">
        <f t="shared" ref="GR191:JC191" si="4749">GR190*GR187</f>
        <v>320.85930033605257</v>
      </c>
      <c r="GS191" s="20">
        <f t="shared" si="4749"/>
        <v>286.4045484291471</v>
      </c>
      <c r="GT191" s="20">
        <f t="shared" si="4749"/>
        <v>189.69995557678587</v>
      </c>
      <c r="GU191" s="20">
        <f t="shared" si="4749"/>
        <v>187.71484751396036</v>
      </c>
      <c r="GV191" s="20">
        <f t="shared" si="4749"/>
        <v>186.82903146668505</v>
      </c>
      <c r="GW191" s="20">
        <f t="shared" si="4749"/>
        <v>83.862167712621783</v>
      </c>
      <c r="GX191" s="20">
        <f t="shared" si="4749"/>
        <v>145.80795432741499</v>
      </c>
      <c r="GY191" s="20">
        <f t="shared" si="4749"/>
        <v>152.98622235725</v>
      </c>
      <c r="GZ191" s="20">
        <f t="shared" si="4749"/>
        <v>209.97119458191639</v>
      </c>
      <c r="HA191" s="20">
        <f t="shared" si="4749"/>
        <v>137.80350632070292</v>
      </c>
      <c r="HB191" s="20">
        <f t="shared" si="4749"/>
        <v>338.91833229109608</v>
      </c>
      <c r="HC191" s="20">
        <f t="shared" si="4749"/>
        <v>278.58913660163591</v>
      </c>
      <c r="HD191" s="20">
        <f t="shared" si="4749"/>
        <v>317.27066910347827</v>
      </c>
      <c r="HE191" s="20">
        <f t="shared" si="4749"/>
        <v>278.68533278123664</v>
      </c>
      <c r="HF191" s="20">
        <f t="shared" si="4749"/>
        <v>174.95528132889004</v>
      </c>
      <c r="HG191" s="20">
        <f t="shared" si="4749"/>
        <v>164.72691606694164</v>
      </c>
      <c r="HH191" s="20">
        <f t="shared" si="4749"/>
        <v>171.9803920754824</v>
      </c>
      <c r="HI191" s="20">
        <f t="shared" si="4749"/>
        <v>78.500352022703609</v>
      </c>
      <c r="HJ191" s="20">
        <f t="shared" si="4749"/>
        <v>137.62977545416544</v>
      </c>
      <c r="HK191" s="20">
        <f t="shared" si="4749"/>
        <v>139.57134609039312</v>
      </c>
      <c r="HL191" s="20">
        <f t="shared" si="4749"/>
        <v>203.20239117083159</v>
      </c>
      <c r="HM191" s="20">
        <f t="shared" si="4749"/>
        <v>139.9277502168176</v>
      </c>
      <c r="HN191" s="20">
        <f t="shared" si="4749"/>
        <v>325.84724614955178</v>
      </c>
      <c r="HO191" s="20">
        <f t="shared" si="4749"/>
        <v>286.30932764703158</v>
      </c>
      <c r="HP191" s="20">
        <f t="shared" si="4749"/>
        <v>282.30194242327417</v>
      </c>
      <c r="HQ191" s="20">
        <f t="shared" si="4749"/>
        <v>296.6460179615172</v>
      </c>
      <c r="HR191" s="20">
        <f t="shared" si="4749"/>
        <v>162.9682989958996</v>
      </c>
      <c r="HS191" s="20">
        <f t="shared" si="4749"/>
        <v>158.88931363665338</v>
      </c>
      <c r="HT191" s="20">
        <f t="shared" si="4749"/>
        <v>168.01973851260954</v>
      </c>
      <c r="HU191" s="20">
        <f t="shared" si="4749"/>
        <v>82.667782064331917</v>
      </c>
      <c r="HV191" s="20">
        <f t="shared" si="4749"/>
        <v>128.76158847214816</v>
      </c>
      <c r="HW191" s="20">
        <f t="shared" si="4749"/>
        <v>121.85543143017229</v>
      </c>
      <c r="HX191" s="20">
        <f t="shared" si="4749"/>
        <v>191.95885759729282</v>
      </c>
      <c r="HY191" s="20">
        <f t="shared" si="4749"/>
        <v>119.31797171018552</v>
      </c>
      <c r="HZ191" s="20">
        <f t="shared" si="4749"/>
        <v>297.16065932860715</v>
      </c>
      <c r="IA191" s="20">
        <f t="shared" si="4749"/>
        <v>286.88865945246692</v>
      </c>
      <c r="IB191" s="20">
        <f t="shared" si="4749"/>
        <v>257.39345358655788</v>
      </c>
      <c r="IC191" s="20">
        <f t="shared" si="4749"/>
        <v>280.90128113719209</v>
      </c>
      <c r="ID191" s="20">
        <f t="shared" si="4749"/>
        <v>142.222377534321</v>
      </c>
      <c r="IE191" s="20">
        <f t="shared" si="4749"/>
        <v>140.48602585047217</v>
      </c>
      <c r="IF191" s="20">
        <f t="shared" si="4749"/>
        <v>153.27208847530204</v>
      </c>
      <c r="IG191" s="20">
        <f t="shared" si="4749"/>
        <v>72.253829991935334</v>
      </c>
      <c r="IH191" s="20">
        <f t="shared" si="4749"/>
        <v>109.19565539002981</v>
      </c>
      <c r="II191" s="20">
        <f t="shared" si="4749"/>
        <v>124.17817247177305</v>
      </c>
      <c r="IJ191" s="20">
        <f t="shared" si="4749"/>
        <v>165.9442773500287</v>
      </c>
      <c r="IK191" s="20">
        <f t="shared" si="4749"/>
        <v>110.70103995279332</v>
      </c>
      <c r="IL191" s="20">
        <f t="shared" si="4749"/>
        <v>296.98464573844677</v>
      </c>
      <c r="IM191" s="20">
        <f t="shared" si="4749"/>
        <v>256.70328281345616</v>
      </c>
      <c r="IN191" s="20">
        <f t="shared" si="4749"/>
        <v>276.22357439733469</v>
      </c>
      <c r="IO191" s="20">
        <f t="shared" si="4749"/>
        <v>263.74607635352658</v>
      </c>
      <c r="IP191" s="20">
        <f t="shared" si="4749"/>
        <v>135.63467791229616</v>
      </c>
      <c r="IQ191" s="20">
        <f t="shared" si="4749"/>
        <v>129.33478392407463</v>
      </c>
      <c r="IR191" s="20">
        <f t="shared" si="4749"/>
        <v>139.32120220521736</v>
      </c>
      <c r="IS191" s="20">
        <f t="shared" si="4749"/>
        <v>64.894386676440504</v>
      </c>
      <c r="IT191" s="20">
        <f t="shared" si="4749"/>
        <v>99.953292376548546</v>
      </c>
      <c r="IU191" s="20">
        <f t="shared" si="4749"/>
        <v>104.07373714920466</v>
      </c>
      <c r="IV191" s="20">
        <f t="shared" si="4749"/>
        <v>152.10296998352726</v>
      </c>
      <c r="IW191" s="20">
        <f t="shared" si="4749"/>
        <v>123.29034096234066</v>
      </c>
      <c r="IX191" s="20">
        <f t="shared" si="4749"/>
        <v>288.18720857599709</v>
      </c>
      <c r="IY191" s="20">
        <f t="shared" si="4749"/>
        <v>239.79687040625942</v>
      </c>
      <c r="IZ191" s="20">
        <f t="shared" si="4749"/>
        <v>259.11655001759834</v>
      </c>
      <c r="JA191" s="20">
        <f t="shared" si="4749"/>
        <v>222.51999104272195</v>
      </c>
      <c r="JB191" s="20">
        <f t="shared" si="4749"/>
        <v>138.54118123191725</v>
      </c>
      <c r="JC191" s="20">
        <f t="shared" si="4749"/>
        <v>130.85001448902696</v>
      </c>
      <c r="JD191" s="20">
        <f t="shared" ref="JD191:LO191" si="4750">JD190*JD187</f>
        <v>132.43510887062538</v>
      </c>
      <c r="JE191" s="20">
        <f t="shared" si="4750"/>
        <v>62.062439304445803</v>
      </c>
      <c r="JF191" s="20">
        <f t="shared" si="4750"/>
        <v>98.732686075854161</v>
      </c>
      <c r="JG191" s="20">
        <f t="shared" si="4750"/>
        <v>100.09342295240977</v>
      </c>
      <c r="JH191" s="20">
        <f t="shared" si="4750"/>
        <v>143.46625029016619</v>
      </c>
      <c r="JI191" s="20">
        <f t="shared" si="4750"/>
        <v>121.19847595631083</v>
      </c>
      <c r="JJ191" s="20">
        <f t="shared" si="4750"/>
        <v>263.52550344838977</v>
      </c>
      <c r="JK191" s="20">
        <f t="shared" si="4750"/>
        <v>218.61727684772711</v>
      </c>
      <c r="JL191" s="20">
        <f t="shared" si="4750"/>
        <v>243.44461939284739</v>
      </c>
      <c r="JM191" s="20">
        <f t="shared" si="4750"/>
        <v>207.39031097222988</v>
      </c>
      <c r="JN191" s="20">
        <f t="shared" si="4750"/>
        <v>129.25660546830684</v>
      </c>
      <c r="JO191" s="20">
        <f t="shared" si="4750"/>
        <v>124.27614145042847</v>
      </c>
      <c r="JP191" s="20">
        <f t="shared" si="4750"/>
        <v>124.10758094492513</v>
      </c>
      <c r="JQ191" s="20">
        <f t="shared" si="4750"/>
        <v>55.220972047289763</v>
      </c>
      <c r="JR191" s="20">
        <f t="shared" si="4750"/>
        <v>94.529931690401554</v>
      </c>
      <c r="JS191" s="20">
        <f t="shared" si="4750"/>
        <v>100.51472187311751</v>
      </c>
      <c r="JT191" s="20">
        <f t="shared" si="4750"/>
        <v>152.93178734407871</v>
      </c>
      <c r="JU191" s="20">
        <f t="shared" si="4750"/>
        <v>99.000415882108811</v>
      </c>
      <c r="JV191" s="20">
        <f t="shared" si="4750"/>
        <v>248.0756313715566</v>
      </c>
      <c r="JW191" s="20">
        <f t="shared" si="4750"/>
        <v>219.04102042567621</v>
      </c>
      <c r="JX191" s="20">
        <f t="shared" si="4750"/>
        <v>235.91131351992948</v>
      </c>
      <c r="JY191" s="20">
        <f t="shared" si="4750"/>
        <v>209.84030063346751</v>
      </c>
      <c r="JZ191" s="20">
        <f t="shared" si="4750"/>
        <v>119.81794585122866</v>
      </c>
      <c r="KA191" s="20">
        <f t="shared" si="4750"/>
        <v>114.05183158573338</v>
      </c>
      <c r="KB191" s="20">
        <f t="shared" si="4750"/>
        <v>121.17393577663346</v>
      </c>
      <c r="KC191" s="20">
        <f t="shared" si="4750"/>
        <v>53.890228713069853</v>
      </c>
      <c r="KD191" s="20">
        <f t="shared" si="4750"/>
        <v>83.690710090518863</v>
      </c>
      <c r="KE191" s="20">
        <f t="shared" si="4750"/>
        <v>95.025239552194378</v>
      </c>
      <c r="KF191" s="20">
        <f t="shared" si="4750"/>
        <v>146.94348535795584</v>
      </c>
      <c r="KG191" s="20">
        <f t="shared" si="4750"/>
        <v>89.725135025112721</v>
      </c>
      <c r="KH191" s="20">
        <f t="shared" si="4750"/>
        <v>233.5575974828474</v>
      </c>
      <c r="KI191" s="20">
        <f t="shared" si="4750"/>
        <v>218.80398337462566</v>
      </c>
      <c r="KJ191" s="20">
        <f t="shared" si="4750"/>
        <v>197.36023529030001</v>
      </c>
      <c r="KK191" s="20">
        <f t="shared" si="4750"/>
        <v>236.01637632234562</v>
      </c>
      <c r="KL191" s="20">
        <f t="shared" si="4750"/>
        <v>113.42725289750233</v>
      </c>
      <c r="KM191" s="20">
        <f t="shared" si="4750"/>
        <v>111.93012357794656</v>
      </c>
      <c r="KN191" s="20">
        <f t="shared" si="4750"/>
        <v>113.08779948669996</v>
      </c>
      <c r="KO191" s="20">
        <f t="shared" si="4750"/>
        <v>51.311858676055387</v>
      </c>
      <c r="KP191" s="20">
        <f t="shared" si="4750"/>
        <v>81.073076091536336</v>
      </c>
      <c r="KQ191" s="20">
        <f t="shared" si="4750"/>
        <v>87.323417130989739</v>
      </c>
      <c r="KR191" s="20">
        <f t="shared" si="4750"/>
        <v>131.40929733413304</v>
      </c>
      <c r="KS191" s="20">
        <f t="shared" si="4750"/>
        <v>90.129124914835288</v>
      </c>
      <c r="KT191" s="20">
        <f t="shared" si="4750"/>
        <v>221.37698898012394</v>
      </c>
      <c r="KU191" s="20">
        <f t="shared" si="4750"/>
        <v>199.33971780832306</v>
      </c>
      <c r="KV191" s="20">
        <f t="shared" si="4750"/>
        <v>208.81675677335483</v>
      </c>
      <c r="KW191" s="20">
        <f t="shared" si="4750"/>
        <v>217.76986647479927</v>
      </c>
      <c r="KX191" s="20">
        <f t="shared" si="4750"/>
        <v>107.29515288678942</v>
      </c>
      <c r="KY191" s="20">
        <f t="shared" si="4750"/>
        <v>99.970235004456853</v>
      </c>
      <c r="KZ191" s="20">
        <f t="shared" si="4750"/>
        <v>104.41387828601927</v>
      </c>
      <c r="LA191" s="20">
        <f t="shared" si="4750"/>
        <v>47.743554767717377</v>
      </c>
      <c r="LB191" s="20">
        <f t="shared" si="4750"/>
        <v>76.882486062388026</v>
      </c>
      <c r="LC191" s="20">
        <f t="shared" si="4750"/>
        <v>78.787856620773255</v>
      </c>
      <c r="LD191" s="20">
        <f t="shared" si="4750"/>
        <v>128.88588361785546</v>
      </c>
      <c r="LE191" s="20">
        <f t="shared" si="4750"/>
        <v>93.010364599855976</v>
      </c>
      <c r="LF191" s="20">
        <f t="shared" si="4750"/>
        <v>219.9722080696896</v>
      </c>
      <c r="LG191" s="20">
        <f t="shared" si="4750"/>
        <v>190.30380422054185</v>
      </c>
      <c r="LH191" s="20">
        <f t="shared" si="4750"/>
        <v>202.65693966599972</v>
      </c>
      <c r="LI191" s="20">
        <f t="shared" si="4750"/>
        <v>202.10290937827685</v>
      </c>
      <c r="LJ191" s="20">
        <f t="shared" si="4750"/>
        <v>107.6911124255838</v>
      </c>
      <c r="LK191" s="20">
        <f t="shared" si="4750"/>
        <v>94.040775960597998</v>
      </c>
      <c r="LL191" s="20">
        <f t="shared" si="4750"/>
        <v>102.31236212457836</v>
      </c>
      <c r="LM191" s="20">
        <f t="shared" si="4750"/>
        <v>42.860378226949791</v>
      </c>
      <c r="LN191" s="20">
        <f t="shared" si="4750"/>
        <v>70.240028523733457</v>
      </c>
      <c r="LO191" s="20">
        <f t="shared" si="4750"/>
        <v>77.395118645729426</v>
      </c>
      <c r="LP191" s="20">
        <f t="shared" ref="LP191:OA191" si="4751">LP190*LP187</f>
        <v>113.76980447355309</v>
      </c>
      <c r="LQ191" s="20">
        <f t="shared" si="4751"/>
        <v>84.010387573797274</v>
      </c>
      <c r="LR191" s="20">
        <f t="shared" si="4751"/>
        <v>215.50281884070341</v>
      </c>
      <c r="LS191" s="20">
        <f t="shared" si="4751"/>
        <v>173.52598355247861</v>
      </c>
      <c r="LT191" s="20">
        <f t="shared" si="4751"/>
        <v>206.81293628114506</v>
      </c>
      <c r="LU191" s="20">
        <f t="shared" si="4751"/>
        <v>180.31369250945289</v>
      </c>
      <c r="LV191" s="20">
        <f t="shared" si="4751"/>
        <v>105.94295958047515</v>
      </c>
      <c r="LW191" s="20">
        <f t="shared" si="4751"/>
        <v>104.77889651976771</v>
      </c>
      <c r="LX191" s="20">
        <f t="shared" si="4751"/>
        <v>99.80615128168597</v>
      </c>
      <c r="LY191" s="20">
        <f t="shared" si="4751"/>
        <v>45.325715030243941</v>
      </c>
      <c r="LZ191" s="20">
        <f t="shared" si="4751"/>
        <v>73.44060090577409</v>
      </c>
      <c r="MA191" s="20">
        <f t="shared" si="4751"/>
        <v>79.351195631754038</v>
      </c>
      <c r="MB191" s="20">
        <f t="shared" si="4751"/>
        <v>133.46576118382563</v>
      </c>
      <c r="MC191" s="20">
        <f t="shared" si="4751"/>
        <v>83.156164715320458</v>
      </c>
      <c r="MD191" s="20">
        <f t="shared" si="4751"/>
        <v>216.854394871685</v>
      </c>
      <c r="ME191" s="20">
        <f t="shared" si="4751"/>
        <v>173.69690504813769</v>
      </c>
      <c r="MF191" s="20">
        <f t="shared" si="4751"/>
        <v>196.20082466626684</v>
      </c>
      <c r="MG191" s="20">
        <f t="shared" si="4751"/>
        <v>189.19839866075549</v>
      </c>
      <c r="MH191" s="20">
        <f t="shared" si="4751"/>
        <v>101.42206189914229</v>
      </c>
      <c r="MI191" s="20">
        <f t="shared" si="4751"/>
        <v>103.26849221823335</v>
      </c>
      <c r="MJ191" s="20">
        <f t="shared" si="4751"/>
        <v>103.63946737156135</v>
      </c>
      <c r="MK191" s="20">
        <f t="shared" si="4751"/>
        <v>44.975945241169519</v>
      </c>
      <c r="ML191" s="20">
        <f t="shared" si="4751"/>
        <v>76.477970191306312</v>
      </c>
      <c r="MM191" s="20">
        <f t="shared" si="4751"/>
        <v>78.366797306142445</v>
      </c>
      <c r="MN191" s="20">
        <f t="shared" si="4751"/>
        <v>138.93355972938809</v>
      </c>
      <c r="MO191" s="20">
        <f t="shared" si="4751"/>
        <v>87.321696709570162</v>
      </c>
      <c r="MP191" s="20">
        <f t="shared" si="4751"/>
        <v>198.48506884620548</v>
      </c>
      <c r="MQ191" s="20">
        <f t="shared" si="4751"/>
        <v>181.27250619777908</v>
      </c>
      <c r="MR191" s="20">
        <f t="shared" si="4751"/>
        <v>184.01120015772872</v>
      </c>
      <c r="MS191" s="20">
        <f t="shared" si="4751"/>
        <v>196.77721431935765</v>
      </c>
      <c r="MT191" s="20">
        <f t="shared" si="4751"/>
        <v>100.08004692705198</v>
      </c>
      <c r="MU191" s="20">
        <f t="shared" si="4751"/>
        <v>100.91310042475305</v>
      </c>
      <c r="MV191" s="20">
        <f t="shared" si="4751"/>
        <v>100.36050730968422</v>
      </c>
      <c r="MW191" s="20">
        <f t="shared" si="4751"/>
        <v>47.664877228110861</v>
      </c>
      <c r="MX191" s="20">
        <f t="shared" si="4751"/>
        <v>72.938579375633523</v>
      </c>
      <c r="MY191" s="20">
        <f t="shared" si="4751"/>
        <v>75.62099673783932</v>
      </c>
      <c r="MZ191" s="20">
        <f t="shared" si="4751"/>
        <v>135.47866376102309</v>
      </c>
      <c r="NA191" s="20">
        <f t="shared" si="4751"/>
        <v>87.155902008132372</v>
      </c>
      <c r="NB191" s="20">
        <f t="shared" si="4751"/>
        <v>185.07549297715315</v>
      </c>
      <c r="NC191" s="20">
        <f t="shared" si="4751"/>
        <v>165.16203987832</v>
      </c>
      <c r="ND191" s="20">
        <f t="shared" si="4751"/>
        <v>169.19493001986825</v>
      </c>
      <c r="NE191" s="20">
        <f t="shared" si="4751"/>
        <v>192.78681317242143</v>
      </c>
      <c r="NF191" s="20">
        <f t="shared" si="4751"/>
        <v>94.693355657919938</v>
      </c>
      <c r="NG191" s="20">
        <f t="shared" si="4751"/>
        <v>95.388776887182189</v>
      </c>
      <c r="NH191" s="20">
        <f t="shared" si="4751"/>
        <v>92.898745998317338</v>
      </c>
      <c r="NI191" s="20">
        <f t="shared" si="4751"/>
        <v>41.484264409568887</v>
      </c>
      <c r="NJ191" s="20">
        <f t="shared" si="4751"/>
        <v>69.604910895784897</v>
      </c>
      <c r="NK191" s="20">
        <f t="shared" si="4751"/>
        <v>73.246345973243848</v>
      </c>
      <c r="NL191" s="20">
        <f t="shared" si="4751"/>
        <v>126.31274438616862</v>
      </c>
      <c r="NM191" s="20">
        <f t="shared" si="4751"/>
        <v>78.558550284520621</v>
      </c>
      <c r="NN191" s="20">
        <f t="shared" si="4751"/>
        <v>186.46166552391338</v>
      </c>
      <c r="NO191" s="20">
        <f t="shared" si="4751"/>
        <v>157.9169331298699</v>
      </c>
      <c r="NP191" s="20">
        <f t="shared" si="4751"/>
        <v>164.9514107369412</v>
      </c>
      <c r="NQ191" s="20">
        <f t="shared" si="4751"/>
        <v>183.6861356040601</v>
      </c>
      <c r="NR191" s="20">
        <f t="shared" si="4751"/>
        <v>83.717526403479525</v>
      </c>
      <c r="NS191" s="20">
        <f t="shared" si="4751"/>
        <v>82.139113105618719</v>
      </c>
      <c r="NT191" s="20">
        <f t="shared" si="4751"/>
        <v>88.713143044674922</v>
      </c>
      <c r="NU191" s="20">
        <f t="shared" si="4751"/>
        <v>36.121033855207934</v>
      </c>
      <c r="NV191" s="20">
        <f t="shared" si="4751"/>
        <v>62.583018405288421</v>
      </c>
      <c r="NW191" s="20">
        <f t="shared" si="4751"/>
        <v>69.487574148873833</v>
      </c>
      <c r="NX191" s="20">
        <f t="shared" si="4751"/>
        <v>105.58298979343115</v>
      </c>
      <c r="NY191" s="20">
        <f t="shared" si="4751"/>
        <v>75.270126540647681</v>
      </c>
      <c r="NZ191" s="20">
        <f t="shared" si="4751"/>
        <v>190.84395236262196</v>
      </c>
      <c r="OA191" s="20">
        <f t="shared" si="4751"/>
        <v>141.54326049772632</v>
      </c>
      <c r="OB191" s="20">
        <f t="shared" ref="OB191:PW191" si="4752">OB190*OB187</f>
        <v>159.47419103409561</v>
      </c>
      <c r="OC191" s="20">
        <f t="shared" si="4752"/>
        <v>164.30089958559657</v>
      </c>
      <c r="OD191" s="20">
        <f t="shared" si="4752"/>
        <v>87.213836873079984</v>
      </c>
      <c r="OE191" s="20">
        <f t="shared" si="4752"/>
        <v>90.211619357277158</v>
      </c>
      <c r="OF191" s="20">
        <f t="shared" si="4752"/>
        <v>91.062230469993182</v>
      </c>
      <c r="OG191" s="20">
        <f t="shared" si="4752"/>
        <v>39.246965826292495</v>
      </c>
      <c r="OH191" s="20">
        <f t="shared" si="4752"/>
        <v>62.851865829401554</v>
      </c>
      <c r="OI191" s="20">
        <f t="shared" si="4752"/>
        <v>71.096427096983703</v>
      </c>
      <c r="OJ191" s="20">
        <f t="shared" si="4752"/>
        <v>108.17213923388584</v>
      </c>
      <c r="OK191" s="20">
        <f t="shared" si="4752"/>
        <v>81.403283266449009</v>
      </c>
      <c r="OL191" s="20">
        <f t="shared" si="4752"/>
        <v>187.73967927602601</v>
      </c>
      <c r="OM191" s="20">
        <f t="shared" si="4752"/>
        <v>143.22343928581844</v>
      </c>
      <c r="ON191" s="20">
        <f t="shared" si="4752"/>
        <v>144.21136362174141</v>
      </c>
      <c r="OO191" s="20">
        <f t="shared" si="4752"/>
        <v>140.5571580093293</v>
      </c>
      <c r="OP191" s="20">
        <f t="shared" si="4752"/>
        <v>82.725281995886405</v>
      </c>
      <c r="OQ191" s="20">
        <f t="shared" si="4752"/>
        <v>83.285876062021842</v>
      </c>
      <c r="OR191" s="20">
        <f t="shared" si="4752"/>
        <v>81.884509056624694</v>
      </c>
      <c r="OS191" s="20">
        <f t="shared" si="4752"/>
        <v>35.990338847246093</v>
      </c>
      <c r="OT191" s="20">
        <f t="shared" si="4752"/>
        <v>59.367564398816747</v>
      </c>
      <c r="OU191" s="20">
        <f t="shared" si="4752"/>
        <v>64.756437742629231</v>
      </c>
      <c r="OV191" s="20">
        <f t="shared" si="4752"/>
        <v>111.41620414025931</v>
      </c>
      <c r="OW191" s="20">
        <f t="shared" si="4752"/>
        <v>70.524531375204276</v>
      </c>
      <c r="OX191" s="20">
        <f t="shared" si="4752"/>
        <v>162.2479107577187</v>
      </c>
      <c r="OY191" s="20">
        <f t="shared" si="4752"/>
        <v>137.19172355283166</v>
      </c>
      <c r="OZ191" s="20">
        <f t="shared" si="4752"/>
        <v>129.6976086922258</v>
      </c>
      <c r="PA191" s="20">
        <f t="shared" si="4752"/>
        <v>145.13769950865728</v>
      </c>
      <c r="PB191" s="20">
        <f t="shared" si="4752"/>
        <v>78.990810988165393</v>
      </c>
      <c r="PC191" s="20">
        <f t="shared" si="4752"/>
        <v>77.475364776353459</v>
      </c>
      <c r="PD191" s="20">
        <f t="shared" si="4752"/>
        <v>76.674953362988262</v>
      </c>
      <c r="PE191" s="20">
        <f t="shared" si="4752"/>
        <v>31.109280341954818</v>
      </c>
      <c r="PF191" s="20">
        <f t="shared" si="4752"/>
        <v>56.550888975680913</v>
      </c>
      <c r="PG191" s="20">
        <f t="shared" si="4752"/>
        <v>59.730820070910283</v>
      </c>
      <c r="PH191" s="20">
        <f t="shared" si="4752"/>
        <v>106.03413640112063</v>
      </c>
      <c r="PI191" s="20">
        <f t="shared" si="4752"/>
        <v>63.018689549260678</v>
      </c>
      <c r="PJ191" s="20">
        <f t="shared" si="4752"/>
        <v>144.19553511317989</v>
      </c>
      <c r="PK191" s="20">
        <f t="shared" si="4752"/>
        <v>131.35666727470604</v>
      </c>
      <c r="PL191" s="20">
        <f t="shared" si="4752"/>
        <v>118.33772686405749</v>
      </c>
      <c r="PM191" s="20">
        <f t="shared" si="4752"/>
        <v>132.97058202837309</v>
      </c>
      <c r="PN191" s="20">
        <f t="shared" si="4752"/>
        <v>72.840857026580423</v>
      </c>
      <c r="PO191" s="20">
        <f t="shared" si="4752"/>
        <v>74.065885188438813</v>
      </c>
      <c r="PP191" s="20">
        <f t="shared" si="4752"/>
        <v>70.717540684687762</v>
      </c>
      <c r="PQ191" s="20">
        <f t="shared" si="4752"/>
        <v>31.2612492088798</v>
      </c>
      <c r="PR191" s="20">
        <f t="shared" si="4752"/>
        <v>51.664083705717097</v>
      </c>
      <c r="PS191" s="20">
        <f t="shared" si="4752"/>
        <v>55.368830101080825</v>
      </c>
      <c r="PT191" s="20">
        <f t="shared" si="4752"/>
        <v>96.563423490077156</v>
      </c>
      <c r="PU191" s="20">
        <f t="shared" si="4752"/>
        <v>59.997227066199308</v>
      </c>
      <c r="PV191" s="20">
        <f t="shared" si="4752"/>
        <v>140.55581718162068</v>
      </c>
      <c r="PW191" s="20">
        <f t="shared" si="4752"/>
        <v>125.58674716032566</v>
      </c>
    </row>
    <row r="193" spans="1:439" ht="15" x14ac:dyDescent="0.2">
      <c r="B193" s="32" t="s">
        <v>68</v>
      </c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</row>
    <row r="194" spans="1:439" x14ac:dyDescent="0.15">
      <c r="B194" s="28"/>
      <c r="C194" s="28"/>
      <c r="D194" s="28" t="s">
        <v>24</v>
      </c>
      <c r="E194" s="53">
        <v>2024</v>
      </c>
      <c r="F194" s="53"/>
      <c r="G194" s="53"/>
      <c r="H194" s="53">
        <v>2025</v>
      </c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>
        <v>2026</v>
      </c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>
        <v>2027</v>
      </c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>
        <v>2028</v>
      </c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>
        <v>2029</v>
      </c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>
        <v>2030</v>
      </c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>
        <v>2031</v>
      </c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>
        <v>2032</v>
      </c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>
        <v>2033</v>
      </c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>
        <v>2034</v>
      </c>
      <c r="DM194" s="53"/>
      <c r="DN194" s="53"/>
      <c r="DO194" s="53"/>
      <c r="DP194" s="53"/>
      <c r="DQ194" s="53"/>
      <c r="DR194" s="53"/>
      <c r="DS194" s="53"/>
      <c r="DT194" s="53"/>
      <c r="DU194" s="53"/>
      <c r="DV194" s="53"/>
      <c r="DW194" s="53"/>
      <c r="DX194" s="53">
        <v>2035</v>
      </c>
      <c r="DY194" s="53"/>
      <c r="DZ194" s="53"/>
      <c r="EA194" s="53"/>
      <c r="EB194" s="53"/>
      <c r="EC194" s="53"/>
      <c r="ED194" s="53"/>
      <c r="EE194" s="53"/>
      <c r="EF194" s="53"/>
      <c r="EG194" s="53"/>
      <c r="EH194" s="53"/>
      <c r="EI194" s="53"/>
      <c r="EJ194" s="53">
        <v>2036</v>
      </c>
      <c r="EK194" s="53"/>
      <c r="EL194" s="53"/>
      <c r="EM194" s="53"/>
      <c r="EN194" s="53"/>
      <c r="EO194" s="53"/>
      <c r="EP194" s="53"/>
      <c r="EQ194" s="53"/>
      <c r="ER194" s="53"/>
      <c r="ES194" s="53"/>
      <c r="ET194" s="53"/>
      <c r="EU194" s="53"/>
      <c r="EV194" s="53">
        <v>2037</v>
      </c>
      <c r="EW194" s="53"/>
      <c r="EX194" s="53"/>
      <c r="EY194" s="53"/>
      <c r="EZ194" s="53"/>
      <c r="FA194" s="53"/>
      <c r="FB194" s="53"/>
      <c r="FC194" s="53"/>
      <c r="FD194" s="53"/>
      <c r="FE194" s="53"/>
      <c r="FF194" s="53"/>
      <c r="FG194" s="53"/>
      <c r="FH194" s="53">
        <v>2038</v>
      </c>
      <c r="FI194" s="53"/>
      <c r="FJ194" s="53"/>
      <c r="FK194" s="53"/>
      <c r="FL194" s="53"/>
      <c r="FM194" s="53"/>
      <c r="FN194" s="53"/>
      <c r="FO194" s="53"/>
      <c r="FP194" s="53"/>
      <c r="FQ194" s="53"/>
      <c r="FR194" s="53"/>
      <c r="FS194" s="53"/>
      <c r="FT194" s="53">
        <v>2039</v>
      </c>
      <c r="FU194" s="53"/>
      <c r="FV194" s="53"/>
      <c r="FW194" s="53"/>
      <c r="FX194" s="53"/>
      <c r="FY194" s="53"/>
      <c r="FZ194" s="53"/>
      <c r="GA194" s="53"/>
      <c r="GB194" s="53"/>
      <c r="GC194" s="53"/>
      <c r="GD194" s="53"/>
      <c r="GE194" s="53"/>
      <c r="GF194" s="53">
        <v>2040</v>
      </c>
      <c r="GG194" s="53"/>
      <c r="GH194" s="53"/>
      <c r="GI194" s="53"/>
      <c r="GJ194" s="53"/>
      <c r="GK194" s="53"/>
      <c r="GL194" s="53"/>
      <c r="GM194" s="53"/>
      <c r="GN194" s="53"/>
      <c r="GO194" s="53"/>
      <c r="GP194" s="53"/>
      <c r="GQ194" s="53"/>
      <c r="GR194" s="53">
        <v>2041</v>
      </c>
      <c r="GS194" s="53"/>
      <c r="GT194" s="53"/>
      <c r="GU194" s="53"/>
      <c r="GV194" s="53"/>
      <c r="GW194" s="53"/>
      <c r="GX194" s="53"/>
      <c r="GY194" s="53"/>
      <c r="GZ194" s="53"/>
      <c r="HA194" s="53"/>
      <c r="HB194" s="53"/>
      <c r="HC194" s="53"/>
      <c r="HD194" s="53">
        <v>2042</v>
      </c>
      <c r="HE194" s="53"/>
      <c r="HF194" s="53"/>
      <c r="HG194" s="53"/>
      <c r="HH194" s="53"/>
      <c r="HI194" s="53"/>
      <c r="HJ194" s="53"/>
      <c r="HK194" s="53"/>
      <c r="HL194" s="53"/>
      <c r="HM194" s="53"/>
      <c r="HN194" s="53"/>
      <c r="HO194" s="53"/>
      <c r="HP194" s="53">
        <v>2043</v>
      </c>
      <c r="HQ194" s="53"/>
      <c r="HR194" s="53"/>
      <c r="HS194" s="53"/>
      <c r="HT194" s="53"/>
      <c r="HU194" s="53"/>
      <c r="HV194" s="53"/>
      <c r="HW194" s="53"/>
      <c r="HX194" s="53"/>
      <c r="HY194" s="53"/>
      <c r="HZ194" s="53"/>
      <c r="IA194" s="53"/>
      <c r="IB194" s="53">
        <v>2044</v>
      </c>
      <c r="IC194" s="53"/>
      <c r="ID194" s="53"/>
      <c r="IE194" s="53"/>
      <c r="IF194" s="53"/>
      <c r="IG194" s="53"/>
      <c r="IH194" s="53"/>
      <c r="II194" s="53"/>
      <c r="IJ194" s="53"/>
      <c r="IK194" s="53"/>
      <c r="IL194" s="53"/>
      <c r="IM194" s="53"/>
      <c r="IN194" s="53">
        <v>2045</v>
      </c>
      <c r="IO194" s="53"/>
      <c r="IP194" s="53"/>
      <c r="IQ194" s="53"/>
      <c r="IR194" s="53"/>
      <c r="IS194" s="53"/>
      <c r="IT194" s="53"/>
      <c r="IU194" s="53"/>
      <c r="IV194" s="53"/>
      <c r="IW194" s="53"/>
      <c r="IX194" s="53"/>
      <c r="IY194" s="53"/>
      <c r="IZ194" s="53">
        <v>2046</v>
      </c>
      <c r="JA194" s="53"/>
      <c r="JB194" s="53"/>
      <c r="JC194" s="53"/>
      <c r="JD194" s="53"/>
      <c r="JE194" s="53"/>
      <c r="JF194" s="53"/>
      <c r="JG194" s="53"/>
      <c r="JH194" s="53"/>
      <c r="JI194" s="53"/>
      <c r="JJ194" s="53"/>
      <c r="JK194" s="53"/>
      <c r="JL194" s="53">
        <v>2047</v>
      </c>
      <c r="JM194" s="53"/>
      <c r="JN194" s="53"/>
      <c r="JO194" s="53"/>
      <c r="JP194" s="53"/>
      <c r="JQ194" s="53"/>
      <c r="JR194" s="53"/>
      <c r="JS194" s="53"/>
      <c r="JT194" s="53"/>
      <c r="JU194" s="53"/>
      <c r="JV194" s="53"/>
      <c r="JW194" s="53"/>
      <c r="JX194" s="53">
        <v>2048</v>
      </c>
      <c r="JY194" s="53"/>
      <c r="JZ194" s="53"/>
      <c r="KA194" s="53"/>
      <c r="KB194" s="53"/>
      <c r="KC194" s="53"/>
      <c r="KD194" s="53"/>
      <c r="KE194" s="53"/>
      <c r="KF194" s="53"/>
      <c r="KG194" s="53"/>
      <c r="KH194" s="53"/>
      <c r="KI194" s="53"/>
      <c r="KJ194" s="53">
        <v>2049</v>
      </c>
      <c r="KK194" s="53"/>
      <c r="KL194" s="53"/>
      <c r="KM194" s="53"/>
      <c r="KN194" s="53"/>
      <c r="KO194" s="53"/>
      <c r="KP194" s="53"/>
      <c r="KQ194" s="53"/>
      <c r="KR194" s="53"/>
      <c r="KS194" s="53"/>
      <c r="KT194" s="53"/>
      <c r="KU194" s="53"/>
      <c r="KV194" s="53">
        <v>2050</v>
      </c>
      <c r="KW194" s="53"/>
      <c r="KX194" s="53"/>
      <c r="KY194" s="53"/>
      <c r="KZ194" s="53"/>
      <c r="LA194" s="53"/>
      <c r="LB194" s="53"/>
      <c r="LC194" s="53"/>
      <c r="LD194" s="53"/>
      <c r="LE194" s="53"/>
      <c r="LF194" s="53"/>
      <c r="LG194" s="53"/>
      <c r="LH194" s="53">
        <v>2051</v>
      </c>
      <c r="LI194" s="53"/>
      <c r="LJ194" s="53"/>
      <c r="LK194" s="53"/>
      <c r="LL194" s="53"/>
      <c r="LM194" s="53"/>
      <c r="LN194" s="53"/>
      <c r="LO194" s="53"/>
      <c r="LP194" s="53"/>
      <c r="LQ194" s="53"/>
      <c r="LR194" s="53"/>
      <c r="LS194" s="53"/>
      <c r="LT194" s="53">
        <v>2052</v>
      </c>
      <c r="LU194" s="53"/>
      <c r="LV194" s="53"/>
      <c r="LW194" s="53"/>
      <c r="LX194" s="53"/>
      <c r="LY194" s="53"/>
      <c r="LZ194" s="53"/>
      <c r="MA194" s="53"/>
      <c r="MB194" s="53"/>
      <c r="MC194" s="53"/>
      <c r="MD194" s="53"/>
      <c r="ME194" s="53"/>
      <c r="MF194" s="53">
        <v>2053</v>
      </c>
      <c r="MG194" s="53"/>
      <c r="MH194" s="53"/>
      <c r="MI194" s="53"/>
      <c r="MJ194" s="53"/>
      <c r="MK194" s="53"/>
      <c r="ML194" s="53"/>
      <c r="MM194" s="53"/>
      <c r="MN194" s="53"/>
      <c r="MO194" s="53"/>
      <c r="MP194" s="53"/>
      <c r="MQ194" s="53"/>
      <c r="MR194" s="53">
        <v>2054</v>
      </c>
      <c r="MS194" s="53"/>
      <c r="MT194" s="53"/>
      <c r="MU194" s="53"/>
      <c r="MV194" s="53"/>
      <c r="MW194" s="53"/>
      <c r="MX194" s="53"/>
      <c r="MY194" s="53"/>
      <c r="MZ194" s="53"/>
      <c r="NA194" s="53"/>
      <c r="NB194" s="53"/>
      <c r="NC194" s="53"/>
      <c r="ND194" s="53">
        <v>2055</v>
      </c>
      <c r="NE194" s="53"/>
      <c r="NF194" s="53"/>
      <c r="NG194" s="53"/>
      <c r="NH194" s="53"/>
      <c r="NI194" s="53"/>
      <c r="NJ194" s="53"/>
      <c r="NK194" s="53"/>
      <c r="NL194" s="53"/>
      <c r="NM194" s="53"/>
      <c r="NN194" s="53"/>
      <c r="NO194" s="53"/>
      <c r="NP194" s="53">
        <v>2056</v>
      </c>
      <c r="NQ194" s="53"/>
      <c r="NR194" s="53"/>
      <c r="NS194" s="53"/>
      <c r="NT194" s="53"/>
      <c r="NU194" s="53"/>
      <c r="NV194" s="53"/>
      <c r="NW194" s="53"/>
      <c r="NX194" s="53"/>
      <c r="NY194" s="53"/>
      <c r="NZ194" s="53"/>
      <c r="OA194" s="53"/>
      <c r="OB194" s="53">
        <v>2057</v>
      </c>
      <c r="OC194" s="53"/>
      <c r="OD194" s="53"/>
      <c r="OE194" s="53"/>
      <c r="OF194" s="53"/>
      <c r="OG194" s="53"/>
      <c r="OH194" s="53"/>
      <c r="OI194" s="53"/>
      <c r="OJ194" s="53"/>
      <c r="OK194" s="53"/>
      <c r="OL194" s="53"/>
      <c r="OM194" s="53"/>
      <c r="ON194" s="53">
        <v>2058</v>
      </c>
      <c r="OO194" s="53"/>
      <c r="OP194" s="53"/>
      <c r="OQ194" s="53"/>
      <c r="OR194" s="53"/>
      <c r="OS194" s="53"/>
      <c r="OT194" s="53"/>
      <c r="OU194" s="53"/>
      <c r="OV194" s="53"/>
      <c r="OW194" s="53"/>
      <c r="OX194" s="53"/>
      <c r="OY194" s="53"/>
      <c r="OZ194" s="53">
        <v>2059</v>
      </c>
      <c r="PA194" s="53"/>
      <c r="PB194" s="53"/>
      <c r="PC194" s="53"/>
      <c r="PD194" s="53"/>
      <c r="PE194" s="53"/>
      <c r="PF194" s="53"/>
      <c r="PG194" s="53"/>
      <c r="PH194" s="53"/>
      <c r="PI194" s="53"/>
      <c r="PJ194" s="53"/>
      <c r="PK194" s="53"/>
      <c r="PL194" s="53">
        <v>2060</v>
      </c>
      <c r="PM194" s="53"/>
      <c r="PN194" s="53"/>
      <c r="PO194" s="53"/>
      <c r="PP194" s="53"/>
      <c r="PQ194" s="53"/>
      <c r="PR194" s="53"/>
      <c r="PS194" s="53"/>
      <c r="PT194" s="53"/>
      <c r="PU194" s="53"/>
      <c r="PV194" s="53"/>
      <c r="PW194" s="53"/>
    </row>
    <row r="195" spans="1:439" x14ac:dyDescent="0.15">
      <c r="B195" s="11" t="s">
        <v>45</v>
      </c>
      <c r="H195" s="11">
        <v>1</v>
      </c>
      <c r="I195" s="11">
        <f t="shared" ref="I195" si="4753">H195+1</f>
        <v>2</v>
      </c>
      <c r="J195" s="11">
        <f t="shared" ref="J195" si="4754">I195+1</f>
        <v>3</v>
      </c>
      <c r="K195" s="11">
        <f t="shared" ref="K195" si="4755">J195+1</f>
        <v>4</v>
      </c>
      <c r="L195" s="11">
        <f t="shared" ref="L195" si="4756">K195+1</f>
        <v>5</v>
      </c>
      <c r="M195" s="11">
        <f t="shared" ref="M195" si="4757">L195+1</f>
        <v>6</v>
      </c>
      <c r="N195" s="11">
        <f t="shared" ref="N195" si="4758">M195+1</f>
        <v>7</v>
      </c>
      <c r="O195" s="11">
        <f t="shared" ref="O195" si="4759">N195+1</f>
        <v>8</v>
      </c>
      <c r="P195" s="11">
        <f t="shared" ref="P195" si="4760">O195+1</f>
        <v>9</v>
      </c>
      <c r="Q195" s="11">
        <f t="shared" ref="Q195" si="4761">P195+1</f>
        <v>10</v>
      </c>
      <c r="R195" s="11">
        <f t="shared" ref="R195" si="4762">Q195+1</f>
        <v>11</v>
      </c>
      <c r="S195" s="11">
        <f t="shared" ref="S195" si="4763">R195+1</f>
        <v>12</v>
      </c>
      <c r="T195" s="11">
        <v>1</v>
      </c>
      <c r="U195" s="11">
        <f t="shared" ref="U195" si="4764">T195+1</f>
        <v>2</v>
      </c>
      <c r="V195" s="11">
        <f t="shared" ref="V195" si="4765">U195+1</f>
        <v>3</v>
      </c>
      <c r="W195" s="11">
        <f t="shared" ref="W195" si="4766">V195+1</f>
        <v>4</v>
      </c>
      <c r="X195" s="11">
        <f t="shared" ref="X195" si="4767">W195+1</f>
        <v>5</v>
      </c>
      <c r="Y195" s="11">
        <f t="shared" ref="Y195" si="4768">X195+1</f>
        <v>6</v>
      </c>
      <c r="Z195" s="11">
        <f t="shared" ref="Z195" si="4769">Y195+1</f>
        <v>7</v>
      </c>
      <c r="AA195" s="11">
        <f t="shared" ref="AA195" si="4770">Z195+1</f>
        <v>8</v>
      </c>
      <c r="AB195" s="11">
        <f t="shared" ref="AB195" si="4771">AA195+1</f>
        <v>9</v>
      </c>
      <c r="AC195" s="11">
        <f t="shared" ref="AC195" si="4772">AB195+1</f>
        <v>10</v>
      </c>
      <c r="AD195" s="11">
        <f t="shared" ref="AD195" si="4773">AC195+1</f>
        <v>11</v>
      </c>
      <c r="AE195" s="11">
        <f t="shared" ref="AE195" si="4774">AD195+1</f>
        <v>12</v>
      </c>
      <c r="AF195" s="11">
        <v>1</v>
      </c>
      <c r="AG195" s="11">
        <f t="shared" ref="AG195" si="4775">AF195+1</f>
        <v>2</v>
      </c>
      <c r="AH195" s="11">
        <f t="shared" ref="AH195" si="4776">AG195+1</f>
        <v>3</v>
      </c>
      <c r="AI195" s="11">
        <f t="shared" ref="AI195" si="4777">AH195+1</f>
        <v>4</v>
      </c>
      <c r="AJ195" s="11">
        <f t="shared" ref="AJ195" si="4778">AI195+1</f>
        <v>5</v>
      </c>
      <c r="AK195" s="11">
        <f t="shared" ref="AK195" si="4779">AJ195+1</f>
        <v>6</v>
      </c>
      <c r="AL195" s="11">
        <f t="shared" ref="AL195" si="4780">AK195+1</f>
        <v>7</v>
      </c>
      <c r="AM195" s="11">
        <f t="shared" ref="AM195" si="4781">AL195+1</f>
        <v>8</v>
      </c>
      <c r="AN195" s="11">
        <f t="shared" ref="AN195" si="4782">AM195+1</f>
        <v>9</v>
      </c>
      <c r="AO195" s="11">
        <f t="shared" ref="AO195" si="4783">AN195+1</f>
        <v>10</v>
      </c>
      <c r="AP195" s="11">
        <f t="shared" ref="AP195" si="4784">AO195+1</f>
        <v>11</v>
      </c>
      <c r="AQ195" s="11">
        <f t="shared" ref="AQ195" si="4785">AP195+1</f>
        <v>12</v>
      </c>
      <c r="AR195" s="11">
        <v>1</v>
      </c>
      <c r="AS195" s="11">
        <f t="shared" ref="AS195" si="4786">AR195+1</f>
        <v>2</v>
      </c>
      <c r="AT195" s="11">
        <f t="shared" ref="AT195" si="4787">AS195+1</f>
        <v>3</v>
      </c>
      <c r="AU195" s="11">
        <f t="shared" ref="AU195" si="4788">AT195+1</f>
        <v>4</v>
      </c>
      <c r="AV195" s="11">
        <f t="shared" ref="AV195" si="4789">AU195+1</f>
        <v>5</v>
      </c>
      <c r="AW195" s="11">
        <f t="shared" ref="AW195" si="4790">AV195+1</f>
        <v>6</v>
      </c>
      <c r="AX195" s="11">
        <f t="shared" ref="AX195" si="4791">AW195+1</f>
        <v>7</v>
      </c>
      <c r="AY195" s="11">
        <f t="shared" ref="AY195" si="4792">AX195+1</f>
        <v>8</v>
      </c>
      <c r="AZ195" s="11">
        <f t="shared" ref="AZ195" si="4793">AY195+1</f>
        <v>9</v>
      </c>
      <c r="BA195" s="11">
        <f t="shared" ref="BA195" si="4794">AZ195+1</f>
        <v>10</v>
      </c>
      <c r="BB195" s="11">
        <f t="shared" ref="BB195" si="4795">BA195+1</f>
        <v>11</v>
      </c>
      <c r="BC195" s="11">
        <f t="shared" ref="BC195" si="4796">BB195+1</f>
        <v>12</v>
      </c>
      <c r="BD195" s="11">
        <v>1</v>
      </c>
      <c r="BE195" s="11">
        <f t="shared" ref="BE195" si="4797">BD195+1</f>
        <v>2</v>
      </c>
      <c r="BF195" s="11">
        <f t="shared" ref="BF195" si="4798">BE195+1</f>
        <v>3</v>
      </c>
      <c r="BG195" s="11">
        <f t="shared" ref="BG195" si="4799">BF195+1</f>
        <v>4</v>
      </c>
      <c r="BH195" s="11">
        <f t="shared" ref="BH195" si="4800">BG195+1</f>
        <v>5</v>
      </c>
      <c r="BI195" s="11">
        <f t="shared" ref="BI195" si="4801">BH195+1</f>
        <v>6</v>
      </c>
      <c r="BJ195" s="11">
        <f t="shared" ref="BJ195" si="4802">BI195+1</f>
        <v>7</v>
      </c>
      <c r="BK195" s="11">
        <f t="shared" ref="BK195" si="4803">BJ195+1</f>
        <v>8</v>
      </c>
      <c r="BL195" s="11">
        <f t="shared" ref="BL195" si="4804">BK195+1</f>
        <v>9</v>
      </c>
      <c r="BM195" s="11">
        <f t="shared" ref="BM195" si="4805">BL195+1</f>
        <v>10</v>
      </c>
      <c r="BN195" s="11">
        <f t="shared" ref="BN195" si="4806">BM195+1</f>
        <v>11</v>
      </c>
      <c r="BO195" s="11">
        <f t="shared" ref="BO195" si="4807">BN195+1</f>
        <v>12</v>
      </c>
      <c r="BP195" s="11">
        <v>1</v>
      </c>
      <c r="BQ195" s="11">
        <f t="shared" ref="BQ195" si="4808">BP195+1</f>
        <v>2</v>
      </c>
      <c r="BR195" s="11">
        <f t="shared" ref="BR195" si="4809">BQ195+1</f>
        <v>3</v>
      </c>
      <c r="BS195" s="11">
        <f t="shared" ref="BS195" si="4810">BR195+1</f>
        <v>4</v>
      </c>
      <c r="BT195" s="11">
        <f t="shared" ref="BT195" si="4811">BS195+1</f>
        <v>5</v>
      </c>
      <c r="BU195" s="11">
        <f t="shared" ref="BU195" si="4812">BT195+1</f>
        <v>6</v>
      </c>
      <c r="BV195" s="11">
        <f t="shared" ref="BV195" si="4813">BU195+1</f>
        <v>7</v>
      </c>
      <c r="BW195" s="11">
        <f t="shared" ref="BW195" si="4814">BV195+1</f>
        <v>8</v>
      </c>
      <c r="BX195" s="11">
        <f t="shared" ref="BX195" si="4815">BW195+1</f>
        <v>9</v>
      </c>
      <c r="BY195" s="11">
        <f t="shared" ref="BY195" si="4816">BX195+1</f>
        <v>10</v>
      </c>
      <c r="BZ195" s="11">
        <f t="shared" ref="BZ195" si="4817">BY195+1</f>
        <v>11</v>
      </c>
      <c r="CA195" s="11">
        <f t="shared" ref="CA195" si="4818">BZ195+1</f>
        <v>12</v>
      </c>
      <c r="CB195" s="11">
        <v>1</v>
      </c>
      <c r="CC195" s="11">
        <f t="shared" ref="CC195" si="4819">CB195+1</f>
        <v>2</v>
      </c>
      <c r="CD195" s="11">
        <f t="shared" ref="CD195" si="4820">CC195+1</f>
        <v>3</v>
      </c>
      <c r="CE195" s="11">
        <f t="shared" ref="CE195" si="4821">CD195+1</f>
        <v>4</v>
      </c>
      <c r="CF195" s="11">
        <f t="shared" ref="CF195" si="4822">CE195+1</f>
        <v>5</v>
      </c>
      <c r="CG195" s="11">
        <f t="shared" ref="CG195" si="4823">CF195+1</f>
        <v>6</v>
      </c>
      <c r="CH195" s="11">
        <f t="shared" ref="CH195" si="4824">CG195+1</f>
        <v>7</v>
      </c>
      <c r="CI195" s="11">
        <f t="shared" ref="CI195" si="4825">CH195+1</f>
        <v>8</v>
      </c>
      <c r="CJ195" s="11">
        <f t="shared" ref="CJ195" si="4826">CI195+1</f>
        <v>9</v>
      </c>
      <c r="CK195" s="11">
        <f t="shared" ref="CK195" si="4827">CJ195+1</f>
        <v>10</v>
      </c>
      <c r="CL195" s="11">
        <f t="shared" ref="CL195" si="4828">CK195+1</f>
        <v>11</v>
      </c>
      <c r="CM195" s="11">
        <f t="shared" ref="CM195" si="4829">CL195+1</f>
        <v>12</v>
      </c>
      <c r="CN195" s="11">
        <v>1</v>
      </c>
      <c r="CO195" s="11">
        <f t="shared" ref="CO195" si="4830">CN195+1</f>
        <v>2</v>
      </c>
      <c r="CP195" s="11">
        <f t="shared" ref="CP195" si="4831">CO195+1</f>
        <v>3</v>
      </c>
      <c r="CQ195" s="11">
        <f t="shared" ref="CQ195" si="4832">CP195+1</f>
        <v>4</v>
      </c>
      <c r="CR195" s="11">
        <f t="shared" ref="CR195" si="4833">CQ195+1</f>
        <v>5</v>
      </c>
      <c r="CS195" s="11">
        <f t="shared" ref="CS195" si="4834">CR195+1</f>
        <v>6</v>
      </c>
      <c r="CT195" s="11">
        <f t="shared" ref="CT195" si="4835">CS195+1</f>
        <v>7</v>
      </c>
      <c r="CU195" s="11">
        <f t="shared" ref="CU195" si="4836">CT195+1</f>
        <v>8</v>
      </c>
      <c r="CV195" s="11">
        <f t="shared" ref="CV195" si="4837">CU195+1</f>
        <v>9</v>
      </c>
      <c r="CW195" s="11">
        <f t="shared" ref="CW195" si="4838">CV195+1</f>
        <v>10</v>
      </c>
      <c r="CX195" s="11">
        <f t="shared" ref="CX195" si="4839">CW195+1</f>
        <v>11</v>
      </c>
      <c r="CY195" s="11">
        <f t="shared" ref="CY195" si="4840">CX195+1</f>
        <v>12</v>
      </c>
      <c r="CZ195" s="11">
        <v>1</v>
      </c>
      <c r="DA195" s="11">
        <f t="shared" ref="DA195" si="4841">CZ195+1</f>
        <v>2</v>
      </c>
      <c r="DB195" s="11">
        <f t="shared" ref="DB195" si="4842">DA195+1</f>
        <v>3</v>
      </c>
      <c r="DC195" s="11">
        <f t="shared" ref="DC195" si="4843">DB195+1</f>
        <v>4</v>
      </c>
      <c r="DD195" s="11">
        <f t="shared" ref="DD195" si="4844">DC195+1</f>
        <v>5</v>
      </c>
      <c r="DE195" s="11">
        <f t="shared" ref="DE195" si="4845">DD195+1</f>
        <v>6</v>
      </c>
      <c r="DF195" s="11">
        <f t="shared" ref="DF195" si="4846">DE195+1</f>
        <v>7</v>
      </c>
      <c r="DG195" s="11">
        <f t="shared" ref="DG195" si="4847">DF195+1</f>
        <v>8</v>
      </c>
      <c r="DH195" s="11">
        <f t="shared" ref="DH195" si="4848">DG195+1</f>
        <v>9</v>
      </c>
      <c r="DI195" s="11">
        <f t="shared" ref="DI195" si="4849">DH195+1</f>
        <v>10</v>
      </c>
      <c r="DJ195" s="11">
        <f t="shared" ref="DJ195" si="4850">DI195+1</f>
        <v>11</v>
      </c>
      <c r="DK195" s="11">
        <f t="shared" ref="DK195" si="4851">DJ195+1</f>
        <v>12</v>
      </c>
      <c r="DL195" s="11">
        <v>1</v>
      </c>
      <c r="DM195" s="11">
        <f t="shared" ref="DM195" si="4852">DL195+1</f>
        <v>2</v>
      </c>
      <c r="DN195" s="11">
        <f t="shared" ref="DN195" si="4853">DM195+1</f>
        <v>3</v>
      </c>
      <c r="DO195" s="11">
        <f t="shared" ref="DO195" si="4854">DN195+1</f>
        <v>4</v>
      </c>
      <c r="DP195" s="11">
        <f t="shared" ref="DP195" si="4855">DO195+1</f>
        <v>5</v>
      </c>
      <c r="DQ195" s="11">
        <f t="shared" ref="DQ195" si="4856">DP195+1</f>
        <v>6</v>
      </c>
      <c r="DR195" s="11">
        <f t="shared" ref="DR195" si="4857">DQ195+1</f>
        <v>7</v>
      </c>
      <c r="DS195" s="11">
        <f t="shared" ref="DS195" si="4858">DR195+1</f>
        <v>8</v>
      </c>
      <c r="DT195" s="11">
        <f t="shared" ref="DT195" si="4859">DS195+1</f>
        <v>9</v>
      </c>
      <c r="DU195" s="11">
        <f t="shared" ref="DU195" si="4860">DT195+1</f>
        <v>10</v>
      </c>
      <c r="DV195" s="11">
        <f t="shared" ref="DV195" si="4861">DU195+1</f>
        <v>11</v>
      </c>
      <c r="DW195" s="11">
        <f t="shared" ref="DW195" si="4862">DV195+1</f>
        <v>12</v>
      </c>
      <c r="DX195" s="11">
        <v>1</v>
      </c>
      <c r="DY195" s="11">
        <f t="shared" ref="DY195" si="4863">DX195+1</f>
        <v>2</v>
      </c>
      <c r="DZ195" s="11">
        <f t="shared" ref="DZ195" si="4864">DY195+1</f>
        <v>3</v>
      </c>
      <c r="EA195" s="11">
        <f t="shared" ref="EA195" si="4865">DZ195+1</f>
        <v>4</v>
      </c>
      <c r="EB195" s="11">
        <f t="shared" ref="EB195" si="4866">EA195+1</f>
        <v>5</v>
      </c>
      <c r="EC195" s="11">
        <f t="shared" ref="EC195" si="4867">EB195+1</f>
        <v>6</v>
      </c>
      <c r="ED195" s="11">
        <f t="shared" ref="ED195" si="4868">EC195+1</f>
        <v>7</v>
      </c>
      <c r="EE195" s="11">
        <f t="shared" ref="EE195" si="4869">ED195+1</f>
        <v>8</v>
      </c>
      <c r="EF195" s="11">
        <f t="shared" ref="EF195" si="4870">EE195+1</f>
        <v>9</v>
      </c>
      <c r="EG195" s="11">
        <f t="shared" ref="EG195" si="4871">EF195+1</f>
        <v>10</v>
      </c>
      <c r="EH195" s="11">
        <f t="shared" ref="EH195" si="4872">EG195+1</f>
        <v>11</v>
      </c>
      <c r="EI195" s="11">
        <f t="shared" ref="EI195" si="4873">EH195+1</f>
        <v>12</v>
      </c>
      <c r="EJ195" s="11">
        <v>1</v>
      </c>
      <c r="EK195" s="11">
        <f t="shared" ref="EK195" si="4874">EJ195+1</f>
        <v>2</v>
      </c>
      <c r="EL195" s="11">
        <f t="shared" ref="EL195" si="4875">EK195+1</f>
        <v>3</v>
      </c>
      <c r="EM195" s="11">
        <f t="shared" ref="EM195" si="4876">EL195+1</f>
        <v>4</v>
      </c>
      <c r="EN195" s="11">
        <f t="shared" ref="EN195" si="4877">EM195+1</f>
        <v>5</v>
      </c>
      <c r="EO195" s="11">
        <f t="shared" ref="EO195" si="4878">EN195+1</f>
        <v>6</v>
      </c>
      <c r="EP195" s="11">
        <f t="shared" ref="EP195" si="4879">EO195+1</f>
        <v>7</v>
      </c>
      <c r="EQ195" s="11">
        <f t="shared" ref="EQ195" si="4880">EP195+1</f>
        <v>8</v>
      </c>
      <c r="ER195" s="11">
        <f t="shared" ref="ER195" si="4881">EQ195+1</f>
        <v>9</v>
      </c>
      <c r="ES195" s="11">
        <f t="shared" ref="ES195" si="4882">ER195+1</f>
        <v>10</v>
      </c>
      <c r="ET195" s="11">
        <f t="shared" ref="ET195" si="4883">ES195+1</f>
        <v>11</v>
      </c>
      <c r="EU195" s="11">
        <f t="shared" ref="EU195" si="4884">ET195+1</f>
        <v>12</v>
      </c>
      <c r="EV195" s="11">
        <v>1</v>
      </c>
      <c r="EW195" s="11">
        <f t="shared" ref="EW195" si="4885">EV195+1</f>
        <v>2</v>
      </c>
      <c r="EX195" s="11">
        <f t="shared" ref="EX195" si="4886">EW195+1</f>
        <v>3</v>
      </c>
      <c r="EY195" s="11">
        <f t="shared" ref="EY195" si="4887">EX195+1</f>
        <v>4</v>
      </c>
      <c r="EZ195" s="11">
        <f t="shared" ref="EZ195" si="4888">EY195+1</f>
        <v>5</v>
      </c>
      <c r="FA195" s="11">
        <f t="shared" ref="FA195" si="4889">EZ195+1</f>
        <v>6</v>
      </c>
      <c r="FB195" s="11">
        <f t="shared" ref="FB195" si="4890">FA195+1</f>
        <v>7</v>
      </c>
      <c r="FC195" s="11">
        <f t="shared" ref="FC195" si="4891">FB195+1</f>
        <v>8</v>
      </c>
      <c r="FD195" s="11">
        <f t="shared" ref="FD195" si="4892">FC195+1</f>
        <v>9</v>
      </c>
      <c r="FE195" s="11">
        <f t="shared" ref="FE195" si="4893">FD195+1</f>
        <v>10</v>
      </c>
      <c r="FF195" s="11">
        <f t="shared" ref="FF195" si="4894">FE195+1</f>
        <v>11</v>
      </c>
      <c r="FG195" s="11">
        <f t="shared" ref="FG195" si="4895">FF195+1</f>
        <v>12</v>
      </c>
      <c r="FH195" s="11">
        <v>1</v>
      </c>
      <c r="FI195" s="11">
        <f t="shared" ref="FI195" si="4896">FH195+1</f>
        <v>2</v>
      </c>
      <c r="FJ195" s="11">
        <f t="shared" ref="FJ195" si="4897">FI195+1</f>
        <v>3</v>
      </c>
      <c r="FK195" s="11">
        <f t="shared" ref="FK195" si="4898">FJ195+1</f>
        <v>4</v>
      </c>
      <c r="FL195" s="11">
        <f t="shared" ref="FL195" si="4899">FK195+1</f>
        <v>5</v>
      </c>
      <c r="FM195" s="11">
        <f t="shared" ref="FM195" si="4900">FL195+1</f>
        <v>6</v>
      </c>
      <c r="FN195" s="11">
        <f t="shared" ref="FN195" si="4901">FM195+1</f>
        <v>7</v>
      </c>
      <c r="FO195" s="11">
        <f t="shared" ref="FO195" si="4902">FN195+1</f>
        <v>8</v>
      </c>
      <c r="FP195" s="11">
        <f t="shared" ref="FP195" si="4903">FO195+1</f>
        <v>9</v>
      </c>
      <c r="FQ195" s="11">
        <f t="shared" ref="FQ195" si="4904">FP195+1</f>
        <v>10</v>
      </c>
      <c r="FR195" s="11">
        <f t="shared" ref="FR195" si="4905">FQ195+1</f>
        <v>11</v>
      </c>
      <c r="FS195" s="11">
        <f t="shared" ref="FS195" si="4906">FR195+1</f>
        <v>12</v>
      </c>
      <c r="FT195" s="11">
        <v>1</v>
      </c>
      <c r="FU195" s="11">
        <f t="shared" ref="FU195" si="4907">FT195+1</f>
        <v>2</v>
      </c>
      <c r="FV195" s="11">
        <f t="shared" ref="FV195" si="4908">FU195+1</f>
        <v>3</v>
      </c>
      <c r="FW195" s="11">
        <f t="shared" ref="FW195" si="4909">FV195+1</f>
        <v>4</v>
      </c>
      <c r="FX195" s="11">
        <f t="shared" ref="FX195" si="4910">FW195+1</f>
        <v>5</v>
      </c>
      <c r="FY195" s="11">
        <f t="shared" ref="FY195" si="4911">FX195+1</f>
        <v>6</v>
      </c>
      <c r="FZ195" s="11">
        <f t="shared" ref="FZ195" si="4912">FY195+1</f>
        <v>7</v>
      </c>
      <c r="GA195" s="11">
        <f t="shared" ref="GA195" si="4913">FZ195+1</f>
        <v>8</v>
      </c>
      <c r="GB195" s="11">
        <f t="shared" ref="GB195" si="4914">GA195+1</f>
        <v>9</v>
      </c>
      <c r="GC195" s="11">
        <f t="shared" ref="GC195" si="4915">GB195+1</f>
        <v>10</v>
      </c>
      <c r="GD195" s="11">
        <f t="shared" ref="GD195" si="4916">GC195+1</f>
        <v>11</v>
      </c>
      <c r="GE195" s="11">
        <f t="shared" ref="GE195" si="4917">GD195+1</f>
        <v>12</v>
      </c>
      <c r="GF195" s="11">
        <v>1</v>
      </c>
      <c r="GG195" s="11">
        <f t="shared" ref="GG195" si="4918">GF195+1</f>
        <v>2</v>
      </c>
      <c r="GH195" s="11">
        <f t="shared" ref="GH195" si="4919">GG195+1</f>
        <v>3</v>
      </c>
      <c r="GI195" s="11">
        <f t="shared" ref="GI195" si="4920">GH195+1</f>
        <v>4</v>
      </c>
      <c r="GJ195" s="11">
        <f t="shared" ref="GJ195" si="4921">GI195+1</f>
        <v>5</v>
      </c>
      <c r="GK195" s="11">
        <f t="shared" ref="GK195" si="4922">GJ195+1</f>
        <v>6</v>
      </c>
      <c r="GL195" s="11">
        <f t="shared" ref="GL195" si="4923">GK195+1</f>
        <v>7</v>
      </c>
      <c r="GM195" s="11">
        <f t="shared" ref="GM195" si="4924">GL195+1</f>
        <v>8</v>
      </c>
      <c r="GN195" s="11">
        <f t="shared" ref="GN195" si="4925">GM195+1</f>
        <v>9</v>
      </c>
      <c r="GO195" s="11">
        <f t="shared" ref="GO195" si="4926">GN195+1</f>
        <v>10</v>
      </c>
      <c r="GP195" s="11">
        <f t="shared" ref="GP195" si="4927">GO195+1</f>
        <v>11</v>
      </c>
      <c r="GQ195" s="11">
        <f t="shared" ref="GQ195" si="4928">GP195+1</f>
        <v>12</v>
      </c>
      <c r="GR195" s="11">
        <v>1</v>
      </c>
      <c r="GS195" s="11">
        <f t="shared" ref="GS195" si="4929">GR195+1</f>
        <v>2</v>
      </c>
      <c r="GT195" s="11">
        <f t="shared" ref="GT195" si="4930">GS195+1</f>
        <v>3</v>
      </c>
      <c r="GU195" s="11">
        <f t="shared" ref="GU195" si="4931">GT195+1</f>
        <v>4</v>
      </c>
      <c r="GV195" s="11">
        <f t="shared" ref="GV195" si="4932">GU195+1</f>
        <v>5</v>
      </c>
      <c r="GW195" s="11">
        <f t="shared" ref="GW195" si="4933">GV195+1</f>
        <v>6</v>
      </c>
      <c r="GX195" s="11">
        <f t="shared" ref="GX195" si="4934">GW195+1</f>
        <v>7</v>
      </c>
      <c r="GY195" s="11">
        <f t="shared" ref="GY195" si="4935">GX195+1</f>
        <v>8</v>
      </c>
      <c r="GZ195" s="11">
        <f t="shared" ref="GZ195" si="4936">GY195+1</f>
        <v>9</v>
      </c>
      <c r="HA195" s="11">
        <f t="shared" ref="HA195" si="4937">GZ195+1</f>
        <v>10</v>
      </c>
      <c r="HB195" s="11">
        <f t="shared" ref="HB195" si="4938">HA195+1</f>
        <v>11</v>
      </c>
      <c r="HC195" s="11">
        <f t="shared" ref="HC195" si="4939">HB195+1</f>
        <v>12</v>
      </c>
      <c r="HD195" s="11">
        <v>1</v>
      </c>
      <c r="HE195" s="11">
        <f t="shared" ref="HE195" si="4940">HD195+1</f>
        <v>2</v>
      </c>
      <c r="HF195" s="11">
        <f t="shared" ref="HF195" si="4941">HE195+1</f>
        <v>3</v>
      </c>
      <c r="HG195" s="11">
        <f t="shared" ref="HG195" si="4942">HF195+1</f>
        <v>4</v>
      </c>
      <c r="HH195" s="11">
        <f t="shared" ref="HH195" si="4943">HG195+1</f>
        <v>5</v>
      </c>
      <c r="HI195" s="11">
        <f t="shared" ref="HI195" si="4944">HH195+1</f>
        <v>6</v>
      </c>
      <c r="HJ195" s="11">
        <f t="shared" ref="HJ195" si="4945">HI195+1</f>
        <v>7</v>
      </c>
      <c r="HK195" s="11">
        <f t="shared" ref="HK195" si="4946">HJ195+1</f>
        <v>8</v>
      </c>
      <c r="HL195" s="11">
        <f t="shared" ref="HL195" si="4947">HK195+1</f>
        <v>9</v>
      </c>
      <c r="HM195" s="11">
        <f t="shared" ref="HM195" si="4948">HL195+1</f>
        <v>10</v>
      </c>
      <c r="HN195" s="11">
        <f t="shared" ref="HN195" si="4949">HM195+1</f>
        <v>11</v>
      </c>
      <c r="HO195" s="11">
        <f t="shared" ref="HO195" si="4950">HN195+1</f>
        <v>12</v>
      </c>
      <c r="HP195" s="11">
        <v>1</v>
      </c>
      <c r="HQ195" s="11">
        <f t="shared" ref="HQ195" si="4951">HP195+1</f>
        <v>2</v>
      </c>
      <c r="HR195" s="11">
        <f t="shared" ref="HR195" si="4952">HQ195+1</f>
        <v>3</v>
      </c>
      <c r="HS195" s="11">
        <f t="shared" ref="HS195" si="4953">HR195+1</f>
        <v>4</v>
      </c>
      <c r="HT195" s="11">
        <f t="shared" ref="HT195" si="4954">HS195+1</f>
        <v>5</v>
      </c>
      <c r="HU195" s="11">
        <f t="shared" ref="HU195" si="4955">HT195+1</f>
        <v>6</v>
      </c>
      <c r="HV195" s="11">
        <f t="shared" ref="HV195" si="4956">HU195+1</f>
        <v>7</v>
      </c>
      <c r="HW195" s="11">
        <f t="shared" ref="HW195" si="4957">HV195+1</f>
        <v>8</v>
      </c>
      <c r="HX195" s="11">
        <f t="shared" ref="HX195" si="4958">HW195+1</f>
        <v>9</v>
      </c>
      <c r="HY195" s="11">
        <f t="shared" ref="HY195" si="4959">HX195+1</f>
        <v>10</v>
      </c>
      <c r="HZ195" s="11">
        <f t="shared" ref="HZ195" si="4960">HY195+1</f>
        <v>11</v>
      </c>
      <c r="IA195" s="11">
        <f t="shared" ref="IA195" si="4961">HZ195+1</f>
        <v>12</v>
      </c>
      <c r="IB195" s="11">
        <v>1</v>
      </c>
      <c r="IC195" s="11">
        <f t="shared" ref="IC195" si="4962">IB195+1</f>
        <v>2</v>
      </c>
      <c r="ID195" s="11">
        <f t="shared" ref="ID195" si="4963">IC195+1</f>
        <v>3</v>
      </c>
      <c r="IE195" s="11">
        <f t="shared" ref="IE195" si="4964">ID195+1</f>
        <v>4</v>
      </c>
      <c r="IF195" s="11">
        <f t="shared" ref="IF195" si="4965">IE195+1</f>
        <v>5</v>
      </c>
      <c r="IG195" s="11">
        <f t="shared" ref="IG195" si="4966">IF195+1</f>
        <v>6</v>
      </c>
      <c r="IH195" s="11">
        <f t="shared" ref="IH195" si="4967">IG195+1</f>
        <v>7</v>
      </c>
      <c r="II195" s="11">
        <f t="shared" ref="II195" si="4968">IH195+1</f>
        <v>8</v>
      </c>
      <c r="IJ195" s="11">
        <f t="shared" ref="IJ195" si="4969">II195+1</f>
        <v>9</v>
      </c>
      <c r="IK195" s="11">
        <f t="shared" ref="IK195" si="4970">IJ195+1</f>
        <v>10</v>
      </c>
      <c r="IL195" s="11">
        <f t="shared" ref="IL195" si="4971">IK195+1</f>
        <v>11</v>
      </c>
      <c r="IM195" s="11">
        <f t="shared" ref="IM195" si="4972">IL195+1</f>
        <v>12</v>
      </c>
      <c r="IN195" s="11">
        <v>1</v>
      </c>
      <c r="IO195" s="11">
        <f t="shared" ref="IO195" si="4973">IN195+1</f>
        <v>2</v>
      </c>
      <c r="IP195" s="11">
        <f t="shared" ref="IP195" si="4974">IO195+1</f>
        <v>3</v>
      </c>
      <c r="IQ195" s="11">
        <f t="shared" ref="IQ195" si="4975">IP195+1</f>
        <v>4</v>
      </c>
      <c r="IR195" s="11">
        <f t="shared" ref="IR195" si="4976">IQ195+1</f>
        <v>5</v>
      </c>
      <c r="IS195" s="11">
        <f t="shared" ref="IS195" si="4977">IR195+1</f>
        <v>6</v>
      </c>
      <c r="IT195" s="11">
        <f t="shared" ref="IT195" si="4978">IS195+1</f>
        <v>7</v>
      </c>
      <c r="IU195" s="11">
        <f t="shared" ref="IU195" si="4979">IT195+1</f>
        <v>8</v>
      </c>
      <c r="IV195" s="11">
        <f t="shared" ref="IV195" si="4980">IU195+1</f>
        <v>9</v>
      </c>
      <c r="IW195" s="11">
        <f t="shared" ref="IW195" si="4981">IV195+1</f>
        <v>10</v>
      </c>
      <c r="IX195" s="11">
        <f t="shared" ref="IX195" si="4982">IW195+1</f>
        <v>11</v>
      </c>
      <c r="IY195" s="11">
        <f t="shared" ref="IY195" si="4983">IX195+1</f>
        <v>12</v>
      </c>
      <c r="IZ195" s="11">
        <v>1</v>
      </c>
      <c r="JA195" s="11">
        <f t="shared" ref="JA195" si="4984">IZ195+1</f>
        <v>2</v>
      </c>
      <c r="JB195" s="11">
        <f t="shared" ref="JB195" si="4985">JA195+1</f>
        <v>3</v>
      </c>
      <c r="JC195" s="11">
        <f t="shared" ref="JC195" si="4986">JB195+1</f>
        <v>4</v>
      </c>
      <c r="JD195" s="11">
        <f t="shared" ref="JD195" si="4987">JC195+1</f>
        <v>5</v>
      </c>
      <c r="JE195" s="11">
        <f t="shared" ref="JE195" si="4988">JD195+1</f>
        <v>6</v>
      </c>
      <c r="JF195" s="11">
        <f t="shared" ref="JF195" si="4989">JE195+1</f>
        <v>7</v>
      </c>
      <c r="JG195" s="11">
        <f t="shared" ref="JG195" si="4990">JF195+1</f>
        <v>8</v>
      </c>
      <c r="JH195" s="11">
        <f t="shared" ref="JH195" si="4991">JG195+1</f>
        <v>9</v>
      </c>
      <c r="JI195" s="11">
        <f t="shared" ref="JI195" si="4992">JH195+1</f>
        <v>10</v>
      </c>
      <c r="JJ195" s="11">
        <f t="shared" ref="JJ195" si="4993">JI195+1</f>
        <v>11</v>
      </c>
      <c r="JK195" s="11">
        <f t="shared" ref="JK195" si="4994">JJ195+1</f>
        <v>12</v>
      </c>
      <c r="JL195" s="11">
        <v>1</v>
      </c>
      <c r="JM195" s="11">
        <f t="shared" ref="JM195" si="4995">JL195+1</f>
        <v>2</v>
      </c>
      <c r="JN195" s="11">
        <f t="shared" ref="JN195" si="4996">JM195+1</f>
        <v>3</v>
      </c>
      <c r="JO195" s="11">
        <f t="shared" ref="JO195" si="4997">JN195+1</f>
        <v>4</v>
      </c>
      <c r="JP195" s="11">
        <f t="shared" ref="JP195" si="4998">JO195+1</f>
        <v>5</v>
      </c>
      <c r="JQ195" s="11">
        <f t="shared" ref="JQ195" si="4999">JP195+1</f>
        <v>6</v>
      </c>
      <c r="JR195" s="11">
        <f t="shared" ref="JR195" si="5000">JQ195+1</f>
        <v>7</v>
      </c>
      <c r="JS195" s="11">
        <f t="shared" ref="JS195" si="5001">JR195+1</f>
        <v>8</v>
      </c>
      <c r="JT195" s="11">
        <f t="shared" ref="JT195" si="5002">JS195+1</f>
        <v>9</v>
      </c>
      <c r="JU195" s="11">
        <f t="shared" ref="JU195" si="5003">JT195+1</f>
        <v>10</v>
      </c>
      <c r="JV195" s="11">
        <f t="shared" ref="JV195" si="5004">JU195+1</f>
        <v>11</v>
      </c>
      <c r="JW195" s="11">
        <f t="shared" ref="JW195" si="5005">JV195+1</f>
        <v>12</v>
      </c>
      <c r="JX195" s="11">
        <v>1</v>
      </c>
      <c r="JY195" s="11">
        <f t="shared" ref="JY195" si="5006">JX195+1</f>
        <v>2</v>
      </c>
      <c r="JZ195" s="11">
        <f t="shared" ref="JZ195" si="5007">JY195+1</f>
        <v>3</v>
      </c>
      <c r="KA195" s="11">
        <f t="shared" ref="KA195" si="5008">JZ195+1</f>
        <v>4</v>
      </c>
      <c r="KB195" s="11">
        <f t="shared" ref="KB195" si="5009">KA195+1</f>
        <v>5</v>
      </c>
      <c r="KC195" s="11">
        <f t="shared" ref="KC195" si="5010">KB195+1</f>
        <v>6</v>
      </c>
      <c r="KD195" s="11">
        <f t="shared" ref="KD195" si="5011">KC195+1</f>
        <v>7</v>
      </c>
      <c r="KE195" s="11">
        <f t="shared" ref="KE195" si="5012">KD195+1</f>
        <v>8</v>
      </c>
      <c r="KF195" s="11">
        <f t="shared" ref="KF195" si="5013">KE195+1</f>
        <v>9</v>
      </c>
      <c r="KG195" s="11">
        <f t="shared" ref="KG195" si="5014">KF195+1</f>
        <v>10</v>
      </c>
      <c r="KH195" s="11">
        <f t="shared" ref="KH195" si="5015">KG195+1</f>
        <v>11</v>
      </c>
      <c r="KI195" s="11">
        <f t="shared" ref="KI195" si="5016">KH195+1</f>
        <v>12</v>
      </c>
      <c r="KJ195" s="11">
        <v>1</v>
      </c>
      <c r="KK195" s="11">
        <f t="shared" ref="KK195" si="5017">KJ195+1</f>
        <v>2</v>
      </c>
      <c r="KL195" s="11">
        <f t="shared" ref="KL195" si="5018">KK195+1</f>
        <v>3</v>
      </c>
      <c r="KM195" s="11">
        <f t="shared" ref="KM195" si="5019">KL195+1</f>
        <v>4</v>
      </c>
      <c r="KN195" s="11">
        <f t="shared" ref="KN195" si="5020">KM195+1</f>
        <v>5</v>
      </c>
      <c r="KO195" s="11">
        <f t="shared" ref="KO195" si="5021">KN195+1</f>
        <v>6</v>
      </c>
      <c r="KP195" s="11">
        <f t="shared" ref="KP195" si="5022">KO195+1</f>
        <v>7</v>
      </c>
      <c r="KQ195" s="11">
        <f t="shared" ref="KQ195" si="5023">KP195+1</f>
        <v>8</v>
      </c>
      <c r="KR195" s="11">
        <f t="shared" ref="KR195" si="5024">KQ195+1</f>
        <v>9</v>
      </c>
      <c r="KS195" s="11">
        <f t="shared" ref="KS195" si="5025">KR195+1</f>
        <v>10</v>
      </c>
      <c r="KT195" s="11">
        <f t="shared" ref="KT195" si="5026">KS195+1</f>
        <v>11</v>
      </c>
      <c r="KU195" s="11">
        <f t="shared" ref="KU195" si="5027">KT195+1</f>
        <v>12</v>
      </c>
      <c r="KV195" s="11">
        <v>1</v>
      </c>
      <c r="KW195" s="11">
        <f t="shared" ref="KW195" si="5028">KV195+1</f>
        <v>2</v>
      </c>
      <c r="KX195" s="11">
        <f t="shared" ref="KX195" si="5029">KW195+1</f>
        <v>3</v>
      </c>
      <c r="KY195" s="11">
        <f t="shared" ref="KY195" si="5030">KX195+1</f>
        <v>4</v>
      </c>
      <c r="KZ195" s="11">
        <f t="shared" ref="KZ195" si="5031">KY195+1</f>
        <v>5</v>
      </c>
      <c r="LA195" s="11">
        <f t="shared" ref="LA195" si="5032">KZ195+1</f>
        <v>6</v>
      </c>
      <c r="LB195" s="11">
        <f t="shared" ref="LB195" si="5033">LA195+1</f>
        <v>7</v>
      </c>
      <c r="LC195" s="11">
        <f t="shared" ref="LC195" si="5034">LB195+1</f>
        <v>8</v>
      </c>
      <c r="LD195" s="11">
        <f t="shared" ref="LD195" si="5035">LC195+1</f>
        <v>9</v>
      </c>
      <c r="LE195" s="11">
        <f t="shared" ref="LE195" si="5036">LD195+1</f>
        <v>10</v>
      </c>
      <c r="LF195" s="11">
        <f t="shared" ref="LF195" si="5037">LE195+1</f>
        <v>11</v>
      </c>
      <c r="LG195" s="11">
        <f t="shared" ref="LG195" si="5038">LF195+1</f>
        <v>12</v>
      </c>
      <c r="LH195" s="11">
        <v>1</v>
      </c>
      <c r="LI195" s="11">
        <f t="shared" ref="LI195" si="5039">LH195+1</f>
        <v>2</v>
      </c>
      <c r="LJ195" s="11">
        <f t="shared" ref="LJ195" si="5040">LI195+1</f>
        <v>3</v>
      </c>
      <c r="LK195" s="11">
        <f t="shared" ref="LK195" si="5041">LJ195+1</f>
        <v>4</v>
      </c>
      <c r="LL195" s="11">
        <f t="shared" ref="LL195" si="5042">LK195+1</f>
        <v>5</v>
      </c>
      <c r="LM195" s="11">
        <f t="shared" ref="LM195" si="5043">LL195+1</f>
        <v>6</v>
      </c>
      <c r="LN195" s="11">
        <f t="shared" ref="LN195" si="5044">LM195+1</f>
        <v>7</v>
      </c>
      <c r="LO195" s="11">
        <f t="shared" ref="LO195" si="5045">LN195+1</f>
        <v>8</v>
      </c>
      <c r="LP195" s="11">
        <f t="shared" ref="LP195" si="5046">LO195+1</f>
        <v>9</v>
      </c>
      <c r="LQ195" s="11">
        <f t="shared" ref="LQ195" si="5047">LP195+1</f>
        <v>10</v>
      </c>
      <c r="LR195" s="11">
        <f t="shared" ref="LR195" si="5048">LQ195+1</f>
        <v>11</v>
      </c>
      <c r="LS195" s="11">
        <f t="shared" ref="LS195" si="5049">LR195+1</f>
        <v>12</v>
      </c>
      <c r="LT195" s="11">
        <v>1</v>
      </c>
      <c r="LU195" s="11">
        <f t="shared" ref="LU195" si="5050">LT195+1</f>
        <v>2</v>
      </c>
      <c r="LV195" s="11">
        <f t="shared" ref="LV195" si="5051">LU195+1</f>
        <v>3</v>
      </c>
      <c r="LW195" s="11">
        <f t="shared" ref="LW195" si="5052">LV195+1</f>
        <v>4</v>
      </c>
      <c r="LX195" s="11">
        <f t="shared" ref="LX195" si="5053">LW195+1</f>
        <v>5</v>
      </c>
      <c r="LY195" s="11">
        <f t="shared" ref="LY195" si="5054">LX195+1</f>
        <v>6</v>
      </c>
      <c r="LZ195" s="11">
        <f t="shared" ref="LZ195" si="5055">LY195+1</f>
        <v>7</v>
      </c>
      <c r="MA195" s="11">
        <f t="shared" ref="MA195" si="5056">LZ195+1</f>
        <v>8</v>
      </c>
      <c r="MB195" s="11">
        <f t="shared" ref="MB195" si="5057">MA195+1</f>
        <v>9</v>
      </c>
      <c r="MC195" s="11">
        <f t="shared" ref="MC195" si="5058">MB195+1</f>
        <v>10</v>
      </c>
      <c r="MD195" s="11">
        <f t="shared" ref="MD195" si="5059">MC195+1</f>
        <v>11</v>
      </c>
      <c r="ME195" s="11">
        <f t="shared" ref="ME195" si="5060">MD195+1</f>
        <v>12</v>
      </c>
      <c r="MF195" s="11">
        <v>1</v>
      </c>
      <c r="MG195" s="11">
        <f t="shared" ref="MG195" si="5061">MF195+1</f>
        <v>2</v>
      </c>
      <c r="MH195" s="11">
        <f t="shared" ref="MH195" si="5062">MG195+1</f>
        <v>3</v>
      </c>
      <c r="MI195" s="11">
        <f t="shared" ref="MI195" si="5063">MH195+1</f>
        <v>4</v>
      </c>
      <c r="MJ195" s="11">
        <f t="shared" ref="MJ195" si="5064">MI195+1</f>
        <v>5</v>
      </c>
      <c r="MK195" s="11">
        <f t="shared" ref="MK195" si="5065">MJ195+1</f>
        <v>6</v>
      </c>
      <c r="ML195" s="11">
        <f t="shared" ref="ML195" si="5066">MK195+1</f>
        <v>7</v>
      </c>
      <c r="MM195" s="11">
        <f t="shared" ref="MM195" si="5067">ML195+1</f>
        <v>8</v>
      </c>
      <c r="MN195" s="11">
        <f t="shared" ref="MN195" si="5068">MM195+1</f>
        <v>9</v>
      </c>
      <c r="MO195" s="11">
        <f t="shared" ref="MO195" si="5069">MN195+1</f>
        <v>10</v>
      </c>
      <c r="MP195" s="11">
        <f t="shared" ref="MP195" si="5070">MO195+1</f>
        <v>11</v>
      </c>
      <c r="MQ195" s="11">
        <f t="shared" ref="MQ195" si="5071">MP195+1</f>
        <v>12</v>
      </c>
      <c r="MR195" s="11">
        <v>1</v>
      </c>
      <c r="MS195" s="11">
        <f t="shared" ref="MS195" si="5072">MR195+1</f>
        <v>2</v>
      </c>
      <c r="MT195" s="11">
        <f t="shared" ref="MT195" si="5073">MS195+1</f>
        <v>3</v>
      </c>
      <c r="MU195" s="11">
        <f t="shared" ref="MU195" si="5074">MT195+1</f>
        <v>4</v>
      </c>
      <c r="MV195" s="11">
        <f t="shared" ref="MV195" si="5075">MU195+1</f>
        <v>5</v>
      </c>
      <c r="MW195" s="11">
        <f t="shared" ref="MW195" si="5076">MV195+1</f>
        <v>6</v>
      </c>
      <c r="MX195" s="11">
        <f t="shared" ref="MX195" si="5077">MW195+1</f>
        <v>7</v>
      </c>
      <c r="MY195" s="11">
        <f t="shared" ref="MY195" si="5078">MX195+1</f>
        <v>8</v>
      </c>
      <c r="MZ195" s="11">
        <f t="shared" ref="MZ195" si="5079">MY195+1</f>
        <v>9</v>
      </c>
      <c r="NA195" s="11">
        <f t="shared" ref="NA195" si="5080">MZ195+1</f>
        <v>10</v>
      </c>
      <c r="NB195" s="11">
        <f t="shared" ref="NB195" si="5081">NA195+1</f>
        <v>11</v>
      </c>
      <c r="NC195" s="11">
        <f t="shared" ref="NC195" si="5082">NB195+1</f>
        <v>12</v>
      </c>
      <c r="ND195" s="11">
        <v>1</v>
      </c>
      <c r="NE195" s="11">
        <f t="shared" ref="NE195" si="5083">ND195+1</f>
        <v>2</v>
      </c>
      <c r="NF195" s="11">
        <f t="shared" ref="NF195" si="5084">NE195+1</f>
        <v>3</v>
      </c>
      <c r="NG195" s="11">
        <f t="shared" ref="NG195" si="5085">NF195+1</f>
        <v>4</v>
      </c>
      <c r="NH195" s="11">
        <f t="shared" ref="NH195" si="5086">NG195+1</f>
        <v>5</v>
      </c>
      <c r="NI195" s="11">
        <f t="shared" ref="NI195" si="5087">NH195+1</f>
        <v>6</v>
      </c>
      <c r="NJ195" s="11">
        <f t="shared" ref="NJ195" si="5088">NI195+1</f>
        <v>7</v>
      </c>
      <c r="NK195" s="11">
        <f t="shared" ref="NK195" si="5089">NJ195+1</f>
        <v>8</v>
      </c>
      <c r="NL195" s="11">
        <f t="shared" ref="NL195" si="5090">NK195+1</f>
        <v>9</v>
      </c>
      <c r="NM195" s="11">
        <f t="shared" ref="NM195" si="5091">NL195+1</f>
        <v>10</v>
      </c>
      <c r="NN195" s="11">
        <f t="shared" ref="NN195" si="5092">NM195+1</f>
        <v>11</v>
      </c>
      <c r="NO195" s="11">
        <f t="shared" ref="NO195" si="5093">NN195+1</f>
        <v>12</v>
      </c>
      <c r="NP195" s="11">
        <v>1</v>
      </c>
      <c r="NQ195" s="11">
        <f t="shared" ref="NQ195" si="5094">NP195+1</f>
        <v>2</v>
      </c>
      <c r="NR195" s="11">
        <f t="shared" ref="NR195" si="5095">NQ195+1</f>
        <v>3</v>
      </c>
      <c r="NS195" s="11">
        <f t="shared" ref="NS195" si="5096">NR195+1</f>
        <v>4</v>
      </c>
      <c r="NT195" s="11">
        <f t="shared" ref="NT195" si="5097">NS195+1</f>
        <v>5</v>
      </c>
      <c r="NU195" s="11">
        <f t="shared" ref="NU195" si="5098">NT195+1</f>
        <v>6</v>
      </c>
      <c r="NV195" s="11">
        <f t="shared" ref="NV195" si="5099">NU195+1</f>
        <v>7</v>
      </c>
      <c r="NW195" s="11">
        <f t="shared" ref="NW195" si="5100">NV195+1</f>
        <v>8</v>
      </c>
      <c r="NX195" s="11">
        <f t="shared" ref="NX195" si="5101">NW195+1</f>
        <v>9</v>
      </c>
      <c r="NY195" s="11">
        <f t="shared" ref="NY195" si="5102">NX195+1</f>
        <v>10</v>
      </c>
      <c r="NZ195" s="11">
        <f t="shared" ref="NZ195" si="5103">NY195+1</f>
        <v>11</v>
      </c>
      <c r="OA195" s="11">
        <f t="shared" ref="OA195" si="5104">NZ195+1</f>
        <v>12</v>
      </c>
      <c r="OB195" s="11">
        <v>1</v>
      </c>
      <c r="OC195" s="11">
        <f t="shared" ref="OC195" si="5105">OB195+1</f>
        <v>2</v>
      </c>
      <c r="OD195" s="11">
        <f t="shared" ref="OD195" si="5106">OC195+1</f>
        <v>3</v>
      </c>
      <c r="OE195" s="11">
        <f t="shared" ref="OE195" si="5107">OD195+1</f>
        <v>4</v>
      </c>
      <c r="OF195" s="11">
        <f t="shared" ref="OF195" si="5108">OE195+1</f>
        <v>5</v>
      </c>
      <c r="OG195" s="11">
        <f t="shared" ref="OG195" si="5109">OF195+1</f>
        <v>6</v>
      </c>
      <c r="OH195" s="11">
        <f t="shared" ref="OH195" si="5110">OG195+1</f>
        <v>7</v>
      </c>
      <c r="OI195" s="11">
        <f t="shared" ref="OI195" si="5111">OH195+1</f>
        <v>8</v>
      </c>
      <c r="OJ195" s="11">
        <f t="shared" ref="OJ195" si="5112">OI195+1</f>
        <v>9</v>
      </c>
      <c r="OK195" s="11">
        <f t="shared" ref="OK195" si="5113">OJ195+1</f>
        <v>10</v>
      </c>
      <c r="OL195" s="11">
        <f t="shared" ref="OL195" si="5114">OK195+1</f>
        <v>11</v>
      </c>
      <c r="OM195" s="11">
        <f t="shared" ref="OM195" si="5115">OL195+1</f>
        <v>12</v>
      </c>
      <c r="ON195" s="11">
        <v>1</v>
      </c>
      <c r="OO195" s="11">
        <f t="shared" ref="OO195" si="5116">ON195+1</f>
        <v>2</v>
      </c>
      <c r="OP195" s="11">
        <f t="shared" ref="OP195" si="5117">OO195+1</f>
        <v>3</v>
      </c>
      <c r="OQ195" s="11">
        <f t="shared" ref="OQ195" si="5118">OP195+1</f>
        <v>4</v>
      </c>
      <c r="OR195" s="11">
        <f t="shared" ref="OR195" si="5119">OQ195+1</f>
        <v>5</v>
      </c>
      <c r="OS195" s="11">
        <f t="shared" ref="OS195" si="5120">OR195+1</f>
        <v>6</v>
      </c>
      <c r="OT195" s="11">
        <f t="shared" ref="OT195" si="5121">OS195+1</f>
        <v>7</v>
      </c>
      <c r="OU195" s="11">
        <f t="shared" ref="OU195" si="5122">OT195+1</f>
        <v>8</v>
      </c>
      <c r="OV195" s="11">
        <f t="shared" ref="OV195" si="5123">OU195+1</f>
        <v>9</v>
      </c>
      <c r="OW195" s="11">
        <f t="shared" ref="OW195" si="5124">OV195+1</f>
        <v>10</v>
      </c>
      <c r="OX195" s="11">
        <f t="shared" ref="OX195" si="5125">OW195+1</f>
        <v>11</v>
      </c>
      <c r="OY195" s="11">
        <f t="shared" ref="OY195" si="5126">OX195+1</f>
        <v>12</v>
      </c>
      <c r="OZ195" s="11">
        <v>1</v>
      </c>
      <c r="PA195" s="11">
        <f t="shared" ref="PA195" si="5127">OZ195+1</f>
        <v>2</v>
      </c>
      <c r="PB195" s="11">
        <f t="shared" ref="PB195" si="5128">PA195+1</f>
        <v>3</v>
      </c>
      <c r="PC195" s="11">
        <f t="shared" ref="PC195" si="5129">PB195+1</f>
        <v>4</v>
      </c>
      <c r="PD195" s="11">
        <f t="shared" ref="PD195" si="5130">PC195+1</f>
        <v>5</v>
      </c>
      <c r="PE195" s="11">
        <f t="shared" ref="PE195" si="5131">PD195+1</f>
        <v>6</v>
      </c>
      <c r="PF195" s="11">
        <f t="shared" ref="PF195" si="5132">PE195+1</f>
        <v>7</v>
      </c>
      <c r="PG195" s="11">
        <f t="shared" ref="PG195" si="5133">PF195+1</f>
        <v>8</v>
      </c>
      <c r="PH195" s="11">
        <f t="shared" ref="PH195" si="5134">PG195+1</f>
        <v>9</v>
      </c>
      <c r="PI195" s="11">
        <f t="shared" ref="PI195" si="5135">PH195+1</f>
        <v>10</v>
      </c>
      <c r="PJ195" s="11">
        <f t="shared" ref="PJ195" si="5136">PI195+1</f>
        <v>11</v>
      </c>
      <c r="PK195" s="11">
        <f t="shared" ref="PK195" si="5137">PJ195+1</f>
        <v>12</v>
      </c>
      <c r="PL195" s="11">
        <v>1</v>
      </c>
      <c r="PM195" s="11">
        <f t="shared" ref="PM195" si="5138">PL195+1</f>
        <v>2</v>
      </c>
      <c r="PN195" s="11">
        <f t="shared" ref="PN195" si="5139">PM195+1</f>
        <v>3</v>
      </c>
      <c r="PO195" s="11">
        <f t="shared" ref="PO195" si="5140">PN195+1</f>
        <v>4</v>
      </c>
      <c r="PP195" s="11">
        <f t="shared" ref="PP195" si="5141">PO195+1</f>
        <v>5</v>
      </c>
      <c r="PQ195" s="11">
        <f t="shared" ref="PQ195" si="5142">PP195+1</f>
        <v>6</v>
      </c>
      <c r="PR195" s="11">
        <f t="shared" ref="PR195" si="5143">PQ195+1</f>
        <v>7</v>
      </c>
      <c r="PS195" s="11">
        <f t="shared" ref="PS195" si="5144">PR195+1</f>
        <v>8</v>
      </c>
      <c r="PT195" s="11">
        <f t="shared" ref="PT195" si="5145">PS195+1</f>
        <v>9</v>
      </c>
      <c r="PU195" s="11">
        <f t="shared" ref="PU195" si="5146">PT195+1</f>
        <v>10</v>
      </c>
      <c r="PV195" s="11">
        <f t="shared" ref="PV195" si="5147">PU195+1</f>
        <v>11</v>
      </c>
      <c r="PW195" s="11">
        <f t="shared" ref="PW195" si="5148">PV195+1</f>
        <v>12</v>
      </c>
    </row>
    <row r="196" spans="1:439" x14ac:dyDescent="0.15">
      <c r="B196" s="11" t="s">
        <v>25</v>
      </c>
      <c r="C196" s="11" t="s">
        <v>44</v>
      </c>
      <c r="D196" s="16">
        <f>SUM(H196:S196)</f>
        <v>7000</v>
      </c>
      <c r="E196" s="16"/>
      <c r="F196" s="16"/>
      <c r="G196" s="16"/>
      <c r="H196" s="47">
        <f>'Hydro plants'!$E$13*1000*H197</f>
        <v>664.51043070565447</v>
      </c>
      <c r="I196" s="47">
        <f>'Hydro plants'!$E$13*1000*I197</f>
        <v>609.58705068565553</v>
      </c>
      <c r="J196" s="47">
        <f>'Hydro plants'!$E$13*1000*J197</f>
        <v>625.15588281730879</v>
      </c>
      <c r="K196" s="47">
        <f>'Hydro plants'!$E$13*1000*K197</f>
        <v>560.71821649463311</v>
      </c>
      <c r="L196" s="47">
        <f>'Hydro plants'!$E$13*1000*L197</f>
        <v>602.23510217904163</v>
      </c>
      <c r="M196" s="47">
        <f>'Hydro plants'!$E$13*1000*M197</f>
        <v>505.69873257258712</v>
      </c>
      <c r="N196" s="47">
        <f>'Hydro plants'!$E$13*1000*N197</f>
        <v>475.32989952565862</v>
      </c>
      <c r="O196" s="47">
        <f>'Hydro plants'!$E$13*1000*O197</f>
        <v>509.44678475242949</v>
      </c>
      <c r="P196" s="47">
        <f>'Hydro plants'!$E$13*1000*P197</f>
        <v>514.20392790376798</v>
      </c>
      <c r="Q196" s="47">
        <f>'Hydro plants'!$E$13*1000*Q197</f>
        <v>585.75328297793965</v>
      </c>
      <c r="R196" s="47">
        <f>'Hydro plants'!$E$13*1000*R197</f>
        <v>659.12861219100887</v>
      </c>
      <c r="S196" s="47">
        <f>'Hydro plants'!$E$13*1000*S197</f>
        <v>688.23207719431525</v>
      </c>
      <c r="T196" s="47">
        <f>'Hydro plants'!$E$13*1000*T197</f>
        <v>664.51043070565447</v>
      </c>
      <c r="U196" s="47">
        <f>'Hydro plants'!$E$13*1000*U197</f>
        <v>609.58705068565553</v>
      </c>
      <c r="V196" s="47">
        <f>'Hydro plants'!$E$13*1000*V197</f>
        <v>625.15588281730879</v>
      </c>
      <c r="W196" s="47">
        <f>'Hydro plants'!$E$13*1000*W197</f>
        <v>560.71821649463311</v>
      </c>
      <c r="X196" s="47">
        <f>'Hydro plants'!$E$13*1000*X197</f>
        <v>602.23510217904163</v>
      </c>
      <c r="Y196" s="47">
        <f>'Hydro plants'!$E$13*1000*Y197</f>
        <v>505.69873257258712</v>
      </c>
      <c r="Z196" s="47">
        <f>'Hydro plants'!$E$13*1000*Z197</f>
        <v>475.32989952565862</v>
      </c>
      <c r="AA196" s="47">
        <f>'Hydro plants'!$E$13*1000*AA197</f>
        <v>509.44678475242949</v>
      </c>
      <c r="AB196" s="47">
        <f>'Hydro plants'!$E$13*1000*AB197</f>
        <v>514.20392790376798</v>
      </c>
      <c r="AC196" s="47">
        <f>'Hydro plants'!$E$13*1000*AC197</f>
        <v>585.75328297793965</v>
      </c>
      <c r="AD196" s="47">
        <f>'Hydro plants'!$E$13*1000*AD197</f>
        <v>659.12861219100887</v>
      </c>
      <c r="AE196" s="47">
        <f>'Hydro plants'!$E$13*1000*AE197</f>
        <v>688.23207719431525</v>
      </c>
      <c r="AF196" s="47">
        <f>'Hydro plants'!$E$13*1000*AF197</f>
        <v>664.51043070565447</v>
      </c>
      <c r="AG196" s="47">
        <f>'Hydro plants'!$E$13*1000*AG197</f>
        <v>609.58705068565553</v>
      </c>
      <c r="AH196" s="47">
        <f>'Hydro plants'!$E$13*1000*AH197</f>
        <v>625.15588281730879</v>
      </c>
      <c r="AI196" s="47">
        <f>'Hydro plants'!$E$13*1000*AI197</f>
        <v>560.71821649463311</v>
      </c>
      <c r="AJ196" s="47">
        <f>'Hydro plants'!$E$13*1000*AJ197</f>
        <v>602.23510217904163</v>
      </c>
      <c r="AK196" s="47">
        <f>'Hydro plants'!$E$13*1000*AK197</f>
        <v>505.69873257258712</v>
      </c>
      <c r="AL196" s="47">
        <f>'Hydro plants'!$E$13*1000*AL197</f>
        <v>475.32989952565862</v>
      </c>
      <c r="AM196" s="47">
        <f>'Hydro plants'!$E$13*1000*AM197</f>
        <v>509.44678475242949</v>
      </c>
      <c r="AN196" s="47">
        <f>'Hydro plants'!$E$13*1000*AN197</f>
        <v>514.20392790376798</v>
      </c>
      <c r="AO196" s="47">
        <f>'Hydro plants'!$E$13*1000*AO197</f>
        <v>585.75328297793965</v>
      </c>
      <c r="AP196" s="47">
        <f>'Hydro plants'!$E$13*1000*AP197</f>
        <v>659.12861219100887</v>
      </c>
      <c r="AQ196" s="47">
        <f>'Hydro plants'!$E$13*1000*AQ197</f>
        <v>688.23207719431525</v>
      </c>
      <c r="AR196" s="47">
        <f>'Hydro plants'!$E$13*1000*AR197</f>
        <v>664.3</v>
      </c>
      <c r="AS196" s="47">
        <f>'Hydro plants'!$E$13*1000*AS197</f>
        <v>609.69999999999993</v>
      </c>
      <c r="AT196" s="47">
        <f>'Hydro plants'!$E$13*1000*AT197</f>
        <v>625.1</v>
      </c>
      <c r="AU196" s="47">
        <f>'Hydro plants'!$E$13*1000*AU197</f>
        <v>560.70000000000005</v>
      </c>
      <c r="AV196" s="47">
        <f>'Hydro plants'!$E$13*1000*AV197</f>
        <v>602</v>
      </c>
      <c r="AW196" s="47">
        <f>'Hydro plants'!$E$13*1000*AW197</f>
        <v>505.4</v>
      </c>
      <c r="AX196" s="47">
        <f>'Hydro plants'!$E$13*1000*AX197</f>
        <v>475.3</v>
      </c>
      <c r="AY196" s="47">
        <f>'Hydro plants'!$E$13*1000*AY197</f>
        <v>509.6</v>
      </c>
      <c r="AZ196" s="47">
        <f>'Hydro plants'!$E$13*1000*AZ197</f>
        <v>514.5</v>
      </c>
      <c r="BA196" s="47">
        <f>'Hydro plants'!$E$13*1000*BA197</f>
        <v>585.9</v>
      </c>
      <c r="BB196" s="47">
        <f>'Hydro plants'!$E$13*1000*BB197</f>
        <v>659.40000000000009</v>
      </c>
      <c r="BC196" s="47">
        <f>'Hydro plants'!$E$13*1000*BC197</f>
        <v>688.1</v>
      </c>
      <c r="BD196" s="47">
        <f>'Hydro plants'!$E$13*1000*BD197</f>
        <v>664.3</v>
      </c>
      <c r="BE196" s="47">
        <f>'Hydro plants'!$E$13*1000*BE197</f>
        <v>609.69999999999993</v>
      </c>
      <c r="BF196" s="47">
        <f>'Hydro plants'!$E$13*1000*BF197</f>
        <v>625.1</v>
      </c>
      <c r="BG196" s="47">
        <f>'Hydro plants'!$E$13*1000*BG197</f>
        <v>560.70000000000005</v>
      </c>
      <c r="BH196" s="47">
        <f>'Hydro plants'!$E$13*1000*BH197</f>
        <v>602</v>
      </c>
      <c r="BI196" s="47">
        <f>'Hydro plants'!$E$13*1000*BI197</f>
        <v>505.4</v>
      </c>
      <c r="BJ196" s="47">
        <f>'Hydro plants'!$E$13*1000*BJ197</f>
        <v>475.3</v>
      </c>
      <c r="BK196" s="47">
        <f>'Hydro plants'!$E$13*1000*BK197</f>
        <v>509.6</v>
      </c>
      <c r="BL196" s="47">
        <f>'Hydro plants'!$E$13*1000*BL197</f>
        <v>514.5</v>
      </c>
      <c r="BM196" s="47">
        <f>'Hydro plants'!$E$13*1000*BM197</f>
        <v>585.9</v>
      </c>
      <c r="BN196" s="47">
        <f>'Hydro plants'!$E$13*1000*BN197</f>
        <v>659.40000000000009</v>
      </c>
      <c r="BO196" s="47">
        <f>'Hydro plants'!$E$13*1000*BO197</f>
        <v>688.1</v>
      </c>
      <c r="BP196" s="47">
        <f>'Hydro plants'!$E$13*1000*BP197</f>
        <v>664.3</v>
      </c>
      <c r="BQ196" s="47">
        <f>'Hydro plants'!$E$13*1000*BQ197</f>
        <v>609.69999999999993</v>
      </c>
      <c r="BR196" s="47">
        <f>'Hydro plants'!$E$13*1000*BR197</f>
        <v>625.1</v>
      </c>
      <c r="BS196" s="47">
        <f>'Hydro plants'!$E$13*1000*BS197</f>
        <v>560.70000000000005</v>
      </c>
      <c r="BT196" s="47">
        <f>'Hydro plants'!$E$13*1000*BT197</f>
        <v>602</v>
      </c>
      <c r="BU196" s="47">
        <f>'Hydro plants'!$E$13*1000*BU197</f>
        <v>505.4</v>
      </c>
      <c r="BV196" s="47">
        <f>'Hydro plants'!$E$13*1000*BV197</f>
        <v>475.3</v>
      </c>
      <c r="BW196" s="47">
        <f>'Hydro plants'!$E$13*1000*BW197</f>
        <v>509.6</v>
      </c>
      <c r="BX196" s="47">
        <f>'Hydro plants'!$E$13*1000*BX197</f>
        <v>514.5</v>
      </c>
      <c r="BY196" s="47">
        <f>'Hydro plants'!$E$13*1000*BY197</f>
        <v>585.9</v>
      </c>
      <c r="BZ196" s="47">
        <f>'Hydro plants'!$E$13*1000*BZ197</f>
        <v>659.40000000000009</v>
      </c>
      <c r="CA196" s="47">
        <f>'Hydro plants'!$E$13*1000*CA197</f>
        <v>688.1</v>
      </c>
      <c r="CB196" s="47">
        <f>'Hydro plants'!$E$13*1000*CB197</f>
        <v>664.3</v>
      </c>
      <c r="CC196" s="47">
        <f>'Hydro plants'!$E$13*1000*CC197</f>
        <v>609.69999999999993</v>
      </c>
      <c r="CD196" s="47">
        <f>'Hydro plants'!$E$13*1000*CD197</f>
        <v>625.1</v>
      </c>
      <c r="CE196" s="47">
        <f>'Hydro plants'!$E$13*1000*CE197</f>
        <v>560.70000000000005</v>
      </c>
      <c r="CF196" s="47">
        <f>'Hydro plants'!$E$13*1000*CF197</f>
        <v>602</v>
      </c>
      <c r="CG196" s="47">
        <f>'Hydro plants'!$E$13*1000*CG197</f>
        <v>505.4</v>
      </c>
      <c r="CH196" s="47">
        <f>'Hydro plants'!$E$13*1000*CH197</f>
        <v>475.3</v>
      </c>
      <c r="CI196" s="47">
        <f>'Hydro plants'!$E$13*1000*CI197</f>
        <v>509.6</v>
      </c>
      <c r="CJ196" s="47">
        <f>'Hydro plants'!$E$13*1000*CJ197</f>
        <v>514.5</v>
      </c>
      <c r="CK196" s="47">
        <f>'Hydro plants'!$E$13*1000*CK197</f>
        <v>585.9</v>
      </c>
      <c r="CL196" s="47">
        <f>'Hydro plants'!$E$13*1000*CL197</f>
        <v>659.40000000000009</v>
      </c>
      <c r="CM196" s="47">
        <f>'Hydro plants'!$E$13*1000*CM197</f>
        <v>688.1</v>
      </c>
      <c r="CN196" s="47">
        <f>'Hydro plants'!$E$13*1000*CN197</f>
        <v>664.3</v>
      </c>
      <c r="CO196" s="47">
        <f>'Hydro plants'!$E$13*1000*CO197</f>
        <v>609.69999999999993</v>
      </c>
      <c r="CP196" s="47">
        <f>'Hydro plants'!$E$13*1000*CP197</f>
        <v>625.1</v>
      </c>
      <c r="CQ196" s="47">
        <f>'Hydro plants'!$E$13*1000*CQ197</f>
        <v>560.70000000000005</v>
      </c>
      <c r="CR196" s="47">
        <f>'Hydro plants'!$E$13*1000*CR197</f>
        <v>602</v>
      </c>
      <c r="CS196" s="47">
        <f>'Hydro plants'!$E$13*1000*CS197</f>
        <v>505.4</v>
      </c>
      <c r="CT196" s="47">
        <f>'Hydro plants'!$E$13*1000*CT197</f>
        <v>475.3</v>
      </c>
      <c r="CU196" s="47">
        <f>'Hydro plants'!$E$13*1000*CU197</f>
        <v>509.6</v>
      </c>
      <c r="CV196" s="47">
        <f>'Hydro plants'!$E$13*1000*CV197</f>
        <v>514.5</v>
      </c>
      <c r="CW196" s="47">
        <f>'Hydro plants'!$E$13*1000*CW197</f>
        <v>585.9</v>
      </c>
      <c r="CX196" s="47">
        <f>'Hydro plants'!$E$13*1000*CX197</f>
        <v>659.40000000000009</v>
      </c>
      <c r="CY196" s="47">
        <f>'Hydro plants'!$E$13*1000*CY197</f>
        <v>688.1</v>
      </c>
      <c r="CZ196" s="47">
        <f>'Hydro plants'!$E$13*1000*CZ197</f>
        <v>664.3</v>
      </c>
      <c r="DA196" s="47">
        <f>'Hydro plants'!$E$13*1000*DA197</f>
        <v>609.69999999999993</v>
      </c>
      <c r="DB196" s="47">
        <f>'Hydro plants'!$E$13*1000*DB197</f>
        <v>625.1</v>
      </c>
      <c r="DC196" s="47">
        <f>'Hydro plants'!$E$13*1000*DC197</f>
        <v>560.70000000000005</v>
      </c>
      <c r="DD196" s="47">
        <f>'Hydro plants'!$E$13*1000*DD197</f>
        <v>602</v>
      </c>
      <c r="DE196" s="47">
        <f>'Hydro plants'!$E$13*1000*DE197</f>
        <v>505.4</v>
      </c>
      <c r="DF196" s="47">
        <f>'Hydro plants'!$E$13*1000*DF197</f>
        <v>475.3</v>
      </c>
      <c r="DG196" s="47">
        <f>'Hydro plants'!$E$13*1000*DG197</f>
        <v>509.6</v>
      </c>
      <c r="DH196" s="47">
        <f>'Hydro plants'!$E$13*1000*DH197</f>
        <v>514.5</v>
      </c>
      <c r="DI196" s="47">
        <f>'Hydro plants'!$E$13*1000*DI197</f>
        <v>585.9</v>
      </c>
      <c r="DJ196" s="47">
        <f>'Hydro plants'!$E$13*1000*DJ197</f>
        <v>659.40000000000009</v>
      </c>
      <c r="DK196" s="47">
        <f>'Hydro plants'!$E$13*1000*DK197</f>
        <v>688.1</v>
      </c>
      <c r="DL196" s="47">
        <f>'Hydro plants'!$E$13*1000*DL197</f>
        <v>664.3</v>
      </c>
      <c r="DM196" s="47">
        <f>'Hydro plants'!$E$13*1000*DM197</f>
        <v>609.69999999999993</v>
      </c>
      <c r="DN196" s="47">
        <f>'Hydro plants'!$E$13*1000*DN197</f>
        <v>625.1</v>
      </c>
      <c r="DO196" s="47">
        <f>'Hydro plants'!$E$13*1000*DO197</f>
        <v>560.70000000000005</v>
      </c>
      <c r="DP196" s="47">
        <f>'Hydro plants'!$E$13*1000*DP197</f>
        <v>602</v>
      </c>
      <c r="DQ196" s="47">
        <f>'Hydro plants'!$E$13*1000*DQ197</f>
        <v>505.4</v>
      </c>
      <c r="DR196" s="47">
        <f>'Hydro plants'!$E$13*1000*DR197</f>
        <v>475.3</v>
      </c>
      <c r="DS196" s="47">
        <f>'Hydro plants'!$E$13*1000*DS197</f>
        <v>509.6</v>
      </c>
      <c r="DT196" s="47">
        <f>'Hydro plants'!$E$13*1000*DT197</f>
        <v>514.5</v>
      </c>
      <c r="DU196" s="47">
        <f>'Hydro plants'!$E$13*1000*DU197</f>
        <v>585.9</v>
      </c>
      <c r="DV196" s="47">
        <f>'Hydro plants'!$E$13*1000*DV197</f>
        <v>659.40000000000009</v>
      </c>
      <c r="DW196" s="47">
        <f>'Hydro plants'!$E$13*1000*DW197</f>
        <v>688.1</v>
      </c>
      <c r="DX196" s="47">
        <f>'Hydro plants'!$E$13*1000*DX197</f>
        <v>664.3</v>
      </c>
      <c r="DY196" s="47">
        <f>'Hydro plants'!$E$13*1000*DY197</f>
        <v>609.69999999999993</v>
      </c>
      <c r="DZ196" s="47">
        <f>'Hydro plants'!$E$13*1000*DZ197</f>
        <v>625.1</v>
      </c>
      <c r="EA196" s="47">
        <f>'Hydro plants'!$E$13*1000*EA197</f>
        <v>560.70000000000005</v>
      </c>
      <c r="EB196" s="47">
        <f>'Hydro plants'!$E$13*1000*EB197</f>
        <v>602</v>
      </c>
      <c r="EC196" s="47">
        <f>'Hydro plants'!$E$13*1000*EC197</f>
        <v>505.4</v>
      </c>
      <c r="ED196" s="47">
        <f>'Hydro plants'!$E$13*1000*ED197</f>
        <v>475.3</v>
      </c>
      <c r="EE196" s="47">
        <f>'Hydro plants'!$E$13*1000*EE197</f>
        <v>509.6</v>
      </c>
      <c r="EF196" s="47">
        <f>'Hydro plants'!$E$13*1000*EF197</f>
        <v>514.5</v>
      </c>
      <c r="EG196" s="47">
        <f>'Hydro plants'!$E$13*1000*EG197</f>
        <v>585.9</v>
      </c>
      <c r="EH196" s="47">
        <f>'Hydro plants'!$E$13*1000*EH197</f>
        <v>659.40000000000009</v>
      </c>
      <c r="EI196" s="47">
        <f>'Hydro plants'!$E$13*1000*EI197</f>
        <v>688.1</v>
      </c>
      <c r="EJ196" s="47">
        <f>'Hydro plants'!$E$13*1000*EJ197</f>
        <v>664.3</v>
      </c>
      <c r="EK196" s="47">
        <f>'Hydro plants'!$E$13*1000*EK197</f>
        <v>609.69999999999993</v>
      </c>
      <c r="EL196" s="47">
        <f>'Hydro plants'!$E$13*1000*EL197</f>
        <v>625.1</v>
      </c>
      <c r="EM196" s="47">
        <f>'Hydro plants'!$E$13*1000*EM197</f>
        <v>560.70000000000005</v>
      </c>
      <c r="EN196" s="47">
        <f>'Hydro plants'!$E$13*1000*EN197</f>
        <v>602</v>
      </c>
      <c r="EO196" s="47">
        <f>'Hydro plants'!$E$13*1000*EO197</f>
        <v>505.4</v>
      </c>
      <c r="EP196" s="47">
        <f>'Hydro plants'!$E$13*1000*EP197</f>
        <v>475.3</v>
      </c>
      <c r="EQ196" s="47">
        <f>'Hydro plants'!$E$13*1000*EQ197</f>
        <v>509.6</v>
      </c>
      <c r="ER196" s="47">
        <f>'Hydro plants'!$E$13*1000*ER197</f>
        <v>514.5</v>
      </c>
      <c r="ES196" s="47">
        <f>'Hydro plants'!$E$13*1000*ES197</f>
        <v>585.9</v>
      </c>
      <c r="ET196" s="47">
        <f>'Hydro plants'!$E$13*1000*ET197</f>
        <v>659.40000000000009</v>
      </c>
      <c r="EU196" s="47">
        <f>'Hydro plants'!$E$13*1000*EU197</f>
        <v>688.1</v>
      </c>
      <c r="EV196" s="47">
        <f>'Hydro plants'!$E$13*1000*EV197</f>
        <v>664.3</v>
      </c>
      <c r="EW196" s="47">
        <f>'Hydro plants'!$E$13*1000*EW197</f>
        <v>609.69999999999993</v>
      </c>
      <c r="EX196" s="47">
        <f>'Hydro plants'!$E$13*1000*EX197</f>
        <v>625.1</v>
      </c>
      <c r="EY196" s="47">
        <f>'Hydro plants'!$E$13*1000*EY197</f>
        <v>560.70000000000005</v>
      </c>
      <c r="EZ196" s="47">
        <f>'Hydro plants'!$E$13*1000*EZ197</f>
        <v>602</v>
      </c>
      <c r="FA196" s="47">
        <f>'Hydro plants'!$E$13*1000*FA197</f>
        <v>505.4</v>
      </c>
      <c r="FB196" s="47">
        <f>'Hydro plants'!$E$13*1000*FB197</f>
        <v>475.3</v>
      </c>
      <c r="FC196" s="47">
        <f>'Hydro plants'!$E$13*1000*FC197</f>
        <v>509.6</v>
      </c>
      <c r="FD196" s="47">
        <f>'Hydro plants'!$E$13*1000*FD197</f>
        <v>514.5</v>
      </c>
      <c r="FE196" s="47">
        <f>'Hydro plants'!$E$13*1000*FE197</f>
        <v>585.9</v>
      </c>
      <c r="FF196" s="47">
        <f>'Hydro plants'!$E$13*1000*FF197</f>
        <v>659.40000000000009</v>
      </c>
      <c r="FG196" s="47">
        <f>'Hydro plants'!$E$13*1000*FG197</f>
        <v>688.1</v>
      </c>
      <c r="FH196" s="47">
        <f>'Hydro plants'!$E$13*1000*FH197</f>
        <v>664.3</v>
      </c>
      <c r="FI196" s="47">
        <f>'Hydro plants'!$E$13*1000*FI197</f>
        <v>609.69999999999993</v>
      </c>
      <c r="FJ196" s="47">
        <f>'Hydro plants'!$E$13*1000*FJ197</f>
        <v>625.1</v>
      </c>
      <c r="FK196" s="47">
        <f>'Hydro plants'!$E$13*1000*FK197</f>
        <v>560.70000000000005</v>
      </c>
      <c r="FL196" s="47">
        <f>'Hydro plants'!$E$13*1000*FL197</f>
        <v>602</v>
      </c>
      <c r="FM196" s="47">
        <f>'Hydro plants'!$E$13*1000*FM197</f>
        <v>505.4</v>
      </c>
      <c r="FN196" s="47">
        <f>'Hydro plants'!$E$13*1000*FN197</f>
        <v>475.3</v>
      </c>
      <c r="FO196" s="47">
        <f>'Hydro plants'!$E$13*1000*FO197</f>
        <v>509.6</v>
      </c>
      <c r="FP196" s="47">
        <f>'Hydro plants'!$E$13*1000*FP197</f>
        <v>514.5</v>
      </c>
      <c r="FQ196" s="47">
        <f>'Hydro plants'!$E$13*1000*FQ197</f>
        <v>585.9</v>
      </c>
      <c r="FR196" s="47">
        <f>'Hydro plants'!$E$13*1000*FR197</f>
        <v>659.40000000000009</v>
      </c>
      <c r="FS196" s="47">
        <f>'Hydro plants'!$E$13*1000*FS197</f>
        <v>688.1</v>
      </c>
      <c r="FT196" s="47">
        <f>'Hydro plants'!$E$13*1000*FT197</f>
        <v>664.3</v>
      </c>
      <c r="FU196" s="47">
        <f>'Hydro plants'!$E$13*1000*FU197</f>
        <v>609.69999999999993</v>
      </c>
      <c r="FV196" s="47">
        <f>'Hydro plants'!$E$13*1000*FV197</f>
        <v>625.1</v>
      </c>
      <c r="FW196" s="47">
        <f>'Hydro plants'!$E$13*1000*FW197</f>
        <v>560.70000000000005</v>
      </c>
      <c r="FX196" s="47">
        <f>'Hydro plants'!$E$13*1000*FX197</f>
        <v>602</v>
      </c>
      <c r="FY196" s="47">
        <f>'Hydro plants'!$E$13*1000*FY197</f>
        <v>505.4</v>
      </c>
      <c r="FZ196" s="47">
        <f>'Hydro plants'!$E$13*1000*FZ197</f>
        <v>475.3</v>
      </c>
      <c r="GA196" s="47">
        <f>'Hydro plants'!$E$13*1000*GA197</f>
        <v>509.6</v>
      </c>
      <c r="GB196" s="47">
        <f>'Hydro plants'!$E$13*1000*GB197</f>
        <v>514.5</v>
      </c>
      <c r="GC196" s="47">
        <f>'Hydro plants'!$E$13*1000*GC197</f>
        <v>585.9</v>
      </c>
      <c r="GD196" s="47">
        <f>'Hydro plants'!$E$13*1000*GD197</f>
        <v>659.40000000000009</v>
      </c>
      <c r="GE196" s="47">
        <f>'Hydro plants'!$E$13*1000*GE197</f>
        <v>688.1</v>
      </c>
      <c r="GF196" s="47">
        <f>'Hydro plants'!$E$13*1000*GF197</f>
        <v>664.3</v>
      </c>
      <c r="GG196" s="47">
        <f>'Hydro plants'!$E$13*1000*GG197</f>
        <v>609.69999999999993</v>
      </c>
      <c r="GH196" s="47">
        <f>'Hydro plants'!$E$13*1000*GH197</f>
        <v>625.1</v>
      </c>
      <c r="GI196" s="47">
        <f>'Hydro plants'!$E$13*1000*GI197</f>
        <v>560.70000000000005</v>
      </c>
      <c r="GJ196" s="47">
        <f>'Hydro plants'!$E$13*1000*GJ197</f>
        <v>602</v>
      </c>
      <c r="GK196" s="47">
        <f>'Hydro plants'!$E$13*1000*GK197</f>
        <v>505.4</v>
      </c>
      <c r="GL196" s="47">
        <f>'Hydro plants'!$E$13*1000*GL197</f>
        <v>475.3</v>
      </c>
      <c r="GM196" s="47">
        <f>'Hydro plants'!$E$13*1000*GM197</f>
        <v>509.6</v>
      </c>
      <c r="GN196" s="47">
        <f>'Hydro plants'!$E$13*1000*GN197</f>
        <v>514.5</v>
      </c>
      <c r="GO196" s="47">
        <f>'Hydro plants'!$E$13*1000*GO197</f>
        <v>585.9</v>
      </c>
      <c r="GP196" s="47">
        <f>'Hydro plants'!$E$13*1000*GP197</f>
        <v>659.40000000000009</v>
      </c>
      <c r="GQ196" s="47">
        <f>'Hydro plants'!$E$13*1000*GQ197</f>
        <v>688.1</v>
      </c>
      <c r="GR196" s="47">
        <f>'Hydro plants'!$E$13*1000*GR197</f>
        <v>664.3</v>
      </c>
      <c r="GS196" s="47">
        <f>'Hydro plants'!$E$13*1000*GS197</f>
        <v>609.69999999999993</v>
      </c>
      <c r="GT196" s="47">
        <f>'Hydro plants'!$E$13*1000*GT197</f>
        <v>625.1</v>
      </c>
      <c r="GU196" s="47">
        <f>'Hydro plants'!$E$13*1000*GU197</f>
        <v>560.70000000000005</v>
      </c>
      <c r="GV196" s="47">
        <f>'Hydro plants'!$E$13*1000*GV197</f>
        <v>602</v>
      </c>
      <c r="GW196" s="47">
        <f>'Hydro plants'!$E$13*1000*GW197</f>
        <v>505.4</v>
      </c>
      <c r="GX196" s="47">
        <f>'Hydro plants'!$E$13*1000*GX197</f>
        <v>475.3</v>
      </c>
      <c r="GY196" s="47">
        <f>'Hydro plants'!$E$13*1000*GY197</f>
        <v>509.6</v>
      </c>
      <c r="GZ196" s="47">
        <f>'Hydro plants'!$E$13*1000*GZ197</f>
        <v>514.5</v>
      </c>
      <c r="HA196" s="47">
        <f>'Hydro plants'!$E$13*1000*HA197</f>
        <v>585.9</v>
      </c>
      <c r="HB196" s="47">
        <f>'Hydro plants'!$E$13*1000*HB197</f>
        <v>659.40000000000009</v>
      </c>
      <c r="HC196" s="47">
        <f>'Hydro plants'!$E$13*1000*HC197</f>
        <v>688.1</v>
      </c>
      <c r="HD196" s="47">
        <f>'Hydro plants'!$E$13*1000*HD197</f>
        <v>664.3</v>
      </c>
      <c r="HE196" s="47">
        <f>'Hydro plants'!$E$13*1000*HE197</f>
        <v>609.69999999999993</v>
      </c>
      <c r="HF196" s="47">
        <f>'Hydro plants'!$E$13*1000*HF197</f>
        <v>625.1</v>
      </c>
      <c r="HG196" s="47">
        <f>'Hydro plants'!$E$13*1000*HG197</f>
        <v>560.70000000000005</v>
      </c>
      <c r="HH196" s="47">
        <f>'Hydro plants'!$E$13*1000*HH197</f>
        <v>602</v>
      </c>
      <c r="HI196" s="47">
        <f>'Hydro plants'!$E$13*1000*HI197</f>
        <v>505.4</v>
      </c>
      <c r="HJ196" s="47">
        <f>'Hydro plants'!$E$13*1000*HJ197</f>
        <v>475.3</v>
      </c>
      <c r="HK196" s="47">
        <f>'Hydro plants'!$E$13*1000*HK197</f>
        <v>509.6</v>
      </c>
      <c r="HL196" s="47">
        <f>'Hydro plants'!$E$13*1000*HL197</f>
        <v>514.5</v>
      </c>
      <c r="HM196" s="47">
        <f>'Hydro plants'!$E$13*1000*HM197</f>
        <v>585.9</v>
      </c>
      <c r="HN196" s="47">
        <f>'Hydro plants'!$E$13*1000*HN197</f>
        <v>659.40000000000009</v>
      </c>
      <c r="HO196" s="47">
        <f>'Hydro plants'!$E$13*1000*HO197</f>
        <v>688.1</v>
      </c>
      <c r="HP196" s="47">
        <f>'Hydro plants'!$E$13*1000*HP197</f>
        <v>664.3</v>
      </c>
      <c r="HQ196" s="47">
        <f>'Hydro plants'!$E$13*1000*HQ197</f>
        <v>609.69999999999993</v>
      </c>
      <c r="HR196" s="47">
        <f>'Hydro plants'!$E$13*1000*HR197</f>
        <v>625.1</v>
      </c>
      <c r="HS196" s="47">
        <f>'Hydro plants'!$E$13*1000*HS197</f>
        <v>560.70000000000005</v>
      </c>
      <c r="HT196" s="47">
        <f>'Hydro plants'!$E$13*1000*HT197</f>
        <v>602</v>
      </c>
      <c r="HU196" s="47">
        <f>'Hydro plants'!$E$13*1000*HU197</f>
        <v>505.4</v>
      </c>
      <c r="HV196" s="47">
        <f>'Hydro plants'!$E$13*1000*HV197</f>
        <v>475.3</v>
      </c>
      <c r="HW196" s="47">
        <f>'Hydro plants'!$E$13*1000*HW197</f>
        <v>509.6</v>
      </c>
      <c r="HX196" s="47">
        <f>'Hydro plants'!$E$13*1000*HX197</f>
        <v>514.5</v>
      </c>
      <c r="HY196" s="47">
        <f>'Hydro plants'!$E$13*1000*HY197</f>
        <v>585.9</v>
      </c>
      <c r="HZ196" s="47">
        <f>'Hydro plants'!$E$13*1000*HZ197</f>
        <v>659.40000000000009</v>
      </c>
      <c r="IA196" s="47">
        <f>'Hydro plants'!$E$13*1000*IA197</f>
        <v>688.1</v>
      </c>
      <c r="IB196" s="47">
        <f>'Hydro plants'!$E$13*1000*IB197</f>
        <v>664.3</v>
      </c>
      <c r="IC196" s="47">
        <f>'Hydro plants'!$E$13*1000*IC197</f>
        <v>609.69999999999993</v>
      </c>
      <c r="ID196" s="47">
        <f>'Hydro plants'!$E$13*1000*ID197</f>
        <v>625.1</v>
      </c>
      <c r="IE196" s="47">
        <f>'Hydro plants'!$E$13*1000*IE197</f>
        <v>560.70000000000005</v>
      </c>
      <c r="IF196" s="47">
        <f>'Hydro plants'!$E$13*1000*IF197</f>
        <v>602</v>
      </c>
      <c r="IG196" s="47">
        <f>'Hydro plants'!$E$13*1000*IG197</f>
        <v>505.4</v>
      </c>
      <c r="IH196" s="47">
        <f>'Hydro plants'!$E$13*1000*IH197</f>
        <v>475.3</v>
      </c>
      <c r="II196" s="47">
        <f>'Hydro plants'!$E$13*1000*II197</f>
        <v>509.6</v>
      </c>
      <c r="IJ196" s="47">
        <f>'Hydro plants'!$E$13*1000*IJ197</f>
        <v>514.5</v>
      </c>
      <c r="IK196" s="47">
        <f>'Hydro plants'!$E$13*1000*IK197</f>
        <v>585.9</v>
      </c>
      <c r="IL196" s="47">
        <f>'Hydro plants'!$E$13*1000*IL197</f>
        <v>659.40000000000009</v>
      </c>
      <c r="IM196" s="47">
        <f>'Hydro plants'!$E$13*1000*IM197</f>
        <v>688.1</v>
      </c>
      <c r="IN196" s="47">
        <f>'Hydro plants'!$E$13*1000*IN197</f>
        <v>664.3</v>
      </c>
      <c r="IO196" s="47">
        <f>'Hydro plants'!$E$13*1000*IO197</f>
        <v>609.69999999999993</v>
      </c>
      <c r="IP196" s="47">
        <f>'Hydro plants'!$E$13*1000*IP197</f>
        <v>625.1</v>
      </c>
      <c r="IQ196" s="47">
        <f>'Hydro plants'!$E$13*1000*IQ197</f>
        <v>560.70000000000005</v>
      </c>
      <c r="IR196" s="47">
        <f>'Hydro plants'!$E$13*1000*IR197</f>
        <v>602</v>
      </c>
      <c r="IS196" s="47">
        <f>'Hydro plants'!$E$13*1000*IS197</f>
        <v>505.4</v>
      </c>
      <c r="IT196" s="47">
        <f>'Hydro plants'!$E$13*1000*IT197</f>
        <v>475.3</v>
      </c>
      <c r="IU196" s="47">
        <f>'Hydro plants'!$E$13*1000*IU197</f>
        <v>509.6</v>
      </c>
      <c r="IV196" s="47">
        <f>'Hydro plants'!$E$13*1000*IV197</f>
        <v>514.5</v>
      </c>
      <c r="IW196" s="47">
        <f>'Hydro plants'!$E$13*1000*IW197</f>
        <v>585.9</v>
      </c>
      <c r="IX196" s="47">
        <f>'Hydro plants'!$E$13*1000*IX197</f>
        <v>659.40000000000009</v>
      </c>
      <c r="IY196" s="47">
        <f>'Hydro plants'!$E$13*1000*IY197</f>
        <v>688.1</v>
      </c>
      <c r="IZ196" s="47">
        <f>'Hydro plants'!$E$13*1000*IZ197</f>
        <v>664.3</v>
      </c>
      <c r="JA196" s="47">
        <f>'Hydro plants'!$E$13*1000*JA197</f>
        <v>609.69999999999993</v>
      </c>
      <c r="JB196" s="47">
        <f>'Hydro plants'!$E$13*1000*JB197</f>
        <v>625.1</v>
      </c>
      <c r="JC196" s="47">
        <f>'Hydro plants'!$E$13*1000*JC197</f>
        <v>560.70000000000005</v>
      </c>
      <c r="JD196" s="47">
        <f>'Hydro plants'!$E$13*1000*JD197</f>
        <v>602</v>
      </c>
      <c r="JE196" s="47">
        <f>'Hydro plants'!$E$13*1000*JE197</f>
        <v>505.4</v>
      </c>
      <c r="JF196" s="47">
        <f>'Hydro plants'!$E$13*1000*JF197</f>
        <v>475.3</v>
      </c>
      <c r="JG196" s="47">
        <f>'Hydro plants'!$E$13*1000*JG197</f>
        <v>509.6</v>
      </c>
      <c r="JH196" s="47">
        <f>'Hydro plants'!$E$13*1000*JH197</f>
        <v>514.5</v>
      </c>
      <c r="JI196" s="47">
        <f>'Hydro plants'!$E$13*1000*JI197</f>
        <v>585.9</v>
      </c>
      <c r="JJ196" s="47">
        <f>'Hydro plants'!$E$13*1000*JJ197</f>
        <v>659.40000000000009</v>
      </c>
      <c r="JK196" s="47">
        <f>'Hydro plants'!$E$13*1000*JK197</f>
        <v>688.1</v>
      </c>
      <c r="JL196" s="47">
        <f>'Hydro plants'!$E$13*1000*JL197</f>
        <v>664.3</v>
      </c>
      <c r="JM196" s="47">
        <f>'Hydro plants'!$E$13*1000*JM197</f>
        <v>609.69999999999993</v>
      </c>
      <c r="JN196" s="47">
        <f>'Hydro plants'!$E$13*1000*JN197</f>
        <v>625.1</v>
      </c>
      <c r="JO196" s="47">
        <f>'Hydro plants'!$E$13*1000*JO197</f>
        <v>560.70000000000005</v>
      </c>
      <c r="JP196" s="47">
        <f>'Hydro plants'!$E$13*1000*JP197</f>
        <v>602</v>
      </c>
      <c r="JQ196" s="47">
        <f>'Hydro plants'!$E$13*1000*JQ197</f>
        <v>505.4</v>
      </c>
      <c r="JR196" s="47">
        <f>'Hydro plants'!$E$13*1000*JR197</f>
        <v>475.3</v>
      </c>
      <c r="JS196" s="47">
        <f>'Hydro plants'!$E$13*1000*JS197</f>
        <v>509.6</v>
      </c>
      <c r="JT196" s="47">
        <f>'Hydro plants'!$E$13*1000*JT197</f>
        <v>514.5</v>
      </c>
      <c r="JU196" s="47">
        <f>'Hydro plants'!$E$13*1000*JU197</f>
        <v>585.9</v>
      </c>
      <c r="JV196" s="47">
        <f>'Hydro plants'!$E$13*1000*JV197</f>
        <v>659.40000000000009</v>
      </c>
      <c r="JW196" s="47">
        <f>'Hydro plants'!$E$13*1000*JW197</f>
        <v>688.1</v>
      </c>
      <c r="JX196" s="47">
        <f>'Hydro plants'!$E$13*1000*JX197</f>
        <v>664.3</v>
      </c>
      <c r="JY196" s="47">
        <f>'Hydro plants'!$E$13*1000*JY197</f>
        <v>609.69999999999993</v>
      </c>
      <c r="JZ196" s="47">
        <f>'Hydro plants'!$E$13*1000*JZ197</f>
        <v>625.1</v>
      </c>
      <c r="KA196" s="47">
        <f>'Hydro plants'!$E$13*1000*KA197</f>
        <v>560.70000000000005</v>
      </c>
      <c r="KB196" s="47">
        <f>'Hydro plants'!$E$13*1000*KB197</f>
        <v>602</v>
      </c>
      <c r="KC196" s="47">
        <f>'Hydro plants'!$E$13*1000*KC197</f>
        <v>505.4</v>
      </c>
      <c r="KD196" s="47">
        <f>'Hydro plants'!$E$13*1000*KD197</f>
        <v>475.3</v>
      </c>
      <c r="KE196" s="47">
        <f>'Hydro plants'!$E$13*1000*KE197</f>
        <v>509.6</v>
      </c>
      <c r="KF196" s="47">
        <f>'Hydro plants'!$E$13*1000*KF197</f>
        <v>514.5</v>
      </c>
      <c r="KG196" s="47">
        <f>'Hydro plants'!$E$13*1000*KG197</f>
        <v>585.9</v>
      </c>
      <c r="KH196" s="47">
        <f>'Hydro plants'!$E$13*1000*KH197</f>
        <v>659.40000000000009</v>
      </c>
      <c r="KI196" s="47">
        <f>'Hydro plants'!$E$13*1000*KI197</f>
        <v>688.1</v>
      </c>
      <c r="KJ196" s="47">
        <f>'Hydro plants'!$E$13*1000*KJ197</f>
        <v>664.3</v>
      </c>
      <c r="KK196" s="47">
        <f>'Hydro plants'!$E$13*1000*KK197</f>
        <v>609.69999999999993</v>
      </c>
      <c r="KL196" s="47">
        <f>'Hydro plants'!$E$13*1000*KL197</f>
        <v>625.1</v>
      </c>
      <c r="KM196" s="47">
        <f>'Hydro plants'!$E$13*1000*KM197</f>
        <v>560.70000000000005</v>
      </c>
      <c r="KN196" s="47">
        <f>'Hydro plants'!$E$13*1000*KN197</f>
        <v>602</v>
      </c>
      <c r="KO196" s="47">
        <f>'Hydro plants'!$E$13*1000*KO197</f>
        <v>505.4</v>
      </c>
      <c r="KP196" s="47">
        <f>'Hydro plants'!$E$13*1000*KP197</f>
        <v>475.3</v>
      </c>
      <c r="KQ196" s="47">
        <f>'Hydro plants'!$E$13*1000*KQ197</f>
        <v>509.6</v>
      </c>
      <c r="KR196" s="47">
        <f>'Hydro plants'!$E$13*1000*KR197</f>
        <v>514.5</v>
      </c>
      <c r="KS196" s="47">
        <f>'Hydro plants'!$E$13*1000*KS197</f>
        <v>585.9</v>
      </c>
      <c r="KT196" s="47">
        <f>'Hydro plants'!$E$13*1000*KT197</f>
        <v>659.40000000000009</v>
      </c>
      <c r="KU196" s="47">
        <f>'Hydro plants'!$E$13*1000*KU197</f>
        <v>688.1</v>
      </c>
      <c r="KV196" s="47">
        <f>'Hydro plants'!$E$13*1000*KV197</f>
        <v>664.3</v>
      </c>
      <c r="KW196" s="47">
        <f>'Hydro plants'!$E$13*1000*KW197</f>
        <v>609.69999999999993</v>
      </c>
      <c r="KX196" s="47">
        <f>'Hydro plants'!$E$13*1000*KX197</f>
        <v>625.1</v>
      </c>
      <c r="KY196" s="47">
        <f>'Hydro plants'!$E$13*1000*KY197</f>
        <v>560.70000000000005</v>
      </c>
      <c r="KZ196" s="47">
        <f>'Hydro plants'!$E$13*1000*KZ197</f>
        <v>602</v>
      </c>
      <c r="LA196" s="47">
        <f>'Hydro plants'!$E$13*1000*LA197</f>
        <v>505.4</v>
      </c>
      <c r="LB196" s="47">
        <f>'Hydro plants'!$E$13*1000*LB197</f>
        <v>475.3</v>
      </c>
      <c r="LC196" s="47">
        <f>'Hydro plants'!$E$13*1000*LC197</f>
        <v>509.6</v>
      </c>
      <c r="LD196" s="47">
        <f>'Hydro plants'!$E$13*1000*LD197</f>
        <v>514.5</v>
      </c>
      <c r="LE196" s="47">
        <f>'Hydro plants'!$E$13*1000*LE197</f>
        <v>585.9</v>
      </c>
      <c r="LF196" s="47">
        <f>'Hydro plants'!$E$13*1000*LF197</f>
        <v>659.40000000000009</v>
      </c>
      <c r="LG196" s="47">
        <f>'Hydro plants'!$E$13*1000*LG197</f>
        <v>688.1</v>
      </c>
      <c r="LH196" s="47">
        <f>'Hydro plants'!$E$13*1000*LH197</f>
        <v>664.3</v>
      </c>
      <c r="LI196" s="47">
        <f>'Hydro plants'!$E$13*1000*LI197</f>
        <v>609.69999999999993</v>
      </c>
      <c r="LJ196" s="47">
        <f>'Hydro plants'!$E$13*1000*LJ197</f>
        <v>625.1</v>
      </c>
      <c r="LK196" s="47">
        <f>'Hydro plants'!$E$13*1000*LK197</f>
        <v>560.70000000000005</v>
      </c>
      <c r="LL196" s="47">
        <f>'Hydro plants'!$E$13*1000*LL197</f>
        <v>602</v>
      </c>
      <c r="LM196" s="47">
        <f>'Hydro plants'!$E$13*1000*LM197</f>
        <v>505.4</v>
      </c>
      <c r="LN196" s="47">
        <f>'Hydro plants'!$E$13*1000*LN197</f>
        <v>475.3</v>
      </c>
      <c r="LO196" s="47">
        <f>'Hydro plants'!$E$13*1000*LO197</f>
        <v>509.6</v>
      </c>
      <c r="LP196" s="47">
        <f>'Hydro plants'!$E$13*1000*LP197</f>
        <v>514.5</v>
      </c>
      <c r="LQ196" s="47">
        <f>'Hydro plants'!$E$13*1000*LQ197</f>
        <v>585.9</v>
      </c>
      <c r="LR196" s="47">
        <f>'Hydro plants'!$E$13*1000*LR197</f>
        <v>659.40000000000009</v>
      </c>
      <c r="LS196" s="47">
        <f>'Hydro plants'!$E$13*1000*LS197</f>
        <v>688.1</v>
      </c>
      <c r="LT196" s="47">
        <f>'Hydro plants'!$E$13*1000*LT197</f>
        <v>664.3</v>
      </c>
      <c r="LU196" s="47">
        <f>'Hydro plants'!$E$13*1000*LU197</f>
        <v>609.69999999999993</v>
      </c>
      <c r="LV196" s="47">
        <f>'Hydro plants'!$E$13*1000*LV197</f>
        <v>625.1</v>
      </c>
      <c r="LW196" s="47">
        <f>'Hydro plants'!$E$13*1000*LW197</f>
        <v>560.70000000000005</v>
      </c>
      <c r="LX196" s="47">
        <f>'Hydro plants'!$E$13*1000*LX197</f>
        <v>602</v>
      </c>
      <c r="LY196" s="47">
        <f>'Hydro plants'!$E$13*1000*LY197</f>
        <v>505.4</v>
      </c>
      <c r="LZ196" s="47">
        <f>'Hydro plants'!$E$13*1000*LZ197</f>
        <v>475.3</v>
      </c>
      <c r="MA196" s="47">
        <f>'Hydro plants'!$E$13*1000*MA197</f>
        <v>509.6</v>
      </c>
      <c r="MB196" s="47">
        <f>'Hydro plants'!$E$13*1000*MB197</f>
        <v>514.5</v>
      </c>
      <c r="MC196" s="47">
        <f>'Hydro plants'!$E$13*1000*MC197</f>
        <v>585.9</v>
      </c>
      <c r="MD196" s="47">
        <f>'Hydro plants'!$E$13*1000*MD197</f>
        <v>659.40000000000009</v>
      </c>
      <c r="ME196" s="47">
        <f>'Hydro plants'!$E$13*1000*ME197</f>
        <v>688.1</v>
      </c>
      <c r="MF196" s="47">
        <f>'Hydro plants'!$E$13*1000*MF197</f>
        <v>664.3</v>
      </c>
      <c r="MG196" s="47">
        <f>'Hydro plants'!$E$13*1000*MG197</f>
        <v>609.69999999999993</v>
      </c>
      <c r="MH196" s="47">
        <f>'Hydro plants'!$E$13*1000*MH197</f>
        <v>625.1</v>
      </c>
      <c r="MI196" s="47">
        <f>'Hydro plants'!$E$13*1000*MI197</f>
        <v>560.70000000000005</v>
      </c>
      <c r="MJ196" s="47">
        <f>'Hydro plants'!$E$13*1000*MJ197</f>
        <v>602</v>
      </c>
      <c r="MK196" s="47">
        <f>'Hydro plants'!$E$13*1000*MK197</f>
        <v>505.4</v>
      </c>
      <c r="ML196" s="47">
        <f>'Hydro plants'!$E$13*1000*ML197</f>
        <v>475.3</v>
      </c>
      <c r="MM196" s="47">
        <f>'Hydro plants'!$E$13*1000*MM197</f>
        <v>509.6</v>
      </c>
      <c r="MN196" s="47">
        <f>'Hydro plants'!$E$13*1000*MN197</f>
        <v>514.5</v>
      </c>
      <c r="MO196" s="47">
        <f>'Hydro plants'!$E$13*1000*MO197</f>
        <v>585.9</v>
      </c>
      <c r="MP196" s="47">
        <f>'Hydro plants'!$E$13*1000*MP197</f>
        <v>659.40000000000009</v>
      </c>
      <c r="MQ196" s="47">
        <f>'Hydro plants'!$E$13*1000*MQ197</f>
        <v>688.1</v>
      </c>
      <c r="MR196" s="47">
        <f>'Hydro plants'!$E$13*1000*MR197</f>
        <v>664.3</v>
      </c>
      <c r="MS196" s="47">
        <f>'Hydro plants'!$E$13*1000*MS197</f>
        <v>609.69999999999993</v>
      </c>
      <c r="MT196" s="47">
        <f>'Hydro plants'!$E$13*1000*MT197</f>
        <v>625.1</v>
      </c>
      <c r="MU196" s="47">
        <f>'Hydro plants'!$E$13*1000*MU197</f>
        <v>560.70000000000005</v>
      </c>
      <c r="MV196" s="47">
        <f>'Hydro plants'!$E$13*1000*MV197</f>
        <v>602</v>
      </c>
      <c r="MW196" s="47">
        <f>'Hydro plants'!$E$13*1000*MW197</f>
        <v>505.4</v>
      </c>
      <c r="MX196" s="47">
        <f>'Hydro plants'!$E$13*1000*MX197</f>
        <v>475.3</v>
      </c>
      <c r="MY196" s="47">
        <f>'Hydro plants'!$E$13*1000*MY197</f>
        <v>509.6</v>
      </c>
      <c r="MZ196" s="47">
        <f>'Hydro plants'!$E$13*1000*MZ197</f>
        <v>514.5</v>
      </c>
      <c r="NA196" s="47">
        <f>'Hydro plants'!$E$13*1000*NA197</f>
        <v>585.9</v>
      </c>
      <c r="NB196" s="47">
        <f>'Hydro plants'!$E$13*1000*NB197</f>
        <v>659.40000000000009</v>
      </c>
      <c r="NC196" s="47">
        <f>'Hydro plants'!$E$13*1000*NC197</f>
        <v>688.1</v>
      </c>
      <c r="ND196" s="47">
        <f>'Hydro plants'!$E$13*1000*ND197</f>
        <v>664.3</v>
      </c>
      <c r="NE196" s="47">
        <f>'Hydro plants'!$E$13*1000*NE197</f>
        <v>609.69999999999993</v>
      </c>
      <c r="NF196" s="47">
        <f>'Hydro plants'!$E$13*1000*NF197</f>
        <v>625.1</v>
      </c>
      <c r="NG196" s="47">
        <f>'Hydro plants'!$E$13*1000*NG197</f>
        <v>560.70000000000005</v>
      </c>
      <c r="NH196" s="47">
        <f>'Hydro plants'!$E$13*1000*NH197</f>
        <v>602</v>
      </c>
      <c r="NI196" s="47">
        <f>'Hydro plants'!$E$13*1000*NI197</f>
        <v>505.4</v>
      </c>
      <c r="NJ196" s="47">
        <f>'Hydro plants'!$E$13*1000*NJ197</f>
        <v>475.3</v>
      </c>
      <c r="NK196" s="47">
        <f>'Hydro plants'!$E$13*1000*NK197</f>
        <v>509.6</v>
      </c>
      <c r="NL196" s="47">
        <f>'Hydro plants'!$E$13*1000*NL197</f>
        <v>514.5</v>
      </c>
      <c r="NM196" s="47">
        <f>'Hydro plants'!$E$13*1000*NM197</f>
        <v>585.9</v>
      </c>
      <c r="NN196" s="47">
        <f>'Hydro plants'!$E$13*1000*NN197</f>
        <v>659.40000000000009</v>
      </c>
      <c r="NO196" s="47">
        <f>'Hydro plants'!$E$13*1000*NO197</f>
        <v>688.1</v>
      </c>
      <c r="NP196" s="47">
        <f>'Hydro plants'!$E$13*1000*NP197</f>
        <v>664.3</v>
      </c>
      <c r="NQ196" s="47">
        <f>'Hydro plants'!$E$13*1000*NQ197</f>
        <v>609.69999999999993</v>
      </c>
      <c r="NR196" s="47">
        <f>'Hydro plants'!$E$13*1000*NR197</f>
        <v>625.1</v>
      </c>
      <c r="NS196" s="47">
        <f>'Hydro plants'!$E$13*1000*NS197</f>
        <v>560.70000000000005</v>
      </c>
      <c r="NT196" s="47">
        <f>'Hydro plants'!$E$13*1000*NT197</f>
        <v>602</v>
      </c>
      <c r="NU196" s="47">
        <f>'Hydro plants'!$E$13*1000*NU197</f>
        <v>505.4</v>
      </c>
      <c r="NV196" s="47">
        <f>'Hydro plants'!$E$13*1000*NV197</f>
        <v>475.3</v>
      </c>
      <c r="NW196" s="47">
        <f>'Hydro plants'!$E$13*1000*NW197</f>
        <v>509.6</v>
      </c>
      <c r="NX196" s="47">
        <f>'Hydro plants'!$E$13*1000*NX197</f>
        <v>514.5</v>
      </c>
      <c r="NY196" s="47">
        <f>'Hydro plants'!$E$13*1000*NY197</f>
        <v>585.9</v>
      </c>
      <c r="NZ196" s="47">
        <f>'Hydro plants'!$E$13*1000*NZ197</f>
        <v>659.40000000000009</v>
      </c>
      <c r="OA196" s="47">
        <f>'Hydro plants'!$E$13*1000*OA197</f>
        <v>688.1</v>
      </c>
      <c r="OB196" s="47">
        <f>'Hydro plants'!$E$13*1000*OB197</f>
        <v>664.3</v>
      </c>
      <c r="OC196" s="47">
        <f>'Hydro plants'!$E$13*1000*OC197</f>
        <v>609.69999999999993</v>
      </c>
      <c r="OD196" s="47">
        <f>'Hydro plants'!$E$13*1000*OD197</f>
        <v>625.1</v>
      </c>
      <c r="OE196" s="47">
        <f>'Hydro plants'!$E$13*1000*OE197</f>
        <v>560.70000000000005</v>
      </c>
      <c r="OF196" s="47">
        <f>'Hydro plants'!$E$13*1000*OF197</f>
        <v>602</v>
      </c>
      <c r="OG196" s="47">
        <f>'Hydro plants'!$E$13*1000*OG197</f>
        <v>505.4</v>
      </c>
      <c r="OH196" s="47">
        <f>'Hydro plants'!$E$13*1000*OH197</f>
        <v>475.3</v>
      </c>
      <c r="OI196" s="47">
        <f>'Hydro plants'!$E$13*1000*OI197</f>
        <v>509.6</v>
      </c>
      <c r="OJ196" s="47">
        <f>'Hydro plants'!$E$13*1000*OJ197</f>
        <v>514.5</v>
      </c>
      <c r="OK196" s="47">
        <f>'Hydro plants'!$E$13*1000*OK197</f>
        <v>585.9</v>
      </c>
      <c r="OL196" s="47">
        <f>'Hydro plants'!$E$13*1000*OL197</f>
        <v>659.40000000000009</v>
      </c>
      <c r="OM196" s="47">
        <f>'Hydro plants'!$E$13*1000*OM197</f>
        <v>688.1</v>
      </c>
      <c r="ON196" s="47">
        <f>'Hydro plants'!$E$13*1000*ON197</f>
        <v>664.3</v>
      </c>
      <c r="OO196" s="47">
        <f>'Hydro plants'!$E$13*1000*OO197</f>
        <v>609.69999999999993</v>
      </c>
      <c r="OP196" s="47">
        <f>'Hydro plants'!$E$13*1000*OP197</f>
        <v>625.1</v>
      </c>
      <c r="OQ196" s="47">
        <f>'Hydro plants'!$E$13*1000*OQ197</f>
        <v>560.70000000000005</v>
      </c>
      <c r="OR196" s="47">
        <f>'Hydro plants'!$E$13*1000*OR197</f>
        <v>602</v>
      </c>
      <c r="OS196" s="47">
        <f>'Hydro plants'!$E$13*1000*OS197</f>
        <v>505.4</v>
      </c>
      <c r="OT196" s="47">
        <f>'Hydro plants'!$E$13*1000*OT197</f>
        <v>475.3</v>
      </c>
      <c r="OU196" s="47">
        <f>'Hydro plants'!$E$13*1000*OU197</f>
        <v>509.6</v>
      </c>
      <c r="OV196" s="47">
        <f>'Hydro plants'!$E$13*1000*OV197</f>
        <v>514.5</v>
      </c>
      <c r="OW196" s="47">
        <f>'Hydro plants'!$E$13*1000*OW197</f>
        <v>585.9</v>
      </c>
      <c r="OX196" s="47">
        <f>'Hydro plants'!$E$13*1000*OX197</f>
        <v>659.40000000000009</v>
      </c>
      <c r="OY196" s="47">
        <f>'Hydro plants'!$E$13*1000*OY197</f>
        <v>688.1</v>
      </c>
      <c r="OZ196" s="47">
        <f>'Hydro plants'!$E$13*1000*OZ197</f>
        <v>664.3</v>
      </c>
      <c r="PA196" s="47">
        <f>'Hydro plants'!$E$13*1000*PA197</f>
        <v>609.69999999999993</v>
      </c>
      <c r="PB196" s="47">
        <f>'Hydro plants'!$E$13*1000*PB197</f>
        <v>625.1</v>
      </c>
      <c r="PC196" s="47">
        <f>'Hydro plants'!$E$13*1000*PC197</f>
        <v>560.70000000000005</v>
      </c>
      <c r="PD196" s="47">
        <f>'Hydro plants'!$E$13*1000*PD197</f>
        <v>602</v>
      </c>
      <c r="PE196" s="47">
        <f>'Hydro plants'!$E$13*1000*PE197</f>
        <v>505.4</v>
      </c>
      <c r="PF196" s="47">
        <f>'Hydro plants'!$E$13*1000*PF197</f>
        <v>475.3</v>
      </c>
      <c r="PG196" s="47">
        <f>'Hydro plants'!$E$13*1000*PG197</f>
        <v>509.6</v>
      </c>
      <c r="PH196" s="47">
        <f>'Hydro plants'!$E$13*1000*PH197</f>
        <v>514.5</v>
      </c>
      <c r="PI196" s="47">
        <f>'Hydro plants'!$E$13*1000*PI197</f>
        <v>585.9</v>
      </c>
      <c r="PJ196" s="47">
        <f>'Hydro plants'!$E$13*1000*PJ197</f>
        <v>659.40000000000009</v>
      </c>
      <c r="PK196" s="47">
        <f>'Hydro plants'!$E$13*1000*PK197</f>
        <v>688.1</v>
      </c>
      <c r="PL196" s="47">
        <f>'Hydro plants'!$E$13*1000*PL197</f>
        <v>664.3</v>
      </c>
      <c r="PM196" s="47">
        <f>'Hydro plants'!$E$13*1000*PM197</f>
        <v>609.69999999999993</v>
      </c>
      <c r="PN196" s="47">
        <f>'Hydro plants'!$E$13*1000*PN197</f>
        <v>625.1</v>
      </c>
      <c r="PO196" s="47">
        <f>'Hydro plants'!$E$13*1000*PO197</f>
        <v>560.70000000000005</v>
      </c>
      <c r="PP196" s="47">
        <f>'Hydro plants'!$E$13*1000*PP197</f>
        <v>602</v>
      </c>
      <c r="PQ196" s="47">
        <f>'Hydro plants'!$E$13*1000*PQ197</f>
        <v>505.4</v>
      </c>
      <c r="PR196" s="47">
        <f>'Hydro plants'!$E$13*1000*PR197</f>
        <v>475.3</v>
      </c>
      <c r="PS196" s="47">
        <f>'Hydro plants'!$E$13*1000*PS197</f>
        <v>509.6</v>
      </c>
      <c r="PT196" s="47">
        <f>'Hydro plants'!$E$13*1000*PT197</f>
        <v>514.5</v>
      </c>
      <c r="PU196" s="47">
        <f>'Hydro plants'!$E$13*1000*PU197</f>
        <v>585.9</v>
      </c>
      <c r="PV196" s="47">
        <f>'Hydro plants'!$E$13*1000*PV197</f>
        <v>659.40000000000009</v>
      </c>
      <c r="PW196" s="47">
        <f>'Hydro plants'!$E$13*1000*PW197</f>
        <v>688.1</v>
      </c>
    </row>
    <row r="197" spans="1:439" x14ac:dyDescent="0.15">
      <c r="A197" s="27"/>
      <c r="B197" s="17" t="s">
        <v>43</v>
      </c>
      <c r="C197" s="11" t="s">
        <v>28</v>
      </c>
      <c r="D197" s="16">
        <v>1</v>
      </c>
      <c r="E197" s="27"/>
      <c r="F197" s="27"/>
      <c r="G197" s="27"/>
      <c r="H197" s="27">
        <v>9.4930061529379203E-2</v>
      </c>
      <c r="I197" s="27">
        <v>8.7083864383665083E-2</v>
      </c>
      <c r="J197" s="27">
        <v>8.9307983259615545E-2</v>
      </c>
      <c r="K197" s="27">
        <v>8.010260235637616E-2</v>
      </c>
      <c r="L197" s="27">
        <v>8.6033586025577369E-2</v>
      </c>
      <c r="M197" s="27">
        <v>7.2242676081798157E-2</v>
      </c>
      <c r="N197" s="27">
        <v>6.7904271360808371E-2</v>
      </c>
      <c r="O197" s="27">
        <v>7.2778112107489926E-2</v>
      </c>
      <c r="P197" s="27">
        <v>7.3457703986252565E-2</v>
      </c>
      <c r="Q197" s="27">
        <v>8.3679040425419945E-2</v>
      </c>
      <c r="R197" s="27">
        <v>9.4161230313001262E-2</v>
      </c>
      <c r="S197" s="27">
        <v>9.8318868170616469E-2</v>
      </c>
      <c r="T197" s="27">
        <v>9.4930061529379203E-2</v>
      </c>
      <c r="U197" s="27">
        <v>8.7083864383665083E-2</v>
      </c>
      <c r="V197" s="27">
        <v>8.9307983259615545E-2</v>
      </c>
      <c r="W197" s="27">
        <v>8.010260235637616E-2</v>
      </c>
      <c r="X197" s="27">
        <v>8.6033586025577369E-2</v>
      </c>
      <c r="Y197" s="27">
        <v>7.2242676081798157E-2</v>
      </c>
      <c r="Z197" s="27">
        <v>6.7904271360808371E-2</v>
      </c>
      <c r="AA197" s="27">
        <v>7.2778112107489926E-2</v>
      </c>
      <c r="AB197" s="27">
        <v>7.3457703986252565E-2</v>
      </c>
      <c r="AC197" s="27">
        <v>8.3679040425419945E-2</v>
      </c>
      <c r="AD197" s="27">
        <v>9.4161230313001262E-2</v>
      </c>
      <c r="AE197" s="27">
        <v>9.8318868170616469E-2</v>
      </c>
      <c r="AF197" s="27">
        <v>9.4930061529379203E-2</v>
      </c>
      <c r="AG197" s="27">
        <v>8.7083864383665083E-2</v>
      </c>
      <c r="AH197" s="27">
        <v>8.9307983259615545E-2</v>
      </c>
      <c r="AI197" s="27">
        <v>8.010260235637616E-2</v>
      </c>
      <c r="AJ197" s="27">
        <v>8.6033586025577369E-2</v>
      </c>
      <c r="AK197" s="27">
        <v>7.2242676081798157E-2</v>
      </c>
      <c r="AL197" s="27">
        <v>6.7904271360808371E-2</v>
      </c>
      <c r="AM197" s="27">
        <v>7.2778112107489926E-2</v>
      </c>
      <c r="AN197" s="27">
        <v>7.3457703986252565E-2</v>
      </c>
      <c r="AO197" s="27">
        <v>8.3679040425419945E-2</v>
      </c>
      <c r="AP197" s="27">
        <v>9.4161230313001262E-2</v>
      </c>
      <c r="AQ197" s="27">
        <v>9.8318868170616469E-2</v>
      </c>
      <c r="AR197" s="27">
        <v>9.4899999999999998E-2</v>
      </c>
      <c r="AS197" s="27">
        <v>8.7099999999999997E-2</v>
      </c>
      <c r="AT197" s="27">
        <v>8.9300000000000004E-2</v>
      </c>
      <c r="AU197" s="27">
        <v>8.0100000000000005E-2</v>
      </c>
      <c r="AV197" s="27">
        <v>8.5999999999999993E-2</v>
      </c>
      <c r="AW197" s="27">
        <v>7.22E-2</v>
      </c>
      <c r="AX197" s="27">
        <v>6.7900000000000002E-2</v>
      </c>
      <c r="AY197" s="27">
        <v>7.2800000000000004E-2</v>
      </c>
      <c r="AZ197" s="27">
        <v>7.3499999999999996E-2</v>
      </c>
      <c r="BA197" s="27">
        <v>8.3699999999999997E-2</v>
      </c>
      <c r="BB197" s="27">
        <v>9.4200000000000006E-2</v>
      </c>
      <c r="BC197" s="27">
        <v>9.8299999999999998E-2</v>
      </c>
      <c r="BD197" s="27">
        <v>9.4899999999999998E-2</v>
      </c>
      <c r="BE197" s="27">
        <v>8.7099999999999997E-2</v>
      </c>
      <c r="BF197" s="27">
        <v>8.9300000000000004E-2</v>
      </c>
      <c r="BG197" s="27">
        <v>8.0100000000000005E-2</v>
      </c>
      <c r="BH197" s="27">
        <v>8.5999999999999993E-2</v>
      </c>
      <c r="BI197" s="27">
        <v>7.22E-2</v>
      </c>
      <c r="BJ197" s="27">
        <v>6.7900000000000002E-2</v>
      </c>
      <c r="BK197" s="27">
        <v>7.2800000000000004E-2</v>
      </c>
      <c r="BL197" s="27">
        <v>7.3499999999999996E-2</v>
      </c>
      <c r="BM197" s="27">
        <v>8.3699999999999997E-2</v>
      </c>
      <c r="BN197" s="27">
        <v>9.4200000000000006E-2</v>
      </c>
      <c r="BO197" s="27">
        <v>9.8299999999999998E-2</v>
      </c>
      <c r="BP197" s="27">
        <v>9.4899999999999998E-2</v>
      </c>
      <c r="BQ197" s="27">
        <v>8.7099999999999997E-2</v>
      </c>
      <c r="BR197" s="27">
        <v>8.9300000000000004E-2</v>
      </c>
      <c r="BS197" s="27">
        <v>8.0100000000000005E-2</v>
      </c>
      <c r="BT197" s="27">
        <v>8.5999999999999993E-2</v>
      </c>
      <c r="BU197" s="27">
        <v>7.22E-2</v>
      </c>
      <c r="BV197" s="27">
        <v>6.7900000000000002E-2</v>
      </c>
      <c r="BW197" s="27">
        <v>7.2800000000000004E-2</v>
      </c>
      <c r="BX197" s="27">
        <v>7.3499999999999996E-2</v>
      </c>
      <c r="BY197" s="27">
        <v>8.3699999999999997E-2</v>
      </c>
      <c r="BZ197" s="27">
        <v>9.4200000000000006E-2</v>
      </c>
      <c r="CA197" s="27">
        <v>9.8299999999999998E-2</v>
      </c>
      <c r="CB197" s="27">
        <v>9.4899999999999998E-2</v>
      </c>
      <c r="CC197" s="27">
        <v>8.7099999999999997E-2</v>
      </c>
      <c r="CD197" s="27">
        <v>8.9300000000000004E-2</v>
      </c>
      <c r="CE197" s="27">
        <v>8.0100000000000005E-2</v>
      </c>
      <c r="CF197" s="27">
        <v>8.5999999999999993E-2</v>
      </c>
      <c r="CG197" s="27">
        <v>7.22E-2</v>
      </c>
      <c r="CH197" s="27">
        <v>6.7900000000000002E-2</v>
      </c>
      <c r="CI197" s="27">
        <v>7.2800000000000004E-2</v>
      </c>
      <c r="CJ197" s="27">
        <v>7.3499999999999996E-2</v>
      </c>
      <c r="CK197" s="27">
        <v>8.3699999999999997E-2</v>
      </c>
      <c r="CL197" s="27">
        <v>9.4200000000000006E-2</v>
      </c>
      <c r="CM197" s="27">
        <v>9.8299999999999998E-2</v>
      </c>
      <c r="CN197" s="27">
        <v>9.4899999999999998E-2</v>
      </c>
      <c r="CO197" s="27">
        <v>8.7099999999999997E-2</v>
      </c>
      <c r="CP197" s="27">
        <v>8.9300000000000004E-2</v>
      </c>
      <c r="CQ197" s="27">
        <v>8.0100000000000005E-2</v>
      </c>
      <c r="CR197" s="27">
        <v>8.5999999999999993E-2</v>
      </c>
      <c r="CS197" s="27">
        <v>7.22E-2</v>
      </c>
      <c r="CT197" s="27">
        <v>6.7900000000000002E-2</v>
      </c>
      <c r="CU197" s="27">
        <v>7.2800000000000004E-2</v>
      </c>
      <c r="CV197" s="27">
        <v>7.3499999999999996E-2</v>
      </c>
      <c r="CW197" s="27">
        <v>8.3699999999999997E-2</v>
      </c>
      <c r="CX197" s="27">
        <v>9.4200000000000006E-2</v>
      </c>
      <c r="CY197" s="27">
        <v>9.8299999999999998E-2</v>
      </c>
      <c r="CZ197" s="27">
        <v>9.4899999999999998E-2</v>
      </c>
      <c r="DA197" s="27">
        <v>8.7099999999999997E-2</v>
      </c>
      <c r="DB197" s="27">
        <v>8.9300000000000004E-2</v>
      </c>
      <c r="DC197" s="27">
        <v>8.0100000000000005E-2</v>
      </c>
      <c r="DD197" s="27">
        <v>8.5999999999999993E-2</v>
      </c>
      <c r="DE197" s="27">
        <v>7.22E-2</v>
      </c>
      <c r="DF197" s="27">
        <v>6.7900000000000002E-2</v>
      </c>
      <c r="DG197" s="27">
        <v>7.2800000000000004E-2</v>
      </c>
      <c r="DH197" s="27">
        <v>7.3499999999999996E-2</v>
      </c>
      <c r="DI197" s="27">
        <v>8.3699999999999997E-2</v>
      </c>
      <c r="DJ197" s="27">
        <v>9.4200000000000006E-2</v>
      </c>
      <c r="DK197" s="27">
        <v>9.8299999999999998E-2</v>
      </c>
      <c r="DL197" s="27">
        <v>9.4899999999999998E-2</v>
      </c>
      <c r="DM197" s="27">
        <v>8.7099999999999997E-2</v>
      </c>
      <c r="DN197" s="27">
        <v>8.9300000000000004E-2</v>
      </c>
      <c r="DO197" s="27">
        <v>8.0100000000000005E-2</v>
      </c>
      <c r="DP197" s="27">
        <v>8.5999999999999993E-2</v>
      </c>
      <c r="DQ197" s="27">
        <v>7.22E-2</v>
      </c>
      <c r="DR197" s="27">
        <v>6.7900000000000002E-2</v>
      </c>
      <c r="DS197" s="27">
        <v>7.2800000000000004E-2</v>
      </c>
      <c r="DT197" s="27">
        <v>7.3499999999999996E-2</v>
      </c>
      <c r="DU197" s="27">
        <v>8.3699999999999997E-2</v>
      </c>
      <c r="DV197" s="27">
        <v>9.4200000000000006E-2</v>
      </c>
      <c r="DW197" s="27">
        <v>9.8299999999999998E-2</v>
      </c>
      <c r="DX197" s="27">
        <v>9.4899999999999998E-2</v>
      </c>
      <c r="DY197" s="27">
        <v>8.7099999999999997E-2</v>
      </c>
      <c r="DZ197" s="27">
        <v>8.9300000000000004E-2</v>
      </c>
      <c r="EA197" s="27">
        <v>8.0100000000000005E-2</v>
      </c>
      <c r="EB197" s="27">
        <v>8.5999999999999993E-2</v>
      </c>
      <c r="EC197" s="27">
        <v>7.22E-2</v>
      </c>
      <c r="ED197" s="27">
        <v>6.7900000000000002E-2</v>
      </c>
      <c r="EE197" s="27">
        <v>7.2800000000000004E-2</v>
      </c>
      <c r="EF197" s="27">
        <v>7.3499999999999996E-2</v>
      </c>
      <c r="EG197" s="27">
        <v>8.3699999999999997E-2</v>
      </c>
      <c r="EH197" s="27">
        <v>9.4200000000000006E-2</v>
      </c>
      <c r="EI197" s="27">
        <v>9.8299999999999998E-2</v>
      </c>
      <c r="EJ197" s="27">
        <v>9.4899999999999998E-2</v>
      </c>
      <c r="EK197" s="27">
        <v>8.7099999999999997E-2</v>
      </c>
      <c r="EL197" s="27">
        <v>8.9300000000000004E-2</v>
      </c>
      <c r="EM197" s="27">
        <v>8.0100000000000005E-2</v>
      </c>
      <c r="EN197" s="27">
        <v>8.5999999999999993E-2</v>
      </c>
      <c r="EO197" s="27">
        <v>7.22E-2</v>
      </c>
      <c r="EP197" s="27">
        <v>6.7900000000000002E-2</v>
      </c>
      <c r="EQ197" s="27">
        <v>7.2800000000000004E-2</v>
      </c>
      <c r="ER197" s="27">
        <v>7.3499999999999996E-2</v>
      </c>
      <c r="ES197" s="27">
        <v>8.3699999999999997E-2</v>
      </c>
      <c r="ET197" s="27">
        <v>9.4200000000000006E-2</v>
      </c>
      <c r="EU197" s="27">
        <v>9.8299999999999998E-2</v>
      </c>
      <c r="EV197" s="27">
        <v>9.4899999999999998E-2</v>
      </c>
      <c r="EW197" s="27">
        <v>8.7099999999999997E-2</v>
      </c>
      <c r="EX197" s="27">
        <v>8.9300000000000004E-2</v>
      </c>
      <c r="EY197" s="27">
        <v>8.0100000000000005E-2</v>
      </c>
      <c r="EZ197" s="27">
        <v>8.5999999999999993E-2</v>
      </c>
      <c r="FA197" s="27">
        <v>7.22E-2</v>
      </c>
      <c r="FB197" s="27">
        <v>6.7900000000000002E-2</v>
      </c>
      <c r="FC197" s="27">
        <v>7.2800000000000004E-2</v>
      </c>
      <c r="FD197" s="27">
        <v>7.3499999999999996E-2</v>
      </c>
      <c r="FE197" s="27">
        <v>8.3699999999999997E-2</v>
      </c>
      <c r="FF197" s="27">
        <v>9.4200000000000006E-2</v>
      </c>
      <c r="FG197" s="27">
        <v>9.8299999999999998E-2</v>
      </c>
      <c r="FH197" s="27">
        <v>9.4899999999999998E-2</v>
      </c>
      <c r="FI197" s="27">
        <v>8.7099999999999997E-2</v>
      </c>
      <c r="FJ197" s="27">
        <v>8.9300000000000004E-2</v>
      </c>
      <c r="FK197" s="27">
        <v>8.0100000000000005E-2</v>
      </c>
      <c r="FL197" s="27">
        <v>8.5999999999999993E-2</v>
      </c>
      <c r="FM197" s="27">
        <v>7.22E-2</v>
      </c>
      <c r="FN197" s="27">
        <v>6.7900000000000002E-2</v>
      </c>
      <c r="FO197" s="27">
        <v>7.2800000000000004E-2</v>
      </c>
      <c r="FP197" s="27">
        <v>7.3499999999999996E-2</v>
      </c>
      <c r="FQ197" s="27">
        <v>8.3699999999999997E-2</v>
      </c>
      <c r="FR197" s="27">
        <v>9.4200000000000006E-2</v>
      </c>
      <c r="FS197" s="27">
        <v>9.8299999999999998E-2</v>
      </c>
      <c r="FT197" s="27">
        <v>9.4899999999999998E-2</v>
      </c>
      <c r="FU197" s="27">
        <v>8.7099999999999997E-2</v>
      </c>
      <c r="FV197" s="27">
        <v>8.9300000000000004E-2</v>
      </c>
      <c r="FW197" s="27">
        <v>8.0100000000000005E-2</v>
      </c>
      <c r="FX197" s="27">
        <v>8.5999999999999993E-2</v>
      </c>
      <c r="FY197" s="27">
        <v>7.22E-2</v>
      </c>
      <c r="FZ197" s="27">
        <v>6.7900000000000002E-2</v>
      </c>
      <c r="GA197" s="27">
        <v>7.2800000000000004E-2</v>
      </c>
      <c r="GB197" s="27">
        <v>7.3499999999999996E-2</v>
      </c>
      <c r="GC197" s="27">
        <v>8.3699999999999997E-2</v>
      </c>
      <c r="GD197" s="27">
        <v>9.4200000000000006E-2</v>
      </c>
      <c r="GE197" s="27">
        <v>9.8299999999999998E-2</v>
      </c>
      <c r="GF197" s="27">
        <v>9.4899999999999998E-2</v>
      </c>
      <c r="GG197" s="27">
        <v>8.7099999999999997E-2</v>
      </c>
      <c r="GH197" s="27">
        <v>8.9300000000000004E-2</v>
      </c>
      <c r="GI197" s="27">
        <v>8.0100000000000005E-2</v>
      </c>
      <c r="GJ197" s="27">
        <v>8.5999999999999993E-2</v>
      </c>
      <c r="GK197" s="27">
        <v>7.22E-2</v>
      </c>
      <c r="GL197" s="27">
        <v>6.7900000000000002E-2</v>
      </c>
      <c r="GM197" s="27">
        <v>7.2800000000000004E-2</v>
      </c>
      <c r="GN197" s="27">
        <v>7.3499999999999996E-2</v>
      </c>
      <c r="GO197" s="27">
        <v>8.3699999999999997E-2</v>
      </c>
      <c r="GP197" s="27">
        <v>9.4200000000000006E-2</v>
      </c>
      <c r="GQ197" s="27">
        <v>9.8299999999999998E-2</v>
      </c>
      <c r="GR197" s="27">
        <v>9.4899999999999998E-2</v>
      </c>
      <c r="GS197" s="27">
        <v>8.7099999999999997E-2</v>
      </c>
      <c r="GT197" s="27">
        <v>8.9300000000000004E-2</v>
      </c>
      <c r="GU197" s="27">
        <v>8.0100000000000005E-2</v>
      </c>
      <c r="GV197" s="27">
        <v>8.5999999999999993E-2</v>
      </c>
      <c r="GW197" s="27">
        <v>7.22E-2</v>
      </c>
      <c r="GX197" s="27">
        <v>6.7900000000000002E-2</v>
      </c>
      <c r="GY197" s="27">
        <v>7.2800000000000004E-2</v>
      </c>
      <c r="GZ197" s="27">
        <v>7.3499999999999996E-2</v>
      </c>
      <c r="HA197" s="27">
        <v>8.3699999999999997E-2</v>
      </c>
      <c r="HB197" s="27">
        <v>9.4200000000000006E-2</v>
      </c>
      <c r="HC197" s="27">
        <v>9.8299999999999998E-2</v>
      </c>
      <c r="HD197" s="27">
        <v>9.4899999999999998E-2</v>
      </c>
      <c r="HE197" s="27">
        <v>8.7099999999999997E-2</v>
      </c>
      <c r="HF197" s="27">
        <v>8.9300000000000004E-2</v>
      </c>
      <c r="HG197" s="27">
        <v>8.0100000000000005E-2</v>
      </c>
      <c r="HH197" s="27">
        <v>8.5999999999999993E-2</v>
      </c>
      <c r="HI197" s="27">
        <v>7.22E-2</v>
      </c>
      <c r="HJ197" s="27">
        <v>6.7900000000000002E-2</v>
      </c>
      <c r="HK197" s="27">
        <v>7.2800000000000004E-2</v>
      </c>
      <c r="HL197" s="27">
        <v>7.3499999999999996E-2</v>
      </c>
      <c r="HM197" s="27">
        <v>8.3699999999999997E-2</v>
      </c>
      <c r="HN197" s="27">
        <v>9.4200000000000006E-2</v>
      </c>
      <c r="HO197" s="27">
        <v>9.8299999999999998E-2</v>
      </c>
      <c r="HP197" s="27">
        <v>9.4899999999999998E-2</v>
      </c>
      <c r="HQ197" s="27">
        <v>8.7099999999999997E-2</v>
      </c>
      <c r="HR197" s="27">
        <v>8.9300000000000004E-2</v>
      </c>
      <c r="HS197" s="27">
        <v>8.0100000000000005E-2</v>
      </c>
      <c r="HT197" s="27">
        <v>8.5999999999999993E-2</v>
      </c>
      <c r="HU197" s="27">
        <v>7.22E-2</v>
      </c>
      <c r="HV197" s="27">
        <v>6.7900000000000002E-2</v>
      </c>
      <c r="HW197" s="27">
        <v>7.2800000000000004E-2</v>
      </c>
      <c r="HX197" s="27">
        <v>7.3499999999999996E-2</v>
      </c>
      <c r="HY197" s="27">
        <v>8.3699999999999997E-2</v>
      </c>
      <c r="HZ197" s="27">
        <v>9.4200000000000006E-2</v>
      </c>
      <c r="IA197" s="27">
        <v>9.8299999999999998E-2</v>
      </c>
      <c r="IB197" s="27">
        <v>9.4899999999999998E-2</v>
      </c>
      <c r="IC197" s="27">
        <v>8.7099999999999997E-2</v>
      </c>
      <c r="ID197" s="27">
        <v>8.9300000000000004E-2</v>
      </c>
      <c r="IE197" s="27">
        <v>8.0100000000000005E-2</v>
      </c>
      <c r="IF197" s="27">
        <v>8.5999999999999993E-2</v>
      </c>
      <c r="IG197" s="27">
        <v>7.22E-2</v>
      </c>
      <c r="IH197" s="27">
        <v>6.7900000000000002E-2</v>
      </c>
      <c r="II197" s="27">
        <v>7.2800000000000004E-2</v>
      </c>
      <c r="IJ197" s="27">
        <v>7.3499999999999996E-2</v>
      </c>
      <c r="IK197" s="27">
        <v>8.3699999999999997E-2</v>
      </c>
      <c r="IL197" s="27">
        <v>9.4200000000000006E-2</v>
      </c>
      <c r="IM197" s="27">
        <v>9.8299999999999998E-2</v>
      </c>
      <c r="IN197" s="27">
        <v>9.4899999999999998E-2</v>
      </c>
      <c r="IO197" s="27">
        <v>8.7099999999999997E-2</v>
      </c>
      <c r="IP197" s="27">
        <v>8.9300000000000004E-2</v>
      </c>
      <c r="IQ197" s="27">
        <v>8.0100000000000005E-2</v>
      </c>
      <c r="IR197" s="27">
        <v>8.5999999999999993E-2</v>
      </c>
      <c r="IS197" s="27">
        <v>7.22E-2</v>
      </c>
      <c r="IT197" s="27">
        <v>6.7900000000000002E-2</v>
      </c>
      <c r="IU197" s="27">
        <v>7.2800000000000004E-2</v>
      </c>
      <c r="IV197" s="27">
        <v>7.3499999999999996E-2</v>
      </c>
      <c r="IW197" s="27">
        <v>8.3699999999999997E-2</v>
      </c>
      <c r="IX197" s="27">
        <v>9.4200000000000006E-2</v>
      </c>
      <c r="IY197" s="27">
        <v>9.8299999999999998E-2</v>
      </c>
      <c r="IZ197" s="27">
        <v>9.4899999999999998E-2</v>
      </c>
      <c r="JA197" s="27">
        <v>8.7099999999999997E-2</v>
      </c>
      <c r="JB197" s="27">
        <v>8.9300000000000004E-2</v>
      </c>
      <c r="JC197" s="27">
        <v>8.0100000000000005E-2</v>
      </c>
      <c r="JD197" s="27">
        <v>8.5999999999999993E-2</v>
      </c>
      <c r="JE197" s="27">
        <v>7.22E-2</v>
      </c>
      <c r="JF197" s="27">
        <v>6.7900000000000002E-2</v>
      </c>
      <c r="JG197" s="27">
        <v>7.2800000000000004E-2</v>
      </c>
      <c r="JH197" s="27">
        <v>7.3499999999999996E-2</v>
      </c>
      <c r="JI197" s="27">
        <v>8.3699999999999997E-2</v>
      </c>
      <c r="JJ197" s="27">
        <v>9.4200000000000006E-2</v>
      </c>
      <c r="JK197" s="27">
        <v>9.8299999999999998E-2</v>
      </c>
      <c r="JL197" s="27">
        <v>9.4899999999999998E-2</v>
      </c>
      <c r="JM197" s="27">
        <v>8.7099999999999997E-2</v>
      </c>
      <c r="JN197" s="27">
        <v>8.9300000000000004E-2</v>
      </c>
      <c r="JO197" s="27">
        <v>8.0100000000000005E-2</v>
      </c>
      <c r="JP197" s="27">
        <v>8.5999999999999993E-2</v>
      </c>
      <c r="JQ197" s="27">
        <v>7.22E-2</v>
      </c>
      <c r="JR197" s="27">
        <v>6.7900000000000002E-2</v>
      </c>
      <c r="JS197" s="27">
        <v>7.2800000000000004E-2</v>
      </c>
      <c r="JT197" s="27">
        <v>7.3499999999999996E-2</v>
      </c>
      <c r="JU197" s="27">
        <v>8.3699999999999997E-2</v>
      </c>
      <c r="JV197" s="27">
        <v>9.4200000000000006E-2</v>
      </c>
      <c r="JW197" s="27">
        <v>9.8299999999999998E-2</v>
      </c>
      <c r="JX197" s="27">
        <v>9.4899999999999998E-2</v>
      </c>
      <c r="JY197" s="27">
        <v>8.7099999999999997E-2</v>
      </c>
      <c r="JZ197" s="27">
        <v>8.9300000000000004E-2</v>
      </c>
      <c r="KA197" s="27">
        <v>8.0100000000000005E-2</v>
      </c>
      <c r="KB197" s="27">
        <v>8.5999999999999993E-2</v>
      </c>
      <c r="KC197" s="27">
        <v>7.22E-2</v>
      </c>
      <c r="KD197" s="27">
        <v>6.7900000000000002E-2</v>
      </c>
      <c r="KE197" s="27">
        <v>7.2800000000000004E-2</v>
      </c>
      <c r="KF197" s="27">
        <v>7.3499999999999996E-2</v>
      </c>
      <c r="KG197" s="27">
        <v>8.3699999999999997E-2</v>
      </c>
      <c r="KH197" s="27">
        <v>9.4200000000000006E-2</v>
      </c>
      <c r="KI197" s="27">
        <v>9.8299999999999998E-2</v>
      </c>
      <c r="KJ197" s="27">
        <v>9.4899999999999998E-2</v>
      </c>
      <c r="KK197" s="27">
        <v>8.7099999999999997E-2</v>
      </c>
      <c r="KL197" s="27">
        <v>8.9300000000000004E-2</v>
      </c>
      <c r="KM197" s="27">
        <v>8.0100000000000005E-2</v>
      </c>
      <c r="KN197" s="27">
        <v>8.5999999999999993E-2</v>
      </c>
      <c r="KO197" s="27">
        <v>7.22E-2</v>
      </c>
      <c r="KP197" s="27">
        <v>6.7900000000000002E-2</v>
      </c>
      <c r="KQ197" s="27">
        <v>7.2800000000000004E-2</v>
      </c>
      <c r="KR197" s="27">
        <v>7.3499999999999996E-2</v>
      </c>
      <c r="KS197" s="27">
        <v>8.3699999999999997E-2</v>
      </c>
      <c r="KT197" s="27">
        <v>9.4200000000000006E-2</v>
      </c>
      <c r="KU197" s="27">
        <v>9.8299999999999998E-2</v>
      </c>
      <c r="KV197" s="27">
        <v>9.4899999999999998E-2</v>
      </c>
      <c r="KW197" s="27">
        <v>8.7099999999999997E-2</v>
      </c>
      <c r="KX197" s="27">
        <v>8.9300000000000004E-2</v>
      </c>
      <c r="KY197" s="27">
        <v>8.0100000000000005E-2</v>
      </c>
      <c r="KZ197" s="27">
        <v>8.5999999999999993E-2</v>
      </c>
      <c r="LA197" s="27">
        <v>7.22E-2</v>
      </c>
      <c r="LB197" s="27">
        <v>6.7900000000000002E-2</v>
      </c>
      <c r="LC197" s="27">
        <v>7.2800000000000004E-2</v>
      </c>
      <c r="LD197" s="27">
        <v>7.3499999999999996E-2</v>
      </c>
      <c r="LE197" s="27">
        <v>8.3699999999999997E-2</v>
      </c>
      <c r="LF197" s="27">
        <v>9.4200000000000006E-2</v>
      </c>
      <c r="LG197" s="27">
        <v>9.8299999999999998E-2</v>
      </c>
      <c r="LH197" s="27">
        <v>9.4899999999999998E-2</v>
      </c>
      <c r="LI197" s="27">
        <v>8.7099999999999997E-2</v>
      </c>
      <c r="LJ197" s="27">
        <v>8.9300000000000004E-2</v>
      </c>
      <c r="LK197" s="27">
        <v>8.0100000000000005E-2</v>
      </c>
      <c r="LL197" s="27">
        <v>8.5999999999999993E-2</v>
      </c>
      <c r="LM197" s="27">
        <v>7.22E-2</v>
      </c>
      <c r="LN197" s="27">
        <v>6.7900000000000002E-2</v>
      </c>
      <c r="LO197" s="27">
        <v>7.2800000000000004E-2</v>
      </c>
      <c r="LP197" s="27">
        <v>7.3499999999999996E-2</v>
      </c>
      <c r="LQ197" s="27">
        <v>8.3699999999999997E-2</v>
      </c>
      <c r="LR197" s="27">
        <v>9.4200000000000006E-2</v>
      </c>
      <c r="LS197" s="27">
        <v>9.8299999999999998E-2</v>
      </c>
      <c r="LT197" s="27">
        <v>9.4899999999999998E-2</v>
      </c>
      <c r="LU197" s="27">
        <v>8.7099999999999997E-2</v>
      </c>
      <c r="LV197" s="27">
        <v>8.9300000000000004E-2</v>
      </c>
      <c r="LW197" s="27">
        <v>8.0100000000000005E-2</v>
      </c>
      <c r="LX197" s="27">
        <v>8.5999999999999993E-2</v>
      </c>
      <c r="LY197" s="27">
        <v>7.22E-2</v>
      </c>
      <c r="LZ197" s="27">
        <v>6.7900000000000002E-2</v>
      </c>
      <c r="MA197" s="27">
        <v>7.2800000000000004E-2</v>
      </c>
      <c r="MB197" s="27">
        <v>7.3499999999999996E-2</v>
      </c>
      <c r="MC197" s="27">
        <v>8.3699999999999997E-2</v>
      </c>
      <c r="MD197" s="27">
        <v>9.4200000000000006E-2</v>
      </c>
      <c r="ME197" s="27">
        <v>9.8299999999999998E-2</v>
      </c>
      <c r="MF197" s="27">
        <v>9.4899999999999998E-2</v>
      </c>
      <c r="MG197" s="27">
        <v>8.7099999999999997E-2</v>
      </c>
      <c r="MH197" s="27">
        <v>8.9300000000000004E-2</v>
      </c>
      <c r="MI197" s="27">
        <v>8.0100000000000005E-2</v>
      </c>
      <c r="MJ197" s="27">
        <v>8.5999999999999993E-2</v>
      </c>
      <c r="MK197" s="27">
        <v>7.22E-2</v>
      </c>
      <c r="ML197" s="27">
        <v>6.7900000000000002E-2</v>
      </c>
      <c r="MM197" s="27">
        <v>7.2800000000000004E-2</v>
      </c>
      <c r="MN197" s="27">
        <v>7.3499999999999996E-2</v>
      </c>
      <c r="MO197" s="27">
        <v>8.3699999999999997E-2</v>
      </c>
      <c r="MP197" s="27">
        <v>9.4200000000000006E-2</v>
      </c>
      <c r="MQ197" s="27">
        <v>9.8299999999999998E-2</v>
      </c>
      <c r="MR197" s="27">
        <v>9.4899999999999998E-2</v>
      </c>
      <c r="MS197" s="27">
        <v>8.7099999999999997E-2</v>
      </c>
      <c r="MT197" s="27">
        <v>8.9300000000000004E-2</v>
      </c>
      <c r="MU197" s="27">
        <v>8.0100000000000005E-2</v>
      </c>
      <c r="MV197" s="27">
        <v>8.5999999999999993E-2</v>
      </c>
      <c r="MW197" s="27">
        <v>7.22E-2</v>
      </c>
      <c r="MX197" s="27">
        <v>6.7900000000000002E-2</v>
      </c>
      <c r="MY197" s="27">
        <v>7.2800000000000004E-2</v>
      </c>
      <c r="MZ197" s="27">
        <v>7.3499999999999996E-2</v>
      </c>
      <c r="NA197" s="27">
        <v>8.3699999999999997E-2</v>
      </c>
      <c r="NB197" s="27">
        <v>9.4200000000000006E-2</v>
      </c>
      <c r="NC197" s="27">
        <v>9.8299999999999998E-2</v>
      </c>
      <c r="ND197" s="27">
        <v>9.4899999999999998E-2</v>
      </c>
      <c r="NE197" s="27">
        <v>8.7099999999999997E-2</v>
      </c>
      <c r="NF197" s="27">
        <v>8.9300000000000004E-2</v>
      </c>
      <c r="NG197" s="27">
        <v>8.0100000000000005E-2</v>
      </c>
      <c r="NH197" s="27">
        <v>8.5999999999999993E-2</v>
      </c>
      <c r="NI197" s="27">
        <v>7.22E-2</v>
      </c>
      <c r="NJ197" s="27">
        <v>6.7900000000000002E-2</v>
      </c>
      <c r="NK197" s="27">
        <v>7.2800000000000004E-2</v>
      </c>
      <c r="NL197" s="27">
        <v>7.3499999999999996E-2</v>
      </c>
      <c r="NM197" s="27">
        <v>8.3699999999999997E-2</v>
      </c>
      <c r="NN197" s="27">
        <v>9.4200000000000006E-2</v>
      </c>
      <c r="NO197" s="27">
        <v>9.8299999999999998E-2</v>
      </c>
      <c r="NP197" s="27">
        <v>9.4899999999999998E-2</v>
      </c>
      <c r="NQ197" s="27">
        <v>8.7099999999999997E-2</v>
      </c>
      <c r="NR197" s="27">
        <v>8.9300000000000004E-2</v>
      </c>
      <c r="NS197" s="27">
        <v>8.0100000000000005E-2</v>
      </c>
      <c r="NT197" s="27">
        <v>8.5999999999999993E-2</v>
      </c>
      <c r="NU197" s="27">
        <v>7.22E-2</v>
      </c>
      <c r="NV197" s="27">
        <v>6.7900000000000002E-2</v>
      </c>
      <c r="NW197" s="27">
        <v>7.2800000000000004E-2</v>
      </c>
      <c r="NX197" s="27">
        <v>7.3499999999999996E-2</v>
      </c>
      <c r="NY197" s="27">
        <v>8.3699999999999997E-2</v>
      </c>
      <c r="NZ197" s="27">
        <v>9.4200000000000006E-2</v>
      </c>
      <c r="OA197" s="27">
        <v>9.8299999999999998E-2</v>
      </c>
      <c r="OB197" s="27">
        <v>9.4899999999999998E-2</v>
      </c>
      <c r="OC197" s="27">
        <v>8.7099999999999997E-2</v>
      </c>
      <c r="OD197" s="27">
        <v>8.9300000000000004E-2</v>
      </c>
      <c r="OE197" s="27">
        <v>8.0100000000000005E-2</v>
      </c>
      <c r="OF197" s="27">
        <v>8.5999999999999993E-2</v>
      </c>
      <c r="OG197" s="27">
        <v>7.22E-2</v>
      </c>
      <c r="OH197" s="27">
        <v>6.7900000000000002E-2</v>
      </c>
      <c r="OI197" s="27">
        <v>7.2800000000000004E-2</v>
      </c>
      <c r="OJ197" s="27">
        <v>7.3499999999999996E-2</v>
      </c>
      <c r="OK197" s="27">
        <v>8.3699999999999997E-2</v>
      </c>
      <c r="OL197" s="27">
        <v>9.4200000000000006E-2</v>
      </c>
      <c r="OM197" s="27">
        <v>9.8299999999999998E-2</v>
      </c>
      <c r="ON197" s="27">
        <v>9.4899999999999998E-2</v>
      </c>
      <c r="OO197" s="27">
        <v>8.7099999999999997E-2</v>
      </c>
      <c r="OP197" s="27">
        <v>8.9300000000000004E-2</v>
      </c>
      <c r="OQ197" s="27">
        <v>8.0100000000000005E-2</v>
      </c>
      <c r="OR197" s="27">
        <v>8.5999999999999993E-2</v>
      </c>
      <c r="OS197" s="27">
        <v>7.22E-2</v>
      </c>
      <c r="OT197" s="27">
        <v>6.7900000000000002E-2</v>
      </c>
      <c r="OU197" s="27">
        <v>7.2800000000000004E-2</v>
      </c>
      <c r="OV197" s="27">
        <v>7.3499999999999996E-2</v>
      </c>
      <c r="OW197" s="27">
        <v>8.3699999999999997E-2</v>
      </c>
      <c r="OX197" s="27">
        <v>9.4200000000000006E-2</v>
      </c>
      <c r="OY197" s="27">
        <v>9.8299999999999998E-2</v>
      </c>
      <c r="OZ197" s="27">
        <v>9.4899999999999998E-2</v>
      </c>
      <c r="PA197" s="27">
        <v>8.7099999999999997E-2</v>
      </c>
      <c r="PB197" s="27">
        <v>8.9300000000000004E-2</v>
      </c>
      <c r="PC197" s="27">
        <v>8.0100000000000005E-2</v>
      </c>
      <c r="PD197" s="27">
        <v>8.5999999999999993E-2</v>
      </c>
      <c r="PE197" s="27">
        <v>7.22E-2</v>
      </c>
      <c r="PF197" s="27">
        <v>6.7900000000000002E-2</v>
      </c>
      <c r="PG197" s="27">
        <v>7.2800000000000004E-2</v>
      </c>
      <c r="PH197" s="27">
        <v>7.3499999999999996E-2</v>
      </c>
      <c r="PI197" s="27">
        <v>8.3699999999999997E-2</v>
      </c>
      <c r="PJ197" s="27">
        <v>9.4200000000000006E-2</v>
      </c>
      <c r="PK197" s="27">
        <v>9.8299999999999998E-2</v>
      </c>
      <c r="PL197" s="27">
        <v>9.4899999999999998E-2</v>
      </c>
      <c r="PM197" s="27">
        <v>8.7099999999999997E-2</v>
      </c>
      <c r="PN197" s="27">
        <v>8.9300000000000004E-2</v>
      </c>
      <c r="PO197" s="27">
        <v>8.0100000000000005E-2</v>
      </c>
      <c r="PP197" s="27">
        <v>8.5999999999999993E-2</v>
      </c>
      <c r="PQ197" s="27">
        <v>7.22E-2</v>
      </c>
      <c r="PR197" s="27">
        <v>6.7900000000000002E-2</v>
      </c>
      <c r="PS197" s="27">
        <v>7.2800000000000004E-2</v>
      </c>
      <c r="PT197" s="27">
        <v>7.3499999999999996E-2</v>
      </c>
      <c r="PU197" s="27">
        <v>8.3699999999999997E-2</v>
      </c>
      <c r="PV197" s="27">
        <v>9.4200000000000006E-2</v>
      </c>
      <c r="PW197" s="27">
        <v>9.8299999999999998E-2</v>
      </c>
    </row>
    <row r="198" spans="1:439" x14ac:dyDescent="0.15"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</row>
    <row r="200" spans="1:439" s="13" customFormat="1" x14ac:dyDescent="0.15">
      <c r="A200" s="11"/>
      <c r="B200" s="11" t="s">
        <v>142</v>
      </c>
      <c r="C200" s="11" t="s">
        <v>42</v>
      </c>
      <c r="D200" s="11"/>
      <c r="H200" s="13">
        <v>47.726559000000002</v>
      </c>
      <c r="I200" s="13">
        <v>61.575476000000002</v>
      </c>
      <c r="J200" s="13">
        <v>44.044274000000001</v>
      </c>
      <c r="K200" s="13">
        <v>48.735666000000002</v>
      </c>
      <c r="L200" s="13">
        <v>34.958494000000002</v>
      </c>
      <c r="M200" s="13">
        <v>19.574458</v>
      </c>
      <c r="N200" s="13">
        <v>28.628091000000001</v>
      </c>
      <c r="O200" s="13">
        <v>23.673103999999999</v>
      </c>
      <c r="P200" s="13">
        <v>44.300165999999997</v>
      </c>
      <c r="Q200" s="13">
        <v>42.079340999999999</v>
      </c>
      <c r="R200" s="13">
        <v>61.597597</v>
      </c>
      <c r="S200" s="13">
        <v>49.292056000000002</v>
      </c>
      <c r="T200" s="13">
        <v>59.308641999999999</v>
      </c>
      <c r="U200" s="13">
        <v>70.812513999999993</v>
      </c>
      <c r="V200" s="13">
        <v>55.300953999999997</v>
      </c>
      <c r="W200" s="13">
        <v>54.754832999999998</v>
      </c>
      <c r="X200" s="13">
        <v>45.563856999999999</v>
      </c>
      <c r="Y200" s="13">
        <v>34.822166000000003</v>
      </c>
      <c r="Z200" s="13">
        <v>44.119596000000001</v>
      </c>
      <c r="AA200" s="13">
        <v>38.780712000000001</v>
      </c>
      <c r="AB200" s="13">
        <v>48.139777000000002</v>
      </c>
      <c r="AC200" s="13">
        <v>41.270510000000002</v>
      </c>
      <c r="AD200" s="13">
        <v>66.100791000000001</v>
      </c>
      <c r="AE200" s="13">
        <v>62.646988999999998</v>
      </c>
      <c r="AF200" s="13">
        <v>67.509918999999996</v>
      </c>
      <c r="AG200" s="13">
        <v>74.799746999999996</v>
      </c>
      <c r="AH200" s="13">
        <v>58.958319000000003</v>
      </c>
      <c r="AI200" s="13">
        <v>59.832957999999998</v>
      </c>
      <c r="AJ200" s="13">
        <v>53.272688000000002</v>
      </c>
      <c r="AK200" s="13">
        <v>38.861291000000001</v>
      </c>
      <c r="AL200" s="13">
        <v>51.378669000000002</v>
      </c>
      <c r="AM200" s="13">
        <v>47.687902999999999</v>
      </c>
      <c r="AN200" s="13">
        <v>54.983611000000003</v>
      </c>
      <c r="AO200" s="13">
        <v>48.205993999999997</v>
      </c>
      <c r="AP200" s="13">
        <v>78.720957999999996</v>
      </c>
      <c r="AQ200" s="13">
        <v>76.100295000000003</v>
      </c>
      <c r="AR200" s="13">
        <v>79.291559000000007</v>
      </c>
      <c r="AS200" s="13">
        <v>77.184381999999999</v>
      </c>
      <c r="AT200" s="13">
        <v>58.242204000000001</v>
      </c>
      <c r="AU200" s="13">
        <v>62.825499999999998</v>
      </c>
      <c r="AV200" s="13">
        <v>60.788629</v>
      </c>
      <c r="AW200" s="13">
        <v>41.426096999999999</v>
      </c>
      <c r="AX200" s="13">
        <v>53.281047999999998</v>
      </c>
      <c r="AY200" s="13">
        <v>51.013171999999997</v>
      </c>
      <c r="AZ200" s="13">
        <v>69.237041000000005</v>
      </c>
      <c r="BA200" s="13">
        <v>47.384824999999999</v>
      </c>
      <c r="BB200" s="13">
        <v>90.068027000000001</v>
      </c>
      <c r="BC200" s="13">
        <v>87.199743999999995</v>
      </c>
      <c r="BD200" s="13">
        <v>82.540913000000003</v>
      </c>
      <c r="BE200" s="13">
        <v>81.881011000000001</v>
      </c>
      <c r="BF200" s="13">
        <v>59.931787</v>
      </c>
      <c r="BG200" s="13">
        <v>68.105708000000007</v>
      </c>
      <c r="BH200" s="13">
        <v>64.942324999999997</v>
      </c>
      <c r="BI200" s="13">
        <v>45.697693999999998</v>
      </c>
      <c r="BJ200" s="13">
        <v>55.962204</v>
      </c>
      <c r="BK200" s="13">
        <v>62.961154999999998</v>
      </c>
      <c r="BL200" s="13">
        <v>67.636527000000001</v>
      </c>
      <c r="BM200" s="13">
        <v>61.797136999999999</v>
      </c>
      <c r="BN200" s="13">
        <v>93.765512999999999</v>
      </c>
      <c r="BO200" s="13">
        <v>86.599247000000005</v>
      </c>
      <c r="BP200" s="13">
        <v>89.905685000000005</v>
      </c>
      <c r="BQ200" s="13">
        <v>89.031979000000007</v>
      </c>
      <c r="BR200" s="13">
        <v>63.422781999999998</v>
      </c>
      <c r="BS200" s="13">
        <v>67.354179999999999</v>
      </c>
      <c r="BT200" s="13">
        <v>66.135456000000005</v>
      </c>
      <c r="BU200" s="13">
        <v>40.750332999999998</v>
      </c>
      <c r="BV200" s="13">
        <v>60.340026000000002</v>
      </c>
      <c r="BW200" s="13">
        <v>53.116680000000002</v>
      </c>
      <c r="BX200" s="13">
        <v>77.239569000000003</v>
      </c>
      <c r="BY200" s="13">
        <v>60.369435000000003</v>
      </c>
      <c r="BZ200" s="13">
        <v>95.415610999999998</v>
      </c>
      <c r="CA200" s="13">
        <v>89.585160999999999</v>
      </c>
      <c r="CB200" s="13">
        <v>79.312687999999994</v>
      </c>
      <c r="CC200" s="13">
        <v>83.339776000000001</v>
      </c>
      <c r="CD200" s="13">
        <v>65.875026000000005</v>
      </c>
      <c r="CE200" s="13">
        <v>65.471790999999996</v>
      </c>
      <c r="CF200" s="13">
        <v>58.787875999999997</v>
      </c>
      <c r="CG200" s="13">
        <v>40.510972000000002</v>
      </c>
      <c r="CH200" s="13">
        <v>57.976478</v>
      </c>
      <c r="CI200" s="13">
        <v>53.244273999999997</v>
      </c>
      <c r="CJ200" s="13">
        <v>71.930013000000002</v>
      </c>
      <c r="CK200" s="13">
        <v>60.623587999999998</v>
      </c>
      <c r="CL200" s="13">
        <v>90.025887999999995</v>
      </c>
      <c r="CM200" s="13">
        <v>82.792513</v>
      </c>
      <c r="CN200" s="13">
        <v>67.722768000000002</v>
      </c>
      <c r="CO200" s="13">
        <v>71.950316000000001</v>
      </c>
      <c r="CP200" s="13">
        <v>57.395994000000002</v>
      </c>
      <c r="CQ200" s="13">
        <v>58.404471999999998</v>
      </c>
      <c r="CR200" s="13">
        <v>54.590524000000002</v>
      </c>
      <c r="CS200" s="13">
        <v>37.589776999999998</v>
      </c>
      <c r="CT200" s="13">
        <v>51.262352</v>
      </c>
      <c r="CU200" s="13">
        <v>48.968964999999997</v>
      </c>
      <c r="CV200" s="13">
        <v>62.213138000000001</v>
      </c>
      <c r="CW200" s="13">
        <v>46.222056000000002</v>
      </c>
      <c r="CX200" s="13">
        <v>79.655347000000006</v>
      </c>
      <c r="CY200" s="13">
        <v>78.075576999999996</v>
      </c>
      <c r="CZ200" s="13">
        <v>70.612513000000007</v>
      </c>
      <c r="DA200" s="13">
        <v>74.731606999999997</v>
      </c>
      <c r="DB200" s="13">
        <v>54.310093999999999</v>
      </c>
      <c r="DC200" s="13">
        <v>57.680388000000001</v>
      </c>
      <c r="DD200" s="13">
        <v>50.354112000000001</v>
      </c>
      <c r="DE200" s="13">
        <v>38.082554999999999</v>
      </c>
      <c r="DF200" s="13">
        <v>51.798360000000002</v>
      </c>
      <c r="DG200" s="13">
        <v>47.792028999999999</v>
      </c>
      <c r="DH200" s="13">
        <v>62.307791000000002</v>
      </c>
      <c r="DI200" s="13">
        <v>49.330672</v>
      </c>
      <c r="DJ200" s="13">
        <v>81.927277000000004</v>
      </c>
      <c r="DK200" s="13">
        <v>78.016518000000005</v>
      </c>
      <c r="DL200" s="13">
        <v>71.364771000000005</v>
      </c>
      <c r="DM200" s="13">
        <v>72.002544</v>
      </c>
      <c r="DN200" s="13">
        <v>51.011088000000001</v>
      </c>
      <c r="DO200" s="13">
        <v>54.196249999999999</v>
      </c>
      <c r="DP200" s="13">
        <v>55.918869999999998</v>
      </c>
      <c r="DQ200" s="13">
        <v>35.531750000000002</v>
      </c>
      <c r="DR200" s="13">
        <v>42.822338000000002</v>
      </c>
      <c r="DS200" s="13">
        <v>53.376572000000003</v>
      </c>
      <c r="DT200" s="13">
        <v>65.819152000000003</v>
      </c>
      <c r="DU200" s="13">
        <v>48.590052999999997</v>
      </c>
      <c r="DV200" s="13">
        <v>83.585971999999998</v>
      </c>
      <c r="DW200" s="13">
        <v>75.746290000000002</v>
      </c>
      <c r="DX200" s="13">
        <v>78.777338</v>
      </c>
      <c r="DY200" s="13">
        <v>71.383257999999998</v>
      </c>
      <c r="DZ200" s="13">
        <v>48.633654999999997</v>
      </c>
      <c r="EA200" s="13">
        <v>60.340097</v>
      </c>
      <c r="EB200" s="13">
        <v>55.682392</v>
      </c>
      <c r="EC200" s="13">
        <v>38.510165999999998</v>
      </c>
      <c r="ED200" s="13">
        <v>48.620161000000003</v>
      </c>
      <c r="EE200" s="13">
        <v>47.275818999999998</v>
      </c>
      <c r="EF200" s="13">
        <v>70.387972000000005</v>
      </c>
      <c r="EG200" s="13">
        <v>49.921168999999999</v>
      </c>
      <c r="EH200" s="13">
        <v>83.142054999999999</v>
      </c>
      <c r="EI200" s="13">
        <v>73.948278999999999</v>
      </c>
      <c r="EJ200" s="13">
        <v>73.461854000000002</v>
      </c>
      <c r="EK200" s="13">
        <v>72.655300999999994</v>
      </c>
      <c r="EL200" s="13">
        <v>54.582217</v>
      </c>
      <c r="EM200" s="13">
        <v>57.595374999999997</v>
      </c>
      <c r="EN200" s="13">
        <v>54.518507999999997</v>
      </c>
      <c r="EO200" s="13">
        <v>34.385221999999999</v>
      </c>
      <c r="EP200" s="13">
        <v>54.147365000000001</v>
      </c>
      <c r="EQ200" s="13">
        <v>49.009259999999998</v>
      </c>
      <c r="ER200" s="13">
        <v>70.172443999999999</v>
      </c>
      <c r="ES200" s="13">
        <v>50.38758</v>
      </c>
      <c r="ET200" s="13">
        <v>80.484638000000004</v>
      </c>
      <c r="EU200" s="13">
        <v>70.213251999999997</v>
      </c>
      <c r="EV200" s="13">
        <v>71.656411000000006</v>
      </c>
      <c r="EW200" s="13">
        <v>74.036949000000007</v>
      </c>
      <c r="EX200" s="13">
        <v>52.082970000000003</v>
      </c>
      <c r="EY200" s="13">
        <v>56.112971999999999</v>
      </c>
      <c r="EZ200" s="13">
        <v>54.878736000000004</v>
      </c>
      <c r="FA200" s="13">
        <v>37.297694</v>
      </c>
      <c r="FB200" s="13">
        <v>53.829931999999999</v>
      </c>
      <c r="FC200" s="13">
        <v>48.181289999999997</v>
      </c>
      <c r="FD200" s="13">
        <v>66.007861000000005</v>
      </c>
      <c r="FE200" s="13">
        <v>42.247379000000002</v>
      </c>
      <c r="FF200" s="13">
        <v>79.519082999999995</v>
      </c>
      <c r="FG200" s="13">
        <v>72.635093999999995</v>
      </c>
      <c r="FH200" s="13">
        <v>70.237459000000001</v>
      </c>
      <c r="FI200" s="13">
        <v>73.054077000000007</v>
      </c>
      <c r="FJ200" s="13">
        <v>50.711989000000003</v>
      </c>
      <c r="FK200" s="13">
        <v>56.604416000000001</v>
      </c>
      <c r="FL200" s="13">
        <v>53.528050999999998</v>
      </c>
      <c r="FM200" s="13">
        <v>35.471651999999999</v>
      </c>
      <c r="FN200" s="13">
        <v>51.717930000000003</v>
      </c>
      <c r="FO200" s="13">
        <v>44.110684999999997</v>
      </c>
      <c r="FP200" s="13">
        <v>63.755333</v>
      </c>
      <c r="FQ200" s="13">
        <v>45.206209000000001</v>
      </c>
      <c r="FR200" s="13">
        <v>78.563012999999998</v>
      </c>
      <c r="FS200" s="13">
        <v>71.922983000000002</v>
      </c>
      <c r="FT200" s="13">
        <v>69.710751999999999</v>
      </c>
      <c r="FU200" s="13">
        <v>71.415446000000003</v>
      </c>
      <c r="FV200" s="13">
        <v>48.044690000000003</v>
      </c>
      <c r="FW200" s="13">
        <v>53.664735999999998</v>
      </c>
      <c r="FX200" s="13">
        <v>51.443480999999998</v>
      </c>
      <c r="FY200" s="13">
        <v>34.332915999999997</v>
      </c>
      <c r="FZ200" s="13">
        <v>47.784260000000003</v>
      </c>
      <c r="GA200" s="13">
        <v>51.515295000000002</v>
      </c>
      <c r="GB200" s="13">
        <v>61.820875000000001</v>
      </c>
      <c r="GC200" s="13">
        <v>43.785697999999996</v>
      </c>
      <c r="GD200" s="13">
        <v>78.792208000000002</v>
      </c>
      <c r="GE200" s="13">
        <v>69.759918999999996</v>
      </c>
      <c r="GF200" s="13">
        <v>72.348723000000007</v>
      </c>
      <c r="GG200" s="13">
        <v>74.212428000000003</v>
      </c>
      <c r="GH200" s="13">
        <v>47.472310999999998</v>
      </c>
      <c r="GI200" s="13">
        <v>53.482332999999997</v>
      </c>
      <c r="GJ200" s="13">
        <v>50.998601999999998</v>
      </c>
      <c r="GK200" s="13">
        <v>33.989888000000001</v>
      </c>
      <c r="GL200" s="13">
        <v>47.353695999999999</v>
      </c>
      <c r="GM200" s="13">
        <v>45.429690000000001</v>
      </c>
      <c r="GN200" s="13">
        <v>64.721305000000001</v>
      </c>
      <c r="GO200" s="13">
        <v>49.202809000000002</v>
      </c>
      <c r="GP200" s="13">
        <v>78.065901999999994</v>
      </c>
      <c r="GQ200" s="13">
        <v>73.247741000000005</v>
      </c>
      <c r="GR200" s="13">
        <v>72.314301</v>
      </c>
      <c r="GS200" s="13">
        <v>70.777126999999993</v>
      </c>
      <c r="GT200" s="13">
        <v>49.741571999999998</v>
      </c>
      <c r="GU200" s="13">
        <v>53.832374999999999</v>
      </c>
      <c r="GV200" s="13">
        <v>50.806572000000003</v>
      </c>
      <c r="GW200" s="13">
        <v>32.372096999999997</v>
      </c>
      <c r="GX200" s="13">
        <v>50.536665999999997</v>
      </c>
      <c r="GY200" s="13">
        <v>49.784931999999998</v>
      </c>
      <c r="GZ200" s="13">
        <v>63.822986</v>
      </c>
      <c r="HA200" s="13">
        <v>41.547513000000002</v>
      </c>
      <c r="HB200" s="13">
        <v>77.827096999999995</v>
      </c>
      <c r="HC200" s="13">
        <v>63.782162999999997</v>
      </c>
      <c r="HD200" s="13">
        <v>73.401357000000004</v>
      </c>
      <c r="HE200" s="13">
        <v>70.867395000000002</v>
      </c>
      <c r="HF200" s="13">
        <v>47.771720000000002</v>
      </c>
      <c r="HG200" s="13">
        <v>49.687305000000002</v>
      </c>
      <c r="HH200" s="13">
        <v>48.711317000000001</v>
      </c>
      <c r="HI200" s="13">
        <v>31.579902000000001</v>
      </c>
      <c r="HJ200" s="13">
        <v>49.405551000000003</v>
      </c>
      <c r="HK200" s="13">
        <v>47.415658000000001</v>
      </c>
      <c r="HL200" s="13">
        <v>63.613500000000002</v>
      </c>
      <c r="HM200" s="13">
        <v>42.912661</v>
      </c>
      <c r="HN200" s="13">
        <v>77.132597000000004</v>
      </c>
      <c r="HO200" s="13">
        <v>66.826464999999999</v>
      </c>
      <c r="HP200" s="13">
        <v>68.153131000000002</v>
      </c>
      <c r="HQ200" s="13">
        <v>76.585907000000006</v>
      </c>
      <c r="HR200" s="13">
        <v>46.248641999999997</v>
      </c>
      <c r="HS200" s="13">
        <v>49.401166000000003</v>
      </c>
      <c r="HT200" s="13">
        <v>48.912903</v>
      </c>
      <c r="HU200" s="13">
        <v>33.288429999999998</v>
      </c>
      <c r="HV200" s="13">
        <v>47.976531999999999</v>
      </c>
      <c r="HW200" s="13">
        <v>43.720106999999999</v>
      </c>
      <c r="HX200" s="13">
        <v>62.155318999999999</v>
      </c>
      <c r="HY200" s="13">
        <v>39.004139000000002</v>
      </c>
      <c r="HZ200" s="13">
        <v>73.079458000000002</v>
      </c>
      <c r="IA200" s="13">
        <v>68.574206000000004</v>
      </c>
      <c r="IB200" s="13">
        <v>64.636235999999997</v>
      </c>
      <c r="IC200" s="13">
        <v>74.925113999999994</v>
      </c>
      <c r="ID200" s="13">
        <v>42.656652999999999</v>
      </c>
      <c r="IE200" s="13">
        <v>45.942444000000002</v>
      </c>
      <c r="IF200" s="13">
        <v>46.591639000000001</v>
      </c>
      <c r="IG200" s="13">
        <v>31.041208000000001</v>
      </c>
      <c r="IH200" s="13">
        <v>43.271008000000002</v>
      </c>
      <c r="II200" s="13">
        <v>45.309314000000001</v>
      </c>
      <c r="IJ200" s="13">
        <v>56.516041000000001</v>
      </c>
      <c r="IK200" s="13">
        <v>37.732472999999999</v>
      </c>
      <c r="IL200" s="13">
        <v>74.859318999999999</v>
      </c>
      <c r="IM200" s="13">
        <v>64.024516000000006</v>
      </c>
      <c r="IN200" s="13">
        <v>70.242016000000007</v>
      </c>
      <c r="IO200" s="13">
        <v>72.779686999999996</v>
      </c>
      <c r="IP200" s="13">
        <v>42.064878999999998</v>
      </c>
      <c r="IQ200" s="13">
        <v>44.102777000000003</v>
      </c>
      <c r="IR200" s="13">
        <v>44.291626000000001</v>
      </c>
      <c r="IS200" s="13">
        <v>29.514444000000001</v>
      </c>
      <c r="IT200" s="13">
        <v>41.395550999999998</v>
      </c>
      <c r="IU200" s="13">
        <v>40.588548000000003</v>
      </c>
      <c r="IV200" s="13">
        <v>53.936208000000001</v>
      </c>
      <c r="IW200" s="13">
        <v>41.632741000000003</v>
      </c>
      <c r="IX200" s="13">
        <v>74.783360999999999</v>
      </c>
      <c r="IY200" s="13">
        <v>61.980052999999998</v>
      </c>
      <c r="IZ200" s="13">
        <v>68.199650000000005</v>
      </c>
      <c r="JA200" s="13">
        <v>64.647841999999997</v>
      </c>
      <c r="JB200" s="13">
        <v>43.650497000000001</v>
      </c>
      <c r="JC200" s="13">
        <v>45.462805000000003</v>
      </c>
      <c r="JD200" s="13">
        <v>43.563870000000001</v>
      </c>
      <c r="JE200" s="13">
        <v>29.211276999999999</v>
      </c>
      <c r="JF200" s="13">
        <v>41.894139000000003</v>
      </c>
      <c r="JG200" s="13">
        <v>40.280214999999998</v>
      </c>
      <c r="JH200" s="13">
        <v>52.678083000000001</v>
      </c>
      <c r="JI200" s="13">
        <v>41.985537000000001</v>
      </c>
      <c r="JJ200" s="13">
        <v>71.032736</v>
      </c>
      <c r="JK200" s="13">
        <v>58.833938000000003</v>
      </c>
      <c r="JL200" s="13">
        <v>66.312123</v>
      </c>
      <c r="JM200" s="13">
        <v>62.461309</v>
      </c>
      <c r="JN200" s="13">
        <v>42.344704</v>
      </c>
      <c r="JO200" s="13">
        <v>44.681221999999998</v>
      </c>
      <c r="JP200" s="13">
        <v>42.400201000000003</v>
      </c>
      <c r="JQ200" s="13">
        <v>27.662693999999998</v>
      </c>
      <c r="JR200" s="13">
        <v>41.435671999999997</v>
      </c>
      <c r="JS200" s="13">
        <v>41.256020999999997</v>
      </c>
      <c r="JT200" s="13">
        <v>56.727235999999998</v>
      </c>
      <c r="JU200" s="13">
        <v>37.036639000000001</v>
      </c>
      <c r="JV200" s="13">
        <v>69.167180000000002</v>
      </c>
      <c r="JW200" s="13">
        <v>60.328198</v>
      </c>
      <c r="JX200" s="13">
        <v>66.169126000000006</v>
      </c>
      <c r="JY200" s="13">
        <v>64.594008000000002</v>
      </c>
      <c r="JZ200" s="13">
        <v>40.895899999999997</v>
      </c>
      <c r="KA200" s="13">
        <v>42.804847000000002</v>
      </c>
      <c r="KB200" s="13">
        <v>42.547364999999999</v>
      </c>
      <c r="KC200" s="13">
        <v>27.724097</v>
      </c>
      <c r="KD200" s="13">
        <v>38.721397000000003</v>
      </c>
      <c r="KE200" s="13">
        <v>40.430912999999997</v>
      </c>
      <c r="KF200" s="13">
        <v>56.218902</v>
      </c>
      <c r="KG200" s="13">
        <v>35.274380999999998</v>
      </c>
      <c r="KH200" s="13">
        <v>67.365054999999998</v>
      </c>
      <c r="KI200" s="13">
        <v>61.717123000000001</v>
      </c>
      <c r="KJ200" s="13">
        <v>58.495134</v>
      </c>
      <c r="KK200" s="13">
        <v>73.054747000000006</v>
      </c>
      <c r="KL200" s="13">
        <v>40.119677000000003</v>
      </c>
      <c r="KM200" s="13">
        <v>43.119750000000003</v>
      </c>
      <c r="KN200" s="13">
        <v>41.293467</v>
      </c>
      <c r="KO200" s="13">
        <v>27.375916</v>
      </c>
      <c r="KP200" s="13">
        <v>38.631141999999997</v>
      </c>
      <c r="KQ200" s="13">
        <v>38.824838</v>
      </c>
      <c r="KR200" s="13">
        <v>52.612943999999999</v>
      </c>
      <c r="KS200" s="13">
        <v>36.089770999999999</v>
      </c>
      <c r="KT200" s="13">
        <v>65.988055000000003</v>
      </c>
      <c r="KU200" s="13">
        <v>58.551558999999997</v>
      </c>
      <c r="KV200" s="13">
        <v>62.728655000000003</v>
      </c>
      <c r="KW200" s="13">
        <v>69.931488000000002</v>
      </c>
      <c r="KX200" s="13">
        <v>39.341182000000003</v>
      </c>
      <c r="KY200" s="13">
        <v>40.513263000000002</v>
      </c>
      <c r="KZ200" s="13">
        <v>39.776491</v>
      </c>
      <c r="LA200" s="13">
        <v>26.667013000000001</v>
      </c>
      <c r="LB200" s="13">
        <v>37.959071999999999</v>
      </c>
      <c r="LC200" s="13">
        <v>36.824865000000003</v>
      </c>
      <c r="LD200" s="13">
        <v>53.005569000000001</v>
      </c>
      <c r="LE200" s="13">
        <v>37.645966999999999</v>
      </c>
      <c r="LF200" s="13">
        <v>67.241583000000006</v>
      </c>
      <c r="LG200" s="13">
        <v>57.721330000000002</v>
      </c>
      <c r="LH200" s="13">
        <v>62.671801000000002</v>
      </c>
      <c r="LI200" s="13">
        <v>67.289955000000006</v>
      </c>
      <c r="LJ200" s="13">
        <v>40.273521000000002</v>
      </c>
      <c r="LK200" s="13">
        <v>39.564346999999998</v>
      </c>
      <c r="LL200" s="13">
        <v>40.015551000000002</v>
      </c>
      <c r="LM200" s="13">
        <v>25.456137999999999</v>
      </c>
      <c r="LN200" s="13">
        <v>36.335887</v>
      </c>
      <c r="LO200" s="13">
        <v>37.103172000000001</v>
      </c>
      <c r="LP200" s="13">
        <v>49.150526999999997</v>
      </c>
      <c r="LQ200" s="13">
        <v>35.755712000000003</v>
      </c>
      <c r="LR200" s="13">
        <v>67.714236</v>
      </c>
      <c r="LS200" s="13">
        <v>54.840133999999999</v>
      </c>
      <c r="LT200" s="13">
        <v>65.28125</v>
      </c>
      <c r="LU200" s="13">
        <v>62.682499999999997</v>
      </c>
      <c r="LV200" s="13">
        <v>40.635227999999998</v>
      </c>
      <c r="LW200" s="13">
        <v>43.767485999999998</v>
      </c>
      <c r="LX200" s="13">
        <v>40.126223000000003</v>
      </c>
      <c r="LY200" s="13">
        <v>26.733111000000001</v>
      </c>
      <c r="LZ200" s="13">
        <v>38.266396999999998</v>
      </c>
      <c r="MA200" s="13">
        <v>38.544730999999999</v>
      </c>
      <c r="MB200" s="13">
        <v>57.088068999999997</v>
      </c>
      <c r="MC200" s="13">
        <v>36.214770999999999</v>
      </c>
      <c r="MD200" s="13">
        <v>69.747500000000002</v>
      </c>
      <c r="ME200" s="13">
        <v>56.169677</v>
      </c>
      <c r="MF200" s="13">
        <v>64.001209000000003</v>
      </c>
      <c r="MG200" s="13">
        <v>66.828288000000001</v>
      </c>
      <c r="MH200" s="13">
        <v>40.191961999999997</v>
      </c>
      <c r="MI200" s="13">
        <v>44.236485999999999</v>
      </c>
      <c r="MJ200" s="13">
        <v>42.132607</v>
      </c>
      <c r="MK200" s="13">
        <v>27.059847000000001</v>
      </c>
      <c r="ML200" s="13">
        <v>40.227634000000002</v>
      </c>
      <c r="MM200" s="13">
        <v>38.994005000000001</v>
      </c>
      <c r="MN200" s="13">
        <v>60.390027000000003</v>
      </c>
      <c r="MO200" s="13">
        <v>38.256262999999997</v>
      </c>
      <c r="MP200" s="13">
        <v>66.338971999999998</v>
      </c>
      <c r="MQ200" s="13">
        <v>59.529528999999997</v>
      </c>
      <c r="MR200" s="13">
        <v>62.159018000000003</v>
      </c>
      <c r="MS200" s="13">
        <v>70.777827000000002</v>
      </c>
      <c r="MT200" s="13">
        <v>40.644395000000003</v>
      </c>
      <c r="MU200" s="13">
        <v>44.424526999999998</v>
      </c>
      <c r="MV200" s="13">
        <v>42.023400000000002</v>
      </c>
      <c r="MW200" s="13">
        <v>28.520875</v>
      </c>
      <c r="MX200" s="13">
        <v>39.681223000000003</v>
      </c>
      <c r="MY200" s="13">
        <v>38.795617999999997</v>
      </c>
      <c r="MZ200" s="13">
        <v>60.572387999999997</v>
      </c>
      <c r="NA200" s="13">
        <v>38.997929999999997</v>
      </c>
      <c r="NB200" s="13">
        <v>64.105943999999994</v>
      </c>
      <c r="NC200" s="13">
        <v>56.499958999999997</v>
      </c>
      <c r="ND200" s="13">
        <v>59.408172</v>
      </c>
      <c r="NE200" s="13">
        <v>71.285267000000005</v>
      </c>
      <c r="NF200" s="13">
        <v>39.858978</v>
      </c>
      <c r="NG200" s="13">
        <v>43.509791</v>
      </c>
      <c r="NH200" s="13">
        <v>40.543292999999998</v>
      </c>
      <c r="NI200" s="13">
        <v>26.667055000000001</v>
      </c>
      <c r="NJ200" s="13">
        <v>39.161760000000001</v>
      </c>
      <c r="NK200" s="13">
        <v>38.703412999999998</v>
      </c>
      <c r="NL200" s="13">
        <v>58.564458000000002</v>
      </c>
      <c r="NM200" s="13">
        <v>36.955025999999997</v>
      </c>
      <c r="NN200" s="13">
        <v>66.078680000000006</v>
      </c>
      <c r="NO200" s="13">
        <v>55.773708999999997</v>
      </c>
      <c r="NP200" s="13">
        <v>59.576438000000003</v>
      </c>
      <c r="NQ200" s="13">
        <v>70.121335999999999</v>
      </c>
      <c r="NR200" s="13">
        <v>37.237580000000001</v>
      </c>
      <c r="NS200" s="13">
        <v>39.786887999999998</v>
      </c>
      <c r="NT200" s="13">
        <v>40.028708999999999</v>
      </c>
      <c r="NU200" s="13">
        <v>25.010708000000001</v>
      </c>
      <c r="NV200" s="13">
        <v>37.041088000000002</v>
      </c>
      <c r="NW200" s="13">
        <v>38.039904999999997</v>
      </c>
      <c r="NX200" s="13">
        <v>51.894235999999999</v>
      </c>
      <c r="NY200" s="13">
        <v>36.586652999999998</v>
      </c>
      <c r="NZ200" s="13">
        <v>69.037180000000006</v>
      </c>
      <c r="OA200" s="13">
        <v>52.289489000000003</v>
      </c>
      <c r="OB200" s="13">
        <v>59.337781999999997</v>
      </c>
      <c r="OC200" s="13">
        <v>65.417336000000006</v>
      </c>
      <c r="OD200" s="13">
        <v>39.141168999999998</v>
      </c>
      <c r="OE200" s="13">
        <v>43.562179999999998</v>
      </c>
      <c r="OF200" s="13">
        <v>41.675348999999997</v>
      </c>
      <c r="OG200" s="13">
        <v>26.681777</v>
      </c>
      <c r="OH200" s="13">
        <v>37.918629000000003</v>
      </c>
      <c r="OI200" s="13">
        <v>39.480415999999998</v>
      </c>
      <c r="OJ200" s="13">
        <v>54.133457999999997</v>
      </c>
      <c r="OK200" s="13">
        <v>39.498508000000001</v>
      </c>
      <c r="OL200" s="13">
        <v>69.771304999999998</v>
      </c>
      <c r="OM200" s="13">
        <v>54.010147000000003</v>
      </c>
      <c r="ON200" s="13">
        <v>55.976424000000002</v>
      </c>
      <c r="OO200" s="13">
        <v>58.891845000000004</v>
      </c>
      <c r="OP200" s="13">
        <v>38.463051</v>
      </c>
      <c r="OQ200" s="13">
        <v>41.926819000000002</v>
      </c>
      <c r="OR200" s="13">
        <v>39.369529</v>
      </c>
      <c r="OS200" s="13">
        <v>25.779069</v>
      </c>
      <c r="OT200" s="13">
        <v>37.158130999999997</v>
      </c>
      <c r="OU200" s="13">
        <v>37.680188000000001</v>
      </c>
      <c r="OV200" s="13">
        <v>56.740763000000001</v>
      </c>
      <c r="OW200" s="13">
        <v>36.382283999999999</v>
      </c>
      <c r="OX200" s="13">
        <v>63.256096999999997</v>
      </c>
      <c r="OY200" s="13">
        <v>53.400806000000003</v>
      </c>
      <c r="OZ200" s="13">
        <v>52.616289999999999</v>
      </c>
      <c r="PA200" s="13">
        <v>61.916294000000001</v>
      </c>
      <c r="PB200" s="13">
        <v>37.980981</v>
      </c>
      <c r="PC200" s="13">
        <v>40.596555000000002</v>
      </c>
      <c r="PD200" s="13">
        <v>38.328118000000003</v>
      </c>
      <c r="PE200" s="13">
        <v>24.112694000000001</v>
      </c>
      <c r="PF200" s="13">
        <v>36.635536999999999</v>
      </c>
      <c r="PG200" s="13">
        <v>36.31176</v>
      </c>
      <c r="PH200" s="13">
        <v>55.800874999999998</v>
      </c>
      <c r="PI200" s="13">
        <v>34.318883999999997</v>
      </c>
      <c r="PJ200" s="13">
        <v>58.782485999999999</v>
      </c>
      <c r="PK200" s="13">
        <v>52.781571999999997</v>
      </c>
      <c r="PL200" s="13">
        <v>50.066558999999998</v>
      </c>
      <c r="PM200" s="13">
        <v>59.001134999999998</v>
      </c>
      <c r="PN200" s="13">
        <v>36.590187999999998</v>
      </c>
      <c r="PO200" s="13">
        <v>40.113458000000001</v>
      </c>
      <c r="PP200" s="13">
        <v>36.924233000000001</v>
      </c>
      <c r="PQ200" s="13">
        <v>24.560611000000002</v>
      </c>
      <c r="PR200" s="13">
        <v>35.084542999999996</v>
      </c>
      <c r="PS200" s="13">
        <v>35.132216999999997</v>
      </c>
      <c r="PT200" s="13">
        <v>52.977625000000003</v>
      </c>
      <c r="PU200" s="13">
        <v>33.838735999999997</v>
      </c>
      <c r="PV200" s="13">
        <v>58.942194000000001</v>
      </c>
      <c r="PW200" s="13">
        <v>52.110886999999998</v>
      </c>
    </row>
    <row r="201" spans="1:439" x14ac:dyDescent="0.15">
      <c r="B201" s="11" t="s">
        <v>41</v>
      </c>
      <c r="C201" s="11" t="s">
        <v>28</v>
      </c>
      <c r="E201" s="25">
        <v>1.006622709560113</v>
      </c>
      <c r="F201" s="25">
        <v>1.0082852288053108</v>
      </c>
      <c r="G201" s="25">
        <v>1.0099504938362081</v>
      </c>
      <c r="H201" s="25">
        <v>1.011618509187693</v>
      </c>
      <c r="I201" s="25">
        <v>1.0132892794021437</v>
      </c>
      <c r="J201" s="25">
        <v>1.0149628090294405</v>
      </c>
      <c r="K201" s="25">
        <v>1.0166391026269779</v>
      </c>
      <c r="L201" s="25">
        <v>1.0183181647596775</v>
      </c>
      <c r="M201" s="25">
        <v>1.0200000000000002</v>
      </c>
      <c r="N201" s="25">
        <v>1.0216846129279589</v>
      </c>
      <c r="O201" s="25">
        <v>1.0233720081311304</v>
      </c>
      <c r="P201" s="25">
        <v>1.0250621902046684</v>
      </c>
      <c r="Q201" s="25">
        <v>1.0267551637513157</v>
      </c>
      <c r="R201" s="25">
        <v>1.0284509333814174</v>
      </c>
      <c r="S201" s="25">
        <v>1.0301495037129325</v>
      </c>
      <c r="T201" s="25">
        <v>1.0318508793714471</v>
      </c>
      <c r="U201" s="25">
        <v>1.033555064990187</v>
      </c>
      <c r="V201" s="25">
        <v>1.0352620652100297</v>
      </c>
      <c r="W201" s="25">
        <v>1.036971884679518</v>
      </c>
      <c r="X201" s="25">
        <v>1.0386845280548715</v>
      </c>
      <c r="Y201" s="25">
        <v>1.0404000000000009</v>
      </c>
      <c r="Z201" s="25">
        <v>1.0421183051865186</v>
      </c>
      <c r="AA201" s="25">
        <v>1.0438394482937534</v>
      </c>
      <c r="AB201" s="25">
        <v>1.0455634340087621</v>
      </c>
      <c r="AC201" s="25">
        <v>1.0472902670263424</v>
      </c>
      <c r="AD201" s="25">
        <v>1.0490199520490462</v>
      </c>
      <c r="AE201" s="25">
        <v>1.0507524937871917</v>
      </c>
      <c r="AF201" s="25">
        <v>1.0524878969588767</v>
      </c>
      <c r="AG201" s="25">
        <v>1.0542261662899912</v>
      </c>
      <c r="AH201" s="25">
        <v>1.0559673065142308</v>
      </c>
      <c r="AI201" s="25">
        <v>1.0577113223731087</v>
      </c>
      <c r="AJ201" s="25">
        <v>1.0594582186159696</v>
      </c>
      <c r="AK201" s="25">
        <v>1.0612080000000015</v>
      </c>
      <c r="AL201" s="25">
        <v>1.0629606712902497</v>
      </c>
      <c r="AM201" s="25">
        <v>1.0647162372596293</v>
      </c>
      <c r="AN201" s="25">
        <v>1.0664747026889381</v>
      </c>
      <c r="AO201" s="25">
        <v>1.06823607236687</v>
      </c>
      <c r="AP201" s="25">
        <v>1.0700003510900278</v>
      </c>
      <c r="AQ201" s="25">
        <v>1.0717675436629361</v>
      </c>
      <c r="AR201" s="25">
        <v>1.0735376548980549</v>
      </c>
      <c r="AS201" s="25">
        <v>1.0753106896157918</v>
      </c>
      <c r="AT201" s="25">
        <v>1.0770866526445162</v>
      </c>
      <c r="AU201" s="25">
        <v>1.0788655488205716</v>
      </c>
      <c r="AV201" s="25">
        <v>1.0806473829882897</v>
      </c>
      <c r="AW201" s="25">
        <v>1.0824321600000022</v>
      </c>
      <c r="AX201" s="25">
        <v>1.0842198847160553</v>
      </c>
      <c r="AY201" s="25">
        <v>1.0860105620048224</v>
      </c>
      <c r="AZ201" s="25">
        <v>1.0878041967427174</v>
      </c>
      <c r="BA201" s="25">
        <v>1.089600793814208</v>
      </c>
      <c r="BB201" s="25">
        <v>1.091400358111829</v>
      </c>
      <c r="BC201" s="25">
        <v>1.0932028945361956</v>
      </c>
      <c r="BD201" s="25">
        <v>1.0950084079960165</v>
      </c>
      <c r="BE201" s="25">
        <v>1.0968169034081081</v>
      </c>
      <c r="BF201" s="25">
        <v>1.0986283856974071</v>
      </c>
      <c r="BG201" s="25">
        <v>1.1004428597969838</v>
      </c>
      <c r="BH201" s="25">
        <v>1.1022603306480561</v>
      </c>
      <c r="BI201" s="25">
        <v>1.1040808032000029</v>
      </c>
      <c r="BJ201" s="25">
        <v>1.1059042824103771</v>
      </c>
      <c r="BK201" s="25">
        <v>1.1077307732449195</v>
      </c>
      <c r="BL201" s="25">
        <v>1.1095602806775724</v>
      </c>
      <c r="BM201" s="25">
        <v>1.1113928096904928</v>
      </c>
      <c r="BN201" s="25">
        <v>1.1132283652740662</v>
      </c>
      <c r="BO201" s="25">
        <v>1.1150669524269201</v>
      </c>
      <c r="BP201" s="25">
        <v>1.1169085761559376</v>
      </c>
      <c r="BQ201" s="25">
        <v>1.1187532414762711</v>
      </c>
      <c r="BR201" s="25">
        <v>1.1206009534113559</v>
      </c>
      <c r="BS201" s="25">
        <v>1.122451716992924</v>
      </c>
      <c r="BT201" s="25">
        <v>1.1243055372610178</v>
      </c>
      <c r="BU201" s="25">
        <v>1.1261624192640034</v>
      </c>
      <c r="BV201" s="25">
        <v>1.128022368058585</v>
      </c>
      <c r="BW201" s="25">
        <v>1.1298853887098184</v>
      </c>
      <c r="BX201" s="25">
        <v>1.1317514862911244</v>
      </c>
      <c r="BY201" s="25">
        <v>1.1336206658843033</v>
      </c>
      <c r="BZ201" s="25">
        <v>1.1354929325795482</v>
      </c>
      <c r="CA201" s="25">
        <v>1.137368291475459</v>
      </c>
      <c r="CB201" s="25">
        <v>1.1392467476790569</v>
      </c>
      <c r="CC201" s="25">
        <v>1.1411283063057971</v>
      </c>
      <c r="CD201" s="25">
        <v>1.1430129724795837</v>
      </c>
      <c r="CE201" s="25">
        <v>1.1449007513327831</v>
      </c>
      <c r="CF201" s="25">
        <v>1.1467916480062388</v>
      </c>
      <c r="CG201" s="25">
        <v>1.1486856676492843</v>
      </c>
      <c r="CH201" s="25">
        <v>1.1505828154197575</v>
      </c>
      <c r="CI201" s="25">
        <v>1.1524830964840156</v>
      </c>
      <c r="CJ201" s="25">
        <v>1.1543865160169478</v>
      </c>
      <c r="CK201" s="25">
        <v>1.1562930792019901</v>
      </c>
      <c r="CL201" s="25">
        <v>1.1582027912311399</v>
      </c>
      <c r="CM201" s="25">
        <v>1.1601156573049691</v>
      </c>
      <c r="CN201" s="25">
        <v>1.1620316826326389</v>
      </c>
      <c r="CO201" s="25">
        <v>1.1639508724319139</v>
      </c>
      <c r="CP201" s="25">
        <v>1.1658732319291762</v>
      </c>
      <c r="CQ201" s="25">
        <v>1.1677987663594398</v>
      </c>
      <c r="CR201" s="25">
        <v>1.1697274809663645</v>
      </c>
      <c r="CS201" s="25">
        <v>1.1716593810022708</v>
      </c>
      <c r="CT201" s="25">
        <v>1.1735944717281537</v>
      </c>
      <c r="CU201" s="25">
        <v>1.1755327584136968</v>
      </c>
      <c r="CV201" s="25">
        <v>1.1774742463372876</v>
      </c>
      <c r="CW201" s="25">
        <v>1.1794189407860309</v>
      </c>
      <c r="CX201" s="25">
        <v>1.1813668470557637</v>
      </c>
      <c r="CY201" s="25">
        <v>1.1833179704510695</v>
      </c>
      <c r="CZ201" s="25">
        <v>1.1852723162852927</v>
      </c>
      <c r="DA201" s="25">
        <v>1.1872298898805531</v>
      </c>
      <c r="DB201" s="25">
        <v>1.1891906965677606</v>
      </c>
      <c r="DC201" s="25">
        <v>1.1911547416866293</v>
      </c>
      <c r="DD201" s="25">
        <v>1.1931220305856924</v>
      </c>
      <c r="DE201" s="25">
        <v>1.1950925686223168</v>
      </c>
      <c r="DF201" s="25">
        <v>1.1970663611627173</v>
      </c>
      <c r="DG201" s="25">
        <v>1.1990434135819712</v>
      </c>
      <c r="DH201" s="25">
        <v>1.2010237312640337</v>
      </c>
      <c r="DI201" s="25">
        <v>1.2030073196017519</v>
      </c>
      <c r="DJ201" s="25">
        <v>1.2049941839968794</v>
      </c>
      <c r="DK201" s="25">
        <v>1.2069843298600913</v>
      </c>
      <c r="DL201" s="25">
        <v>1.208977762610999</v>
      </c>
      <c r="DM201" s="25">
        <v>1.2109744876781647</v>
      </c>
      <c r="DN201" s="25">
        <v>1.2129745104991163</v>
      </c>
      <c r="DO201" s="25">
        <v>1.2149778365203625</v>
      </c>
      <c r="DP201" s="25">
        <v>1.2169844711974069</v>
      </c>
      <c r="DQ201" s="25">
        <v>1.2189944199947638</v>
      </c>
      <c r="DR201" s="25">
        <v>1.2210076883859722</v>
      </c>
      <c r="DS201" s="25">
        <v>1.2230242818536112</v>
      </c>
      <c r="DT201" s="25">
        <v>1.225044205889315</v>
      </c>
      <c r="DU201" s="25">
        <v>1.2270674659937875</v>
      </c>
      <c r="DV201" s="25">
        <v>1.2290940676768174</v>
      </c>
      <c r="DW201" s="25">
        <v>1.2311240164572934</v>
      </c>
      <c r="DX201" s="25">
        <v>1.2331573178632191</v>
      </c>
      <c r="DY201" s="25">
        <v>1.2351939774317282</v>
      </c>
      <c r="DZ201" s="25">
        <v>1.2372340007090989</v>
      </c>
      <c r="EA201" s="25">
        <v>1.2392773932507701</v>
      </c>
      <c r="EB201" s="25">
        <v>1.2413241606213556</v>
      </c>
      <c r="EC201" s="25">
        <v>1.2433743083946598</v>
      </c>
      <c r="ED201" s="25">
        <v>1.2454278421536924</v>
      </c>
      <c r="EE201" s="25">
        <v>1.2474847674906844</v>
      </c>
      <c r="EF201" s="25">
        <v>1.2495450900071023</v>
      </c>
      <c r="EG201" s="25">
        <v>1.2516088153136642</v>
      </c>
      <c r="EH201" s="25">
        <v>1.2536759490303548</v>
      </c>
      <c r="EI201" s="25">
        <v>1.2557464967864405</v>
      </c>
      <c r="EJ201" s="25">
        <v>1.2578204642204847</v>
      </c>
      <c r="EK201" s="25">
        <v>1.2598978569803638</v>
      </c>
      <c r="EL201" s="25">
        <v>1.261978680723282</v>
      </c>
      <c r="EM201" s="25">
        <v>1.2640629411157864</v>
      </c>
      <c r="EN201" s="25">
        <v>1.2661506438337835</v>
      </c>
      <c r="EO201" s="25">
        <v>1.2682417945625537</v>
      </c>
      <c r="EP201" s="25">
        <v>1.2703363989967669</v>
      </c>
      <c r="EQ201" s="25">
        <v>1.2724344628404987</v>
      </c>
      <c r="ER201" s="25">
        <v>1.274535991807245</v>
      </c>
      <c r="ES201" s="25">
        <v>1.2766409916199382</v>
      </c>
      <c r="ET201" s="25">
        <v>1.2787494680109626</v>
      </c>
      <c r="EU201" s="25">
        <v>1.2808614267221698</v>
      </c>
      <c r="EV201" s="25">
        <v>1.282976873504895</v>
      </c>
      <c r="EW201" s="25">
        <v>1.2850958141199718</v>
      </c>
      <c r="EX201" s="25">
        <v>1.2872182543377482</v>
      </c>
      <c r="EY201" s="25">
        <v>1.2893441999381028</v>
      </c>
      <c r="EZ201" s="25">
        <v>1.2914736567104599</v>
      </c>
      <c r="FA201" s="25">
        <v>1.2936066304538054</v>
      </c>
      <c r="FB201" s="25">
        <v>1.295743126976703</v>
      </c>
      <c r="FC201" s="25">
        <v>1.2978831520973093</v>
      </c>
      <c r="FD201" s="25">
        <v>1.3000267116433906</v>
      </c>
      <c r="FE201" s="25">
        <v>1.3021738114523376</v>
      </c>
      <c r="FF201" s="25">
        <v>1.3043244573711825</v>
      </c>
      <c r="FG201" s="25">
        <v>1.3064786552566141</v>
      </c>
      <c r="FH201" s="25">
        <v>1.3086364109749937</v>
      </c>
      <c r="FI201" s="25">
        <v>1.3107977304023719</v>
      </c>
      <c r="FJ201" s="25">
        <v>1.3129626194245039</v>
      </c>
      <c r="FK201" s="25">
        <v>1.3151310839368655</v>
      </c>
      <c r="FL201" s="25">
        <v>1.3173031298446698</v>
      </c>
      <c r="FM201" s="25">
        <v>1.3194787630628821</v>
      </c>
      <c r="FN201" s="25">
        <v>1.3216579895162377</v>
      </c>
      <c r="FO201" s="25">
        <v>1.3238408151392562</v>
      </c>
      <c r="FP201" s="25">
        <v>1.326027245876259</v>
      </c>
      <c r="FQ201" s="25">
        <v>1.3282172876813849</v>
      </c>
      <c r="FR201" s="25">
        <v>1.3304109465186067</v>
      </c>
      <c r="FS201" s="25">
        <v>1.3326082283617469</v>
      </c>
      <c r="FT201" s="25">
        <v>1.3348091391944941</v>
      </c>
      <c r="FU201" s="25">
        <v>1.3370136850104199</v>
      </c>
      <c r="FV201" s="25">
        <v>1.3392218718129947</v>
      </c>
      <c r="FW201" s="25">
        <v>1.3414337056156036</v>
      </c>
      <c r="FX201" s="25">
        <v>1.3436491924415639</v>
      </c>
      <c r="FY201" s="25">
        <v>1.3458683383241405</v>
      </c>
      <c r="FZ201" s="25">
        <v>1.348091149306563</v>
      </c>
      <c r="GA201" s="25">
        <v>1.350317631442042</v>
      </c>
      <c r="GB201" s="25">
        <v>1.3525477907937848</v>
      </c>
      <c r="GC201" s="25">
        <v>1.3547816334350133</v>
      </c>
      <c r="GD201" s="25">
        <v>1.3570191654489796</v>
      </c>
      <c r="GE201" s="25">
        <v>1.3592603929289826</v>
      </c>
      <c r="GF201" s="25">
        <v>1.3615053219783848</v>
      </c>
      <c r="GG201" s="25">
        <v>1.3637539587106291</v>
      </c>
      <c r="GH201" s="25">
        <v>1.3660063092492554</v>
      </c>
      <c r="GI201" s="25">
        <v>1.3682623797279165</v>
      </c>
      <c r="GJ201" s="25">
        <v>1.3705221762903961</v>
      </c>
      <c r="GK201" s="25">
        <v>1.3727857050906243</v>
      </c>
      <c r="GL201" s="25">
        <v>1.3750529722926954</v>
      </c>
      <c r="GM201" s="25">
        <v>1.3773239840708837</v>
      </c>
      <c r="GN201" s="25">
        <v>1.3795987466096615</v>
      </c>
      <c r="GO201" s="25">
        <v>1.3818772661037146</v>
      </c>
      <c r="GP201" s="25">
        <v>1.3841595487579601</v>
      </c>
      <c r="GQ201" s="25">
        <v>1.3864456007875632</v>
      </c>
      <c r="GR201" s="25">
        <v>1.3887354284179534</v>
      </c>
      <c r="GS201" s="25">
        <v>1.3910290378848427</v>
      </c>
      <c r="GT201" s="25">
        <v>1.3933264354342414</v>
      </c>
      <c r="GU201" s="25">
        <v>1.3956276273224757</v>
      </c>
      <c r="GV201" s="25">
        <v>1.3979326198162048</v>
      </c>
      <c r="GW201" s="25">
        <v>1.4002414191924375</v>
      </c>
      <c r="GX201" s="25">
        <v>1.4025540317385499</v>
      </c>
      <c r="GY201" s="25">
        <v>1.4048704637523022</v>
      </c>
      <c r="GZ201" s="25">
        <v>1.4071907215418555</v>
      </c>
      <c r="HA201" s="25">
        <v>1.4095148114257896</v>
      </c>
      <c r="HB201" s="25">
        <v>1.4118427397331201</v>
      </c>
      <c r="HC201" s="25">
        <v>1.4141745128033152</v>
      </c>
      <c r="HD201" s="25">
        <v>1.4165101369863133</v>
      </c>
      <c r="HE201" s="25">
        <v>1.4188496186425403</v>
      </c>
      <c r="HF201" s="25">
        <v>1.4211929641429271</v>
      </c>
      <c r="HG201" s="25">
        <v>1.423540179868926</v>
      </c>
      <c r="HH201" s="25">
        <v>1.4258912722125296</v>
      </c>
      <c r="HI201" s="25">
        <v>1.4282462475762872</v>
      </c>
      <c r="HJ201" s="25">
        <v>1.4306051123733219</v>
      </c>
      <c r="HK201" s="25">
        <v>1.4329678730273492</v>
      </c>
      <c r="HL201" s="25">
        <v>1.4353345359726934</v>
      </c>
      <c r="HM201" s="25">
        <v>1.4377051076543064</v>
      </c>
      <c r="HN201" s="25">
        <v>1.4400795945277833</v>
      </c>
      <c r="HO201" s="25">
        <v>1.4424580030593823</v>
      </c>
      <c r="HP201" s="25">
        <v>1.4448403397260403</v>
      </c>
      <c r="HQ201" s="25">
        <v>1.447226611015392</v>
      </c>
      <c r="HR201" s="25">
        <v>1.4496168234257865</v>
      </c>
      <c r="HS201" s="25">
        <v>1.4520109834663055</v>
      </c>
      <c r="HT201" s="25">
        <v>1.4544090976567812</v>
      </c>
      <c r="HU201" s="25">
        <v>1.4568111725278137</v>
      </c>
      <c r="HV201" s="25">
        <v>1.4592172146207891</v>
      </c>
      <c r="HW201" s="25">
        <v>1.461627230487897</v>
      </c>
      <c r="HX201" s="25">
        <v>1.4640412266921483</v>
      </c>
      <c r="HY201" s="25">
        <v>1.4664592098073934</v>
      </c>
      <c r="HZ201" s="25">
        <v>1.46888118641834</v>
      </c>
      <c r="IA201" s="25">
        <v>1.471307163120571</v>
      </c>
      <c r="IB201" s="25">
        <v>1.4737371465205622</v>
      </c>
      <c r="IC201" s="25">
        <v>1.4761711432357008</v>
      </c>
      <c r="ID201" s="25">
        <v>1.478609159894303</v>
      </c>
      <c r="IE201" s="25">
        <v>1.4810512031356324</v>
      </c>
      <c r="IF201" s="25">
        <v>1.4834972796099177</v>
      </c>
      <c r="IG201" s="25">
        <v>1.4859473959783709</v>
      </c>
      <c r="IH201" s="25">
        <v>1.4884015589132058</v>
      </c>
      <c r="II201" s="25">
        <v>1.4908597750976558</v>
      </c>
      <c r="IJ201" s="25">
        <v>1.4933220512259922</v>
      </c>
      <c r="IK201" s="25">
        <v>1.4957883940035421</v>
      </c>
      <c r="IL201" s="25">
        <v>1.4982588101467076</v>
      </c>
      <c r="IM201" s="25">
        <v>1.5007333063829831</v>
      </c>
      <c r="IN201" s="25">
        <v>1.5032118894509741</v>
      </c>
      <c r="IO201" s="25">
        <v>1.5056945661004155</v>
      </c>
      <c r="IP201" s="25">
        <v>1.5081813430921898</v>
      </c>
      <c r="IQ201" s="25">
        <v>1.5106722271983457</v>
      </c>
      <c r="IR201" s="25">
        <v>1.5131672252021167</v>
      </c>
      <c r="IS201" s="25">
        <v>1.515666343897939</v>
      </c>
      <c r="IT201" s="25">
        <v>1.5181695900914707</v>
      </c>
      <c r="IU201" s="25">
        <v>1.5206769705996097</v>
      </c>
      <c r="IV201" s="25">
        <v>1.5231884922505128</v>
      </c>
      <c r="IW201" s="25">
        <v>1.5257041618836138</v>
      </c>
      <c r="IX201" s="25">
        <v>1.5282239863496427</v>
      </c>
      <c r="IY201" s="25">
        <v>1.5307479725106439</v>
      </c>
      <c r="IZ201" s="25">
        <v>1.5332761272399948</v>
      </c>
      <c r="JA201" s="25">
        <v>1.5358084574224251</v>
      </c>
      <c r="JB201" s="25">
        <v>1.538344969954035</v>
      </c>
      <c r="JC201" s="25">
        <v>1.5408856717423141</v>
      </c>
      <c r="JD201" s="25">
        <v>1.5434305697061605</v>
      </c>
      <c r="JE201" s="25">
        <v>1.5459796707758993</v>
      </c>
      <c r="JF201" s="25">
        <v>1.5485329818933016</v>
      </c>
      <c r="JG201" s="25">
        <v>1.5510905100116033</v>
      </c>
      <c r="JH201" s="25">
        <v>1.5536522620955244</v>
      </c>
      <c r="JI201" s="25">
        <v>1.5562182451212874</v>
      </c>
      <c r="JJ201" s="25">
        <v>1.5587884660766367</v>
      </c>
      <c r="JK201" s="25">
        <v>1.5613629319608577</v>
      </c>
      <c r="JL201" s="25">
        <v>1.5639416497847956</v>
      </c>
      <c r="JM201" s="25">
        <v>1.5665246265708743</v>
      </c>
      <c r="JN201" s="25">
        <v>1.5691118693531163</v>
      </c>
      <c r="JO201" s="25">
        <v>1.5717033851771609</v>
      </c>
      <c r="JP201" s="25">
        <v>1.5742991811002842</v>
      </c>
      <c r="JQ201" s="25">
        <v>1.5768992641914177</v>
      </c>
      <c r="JR201" s="25">
        <v>1.5795036415311681</v>
      </c>
      <c r="JS201" s="25">
        <v>1.5821123202118359</v>
      </c>
      <c r="JT201" s="25">
        <v>1.5847253073374354</v>
      </c>
      <c r="JU201" s="25">
        <v>1.5873426100237138</v>
      </c>
      <c r="JV201" s="25">
        <v>1.5899642353981702</v>
      </c>
      <c r="JW201" s="25">
        <v>1.5925901906000757</v>
      </c>
      <c r="JX201" s="25">
        <v>1.5952204827804923</v>
      </c>
      <c r="JY201" s="25">
        <v>1.5978551191022927</v>
      </c>
      <c r="JZ201" s="25">
        <v>1.6004941067401797</v>
      </c>
      <c r="KA201" s="25">
        <v>1.6031374528807052</v>
      </c>
      <c r="KB201" s="25">
        <v>1.6057851647222909</v>
      </c>
      <c r="KC201" s="25">
        <v>1.6084372494752472</v>
      </c>
      <c r="KD201" s="25">
        <v>1.6110937143617925</v>
      </c>
      <c r="KE201" s="25">
        <v>1.6137545666160735</v>
      </c>
      <c r="KF201" s="25">
        <v>1.616419813484185</v>
      </c>
      <c r="KG201" s="25">
        <v>1.6190894622241887</v>
      </c>
      <c r="KH201" s="25">
        <v>1.6217635201061342</v>
      </c>
      <c r="KI201" s="25">
        <v>1.6244419944120778</v>
      </c>
      <c r="KJ201" s="25">
        <v>1.6271248924361028</v>
      </c>
      <c r="KK201" s="25">
        <v>1.6298122214843391</v>
      </c>
      <c r="KL201" s="25">
        <v>1.6325039888749837</v>
      </c>
      <c r="KM201" s="25">
        <v>1.6352002019383198</v>
      </c>
      <c r="KN201" s="25">
        <v>1.6379008680167373</v>
      </c>
      <c r="KO201" s="25">
        <v>1.6406059944647526</v>
      </c>
      <c r="KP201" s="25">
        <v>1.6433155886490289</v>
      </c>
      <c r="KQ201" s="25">
        <v>1.6460296579483957</v>
      </c>
      <c r="KR201" s="25">
        <v>1.6487482097538695</v>
      </c>
      <c r="KS201" s="25">
        <v>1.6514712514686734</v>
      </c>
      <c r="KT201" s="25">
        <v>1.6541987905082578</v>
      </c>
      <c r="KU201" s="25">
        <v>1.6569308343003204</v>
      </c>
      <c r="KV201" s="25">
        <v>1.6596673902848258</v>
      </c>
      <c r="KW201" s="25">
        <v>1.662408465914027</v>
      </c>
      <c r="KX201" s="25">
        <v>1.6651540686524846</v>
      </c>
      <c r="KY201" s="25">
        <v>1.6679042059770874</v>
      </c>
      <c r="KZ201" s="25">
        <v>1.6706588853770732</v>
      </c>
      <c r="LA201" s="25">
        <v>1.6734181143540487</v>
      </c>
      <c r="LB201" s="25">
        <v>1.6761819004220104</v>
      </c>
      <c r="LC201" s="25">
        <v>1.6789502511073646</v>
      </c>
      <c r="LD201" s="25">
        <v>1.6817231739489478</v>
      </c>
      <c r="LE201" s="25">
        <v>1.6845006764980477</v>
      </c>
      <c r="LF201" s="25">
        <v>1.6872827663184238</v>
      </c>
      <c r="LG201" s="25">
        <v>1.6900694509863274</v>
      </c>
      <c r="LH201" s="25">
        <v>1.692860738090523</v>
      </c>
      <c r="LI201" s="25">
        <v>1.6956566352323081</v>
      </c>
      <c r="LJ201" s="25">
        <v>1.6984571500255348</v>
      </c>
      <c r="LK201" s="25">
        <v>1.7012622900966297</v>
      </c>
      <c r="LL201" s="25">
        <v>1.7040720630846153</v>
      </c>
      <c r="LM201" s="25">
        <v>1.7068864766411305</v>
      </c>
      <c r="LN201" s="25">
        <v>1.7097055384304514</v>
      </c>
      <c r="LO201" s="25">
        <v>1.7125292561295125</v>
      </c>
      <c r="LP201" s="25">
        <v>1.7153576374279274</v>
      </c>
      <c r="LQ201" s="25">
        <v>1.7181906900280093</v>
      </c>
      <c r="LR201" s="25">
        <v>1.7210284216447929</v>
      </c>
      <c r="LS201" s="25">
        <v>1.7238708400060547</v>
      </c>
      <c r="LT201" s="25">
        <v>1.7267179528523342</v>
      </c>
      <c r="LU201" s="25">
        <v>1.729569767936955</v>
      </c>
      <c r="LV201" s="25">
        <v>1.7324262930260461</v>
      </c>
      <c r="LW201" s="25">
        <v>1.7352875358985629</v>
      </c>
      <c r="LX201" s="25">
        <v>1.7381535043463081</v>
      </c>
      <c r="LY201" s="25">
        <v>1.7410242061739536</v>
      </c>
      <c r="LZ201" s="25">
        <v>1.743899649199061</v>
      </c>
      <c r="MA201" s="25">
        <v>1.7467798412521034</v>
      </c>
      <c r="MB201" s="25">
        <v>1.7496647901764866</v>
      </c>
      <c r="MC201" s="25">
        <v>1.7525545038285701</v>
      </c>
      <c r="MD201" s="25">
        <v>1.7554489900776895</v>
      </c>
      <c r="ME201" s="25">
        <v>1.7583482568061766</v>
      </c>
      <c r="MF201" s="25">
        <v>1.7612523119093817</v>
      </c>
      <c r="MG201" s="25">
        <v>1.7641611632956951</v>
      </c>
      <c r="MH201" s="25">
        <v>1.7670748188865681</v>
      </c>
      <c r="MI201" s="25">
        <v>1.7699932866165353</v>
      </c>
      <c r="MJ201" s="25">
        <v>1.7729165744332356</v>
      </c>
      <c r="MK201" s="25">
        <v>1.7758446902974339</v>
      </c>
      <c r="ML201" s="25">
        <v>1.7787776421830435</v>
      </c>
      <c r="MM201" s="25">
        <v>1.7817154380771467</v>
      </c>
      <c r="MN201" s="25">
        <v>1.7846580859800176</v>
      </c>
      <c r="MO201" s="25">
        <v>1.787605593905143</v>
      </c>
      <c r="MP201" s="25">
        <v>1.7905579698792446</v>
      </c>
      <c r="MQ201" s="25">
        <v>1.7935152219423014</v>
      </c>
      <c r="MR201" s="25">
        <v>1.7964773581475706</v>
      </c>
      <c r="MS201" s="25">
        <v>1.7994443865616101</v>
      </c>
      <c r="MT201" s="25">
        <v>1.8024163152643005</v>
      </c>
      <c r="MU201" s="25">
        <v>1.8053931523488669</v>
      </c>
      <c r="MV201" s="25">
        <v>1.808374905921901</v>
      </c>
      <c r="MW201" s="25">
        <v>1.8113615841033834</v>
      </c>
      <c r="MX201" s="25">
        <v>1.8143531950267051</v>
      </c>
      <c r="MY201" s="25">
        <v>1.8173497468386903</v>
      </c>
      <c r="MZ201" s="25">
        <v>1.8203512476996186</v>
      </c>
      <c r="NA201" s="25">
        <v>1.8233577057832464</v>
      </c>
      <c r="NB201" s="25">
        <v>1.8263691292768303</v>
      </c>
      <c r="NC201" s="25">
        <v>1.8293855263811483</v>
      </c>
      <c r="ND201" s="25">
        <v>1.8324069053105227</v>
      </c>
      <c r="NE201" s="25">
        <v>1.8354332742928432</v>
      </c>
      <c r="NF201" s="25">
        <v>1.8384646415695876</v>
      </c>
      <c r="NG201" s="25">
        <v>1.8415010153958453</v>
      </c>
      <c r="NH201" s="25">
        <v>1.8445424040403402</v>
      </c>
      <c r="NI201" s="25">
        <v>1.8475888157854523</v>
      </c>
      <c r="NJ201" s="25">
        <v>1.8506402589272406</v>
      </c>
      <c r="NK201" s="25">
        <v>1.8536967417754657</v>
      </c>
      <c r="NL201" s="25">
        <v>1.8567582726536125</v>
      </c>
      <c r="NM201" s="25">
        <v>1.8598248598989129</v>
      </c>
      <c r="NN201" s="25">
        <v>1.8628965118623684</v>
      </c>
      <c r="NO201" s="25">
        <v>1.8659732369087727</v>
      </c>
      <c r="NP201" s="25">
        <v>1.8690550434167348</v>
      </c>
      <c r="NQ201" s="25">
        <v>1.8721419397787016</v>
      </c>
      <c r="NR201" s="25">
        <v>1.8752339344009807</v>
      </c>
      <c r="NS201" s="25">
        <v>1.8783310357037637</v>
      </c>
      <c r="NT201" s="25">
        <v>1.8814332521211485</v>
      </c>
      <c r="NU201" s="25">
        <v>1.8845405921011629</v>
      </c>
      <c r="NV201" s="25">
        <v>1.8876530641057869</v>
      </c>
      <c r="NW201" s="25">
        <v>1.8907706766109764</v>
      </c>
      <c r="NX201" s="25">
        <v>1.8938934381066861</v>
      </c>
      <c r="NY201" s="25">
        <v>1.8970213570968926</v>
      </c>
      <c r="NZ201" s="25">
        <v>1.900154442099617</v>
      </c>
      <c r="OA201" s="25">
        <v>1.9032927016469494</v>
      </c>
      <c r="OB201" s="25">
        <v>1.9064361442850708</v>
      </c>
      <c r="OC201" s="25">
        <v>1.909584778574277</v>
      </c>
      <c r="OD201" s="25">
        <v>1.9127386130890018</v>
      </c>
      <c r="OE201" s="25">
        <v>1.9158976564178405</v>
      </c>
      <c r="OF201" s="25">
        <v>1.919061917163573</v>
      </c>
      <c r="OG201" s="25">
        <v>1.9222314039431876</v>
      </c>
      <c r="OH201" s="25">
        <v>1.925406125387904</v>
      </c>
      <c r="OI201" s="25">
        <v>1.9285860901431973</v>
      </c>
      <c r="OJ201" s="25">
        <v>1.9317713068688211</v>
      </c>
      <c r="OK201" s="25">
        <v>1.9349617842388316</v>
      </c>
      <c r="OL201" s="25">
        <v>1.9381575309416106</v>
      </c>
      <c r="OM201" s="25">
        <v>1.9413585556798896</v>
      </c>
      <c r="ON201" s="25">
        <v>1.9445648671707734</v>
      </c>
      <c r="OO201" s="25">
        <v>1.9477764741457637</v>
      </c>
      <c r="OP201" s="25">
        <v>1.950993385350783</v>
      </c>
      <c r="OQ201" s="25">
        <v>1.9542156095461984</v>
      </c>
      <c r="OR201" s="25">
        <v>1.9574431555068457</v>
      </c>
      <c r="OS201" s="25">
        <v>1.9606760320220524</v>
      </c>
      <c r="OT201" s="25">
        <v>1.9639142478956633</v>
      </c>
      <c r="OU201" s="25">
        <v>1.9671578119460624</v>
      </c>
      <c r="OV201" s="25">
        <v>1.970406733006199</v>
      </c>
      <c r="OW201" s="25">
        <v>1.9736610199236098</v>
      </c>
      <c r="OX201" s="25">
        <v>1.9769206815604443</v>
      </c>
      <c r="OY201" s="25">
        <v>1.980185726793489</v>
      </c>
      <c r="OZ201" s="25">
        <v>1.9834561645141904</v>
      </c>
      <c r="PA201" s="25">
        <v>1.9867320036286804</v>
      </c>
      <c r="PB201" s="25">
        <v>1.9900132530578001</v>
      </c>
      <c r="PC201" s="25">
        <v>1.9932999217371239</v>
      </c>
      <c r="PD201" s="25">
        <v>1.9965920186169839</v>
      </c>
      <c r="PE201" s="25">
        <v>1.9998895526624949</v>
      </c>
      <c r="PF201" s="25">
        <v>2.003192532853578</v>
      </c>
      <c r="PG201" s="25">
        <v>2.006500968184985</v>
      </c>
      <c r="PH201" s="25">
        <v>2.0098148676663241</v>
      </c>
      <c r="PI201" s="25">
        <v>2.0131342403220831</v>
      </c>
      <c r="PJ201" s="25">
        <v>2.0164590951916543</v>
      </c>
      <c r="PK201" s="25">
        <v>2.01978944132936</v>
      </c>
      <c r="PL201" s="25">
        <v>2.0231252878044756</v>
      </c>
      <c r="PM201" s="25">
        <v>2.0264666437012555</v>
      </c>
      <c r="PN201" s="25">
        <v>2.0298135181189574</v>
      </c>
      <c r="PO201" s="25">
        <v>2.0331659201718675</v>
      </c>
      <c r="PP201" s="25">
        <v>2.0365238589893249</v>
      </c>
      <c r="PQ201" s="25">
        <v>2.0398873437157459</v>
      </c>
      <c r="PR201" s="25">
        <v>2.0432563835106503</v>
      </c>
      <c r="PS201" s="25">
        <v>2.0466309875486854</v>
      </c>
      <c r="PT201" s="25">
        <v>2.0500111650196513</v>
      </c>
      <c r="PU201" s="25">
        <v>2.0533969251285256</v>
      </c>
      <c r="PV201" s="25">
        <v>2.0567882770954884</v>
      </c>
      <c r="PW201" s="25">
        <v>2.0601852301559482</v>
      </c>
    </row>
    <row r="202" spans="1:439" x14ac:dyDescent="0.15">
      <c r="D202" s="36"/>
    </row>
    <row r="203" spans="1:439" x14ac:dyDescent="0.15">
      <c r="B203" s="22" t="s">
        <v>16</v>
      </c>
      <c r="C203" s="22" t="s">
        <v>40</v>
      </c>
      <c r="D203" s="16">
        <f>SUM(H203:PW203)</f>
        <v>229470.86280802797</v>
      </c>
      <c r="E203" s="24">
        <f t="shared" ref="E203:G203" si="5149">E196*E200*E201*$C$5/1000</f>
        <v>0</v>
      </c>
      <c r="F203" s="24">
        <f t="shared" si="5149"/>
        <v>0</v>
      </c>
      <c r="G203" s="24">
        <f t="shared" si="5149"/>
        <v>0</v>
      </c>
      <c r="H203" s="24">
        <f>H196*H200*H201*$C$5/1000</f>
        <v>369.27849443418455</v>
      </c>
      <c r="I203" s="24">
        <f t="shared" ref="I203:BT203" si="5150">I196*I200*I201*$C$5/1000</f>
        <v>437.77633597949836</v>
      </c>
      <c r="J203" s="24">
        <f t="shared" si="5150"/>
        <v>321.66457197454042</v>
      </c>
      <c r="K203" s="24">
        <f t="shared" si="5150"/>
        <v>319.76704555648695</v>
      </c>
      <c r="L203" s="24">
        <f t="shared" si="5150"/>
        <v>246.76160988531794</v>
      </c>
      <c r="M203" s="24">
        <f t="shared" si="5150"/>
        <v>116.21364053610159</v>
      </c>
      <c r="N203" s="24">
        <f t="shared" si="5150"/>
        <v>160.02200177077108</v>
      </c>
      <c r="O203" s="24">
        <f t="shared" si="5150"/>
        <v>142.05708182435333</v>
      </c>
      <c r="P203" s="24">
        <f t="shared" si="5150"/>
        <v>268.76102067414064</v>
      </c>
      <c r="Q203" s="24">
        <f t="shared" si="5150"/>
        <v>291.29020450978186</v>
      </c>
      <c r="R203" s="24">
        <f t="shared" si="5150"/>
        <v>480.61003532514201</v>
      </c>
      <c r="S203" s="24">
        <f t="shared" si="5150"/>
        <v>402.24200879675129</v>
      </c>
      <c r="T203" s="24">
        <f t="shared" si="5150"/>
        <v>468.07133414311244</v>
      </c>
      <c r="U203" s="24">
        <f t="shared" si="5150"/>
        <v>513.51683873016714</v>
      </c>
      <c r="V203" s="24">
        <f t="shared" si="5150"/>
        <v>411.95195661887021</v>
      </c>
      <c r="W203" s="24">
        <f t="shared" si="5150"/>
        <v>366.44553091601995</v>
      </c>
      <c r="X203" s="24">
        <f t="shared" si="5150"/>
        <v>328.05414672675846</v>
      </c>
      <c r="Y203" s="24">
        <f t="shared" si="5150"/>
        <v>210.87413484739704</v>
      </c>
      <c r="Z203" s="24">
        <f t="shared" si="5150"/>
        <v>251.54692258811329</v>
      </c>
      <c r="AA203" s="24">
        <f t="shared" si="5150"/>
        <v>237.3687993491051</v>
      </c>
      <c r="AB203" s="24">
        <f t="shared" si="5150"/>
        <v>297.89634453235323</v>
      </c>
      <c r="AC203" s="24">
        <f t="shared" si="5150"/>
        <v>291.40497243256408</v>
      </c>
      <c r="AD203" s="24">
        <f t="shared" si="5150"/>
        <v>526.06074174420223</v>
      </c>
      <c r="AE203" s="24">
        <f t="shared" si="5150"/>
        <v>521.44783156207882</v>
      </c>
      <c r="AF203" s="24">
        <f t="shared" si="5150"/>
        <v>543.45279076374641</v>
      </c>
      <c r="AG203" s="24">
        <f t="shared" si="5150"/>
        <v>553.28000654801565</v>
      </c>
      <c r="AH203" s="24">
        <f t="shared" si="5150"/>
        <v>447.98060388668364</v>
      </c>
      <c r="AI203" s="24">
        <f t="shared" si="5150"/>
        <v>408.4393876572986</v>
      </c>
      <c r="AJ203" s="24">
        <f t="shared" si="5150"/>
        <v>391.22791404148359</v>
      </c>
      <c r="AK203" s="24">
        <f t="shared" si="5150"/>
        <v>240.04072409084205</v>
      </c>
      <c r="AL203" s="24">
        <f t="shared" si="5150"/>
        <v>298.79305774005212</v>
      </c>
      <c r="AM203" s="24">
        <f t="shared" si="5150"/>
        <v>297.7256499096336</v>
      </c>
      <c r="AN203" s="24">
        <f t="shared" si="5150"/>
        <v>347.05198282515249</v>
      </c>
      <c r="AO203" s="24">
        <f t="shared" si="5150"/>
        <v>347.18290807909676</v>
      </c>
      <c r="AP203" s="24">
        <f t="shared" si="5150"/>
        <v>639.02783958243549</v>
      </c>
      <c r="AQ203" s="24">
        <f t="shared" si="5150"/>
        <v>646.09618325254587</v>
      </c>
      <c r="AR203" s="24">
        <f t="shared" si="5150"/>
        <v>650.85435490374311</v>
      </c>
      <c r="AS203" s="24">
        <f t="shared" si="5150"/>
        <v>582.44498868213304</v>
      </c>
      <c r="AT203" s="24">
        <f t="shared" si="5150"/>
        <v>451.34981399189383</v>
      </c>
      <c r="AU203" s="24">
        <f t="shared" si="5150"/>
        <v>437.43059805478737</v>
      </c>
      <c r="AV203" s="24">
        <f t="shared" si="5150"/>
        <v>455.17475755958418</v>
      </c>
      <c r="AW203" s="24">
        <f t="shared" si="5150"/>
        <v>260.84665148412211</v>
      </c>
      <c r="AX203" s="24">
        <f t="shared" si="5150"/>
        <v>316.03360447432425</v>
      </c>
      <c r="AY203" s="24">
        <f t="shared" si="5150"/>
        <v>324.95342649352961</v>
      </c>
      <c r="AZ203" s="24">
        <f t="shared" si="5150"/>
        <v>446.01547958894167</v>
      </c>
      <c r="BA203" s="24">
        <f t="shared" si="5150"/>
        <v>348.18135706394196</v>
      </c>
      <c r="BB203" s="24">
        <f t="shared" si="5150"/>
        <v>746.06902195495638</v>
      </c>
      <c r="BC203" s="24">
        <f t="shared" si="5150"/>
        <v>754.99289448282161</v>
      </c>
      <c r="BD203" s="24">
        <f t="shared" si="5150"/>
        <v>691.07677574427089</v>
      </c>
      <c r="BE203" s="24">
        <f t="shared" si="5150"/>
        <v>630.24418872305228</v>
      </c>
      <c r="BF203" s="24">
        <f t="shared" si="5150"/>
        <v>473.73215706165325</v>
      </c>
      <c r="BG203" s="24">
        <f t="shared" si="5150"/>
        <v>483.67861764749085</v>
      </c>
      <c r="BH203" s="24">
        <f t="shared" si="5150"/>
        <v>496.00245430729086</v>
      </c>
      <c r="BI203" s="24">
        <f t="shared" si="5150"/>
        <v>293.49837783788774</v>
      </c>
      <c r="BJ203" s="24">
        <f t="shared" si="5150"/>
        <v>338.57546843553843</v>
      </c>
      <c r="BK203" s="24">
        <f t="shared" si="5150"/>
        <v>409.08320530048667</v>
      </c>
      <c r="BL203" s="24">
        <f t="shared" si="5150"/>
        <v>444.41929267583987</v>
      </c>
      <c r="BM203" s="24">
        <f t="shared" si="5150"/>
        <v>463.16396111609316</v>
      </c>
      <c r="BN203" s="24">
        <f t="shared" si="5150"/>
        <v>792.23069323540392</v>
      </c>
      <c r="BO203" s="24">
        <f t="shared" si="5150"/>
        <v>764.78954428597979</v>
      </c>
      <c r="BP203" s="24">
        <f t="shared" si="5150"/>
        <v>767.79336726136899</v>
      </c>
      <c r="BQ203" s="24">
        <f t="shared" si="5150"/>
        <v>698.99143188117364</v>
      </c>
      <c r="BR203" s="24">
        <f t="shared" si="5150"/>
        <v>511.35334159459046</v>
      </c>
      <c r="BS203" s="24">
        <f t="shared" si="5150"/>
        <v>487.90818250775533</v>
      </c>
      <c r="BT203" s="24">
        <f t="shared" si="5150"/>
        <v>515.21739424306872</v>
      </c>
      <c r="BU203" s="24">
        <f t="shared" ref="BU203:EF203" si="5151">BU196*BU200*BU201*$C$5/1000</f>
        <v>266.95788554430828</v>
      </c>
      <c r="BV203" s="24">
        <f t="shared" si="5151"/>
        <v>372.36284724829324</v>
      </c>
      <c r="BW203" s="24">
        <f t="shared" si="5151"/>
        <v>352.02220390503749</v>
      </c>
      <c r="BX203" s="24">
        <f t="shared" si="5151"/>
        <v>517.66835565046199</v>
      </c>
      <c r="BY203" s="24">
        <f t="shared" si="5151"/>
        <v>461.51273282837258</v>
      </c>
      <c r="BZ203" s="24">
        <f t="shared" si="5151"/>
        <v>822.2959240991928</v>
      </c>
      <c r="CA203" s="24">
        <f t="shared" si="5151"/>
        <v>806.98242497530828</v>
      </c>
      <c r="CB203" s="24">
        <f t="shared" si="5151"/>
        <v>690.87589846839842</v>
      </c>
      <c r="CC203" s="24">
        <f t="shared" si="5151"/>
        <v>667.3878960510832</v>
      </c>
      <c r="CD203" s="24">
        <f t="shared" si="5151"/>
        <v>541.74733246777419</v>
      </c>
      <c r="CE203" s="24">
        <f t="shared" si="5151"/>
        <v>483.75775643596853</v>
      </c>
      <c r="CF203" s="24">
        <f t="shared" si="5151"/>
        <v>467.13682614543018</v>
      </c>
      <c r="CG203" s="24">
        <f t="shared" si="5151"/>
        <v>270.69761356291207</v>
      </c>
      <c r="CH203" s="24">
        <f t="shared" si="5151"/>
        <v>364.93275872864575</v>
      </c>
      <c r="CI203" s="24">
        <f t="shared" si="5151"/>
        <v>359.92516874887082</v>
      </c>
      <c r="CJ203" s="24">
        <f t="shared" si="5151"/>
        <v>491.72477105172493</v>
      </c>
      <c r="CK203" s="24">
        <f t="shared" si="5151"/>
        <v>472.72479736105174</v>
      </c>
      <c r="CL203" s="24">
        <f t="shared" si="5151"/>
        <v>791.36399578394651</v>
      </c>
      <c r="CM203" s="24">
        <f t="shared" si="5151"/>
        <v>760.71019137589735</v>
      </c>
      <c r="CN203" s="24">
        <f t="shared" si="5151"/>
        <v>601.71695041457008</v>
      </c>
      <c r="CO203" s="24">
        <f t="shared" si="5151"/>
        <v>587.70430839362507</v>
      </c>
      <c r="CP203" s="24">
        <f t="shared" si="5151"/>
        <v>481.45725478291456</v>
      </c>
      <c r="CQ203" s="24">
        <f t="shared" si="5151"/>
        <v>440.16954824648548</v>
      </c>
      <c r="CR203" s="24">
        <f t="shared" si="5151"/>
        <v>442.45975141805553</v>
      </c>
      <c r="CS203" s="24">
        <f t="shared" si="5151"/>
        <v>256.20150972500198</v>
      </c>
      <c r="CT203" s="24">
        <f t="shared" si="5151"/>
        <v>329.12412797763437</v>
      </c>
      <c r="CU203" s="24">
        <f t="shared" si="5151"/>
        <v>337.6450630335238</v>
      </c>
      <c r="CV203" s="24">
        <f t="shared" si="5151"/>
        <v>433.80467427760072</v>
      </c>
      <c r="CW203" s="24">
        <f t="shared" si="5151"/>
        <v>367.63443129323571</v>
      </c>
      <c r="CX203" s="24">
        <f t="shared" si="5151"/>
        <v>714.20679750725037</v>
      </c>
      <c r="CY203" s="24">
        <f t="shared" si="5151"/>
        <v>731.71767190932746</v>
      </c>
      <c r="CZ203" s="24">
        <f t="shared" si="5151"/>
        <v>639.94018825601779</v>
      </c>
      <c r="DA203" s="24">
        <f t="shared" si="5151"/>
        <v>622.63088817039818</v>
      </c>
      <c r="DB203" s="24">
        <f t="shared" si="5151"/>
        <v>464.68310209118243</v>
      </c>
      <c r="DC203" s="24">
        <f t="shared" si="5151"/>
        <v>443.40668528284715</v>
      </c>
      <c r="DD203" s="24">
        <f t="shared" si="5151"/>
        <v>416.28582345106048</v>
      </c>
      <c r="DE203" s="24">
        <f t="shared" si="5151"/>
        <v>264.75135106252793</v>
      </c>
      <c r="DF203" s="24">
        <f t="shared" si="5151"/>
        <v>339.21681679734513</v>
      </c>
      <c r="DG203" s="24">
        <f t="shared" si="5151"/>
        <v>336.1205918297253</v>
      </c>
      <c r="DH203" s="24">
        <f t="shared" si="5151"/>
        <v>443.15397174317206</v>
      </c>
      <c r="DI203" s="24">
        <f t="shared" si="5151"/>
        <v>400.20648620549923</v>
      </c>
      <c r="DJ203" s="24">
        <f t="shared" si="5151"/>
        <v>749.2689536253306</v>
      </c>
      <c r="DK203" s="24">
        <f t="shared" si="5151"/>
        <v>745.78745950043788</v>
      </c>
      <c r="DL203" s="24">
        <f t="shared" si="5151"/>
        <v>659.69283218059888</v>
      </c>
      <c r="DM203" s="24">
        <f t="shared" si="5151"/>
        <v>611.89140599737357</v>
      </c>
      <c r="DN203" s="24">
        <f t="shared" si="5151"/>
        <v>445.18557498987258</v>
      </c>
      <c r="DO203" s="24">
        <f t="shared" si="5151"/>
        <v>424.95551795882039</v>
      </c>
      <c r="DP203" s="24">
        <f t="shared" si="5151"/>
        <v>471.53641595925416</v>
      </c>
      <c r="DQ203" s="24">
        <f t="shared" si="5151"/>
        <v>251.95842018683624</v>
      </c>
      <c r="DR203" s="24">
        <f t="shared" si="5151"/>
        <v>286.04338685363007</v>
      </c>
      <c r="DS203" s="24">
        <f t="shared" si="5151"/>
        <v>382.90452723594547</v>
      </c>
      <c r="DT203" s="24">
        <f t="shared" si="5151"/>
        <v>477.49051154901179</v>
      </c>
      <c r="DU203" s="24">
        <f t="shared" si="5151"/>
        <v>402.08200413694669</v>
      </c>
      <c r="DV203" s="24">
        <f t="shared" si="5151"/>
        <v>779.72738253903049</v>
      </c>
      <c r="DW203" s="24">
        <f t="shared" si="5151"/>
        <v>738.56725891556835</v>
      </c>
      <c r="DX203" s="24">
        <f t="shared" si="5151"/>
        <v>742.77856396688628</v>
      </c>
      <c r="DY203" s="24">
        <f t="shared" si="5151"/>
        <v>618.76116688792456</v>
      </c>
      <c r="DZ203" s="24">
        <f t="shared" si="5151"/>
        <v>432.92591011457705</v>
      </c>
      <c r="EA203" s="24">
        <f t="shared" si="5151"/>
        <v>482.59232544330803</v>
      </c>
      <c r="EB203" s="24">
        <f t="shared" si="5151"/>
        <v>478.93315917922916</v>
      </c>
      <c r="EC203" s="24">
        <f t="shared" si="5151"/>
        <v>278.54017317533408</v>
      </c>
      <c r="ED203" s="24">
        <f t="shared" si="5151"/>
        <v>331.26694372093743</v>
      </c>
      <c r="EE203" s="24">
        <f t="shared" si="5151"/>
        <v>345.92269481758558</v>
      </c>
      <c r="EF203" s="24">
        <f t="shared" si="5151"/>
        <v>520.84810409470333</v>
      </c>
      <c r="EG203" s="24">
        <f t="shared" ref="EG203:GR203" si="5152">EG196*EG200*EG201*$C$5/1000</f>
        <v>421.35890969262414</v>
      </c>
      <c r="EH203" s="24">
        <f t="shared" si="5152"/>
        <v>791.09805246444353</v>
      </c>
      <c r="EI203" s="24">
        <f t="shared" si="5152"/>
        <v>735.45639366634077</v>
      </c>
      <c r="EJ203" s="24">
        <f t="shared" si="5152"/>
        <v>706.51293432731143</v>
      </c>
      <c r="EK203" s="24">
        <f t="shared" si="5152"/>
        <v>642.38318183656588</v>
      </c>
      <c r="EL203" s="24">
        <f t="shared" si="5152"/>
        <v>495.59625099557672</v>
      </c>
      <c r="EM203" s="24">
        <f t="shared" si="5152"/>
        <v>469.85320018875626</v>
      </c>
      <c r="EN203" s="24">
        <f t="shared" si="5152"/>
        <v>478.30085488392194</v>
      </c>
      <c r="EO203" s="24">
        <f t="shared" si="5152"/>
        <v>253.67896374072646</v>
      </c>
      <c r="EP203" s="24">
        <f t="shared" si="5152"/>
        <v>376.30432273504618</v>
      </c>
      <c r="EQ203" s="24">
        <f t="shared" si="5152"/>
        <v>365.77861498327559</v>
      </c>
      <c r="ER203" s="24">
        <f t="shared" si="5152"/>
        <v>529.63833231952731</v>
      </c>
      <c r="ES203" s="24">
        <f t="shared" si="5152"/>
        <v>433.80155793761327</v>
      </c>
      <c r="ET203" s="24">
        <f t="shared" si="5152"/>
        <v>781.12893868942592</v>
      </c>
      <c r="EU203" s="24">
        <f t="shared" si="5152"/>
        <v>712.27568129849408</v>
      </c>
      <c r="EV203" s="24">
        <f t="shared" si="5152"/>
        <v>702.93222960250012</v>
      </c>
      <c r="EW203" s="24">
        <f t="shared" si="5152"/>
        <v>667.69102903494149</v>
      </c>
      <c r="EX203" s="24">
        <f t="shared" si="5152"/>
        <v>482.36163009225891</v>
      </c>
      <c r="EY203" s="24">
        <f t="shared" si="5152"/>
        <v>466.91521073746168</v>
      </c>
      <c r="EZ203" s="24">
        <f t="shared" si="5152"/>
        <v>491.09042511992544</v>
      </c>
      <c r="FA203" s="24">
        <f t="shared" si="5152"/>
        <v>280.66921223063474</v>
      </c>
      <c r="FB203" s="24">
        <f t="shared" si="5152"/>
        <v>381.58024543237292</v>
      </c>
      <c r="FC203" s="24">
        <f t="shared" si="5152"/>
        <v>366.79107651888052</v>
      </c>
      <c r="FD203" s="24">
        <f t="shared" si="5152"/>
        <v>508.16954997918521</v>
      </c>
      <c r="FE203" s="24">
        <f t="shared" si="5152"/>
        <v>370.99456662853083</v>
      </c>
      <c r="FF203" s="24">
        <f t="shared" si="5152"/>
        <v>787.1930795977903</v>
      </c>
      <c r="FG203" s="24">
        <f t="shared" si="5152"/>
        <v>751.58084525597542</v>
      </c>
      <c r="FH203" s="24">
        <f t="shared" si="5152"/>
        <v>702.79290333999438</v>
      </c>
      <c r="FI203" s="24">
        <f t="shared" si="5152"/>
        <v>672.00368945881917</v>
      </c>
      <c r="FJ203" s="24">
        <f t="shared" si="5152"/>
        <v>479.05770413718597</v>
      </c>
      <c r="FK203" s="24">
        <f t="shared" si="5152"/>
        <v>480.42459917854973</v>
      </c>
      <c r="FL203" s="24">
        <f t="shared" si="5152"/>
        <v>488.58369456358628</v>
      </c>
      <c r="FM203" s="24">
        <f t="shared" si="5152"/>
        <v>272.26660811326326</v>
      </c>
      <c r="FN203" s="24">
        <f t="shared" si="5152"/>
        <v>373.94123461102231</v>
      </c>
      <c r="FO203" s="24">
        <f t="shared" si="5152"/>
        <v>342.51871940078701</v>
      </c>
      <c r="FP203" s="24">
        <f t="shared" si="5152"/>
        <v>500.64475285709938</v>
      </c>
      <c r="FQ203" s="24">
        <f t="shared" si="5152"/>
        <v>404.91702633697764</v>
      </c>
      <c r="FR203" s="24">
        <f t="shared" si="5152"/>
        <v>793.28310851962772</v>
      </c>
      <c r="FS203" s="24">
        <f t="shared" si="5152"/>
        <v>759.09663011657403</v>
      </c>
      <c r="FT203" s="24">
        <f t="shared" si="5152"/>
        <v>711.47315035893041</v>
      </c>
      <c r="FU203" s="24">
        <f t="shared" si="5152"/>
        <v>670.06899642677081</v>
      </c>
      <c r="FV203" s="24">
        <f t="shared" si="5152"/>
        <v>462.9379152359906</v>
      </c>
      <c r="FW203" s="24">
        <f t="shared" si="5152"/>
        <v>464.58383155969943</v>
      </c>
      <c r="FX203" s="24">
        <f t="shared" si="5152"/>
        <v>478.94766294322022</v>
      </c>
      <c r="FY203" s="24">
        <f t="shared" si="5152"/>
        <v>268.79663562544931</v>
      </c>
      <c r="FZ203" s="24">
        <f t="shared" si="5152"/>
        <v>352.40921829163648</v>
      </c>
      <c r="GA203" s="24">
        <f t="shared" si="5152"/>
        <v>408.0156980199435</v>
      </c>
      <c r="GB203" s="24">
        <f t="shared" si="5152"/>
        <v>495.16332413321948</v>
      </c>
      <c r="GC203" s="24">
        <f t="shared" si="5152"/>
        <v>400.03721884429496</v>
      </c>
      <c r="GD203" s="24">
        <f t="shared" si="5152"/>
        <v>811.50933255516077</v>
      </c>
      <c r="GE203" s="24">
        <f t="shared" si="5152"/>
        <v>750.9923471709634</v>
      </c>
      <c r="GF203" s="24">
        <f t="shared" si="5152"/>
        <v>753.16440934105492</v>
      </c>
      <c r="GG203" s="24">
        <f t="shared" si="5152"/>
        <v>710.23845591332008</v>
      </c>
      <c r="GH203" s="24">
        <f t="shared" si="5152"/>
        <v>466.57117237076744</v>
      </c>
      <c r="GI203" s="24">
        <f t="shared" si="5152"/>
        <v>472.26483569414381</v>
      </c>
      <c r="GJ203" s="24">
        <f t="shared" si="5152"/>
        <v>484.30187813489687</v>
      </c>
      <c r="GK203" s="24">
        <f t="shared" si="5152"/>
        <v>271.43324762975442</v>
      </c>
      <c r="GL203" s="24">
        <f t="shared" si="5152"/>
        <v>356.21848220295561</v>
      </c>
      <c r="GM203" s="24">
        <f t="shared" si="5152"/>
        <v>367.01230595114043</v>
      </c>
      <c r="GN203" s="24">
        <f t="shared" si="5152"/>
        <v>528.76263651332636</v>
      </c>
      <c r="GO203" s="24">
        <f t="shared" si="5152"/>
        <v>458.51990230053667</v>
      </c>
      <c r="GP203" s="24">
        <f t="shared" si="5152"/>
        <v>820.10942234139907</v>
      </c>
      <c r="GQ203" s="24">
        <f t="shared" si="5152"/>
        <v>804.31089372870508</v>
      </c>
      <c r="GR203" s="24">
        <f t="shared" si="5152"/>
        <v>767.86219095488127</v>
      </c>
      <c r="GS203" s="24">
        <f t="shared" ref="GS203:JD203" si="5153">GS196*GS200*GS201*$C$5/1000</f>
        <v>690.90867290247138</v>
      </c>
      <c r="GT203" s="24">
        <f t="shared" si="5153"/>
        <v>498.65158734060901</v>
      </c>
      <c r="GU203" s="24">
        <f t="shared" si="5153"/>
        <v>484.86292640017336</v>
      </c>
      <c r="GV203" s="24">
        <f t="shared" si="5153"/>
        <v>492.12785491688169</v>
      </c>
      <c r="GW203" s="24">
        <f t="shared" si="5153"/>
        <v>263.68432545942318</v>
      </c>
      <c r="GX203" s="24">
        <f t="shared" si="5153"/>
        <v>387.76564235408512</v>
      </c>
      <c r="GY203" s="24">
        <f t="shared" si="5153"/>
        <v>410.24088759662556</v>
      </c>
      <c r="GZ203" s="24">
        <f t="shared" si="5153"/>
        <v>531.85198528465071</v>
      </c>
      <c r="HA203" s="24">
        <f t="shared" si="5153"/>
        <v>394.92397341830821</v>
      </c>
      <c r="HB203" s="24">
        <f t="shared" si="5153"/>
        <v>833.95270670723346</v>
      </c>
      <c r="HC203" s="24">
        <f t="shared" si="5153"/>
        <v>714.37974171803569</v>
      </c>
      <c r="HD203" s="24">
        <f t="shared" si="5153"/>
        <v>794.99308637696834</v>
      </c>
      <c r="HE203" s="24">
        <f t="shared" si="5153"/>
        <v>705.62564355198208</v>
      </c>
      <c r="HF203" s="24">
        <f t="shared" si="5153"/>
        <v>488.48220736069533</v>
      </c>
      <c r="HG203" s="24">
        <f t="shared" si="5153"/>
        <v>456.47926084224849</v>
      </c>
      <c r="HH203" s="24">
        <f t="shared" si="5153"/>
        <v>481.26923155323243</v>
      </c>
      <c r="HI203" s="24">
        <f t="shared" si="5153"/>
        <v>262.37619577389717</v>
      </c>
      <c r="HJ203" s="24">
        <f t="shared" si="5153"/>
        <v>386.66837902919792</v>
      </c>
      <c r="HK203" s="24">
        <f t="shared" si="5153"/>
        <v>398.53179786157011</v>
      </c>
      <c r="HL203" s="24">
        <f t="shared" si="5153"/>
        <v>540.70841485265601</v>
      </c>
      <c r="HM203" s="24">
        <f t="shared" si="5153"/>
        <v>416.0581973682597</v>
      </c>
      <c r="HN203" s="24">
        <f t="shared" si="5153"/>
        <v>843.04104011972117</v>
      </c>
      <c r="HO203" s="24">
        <f t="shared" si="5153"/>
        <v>763.44639272835525</v>
      </c>
      <c r="HP203" s="24">
        <f t="shared" si="5153"/>
        <v>752.91378222261926</v>
      </c>
      <c r="HQ203" s="24">
        <f t="shared" si="5153"/>
        <v>777.81608188314294</v>
      </c>
      <c r="HR203" s="24">
        <f t="shared" si="5153"/>
        <v>482.36637714167426</v>
      </c>
      <c r="HS203" s="24">
        <f t="shared" si="5153"/>
        <v>462.92750019816401</v>
      </c>
      <c r="HT203" s="24">
        <f t="shared" si="5153"/>
        <v>492.92612525021173</v>
      </c>
      <c r="HU203" s="24">
        <f t="shared" si="5153"/>
        <v>282.10263157939471</v>
      </c>
      <c r="HV203" s="24">
        <f t="shared" si="5153"/>
        <v>382.99396796688092</v>
      </c>
      <c r="HW203" s="24">
        <f t="shared" si="5153"/>
        <v>374.81985175273604</v>
      </c>
      <c r="HX203" s="24">
        <f t="shared" si="5153"/>
        <v>538.88030200152821</v>
      </c>
      <c r="HY203" s="24">
        <f t="shared" si="5153"/>
        <v>385.72652480082428</v>
      </c>
      <c r="HZ203" s="24">
        <f t="shared" si="5153"/>
        <v>814.7160133786191</v>
      </c>
      <c r="IA203" s="24">
        <f t="shared" si="5153"/>
        <v>799.08139401073208</v>
      </c>
      <c r="IB203" s="24">
        <f t="shared" si="5153"/>
        <v>728.34251993062117</v>
      </c>
      <c r="IC203" s="24">
        <f t="shared" si="5153"/>
        <v>776.16783696575408</v>
      </c>
      <c r="ID203" s="24">
        <f t="shared" si="5153"/>
        <v>453.80052179632719</v>
      </c>
      <c r="IE203" s="24">
        <f t="shared" si="5153"/>
        <v>439.12690581012674</v>
      </c>
      <c r="IF203" s="24">
        <f t="shared" si="5153"/>
        <v>478.92395188552183</v>
      </c>
      <c r="IG203" s="24">
        <f t="shared" si="5153"/>
        <v>268.31973131467691</v>
      </c>
      <c r="IH203" s="24">
        <f t="shared" si="5153"/>
        <v>352.33863408225488</v>
      </c>
      <c r="II203" s="24">
        <f t="shared" si="5153"/>
        <v>396.21327924993733</v>
      </c>
      <c r="IJ203" s="24">
        <f t="shared" si="5153"/>
        <v>499.78810127015817</v>
      </c>
      <c r="IK203" s="24">
        <f t="shared" si="5153"/>
        <v>380.61355478400793</v>
      </c>
      <c r="IL203" s="24">
        <f t="shared" si="5153"/>
        <v>851.24971313712695</v>
      </c>
      <c r="IM203" s="24">
        <f t="shared" si="5153"/>
        <v>760.98606939853289</v>
      </c>
      <c r="IN203" s="24">
        <f t="shared" si="5153"/>
        <v>807.34051217363549</v>
      </c>
      <c r="IO203" s="24">
        <f t="shared" si="5153"/>
        <v>769.02168315034316</v>
      </c>
      <c r="IP203" s="24">
        <f t="shared" si="5153"/>
        <v>456.45506505841797</v>
      </c>
      <c r="IQ203" s="24">
        <f t="shared" si="5153"/>
        <v>429.97386733881444</v>
      </c>
      <c r="IR203" s="24">
        <f t="shared" si="5153"/>
        <v>464.38733289770403</v>
      </c>
      <c r="IS203" s="24">
        <f t="shared" si="5153"/>
        <v>260.22485457594706</v>
      </c>
      <c r="IT203" s="24">
        <f t="shared" si="5153"/>
        <v>343.80888317533004</v>
      </c>
      <c r="IU203" s="24">
        <f t="shared" si="5153"/>
        <v>362.03055595004076</v>
      </c>
      <c r="IV203" s="24">
        <f t="shared" si="5153"/>
        <v>486.51335088657351</v>
      </c>
      <c r="IW203" s="24">
        <f t="shared" si="5153"/>
        <v>428.355312368743</v>
      </c>
      <c r="IX203" s="24">
        <f t="shared" si="5153"/>
        <v>867.39368936356277</v>
      </c>
      <c r="IY203" s="24">
        <f t="shared" si="5153"/>
        <v>751.41959764060437</v>
      </c>
      <c r="IZ203" s="24">
        <f t="shared" si="5153"/>
        <v>799.54349784442388</v>
      </c>
      <c r="JA203" s="24">
        <f t="shared" si="5153"/>
        <v>696.75902992293766</v>
      </c>
      <c r="JB203" s="24">
        <f t="shared" si="5153"/>
        <v>483.13416655558785</v>
      </c>
      <c r="JC203" s="24">
        <f t="shared" si="5153"/>
        <v>452.09793586555372</v>
      </c>
      <c r="JD203" s="24">
        <f t="shared" si="5153"/>
        <v>465.89212118792756</v>
      </c>
      <c r="JE203" s="24">
        <f t="shared" ref="JE203:LP203" si="5154">JE196*JE200*JE201*$C$5/1000</f>
        <v>262.70290964955217</v>
      </c>
      <c r="JF203" s="24">
        <f t="shared" si="5154"/>
        <v>354.90888100524853</v>
      </c>
      <c r="JG203" s="24">
        <f t="shared" si="5154"/>
        <v>366.46597958719599</v>
      </c>
      <c r="JH203" s="24">
        <f t="shared" si="5154"/>
        <v>484.66815635580627</v>
      </c>
      <c r="JI203" s="24">
        <f t="shared" si="5154"/>
        <v>440.62490079470194</v>
      </c>
      <c r="JJ203" s="24">
        <f t="shared" si="5154"/>
        <v>840.36894094022557</v>
      </c>
      <c r="JK203" s="24">
        <f t="shared" si="5154"/>
        <v>727.54299677613596</v>
      </c>
      <c r="JL203" s="24">
        <f t="shared" si="5154"/>
        <v>792.96323820383066</v>
      </c>
      <c r="JM203" s="24">
        <f t="shared" si="5154"/>
        <v>686.65696045798427</v>
      </c>
      <c r="JN203" s="24">
        <f t="shared" si="5154"/>
        <v>478.05496328219891</v>
      </c>
      <c r="JO203" s="24">
        <f t="shared" si="5154"/>
        <v>453.21211489070208</v>
      </c>
      <c r="JP203" s="24">
        <f t="shared" si="5154"/>
        <v>462.51625427993855</v>
      </c>
      <c r="JQ203" s="24">
        <f t="shared" si="5154"/>
        <v>253.75171399032357</v>
      </c>
      <c r="JR203" s="24">
        <f t="shared" si="5154"/>
        <v>358.04544742845582</v>
      </c>
      <c r="JS203" s="24">
        <f t="shared" si="5154"/>
        <v>382.85065540557895</v>
      </c>
      <c r="JT203" s="24">
        <f t="shared" si="5154"/>
        <v>532.3611070855851</v>
      </c>
      <c r="JU203" s="24">
        <f t="shared" si="5154"/>
        <v>396.46154085982226</v>
      </c>
      <c r="JV203" s="24">
        <f t="shared" si="5154"/>
        <v>834.6640174540147</v>
      </c>
      <c r="JW203" s="24">
        <f t="shared" si="5154"/>
        <v>760.94150152390955</v>
      </c>
      <c r="JX203" s="24">
        <f t="shared" si="5154"/>
        <v>807.07833936366148</v>
      </c>
      <c r="JY203" s="24">
        <f t="shared" si="5154"/>
        <v>724.30444422835126</v>
      </c>
      <c r="JZ203" s="24">
        <f t="shared" si="5154"/>
        <v>470.93250982107088</v>
      </c>
      <c r="KA203" s="24">
        <f t="shared" si="5154"/>
        <v>442.8631952181567</v>
      </c>
      <c r="KB203" s="24">
        <f t="shared" si="5154"/>
        <v>473.40400219015459</v>
      </c>
      <c r="KC203" s="24">
        <f t="shared" si="5154"/>
        <v>259.40126710853514</v>
      </c>
      <c r="KD203" s="24">
        <f t="shared" si="5154"/>
        <v>341.283238080422</v>
      </c>
      <c r="KE203" s="24">
        <f t="shared" si="5154"/>
        <v>382.69763270456622</v>
      </c>
      <c r="KF203" s="24">
        <f t="shared" si="5154"/>
        <v>538.14241973667038</v>
      </c>
      <c r="KG203" s="24">
        <f t="shared" si="5154"/>
        <v>385.14926133062914</v>
      </c>
      <c r="KH203" s="24">
        <f t="shared" si="5154"/>
        <v>829.17550189492897</v>
      </c>
      <c r="KI203" s="24">
        <f t="shared" si="5154"/>
        <v>794.02972802640227</v>
      </c>
      <c r="KJ203" s="24">
        <f t="shared" si="5154"/>
        <v>727.74663400822874</v>
      </c>
      <c r="KK203" s="24">
        <f t="shared" si="5154"/>
        <v>835.55978570890659</v>
      </c>
      <c r="KL203" s="24">
        <f t="shared" si="5154"/>
        <v>471.23387396969167</v>
      </c>
      <c r="KM203" s="24">
        <f t="shared" si="5154"/>
        <v>455.04363716679751</v>
      </c>
      <c r="KN203" s="24">
        <f t="shared" si="5154"/>
        <v>468.64153380471913</v>
      </c>
      <c r="KO203" s="24">
        <f t="shared" si="5154"/>
        <v>261.26637216101068</v>
      </c>
      <c r="KP203" s="24">
        <f t="shared" si="5154"/>
        <v>347.29750213182348</v>
      </c>
      <c r="KQ203" s="24">
        <f t="shared" si="5154"/>
        <v>374.84528396855791</v>
      </c>
      <c r="KR203" s="24">
        <f t="shared" si="5154"/>
        <v>513.69772631814374</v>
      </c>
      <c r="KS203" s="24">
        <f t="shared" si="5154"/>
        <v>401.93327885998627</v>
      </c>
      <c r="KT203" s="24">
        <f t="shared" si="5154"/>
        <v>828.47096608425716</v>
      </c>
      <c r="KU203" s="24">
        <f t="shared" si="5154"/>
        <v>768.3688048397479</v>
      </c>
      <c r="KV203" s="24">
        <f t="shared" si="5154"/>
        <v>796.02482631727537</v>
      </c>
      <c r="KW203" s="24">
        <f t="shared" si="5154"/>
        <v>815.83443044620651</v>
      </c>
      <c r="KX203" s="24">
        <f t="shared" si="5154"/>
        <v>471.33169971470238</v>
      </c>
      <c r="KY203" s="24">
        <f t="shared" si="5154"/>
        <v>436.08807101143583</v>
      </c>
      <c r="KZ203" s="24">
        <f t="shared" si="5154"/>
        <v>460.45380657046343</v>
      </c>
      <c r="LA203" s="24">
        <f t="shared" si="5154"/>
        <v>259.59086146151691</v>
      </c>
      <c r="LB203" s="24">
        <f t="shared" si="5154"/>
        <v>348.08064194992971</v>
      </c>
      <c r="LC203" s="24">
        <f t="shared" si="5154"/>
        <v>362.64670357644229</v>
      </c>
      <c r="LD203" s="24">
        <f t="shared" si="5154"/>
        <v>527.8818285296768</v>
      </c>
      <c r="LE203" s="24">
        <f t="shared" si="5154"/>
        <v>427.64999232630618</v>
      </c>
      <c r="LF203" s="24">
        <f t="shared" si="5154"/>
        <v>861.09301469221475</v>
      </c>
      <c r="LG203" s="24">
        <f t="shared" si="5154"/>
        <v>772.62323165089254</v>
      </c>
      <c r="LH203" s="24">
        <f t="shared" si="5154"/>
        <v>811.20941770768366</v>
      </c>
      <c r="LI203" s="24">
        <f t="shared" si="5154"/>
        <v>800.71814508536397</v>
      </c>
      <c r="LJ203" s="24">
        <f t="shared" si="5154"/>
        <v>492.1517317032895</v>
      </c>
      <c r="LK203" s="24">
        <f t="shared" si="5154"/>
        <v>434.39133893851579</v>
      </c>
      <c r="LL203" s="24">
        <f t="shared" si="5154"/>
        <v>472.48559546300379</v>
      </c>
      <c r="LM203" s="24">
        <f t="shared" si="5154"/>
        <v>252.75963261282109</v>
      </c>
      <c r="LN203" s="24">
        <f t="shared" si="5154"/>
        <v>339.86013278290136</v>
      </c>
      <c r="LO203" s="24">
        <f t="shared" si="5154"/>
        <v>372.69518512533182</v>
      </c>
      <c r="LP203" s="24">
        <f t="shared" si="5154"/>
        <v>499.27930152540006</v>
      </c>
      <c r="LQ203" s="24">
        <f t="shared" ref="LQ203:OB203" si="5155">LQ196*LQ200*LQ201*$C$5/1000</f>
        <v>414.3006490355275</v>
      </c>
      <c r="LR203" s="24">
        <f t="shared" si="5155"/>
        <v>884.4887058520992</v>
      </c>
      <c r="LS203" s="24">
        <f t="shared" si="5155"/>
        <v>748.73840894437058</v>
      </c>
      <c r="LT203" s="24">
        <f t="shared" si="5155"/>
        <v>861.88523760030989</v>
      </c>
      <c r="LU203" s="24">
        <f t="shared" si="5155"/>
        <v>760.80947642036051</v>
      </c>
      <c r="LV203" s="24">
        <f t="shared" si="5155"/>
        <v>506.50331231096385</v>
      </c>
      <c r="LW203" s="24">
        <f t="shared" si="5155"/>
        <v>490.14991154594327</v>
      </c>
      <c r="LX203" s="24">
        <f t="shared" si="5155"/>
        <v>483.26820778234458</v>
      </c>
      <c r="LY203" s="24">
        <f t="shared" si="5155"/>
        <v>270.74775998059579</v>
      </c>
      <c r="LZ203" s="24">
        <f t="shared" si="5155"/>
        <v>365.07509011281564</v>
      </c>
      <c r="MA203" s="24">
        <f t="shared" si="5155"/>
        <v>394.91891336848892</v>
      </c>
      <c r="MB203" s="24">
        <f t="shared" si="5155"/>
        <v>591.50838891450621</v>
      </c>
      <c r="MC203" s="24">
        <f t="shared" si="5155"/>
        <v>428.01215069000625</v>
      </c>
      <c r="MD203" s="24">
        <f t="shared" si="5155"/>
        <v>929.26830824241608</v>
      </c>
      <c r="ME203" s="24">
        <f t="shared" si="5155"/>
        <v>782.22862255692553</v>
      </c>
      <c r="MF203" s="24">
        <f t="shared" si="5155"/>
        <v>861.88501553180367</v>
      </c>
      <c r="MG203" s="24">
        <f t="shared" si="5155"/>
        <v>827.35160051714695</v>
      </c>
      <c r="MH203" s="24">
        <f t="shared" si="5155"/>
        <v>510.99772637923746</v>
      </c>
      <c r="MI203" s="24">
        <f t="shared" si="5155"/>
        <v>505.31026374243754</v>
      </c>
      <c r="MJ203" s="24">
        <f t="shared" si="5155"/>
        <v>517.58114546613672</v>
      </c>
      <c r="MK203" s="24">
        <f t="shared" si="5155"/>
        <v>279.53801635286675</v>
      </c>
      <c r="ML203" s="24">
        <f t="shared" si="5155"/>
        <v>391.46171116467758</v>
      </c>
      <c r="MM203" s="24">
        <f t="shared" si="5155"/>
        <v>407.51249461658318</v>
      </c>
      <c r="MN203" s="24">
        <f t="shared" si="5155"/>
        <v>638.23549065600776</v>
      </c>
      <c r="MO203" s="24">
        <f t="shared" si="5155"/>
        <v>461.18276744238898</v>
      </c>
      <c r="MP203" s="24">
        <f t="shared" si="5155"/>
        <v>901.53250462884955</v>
      </c>
      <c r="MQ203" s="24">
        <f t="shared" si="5155"/>
        <v>845.59887179972964</v>
      </c>
      <c r="MR203" s="24">
        <f t="shared" si="5155"/>
        <v>853.81831956110602</v>
      </c>
      <c r="MS203" s="24">
        <f t="shared" si="5155"/>
        <v>893.77287981052734</v>
      </c>
      <c r="MT203" s="24">
        <f t="shared" si="5155"/>
        <v>527.08492568142992</v>
      </c>
      <c r="MU203" s="24">
        <f t="shared" si="5155"/>
        <v>517.60740769741767</v>
      </c>
      <c r="MV203" s="24">
        <f t="shared" si="5155"/>
        <v>526.56437562834162</v>
      </c>
      <c r="MW203" s="24">
        <f t="shared" si="5155"/>
        <v>300.52358383959211</v>
      </c>
      <c r="MX203" s="24">
        <f t="shared" si="5155"/>
        <v>393.86738593228995</v>
      </c>
      <c r="MY203" s="24">
        <f t="shared" si="5155"/>
        <v>413.54800700260103</v>
      </c>
      <c r="MZ203" s="24">
        <f t="shared" si="5155"/>
        <v>652.96603909274313</v>
      </c>
      <c r="NA203" s="24">
        <f t="shared" si="5155"/>
        <v>479.52610393657795</v>
      </c>
      <c r="NB203" s="24">
        <f t="shared" si="5155"/>
        <v>888.60985215500648</v>
      </c>
      <c r="NC203" s="24">
        <f t="shared" si="5155"/>
        <v>818.61604547339221</v>
      </c>
      <c r="ND203" s="24">
        <f t="shared" si="5155"/>
        <v>832.35326042219504</v>
      </c>
      <c r="NE203" s="24">
        <f t="shared" si="5155"/>
        <v>918.18437915797301</v>
      </c>
      <c r="NF203" s="24">
        <f t="shared" si="5155"/>
        <v>527.23746499376159</v>
      </c>
      <c r="NG203" s="24">
        <f t="shared" si="5155"/>
        <v>517.08845277172622</v>
      </c>
      <c r="NH203" s="24">
        <f t="shared" si="5155"/>
        <v>518.17860619919281</v>
      </c>
      <c r="NI203" s="24">
        <f t="shared" si="5155"/>
        <v>286.60973822957646</v>
      </c>
      <c r="NJ203" s="24">
        <f t="shared" si="5155"/>
        <v>396.4855327292176</v>
      </c>
      <c r="NK203" s="24">
        <f t="shared" si="5155"/>
        <v>420.81643593241756</v>
      </c>
      <c r="NL203" s="24">
        <f t="shared" si="5155"/>
        <v>643.94711027920528</v>
      </c>
      <c r="NM203" s="24">
        <f t="shared" si="5155"/>
        <v>463.49428370757255</v>
      </c>
      <c r="NN203" s="24">
        <f t="shared" si="5155"/>
        <v>934.27419751756565</v>
      </c>
      <c r="NO203" s="24">
        <f t="shared" si="5155"/>
        <v>824.25543291143026</v>
      </c>
      <c r="NP203" s="24">
        <f t="shared" si="5155"/>
        <v>851.4050097672357</v>
      </c>
      <c r="NQ203" s="24">
        <f t="shared" si="5155"/>
        <v>921.25630487019748</v>
      </c>
      <c r="NR203" s="24">
        <f t="shared" si="5155"/>
        <v>502.41399133054693</v>
      </c>
      <c r="NS203" s="24">
        <f t="shared" si="5155"/>
        <v>482.30080359734234</v>
      </c>
      <c r="NT203" s="24">
        <f t="shared" si="5155"/>
        <v>521.83380985665292</v>
      </c>
      <c r="NU203" s="24">
        <f t="shared" si="5155"/>
        <v>274.1839592813194</v>
      </c>
      <c r="NV203" s="24">
        <f t="shared" si="5155"/>
        <v>382.51551050618866</v>
      </c>
      <c r="NW203" s="24">
        <f t="shared" si="5155"/>
        <v>421.87425667637939</v>
      </c>
      <c r="NX203" s="24">
        <f t="shared" si="5155"/>
        <v>582.01659065288493</v>
      </c>
      <c r="NY203" s="24">
        <f t="shared" si="5155"/>
        <v>468.0515883279956</v>
      </c>
      <c r="NZ203" s="24">
        <f t="shared" si="5155"/>
        <v>995.62595775586476</v>
      </c>
      <c r="OA203" s="24">
        <f t="shared" si="5155"/>
        <v>788.21893125775011</v>
      </c>
      <c r="OB203" s="24">
        <f t="shared" si="5155"/>
        <v>864.95427203186694</v>
      </c>
      <c r="OC203" s="24">
        <f t="shared" ref="OC203:PW203" si="5156">OC196*OC200*OC201*$C$5/1000</f>
        <v>876.64410590477667</v>
      </c>
      <c r="OD203" s="24">
        <f t="shared" si="5156"/>
        <v>538.65939627349985</v>
      </c>
      <c r="OE203" s="24">
        <f t="shared" si="5156"/>
        <v>538.62659248094826</v>
      </c>
      <c r="OF203" s="24">
        <f t="shared" si="5156"/>
        <v>554.16621776863155</v>
      </c>
      <c r="OG203" s="24">
        <f t="shared" si="5156"/>
        <v>298.35339182288141</v>
      </c>
      <c r="OH203" s="24">
        <f t="shared" si="5156"/>
        <v>399.4092453283871</v>
      </c>
      <c r="OI203" s="24">
        <f t="shared" si="5156"/>
        <v>446.60696645640235</v>
      </c>
      <c r="OJ203" s="24">
        <f t="shared" si="5156"/>
        <v>619.27305527186832</v>
      </c>
      <c r="OK203" s="24">
        <f t="shared" si="5156"/>
        <v>515.40888952334001</v>
      </c>
      <c r="OL203" s="24">
        <f t="shared" si="5156"/>
        <v>1026.3374722401988</v>
      </c>
      <c r="OM203" s="24">
        <f t="shared" si="5156"/>
        <v>830.43949334296019</v>
      </c>
      <c r="ON203" s="24">
        <f t="shared" si="5156"/>
        <v>832.2755982571864</v>
      </c>
      <c r="OO203" s="24">
        <f t="shared" si="5156"/>
        <v>804.9813061970284</v>
      </c>
      <c r="OP203" s="24">
        <f t="shared" si="5156"/>
        <v>539.91370332109352</v>
      </c>
      <c r="OQ203" s="24">
        <f t="shared" si="5156"/>
        <v>528.77421755674789</v>
      </c>
      <c r="OR203" s="24">
        <f t="shared" si="5156"/>
        <v>533.97533013791235</v>
      </c>
      <c r="OS203" s="24">
        <f t="shared" si="5156"/>
        <v>294.02457443782038</v>
      </c>
      <c r="OT203" s="24">
        <f t="shared" si="5156"/>
        <v>399.2266461356981</v>
      </c>
      <c r="OU203" s="24">
        <f t="shared" si="5156"/>
        <v>434.76743374109043</v>
      </c>
      <c r="OV203" s="24">
        <f t="shared" si="5156"/>
        <v>662.08196370341523</v>
      </c>
      <c r="OW203" s="24">
        <f t="shared" si="5156"/>
        <v>484.24076288294356</v>
      </c>
      <c r="OX203" s="24">
        <f t="shared" si="5156"/>
        <v>949.1085877315337</v>
      </c>
      <c r="OY203" s="24">
        <f t="shared" si="5156"/>
        <v>837.49190766543654</v>
      </c>
      <c r="OZ203" s="24">
        <f t="shared" si="5156"/>
        <v>797.96235862762717</v>
      </c>
      <c r="PA203" s="24">
        <f t="shared" si="5156"/>
        <v>863.24835642998164</v>
      </c>
      <c r="PB203" s="24">
        <f t="shared" si="5156"/>
        <v>543.8097240291122</v>
      </c>
      <c r="PC203" s="24">
        <f t="shared" si="5156"/>
        <v>522.23708738163464</v>
      </c>
      <c r="PD203" s="24">
        <f t="shared" si="5156"/>
        <v>530.2475132955534</v>
      </c>
      <c r="PE203" s="24">
        <f t="shared" si="5156"/>
        <v>280.51901656096959</v>
      </c>
      <c r="PF203" s="24">
        <f t="shared" si="5156"/>
        <v>401.48413861849224</v>
      </c>
      <c r="PG203" s="24">
        <f t="shared" si="5156"/>
        <v>427.35758441594908</v>
      </c>
      <c r="PH203" s="24">
        <f t="shared" si="5156"/>
        <v>664.13713813288348</v>
      </c>
      <c r="PI203" s="24">
        <f t="shared" si="5156"/>
        <v>465.91287729050435</v>
      </c>
      <c r="PJ203" s="24">
        <f t="shared" si="5156"/>
        <v>899.62524112458061</v>
      </c>
      <c r="PK203" s="24">
        <f t="shared" si="5156"/>
        <v>844.33598647065025</v>
      </c>
      <c r="PL203" s="24">
        <f t="shared" si="5156"/>
        <v>774.4798065042113</v>
      </c>
      <c r="PM203" s="24">
        <f t="shared" si="5156"/>
        <v>839.05676706972463</v>
      </c>
      <c r="PN203" s="24">
        <f t="shared" si="5156"/>
        <v>534.37435013125162</v>
      </c>
      <c r="PO203" s="24">
        <f t="shared" si="5156"/>
        <v>526.34294166438644</v>
      </c>
      <c r="PP203" s="24">
        <f t="shared" si="5156"/>
        <v>521.04208151226032</v>
      </c>
      <c r="PQ203" s="24">
        <f t="shared" si="5156"/>
        <v>291.44453177789529</v>
      </c>
      <c r="PR203" s="24">
        <f t="shared" si="5156"/>
        <v>392.17673472841477</v>
      </c>
      <c r="PS203" s="24">
        <f t="shared" si="5156"/>
        <v>421.74490523573866</v>
      </c>
      <c r="PT203" s="24">
        <f t="shared" si="5156"/>
        <v>643.14576460725141</v>
      </c>
      <c r="PU203" s="24">
        <f t="shared" si="5156"/>
        <v>468.58227996884904</v>
      </c>
      <c r="PV203" s="24">
        <f t="shared" si="5156"/>
        <v>920.1108506954788</v>
      </c>
      <c r="PW203" s="24">
        <f t="shared" si="5156"/>
        <v>850.27931954405835</v>
      </c>
    </row>
    <row r="204" spans="1:439" x14ac:dyDescent="0.15">
      <c r="B204" s="11" t="s">
        <v>39</v>
      </c>
      <c r="C204" s="11" t="s">
        <v>30</v>
      </c>
      <c r="D204" s="16">
        <f t="shared" ref="D204:D206" si="5157">SUM(H204:PW204)</f>
        <v>-42739.563776889183</v>
      </c>
      <c r="E204" s="16">
        <f>-'[1]Production Operating Expenses'!$D$6*E196/1000*E201</f>
        <v>0</v>
      </c>
      <c r="F204" s="16">
        <f>-'[1]Production Operating Expenses'!$D$6*F196/1000*F201</f>
        <v>0</v>
      </c>
      <c r="G204" s="16">
        <f>-'[1]Production Operating Expenses'!$D$6*G196/1000*G201</f>
        <v>0</v>
      </c>
      <c r="H204" s="16">
        <f>-'Energy Operating Cost'!$B$9*H196/1000*H201</f>
        <v>-77.327407266283558</v>
      </c>
      <c r="I204" s="16">
        <f>-'Energy Operating Cost'!$B$9*I196/1000*I201</f>
        <v>-71.053268447078864</v>
      </c>
      <c r="J204" s="16">
        <f>-'Energy Operating Cost'!$B$9*J196/1000*J201</f>
        <v>-72.988313829724888</v>
      </c>
      <c r="K204" s="16">
        <f>-'Energy Operating Cost'!$B$9*K196/1000*K201</f>
        <v>-65.573196535060589</v>
      </c>
      <c r="L204" s="16">
        <f>-'Energy Operating Cost'!$B$9*L196/1000*L201</f>
        <v>-70.544707290476907</v>
      </c>
      <c r="M204" s="16">
        <f>-'Energy Operating Cost'!$B$9*M196/1000*M201</f>
        <v>-59.334449383827206</v>
      </c>
      <c r="N204" s="16">
        <f>-'Energy Operating Cost'!$B$9*N196/1000*N201</f>
        <v>-55.863335846102792</v>
      </c>
      <c r="O204" s="16">
        <f>-'Energy Operating Cost'!$B$9*O196/1000*O201</f>
        <v>-59.971821399119953</v>
      </c>
      <c r="P204" s="16">
        <f>-'Energy Operating Cost'!$B$9*P196/1000*P201</f>
        <v>-60.631803156590813</v>
      </c>
      <c r="Q204" s="16">
        <f>-'Energy Operating Cost'!$B$9*Q196/1000*Q201</f>
        <v>-69.182540603171546</v>
      </c>
      <c r="R204" s="16">
        <f>-'Energy Operating Cost'!$B$9*R196/1000*R201</f>
        <v>-77.977376700025587</v>
      </c>
      <c r="S204" s="16">
        <f>-'Energy Operating Cost'!$B$9*S196/1000*S201</f>
        <v>-81.554897764832887</v>
      </c>
      <c r="T204" s="16">
        <f>-'Energy Operating Cost'!$B$9*T196/1000*T201</f>
        <v>-78.873955411609259</v>
      </c>
      <c r="U204" s="16">
        <f>-'Energy Operating Cost'!$B$9*U196/1000*U201</f>
        <v>-72.474333816020476</v>
      </c>
      <c r="V204" s="16">
        <f>-'Energy Operating Cost'!$B$9*V196/1000*V201</f>
        <v>-74.448080106319424</v>
      </c>
      <c r="W204" s="16">
        <f>-'Energy Operating Cost'!$B$9*W196/1000*W201</f>
        <v>-66.884660465761826</v>
      </c>
      <c r="X204" s="16">
        <f>-'Energy Operating Cost'!$B$9*X196/1000*X201</f>
        <v>-71.955601436286472</v>
      </c>
      <c r="Y204" s="16">
        <f>-'Energy Operating Cost'!$B$9*Y196/1000*Y201</f>
        <v>-60.521138371503781</v>
      </c>
      <c r="Z204" s="16">
        <f>-'Energy Operating Cost'!$B$9*Z196/1000*Z201</f>
        <v>-56.980602563024874</v>
      </c>
      <c r="AA204" s="16">
        <f>-'Energy Operating Cost'!$B$9*AA196/1000*AA201</f>
        <v>-61.171257827102373</v>
      </c>
      <c r="AB204" s="16">
        <f>-'Energy Operating Cost'!$B$9*AB196/1000*AB201</f>
        <v>-61.844439219722645</v>
      </c>
      <c r="AC204" s="16">
        <f>-'Energy Operating Cost'!$B$9*AC196/1000*AC201</f>
        <v>-70.566191415234996</v>
      </c>
      <c r="AD204" s="16">
        <f>-'Energy Operating Cost'!$B$9*AD196/1000*AD201</f>
        <v>-79.536924234026131</v>
      </c>
      <c r="AE204" s="16">
        <f>-'Energy Operating Cost'!$B$9*AE196/1000*AE201</f>
        <v>-83.185995720129597</v>
      </c>
      <c r="AF204" s="16">
        <f>-'Energy Operating Cost'!$B$9*AF196/1000*AF201</f>
        <v>-80.451434519841484</v>
      </c>
      <c r="AG204" s="16">
        <f>-'Energy Operating Cost'!$B$9*AG196/1000*AG201</f>
        <v>-73.923820492340923</v>
      </c>
      <c r="AH204" s="16">
        <f>-'Energy Operating Cost'!$B$9*AH196/1000*AH201</f>
        <v>-75.937041708445832</v>
      </c>
      <c r="AI204" s="16">
        <f>-'Energy Operating Cost'!$B$9*AI196/1000*AI201</f>
        <v>-68.222353675077102</v>
      </c>
      <c r="AJ204" s="16">
        <f>-'Energy Operating Cost'!$B$9*AJ196/1000*AJ201</f>
        <v>-73.394713465012245</v>
      </c>
      <c r="AK204" s="16">
        <f>-'Energy Operating Cost'!$B$9*AK196/1000*AK201</f>
        <v>-61.731561138933891</v>
      </c>
      <c r="AL204" s="16">
        <f>-'Energy Operating Cost'!$B$9*AL196/1000*AL201</f>
        <v>-58.120214614285416</v>
      </c>
      <c r="AM204" s="16">
        <f>-'Energy Operating Cost'!$B$9*AM196/1000*AM201</f>
        <v>-62.394682983644465</v>
      </c>
      <c r="AN204" s="16">
        <f>-'Energy Operating Cost'!$B$9*AN196/1000*AN201</f>
        <v>-63.08132800411714</v>
      </c>
      <c r="AO204" s="16">
        <f>-'Energy Operating Cost'!$B$9*AO196/1000*AO201</f>
        <v>-71.977515243539742</v>
      </c>
      <c r="AP204" s="16">
        <f>-'Energy Operating Cost'!$B$9*AP196/1000*AP201</f>
        <v>-81.127662718706702</v>
      </c>
      <c r="AQ204" s="16">
        <f>-'Energy Operating Cost'!$B$9*AQ196/1000*AQ201</f>
        <v>-84.849715634532231</v>
      </c>
      <c r="AR204" s="16">
        <f>-'Energy Operating Cost'!$B$9*AR196/1000*AR201</f>
        <v>-82.03447710019141</v>
      </c>
      <c r="AS204" s="16">
        <f>-'Energy Operating Cost'!$B$9*AS196/1000*AS201</f>
        <v>-75.416268061393893</v>
      </c>
      <c r="AT204" s="16">
        <f>-'Energy Operating Cost'!$B$9*AT196/1000*AT201</f>
        <v>-77.448858753741831</v>
      </c>
      <c r="AU204" s="16">
        <f>-'Energy Operating Cost'!$B$9*AU196/1000*AU201</f>
        <v>-69.584540027337468</v>
      </c>
      <c r="AV204" s="16">
        <f>-'Energy Operating Cost'!$B$9*AV196/1000*AV201</f>
        <v>-74.833382665658476</v>
      </c>
      <c r="AW204" s="16">
        <f>-'Energy Operating Cost'!$B$9*AW196/1000*AW201</f>
        <v>-62.928996198426731</v>
      </c>
      <c r="AX204" s="16">
        <f>-'Energy Operating Cost'!$B$9*AX196/1000*AX201</f>
        <v>-59.278889870828031</v>
      </c>
      <c r="AY204" s="16">
        <f>-'Energy Operating Cost'!$B$9*AY196/1000*AY201</f>
        <v>-63.661717039190478</v>
      </c>
      <c r="AZ204" s="16">
        <f>-'Energy Operating Cost'!$B$9*AZ196/1000*AZ201</f>
        <v>-64.380002420899572</v>
      </c>
      <c r="BA204" s="16">
        <f>-'Energy Operating Cost'!$B$9*BA196/1000*BA201</f>
        <v>-73.435454746625425</v>
      </c>
      <c r="BB204" s="16">
        <f>-'Energy Operating Cost'!$B$9*BB196/1000*BB201</f>
        <v>-82.784287320297679</v>
      </c>
      <c r="BC204" s="16">
        <f>-'Energy Operating Cost'!$B$9*BC196/1000*BC201</f>
        <v>-86.530100947140198</v>
      </c>
      <c r="BD204" s="16">
        <f>-'Energy Operating Cost'!$B$9*BD196/1000*BD201</f>
        <v>-83.675166642195279</v>
      </c>
      <c r="BE204" s="16">
        <f>-'Energy Operating Cost'!$B$9*BE196/1000*BE201</f>
        <v>-76.924593422621797</v>
      </c>
      <c r="BF204" s="16">
        <f>-'Energy Operating Cost'!$B$9*BF196/1000*BF201</f>
        <v>-78.997835928816698</v>
      </c>
      <c r="BG204" s="16">
        <f>-'Energy Operating Cost'!$B$9*BG196/1000*BG201</f>
        <v>-70.976230827884265</v>
      </c>
      <c r="BH204" s="16">
        <f>-'Energy Operating Cost'!$B$9*BH196/1000*BH201</f>
        <v>-76.330050318971686</v>
      </c>
      <c r="BI204" s="16">
        <f>-'Energy Operating Cost'!$B$9*BI196/1000*BI201</f>
        <v>-64.187576122395299</v>
      </c>
      <c r="BJ204" s="16">
        <f>-'Energy Operating Cost'!$B$9*BJ196/1000*BJ201</f>
        <v>-60.464467668244623</v>
      </c>
      <c r="BK204" s="16">
        <f>-'Energy Operating Cost'!$B$9*BK196/1000*BK201</f>
        <v>-64.934951379974322</v>
      </c>
      <c r="BL204" s="16">
        <f>-'Energy Operating Cost'!$B$9*BL196/1000*BL201</f>
        <v>-65.6676024693176</v>
      </c>
      <c r="BM204" s="16">
        <f>-'Energy Operating Cost'!$B$9*BM196/1000*BM201</f>
        <v>-74.904163841557974</v>
      </c>
      <c r="BN204" s="16">
        <f>-'Energy Operating Cost'!$B$9*BN196/1000*BN201</f>
        <v>-84.439973066703672</v>
      </c>
      <c r="BO204" s="16">
        <f>-'Energy Operating Cost'!$B$9*BO196/1000*BO201</f>
        <v>-88.260702966083059</v>
      </c>
      <c r="BP204" s="16">
        <f>-'Energy Operating Cost'!$B$9*BP196/1000*BP201</f>
        <v>-85.348669975039243</v>
      </c>
      <c r="BQ204" s="16">
        <f>-'Energy Operating Cost'!$B$9*BQ196/1000*BQ201</f>
        <v>-78.463085291074293</v>
      </c>
      <c r="BR204" s="16">
        <f>-'Energy Operating Cost'!$B$9*BR196/1000*BR201</f>
        <v>-80.577792647393082</v>
      </c>
      <c r="BS204" s="16">
        <f>-'Energy Operating Cost'!$B$9*BS196/1000*BS201</f>
        <v>-72.395755444441988</v>
      </c>
      <c r="BT204" s="16">
        <f>-'Energy Operating Cost'!$B$9*BT196/1000*BT201</f>
        <v>-77.856651325351166</v>
      </c>
      <c r="BU204" s="16">
        <f>-'Energy Operating Cost'!$B$9*BU196/1000*BU201</f>
        <v>-65.471327644843242</v>
      </c>
      <c r="BV204" s="16">
        <f>-'Energy Operating Cost'!$B$9*BV196/1000*BV201</f>
        <v>-61.673757021609539</v>
      </c>
      <c r="BW204" s="16">
        <f>-'Energy Operating Cost'!$B$9*BW196/1000*BW201</f>
        <v>-66.233650407573833</v>
      </c>
      <c r="BX204" s="16">
        <f>-'Energy Operating Cost'!$B$9*BX196/1000*BX201</f>
        <v>-66.980954518703996</v>
      </c>
      <c r="BY204" s="16">
        <f>-'Energy Operating Cost'!$B$9*BY196/1000*BY201</f>
        <v>-76.40224711838917</v>
      </c>
      <c r="BZ204" s="16">
        <f>-'Energy Operating Cost'!$B$9*BZ196/1000*BZ201</f>
        <v>-86.1287725280378</v>
      </c>
      <c r="CA204" s="16">
        <f>-'Energy Operating Cost'!$B$9*CA196/1000*CA201</f>
        <v>-90.025917025404766</v>
      </c>
      <c r="CB204" s="16">
        <f>-'Energy Operating Cost'!$B$9*CB196/1000*CB201</f>
        <v>-87.055643374540068</v>
      </c>
      <c r="CC204" s="16">
        <f>-'Energy Operating Cost'!$B$9*CC196/1000*CC201</f>
        <v>-80.032346996895825</v>
      </c>
      <c r="CD204" s="16">
        <f>-'Energy Operating Cost'!$B$9*CD196/1000*CD201</f>
        <v>-82.189348500340998</v>
      </c>
      <c r="CE204" s="16">
        <f>-'Energy Operating Cost'!$B$9*CE196/1000*CE201</f>
        <v>-73.843670553330867</v>
      </c>
      <c r="CF204" s="16">
        <f>-'Energy Operating Cost'!$B$9*CF196/1000*CF201</f>
        <v>-79.413784351858226</v>
      </c>
      <c r="CG204" s="16">
        <f>-'Energy Operating Cost'!$B$9*CG196/1000*CG201</f>
        <v>-66.780754197740151</v>
      </c>
      <c r="CH204" s="16">
        <f>-'Energy Operating Cost'!$B$9*CH196/1000*CH201</f>
        <v>-62.907232162041772</v>
      </c>
      <c r="CI204" s="16">
        <f>-'Energy Operating Cost'!$B$9*CI196/1000*CI201</f>
        <v>-67.558323415725368</v>
      </c>
      <c r="CJ204" s="16">
        <f>-'Energy Operating Cost'!$B$9*CJ196/1000*CJ201</f>
        <v>-68.320573609078124</v>
      </c>
      <c r="CK204" s="16">
        <f>-'Energy Operating Cost'!$B$9*CK196/1000*CK201</f>
        <v>-77.930292060756997</v>
      </c>
      <c r="CL204" s="16">
        <f>-'Energy Operating Cost'!$B$9*CL196/1000*CL201</f>
        <v>-87.851347978598611</v>
      </c>
      <c r="CM204" s="16">
        <f>-'Energy Operating Cost'!$B$9*CM196/1000*CM201</f>
        <v>-91.826435365912928</v>
      </c>
      <c r="CN204" s="16">
        <f>-'Energy Operating Cost'!$B$9*CN196/1000*CN201</f>
        <v>-88.796756242030938</v>
      </c>
      <c r="CO204" s="16">
        <f>-'Energy Operating Cost'!$B$9*CO196/1000*CO201</f>
        <v>-81.632993936833799</v>
      </c>
      <c r="CP204" s="16">
        <f>-'Energy Operating Cost'!$B$9*CP196/1000*CP201</f>
        <v>-83.833135470347884</v>
      </c>
      <c r="CQ204" s="16">
        <f>-'Energy Operating Cost'!$B$9*CQ196/1000*CQ201</f>
        <v>-75.320543964397558</v>
      </c>
      <c r="CR204" s="16">
        <f>-'Energy Operating Cost'!$B$9*CR196/1000*CR201</f>
        <v>-81.002060038895451</v>
      </c>
      <c r="CS204" s="16">
        <f>-'Energy Operating Cost'!$B$9*CS196/1000*CS201</f>
        <v>-68.116369281695</v>
      </c>
      <c r="CT204" s="16">
        <f>-'Energy Operating Cost'!$B$9*CT196/1000*CT201</f>
        <v>-64.165376805282662</v>
      </c>
      <c r="CU204" s="16">
        <f>-'Energy Operating Cost'!$B$9*CU196/1000*CU201</f>
        <v>-68.909489884039928</v>
      </c>
      <c r="CV204" s="16">
        <f>-'Energy Operating Cost'!$B$9*CV196/1000*CV201</f>
        <v>-69.686985081259735</v>
      </c>
      <c r="CW204" s="16">
        <f>-'Energy Operating Cost'!$B$9*CW196/1000*CW201</f>
        <v>-79.488897901972209</v>
      </c>
      <c r="CX204" s="16">
        <f>-'Energy Operating Cost'!$B$9*CX196/1000*CX201</f>
        <v>-89.608374938170655</v>
      </c>
      <c r="CY204" s="16">
        <f>-'Energy Operating Cost'!$B$9*CY196/1000*CY201</f>
        <v>-93.662964073231265</v>
      </c>
      <c r="CZ204" s="16">
        <f>-'Energy Operating Cost'!$B$9*CZ196/1000*CZ201</f>
        <v>-90.572691366871638</v>
      </c>
      <c r="DA204" s="16">
        <f>-'Energy Operating Cost'!$B$9*DA196/1000*DA201</f>
        <v>-83.265653815570545</v>
      </c>
      <c r="DB204" s="16">
        <f>-'Energy Operating Cost'!$B$9*DB196/1000*DB201</f>
        <v>-85.509798179754895</v>
      </c>
      <c r="DC204" s="16">
        <f>-'Energy Operating Cost'!$B$9*DC196/1000*DC201</f>
        <v>-76.826954843685542</v>
      </c>
      <c r="DD204" s="16">
        <f>-'Energy Operating Cost'!$B$9*DD196/1000*DD201</f>
        <v>-82.622101239673412</v>
      </c>
      <c r="DE204" s="16">
        <f>-'Energy Operating Cost'!$B$9*DE196/1000*DE201</f>
        <v>-69.478696667328933</v>
      </c>
      <c r="DF204" s="16">
        <f>-'Energy Operating Cost'!$B$9*DF196/1000*DF201</f>
        <v>-65.448684341388343</v>
      </c>
      <c r="DG204" s="16">
        <f>-'Energy Operating Cost'!$B$9*DG196/1000*DG201</f>
        <v>-70.287679681720746</v>
      </c>
      <c r="DH204" s="16">
        <f>-'Energy Operating Cost'!$B$9*DH196/1000*DH201</f>
        <v>-71.080724782884957</v>
      </c>
      <c r="DI204" s="16">
        <f>-'Energy Operating Cost'!$B$9*DI196/1000*DI201</f>
        <v>-81.078675860011685</v>
      </c>
      <c r="DJ204" s="16">
        <f>-'Energy Operating Cost'!$B$9*DJ196/1000*DJ201</f>
        <v>-91.400542436934103</v>
      </c>
      <c r="DK204" s="16">
        <f>-'Energy Operating Cost'!$B$9*DK196/1000*DK201</f>
        <v>-95.53622335469592</v>
      </c>
      <c r="DL204" s="16">
        <f>-'Energy Operating Cost'!$B$9*DL196/1000*DL201</f>
        <v>-92.384145194209097</v>
      </c>
      <c r="DM204" s="16">
        <f>-'Energy Operating Cost'!$B$9*DM196/1000*DM201</f>
        <v>-84.930966891881994</v>
      </c>
      <c r="DN204" s="16">
        <f>-'Energy Operating Cost'!$B$9*DN196/1000*DN201</f>
        <v>-87.219994143350036</v>
      </c>
      <c r="DO204" s="16">
        <f>-'Energy Operating Cost'!$B$9*DO196/1000*DO201</f>
        <v>-78.363493940559295</v>
      </c>
      <c r="DP204" s="16">
        <f>-'Energy Operating Cost'!$B$9*DP196/1000*DP201</f>
        <v>-84.274543264466928</v>
      </c>
      <c r="DQ204" s="16">
        <f>-'Energy Operating Cost'!$B$9*DQ196/1000*DQ201</f>
        <v>-70.868270600675544</v>
      </c>
      <c r="DR204" s="16">
        <f>-'Energy Operating Cost'!$B$9*DR196/1000*DR201</f>
        <v>-66.757658028216142</v>
      </c>
      <c r="DS204" s="16">
        <f>-'Energy Operating Cost'!$B$9*DS196/1000*DS201</f>
        <v>-71.693433275355204</v>
      </c>
      <c r="DT204" s="16">
        <f>-'Energy Operating Cost'!$B$9*DT196/1000*DT201</f>
        <v>-72.502339278542692</v>
      </c>
      <c r="DU204" s="16">
        <f>-'Energy Operating Cost'!$B$9*DU196/1000*DU201</f>
        <v>-82.700249377211946</v>
      </c>
      <c r="DV204" s="16">
        <f>-'Energy Operating Cost'!$B$9*DV196/1000*DV201</f>
        <v>-93.228553285672817</v>
      </c>
      <c r="DW204" s="16">
        <f>-'Energy Operating Cost'!$B$9*DW196/1000*DW201</f>
        <v>-97.446947821789863</v>
      </c>
      <c r="DX204" s="16">
        <f>-'Energy Operating Cost'!$B$9*DX196/1000*DX201</f>
        <v>-94.231828098093303</v>
      </c>
      <c r="DY204" s="16">
        <f>-'Energy Operating Cost'!$B$9*DY196/1000*DY201</f>
        <v>-86.629586229719635</v>
      </c>
      <c r="DZ204" s="16">
        <f>-'Energy Operating Cost'!$B$9*DZ196/1000*DZ201</f>
        <v>-88.96439402621705</v>
      </c>
      <c r="EA204" s="16">
        <f>-'Energy Operating Cost'!$B$9*EA196/1000*EA201</f>
        <v>-79.930763819370512</v>
      </c>
      <c r="EB204" s="16">
        <f>-'Energy Operating Cost'!$B$9*EB196/1000*EB201</f>
        <v>-85.960034129756295</v>
      </c>
      <c r="EC204" s="16">
        <f>-'Energy Operating Cost'!$B$9*EC196/1000*EC201</f>
        <v>-72.28563601268911</v>
      </c>
      <c r="ED204" s="16">
        <f>-'Energy Operating Cost'!$B$9*ED196/1000*ED201</f>
        <v>-68.092811188780502</v>
      </c>
      <c r="EE204" s="16">
        <f>-'Energy Operating Cost'!$B$9*EE196/1000*EE201</f>
        <v>-73.127301940862367</v>
      </c>
      <c r="EF204" s="16">
        <f>-'Energy Operating Cost'!$B$9*EF196/1000*EF201</f>
        <v>-73.952386064113611</v>
      </c>
      <c r="EG204" s="16">
        <f>-'Energy Operating Cost'!$B$9*EG196/1000*EG201</f>
        <v>-84.354254364756258</v>
      </c>
      <c r="EH204" s="16">
        <f>-'Energy Operating Cost'!$B$9*EH196/1000*EH201</f>
        <v>-95.093124351386351</v>
      </c>
      <c r="EI204" s="16">
        <f>-'Energy Operating Cost'!$B$9*EI196/1000*EI201</f>
        <v>-99.395886778225758</v>
      </c>
      <c r="EJ204" s="16">
        <f>-'Energy Operating Cost'!$B$9*EJ196/1000*EJ201</f>
        <v>-96.116464660055243</v>
      </c>
      <c r="EK204" s="16">
        <f>-'Energy Operating Cost'!$B$9*EK196/1000*EK201</f>
        <v>-88.362177954314106</v>
      </c>
      <c r="EL204" s="16">
        <f>-'Energy Operating Cost'!$B$9*EL196/1000*EL201</f>
        <v>-90.743681906741472</v>
      </c>
      <c r="EM204" s="16">
        <f>-'Energy Operating Cost'!$B$9*EM196/1000*EM201</f>
        <v>-81.529379095757974</v>
      </c>
      <c r="EN204" s="16">
        <f>-'Energy Operating Cost'!$B$9*EN196/1000*EN201</f>
        <v>-87.679234812351481</v>
      </c>
      <c r="EO204" s="16">
        <f>-'Energy Operating Cost'!$B$9*EO196/1000*EO201</f>
        <v>-73.731348732942934</v>
      </c>
      <c r="EP204" s="16">
        <f>-'Energy Operating Cost'!$B$9*EP196/1000*EP201</f>
        <v>-69.454667412556148</v>
      </c>
      <c r="EQ204" s="16">
        <f>-'Energy Operating Cost'!$B$9*EQ196/1000*EQ201</f>
        <v>-74.589847979679647</v>
      </c>
      <c r="ER204" s="16">
        <f>-'Energy Operating Cost'!$B$9*ER196/1000*ER201</f>
        <v>-75.43143378539591</v>
      </c>
      <c r="ES204" s="16">
        <f>-'Energy Operating Cost'!$B$9*ES196/1000*ES201</f>
        <v>-86.041339452051432</v>
      </c>
      <c r="ET204" s="16">
        <f>-'Energy Operating Cost'!$B$9*ET196/1000*ET201</f>
        <v>-96.994986838414135</v>
      </c>
      <c r="EU204" s="16">
        <f>-'Energy Operating Cost'!$B$9*EU196/1000*EU201</f>
        <v>-101.38380451379031</v>
      </c>
      <c r="EV204" s="16">
        <f>-'Energy Operating Cost'!$B$9*EV196/1000*EV201</f>
        <v>-98.038793953256402</v>
      </c>
      <c r="EW204" s="16">
        <f>-'Energy Operating Cost'!$B$9*EW196/1000*EW201</f>
        <v>-90.12942151340043</v>
      </c>
      <c r="EX204" s="16">
        <f>-'Energy Operating Cost'!$B$9*EX196/1000*EX201</f>
        <v>-92.558555544876342</v>
      </c>
      <c r="EY204" s="16">
        <f>-'Energy Operating Cost'!$B$9*EY196/1000*EY201</f>
        <v>-83.159966677673182</v>
      </c>
      <c r="EZ204" s="16">
        <f>-'Energy Operating Cost'!$B$9*EZ196/1000*EZ201</f>
        <v>-89.432819508598556</v>
      </c>
      <c r="FA204" s="16">
        <f>-'Energy Operating Cost'!$B$9*FA196/1000*FA201</f>
        <v>-75.205975707601823</v>
      </c>
      <c r="FB204" s="16">
        <f>-'Energy Operating Cost'!$B$9*FB196/1000*FB201</f>
        <v>-70.843760760807314</v>
      </c>
      <c r="FC204" s="16">
        <f>-'Energy Operating Cost'!$B$9*FC196/1000*FC201</f>
        <v>-76.081644939273275</v>
      </c>
      <c r="FD204" s="16">
        <f>-'Energy Operating Cost'!$B$9*FD196/1000*FD201</f>
        <v>-76.940062461103864</v>
      </c>
      <c r="FE204" s="16">
        <f>-'Energy Operating Cost'!$B$9*FE196/1000*FE201</f>
        <v>-87.762166241092501</v>
      </c>
      <c r="FF204" s="16">
        <f>-'Energy Operating Cost'!$B$9*FF196/1000*FF201</f>
        <v>-98.93488657518246</v>
      </c>
      <c r="FG204" s="16">
        <f>-'Energy Operating Cost'!$B$9*FG196/1000*FG201</f>
        <v>-103.41148060406618</v>
      </c>
      <c r="FH204" s="16">
        <f>-'Energy Operating Cost'!$B$9*FH196/1000*FH201</f>
        <v>-99.999569832321598</v>
      </c>
      <c r="FI204" s="16">
        <f>-'Energy Operating Cost'!$B$9*FI196/1000*FI201</f>
        <v>-91.93200994366849</v>
      </c>
      <c r="FJ204" s="16">
        <f>-'Energy Operating Cost'!$B$9*FJ196/1000*FJ201</f>
        <v>-94.409726655773923</v>
      </c>
      <c r="FK204" s="16">
        <f>-'Energy Operating Cost'!$B$9*FK196/1000*FK201</f>
        <v>-84.823166011226689</v>
      </c>
      <c r="FL204" s="16">
        <f>-'Energy Operating Cost'!$B$9*FL196/1000*FL201</f>
        <v>-91.221475898770578</v>
      </c>
      <c r="FM204" s="16">
        <f>-'Energy Operating Cost'!$B$9*FM196/1000*FM201</f>
        <v>-76.710095221753903</v>
      </c>
      <c r="FN204" s="16">
        <f>-'Energy Operating Cost'!$B$9*FN196/1000*FN201</f>
        <v>-72.260635976023494</v>
      </c>
      <c r="FO204" s="16">
        <f>-'Energy Operating Cost'!$B$9*FO196/1000*FO201</f>
        <v>-77.603277838058787</v>
      </c>
      <c r="FP204" s="16">
        <f>-'Energy Operating Cost'!$B$9*FP196/1000*FP201</f>
        <v>-78.478863710325982</v>
      </c>
      <c r="FQ204" s="16">
        <f>-'Energy Operating Cost'!$B$9*FQ196/1000*FQ201</f>
        <v>-89.517409565914392</v>
      </c>
      <c r="FR204" s="16">
        <f>-'Energy Operating Cost'!$B$9*FR196/1000*FR201</f>
        <v>-100.91358430668616</v>
      </c>
      <c r="FS204" s="16">
        <f>-'Energy Operating Cost'!$B$9*FS196/1000*FS201</f>
        <v>-105.47971021614755</v>
      </c>
      <c r="FT204" s="16">
        <f>-'Energy Operating Cost'!$B$9*FT196/1000*FT201</f>
        <v>-101.99956122896806</v>
      </c>
      <c r="FU204" s="16">
        <f>-'Energy Operating Cost'!$B$9*FU196/1000*FU201</f>
        <v>-93.770650142541911</v>
      </c>
      <c r="FV204" s="16">
        <f>-'Energy Operating Cost'!$B$9*FV196/1000*FV201</f>
        <v>-96.297921188889447</v>
      </c>
      <c r="FW204" s="16">
        <f>-'Energy Operating Cost'!$B$9*FW196/1000*FW201</f>
        <v>-86.51962933145127</v>
      </c>
      <c r="FX204" s="16">
        <f>-'Energy Operating Cost'!$B$9*FX196/1000*FX201</f>
        <v>-93.045905416746038</v>
      </c>
      <c r="FY204" s="16">
        <f>-'Energy Operating Cost'!$B$9*FY196/1000*FY201</f>
        <v>-78.244297126189025</v>
      </c>
      <c r="FZ204" s="16">
        <f>-'Energy Operating Cost'!$B$9*FZ196/1000*FZ201</f>
        <v>-73.705848695544006</v>
      </c>
      <c r="GA204" s="16">
        <f>-'Energy Operating Cost'!$B$9*GA196/1000*GA201</f>
        <v>-79.155343394819994</v>
      </c>
      <c r="GB204" s="16">
        <f>-'Energy Operating Cost'!$B$9*GB196/1000*GB201</f>
        <v>-80.048440984532547</v>
      </c>
      <c r="GC204" s="16">
        <f>-'Energy Operating Cost'!$B$9*GC196/1000*GC201</f>
        <v>-91.307757757232721</v>
      </c>
      <c r="GD204" s="16">
        <f>-'Energy Operating Cost'!$B$9*GD196/1000*GD201</f>
        <v>-102.93185599281993</v>
      </c>
      <c r="GE204" s="16">
        <f>-'Energy Operating Cost'!$B$9*GE196/1000*GE201</f>
        <v>-107.58930442047057</v>
      </c>
      <c r="GF204" s="16">
        <f>-'Energy Operating Cost'!$B$9*GF196/1000*GF201</f>
        <v>-104.03955245354749</v>
      </c>
      <c r="GG204" s="16">
        <f>-'Energy Operating Cost'!$B$9*GG196/1000*GG201</f>
        <v>-95.646063145392802</v>
      </c>
      <c r="GH204" s="16">
        <f>-'Energy Operating Cost'!$B$9*GH196/1000*GH201</f>
        <v>-98.22387961266729</v>
      </c>
      <c r="GI204" s="16">
        <f>-'Energy Operating Cost'!$B$9*GI196/1000*GI201</f>
        <v>-88.25002191808035</v>
      </c>
      <c r="GJ204" s="16">
        <f>-'Energy Operating Cost'!$B$9*GJ196/1000*GJ201</f>
        <v>-94.906823525081023</v>
      </c>
      <c r="GK204" s="16">
        <f>-'Energy Operating Cost'!$B$9*GK196/1000*GK201</f>
        <v>-79.809183068712855</v>
      </c>
      <c r="GL204" s="16">
        <f>-'Energy Operating Cost'!$B$9*GL196/1000*GL201</f>
        <v>-75.179965669454944</v>
      </c>
      <c r="GM204" s="16">
        <f>-'Energy Operating Cost'!$B$9*GM196/1000*GM201</f>
        <v>-80.738450262716455</v>
      </c>
      <c r="GN204" s="16">
        <f>-'Energy Operating Cost'!$B$9*GN196/1000*GN201</f>
        <v>-81.649409804223254</v>
      </c>
      <c r="GO204" s="16">
        <f>-'Energy Operating Cost'!$B$9*GO196/1000*GO201</f>
        <v>-93.133912912377454</v>
      </c>
      <c r="GP204" s="16">
        <f>-'Energy Operating Cost'!$B$9*GP196/1000*GP201</f>
        <v>-104.9904931126764</v>
      </c>
      <c r="GQ204" s="16">
        <f>-'Energy Operating Cost'!$B$9*GQ196/1000*GQ201</f>
        <v>-109.74109050888005</v>
      </c>
      <c r="GR204" s="16">
        <f>-'Energy Operating Cost'!$B$9*GR196/1000*GR201</f>
        <v>-106.12034350261851</v>
      </c>
      <c r="GS204" s="16">
        <f>-'Energy Operating Cost'!$B$9*GS196/1000*GS201</f>
        <v>-97.558984408300716</v>
      </c>
      <c r="GT204" s="16">
        <f>-'Energy Operating Cost'!$B$9*GT196/1000*GT201</f>
        <v>-100.18835720492071</v>
      </c>
      <c r="GU204" s="16">
        <f>-'Energy Operating Cost'!$B$9*GU196/1000*GU201</f>
        <v>-90.015022356442017</v>
      </c>
      <c r="GV204" s="16">
        <f>-'Energy Operating Cost'!$B$9*GV196/1000*GV201</f>
        <v>-96.804959995582692</v>
      </c>
      <c r="GW204" s="16">
        <f>-'Energy Operating Cost'!$B$9*GW196/1000*GW201</f>
        <v>-81.405366730087152</v>
      </c>
      <c r="GX204" s="16">
        <f>-'Energy Operating Cost'!$B$9*GX196/1000*GX201</f>
        <v>-76.683564982844075</v>
      </c>
      <c r="GY204" s="16">
        <f>-'Energy Operating Cost'!$B$9*GY196/1000*GY201</f>
        <v>-82.353219267970829</v>
      </c>
      <c r="GZ204" s="16">
        <f>-'Energy Operating Cost'!$B$9*GZ196/1000*GZ201</f>
        <v>-83.282398000307765</v>
      </c>
      <c r="HA204" s="16">
        <f>-'Energy Operating Cost'!$B$9*HA196/1000*HA201</f>
        <v>-94.996591170625038</v>
      </c>
      <c r="HB204" s="16">
        <f>-'Energy Operating Cost'!$B$9*HB196/1000*HB201</f>
        <v>-107.09030297493</v>
      </c>
      <c r="HC204" s="16">
        <f>-'Energy Operating Cost'!$B$9*HC196/1000*HC201</f>
        <v>-111.93591231905771</v>
      </c>
      <c r="HD204" s="16">
        <f>-'Energy Operating Cost'!$B$9*HD196/1000*HD201</f>
        <v>-108.24275037267094</v>
      </c>
      <c r="HE204" s="16">
        <f>-'Energy Operating Cost'!$B$9*HE196/1000*HE201</f>
        <v>-99.510164096466795</v>
      </c>
      <c r="HF204" s="16">
        <f>-'Energy Operating Cost'!$B$9*HF196/1000*HF201</f>
        <v>-102.19212434901918</v>
      </c>
      <c r="HG204" s="16">
        <f>-'Energy Operating Cost'!$B$9*HG196/1000*HG201</f>
        <v>-91.815322803570908</v>
      </c>
      <c r="HH204" s="16">
        <f>-'Energy Operating Cost'!$B$9*HH196/1000*HH201</f>
        <v>-98.741059195494401</v>
      </c>
      <c r="HI204" s="16">
        <f>-'Energy Operating Cost'!$B$9*HI196/1000*HI201</f>
        <v>-83.033474064688946</v>
      </c>
      <c r="HJ204" s="16">
        <f>-'Energy Operating Cost'!$B$9*HJ196/1000*HJ201</f>
        <v>-78.217236282501005</v>
      </c>
      <c r="HK204" s="16">
        <f>-'Energy Operating Cost'!$B$9*HK196/1000*HK201</f>
        <v>-84.0002836533303</v>
      </c>
      <c r="HL204" s="16">
        <f>-'Energy Operating Cost'!$B$9*HL196/1000*HL201</f>
        <v>-84.948045960313962</v>
      </c>
      <c r="HM204" s="16">
        <f>-'Energy Operating Cost'!$B$9*HM196/1000*HM201</f>
        <v>-96.89652299403761</v>
      </c>
      <c r="HN204" s="16">
        <f>-'Energy Operating Cost'!$B$9*HN196/1000*HN201</f>
        <v>-109.23210903442866</v>
      </c>
      <c r="HO204" s="16">
        <f>-'Energy Operating Cost'!$B$9*HO196/1000*HO201</f>
        <v>-114.17463056543893</v>
      </c>
      <c r="HP204" s="16">
        <f>-'Energy Operating Cost'!$B$9*HP196/1000*HP201</f>
        <v>-110.40760538012442</v>
      </c>
      <c r="HQ204" s="16">
        <f>-'Energy Operating Cost'!$B$9*HQ196/1000*HQ201</f>
        <v>-101.50036737839619</v>
      </c>
      <c r="HR204" s="16">
        <f>-'Energy Operating Cost'!$B$9*HR196/1000*HR201</f>
        <v>-104.23596683599963</v>
      </c>
      <c r="HS204" s="16">
        <f>-'Energy Operating Cost'!$B$9*HS196/1000*HS201</f>
        <v>-93.651629259642391</v>
      </c>
      <c r="HT204" s="16">
        <f>-'Energy Operating Cost'!$B$9*HT196/1000*HT201</f>
        <v>-100.71588037940435</v>
      </c>
      <c r="HU204" s="16">
        <f>-'Energy Operating Cost'!$B$9*HU196/1000*HU201</f>
        <v>-84.694143545982769</v>
      </c>
      <c r="HV204" s="16">
        <f>-'Energy Operating Cost'!$B$9*HV196/1000*HV201</f>
        <v>-79.781581008151065</v>
      </c>
      <c r="HW204" s="16">
        <f>-'Energy Operating Cost'!$B$9*HW196/1000*HW201</f>
        <v>-85.680289326396959</v>
      </c>
      <c r="HX204" s="16">
        <f>-'Energy Operating Cost'!$B$9*HX196/1000*HX201</f>
        <v>-86.647006879520305</v>
      </c>
      <c r="HY204" s="16">
        <f>-'Energy Operating Cost'!$B$9*HY196/1000*HY201</f>
        <v>-98.834453453918428</v>
      </c>
      <c r="HZ204" s="16">
        <f>-'Energy Operating Cost'!$B$9*HZ196/1000*HZ201</f>
        <v>-111.4167512151173</v>
      </c>
      <c r="IA204" s="16">
        <f>-'Energy Operating Cost'!$B$9*IA196/1000*IA201</f>
        <v>-116.45812317674779</v>
      </c>
      <c r="IB204" s="16">
        <f>-'Energy Operating Cost'!$B$9*IB196/1000*IB201</f>
        <v>-112.615757487727</v>
      </c>
      <c r="IC204" s="16">
        <f>-'Energy Operating Cost'!$B$9*IC196/1000*IC201</f>
        <v>-103.53037472596418</v>
      </c>
      <c r="ID204" s="16">
        <f>-'Energy Operating Cost'!$B$9*ID196/1000*ID201</f>
        <v>-106.32068617271968</v>
      </c>
      <c r="IE204" s="16">
        <f>-'Energy Operating Cost'!$B$9*IE196/1000*IE201</f>
        <v>-95.524661844835279</v>
      </c>
      <c r="IF204" s="16">
        <f>-'Energy Operating Cost'!$B$9*IF196/1000*IF201</f>
        <v>-102.73019798699251</v>
      </c>
      <c r="IG204" s="16">
        <f>-'Energy Operating Cost'!$B$9*IG196/1000*IG201</f>
        <v>-86.388026416902477</v>
      </c>
      <c r="IH204" s="16">
        <f>-'Energy Operating Cost'!$B$9*IH196/1000*IH201</f>
        <v>-81.37721262831414</v>
      </c>
      <c r="II204" s="16">
        <f>-'Energy Operating Cost'!$B$9*II196/1000*II201</f>
        <v>-87.393895112924938</v>
      </c>
      <c r="IJ204" s="16">
        <f>-'Energy Operating Cost'!$B$9*IJ196/1000*IJ201</f>
        <v>-88.379947017110766</v>
      </c>
      <c r="IK204" s="16">
        <f>-'Energy Operating Cost'!$B$9*IK196/1000*IK201</f>
        <v>-100.81114252299685</v>
      </c>
      <c r="IL204" s="16">
        <f>-'Energy Operating Cost'!$B$9*IL196/1000*IL201</f>
        <v>-113.64508623941971</v>
      </c>
      <c r="IM204" s="16">
        <f>-'Energy Operating Cost'!$B$9*IM196/1000*IM201</f>
        <v>-118.78728564028279</v>
      </c>
      <c r="IN204" s="16">
        <f>-'Energy Operating Cost'!$B$9*IN196/1000*IN201</f>
        <v>-114.86807263748157</v>
      </c>
      <c r="IO204" s="16">
        <f>-'Energy Operating Cost'!$B$9*IO196/1000*IO201</f>
        <v>-105.60098222048352</v>
      </c>
      <c r="IP204" s="16">
        <f>-'Energy Operating Cost'!$B$9*IP196/1000*IP201</f>
        <v>-108.44709989617412</v>
      </c>
      <c r="IQ204" s="16">
        <f>-'Energy Operating Cost'!$B$9*IQ196/1000*IQ201</f>
        <v>-97.435155081732034</v>
      </c>
      <c r="IR204" s="16">
        <f>-'Energy Operating Cost'!$B$9*IR196/1000*IR201</f>
        <v>-104.7848019467324</v>
      </c>
      <c r="IS204" s="16">
        <f>-'Energy Operating Cost'!$B$9*IS196/1000*IS201</f>
        <v>-88.115786945240572</v>
      </c>
      <c r="IT204" s="16">
        <f>-'Energy Operating Cost'!$B$9*IT196/1000*IT201</f>
        <v>-83.004756880880464</v>
      </c>
      <c r="IU204" s="16">
        <f>-'Energy Operating Cost'!$B$9*IU196/1000*IU201</f>
        <v>-89.141773015183489</v>
      </c>
      <c r="IV204" s="16">
        <f>-'Energy Operating Cost'!$B$9*IV196/1000*IV201</f>
        <v>-90.147545957453019</v>
      </c>
      <c r="IW204" s="16">
        <f>-'Energy Operating Cost'!$B$9*IW196/1000*IW201</f>
        <v>-102.82736537345684</v>
      </c>
      <c r="IX204" s="16">
        <f>-'Energy Operating Cost'!$B$9*IX196/1000*IX201</f>
        <v>-115.91798796420818</v>
      </c>
      <c r="IY204" s="16">
        <f>-'Energy Operating Cost'!$B$9*IY196/1000*IY201</f>
        <v>-121.16303135308854</v>
      </c>
      <c r="IZ204" s="16">
        <f>-'Energy Operating Cost'!$B$9*IZ196/1000*IZ201</f>
        <v>-117.1654340902313</v>
      </c>
      <c r="JA204" s="16">
        <f>-'Energy Operating Cost'!$B$9*JA196/1000*JA201</f>
        <v>-107.71300186489327</v>
      </c>
      <c r="JB204" s="16">
        <f>-'Energy Operating Cost'!$B$9*JB196/1000*JB201</f>
        <v>-110.61604189409771</v>
      </c>
      <c r="JC204" s="16">
        <f>-'Energy Operating Cost'!$B$9*JC196/1000*JC201</f>
        <v>-99.383858183366769</v>
      </c>
      <c r="JD204" s="16">
        <f>-'Energy Operating Cost'!$B$9*JD196/1000*JD201</f>
        <v>-106.88049798566715</v>
      </c>
      <c r="JE204" s="16">
        <f>-'Energy Operating Cost'!$B$9*JE196/1000*JE201</f>
        <v>-89.878102684145475</v>
      </c>
      <c r="JF204" s="16">
        <f>-'Energy Operating Cost'!$B$9*JF196/1000*JF201</f>
        <v>-84.664852018498152</v>
      </c>
      <c r="JG204" s="16">
        <f>-'Energy Operating Cost'!$B$9*JG196/1000*JG201</f>
        <v>-90.924608475487233</v>
      </c>
      <c r="JH204" s="16">
        <f>-'Energy Operating Cost'!$B$9*JH196/1000*JH201</f>
        <v>-91.950496876602173</v>
      </c>
      <c r="JI204" s="16">
        <f>-'Energy Operating Cost'!$B$9*JI196/1000*JI201</f>
        <v>-104.88391268092606</v>
      </c>
      <c r="JJ204" s="16">
        <f>-'Energy Operating Cost'!$B$9*JJ196/1000*JJ201</f>
        <v>-118.23634772349243</v>
      </c>
      <c r="JK204" s="16">
        <f>-'Energy Operating Cost'!$B$9*JK196/1000*JK201</f>
        <v>-123.58629198015039</v>
      </c>
      <c r="JL204" s="16">
        <f>-'Energy Operating Cost'!$B$9*JL196/1000*JL201</f>
        <v>-119.50874277203599</v>
      </c>
      <c r="JM204" s="16">
        <f>-'Energy Operating Cost'!$B$9*JM196/1000*JM201</f>
        <v>-109.86726190219119</v>
      </c>
      <c r="JN204" s="16">
        <f>-'Energy Operating Cost'!$B$9*JN196/1000*JN201</f>
        <v>-112.82836273197971</v>
      </c>
      <c r="JO204" s="16">
        <f>-'Energy Operating Cost'!$B$9*JO196/1000*JO201</f>
        <v>-101.37153534703414</v>
      </c>
      <c r="JP204" s="16">
        <f>-'Energy Operating Cost'!$B$9*JP196/1000*JP201</f>
        <v>-109.01810794538054</v>
      </c>
      <c r="JQ204" s="16">
        <f>-'Energy Operating Cost'!$B$9*JQ196/1000*JQ201</f>
        <v>-91.675664737828399</v>
      </c>
      <c r="JR204" s="16">
        <f>-'Energy Operating Cost'!$B$9*JR196/1000*JR201</f>
        <v>-86.35814905886815</v>
      </c>
      <c r="JS204" s="16">
        <f>-'Energy Operating Cost'!$B$9*JS196/1000*JS201</f>
        <v>-92.743100644997014</v>
      </c>
      <c r="JT204" s="16">
        <f>-'Energy Operating Cost'!$B$9*JT196/1000*JT201</f>
        <v>-93.789506814134242</v>
      </c>
      <c r="JU204" s="16">
        <f>-'Energy Operating Cost'!$B$9*JU196/1000*JU201</f>
        <v>-106.98159093454463</v>
      </c>
      <c r="JV204" s="16">
        <f>-'Energy Operating Cost'!$B$9*JV196/1000*JV201</f>
        <v>-120.60107467796234</v>
      </c>
      <c r="JW204" s="16">
        <f>-'Energy Operating Cost'!$B$9*JW196/1000*JW201</f>
        <v>-126.05801781975346</v>
      </c>
      <c r="JX204" s="16">
        <f>-'Energy Operating Cost'!$B$9*JX196/1000*JX201</f>
        <v>-121.89891762747678</v>
      </c>
      <c r="JY204" s="16">
        <f>-'Energy Operating Cost'!$B$9*JY196/1000*JY201</f>
        <v>-112.06460714023508</v>
      </c>
      <c r="JZ204" s="16">
        <f>-'Energy Operating Cost'!$B$9*JZ196/1000*JZ201</f>
        <v>-115.08492998661937</v>
      </c>
      <c r="KA204" s="16">
        <f>-'Energy Operating Cost'!$B$9*KA196/1000*KA201</f>
        <v>-103.39896605397489</v>
      </c>
      <c r="KB204" s="16">
        <f>-'Energy Operating Cost'!$B$9*KB196/1000*KB201</f>
        <v>-111.19847010428821</v>
      </c>
      <c r="KC204" s="16">
        <f>-'Energy Operating Cost'!$B$9*KC196/1000*KC201</f>
        <v>-93.509178032585041</v>
      </c>
      <c r="KD204" s="16">
        <f>-'Energy Operating Cost'!$B$9*KD196/1000*KD201</f>
        <v>-88.085312040045565</v>
      </c>
      <c r="KE204" s="16">
        <f>-'Energy Operating Cost'!$B$9*KE196/1000*KE201</f>
        <v>-94.597962657897014</v>
      </c>
      <c r="KF204" s="16">
        <f>-'Energy Operating Cost'!$B$9*KF196/1000*KF201</f>
        <v>-95.665296950416973</v>
      </c>
      <c r="KG204" s="16">
        <f>-'Energy Operating Cost'!$B$9*KG196/1000*KG201</f>
        <v>-109.12122275323557</v>
      </c>
      <c r="KH204" s="16">
        <f>-'Energy Operating Cost'!$B$9*KH196/1000*KH201</f>
        <v>-123.01309617152162</v>
      </c>
      <c r="KI204" s="16">
        <f>-'Energy Operating Cost'!$B$9*KI196/1000*KI201</f>
        <v>-128.57917817614859</v>
      </c>
      <c r="KJ204" s="16">
        <f>-'Energy Operating Cost'!$B$9*KJ196/1000*KJ201</f>
        <v>-124.33689598002637</v>
      </c>
      <c r="KK204" s="16">
        <f>-'Energy Operating Cost'!$B$9*KK196/1000*KK201</f>
        <v>-114.30589928303982</v>
      </c>
      <c r="KL204" s="16">
        <f>-'Energy Operating Cost'!$B$9*KL196/1000*KL201</f>
        <v>-117.38662858635179</v>
      </c>
      <c r="KM204" s="16">
        <f>-'Energy Operating Cost'!$B$9*KM196/1000*KM201</f>
        <v>-105.46694537505442</v>
      </c>
      <c r="KN204" s="16">
        <f>-'Energy Operating Cost'!$B$9*KN196/1000*KN201</f>
        <v>-113.42243950637402</v>
      </c>
      <c r="KO204" s="16">
        <f>-'Energy Operating Cost'!$B$9*KO196/1000*KO201</f>
        <v>-95.379361593236766</v>
      </c>
      <c r="KP204" s="16">
        <f>-'Energy Operating Cost'!$B$9*KP196/1000*KP201</f>
        <v>-89.847018280846513</v>
      </c>
      <c r="KQ204" s="16">
        <f>-'Energy Operating Cost'!$B$9*KQ196/1000*KQ201</f>
        <v>-96.489921911054992</v>
      </c>
      <c r="KR204" s="16">
        <f>-'Energy Operating Cost'!$B$9*KR196/1000*KR201</f>
        <v>-97.578602889425369</v>
      </c>
      <c r="KS204" s="16">
        <f>-'Energy Operating Cost'!$B$9*KS196/1000*KS201</f>
        <v>-111.30364720830033</v>
      </c>
      <c r="KT204" s="16">
        <f>-'Energy Operating Cost'!$B$9*KT196/1000*KT201</f>
        <v>-125.47335809495213</v>
      </c>
      <c r="KU204" s="16">
        <f>-'Energy Operating Cost'!$B$9*KU196/1000*KU201</f>
        <v>-131.15076173967162</v>
      </c>
      <c r="KV204" s="16">
        <f>-'Energy Operating Cost'!$B$9*KV196/1000*KV201</f>
        <v>-126.82363389962697</v>
      </c>
      <c r="KW204" s="16">
        <f>-'Energy Operating Cost'!$B$9*KW196/1000*KW201</f>
        <v>-116.59201726870069</v>
      </c>
      <c r="KX204" s="16">
        <f>-'Energy Operating Cost'!$B$9*KX196/1000*KX201</f>
        <v>-119.73436115807893</v>
      </c>
      <c r="KY204" s="16">
        <f>-'Energy Operating Cost'!$B$9*KY196/1000*KY201</f>
        <v>-107.57628428255559</v>
      </c>
      <c r="KZ204" s="16">
        <f>-'Energy Operating Cost'!$B$9*KZ196/1000*KZ201</f>
        <v>-115.69088829650157</v>
      </c>
      <c r="LA204" s="16">
        <f>-'Energy Operating Cost'!$B$9*LA196/1000*LA201</f>
        <v>-97.286948825101561</v>
      </c>
      <c r="LB204" s="16">
        <f>-'Energy Operating Cost'!$B$9*LB196/1000*LB201</f>
        <v>-91.643958646463489</v>
      </c>
      <c r="LC204" s="16">
        <f>-'Energy Operating Cost'!$B$9*LC196/1000*LC201</f>
        <v>-98.419720349276147</v>
      </c>
      <c r="LD204" s="16">
        <f>-'Energy Operating Cost'!$B$9*LD196/1000*LD201</f>
        <v>-99.530174947213922</v>
      </c>
      <c r="LE204" s="16">
        <f>-'Energy Operating Cost'!$B$9*LE196/1000*LE201</f>
        <v>-113.5297201524664</v>
      </c>
      <c r="LF204" s="16">
        <f>-'Energy Operating Cost'!$B$9*LF196/1000*LF201</f>
        <v>-127.98282525685123</v>
      </c>
      <c r="LG204" s="16">
        <f>-'Energy Operating Cost'!$B$9*LG196/1000*LG201</f>
        <v>-133.77377697446511</v>
      </c>
      <c r="LH204" s="16">
        <f>-'Energy Operating Cost'!$B$9*LH196/1000*LH201</f>
        <v>-129.36010657761955</v>
      </c>
      <c r="LI204" s="16">
        <f>-'Energy Operating Cost'!$B$9*LI196/1000*LI201</f>
        <v>-118.92385761407475</v>
      </c>
      <c r="LJ204" s="16">
        <f>-'Energy Operating Cost'!$B$9*LJ196/1000*LJ201</f>
        <v>-122.12904838124054</v>
      </c>
      <c r="LK204" s="16">
        <f>-'Energy Operating Cost'!$B$9*LK196/1000*LK201</f>
        <v>-109.72780996820673</v>
      </c>
      <c r="LL204" s="16">
        <f>-'Energy Operating Cost'!$B$9*LL196/1000*LL201</f>
        <v>-118.00470606243165</v>
      </c>
      <c r="LM204" s="16">
        <f>-'Energy Operating Cost'!$B$9*LM196/1000*LM201</f>
        <v>-99.232687801603646</v>
      </c>
      <c r="LN204" s="16">
        <f>-'Energy Operating Cost'!$B$9*LN196/1000*LN201</f>
        <v>-93.476837819392799</v>
      </c>
      <c r="LO204" s="16">
        <f>-'Energy Operating Cost'!$B$9*LO196/1000*LO201</f>
        <v>-100.3881147562617</v>
      </c>
      <c r="LP204" s="16">
        <f>-'Energy Operating Cost'!$B$9*LP196/1000*LP201</f>
        <v>-101.52077844615823</v>
      </c>
      <c r="LQ204" s="16">
        <f>-'Energy Operating Cost'!$B$9*LQ196/1000*LQ201</f>
        <v>-115.80031455551577</v>
      </c>
      <c r="LR204" s="16">
        <f>-'Energy Operating Cost'!$B$9*LR196/1000*LR201</f>
        <v>-130.54248176198831</v>
      </c>
      <c r="LS204" s="16">
        <f>-'Energy Operating Cost'!$B$9*LS196/1000*LS201</f>
        <v>-136.44925251395446</v>
      </c>
      <c r="LT204" s="16">
        <f>-'Energy Operating Cost'!$B$9*LT196/1000*LT201</f>
        <v>-131.94730870917201</v>
      </c>
      <c r="LU204" s="16">
        <f>-'Energy Operating Cost'!$B$9*LU196/1000*LU201</f>
        <v>-121.3023347663563</v>
      </c>
      <c r="LV204" s="16">
        <f>-'Energy Operating Cost'!$B$9*LV196/1000*LV201</f>
        <v>-124.57162934886539</v>
      </c>
      <c r="LW204" s="16">
        <f>-'Energy Operating Cost'!$B$9*LW196/1000*LW201</f>
        <v>-111.9223661675709</v>
      </c>
      <c r="LX204" s="16">
        <f>-'Energy Operating Cost'!$B$9*LX196/1000*LX201</f>
        <v>-120.36480018368032</v>
      </c>
      <c r="LY204" s="16">
        <f>-'Energy Operating Cost'!$B$9*LY196/1000*LY201</f>
        <v>-101.21734155763575</v>
      </c>
      <c r="LZ204" s="16">
        <f>-'Energy Operating Cost'!$B$9*LZ196/1000*LZ201</f>
        <v>-95.346374575780686</v>
      </c>
      <c r="MA204" s="16">
        <f>-'Energy Operating Cost'!$B$9*MA196/1000*MA201</f>
        <v>-102.39587705138698</v>
      </c>
      <c r="MB204" s="16">
        <f>-'Energy Operating Cost'!$B$9*MB196/1000*MB201</f>
        <v>-103.55119401508145</v>
      </c>
      <c r="MC204" s="16">
        <f>-'Energy Operating Cost'!$B$9*MC196/1000*MC201</f>
        <v>-118.11632084662614</v>
      </c>
      <c r="MD204" s="16">
        <f>-'Energy Operating Cost'!$B$9*MD196/1000*MD201</f>
        <v>-133.15333139722813</v>
      </c>
      <c r="ME204" s="16">
        <f>-'Energy Operating Cost'!$B$9*ME196/1000*ME201</f>
        <v>-139.17823756423363</v>
      </c>
      <c r="MF204" s="16">
        <f>-'Energy Operating Cost'!$B$9*MF196/1000*MF201</f>
        <v>-134.58625488335551</v>
      </c>
      <c r="MG204" s="16">
        <f>-'Energy Operating Cost'!$B$9*MG196/1000*MG201</f>
        <v>-123.72838146168348</v>
      </c>
      <c r="MH204" s="16">
        <f>-'Energy Operating Cost'!$B$9*MH196/1000*MH201</f>
        <v>-127.06306193584278</v>
      </c>
      <c r="MI204" s="16">
        <f>-'Energy Operating Cost'!$B$9*MI196/1000*MI201</f>
        <v>-114.16081349092239</v>
      </c>
      <c r="MJ204" s="16">
        <f>-'Energy Operating Cost'!$B$9*MJ196/1000*MJ201</f>
        <v>-122.77209618735401</v>
      </c>
      <c r="MK204" s="16">
        <f>-'Energy Operating Cost'!$B$9*MK196/1000*MK201</f>
        <v>-103.24168838878853</v>
      </c>
      <c r="ML204" s="16">
        <f>-'Energy Operating Cost'!$B$9*ML196/1000*ML201</f>
        <v>-97.253302067296374</v>
      </c>
      <c r="MM204" s="16">
        <f>-'Energy Operating Cost'!$B$9*MM196/1000*MM201</f>
        <v>-104.44379459241479</v>
      </c>
      <c r="MN204" s="16">
        <f>-'Energy Operating Cost'!$B$9*MN196/1000*MN201</f>
        <v>-105.62221789538314</v>
      </c>
      <c r="MO204" s="16">
        <f>-'Energy Operating Cost'!$B$9*MO196/1000*MO201</f>
        <v>-120.47864726355876</v>
      </c>
      <c r="MP204" s="16">
        <f>-'Energy Operating Cost'!$B$9*MP196/1000*MP201</f>
        <v>-135.81639802517279</v>
      </c>
      <c r="MQ204" s="16">
        <f>-'Energy Operating Cost'!$B$9*MQ196/1000*MQ201</f>
        <v>-141.96180231551841</v>
      </c>
      <c r="MR204" s="16">
        <f>-'Energy Operating Cost'!$B$9*MR196/1000*MR201</f>
        <v>-137.27797998102272</v>
      </c>
      <c r="MS204" s="16">
        <f>-'Energy Operating Cost'!$B$9*MS196/1000*MS201</f>
        <v>-126.20294909091723</v>
      </c>
      <c r="MT204" s="16">
        <f>-'Energy Operating Cost'!$B$9*MT196/1000*MT201</f>
        <v>-129.60432317455971</v>
      </c>
      <c r="MU204" s="16">
        <f>-'Energy Operating Cost'!$B$9*MU196/1000*MU201</f>
        <v>-116.4440297607409</v>
      </c>
      <c r="MV204" s="16">
        <f>-'Energy Operating Cost'!$B$9*MV196/1000*MV201</f>
        <v>-125.22753811110114</v>
      </c>
      <c r="MW204" s="16">
        <f>-'Energy Operating Cost'!$B$9*MW196/1000*MW201</f>
        <v>-105.30652215656436</v>
      </c>
      <c r="MX204" s="16">
        <f>-'Energy Operating Cost'!$B$9*MX196/1000*MX201</f>
        <v>-99.198368108642342</v>
      </c>
      <c r="MY204" s="16">
        <f>-'Energy Operating Cost'!$B$9*MY196/1000*MY201</f>
        <v>-106.53267048426312</v>
      </c>
      <c r="MZ204" s="16">
        <f>-'Energy Operating Cost'!$B$9*MZ196/1000*MZ201</f>
        <v>-107.73466225329085</v>
      </c>
      <c r="NA204" s="16">
        <f>-'Energy Operating Cost'!$B$9*NA196/1000*NA201</f>
        <v>-122.88822020882996</v>
      </c>
      <c r="NB204" s="16">
        <f>-'Energy Operating Cost'!$B$9*NB196/1000*NB201</f>
        <v>-138.53272598567631</v>
      </c>
      <c r="NC204" s="16">
        <f>-'Energy Operating Cost'!$B$9*NC196/1000*NC201</f>
        <v>-144.80103836182883</v>
      </c>
      <c r="ND204" s="16">
        <f>-'Energy Operating Cost'!$B$9*ND196/1000*ND201</f>
        <v>-140.02353958064322</v>
      </c>
      <c r="NE204" s="16">
        <f>-'Energy Operating Cost'!$B$9*NE196/1000*NE201</f>
        <v>-128.72700807273563</v>
      </c>
      <c r="NF204" s="16">
        <f>-'Energy Operating Cost'!$B$9*NF196/1000*NF201</f>
        <v>-132.19640963805097</v>
      </c>
      <c r="NG204" s="16">
        <f>-'Energy Operating Cost'!$B$9*NG196/1000*NG201</f>
        <v>-118.77291035595579</v>
      </c>
      <c r="NH204" s="16">
        <f>-'Energy Operating Cost'!$B$9*NH196/1000*NH201</f>
        <v>-127.73208887332325</v>
      </c>
      <c r="NI204" s="16">
        <f>-'Energy Operating Cost'!$B$9*NI196/1000*NI201</f>
        <v>-107.4126525996957</v>
      </c>
      <c r="NJ204" s="16">
        <f>-'Energy Operating Cost'!$B$9*NJ196/1000*NJ201</f>
        <v>-101.18233547081526</v>
      </c>
      <c r="NK204" s="16">
        <f>-'Energy Operating Cost'!$B$9*NK196/1000*NK201</f>
        <v>-108.66332389394849</v>
      </c>
      <c r="NL204" s="16">
        <f>-'Energy Operating Cost'!$B$9*NL196/1000*NL201</f>
        <v>-109.88935549835675</v>
      </c>
      <c r="NM204" s="16">
        <f>-'Energy Operating Cost'!$B$9*NM196/1000*NM201</f>
        <v>-125.34598461300668</v>
      </c>
      <c r="NN204" s="16">
        <f>-'Energy Operating Cost'!$B$9*NN196/1000*NN201</f>
        <v>-141.30338050538995</v>
      </c>
      <c r="NO204" s="16">
        <f>-'Energy Operating Cost'!$B$9*NO196/1000*NO201</f>
        <v>-147.69705912906554</v>
      </c>
      <c r="NP204" s="16">
        <f>-'Energy Operating Cost'!$B$9*NP196/1000*NP201</f>
        <v>-142.8240103722562</v>
      </c>
      <c r="NQ204" s="16">
        <f>-'Energy Operating Cost'!$B$9*NQ196/1000*NQ201</f>
        <v>-131.30154823419045</v>
      </c>
      <c r="NR204" s="16">
        <f>-'Energy Operating Cost'!$B$9*NR196/1000*NR201</f>
        <v>-134.8403378308121</v>
      </c>
      <c r="NS204" s="16">
        <f>-'Energy Operating Cost'!$B$9*NS196/1000*NS201</f>
        <v>-121.148368563075</v>
      </c>
      <c r="NT204" s="16">
        <f>-'Energy Operating Cost'!$B$9*NT196/1000*NT201</f>
        <v>-130.28673065078982</v>
      </c>
      <c r="NU204" s="16">
        <f>-'Energy Operating Cost'!$B$9*NU196/1000*NU201</f>
        <v>-109.56090565168971</v>
      </c>
      <c r="NV204" s="16">
        <f>-'Energy Operating Cost'!$B$9*NV196/1000*NV201</f>
        <v>-103.20598218023166</v>
      </c>
      <c r="NW204" s="16">
        <f>-'Energy Operating Cost'!$B$9*NW196/1000*NW201</f>
        <v>-110.83659037182753</v>
      </c>
      <c r="NX204" s="16">
        <f>-'Energy Operating Cost'!$B$9*NX196/1000*NX201</f>
        <v>-112.08714260832397</v>
      </c>
      <c r="NY204" s="16">
        <f>-'Energy Operating Cost'!$B$9*NY196/1000*NY201</f>
        <v>-127.8529043052669</v>
      </c>
      <c r="NZ204" s="16">
        <f>-'Energy Operating Cost'!$B$9*NZ196/1000*NZ201</f>
        <v>-144.12944811549784</v>
      </c>
      <c r="OA204" s="16">
        <f>-'Energy Operating Cost'!$B$9*OA196/1000*OA201</f>
        <v>-150.65100031164692</v>
      </c>
      <c r="OB204" s="16">
        <f>-'Energy Operating Cost'!$B$9*OB196/1000*OB201</f>
        <v>-145.68049057970143</v>
      </c>
      <c r="OC204" s="16">
        <f>-'Energy Operating Cost'!$B$9*OC196/1000*OC201</f>
        <v>-133.92757919887435</v>
      </c>
      <c r="OD204" s="16">
        <f>-'Energy Operating Cost'!$B$9*OD196/1000*OD201</f>
        <v>-137.53714458742846</v>
      </c>
      <c r="OE204" s="16">
        <f>-'Energy Operating Cost'!$B$9*OE196/1000*OE201</f>
        <v>-123.5713359343366</v>
      </c>
      <c r="OF204" s="16">
        <f>-'Energy Operating Cost'!$B$9*OF196/1000*OF201</f>
        <v>-132.89246526380572</v>
      </c>
      <c r="OG204" s="16">
        <f>-'Energy Operating Cost'!$B$9*OG196/1000*OG201</f>
        <v>-111.75212376472359</v>
      </c>
      <c r="OH204" s="16">
        <f>-'Energy Operating Cost'!$B$9*OH196/1000*OH201</f>
        <v>-105.27010182383636</v>
      </c>
      <c r="OI204" s="16">
        <f>-'Energy Operating Cost'!$B$9*OI196/1000*OI201</f>
        <v>-113.05332217926416</v>
      </c>
      <c r="OJ204" s="16">
        <f>-'Energy Operating Cost'!$B$9*OJ196/1000*OJ201</f>
        <v>-114.32888546049053</v>
      </c>
      <c r="OK204" s="16">
        <f>-'Energy Operating Cost'!$B$9*OK196/1000*OK201</f>
        <v>-130.40996239137232</v>
      </c>
      <c r="OL204" s="16">
        <f>-'Energy Operating Cost'!$B$9*OL196/1000*OL201</f>
        <v>-147.01203707780789</v>
      </c>
      <c r="OM204" s="16">
        <f>-'Energy Operating Cost'!$B$9*OM196/1000*OM201</f>
        <v>-153.66402031787996</v>
      </c>
      <c r="ON204" s="16">
        <f>-'Energy Operating Cost'!$B$9*ON196/1000*ON201</f>
        <v>-148.59410039129554</v>
      </c>
      <c r="OO204" s="16">
        <f>-'Energy Operating Cost'!$B$9*OO196/1000*OO201</f>
        <v>-136.60613078285195</v>
      </c>
      <c r="OP204" s="16">
        <f>-'Energy Operating Cost'!$B$9*OP196/1000*OP201</f>
        <v>-140.2878874791771</v>
      </c>
      <c r="OQ204" s="16">
        <f>-'Energy Operating Cost'!$B$9*OQ196/1000*OQ201</f>
        <v>-126.0427626530234</v>
      </c>
      <c r="OR204" s="16">
        <f>-'Energy Operating Cost'!$B$9*OR196/1000*OR201</f>
        <v>-135.55031456908191</v>
      </c>
      <c r="OS204" s="16">
        <f>-'Energy Operating Cost'!$B$9*OS196/1000*OS201</f>
        <v>-113.98716624001813</v>
      </c>
      <c r="OT204" s="16">
        <f>-'Energy Operating Cost'!$B$9*OT196/1000*OT201</f>
        <v>-107.37550386031315</v>
      </c>
      <c r="OU204" s="16">
        <f>-'Energy Operating Cost'!$B$9*OU196/1000*OU201</f>
        <v>-115.31438862284952</v>
      </c>
      <c r="OV204" s="16">
        <f>-'Energy Operating Cost'!$B$9*OV196/1000*OV201</f>
        <v>-116.61546316970042</v>
      </c>
      <c r="OW204" s="16">
        <f>-'Energy Operating Cost'!$B$9*OW196/1000*OW201</f>
        <v>-133.01816163919986</v>
      </c>
      <c r="OX204" s="16">
        <f>-'Energy Operating Cost'!$B$9*OX196/1000*OX201</f>
        <v>-149.95227781936416</v>
      </c>
      <c r="OY204" s="16">
        <f>-'Energy Operating Cost'!$B$9*OY196/1000*OY201</f>
        <v>-156.73730072423771</v>
      </c>
      <c r="OZ204" s="16">
        <f>-'Energy Operating Cost'!$B$9*OZ196/1000*OZ201</f>
        <v>-151.56598239912157</v>
      </c>
      <c r="PA204" s="16">
        <f>-'Energy Operating Cost'!$B$9*PA196/1000*PA201</f>
        <v>-139.33825339850907</v>
      </c>
      <c r="PB204" s="16">
        <f>-'Energy Operating Cost'!$B$9*PB196/1000*PB201</f>
        <v>-143.09364522876075</v>
      </c>
      <c r="PC204" s="16">
        <f>-'Energy Operating Cost'!$B$9*PC196/1000*PC201</f>
        <v>-128.56361790608398</v>
      </c>
      <c r="PD204" s="16">
        <f>-'Energy Operating Cost'!$B$9*PD196/1000*PD201</f>
        <v>-138.26132086046366</v>
      </c>
      <c r="PE204" s="16">
        <f>-'Energy Operating Cost'!$B$9*PE196/1000*PE201</f>
        <v>-116.26690956481858</v>
      </c>
      <c r="PF204" s="16">
        <f>-'Energy Operating Cost'!$B$9*PF196/1000*PF201</f>
        <v>-109.52301393751949</v>
      </c>
      <c r="PG204" s="16">
        <f>-'Energy Operating Cost'!$B$9*PG196/1000*PG201</f>
        <v>-117.62067639530659</v>
      </c>
      <c r="PH204" s="16">
        <f>-'Energy Operating Cost'!$B$9*PH196/1000*PH201</f>
        <v>-118.9477724330945</v>
      </c>
      <c r="PI204" s="16">
        <f>-'Energy Operating Cost'!$B$9*PI196/1000*PI201</f>
        <v>-135.67852487198394</v>
      </c>
      <c r="PJ204" s="16">
        <f>-'Energy Operating Cost'!$B$9*PJ196/1000*PJ201</f>
        <v>-152.95132337575154</v>
      </c>
      <c r="PK204" s="16">
        <f>-'Energy Operating Cost'!$B$9*PK196/1000*PK201</f>
        <v>-159.87204673872256</v>
      </c>
      <c r="PL204" s="16">
        <f>-'Energy Operating Cost'!$B$9*PL196/1000*PL201</f>
        <v>-154.59730204710411</v>
      </c>
      <c r="PM204" s="16">
        <f>-'Energy Operating Cost'!$B$9*PM196/1000*PM201</f>
        <v>-142.12501846647936</v>
      </c>
      <c r="PN204" s="16">
        <f>-'Energy Operating Cost'!$B$9*PN196/1000*PN201</f>
        <v>-145.95551813333606</v>
      </c>
      <c r="PO204" s="16">
        <f>-'Energy Operating Cost'!$B$9*PO196/1000*PO201</f>
        <v>-131.13489026420572</v>
      </c>
      <c r="PP204" s="16">
        <f>-'Energy Operating Cost'!$B$9*PP196/1000*PP201</f>
        <v>-141.02654727767302</v>
      </c>
      <c r="PQ204" s="16">
        <f>-'Energy Operating Cost'!$B$9*PQ196/1000*PQ201</f>
        <v>-118.592247756115</v>
      </c>
      <c r="PR204" s="16">
        <f>-'Energy Operating Cost'!$B$9*PR196/1000*PR201</f>
        <v>-111.71347421626993</v>
      </c>
      <c r="PS204" s="16">
        <f>-'Energy Operating Cost'!$B$9*PS196/1000*PS201</f>
        <v>-119.97308992321275</v>
      </c>
      <c r="PT204" s="16">
        <f>-'Energy Operating Cost'!$B$9*PT196/1000*PT201</f>
        <v>-121.32672788175643</v>
      </c>
      <c r="PU204" s="16">
        <f>-'Energy Operating Cost'!$B$9*PU196/1000*PU201</f>
        <v>-138.39209536942369</v>
      </c>
      <c r="PV204" s="16">
        <f>-'Energy Operating Cost'!$B$9*PV196/1000*PV201</f>
        <v>-156.01034984326665</v>
      </c>
      <c r="PW204" s="16">
        <f>-'Energy Operating Cost'!$B$9*PW196/1000*PW201</f>
        <v>-163.06948767349709</v>
      </c>
    </row>
    <row r="205" spans="1:439" x14ac:dyDescent="0.15">
      <c r="B205" s="11" t="s">
        <v>38</v>
      </c>
      <c r="C205" s="11" t="s">
        <v>30</v>
      </c>
      <c r="D205" s="16">
        <f t="shared" si="5157"/>
        <v>17313.20754716979</v>
      </c>
      <c r="E205" s="16">
        <v>0</v>
      </c>
      <c r="F205" s="16">
        <v>0</v>
      </c>
      <c r="G205" s="16">
        <v>0</v>
      </c>
      <c r="H205" s="16">
        <f>'Hydro plants'!$L$13*H197</f>
        <v>45.653996047881741</v>
      </c>
      <c r="I205" s="16">
        <f>'Hydro plants'!$L$13*I197</f>
        <v>41.880583835666187</v>
      </c>
      <c r="J205" s="16">
        <f>'Hydro plants'!$L$13*J197</f>
        <v>42.950212494246976</v>
      </c>
      <c r="K205" s="16">
        <f>'Hydro plants'!$L$13*K197</f>
        <v>38.523138324009835</v>
      </c>
      <c r="L205" s="16">
        <f>'Hydro plants'!$L$13*L197</f>
        <v>41.375481413558596</v>
      </c>
      <c r="M205" s="16">
        <f>'Hydro plants'!$L$13*M197</f>
        <v>34.743123465753662</v>
      </c>
      <c r="N205" s="16">
        <f>'Hydro plants'!$L$13*N197</f>
        <v>32.656687316917065</v>
      </c>
      <c r="O205" s="16">
        <f>'Hydro plants'!$L$13*O197</f>
        <v>35.000626661337925</v>
      </c>
      <c r="P205" s="16">
        <f>'Hydro plants'!$L$13*P197</f>
        <v>35.327457640348719</v>
      </c>
      <c r="Q205" s="16">
        <f>'Hydro plants'!$L$13*Q197</f>
        <v>40.243127617591902</v>
      </c>
      <c r="R205" s="16">
        <f>'Hydro plants'!$L$13*R197</f>
        <v>45.284247869606901</v>
      </c>
      <c r="S205" s="16">
        <f>'Hydro plants'!$L$13*S197</f>
        <v>47.283749178908636</v>
      </c>
      <c r="T205" s="16">
        <f>'Hydro plants'!$L$13*T197</f>
        <v>45.653996047881741</v>
      </c>
      <c r="U205" s="16">
        <f>'Hydro plants'!$L$13*U197</f>
        <v>41.880583835666187</v>
      </c>
      <c r="V205" s="16">
        <f>'Hydro plants'!$L$13*V197</f>
        <v>42.950212494246976</v>
      </c>
      <c r="W205" s="16">
        <f>'Hydro plants'!$L$13*W197</f>
        <v>38.523138324009835</v>
      </c>
      <c r="X205" s="16">
        <f>'Hydro plants'!$L$13*X197</f>
        <v>41.375481413558596</v>
      </c>
      <c r="Y205" s="16">
        <f>'Hydro plants'!$L$13*Y197</f>
        <v>34.743123465753662</v>
      </c>
      <c r="Z205" s="16">
        <f>'Hydro plants'!$L$13*Z197</f>
        <v>32.656687316917065</v>
      </c>
      <c r="AA205" s="16">
        <f>'Hydro plants'!$L$13*AA197</f>
        <v>35.000626661337925</v>
      </c>
      <c r="AB205" s="16">
        <f>'Hydro plants'!$L$13*AB197</f>
        <v>35.327457640348719</v>
      </c>
      <c r="AC205" s="16">
        <f>'Hydro plants'!$L$13*AC197</f>
        <v>40.243127617591902</v>
      </c>
      <c r="AD205" s="16">
        <f>'Hydro plants'!$L$13*AD197</f>
        <v>45.284247869606901</v>
      </c>
      <c r="AE205" s="16">
        <f>'Hydro plants'!$L$13*AE197</f>
        <v>47.283749178908636</v>
      </c>
      <c r="AF205" s="16">
        <f>'Hydro plants'!$L$13*AF197</f>
        <v>45.653996047881741</v>
      </c>
      <c r="AG205" s="16">
        <f>'Hydro plants'!$L$13*AG197</f>
        <v>41.880583835666187</v>
      </c>
      <c r="AH205" s="16">
        <f>'Hydro plants'!$L$13*AH197</f>
        <v>42.950212494246976</v>
      </c>
      <c r="AI205" s="16">
        <f>'Hydro plants'!$L$13*AI197</f>
        <v>38.523138324009835</v>
      </c>
      <c r="AJ205" s="16">
        <f>'Hydro plants'!$L$13*AJ197</f>
        <v>41.375481413558596</v>
      </c>
      <c r="AK205" s="16">
        <f>'Hydro plants'!$L$13*AK197</f>
        <v>34.743123465753662</v>
      </c>
      <c r="AL205" s="16">
        <f>'Hydro plants'!$L$13*AL197</f>
        <v>32.656687316917065</v>
      </c>
      <c r="AM205" s="16">
        <f>'Hydro plants'!$L$13*AM197</f>
        <v>35.000626661337925</v>
      </c>
      <c r="AN205" s="16">
        <f>'Hydro plants'!$L$13*AN197</f>
        <v>35.327457640348719</v>
      </c>
      <c r="AO205" s="16">
        <f>'Hydro plants'!$L$13*AO197</f>
        <v>40.243127617591902</v>
      </c>
      <c r="AP205" s="16">
        <f>'Hydro plants'!$L$13*AP197</f>
        <v>45.284247869606901</v>
      </c>
      <c r="AQ205" s="16">
        <f>'Hydro plants'!$L$13*AQ197</f>
        <v>47.283749178908636</v>
      </c>
      <c r="AR205" s="16">
        <f>'Hydro plants'!$L$13*AR197</f>
        <v>45.639538784067085</v>
      </c>
      <c r="AS205" s="16">
        <f>'Hydro plants'!$L$13*AS197</f>
        <v>41.888343815513629</v>
      </c>
      <c r="AT205" s="16">
        <f>'Hydro plants'!$L$13*AT197</f>
        <v>42.946373165618454</v>
      </c>
      <c r="AU205" s="16">
        <f>'Hydro plants'!$L$13*AU197</f>
        <v>38.521886792452833</v>
      </c>
      <c r="AV205" s="16">
        <f>'Hydro plants'!$L$13*AV197</f>
        <v>41.359329140461213</v>
      </c>
      <c r="AW205" s="16">
        <f>'Hydro plants'!$L$13*AW197</f>
        <v>34.722599580712789</v>
      </c>
      <c r="AX205" s="16">
        <f>'Hydro plants'!$L$13*AX197</f>
        <v>32.654633123689727</v>
      </c>
      <c r="AY205" s="16">
        <f>'Hydro plants'!$L$13*AY197</f>
        <v>35.011153039832287</v>
      </c>
      <c r="AZ205" s="16">
        <f>'Hydro plants'!$L$13*AZ197</f>
        <v>35.347798742138366</v>
      </c>
      <c r="BA205" s="16">
        <f>'Hydro plants'!$L$13*BA197</f>
        <v>40.253207547169815</v>
      </c>
      <c r="BB205" s="16">
        <f>'Hydro plants'!$L$13*BB197</f>
        <v>45.302893081761013</v>
      </c>
      <c r="BC205" s="16">
        <f>'Hydro plants'!$L$13*BC197</f>
        <v>47.274675052410906</v>
      </c>
      <c r="BD205" s="16">
        <f>'Hydro plants'!$L$13*BD197</f>
        <v>45.639538784067085</v>
      </c>
      <c r="BE205" s="16">
        <f>'Hydro plants'!$L$13*BE197</f>
        <v>41.888343815513629</v>
      </c>
      <c r="BF205" s="16">
        <f>'Hydro plants'!$L$13*BF197</f>
        <v>42.946373165618454</v>
      </c>
      <c r="BG205" s="16">
        <f>'Hydro plants'!$L$13*BG197</f>
        <v>38.521886792452833</v>
      </c>
      <c r="BH205" s="16">
        <f>'Hydro plants'!$L$13*BH197</f>
        <v>41.359329140461213</v>
      </c>
      <c r="BI205" s="16">
        <f>'Hydro plants'!$L$13*BI197</f>
        <v>34.722599580712789</v>
      </c>
      <c r="BJ205" s="16">
        <f>'Hydro plants'!$L$13*BJ197</f>
        <v>32.654633123689727</v>
      </c>
      <c r="BK205" s="16">
        <f>'Hydro plants'!$L$13*BK197</f>
        <v>35.011153039832287</v>
      </c>
      <c r="BL205" s="16">
        <f>'Hydro plants'!$L$13*BL197</f>
        <v>35.347798742138366</v>
      </c>
      <c r="BM205" s="16">
        <f>'Hydro plants'!$L$13*BM197</f>
        <v>40.253207547169815</v>
      </c>
      <c r="BN205" s="16">
        <f>'Hydro plants'!$L$13*BN197</f>
        <v>45.302893081761013</v>
      </c>
      <c r="BO205" s="16">
        <f>'Hydro plants'!$L$13*BO197</f>
        <v>47.274675052410906</v>
      </c>
      <c r="BP205" s="16">
        <f>'Hydro plants'!$L$13*BP197</f>
        <v>45.639538784067085</v>
      </c>
      <c r="BQ205" s="16">
        <f>'Hydro plants'!$L$13*BQ197</f>
        <v>41.888343815513629</v>
      </c>
      <c r="BR205" s="16">
        <f>'Hydro plants'!$L$13*BR197</f>
        <v>42.946373165618454</v>
      </c>
      <c r="BS205" s="16">
        <f>'Hydro plants'!$L$13*BS197</f>
        <v>38.521886792452833</v>
      </c>
      <c r="BT205" s="16">
        <f>'Hydro plants'!$L$13*BT197</f>
        <v>41.359329140461213</v>
      </c>
      <c r="BU205" s="16">
        <f>'Hydro plants'!$L$13*BU197</f>
        <v>34.722599580712789</v>
      </c>
      <c r="BV205" s="16">
        <f>'Hydro plants'!$L$13*BV197</f>
        <v>32.654633123689727</v>
      </c>
      <c r="BW205" s="16">
        <f>'Hydro plants'!$L$13*BW197</f>
        <v>35.011153039832287</v>
      </c>
      <c r="BX205" s="16">
        <f>'Hydro plants'!$L$13*BX197</f>
        <v>35.347798742138366</v>
      </c>
      <c r="BY205" s="16">
        <f>'Hydro plants'!$L$13*BY197</f>
        <v>40.253207547169815</v>
      </c>
      <c r="BZ205" s="16">
        <f>'Hydro plants'!$L$13*BZ197</f>
        <v>45.302893081761013</v>
      </c>
      <c r="CA205" s="16">
        <f>'Hydro plants'!$L$13*CA197</f>
        <v>47.274675052410906</v>
      </c>
      <c r="CB205" s="16">
        <f>'Hydro plants'!$L$13*CB197</f>
        <v>45.639538784067085</v>
      </c>
      <c r="CC205" s="16">
        <f>'Hydro plants'!$L$13*CC197</f>
        <v>41.888343815513629</v>
      </c>
      <c r="CD205" s="16">
        <f>'Hydro plants'!$L$13*CD197</f>
        <v>42.946373165618454</v>
      </c>
      <c r="CE205" s="16">
        <f>'Hydro plants'!$L$13*CE197</f>
        <v>38.521886792452833</v>
      </c>
      <c r="CF205" s="16">
        <f>'Hydro plants'!$L$13*CF197</f>
        <v>41.359329140461213</v>
      </c>
      <c r="CG205" s="16">
        <f>'Hydro plants'!$L$13*CG197</f>
        <v>34.722599580712789</v>
      </c>
      <c r="CH205" s="16">
        <f>'Hydro plants'!$L$13*CH197</f>
        <v>32.654633123689727</v>
      </c>
      <c r="CI205" s="16">
        <f>'Hydro plants'!$L$13*CI197</f>
        <v>35.011153039832287</v>
      </c>
      <c r="CJ205" s="16">
        <f>'Hydro plants'!$L$13*CJ197</f>
        <v>35.347798742138366</v>
      </c>
      <c r="CK205" s="16">
        <f>'Hydro plants'!$L$13*CK197</f>
        <v>40.253207547169815</v>
      </c>
      <c r="CL205" s="16">
        <f>'Hydro plants'!$L$13*CL197</f>
        <v>45.302893081761013</v>
      </c>
      <c r="CM205" s="16">
        <f>'Hydro plants'!$L$13*CM197</f>
        <v>47.274675052410906</v>
      </c>
      <c r="CN205" s="16">
        <f>'Hydro plants'!$L$13*CN197</f>
        <v>45.639538784067085</v>
      </c>
      <c r="CO205" s="16">
        <f>'Hydro plants'!$L$13*CO197</f>
        <v>41.888343815513629</v>
      </c>
      <c r="CP205" s="16">
        <f>'Hydro plants'!$L$13*CP197</f>
        <v>42.946373165618454</v>
      </c>
      <c r="CQ205" s="16">
        <f>'Hydro plants'!$L$13*CQ197</f>
        <v>38.521886792452833</v>
      </c>
      <c r="CR205" s="16">
        <f>'Hydro plants'!$L$13*CR197</f>
        <v>41.359329140461213</v>
      </c>
      <c r="CS205" s="16">
        <f>'Hydro plants'!$L$13*CS197</f>
        <v>34.722599580712789</v>
      </c>
      <c r="CT205" s="16">
        <f>'Hydro plants'!$L$13*CT197</f>
        <v>32.654633123689727</v>
      </c>
      <c r="CU205" s="16">
        <f>'Hydro plants'!$L$13*CU197</f>
        <v>35.011153039832287</v>
      </c>
      <c r="CV205" s="16">
        <f>'Hydro plants'!$L$13*CV197</f>
        <v>35.347798742138366</v>
      </c>
      <c r="CW205" s="16">
        <f>'Hydro plants'!$L$13*CW197</f>
        <v>40.253207547169815</v>
      </c>
      <c r="CX205" s="16">
        <f>'Hydro plants'!$L$13*CX197</f>
        <v>45.302893081761013</v>
      </c>
      <c r="CY205" s="16">
        <f>'Hydro plants'!$L$13*CY197</f>
        <v>47.274675052410906</v>
      </c>
      <c r="CZ205" s="16">
        <f>'Hydro plants'!$L$13*CZ197</f>
        <v>45.639538784067085</v>
      </c>
      <c r="DA205" s="16">
        <f>'Hydro plants'!$L$13*DA197</f>
        <v>41.888343815513629</v>
      </c>
      <c r="DB205" s="16">
        <f>'Hydro plants'!$L$13*DB197</f>
        <v>42.946373165618454</v>
      </c>
      <c r="DC205" s="16">
        <f>'Hydro plants'!$L$13*DC197</f>
        <v>38.521886792452833</v>
      </c>
      <c r="DD205" s="16">
        <f>'Hydro plants'!$L$13*DD197</f>
        <v>41.359329140461213</v>
      </c>
      <c r="DE205" s="16">
        <f>'Hydro plants'!$L$13*DE197</f>
        <v>34.722599580712789</v>
      </c>
      <c r="DF205" s="16">
        <f>'Hydro plants'!$L$13*DF197</f>
        <v>32.654633123689727</v>
      </c>
      <c r="DG205" s="16">
        <f>'Hydro plants'!$L$13*DG197</f>
        <v>35.011153039832287</v>
      </c>
      <c r="DH205" s="16">
        <f>'Hydro plants'!$L$13*DH197</f>
        <v>35.347798742138366</v>
      </c>
      <c r="DI205" s="16">
        <f>'Hydro plants'!$L$13*DI197</f>
        <v>40.253207547169815</v>
      </c>
      <c r="DJ205" s="16">
        <f>'Hydro plants'!$L$13*DJ197</f>
        <v>45.302893081761013</v>
      </c>
      <c r="DK205" s="16">
        <f>'Hydro plants'!$L$13*DK197</f>
        <v>47.274675052410906</v>
      </c>
      <c r="DL205" s="16">
        <f>'Hydro plants'!$L$13*DL197</f>
        <v>45.639538784067085</v>
      </c>
      <c r="DM205" s="16">
        <f>'Hydro plants'!$L$13*DM197</f>
        <v>41.888343815513629</v>
      </c>
      <c r="DN205" s="16">
        <f>'Hydro plants'!$L$13*DN197</f>
        <v>42.946373165618454</v>
      </c>
      <c r="DO205" s="16">
        <f>'Hydro plants'!$L$13*DO197</f>
        <v>38.521886792452833</v>
      </c>
      <c r="DP205" s="16">
        <f>'Hydro plants'!$L$13*DP197</f>
        <v>41.359329140461213</v>
      </c>
      <c r="DQ205" s="16">
        <f>'Hydro plants'!$L$13*DQ197</f>
        <v>34.722599580712789</v>
      </c>
      <c r="DR205" s="16">
        <f>'Hydro plants'!$L$13*DR197</f>
        <v>32.654633123689727</v>
      </c>
      <c r="DS205" s="16">
        <f>'Hydro plants'!$L$13*DS197</f>
        <v>35.011153039832287</v>
      </c>
      <c r="DT205" s="16">
        <f>'Hydro plants'!$L$13*DT197</f>
        <v>35.347798742138366</v>
      </c>
      <c r="DU205" s="16">
        <f>'Hydro plants'!$L$13*DU197</f>
        <v>40.253207547169815</v>
      </c>
      <c r="DV205" s="16">
        <f>'Hydro plants'!$L$13*DV197</f>
        <v>45.302893081761013</v>
      </c>
      <c r="DW205" s="16">
        <f>'Hydro plants'!$L$13*DW197</f>
        <v>47.274675052410906</v>
      </c>
      <c r="DX205" s="16">
        <f>'Hydro plants'!$L$13*DX197</f>
        <v>45.639538784067085</v>
      </c>
      <c r="DY205" s="16">
        <f>'Hydro plants'!$L$13*DY197</f>
        <v>41.888343815513629</v>
      </c>
      <c r="DZ205" s="16">
        <f>'Hydro plants'!$L$13*DZ197</f>
        <v>42.946373165618454</v>
      </c>
      <c r="EA205" s="16">
        <f>'Hydro plants'!$L$13*EA197</f>
        <v>38.521886792452833</v>
      </c>
      <c r="EB205" s="16">
        <f>'Hydro plants'!$L$13*EB197</f>
        <v>41.359329140461213</v>
      </c>
      <c r="EC205" s="16">
        <f>'Hydro plants'!$L$13*EC197</f>
        <v>34.722599580712789</v>
      </c>
      <c r="ED205" s="16">
        <f>'Hydro plants'!$L$13*ED197</f>
        <v>32.654633123689727</v>
      </c>
      <c r="EE205" s="16">
        <f>'Hydro plants'!$L$13*EE197</f>
        <v>35.011153039832287</v>
      </c>
      <c r="EF205" s="16">
        <f>'Hydro plants'!$L$13*EF197</f>
        <v>35.347798742138366</v>
      </c>
      <c r="EG205" s="16">
        <f>'Hydro plants'!$L$13*EG197</f>
        <v>40.253207547169815</v>
      </c>
      <c r="EH205" s="16">
        <f>'Hydro plants'!$L$13*EH197</f>
        <v>45.302893081761013</v>
      </c>
      <c r="EI205" s="16">
        <f>'Hydro plants'!$L$13*EI197</f>
        <v>47.274675052410906</v>
      </c>
      <c r="EJ205" s="16">
        <f>'Hydro plants'!$L$13*EJ197</f>
        <v>45.639538784067085</v>
      </c>
      <c r="EK205" s="16">
        <f>'Hydro plants'!$L$13*EK197</f>
        <v>41.888343815513629</v>
      </c>
      <c r="EL205" s="16">
        <f>'Hydro plants'!$L$13*EL197</f>
        <v>42.946373165618454</v>
      </c>
      <c r="EM205" s="16">
        <f>'Hydro plants'!$L$13*EM197</f>
        <v>38.521886792452833</v>
      </c>
      <c r="EN205" s="16">
        <f>'Hydro plants'!$L$13*EN197</f>
        <v>41.359329140461213</v>
      </c>
      <c r="EO205" s="16">
        <f>'Hydro plants'!$L$13*EO197</f>
        <v>34.722599580712789</v>
      </c>
      <c r="EP205" s="16">
        <f>'Hydro plants'!$L$13*EP197</f>
        <v>32.654633123689727</v>
      </c>
      <c r="EQ205" s="16">
        <f>'Hydro plants'!$L$13*EQ197</f>
        <v>35.011153039832287</v>
      </c>
      <c r="ER205" s="16">
        <f>'Hydro plants'!$L$13*ER197</f>
        <v>35.347798742138366</v>
      </c>
      <c r="ES205" s="16">
        <f>'Hydro plants'!$L$13*ES197</f>
        <v>40.253207547169815</v>
      </c>
      <c r="ET205" s="16">
        <f>'Hydro plants'!$L$13*ET197</f>
        <v>45.302893081761013</v>
      </c>
      <c r="EU205" s="16">
        <f>'Hydro plants'!$L$13*EU197</f>
        <v>47.274675052410906</v>
      </c>
      <c r="EV205" s="16">
        <f>'Hydro plants'!$L$13*EV197</f>
        <v>45.639538784067085</v>
      </c>
      <c r="EW205" s="16">
        <f>'Hydro plants'!$L$13*EW197</f>
        <v>41.888343815513629</v>
      </c>
      <c r="EX205" s="16">
        <f>'Hydro plants'!$L$13*EX197</f>
        <v>42.946373165618454</v>
      </c>
      <c r="EY205" s="16">
        <f>'Hydro plants'!$L$13*EY197</f>
        <v>38.521886792452833</v>
      </c>
      <c r="EZ205" s="16">
        <f>'Hydro plants'!$L$13*EZ197</f>
        <v>41.359329140461213</v>
      </c>
      <c r="FA205" s="16">
        <f>'Hydro plants'!$L$13*FA197</f>
        <v>34.722599580712789</v>
      </c>
      <c r="FB205" s="16">
        <f>'Hydro plants'!$L$13*FB197</f>
        <v>32.654633123689727</v>
      </c>
      <c r="FC205" s="16">
        <f>'Hydro plants'!$L$13*FC197</f>
        <v>35.011153039832287</v>
      </c>
      <c r="FD205" s="16">
        <f>'Hydro plants'!$L$13*FD197</f>
        <v>35.347798742138366</v>
      </c>
      <c r="FE205" s="16">
        <f>'Hydro plants'!$L$13*FE197</f>
        <v>40.253207547169815</v>
      </c>
      <c r="FF205" s="16">
        <f>'Hydro plants'!$L$13*FF197</f>
        <v>45.302893081761013</v>
      </c>
      <c r="FG205" s="16">
        <f>'Hydro plants'!$L$13*FG197</f>
        <v>47.274675052410906</v>
      </c>
      <c r="FH205" s="16">
        <f>'Hydro plants'!$L$13*FH197</f>
        <v>45.639538784067085</v>
      </c>
      <c r="FI205" s="16">
        <f>'Hydro plants'!$L$13*FI197</f>
        <v>41.888343815513629</v>
      </c>
      <c r="FJ205" s="16">
        <f>'Hydro plants'!$L$13*FJ197</f>
        <v>42.946373165618454</v>
      </c>
      <c r="FK205" s="16">
        <f>'Hydro plants'!$L$13*FK197</f>
        <v>38.521886792452833</v>
      </c>
      <c r="FL205" s="16">
        <f>'Hydro plants'!$L$13*FL197</f>
        <v>41.359329140461213</v>
      </c>
      <c r="FM205" s="16">
        <f>'Hydro plants'!$L$13*FM197</f>
        <v>34.722599580712789</v>
      </c>
      <c r="FN205" s="16">
        <f>'Hydro plants'!$L$13*FN197</f>
        <v>32.654633123689727</v>
      </c>
      <c r="FO205" s="16">
        <f>'Hydro plants'!$L$13*FO197</f>
        <v>35.011153039832287</v>
      </c>
      <c r="FP205" s="16">
        <f>'Hydro plants'!$L$13*FP197</f>
        <v>35.347798742138366</v>
      </c>
      <c r="FQ205" s="16">
        <f>'Hydro plants'!$L$13*FQ197</f>
        <v>40.253207547169815</v>
      </c>
      <c r="FR205" s="16">
        <f>'Hydro plants'!$L$13*FR197</f>
        <v>45.302893081761013</v>
      </c>
      <c r="FS205" s="16">
        <f>'Hydro plants'!$L$13*FS197</f>
        <v>47.274675052410906</v>
      </c>
      <c r="FT205" s="16">
        <f>'Hydro plants'!$L$13*FT197</f>
        <v>45.639538784067085</v>
      </c>
      <c r="FU205" s="16">
        <f>'Hydro plants'!$L$13*FU197</f>
        <v>41.888343815513629</v>
      </c>
      <c r="FV205" s="16">
        <f>'Hydro plants'!$L$13*FV197</f>
        <v>42.946373165618454</v>
      </c>
      <c r="FW205" s="16">
        <f>'Hydro plants'!$L$13*FW197</f>
        <v>38.521886792452833</v>
      </c>
      <c r="FX205" s="16">
        <f>'Hydro plants'!$L$13*FX197</f>
        <v>41.359329140461213</v>
      </c>
      <c r="FY205" s="16">
        <f>'Hydro plants'!$L$13*FY197</f>
        <v>34.722599580712789</v>
      </c>
      <c r="FZ205" s="16">
        <f>'Hydro plants'!$L$13*FZ197</f>
        <v>32.654633123689727</v>
      </c>
      <c r="GA205" s="16">
        <f>'Hydro plants'!$L$13*GA197</f>
        <v>35.011153039832287</v>
      </c>
      <c r="GB205" s="16">
        <f>'Hydro plants'!$L$13*GB197</f>
        <v>35.347798742138366</v>
      </c>
      <c r="GC205" s="16">
        <f>'Hydro plants'!$L$13*GC197</f>
        <v>40.253207547169815</v>
      </c>
      <c r="GD205" s="16">
        <f>'Hydro plants'!$L$13*GD197</f>
        <v>45.302893081761013</v>
      </c>
      <c r="GE205" s="16">
        <f>'Hydro plants'!$L$13*GE197</f>
        <v>47.274675052410906</v>
      </c>
      <c r="GF205" s="16">
        <f>'Hydro plants'!$L$13*GF197</f>
        <v>45.639538784067085</v>
      </c>
      <c r="GG205" s="16">
        <f>'Hydro plants'!$L$13*GG197</f>
        <v>41.888343815513629</v>
      </c>
      <c r="GH205" s="16">
        <f>'Hydro plants'!$L$13*GH197</f>
        <v>42.946373165618454</v>
      </c>
      <c r="GI205" s="16">
        <f>'Hydro plants'!$L$13*GI197</f>
        <v>38.521886792452833</v>
      </c>
      <c r="GJ205" s="16">
        <f>'Hydro plants'!$L$13*GJ197</f>
        <v>41.359329140461213</v>
      </c>
      <c r="GK205" s="16">
        <f>'Hydro plants'!$L$13*GK197</f>
        <v>34.722599580712789</v>
      </c>
      <c r="GL205" s="16">
        <f>'Hydro plants'!$L$13*GL197</f>
        <v>32.654633123689727</v>
      </c>
      <c r="GM205" s="16">
        <f>'Hydro plants'!$L$13*GM197</f>
        <v>35.011153039832287</v>
      </c>
      <c r="GN205" s="16">
        <f>'Hydro plants'!$L$13*GN197</f>
        <v>35.347798742138366</v>
      </c>
      <c r="GO205" s="16">
        <f>'Hydro plants'!$L$13*GO197</f>
        <v>40.253207547169815</v>
      </c>
      <c r="GP205" s="16">
        <f>'Hydro plants'!$L$13*GP197</f>
        <v>45.302893081761013</v>
      </c>
      <c r="GQ205" s="16">
        <f>'Hydro plants'!$L$13*GQ197</f>
        <v>47.274675052410906</v>
      </c>
      <c r="GR205" s="16">
        <f>'Hydro plants'!$L$13*GR197</f>
        <v>45.639538784067085</v>
      </c>
      <c r="GS205" s="16">
        <f>'Hydro plants'!$L$13*GS197</f>
        <v>41.888343815513629</v>
      </c>
      <c r="GT205" s="16">
        <f>'Hydro plants'!$L$13*GT197</f>
        <v>42.946373165618454</v>
      </c>
      <c r="GU205" s="16">
        <f>'Hydro plants'!$L$13*GU197</f>
        <v>38.521886792452833</v>
      </c>
      <c r="GV205" s="16">
        <f>'Hydro plants'!$L$13*GV197</f>
        <v>41.359329140461213</v>
      </c>
      <c r="GW205" s="16">
        <f>'Hydro plants'!$L$13*GW197</f>
        <v>34.722599580712789</v>
      </c>
      <c r="GX205" s="16">
        <f>'Hydro plants'!$L$13*GX197</f>
        <v>32.654633123689727</v>
      </c>
      <c r="GY205" s="16">
        <f>'Hydro plants'!$L$13*GY197</f>
        <v>35.011153039832287</v>
      </c>
      <c r="GZ205" s="16">
        <f>'Hydro plants'!$L$13*GZ197</f>
        <v>35.347798742138366</v>
      </c>
      <c r="HA205" s="16">
        <f>'Hydro plants'!$L$13*HA197</f>
        <v>40.253207547169815</v>
      </c>
      <c r="HB205" s="16">
        <f>'Hydro plants'!$L$13*HB197</f>
        <v>45.302893081761013</v>
      </c>
      <c r="HC205" s="16">
        <f>'Hydro plants'!$L$13*HC197</f>
        <v>47.274675052410906</v>
      </c>
      <c r="HD205" s="16">
        <f>'Hydro plants'!$L$13*HD197</f>
        <v>45.639538784067085</v>
      </c>
      <c r="HE205" s="16">
        <f>'Hydro plants'!$L$13*HE197</f>
        <v>41.888343815513629</v>
      </c>
      <c r="HF205" s="16">
        <f>'Hydro plants'!$L$13*HF197</f>
        <v>42.946373165618454</v>
      </c>
      <c r="HG205" s="16">
        <f>'Hydro plants'!$L$13*HG197</f>
        <v>38.521886792452833</v>
      </c>
      <c r="HH205" s="16">
        <f>'Hydro plants'!$L$13*HH197</f>
        <v>41.359329140461213</v>
      </c>
      <c r="HI205" s="16">
        <f>'Hydro plants'!$L$13*HI197</f>
        <v>34.722599580712789</v>
      </c>
      <c r="HJ205" s="16">
        <f>'Hydro plants'!$L$13*HJ197</f>
        <v>32.654633123689727</v>
      </c>
      <c r="HK205" s="16">
        <f>'Hydro plants'!$L$13*HK197</f>
        <v>35.011153039832287</v>
      </c>
      <c r="HL205" s="16">
        <f>'Hydro plants'!$L$13*HL197</f>
        <v>35.347798742138366</v>
      </c>
      <c r="HM205" s="16">
        <f>'Hydro plants'!$L$13*HM197</f>
        <v>40.253207547169815</v>
      </c>
      <c r="HN205" s="16">
        <f>'Hydro plants'!$L$13*HN197</f>
        <v>45.302893081761013</v>
      </c>
      <c r="HO205" s="16">
        <f>'Hydro plants'!$L$13*HO197</f>
        <v>47.274675052410906</v>
      </c>
      <c r="HP205" s="16">
        <f>'Hydro plants'!$L$13*HP197</f>
        <v>45.639538784067085</v>
      </c>
      <c r="HQ205" s="16">
        <f>'Hydro plants'!$L$13*HQ197</f>
        <v>41.888343815513629</v>
      </c>
      <c r="HR205" s="16">
        <f>'Hydro plants'!$L$13*HR197</f>
        <v>42.946373165618454</v>
      </c>
      <c r="HS205" s="16">
        <f>'Hydro plants'!$L$13*HS197</f>
        <v>38.521886792452833</v>
      </c>
      <c r="HT205" s="16">
        <f>'Hydro plants'!$L$13*HT197</f>
        <v>41.359329140461213</v>
      </c>
      <c r="HU205" s="16">
        <f>'Hydro plants'!$L$13*HU197</f>
        <v>34.722599580712789</v>
      </c>
      <c r="HV205" s="16">
        <f>'Hydro plants'!$L$13*HV197</f>
        <v>32.654633123689727</v>
      </c>
      <c r="HW205" s="16">
        <f>'Hydro plants'!$L$13*HW197</f>
        <v>35.011153039832287</v>
      </c>
      <c r="HX205" s="16">
        <f>'Hydro plants'!$L$13*HX197</f>
        <v>35.347798742138366</v>
      </c>
      <c r="HY205" s="16">
        <f>'Hydro plants'!$L$13*HY197</f>
        <v>40.253207547169815</v>
      </c>
      <c r="HZ205" s="16">
        <f>'Hydro plants'!$L$13*HZ197</f>
        <v>45.302893081761013</v>
      </c>
      <c r="IA205" s="16">
        <f>'Hydro plants'!$L$13*IA197</f>
        <v>47.274675052410906</v>
      </c>
      <c r="IB205" s="16">
        <f>'Hydro plants'!$L$13*IB197</f>
        <v>45.639538784067085</v>
      </c>
      <c r="IC205" s="16">
        <f>'Hydro plants'!$L$13*IC197</f>
        <v>41.888343815513629</v>
      </c>
      <c r="ID205" s="16">
        <f>'Hydro plants'!$L$13*ID197</f>
        <v>42.946373165618454</v>
      </c>
      <c r="IE205" s="16">
        <f>'Hydro plants'!$L$13*IE197</f>
        <v>38.521886792452833</v>
      </c>
      <c r="IF205" s="16">
        <f>'Hydro plants'!$L$13*IF197</f>
        <v>41.359329140461213</v>
      </c>
      <c r="IG205" s="16">
        <f>'Hydro plants'!$L$13*IG197</f>
        <v>34.722599580712789</v>
      </c>
      <c r="IH205" s="16">
        <f>'Hydro plants'!$L$13*IH197</f>
        <v>32.654633123689727</v>
      </c>
      <c r="II205" s="16">
        <f>'Hydro plants'!$L$13*II197</f>
        <v>35.011153039832287</v>
      </c>
      <c r="IJ205" s="16">
        <f>'Hydro plants'!$L$13*IJ197</f>
        <v>35.347798742138366</v>
      </c>
      <c r="IK205" s="16">
        <f>'Hydro plants'!$L$13*IK197</f>
        <v>40.253207547169815</v>
      </c>
      <c r="IL205" s="16">
        <f>'Hydro plants'!$L$13*IL197</f>
        <v>45.302893081761013</v>
      </c>
      <c r="IM205" s="16">
        <f>'Hydro plants'!$L$13*IM197</f>
        <v>47.274675052410906</v>
      </c>
      <c r="IN205" s="16">
        <f>'Hydro plants'!$L$13*IN197</f>
        <v>45.639538784067085</v>
      </c>
      <c r="IO205" s="16">
        <f>'Hydro plants'!$L$13*IO197</f>
        <v>41.888343815513629</v>
      </c>
      <c r="IP205" s="16">
        <f>'Hydro plants'!$L$13*IP197</f>
        <v>42.946373165618454</v>
      </c>
      <c r="IQ205" s="16">
        <f>'Hydro plants'!$L$13*IQ197</f>
        <v>38.521886792452833</v>
      </c>
      <c r="IR205" s="16">
        <f>'Hydro plants'!$L$13*IR197</f>
        <v>41.359329140461213</v>
      </c>
      <c r="IS205" s="16">
        <f>'Hydro plants'!$L$13*IS197</f>
        <v>34.722599580712789</v>
      </c>
      <c r="IT205" s="16">
        <f>'Hydro plants'!$L$13*IT197</f>
        <v>32.654633123689727</v>
      </c>
      <c r="IU205" s="16">
        <f>'Hydro plants'!$L$13*IU197</f>
        <v>35.011153039832287</v>
      </c>
      <c r="IV205" s="16">
        <f>'Hydro plants'!$L$13*IV197</f>
        <v>35.347798742138366</v>
      </c>
      <c r="IW205" s="16">
        <f>'Hydro plants'!$L$13*IW197</f>
        <v>40.253207547169815</v>
      </c>
      <c r="IX205" s="16">
        <f>'Hydro plants'!$L$13*IX197</f>
        <v>45.302893081761013</v>
      </c>
      <c r="IY205" s="16">
        <f>'Hydro plants'!$L$13*IY197</f>
        <v>47.274675052410906</v>
      </c>
      <c r="IZ205" s="16">
        <f>'Hydro plants'!$L$13*IZ197</f>
        <v>45.639538784067085</v>
      </c>
      <c r="JA205" s="16">
        <f>'Hydro plants'!$L$13*JA197</f>
        <v>41.888343815513629</v>
      </c>
      <c r="JB205" s="16">
        <f>'Hydro plants'!$L$13*JB197</f>
        <v>42.946373165618454</v>
      </c>
      <c r="JC205" s="16">
        <f>'Hydro plants'!$L$13*JC197</f>
        <v>38.521886792452833</v>
      </c>
      <c r="JD205" s="16">
        <f>'Hydro plants'!$L$13*JD197</f>
        <v>41.359329140461213</v>
      </c>
      <c r="JE205" s="16">
        <f>'Hydro plants'!$L$13*JE197</f>
        <v>34.722599580712789</v>
      </c>
      <c r="JF205" s="16">
        <f>'Hydro plants'!$L$13*JF197</f>
        <v>32.654633123689727</v>
      </c>
      <c r="JG205" s="16">
        <f>'Hydro plants'!$L$13*JG197</f>
        <v>35.011153039832287</v>
      </c>
      <c r="JH205" s="16">
        <f>'Hydro plants'!$L$13*JH197</f>
        <v>35.347798742138366</v>
      </c>
      <c r="JI205" s="16">
        <f>'Hydro plants'!$L$13*JI197</f>
        <v>40.253207547169815</v>
      </c>
      <c r="JJ205" s="16">
        <f>'Hydro plants'!$L$13*JJ197</f>
        <v>45.302893081761013</v>
      </c>
      <c r="JK205" s="16">
        <f>'Hydro plants'!$L$13*JK197</f>
        <v>47.274675052410906</v>
      </c>
      <c r="JL205" s="16">
        <f>'Hydro plants'!$L$13*JL197</f>
        <v>45.639538784067085</v>
      </c>
      <c r="JM205" s="16">
        <f>'Hydro plants'!$L$13*JM197</f>
        <v>41.888343815513629</v>
      </c>
      <c r="JN205" s="16">
        <f>'Hydro plants'!$L$13*JN197</f>
        <v>42.946373165618454</v>
      </c>
      <c r="JO205" s="16">
        <f>'Hydro plants'!$L$13*JO197</f>
        <v>38.521886792452833</v>
      </c>
      <c r="JP205" s="16">
        <f>'Hydro plants'!$L$13*JP197</f>
        <v>41.359329140461213</v>
      </c>
      <c r="JQ205" s="16">
        <f>'Hydro plants'!$L$13*JQ197</f>
        <v>34.722599580712789</v>
      </c>
      <c r="JR205" s="16">
        <f>'Hydro plants'!$L$13*JR197</f>
        <v>32.654633123689727</v>
      </c>
      <c r="JS205" s="16">
        <f>'Hydro plants'!$L$13*JS197</f>
        <v>35.011153039832287</v>
      </c>
      <c r="JT205" s="16">
        <f>'Hydro plants'!$L$13*JT197</f>
        <v>35.347798742138366</v>
      </c>
      <c r="JU205" s="16">
        <f>'Hydro plants'!$L$13*JU197</f>
        <v>40.253207547169815</v>
      </c>
      <c r="JV205" s="16">
        <f>'Hydro plants'!$L$13*JV197</f>
        <v>45.302893081761013</v>
      </c>
      <c r="JW205" s="16">
        <f>'Hydro plants'!$L$13*JW197</f>
        <v>47.274675052410906</v>
      </c>
      <c r="JX205" s="16">
        <f>'Hydro plants'!$L$13*JX197</f>
        <v>45.639538784067085</v>
      </c>
      <c r="JY205" s="16">
        <f>'Hydro plants'!$L$13*JY197</f>
        <v>41.888343815513629</v>
      </c>
      <c r="JZ205" s="16">
        <f>'Hydro plants'!$L$13*JZ197</f>
        <v>42.946373165618454</v>
      </c>
      <c r="KA205" s="16">
        <f>'Hydro plants'!$L$13*KA197</f>
        <v>38.521886792452833</v>
      </c>
      <c r="KB205" s="16">
        <f>'Hydro plants'!$L$13*KB197</f>
        <v>41.359329140461213</v>
      </c>
      <c r="KC205" s="16">
        <f>'Hydro plants'!$L$13*KC197</f>
        <v>34.722599580712789</v>
      </c>
      <c r="KD205" s="16">
        <f>'Hydro plants'!$L$13*KD197</f>
        <v>32.654633123689727</v>
      </c>
      <c r="KE205" s="16">
        <f>'Hydro plants'!$L$13*KE197</f>
        <v>35.011153039832287</v>
      </c>
      <c r="KF205" s="16">
        <f>'Hydro plants'!$L$13*KF197</f>
        <v>35.347798742138366</v>
      </c>
      <c r="KG205" s="16">
        <f>'Hydro plants'!$L$13*KG197</f>
        <v>40.253207547169815</v>
      </c>
      <c r="KH205" s="16">
        <f>'Hydro plants'!$L$13*KH197</f>
        <v>45.302893081761013</v>
      </c>
      <c r="KI205" s="16">
        <f>'Hydro plants'!$L$13*KI197</f>
        <v>47.274675052410906</v>
      </c>
      <c r="KJ205" s="16">
        <f>'Hydro plants'!$L$13*KJ197</f>
        <v>45.639538784067085</v>
      </c>
      <c r="KK205" s="16">
        <f>'Hydro plants'!$L$13*KK197</f>
        <v>41.888343815513629</v>
      </c>
      <c r="KL205" s="16">
        <f>'Hydro plants'!$L$13*KL197</f>
        <v>42.946373165618454</v>
      </c>
      <c r="KM205" s="16">
        <f>'Hydro plants'!$L$13*KM197</f>
        <v>38.521886792452833</v>
      </c>
      <c r="KN205" s="16">
        <f>'Hydro plants'!$L$13*KN197</f>
        <v>41.359329140461213</v>
      </c>
      <c r="KO205" s="16">
        <f>'Hydro plants'!$L$13*KO197</f>
        <v>34.722599580712789</v>
      </c>
      <c r="KP205" s="16">
        <f>'Hydro plants'!$L$13*KP197</f>
        <v>32.654633123689727</v>
      </c>
      <c r="KQ205" s="16">
        <f>'Hydro plants'!$L$13*KQ197</f>
        <v>35.011153039832287</v>
      </c>
      <c r="KR205" s="16">
        <f>'Hydro plants'!$L$13*KR197</f>
        <v>35.347798742138366</v>
      </c>
      <c r="KS205" s="16">
        <f>'Hydro plants'!$L$13*KS197</f>
        <v>40.253207547169815</v>
      </c>
      <c r="KT205" s="16">
        <f>'Hydro plants'!$L$13*KT197</f>
        <v>45.302893081761013</v>
      </c>
      <c r="KU205" s="16">
        <f>'Hydro plants'!$L$13*KU197</f>
        <v>47.274675052410906</v>
      </c>
      <c r="KV205" s="16">
        <f>'Hydro plants'!$L$13*KV197</f>
        <v>45.639538784067085</v>
      </c>
      <c r="KW205" s="16">
        <f>'Hydro plants'!$L$13*KW197</f>
        <v>41.888343815513629</v>
      </c>
      <c r="KX205" s="16">
        <f>'Hydro plants'!$L$13*KX197</f>
        <v>42.946373165618454</v>
      </c>
      <c r="KY205" s="16">
        <f>'Hydro plants'!$L$13*KY197</f>
        <v>38.521886792452833</v>
      </c>
      <c r="KZ205" s="16">
        <f>'Hydro plants'!$L$13*KZ197</f>
        <v>41.359329140461213</v>
      </c>
      <c r="LA205" s="16">
        <f>'Hydro plants'!$L$13*LA197</f>
        <v>34.722599580712789</v>
      </c>
      <c r="LB205" s="16">
        <f>'Hydro plants'!$L$13*LB197</f>
        <v>32.654633123689727</v>
      </c>
      <c r="LC205" s="16">
        <f>'Hydro plants'!$L$13*LC197</f>
        <v>35.011153039832287</v>
      </c>
      <c r="LD205" s="16">
        <f>'Hydro plants'!$L$13*LD197</f>
        <v>35.347798742138366</v>
      </c>
      <c r="LE205" s="16">
        <f>'Hydro plants'!$L$13*LE197</f>
        <v>40.253207547169815</v>
      </c>
      <c r="LF205" s="16">
        <f>'Hydro plants'!$L$13*LF197</f>
        <v>45.302893081761013</v>
      </c>
      <c r="LG205" s="16">
        <f>'Hydro plants'!$L$13*LG197</f>
        <v>47.274675052410906</v>
      </c>
      <c r="LH205" s="16">
        <f>'Hydro plants'!$L$13*LH197</f>
        <v>45.639538784067085</v>
      </c>
      <c r="LI205" s="16">
        <f>'Hydro plants'!$L$13*LI197</f>
        <v>41.888343815513629</v>
      </c>
      <c r="LJ205" s="16">
        <f>'Hydro plants'!$L$13*LJ197</f>
        <v>42.946373165618454</v>
      </c>
      <c r="LK205" s="16">
        <f>'Hydro plants'!$L$13*LK197</f>
        <v>38.521886792452833</v>
      </c>
      <c r="LL205" s="16">
        <f>'Hydro plants'!$L$13*LL197</f>
        <v>41.359329140461213</v>
      </c>
      <c r="LM205" s="16">
        <f>'Hydro plants'!$L$13*LM197</f>
        <v>34.722599580712789</v>
      </c>
      <c r="LN205" s="16">
        <f>'Hydro plants'!$L$13*LN197</f>
        <v>32.654633123689727</v>
      </c>
      <c r="LO205" s="16">
        <f>'Hydro plants'!$L$13*LO197</f>
        <v>35.011153039832287</v>
      </c>
      <c r="LP205" s="16">
        <f>'Hydro plants'!$L$13*LP197</f>
        <v>35.347798742138366</v>
      </c>
      <c r="LQ205" s="16">
        <f>'Hydro plants'!$L$13*LQ197</f>
        <v>40.253207547169815</v>
      </c>
      <c r="LR205" s="16">
        <f>'Hydro plants'!$L$13*LR197</f>
        <v>45.302893081761013</v>
      </c>
      <c r="LS205" s="16">
        <f>'Hydro plants'!$L$13*LS197</f>
        <v>47.274675052410906</v>
      </c>
      <c r="LT205" s="16">
        <f>'Hydro plants'!$L$13*LT197</f>
        <v>45.639538784067085</v>
      </c>
      <c r="LU205" s="16">
        <f>'Hydro plants'!$L$13*LU197</f>
        <v>41.888343815513629</v>
      </c>
      <c r="LV205" s="16">
        <f>'Hydro plants'!$L$13*LV197</f>
        <v>42.946373165618454</v>
      </c>
      <c r="LW205" s="16">
        <f>'Hydro plants'!$L$13*LW197</f>
        <v>38.521886792452833</v>
      </c>
      <c r="LX205" s="16">
        <f>'Hydro plants'!$L$13*LX197</f>
        <v>41.359329140461213</v>
      </c>
      <c r="LY205" s="16">
        <f>'Hydro plants'!$L$13*LY197</f>
        <v>34.722599580712789</v>
      </c>
      <c r="LZ205" s="16">
        <f>'Hydro plants'!$L$13*LZ197</f>
        <v>32.654633123689727</v>
      </c>
      <c r="MA205" s="16">
        <f>'Hydro plants'!$L$13*MA197</f>
        <v>35.011153039832287</v>
      </c>
      <c r="MB205" s="16">
        <f>'Hydro plants'!$L$13*MB197</f>
        <v>35.347798742138366</v>
      </c>
      <c r="MC205" s="16">
        <f>'Hydro plants'!$L$13*MC197</f>
        <v>40.253207547169815</v>
      </c>
      <c r="MD205" s="16">
        <f>'Hydro plants'!$L$13*MD197</f>
        <v>45.302893081761013</v>
      </c>
      <c r="ME205" s="16">
        <f>'Hydro plants'!$L$13*ME197</f>
        <v>47.274675052410906</v>
      </c>
      <c r="MF205" s="16">
        <f>'Hydro plants'!$L$13*MF197</f>
        <v>45.639538784067085</v>
      </c>
      <c r="MG205" s="16">
        <f>'Hydro plants'!$L$13*MG197</f>
        <v>41.888343815513629</v>
      </c>
      <c r="MH205" s="16">
        <f>'Hydro plants'!$L$13*MH197</f>
        <v>42.946373165618454</v>
      </c>
      <c r="MI205" s="16">
        <f>'Hydro plants'!$L$13*MI197</f>
        <v>38.521886792452833</v>
      </c>
      <c r="MJ205" s="16">
        <f>'Hydro plants'!$L$13*MJ197</f>
        <v>41.359329140461213</v>
      </c>
      <c r="MK205" s="16">
        <f>'Hydro plants'!$L$13*MK197</f>
        <v>34.722599580712789</v>
      </c>
      <c r="ML205" s="16">
        <f>'Hydro plants'!$L$13*ML197</f>
        <v>32.654633123689727</v>
      </c>
      <c r="MM205" s="16">
        <f>'Hydro plants'!$L$13*MM197</f>
        <v>35.011153039832287</v>
      </c>
      <c r="MN205" s="16">
        <f>'Hydro plants'!$L$13*MN197</f>
        <v>35.347798742138366</v>
      </c>
      <c r="MO205" s="16">
        <f>'Hydro plants'!$L$13*MO197</f>
        <v>40.253207547169815</v>
      </c>
      <c r="MP205" s="16">
        <f>'Hydro plants'!$L$13*MP197</f>
        <v>45.302893081761013</v>
      </c>
      <c r="MQ205" s="16">
        <f>'Hydro plants'!$L$13*MQ197</f>
        <v>47.274675052410906</v>
      </c>
      <c r="MR205" s="16">
        <f>'Hydro plants'!$L$13*MR197</f>
        <v>45.639538784067085</v>
      </c>
      <c r="MS205" s="16">
        <f>'Hydro plants'!$L$13*MS197</f>
        <v>41.888343815513629</v>
      </c>
      <c r="MT205" s="16">
        <f>'Hydro plants'!$L$13*MT197</f>
        <v>42.946373165618454</v>
      </c>
      <c r="MU205" s="16">
        <f>'Hydro plants'!$L$13*MU197</f>
        <v>38.521886792452833</v>
      </c>
      <c r="MV205" s="16">
        <f>'Hydro plants'!$L$13*MV197</f>
        <v>41.359329140461213</v>
      </c>
      <c r="MW205" s="16">
        <f>'Hydro plants'!$L$13*MW197</f>
        <v>34.722599580712789</v>
      </c>
      <c r="MX205" s="16">
        <f>'Hydro plants'!$L$13*MX197</f>
        <v>32.654633123689727</v>
      </c>
      <c r="MY205" s="16">
        <f>'Hydro plants'!$L$13*MY197</f>
        <v>35.011153039832287</v>
      </c>
      <c r="MZ205" s="16">
        <f>'Hydro plants'!$L$13*MZ197</f>
        <v>35.347798742138366</v>
      </c>
      <c r="NA205" s="16">
        <f>'Hydro plants'!$L$13*NA197</f>
        <v>40.253207547169815</v>
      </c>
      <c r="NB205" s="16">
        <f>'Hydro plants'!$L$13*NB197</f>
        <v>45.302893081761013</v>
      </c>
      <c r="NC205" s="16">
        <f>'Hydro plants'!$L$13*NC197</f>
        <v>47.274675052410906</v>
      </c>
      <c r="ND205" s="16">
        <f>'Hydro plants'!$L$13*ND197</f>
        <v>45.639538784067085</v>
      </c>
      <c r="NE205" s="16">
        <f>'Hydro plants'!$L$13*NE197</f>
        <v>41.888343815513629</v>
      </c>
      <c r="NF205" s="16">
        <f>'Hydro plants'!$L$13*NF197</f>
        <v>42.946373165618454</v>
      </c>
      <c r="NG205" s="16">
        <f>'Hydro plants'!$L$13*NG197</f>
        <v>38.521886792452833</v>
      </c>
      <c r="NH205" s="16">
        <f>'Hydro plants'!$L$13*NH197</f>
        <v>41.359329140461213</v>
      </c>
      <c r="NI205" s="16">
        <f>'Hydro plants'!$L$13*NI197</f>
        <v>34.722599580712789</v>
      </c>
      <c r="NJ205" s="16">
        <f>'Hydro plants'!$L$13*NJ197</f>
        <v>32.654633123689727</v>
      </c>
      <c r="NK205" s="16">
        <f>'Hydro plants'!$L$13*NK197</f>
        <v>35.011153039832287</v>
      </c>
      <c r="NL205" s="16">
        <f>'Hydro plants'!$L$13*NL197</f>
        <v>35.347798742138366</v>
      </c>
      <c r="NM205" s="16">
        <f>'Hydro plants'!$L$13*NM197</f>
        <v>40.253207547169815</v>
      </c>
      <c r="NN205" s="16">
        <f>'Hydro plants'!$L$13*NN197</f>
        <v>45.302893081761013</v>
      </c>
      <c r="NO205" s="16">
        <f>'Hydro plants'!$L$13*NO197</f>
        <v>47.274675052410906</v>
      </c>
      <c r="NP205" s="16">
        <f>'Hydro plants'!$L$13*NP197</f>
        <v>45.639538784067085</v>
      </c>
      <c r="NQ205" s="16">
        <f>'Hydro plants'!$L$13*NQ197</f>
        <v>41.888343815513629</v>
      </c>
      <c r="NR205" s="16">
        <f>'Hydro plants'!$L$13*NR197</f>
        <v>42.946373165618454</v>
      </c>
      <c r="NS205" s="16">
        <f>'Hydro plants'!$L$13*NS197</f>
        <v>38.521886792452833</v>
      </c>
      <c r="NT205" s="16">
        <f>'Hydro plants'!$L$13*NT197</f>
        <v>41.359329140461213</v>
      </c>
      <c r="NU205" s="16">
        <f>'Hydro plants'!$L$13*NU197</f>
        <v>34.722599580712789</v>
      </c>
      <c r="NV205" s="16">
        <f>'Hydro plants'!$L$13*NV197</f>
        <v>32.654633123689727</v>
      </c>
      <c r="NW205" s="16">
        <f>'Hydro plants'!$L$13*NW197</f>
        <v>35.011153039832287</v>
      </c>
      <c r="NX205" s="16">
        <f>'Hydro plants'!$L$13*NX197</f>
        <v>35.347798742138366</v>
      </c>
      <c r="NY205" s="16">
        <f>'Hydro plants'!$L$13*NY197</f>
        <v>40.253207547169815</v>
      </c>
      <c r="NZ205" s="16">
        <f>'Hydro plants'!$L$13*NZ197</f>
        <v>45.302893081761013</v>
      </c>
      <c r="OA205" s="16">
        <f>'Hydro plants'!$L$13*OA197</f>
        <v>47.274675052410906</v>
      </c>
      <c r="OB205" s="16">
        <f>'Hydro plants'!$L$13*OB197</f>
        <v>45.639538784067085</v>
      </c>
      <c r="OC205" s="16">
        <f>'Hydro plants'!$L$13*OC197</f>
        <v>41.888343815513629</v>
      </c>
      <c r="OD205" s="16">
        <f>'Hydro plants'!$L$13*OD197</f>
        <v>42.946373165618454</v>
      </c>
      <c r="OE205" s="16">
        <f>'Hydro plants'!$L$13*OE197</f>
        <v>38.521886792452833</v>
      </c>
      <c r="OF205" s="16">
        <f>'Hydro plants'!$L$13*OF197</f>
        <v>41.359329140461213</v>
      </c>
      <c r="OG205" s="16">
        <f>'Hydro plants'!$L$13*OG197</f>
        <v>34.722599580712789</v>
      </c>
      <c r="OH205" s="16">
        <f>'Hydro plants'!$L$13*OH197</f>
        <v>32.654633123689727</v>
      </c>
      <c r="OI205" s="16">
        <f>'Hydro plants'!$L$13*OI197</f>
        <v>35.011153039832287</v>
      </c>
      <c r="OJ205" s="16">
        <f>'Hydro plants'!$L$13*OJ197</f>
        <v>35.347798742138366</v>
      </c>
      <c r="OK205" s="16">
        <f>'Hydro plants'!$L$13*OK197</f>
        <v>40.253207547169815</v>
      </c>
      <c r="OL205" s="16">
        <f>'Hydro plants'!$L$13*OL197</f>
        <v>45.302893081761013</v>
      </c>
      <c r="OM205" s="16">
        <f>'Hydro plants'!$L$13*OM197</f>
        <v>47.274675052410906</v>
      </c>
      <c r="ON205" s="16">
        <f>'Hydro plants'!$L$13*ON197</f>
        <v>45.639538784067085</v>
      </c>
      <c r="OO205" s="16">
        <f>'Hydro plants'!$L$13*OO197</f>
        <v>41.888343815513629</v>
      </c>
      <c r="OP205" s="16">
        <f>'Hydro plants'!$L$13*OP197</f>
        <v>42.946373165618454</v>
      </c>
      <c r="OQ205" s="16">
        <f>'Hydro plants'!$L$13*OQ197</f>
        <v>38.521886792452833</v>
      </c>
      <c r="OR205" s="16">
        <f>'Hydro plants'!$L$13*OR197</f>
        <v>41.359329140461213</v>
      </c>
      <c r="OS205" s="16">
        <f>'Hydro plants'!$L$13*OS197</f>
        <v>34.722599580712789</v>
      </c>
      <c r="OT205" s="16">
        <f>'Hydro plants'!$L$13*OT197</f>
        <v>32.654633123689727</v>
      </c>
      <c r="OU205" s="16">
        <f>'Hydro plants'!$L$13*OU197</f>
        <v>35.011153039832287</v>
      </c>
      <c r="OV205" s="16">
        <f>'Hydro plants'!$L$13*OV197</f>
        <v>35.347798742138366</v>
      </c>
      <c r="OW205" s="16">
        <f>'Hydro plants'!$L$13*OW197</f>
        <v>40.253207547169815</v>
      </c>
      <c r="OX205" s="16">
        <f>'Hydro plants'!$L$13*OX197</f>
        <v>45.302893081761013</v>
      </c>
      <c r="OY205" s="16">
        <f>'Hydro plants'!$L$13*OY197</f>
        <v>47.274675052410906</v>
      </c>
      <c r="OZ205" s="16">
        <f>'Hydro plants'!$L$13*OZ197</f>
        <v>45.639538784067085</v>
      </c>
      <c r="PA205" s="16">
        <f>'Hydro plants'!$L$13*PA197</f>
        <v>41.888343815513629</v>
      </c>
      <c r="PB205" s="16">
        <f>'Hydro plants'!$L$13*PB197</f>
        <v>42.946373165618454</v>
      </c>
      <c r="PC205" s="16">
        <f>'Hydro plants'!$L$13*PC197</f>
        <v>38.521886792452833</v>
      </c>
      <c r="PD205" s="16">
        <f>'Hydro plants'!$L$13*PD197</f>
        <v>41.359329140461213</v>
      </c>
      <c r="PE205" s="16">
        <f>'Hydro plants'!$L$13*PE197</f>
        <v>34.722599580712789</v>
      </c>
      <c r="PF205" s="16">
        <f>'Hydro plants'!$L$13*PF197</f>
        <v>32.654633123689727</v>
      </c>
      <c r="PG205" s="16">
        <f>'Hydro plants'!$L$13*PG197</f>
        <v>35.011153039832287</v>
      </c>
      <c r="PH205" s="16">
        <f>'Hydro plants'!$L$13*PH197</f>
        <v>35.347798742138366</v>
      </c>
      <c r="PI205" s="16">
        <f>'Hydro plants'!$L$13*PI197</f>
        <v>40.253207547169815</v>
      </c>
      <c r="PJ205" s="16">
        <f>'Hydro plants'!$L$13*PJ197</f>
        <v>45.302893081761013</v>
      </c>
      <c r="PK205" s="16">
        <f>'Hydro plants'!$L$13*PK197</f>
        <v>47.274675052410906</v>
      </c>
      <c r="PL205" s="16">
        <f>'Hydro plants'!$L$13*PL197</f>
        <v>45.639538784067085</v>
      </c>
      <c r="PM205" s="16">
        <f>'Hydro plants'!$L$13*PM197</f>
        <v>41.888343815513629</v>
      </c>
      <c r="PN205" s="16">
        <f>'Hydro plants'!$L$13*PN197</f>
        <v>42.946373165618454</v>
      </c>
      <c r="PO205" s="16">
        <f>'Hydro plants'!$L$13*PO197</f>
        <v>38.521886792452833</v>
      </c>
      <c r="PP205" s="16">
        <f>'Hydro plants'!$L$13*PP197</f>
        <v>41.359329140461213</v>
      </c>
      <c r="PQ205" s="16">
        <f>'Hydro plants'!$L$13*PQ197</f>
        <v>34.722599580712789</v>
      </c>
      <c r="PR205" s="16">
        <f>'Hydro plants'!$L$13*PR197</f>
        <v>32.654633123689727</v>
      </c>
      <c r="PS205" s="16">
        <f>'Hydro plants'!$L$13*PS197</f>
        <v>35.011153039832287</v>
      </c>
      <c r="PT205" s="16">
        <f>'Hydro plants'!$L$13*PT197</f>
        <v>35.347798742138366</v>
      </c>
      <c r="PU205" s="16">
        <f>'Hydro plants'!$L$13*PU197</f>
        <v>40.253207547169815</v>
      </c>
      <c r="PV205" s="16">
        <f>'Hydro plants'!$L$13*PV197</f>
        <v>45.302893081761013</v>
      </c>
      <c r="PW205" s="16">
        <f>'Hydro plants'!$L$13*PW197</f>
        <v>47.274675052410906</v>
      </c>
    </row>
    <row r="206" spans="1:439" x14ac:dyDescent="0.15">
      <c r="B206" s="11" t="s">
        <v>37</v>
      </c>
      <c r="C206" s="11" t="s">
        <v>30</v>
      </c>
      <c r="D206" s="16">
        <f t="shared" si="5157"/>
        <v>0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0</v>
      </c>
      <c r="DY206" s="16">
        <v>0</v>
      </c>
      <c r="DZ206" s="16">
        <v>0</v>
      </c>
      <c r="EA206" s="16">
        <v>0</v>
      </c>
      <c r="EB206" s="16">
        <v>0</v>
      </c>
      <c r="EC206" s="16">
        <v>0</v>
      </c>
      <c r="ED206" s="16">
        <v>0</v>
      </c>
      <c r="EE206" s="16">
        <v>0</v>
      </c>
      <c r="EF206" s="16">
        <v>0</v>
      </c>
      <c r="EG206" s="16">
        <v>0</v>
      </c>
      <c r="EH206" s="16">
        <v>0</v>
      </c>
      <c r="EI206" s="16">
        <v>0</v>
      </c>
      <c r="EJ206" s="16">
        <v>0</v>
      </c>
      <c r="EK206" s="16">
        <v>0</v>
      </c>
      <c r="EL206" s="16">
        <v>0</v>
      </c>
      <c r="EM206" s="16">
        <v>0</v>
      </c>
      <c r="EN206" s="16">
        <v>0</v>
      </c>
      <c r="EO206" s="16">
        <v>0</v>
      </c>
      <c r="EP206" s="16">
        <v>0</v>
      </c>
      <c r="EQ206" s="16">
        <v>0</v>
      </c>
      <c r="ER206" s="16">
        <v>0</v>
      </c>
      <c r="ES206" s="16">
        <v>0</v>
      </c>
      <c r="ET206" s="16">
        <v>0</v>
      </c>
      <c r="EU206" s="16">
        <v>0</v>
      </c>
      <c r="EV206" s="16">
        <v>0</v>
      </c>
      <c r="EW206" s="16">
        <v>0</v>
      </c>
      <c r="EX206" s="16">
        <v>0</v>
      </c>
      <c r="EY206" s="16">
        <v>0</v>
      </c>
      <c r="EZ206" s="16">
        <v>0</v>
      </c>
      <c r="FA206" s="16">
        <v>0</v>
      </c>
      <c r="FB206" s="16">
        <v>0</v>
      </c>
      <c r="FC206" s="16">
        <v>0</v>
      </c>
      <c r="FD206" s="16">
        <v>0</v>
      </c>
      <c r="FE206" s="16">
        <v>0</v>
      </c>
      <c r="FF206" s="16">
        <v>0</v>
      </c>
      <c r="FG206" s="16">
        <v>0</v>
      </c>
      <c r="FH206" s="16">
        <v>0</v>
      </c>
      <c r="FI206" s="16">
        <v>0</v>
      </c>
      <c r="FJ206" s="16">
        <v>0</v>
      </c>
      <c r="FK206" s="16">
        <v>0</v>
      </c>
      <c r="FL206" s="16">
        <v>0</v>
      </c>
      <c r="FM206" s="16">
        <v>0</v>
      </c>
      <c r="FN206" s="16">
        <v>0</v>
      </c>
      <c r="FO206" s="16">
        <v>0</v>
      </c>
      <c r="FP206" s="16">
        <v>0</v>
      </c>
      <c r="FQ206" s="16">
        <v>0</v>
      </c>
      <c r="FR206" s="16">
        <v>0</v>
      </c>
      <c r="FS206" s="16">
        <v>0</v>
      </c>
      <c r="FT206" s="16">
        <v>0</v>
      </c>
      <c r="FU206" s="16">
        <v>0</v>
      </c>
      <c r="FV206" s="16">
        <v>0</v>
      </c>
      <c r="FW206" s="16">
        <v>0</v>
      </c>
      <c r="FX206" s="16">
        <v>0</v>
      </c>
      <c r="FY206" s="16">
        <v>0</v>
      </c>
      <c r="FZ206" s="16">
        <v>0</v>
      </c>
      <c r="GA206" s="16">
        <v>0</v>
      </c>
      <c r="GB206" s="16">
        <v>0</v>
      </c>
      <c r="GC206" s="16">
        <v>0</v>
      </c>
      <c r="GD206" s="16">
        <v>0</v>
      </c>
      <c r="GE206" s="16">
        <v>0</v>
      </c>
      <c r="GF206" s="16">
        <v>0</v>
      </c>
      <c r="GG206" s="16">
        <v>0</v>
      </c>
      <c r="GH206" s="16">
        <v>0</v>
      </c>
      <c r="GI206" s="16">
        <v>0</v>
      </c>
      <c r="GJ206" s="16">
        <v>0</v>
      </c>
      <c r="GK206" s="16">
        <v>0</v>
      </c>
      <c r="GL206" s="16">
        <v>0</v>
      </c>
      <c r="GM206" s="16">
        <v>0</v>
      </c>
      <c r="GN206" s="16">
        <v>0</v>
      </c>
      <c r="GO206" s="16">
        <v>0</v>
      </c>
      <c r="GP206" s="16">
        <v>0</v>
      </c>
      <c r="GQ206" s="16">
        <v>0</v>
      </c>
      <c r="GR206" s="16">
        <v>0</v>
      </c>
      <c r="GS206" s="16">
        <v>0</v>
      </c>
      <c r="GT206" s="16">
        <v>0</v>
      </c>
      <c r="GU206" s="16">
        <v>0</v>
      </c>
      <c r="GV206" s="16">
        <v>0</v>
      </c>
      <c r="GW206" s="16">
        <v>0</v>
      </c>
      <c r="GX206" s="16">
        <v>0</v>
      </c>
      <c r="GY206" s="16">
        <v>0</v>
      </c>
      <c r="GZ206" s="16">
        <v>0</v>
      </c>
      <c r="HA206" s="16">
        <v>0</v>
      </c>
      <c r="HB206" s="16">
        <v>0</v>
      </c>
      <c r="HC206" s="16">
        <v>0</v>
      </c>
      <c r="HD206" s="16">
        <v>0</v>
      </c>
      <c r="HE206" s="16">
        <v>0</v>
      </c>
      <c r="HF206" s="16">
        <v>0</v>
      </c>
      <c r="HG206" s="16">
        <v>0</v>
      </c>
      <c r="HH206" s="16">
        <v>0</v>
      </c>
      <c r="HI206" s="16">
        <v>0</v>
      </c>
      <c r="HJ206" s="16">
        <v>0</v>
      </c>
      <c r="HK206" s="16">
        <v>0</v>
      </c>
      <c r="HL206" s="16">
        <v>0</v>
      </c>
      <c r="HM206" s="16">
        <v>0</v>
      </c>
      <c r="HN206" s="16">
        <v>0</v>
      </c>
      <c r="HO206" s="16">
        <v>0</v>
      </c>
      <c r="HP206" s="16">
        <v>0</v>
      </c>
      <c r="HQ206" s="16">
        <v>0</v>
      </c>
      <c r="HR206" s="16">
        <v>0</v>
      </c>
      <c r="HS206" s="16">
        <v>0</v>
      </c>
      <c r="HT206" s="16">
        <v>0</v>
      </c>
      <c r="HU206" s="16">
        <v>0</v>
      </c>
      <c r="HV206" s="16">
        <v>0</v>
      </c>
      <c r="HW206" s="16">
        <v>0</v>
      </c>
      <c r="HX206" s="16">
        <v>0</v>
      </c>
      <c r="HY206" s="16">
        <v>0</v>
      </c>
      <c r="HZ206" s="16">
        <v>0</v>
      </c>
      <c r="IA206" s="16">
        <v>0</v>
      </c>
      <c r="IB206" s="16">
        <v>0</v>
      </c>
      <c r="IC206" s="16">
        <v>0</v>
      </c>
      <c r="ID206" s="16">
        <v>0</v>
      </c>
      <c r="IE206" s="16">
        <v>0</v>
      </c>
      <c r="IF206" s="16">
        <v>0</v>
      </c>
      <c r="IG206" s="16">
        <v>0</v>
      </c>
      <c r="IH206" s="16">
        <v>0</v>
      </c>
      <c r="II206" s="16">
        <v>0</v>
      </c>
      <c r="IJ206" s="16">
        <v>0</v>
      </c>
      <c r="IK206" s="16">
        <v>0</v>
      </c>
      <c r="IL206" s="16">
        <v>0</v>
      </c>
      <c r="IM206" s="16">
        <v>0</v>
      </c>
      <c r="IN206" s="16">
        <v>0</v>
      </c>
      <c r="IO206" s="16">
        <v>0</v>
      </c>
      <c r="IP206" s="16">
        <v>0</v>
      </c>
      <c r="IQ206" s="16">
        <v>0</v>
      </c>
      <c r="IR206" s="16">
        <v>0</v>
      </c>
      <c r="IS206" s="16">
        <v>0</v>
      </c>
      <c r="IT206" s="16">
        <v>0</v>
      </c>
      <c r="IU206" s="16">
        <v>0</v>
      </c>
      <c r="IV206" s="16">
        <v>0</v>
      </c>
      <c r="IW206" s="16">
        <v>0</v>
      </c>
      <c r="IX206" s="16">
        <v>0</v>
      </c>
      <c r="IY206" s="16">
        <v>0</v>
      </c>
      <c r="IZ206" s="16">
        <v>0</v>
      </c>
      <c r="JA206" s="16">
        <v>0</v>
      </c>
      <c r="JB206" s="16">
        <v>0</v>
      </c>
      <c r="JC206" s="16">
        <v>0</v>
      </c>
      <c r="JD206" s="16">
        <v>0</v>
      </c>
      <c r="JE206" s="16">
        <v>0</v>
      </c>
      <c r="JF206" s="16">
        <v>0</v>
      </c>
      <c r="JG206" s="16">
        <v>0</v>
      </c>
      <c r="JH206" s="16">
        <v>0</v>
      </c>
      <c r="JI206" s="16">
        <v>0</v>
      </c>
      <c r="JJ206" s="16">
        <v>0</v>
      </c>
      <c r="JK206" s="16">
        <v>0</v>
      </c>
      <c r="JL206" s="16">
        <v>0</v>
      </c>
      <c r="JM206" s="16">
        <v>0</v>
      </c>
      <c r="JN206" s="16">
        <v>0</v>
      </c>
      <c r="JO206" s="16">
        <v>0</v>
      </c>
      <c r="JP206" s="16">
        <v>0</v>
      </c>
      <c r="JQ206" s="16">
        <v>0</v>
      </c>
      <c r="JR206" s="16">
        <v>0</v>
      </c>
      <c r="JS206" s="16">
        <v>0</v>
      </c>
      <c r="JT206" s="16">
        <v>0</v>
      </c>
      <c r="JU206" s="16">
        <v>0</v>
      </c>
      <c r="JV206" s="16">
        <v>0</v>
      </c>
      <c r="JW206" s="16">
        <v>0</v>
      </c>
      <c r="JX206" s="16">
        <v>0</v>
      </c>
      <c r="JY206" s="16">
        <v>0</v>
      </c>
      <c r="JZ206" s="16">
        <v>0</v>
      </c>
      <c r="KA206" s="16">
        <v>0</v>
      </c>
      <c r="KB206" s="16">
        <v>0</v>
      </c>
      <c r="KC206" s="16">
        <v>0</v>
      </c>
      <c r="KD206" s="16">
        <v>0</v>
      </c>
      <c r="KE206" s="16">
        <v>0</v>
      </c>
      <c r="KF206" s="16">
        <v>0</v>
      </c>
      <c r="KG206" s="16">
        <v>0</v>
      </c>
      <c r="KH206" s="16">
        <v>0</v>
      </c>
      <c r="KI206" s="16">
        <v>0</v>
      </c>
      <c r="KJ206" s="16">
        <v>0</v>
      </c>
      <c r="KK206" s="16">
        <v>0</v>
      </c>
      <c r="KL206" s="16">
        <v>0</v>
      </c>
      <c r="KM206" s="16">
        <v>0</v>
      </c>
      <c r="KN206" s="16">
        <v>0</v>
      </c>
      <c r="KO206" s="16">
        <v>0</v>
      </c>
      <c r="KP206" s="16">
        <v>0</v>
      </c>
      <c r="KQ206" s="16">
        <v>0</v>
      </c>
      <c r="KR206" s="16">
        <v>0</v>
      </c>
      <c r="KS206" s="16">
        <v>0</v>
      </c>
      <c r="KT206" s="16">
        <v>0</v>
      </c>
      <c r="KU206" s="16">
        <v>0</v>
      </c>
      <c r="KV206" s="16">
        <v>0</v>
      </c>
      <c r="KW206" s="16">
        <v>0</v>
      </c>
      <c r="KX206" s="16">
        <v>0</v>
      </c>
      <c r="KY206" s="16">
        <v>0</v>
      </c>
      <c r="KZ206" s="16">
        <v>0</v>
      </c>
      <c r="LA206" s="16">
        <v>0</v>
      </c>
      <c r="LB206" s="16">
        <v>0</v>
      </c>
      <c r="LC206" s="16">
        <v>0</v>
      </c>
      <c r="LD206" s="16">
        <v>0</v>
      </c>
      <c r="LE206" s="16">
        <v>0</v>
      </c>
      <c r="LF206" s="16">
        <v>0</v>
      </c>
      <c r="LG206" s="16">
        <v>0</v>
      </c>
      <c r="LH206" s="16">
        <v>0</v>
      </c>
      <c r="LI206" s="16">
        <v>0</v>
      </c>
      <c r="LJ206" s="16">
        <v>0</v>
      </c>
      <c r="LK206" s="16">
        <v>0</v>
      </c>
      <c r="LL206" s="16">
        <v>0</v>
      </c>
      <c r="LM206" s="16">
        <v>0</v>
      </c>
      <c r="LN206" s="16">
        <v>0</v>
      </c>
      <c r="LO206" s="16">
        <v>0</v>
      </c>
      <c r="LP206" s="16">
        <v>0</v>
      </c>
      <c r="LQ206" s="16">
        <v>0</v>
      </c>
      <c r="LR206" s="16">
        <v>0</v>
      </c>
      <c r="LS206" s="16">
        <v>0</v>
      </c>
      <c r="LT206" s="16">
        <v>0</v>
      </c>
      <c r="LU206" s="16">
        <v>0</v>
      </c>
      <c r="LV206" s="16">
        <v>0</v>
      </c>
      <c r="LW206" s="16">
        <v>0</v>
      </c>
      <c r="LX206" s="16">
        <v>0</v>
      </c>
      <c r="LY206" s="16">
        <v>0</v>
      </c>
      <c r="LZ206" s="16">
        <v>0</v>
      </c>
      <c r="MA206" s="16">
        <v>0</v>
      </c>
      <c r="MB206" s="16">
        <v>0</v>
      </c>
      <c r="MC206" s="16">
        <v>0</v>
      </c>
      <c r="MD206" s="16">
        <v>0</v>
      </c>
      <c r="ME206" s="16">
        <v>0</v>
      </c>
      <c r="MF206" s="16">
        <v>0</v>
      </c>
      <c r="MG206" s="16">
        <v>0</v>
      </c>
      <c r="MH206" s="16">
        <v>0</v>
      </c>
      <c r="MI206" s="16">
        <v>0</v>
      </c>
      <c r="MJ206" s="16">
        <v>0</v>
      </c>
      <c r="MK206" s="16">
        <v>0</v>
      </c>
      <c r="ML206" s="16">
        <v>0</v>
      </c>
      <c r="MM206" s="16">
        <v>0</v>
      </c>
      <c r="MN206" s="16">
        <v>0</v>
      </c>
      <c r="MO206" s="16">
        <v>0</v>
      </c>
      <c r="MP206" s="16">
        <v>0</v>
      </c>
      <c r="MQ206" s="16">
        <v>0</v>
      </c>
      <c r="MR206" s="16">
        <v>0</v>
      </c>
      <c r="MS206" s="16">
        <v>0</v>
      </c>
      <c r="MT206" s="16">
        <v>0</v>
      </c>
      <c r="MU206" s="16">
        <v>0</v>
      </c>
      <c r="MV206" s="16">
        <v>0</v>
      </c>
      <c r="MW206" s="16">
        <v>0</v>
      </c>
      <c r="MX206" s="16">
        <v>0</v>
      </c>
      <c r="MY206" s="16">
        <v>0</v>
      </c>
      <c r="MZ206" s="16">
        <v>0</v>
      </c>
      <c r="NA206" s="16">
        <v>0</v>
      </c>
      <c r="NB206" s="16">
        <v>0</v>
      </c>
      <c r="NC206" s="16">
        <v>0</v>
      </c>
      <c r="ND206" s="16">
        <v>0</v>
      </c>
      <c r="NE206" s="16">
        <v>0</v>
      </c>
      <c r="NF206" s="16">
        <v>0</v>
      </c>
      <c r="NG206" s="16">
        <v>0</v>
      </c>
      <c r="NH206" s="16">
        <v>0</v>
      </c>
      <c r="NI206" s="16">
        <v>0</v>
      </c>
      <c r="NJ206" s="16">
        <v>0</v>
      </c>
      <c r="NK206" s="16">
        <v>0</v>
      </c>
      <c r="NL206" s="16">
        <v>0</v>
      </c>
      <c r="NM206" s="16">
        <v>0</v>
      </c>
      <c r="NN206" s="16">
        <v>0</v>
      </c>
      <c r="NO206" s="16">
        <v>0</v>
      </c>
      <c r="NP206" s="16">
        <v>0</v>
      </c>
      <c r="NQ206" s="16">
        <v>0</v>
      </c>
      <c r="NR206" s="16">
        <v>0</v>
      </c>
      <c r="NS206" s="16">
        <v>0</v>
      </c>
      <c r="NT206" s="16">
        <v>0</v>
      </c>
      <c r="NU206" s="16">
        <v>0</v>
      </c>
      <c r="NV206" s="16">
        <v>0</v>
      </c>
      <c r="NW206" s="16">
        <v>0</v>
      </c>
      <c r="NX206" s="16">
        <v>0</v>
      </c>
      <c r="NY206" s="16">
        <v>0</v>
      </c>
      <c r="NZ206" s="16">
        <v>0</v>
      </c>
      <c r="OA206" s="16">
        <v>0</v>
      </c>
      <c r="OB206" s="16">
        <v>0</v>
      </c>
      <c r="OC206" s="16">
        <v>0</v>
      </c>
      <c r="OD206" s="16">
        <v>0</v>
      </c>
      <c r="OE206" s="16">
        <v>0</v>
      </c>
      <c r="OF206" s="16">
        <v>0</v>
      </c>
      <c r="OG206" s="16">
        <v>0</v>
      </c>
      <c r="OH206" s="16">
        <v>0</v>
      </c>
      <c r="OI206" s="16">
        <v>0</v>
      </c>
      <c r="OJ206" s="16">
        <v>0</v>
      </c>
      <c r="OK206" s="16">
        <v>0</v>
      </c>
      <c r="OL206" s="16">
        <v>0</v>
      </c>
      <c r="OM206" s="16">
        <v>0</v>
      </c>
      <c r="ON206" s="16">
        <v>0</v>
      </c>
      <c r="OO206" s="16">
        <v>0</v>
      </c>
      <c r="OP206" s="16">
        <v>0</v>
      </c>
      <c r="OQ206" s="16">
        <v>0</v>
      </c>
      <c r="OR206" s="16">
        <v>0</v>
      </c>
      <c r="OS206" s="16">
        <v>0</v>
      </c>
      <c r="OT206" s="16">
        <v>0</v>
      </c>
      <c r="OU206" s="16">
        <v>0</v>
      </c>
      <c r="OV206" s="16">
        <v>0</v>
      </c>
      <c r="OW206" s="16">
        <v>0</v>
      </c>
      <c r="OX206" s="16">
        <v>0</v>
      </c>
      <c r="OY206" s="16">
        <v>0</v>
      </c>
      <c r="OZ206" s="16">
        <v>0</v>
      </c>
      <c r="PA206" s="16">
        <v>0</v>
      </c>
      <c r="PB206" s="16">
        <v>0</v>
      </c>
      <c r="PC206" s="16">
        <v>0</v>
      </c>
      <c r="PD206" s="16">
        <v>0</v>
      </c>
      <c r="PE206" s="16">
        <v>0</v>
      </c>
      <c r="PF206" s="16">
        <v>0</v>
      </c>
      <c r="PG206" s="16">
        <v>0</v>
      </c>
      <c r="PH206" s="16">
        <v>0</v>
      </c>
      <c r="PI206" s="16">
        <v>0</v>
      </c>
      <c r="PJ206" s="16">
        <v>0</v>
      </c>
      <c r="PK206" s="16">
        <v>0</v>
      </c>
      <c r="PL206" s="16">
        <v>0</v>
      </c>
      <c r="PM206" s="16">
        <v>0</v>
      </c>
      <c r="PN206" s="16">
        <v>0</v>
      </c>
      <c r="PO206" s="16">
        <v>0</v>
      </c>
      <c r="PP206" s="16">
        <v>0</v>
      </c>
      <c r="PQ206" s="16">
        <v>0</v>
      </c>
      <c r="PR206" s="16">
        <v>0</v>
      </c>
      <c r="PS206" s="16">
        <v>0</v>
      </c>
      <c r="PT206" s="16">
        <v>0</v>
      </c>
      <c r="PU206" s="16">
        <v>0</v>
      </c>
      <c r="PV206" s="16">
        <v>0</v>
      </c>
      <c r="PW206" s="16">
        <v>0</v>
      </c>
    </row>
    <row r="207" spans="1:439" x14ac:dyDescent="0.15">
      <c r="D207" s="35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  <c r="KL207" s="16"/>
      <c r="KM207" s="16"/>
      <c r="KN207" s="16"/>
      <c r="KO207" s="16"/>
      <c r="KP207" s="16"/>
      <c r="KQ207" s="16"/>
      <c r="KR207" s="16"/>
      <c r="KS207" s="16"/>
      <c r="KT207" s="16"/>
      <c r="KU207" s="16"/>
      <c r="KV207" s="16"/>
      <c r="KW207" s="16"/>
      <c r="KX207" s="16"/>
      <c r="KY207" s="16"/>
      <c r="KZ207" s="16"/>
      <c r="LA207" s="16"/>
      <c r="LB207" s="16"/>
      <c r="LC207" s="16"/>
      <c r="LD207" s="16"/>
      <c r="LE207" s="16"/>
      <c r="LF207" s="16"/>
      <c r="LG207" s="16"/>
      <c r="LH207" s="16"/>
      <c r="LI207" s="16"/>
      <c r="LJ207" s="16"/>
      <c r="LK207" s="16"/>
      <c r="LL207" s="16"/>
      <c r="LM207" s="16"/>
      <c r="LN207" s="16"/>
      <c r="LO207" s="16"/>
      <c r="LP207" s="16"/>
      <c r="LQ207" s="16"/>
      <c r="LR207" s="16"/>
      <c r="LS207" s="16"/>
      <c r="LT207" s="16"/>
      <c r="LU207" s="16"/>
      <c r="LV207" s="16"/>
      <c r="LW207" s="16"/>
      <c r="LX207" s="16"/>
      <c r="LY207" s="16"/>
      <c r="LZ207" s="16"/>
      <c r="MA207" s="16"/>
      <c r="MB207" s="16"/>
      <c r="MC207" s="16"/>
      <c r="MD207" s="16"/>
      <c r="ME207" s="16"/>
      <c r="MF207" s="16"/>
      <c r="MG207" s="16"/>
      <c r="MH207" s="16"/>
      <c r="MI207" s="16"/>
      <c r="MJ207" s="16"/>
      <c r="MK207" s="16"/>
      <c r="ML207" s="16"/>
      <c r="MM207" s="16"/>
      <c r="MN207" s="16"/>
      <c r="MO207" s="16"/>
      <c r="MP207" s="16"/>
      <c r="MQ207" s="16"/>
      <c r="MR207" s="16"/>
      <c r="MS207" s="16"/>
      <c r="MT207" s="16"/>
      <c r="MU207" s="16"/>
      <c r="MV207" s="16"/>
      <c r="MW207" s="16"/>
      <c r="MX207" s="16"/>
      <c r="MY207" s="16"/>
      <c r="MZ207" s="16"/>
      <c r="NA207" s="16"/>
      <c r="NB207" s="16"/>
      <c r="NC207" s="16"/>
      <c r="ND207" s="16"/>
      <c r="NE207" s="16"/>
      <c r="NF207" s="16"/>
      <c r="NG207" s="16"/>
      <c r="NH207" s="16"/>
      <c r="NI207" s="16"/>
      <c r="NJ207" s="16"/>
      <c r="NK207" s="16"/>
      <c r="NL207" s="16"/>
      <c r="NM207" s="16"/>
      <c r="NN207" s="16"/>
      <c r="NO207" s="16"/>
      <c r="NP207" s="16"/>
      <c r="NQ207" s="16"/>
      <c r="NR207" s="16"/>
      <c r="NS207" s="16"/>
      <c r="NT207" s="16"/>
      <c r="NU207" s="16"/>
      <c r="NV207" s="16"/>
      <c r="NW207" s="16"/>
      <c r="NX207" s="16"/>
      <c r="NY207" s="16"/>
      <c r="NZ207" s="16"/>
      <c r="OA207" s="16"/>
      <c r="OB207" s="16"/>
      <c r="OC207" s="16"/>
      <c r="OD207" s="16"/>
      <c r="OE207" s="16"/>
      <c r="OF207" s="16"/>
      <c r="OG207" s="16"/>
      <c r="OH207" s="16"/>
      <c r="OI207" s="16"/>
      <c r="OJ207" s="16"/>
      <c r="OK207" s="16"/>
      <c r="OL207" s="16"/>
      <c r="OM207" s="16"/>
      <c r="ON207" s="16"/>
      <c r="OO207" s="16"/>
      <c r="OP207" s="16"/>
      <c r="OQ207" s="16"/>
      <c r="OR207" s="16"/>
      <c r="OS207" s="16"/>
      <c r="OT207" s="16"/>
      <c r="OU207" s="16"/>
      <c r="OV207" s="16"/>
      <c r="OW207" s="16"/>
      <c r="OX207" s="16"/>
      <c r="OY207" s="16"/>
      <c r="OZ207" s="16"/>
      <c r="PA207" s="16"/>
      <c r="PB207" s="16"/>
      <c r="PC207" s="16"/>
      <c r="PD207" s="16"/>
      <c r="PE207" s="16"/>
      <c r="PF207" s="16"/>
      <c r="PG207" s="16"/>
      <c r="PH207" s="16"/>
      <c r="PI207" s="16"/>
      <c r="PJ207" s="16"/>
      <c r="PK207" s="16"/>
      <c r="PL207" s="16"/>
      <c r="PM207" s="16"/>
      <c r="PN207" s="16"/>
      <c r="PO207" s="16"/>
      <c r="PP207" s="16"/>
      <c r="PQ207" s="16"/>
      <c r="PR207" s="16"/>
      <c r="PS207" s="16"/>
      <c r="PT207" s="16"/>
      <c r="PU207" s="16"/>
      <c r="PV207" s="16"/>
      <c r="PW207" s="16"/>
    </row>
    <row r="208" spans="1:439" x14ac:dyDescent="0.15">
      <c r="B208" s="23" t="s">
        <v>17</v>
      </c>
      <c r="C208" s="22" t="s">
        <v>30</v>
      </c>
      <c r="D208" s="16">
        <f>SUM(H208:PW208)</f>
        <v>204044.50657830859</v>
      </c>
      <c r="E208" s="21">
        <f t="shared" ref="E208:BP208" si="5158">E203+E204+E206+E205</f>
        <v>0</v>
      </c>
      <c r="F208" s="21">
        <f t="shared" si="5158"/>
        <v>0</v>
      </c>
      <c r="G208" s="21">
        <f t="shared" si="5158"/>
        <v>0</v>
      </c>
      <c r="H208" s="21">
        <f t="shared" si="5158"/>
        <v>337.60508321578271</v>
      </c>
      <c r="I208" s="21">
        <f t="shared" si="5158"/>
        <v>408.60365136808565</v>
      </c>
      <c r="J208" s="21">
        <f t="shared" si="5158"/>
        <v>291.62647063906252</v>
      </c>
      <c r="K208" s="21">
        <f t="shared" si="5158"/>
        <v>292.71698734543622</v>
      </c>
      <c r="L208" s="21">
        <f t="shared" si="5158"/>
        <v>217.59238400839962</v>
      </c>
      <c r="M208" s="21">
        <f t="shared" si="5158"/>
        <v>91.622314618028042</v>
      </c>
      <c r="N208" s="21">
        <f t="shared" si="5158"/>
        <v>136.81535324158537</v>
      </c>
      <c r="O208" s="21">
        <f t="shared" si="5158"/>
        <v>117.08588708657129</v>
      </c>
      <c r="P208" s="21">
        <f t="shared" si="5158"/>
        <v>243.45667515789853</v>
      </c>
      <c r="Q208" s="21">
        <f t="shared" si="5158"/>
        <v>262.35079152420218</v>
      </c>
      <c r="R208" s="21">
        <f t="shared" si="5158"/>
        <v>447.91690649472332</v>
      </c>
      <c r="S208" s="21">
        <f t="shared" si="5158"/>
        <v>367.97086021082703</v>
      </c>
      <c r="T208" s="21">
        <f t="shared" si="5158"/>
        <v>434.85137477938491</v>
      </c>
      <c r="U208" s="21">
        <f t="shared" si="5158"/>
        <v>482.92308874981285</v>
      </c>
      <c r="V208" s="21">
        <f t="shared" si="5158"/>
        <v>380.45408900679774</v>
      </c>
      <c r="W208" s="21">
        <f t="shared" si="5158"/>
        <v>338.08400877426794</v>
      </c>
      <c r="X208" s="21">
        <f t="shared" si="5158"/>
        <v>297.47402670403056</v>
      </c>
      <c r="Y208" s="21">
        <f t="shared" si="5158"/>
        <v>185.09611994164692</v>
      </c>
      <c r="Z208" s="21">
        <f t="shared" si="5158"/>
        <v>227.2230073420055</v>
      </c>
      <c r="AA208" s="21">
        <f t="shared" si="5158"/>
        <v>211.19816818334064</v>
      </c>
      <c r="AB208" s="21">
        <f t="shared" si="5158"/>
        <v>271.37936295297931</v>
      </c>
      <c r="AC208" s="21">
        <f t="shared" si="5158"/>
        <v>261.08190863492098</v>
      </c>
      <c r="AD208" s="21">
        <f t="shared" si="5158"/>
        <v>491.80806537978299</v>
      </c>
      <c r="AE208" s="21">
        <f t="shared" si="5158"/>
        <v>485.54558502085786</v>
      </c>
      <c r="AF208" s="21">
        <f t="shared" si="5158"/>
        <v>508.65535229178664</v>
      </c>
      <c r="AG208" s="21">
        <f t="shared" si="5158"/>
        <v>521.23676989134083</v>
      </c>
      <c r="AH208" s="21">
        <f t="shared" si="5158"/>
        <v>414.99377467248479</v>
      </c>
      <c r="AI208" s="21">
        <f t="shared" si="5158"/>
        <v>378.74017230623133</v>
      </c>
      <c r="AJ208" s="21">
        <f t="shared" si="5158"/>
        <v>359.2086819900299</v>
      </c>
      <c r="AK208" s="21">
        <f t="shared" si="5158"/>
        <v>213.0522864176618</v>
      </c>
      <c r="AL208" s="21">
        <f t="shared" si="5158"/>
        <v>273.32953044268373</v>
      </c>
      <c r="AM208" s="21">
        <f t="shared" si="5158"/>
        <v>270.33159358732706</v>
      </c>
      <c r="AN208" s="21">
        <f t="shared" si="5158"/>
        <v>319.29811246138405</v>
      </c>
      <c r="AO208" s="21">
        <f t="shared" si="5158"/>
        <v>315.44852045314889</v>
      </c>
      <c r="AP208" s="21">
        <f t="shared" si="5158"/>
        <v>603.18442473333573</v>
      </c>
      <c r="AQ208" s="21">
        <f t="shared" si="5158"/>
        <v>608.53021679692233</v>
      </c>
      <c r="AR208" s="21">
        <f t="shared" si="5158"/>
        <v>614.45941658761876</v>
      </c>
      <c r="AS208" s="21">
        <f t="shared" si="5158"/>
        <v>548.91706443625276</v>
      </c>
      <c r="AT208" s="21">
        <f t="shared" si="5158"/>
        <v>416.84732840377046</v>
      </c>
      <c r="AU208" s="21">
        <f t="shared" si="5158"/>
        <v>406.36794481990273</v>
      </c>
      <c r="AV208" s="21">
        <f t="shared" si="5158"/>
        <v>421.70070403438694</v>
      </c>
      <c r="AW208" s="21">
        <f t="shared" si="5158"/>
        <v>232.64025486640818</v>
      </c>
      <c r="AX208" s="21">
        <f t="shared" si="5158"/>
        <v>289.40934772718595</v>
      </c>
      <c r="AY208" s="21">
        <f t="shared" si="5158"/>
        <v>296.30286249417139</v>
      </c>
      <c r="AZ208" s="21">
        <f t="shared" si="5158"/>
        <v>416.98327591018045</v>
      </c>
      <c r="BA208" s="21">
        <f t="shared" si="5158"/>
        <v>314.9991098644864</v>
      </c>
      <c r="BB208" s="21">
        <f t="shared" si="5158"/>
        <v>708.58762771641966</v>
      </c>
      <c r="BC208" s="21">
        <f t="shared" si="5158"/>
        <v>715.73746858809227</v>
      </c>
      <c r="BD208" s="21">
        <f t="shared" si="5158"/>
        <v>653.04114788614265</v>
      </c>
      <c r="BE208" s="21">
        <f t="shared" si="5158"/>
        <v>595.2079391159441</v>
      </c>
      <c r="BF208" s="21">
        <f t="shared" si="5158"/>
        <v>437.68069429845502</v>
      </c>
      <c r="BG208" s="21">
        <f t="shared" si="5158"/>
        <v>451.22427361205945</v>
      </c>
      <c r="BH208" s="21">
        <f t="shared" si="5158"/>
        <v>461.03173312878039</v>
      </c>
      <c r="BI208" s="21">
        <f t="shared" si="5158"/>
        <v>264.03340129620523</v>
      </c>
      <c r="BJ208" s="21">
        <f t="shared" si="5158"/>
        <v>310.76563389098357</v>
      </c>
      <c r="BK208" s="21">
        <f t="shared" si="5158"/>
        <v>379.1594069603446</v>
      </c>
      <c r="BL208" s="21">
        <f t="shared" si="5158"/>
        <v>414.09948894866062</v>
      </c>
      <c r="BM208" s="21">
        <f t="shared" si="5158"/>
        <v>428.51300482170501</v>
      </c>
      <c r="BN208" s="21">
        <f t="shared" si="5158"/>
        <v>753.0936132504612</v>
      </c>
      <c r="BO208" s="21">
        <f t="shared" si="5158"/>
        <v>723.80351637230763</v>
      </c>
      <c r="BP208" s="21">
        <f t="shared" si="5158"/>
        <v>728.08423607039686</v>
      </c>
      <c r="BQ208" s="21">
        <f t="shared" ref="BQ208:EB208" si="5159">BQ203+BQ204+BQ206+BQ205</f>
        <v>662.41669040561294</v>
      </c>
      <c r="BR208" s="21">
        <f t="shared" si="5159"/>
        <v>473.72192211281583</v>
      </c>
      <c r="BS208" s="21">
        <f t="shared" si="5159"/>
        <v>454.03431385576619</v>
      </c>
      <c r="BT208" s="21">
        <f t="shared" si="5159"/>
        <v>478.7200720581788</v>
      </c>
      <c r="BU208" s="21">
        <f t="shared" si="5159"/>
        <v>236.20915748017782</v>
      </c>
      <c r="BV208" s="21">
        <f t="shared" si="5159"/>
        <v>343.34372335037341</v>
      </c>
      <c r="BW208" s="21">
        <f t="shared" si="5159"/>
        <v>320.79970653729595</v>
      </c>
      <c r="BX208" s="21">
        <f t="shared" si="5159"/>
        <v>486.03519987389637</v>
      </c>
      <c r="BY208" s="21">
        <f t="shared" si="5159"/>
        <v>425.36369325715327</v>
      </c>
      <c r="BZ208" s="21">
        <f t="shared" si="5159"/>
        <v>781.47004465291604</v>
      </c>
      <c r="CA208" s="21">
        <f t="shared" si="5159"/>
        <v>764.23118300231442</v>
      </c>
      <c r="CB208" s="21">
        <f t="shared" si="5159"/>
        <v>649.45979387792545</v>
      </c>
      <c r="CC208" s="21">
        <f t="shared" si="5159"/>
        <v>629.24389286970097</v>
      </c>
      <c r="CD208" s="21">
        <f t="shared" si="5159"/>
        <v>502.50435713305166</v>
      </c>
      <c r="CE208" s="21">
        <f t="shared" si="5159"/>
        <v>448.43597267509051</v>
      </c>
      <c r="CF208" s="21">
        <f t="shared" si="5159"/>
        <v>429.08237093403318</v>
      </c>
      <c r="CG208" s="21">
        <f t="shared" si="5159"/>
        <v>238.63945894588471</v>
      </c>
      <c r="CH208" s="21">
        <f t="shared" si="5159"/>
        <v>334.68015969029369</v>
      </c>
      <c r="CI208" s="21">
        <f t="shared" si="5159"/>
        <v>327.37799837297769</v>
      </c>
      <c r="CJ208" s="21">
        <f t="shared" si="5159"/>
        <v>458.75199618478518</v>
      </c>
      <c r="CK208" s="21">
        <f t="shared" si="5159"/>
        <v>435.0477128474646</v>
      </c>
      <c r="CL208" s="21">
        <f t="shared" si="5159"/>
        <v>748.81554088710891</v>
      </c>
      <c r="CM208" s="21">
        <f t="shared" si="5159"/>
        <v>716.15843106239527</v>
      </c>
      <c r="CN208" s="21">
        <f t="shared" si="5159"/>
        <v>558.55973295660624</v>
      </c>
      <c r="CO208" s="21">
        <f t="shared" si="5159"/>
        <v>547.95965827230486</v>
      </c>
      <c r="CP208" s="21">
        <f t="shared" si="5159"/>
        <v>440.57049247818514</v>
      </c>
      <c r="CQ208" s="21">
        <f t="shared" si="5159"/>
        <v>403.37089107454074</v>
      </c>
      <c r="CR208" s="21">
        <f t="shared" si="5159"/>
        <v>402.81702051962134</v>
      </c>
      <c r="CS208" s="21">
        <f t="shared" si="5159"/>
        <v>222.80774002401978</v>
      </c>
      <c r="CT208" s="21">
        <f t="shared" si="5159"/>
        <v>297.61338429604143</v>
      </c>
      <c r="CU208" s="21">
        <f t="shared" si="5159"/>
        <v>303.74672618931612</v>
      </c>
      <c r="CV208" s="21">
        <f t="shared" si="5159"/>
        <v>399.46548793847933</v>
      </c>
      <c r="CW208" s="21">
        <f t="shared" si="5159"/>
        <v>328.39874093843332</v>
      </c>
      <c r="CX208" s="21">
        <f t="shared" si="5159"/>
        <v>669.90131565084073</v>
      </c>
      <c r="CY208" s="21">
        <f t="shared" si="5159"/>
        <v>685.3293828885071</v>
      </c>
      <c r="CZ208" s="21">
        <f t="shared" si="5159"/>
        <v>595.0070356732133</v>
      </c>
      <c r="DA208" s="21">
        <f t="shared" si="5159"/>
        <v>581.25357817034126</v>
      </c>
      <c r="DB208" s="21">
        <f t="shared" si="5159"/>
        <v>422.11967707704599</v>
      </c>
      <c r="DC208" s="21">
        <f t="shared" si="5159"/>
        <v>405.10161723161445</v>
      </c>
      <c r="DD208" s="21">
        <f t="shared" si="5159"/>
        <v>375.02305135184827</v>
      </c>
      <c r="DE208" s="21">
        <f t="shared" si="5159"/>
        <v>229.99525397591179</v>
      </c>
      <c r="DF208" s="21">
        <f t="shared" si="5159"/>
        <v>306.42276557964652</v>
      </c>
      <c r="DG208" s="21">
        <f t="shared" si="5159"/>
        <v>300.8440651878368</v>
      </c>
      <c r="DH208" s="21">
        <f t="shared" si="5159"/>
        <v>407.42104570242549</v>
      </c>
      <c r="DI208" s="21">
        <f t="shared" si="5159"/>
        <v>359.38101789265738</v>
      </c>
      <c r="DJ208" s="21">
        <f t="shared" si="5159"/>
        <v>703.17130427015752</v>
      </c>
      <c r="DK208" s="21">
        <f t="shared" si="5159"/>
        <v>697.52591119815281</v>
      </c>
      <c r="DL208" s="21">
        <f t="shared" si="5159"/>
        <v>612.94822577045693</v>
      </c>
      <c r="DM208" s="21">
        <f t="shared" si="5159"/>
        <v>568.84878292100518</v>
      </c>
      <c r="DN208" s="21">
        <f t="shared" si="5159"/>
        <v>400.911954012141</v>
      </c>
      <c r="DO208" s="21">
        <f t="shared" si="5159"/>
        <v>385.11391081071395</v>
      </c>
      <c r="DP208" s="21">
        <f t="shared" si="5159"/>
        <v>428.62120183524848</v>
      </c>
      <c r="DQ208" s="21">
        <f t="shared" si="5159"/>
        <v>215.81274916687349</v>
      </c>
      <c r="DR208" s="21">
        <f t="shared" si="5159"/>
        <v>251.94036194910365</v>
      </c>
      <c r="DS208" s="21">
        <f t="shared" si="5159"/>
        <v>346.2222470004225</v>
      </c>
      <c r="DT208" s="21">
        <f t="shared" si="5159"/>
        <v>440.33597101260744</v>
      </c>
      <c r="DU208" s="21">
        <f t="shared" si="5159"/>
        <v>359.63496230690458</v>
      </c>
      <c r="DV208" s="21">
        <f t="shared" si="5159"/>
        <v>731.80172233511871</v>
      </c>
      <c r="DW208" s="21">
        <f t="shared" si="5159"/>
        <v>688.39498614618935</v>
      </c>
      <c r="DX208" s="21">
        <f t="shared" si="5159"/>
        <v>694.18627465286011</v>
      </c>
      <c r="DY208" s="21">
        <f t="shared" si="5159"/>
        <v>574.01992447371856</v>
      </c>
      <c r="DZ208" s="21">
        <f t="shared" si="5159"/>
        <v>386.90788925397845</v>
      </c>
      <c r="EA208" s="21">
        <f t="shared" si="5159"/>
        <v>441.18344841639038</v>
      </c>
      <c r="EB208" s="21">
        <f t="shared" si="5159"/>
        <v>434.33245418993408</v>
      </c>
      <c r="EC208" s="21">
        <f t="shared" ref="EC208:GN208" si="5160">EC203+EC204+EC206+EC205</f>
        <v>240.97713674335776</v>
      </c>
      <c r="ED208" s="21">
        <f t="shared" si="5160"/>
        <v>295.82876565584667</v>
      </c>
      <c r="EE208" s="21">
        <f t="shared" si="5160"/>
        <v>307.80654591655548</v>
      </c>
      <c r="EF208" s="21">
        <f t="shared" si="5160"/>
        <v>482.24351677272807</v>
      </c>
      <c r="EG208" s="21">
        <f t="shared" si="5160"/>
        <v>377.25786287503774</v>
      </c>
      <c r="EH208" s="21">
        <f t="shared" si="5160"/>
        <v>741.30782119481819</v>
      </c>
      <c r="EI208" s="21">
        <f t="shared" si="5160"/>
        <v>683.3351819405259</v>
      </c>
      <c r="EJ208" s="21">
        <f t="shared" si="5160"/>
        <v>656.03600845132326</v>
      </c>
      <c r="EK208" s="21">
        <f t="shared" si="5160"/>
        <v>595.90934769776538</v>
      </c>
      <c r="EL208" s="21">
        <f t="shared" si="5160"/>
        <v>447.79894225445372</v>
      </c>
      <c r="EM208" s="21">
        <f t="shared" si="5160"/>
        <v>426.84570788545113</v>
      </c>
      <c r="EN208" s="21">
        <f t="shared" si="5160"/>
        <v>431.9809492120317</v>
      </c>
      <c r="EO208" s="21">
        <f t="shared" si="5160"/>
        <v>214.67021458849632</v>
      </c>
      <c r="EP208" s="21">
        <f t="shared" si="5160"/>
        <v>339.50428844617977</v>
      </c>
      <c r="EQ208" s="21">
        <f t="shared" si="5160"/>
        <v>326.19992004342822</v>
      </c>
      <c r="ER208" s="21">
        <f t="shared" si="5160"/>
        <v>489.55469727626974</v>
      </c>
      <c r="ES208" s="21">
        <f t="shared" si="5160"/>
        <v>388.01342603273167</v>
      </c>
      <c r="ET208" s="21">
        <f t="shared" si="5160"/>
        <v>729.43684493277283</v>
      </c>
      <c r="EU208" s="21">
        <f t="shared" si="5160"/>
        <v>658.16655183711464</v>
      </c>
      <c r="EV208" s="21">
        <f t="shared" si="5160"/>
        <v>650.53297443331076</v>
      </c>
      <c r="EW208" s="21">
        <f t="shared" si="5160"/>
        <v>619.4499513370547</v>
      </c>
      <c r="EX208" s="21">
        <f t="shared" si="5160"/>
        <v>432.74944771300102</v>
      </c>
      <c r="EY208" s="21">
        <f t="shared" si="5160"/>
        <v>422.27713085224133</v>
      </c>
      <c r="EZ208" s="21">
        <f t="shared" si="5160"/>
        <v>443.01693475178809</v>
      </c>
      <c r="FA208" s="21">
        <f t="shared" si="5160"/>
        <v>240.18583610374571</v>
      </c>
      <c r="FB208" s="21">
        <f t="shared" si="5160"/>
        <v>343.39111779525535</v>
      </c>
      <c r="FC208" s="21">
        <f t="shared" si="5160"/>
        <v>325.72058461943948</v>
      </c>
      <c r="FD208" s="21">
        <f t="shared" si="5160"/>
        <v>466.57728626021969</v>
      </c>
      <c r="FE208" s="21">
        <f t="shared" si="5160"/>
        <v>323.4856079346082</v>
      </c>
      <c r="FF208" s="21">
        <f t="shared" si="5160"/>
        <v>733.56108610436888</v>
      </c>
      <c r="FG208" s="21">
        <f t="shared" si="5160"/>
        <v>695.44403970432018</v>
      </c>
      <c r="FH208" s="21">
        <f t="shared" si="5160"/>
        <v>648.43287229173984</v>
      </c>
      <c r="FI208" s="21">
        <f t="shared" si="5160"/>
        <v>621.96002333066428</v>
      </c>
      <c r="FJ208" s="21">
        <f t="shared" si="5160"/>
        <v>427.59435064703052</v>
      </c>
      <c r="FK208" s="21">
        <f t="shared" si="5160"/>
        <v>434.12331995977587</v>
      </c>
      <c r="FL208" s="21">
        <f t="shared" si="5160"/>
        <v>438.72154780527694</v>
      </c>
      <c r="FM208" s="21">
        <f t="shared" si="5160"/>
        <v>230.27911247222215</v>
      </c>
      <c r="FN208" s="21">
        <f t="shared" si="5160"/>
        <v>334.33523175868856</v>
      </c>
      <c r="FO208" s="21">
        <f t="shared" si="5160"/>
        <v>299.9265946025605</v>
      </c>
      <c r="FP208" s="21">
        <f t="shared" si="5160"/>
        <v>457.51368788891176</v>
      </c>
      <c r="FQ208" s="21">
        <f t="shared" si="5160"/>
        <v>355.65282431823312</v>
      </c>
      <c r="FR208" s="21">
        <f t="shared" si="5160"/>
        <v>737.67241729470254</v>
      </c>
      <c r="FS208" s="21">
        <f t="shared" si="5160"/>
        <v>700.89159495283741</v>
      </c>
      <c r="FT208" s="21">
        <f t="shared" si="5160"/>
        <v>655.11312791402941</v>
      </c>
      <c r="FU208" s="21">
        <f t="shared" si="5160"/>
        <v>618.18669009974258</v>
      </c>
      <c r="FV208" s="21">
        <f t="shared" si="5160"/>
        <v>409.58636721271961</v>
      </c>
      <c r="FW208" s="21">
        <f t="shared" si="5160"/>
        <v>416.58608902070102</v>
      </c>
      <c r="FX208" s="21">
        <f t="shared" si="5160"/>
        <v>427.2610866669354</v>
      </c>
      <c r="FY208" s="21">
        <f t="shared" si="5160"/>
        <v>225.27493807997308</v>
      </c>
      <c r="FZ208" s="21">
        <f t="shared" si="5160"/>
        <v>311.35800271978218</v>
      </c>
      <c r="GA208" s="21">
        <f t="shared" si="5160"/>
        <v>363.87150766495574</v>
      </c>
      <c r="GB208" s="21">
        <f t="shared" si="5160"/>
        <v>450.46268189082531</v>
      </c>
      <c r="GC208" s="21">
        <f t="shared" si="5160"/>
        <v>348.98266863423208</v>
      </c>
      <c r="GD208" s="21">
        <f t="shared" si="5160"/>
        <v>753.88036964410185</v>
      </c>
      <c r="GE208" s="21">
        <f t="shared" si="5160"/>
        <v>690.67771780290377</v>
      </c>
      <c r="GF208" s="21">
        <f t="shared" si="5160"/>
        <v>694.76439567157456</v>
      </c>
      <c r="GG208" s="21">
        <f t="shared" si="5160"/>
        <v>656.48073658344094</v>
      </c>
      <c r="GH208" s="21">
        <f t="shared" si="5160"/>
        <v>411.29366592371861</v>
      </c>
      <c r="GI208" s="21">
        <f t="shared" si="5160"/>
        <v>422.53670056851632</v>
      </c>
      <c r="GJ208" s="21">
        <f t="shared" si="5160"/>
        <v>430.75438375027704</v>
      </c>
      <c r="GK208" s="21">
        <f t="shared" si="5160"/>
        <v>226.34666414175436</v>
      </c>
      <c r="GL208" s="21">
        <f t="shared" si="5160"/>
        <v>313.69314965719042</v>
      </c>
      <c r="GM208" s="21">
        <f t="shared" si="5160"/>
        <v>321.28500872825623</v>
      </c>
      <c r="GN208" s="21">
        <f t="shared" si="5160"/>
        <v>482.46102545124148</v>
      </c>
      <c r="GO208" s="21">
        <f t="shared" ref="GO208:IZ208" si="5161">GO203+GO204+GO206+GO205</f>
        <v>405.63919693532904</v>
      </c>
      <c r="GP208" s="21">
        <f t="shared" si="5161"/>
        <v>760.42182231048366</v>
      </c>
      <c r="GQ208" s="21">
        <f t="shared" si="5161"/>
        <v>741.84447827223596</v>
      </c>
      <c r="GR208" s="21">
        <f t="shared" si="5161"/>
        <v>707.38138623632983</v>
      </c>
      <c r="GS208" s="21">
        <f t="shared" si="5161"/>
        <v>635.23803230968429</v>
      </c>
      <c r="GT208" s="21">
        <f t="shared" si="5161"/>
        <v>441.40960330130679</v>
      </c>
      <c r="GU208" s="21">
        <f t="shared" si="5161"/>
        <v>433.36979083618417</v>
      </c>
      <c r="GV208" s="21">
        <f t="shared" si="5161"/>
        <v>436.68222406176022</v>
      </c>
      <c r="GW208" s="21">
        <f t="shared" si="5161"/>
        <v>217.00155831004881</v>
      </c>
      <c r="GX208" s="21">
        <f t="shared" si="5161"/>
        <v>343.73671049493078</v>
      </c>
      <c r="GY208" s="21">
        <f t="shared" si="5161"/>
        <v>362.89882136848701</v>
      </c>
      <c r="GZ208" s="21">
        <f t="shared" si="5161"/>
        <v>483.91738602648132</v>
      </c>
      <c r="HA208" s="21">
        <f t="shared" si="5161"/>
        <v>340.18058979485301</v>
      </c>
      <c r="HB208" s="21">
        <f t="shared" si="5161"/>
        <v>772.1652968140645</v>
      </c>
      <c r="HC208" s="21">
        <f t="shared" si="5161"/>
        <v>649.71850445138887</v>
      </c>
      <c r="HD208" s="21">
        <f t="shared" si="5161"/>
        <v>732.38987478836452</v>
      </c>
      <c r="HE208" s="21">
        <f t="shared" si="5161"/>
        <v>648.00382327102886</v>
      </c>
      <c r="HF208" s="21">
        <f t="shared" si="5161"/>
        <v>429.2364561772946</v>
      </c>
      <c r="HG208" s="21">
        <f t="shared" si="5161"/>
        <v>403.18582483113045</v>
      </c>
      <c r="HH208" s="21">
        <f t="shared" si="5161"/>
        <v>423.88750149819924</v>
      </c>
      <c r="HI208" s="21">
        <f t="shared" si="5161"/>
        <v>214.065321289921</v>
      </c>
      <c r="HJ208" s="21">
        <f t="shared" si="5161"/>
        <v>341.10577587038665</v>
      </c>
      <c r="HK208" s="21">
        <f t="shared" si="5161"/>
        <v>349.54266724807206</v>
      </c>
      <c r="HL208" s="21">
        <f t="shared" si="5161"/>
        <v>491.10816763448042</v>
      </c>
      <c r="HM208" s="21">
        <f t="shared" si="5161"/>
        <v>359.41488192139195</v>
      </c>
      <c r="HN208" s="21">
        <f t="shared" si="5161"/>
        <v>779.11182416705356</v>
      </c>
      <c r="HO208" s="21">
        <f t="shared" si="5161"/>
        <v>696.54643721532716</v>
      </c>
      <c r="HP208" s="21">
        <f t="shared" si="5161"/>
        <v>688.14571562656192</v>
      </c>
      <c r="HQ208" s="21">
        <f t="shared" si="5161"/>
        <v>718.2040583202604</v>
      </c>
      <c r="HR208" s="21">
        <f t="shared" si="5161"/>
        <v>421.07678347129308</v>
      </c>
      <c r="HS208" s="21">
        <f t="shared" si="5161"/>
        <v>407.79775773097447</v>
      </c>
      <c r="HT208" s="21">
        <f t="shared" si="5161"/>
        <v>433.56957401126863</v>
      </c>
      <c r="HU208" s="21">
        <f t="shared" si="5161"/>
        <v>232.13108761412474</v>
      </c>
      <c r="HV208" s="21">
        <f t="shared" si="5161"/>
        <v>335.86702008241957</v>
      </c>
      <c r="HW208" s="21">
        <f t="shared" si="5161"/>
        <v>324.15071546617133</v>
      </c>
      <c r="HX208" s="21">
        <f t="shared" si="5161"/>
        <v>487.58109386414628</v>
      </c>
      <c r="HY208" s="21">
        <f t="shared" si="5161"/>
        <v>327.14527889407566</v>
      </c>
      <c r="HZ208" s="21">
        <f t="shared" si="5161"/>
        <v>748.60215524526279</v>
      </c>
      <c r="IA208" s="21">
        <f t="shared" si="5161"/>
        <v>729.89794588639518</v>
      </c>
      <c r="IB208" s="21">
        <f t="shared" si="5161"/>
        <v>661.36630122696124</v>
      </c>
      <c r="IC208" s="21">
        <f t="shared" si="5161"/>
        <v>714.52580605530352</v>
      </c>
      <c r="ID208" s="21">
        <f t="shared" si="5161"/>
        <v>390.426208789226</v>
      </c>
      <c r="IE208" s="21">
        <f t="shared" si="5161"/>
        <v>382.1241307577443</v>
      </c>
      <c r="IF208" s="21">
        <f t="shared" si="5161"/>
        <v>417.55308303899056</v>
      </c>
      <c r="IG208" s="21">
        <f t="shared" si="5161"/>
        <v>216.65430447848723</v>
      </c>
      <c r="IH208" s="21">
        <f t="shared" si="5161"/>
        <v>303.61605457763045</v>
      </c>
      <c r="II208" s="21">
        <f t="shared" si="5161"/>
        <v>343.83053717684464</v>
      </c>
      <c r="IJ208" s="21">
        <f t="shared" si="5161"/>
        <v>446.75595299518579</v>
      </c>
      <c r="IK208" s="21">
        <f t="shared" si="5161"/>
        <v>320.05561980818095</v>
      </c>
      <c r="IL208" s="21">
        <f t="shared" si="5161"/>
        <v>782.90751997946825</v>
      </c>
      <c r="IM208" s="21">
        <f t="shared" si="5161"/>
        <v>689.47345881066099</v>
      </c>
      <c r="IN208" s="21">
        <f t="shared" si="5161"/>
        <v>738.11197832022106</v>
      </c>
      <c r="IO208" s="21">
        <f t="shared" si="5161"/>
        <v>705.30904474537328</v>
      </c>
      <c r="IP208" s="21">
        <f t="shared" si="5161"/>
        <v>390.95433832786233</v>
      </c>
      <c r="IQ208" s="21">
        <f t="shared" si="5161"/>
        <v>371.06059904953526</v>
      </c>
      <c r="IR208" s="21">
        <f t="shared" si="5161"/>
        <v>400.96186009143287</v>
      </c>
      <c r="IS208" s="21">
        <f t="shared" si="5161"/>
        <v>206.83166721141927</v>
      </c>
      <c r="IT208" s="21">
        <f t="shared" si="5161"/>
        <v>293.45875941813932</v>
      </c>
      <c r="IU208" s="21">
        <f t="shared" si="5161"/>
        <v>307.89993597468953</v>
      </c>
      <c r="IV208" s="21">
        <f t="shared" si="5161"/>
        <v>431.71360367125885</v>
      </c>
      <c r="IW208" s="21">
        <f t="shared" si="5161"/>
        <v>365.78115454245597</v>
      </c>
      <c r="IX208" s="21">
        <f t="shared" si="5161"/>
        <v>796.77859448111565</v>
      </c>
      <c r="IY208" s="21">
        <f t="shared" si="5161"/>
        <v>677.53124133992674</v>
      </c>
      <c r="IZ208" s="21">
        <f t="shared" si="5161"/>
        <v>728.01760253825967</v>
      </c>
      <c r="JA208" s="21">
        <f t="shared" ref="JA208:LL208" si="5162">JA203+JA204+JA206+JA205</f>
        <v>630.93437187355801</v>
      </c>
      <c r="JB208" s="21">
        <f t="shared" si="5162"/>
        <v>415.46449782710863</v>
      </c>
      <c r="JC208" s="21">
        <f t="shared" si="5162"/>
        <v>391.23596447463979</v>
      </c>
      <c r="JD208" s="21">
        <f t="shared" si="5162"/>
        <v>400.37095234272164</v>
      </c>
      <c r="JE208" s="21">
        <f t="shared" si="5162"/>
        <v>207.5474065461195</v>
      </c>
      <c r="JF208" s="21">
        <f t="shared" si="5162"/>
        <v>302.89866211044011</v>
      </c>
      <c r="JG208" s="21">
        <f t="shared" si="5162"/>
        <v>310.55252415154104</v>
      </c>
      <c r="JH208" s="21">
        <f t="shared" si="5162"/>
        <v>428.06545822134245</v>
      </c>
      <c r="JI208" s="21">
        <f t="shared" si="5162"/>
        <v>375.99419566094571</v>
      </c>
      <c r="JJ208" s="21">
        <f t="shared" si="5162"/>
        <v>767.43548629849408</v>
      </c>
      <c r="JK208" s="21">
        <f t="shared" si="5162"/>
        <v>651.2313798483965</v>
      </c>
      <c r="JL208" s="21">
        <f t="shared" si="5162"/>
        <v>719.09403421586171</v>
      </c>
      <c r="JM208" s="21">
        <f t="shared" si="5162"/>
        <v>618.67804237130667</v>
      </c>
      <c r="JN208" s="21">
        <f t="shared" si="5162"/>
        <v>408.17297371583766</v>
      </c>
      <c r="JO208" s="21">
        <f t="shared" si="5162"/>
        <v>390.3624663361208</v>
      </c>
      <c r="JP208" s="21">
        <f t="shared" si="5162"/>
        <v>394.85747547501921</v>
      </c>
      <c r="JQ208" s="21">
        <f t="shared" si="5162"/>
        <v>196.79864883320798</v>
      </c>
      <c r="JR208" s="21">
        <f t="shared" si="5162"/>
        <v>304.3419314932774</v>
      </c>
      <c r="JS208" s="21">
        <f t="shared" si="5162"/>
        <v>325.1187078004142</v>
      </c>
      <c r="JT208" s="21">
        <f t="shared" si="5162"/>
        <v>473.91939901358921</v>
      </c>
      <c r="JU208" s="21">
        <f t="shared" si="5162"/>
        <v>329.73315747244749</v>
      </c>
      <c r="JV208" s="21">
        <f t="shared" si="5162"/>
        <v>759.36583585781329</v>
      </c>
      <c r="JW208" s="21">
        <f t="shared" si="5162"/>
        <v>682.15815875656699</v>
      </c>
      <c r="JX208" s="21">
        <f t="shared" si="5162"/>
        <v>730.81896052025184</v>
      </c>
      <c r="JY208" s="21">
        <f t="shared" si="5162"/>
        <v>654.12818090362975</v>
      </c>
      <c r="JZ208" s="21">
        <f t="shared" si="5162"/>
        <v>398.79395300006996</v>
      </c>
      <c r="KA208" s="21">
        <f t="shared" si="5162"/>
        <v>377.98611595663465</v>
      </c>
      <c r="KB208" s="21">
        <f t="shared" si="5162"/>
        <v>403.56486122632759</v>
      </c>
      <c r="KC208" s="21">
        <f t="shared" si="5162"/>
        <v>200.61468865666288</v>
      </c>
      <c r="KD208" s="21">
        <f t="shared" si="5162"/>
        <v>285.85255916406618</v>
      </c>
      <c r="KE208" s="21">
        <f t="shared" si="5162"/>
        <v>323.11082308650145</v>
      </c>
      <c r="KF208" s="21">
        <f t="shared" si="5162"/>
        <v>477.82492152839177</v>
      </c>
      <c r="KG208" s="21">
        <f t="shared" si="5162"/>
        <v>316.28124612456338</v>
      </c>
      <c r="KH208" s="21">
        <f t="shared" si="5162"/>
        <v>751.46529880516835</v>
      </c>
      <c r="KI208" s="21">
        <f t="shared" si="5162"/>
        <v>712.72522490266454</v>
      </c>
      <c r="KJ208" s="21">
        <f t="shared" si="5162"/>
        <v>649.04927681226945</v>
      </c>
      <c r="KK208" s="21">
        <f t="shared" si="5162"/>
        <v>763.14223024138039</v>
      </c>
      <c r="KL208" s="21">
        <f t="shared" si="5162"/>
        <v>396.79361854895836</v>
      </c>
      <c r="KM208" s="21">
        <f t="shared" si="5162"/>
        <v>388.09857858419593</v>
      </c>
      <c r="KN208" s="21">
        <f t="shared" si="5162"/>
        <v>396.57842343880634</v>
      </c>
      <c r="KO208" s="21">
        <f t="shared" si="5162"/>
        <v>200.60961014848672</v>
      </c>
      <c r="KP208" s="21">
        <f t="shared" si="5162"/>
        <v>290.10511697466671</v>
      </c>
      <c r="KQ208" s="21">
        <f t="shared" si="5162"/>
        <v>313.3665150973352</v>
      </c>
      <c r="KR208" s="21">
        <f t="shared" si="5162"/>
        <v>451.46692217085672</v>
      </c>
      <c r="KS208" s="21">
        <f t="shared" si="5162"/>
        <v>330.88283919885578</v>
      </c>
      <c r="KT208" s="21">
        <f t="shared" si="5162"/>
        <v>748.30050107106604</v>
      </c>
      <c r="KU208" s="21">
        <f t="shared" si="5162"/>
        <v>684.49271815248721</v>
      </c>
      <c r="KV208" s="21">
        <f t="shared" si="5162"/>
        <v>714.84073120171547</v>
      </c>
      <c r="KW208" s="21">
        <f t="shared" si="5162"/>
        <v>741.13075699301942</v>
      </c>
      <c r="KX208" s="21">
        <f t="shared" si="5162"/>
        <v>394.54371172224194</v>
      </c>
      <c r="KY208" s="21">
        <f t="shared" si="5162"/>
        <v>367.03367352133307</v>
      </c>
      <c r="KZ208" s="21">
        <f t="shared" si="5162"/>
        <v>386.1222474144231</v>
      </c>
      <c r="LA208" s="21">
        <f t="shared" si="5162"/>
        <v>197.02651221712816</v>
      </c>
      <c r="LB208" s="21">
        <f t="shared" si="5162"/>
        <v>289.09131642715596</v>
      </c>
      <c r="LC208" s="21">
        <f t="shared" si="5162"/>
        <v>299.23813626699842</v>
      </c>
      <c r="LD208" s="21">
        <f t="shared" si="5162"/>
        <v>463.69945232460122</v>
      </c>
      <c r="LE208" s="21">
        <f t="shared" si="5162"/>
        <v>354.37347972100963</v>
      </c>
      <c r="LF208" s="21">
        <f t="shared" si="5162"/>
        <v>778.41308251712451</v>
      </c>
      <c r="LG208" s="21">
        <f t="shared" si="5162"/>
        <v>686.12412972883828</v>
      </c>
      <c r="LH208" s="21">
        <f t="shared" si="5162"/>
        <v>727.48884991413115</v>
      </c>
      <c r="LI208" s="21">
        <f t="shared" si="5162"/>
        <v>723.6826312868028</v>
      </c>
      <c r="LJ208" s="21">
        <f t="shared" si="5162"/>
        <v>412.96905648766744</v>
      </c>
      <c r="LK208" s="21">
        <f t="shared" si="5162"/>
        <v>363.18541576276192</v>
      </c>
      <c r="LL208" s="21">
        <f t="shared" si="5162"/>
        <v>395.84021854103338</v>
      </c>
      <c r="LM208" s="21">
        <f t="shared" ref="LM208:NX208" si="5163">LM203+LM204+LM206+LM205</f>
        <v>188.24954439193024</v>
      </c>
      <c r="LN208" s="21">
        <f t="shared" si="5163"/>
        <v>279.03792808719828</v>
      </c>
      <c r="LO208" s="21">
        <f t="shared" si="5163"/>
        <v>307.31822340890238</v>
      </c>
      <c r="LP208" s="21">
        <f t="shared" si="5163"/>
        <v>433.10632182138022</v>
      </c>
      <c r="LQ208" s="21">
        <f t="shared" si="5163"/>
        <v>338.75354202718154</v>
      </c>
      <c r="LR208" s="21">
        <f t="shared" si="5163"/>
        <v>799.24911717187194</v>
      </c>
      <c r="LS208" s="21">
        <f t="shared" si="5163"/>
        <v>659.56383148282703</v>
      </c>
      <c r="LT208" s="21">
        <f t="shared" si="5163"/>
        <v>775.57746767520496</v>
      </c>
      <c r="LU208" s="21">
        <f t="shared" si="5163"/>
        <v>681.39548546951789</v>
      </c>
      <c r="LV208" s="21">
        <f t="shared" si="5163"/>
        <v>424.87805612771695</v>
      </c>
      <c r="LW208" s="21">
        <f t="shared" si="5163"/>
        <v>416.74943217082523</v>
      </c>
      <c r="LX208" s="21">
        <f t="shared" si="5163"/>
        <v>404.2627367391255</v>
      </c>
      <c r="LY208" s="21">
        <f t="shared" si="5163"/>
        <v>204.25301800367285</v>
      </c>
      <c r="LZ208" s="21">
        <f t="shared" si="5163"/>
        <v>302.38334866072472</v>
      </c>
      <c r="MA208" s="21">
        <f t="shared" si="5163"/>
        <v>327.53418935693423</v>
      </c>
      <c r="MB208" s="21">
        <f t="shared" si="5163"/>
        <v>523.3049936415631</v>
      </c>
      <c r="MC208" s="21">
        <f t="shared" si="5163"/>
        <v>350.14903739054995</v>
      </c>
      <c r="MD208" s="21">
        <f t="shared" si="5163"/>
        <v>841.41786992694892</v>
      </c>
      <c r="ME208" s="21">
        <f t="shared" si="5163"/>
        <v>690.32506004510276</v>
      </c>
      <c r="MF208" s="21">
        <f t="shared" si="5163"/>
        <v>772.93829943251524</v>
      </c>
      <c r="MG208" s="21">
        <f t="shared" si="5163"/>
        <v>745.51156287097706</v>
      </c>
      <c r="MH208" s="21">
        <f t="shared" si="5163"/>
        <v>426.88103760901316</v>
      </c>
      <c r="MI208" s="21">
        <f t="shared" si="5163"/>
        <v>429.67133704396798</v>
      </c>
      <c r="MJ208" s="21">
        <f t="shared" si="5163"/>
        <v>436.16837841924394</v>
      </c>
      <c r="MK208" s="21">
        <f t="shared" si="5163"/>
        <v>211.01892754479101</v>
      </c>
      <c r="ML208" s="21">
        <f t="shared" si="5163"/>
        <v>326.86304222107094</v>
      </c>
      <c r="MM208" s="21">
        <f t="shared" si="5163"/>
        <v>338.07985306400064</v>
      </c>
      <c r="MN208" s="21">
        <f t="shared" si="5163"/>
        <v>567.96107150276293</v>
      </c>
      <c r="MO208" s="21">
        <f t="shared" si="5163"/>
        <v>380.95732772600007</v>
      </c>
      <c r="MP208" s="21">
        <f t="shared" si="5163"/>
        <v>811.01899968543773</v>
      </c>
      <c r="MQ208" s="21">
        <f t="shared" si="5163"/>
        <v>750.91174453662211</v>
      </c>
      <c r="MR208" s="21">
        <f t="shared" si="5163"/>
        <v>762.17987836415045</v>
      </c>
      <c r="MS208" s="21">
        <f t="shared" si="5163"/>
        <v>809.45827453512368</v>
      </c>
      <c r="MT208" s="21">
        <f t="shared" si="5163"/>
        <v>440.42697567248871</v>
      </c>
      <c r="MU208" s="21">
        <f t="shared" si="5163"/>
        <v>439.68526472912959</v>
      </c>
      <c r="MV208" s="21">
        <f t="shared" si="5163"/>
        <v>442.69616665770172</v>
      </c>
      <c r="MW208" s="21">
        <f t="shared" si="5163"/>
        <v>229.93966126374053</v>
      </c>
      <c r="MX208" s="21">
        <f t="shared" si="5163"/>
        <v>327.32365094733734</v>
      </c>
      <c r="MY208" s="21">
        <f t="shared" si="5163"/>
        <v>342.02648955817017</v>
      </c>
      <c r="MZ208" s="21">
        <f t="shared" si="5163"/>
        <v>580.57917558159068</v>
      </c>
      <c r="NA208" s="21">
        <f t="shared" si="5163"/>
        <v>396.89109127491781</v>
      </c>
      <c r="NB208" s="21">
        <f t="shared" si="5163"/>
        <v>795.3800192510912</v>
      </c>
      <c r="NC208" s="21">
        <f t="shared" si="5163"/>
        <v>721.0896821639742</v>
      </c>
      <c r="ND208" s="21">
        <f t="shared" si="5163"/>
        <v>737.96925962561886</v>
      </c>
      <c r="NE208" s="21">
        <f t="shared" si="5163"/>
        <v>831.34571490075098</v>
      </c>
      <c r="NF208" s="21">
        <f t="shared" si="5163"/>
        <v>437.98742852132909</v>
      </c>
      <c r="NG208" s="21">
        <f t="shared" si="5163"/>
        <v>436.83742920822328</v>
      </c>
      <c r="NH208" s="21">
        <f t="shared" si="5163"/>
        <v>431.80584646633076</v>
      </c>
      <c r="NI208" s="21">
        <f t="shared" si="5163"/>
        <v>213.91968521059354</v>
      </c>
      <c r="NJ208" s="21">
        <f t="shared" si="5163"/>
        <v>327.95783038209208</v>
      </c>
      <c r="NK208" s="21">
        <f t="shared" si="5163"/>
        <v>347.16426507830136</v>
      </c>
      <c r="NL208" s="21">
        <f t="shared" si="5163"/>
        <v>569.40555352298691</v>
      </c>
      <c r="NM208" s="21">
        <f t="shared" si="5163"/>
        <v>378.40150664173569</v>
      </c>
      <c r="NN208" s="21">
        <f t="shared" si="5163"/>
        <v>838.27371009393676</v>
      </c>
      <c r="NO208" s="21">
        <f t="shared" si="5163"/>
        <v>723.83304883477558</v>
      </c>
      <c r="NP208" s="21">
        <f t="shared" si="5163"/>
        <v>754.22053817904657</v>
      </c>
      <c r="NQ208" s="21">
        <f t="shared" si="5163"/>
        <v>831.84310045152063</v>
      </c>
      <c r="NR208" s="21">
        <f t="shared" si="5163"/>
        <v>410.52002666535333</v>
      </c>
      <c r="NS208" s="21">
        <f t="shared" si="5163"/>
        <v>399.67432182672019</v>
      </c>
      <c r="NT208" s="21">
        <f t="shared" si="5163"/>
        <v>432.90640834632433</v>
      </c>
      <c r="NU208" s="21">
        <f t="shared" si="5163"/>
        <v>199.34565321034248</v>
      </c>
      <c r="NV208" s="21">
        <f t="shared" si="5163"/>
        <v>311.96416144964672</v>
      </c>
      <c r="NW208" s="21">
        <f t="shared" si="5163"/>
        <v>346.04881934438413</v>
      </c>
      <c r="NX208" s="21">
        <f t="shared" si="5163"/>
        <v>505.27724678669932</v>
      </c>
      <c r="NY208" s="21">
        <f t="shared" ref="NY208:PW208" si="5164">NY203+NY204+NY206+NY205</f>
        <v>380.45189156989852</v>
      </c>
      <c r="NZ208" s="21">
        <f t="shared" si="5164"/>
        <v>896.79940272212787</v>
      </c>
      <c r="OA208" s="21">
        <f t="shared" si="5164"/>
        <v>684.84260599851405</v>
      </c>
      <c r="OB208" s="21">
        <f t="shared" si="5164"/>
        <v>764.91332023623261</v>
      </c>
      <c r="OC208" s="21">
        <f t="shared" si="5164"/>
        <v>784.60487052141593</v>
      </c>
      <c r="OD208" s="21">
        <f t="shared" si="5164"/>
        <v>444.06862485168989</v>
      </c>
      <c r="OE208" s="21">
        <f t="shared" si="5164"/>
        <v>453.57714333906449</v>
      </c>
      <c r="OF208" s="21">
        <f t="shared" si="5164"/>
        <v>462.63308164528706</v>
      </c>
      <c r="OG208" s="21">
        <f t="shared" si="5164"/>
        <v>221.32386763887061</v>
      </c>
      <c r="OH208" s="21">
        <f t="shared" si="5164"/>
        <v>326.79377662824049</v>
      </c>
      <c r="OI208" s="21">
        <f t="shared" si="5164"/>
        <v>368.56479731697044</v>
      </c>
      <c r="OJ208" s="21">
        <f t="shared" si="5164"/>
        <v>540.2919685535162</v>
      </c>
      <c r="OK208" s="21">
        <f t="shared" si="5164"/>
        <v>425.2521346791375</v>
      </c>
      <c r="OL208" s="21">
        <f t="shared" si="5164"/>
        <v>924.62832824415193</v>
      </c>
      <c r="OM208" s="21">
        <f t="shared" si="5164"/>
        <v>724.05014807749114</v>
      </c>
      <c r="ON208" s="21">
        <f t="shared" si="5164"/>
        <v>729.32103664995793</v>
      </c>
      <c r="OO208" s="21">
        <f t="shared" si="5164"/>
        <v>710.26351922969013</v>
      </c>
      <c r="OP208" s="21">
        <f t="shared" si="5164"/>
        <v>442.57218900753486</v>
      </c>
      <c r="OQ208" s="21">
        <f t="shared" si="5164"/>
        <v>441.25334169617736</v>
      </c>
      <c r="OR208" s="21">
        <f t="shared" si="5164"/>
        <v>439.78434470929164</v>
      </c>
      <c r="OS208" s="21">
        <f t="shared" si="5164"/>
        <v>214.76000777851505</v>
      </c>
      <c r="OT208" s="21">
        <f t="shared" si="5164"/>
        <v>324.50577539907471</v>
      </c>
      <c r="OU208" s="21">
        <f t="shared" si="5164"/>
        <v>354.46419815807315</v>
      </c>
      <c r="OV208" s="21">
        <f t="shared" si="5164"/>
        <v>580.81429927585316</v>
      </c>
      <c r="OW208" s="21">
        <f t="shared" si="5164"/>
        <v>391.47580879091356</v>
      </c>
      <c r="OX208" s="21">
        <f t="shared" si="5164"/>
        <v>844.45920299393049</v>
      </c>
      <c r="OY208" s="21">
        <f t="shared" si="5164"/>
        <v>728.02928199360974</v>
      </c>
      <c r="OZ208" s="21">
        <f t="shared" si="5164"/>
        <v>692.03591501257267</v>
      </c>
      <c r="PA208" s="21">
        <f t="shared" si="5164"/>
        <v>765.79844684698617</v>
      </c>
      <c r="PB208" s="21">
        <f t="shared" si="5164"/>
        <v>443.66245196596992</v>
      </c>
      <c r="PC208" s="21">
        <f t="shared" si="5164"/>
        <v>432.19535626800348</v>
      </c>
      <c r="PD208" s="21">
        <f t="shared" si="5164"/>
        <v>433.34552157555095</v>
      </c>
      <c r="PE208" s="21">
        <f t="shared" si="5164"/>
        <v>198.97470657686381</v>
      </c>
      <c r="PF208" s="21">
        <f t="shared" si="5164"/>
        <v>324.61575780466245</v>
      </c>
      <c r="PG208" s="21">
        <f t="shared" si="5164"/>
        <v>344.74806106047475</v>
      </c>
      <c r="PH208" s="21">
        <f t="shared" si="5164"/>
        <v>580.5371644419273</v>
      </c>
      <c r="PI208" s="21">
        <f t="shared" si="5164"/>
        <v>370.48755996569025</v>
      </c>
      <c r="PJ208" s="21">
        <f t="shared" si="5164"/>
        <v>791.97681083059013</v>
      </c>
      <c r="PK208" s="21">
        <f t="shared" si="5164"/>
        <v>731.73861478433855</v>
      </c>
      <c r="PL208" s="21">
        <f t="shared" si="5164"/>
        <v>665.52204324117429</v>
      </c>
      <c r="PM208" s="21">
        <f t="shared" si="5164"/>
        <v>738.82009241875892</v>
      </c>
      <c r="PN208" s="21">
        <f t="shared" si="5164"/>
        <v>431.36520516353403</v>
      </c>
      <c r="PO208" s="21">
        <f t="shared" si="5164"/>
        <v>433.72993819263354</v>
      </c>
      <c r="PP208" s="21">
        <f t="shared" si="5164"/>
        <v>421.37486337504856</v>
      </c>
      <c r="PQ208" s="21">
        <f t="shared" si="5164"/>
        <v>207.57488360249309</v>
      </c>
      <c r="PR208" s="21">
        <f t="shared" si="5164"/>
        <v>313.1178936358346</v>
      </c>
      <c r="PS208" s="21">
        <f t="shared" si="5164"/>
        <v>336.78296835235818</v>
      </c>
      <c r="PT208" s="21">
        <f t="shared" si="5164"/>
        <v>557.16683546763329</v>
      </c>
      <c r="PU208" s="21">
        <f t="shared" si="5164"/>
        <v>370.44339214659522</v>
      </c>
      <c r="PV208" s="21">
        <f t="shared" si="5164"/>
        <v>809.40339393397312</v>
      </c>
      <c r="PW208" s="21">
        <f t="shared" si="5164"/>
        <v>734.48450692297217</v>
      </c>
    </row>
    <row r="209" spans="1:439" x14ac:dyDescent="0.15"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6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  <c r="KL209" s="16"/>
      <c r="KM209" s="16"/>
      <c r="KN209" s="16"/>
      <c r="KO209" s="16"/>
      <c r="KP209" s="16"/>
      <c r="KQ209" s="16"/>
      <c r="KR209" s="16"/>
      <c r="KS209" s="16"/>
      <c r="KT209" s="16"/>
      <c r="KU209" s="16"/>
      <c r="KV209" s="16"/>
      <c r="KW209" s="16"/>
      <c r="KX209" s="16"/>
      <c r="KY209" s="16"/>
      <c r="KZ209" s="16"/>
      <c r="LA209" s="16"/>
      <c r="LB209" s="16"/>
      <c r="LC209" s="16"/>
      <c r="LD209" s="16"/>
      <c r="LE209" s="16"/>
      <c r="LF209" s="16"/>
      <c r="LG209" s="16"/>
      <c r="LH209" s="16"/>
      <c r="LI209" s="16"/>
      <c r="LJ209" s="16"/>
      <c r="LK209" s="16"/>
      <c r="LL209" s="16"/>
      <c r="LM209" s="16"/>
      <c r="LN209" s="16"/>
      <c r="LO209" s="16"/>
      <c r="LP209" s="16"/>
      <c r="LQ209" s="16"/>
      <c r="LR209" s="16"/>
      <c r="LS209" s="16"/>
      <c r="LT209" s="16"/>
      <c r="LU209" s="16"/>
      <c r="LV209" s="16"/>
      <c r="LW209" s="16"/>
      <c r="LX209" s="16"/>
      <c r="LY209" s="16"/>
      <c r="LZ209" s="16"/>
      <c r="MA209" s="16"/>
      <c r="MB209" s="16"/>
      <c r="MC209" s="16"/>
      <c r="MD209" s="16"/>
      <c r="ME209" s="16"/>
      <c r="MF209" s="16"/>
      <c r="MG209" s="16"/>
      <c r="MH209" s="16"/>
      <c r="MI209" s="16"/>
      <c r="MJ209" s="16"/>
      <c r="MK209" s="16"/>
      <c r="ML209" s="16"/>
      <c r="MM209" s="16"/>
      <c r="MN209" s="16"/>
      <c r="MO209" s="16"/>
      <c r="MP209" s="16"/>
      <c r="MQ209" s="16"/>
      <c r="MR209" s="16"/>
      <c r="MS209" s="16"/>
      <c r="MT209" s="16"/>
      <c r="MU209" s="16"/>
      <c r="MV209" s="16"/>
      <c r="MW209" s="16"/>
      <c r="MX209" s="16"/>
      <c r="MY209" s="16"/>
      <c r="MZ209" s="16"/>
      <c r="NA209" s="16"/>
      <c r="NB209" s="16"/>
      <c r="NC209" s="16"/>
      <c r="ND209" s="16"/>
      <c r="NE209" s="16"/>
      <c r="NF209" s="16"/>
      <c r="NG209" s="16"/>
      <c r="NH209" s="16"/>
      <c r="NI209" s="16"/>
      <c r="NJ209" s="16"/>
      <c r="NK209" s="16"/>
      <c r="NL209" s="16"/>
      <c r="NM209" s="16"/>
      <c r="NN209" s="16"/>
      <c r="NO209" s="16"/>
      <c r="NP209" s="16"/>
      <c r="NQ209" s="16"/>
      <c r="NR209" s="16"/>
      <c r="NS209" s="16"/>
      <c r="NT209" s="16"/>
      <c r="NU209" s="16"/>
      <c r="NV209" s="16"/>
      <c r="NW209" s="16"/>
      <c r="NX209" s="16"/>
      <c r="NY209" s="16"/>
      <c r="NZ209" s="16"/>
      <c r="OA209" s="16"/>
      <c r="OB209" s="16"/>
      <c r="OC209" s="16"/>
      <c r="OD209" s="16"/>
      <c r="OE209" s="16"/>
      <c r="OF209" s="16"/>
      <c r="OG209" s="16"/>
      <c r="OH209" s="16"/>
      <c r="OI209" s="16"/>
      <c r="OJ209" s="16"/>
      <c r="OK209" s="16"/>
      <c r="OL209" s="16"/>
      <c r="OM209" s="16"/>
      <c r="ON209" s="16"/>
      <c r="OO209" s="16"/>
      <c r="OP209" s="16"/>
      <c r="OQ209" s="16"/>
      <c r="OR209" s="16"/>
      <c r="OS209" s="16"/>
      <c r="OT209" s="16"/>
      <c r="OU209" s="16"/>
      <c r="OV209" s="16"/>
      <c r="OW209" s="16"/>
      <c r="OX209" s="16"/>
      <c r="OY209" s="16"/>
      <c r="OZ209" s="16"/>
      <c r="PA209" s="16"/>
      <c r="PB209" s="16"/>
      <c r="PC209" s="16"/>
      <c r="PD209" s="16"/>
      <c r="PE209" s="16"/>
      <c r="PF209" s="16"/>
      <c r="PG209" s="16"/>
      <c r="PH209" s="16"/>
      <c r="PI209" s="16"/>
      <c r="PJ209" s="16"/>
      <c r="PK209" s="16"/>
      <c r="PL209" s="16"/>
      <c r="PM209" s="16"/>
      <c r="PN209" s="16"/>
      <c r="PO209" s="16"/>
      <c r="PP209" s="16"/>
      <c r="PQ209" s="16"/>
      <c r="PR209" s="16"/>
      <c r="PS209" s="16"/>
      <c r="PT209" s="16"/>
      <c r="PU209" s="16"/>
      <c r="PV209" s="16"/>
      <c r="PW209" s="16"/>
    </row>
    <row r="210" spans="1:439" x14ac:dyDescent="0.15">
      <c r="B210" s="11" t="s">
        <v>36</v>
      </c>
      <c r="C210" s="11" t="s">
        <v>30</v>
      </c>
      <c r="D210" s="16">
        <f t="shared" ref="D210" si="5165">SUM(H210:PW210)</f>
        <v>-42033.168355131602</v>
      </c>
      <c r="E210" s="16">
        <f>-'[1]Financial Data'!$F$7*E208</f>
        <v>0</v>
      </c>
      <c r="F210" s="16">
        <f>-'[1]Financial Data'!$F$7*F208</f>
        <v>0</v>
      </c>
      <c r="G210" s="16">
        <f>-'[1]Financial Data'!$F$7*G208</f>
        <v>0</v>
      </c>
      <c r="H210" s="16">
        <f>-$I$4*H208</f>
        <v>-69.546647142451235</v>
      </c>
      <c r="I210" s="16">
        <f t="shared" ref="I210:BT210" si="5166">-$I$4*I208</f>
        <v>-84.172352181825644</v>
      </c>
      <c r="J210" s="16">
        <f t="shared" si="5166"/>
        <v>-60.075052951646875</v>
      </c>
      <c r="K210" s="16">
        <f t="shared" si="5166"/>
        <v>-60.299699393159855</v>
      </c>
      <c r="L210" s="16">
        <f t="shared" si="5166"/>
        <v>-44.82403110573032</v>
      </c>
      <c r="M210" s="16">
        <f t="shared" si="5166"/>
        <v>-18.874196811313777</v>
      </c>
      <c r="N210" s="16">
        <f t="shared" si="5166"/>
        <v>-28.183962767766584</v>
      </c>
      <c r="O210" s="16">
        <f t="shared" si="5166"/>
        <v>-24.119692739833685</v>
      </c>
      <c r="P210" s="16">
        <f t="shared" si="5166"/>
        <v>-50.152075082527098</v>
      </c>
      <c r="Q210" s="16">
        <f t="shared" si="5166"/>
        <v>-54.044263053985645</v>
      </c>
      <c r="R210" s="16">
        <f t="shared" si="5166"/>
        <v>-92.270882737912999</v>
      </c>
      <c r="S210" s="16">
        <f t="shared" si="5166"/>
        <v>-75.801997203430361</v>
      </c>
      <c r="T210" s="16">
        <f t="shared" si="5166"/>
        <v>-89.579383204553281</v>
      </c>
      <c r="U210" s="16">
        <f t="shared" si="5166"/>
        <v>-99.482156282461446</v>
      </c>
      <c r="V210" s="16">
        <f t="shared" si="5166"/>
        <v>-78.37354233540033</v>
      </c>
      <c r="W210" s="16">
        <f t="shared" si="5166"/>
        <v>-69.645305807499199</v>
      </c>
      <c r="X210" s="16">
        <f t="shared" si="5166"/>
        <v>-61.279649501030292</v>
      </c>
      <c r="Y210" s="16">
        <f t="shared" si="5166"/>
        <v>-38.129800707979264</v>
      </c>
      <c r="Z210" s="16">
        <f t="shared" si="5166"/>
        <v>-46.807939512453132</v>
      </c>
      <c r="AA210" s="16">
        <f t="shared" si="5166"/>
        <v>-43.506822645768167</v>
      </c>
      <c r="AB210" s="16">
        <f t="shared" si="5166"/>
        <v>-55.904148768313732</v>
      </c>
      <c r="AC210" s="16">
        <f t="shared" si="5166"/>
        <v>-53.782873178793722</v>
      </c>
      <c r="AD210" s="16">
        <f t="shared" si="5166"/>
        <v>-101.31246146823528</v>
      </c>
      <c r="AE210" s="16">
        <f t="shared" si="5166"/>
        <v>-100.02239051429672</v>
      </c>
      <c r="AF210" s="16">
        <f t="shared" si="5166"/>
        <v>-104.78300257210805</v>
      </c>
      <c r="AG210" s="16">
        <f t="shared" si="5166"/>
        <v>-107.37477459761621</v>
      </c>
      <c r="AH210" s="16">
        <f t="shared" si="5166"/>
        <v>-85.488717582531862</v>
      </c>
      <c r="AI210" s="16">
        <f t="shared" si="5166"/>
        <v>-78.020475495083645</v>
      </c>
      <c r="AJ210" s="16">
        <f t="shared" si="5166"/>
        <v>-73.996988489946162</v>
      </c>
      <c r="AK210" s="16">
        <f t="shared" si="5166"/>
        <v>-43.888771002038332</v>
      </c>
      <c r="AL210" s="16">
        <f t="shared" si="5166"/>
        <v>-56.305883271192847</v>
      </c>
      <c r="AM210" s="16">
        <f t="shared" si="5166"/>
        <v>-55.688308278989375</v>
      </c>
      <c r="AN210" s="16">
        <f t="shared" si="5166"/>
        <v>-65.775411167045107</v>
      </c>
      <c r="AO210" s="16">
        <f t="shared" si="5166"/>
        <v>-64.982395213348667</v>
      </c>
      <c r="AP210" s="16">
        <f t="shared" si="5166"/>
        <v>-124.25599149506715</v>
      </c>
      <c r="AQ210" s="16">
        <f t="shared" si="5166"/>
        <v>-125.357224660166</v>
      </c>
      <c r="AR210" s="16">
        <f t="shared" si="5166"/>
        <v>-126.57863981704946</v>
      </c>
      <c r="AS210" s="16">
        <f t="shared" si="5166"/>
        <v>-113.07691527386807</v>
      </c>
      <c r="AT210" s="16">
        <f t="shared" si="5166"/>
        <v>-85.870549651176717</v>
      </c>
      <c r="AU210" s="16">
        <f t="shared" si="5166"/>
        <v>-83.711796632899961</v>
      </c>
      <c r="AV210" s="16">
        <f t="shared" si="5166"/>
        <v>-86.870345031083701</v>
      </c>
      <c r="AW210" s="16">
        <f t="shared" si="5166"/>
        <v>-47.923892502480086</v>
      </c>
      <c r="AX210" s="16">
        <f t="shared" si="5166"/>
        <v>-59.618325631800303</v>
      </c>
      <c r="AY210" s="16">
        <f t="shared" si="5166"/>
        <v>-61.038389673799301</v>
      </c>
      <c r="AZ210" s="16">
        <f t="shared" si="5166"/>
        <v>-85.898554837497173</v>
      </c>
      <c r="BA210" s="16">
        <f t="shared" si="5166"/>
        <v>-64.889816632084191</v>
      </c>
      <c r="BB210" s="16">
        <f t="shared" si="5166"/>
        <v>-145.96905130958245</v>
      </c>
      <c r="BC210" s="16">
        <f t="shared" si="5166"/>
        <v>-147.44191852914699</v>
      </c>
      <c r="BD210" s="16">
        <f t="shared" si="5166"/>
        <v>-134.52647646454537</v>
      </c>
      <c r="BE210" s="16">
        <f t="shared" si="5166"/>
        <v>-122.61283545788447</v>
      </c>
      <c r="BF210" s="16">
        <f t="shared" si="5166"/>
        <v>-90.162223025481737</v>
      </c>
      <c r="BG210" s="16">
        <f t="shared" si="5166"/>
        <v>-92.952200364084234</v>
      </c>
      <c r="BH210" s="16">
        <f t="shared" si="5166"/>
        <v>-94.972537024528748</v>
      </c>
      <c r="BI210" s="16">
        <f t="shared" si="5166"/>
        <v>-54.390880667018273</v>
      </c>
      <c r="BJ210" s="16">
        <f t="shared" si="5166"/>
        <v>-64.017720581542605</v>
      </c>
      <c r="BK210" s="16">
        <f t="shared" si="5166"/>
        <v>-78.10683783383098</v>
      </c>
      <c r="BL210" s="16">
        <f t="shared" si="5166"/>
        <v>-85.304494723424085</v>
      </c>
      <c r="BM210" s="16">
        <f t="shared" si="5166"/>
        <v>-88.273678993271233</v>
      </c>
      <c r="BN210" s="16">
        <f t="shared" si="5166"/>
        <v>-155.13728432959499</v>
      </c>
      <c r="BO210" s="16">
        <f t="shared" si="5166"/>
        <v>-149.10352437269538</v>
      </c>
      <c r="BP210" s="16">
        <f t="shared" si="5166"/>
        <v>-149.98535263050175</v>
      </c>
      <c r="BQ210" s="16">
        <f t="shared" si="5166"/>
        <v>-136.45783822355625</v>
      </c>
      <c r="BR210" s="16">
        <f t="shared" si="5166"/>
        <v>-97.586715955240052</v>
      </c>
      <c r="BS210" s="16">
        <f t="shared" si="5166"/>
        <v>-93.531068654287836</v>
      </c>
      <c r="BT210" s="16">
        <f t="shared" si="5166"/>
        <v>-98.616334843984831</v>
      </c>
      <c r="BU210" s="16">
        <f t="shared" ref="BU210:EF210" si="5167">-$I$4*BU208</f>
        <v>-48.659086440916631</v>
      </c>
      <c r="BV210" s="16">
        <f t="shared" si="5167"/>
        <v>-70.728807010176922</v>
      </c>
      <c r="BW210" s="16">
        <f t="shared" si="5167"/>
        <v>-66.084739546682968</v>
      </c>
      <c r="BX210" s="16">
        <f t="shared" si="5167"/>
        <v>-100.12325117402264</v>
      </c>
      <c r="BY210" s="16">
        <f t="shared" si="5167"/>
        <v>-87.624920810973563</v>
      </c>
      <c r="BZ210" s="16">
        <f t="shared" si="5167"/>
        <v>-160.9828291985007</v>
      </c>
      <c r="CA210" s="16">
        <f t="shared" si="5167"/>
        <v>-157.43162369847676</v>
      </c>
      <c r="CB210" s="16">
        <f t="shared" si="5167"/>
        <v>-133.78871753885264</v>
      </c>
      <c r="CC210" s="16">
        <f t="shared" si="5167"/>
        <v>-129.62424193115839</v>
      </c>
      <c r="CD210" s="16">
        <f t="shared" si="5167"/>
        <v>-103.51589756940864</v>
      </c>
      <c r="CE210" s="16">
        <f t="shared" si="5167"/>
        <v>-92.377810371068634</v>
      </c>
      <c r="CF210" s="16">
        <f t="shared" si="5167"/>
        <v>-88.390968412410828</v>
      </c>
      <c r="CG210" s="16">
        <f t="shared" si="5167"/>
        <v>-49.15972854285225</v>
      </c>
      <c r="CH210" s="16">
        <f t="shared" si="5167"/>
        <v>-68.944112896200494</v>
      </c>
      <c r="CI210" s="16">
        <f t="shared" si="5167"/>
        <v>-67.4398676648334</v>
      </c>
      <c r="CJ210" s="16">
        <f t="shared" si="5167"/>
        <v>-94.502911214065747</v>
      </c>
      <c r="CK210" s="16">
        <f t="shared" si="5167"/>
        <v>-89.619828846577704</v>
      </c>
      <c r="CL210" s="16">
        <f t="shared" si="5167"/>
        <v>-154.25600142274442</v>
      </c>
      <c r="CM210" s="16">
        <f t="shared" si="5167"/>
        <v>-147.52863679885343</v>
      </c>
      <c r="CN210" s="16">
        <f t="shared" si="5167"/>
        <v>-115.06330498906088</v>
      </c>
      <c r="CO210" s="16">
        <f t="shared" si="5167"/>
        <v>-112.87968960409479</v>
      </c>
      <c r="CP210" s="16">
        <f t="shared" si="5167"/>
        <v>-90.757521450506133</v>
      </c>
      <c r="CQ210" s="16">
        <f t="shared" si="5167"/>
        <v>-83.094403561355392</v>
      </c>
      <c r="CR210" s="16">
        <f t="shared" si="5167"/>
        <v>-82.980306227041993</v>
      </c>
      <c r="CS210" s="16">
        <f t="shared" si="5167"/>
        <v>-45.898394444948075</v>
      </c>
      <c r="CT210" s="16">
        <f t="shared" si="5167"/>
        <v>-61.308357164984528</v>
      </c>
      <c r="CU210" s="16">
        <f t="shared" si="5167"/>
        <v>-62.571825594999119</v>
      </c>
      <c r="CV210" s="16">
        <f t="shared" si="5167"/>
        <v>-82.289890515326732</v>
      </c>
      <c r="CW210" s="16">
        <f t="shared" si="5167"/>
        <v>-67.650140633317264</v>
      </c>
      <c r="CX210" s="16">
        <f t="shared" si="5167"/>
        <v>-137.99967102407319</v>
      </c>
      <c r="CY210" s="16">
        <f t="shared" si="5167"/>
        <v>-141.17785287503244</v>
      </c>
      <c r="CZ210" s="16">
        <f t="shared" si="5167"/>
        <v>-122.57144934868194</v>
      </c>
      <c r="DA210" s="16">
        <f t="shared" si="5167"/>
        <v>-119.7382371030903</v>
      </c>
      <c r="DB210" s="16">
        <f t="shared" si="5167"/>
        <v>-86.95665347787147</v>
      </c>
      <c r="DC210" s="16">
        <f t="shared" si="5167"/>
        <v>-83.450933149712569</v>
      </c>
      <c r="DD210" s="16">
        <f t="shared" si="5167"/>
        <v>-77.254748578480744</v>
      </c>
      <c r="DE210" s="16">
        <f t="shared" si="5167"/>
        <v>-47.37902231903783</v>
      </c>
      <c r="DF210" s="16">
        <f t="shared" si="5167"/>
        <v>-63.123089709407182</v>
      </c>
      <c r="DG210" s="16">
        <f t="shared" si="5167"/>
        <v>-61.973877428694379</v>
      </c>
      <c r="DH210" s="16">
        <f t="shared" si="5167"/>
        <v>-83.928735414699645</v>
      </c>
      <c r="DI210" s="16">
        <f t="shared" si="5167"/>
        <v>-74.032489685887413</v>
      </c>
      <c r="DJ210" s="16">
        <f t="shared" si="5167"/>
        <v>-144.85328867965245</v>
      </c>
      <c r="DK210" s="16">
        <f t="shared" si="5167"/>
        <v>-143.69033770681946</v>
      </c>
      <c r="DL210" s="16">
        <f t="shared" si="5167"/>
        <v>-126.26733450871411</v>
      </c>
      <c r="DM210" s="16">
        <f t="shared" si="5167"/>
        <v>-117.18284928172706</v>
      </c>
      <c r="DN210" s="16">
        <f t="shared" si="5167"/>
        <v>-82.587862526501041</v>
      </c>
      <c r="DO210" s="16">
        <f t="shared" si="5167"/>
        <v>-79.333465627007072</v>
      </c>
      <c r="DP210" s="16">
        <f t="shared" si="5167"/>
        <v>-88.29596757806118</v>
      </c>
      <c r="DQ210" s="16">
        <f t="shared" si="5167"/>
        <v>-44.457426328375938</v>
      </c>
      <c r="DR210" s="16">
        <f t="shared" si="5167"/>
        <v>-51.899714561515346</v>
      </c>
      <c r="DS210" s="16">
        <f t="shared" si="5167"/>
        <v>-71.321782882087035</v>
      </c>
      <c r="DT210" s="16">
        <f t="shared" si="5167"/>
        <v>-90.709210028597127</v>
      </c>
      <c r="DU210" s="16">
        <f t="shared" si="5167"/>
        <v>-74.084802235222341</v>
      </c>
      <c r="DV210" s="16">
        <f t="shared" si="5167"/>
        <v>-150.75115480103446</v>
      </c>
      <c r="DW210" s="16">
        <f t="shared" si="5167"/>
        <v>-141.80936714611499</v>
      </c>
      <c r="DX210" s="16">
        <f t="shared" si="5167"/>
        <v>-143.00237257848917</v>
      </c>
      <c r="DY210" s="16">
        <f t="shared" si="5167"/>
        <v>-118.24810444158602</v>
      </c>
      <c r="DZ210" s="16">
        <f t="shared" si="5167"/>
        <v>-79.70302518631955</v>
      </c>
      <c r="EA210" s="16">
        <f t="shared" si="5167"/>
        <v>-90.883790373776407</v>
      </c>
      <c r="EB210" s="16">
        <f t="shared" si="5167"/>
        <v>-89.472485563126412</v>
      </c>
      <c r="EC210" s="16">
        <f t="shared" si="5167"/>
        <v>-49.641290169131693</v>
      </c>
      <c r="ED210" s="16">
        <f t="shared" si="5167"/>
        <v>-60.940725725104407</v>
      </c>
      <c r="EE210" s="16">
        <f t="shared" si="5167"/>
        <v>-63.408148458810423</v>
      </c>
      <c r="EF210" s="16">
        <f t="shared" si="5167"/>
        <v>-99.342164455181972</v>
      </c>
      <c r="EG210" s="16">
        <f t="shared" ref="EG210:GR210" si="5168">-$I$4*EG208</f>
        <v>-77.715119752257777</v>
      </c>
      <c r="EH210" s="16">
        <f t="shared" si="5168"/>
        <v>-152.70941116613253</v>
      </c>
      <c r="EI210" s="16">
        <f t="shared" si="5168"/>
        <v>-140.76704747974833</v>
      </c>
      <c r="EJ210" s="16">
        <f t="shared" si="5168"/>
        <v>-135.14341774097258</v>
      </c>
      <c r="EK210" s="16">
        <f t="shared" si="5168"/>
        <v>-122.75732562573967</v>
      </c>
      <c r="EL210" s="16">
        <f t="shared" si="5168"/>
        <v>-92.246582104417456</v>
      </c>
      <c r="EM210" s="16">
        <f t="shared" si="5168"/>
        <v>-87.930215824402936</v>
      </c>
      <c r="EN210" s="16">
        <f t="shared" si="5168"/>
        <v>-88.988075537678526</v>
      </c>
      <c r="EO210" s="16">
        <f t="shared" si="5168"/>
        <v>-44.22206420523024</v>
      </c>
      <c r="EP210" s="16">
        <f t="shared" si="5168"/>
        <v>-69.937883419913035</v>
      </c>
      <c r="EQ210" s="16">
        <f t="shared" si="5168"/>
        <v>-67.197183528946212</v>
      </c>
      <c r="ER210" s="16">
        <f t="shared" si="5168"/>
        <v>-100.84826763891157</v>
      </c>
      <c r="ES210" s="16">
        <f t="shared" si="5168"/>
        <v>-79.930765762742723</v>
      </c>
      <c r="ET210" s="16">
        <f t="shared" si="5168"/>
        <v>-150.26399005615119</v>
      </c>
      <c r="EU210" s="16">
        <f t="shared" si="5168"/>
        <v>-135.5823096784456</v>
      </c>
      <c r="EV210" s="16">
        <f t="shared" si="5168"/>
        <v>-134.009792733262</v>
      </c>
      <c r="EW210" s="16">
        <f t="shared" si="5168"/>
        <v>-127.60668997543326</v>
      </c>
      <c r="EX210" s="16">
        <f t="shared" si="5168"/>
        <v>-89.1463862288782</v>
      </c>
      <c r="EY210" s="16">
        <f t="shared" si="5168"/>
        <v>-86.989088955561712</v>
      </c>
      <c r="EZ210" s="16">
        <f t="shared" si="5168"/>
        <v>-91.261488558868336</v>
      </c>
      <c r="FA210" s="16">
        <f t="shared" si="5168"/>
        <v>-49.478282237371616</v>
      </c>
      <c r="FB210" s="16">
        <f t="shared" si="5168"/>
        <v>-70.738570265822602</v>
      </c>
      <c r="FC210" s="16">
        <f t="shared" si="5168"/>
        <v>-67.09844043160453</v>
      </c>
      <c r="FD210" s="16">
        <f t="shared" si="5168"/>
        <v>-96.114920969605251</v>
      </c>
      <c r="FE210" s="16">
        <f t="shared" si="5168"/>
        <v>-66.638035234529283</v>
      </c>
      <c r="FF210" s="16">
        <f t="shared" si="5168"/>
        <v>-151.11358373749999</v>
      </c>
      <c r="FG210" s="16">
        <f t="shared" si="5168"/>
        <v>-143.26147217908994</v>
      </c>
      <c r="FH210" s="16">
        <f t="shared" si="5168"/>
        <v>-133.5771716920984</v>
      </c>
      <c r="FI210" s="16">
        <f t="shared" si="5168"/>
        <v>-128.12376480611684</v>
      </c>
      <c r="FJ210" s="16">
        <f t="shared" si="5168"/>
        <v>-88.084436233288287</v>
      </c>
      <c r="FK210" s="16">
        <f t="shared" si="5168"/>
        <v>-89.42940391171382</v>
      </c>
      <c r="FL210" s="16">
        <f t="shared" si="5168"/>
        <v>-90.376638847887051</v>
      </c>
      <c r="FM210" s="16">
        <f t="shared" si="5168"/>
        <v>-47.437497169277762</v>
      </c>
      <c r="FN210" s="16">
        <f t="shared" si="5168"/>
        <v>-68.873057742289845</v>
      </c>
      <c r="FO210" s="16">
        <f t="shared" si="5168"/>
        <v>-61.784878488127461</v>
      </c>
      <c r="FP210" s="16">
        <f t="shared" si="5168"/>
        <v>-94.247819705115816</v>
      </c>
      <c r="FQ210" s="16">
        <f t="shared" si="5168"/>
        <v>-73.264481809556017</v>
      </c>
      <c r="FR210" s="16">
        <f t="shared" si="5168"/>
        <v>-151.96051796270871</v>
      </c>
      <c r="FS210" s="16">
        <f t="shared" si="5168"/>
        <v>-144.38366856028449</v>
      </c>
      <c r="FT210" s="16">
        <f t="shared" si="5168"/>
        <v>-134.95330435029004</v>
      </c>
      <c r="FU210" s="16">
        <f t="shared" si="5168"/>
        <v>-127.34645816054696</v>
      </c>
      <c r="FV210" s="16">
        <f t="shared" si="5168"/>
        <v>-84.374791645820238</v>
      </c>
      <c r="FW210" s="16">
        <f t="shared" si="5168"/>
        <v>-85.816734338264411</v>
      </c>
      <c r="FX210" s="16">
        <f t="shared" si="5168"/>
        <v>-88.015783853388683</v>
      </c>
      <c r="FY210" s="16">
        <f t="shared" si="5168"/>
        <v>-46.406637244474453</v>
      </c>
      <c r="FZ210" s="16">
        <f t="shared" si="5168"/>
        <v>-64.139748560275123</v>
      </c>
      <c r="GA210" s="16">
        <f t="shared" si="5168"/>
        <v>-74.957530578980879</v>
      </c>
      <c r="GB210" s="16">
        <f t="shared" si="5168"/>
        <v>-92.795312469510009</v>
      </c>
      <c r="GC210" s="16">
        <f t="shared" si="5168"/>
        <v>-71.890429738651804</v>
      </c>
      <c r="GD210" s="16">
        <f t="shared" si="5168"/>
        <v>-155.29935614668497</v>
      </c>
      <c r="GE210" s="16">
        <f t="shared" si="5168"/>
        <v>-142.27960986739816</v>
      </c>
      <c r="GF210" s="16">
        <f t="shared" si="5168"/>
        <v>-143.12146550834436</v>
      </c>
      <c r="GG210" s="16">
        <f t="shared" si="5168"/>
        <v>-135.23503173618883</v>
      </c>
      <c r="GH210" s="16">
        <f t="shared" si="5168"/>
        <v>-84.726495180286022</v>
      </c>
      <c r="GI210" s="16">
        <f t="shared" si="5168"/>
        <v>-87.042560317114365</v>
      </c>
      <c r="GJ210" s="16">
        <f t="shared" si="5168"/>
        <v>-88.735403052557061</v>
      </c>
      <c r="GK210" s="16">
        <f t="shared" si="5168"/>
        <v>-46.627412813201396</v>
      </c>
      <c r="GL210" s="16">
        <f t="shared" si="5168"/>
        <v>-64.620788829381226</v>
      </c>
      <c r="GM210" s="16">
        <f t="shared" si="5168"/>
        <v>-66.184711798020786</v>
      </c>
      <c r="GN210" s="16">
        <f t="shared" si="5168"/>
        <v>-99.386971242955738</v>
      </c>
      <c r="GO210" s="16">
        <f t="shared" si="5168"/>
        <v>-83.561674568677773</v>
      </c>
      <c r="GP210" s="16">
        <f t="shared" si="5168"/>
        <v>-156.64689539595963</v>
      </c>
      <c r="GQ210" s="16">
        <f t="shared" si="5168"/>
        <v>-152.81996252408061</v>
      </c>
      <c r="GR210" s="16">
        <f t="shared" si="5168"/>
        <v>-145.72056556468394</v>
      </c>
      <c r="GS210" s="16">
        <f t="shared" ref="GS210:JD210" si="5169">-$I$4*GS208</f>
        <v>-130.85903465579494</v>
      </c>
      <c r="GT210" s="16">
        <f t="shared" si="5169"/>
        <v>-90.930378280069192</v>
      </c>
      <c r="GU210" s="16">
        <f t="shared" si="5169"/>
        <v>-89.274176912253935</v>
      </c>
      <c r="GV210" s="16">
        <f t="shared" si="5169"/>
        <v>-89.956538156722601</v>
      </c>
      <c r="GW210" s="16">
        <f t="shared" si="5169"/>
        <v>-44.702321011870055</v>
      </c>
      <c r="GX210" s="16">
        <f t="shared" si="5169"/>
        <v>-70.809762361955734</v>
      </c>
      <c r="GY210" s="16">
        <f t="shared" si="5169"/>
        <v>-74.757157201908313</v>
      </c>
      <c r="GZ210" s="16">
        <f t="shared" si="5169"/>
        <v>-99.686981521455152</v>
      </c>
      <c r="HA210" s="16">
        <f t="shared" si="5169"/>
        <v>-70.077201497739722</v>
      </c>
      <c r="HB210" s="16">
        <f t="shared" si="5169"/>
        <v>-159.06605114369728</v>
      </c>
      <c r="HC210" s="16">
        <f t="shared" si="5169"/>
        <v>-133.84201191698611</v>
      </c>
      <c r="HD210" s="16">
        <f t="shared" si="5169"/>
        <v>-150.87231420640308</v>
      </c>
      <c r="HE210" s="16">
        <f t="shared" si="5169"/>
        <v>-133.48878759383194</v>
      </c>
      <c r="HF210" s="16">
        <f t="shared" si="5169"/>
        <v>-88.422709972522682</v>
      </c>
      <c r="HG210" s="16">
        <f t="shared" si="5169"/>
        <v>-83.056279915212869</v>
      </c>
      <c r="HH210" s="16">
        <f t="shared" si="5169"/>
        <v>-87.32082530862904</v>
      </c>
      <c r="HI210" s="16">
        <f t="shared" si="5169"/>
        <v>-44.097456185723722</v>
      </c>
      <c r="HJ210" s="16">
        <f t="shared" si="5169"/>
        <v>-70.267789829299645</v>
      </c>
      <c r="HK210" s="16">
        <f t="shared" si="5169"/>
        <v>-72.005789453102835</v>
      </c>
      <c r="HL210" s="16">
        <f t="shared" si="5169"/>
        <v>-101.16828253270296</v>
      </c>
      <c r="HM210" s="16">
        <f t="shared" si="5169"/>
        <v>-74.039465675806738</v>
      </c>
      <c r="HN210" s="16">
        <f t="shared" si="5169"/>
        <v>-160.49703577841302</v>
      </c>
      <c r="HO210" s="16">
        <f t="shared" si="5169"/>
        <v>-143.48856606635738</v>
      </c>
      <c r="HP210" s="16">
        <f t="shared" si="5169"/>
        <v>-141.75801741907173</v>
      </c>
      <c r="HQ210" s="16">
        <f t="shared" si="5169"/>
        <v>-147.95003601397363</v>
      </c>
      <c r="HR210" s="16">
        <f t="shared" si="5169"/>
        <v>-86.741817395086372</v>
      </c>
      <c r="HS210" s="16">
        <f t="shared" si="5169"/>
        <v>-84.006338092580734</v>
      </c>
      <c r="HT210" s="16">
        <f t="shared" si="5169"/>
        <v>-89.315332246321333</v>
      </c>
      <c r="HU210" s="16">
        <f t="shared" si="5169"/>
        <v>-47.81900404850969</v>
      </c>
      <c r="HV210" s="16">
        <f t="shared" si="5169"/>
        <v>-69.188606136978422</v>
      </c>
      <c r="HW210" s="16">
        <f t="shared" si="5169"/>
        <v>-66.775047386031289</v>
      </c>
      <c r="HX210" s="16">
        <f t="shared" si="5169"/>
        <v>-100.44170533601412</v>
      </c>
      <c r="HY210" s="16">
        <f t="shared" si="5169"/>
        <v>-67.391927452179587</v>
      </c>
      <c r="HZ210" s="16">
        <f t="shared" si="5169"/>
        <v>-154.21204398052413</v>
      </c>
      <c r="IA210" s="16">
        <f t="shared" si="5169"/>
        <v>-150.35897685259741</v>
      </c>
      <c r="IB210" s="16">
        <f t="shared" si="5169"/>
        <v>-136.24145805275401</v>
      </c>
      <c r="IC210" s="16">
        <f t="shared" si="5169"/>
        <v>-147.19231604739252</v>
      </c>
      <c r="ID210" s="16">
        <f t="shared" si="5169"/>
        <v>-80.427799010580557</v>
      </c>
      <c r="IE210" s="16">
        <f t="shared" si="5169"/>
        <v>-78.717570936095328</v>
      </c>
      <c r="IF210" s="16">
        <f t="shared" si="5169"/>
        <v>-86.015935106032046</v>
      </c>
      <c r="IG210" s="16">
        <f t="shared" si="5169"/>
        <v>-44.630786722568367</v>
      </c>
      <c r="IH210" s="16">
        <f t="shared" si="5169"/>
        <v>-62.544907242991869</v>
      </c>
      <c r="II210" s="16">
        <f t="shared" si="5169"/>
        <v>-70.82909065842999</v>
      </c>
      <c r="IJ210" s="16">
        <f t="shared" si="5169"/>
        <v>-92.031726317008264</v>
      </c>
      <c r="IK210" s="16">
        <f t="shared" si="5169"/>
        <v>-65.931457680485266</v>
      </c>
      <c r="IL210" s="16">
        <f t="shared" si="5169"/>
        <v>-161.27894911577044</v>
      </c>
      <c r="IM210" s="16">
        <f t="shared" si="5169"/>
        <v>-142.03153251499614</v>
      </c>
      <c r="IN210" s="16">
        <f t="shared" si="5169"/>
        <v>-152.05106753396552</v>
      </c>
      <c r="IO210" s="16">
        <f t="shared" si="5169"/>
        <v>-145.29366321754688</v>
      </c>
      <c r="IP210" s="16">
        <f t="shared" si="5169"/>
        <v>-80.536593695539636</v>
      </c>
      <c r="IQ210" s="16">
        <f t="shared" si="5169"/>
        <v>-76.438483404204263</v>
      </c>
      <c r="IR210" s="16">
        <f t="shared" si="5169"/>
        <v>-82.598143178835173</v>
      </c>
      <c r="IS210" s="16">
        <f t="shared" si="5169"/>
        <v>-42.607323445552368</v>
      </c>
      <c r="IT210" s="16">
        <f t="shared" si="5169"/>
        <v>-60.4525044401367</v>
      </c>
      <c r="IU210" s="16">
        <f t="shared" si="5169"/>
        <v>-63.427386810786039</v>
      </c>
      <c r="IV210" s="16">
        <f t="shared" si="5169"/>
        <v>-88.933002356279317</v>
      </c>
      <c r="IW210" s="16">
        <f t="shared" si="5169"/>
        <v>-75.350917835745918</v>
      </c>
      <c r="IX210" s="16">
        <f t="shared" si="5169"/>
        <v>-164.13639046310982</v>
      </c>
      <c r="IY210" s="16">
        <f t="shared" si="5169"/>
        <v>-139.57143571602489</v>
      </c>
      <c r="IZ210" s="16">
        <f t="shared" si="5169"/>
        <v>-149.97162612288147</v>
      </c>
      <c r="JA210" s="16">
        <f t="shared" si="5169"/>
        <v>-129.97248060595294</v>
      </c>
      <c r="JB210" s="16">
        <f t="shared" si="5169"/>
        <v>-85.585686552384374</v>
      </c>
      <c r="JC210" s="16">
        <f t="shared" si="5169"/>
        <v>-80.594608681775796</v>
      </c>
      <c r="JD210" s="16">
        <f t="shared" si="5169"/>
        <v>-82.476416182600659</v>
      </c>
      <c r="JE210" s="16">
        <f t="shared" ref="JE210:LP210" si="5170">-$I$4*JE208</f>
        <v>-42.754765748500617</v>
      </c>
      <c r="JF210" s="16">
        <f t="shared" si="5170"/>
        <v>-62.397124394750662</v>
      </c>
      <c r="JG210" s="16">
        <f t="shared" si="5170"/>
        <v>-63.973819975217452</v>
      </c>
      <c r="JH210" s="16">
        <f t="shared" si="5170"/>
        <v>-88.181484393596534</v>
      </c>
      <c r="JI210" s="16">
        <f t="shared" si="5170"/>
        <v>-77.454804306154813</v>
      </c>
      <c r="JJ210" s="16">
        <f t="shared" si="5170"/>
        <v>-158.09171017748977</v>
      </c>
      <c r="JK210" s="16">
        <f t="shared" si="5170"/>
        <v>-134.15366424876967</v>
      </c>
      <c r="JL210" s="16">
        <f t="shared" si="5170"/>
        <v>-148.1333710484675</v>
      </c>
      <c r="JM210" s="16">
        <f t="shared" si="5170"/>
        <v>-127.44767672848917</v>
      </c>
      <c r="JN210" s="16">
        <f t="shared" si="5170"/>
        <v>-84.083632585462553</v>
      </c>
      <c r="JO210" s="16">
        <f t="shared" si="5170"/>
        <v>-80.414668065240875</v>
      </c>
      <c r="JP210" s="16">
        <f t="shared" si="5170"/>
        <v>-81.340639947853958</v>
      </c>
      <c r="JQ210" s="16">
        <f t="shared" si="5170"/>
        <v>-40.540521659640838</v>
      </c>
      <c r="JR210" s="16">
        <f t="shared" si="5170"/>
        <v>-62.694437887615138</v>
      </c>
      <c r="JS210" s="16">
        <f t="shared" si="5170"/>
        <v>-66.974453806885322</v>
      </c>
      <c r="JT210" s="16">
        <f t="shared" si="5170"/>
        <v>-97.627396196799367</v>
      </c>
      <c r="JU210" s="16">
        <f t="shared" si="5170"/>
        <v>-67.925030439324175</v>
      </c>
      <c r="JV210" s="16">
        <f t="shared" si="5170"/>
        <v>-156.42936218670954</v>
      </c>
      <c r="JW210" s="16">
        <f t="shared" si="5170"/>
        <v>-140.52458070385279</v>
      </c>
      <c r="JX210" s="16">
        <f t="shared" si="5170"/>
        <v>-150.54870586717186</v>
      </c>
      <c r="JY210" s="16">
        <f t="shared" si="5170"/>
        <v>-134.75040526614771</v>
      </c>
      <c r="JZ210" s="16">
        <f t="shared" si="5170"/>
        <v>-82.151554318014405</v>
      </c>
      <c r="KA210" s="16">
        <f t="shared" si="5170"/>
        <v>-77.865139887066732</v>
      </c>
      <c r="KB210" s="16">
        <f t="shared" si="5170"/>
        <v>-83.134361412623477</v>
      </c>
      <c r="KC210" s="16">
        <f t="shared" si="5170"/>
        <v>-41.326625863272554</v>
      </c>
      <c r="KD210" s="16">
        <f t="shared" si="5170"/>
        <v>-58.885627187797631</v>
      </c>
      <c r="KE210" s="16">
        <f t="shared" si="5170"/>
        <v>-66.560829555819296</v>
      </c>
      <c r="KF210" s="16">
        <f t="shared" si="5170"/>
        <v>-98.431933834848692</v>
      </c>
      <c r="KG210" s="16">
        <f t="shared" si="5170"/>
        <v>-65.153936701660058</v>
      </c>
      <c r="KH210" s="16">
        <f t="shared" si="5170"/>
        <v>-154.80185155386468</v>
      </c>
      <c r="KI210" s="16">
        <f t="shared" si="5170"/>
        <v>-146.8213963299489</v>
      </c>
      <c r="KJ210" s="16">
        <f t="shared" si="5170"/>
        <v>-133.70415102332751</v>
      </c>
      <c r="KK210" s="16">
        <f t="shared" si="5170"/>
        <v>-157.20729942972434</v>
      </c>
      <c r="KL210" s="16">
        <f t="shared" si="5170"/>
        <v>-81.739485421085419</v>
      </c>
      <c r="KM210" s="16">
        <f t="shared" si="5170"/>
        <v>-79.948307188344359</v>
      </c>
      <c r="KN210" s="16">
        <f t="shared" si="5170"/>
        <v>-81.6951552283941</v>
      </c>
      <c r="KO210" s="16">
        <f t="shared" si="5170"/>
        <v>-41.325579690588263</v>
      </c>
      <c r="KP210" s="16">
        <f t="shared" si="5170"/>
        <v>-59.761654096781342</v>
      </c>
      <c r="KQ210" s="16">
        <f t="shared" si="5170"/>
        <v>-64.553502110051042</v>
      </c>
      <c r="KR210" s="16">
        <f t="shared" si="5170"/>
        <v>-93.002185967196482</v>
      </c>
      <c r="KS210" s="16">
        <f t="shared" si="5170"/>
        <v>-68.16186487496428</v>
      </c>
      <c r="KT210" s="16">
        <f t="shared" si="5170"/>
        <v>-154.1499032206396</v>
      </c>
      <c r="KU210" s="16">
        <f t="shared" si="5170"/>
        <v>-141.00549993941235</v>
      </c>
      <c r="KV210" s="16">
        <f t="shared" si="5170"/>
        <v>-147.25719062755337</v>
      </c>
      <c r="KW210" s="16">
        <f t="shared" si="5170"/>
        <v>-152.67293594056198</v>
      </c>
      <c r="KX210" s="16">
        <f t="shared" si="5170"/>
        <v>-81.27600461478184</v>
      </c>
      <c r="KY210" s="16">
        <f t="shared" si="5170"/>
        <v>-75.608936745394615</v>
      </c>
      <c r="KZ210" s="16">
        <f t="shared" si="5170"/>
        <v>-79.541182967371157</v>
      </c>
      <c r="LA210" s="16">
        <f t="shared" si="5170"/>
        <v>-40.587461516728396</v>
      </c>
      <c r="LB210" s="16">
        <f t="shared" si="5170"/>
        <v>-59.552811183994123</v>
      </c>
      <c r="LC210" s="16">
        <f t="shared" si="5170"/>
        <v>-61.643056071001674</v>
      </c>
      <c r="LD210" s="16">
        <f t="shared" si="5170"/>
        <v>-95.522087178867849</v>
      </c>
      <c r="LE210" s="16">
        <f t="shared" si="5170"/>
        <v>-73.000936822527976</v>
      </c>
      <c r="LF210" s="16">
        <f t="shared" si="5170"/>
        <v>-160.35309499852764</v>
      </c>
      <c r="LG210" s="16">
        <f t="shared" si="5170"/>
        <v>-141.34157072414067</v>
      </c>
      <c r="LH210" s="16">
        <f t="shared" si="5170"/>
        <v>-149.86270308231101</v>
      </c>
      <c r="LI210" s="16">
        <f t="shared" si="5170"/>
        <v>-149.07862204508137</v>
      </c>
      <c r="LJ210" s="16">
        <f t="shared" si="5170"/>
        <v>-85.071625636459487</v>
      </c>
      <c r="LK210" s="16">
        <f t="shared" si="5170"/>
        <v>-74.81619564712895</v>
      </c>
      <c r="LL210" s="16">
        <f t="shared" si="5170"/>
        <v>-81.543085019452874</v>
      </c>
      <c r="LM210" s="16">
        <f t="shared" si="5170"/>
        <v>-38.779406144737628</v>
      </c>
      <c r="LN210" s="16">
        <f t="shared" si="5170"/>
        <v>-57.481813185962842</v>
      </c>
      <c r="LO210" s="16">
        <f t="shared" si="5170"/>
        <v>-63.307554022233887</v>
      </c>
      <c r="LP210" s="16">
        <f t="shared" si="5170"/>
        <v>-89.219902295204321</v>
      </c>
      <c r="LQ210" s="16">
        <f t="shared" ref="LQ210:OB210" si="5171">-$I$4*LQ208</f>
        <v>-69.783229657599392</v>
      </c>
      <c r="LR210" s="16">
        <f t="shared" si="5171"/>
        <v>-164.64531813740561</v>
      </c>
      <c r="LS210" s="16">
        <f t="shared" si="5171"/>
        <v>-135.87014928546236</v>
      </c>
      <c r="LT210" s="16">
        <f t="shared" si="5171"/>
        <v>-159.7689583410922</v>
      </c>
      <c r="LU210" s="16">
        <f t="shared" si="5171"/>
        <v>-140.36747000672068</v>
      </c>
      <c r="LV210" s="16">
        <f t="shared" si="5171"/>
        <v>-87.524879562309692</v>
      </c>
      <c r="LW210" s="16">
        <f t="shared" si="5171"/>
        <v>-85.850383027189991</v>
      </c>
      <c r="LX210" s="16">
        <f t="shared" si="5171"/>
        <v>-83.278123768259846</v>
      </c>
      <c r="LY210" s="16">
        <f t="shared" si="5171"/>
        <v>-42.076121708756602</v>
      </c>
      <c r="LZ210" s="16">
        <f t="shared" si="5171"/>
        <v>-62.29096982410929</v>
      </c>
      <c r="MA210" s="16">
        <f t="shared" si="5171"/>
        <v>-67.472043007528455</v>
      </c>
      <c r="MB210" s="16">
        <f t="shared" si="5171"/>
        <v>-107.80082869016199</v>
      </c>
      <c r="MC210" s="16">
        <f t="shared" si="5171"/>
        <v>-72.13070170245328</v>
      </c>
      <c r="MD210" s="16">
        <f t="shared" si="5171"/>
        <v>-173.33208120495146</v>
      </c>
      <c r="ME210" s="16">
        <f t="shared" si="5171"/>
        <v>-142.20696236929115</v>
      </c>
      <c r="MF210" s="16">
        <f t="shared" si="5171"/>
        <v>-159.22528968309814</v>
      </c>
      <c r="MG210" s="16">
        <f t="shared" si="5171"/>
        <v>-153.57538195142126</v>
      </c>
      <c r="MH210" s="16">
        <f t="shared" si="5171"/>
        <v>-87.937493747456713</v>
      </c>
      <c r="MI210" s="16">
        <f t="shared" si="5171"/>
        <v>-88.512295431057396</v>
      </c>
      <c r="MJ210" s="16">
        <f t="shared" si="5171"/>
        <v>-89.850685954364252</v>
      </c>
      <c r="MK210" s="16">
        <f t="shared" si="5171"/>
        <v>-43.469899074226944</v>
      </c>
      <c r="ML210" s="16">
        <f t="shared" si="5171"/>
        <v>-67.333786697540617</v>
      </c>
      <c r="MM210" s="16">
        <f t="shared" si="5171"/>
        <v>-69.644449731184125</v>
      </c>
      <c r="MN210" s="16">
        <f t="shared" si="5171"/>
        <v>-116.99998072956916</v>
      </c>
      <c r="MO210" s="16">
        <f t="shared" si="5171"/>
        <v>-78.477209511556012</v>
      </c>
      <c r="MP210" s="16">
        <f t="shared" si="5171"/>
        <v>-167.06991393520016</v>
      </c>
      <c r="MQ210" s="16">
        <f t="shared" si="5171"/>
        <v>-154.68781937454415</v>
      </c>
      <c r="MR210" s="16">
        <f t="shared" si="5171"/>
        <v>-157.00905494301497</v>
      </c>
      <c r="MS210" s="16">
        <f t="shared" si="5171"/>
        <v>-166.74840455423546</v>
      </c>
      <c r="MT210" s="16">
        <f t="shared" si="5171"/>
        <v>-90.727956988532668</v>
      </c>
      <c r="MU210" s="16">
        <f t="shared" si="5171"/>
        <v>-90.575164534200695</v>
      </c>
      <c r="MV210" s="16">
        <f t="shared" si="5171"/>
        <v>-91.195410331486556</v>
      </c>
      <c r="MW210" s="16">
        <f t="shared" si="5171"/>
        <v>-47.367570220330549</v>
      </c>
      <c r="MX210" s="16">
        <f t="shared" si="5171"/>
        <v>-67.428672095151484</v>
      </c>
      <c r="MY210" s="16">
        <f t="shared" si="5171"/>
        <v>-70.457456848983057</v>
      </c>
      <c r="MZ210" s="16">
        <f t="shared" si="5171"/>
        <v>-119.59931016980767</v>
      </c>
      <c r="NA210" s="16">
        <f t="shared" si="5171"/>
        <v>-81.759564802633065</v>
      </c>
      <c r="NB210" s="16">
        <f t="shared" si="5171"/>
        <v>-163.84828396572479</v>
      </c>
      <c r="NC210" s="16">
        <f t="shared" si="5171"/>
        <v>-148.54447452577867</v>
      </c>
      <c r="ND210" s="16">
        <f t="shared" si="5171"/>
        <v>-152.02166748287749</v>
      </c>
      <c r="NE210" s="16">
        <f t="shared" si="5171"/>
        <v>-171.2572172695547</v>
      </c>
      <c r="NF210" s="16">
        <f t="shared" si="5171"/>
        <v>-90.225410275393784</v>
      </c>
      <c r="NG210" s="16">
        <f t="shared" si="5171"/>
        <v>-89.988510416893988</v>
      </c>
      <c r="NH210" s="16">
        <f t="shared" si="5171"/>
        <v>-88.952004372064138</v>
      </c>
      <c r="NI210" s="16">
        <f t="shared" si="5171"/>
        <v>-44.067455153382269</v>
      </c>
      <c r="NJ210" s="16">
        <f t="shared" si="5171"/>
        <v>-67.55931305871097</v>
      </c>
      <c r="NK210" s="16">
        <f t="shared" si="5171"/>
        <v>-71.515838606130075</v>
      </c>
      <c r="NL210" s="16">
        <f t="shared" si="5171"/>
        <v>-117.29754402573529</v>
      </c>
      <c r="NM210" s="16">
        <f t="shared" si="5171"/>
        <v>-77.950710368197548</v>
      </c>
      <c r="NN210" s="16">
        <f t="shared" si="5171"/>
        <v>-172.68438427935095</v>
      </c>
      <c r="NO210" s="16">
        <f t="shared" si="5171"/>
        <v>-149.10960805996376</v>
      </c>
      <c r="NP210" s="16">
        <f t="shared" si="5171"/>
        <v>-155.36943086488358</v>
      </c>
      <c r="NQ210" s="16">
        <f t="shared" si="5171"/>
        <v>-171.35967869301325</v>
      </c>
      <c r="NR210" s="16">
        <f t="shared" si="5171"/>
        <v>-84.567125493062775</v>
      </c>
      <c r="NS210" s="16">
        <f t="shared" si="5171"/>
        <v>-82.332910296304348</v>
      </c>
      <c r="NT210" s="16">
        <f t="shared" si="5171"/>
        <v>-89.178720119342813</v>
      </c>
      <c r="NU210" s="16">
        <f t="shared" si="5171"/>
        <v>-41.065204561330546</v>
      </c>
      <c r="NV210" s="16">
        <f t="shared" si="5171"/>
        <v>-64.264617258627226</v>
      </c>
      <c r="NW210" s="16">
        <f t="shared" si="5171"/>
        <v>-71.286056784943128</v>
      </c>
      <c r="NX210" s="16">
        <f t="shared" si="5171"/>
        <v>-104.08711283806005</v>
      </c>
      <c r="NY210" s="16">
        <f t="shared" si="5171"/>
        <v>-78.373089663399085</v>
      </c>
      <c r="NZ210" s="16">
        <f t="shared" si="5171"/>
        <v>-184.74067696075832</v>
      </c>
      <c r="OA210" s="16">
        <f t="shared" si="5171"/>
        <v>-141.07757683569389</v>
      </c>
      <c r="OB210" s="16">
        <f t="shared" si="5171"/>
        <v>-157.57214396866391</v>
      </c>
      <c r="OC210" s="16">
        <f t="shared" ref="OC210:PW210" si="5172">-$I$4*OC208</f>
        <v>-161.62860332741167</v>
      </c>
      <c r="OD210" s="16">
        <f t="shared" si="5172"/>
        <v>-91.478136719448116</v>
      </c>
      <c r="OE210" s="16">
        <f t="shared" si="5172"/>
        <v>-93.43689152784728</v>
      </c>
      <c r="OF210" s="16">
        <f t="shared" si="5172"/>
        <v>-95.302414818929137</v>
      </c>
      <c r="OG210" s="16">
        <f t="shared" si="5172"/>
        <v>-45.59271673360734</v>
      </c>
      <c r="OH210" s="16">
        <f t="shared" si="5172"/>
        <v>-67.319517985417534</v>
      </c>
      <c r="OI210" s="16">
        <f t="shared" si="5172"/>
        <v>-75.92434824729591</v>
      </c>
      <c r="OJ210" s="16">
        <f t="shared" si="5172"/>
        <v>-111.30014552202434</v>
      </c>
      <c r="OK210" s="16">
        <f t="shared" si="5172"/>
        <v>-87.601939743902321</v>
      </c>
      <c r="OL210" s="16">
        <f t="shared" si="5172"/>
        <v>-190.4734356182953</v>
      </c>
      <c r="OM210" s="16">
        <f t="shared" si="5172"/>
        <v>-149.15433050396317</v>
      </c>
      <c r="ON210" s="16">
        <f t="shared" si="5172"/>
        <v>-150.24013354989134</v>
      </c>
      <c r="OO210" s="16">
        <f t="shared" si="5172"/>
        <v>-146.31428496131616</v>
      </c>
      <c r="OP210" s="16">
        <f t="shared" si="5172"/>
        <v>-91.169870935552183</v>
      </c>
      <c r="OQ210" s="16">
        <f t="shared" si="5172"/>
        <v>-90.898188389412525</v>
      </c>
      <c r="OR210" s="16">
        <f t="shared" si="5172"/>
        <v>-90.595575010114075</v>
      </c>
      <c r="OS210" s="16">
        <f t="shared" si="5172"/>
        <v>-44.2405616023741</v>
      </c>
      <c r="OT210" s="16">
        <f t="shared" si="5172"/>
        <v>-66.848189732209391</v>
      </c>
      <c r="OU210" s="16">
        <f t="shared" si="5172"/>
        <v>-73.019624820563067</v>
      </c>
      <c r="OV210" s="16">
        <f t="shared" si="5172"/>
        <v>-119.64774565082574</v>
      </c>
      <c r="OW210" s="16">
        <f t="shared" si="5172"/>
        <v>-80.64401661092819</v>
      </c>
      <c r="OX210" s="16">
        <f t="shared" si="5172"/>
        <v>-173.95859581674966</v>
      </c>
      <c r="OY210" s="16">
        <f t="shared" si="5172"/>
        <v>-149.97403209068361</v>
      </c>
      <c r="OZ210" s="16">
        <f t="shared" si="5172"/>
        <v>-142.55939849258996</v>
      </c>
      <c r="PA210" s="16">
        <f t="shared" si="5172"/>
        <v>-157.75448005047915</v>
      </c>
      <c r="PB210" s="16">
        <f t="shared" si="5172"/>
        <v>-91.394465104989806</v>
      </c>
      <c r="PC210" s="16">
        <f t="shared" si="5172"/>
        <v>-89.032243391208709</v>
      </c>
      <c r="PD210" s="16">
        <f t="shared" si="5172"/>
        <v>-89.269177444563496</v>
      </c>
      <c r="PE210" s="16">
        <f t="shared" si="5172"/>
        <v>-40.988789554833943</v>
      </c>
      <c r="PF210" s="16">
        <f t="shared" si="5172"/>
        <v>-66.870846107760457</v>
      </c>
      <c r="PG210" s="16">
        <f t="shared" si="5172"/>
        <v>-71.018100578457791</v>
      </c>
      <c r="PH210" s="16">
        <f t="shared" si="5172"/>
        <v>-119.59065587503702</v>
      </c>
      <c r="PI210" s="16">
        <f t="shared" si="5172"/>
        <v>-76.320437352932188</v>
      </c>
      <c r="PJ210" s="16">
        <f t="shared" si="5172"/>
        <v>-163.14722303110156</v>
      </c>
      <c r="PK210" s="16">
        <f t="shared" si="5172"/>
        <v>-150.73815464557373</v>
      </c>
      <c r="PL210" s="16">
        <f t="shared" si="5172"/>
        <v>-137.09754090768189</v>
      </c>
      <c r="PM210" s="16">
        <f t="shared" si="5172"/>
        <v>-152.19693903826433</v>
      </c>
      <c r="PN210" s="16">
        <f t="shared" si="5172"/>
        <v>-88.861232263688009</v>
      </c>
      <c r="PO210" s="16">
        <f t="shared" si="5172"/>
        <v>-89.348367267682505</v>
      </c>
      <c r="PP210" s="16">
        <f t="shared" si="5172"/>
        <v>-86.803221855260006</v>
      </c>
      <c r="PQ210" s="16">
        <f t="shared" si="5172"/>
        <v>-42.76042602211357</v>
      </c>
      <c r="PR210" s="16">
        <f t="shared" si="5172"/>
        <v>-64.502286088981919</v>
      </c>
      <c r="PS210" s="16">
        <f t="shared" si="5172"/>
        <v>-69.377291480585782</v>
      </c>
      <c r="PT210" s="16">
        <f t="shared" si="5172"/>
        <v>-114.77636810633246</v>
      </c>
      <c r="PU210" s="16">
        <f t="shared" si="5172"/>
        <v>-76.311338782198604</v>
      </c>
      <c r="PV210" s="16">
        <f t="shared" si="5172"/>
        <v>-166.73709915039845</v>
      </c>
      <c r="PW210" s="16">
        <f t="shared" si="5172"/>
        <v>-151.30380842613226</v>
      </c>
    </row>
    <row r="211" spans="1:439" x14ac:dyDescent="0.15"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6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  <c r="KL211" s="16"/>
      <c r="KM211" s="16"/>
      <c r="KN211" s="16"/>
      <c r="KO211" s="16"/>
      <c r="KP211" s="16"/>
      <c r="KQ211" s="16"/>
      <c r="KR211" s="16"/>
      <c r="KS211" s="16"/>
      <c r="KT211" s="16"/>
      <c r="KU211" s="16"/>
      <c r="KV211" s="16"/>
      <c r="KW211" s="16"/>
      <c r="KX211" s="16"/>
      <c r="KY211" s="16"/>
      <c r="KZ211" s="16"/>
      <c r="LA211" s="16"/>
      <c r="LB211" s="16"/>
      <c r="LC211" s="16"/>
      <c r="LD211" s="16"/>
      <c r="LE211" s="16"/>
      <c r="LF211" s="16"/>
      <c r="LG211" s="16"/>
      <c r="LH211" s="16"/>
      <c r="LI211" s="16"/>
      <c r="LJ211" s="16"/>
      <c r="LK211" s="16"/>
      <c r="LL211" s="16"/>
      <c r="LM211" s="16"/>
      <c r="LN211" s="16"/>
      <c r="LO211" s="16"/>
      <c r="LP211" s="16"/>
      <c r="LQ211" s="16"/>
      <c r="LR211" s="16"/>
      <c r="LS211" s="16"/>
      <c r="LT211" s="16"/>
      <c r="LU211" s="16"/>
      <c r="LV211" s="16"/>
      <c r="LW211" s="16"/>
      <c r="LX211" s="16"/>
      <c r="LY211" s="16"/>
      <c r="LZ211" s="16"/>
      <c r="MA211" s="16"/>
      <c r="MB211" s="16"/>
      <c r="MC211" s="16"/>
      <c r="MD211" s="16"/>
      <c r="ME211" s="16"/>
      <c r="MF211" s="16"/>
      <c r="MG211" s="16"/>
      <c r="MH211" s="16"/>
      <c r="MI211" s="16"/>
      <c r="MJ211" s="16"/>
      <c r="MK211" s="16"/>
      <c r="ML211" s="16"/>
      <c r="MM211" s="16"/>
      <c r="MN211" s="16"/>
      <c r="MO211" s="16"/>
      <c r="MP211" s="16"/>
      <c r="MQ211" s="16"/>
      <c r="MR211" s="16"/>
      <c r="MS211" s="16"/>
      <c r="MT211" s="16"/>
      <c r="MU211" s="16"/>
      <c r="MV211" s="16"/>
      <c r="MW211" s="16"/>
      <c r="MX211" s="16"/>
      <c r="MY211" s="16"/>
      <c r="MZ211" s="16"/>
      <c r="NA211" s="16"/>
      <c r="NB211" s="16"/>
      <c r="NC211" s="16"/>
      <c r="ND211" s="16"/>
      <c r="NE211" s="16"/>
      <c r="NF211" s="16"/>
      <c r="NG211" s="16"/>
      <c r="NH211" s="16"/>
      <c r="NI211" s="16"/>
      <c r="NJ211" s="16"/>
      <c r="NK211" s="16"/>
      <c r="NL211" s="16"/>
      <c r="NM211" s="16"/>
      <c r="NN211" s="16"/>
      <c r="NO211" s="16"/>
      <c r="NP211" s="16"/>
      <c r="NQ211" s="16"/>
      <c r="NR211" s="16"/>
      <c r="NS211" s="16"/>
      <c r="NT211" s="16"/>
      <c r="NU211" s="16"/>
      <c r="NV211" s="16"/>
      <c r="NW211" s="16"/>
      <c r="NX211" s="16"/>
      <c r="NY211" s="16"/>
      <c r="NZ211" s="16"/>
      <c r="OA211" s="16"/>
      <c r="OB211" s="16"/>
      <c r="OC211" s="16"/>
      <c r="OD211" s="16"/>
      <c r="OE211" s="16"/>
      <c r="OF211" s="16"/>
      <c r="OG211" s="16"/>
      <c r="OH211" s="16"/>
      <c r="OI211" s="16"/>
      <c r="OJ211" s="16"/>
      <c r="OK211" s="16"/>
      <c r="OL211" s="16"/>
      <c r="OM211" s="16"/>
      <c r="ON211" s="16"/>
      <c r="OO211" s="16"/>
      <c r="OP211" s="16"/>
      <c r="OQ211" s="16"/>
      <c r="OR211" s="16"/>
      <c r="OS211" s="16"/>
      <c r="OT211" s="16"/>
      <c r="OU211" s="16"/>
      <c r="OV211" s="16"/>
      <c r="OW211" s="16"/>
      <c r="OX211" s="16"/>
      <c r="OY211" s="16"/>
      <c r="OZ211" s="16"/>
      <c r="PA211" s="16"/>
      <c r="PB211" s="16"/>
      <c r="PC211" s="16"/>
      <c r="PD211" s="16"/>
      <c r="PE211" s="16"/>
      <c r="PF211" s="16"/>
      <c r="PG211" s="16"/>
      <c r="PH211" s="16"/>
      <c r="PI211" s="16"/>
      <c r="PJ211" s="16"/>
      <c r="PK211" s="16"/>
      <c r="PL211" s="16"/>
      <c r="PM211" s="16"/>
      <c r="PN211" s="16"/>
      <c r="PO211" s="16"/>
      <c r="PP211" s="16"/>
      <c r="PQ211" s="16"/>
      <c r="PR211" s="16"/>
      <c r="PS211" s="16"/>
      <c r="PT211" s="16"/>
      <c r="PU211" s="16"/>
      <c r="PV211" s="16"/>
      <c r="PW211" s="16"/>
    </row>
    <row r="212" spans="1:439" x14ac:dyDescent="0.15">
      <c r="B212" s="11" t="s">
        <v>35</v>
      </c>
      <c r="C212" s="11" t="s">
        <v>30</v>
      </c>
      <c r="D212" s="16">
        <f>SUM(E212:GE212)</f>
        <v>-7213.8364779874273</v>
      </c>
      <c r="E212" s="16">
        <f t="shared" ref="E212:BP212" si="5173">-E205</f>
        <v>0</v>
      </c>
      <c r="F212" s="16">
        <f t="shared" si="5173"/>
        <v>0</v>
      </c>
      <c r="G212" s="16">
        <f t="shared" si="5173"/>
        <v>0</v>
      </c>
      <c r="H212" s="16">
        <f t="shared" si="5173"/>
        <v>-45.653996047881741</v>
      </c>
      <c r="I212" s="16">
        <f t="shared" si="5173"/>
        <v>-41.880583835666187</v>
      </c>
      <c r="J212" s="16">
        <f t="shared" si="5173"/>
        <v>-42.950212494246976</v>
      </c>
      <c r="K212" s="16">
        <f t="shared" si="5173"/>
        <v>-38.523138324009835</v>
      </c>
      <c r="L212" s="16">
        <f t="shared" si="5173"/>
        <v>-41.375481413558596</v>
      </c>
      <c r="M212" s="16">
        <f t="shared" si="5173"/>
        <v>-34.743123465753662</v>
      </c>
      <c r="N212" s="16">
        <f t="shared" si="5173"/>
        <v>-32.656687316917065</v>
      </c>
      <c r="O212" s="16">
        <f t="shared" si="5173"/>
        <v>-35.000626661337925</v>
      </c>
      <c r="P212" s="16">
        <f t="shared" si="5173"/>
        <v>-35.327457640348719</v>
      </c>
      <c r="Q212" s="16">
        <f t="shared" si="5173"/>
        <v>-40.243127617591902</v>
      </c>
      <c r="R212" s="16">
        <f t="shared" si="5173"/>
        <v>-45.284247869606901</v>
      </c>
      <c r="S212" s="16">
        <f t="shared" si="5173"/>
        <v>-47.283749178908636</v>
      </c>
      <c r="T212" s="16">
        <f t="shared" si="5173"/>
        <v>-45.653996047881741</v>
      </c>
      <c r="U212" s="16">
        <f t="shared" si="5173"/>
        <v>-41.880583835666187</v>
      </c>
      <c r="V212" s="16">
        <f t="shared" si="5173"/>
        <v>-42.950212494246976</v>
      </c>
      <c r="W212" s="16">
        <f t="shared" si="5173"/>
        <v>-38.523138324009835</v>
      </c>
      <c r="X212" s="16">
        <f t="shared" si="5173"/>
        <v>-41.375481413558596</v>
      </c>
      <c r="Y212" s="16">
        <f t="shared" si="5173"/>
        <v>-34.743123465753662</v>
      </c>
      <c r="Z212" s="16">
        <f t="shared" si="5173"/>
        <v>-32.656687316917065</v>
      </c>
      <c r="AA212" s="16">
        <f t="shared" si="5173"/>
        <v>-35.000626661337925</v>
      </c>
      <c r="AB212" s="16">
        <f t="shared" si="5173"/>
        <v>-35.327457640348719</v>
      </c>
      <c r="AC212" s="16">
        <f t="shared" si="5173"/>
        <v>-40.243127617591902</v>
      </c>
      <c r="AD212" s="16">
        <f t="shared" si="5173"/>
        <v>-45.284247869606901</v>
      </c>
      <c r="AE212" s="16">
        <f t="shared" si="5173"/>
        <v>-47.283749178908636</v>
      </c>
      <c r="AF212" s="16">
        <f t="shared" si="5173"/>
        <v>-45.653996047881741</v>
      </c>
      <c r="AG212" s="16">
        <f t="shared" si="5173"/>
        <v>-41.880583835666187</v>
      </c>
      <c r="AH212" s="16">
        <f t="shared" si="5173"/>
        <v>-42.950212494246976</v>
      </c>
      <c r="AI212" s="16">
        <f t="shared" si="5173"/>
        <v>-38.523138324009835</v>
      </c>
      <c r="AJ212" s="16">
        <f t="shared" si="5173"/>
        <v>-41.375481413558596</v>
      </c>
      <c r="AK212" s="16">
        <f t="shared" si="5173"/>
        <v>-34.743123465753662</v>
      </c>
      <c r="AL212" s="16">
        <f t="shared" si="5173"/>
        <v>-32.656687316917065</v>
      </c>
      <c r="AM212" s="16">
        <f t="shared" si="5173"/>
        <v>-35.000626661337925</v>
      </c>
      <c r="AN212" s="16">
        <f t="shared" si="5173"/>
        <v>-35.327457640348719</v>
      </c>
      <c r="AO212" s="16">
        <f t="shared" si="5173"/>
        <v>-40.243127617591902</v>
      </c>
      <c r="AP212" s="16">
        <f t="shared" si="5173"/>
        <v>-45.284247869606901</v>
      </c>
      <c r="AQ212" s="16">
        <f t="shared" si="5173"/>
        <v>-47.283749178908636</v>
      </c>
      <c r="AR212" s="16">
        <f t="shared" si="5173"/>
        <v>-45.639538784067085</v>
      </c>
      <c r="AS212" s="16">
        <f t="shared" si="5173"/>
        <v>-41.888343815513629</v>
      </c>
      <c r="AT212" s="16">
        <f t="shared" si="5173"/>
        <v>-42.946373165618454</v>
      </c>
      <c r="AU212" s="16">
        <f t="shared" si="5173"/>
        <v>-38.521886792452833</v>
      </c>
      <c r="AV212" s="16">
        <f t="shared" si="5173"/>
        <v>-41.359329140461213</v>
      </c>
      <c r="AW212" s="16">
        <f t="shared" si="5173"/>
        <v>-34.722599580712789</v>
      </c>
      <c r="AX212" s="16">
        <f t="shared" si="5173"/>
        <v>-32.654633123689727</v>
      </c>
      <c r="AY212" s="16">
        <f t="shared" si="5173"/>
        <v>-35.011153039832287</v>
      </c>
      <c r="AZ212" s="16">
        <f t="shared" si="5173"/>
        <v>-35.347798742138366</v>
      </c>
      <c r="BA212" s="16">
        <f t="shared" si="5173"/>
        <v>-40.253207547169815</v>
      </c>
      <c r="BB212" s="16">
        <f t="shared" si="5173"/>
        <v>-45.302893081761013</v>
      </c>
      <c r="BC212" s="16">
        <f t="shared" si="5173"/>
        <v>-47.274675052410906</v>
      </c>
      <c r="BD212" s="16">
        <f t="shared" si="5173"/>
        <v>-45.639538784067085</v>
      </c>
      <c r="BE212" s="16">
        <f t="shared" si="5173"/>
        <v>-41.888343815513629</v>
      </c>
      <c r="BF212" s="16">
        <f t="shared" si="5173"/>
        <v>-42.946373165618454</v>
      </c>
      <c r="BG212" s="16">
        <f t="shared" si="5173"/>
        <v>-38.521886792452833</v>
      </c>
      <c r="BH212" s="16">
        <f t="shared" si="5173"/>
        <v>-41.359329140461213</v>
      </c>
      <c r="BI212" s="16">
        <f t="shared" si="5173"/>
        <v>-34.722599580712789</v>
      </c>
      <c r="BJ212" s="16">
        <f t="shared" si="5173"/>
        <v>-32.654633123689727</v>
      </c>
      <c r="BK212" s="16">
        <f t="shared" si="5173"/>
        <v>-35.011153039832287</v>
      </c>
      <c r="BL212" s="16">
        <f t="shared" si="5173"/>
        <v>-35.347798742138366</v>
      </c>
      <c r="BM212" s="16">
        <f t="shared" si="5173"/>
        <v>-40.253207547169815</v>
      </c>
      <c r="BN212" s="16">
        <f t="shared" si="5173"/>
        <v>-45.302893081761013</v>
      </c>
      <c r="BO212" s="16">
        <f t="shared" si="5173"/>
        <v>-47.274675052410906</v>
      </c>
      <c r="BP212" s="16">
        <f t="shared" si="5173"/>
        <v>-45.639538784067085</v>
      </c>
      <c r="BQ212" s="16">
        <f t="shared" ref="BQ212:EB212" si="5174">-BQ205</f>
        <v>-41.888343815513629</v>
      </c>
      <c r="BR212" s="16">
        <f t="shared" si="5174"/>
        <v>-42.946373165618454</v>
      </c>
      <c r="BS212" s="16">
        <f t="shared" si="5174"/>
        <v>-38.521886792452833</v>
      </c>
      <c r="BT212" s="16">
        <f t="shared" si="5174"/>
        <v>-41.359329140461213</v>
      </c>
      <c r="BU212" s="16">
        <f t="shared" si="5174"/>
        <v>-34.722599580712789</v>
      </c>
      <c r="BV212" s="16">
        <f t="shared" si="5174"/>
        <v>-32.654633123689727</v>
      </c>
      <c r="BW212" s="16">
        <f t="shared" si="5174"/>
        <v>-35.011153039832287</v>
      </c>
      <c r="BX212" s="16">
        <f t="shared" si="5174"/>
        <v>-35.347798742138366</v>
      </c>
      <c r="BY212" s="16">
        <f t="shared" si="5174"/>
        <v>-40.253207547169815</v>
      </c>
      <c r="BZ212" s="16">
        <f t="shared" si="5174"/>
        <v>-45.302893081761013</v>
      </c>
      <c r="CA212" s="16">
        <f t="shared" si="5174"/>
        <v>-47.274675052410906</v>
      </c>
      <c r="CB212" s="16">
        <f t="shared" si="5174"/>
        <v>-45.639538784067085</v>
      </c>
      <c r="CC212" s="16">
        <f t="shared" si="5174"/>
        <v>-41.888343815513629</v>
      </c>
      <c r="CD212" s="16">
        <f t="shared" si="5174"/>
        <v>-42.946373165618454</v>
      </c>
      <c r="CE212" s="16">
        <f t="shared" si="5174"/>
        <v>-38.521886792452833</v>
      </c>
      <c r="CF212" s="16">
        <f t="shared" si="5174"/>
        <v>-41.359329140461213</v>
      </c>
      <c r="CG212" s="16">
        <f t="shared" si="5174"/>
        <v>-34.722599580712789</v>
      </c>
      <c r="CH212" s="16">
        <f t="shared" si="5174"/>
        <v>-32.654633123689727</v>
      </c>
      <c r="CI212" s="16">
        <f t="shared" si="5174"/>
        <v>-35.011153039832287</v>
      </c>
      <c r="CJ212" s="16">
        <f t="shared" si="5174"/>
        <v>-35.347798742138366</v>
      </c>
      <c r="CK212" s="16">
        <f t="shared" si="5174"/>
        <v>-40.253207547169815</v>
      </c>
      <c r="CL212" s="16">
        <f t="shared" si="5174"/>
        <v>-45.302893081761013</v>
      </c>
      <c r="CM212" s="16">
        <f t="shared" si="5174"/>
        <v>-47.274675052410906</v>
      </c>
      <c r="CN212" s="16">
        <f t="shared" si="5174"/>
        <v>-45.639538784067085</v>
      </c>
      <c r="CO212" s="16">
        <f t="shared" si="5174"/>
        <v>-41.888343815513629</v>
      </c>
      <c r="CP212" s="16">
        <f t="shared" si="5174"/>
        <v>-42.946373165618454</v>
      </c>
      <c r="CQ212" s="16">
        <f t="shared" si="5174"/>
        <v>-38.521886792452833</v>
      </c>
      <c r="CR212" s="16">
        <f t="shared" si="5174"/>
        <v>-41.359329140461213</v>
      </c>
      <c r="CS212" s="16">
        <f t="shared" si="5174"/>
        <v>-34.722599580712789</v>
      </c>
      <c r="CT212" s="16">
        <f t="shared" si="5174"/>
        <v>-32.654633123689727</v>
      </c>
      <c r="CU212" s="16">
        <f t="shared" si="5174"/>
        <v>-35.011153039832287</v>
      </c>
      <c r="CV212" s="16">
        <f t="shared" si="5174"/>
        <v>-35.347798742138366</v>
      </c>
      <c r="CW212" s="16">
        <f t="shared" si="5174"/>
        <v>-40.253207547169815</v>
      </c>
      <c r="CX212" s="16">
        <f t="shared" si="5174"/>
        <v>-45.302893081761013</v>
      </c>
      <c r="CY212" s="16">
        <f t="shared" si="5174"/>
        <v>-47.274675052410906</v>
      </c>
      <c r="CZ212" s="16">
        <f t="shared" si="5174"/>
        <v>-45.639538784067085</v>
      </c>
      <c r="DA212" s="16">
        <f t="shared" si="5174"/>
        <v>-41.888343815513629</v>
      </c>
      <c r="DB212" s="16">
        <f t="shared" si="5174"/>
        <v>-42.946373165618454</v>
      </c>
      <c r="DC212" s="16">
        <f t="shared" si="5174"/>
        <v>-38.521886792452833</v>
      </c>
      <c r="DD212" s="16">
        <f t="shared" si="5174"/>
        <v>-41.359329140461213</v>
      </c>
      <c r="DE212" s="16">
        <f t="shared" si="5174"/>
        <v>-34.722599580712789</v>
      </c>
      <c r="DF212" s="16">
        <f t="shared" si="5174"/>
        <v>-32.654633123689727</v>
      </c>
      <c r="DG212" s="16">
        <f t="shared" si="5174"/>
        <v>-35.011153039832287</v>
      </c>
      <c r="DH212" s="16">
        <f t="shared" si="5174"/>
        <v>-35.347798742138366</v>
      </c>
      <c r="DI212" s="16">
        <f t="shared" si="5174"/>
        <v>-40.253207547169815</v>
      </c>
      <c r="DJ212" s="16">
        <f t="shared" si="5174"/>
        <v>-45.302893081761013</v>
      </c>
      <c r="DK212" s="16">
        <f t="shared" si="5174"/>
        <v>-47.274675052410906</v>
      </c>
      <c r="DL212" s="16">
        <f t="shared" si="5174"/>
        <v>-45.639538784067085</v>
      </c>
      <c r="DM212" s="16">
        <f t="shared" si="5174"/>
        <v>-41.888343815513629</v>
      </c>
      <c r="DN212" s="16">
        <f t="shared" si="5174"/>
        <v>-42.946373165618454</v>
      </c>
      <c r="DO212" s="16">
        <f t="shared" si="5174"/>
        <v>-38.521886792452833</v>
      </c>
      <c r="DP212" s="16">
        <f t="shared" si="5174"/>
        <v>-41.359329140461213</v>
      </c>
      <c r="DQ212" s="16">
        <f t="shared" si="5174"/>
        <v>-34.722599580712789</v>
      </c>
      <c r="DR212" s="16">
        <f t="shared" si="5174"/>
        <v>-32.654633123689727</v>
      </c>
      <c r="DS212" s="16">
        <f t="shared" si="5174"/>
        <v>-35.011153039832287</v>
      </c>
      <c r="DT212" s="16">
        <f t="shared" si="5174"/>
        <v>-35.347798742138366</v>
      </c>
      <c r="DU212" s="16">
        <f t="shared" si="5174"/>
        <v>-40.253207547169815</v>
      </c>
      <c r="DV212" s="16">
        <f t="shared" si="5174"/>
        <v>-45.302893081761013</v>
      </c>
      <c r="DW212" s="16">
        <f t="shared" si="5174"/>
        <v>-47.274675052410906</v>
      </c>
      <c r="DX212" s="16">
        <f t="shared" si="5174"/>
        <v>-45.639538784067085</v>
      </c>
      <c r="DY212" s="16">
        <f t="shared" si="5174"/>
        <v>-41.888343815513629</v>
      </c>
      <c r="DZ212" s="16">
        <f t="shared" si="5174"/>
        <v>-42.946373165618454</v>
      </c>
      <c r="EA212" s="16">
        <f t="shared" si="5174"/>
        <v>-38.521886792452833</v>
      </c>
      <c r="EB212" s="16">
        <f t="shared" si="5174"/>
        <v>-41.359329140461213</v>
      </c>
      <c r="EC212" s="16">
        <f t="shared" ref="EC212:GN212" si="5175">-EC205</f>
        <v>-34.722599580712789</v>
      </c>
      <c r="ED212" s="16">
        <f t="shared" si="5175"/>
        <v>-32.654633123689727</v>
      </c>
      <c r="EE212" s="16">
        <f t="shared" si="5175"/>
        <v>-35.011153039832287</v>
      </c>
      <c r="EF212" s="16">
        <f t="shared" si="5175"/>
        <v>-35.347798742138366</v>
      </c>
      <c r="EG212" s="16">
        <f t="shared" si="5175"/>
        <v>-40.253207547169815</v>
      </c>
      <c r="EH212" s="16">
        <f t="shared" si="5175"/>
        <v>-45.302893081761013</v>
      </c>
      <c r="EI212" s="16">
        <f t="shared" si="5175"/>
        <v>-47.274675052410906</v>
      </c>
      <c r="EJ212" s="16">
        <f t="shared" si="5175"/>
        <v>-45.639538784067085</v>
      </c>
      <c r="EK212" s="16">
        <f t="shared" si="5175"/>
        <v>-41.888343815513629</v>
      </c>
      <c r="EL212" s="16">
        <f t="shared" si="5175"/>
        <v>-42.946373165618454</v>
      </c>
      <c r="EM212" s="16">
        <f t="shared" si="5175"/>
        <v>-38.521886792452833</v>
      </c>
      <c r="EN212" s="16">
        <f t="shared" si="5175"/>
        <v>-41.359329140461213</v>
      </c>
      <c r="EO212" s="16">
        <f t="shared" si="5175"/>
        <v>-34.722599580712789</v>
      </c>
      <c r="EP212" s="16">
        <f t="shared" si="5175"/>
        <v>-32.654633123689727</v>
      </c>
      <c r="EQ212" s="16">
        <f t="shared" si="5175"/>
        <v>-35.011153039832287</v>
      </c>
      <c r="ER212" s="16">
        <f t="shared" si="5175"/>
        <v>-35.347798742138366</v>
      </c>
      <c r="ES212" s="16">
        <f t="shared" si="5175"/>
        <v>-40.253207547169815</v>
      </c>
      <c r="ET212" s="16">
        <f t="shared" si="5175"/>
        <v>-45.302893081761013</v>
      </c>
      <c r="EU212" s="16">
        <f t="shared" si="5175"/>
        <v>-47.274675052410906</v>
      </c>
      <c r="EV212" s="16">
        <f t="shared" si="5175"/>
        <v>-45.639538784067085</v>
      </c>
      <c r="EW212" s="16">
        <f t="shared" si="5175"/>
        <v>-41.888343815513629</v>
      </c>
      <c r="EX212" s="16">
        <f t="shared" si="5175"/>
        <v>-42.946373165618454</v>
      </c>
      <c r="EY212" s="16">
        <f t="shared" si="5175"/>
        <v>-38.521886792452833</v>
      </c>
      <c r="EZ212" s="16">
        <f t="shared" si="5175"/>
        <v>-41.359329140461213</v>
      </c>
      <c r="FA212" s="16">
        <f t="shared" si="5175"/>
        <v>-34.722599580712789</v>
      </c>
      <c r="FB212" s="16">
        <f t="shared" si="5175"/>
        <v>-32.654633123689727</v>
      </c>
      <c r="FC212" s="16">
        <f t="shared" si="5175"/>
        <v>-35.011153039832287</v>
      </c>
      <c r="FD212" s="16">
        <f t="shared" si="5175"/>
        <v>-35.347798742138366</v>
      </c>
      <c r="FE212" s="16">
        <f t="shared" si="5175"/>
        <v>-40.253207547169815</v>
      </c>
      <c r="FF212" s="16">
        <f t="shared" si="5175"/>
        <v>-45.302893081761013</v>
      </c>
      <c r="FG212" s="16">
        <f t="shared" si="5175"/>
        <v>-47.274675052410906</v>
      </c>
      <c r="FH212" s="16">
        <f t="shared" si="5175"/>
        <v>-45.639538784067085</v>
      </c>
      <c r="FI212" s="16">
        <f t="shared" si="5175"/>
        <v>-41.888343815513629</v>
      </c>
      <c r="FJ212" s="16">
        <f t="shared" si="5175"/>
        <v>-42.946373165618454</v>
      </c>
      <c r="FK212" s="16">
        <f t="shared" si="5175"/>
        <v>-38.521886792452833</v>
      </c>
      <c r="FL212" s="16">
        <f t="shared" si="5175"/>
        <v>-41.359329140461213</v>
      </c>
      <c r="FM212" s="16">
        <f t="shared" si="5175"/>
        <v>-34.722599580712789</v>
      </c>
      <c r="FN212" s="16">
        <f t="shared" si="5175"/>
        <v>-32.654633123689727</v>
      </c>
      <c r="FO212" s="16">
        <f t="shared" si="5175"/>
        <v>-35.011153039832287</v>
      </c>
      <c r="FP212" s="16">
        <f t="shared" si="5175"/>
        <v>-35.347798742138366</v>
      </c>
      <c r="FQ212" s="16">
        <f t="shared" si="5175"/>
        <v>-40.253207547169815</v>
      </c>
      <c r="FR212" s="16">
        <f t="shared" si="5175"/>
        <v>-45.302893081761013</v>
      </c>
      <c r="FS212" s="16">
        <f t="shared" si="5175"/>
        <v>-47.274675052410906</v>
      </c>
      <c r="FT212" s="16">
        <f t="shared" si="5175"/>
        <v>-45.639538784067085</v>
      </c>
      <c r="FU212" s="16">
        <f t="shared" si="5175"/>
        <v>-41.888343815513629</v>
      </c>
      <c r="FV212" s="16">
        <f t="shared" si="5175"/>
        <v>-42.946373165618454</v>
      </c>
      <c r="FW212" s="16">
        <f t="shared" si="5175"/>
        <v>-38.521886792452833</v>
      </c>
      <c r="FX212" s="16">
        <f t="shared" si="5175"/>
        <v>-41.359329140461213</v>
      </c>
      <c r="FY212" s="16">
        <f t="shared" si="5175"/>
        <v>-34.722599580712789</v>
      </c>
      <c r="FZ212" s="16">
        <f t="shared" si="5175"/>
        <v>-32.654633123689727</v>
      </c>
      <c r="GA212" s="16">
        <f t="shared" si="5175"/>
        <v>-35.011153039832287</v>
      </c>
      <c r="GB212" s="16">
        <f t="shared" si="5175"/>
        <v>-35.347798742138366</v>
      </c>
      <c r="GC212" s="16">
        <f t="shared" si="5175"/>
        <v>-40.253207547169815</v>
      </c>
      <c r="GD212" s="16">
        <f t="shared" si="5175"/>
        <v>-45.302893081761013</v>
      </c>
      <c r="GE212" s="16">
        <f t="shared" si="5175"/>
        <v>-47.274675052410906</v>
      </c>
      <c r="GF212" s="16">
        <f t="shared" si="5175"/>
        <v>-45.639538784067085</v>
      </c>
      <c r="GG212" s="16">
        <f t="shared" si="5175"/>
        <v>-41.888343815513629</v>
      </c>
      <c r="GH212" s="16">
        <f t="shared" si="5175"/>
        <v>-42.946373165618454</v>
      </c>
      <c r="GI212" s="16">
        <f t="shared" si="5175"/>
        <v>-38.521886792452833</v>
      </c>
      <c r="GJ212" s="16">
        <f t="shared" si="5175"/>
        <v>-41.359329140461213</v>
      </c>
      <c r="GK212" s="16">
        <f t="shared" si="5175"/>
        <v>-34.722599580712789</v>
      </c>
      <c r="GL212" s="16">
        <f t="shared" si="5175"/>
        <v>-32.654633123689727</v>
      </c>
      <c r="GM212" s="16">
        <f t="shared" si="5175"/>
        <v>-35.011153039832287</v>
      </c>
      <c r="GN212" s="16">
        <f t="shared" si="5175"/>
        <v>-35.347798742138366</v>
      </c>
      <c r="GO212" s="16">
        <f t="shared" ref="GO212:IZ212" si="5176">-GO205</f>
        <v>-40.253207547169815</v>
      </c>
      <c r="GP212" s="16">
        <f t="shared" si="5176"/>
        <v>-45.302893081761013</v>
      </c>
      <c r="GQ212" s="16">
        <f t="shared" si="5176"/>
        <v>-47.274675052410906</v>
      </c>
      <c r="GR212" s="16">
        <f t="shared" si="5176"/>
        <v>-45.639538784067085</v>
      </c>
      <c r="GS212" s="16">
        <f t="shared" si="5176"/>
        <v>-41.888343815513629</v>
      </c>
      <c r="GT212" s="16">
        <f t="shared" si="5176"/>
        <v>-42.946373165618454</v>
      </c>
      <c r="GU212" s="16">
        <f t="shared" si="5176"/>
        <v>-38.521886792452833</v>
      </c>
      <c r="GV212" s="16">
        <f t="shared" si="5176"/>
        <v>-41.359329140461213</v>
      </c>
      <c r="GW212" s="16">
        <f t="shared" si="5176"/>
        <v>-34.722599580712789</v>
      </c>
      <c r="GX212" s="16">
        <f t="shared" si="5176"/>
        <v>-32.654633123689727</v>
      </c>
      <c r="GY212" s="16">
        <f t="shared" si="5176"/>
        <v>-35.011153039832287</v>
      </c>
      <c r="GZ212" s="16">
        <f t="shared" si="5176"/>
        <v>-35.347798742138366</v>
      </c>
      <c r="HA212" s="16">
        <f t="shared" si="5176"/>
        <v>-40.253207547169815</v>
      </c>
      <c r="HB212" s="16">
        <f t="shared" si="5176"/>
        <v>-45.302893081761013</v>
      </c>
      <c r="HC212" s="16">
        <f t="shared" si="5176"/>
        <v>-47.274675052410906</v>
      </c>
      <c r="HD212" s="16">
        <f t="shared" si="5176"/>
        <v>-45.639538784067085</v>
      </c>
      <c r="HE212" s="16">
        <f t="shared" si="5176"/>
        <v>-41.888343815513629</v>
      </c>
      <c r="HF212" s="16">
        <f t="shared" si="5176"/>
        <v>-42.946373165618454</v>
      </c>
      <c r="HG212" s="16">
        <f t="shared" si="5176"/>
        <v>-38.521886792452833</v>
      </c>
      <c r="HH212" s="16">
        <f t="shared" si="5176"/>
        <v>-41.359329140461213</v>
      </c>
      <c r="HI212" s="16">
        <f t="shared" si="5176"/>
        <v>-34.722599580712789</v>
      </c>
      <c r="HJ212" s="16">
        <f t="shared" si="5176"/>
        <v>-32.654633123689727</v>
      </c>
      <c r="HK212" s="16">
        <f t="shared" si="5176"/>
        <v>-35.011153039832287</v>
      </c>
      <c r="HL212" s="16">
        <f t="shared" si="5176"/>
        <v>-35.347798742138366</v>
      </c>
      <c r="HM212" s="16">
        <f t="shared" si="5176"/>
        <v>-40.253207547169815</v>
      </c>
      <c r="HN212" s="16">
        <f t="shared" si="5176"/>
        <v>-45.302893081761013</v>
      </c>
      <c r="HO212" s="16">
        <f t="shared" si="5176"/>
        <v>-47.274675052410906</v>
      </c>
      <c r="HP212" s="16">
        <f t="shared" si="5176"/>
        <v>-45.639538784067085</v>
      </c>
      <c r="HQ212" s="16">
        <f t="shared" si="5176"/>
        <v>-41.888343815513629</v>
      </c>
      <c r="HR212" s="16">
        <f t="shared" si="5176"/>
        <v>-42.946373165618454</v>
      </c>
      <c r="HS212" s="16">
        <f t="shared" si="5176"/>
        <v>-38.521886792452833</v>
      </c>
      <c r="HT212" s="16">
        <f t="shared" si="5176"/>
        <v>-41.359329140461213</v>
      </c>
      <c r="HU212" s="16">
        <f t="shared" si="5176"/>
        <v>-34.722599580712789</v>
      </c>
      <c r="HV212" s="16">
        <f t="shared" si="5176"/>
        <v>-32.654633123689727</v>
      </c>
      <c r="HW212" s="16">
        <f t="shared" si="5176"/>
        <v>-35.011153039832287</v>
      </c>
      <c r="HX212" s="16">
        <f t="shared" si="5176"/>
        <v>-35.347798742138366</v>
      </c>
      <c r="HY212" s="16">
        <f t="shared" si="5176"/>
        <v>-40.253207547169815</v>
      </c>
      <c r="HZ212" s="16">
        <f t="shared" si="5176"/>
        <v>-45.302893081761013</v>
      </c>
      <c r="IA212" s="16">
        <f t="shared" si="5176"/>
        <v>-47.274675052410906</v>
      </c>
      <c r="IB212" s="16">
        <f t="shared" si="5176"/>
        <v>-45.639538784067085</v>
      </c>
      <c r="IC212" s="16">
        <f t="shared" si="5176"/>
        <v>-41.888343815513629</v>
      </c>
      <c r="ID212" s="16">
        <f t="shared" si="5176"/>
        <v>-42.946373165618454</v>
      </c>
      <c r="IE212" s="16">
        <f t="shared" si="5176"/>
        <v>-38.521886792452833</v>
      </c>
      <c r="IF212" s="16">
        <f t="shared" si="5176"/>
        <v>-41.359329140461213</v>
      </c>
      <c r="IG212" s="16">
        <f t="shared" si="5176"/>
        <v>-34.722599580712789</v>
      </c>
      <c r="IH212" s="16">
        <f t="shared" si="5176"/>
        <v>-32.654633123689727</v>
      </c>
      <c r="II212" s="16">
        <f t="shared" si="5176"/>
        <v>-35.011153039832287</v>
      </c>
      <c r="IJ212" s="16">
        <f t="shared" si="5176"/>
        <v>-35.347798742138366</v>
      </c>
      <c r="IK212" s="16">
        <f t="shared" si="5176"/>
        <v>-40.253207547169815</v>
      </c>
      <c r="IL212" s="16">
        <f t="shared" si="5176"/>
        <v>-45.302893081761013</v>
      </c>
      <c r="IM212" s="16">
        <f t="shared" si="5176"/>
        <v>-47.274675052410906</v>
      </c>
      <c r="IN212" s="16">
        <f t="shared" si="5176"/>
        <v>-45.639538784067085</v>
      </c>
      <c r="IO212" s="16">
        <f t="shared" si="5176"/>
        <v>-41.888343815513629</v>
      </c>
      <c r="IP212" s="16">
        <f t="shared" si="5176"/>
        <v>-42.946373165618454</v>
      </c>
      <c r="IQ212" s="16">
        <f t="shared" si="5176"/>
        <v>-38.521886792452833</v>
      </c>
      <c r="IR212" s="16">
        <f t="shared" si="5176"/>
        <v>-41.359329140461213</v>
      </c>
      <c r="IS212" s="16">
        <f t="shared" si="5176"/>
        <v>-34.722599580712789</v>
      </c>
      <c r="IT212" s="16">
        <f t="shared" si="5176"/>
        <v>-32.654633123689727</v>
      </c>
      <c r="IU212" s="16">
        <f t="shared" si="5176"/>
        <v>-35.011153039832287</v>
      </c>
      <c r="IV212" s="16">
        <f t="shared" si="5176"/>
        <v>-35.347798742138366</v>
      </c>
      <c r="IW212" s="16">
        <f t="shared" si="5176"/>
        <v>-40.253207547169815</v>
      </c>
      <c r="IX212" s="16">
        <f t="shared" si="5176"/>
        <v>-45.302893081761013</v>
      </c>
      <c r="IY212" s="16">
        <f t="shared" si="5176"/>
        <v>-47.274675052410906</v>
      </c>
      <c r="IZ212" s="16">
        <f t="shared" si="5176"/>
        <v>-45.639538784067085</v>
      </c>
      <c r="JA212" s="16">
        <f t="shared" ref="JA212:LL212" si="5177">-JA205</f>
        <v>-41.888343815513629</v>
      </c>
      <c r="JB212" s="16">
        <f t="shared" si="5177"/>
        <v>-42.946373165618454</v>
      </c>
      <c r="JC212" s="16">
        <f t="shared" si="5177"/>
        <v>-38.521886792452833</v>
      </c>
      <c r="JD212" s="16">
        <f t="shared" si="5177"/>
        <v>-41.359329140461213</v>
      </c>
      <c r="JE212" s="16">
        <f t="shared" si="5177"/>
        <v>-34.722599580712789</v>
      </c>
      <c r="JF212" s="16">
        <f t="shared" si="5177"/>
        <v>-32.654633123689727</v>
      </c>
      <c r="JG212" s="16">
        <f t="shared" si="5177"/>
        <v>-35.011153039832287</v>
      </c>
      <c r="JH212" s="16">
        <f t="shared" si="5177"/>
        <v>-35.347798742138366</v>
      </c>
      <c r="JI212" s="16">
        <f t="shared" si="5177"/>
        <v>-40.253207547169815</v>
      </c>
      <c r="JJ212" s="16">
        <f t="shared" si="5177"/>
        <v>-45.302893081761013</v>
      </c>
      <c r="JK212" s="16">
        <f t="shared" si="5177"/>
        <v>-47.274675052410906</v>
      </c>
      <c r="JL212" s="16">
        <f t="shared" si="5177"/>
        <v>-45.639538784067085</v>
      </c>
      <c r="JM212" s="16">
        <f t="shared" si="5177"/>
        <v>-41.888343815513629</v>
      </c>
      <c r="JN212" s="16">
        <f t="shared" si="5177"/>
        <v>-42.946373165618454</v>
      </c>
      <c r="JO212" s="16">
        <f t="shared" si="5177"/>
        <v>-38.521886792452833</v>
      </c>
      <c r="JP212" s="16">
        <f t="shared" si="5177"/>
        <v>-41.359329140461213</v>
      </c>
      <c r="JQ212" s="16">
        <f t="shared" si="5177"/>
        <v>-34.722599580712789</v>
      </c>
      <c r="JR212" s="16">
        <f t="shared" si="5177"/>
        <v>-32.654633123689727</v>
      </c>
      <c r="JS212" s="16">
        <f t="shared" si="5177"/>
        <v>-35.011153039832287</v>
      </c>
      <c r="JT212" s="16">
        <f t="shared" si="5177"/>
        <v>-35.347798742138366</v>
      </c>
      <c r="JU212" s="16">
        <f t="shared" si="5177"/>
        <v>-40.253207547169815</v>
      </c>
      <c r="JV212" s="16">
        <f t="shared" si="5177"/>
        <v>-45.302893081761013</v>
      </c>
      <c r="JW212" s="16">
        <f t="shared" si="5177"/>
        <v>-47.274675052410906</v>
      </c>
      <c r="JX212" s="16">
        <f t="shared" si="5177"/>
        <v>-45.639538784067085</v>
      </c>
      <c r="JY212" s="16">
        <f t="shared" si="5177"/>
        <v>-41.888343815513629</v>
      </c>
      <c r="JZ212" s="16">
        <f t="shared" si="5177"/>
        <v>-42.946373165618454</v>
      </c>
      <c r="KA212" s="16">
        <f t="shared" si="5177"/>
        <v>-38.521886792452833</v>
      </c>
      <c r="KB212" s="16">
        <f t="shared" si="5177"/>
        <v>-41.359329140461213</v>
      </c>
      <c r="KC212" s="16">
        <f t="shared" si="5177"/>
        <v>-34.722599580712789</v>
      </c>
      <c r="KD212" s="16">
        <f t="shared" si="5177"/>
        <v>-32.654633123689727</v>
      </c>
      <c r="KE212" s="16">
        <f t="shared" si="5177"/>
        <v>-35.011153039832287</v>
      </c>
      <c r="KF212" s="16">
        <f t="shared" si="5177"/>
        <v>-35.347798742138366</v>
      </c>
      <c r="KG212" s="16">
        <f t="shared" si="5177"/>
        <v>-40.253207547169815</v>
      </c>
      <c r="KH212" s="16">
        <f t="shared" si="5177"/>
        <v>-45.302893081761013</v>
      </c>
      <c r="KI212" s="16">
        <f t="shared" si="5177"/>
        <v>-47.274675052410906</v>
      </c>
      <c r="KJ212" s="16">
        <f t="shared" si="5177"/>
        <v>-45.639538784067085</v>
      </c>
      <c r="KK212" s="16">
        <f t="shared" si="5177"/>
        <v>-41.888343815513629</v>
      </c>
      <c r="KL212" s="16">
        <f t="shared" si="5177"/>
        <v>-42.946373165618454</v>
      </c>
      <c r="KM212" s="16">
        <f t="shared" si="5177"/>
        <v>-38.521886792452833</v>
      </c>
      <c r="KN212" s="16">
        <f t="shared" si="5177"/>
        <v>-41.359329140461213</v>
      </c>
      <c r="KO212" s="16">
        <f t="shared" si="5177"/>
        <v>-34.722599580712789</v>
      </c>
      <c r="KP212" s="16">
        <f t="shared" si="5177"/>
        <v>-32.654633123689727</v>
      </c>
      <c r="KQ212" s="16">
        <f t="shared" si="5177"/>
        <v>-35.011153039832287</v>
      </c>
      <c r="KR212" s="16">
        <f t="shared" si="5177"/>
        <v>-35.347798742138366</v>
      </c>
      <c r="KS212" s="16">
        <f t="shared" si="5177"/>
        <v>-40.253207547169815</v>
      </c>
      <c r="KT212" s="16">
        <f t="shared" si="5177"/>
        <v>-45.302893081761013</v>
      </c>
      <c r="KU212" s="16">
        <f t="shared" si="5177"/>
        <v>-47.274675052410906</v>
      </c>
      <c r="KV212" s="16">
        <f t="shared" si="5177"/>
        <v>-45.639538784067085</v>
      </c>
      <c r="KW212" s="16">
        <f t="shared" si="5177"/>
        <v>-41.888343815513629</v>
      </c>
      <c r="KX212" s="16">
        <f t="shared" si="5177"/>
        <v>-42.946373165618454</v>
      </c>
      <c r="KY212" s="16">
        <f t="shared" si="5177"/>
        <v>-38.521886792452833</v>
      </c>
      <c r="KZ212" s="16">
        <f t="shared" si="5177"/>
        <v>-41.359329140461213</v>
      </c>
      <c r="LA212" s="16">
        <f t="shared" si="5177"/>
        <v>-34.722599580712789</v>
      </c>
      <c r="LB212" s="16">
        <f t="shared" si="5177"/>
        <v>-32.654633123689727</v>
      </c>
      <c r="LC212" s="16">
        <f t="shared" si="5177"/>
        <v>-35.011153039832287</v>
      </c>
      <c r="LD212" s="16">
        <f t="shared" si="5177"/>
        <v>-35.347798742138366</v>
      </c>
      <c r="LE212" s="16">
        <f t="shared" si="5177"/>
        <v>-40.253207547169815</v>
      </c>
      <c r="LF212" s="16">
        <f t="shared" si="5177"/>
        <v>-45.302893081761013</v>
      </c>
      <c r="LG212" s="16">
        <f t="shared" si="5177"/>
        <v>-47.274675052410906</v>
      </c>
      <c r="LH212" s="16">
        <f t="shared" si="5177"/>
        <v>-45.639538784067085</v>
      </c>
      <c r="LI212" s="16">
        <f t="shared" si="5177"/>
        <v>-41.888343815513629</v>
      </c>
      <c r="LJ212" s="16">
        <f t="shared" si="5177"/>
        <v>-42.946373165618454</v>
      </c>
      <c r="LK212" s="16">
        <f t="shared" si="5177"/>
        <v>-38.521886792452833</v>
      </c>
      <c r="LL212" s="16">
        <f t="shared" si="5177"/>
        <v>-41.359329140461213</v>
      </c>
      <c r="LM212" s="16">
        <f t="shared" ref="LM212:NX212" si="5178">-LM205</f>
        <v>-34.722599580712789</v>
      </c>
      <c r="LN212" s="16">
        <f t="shared" si="5178"/>
        <v>-32.654633123689727</v>
      </c>
      <c r="LO212" s="16">
        <f t="shared" si="5178"/>
        <v>-35.011153039832287</v>
      </c>
      <c r="LP212" s="16">
        <f t="shared" si="5178"/>
        <v>-35.347798742138366</v>
      </c>
      <c r="LQ212" s="16">
        <f t="shared" si="5178"/>
        <v>-40.253207547169815</v>
      </c>
      <c r="LR212" s="16">
        <f t="shared" si="5178"/>
        <v>-45.302893081761013</v>
      </c>
      <c r="LS212" s="16">
        <f t="shared" si="5178"/>
        <v>-47.274675052410906</v>
      </c>
      <c r="LT212" s="16">
        <f t="shared" si="5178"/>
        <v>-45.639538784067085</v>
      </c>
      <c r="LU212" s="16">
        <f t="shared" si="5178"/>
        <v>-41.888343815513629</v>
      </c>
      <c r="LV212" s="16">
        <f t="shared" si="5178"/>
        <v>-42.946373165618454</v>
      </c>
      <c r="LW212" s="16">
        <f t="shared" si="5178"/>
        <v>-38.521886792452833</v>
      </c>
      <c r="LX212" s="16">
        <f t="shared" si="5178"/>
        <v>-41.359329140461213</v>
      </c>
      <c r="LY212" s="16">
        <f t="shared" si="5178"/>
        <v>-34.722599580712789</v>
      </c>
      <c r="LZ212" s="16">
        <f t="shared" si="5178"/>
        <v>-32.654633123689727</v>
      </c>
      <c r="MA212" s="16">
        <f t="shared" si="5178"/>
        <v>-35.011153039832287</v>
      </c>
      <c r="MB212" s="16">
        <f t="shared" si="5178"/>
        <v>-35.347798742138366</v>
      </c>
      <c r="MC212" s="16">
        <f t="shared" si="5178"/>
        <v>-40.253207547169815</v>
      </c>
      <c r="MD212" s="16">
        <f t="shared" si="5178"/>
        <v>-45.302893081761013</v>
      </c>
      <c r="ME212" s="16">
        <f t="shared" si="5178"/>
        <v>-47.274675052410906</v>
      </c>
      <c r="MF212" s="16">
        <f t="shared" si="5178"/>
        <v>-45.639538784067085</v>
      </c>
      <c r="MG212" s="16">
        <f t="shared" si="5178"/>
        <v>-41.888343815513629</v>
      </c>
      <c r="MH212" s="16">
        <f t="shared" si="5178"/>
        <v>-42.946373165618454</v>
      </c>
      <c r="MI212" s="16">
        <f t="shared" si="5178"/>
        <v>-38.521886792452833</v>
      </c>
      <c r="MJ212" s="16">
        <f t="shared" si="5178"/>
        <v>-41.359329140461213</v>
      </c>
      <c r="MK212" s="16">
        <f t="shared" si="5178"/>
        <v>-34.722599580712789</v>
      </c>
      <c r="ML212" s="16">
        <f t="shared" si="5178"/>
        <v>-32.654633123689727</v>
      </c>
      <c r="MM212" s="16">
        <f t="shared" si="5178"/>
        <v>-35.011153039832287</v>
      </c>
      <c r="MN212" s="16">
        <f t="shared" si="5178"/>
        <v>-35.347798742138366</v>
      </c>
      <c r="MO212" s="16">
        <f t="shared" si="5178"/>
        <v>-40.253207547169815</v>
      </c>
      <c r="MP212" s="16">
        <f t="shared" si="5178"/>
        <v>-45.302893081761013</v>
      </c>
      <c r="MQ212" s="16">
        <f t="shared" si="5178"/>
        <v>-47.274675052410906</v>
      </c>
      <c r="MR212" s="16">
        <f t="shared" si="5178"/>
        <v>-45.639538784067085</v>
      </c>
      <c r="MS212" s="16">
        <f t="shared" si="5178"/>
        <v>-41.888343815513629</v>
      </c>
      <c r="MT212" s="16">
        <f t="shared" si="5178"/>
        <v>-42.946373165618454</v>
      </c>
      <c r="MU212" s="16">
        <f t="shared" si="5178"/>
        <v>-38.521886792452833</v>
      </c>
      <c r="MV212" s="16">
        <f t="shared" si="5178"/>
        <v>-41.359329140461213</v>
      </c>
      <c r="MW212" s="16">
        <f t="shared" si="5178"/>
        <v>-34.722599580712789</v>
      </c>
      <c r="MX212" s="16">
        <f t="shared" si="5178"/>
        <v>-32.654633123689727</v>
      </c>
      <c r="MY212" s="16">
        <f t="shared" si="5178"/>
        <v>-35.011153039832287</v>
      </c>
      <c r="MZ212" s="16">
        <f t="shared" si="5178"/>
        <v>-35.347798742138366</v>
      </c>
      <c r="NA212" s="16">
        <f t="shared" si="5178"/>
        <v>-40.253207547169815</v>
      </c>
      <c r="NB212" s="16">
        <f t="shared" si="5178"/>
        <v>-45.302893081761013</v>
      </c>
      <c r="NC212" s="16">
        <f t="shared" si="5178"/>
        <v>-47.274675052410906</v>
      </c>
      <c r="ND212" s="16">
        <f t="shared" si="5178"/>
        <v>-45.639538784067085</v>
      </c>
      <c r="NE212" s="16">
        <f t="shared" si="5178"/>
        <v>-41.888343815513629</v>
      </c>
      <c r="NF212" s="16">
        <f t="shared" si="5178"/>
        <v>-42.946373165618454</v>
      </c>
      <c r="NG212" s="16">
        <f t="shared" si="5178"/>
        <v>-38.521886792452833</v>
      </c>
      <c r="NH212" s="16">
        <f t="shared" si="5178"/>
        <v>-41.359329140461213</v>
      </c>
      <c r="NI212" s="16">
        <f t="shared" si="5178"/>
        <v>-34.722599580712789</v>
      </c>
      <c r="NJ212" s="16">
        <f t="shared" si="5178"/>
        <v>-32.654633123689727</v>
      </c>
      <c r="NK212" s="16">
        <f t="shared" si="5178"/>
        <v>-35.011153039832287</v>
      </c>
      <c r="NL212" s="16">
        <f t="shared" si="5178"/>
        <v>-35.347798742138366</v>
      </c>
      <c r="NM212" s="16">
        <f t="shared" si="5178"/>
        <v>-40.253207547169815</v>
      </c>
      <c r="NN212" s="16">
        <f t="shared" si="5178"/>
        <v>-45.302893081761013</v>
      </c>
      <c r="NO212" s="16">
        <f t="shared" si="5178"/>
        <v>-47.274675052410906</v>
      </c>
      <c r="NP212" s="16">
        <f t="shared" si="5178"/>
        <v>-45.639538784067085</v>
      </c>
      <c r="NQ212" s="16">
        <f t="shared" si="5178"/>
        <v>-41.888343815513629</v>
      </c>
      <c r="NR212" s="16">
        <f t="shared" si="5178"/>
        <v>-42.946373165618454</v>
      </c>
      <c r="NS212" s="16">
        <f t="shared" si="5178"/>
        <v>-38.521886792452833</v>
      </c>
      <c r="NT212" s="16">
        <f t="shared" si="5178"/>
        <v>-41.359329140461213</v>
      </c>
      <c r="NU212" s="16">
        <f t="shared" si="5178"/>
        <v>-34.722599580712789</v>
      </c>
      <c r="NV212" s="16">
        <f t="shared" si="5178"/>
        <v>-32.654633123689727</v>
      </c>
      <c r="NW212" s="16">
        <f t="shared" si="5178"/>
        <v>-35.011153039832287</v>
      </c>
      <c r="NX212" s="16">
        <f t="shared" si="5178"/>
        <v>-35.347798742138366</v>
      </c>
      <c r="NY212" s="16">
        <f t="shared" ref="NY212:PW212" si="5179">-NY205</f>
        <v>-40.253207547169815</v>
      </c>
      <c r="NZ212" s="16">
        <f t="shared" si="5179"/>
        <v>-45.302893081761013</v>
      </c>
      <c r="OA212" s="16">
        <f t="shared" si="5179"/>
        <v>-47.274675052410906</v>
      </c>
      <c r="OB212" s="16">
        <f t="shared" si="5179"/>
        <v>-45.639538784067085</v>
      </c>
      <c r="OC212" s="16">
        <f t="shared" si="5179"/>
        <v>-41.888343815513629</v>
      </c>
      <c r="OD212" s="16">
        <f t="shared" si="5179"/>
        <v>-42.946373165618454</v>
      </c>
      <c r="OE212" s="16">
        <f t="shared" si="5179"/>
        <v>-38.521886792452833</v>
      </c>
      <c r="OF212" s="16">
        <f t="shared" si="5179"/>
        <v>-41.359329140461213</v>
      </c>
      <c r="OG212" s="16">
        <f t="shared" si="5179"/>
        <v>-34.722599580712789</v>
      </c>
      <c r="OH212" s="16">
        <f t="shared" si="5179"/>
        <v>-32.654633123689727</v>
      </c>
      <c r="OI212" s="16">
        <f t="shared" si="5179"/>
        <v>-35.011153039832287</v>
      </c>
      <c r="OJ212" s="16">
        <f t="shared" si="5179"/>
        <v>-35.347798742138366</v>
      </c>
      <c r="OK212" s="16">
        <f t="shared" si="5179"/>
        <v>-40.253207547169815</v>
      </c>
      <c r="OL212" s="16">
        <f t="shared" si="5179"/>
        <v>-45.302893081761013</v>
      </c>
      <c r="OM212" s="16">
        <f t="shared" si="5179"/>
        <v>-47.274675052410906</v>
      </c>
      <c r="ON212" s="16">
        <f t="shared" si="5179"/>
        <v>-45.639538784067085</v>
      </c>
      <c r="OO212" s="16">
        <f t="shared" si="5179"/>
        <v>-41.888343815513629</v>
      </c>
      <c r="OP212" s="16">
        <f t="shared" si="5179"/>
        <v>-42.946373165618454</v>
      </c>
      <c r="OQ212" s="16">
        <f t="shared" si="5179"/>
        <v>-38.521886792452833</v>
      </c>
      <c r="OR212" s="16">
        <f t="shared" si="5179"/>
        <v>-41.359329140461213</v>
      </c>
      <c r="OS212" s="16">
        <f t="shared" si="5179"/>
        <v>-34.722599580712789</v>
      </c>
      <c r="OT212" s="16">
        <f t="shared" si="5179"/>
        <v>-32.654633123689727</v>
      </c>
      <c r="OU212" s="16">
        <f t="shared" si="5179"/>
        <v>-35.011153039832287</v>
      </c>
      <c r="OV212" s="16">
        <f t="shared" si="5179"/>
        <v>-35.347798742138366</v>
      </c>
      <c r="OW212" s="16">
        <f t="shared" si="5179"/>
        <v>-40.253207547169815</v>
      </c>
      <c r="OX212" s="16">
        <f t="shared" si="5179"/>
        <v>-45.302893081761013</v>
      </c>
      <c r="OY212" s="16">
        <f t="shared" si="5179"/>
        <v>-47.274675052410906</v>
      </c>
      <c r="OZ212" s="16">
        <f t="shared" si="5179"/>
        <v>-45.639538784067085</v>
      </c>
      <c r="PA212" s="16">
        <f t="shared" si="5179"/>
        <v>-41.888343815513629</v>
      </c>
      <c r="PB212" s="16">
        <f t="shared" si="5179"/>
        <v>-42.946373165618454</v>
      </c>
      <c r="PC212" s="16">
        <f t="shared" si="5179"/>
        <v>-38.521886792452833</v>
      </c>
      <c r="PD212" s="16">
        <f t="shared" si="5179"/>
        <v>-41.359329140461213</v>
      </c>
      <c r="PE212" s="16">
        <f t="shared" si="5179"/>
        <v>-34.722599580712789</v>
      </c>
      <c r="PF212" s="16">
        <f t="shared" si="5179"/>
        <v>-32.654633123689727</v>
      </c>
      <c r="PG212" s="16">
        <f t="shared" si="5179"/>
        <v>-35.011153039832287</v>
      </c>
      <c r="PH212" s="16">
        <f t="shared" si="5179"/>
        <v>-35.347798742138366</v>
      </c>
      <c r="PI212" s="16">
        <f t="shared" si="5179"/>
        <v>-40.253207547169815</v>
      </c>
      <c r="PJ212" s="16">
        <f t="shared" si="5179"/>
        <v>-45.302893081761013</v>
      </c>
      <c r="PK212" s="16">
        <f t="shared" si="5179"/>
        <v>-47.274675052410906</v>
      </c>
      <c r="PL212" s="16">
        <f t="shared" si="5179"/>
        <v>-45.639538784067085</v>
      </c>
      <c r="PM212" s="16">
        <f t="shared" si="5179"/>
        <v>-41.888343815513629</v>
      </c>
      <c r="PN212" s="16">
        <f t="shared" si="5179"/>
        <v>-42.946373165618454</v>
      </c>
      <c r="PO212" s="16">
        <f t="shared" si="5179"/>
        <v>-38.521886792452833</v>
      </c>
      <c r="PP212" s="16">
        <f t="shared" si="5179"/>
        <v>-41.359329140461213</v>
      </c>
      <c r="PQ212" s="16">
        <f t="shared" si="5179"/>
        <v>-34.722599580712789</v>
      </c>
      <c r="PR212" s="16">
        <f t="shared" si="5179"/>
        <v>-32.654633123689727</v>
      </c>
      <c r="PS212" s="16">
        <f t="shared" si="5179"/>
        <v>-35.011153039832287</v>
      </c>
      <c r="PT212" s="16">
        <f t="shared" si="5179"/>
        <v>-35.347798742138366</v>
      </c>
      <c r="PU212" s="16">
        <f t="shared" si="5179"/>
        <v>-40.253207547169815</v>
      </c>
      <c r="PV212" s="16">
        <f t="shared" si="5179"/>
        <v>-45.302893081761013</v>
      </c>
      <c r="PW212" s="16">
        <f t="shared" si="5179"/>
        <v>-47.274675052410906</v>
      </c>
    </row>
    <row r="213" spans="1:439" x14ac:dyDescent="0.15"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/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/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/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/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/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/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/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/>
      <c r="JK213" s="16"/>
      <c r="JL213" s="16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/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  <c r="KL213" s="16"/>
      <c r="KM213" s="16"/>
      <c r="KN213" s="16"/>
      <c r="KO213" s="16"/>
      <c r="KP213" s="16"/>
      <c r="KQ213" s="16"/>
      <c r="KR213" s="16"/>
      <c r="KS213" s="16"/>
      <c r="KT213" s="16"/>
      <c r="KU213" s="16"/>
      <c r="KV213" s="16"/>
      <c r="KW213" s="16"/>
      <c r="KX213" s="16"/>
      <c r="KY213" s="16"/>
      <c r="KZ213" s="16"/>
      <c r="LA213" s="16"/>
      <c r="LB213" s="16"/>
      <c r="LC213" s="16"/>
      <c r="LD213" s="16"/>
      <c r="LE213" s="16"/>
      <c r="LF213" s="16"/>
      <c r="LG213" s="16"/>
      <c r="LH213" s="16"/>
      <c r="LI213" s="16"/>
      <c r="LJ213" s="16"/>
      <c r="LK213" s="16"/>
      <c r="LL213" s="16"/>
      <c r="LM213" s="16"/>
      <c r="LN213" s="16"/>
      <c r="LO213" s="16"/>
      <c r="LP213" s="16"/>
      <c r="LQ213" s="16"/>
      <c r="LR213" s="16"/>
      <c r="LS213" s="16"/>
      <c r="LT213" s="16"/>
      <c r="LU213" s="16"/>
      <c r="LV213" s="16"/>
      <c r="LW213" s="16"/>
      <c r="LX213" s="16"/>
      <c r="LY213" s="16"/>
      <c r="LZ213" s="16"/>
      <c r="MA213" s="16"/>
      <c r="MB213" s="16"/>
      <c r="MC213" s="16"/>
      <c r="MD213" s="16"/>
      <c r="ME213" s="16"/>
      <c r="MF213" s="16"/>
      <c r="MG213" s="16"/>
      <c r="MH213" s="16"/>
      <c r="MI213" s="16"/>
      <c r="MJ213" s="16"/>
      <c r="MK213" s="16"/>
      <c r="ML213" s="16"/>
      <c r="MM213" s="16"/>
      <c r="MN213" s="16"/>
      <c r="MO213" s="16"/>
      <c r="MP213" s="16"/>
      <c r="MQ213" s="16"/>
      <c r="MR213" s="16"/>
      <c r="MS213" s="16"/>
      <c r="MT213" s="16"/>
      <c r="MU213" s="16"/>
      <c r="MV213" s="16"/>
      <c r="MW213" s="16"/>
      <c r="MX213" s="16"/>
      <c r="MY213" s="16"/>
      <c r="MZ213" s="16"/>
      <c r="NA213" s="16"/>
      <c r="NB213" s="16"/>
      <c r="NC213" s="16"/>
      <c r="ND213" s="16"/>
      <c r="NE213" s="16"/>
      <c r="NF213" s="16"/>
      <c r="NG213" s="16"/>
      <c r="NH213" s="16"/>
      <c r="NI213" s="16"/>
      <c r="NJ213" s="16"/>
      <c r="NK213" s="16"/>
      <c r="NL213" s="16"/>
      <c r="NM213" s="16"/>
      <c r="NN213" s="16"/>
      <c r="NO213" s="16"/>
      <c r="NP213" s="16"/>
      <c r="NQ213" s="16"/>
      <c r="NR213" s="16"/>
      <c r="NS213" s="16"/>
      <c r="NT213" s="16"/>
      <c r="NU213" s="16"/>
      <c r="NV213" s="16"/>
      <c r="NW213" s="16"/>
      <c r="NX213" s="16"/>
      <c r="NY213" s="16"/>
      <c r="NZ213" s="16"/>
      <c r="OA213" s="16"/>
      <c r="OB213" s="16"/>
      <c r="OC213" s="16"/>
      <c r="OD213" s="16"/>
      <c r="OE213" s="16"/>
      <c r="OF213" s="16"/>
      <c r="OG213" s="16"/>
      <c r="OH213" s="16"/>
      <c r="OI213" s="16"/>
      <c r="OJ213" s="16"/>
      <c r="OK213" s="16"/>
      <c r="OL213" s="16"/>
      <c r="OM213" s="16"/>
      <c r="ON213" s="16"/>
      <c r="OO213" s="16"/>
      <c r="OP213" s="16"/>
      <c r="OQ213" s="16"/>
      <c r="OR213" s="16"/>
      <c r="OS213" s="16"/>
      <c r="OT213" s="16"/>
      <c r="OU213" s="16"/>
      <c r="OV213" s="16"/>
      <c r="OW213" s="16"/>
      <c r="OX213" s="16"/>
      <c r="OY213" s="16"/>
      <c r="OZ213" s="16"/>
      <c r="PA213" s="16"/>
      <c r="PB213" s="16"/>
      <c r="PC213" s="16"/>
      <c r="PD213" s="16"/>
      <c r="PE213" s="16"/>
      <c r="PF213" s="16"/>
      <c r="PG213" s="16"/>
      <c r="PH213" s="16"/>
      <c r="PI213" s="16"/>
      <c r="PJ213" s="16"/>
      <c r="PK213" s="16"/>
      <c r="PL213" s="16"/>
      <c r="PM213" s="16"/>
      <c r="PN213" s="16"/>
      <c r="PO213" s="16"/>
      <c r="PP213" s="16"/>
      <c r="PQ213" s="16"/>
      <c r="PR213" s="16"/>
      <c r="PS213" s="16"/>
      <c r="PT213" s="16"/>
      <c r="PU213" s="16"/>
      <c r="PV213" s="16"/>
      <c r="PW213" s="16"/>
    </row>
    <row r="214" spans="1:439" s="19" customFormat="1" x14ac:dyDescent="0.15">
      <c r="A214" s="11"/>
      <c r="B214" s="11"/>
      <c r="C214" s="11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  <c r="FM214" s="16"/>
      <c r="FN214" s="16"/>
      <c r="FO214" s="16"/>
      <c r="FP214" s="16"/>
      <c r="FQ214" s="16"/>
      <c r="FR214" s="16"/>
      <c r="FS214" s="16"/>
      <c r="FT214" s="16"/>
      <c r="FU214" s="16"/>
      <c r="FV214" s="16"/>
      <c r="FW214" s="16"/>
      <c r="FX214" s="16"/>
      <c r="FY214" s="16"/>
      <c r="FZ214" s="16"/>
      <c r="GA214" s="16"/>
      <c r="GB214" s="16"/>
      <c r="GC214" s="16"/>
      <c r="GD214" s="16"/>
      <c r="GE214" s="16"/>
      <c r="GF214" s="16"/>
      <c r="GG214" s="16"/>
      <c r="GH214" s="16"/>
      <c r="GI214" s="16"/>
      <c r="GJ214" s="16"/>
      <c r="GK214" s="16"/>
      <c r="GL214" s="16"/>
      <c r="GM214" s="16"/>
      <c r="GN214" s="16"/>
      <c r="GO214" s="16"/>
      <c r="GP214" s="16"/>
      <c r="GQ214" s="16"/>
      <c r="GR214" s="16"/>
      <c r="GS214" s="16"/>
      <c r="GT214" s="16"/>
      <c r="GU214" s="16"/>
      <c r="GV214" s="16"/>
      <c r="GW214" s="16"/>
      <c r="GX214" s="16"/>
      <c r="GY214" s="16"/>
      <c r="GZ214" s="16"/>
      <c r="HA214" s="16"/>
      <c r="HB214" s="16"/>
      <c r="HC214" s="16"/>
      <c r="HD214" s="16"/>
      <c r="HE214" s="16"/>
      <c r="HF214" s="16"/>
      <c r="HG214" s="16"/>
      <c r="HH214" s="16"/>
      <c r="HI214" s="16"/>
      <c r="HJ214" s="16"/>
      <c r="HK214" s="16"/>
      <c r="HL214" s="16"/>
      <c r="HM214" s="16"/>
      <c r="HN214" s="16"/>
      <c r="HO214" s="16"/>
      <c r="HP214" s="16"/>
      <c r="HQ214" s="16"/>
      <c r="HR214" s="16"/>
      <c r="HS214" s="16"/>
      <c r="HT214" s="16"/>
      <c r="HU214" s="16"/>
      <c r="HV214" s="16"/>
      <c r="HW214" s="16"/>
      <c r="HX214" s="16"/>
      <c r="HY214" s="16"/>
      <c r="HZ214" s="16"/>
      <c r="IA214" s="16"/>
      <c r="IB214" s="16"/>
      <c r="IC214" s="16"/>
      <c r="ID214" s="16"/>
      <c r="IE214" s="16"/>
      <c r="IF214" s="16"/>
      <c r="IG214" s="16"/>
      <c r="IH214" s="16"/>
      <c r="II214" s="16"/>
      <c r="IJ214" s="16"/>
      <c r="IK214" s="16"/>
      <c r="IL214" s="16"/>
      <c r="IM214" s="16"/>
      <c r="IN214" s="16"/>
      <c r="IO214" s="16"/>
      <c r="IP214" s="16"/>
      <c r="IQ214" s="16"/>
      <c r="IR214" s="16"/>
      <c r="IS214" s="16"/>
      <c r="IT214" s="16"/>
      <c r="IU214" s="16"/>
      <c r="IV214" s="16"/>
      <c r="IW214" s="16"/>
      <c r="IX214" s="16"/>
      <c r="IY214" s="16"/>
      <c r="IZ214" s="16"/>
      <c r="JA214" s="16"/>
      <c r="JB214" s="16"/>
      <c r="JC214" s="16"/>
      <c r="JD214" s="16"/>
      <c r="JE214" s="16"/>
      <c r="JF214" s="16"/>
      <c r="JG214" s="16"/>
      <c r="JH214" s="16"/>
      <c r="JI214" s="16"/>
      <c r="JJ214" s="16"/>
      <c r="JK214" s="16"/>
      <c r="JL214" s="16"/>
      <c r="JM214" s="16"/>
      <c r="JN214" s="16"/>
      <c r="JO214" s="16"/>
      <c r="JP214" s="16"/>
      <c r="JQ214" s="16"/>
      <c r="JR214" s="16"/>
      <c r="JS214" s="16"/>
      <c r="JT214" s="16"/>
      <c r="JU214" s="16"/>
      <c r="JV214" s="16"/>
      <c r="JW214" s="16"/>
      <c r="JX214" s="16"/>
      <c r="JY214" s="16"/>
      <c r="JZ214" s="16"/>
      <c r="KA214" s="16"/>
      <c r="KB214" s="16"/>
      <c r="KC214" s="16"/>
      <c r="KD214" s="16"/>
      <c r="KE214" s="16"/>
      <c r="KF214" s="16"/>
      <c r="KG214" s="16"/>
      <c r="KH214" s="16"/>
      <c r="KI214" s="16"/>
      <c r="KJ214" s="16"/>
      <c r="KK214" s="16"/>
      <c r="KL214" s="16"/>
      <c r="KM214" s="16"/>
      <c r="KN214" s="16"/>
      <c r="KO214" s="16"/>
      <c r="KP214" s="16"/>
      <c r="KQ214" s="16"/>
      <c r="KR214" s="16"/>
      <c r="KS214" s="16"/>
      <c r="KT214" s="16"/>
      <c r="KU214" s="16"/>
      <c r="KV214" s="16"/>
      <c r="KW214" s="16"/>
      <c r="KX214" s="16"/>
      <c r="KY214" s="16"/>
      <c r="KZ214" s="16"/>
      <c r="LA214" s="16"/>
      <c r="LB214" s="16"/>
      <c r="LC214" s="16"/>
      <c r="LD214" s="16"/>
      <c r="LE214" s="16"/>
      <c r="LF214" s="16"/>
      <c r="LG214" s="16"/>
      <c r="LH214" s="16"/>
      <c r="LI214" s="16"/>
      <c r="LJ214" s="16"/>
      <c r="LK214" s="16"/>
      <c r="LL214" s="16"/>
      <c r="LM214" s="16"/>
      <c r="LN214" s="16"/>
      <c r="LO214" s="16"/>
      <c r="LP214" s="16"/>
      <c r="LQ214" s="16"/>
      <c r="LR214" s="16"/>
      <c r="LS214" s="16"/>
      <c r="LT214" s="16"/>
      <c r="LU214" s="16"/>
      <c r="LV214" s="16"/>
      <c r="LW214" s="16"/>
      <c r="LX214" s="16"/>
      <c r="LY214" s="16"/>
      <c r="LZ214" s="16"/>
      <c r="MA214" s="16"/>
      <c r="MB214" s="16"/>
      <c r="MC214" s="16"/>
      <c r="MD214" s="16"/>
      <c r="ME214" s="16"/>
      <c r="MF214" s="16"/>
      <c r="MG214" s="16"/>
      <c r="MH214" s="16"/>
      <c r="MI214" s="16"/>
      <c r="MJ214" s="16"/>
      <c r="MK214" s="16"/>
      <c r="ML214" s="16"/>
      <c r="MM214" s="16"/>
      <c r="MN214" s="16"/>
      <c r="MO214" s="16"/>
      <c r="MP214" s="16"/>
      <c r="MQ214" s="16"/>
      <c r="MR214" s="16"/>
      <c r="MS214" s="16"/>
      <c r="MT214" s="16"/>
      <c r="MU214" s="16"/>
      <c r="MV214" s="16"/>
      <c r="MW214" s="16"/>
      <c r="MX214" s="16"/>
      <c r="MY214" s="16"/>
      <c r="MZ214" s="16"/>
      <c r="NA214" s="16"/>
      <c r="NB214" s="16"/>
      <c r="NC214" s="16"/>
      <c r="ND214" s="16"/>
      <c r="NE214" s="16"/>
      <c r="NF214" s="16"/>
      <c r="NG214" s="16"/>
      <c r="NH214" s="16"/>
      <c r="NI214" s="16"/>
      <c r="NJ214" s="16"/>
      <c r="NK214" s="16"/>
      <c r="NL214" s="16"/>
      <c r="NM214" s="16"/>
      <c r="NN214" s="16"/>
      <c r="NO214" s="16"/>
      <c r="NP214" s="16"/>
      <c r="NQ214" s="16"/>
      <c r="NR214" s="16"/>
      <c r="NS214" s="16"/>
      <c r="NT214" s="16"/>
      <c r="NU214" s="16"/>
      <c r="NV214" s="16"/>
      <c r="NW214" s="16"/>
      <c r="NX214" s="16"/>
      <c r="NY214" s="16"/>
      <c r="NZ214" s="16"/>
      <c r="OA214" s="16"/>
      <c r="OB214" s="16"/>
      <c r="OC214" s="16"/>
      <c r="OD214" s="16"/>
      <c r="OE214" s="16"/>
      <c r="OF214" s="16"/>
      <c r="OG214" s="16"/>
      <c r="OH214" s="16"/>
      <c r="OI214" s="16"/>
      <c r="OJ214" s="16"/>
      <c r="OK214" s="16"/>
      <c r="OL214" s="16"/>
      <c r="OM214" s="16"/>
      <c r="ON214" s="16"/>
      <c r="OO214" s="16"/>
      <c r="OP214" s="16"/>
      <c r="OQ214" s="16"/>
      <c r="OR214" s="16"/>
      <c r="OS214" s="16"/>
      <c r="OT214" s="16"/>
      <c r="OU214" s="16"/>
      <c r="OV214" s="16"/>
      <c r="OW214" s="16"/>
      <c r="OX214" s="16"/>
      <c r="OY214" s="16"/>
      <c r="OZ214" s="16"/>
      <c r="PA214" s="16"/>
      <c r="PB214" s="16"/>
      <c r="PC214" s="16"/>
      <c r="PD214" s="16"/>
      <c r="PE214" s="16"/>
      <c r="PF214" s="16"/>
      <c r="PG214" s="16"/>
      <c r="PH214" s="16"/>
      <c r="PI214" s="16"/>
      <c r="PJ214" s="16"/>
      <c r="PK214" s="16"/>
      <c r="PL214" s="16"/>
      <c r="PM214" s="16"/>
      <c r="PN214" s="16"/>
      <c r="PO214" s="16"/>
      <c r="PP214" s="16"/>
      <c r="PQ214" s="16"/>
      <c r="PR214" s="16"/>
      <c r="PS214" s="16"/>
      <c r="PT214" s="16"/>
      <c r="PU214" s="16"/>
      <c r="PV214" s="16"/>
      <c r="PW214" s="16"/>
    </row>
    <row r="215" spans="1:439" x14ac:dyDescent="0.15">
      <c r="A215" s="19"/>
      <c r="D215" s="35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  <c r="FM215" s="16"/>
      <c r="FN215" s="16"/>
      <c r="FO215" s="16"/>
      <c r="FP215" s="16"/>
      <c r="FQ215" s="16"/>
      <c r="FR215" s="16"/>
      <c r="FS215" s="16"/>
      <c r="FT215" s="16"/>
      <c r="FU215" s="16"/>
      <c r="FV215" s="16"/>
      <c r="FW215" s="16"/>
      <c r="FX215" s="16"/>
      <c r="FY215" s="16"/>
      <c r="FZ215" s="16"/>
      <c r="GA215" s="16"/>
      <c r="GB215" s="16"/>
      <c r="GC215" s="16"/>
      <c r="GD215" s="16"/>
      <c r="GE215" s="16"/>
      <c r="GF215" s="16"/>
      <c r="GG215" s="16"/>
      <c r="GH215" s="16"/>
      <c r="GI215" s="16"/>
      <c r="GJ215" s="16"/>
      <c r="GK215" s="16"/>
      <c r="GL215" s="16"/>
      <c r="GM215" s="16"/>
      <c r="GN215" s="16"/>
      <c r="GO215" s="16"/>
      <c r="GP215" s="16"/>
      <c r="GQ215" s="16"/>
      <c r="GR215" s="16"/>
      <c r="GS215" s="16"/>
      <c r="GT215" s="16"/>
      <c r="GU215" s="16"/>
      <c r="GV215" s="16"/>
      <c r="GW215" s="16"/>
      <c r="GX215" s="16"/>
      <c r="GY215" s="16"/>
      <c r="GZ215" s="16"/>
      <c r="HA215" s="16"/>
      <c r="HB215" s="16"/>
      <c r="HC215" s="16"/>
      <c r="HD215" s="16"/>
      <c r="HE215" s="16"/>
      <c r="HF215" s="16"/>
      <c r="HG215" s="16"/>
      <c r="HH215" s="16"/>
      <c r="HI215" s="16"/>
      <c r="HJ215" s="16"/>
      <c r="HK215" s="16"/>
      <c r="HL215" s="16"/>
      <c r="HM215" s="16"/>
      <c r="HN215" s="16"/>
      <c r="HO215" s="16"/>
      <c r="HP215" s="16"/>
      <c r="HQ215" s="16"/>
      <c r="HR215" s="16"/>
      <c r="HS215" s="16"/>
      <c r="HT215" s="16"/>
      <c r="HU215" s="16"/>
      <c r="HV215" s="16"/>
      <c r="HW215" s="16"/>
      <c r="HX215" s="16"/>
      <c r="HY215" s="16"/>
      <c r="HZ215" s="16"/>
      <c r="IA215" s="16"/>
      <c r="IB215" s="16"/>
      <c r="IC215" s="16"/>
      <c r="ID215" s="16"/>
      <c r="IE215" s="16"/>
      <c r="IF215" s="16"/>
      <c r="IG215" s="16"/>
      <c r="IH215" s="16"/>
      <c r="II215" s="16"/>
      <c r="IJ215" s="16"/>
      <c r="IK215" s="16"/>
      <c r="IL215" s="16"/>
      <c r="IM215" s="16"/>
      <c r="IN215" s="16"/>
      <c r="IO215" s="16"/>
      <c r="IP215" s="16"/>
      <c r="IQ215" s="16"/>
      <c r="IR215" s="16"/>
      <c r="IS215" s="16"/>
      <c r="IT215" s="16"/>
      <c r="IU215" s="16"/>
      <c r="IV215" s="16"/>
      <c r="IW215" s="16"/>
      <c r="IX215" s="16"/>
      <c r="IY215" s="16"/>
      <c r="IZ215" s="16"/>
      <c r="JA215" s="16"/>
      <c r="JB215" s="16"/>
      <c r="JC215" s="16"/>
      <c r="JD215" s="16"/>
      <c r="JE215" s="16"/>
      <c r="JF215" s="16"/>
      <c r="JG215" s="16"/>
      <c r="JH215" s="16"/>
      <c r="JI215" s="16"/>
      <c r="JJ215" s="16"/>
      <c r="JK215" s="16"/>
      <c r="JL215" s="16"/>
      <c r="JM215" s="16"/>
      <c r="JN215" s="16"/>
      <c r="JO215" s="16"/>
      <c r="JP215" s="16"/>
      <c r="JQ215" s="16"/>
      <c r="JR215" s="16"/>
      <c r="JS215" s="16"/>
      <c r="JT215" s="16"/>
      <c r="JU215" s="16"/>
      <c r="JV215" s="16"/>
      <c r="JW215" s="16"/>
      <c r="JX215" s="16"/>
      <c r="JY215" s="16"/>
      <c r="JZ215" s="16"/>
      <c r="KA215" s="16"/>
      <c r="KB215" s="16"/>
      <c r="KC215" s="16"/>
      <c r="KD215" s="16"/>
      <c r="KE215" s="16"/>
      <c r="KF215" s="16"/>
      <c r="KG215" s="16"/>
      <c r="KH215" s="16"/>
      <c r="KI215" s="16"/>
      <c r="KJ215" s="16"/>
      <c r="KK215" s="16"/>
      <c r="KL215" s="16"/>
      <c r="KM215" s="16"/>
      <c r="KN215" s="16"/>
      <c r="KO215" s="16"/>
      <c r="KP215" s="16"/>
      <c r="KQ215" s="16"/>
      <c r="KR215" s="16"/>
      <c r="KS215" s="16"/>
      <c r="KT215" s="16"/>
      <c r="KU215" s="16"/>
      <c r="KV215" s="16"/>
      <c r="KW215" s="16"/>
      <c r="KX215" s="16"/>
      <c r="KY215" s="16"/>
      <c r="KZ215" s="16"/>
      <c r="LA215" s="16"/>
      <c r="LB215" s="16"/>
      <c r="LC215" s="16"/>
      <c r="LD215" s="16"/>
      <c r="LE215" s="16"/>
      <c r="LF215" s="16"/>
      <c r="LG215" s="16"/>
      <c r="LH215" s="16"/>
      <c r="LI215" s="16"/>
      <c r="LJ215" s="16"/>
      <c r="LK215" s="16"/>
      <c r="LL215" s="16"/>
      <c r="LM215" s="16"/>
      <c r="LN215" s="16"/>
      <c r="LO215" s="16"/>
      <c r="LP215" s="16"/>
      <c r="LQ215" s="16"/>
      <c r="LR215" s="16"/>
      <c r="LS215" s="16"/>
      <c r="LT215" s="16"/>
      <c r="LU215" s="16"/>
      <c r="LV215" s="16"/>
      <c r="LW215" s="16"/>
      <c r="LX215" s="16"/>
      <c r="LY215" s="16"/>
      <c r="LZ215" s="16"/>
      <c r="MA215" s="16"/>
      <c r="MB215" s="16"/>
      <c r="MC215" s="16"/>
      <c r="MD215" s="16"/>
      <c r="ME215" s="16"/>
      <c r="MF215" s="16"/>
      <c r="MG215" s="16"/>
      <c r="MH215" s="16"/>
      <c r="MI215" s="16"/>
      <c r="MJ215" s="16"/>
      <c r="MK215" s="16"/>
      <c r="ML215" s="16"/>
      <c r="MM215" s="16"/>
      <c r="MN215" s="16"/>
      <c r="MO215" s="16"/>
      <c r="MP215" s="16"/>
      <c r="MQ215" s="16"/>
      <c r="MR215" s="16"/>
      <c r="MS215" s="16"/>
      <c r="MT215" s="16"/>
      <c r="MU215" s="16"/>
      <c r="MV215" s="16"/>
      <c r="MW215" s="16"/>
      <c r="MX215" s="16"/>
      <c r="MY215" s="16"/>
      <c r="MZ215" s="16"/>
      <c r="NA215" s="16"/>
      <c r="NB215" s="16"/>
      <c r="NC215" s="16"/>
      <c r="ND215" s="16"/>
      <c r="NE215" s="16"/>
      <c r="NF215" s="16"/>
      <c r="NG215" s="16"/>
      <c r="NH215" s="16"/>
      <c r="NI215" s="16"/>
      <c r="NJ215" s="16"/>
      <c r="NK215" s="16"/>
      <c r="NL215" s="16"/>
      <c r="NM215" s="16"/>
      <c r="NN215" s="16"/>
      <c r="NO215" s="16"/>
      <c r="NP215" s="16"/>
      <c r="NQ215" s="16"/>
      <c r="NR215" s="16"/>
      <c r="NS215" s="16"/>
      <c r="NT215" s="16"/>
      <c r="NU215" s="16"/>
      <c r="NV215" s="16"/>
      <c r="NW215" s="16"/>
      <c r="NX215" s="16"/>
      <c r="NY215" s="16"/>
      <c r="NZ215" s="16"/>
      <c r="OA215" s="16"/>
      <c r="OB215" s="16"/>
      <c r="OC215" s="16"/>
      <c r="OD215" s="16"/>
      <c r="OE215" s="16"/>
      <c r="OF215" s="16"/>
      <c r="OG215" s="16"/>
      <c r="OH215" s="16"/>
      <c r="OI215" s="16"/>
      <c r="OJ215" s="16"/>
      <c r="OK215" s="16"/>
      <c r="OL215" s="16"/>
      <c r="OM215" s="16"/>
      <c r="ON215" s="16"/>
      <c r="OO215" s="16"/>
      <c r="OP215" s="16"/>
      <c r="OQ215" s="16"/>
      <c r="OR215" s="16"/>
      <c r="OS215" s="16"/>
      <c r="OT215" s="16"/>
      <c r="OU215" s="16"/>
      <c r="OV215" s="16"/>
      <c r="OW215" s="16"/>
      <c r="OX215" s="16"/>
      <c r="OY215" s="16"/>
      <c r="OZ215" s="16"/>
      <c r="PA215" s="16"/>
      <c r="PB215" s="16"/>
      <c r="PC215" s="16"/>
      <c r="PD215" s="16"/>
      <c r="PE215" s="16"/>
      <c r="PF215" s="16"/>
      <c r="PG215" s="16"/>
      <c r="PH215" s="16"/>
      <c r="PI215" s="16"/>
      <c r="PJ215" s="16"/>
      <c r="PK215" s="16"/>
      <c r="PL215" s="16"/>
      <c r="PM215" s="16"/>
      <c r="PN215" s="16"/>
      <c r="PO215" s="16"/>
      <c r="PP215" s="16"/>
      <c r="PQ215" s="16"/>
      <c r="PR215" s="16"/>
      <c r="PS215" s="16"/>
      <c r="PT215" s="16"/>
      <c r="PU215" s="16"/>
      <c r="PV215" s="16"/>
      <c r="PW215" s="16"/>
    </row>
    <row r="216" spans="1:439" x14ac:dyDescent="0.15">
      <c r="B216" s="23" t="s">
        <v>18</v>
      </c>
      <c r="C216" s="22" t="s">
        <v>30</v>
      </c>
      <c r="D216" s="16">
        <f t="shared" ref="D216" si="5180">SUM(H216:PW216)</f>
        <v>144698.13067600731</v>
      </c>
      <c r="E216" s="21">
        <f t="shared" ref="E216:G216" si="5181">E208+E210+E212-E213-E214</f>
        <v>0</v>
      </c>
      <c r="F216" s="21">
        <f t="shared" si="5181"/>
        <v>0</v>
      </c>
      <c r="G216" s="21">
        <f t="shared" si="5181"/>
        <v>0</v>
      </c>
      <c r="H216" s="21">
        <f>H208+H210+H212-H213-H214</f>
        <v>222.4044400254497</v>
      </c>
      <c r="I216" s="21">
        <f t="shared" ref="I216:BT216" si="5182">I208+I210+I212-I213-I214</f>
        <v>282.5507153505938</v>
      </c>
      <c r="J216" s="21">
        <f t="shared" si="5182"/>
        <v>188.60120519316865</v>
      </c>
      <c r="K216" s="21">
        <f t="shared" si="5182"/>
        <v>193.89414962826652</v>
      </c>
      <c r="L216" s="21">
        <f t="shared" si="5182"/>
        <v>131.39287148911072</v>
      </c>
      <c r="M216" s="21">
        <f t="shared" si="5182"/>
        <v>38.0049943409606</v>
      </c>
      <c r="N216" s="21">
        <f t="shared" si="5182"/>
        <v>75.974703156901711</v>
      </c>
      <c r="O216" s="21">
        <f t="shared" si="5182"/>
        <v>57.965567685399684</v>
      </c>
      <c r="P216" s="21">
        <f t="shared" si="5182"/>
        <v>157.97714243502273</v>
      </c>
      <c r="Q216" s="21">
        <f t="shared" si="5182"/>
        <v>168.06340085262462</v>
      </c>
      <c r="R216" s="21">
        <f t="shared" si="5182"/>
        <v>310.36177588720341</v>
      </c>
      <c r="S216" s="21">
        <f t="shared" si="5182"/>
        <v>244.88511382848804</v>
      </c>
      <c r="T216" s="21">
        <f t="shared" si="5182"/>
        <v>299.61799552694993</v>
      </c>
      <c r="U216" s="21">
        <f t="shared" si="5182"/>
        <v>341.5603486316852</v>
      </c>
      <c r="V216" s="21">
        <f t="shared" si="5182"/>
        <v>259.13033417715047</v>
      </c>
      <c r="W216" s="21">
        <f t="shared" si="5182"/>
        <v>229.91556464275891</v>
      </c>
      <c r="X216" s="21">
        <f t="shared" si="5182"/>
        <v>194.81889578944168</v>
      </c>
      <c r="Y216" s="21">
        <f t="shared" si="5182"/>
        <v>112.22319576791401</v>
      </c>
      <c r="Z216" s="21">
        <f t="shared" si="5182"/>
        <v>147.75838051263528</v>
      </c>
      <c r="AA216" s="21">
        <f t="shared" si="5182"/>
        <v>132.69071887623457</v>
      </c>
      <c r="AB216" s="21">
        <f t="shared" si="5182"/>
        <v>180.14775654431685</v>
      </c>
      <c r="AC216" s="21">
        <f t="shared" si="5182"/>
        <v>167.05590783853535</v>
      </c>
      <c r="AD216" s="21">
        <f t="shared" si="5182"/>
        <v>345.2113560419408</v>
      </c>
      <c r="AE216" s="21">
        <f t="shared" si="5182"/>
        <v>338.2394453276525</v>
      </c>
      <c r="AF216" s="21">
        <f t="shared" si="5182"/>
        <v>358.21835367179688</v>
      </c>
      <c r="AG216" s="21">
        <f t="shared" si="5182"/>
        <v>371.9814114580584</v>
      </c>
      <c r="AH216" s="21">
        <f t="shared" si="5182"/>
        <v>286.55484459570596</v>
      </c>
      <c r="AI216" s="21">
        <f t="shared" si="5182"/>
        <v>262.19655848713785</v>
      </c>
      <c r="AJ216" s="21">
        <f t="shared" si="5182"/>
        <v>243.83621208652517</v>
      </c>
      <c r="AK216" s="21">
        <f t="shared" si="5182"/>
        <v>134.42039194986981</v>
      </c>
      <c r="AL216" s="21">
        <f t="shared" si="5182"/>
        <v>184.36695985457382</v>
      </c>
      <c r="AM216" s="21">
        <f t="shared" si="5182"/>
        <v>179.64265864699976</v>
      </c>
      <c r="AN216" s="21">
        <f t="shared" si="5182"/>
        <v>218.19524365399025</v>
      </c>
      <c r="AO216" s="21">
        <f t="shared" si="5182"/>
        <v>210.22299762220831</v>
      </c>
      <c r="AP216" s="21">
        <f t="shared" si="5182"/>
        <v>433.64418536866162</v>
      </c>
      <c r="AQ216" s="21">
        <f t="shared" si="5182"/>
        <v>435.88924295784767</v>
      </c>
      <c r="AR216" s="21">
        <f t="shared" si="5182"/>
        <v>442.2412379865022</v>
      </c>
      <c r="AS216" s="21">
        <f t="shared" si="5182"/>
        <v>393.95180534687108</v>
      </c>
      <c r="AT216" s="21">
        <f t="shared" si="5182"/>
        <v>288.03040558697529</v>
      </c>
      <c r="AU216" s="21">
        <f t="shared" si="5182"/>
        <v>284.13426139454992</v>
      </c>
      <c r="AV216" s="21">
        <f t="shared" si="5182"/>
        <v>293.47102986284199</v>
      </c>
      <c r="AW216" s="21">
        <f t="shared" si="5182"/>
        <v>149.99376278321532</v>
      </c>
      <c r="AX216" s="21">
        <f t="shared" si="5182"/>
        <v>197.13638897169591</v>
      </c>
      <c r="AY216" s="21">
        <f t="shared" si="5182"/>
        <v>200.25331978053978</v>
      </c>
      <c r="AZ216" s="21">
        <f t="shared" si="5182"/>
        <v>295.73692233054493</v>
      </c>
      <c r="BA216" s="21">
        <f t="shared" si="5182"/>
        <v>209.85608568523239</v>
      </c>
      <c r="BB216" s="21">
        <f t="shared" si="5182"/>
        <v>517.31568332507618</v>
      </c>
      <c r="BC216" s="21">
        <f t="shared" si="5182"/>
        <v>521.02087500653442</v>
      </c>
      <c r="BD216" s="21">
        <f t="shared" si="5182"/>
        <v>472.87513263753021</v>
      </c>
      <c r="BE216" s="21">
        <f t="shared" si="5182"/>
        <v>430.70675984254603</v>
      </c>
      <c r="BF216" s="21">
        <f t="shared" si="5182"/>
        <v>304.5720981073548</v>
      </c>
      <c r="BG216" s="21">
        <f t="shared" si="5182"/>
        <v>319.75018645552234</v>
      </c>
      <c r="BH216" s="21">
        <f t="shared" si="5182"/>
        <v>324.69986696379044</v>
      </c>
      <c r="BI216" s="21">
        <f t="shared" si="5182"/>
        <v>174.91992104847415</v>
      </c>
      <c r="BJ216" s="21">
        <f t="shared" si="5182"/>
        <v>214.09328018575121</v>
      </c>
      <c r="BK216" s="21">
        <f t="shared" si="5182"/>
        <v>266.04141608668135</v>
      </c>
      <c r="BL216" s="21">
        <f t="shared" si="5182"/>
        <v>293.4471954830982</v>
      </c>
      <c r="BM216" s="21">
        <f t="shared" si="5182"/>
        <v>299.98611828126394</v>
      </c>
      <c r="BN216" s="21">
        <f t="shared" si="5182"/>
        <v>552.65343583910521</v>
      </c>
      <c r="BO216" s="21">
        <f t="shared" si="5182"/>
        <v>527.4253169472014</v>
      </c>
      <c r="BP216" s="21">
        <f t="shared" si="5182"/>
        <v>532.45934465582798</v>
      </c>
      <c r="BQ216" s="21">
        <f t="shared" si="5182"/>
        <v>484.07050836654309</v>
      </c>
      <c r="BR216" s="21">
        <f t="shared" si="5182"/>
        <v>333.18883299195733</v>
      </c>
      <c r="BS216" s="21">
        <f t="shared" si="5182"/>
        <v>321.98135840902552</v>
      </c>
      <c r="BT216" s="21">
        <f t="shared" si="5182"/>
        <v>338.74440807373276</v>
      </c>
      <c r="BU216" s="21">
        <f t="shared" ref="BU216:EF216" si="5183">BU208+BU210+BU212-BU213-BU214</f>
        <v>152.82747145854839</v>
      </c>
      <c r="BV216" s="21">
        <f t="shared" si="5183"/>
        <v>239.96028321650675</v>
      </c>
      <c r="BW216" s="21">
        <f t="shared" si="5183"/>
        <v>219.7038139507807</v>
      </c>
      <c r="BX216" s="21">
        <f t="shared" si="5183"/>
        <v>350.56414995773537</v>
      </c>
      <c r="BY216" s="21">
        <f t="shared" si="5183"/>
        <v>297.48556489900989</v>
      </c>
      <c r="BZ216" s="21">
        <f t="shared" si="5183"/>
        <v>575.18432237265438</v>
      </c>
      <c r="CA216" s="21">
        <f t="shared" si="5183"/>
        <v>559.52488425142678</v>
      </c>
      <c r="CB216" s="21">
        <f t="shared" si="5183"/>
        <v>470.03153755500568</v>
      </c>
      <c r="CC216" s="21">
        <f t="shared" si="5183"/>
        <v>457.73130712302896</v>
      </c>
      <c r="CD216" s="21">
        <f t="shared" si="5183"/>
        <v>356.04208639802454</v>
      </c>
      <c r="CE216" s="21">
        <f t="shared" si="5183"/>
        <v>317.53627551156904</v>
      </c>
      <c r="CF216" s="21">
        <f t="shared" si="5183"/>
        <v>299.33207338116114</v>
      </c>
      <c r="CG216" s="21">
        <f t="shared" si="5183"/>
        <v>154.75713082231968</v>
      </c>
      <c r="CH216" s="21">
        <f t="shared" si="5183"/>
        <v>233.08141367040349</v>
      </c>
      <c r="CI216" s="21">
        <f t="shared" si="5183"/>
        <v>224.92697766831199</v>
      </c>
      <c r="CJ216" s="21">
        <f t="shared" si="5183"/>
        <v>328.90128622858106</v>
      </c>
      <c r="CK216" s="21">
        <f t="shared" si="5183"/>
        <v>305.17467645371704</v>
      </c>
      <c r="CL216" s="21">
        <f t="shared" si="5183"/>
        <v>549.25664638260344</v>
      </c>
      <c r="CM216" s="21">
        <f t="shared" si="5183"/>
        <v>521.35511921113095</v>
      </c>
      <c r="CN216" s="21">
        <f t="shared" si="5183"/>
        <v>397.85688918347824</v>
      </c>
      <c r="CO216" s="21">
        <f t="shared" si="5183"/>
        <v>393.19162485269646</v>
      </c>
      <c r="CP216" s="21">
        <f t="shared" si="5183"/>
        <v>306.86659786206053</v>
      </c>
      <c r="CQ216" s="21">
        <f t="shared" si="5183"/>
        <v>281.75460072073247</v>
      </c>
      <c r="CR216" s="21">
        <f t="shared" si="5183"/>
        <v>278.47738515211813</v>
      </c>
      <c r="CS216" s="21">
        <f t="shared" si="5183"/>
        <v>142.1867459983589</v>
      </c>
      <c r="CT216" s="21">
        <f t="shared" si="5183"/>
        <v>203.65039400736717</v>
      </c>
      <c r="CU216" s="21">
        <f t="shared" si="5183"/>
        <v>206.1637475544847</v>
      </c>
      <c r="CV216" s="21">
        <f t="shared" si="5183"/>
        <v>281.8277986810142</v>
      </c>
      <c r="CW216" s="21">
        <f t="shared" si="5183"/>
        <v>220.49539275794623</v>
      </c>
      <c r="CX216" s="21">
        <f t="shared" si="5183"/>
        <v>486.59875154500651</v>
      </c>
      <c r="CY216" s="21">
        <f t="shared" si="5183"/>
        <v>496.87685496106383</v>
      </c>
      <c r="CZ216" s="21">
        <f t="shared" si="5183"/>
        <v>426.79604754046426</v>
      </c>
      <c r="DA216" s="21">
        <f t="shared" si="5183"/>
        <v>419.62699725173735</v>
      </c>
      <c r="DB216" s="21">
        <f t="shared" si="5183"/>
        <v>292.21665043355603</v>
      </c>
      <c r="DC216" s="21">
        <f t="shared" si="5183"/>
        <v>283.12879728944904</v>
      </c>
      <c r="DD216" s="21">
        <f t="shared" si="5183"/>
        <v>256.40897363290628</v>
      </c>
      <c r="DE216" s="21">
        <f t="shared" si="5183"/>
        <v>147.89363207616117</v>
      </c>
      <c r="DF216" s="21">
        <f t="shared" si="5183"/>
        <v>210.64504274654962</v>
      </c>
      <c r="DG216" s="21">
        <f t="shared" si="5183"/>
        <v>203.85903471931013</v>
      </c>
      <c r="DH216" s="21">
        <f t="shared" si="5183"/>
        <v>288.14451154558748</v>
      </c>
      <c r="DI216" s="21">
        <f t="shared" si="5183"/>
        <v>245.09532065960016</v>
      </c>
      <c r="DJ216" s="21">
        <f t="shared" si="5183"/>
        <v>513.01512250874407</v>
      </c>
      <c r="DK216" s="21">
        <f t="shared" si="5183"/>
        <v>506.56089843892244</v>
      </c>
      <c r="DL216" s="21">
        <f t="shared" si="5183"/>
        <v>441.04135247767573</v>
      </c>
      <c r="DM216" s="21">
        <f t="shared" si="5183"/>
        <v>409.77758982376452</v>
      </c>
      <c r="DN216" s="21">
        <f t="shared" si="5183"/>
        <v>275.37771832002147</v>
      </c>
      <c r="DO216" s="21">
        <f t="shared" si="5183"/>
        <v>267.25855839125404</v>
      </c>
      <c r="DP216" s="21">
        <f t="shared" si="5183"/>
        <v>298.96590511672605</v>
      </c>
      <c r="DQ216" s="21">
        <f t="shared" si="5183"/>
        <v>136.63272325778476</v>
      </c>
      <c r="DR216" s="21">
        <f t="shared" si="5183"/>
        <v>167.38601426389857</v>
      </c>
      <c r="DS216" s="21">
        <f t="shared" si="5183"/>
        <v>239.88931107850314</v>
      </c>
      <c r="DT216" s="21">
        <f t="shared" si="5183"/>
        <v>314.27896224187197</v>
      </c>
      <c r="DU216" s="21">
        <f t="shared" si="5183"/>
        <v>245.29695252451242</v>
      </c>
      <c r="DV216" s="21">
        <f t="shared" si="5183"/>
        <v>535.74767445232328</v>
      </c>
      <c r="DW216" s="21">
        <f t="shared" si="5183"/>
        <v>499.31094394766342</v>
      </c>
      <c r="DX216" s="21">
        <f t="shared" si="5183"/>
        <v>505.54436329030386</v>
      </c>
      <c r="DY216" s="21">
        <f t="shared" si="5183"/>
        <v>413.88347621661893</v>
      </c>
      <c r="DZ216" s="21">
        <f t="shared" si="5183"/>
        <v>264.25849090204042</v>
      </c>
      <c r="EA216" s="21">
        <f t="shared" si="5183"/>
        <v>311.77777125016109</v>
      </c>
      <c r="EB216" s="21">
        <f t="shared" si="5183"/>
        <v>303.50063948634647</v>
      </c>
      <c r="EC216" s="21">
        <f t="shared" si="5183"/>
        <v>156.61324699351329</v>
      </c>
      <c r="ED216" s="21">
        <f t="shared" si="5183"/>
        <v>202.23340680705252</v>
      </c>
      <c r="EE216" s="21">
        <f t="shared" si="5183"/>
        <v>209.38724441791277</v>
      </c>
      <c r="EF216" s="21">
        <f t="shared" si="5183"/>
        <v>347.5535535754077</v>
      </c>
      <c r="EG216" s="21">
        <f t="shared" ref="EG216:GR216" si="5184">EG208+EG210+EG212-EG213-EG214</f>
        <v>259.2895355756101</v>
      </c>
      <c r="EH216" s="21">
        <f t="shared" si="5184"/>
        <v>543.29551694692464</v>
      </c>
      <c r="EI216" s="21">
        <f t="shared" si="5184"/>
        <v>495.29345940836674</v>
      </c>
      <c r="EJ216" s="21">
        <f t="shared" si="5184"/>
        <v>475.25305192628355</v>
      </c>
      <c r="EK216" s="21">
        <f t="shared" si="5184"/>
        <v>431.26367825651209</v>
      </c>
      <c r="EL216" s="21">
        <f t="shared" si="5184"/>
        <v>312.60598698441783</v>
      </c>
      <c r="EM216" s="21">
        <f t="shared" si="5184"/>
        <v>300.39360526859537</v>
      </c>
      <c r="EN216" s="21">
        <f t="shared" si="5184"/>
        <v>301.63354453389195</v>
      </c>
      <c r="EO216" s="21">
        <f t="shared" si="5184"/>
        <v>135.72555080255327</v>
      </c>
      <c r="EP216" s="21">
        <f t="shared" si="5184"/>
        <v>236.91177190257702</v>
      </c>
      <c r="EQ216" s="21">
        <f t="shared" si="5184"/>
        <v>223.99158347464973</v>
      </c>
      <c r="ER216" s="21">
        <f t="shared" si="5184"/>
        <v>353.35863089521979</v>
      </c>
      <c r="ES216" s="21">
        <f t="shared" si="5184"/>
        <v>267.8294527228191</v>
      </c>
      <c r="ET216" s="21">
        <f t="shared" si="5184"/>
        <v>533.86996179486061</v>
      </c>
      <c r="EU216" s="21">
        <f t="shared" si="5184"/>
        <v>475.3095671062581</v>
      </c>
      <c r="EV216" s="21">
        <f t="shared" si="5184"/>
        <v>470.88364291598168</v>
      </c>
      <c r="EW216" s="21">
        <f t="shared" si="5184"/>
        <v>449.95491754610782</v>
      </c>
      <c r="EX216" s="21">
        <f t="shared" si="5184"/>
        <v>300.65668831850434</v>
      </c>
      <c r="EY216" s="21">
        <f t="shared" si="5184"/>
        <v>296.76615510422675</v>
      </c>
      <c r="EZ216" s="21">
        <f t="shared" si="5184"/>
        <v>310.39611705245852</v>
      </c>
      <c r="FA216" s="21">
        <f t="shared" si="5184"/>
        <v>155.9849542856613</v>
      </c>
      <c r="FB216" s="21">
        <f t="shared" si="5184"/>
        <v>239.99791440574302</v>
      </c>
      <c r="FC216" s="21">
        <f t="shared" si="5184"/>
        <v>223.61099114800263</v>
      </c>
      <c r="FD216" s="21">
        <f t="shared" si="5184"/>
        <v>335.11456654847609</v>
      </c>
      <c r="FE216" s="21">
        <f t="shared" si="5184"/>
        <v>216.59436515290909</v>
      </c>
      <c r="FF216" s="21">
        <f t="shared" si="5184"/>
        <v>537.14460928510789</v>
      </c>
      <c r="FG216" s="21">
        <f t="shared" si="5184"/>
        <v>504.90789247281941</v>
      </c>
      <c r="FH216" s="21">
        <f t="shared" si="5184"/>
        <v>469.21616181557431</v>
      </c>
      <c r="FI216" s="21">
        <f t="shared" si="5184"/>
        <v>451.94791470903385</v>
      </c>
      <c r="FJ216" s="21">
        <f t="shared" si="5184"/>
        <v>296.56354124812378</v>
      </c>
      <c r="FK216" s="21">
        <f t="shared" si="5184"/>
        <v>306.17202925560923</v>
      </c>
      <c r="FL216" s="21">
        <f t="shared" si="5184"/>
        <v>306.98557981692863</v>
      </c>
      <c r="FM216" s="21">
        <f t="shared" si="5184"/>
        <v>148.11901572223158</v>
      </c>
      <c r="FN216" s="21">
        <f t="shared" si="5184"/>
        <v>232.80754089270897</v>
      </c>
      <c r="FO216" s="21">
        <f t="shared" si="5184"/>
        <v>203.13056307460076</v>
      </c>
      <c r="FP216" s="21">
        <f t="shared" si="5184"/>
        <v>327.91806944165756</v>
      </c>
      <c r="FQ216" s="21">
        <f t="shared" si="5184"/>
        <v>242.1351349615073</v>
      </c>
      <c r="FR216" s="21">
        <f t="shared" si="5184"/>
        <v>540.40900625023289</v>
      </c>
      <c r="FS216" s="21">
        <f t="shared" si="5184"/>
        <v>509.23325134014203</v>
      </c>
      <c r="FT216" s="21">
        <f t="shared" si="5184"/>
        <v>474.52028477967224</v>
      </c>
      <c r="FU216" s="21">
        <f t="shared" si="5184"/>
        <v>448.95188812368201</v>
      </c>
      <c r="FV216" s="21">
        <f t="shared" si="5184"/>
        <v>282.26520240128087</v>
      </c>
      <c r="FW216" s="21">
        <f t="shared" si="5184"/>
        <v>292.2474678899838</v>
      </c>
      <c r="FX216" s="21">
        <f t="shared" si="5184"/>
        <v>297.88597367308546</v>
      </c>
      <c r="FY216" s="21">
        <f t="shared" si="5184"/>
        <v>144.14570125478585</v>
      </c>
      <c r="FZ216" s="21">
        <f t="shared" si="5184"/>
        <v>214.56362103581733</v>
      </c>
      <c r="GA216" s="21">
        <f t="shared" si="5184"/>
        <v>253.90282404614257</v>
      </c>
      <c r="GB216" s="21">
        <f t="shared" si="5184"/>
        <v>322.31957067917693</v>
      </c>
      <c r="GC216" s="21">
        <f t="shared" si="5184"/>
        <v>236.83903134841049</v>
      </c>
      <c r="GD216" s="21">
        <f t="shared" si="5184"/>
        <v>553.27812041565585</v>
      </c>
      <c r="GE216" s="21">
        <f t="shared" si="5184"/>
        <v>501.12343288309467</v>
      </c>
      <c r="GF216" s="21">
        <f t="shared" si="5184"/>
        <v>506.00339137916308</v>
      </c>
      <c r="GG216" s="21">
        <f t="shared" si="5184"/>
        <v>479.35736103173849</v>
      </c>
      <c r="GH216" s="21">
        <f t="shared" si="5184"/>
        <v>283.62079757781413</v>
      </c>
      <c r="GI216" s="21">
        <f t="shared" si="5184"/>
        <v>296.97225345894913</v>
      </c>
      <c r="GJ216" s="21">
        <f t="shared" si="5184"/>
        <v>300.65965155725877</v>
      </c>
      <c r="GK216" s="21">
        <f t="shared" si="5184"/>
        <v>144.99665174784016</v>
      </c>
      <c r="GL216" s="21">
        <f t="shared" si="5184"/>
        <v>216.41772770411944</v>
      </c>
      <c r="GM216" s="21">
        <f t="shared" si="5184"/>
        <v>220.08914389040316</v>
      </c>
      <c r="GN216" s="21">
        <f t="shared" si="5184"/>
        <v>347.72625546614739</v>
      </c>
      <c r="GO216" s="21">
        <f t="shared" si="5184"/>
        <v>281.8243148194814</v>
      </c>
      <c r="GP216" s="21">
        <f t="shared" si="5184"/>
        <v>558.47203383276303</v>
      </c>
      <c r="GQ216" s="21">
        <f t="shared" si="5184"/>
        <v>541.74984069574452</v>
      </c>
      <c r="GR216" s="21">
        <f t="shared" si="5184"/>
        <v>516.02128188757877</v>
      </c>
      <c r="GS216" s="21">
        <f t="shared" ref="GS216:JD216" si="5185">GS208+GS210+GS212-GS213-GS214</f>
        <v>462.49065383837569</v>
      </c>
      <c r="GT216" s="21">
        <f t="shared" si="5185"/>
        <v>307.53285185561913</v>
      </c>
      <c r="GU216" s="21">
        <f t="shared" si="5185"/>
        <v>305.57372713147737</v>
      </c>
      <c r="GV216" s="21">
        <f t="shared" si="5185"/>
        <v>305.36635676457638</v>
      </c>
      <c r="GW216" s="21">
        <f t="shared" si="5185"/>
        <v>137.57663771746596</v>
      </c>
      <c r="GX216" s="21">
        <f t="shared" si="5185"/>
        <v>240.27231500928531</v>
      </c>
      <c r="GY216" s="21">
        <f t="shared" si="5185"/>
        <v>253.13051112674643</v>
      </c>
      <c r="GZ216" s="21">
        <f t="shared" si="5185"/>
        <v>348.88260576288781</v>
      </c>
      <c r="HA216" s="21">
        <f t="shared" si="5185"/>
        <v>229.85018074994346</v>
      </c>
      <c r="HB216" s="21">
        <f t="shared" si="5185"/>
        <v>567.79635258860628</v>
      </c>
      <c r="HC216" s="21">
        <f t="shared" si="5185"/>
        <v>468.60181748199193</v>
      </c>
      <c r="HD216" s="21">
        <f t="shared" si="5185"/>
        <v>535.87802179789435</v>
      </c>
      <c r="HE216" s="21">
        <f t="shared" si="5185"/>
        <v>472.6266918616833</v>
      </c>
      <c r="HF216" s="21">
        <f t="shared" si="5185"/>
        <v>297.86737303915345</v>
      </c>
      <c r="HG216" s="21">
        <f t="shared" si="5185"/>
        <v>281.60765812346472</v>
      </c>
      <c r="HH216" s="21">
        <f t="shared" si="5185"/>
        <v>295.20734704910899</v>
      </c>
      <c r="HI216" s="21">
        <f t="shared" si="5185"/>
        <v>135.24526552348448</v>
      </c>
      <c r="HJ216" s="21">
        <f t="shared" si="5185"/>
        <v>238.18335291739726</v>
      </c>
      <c r="HK216" s="21">
        <f t="shared" si="5185"/>
        <v>242.52572475513691</v>
      </c>
      <c r="HL216" s="21">
        <f t="shared" si="5185"/>
        <v>354.5920863596391</v>
      </c>
      <c r="HM216" s="21">
        <f t="shared" si="5185"/>
        <v>245.12220869841539</v>
      </c>
      <c r="HN216" s="21">
        <f t="shared" si="5185"/>
        <v>573.31189530687959</v>
      </c>
      <c r="HO216" s="21">
        <f t="shared" si="5185"/>
        <v>505.78319609655887</v>
      </c>
      <c r="HP216" s="21">
        <f t="shared" si="5185"/>
        <v>500.74815942342309</v>
      </c>
      <c r="HQ216" s="21">
        <f t="shared" si="5185"/>
        <v>528.36567849077312</v>
      </c>
      <c r="HR216" s="21">
        <f t="shared" si="5185"/>
        <v>291.38859291058822</v>
      </c>
      <c r="HS216" s="21">
        <f t="shared" si="5185"/>
        <v>285.26953284594089</v>
      </c>
      <c r="HT216" s="21">
        <f t="shared" si="5185"/>
        <v>302.8949126244861</v>
      </c>
      <c r="HU216" s="21">
        <f t="shared" si="5185"/>
        <v>149.58948398490224</v>
      </c>
      <c r="HV216" s="21">
        <f t="shared" si="5185"/>
        <v>234.02378082175142</v>
      </c>
      <c r="HW216" s="21">
        <f t="shared" si="5185"/>
        <v>222.36451504030774</v>
      </c>
      <c r="HX216" s="21">
        <f t="shared" si="5185"/>
        <v>351.79158978599378</v>
      </c>
      <c r="HY216" s="21">
        <f t="shared" si="5185"/>
        <v>219.50014389472628</v>
      </c>
      <c r="HZ216" s="21">
        <f t="shared" si="5185"/>
        <v>549.08721818297761</v>
      </c>
      <c r="IA216" s="21">
        <f t="shared" si="5185"/>
        <v>532.26429398138691</v>
      </c>
      <c r="IB216" s="21">
        <f t="shared" si="5185"/>
        <v>479.48530439014007</v>
      </c>
      <c r="IC216" s="21">
        <f t="shared" si="5185"/>
        <v>525.44514619239737</v>
      </c>
      <c r="ID216" s="21">
        <f t="shared" si="5185"/>
        <v>267.05203661302698</v>
      </c>
      <c r="IE216" s="21">
        <f t="shared" si="5185"/>
        <v>264.88467302919611</v>
      </c>
      <c r="IF216" s="21">
        <f t="shared" si="5185"/>
        <v>290.17781879249731</v>
      </c>
      <c r="IG216" s="21">
        <f t="shared" si="5185"/>
        <v>137.30091817520608</v>
      </c>
      <c r="IH216" s="21">
        <f t="shared" si="5185"/>
        <v>208.41651421094883</v>
      </c>
      <c r="II216" s="21">
        <f t="shared" si="5185"/>
        <v>237.99029347858234</v>
      </c>
      <c r="IJ216" s="21">
        <f t="shared" si="5185"/>
        <v>319.37642793603914</v>
      </c>
      <c r="IK216" s="21">
        <f t="shared" si="5185"/>
        <v>213.87095458052588</v>
      </c>
      <c r="IL216" s="21">
        <f t="shared" si="5185"/>
        <v>576.32567778193686</v>
      </c>
      <c r="IM216" s="21">
        <f t="shared" si="5185"/>
        <v>500.16725124325399</v>
      </c>
      <c r="IN216" s="21">
        <f t="shared" si="5185"/>
        <v>540.42137200218849</v>
      </c>
      <c r="IO216" s="21">
        <f t="shared" si="5185"/>
        <v>518.12703771231281</v>
      </c>
      <c r="IP216" s="21">
        <f t="shared" si="5185"/>
        <v>267.47137146670423</v>
      </c>
      <c r="IQ216" s="21">
        <f t="shared" si="5185"/>
        <v>256.10022885287816</v>
      </c>
      <c r="IR216" s="21">
        <f t="shared" si="5185"/>
        <v>277.00438777213645</v>
      </c>
      <c r="IS216" s="21">
        <f t="shared" si="5185"/>
        <v>129.50174418515411</v>
      </c>
      <c r="IT216" s="21">
        <f t="shared" si="5185"/>
        <v>200.3516218543129</v>
      </c>
      <c r="IU216" s="21">
        <f t="shared" si="5185"/>
        <v>209.4613961240712</v>
      </c>
      <c r="IV216" s="21">
        <f t="shared" si="5185"/>
        <v>307.43280257284118</v>
      </c>
      <c r="IW216" s="21">
        <f t="shared" si="5185"/>
        <v>250.17702915954024</v>
      </c>
      <c r="IX216" s="21">
        <f t="shared" si="5185"/>
        <v>587.33931093624483</v>
      </c>
      <c r="IY216" s="21">
        <f t="shared" si="5185"/>
        <v>490.68513057149096</v>
      </c>
      <c r="IZ216" s="21">
        <f t="shared" si="5185"/>
        <v>532.40643763131106</v>
      </c>
      <c r="JA216" s="21">
        <f t="shared" si="5185"/>
        <v>459.07354745209147</v>
      </c>
      <c r="JB216" s="21">
        <f t="shared" si="5185"/>
        <v>286.93243810910582</v>
      </c>
      <c r="JC216" s="21">
        <f t="shared" si="5185"/>
        <v>272.11946900041113</v>
      </c>
      <c r="JD216" s="21">
        <f t="shared" si="5185"/>
        <v>276.53520701965977</v>
      </c>
      <c r="JE216" s="21">
        <f t="shared" ref="JE216:LP216" si="5186">JE208+JE210+JE212-JE213-JE214</f>
        <v>130.07004121690611</v>
      </c>
      <c r="JF216" s="21">
        <f t="shared" si="5186"/>
        <v>207.8469045919997</v>
      </c>
      <c r="JG216" s="21">
        <f t="shared" si="5186"/>
        <v>211.56755113649129</v>
      </c>
      <c r="JH216" s="21">
        <f t="shared" si="5186"/>
        <v>304.53617508560757</v>
      </c>
      <c r="JI216" s="21">
        <f t="shared" si="5186"/>
        <v>258.28618380762106</v>
      </c>
      <c r="JJ216" s="21">
        <f t="shared" si="5186"/>
        <v>564.04088303924334</v>
      </c>
      <c r="JK216" s="21">
        <f t="shared" si="5186"/>
        <v>469.80304054721591</v>
      </c>
      <c r="JL216" s="21">
        <f t="shared" si="5186"/>
        <v>525.32112438332706</v>
      </c>
      <c r="JM216" s="21">
        <f t="shared" si="5186"/>
        <v>449.34202182730388</v>
      </c>
      <c r="JN216" s="21">
        <f t="shared" si="5186"/>
        <v>281.14296796475662</v>
      </c>
      <c r="JO216" s="21">
        <f t="shared" si="5186"/>
        <v>271.42591147842711</v>
      </c>
      <c r="JP216" s="21">
        <f t="shared" si="5186"/>
        <v>272.15750638670403</v>
      </c>
      <c r="JQ216" s="21">
        <f t="shared" si="5186"/>
        <v>121.53552759285435</v>
      </c>
      <c r="JR216" s="21">
        <f t="shared" si="5186"/>
        <v>208.99286048197251</v>
      </c>
      <c r="JS216" s="21">
        <f t="shared" si="5186"/>
        <v>223.13310095369658</v>
      </c>
      <c r="JT216" s="21">
        <f t="shared" si="5186"/>
        <v>340.94420407465145</v>
      </c>
      <c r="JU216" s="21">
        <f t="shared" si="5186"/>
        <v>221.55491948595349</v>
      </c>
      <c r="JV216" s="21">
        <f t="shared" si="5186"/>
        <v>557.63358058934273</v>
      </c>
      <c r="JW216" s="21">
        <f t="shared" si="5186"/>
        <v>494.35890300030337</v>
      </c>
      <c r="JX216" s="21">
        <f t="shared" si="5186"/>
        <v>534.63071586901287</v>
      </c>
      <c r="JY216" s="21">
        <f t="shared" si="5186"/>
        <v>477.48943182196842</v>
      </c>
      <c r="JZ216" s="21">
        <f t="shared" si="5186"/>
        <v>273.69602551643709</v>
      </c>
      <c r="KA216" s="21">
        <f t="shared" si="5186"/>
        <v>261.59908927711507</v>
      </c>
      <c r="KB216" s="21">
        <f t="shared" si="5186"/>
        <v>279.07117067324288</v>
      </c>
      <c r="KC216" s="21">
        <f t="shared" si="5186"/>
        <v>124.56546321267754</v>
      </c>
      <c r="KD216" s="21">
        <f t="shared" si="5186"/>
        <v>194.31229885257881</v>
      </c>
      <c r="KE216" s="21">
        <f t="shared" si="5186"/>
        <v>221.53884049084988</v>
      </c>
      <c r="KF216" s="21">
        <f t="shared" si="5186"/>
        <v>344.04518895140473</v>
      </c>
      <c r="KG216" s="21">
        <f t="shared" si="5186"/>
        <v>210.87410187573352</v>
      </c>
      <c r="KH216" s="21">
        <f t="shared" si="5186"/>
        <v>551.36055416954264</v>
      </c>
      <c r="KI216" s="21">
        <f t="shared" si="5186"/>
        <v>518.62915352030473</v>
      </c>
      <c r="KJ216" s="21">
        <f t="shared" si="5186"/>
        <v>469.70558700487481</v>
      </c>
      <c r="KK216" s="21">
        <f t="shared" si="5186"/>
        <v>564.04658699614242</v>
      </c>
      <c r="KL216" s="21">
        <f t="shared" si="5186"/>
        <v>272.10775996225448</v>
      </c>
      <c r="KM216" s="21">
        <f t="shared" si="5186"/>
        <v>269.62838460339873</v>
      </c>
      <c r="KN216" s="21">
        <f t="shared" si="5186"/>
        <v>273.52393906995098</v>
      </c>
      <c r="KO216" s="21">
        <f t="shared" si="5186"/>
        <v>124.56143087718567</v>
      </c>
      <c r="KP216" s="21">
        <f t="shared" si="5186"/>
        <v>197.68882975419564</v>
      </c>
      <c r="KQ216" s="21">
        <f t="shared" si="5186"/>
        <v>213.80185994745185</v>
      </c>
      <c r="KR216" s="21">
        <f t="shared" si="5186"/>
        <v>323.11693746152184</v>
      </c>
      <c r="KS216" s="21">
        <f t="shared" si="5186"/>
        <v>222.46776677672167</v>
      </c>
      <c r="KT216" s="21">
        <f t="shared" si="5186"/>
        <v>548.84770476866549</v>
      </c>
      <c r="KU216" s="21">
        <f t="shared" si="5186"/>
        <v>496.21254316066393</v>
      </c>
      <c r="KV216" s="21">
        <f t="shared" si="5186"/>
        <v>521.94400179009494</v>
      </c>
      <c r="KW216" s="21">
        <f t="shared" si="5186"/>
        <v>546.56947723694384</v>
      </c>
      <c r="KX216" s="21">
        <f t="shared" si="5186"/>
        <v>270.3213339418416</v>
      </c>
      <c r="KY216" s="21">
        <f t="shared" si="5186"/>
        <v>252.90284998348562</v>
      </c>
      <c r="KZ216" s="21">
        <f t="shared" si="5186"/>
        <v>265.22173530659074</v>
      </c>
      <c r="LA216" s="21">
        <f t="shared" si="5186"/>
        <v>121.71645111968698</v>
      </c>
      <c r="LB216" s="21">
        <f t="shared" si="5186"/>
        <v>196.8838721194721</v>
      </c>
      <c r="LC216" s="21">
        <f t="shared" si="5186"/>
        <v>202.58392715616446</v>
      </c>
      <c r="LD216" s="21">
        <f t="shared" si="5186"/>
        <v>332.82956640359498</v>
      </c>
      <c r="LE216" s="21">
        <f t="shared" si="5186"/>
        <v>241.11933535131183</v>
      </c>
      <c r="LF216" s="21">
        <f t="shared" si="5186"/>
        <v>572.75709443683593</v>
      </c>
      <c r="LG216" s="21">
        <f t="shared" si="5186"/>
        <v>497.50788395228676</v>
      </c>
      <c r="LH216" s="21">
        <f t="shared" si="5186"/>
        <v>531.98660804775307</v>
      </c>
      <c r="LI216" s="21">
        <f t="shared" si="5186"/>
        <v>532.71566542620781</v>
      </c>
      <c r="LJ216" s="21">
        <f t="shared" si="5186"/>
        <v>284.95105768558949</v>
      </c>
      <c r="LK216" s="21">
        <f t="shared" si="5186"/>
        <v>249.84733332318012</v>
      </c>
      <c r="LL216" s="21">
        <f t="shared" si="5186"/>
        <v>272.93780438111929</v>
      </c>
      <c r="LM216" s="21">
        <f t="shared" si="5186"/>
        <v>114.74753866647981</v>
      </c>
      <c r="LN216" s="21">
        <f t="shared" si="5186"/>
        <v>188.90148177754571</v>
      </c>
      <c r="LO216" s="21">
        <f t="shared" si="5186"/>
        <v>208.9995163468362</v>
      </c>
      <c r="LP216" s="21">
        <f t="shared" si="5186"/>
        <v>308.53862078403756</v>
      </c>
      <c r="LQ216" s="21">
        <f t="shared" ref="LQ216:OB216" si="5187">LQ208+LQ210+LQ212-LQ213-LQ214</f>
        <v>228.71710482241232</v>
      </c>
      <c r="LR216" s="21">
        <f t="shared" si="5187"/>
        <v>589.30090595270531</v>
      </c>
      <c r="LS216" s="21">
        <f t="shared" si="5187"/>
        <v>476.41900714495375</v>
      </c>
      <c r="LT216" s="21">
        <f t="shared" si="5187"/>
        <v>570.16897055004563</v>
      </c>
      <c r="LU216" s="21">
        <f t="shared" si="5187"/>
        <v>499.13967164728354</v>
      </c>
      <c r="LV216" s="21">
        <f t="shared" si="5187"/>
        <v>294.40680339978877</v>
      </c>
      <c r="LW216" s="21">
        <f t="shared" si="5187"/>
        <v>292.37716235118239</v>
      </c>
      <c r="LX216" s="21">
        <f t="shared" si="5187"/>
        <v>279.62528383040444</v>
      </c>
      <c r="LY216" s="21">
        <f t="shared" si="5187"/>
        <v>127.45429671420345</v>
      </c>
      <c r="LZ216" s="21">
        <f t="shared" si="5187"/>
        <v>207.4377457129257</v>
      </c>
      <c r="MA216" s="21">
        <f t="shared" si="5187"/>
        <v>225.0509933095735</v>
      </c>
      <c r="MB216" s="21">
        <f t="shared" si="5187"/>
        <v>380.15636620926273</v>
      </c>
      <c r="MC216" s="21">
        <f t="shared" si="5187"/>
        <v>237.76512814092686</v>
      </c>
      <c r="MD216" s="21">
        <f t="shared" si="5187"/>
        <v>622.78289564023646</v>
      </c>
      <c r="ME216" s="21">
        <f t="shared" si="5187"/>
        <v>500.84342262340078</v>
      </c>
      <c r="MF216" s="21">
        <f t="shared" si="5187"/>
        <v>568.07347096535</v>
      </c>
      <c r="MG216" s="21">
        <f t="shared" si="5187"/>
        <v>550.04783710404217</v>
      </c>
      <c r="MH216" s="21">
        <f t="shared" si="5187"/>
        <v>295.997170695938</v>
      </c>
      <c r="MI216" s="21">
        <f t="shared" si="5187"/>
        <v>302.63715482045774</v>
      </c>
      <c r="MJ216" s="21">
        <f t="shared" si="5187"/>
        <v>304.95836332441843</v>
      </c>
      <c r="MK216" s="21">
        <f t="shared" si="5187"/>
        <v>132.82642888985126</v>
      </c>
      <c r="ML216" s="21">
        <f t="shared" si="5187"/>
        <v>226.87462239984058</v>
      </c>
      <c r="MM216" s="21">
        <f t="shared" si="5187"/>
        <v>233.42425029298423</v>
      </c>
      <c r="MN216" s="21">
        <f t="shared" si="5187"/>
        <v>415.61329203105538</v>
      </c>
      <c r="MO216" s="21">
        <f t="shared" si="5187"/>
        <v>262.22691066727424</v>
      </c>
      <c r="MP216" s="21">
        <f t="shared" si="5187"/>
        <v>598.6461926684766</v>
      </c>
      <c r="MQ216" s="21">
        <f t="shared" si="5187"/>
        <v>548.9492501096671</v>
      </c>
      <c r="MR216" s="21">
        <f t="shared" si="5187"/>
        <v>559.53128463706844</v>
      </c>
      <c r="MS216" s="21">
        <f t="shared" si="5187"/>
        <v>600.82152616537462</v>
      </c>
      <c r="MT216" s="21">
        <f t="shared" si="5187"/>
        <v>306.7526455183376</v>
      </c>
      <c r="MU216" s="21">
        <f t="shared" si="5187"/>
        <v>310.58821340247607</v>
      </c>
      <c r="MV216" s="21">
        <f t="shared" si="5187"/>
        <v>310.14142718575397</v>
      </c>
      <c r="MW216" s="21">
        <f t="shared" si="5187"/>
        <v>147.84949146269719</v>
      </c>
      <c r="MX216" s="21">
        <f t="shared" si="5187"/>
        <v>227.24034572849615</v>
      </c>
      <c r="MY216" s="21">
        <f t="shared" si="5187"/>
        <v>236.55787966935483</v>
      </c>
      <c r="MZ216" s="21">
        <f t="shared" si="5187"/>
        <v>425.63206666964464</v>
      </c>
      <c r="NA216" s="21">
        <f t="shared" si="5187"/>
        <v>274.87831892511491</v>
      </c>
      <c r="NB216" s="21">
        <f t="shared" si="5187"/>
        <v>586.22884220360538</v>
      </c>
      <c r="NC216" s="21">
        <f t="shared" si="5187"/>
        <v>525.27053258578462</v>
      </c>
      <c r="ND216" s="21">
        <f t="shared" si="5187"/>
        <v>540.30805335867421</v>
      </c>
      <c r="NE216" s="21">
        <f t="shared" si="5187"/>
        <v>618.20015381568271</v>
      </c>
      <c r="NF216" s="21">
        <f t="shared" si="5187"/>
        <v>304.81564508031687</v>
      </c>
      <c r="NG216" s="21">
        <f t="shared" si="5187"/>
        <v>308.32703199887646</v>
      </c>
      <c r="NH216" s="21">
        <f t="shared" si="5187"/>
        <v>301.49451295380538</v>
      </c>
      <c r="NI216" s="21">
        <f t="shared" si="5187"/>
        <v>135.12963047649848</v>
      </c>
      <c r="NJ216" s="21">
        <f t="shared" si="5187"/>
        <v>227.74388419969137</v>
      </c>
      <c r="NK216" s="21">
        <f t="shared" si="5187"/>
        <v>240.63727343233901</v>
      </c>
      <c r="NL216" s="21">
        <f t="shared" si="5187"/>
        <v>416.76021075511323</v>
      </c>
      <c r="NM216" s="21">
        <f t="shared" si="5187"/>
        <v>260.19758872636828</v>
      </c>
      <c r="NN216" s="21">
        <f t="shared" si="5187"/>
        <v>620.28643273282478</v>
      </c>
      <c r="NO216" s="21">
        <f t="shared" si="5187"/>
        <v>527.44876572240094</v>
      </c>
      <c r="NP216" s="21">
        <f t="shared" si="5187"/>
        <v>553.21156853009586</v>
      </c>
      <c r="NQ216" s="21">
        <f t="shared" si="5187"/>
        <v>618.59507794299373</v>
      </c>
      <c r="NR216" s="21">
        <f t="shared" si="5187"/>
        <v>283.00652800667211</v>
      </c>
      <c r="NS216" s="21">
        <f t="shared" si="5187"/>
        <v>278.81952473796298</v>
      </c>
      <c r="NT216" s="21">
        <f t="shared" si="5187"/>
        <v>302.36835908652029</v>
      </c>
      <c r="NU216" s="21">
        <f t="shared" si="5187"/>
        <v>123.55784906829913</v>
      </c>
      <c r="NV216" s="21">
        <f t="shared" si="5187"/>
        <v>215.04491106732976</v>
      </c>
      <c r="NW216" s="21">
        <f t="shared" si="5187"/>
        <v>239.75160951960871</v>
      </c>
      <c r="NX216" s="21">
        <f t="shared" si="5187"/>
        <v>365.84233520650093</v>
      </c>
      <c r="NY216" s="21">
        <f t="shared" si="5187"/>
        <v>261.82559435932961</v>
      </c>
      <c r="NZ216" s="21">
        <f t="shared" si="5187"/>
        <v>666.75583267960849</v>
      </c>
      <c r="OA216" s="21">
        <f t="shared" si="5187"/>
        <v>496.49035411040927</v>
      </c>
      <c r="OB216" s="21">
        <f t="shared" si="5187"/>
        <v>561.7016374835016</v>
      </c>
      <c r="OC216" s="21">
        <f t="shared" ref="OC216:PW216" si="5188">OC208+OC210+OC212-OC213-OC214</f>
        <v>581.0879233784907</v>
      </c>
      <c r="OD216" s="21">
        <f t="shared" si="5188"/>
        <v>309.64411496662331</v>
      </c>
      <c r="OE216" s="21">
        <f t="shared" si="5188"/>
        <v>321.61836501876439</v>
      </c>
      <c r="OF216" s="21">
        <f t="shared" si="5188"/>
        <v>325.97133768589669</v>
      </c>
      <c r="OG216" s="21">
        <f t="shared" si="5188"/>
        <v>141.00855132455047</v>
      </c>
      <c r="OH216" s="21">
        <f t="shared" si="5188"/>
        <v>226.81962551913324</v>
      </c>
      <c r="OI216" s="21">
        <f t="shared" si="5188"/>
        <v>257.62929602984229</v>
      </c>
      <c r="OJ216" s="21">
        <f t="shared" si="5188"/>
        <v>393.64402428935352</v>
      </c>
      <c r="OK216" s="21">
        <f t="shared" si="5188"/>
        <v>297.39698738806533</v>
      </c>
      <c r="OL216" s="21">
        <f t="shared" si="5188"/>
        <v>688.85199954409563</v>
      </c>
      <c r="OM216" s="21">
        <f t="shared" si="5188"/>
        <v>527.62114252111712</v>
      </c>
      <c r="ON216" s="21">
        <f t="shared" si="5188"/>
        <v>533.44136431599952</v>
      </c>
      <c r="OO216" s="21">
        <f t="shared" si="5188"/>
        <v>522.06089045286035</v>
      </c>
      <c r="OP216" s="21">
        <f t="shared" si="5188"/>
        <v>308.45594490636421</v>
      </c>
      <c r="OQ216" s="21">
        <f t="shared" si="5188"/>
        <v>311.83326651431196</v>
      </c>
      <c r="OR216" s="21">
        <f t="shared" si="5188"/>
        <v>307.82944055871633</v>
      </c>
      <c r="OS216" s="21">
        <f t="shared" si="5188"/>
        <v>135.79684659542815</v>
      </c>
      <c r="OT216" s="21">
        <f t="shared" si="5188"/>
        <v>225.00295254317558</v>
      </c>
      <c r="OU216" s="21">
        <f t="shared" si="5188"/>
        <v>246.43342029767777</v>
      </c>
      <c r="OV216" s="21">
        <f t="shared" si="5188"/>
        <v>425.81875488288904</v>
      </c>
      <c r="OW216" s="21">
        <f t="shared" si="5188"/>
        <v>270.57858463281553</v>
      </c>
      <c r="OX216" s="21">
        <f t="shared" si="5188"/>
        <v>625.19771409541988</v>
      </c>
      <c r="OY216" s="21">
        <f t="shared" si="5188"/>
        <v>530.78057485051522</v>
      </c>
      <c r="OZ216" s="21">
        <f t="shared" si="5188"/>
        <v>503.83697773591564</v>
      </c>
      <c r="PA216" s="21">
        <f t="shared" si="5188"/>
        <v>566.15562298099337</v>
      </c>
      <c r="PB216" s="21">
        <f t="shared" si="5188"/>
        <v>309.32161369536163</v>
      </c>
      <c r="PC216" s="21">
        <f t="shared" si="5188"/>
        <v>304.64122608434195</v>
      </c>
      <c r="PD216" s="21">
        <f t="shared" si="5188"/>
        <v>302.7170149905262</v>
      </c>
      <c r="PE216" s="21">
        <f t="shared" si="5188"/>
        <v>123.26331744131707</v>
      </c>
      <c r="PF216" s="21">
        <f t="shared" si="5188"/>
        <v>225.09027857321229</v>
      </c>
      <c r="PG216" s="21">
        <f t="shared" si="5188"/>
        <v>238.71880744218467</v>
      </c>
      <c r="PH216" s="21">
        <f t="shared" si="5188"/>
        <v>425.59870982475195</v>
      </c>
      <c r="PI216" s="21">
        <f t="shared" si="5188"/>
        <v>253.91391506558827</v>
      </c>
      <c r="PJ216" s="21">
        <f t="shared" si="5188"/>
        <v>583.52669471772754</v>
      </c>
      <c r="PK216" s="21">
        <f t="shared" si="5188"/>
        <v>533.72578508635388</v>
      </c>
      <c r="PL216" s="21">
        <f t="shared" si="5188"/>
        <v>482.78496354942536</v>
      </c>
      <c r="PM216" s="21">
        <f t="shared" si="5188"/>
        <v>544.73480956498099</v>
      </c>
      <c r="PN216" s="21">
        <f t="shared" si="5188"/>
        <v>299.55759973422755</v>
      </c>
      <c r="PO216" s="21">
        <f t="shared" si="5188"/>
        <v>305.85968413249816</v>
      </c>
      <c r="PP216" s="21">
        <f t="shared" si="5188"/>
        <v>293.21231237932733</v>
      </c>
      <c r="PQ216" s="21">
        <f t="shared" si="5188"/>
        <v>130.09185799966673</v>
      </c>
      <c r="PR216" s="21">
        <f t="shared" si="5188"/>
        <v>215.96097442316295</v>
      </c>
      <c r="PS216" s="21">
        <f t="shared" si="5188"/>
        <v>232.39452383194012</v>
      </c>
      <c r="PT216" s="21">
        <f t="shared" si="5188"/>
        <v>407.04266861916244</v>
      </c>
      <c r="PU216" s="21">
        <f t="shared" si="5188"/>
        <v>253.87884581722679</v>
      </c>
      <c r="PV216" s="21">
        <f t="shared" si="5188"/>
        <v>597.3634017018137</v>
      </c>
      <c r="PW216" s="21">
        <f t="shared" si="5188"/>
        <v>535.90602344442902</v>
      </c>
    </row>
    <row r="217" spans="1:439" x14ac:dyDescent="0.15">
      <c r="D217" s="16"/>
    </row>
    <row r="218" spans="1:439" x14ac:dyDescent="0.15">
      <c r="B218" s="11" t="s">
        <v>19</v>
      </c>
      <c r="D218" s="16"/>
      <c r="H218" s="11">
        <f>E192</f>
        <v>0</v>
      </c>
      <c r="I218" s="11">
        <f>F192</f>
        <v>0</v>
      </c>
      <c r="J218" s="11">
        <f>G192</f>
        <v>0</v>
      </c>
      <c r="K218" s="11">
        <f t="shared" ref="K218" si="5189">H192</f>
        <v>0</v>
      </c>
      <c r="L218" s="11">
        <f t="shared" ref="L218" si="5190">I192</f>
        <v>0</v>
      </c>
      <c r="M218" s="11">
        <f t="shared" ref="M218" si="5191">J192</f>
        <v>0</v>
      </c>
      <c r="N218" s="11">
        <f t="shared" ref="N218" si="5192">K192</f>
        <v>0</v>
      </c>
      <c r="O218" s="11">
        <f t="shared" ref="O218" si="5193">L192</f>
        <v>0</v>
      </c>
      <c r="P218" s="11">
        <f t="shared" ref="P218" si="5194">M192</f>
        <v>0</v>
      </c>
      <c r="Q218" s="11">
        <f t="shared" ref="Q218" si="5195">N192</f>
        <v>0</v>
      </c>
      <c r="R218" s="11">
        <f t="shared" ref="R218" si="5196">O192</f>
        <v>0</v>
      </c>
      <c r="S218" s="11">
        <f t="shared" ref="S218" si="5197">P192</f>
        <v>0</v>
      </c>
      <c r="T218" s="11">
        <f t="shared" ref="T218" si="5198">Q192</f>
        <v>0</v>
      </c>
      <c r="U218" s="11">
        <f t="shared" ref="U218" si="5199">R192</f>
        <v>0</v>
      </c>
      <c r="V218" s="11">
        <f t="shared" ref="V218" si="5200">S192</f>
        <v>0</v>
      </c>
      <c r="W218" s="11">
        <f t="shared" ref="W218" si="5201">V218+1</f>
        <v>1</v>
      </c>
      <c r="X218" s="11">
        <f t="shared" ref="X218" si="5202">W218+1</f>
        <v>2</v>
      </c>
      <c r="Y218" s="11">
        <f t="shared" ref="Y218" si="5203">X218+1</f>
        <v>3</v>
      </c>
      <c r="Z218" s="11">
        <f t="shared" ref="Z218" si="5204">Y218+1</f>
        <v>4</v>
      </c>
      <c r="AA218" s="11">
        <f t="shared" ref="AA218" si="5205">Z218+1</f>
        <v>5</v>
      </c>
      <c r="AB218" s="11">
        <f t="shared" ref="AB218" si="5206">AA218+1</f>
        <v>6</v>
      </c>
      <c r="AC218" s="11">
        <f t="shared" ref="AC218" si="5207">AB218+1</f>
        <v>7</v>
      </c>
      <c r="AD218" s="11">
        <f t="shared" ref="AD218" si="5208">AC218+1</f>
        <v>8</v>
      </c>
      <c r="AE218" s="11">
        <f t="shared" ref="AE218" si="5209">AD218+1</f>
        <v>9</v>
      </c>
      <c r="AF218" s="11">
        <f t="shared" ref="AF218" si="5210">AE218+1</f>
        <v>10</v>
      </c>
      <c r="AG218" s="11">
        <f t="shared" ref="AG218" si="5211">AF218+1</f>
        <v>11</v>
      </c>
      <c r="AH218" s="11">
        <f t="shared" ref="AH218" si="5212">AG218+1</f>
        <v>12</v>
      </c>
      <c r="AI218" s="11">
        <f t="shared" ref="AI218" si="5213">AH218+1</f>
        <v>13</v>
      </c>
      <c r="AJ218" s="11">
        <f t="shared" ref="AJ218" si="5214">AI218+1</f>
        <v>14</v>
      </c>
      <c r="AK218" s="11">
        <f t="shared" ref="AK218" si="5215">AJ218+1</f>
        <v>15</v>
      </c>
      <c r="AL218" s="11">
        <f t="shared" ref="AL218" si="5216">AK218+1</f>
        <v>16</v>
      </c>
      <c r="AM218" s="11">
        <f t="shared" ref="AM218" si="5217">AL218+1</f>
        <v>17</v>
      </c>
      <c r="AN218" s="11">
        <f t="shared" ref="AN218" si="5218">AM218+1</f>
        <v>18</v>
      </c>
      <c r="AO218" s="11">
        <f t="shared" ref="AO218" si="5219">AN218+1</f>
        <v>19</v>
      </c>
      <c r="AP218" s="11">
        <f t="shared" ref="AP218" si="5220">AO218+1</f>
        <v>20</v>
      </c>
      <c r="AQ218" s="11">
        <f t="shared" ref="AQ218" si="5221">AP218+1</f>
        <v>21</v>
      </c>
      <c r="AR218" s="11">
        <f t="shared" ref="AR218" si="5222">AQ218+1</f>
        <v>22</v>
      </c>
      <c r="AS218" s="11">
        <f t="shared" ref="AS218" si="5223">AR218+1</f>
        <v>23</v>
      </c>
      <c r="AT218" s="11">
        <f t="shared" ref="AT218" si="5224">AS218+1</f>
        <v>24</v>
      </c>
      <c r="AU218" s="11">
        <f t="shared" ref="AU218" si="5225">AT218+1</f>
        <v>25</v>
      </c>
      <c r="AV218" s="11">
        <f t="shared" ref="AV218" si="5226">AU218+1</f>
        <v>26</v>
      </c>
      <c r="AW218" s="11">
        <f t="shared" ref="AW218" si="5227">AV218+1</f>
        <v>27</v>
      </c>
      <c r="AX218" s="11">
        <f t="shared" ref="AX218" si="5228">AW218+1</f>
        <v>28</v>
      </c>
      <c r="AY218" s="11">
        <f t="shared" ref="AY218" si="5229">AX218+1</f>
        <v>29</v>
      </c>
      <c r="AZ218" s="11">
        <f t="shared" ref="AZ218" si="5230">AY218+1</f>
        <v>30</v>
      </c>
      <c r="BA218" s="11">
        <f t="shared" ref="BA218" si="5231">AZ218+1</f>
        <v>31</v>
      </c>
      <c r="BB218" s="11">
        <f t="shared" ref="BB218" si="5232">BA218+1</f>
        <v>32</v>
      </c>
      <c r="BC218" s="11">
        <f t="shared" ref="BC218" si="5233">BB218+1</f>
        <v>33</v>
      </c>
      <c r="BD218" s="11">
        <f t="shared" ref="BD218" si="5234">BC218+1</f>
        <v>34</v>
      </c>
      <c r="BE218" s="11">
        <f t="shared" ref="BE218" si="5235">BD218+1</f>
        <v>35</v>
      </c>
      <c r="BF218" s="11">
        <f t="shared" ref="BF218" si="5236">BE218+1</f>
        <v>36</v>
      </c>
      <c r="BG218" s="11">
        <f t="shared" ref="BG218" si="5237">BF218+1</f>
        <v>37</v>
      </c>
      <c r="BH218" s="11">
        <f t="shared" ref="BH218" si="5238">BG218+1</f>
        <v>38</v>
      </c>
      <c r="BI218" s="11">
        <f t="shared" ref="BI218" si="5239">BH218+1</f>
        <v>39</v>
      </c>
      <c r="BJ218" s="11">
        <f t="shared" ref="BJ218" si="5240">BI218+1</f>
        <v>40</v>
      </c>
      <c r="BK218" s="11">
        <f t="shared" ref="BK218" si="5241">BJ218+1</f>
        <v>41</v>
      </c>
      <c r="BL218" s="11">
        <f t="shared" ref="BL218" si="5242">BK218+1</f>
        <v>42</v>
      </c>
      <c r="BM218" s="11">
        <f t="shared" ref="BM218" si="5243">BL218+1</f>
        <v>43</v>
      </c>
      <c r="BN218" s="11">
        <f t="shared" ref="BN218" si="5244">BM218+1</f>
        <v>44</v>
      </c>
      <c r="BO218" s="11">
        <f t="shared" ref="BO218" si="5245">BN218+1</f>
        <v>45</v>
      </c>
      <c r="BP218" s="11">
        <f t="shared" ref="BP218" si="5246">BO218+1</f>
        <v>46</v>
      </c>
      <c r="BQ218" s="11">
        <f t="shared" ref="BQ218" si="5247">BP218+1</f>
        <v>47</v>
      </c>
      <c r="BR218" s="11">
        <f t="shared" ref="BR218" si="5248">BQ218+1</f>
        <v>48</v>
      </c>
      <c r="BS218" s="11">
        <f t="shared" ref="BS218" si="5249">BR218+1</f>
        <v>49</v>
      </c>
      <c r="BT218" s="11">
        <f t="shared" ref="BT218" si="5250">BS218+1</f>
        <v>50</v>
      </c>
      <c r="BU218" s="11">
        <f t="shared" ref="BU218" si="5251">BT218+1</f>
        <v>51</v>
      </c>
      <c r="BV218" s="11">
        <f t="shared" ref="BV218" si="5252">BU218+1</f>
        <v>52</v>
      </c>
      <c r="BW218" s="11">
        <f t="shared" ref="BW218" si="5253">BV218+1</f>
        <v>53</v>
      </c>
      <c r="BX218" s="11">
        <f t="shared" ref="BX218" si="5254">BW218+1</f>
        <v>54</v>
      </c>
      <c r="BY218" s="11">
        <f t="shared" ref="BY218" si="5255">BX218+1</f>
        <v>55</v>
      </c>
      <c r="BZ218" s="11">
        <f t="shared" ref="BZ218" si="5256">BY218+1</f>
        <v>56</v>
      </c>
      <c r="CA218" s="11">
        <f t="shared" ref="CA218" si="5257">BZ218+1</f>
        <v>57</v>
      </c>
      <c r="CB218" s="11">
        <f t="shared" ref="CB218" si="5258">CA218+1</f>
        <v>58</v>
      </c>
      <c r="CC218" s="11">
        <f t="shared" ref="CC218" si="5259">CB218+1</f>
        <v>59</v>
      </c>
      <c r="CD218" s="11">
        <f t="shared" ref="CD218" si="5260">CC218+1</f>
        <v>60</v>
      </c>
      <c r="CE218" s="11">
        <f t="shared" ref="CE218" si="5261">CD218+1</f>
        <v>61</v>
      </c>
      <c r="CF218" s="11">
        <f t="shared" ref="CF218" si="5262">CE218+1</f>
        <v>62</v>
      </c>
      <c r="CG218" s="11">
        <f t="shared" ref="CG218" si="5263">CF218+1</f>
        <v>63</v>
      </c>
      <c r="CH218" s="11">
        <f t="shared" ref="CH218" si="5264">CG218+1</f>
        <v>64</v>
      </c>
      <c r="CI218" s="11">
        <f t="shared" ref="CI218" si="5265">CH218+1</f>
        <v>65</v>
      </c>
      <c r="CJ218" s="11">
        <f t="shared" ref="CJ218" si="5266">CI218+1</f>
        <v>66</v>
      </c>
      <c r="CK218" s="11">
        <f t="shared" ref="CK218" si="5267">CJ218+1</f>
        <v>67</v>
      </c>
      <c r="CL218" s="11">
        <f t="shared" ref="CL218" si="5268">CK218+1</f>
        <v>68</v>
      </c>
      <c r="CM218" s="11">
        <f t="shared" ref="CM218" si="5269">CL218+1</f>
        <v>69</v>
      </c>
      <c r="CN218" s="11">
        <f t="shared" ref="CN218" si="5270">CM218+1</f>
        <v>70</v>
      </c>
      <c r="CO218" s="11">
        <f t="shared" ref="CO218" si="5271">CN218+1</f>
        <v>71</v>
      </c>
      <c r="CP218" s="11">
        <f t="shared" ref="CP218" si="5272">CO218+1</f>
        <v>72</v>
      </c>
      <c r="CQ218" s="11">
        <f t="shared" ref="CQ218" si="5273">CP218+1</f>
        <v>73</v>
      </c>
      <c r="CR218" s="11">
        <f t="shared" ref="CR218" si="5274">CQ218+1</f>
        <v>74</v>
      </c>
      <c r="CS218" s="11">
        <f t="shared" ref="CS218" si="5275">CR218+1</f>
        <v>75</v>
      </c>
      <c r="CT218" s="11">
        <f t="shared" ref="CT218" si="5276">CS218+1</f>
        <v>76</v>
      </c>
      <c r="CU218" s="11">
        <f t="shared" ref="CU218" si="5277">CT218+1</f>
        <v>77</v>
      </c>
      <c r="CV218" s="11">
        <f t="shared" ref="CV218" si="5278">CU218+1</f>
        <v>78</v>
      </c>
      <c r="CW218" s="11">
        <f t="shared" ref="CW218" si="5279">CV218+1</f>
        <v>79</v>
      </c>
      <c r="CX218" s="11">
        <f t="shared" ref="CX218" si="5280">CW218+1</f>
        <v>80</v>
      </c>
      <c r="CY218" s="11">
        <f t="shared" ref="CY218" si="5281">CX218+1</f>
        <v>81</v>
      </c>
      <c r="CZ218" s="11">
        <f t="shared" ref="CZ218" si="5282">CY218+1</f>
        <v>82</v>
      </c>
      <c r="DA218" s="11">
        <f t="shared" ref="DA218" si="5283">CZ218+1</f>
        <v>83</v>
      </c>
      <c r="DB218" s="11">
        <f t="shared" ref="DB218" si="5284">DA218+1</f>
        <v>84</v>
      </c>
      <c r="DC218" s="11">
        <f t="shared" ref="DC218" si="5285">DB218+1</f>
        <v>85</v>
      </c>
      <c r="DD218" s="11">
        <f t="shared" ref="DD218" si="5286">DC218+1</f>
        <v>86</v>
      </c>
      <c r="DE218" s="11">
        <f t="shared" ref="DE218" si="5287">DD218+1</f>
        <v>87</v>
      </c>
      <c r="DF218" s="11">
        <f t="shared" ref="DF218" si="5288">DE218+1</f>
        <v>88</v>
      </c>
      <c r="DG218" s="11">
        <f t="shared" ref="DG218" si="5289">DF218+1</f>
        <v>89</v>
      </c>
      <c r="DH218" s="11">
        <f t="shared" ref="DH218" si="5290">DG218+1</f>
        <v>90</v>
      </c>
      <c r="DI218" s="11">
        <f t="shared" ref="DI218" si="5291">DH218+1</f>
        <v>91</v>
      </c>
      <c r="DJ218" s="11">
        <f t="shared" ref="DJ218" si="5292">DI218+1</f>
        <v>92</v>
      </c>
      <c r="DK218" s="11">
        <f t="shared" ref="DK218" si="5293">DJ218+1</f>
        <v>93</v>
      </c>
      <c r="DL218" s="11">
        <f t="shared" ref="DL218" si="5294">DK218+1</f>
        <v>94</v>
      </c>
      <c r="DM218" s="11">
        <f t="shared" ref="DM218" si="5295">DL218+1</f>
        <v>95</v>
      </c>
      <c r="DN218" s="11">
        <f t="shared" ref="DN218" si="5296">DM218+1</f>
        <v>96</v>
      </c>
      <c r="DO218" s="11">
        <f t="shared" ref="DO218" si="5297">DN218+1</f>
        <v>97</v>
      </c>
      <c r="DP218" s="11">
        <f t="shared" ref="DP218" si="5298">DO218+1</f>
        <v>98</v>
      </c>
      <c r="DQ218" s="11">
        <f t="shared" ref="DQ218" si="5299">DP218+1</f>
        <v>99</v>
      </c>
      <c r="DR218" s="11">
        <f t="shared" ref="DR218" si="5300">DQ218+1</f>
        <v>100</v>
      </c>
      <c r="DS218" s="11">
        <f t="shared" ref="DS218" si="5301">DR218+1</f>
        <v>101</v>
      </c>
      <c r="DT218" s="11">
        <f t="shared" ref="DT218" si="5302">DS218+1</f>
        <v>102</v>
      </c>
      <c r="DU218" s="11">
        <f t="shared" ref="DU218" si="5303">DT218+1</f>
        <v>103</v>
      </c>
      <c r="DV218" s="11">
        <f t="shared" ref="DV218" si="5304">DU218+1</f>
        <v>104</v>
      </c>
      <c r="DW218" s="11">
        <f t="shared" ref="DW218" si="5305">DV218+1</f>
        <v>105</v>
      </c>
      <c r="DX218" s="11">
        <f t="shared" ref="DX218" si="5306">DW218+1</f>
        <v>106</v>
      </c>
      <c r="DY218" s="11">
        <f t="shared" ref="DY218" si="5307">DX218+1</f>
        <v>107</v>
      </c>
      <c r="DZ218" s="11">
        <f t="shared" ref="DZ218" si="5308">DY218+1</f>
        <v>108</v>
      </c>
      <c r="EA218" s="11">
        <f t="shared" ref="EA218" si="5309">DZ218+1</f>
        <v>109</v>
      </c>
      <c r="EB218" s="11">
        <f t="shared" ref="EB218" si="5310">EA218+1</f>
        <v>110</v>
      </c>
      <c r="EC218" s="11">
        <f t="shared" ref="EC218" si="5311">EB218+1</f>
        <v>111</v>
      </c>
      <c r="ED218" s="11">
        <f t="shared" ref="ED218" si="5312">EC218+1</f>
        <v>112</v>
      </c>
      <c r="EE218" s="11">
        <f t="shared" ref="EE218" si="5313">ED218+1</f>
        <v>113</v>
      </c>
      <c r="EF218" s="11">
        <f t="shared" ref="EF218" si="5314">EE218+1</f>
        <v>114</v>
      </c>
      <c r="EG218" s="11">
        <f t="shared" ref="EG218" si="5315">EF218+1</f>
        <v>115</v>
      </c>
      <c r="EH218" s="11">
        <f t="shared" ref="EH218" si="5316">EG218+1</f>
        <v>116</v>
      </c>
      <c r="EI218" s="11">
        <f t="shared" ref="EI218" si="5317">EH218+1</f>
        <v>117</v>
      </c>
      <c r="EJ218" s="11">
        <f t="shared" ref="EJ218" si="5318">EI218+1</f>
        <v>118</v>
      </c>
      <c r="EK218" s="11">
        <f t="shared" ref="EK218" si="5319">EJ218+1</f>
        <v>119</v>
      </c>
      <c r="EL218" s="11">
        <f t="shared" ref="EL218" si="5320">EK218+1</f>
        <v>120</v>
      </c>
      <c r="EM218" s="11">
        <f t="shared" ref="EM218" si="5321">EL218+1</f>
        <v>121</v>
      </c>
      <c r="EN218" s="11">
        <f t="shared" ref="EN218" si="5322">EM218+1</f>
        <v>122</v>
      </c>
      <c r="EO218" s="11">
        <f t="shared" ref="EO218" si="5323">EN218+1</f>
        <v>123</v>
      </c>
      <c r="EP218" s="11">
        <f t="shared" ref="EP218" si="5324">EO218+1</f>
        <v>124</v>
      </c>
      <c r="EQ218" s="11">
        <f t="shared" ref="EQ218" si="5325">EP218+1</f>
        <v>125</v>
      </c>
      <c r="ER218" s="11">
        <f t="shared" ref="ER218" si="5326">EQ218+1</f>
        <v>126</v>
      </c>
      <c r="ES218" s="11">
        <f t="shared" ref="ES218" si="5327">ER218+1</f>
        <v>127</v>
      </c>
      <c r="ET218" s="11">
        <f t="shared" ref="ET218" si="5328">ES218+1</f>
        <v>128</v>
      </c>
      <c r="EU218" s="11">
        <f t="shared" ref="EU218" si="5329">ET218+1</f>
        <v>129</v>
      </c>
      <c r="EV218" s="11">
        <f t="shared" ref="EV218" si="5330">EU218+1</f>
        <v>130</v>
      </c>
      <c r="EW218" s="11">
        <f t="shared" ref="EW218" si="5331">EV218+1</f>
        <v>131</v>
      </c>
      <c r="EX218" s="11">
        <f t="shared" ref="EX218" si="5332">EW218+1</f>
        <v>132</v>
      </c>
      <c r="EY218" s="11">
        <f t="shared" ref="EY218" si="5333">EX218+1</f>
        <v>133</v>
      </c>
      <c r="EZ218" s="11">
        <f t="shared" ref="EZ218" si="5334">EY218+1</f>
        <v>134</v>
      </c>
      <c r="FA218" s="11">
        <f t="shared" ref="FA218" si="5335">EZ218+1</f>
        <v>135</v>
      </c>
      <c r="FB218" s="11">
        <f t="shared" ref="FB218" si="5336">FA218+1</f>
        <v>136</v>
      </c>
      <c r="FC218" s="11">
        <f t="shared" ref="FC218" si="5337">FB218+1</f>
        <v>137</v>
      </c>
      <c r="FD218" s="11">
        <f t="shared" ref="FD218" si="5338">FC218+1</f>
        <v>138</v>
      </c>
      <c r="FE218" s="11">
        <f t="shared" ref="FE218" si="5339">FD218+1</f>
        <v>139</v>
      </c>
      <c r="FF218" s="11">
        <f t="shared" ref="FF218" si="5340">FE218+1</f>
        <v>140</v>
      </c>
      <c r="FG218" s="11">
        <f t="shared" ref="FG218" si="5341">FF218+1</f>
        <v>141</v>
      </c>
      <c r="FH218" s="11">
        <f t="shared" ref="FH218" si="5342">FG218+1</f>
        <v>142</v>
      </c>
      <c r="FI218" s="11">
        <f t="shared" ref="FI218" si="5343">FH218+1</f>
        <v>143</v>
      </c>
      <c r="FJ218" s="11">
        <f t="shared" ref="FJ218" si="5344">FI218+1</f>
        <v>144</v>
      </c>
      <c r="FK218" s="11">
        <f t="shared" ref="FK218" si="5345">FJ218+1</f>
        <v>145</v>
      </c>
      <c r="FL218" s="11">
        <f t="shared" ref="FL218" si="5346">FK218+1</f>
        <v>146</v>
      </c>
      <c r="FM218" s="11">
        <f t="shared" ref="FM218" si="5347">FL218+1</f>
        <v>147</v>
      </c>
      <c r="FN218" s="11">
        <f t="shared" ref="FN218" si="5348">FM218+1</f>
        <v>148</v>
      </c>
      <c r="FO218" s="11">
        <f t="shared" ref="FO218" si="5349">FN218+1</f>
        <v>149</v>
      </c>
      <c r="FP218" s="11">
        <f t="shared" ref="FP218" si="5350">FO218+1</f>
        <v>150</v>
      </c>
      <c r="FQ218" s="11">
        <f t="shared" ref="FQ218" si="5351">FP218+1</f>
        <v>151</v>
      </c>
      <c r="FR218" s="11">
        <f t="shared" ref="FR218" si="5352">FQ218+1</f>
        <v>152</v>
      </c>
      <c r="FS218" s="11">
        <f t="shared" ref="FS218" si="5353">FR218+1</f>
        <v>153</v>
      </c>
      <c r="FT218" s="11">
        <f t="shared" ref="FT218" si="5354">FS218+1</f>
        <v>154</v>
      </c>
      <c r="FU218" s="11">
        <f t="shared" ref="FU218" si="5355">FT218+1</f>
        <v>155</v>
      </c>
      <c r="FV218" s="11">
        <f t="shared" ref="FV218" si="5356">FU218+1</f>
        <v>156</v>
      </c>
      <c r="FW218" s="11">
        <f t="shared" ref="FW218" si="5357">FV218+1</f>
        <v>157</v>
      </c>
      <c r="FX218" s="11">
        <f t="shared" ref="FX218" si="5358">FW218+1</f>
        <v>158</v>
      </c>
      <c r="FY218" s="11">
        <f t="shared" ref="FY218" si="5359">FX218+1</f>
        <v>159</v>
      </c>
      <c r="FZ218" s="11">
        <f t="shared" ref="FZ218" si="5360">FY218+1</f>
        <v>160</v>
      </c>
      <c r="GA218" s="11">
        <f t="shared" ref="GA218" si="5361">FZ218+1</f>
        <v>161</v>
      </c>
      <c r="GB218" s="11">
        <f t="shared" ref="GB218" si="5362">GA218+1</f>
        <v>162</v>
      </c>
      <c r="GC218" s="11">
        <f t="shared" ref="GC218" si="5363">GB218+1</f>
        <v>163</v>
      </c>
      <c r="GD218" s="11">
        <f t="shared" ref="GD218" si="5364">GC218+1</f>
        <v>164</v>
      </c>
      <c r="GE218" s="11">
        <f t="shared" ref="GE218" si="5365">GD218+1</f>
        <v>165</v>
      </c>
      <c r="GF218" s="11">
        <f t="shared" ref="GF218" si="5366">GE218+1</f>
        <v>166</v>
      </c>
      <c r="GG218" s="11">
        <f t="shared" ref="GG218" si="5367">GF218+1</f>
        <v>167</v>
      </c>
      <c r="GH218" s="11">
        <f t="shared" ref="GH218" si="5368">GG218+1</f>
        <v>168</v>
      </c>
      <c r="GI218" s="11">
        <f t="shared" ref="GI218" si="5369">GH218+1</f>
        <v>169</v>
      </c>
      <c r="GJ218" s="11">
        <f t="shared" ref="GJ218" si="5370">GI218+1</f>
        <v>170</v>
      </c>
      <c r="GK218" s="11">
        <f t="shared" ref="GK218" si="5371">GJ218+1</f>
        <v>171</v>
      </c>
      <c r="GL218" s="11">
        <f t="shared" ref="GL218" si="5372">GK218+1</f>
        <v>172</v>
      </c>
      <c r="GM218" s="11">
        <f t="shared" ref="GM218" si="5373">GL218+1</f>
        <v>173</v>
      </c>
      <c r="GN218" s="11">
        <f t="shared" ref="GN218" si="5374">GM218+1</f>
        <v>174</v>
      </c>
      <c r="GO218" s="11">
        <f t="shared" ref="GO218" si="5375">GN218+1</f>
        <v>175</v>
      </c>
      <c r="GP218" s="11">
        <f t="shared" ref="GP218" si="5376">GO218+1</f>
        <v>176</v>
      </c>
      <c r="GQ218" s="11">
        <f t="shared" ref="GQ218" si="5377">GP218+1</f>
        <v>177</v>
      </c>
      <c r="GR218" s="11">
        <f t="shared" ref="GR218" si="5378">GQ218+1</f>
        <v>178</v>
      </c>
      <c r="GS218" s="11">
        <f t="shared" ref="GS218" si="5379">GR218+1</f>
        <v>179</v>
      </c>
      <c r="GT218" s="11">
        <f t="shared" ref="GT218" si="5380">GS218+1</f>
        <v>180</v>
      </c>
      <c r="GU218" s="11">
        <f t="shared" ref="GU218" si="5381">GT218+1</f>
        <v>181</v>
      </c>
      <c r="GV218" s="11">
        <f t="shared" ref="GV218" si="5382">GU218+1</f>
        <v>182</v>
      </c>
      <c r="GW218" s="11">
        <f t="shared" ref="GW218" si="5383">GV218+1</f>
        <v>183</v>
      </c>
      <c r="GX218" s="11">
        <f t="shared" ref="GX218" si="5384">GW218+1</f>
        <v>184</v>
      </c>
      <c r="GY218" s="11">
        <f t="shared" ref="GY218" si="5385">GX218+1</f>
        <v>185</v>
      </c>
      <c r="GZ218" s="11">
        <f t="shared" ref="GZ218" si="5386">GY218+1</f>
        <v>186</v>
      </c>
      <c r="HA218" s="11">
        <f t="shared" ref="HA218" si="5387">GZ218+1</f>
        <v>187</v>
      </c>
      <c r="HB218" s="11">
        <f t="shared" ref="HB218" si="5388">HA218+1</f>
        <v>188</v>
      </c>
      <c r="HC218" s="11">
        <f t="shared" ref="HC218" si="5389">HB218+1</f>
        <v>189</v>
      </c>
      <c r="HD218" s="11">
        <f t="shared" ref="HD218" si="5390">HC218+1</f>
        <v>190</v>
      </c>
      <c r="HE218" s="11">
        <f t="shared" ref="HE218" si="5391">HD218+1</f>
        <v>191</v>
      </c>
      <c r="HF218" s="11">
        <f t="shared" ref="HF218" si="5392">HE218+1</f>
        <v>192</v>
      </c>
      <c r="HG218" s="11">
        <f t="shared" ref="HG218" si="5393">HF218+1</f>
        <v>193</v>
      </c>
      <c r="HH218" s="11">
        <f t="shared" ref="HH218" si="5394">HG218+1</f>
        <v>194</v>
      </c>
      <c r="HI218" s="11">
        <f t="shared" ref="HI218" si="5395">HH218+1</f>
        <v>195</v>
      </c>
      <c r="HJ218" s="11">
        <f t="shared" ref="HJ218" si="5396">HI218+1</f>
        <v>196</v>
      </c>
      <c r="HK218" s="11">
        <f t="shared" ref="HK218" si="5397">HJ218+1</f>
        <v>197</v>
      </c>
      <c r="HL218" s="11">
        <f t="shared" ref="HL218" si="5398">HK218+1</f>
        <v>198</v>
      </c>
      <c r="HM218" s="11">
        <f t="shared" ref="HM218" si="5399">HL218+1</f>
        <v>199</v>
      </c>
      <c r="HN218" s="11">
        <f t="shared" ref="HN218" si="5400">HM218+1</f>
        <v>200</v>
      </c>
      <c r="HO218" s="11">
        <f t="shared" ref="HO218" si="5401">HN218+1</f>
        <v>201</v>
      </c>
      <c r="HP218" s="11">
        <f t="shared" ref="HP218" si="5402">HO218+1</f>
        <v>202</v>
      </c>
      <c r="HQ218" s="11">
        <f t="shared" ref="HQ218" si="5403">HP218+1</f>
        <v>203</v>
      </c>
      <c r="HR218" s="11">
        <f t="shared" ref="HR218" si="5404">HQ218+1</f>
        <v>204</v>
      </c>
      <c r="HS218" s="11">
        <f t="shared" ref="HS218" si="5405">HR218+1</f>
        <v>205</v>
      </c>
      <c r="HT218" s="11">
        <f t="shared" ref="HT218" si="5406">HS218+1</f>
        <v>206</v>
      </c>
      <c r="HU218" s="11">
        <f t="shared" ref="HU218" si="5407">HT218+1</f>
        <v>207</v>
      </c>
      <c r="HV218" s="11">
        <f t="shared" ref="HV218" si="5408">HU218+1</f>
        <v>208</v>
      </c>
      <c r="HW218" s="11">
        <f t="shared" ref="HW218" si="5409">HV218+1</f>
        <v>209</v>
      </c>
      <c r="HX218" s="11">
        <f t="shared" ref="HX218" si="5410">HW218+1</f>
        <v>210</v>
      </c>
      <c r="HY218" s="11">
        <f t="shared" ref="HY218" si="5411">HX218+1</f>
        <v>211</v>
      </c>
      <c r="HZ218" s="11">
        <f t="shared" ref="HZ218" si="5412">HY218+1</f>
        <v>212</v>
      </c>
      <c r="IA218" s="11">
        <f t="shared" ref="IA218" si="5413">HZ218+1</f>
        <v>213</v>
      </c>
      <c r="IB218" s="11">
        <f t="shared" ref="IB218" si="5414">IA218+1</f>
        <v>214</v>
      </c>
      <c r="IC218" s="11">
        <f t="shared" ref="IC218" si="5415">IB218+1</f>
        <v>215</v>
      </c>
      <c r="ID218" s="11">
        <f t="shared" ref="ID218" si="5416">IC218+1</f>
        <v>216</v>
      </c>
      <c r="IE218" s="11">
        <f t="shared" ref="IE218" si="5417">ID218+1</f>
        <v>217</v>
      </c>
      <c r="IF218" s="11">
        <f t="shared" ref="IF218" si="5418">IE218+1</f>
        <v>218</v>
      </c>
      <c r="IG218" s="11">
        <f t="shared" ref="IG218" si="5419">IF218+1</f>
        <v>219</v>
      </c>
      <c r="IH218" s="11">
        <f t="shared" ref="IH218" si="5420">IG218+1</f>
        <v>220</v>
      </c>
      <c r="II218" s="11">
        <f t="shared" ref="II218" si="5421">IH218+1</f>
        <v>221</v>
      </c>
      <c r="IJ218" s="11">
        <f t="shared" ref="IJ218" si="5422">II218+1</f>
        <v>222</v>
      </c>
      <c r="IK218" s="11">
        <f t="shared" ref="IK218" si="5423">IJ218+1</f>
        <v>223</v>
      </c>
      <c r="IL218" s="11">
        <f t="shared" ref="IL218" si="5424">IK218+1</f>
        <v>224</v>
      </c>
      <c r="IM218" s="11">
        <f t="shared" ref="IM218" si="5425">IL218+1</f>
        <v>225</v>
      </c>
      <c r="IN218" s="11">
        <f t="shared" ref="IN218" si="5426">IM218+1</f>
        <v>226</v>
      </c>
      <c r="IO218" s="11">
        <f t="shared" ref="IO218" si="5427">IN218+1</f>
        <v>227</v>
      </c>
      <c r="IP218" s="11">
        <f t="shared" ref="IP218" si="5428">IO218+1</f>
        <v>228</v>
      </c>
      <c r="IQ218" s="11">
        <f t="shared" ref="IQ218" si="5429">IP218+1</f>
        <v>229</v>
      </c>
      <c r="IR218" s="11">
        <f t="shared" ref="IR218" si="5430">IQ218+1</f>
        <v>230</v>
      </c>
      <c r="IS218" s="11">
        <f t="shared" ref="IS218" si="5431">IR218+1</f>
        <v>231</v>
      </c>
      <c r="IT218" s="11">
        <f t="shared" ref="IT218" si="5432">IS218+1</f>
        <v>232</v>
      </c>
      <c r="IU218" s="11">
        <f t="shared" ref="IU218" si="5433">IT218+1</f>
        <v>233</v>
      </c>
      <c r="IV218" s="11">
        <f t="shared" ref="IV218" si="5434">IU218+1</f>
        <v>234</v>
      </c>
      <c r="IW218" s="11">
        <f t="shared" ref="IW218" si="5435">IV218+1</f>
        <v>235</v>
      </c>
      <c r="IX218" s="11">
        <f t="shared" ref="IX218" si="5436">IW218+1</f>
        <v>236</v>
      </c>
      <c r="IY218" s="11">
        <f t="shared" ref="IY218" si="5437">IX218+1</f>
        <v>237</v>
      </c>
      <c r="IZ218" s="11">
        <f t="shared" ref="IZ218" si="5438">IY218+1</f>
        <v>238</v>
      </c>
      <c r="JA218" s="11">
        <f t="shared" ref="JA218" si="5439">IZ218+1</f>
        <v>239</v>
      </c>
      <c r="JB218" s="11">
        <f t="shared" ref="JB218" si="5440">JA218+1</f>
        <v>240</v>
      </c>
      <c r="JC218" s="11">
        <f t="shared" ref="JC218" si="5441">JB218+1</f>
        <v>241</v>
      </c>
      <c r="JD218" s="11">
        <f t="shared" ref="JD218" si="5442">JC218+1</f>
        <v>242</v>
      </c>
      <c r="JE218" s="11">
        <f t="shared" ref="JE218" si="5443">JD218+1</f>
        <v>243</v>
      </c>
      <c r="JF218" s="11">
        <f t="shared" ref="JF218" si="5444">JE218+1</f>
        <v>244</v>
      </c>
      <c r="JG218" s="11">
        <f t="shared" ref="JG218" si="5445">JF218+1</f>
        <v>245</v>
      </c>
      <c r="JH218" s="11">
        <f t="shared" ref="JH218" si="5446">JG218+1</f>
        <v>246</v>
      </c>
      <c r="JI218" s="11">
        <f t="shared" ref="JI218" si="5447">JH218+1</f>
        <v>247</v>
      </c>
      <c r="JJ218" s="11">
        <f t="shared" ref="JJ218" si="5448">JI218+1</f>
        <v>248</v>
      </c>
      <c r="JK218" s="11">
        <f t="shared" ref="JK218" si="5449">JJ218+1</f>
        <v>249</v>
      </c>
      <c r="JL218" s="11">
        <f t="shared" ref="JL218" si="5450">JK218+1</f>
        <v>250</v>
      </c>
      <c r="JM218" s="11">
        <f t="shared" ref="JM218" si="5451">JL218+1</f>
        <v>251</v>
      </c>
      <c r="JN218" s="11">
        <f t="shared" ref="JN218" si="5452">JM218+1</f>
        <v>252</v>
      </c>
      <c r="JO218" s="11">
        <f t="shared" ref="JO218" si="5453">JN218+1</f>
        <v>253</v>
      </c>
      <c r="JP218" s="11">
        <f t="shared" ref="JP218" si="5454">JO218+1</f>
        <v>254</v>
      </c>
      <c r="JQ218" s="11">
        <f t="shared" ref="JQ218" si="5455">JP218+1</f>
        <v>255</v>
      </c>
      <c r="JR218" s="11">
        <f t="shared" ref="JR218" si="5456">JQ218+1</f>
        <v>256</v>
      </c>
      <c r="JS218" s="11">
        <f t="shared" ref="JS218" si="5457">JR218+1</f>
        <v>257</v>
      </c>
      <c r="JT218" s="11">
        <f t="shared" ref="JT218" si="5458">JS218+1</f>
        <v>258</v>
      </c>
      <c r="JU218" s="11">
        <f t="shared" ref="JU218" si="5459">JT218+1</f>
        <v>259</v>
      </c>
      <c r="JV218" s="11">
        <f t="shared" ref="JV218" si="5460">JU218+1</f>
        <v>260</v>
      </c>
      <c r="JW218" s="11">
        <f t="shared" ref="JW218" si="5461">JV218+1</f>
        <v>261</v>
      </c>
      <c r="JX218" s="11">
        <f t="shared" ref="JX218" si="5462">JW218+1</f>
        <v>262</v>
      </c>
      <c r="JY218" s="11">
        <f t="shared" ref="JY218" si="5463">JX218+1</f>
        <v>263</v>
      </c>
      <c r="JZ218" s="11">
        <f t="shared" ref="JZ218" si="5464">JY218+1</f>
        <v>264</v>
      </c>
      <c r="KA218" s="11">
        <f t="shared" ref="KA218" si="5465">JZ218+1</f>
        <v>265</v>
      </c>
      <c r="KB218" s="11">
        <f t="shared" ref="KB218" si="5466">KA218+1</f>
        <v>266</v>
      </c>
      <c r="KC218" s="11">
        <f t="shared" ref="KC218" si="5467">KB218+1</f>
        <v>267</v>
      </c>
      <c r="KD218" s="11">
        <f t="shared" ref="KD218" si="5468">KC218+1</f>
        <v>268</v>
      </c>
      <c r="KE218" s="11">
        <f t="shared" ref="KE218" si="5469">KD218+1</f>
        <v>269</v>
      </c>
      <c r="KF218" s="11">
        <f t="shared" ref="KF218" si="5470">KE218+1</f>
        <v>270</v>
      </c>
      <c r="KG218" s="11">
        <f t="shared" ref="KG218" si="5471">KF218+1</f>
        <v>271</v>
      </c>
      <c r="KH218" s="11">
        <f t="shared" ref="KH218" si="5472">KG218+1</f>
        <v>272</v>
      </c>
      <c r="KI218" s="11">
        <f t="shared" ref="KI218" si="5473">KH218+1</f>
        <v>273</v>
      </c>
      <c r="KJ218" s="11">
        <f t="shared" ref="KJ218" si="5474">KI218+1</f>
        <v>274</v>
      </c>
      <c r="KK218" s="11">
        <f t="shared" ref="KK218" si="5475">KJ218+1</f>
        <v>275</v>
      </c>
      <c r="KL218" s="11">
        <f t="shared" ref="KL218" si="5476">KK218+1</f>
        <v>276</v>
      </c>
      <c r="KM218" s="11">
        <f t="shared" ref="KM218" si="5477">KL218+1</f>
        <v>277</v>
      </c>
      <c r="KN218" s="11">
        <f t="shared" ref="KN218" si="5478">KM218+1</f>
        <v>278</v>
      </c>
      <c r="KO218" s="11">
        <f t="shared" ref="KO218" si="5479">KN218+1</f>
        <v>279</v>
      </c>
      <c r="KP218" s="11">
        <f t="shared" ref="KP218" si="5480">KO218+1</f>
        <v>280</v>
      </c>
      <c r="KQ218" s="11">
        <f t="shared" ref="KQ218" si="5481">KP218+1</f>
        <v>281</v>
      </c>
      <c r="KR218" s="11">
        <f t="shared" ref="KR218" si="5482">KQ218+1</f>
        <v>282</v>
      </c>
      <c r="KS218" s="11">
        <f t="shared" ref="KS218" si="5483">KR218+1</f>
        <v>283</v>
      </c>
      <c r="KT218" s="11">
        <f t="shared" ref="KT218" si="5484">KS218+1</f>
        <v>284</v>
      </c>
      <c r="KU218" s="11">
        <f t="shared" ref="KU218" si="5485">KT218+1</f>
        <v>285</v>
      </c>
      <c r="KV218" s="11">
        <f t="shared" ref="KV218" si="5486">KU218+1</f>
        <v>286</v>
      </c>
      <c r="KW218" s="11">
        <f t="shared" ref="KW218" si="5487">KV218+1</f>
        <v>287</v>
      </c>
      <c r="KX218" s="11">
        <f t="shared" ref="KX218" si="5488">KW218+1</f>
        <v>288</v>
      </c>
      <c r="KY218" s="11">
        <f t="shared" ref="KY218" si="5489">KX218+1</f>
        <v>289</v>
      </c>
      <c r="KZ218" s="11">
        <f t="shared" ref="KZ218" si="5490">KY218+1</f>
        <v>290</v>
      </c>
      <c r="LA218" s="11">
        <f t="shared" ref="LA218" si="5491">KZ218+1</f>
        <v>291</v>
      </c>
      <c r="LB218" s="11">
        <f t="shared" ref="LB218" si="5492">LA218+1</f>
        <v>292</v>
      </c>
      <c r="LC218" s="11">
        <f t="shared" ref="LC218" si="5493">LB218+1</f>
        <v>293</v>
      </c>
      <c r="LD218" s="11">
        <f t="shared" ref="LD218" si="5494">LC218+1</f>
        <v>294</v>
      </c>
      <c r="LE218" s="11">
        <f t="shared" ref="LE218" si="5495">LD218+1</f>
        <v>295</v>
      </c>
      <c r="LF218" s="11">
        <f t="shared" ref="LF218" si="5496">LE218+1</f>
        <v>296</v>
      </c>
      <c r="LG218" s="11">
        <f t="shared" ref="LG218" si="5497">LF218+1</f>
        <v>297</v>
      </c>
      <c r="LH218" s="11">
        <f t="shared" ref="LH218" si="5498">LG218+1</f>
        <v>298</v>
      </c>
      <c r="LI218" s="11">
        <f t="shared" ref="LI218" si="5499">LH218+1</f>
        <v>299</v>
      </c>
      <c r="LJ218" s="11">
        <f t="shared" ref="LJ218" si="5500">LI218+1</f>
        <v>300</v>
      </c>
      <c r="LK218" s="11">
        <f t="shared" ref="LK218" si="5501">LJ218+1</f>
        <v>301</v>
      </c>
      <c r="LL218" s="11">
        <f t="shared" ref="LL218" si="5502">LK218+1</f>
        <v>302</v>
      </c>
      <c r="LM218" s="11">
        <f t="shared" ref="LM218" si="5503">LL218+1</f>
        <v>303</v>
      </c>
      <c r="LN218" s="11">
        <f t="shared" ref="LN218" si="5504">LM218+1</f>
        <v>304</v>
      </c>
      <c r="LO218" s="11">
        <f t="shared" ref="LO218" si="5505">LN218+1</f>
        <v>305</v>
      </c>
      <c r="LP218" s="11">
        <f t="shared" ref="LP218" si="5506">LO218+1</f>
        <v>306</v>
      </c>
      <c r="LQ218" s="11">
        <f t="shared" ref="LQ218" si="5507">LP218+1</f>
        <v>307</v>
      </c>
      <c r="LR218" s="11">
        <f t="shared" ref="LR218" si="5508">LQ218+1</f>
        <v>308</v>
      </c>
      <c r="LS218" s="11">
        <f t="shared" ref="LS218" si="5509">LR218+1</f>
        <v>309</v>
      </c>
      <c r="LT218" s="11">
        <f t="shared" ref="LT218" si="5510">LS218+1</f>
        <v>310</v>
      </c>
      <c r="LU218" s="11">
        <f t="shared" ref="LU218" si="5511">LT218+1</f>
        <v>311</v>
      </c>
      <c r="LV218" s="11">
        <f t="shared" ref="LV218" si="5512">LU218+1</f>
        <v>312</v>
      </c>
      <c r="LW218" s="11">
        <f t="shared" ref="LW218" si="5513">LV218+1</f>
        <v>313</v>
      </c>
      <c r="LX218" s="11">
        <f t="shared" ref="LX218" si="5514">LW218+1</f>
        <v>314</v>
      </c>
      <c r="LY218" s="11">
        <f t="shared" ref="LY218" si="5515">LX218+1</f>
        <v>315</v>
      </c>
      <c r="LZ218" s="11">
        <f t="shared" ref="LZ218" si="5516">LY218+1</f>
        <v>316</v>
      </c>
      <c r="MA218" s="11">
        <f t="shared" ref="MA218" si="5517">LZ218+1</f>
        <v>317</v>
      </c>
      <c r="MB218" s="11">
        <f t="shared" ref="MB218" si="5518">MA218+1</f>
        <v>318</v>
      </c>
      <c r="MC218" s="11">
        <f t="shared" ref="MC218" si="5519">MB218+1</f>
        <v>319</v>
      </c>
      <c r="MD218" s="11">
        <f t="shared" ref="MD218" si="5520">MC218+1</f>
        <v>320</v>
      </c>
      <c r="ME218" s="11">
        <f t="shared" ref="ME218" si="5521">MD218+1</f>
        <v>321</v>
      </c>
      <c r="MF218" s="11">
        <f t="shared" ref="MF218" si="5522">ME218+1</f>
        <v>322</v>
      </c>
      <c r="MG218" s="11">
        <f t="shared" ref="MG218" si="5523">MF218+1</f>
        <v>323</v>
      </c>
      <c r="MH218" s="11">
        <f t="shared" ref="MH218" si="5524">MG218+1</f>
        <v>324</v>
      </c>
      <c r="MI218" s="11">
        <f t="shared" ref="MI218" si="5525">MH218+1</f>
        <v>325</v>
      </c>
      <c r="MJ218" s="11">
        <f t="shared" ref="MJ218" si="5526">MI218+1</f>
        <v>326</v>
      </c>
      <c r="MK218" s="11">
        <f t="shared" ref="MK218" si="5527">MJ218+1</f>
        <v>327</v>
      </c>
      <c r="ML218" s="11">
        <f t="shared" ref="ML218" si="5528">MK218+1</f>
        <v>328</v>
      </c>
      <c r="MM218" s="11">
        <f t="shared" ref="MM218" si="5529">ML218+1</f>
        <v>329</v>
      </c>
      <c r="MN218" s="11">
        <f t="shared" ref="MN218" si="5530">MM218+1</f>
        <v>330</v>
      </c>
      <c r="MO218" s="11">
        <f t="shared" ref="MO218" si="5531">MN218+1</f>
        <v>331</v>
      </c>
      <c r="MP218" s="11">
        <f t="shared" ref="MP218" si="5532">MO218+1</f>
        <v>332</v>
      </c>
      <c r="MQ218" s="11">
        <f t="shared" ref="MQ218" si="5533">MP218+1</f>
        <v>333</v>
      </c>
      <c r="MR218" s="11">
        <f t="shared" ref="MR218" si="5534">MQ218+1</f>
        <v>334</v>
      </c>
      <c r="MS218" s="11">
        <f t="shared" ref="MS218" si="5535">MR218+1</f>
        <v>335</v>
      </c>
      <c r="MT218" s="11">
        <f t="shared" ref="MT218" si="5536">MS218+1</f>
        <v>336</v>
      </c>
      <c r="MU218" s="11">
        <f t="shared" ref="MU218" si="5537">MT218+1</f>
        <v>337</v>
      </c>
      <c r="MV218" s="11">
        <f t="shared" ref="MV218" si="5538">MU218+1</f>
        <v>338</v>
      </c>
      <c r="MW218" s="11">
        <f t="shared" ref="MW218" si="5539">MV218+1</f>
        <v>339</v>
      </c>
      <c r="MX218" s="11">
        <f t="shared" ref="MX218" si="5540">MW218+1</f>
        <v>340</v>
      </c>
      <c r="MY218" s="11">
        <f t="shared" ref="MY218" si="5541">MX218+1</f>
        <v>341</v>
      </c>
      <c r="MZ218" s="11">
        <f t="shared" ref="MZ218" si="5542">MY218+1</f>
        <v>342</v>
      </c>
      <c r="NA218" s="11">
        <f t="shared" ref="NA218" si="5543">MZ218+1</f>
        <v>343</v>
      </c>
      <c r="NB218" s="11">
        <f t="shared" ref="NB218" si="5544">NA218+1</f>
        <v>344</v>
      </c>
      <c r="NC218" s="11">
        <f t="shared" ref="NC218" si="5545">NB218+1</f>
        <v>345</v>
      </c>
      <c r="ND218" s="11">
        <f t="shared" ref="ND218" si="5546">NC218+1</f>
        <v>346</v>
      </c>
      <c r="NE218" s="11">
        <f t="shared" ref="NE218" si="5547">ND218+1</f>
        <v>347</v>
      </c>
      <c r="NF218" s="11">
        <f t="shared" ref="NF218" si="5548">NE218+1</f>
        <v>348</v>
      </c>
      <c r="NG218" s="11">
        <f t="shared" ref="NG218" si="5549">NF218+1</f>
        <v>349</v>
      </c>
      <c r="NH218" s="11">
        <f t="shared" ref="NH218" si="5550">NG218+1</f>
        <v>350</v>
      </c>
      <c r="NI218" s="11">
        <f t="shared" ref="NI218" si="5551">NH218+1</f>
        <v>351</v>
      </c>
      <c r="NJ218" s="11">
        <f t="shared" ref="NJ218" si="5552">NI218+1</f>
        <v>352</v>
      </c>
      <c r="NK218" s="11">
        <f t="shared" ref="NK218" si="5553">NJ218+1</f>
        <v>353</v>
      </c>
      <c r="NL218" s="11">
        <f t="shared" ref="NL218" si="5554">NK218+1</f>
        <v>354</v>
      </c>
      <c r="NM218" s="11">
        <f t="shared" ref="NM218" si="5555">NL218+1</f>
        <v>355</v>
      </c>
      <c r="NN218" s="11">
        <f t="shared" ref="NN218" si="5556">NM218+1</f>
        <v>356</v>
      </c>
      <c r="NO218" s="11">
        <f t="shared" ref="NO218" si="5557">NN218+1</f>
        <v>357</v>
      </c>
      <c r="NP218" s="11">
        <f t="shared" ref="NP218" si="5558">NO218+1</f>
        <v>358</v>
      </c>
      <c r="NQ218" s="11">
        <f t="shared" ref="NQ218" si="5559">NP218+1</f>
        <v>359</v>
      </c>
      <c r="NR218" s="11">
        <f t="shared" ref="NR218" si="5560">NQ218+1</f>
        <v>360</v>
      </c>
      <c r="NS218" s="11">
        <f t="shared" ref="NS218" si="5561">NR218+1</f>
        <v>361</v>
      </c>
      <c r="NT218" s="11">
        <f t="shared" ref="NT218" si="5562">NS218+1</f>
        <v>362</v>
      </c>
      <c r="NU218" s="11">
        <f t="shared" ref="NU218" si="5563">NT218+1</f>
        <v>363</v>
      </c>
      <c r="NV218" s="11">
        <f t="shared" ref="NV218" si="5564">NU218+1</f>
        <v>364</v>
      </c>
      <c r="NW218" s="11">
        <f t="shared" ref="NW218" si="5565">NV218+1</f>
        <v>365</v>
      </c>
      <c r="NX218" s="11">
        <f t="shared" ref="NX218" si="5566">NW218+1</f>
        <v>366</v>
      </c>
      <c r="NY218" s="11">
        <f t="shared" ref="NY218" si="5567">NX218+1</f>
        <v>367</v>
      </c>
      <c r="NZ218" s="11">
        <f t="shared" ref="NZ218" si="5568">NY218+1</f>
        <v>368</v>
      </c>
      <c r="OA218" s="11">
        <f t="shared" ref="OA218" si="5569">NZ218+1</f>
        <v>369</v>
      </c>
      <c r="OB218" s="11">
        <f t="shared" ref="OB218" si="5570">OA218+1</f>
        <v>370</v>
      </c>
      <c r="OC218" s="11">
        <f t="shared" ref="OC218" si="5571">OB218+1</f>
        <v>371</v>
      </c>
      <c r="OD218" s="11">
        <f t="shared" ref="OD218" si="5572">OC218+1</f>
        <v>372</v>
      </c>
      <c r="OE218" s="11">
        <f t="shared" ref="OE218" si="5573">OD218+1</f>
        <v>373</v>
      </c>
      <c r="OF218" s="11">
        <f t="shared" ref="OF218" si="5574">OE218+1</f>
        <v>374</v>
      </c>
      <c r="OG218" s="11">
        <f t="shared" ref="OG218" si="5575">OF218+1</f>
        <v>375</v>
      </c>
      <c r="OH218" s="11">
        <f t="shared" ref="OH218" si="5576">OG218+1</f>
        <v>376</v>
      </c>
      <c r="OI218" s="11">
        <f t="shared" ref="OI218" si="5577">OH218+1</f>
        <v>377</v>
      </c>
      <c r="OJ218" s="11">
        <f t="shared" ref="OJ218" si="5578">OI218+1</f>
        <v>378</v>
      </c>
      <c r="OK218" s="11">
        <f t="shared" ref="OK218" si="5579">OJ218+1</f>
        <v>379</v>
      </c>
      <c r="OL218" s="11">
        <f t="shared" ref="OL218" si="5580">OK218+1</f>
        <v>380</v>
      </c>
      <c r="OM218" s="11">
        <f t="shared" ref="OM218" si="5581">OL218+1</f>
        <v>381</v>
      </c>
      <c r="ON218" s="11">
        <f t="shared" ref="ON218" si="5582">OM218+1</f>
        <v>382</v>
      </c>
      <c r="OO218" s="11">
        <f t="shared" ref="OO218" si="5583">ON218+1</f>
        <v>383</v>
      </c>
      <c r="OP218" s="11">
        <f t="shared" ref="OP218" si="5584">OO218+1</f>
        <v>384</v>
      </c>
      <c r="OQ218" s="11">
        <f t="shared" ref="OQ218" si="5585">OP218+1</f>
        <v>385</v>
      </c>
      <c r="OR218" s="11">
        <f t="shared" ref="OR218" si="5586">OQ218+1</f>
        <v>386</v>
      </c>
      <c r="OS218" s="11">
        <f t="shared" ref="OS218" si="5587">OR218+1</f>
        <v>387</v>
      </c>
      <c r="OT218" s="11">
        <f t="shared" ref="OT218" si="5588">OS218+1</f>
        <v>388</v>
      </c>
      <c r="OU218" s="11">
        <f t="shared" ref="OU218" si="5589">OT218+1</f>
        <v>389</v>
      </c>
      <c r="OV218" s="11">
        <f t="shared" ref="OV218" si="5590">OU218+1</f>
        <v>390</v>
      </c>
      <c r="OW218" s="11">
        <f t="shared" ref="OW218" si="5591">OV218+1</f>
        <v>391</v>
      </c>
      <c r="OX218" s="11">
        <f t="shared" ref="OX218" si="5592">OW218+1</f>
        <v>392</v>
      </c>
      <c r="OY218" s="11">
        <f t="shared" ref="OY218" si="5593">OX218+1</f>
        <v>393</v>
      </c>
      <c r="OZ218" s="11">
        <f t="shared" ref="OZ218" si="5594">OY218+1</f>
        <v>394</v>
      </c>
      <c r="PA218" s="11">
        <f t="shared" ref="PA218" si="5595">OZ218+1</f>
        <v>395</v>
      </c>
      <c r="PB218" s="11">
        <f t="shared" ref="PB218" si="5596">PA218+1</f>
        <v>396</v>
      </c>
      <c r="PC218" s="11">
        <f t="shared" ref="PC218" si="5597">PB218+1</f>
        <v>397</v>
      </c>
      <c r="PD218" s="11">
        <f t="shared" ref="PD218" si="5598">PC218+1</f>
        <v>398</v>
      </c>
      <c r="PE218" s="11">
        <f t="shared" ref="PE218" si="5599">PD218+1</f>
        <v>399</v>
      </c>
      <c r="PF218" s="11">
        <f t="shared" ref="PF218" si="5600">PE218+1</f>
        <v>400</v>
      </c>
      <c r="PG218" s="11">
        <f t="shared" ref="PG218" si="5601">PF218+1</f>
        <v>401</v>
      </c>
      <c r="PH218" s="11">
        <f t="shared" ref="PH218" si="5602">PG218+1</f>
        <v>402</v>
      </c>
      <c r="PI218" s="11">
        <f t="shared" ref="PI218" si="5603">PH218+1</f>
        <v>403</v>
      </c>
      <c r="PJ218" s="11">
        <f t="shared" ref="PJ218" si="5604">PI218+1</f>
        <v>404</v>
      </c>
      <c r="PK218" s="11">
        <f t="shared" ref="PK218" si="5605">PJ218+1</f>
        <v>405</v>
      </c>
      <c r="PL218" s="11">
        <f t="shared" ref="PL218" si="5606">PK218+1</f>
        <v>406</v>
      </c>
      <c r="PM218" s="11">
        <f t="shared" ref="PM218" si="5607">PL218+1</f>
        <v>407</v>
      </c>
      <c r="PN218" s="11">
        <f t="shared" ref="PN218" si="5608">PM218+1</f>
        <v>408</v>
      </c>
      <c r="PO218" s="11">
        <f t="shared" ref="PO218" si="5609">PN218+1</f>
        <v>409</v>
      </c>
      <c r="PP218" s="11">
        <f t="shared" ref="PP218" si="5610">PO218+1</f>
        <v>410</v>
      </c>
      <c r="PQ218" s="11">
        <f t="shared" ref="PQ218" si="5611">PP218+1</f>
        <v>411</v>
      </c>
      <c r="PR218" s="11">
        <f t="shared" ref="PR218" si="5612">PQ218+1</f>
        <v>412</v>
      </c>
      <c r="PS218" s="11">
        <f t="shared" ref="PS218" si="5613">PR218+1</f>
        <v>413</v>
      </c>
      <c r="PT218" s="11">
        <f t="shared" ref="PT218" si="5614">PS218+1</f>
        <v>414</v>
      </c>
      <c r="PU218" s="11">
        <f t="shared" ref="PU218" si="5615">PT218+1</f>
        <v>415</v>
      </c>
      <c r="PV218" s="11">
        <f t="shared" ref="PV218" si="5616">PU218+1</f>
        <v>416</v>
      </c>
      <c r="PW218" s="11">
        <f t="shared" ref="PW218" si="5617">PV218+1</f>
        <v>417</v>
      </c>
    </row>
    <row r="219" spans="1:439" x14ac:dyDescent="0.15">
      <c r="B219" s="11" t="s">
        <v>20</v>
      </c>
      <c r="D219" s="16"/>
      <c r="H219" s="13">
        <f t="shared" ref="H219:BS219" si="5618">1/(1+$I$3)^H218</f>
        <v>1</v>
      </c>
      <c r="I219" s="13">
        <f t="shared" si="5618"/>
        <v>1</v>
      </c>
      <c r="J219" s="13">
        <f t="shared" si="5618"/>
        <v>1</v>
      </c>
      <c r="K219" s="13">
        <f t="shared" si="5618"/>
        <v>1</v>
      </c>
      <c r="L219" s="13">
        <f t="shared" si="5618"/>
        <v>1</v>
      </c>
      <c r="M219" s="13">
        <f t="shared" si="5618"/>
        <v>1</v>
      </c>
      <c r="N219" s="13">
        <f t="shared" si="5618"/>
        <v>1</v>
      </c>
      <c r="O219" s="13">
        <f t="shared" si="5618"/>
        <v>1</v>
      </c>
      <c r="P219" s="13">
        <f t="shared" si="5618"/>
        <v>1</v>
      </c>
      <c r="Q219" s="13">
        <f t="shared" si="5618"/>
        <v>1</v>
      </c>
      <c r="R219" s="13">
        <f t="shared" si="5618"/>
        <v>1</v>
      </c>
      <c r="S219" s="13">
        <f t="shared" si="5618"/>
        <v>1</v>
      </c>
      <c r="T219" s="13">
        <f t="shared" si="5618"/>
        <v>1</v>
      </c>
      <c r="U219" s="13">
        <f t="shared" si="5618"/>
        <v>1</v>
      </c>
      <c r="V219" s="13">
        <f t="shared" si="5618"/>
        <v>1</v>
      </c>
      <c r="W219" s="13">
        <f t="shared" si="5618"/>
        <v>0.99592541158899461</v>
      </c>
      <c r="X219" s="13">
        <f t="shared" si="5618"/>
        <v>0.99186742544870832</v>
      </c>
      <c r="Y219" s="13">
        <f t="shared" si="5618"/>
        <v>0.98782597393172134</v>
      </c>
      <c r="Z219" s="13">
        <f t="shared" si="5618"/>
        <v>0.98380098966624885</v>
      </c>
      <c r="AA219" s="13">
        <f t="shared" si="5618"/>
        <v>0.97979240555501912</v>
      </c>
      <c r="AB219" s="13">
        <f t="shared" si="5618"/>
        <v>0.97580015477415361</v>
      </c>
      <c r="AC219" s="13">
        <f t="shared" si="5618"/>
        <v>0.97182417077205374</v>
      </c>
      <c r="AD219" s="13">
        <f t="shared" si="5618"/>
        <v>0.96786438726829083</v>
      </c>
      <c r="AE219" s="13">
        <f t="shared" si="5618"/>
        <v>0.96392073825250257</v>
      </c>
      <c r="AF219" s="13">
        <f t="shared" si="5618"/>
        <v>0.95999315798329121</v>
      </c>
      <c r="AG219" s="13">
        <f t="shared" si="5618"/>
        <v>0.95608158098712792</v>
      </c>
      <c r="AH219" s="13">
        <f t="shared" si="5618"/>
        <v>0.95218594205726204</v>
      </c>
      <c r="AI219" s="13">
        <f t="shared" si="5618"/>
        <v>0.94830617625263336</v>
      </c>
      <c r="AJ219" s="13">
        <f t="shared" si="5618"/>
        <v>0.94444221889678948</v>
      </c>
      <c r="AK219" s="13">
        <f t="shared" si="5618"/>
        <v>0.9405940055768085</v>
      </c>
      <c r="AL219" s="13">
        <f t="shared" si="5618"/>
        <v>0.93676147214222405</v>
      </c>
      <c r="AM219" s="13">
        <f t="shared" si="5618"/>
        <v>0.9329445547039571</v>
      </c>
      <c r="AN219" s="13">
        <f t="shared" si="5618"/>
        <v>0.92914318963324949</v>
      </c>
      <c r="AO219" s="13">
        <f t="shared" si="5618"/>
        <v>0.92535731356060547</v>
      </c>
      <c r="AP219" s="13">
        <f t="shared" si="5618"/>
        <v>0.92158686337473228</v>
      </c>
      <c r="AQ219" s="13">
        <f t="shared" si="5618"/>
        <v>0.9178317762214907</v>
      </c>
      <c r="AR219" s="13">
        <f t="shared" si="5618"/>
        <v>0.91409198950284609</v>
      </c>
      <c r="AS219" s="13">
        <f t="shared" si="5618"/>
        <v>0.91036744087582511</v>
      </c>
      <c r="AT219" s="13">
        <f t="shared" si="5618"/>
        <v>0.90665806825147566</v>
      </c>
      <c r="AU219" s="13">
        <f t="shared" si="5618"/>
        <v>0.90296380979383362</v>
      </c>
      <c r="AV219" s="13">
        <f t="shared" si="5618"/>
        <v>0.89928460391889042</v>
      </c>
      <c r="AW219" s="13">
        <f t="shared" si="5618"/>
        <v>0.89562038929356691</v>
      </c>
      <c r="AX219" s="13">
        <f t="shared" si="5618"/>
        <v>0.89197110483469122</v>
      </c>
      <c r="AY219" s="13">
        <f t="shared" si="5618"/>
        <v>0.88833668970798019</v>
      </c>
      <c r="AZ219" s="13">
        <f t="shared" si="5618"/>
        <v>0.88471708332702514</v>
      </c>
      <c r="BA219" s="13">
        <f t="shared" si="5618"/>
        <v>0.8811122253522824</v>
      </c>
      <c r="BB219" s="13">
        <f t="shared" si="5618"/>
        <v>0.8775220556900668</v>
      </c>
      <c r="BC219" s="13">
        <f t="shared" si="5618"/>
        <v>0.87394651449155047</v>
      </c>
      <c r="BD219" s="13">
        <f t="shared" si="5618"/>
        <v>0.87038554215176467</v>
      </c>
      <c r="BE219" s="13">
        <f t="shared" si="5618"/>
        <v>0.86683907930860649</v>
      </c>
      <c r="BF219" s="13">
        <f t="shared" si="5618"/>
        <v>0.86330706684184899</v>
      </c>
      <c r="BG219" s="13">
        <f t="shared" si="5618"/>
        <v>0.859789445872156</v>
      </c>
      <c r="BH219" s="13">
        <f t="shared" si="5618"/>
        <v>0.85628615776010064</v>
      </c>
      <c r="BI219" s="13">
        <f t="shared" si="5618"/>
        <v>0.85279714410518703</v>
      </c>
      <c r="BJ219" s="13">
        <f t="shared" si="5618"/>
        <v>0.8493223467448775</v>
      </c>
      <c r="BK219" s="13">
        <f t="shared" si="5618"/>
        <v>0.8458617077536229</v>
      </c>
      <c r="BL219" s="13">
        <f t="shared" si="5618"/>
        <v>0.84241516944189687</v>
      </c>
      <c r="BM219" s="13">
        <f t="shared" si="5618"/>
        <v>0.83898267435523366</v>
      </c>
      <c r="BN219" s="13">
        <f t="shared" si="5618"/>
        <v>0.83556416527327138</v>
      </c>
      <c r="BO219" s="13">
        <f t="shared" si="5618"/>
        <v>0.83215958520879763</v>
      </c>
      <c r="BP219" s="13">
        <f t="shared" si="5618"/>
        <v>0.82876887740679872</v>
      </c>
      <c r="BQ219" s="13">
        <f t="shared" si="5618"/>
        <v>0.8253919853435151</v>
      </c>
      <c r="BR219" s="13">
        <f t="shared" si="5618"/>
        <v>0.82202885272549775</v>
      </c>
      <c r="BS219" s="13">
        <f t="shared" si="5618"/>
        <v>0.8186794234886704</v>
      </c>
      <c r="BT219" s="13">
        <f t="shared" ref="BT219:EE219" si="5619">1/(1+$I$3)^BT218</f>
        <v>0.81534364179739471</v>
      </c>
      <c r="BU219" s="13">
        <f t="shared" si="5619"/>
        <v>0.81202145204354026</v>
      </c>
      <c r="BV219" s="13">
        <f t="shared" si="5619"/>
        <v>0.80871279884555591</v>
      </c>
      <c r="BW219" s="13">
        <f t="shared" si="5619"/>
        <v>0.80541762704754805</v>
      </c>
      <c r="BX219" s="13">
        <f t="shared" si="5619"/>
        <v>0.80213588171836059</v>
      </c>
      <c r="BY219" s="13">
        <f t="shared" si="5619"/>
        <v>0.79886750815065943</v>
      </c>
      <c r="BZ219" s="13">
        <f t="shared" si="5619"/>
        <v>0.79561245186001983</v>
      </c>
      <c r="CA219" s="13">
        <f t="shared" si="5619"/>
        <v>0.79237065858401934</v>
      </c>
      <c r="CB219" s="13">
        <f t="shared" si="5619"/>
        <v>0.78914207428133221</v>
      </c>
      <c r="CC219" s="13">
        <f t="shared" si="5619"/>
        <v>0.78592664513082877</v>
      </c>
      <c r="CD219" s="13">
        <f t="shared" si="5619"/>
        <v>0.78272431753067828</v>
      </c>
      <c r="CE219" s="13">
        <f t="shared" si="5619"/>
        <v>0.77953503809745572</v>
      </c>
      <c r="CF219" s="13">
        <f t="shared" si="5619"/>
        <v>0.7763587536652512</v>
      </c>
      <c r="CG219" s="13">
        <f t="shared" si="5619"/>
        <v>0.77319541128478431</v>
      </c>
      <c r="CH219" s="13">
        <f t="shared" si="5619"/>
        <v>0.77004495822252073</v>
      </c>
      <c r="CI219" s="13">
        <f t="shared" si="5619"/>
        <v>0.76690734195979415</v>
      </c>
      <c r="CJ219" s="13">
        <f t="shared" si="5619"/>
        <v>0.76378251019192978</v>
      </c>
      <c r="CK219" s="13">
        <f t="shared" si="5619"/>
        <v>0.76067041082737308</v>
      </c>
      <c r="CL219" s="13">
        <f t="shared" si="5619"/>
        <v>0.7575709919868211</v>
      </c>
      <c r="CM219" s="13">
        <f t="shared" si="5619"/>
        <v>0.75448420200235777</v>
      </c>
      <c r="CN219" s="13">
        <f t="shared" si="5619"/>
        <v>0.75140998941659232</v>
      </c>
      <c r="CO219" s="13">
        <f t="shared" si="5619"/>
        <v>0.74834830298180188</v>
      </c>
      <c r="CP219" s="13">
        <f t="shared" si="5619"/>
        <v>0.74529909165907648</v>
      </c>
      <c r="CQ219" s="13">
        <f t="shared" si="5619"/>
        <v>0.74226230461746967</v>
      </c>
      <c r="CR219" s="13">
        <f t="shared" si="5619"/>
        <v>0.73923789123314931</v>
      </c>
      <c r="CS219" s="13">
        <f t="shared" si="5619"/>
        <v>0.73622580108855451</v>
      </c>
      <c r="CT219" s="13">
        <f t="shared" si="5619"/>
        <v>0.73322598397155592</v>
      </c>
      <c r="CU219" s="13">
        <f t="shared" si="5619"/>
        <v>0.73023838987461742</v>
      </c>
      <c r="CV219" s="13">
        <f t="shared" si="5619"/>
        <v>0.72726296899396292</v>
      </c>
      <c r="CW219" s="13">
        <f t="shared" si="5619"/>
        <v>0.72429967172874687</v>
      </c>
      <c r="CX219" s="13">
        <f t="shared" si="5619"/>
        <v>0.72134844868022585</v>
      </c>
      <c r="CY219" s="13">
        <f t="shared" si="5619"/>
        <v>0.71840925065093686</v>
      </c>
      <c r="CZ219" s="13">
        <f t="shared" si="5619"/>
        <v>0.71548202864387522</v>
      </c>
      <c r="DA219" s="13">
        <f t="shared" si="5619"/>
        <v>0.71256673386168035</v>
      </c>
      <c r="DB219" s="13">
        <f t="shared" si="5619"/>
        <v>0.70966331770581959</v>
      </c>
      <c r="DC219" s="13">
        <f t="shared" si="5619"/>
        <v>0.70677173177577979</v>
      </c>
      <c r="DD219" s="13">
        <f t="shared" si="5619"/>
        <v>0.70389192786826005</v>
      </c>
      <c r="DE219" s="13">
        <f t="shared" si="5619"/>
        <v>0.70102385797636779</v>
      </c>
      <c r="DF219" s="13">
        <f t="shared" si="5619"/>
        <v>0.69816747428881887</v>
      </c>
      <c r="DG219" s="13">
        <f t="shared" si="5619"/>
        <v>0.69532272918914073</v>
      </c>
      <c r="DH219" s="13">
        <f t="shared" si="5619"/>
        <v>0.69248957525487809</v>
      </c>
      <c r="DI219" s="13">
        <f t="shared" si="5619"/>
        <v>0.68966796525680241</v>
      </c>
      <c r="DJ219" s="13">
        <f t="shared" si="5619"/>
        <v>0.68685785215812545</v>
      </c>
      <c r="DK219" s="13">
        <f t="shared" si="5619"/>
        <v>0.68405918911371388</v>
      </c>
      <c r="DL219" s="13">
        <f t="shared" si="5619"/>
        <v>0.68127192946930948</v>
      </c>
      <c r="DM219" s="13">
        <f t="shared" si="5619"/>
        <v>0.67849602676075049</v>
      </c>
      <c r="DN219" s="13">
        <f t="shared" si="5619"/>
        <v>0.67573143471319796</v>
      </c>
      <c r="DO219" s="13">
        <f t="shared" si="5619"/>
        <v>0.67297810724036355</v>
      </c>
      <c r="DP219" s="13">
        <f t="shared" si="5619"/>
        <v>0.6702359984437416</v>
      </c>
      <c r="DQ219" s="13">
        <f t="shared" si="5619"/>
        <v>0.66750506261184417</v>
      </c>
      <c r="DR219" s="13">
        <f t="shared" si="5619"/>
        <v>0.66478525421943846</v>
      </c>
      <c r="DS219" s="13">
        <f t="shared" si="5619"/>
        <v>0.66207652792678851</v>
      </c>
      <c r="DT219" s="13">
        <f t="shared" si="5619"/>
        <v>0.65937883857889945</v>
      </c>
      <c r="DU219" s="13">
        <f t="shared" si="5619"/>
        <v>0.65669214120476371</v>
      </c>
      <c r="DV219" s="13">
        <f t="shared" si="5619"/>
        <v>0.65401639101661235</v>
      </c>
      <c r="DW219" s="13">
        <f t="shared" si="5619"/>
        <v>0.65135154340916868</v>
      </c>
      <c r="DX219" s="13">
        <f t="shared" si="5619"/>
        <v>0.64869755395890316</v>
      </c>
      <c r="DY219" s="13">
        <f t="shared" si="5619"/>
        <v>0.6460543784232945</v>
      </c>
      <c r="DZ219" s="13">
        <f t="shared" si="5619"/>
        <v>0.64342197274009161</v>
      </c>
      <c r="EA219" s="13">
        <f t="shared" si="5619"/>
        <v>0.6408002930265787</v>
      </c>
      <c r="EB219" s="13">
        <f t="shared" si="5619"/>
        <v>0.63818929557884374</v>
      </c>
      <c r="EC219" s="13">
        <f t="shared" si="5619"/>
        <v>0.63558893687105045</v>
      </c>
      <c r="ED219" s="13">
        <f t="shared" si="5619"/>
        <v>0.63299917355471247</v>
      </c>
      <c r="EE219" s="13">
        <f t="shared" si="5619"/>
        <v>0.6304199624579705</v>
      </c>
      <c r="EF219" s="13">
        <f t="shared" ref="EF219:GQ219" si="5620">1/(1+$I$3)^EF218</f>
        <v>0.62785126058487273</v>
      </c>
      <c r="EG219" s="13">
        <f t="shared" si="5620"/>
        <v>0.62529302511465845</v>
      </c>
      <c r="EH219" s="13">
        <f t="shared" si="5620"/>
        <v>0.62274521340104383</v>
      </c>
      <c r="EI219" s="13">
        <f t="shared" si="5620"/>
        <v>0.6202077829715108</v>
      </c>
      <c r="EJ219" s="13">
        <f t="shared" si="5620"/>
        <v>0.61768069152659977</v>
      </c>
      <c r="EK219" s="13">
        <f t="shared" si="5620"/>
        <v>0.61516389693920381</v>
      </c>
      <c r="EL219" s="13">
        <f t="shared" si="5620"/>
        <v>0.61265735725386627</v>
      </c>
      <c r="EM219" s="13">
        <f t="shared" si="5620"/>
        <v>0.61016103068608241</v>
      </c>
      <c r="EN219" s="13">
        <f t="shared" si="5620"/>
        <v>0.60767487562160183</v>
      </c>
      <c r="EO219" s="13">
        <f t="shared" si="5620"/>
        <v>0.60519885061573486</v>
      </c>
      <c r="EP219" s="13">
        <f t="shared" si="5620"/>
        <v>0.60273291439266219</v>
      </c>
      <c r="EQ219" s="13">
        <f t="shared" si="5620"/>
        <v>0.6002770258447464</v>
      </c>
      <c r="ER219" s="13">
        <f t="shared" si="5620"/>
        <v>0.59783114403184656</v>
      </c>
      <c r="ES219" s="13">
        <f t="shared" si="5620"/>
        <v>0.59539522818063639</v>
      </c>
      <c r="ET219" s="13">
        <f t="shared" si="5620"/>
        <v>0.59296923768392362</v>
      </c>
      <c r="EU219" s="13">
        <f t="shared" si="5620"/>
        <v>0.59055313209997407</v>
      </c>
      <c r="EV219" s="13">
        <f t="shared" si="5620"/>
        <v>0.5881468711518365</v>
      </c>
      <c r="EW219" s="13">
        <f t="shared" si="5620"/>
        <v>0.58575041472667222</v>
      </c>
      <c r="EX219" s="13">
        <f t="shared" si="5620"/>
        <v>0.5833637228750852</v>
      </c>
      <c r="EY219" s="13">
        <f t="shared" si="5620"/>
        <v>0.58098675581045744</v>
      </c>
      <c r="EZ219" s="13">
        <f t="shared" si="5620"/>
        <v>0.57861947390828461</v>
      </c>
      <c r="FA219" s="13">
        <f t="shared" si="5620"/>
        <v>0.57626183770551598</v>
      </c>
      <c r="FB219" s="13">
        <f t="shared" si="5620"/>
        <v>0.57391380789989632</v>
      </c>
      <c r="FC219" s="13">
        <f t="shared" si="5620"/>
        <v>0.57157534534931131</v>
      </c>
      <c r="FD219" s="13">
        <f t="shared" si="5620"/>
        <v>0.56924641107113472</v>
      </c>
      <c r="FE219" s="13">
        <f t="shared" si="5620"/>
        <v>0.56692696624157779</v>
      </c>
      <c r="FF219" s="13">
        <f t="shared" si="5620"/>
        <v>0.56461697219504337</v>
      </c>
      <c r="FG219" s="13">
        <f t="shared" si="5620"/>
        <v>0.56231639042348058</v>
      </c>
      <c r="FH219" s="13">
        <f t="shared" si="5620"/>
        <v>0.56002518257574263</v>
      </c>
      <c r="FI219" s="13">
        <f t="shared" si="5620"/>
        <v>0.55774331045694836</v>
      </c>
      <c r="FJ219" s="13">
        <f t="shared" si="5620"/>
        <v>0.55547073602784469</v>
      </c>
      <c r="FK219" s="13">
        <f t="shared" si="5620"/>
        <v>0.55320742140417301</v>
      </c>
      <c r="FL219" s="13">
        <f t="shared" si="5620"/>
        <v>0.55095332885603732</v>
      </c>
      <c r="FM219" s="13">
        <f t="shared" si="5620"/>
        <v>0.54870842080727578</v>
      </c>
      <c r="FN219" s="13">
        <f t="shared" si="5620"/>
        <v>0.54647265983483329</v>
      </c>
      <c r="FO219" s="13">
        <f t="shared" si="5620"/>
        <v>0.54424600866813899</v>
      </c>
      <c r="FP219" s="13">
        <f t="shared" si="5620"/>
        <v>0.54202843018848379</v>
      </c>
      <c r="FQ219" s="13">
        <f t="shared" si="5620"/>
        <v>0.53981988742840248</v>
      </c>
      <c r="FR219" s="13">
        <f t="shared" si="5620"/>
        <v>0.53762034357105637</v>
      </c>
      <c r="FS219" s="13">
        <f t="shared" si="5620"/>
        <v>0.535429761949621</v>
      </c>
      <c r="FT219" s="13">
        <f t="shared" si="5620"/>
        <v>0.53324810604667372</v>
      </c>
      <c r="FU219" s="13">
        <f t="shared" si="5620"/>
        <v>0.53107533949358532</v>
      </c>
      <c r="FV219" s="13">
        <f t="shared" si="5620"/>
        <v>0.52891142606991404</v>
      </c>
      <c r="FW219" s="13">
        <f t="shared" si="5620"/>
        <v>0.52675632970280117</v>
      </c>
      <c r="FX219" s="13">
        <f t="shared" si="5620"/>
        <v>0.52461001446637046</v>
      </c>
      <c r="FY219" s="13">
        <f t="shared" si="5620"/>
        <v>0.52247244458112851</v>
      </c>
      <c r="FZ219" s="13">
        <f t="shared" si="5620"/>
        <v>0.52034358441336848</v>
      </c>
      <c r="GA219" s="13">
        <f t="shared" si="5620"/>
        <v>0.51822339847457688</v>
      </c>
      <c r="GB219" s="13">
        <f t="shared" si="5620"/>
        <v>0.51611185142084048</v>
      </c>
      <c r="GC219" s="13">
        <f t="shared" si="5620"/>
        <v>0.51400890805225863</v>
      </c>
      <c r="GD219" s="13">
        <f t="shared" si="5620"/>
        <v>0.51191453331235537</v>
      </c>
      <c r="GE219" s="13">
        <f t="shared" si="5620"/>
        <v>0.5098286922874955</v>
      </c>
      <c r="GF219" s="13">
        <f t="shared" si="5620"/>
        <v>0.50775135020630291</v>
      </c>
      <c r="GG219" s="13">
        <f t="shared" si="5620"/>
        <v>0.50568247243907993</v>
      </c>
      <c r="GH219" s="13">
        <f t="shared" si="5620"/>
        <v>0.50362202449723104</v>
      </c>
      <c r="GI219" s="13">
        <f t="shared" si="5620"/>
        <v>0.50156997203268761</v>
      </c>
      <c r="GJ219" s="13">
        <f t="shared" si="5620"/>
        <v>0.49952628083733497</v>
      </c>
      <c r="GK219" s="13">
        <f t="shared" si="5620"/>
        <v>0.49749091684244245</v>
      </c>
      <c r="GL219" s="13">
        <f t="shared" si="5620"/>
        <v>0.49546384611809569</v>
      </c>
      <c r="GM219" s="13">
        <f t="shared" si="5620"/>
        <v>0.49344503487263092</v>
      </c>
      <c r="GN219" s="13">
        <f t="shared" si="5620"/>
        <v>0.49143444945207071</v>
      </c>
      <c r="GO219" s="13">
        <f t="shared" si="5620"/>
        <v>0.48943205633956444</v>
      </c>
      <c r="GP219" s="13">
        <f t="shared" si="5620"/>
        <v>0.48743782215482873</v>
      </c>
      <c r="GQ219" s="13">
        <f t="shared" si="5620"/>
        <v>0.48545171365359102</v>
      </c>
      <c r="GR219" s="13">
        <f t="shared" ref="GR219:JC219" si="5621">1/(1+$I$3)^GR218</f>
        <v>0.4834736977270353</v>
      </c>
      <c r="GS219" s="13">
        <f t="shared" si="5621"/>
        <v>0.48150374140125074</v>
      </c>
      <c r="GT219" s="13">
        <f t="shared" si="5621"/>
        <v>0.47954181183668154</v>
      </c>
      <c r="GU219" s="13">
        <f t="shared" si="5621"/>
        <v>0.47758787632757926</v>
      </c>
      <c r="GV219" s="13">
        <f t="shared" si="5621"/>
        <v>0.4756419023014582</v>
      </c>
      <c r="GW219" s="13">
        <f t="shared" si="5621"/>
        <v>0.47370385731855225</v>
      </c>
      <c r="GX219" s="13">
        <f t="shared" si="5621"/>
        <v>0.47177370907127331</v>
      </c>
      <c r="GY219" s="13">
        <f t="shared" si="5621"/>
        <v>0.46985142538367447</v>
      </c>
      <c r="GZ219" s="13">
        <f t="shared" si="5621"/>
        <v>0.46793697421091185</v>
      </c>
      <c r="HA219" s="13">
        <f t="shared" si="5621"/>
        <v>0.46603032363871105</v>
      </c>
      <c r="HB219" s="13">
        <f t="shared" si="5621"/>
        <v>0.46413144188283567</v>
      </c>
      <c r="HC219" s="13">
        <f t="shared" si="5621"/>
        <v>0.46224029728855676</v>
      </c>
      <c r="HD219" s="13">
        <f t="shared" si="5621"/>
        <v>0.46035685833012507</v>
      </c>
      <c r="HE219" s="13">
        <f t="shared" si="5621"/>
        <v>0.45848109361024636</v>
      </c>
      <c r="HF219" s="13">
        <f t="shared" si="5621"/>
        <v>0.45661297185955696</v>
      </c>
      <c r="HG219" s="13">
        <f t="shared" si="5621"/>
        <v>0.4547524619361033</v>
      </c>
      <c r="HH219" s="13">
        <f t="shared" si="5621"/>
        <v>0.4528995328248222</v>
      </c>
      <c r="HI219" s="13">
        <f t="shared" si="5621"/>
        <v>0.45105415363702445</v>
      </c>
      <c r="HJ219" s="13">
        <f t="shared" si="5621"/>
        <v>0.44921629360987908</v>
      </c>
      <c r="HK219" s="13">
        <f t="shared" si="5621"/>
        <v>0.4473859221059015</v>
      </c>
      <c r="HL219" s="13">
        <f t="shared" si="5621"/>
        <v>0.44556300861244191</v>
      </c>
      <c r="HM219" s="13">
        <f t="shared" si="5621"/>
        <v>0.44374752274117701</v>
      </c>
      <c r="HN219" s="13">
        <f t="shared" si="5621"/>
        <v>0.44193943422760334</v>
      </c>
      <c r="HO219" s="13">
        <f t="shared" si="5621"/>
        <v>0.4401387129305333</v>
      </c>
      <c r="HP219" s="13">
        <f t="shared" si="5621"/>
        <v>0.43834532883159177</v>
      </c>
      <c r="HQ219" s="13">
        <f t="shared" si="5621"/>
        <v>0.43655925203471618</v>
      </c>
      <c r="HR219" s="13">
        <f t="shared" si="5621"/>
        <v>0.4347804527656583</v>
      </c>
      <c r="HS219" s="13">
        <f t="shared" si="5621"/>
        <v>0.43300890137148779</v>
      </c>
      <c r="HT219" s="13">
        <f t="shared" si="5621"/>
        <v>0.43124456832009722</v>
      </c>
      <c r="HU219" s="13">
        <f t="shared" si="5621"/>
        <v>0.4294874241997112</v>
      </c>
      <c r="HV219" s="13">
        <f t="shared" si="5621"/>
        <v>0.42773743971839445</v>
      </c>
      <c r="HW219" s="13">
        <f t="shared" si="5621"/>
        <v>0.42599458570356485</v>
      </c>
      <c r="HX219" s="13">
        <f t="shared" si="5621"/>
        <v>0.42425883310150592</v>
      </c>
      <c r="HY219" s="13">
        <f t="shared" si="5621"/>
        <v>0.42253015297688384</v>
      </c>
      <c r="HZ219" s="13">
        <f t="shared" si="5621"/>
        <v>0.42080851651226397</v>
      </c>
      <c r="IA219" s="13">
        <f t="shared" si="5621"/>
        <v>0.41909389500763067</v>
      </c>
      <c r="IB219" s="13">
        <f t="shared" si="5621"/>
        <v>0.41738625987990952</v>
      </c>
      <c r="IC219" s="13">
        <f t="shared" si="5621"/>
        <v>0.41568558266249001</v>
      </c>
      <c r="ID219" s="13">
        <f t="shared" si="5621"/>
        <v>0.41399183500475134</v>
      </c>
      <c r="IE219" s="13">
        <f t="shared" si="5621"/>
        <v>0.41230498867159004</v>
      </c>
      <c r="IF219" s="13">
        <f t="shared" si="5621"/>
        <v>0.41062501554294911</v>
      </c>
      <c r="IG219" s="13">
        <f t="shared" si="5621"/>
        <v>0.40895188761334889</v>
      </c>
      <c r="IH219" s="13">
        <f t="shared" si="5621"/>
        <v>0.40728557699142076</v>
      </c>
      <c r="II219" s="13">
        <f t="shared" si="5621"/>
        <v>0.4056260558994419</v>
      </c>
      <c r="IJ219" s="13">
        <f t="shared" si="5621"/>
        <v>0.40397329667287224</v>
      </c>
      <c r="IK219" s="13">
        <f t="shared" si="5621"/>
        <v>0.4023272717598933</v>
      </c>
      <c r="IL219" s="13">
        <f t="shared" si="5621"/>
        <v>0.40068795372094906</v>
      </c>
      <c r="IM219" s="13">
        <f t="shared" si="5621"/>
        <v>0.39905531522828819</v>
      </c>
      <c r="IN219" s="13">
        <f t="shared" si="5621"/>
        <v>0.39742932906550887</v>
      </c>
      <c r="IO219" s="13">
        <f t="shared" si="5621"/>
        <v>0.39580996812710489</v>
      </c>
      <c r="IP219" s="13">
        <f t="shared" si="5621"/>
        <v>0.39419720541801384</v>
      </c>
      <c r="IQ219" s="13">
        <f t="shared" si="5621"/>
        <v>0.39259101405316682</v>
      </c>
      <c r="IR219" s="13">
        <f t="shared" si="5621"/>
        <v>0.39099136725704098</v>
      </c>
      <c r="IS219" s="13">
        <f t="shared" si="5621"/>
        <v>0.38939823836321225</v>
      </c>
      <c r="IT219" s="13">
        <f t="shared" si="5621"/>
        <v>0.38781160081391153</v>
      </c>
      <c r="IU219" s="13">
        <f t="shared" si="5621"/>
        <v>0.38623142815958184</v>
      </c>
      <c r="IV219" s="13">
        <f t="shared" si="5621"/>
        <v>0.38465769405843681</v>
      </c>
      <c r="IW219" s="13">
        <f t="shared" si="5621"/>
        <v>0.38309037227602205</v>
      </c>
      <c r="IX219" s="13">
        <f t="shared" si="5621"/>
        <v>0.3815294366847784</v>
      </c>
      <c r="IY219" s="13">
        <f t="shared" si="5621"/>
        <v>0.37997486126360525</v>
      </c>
      <c r="IZ219" s="13">
        <f t="shared" si="5621"/>
        <v>0.37842662009742722</v>
      </c>
      <c r="JA219" s="13">
        <f t="shared" si="5621"/>
        <v>0.37688468737676228</v>
      </c>
      <c r="JB219" s="13">
        <f t="shared" si="5621"/>
        <v>0.37534903739729159</v>
      </c>
      <c r="JC219" s="13">
        <f t="shared" si="5621"/>
        <v>0.37381964455943056</v>
      </c>
      <c r="JD219" s="13">
        <f t="shared" ref="JD219:LO219" si="5622">1/(1+$I$3)^JD218</f>
        <v>0.3722964833679025</v>
      </c>
      <c r="JE219" s="13">
        <f t="shared" si="5622"/>
        <v>0.37077952843131357</v>
      </c>
      <c r="JF219" s="13">
        <f t="shared" si="5622"/>
        <v>0.36926875446172935</v>
      </c>
      <c r="JG219" s="13">
        <f t="shared" si="5622"/>
        <v>0.36776413627425314</v>
      </c>
      <c r="JH219" s="13">
        <f t="shared" si="5622"/>
        <v>0.36626564878660667</v>
      </c>
      <c r="JI219" s="13">
        <f t="shared" si="5622"/>
        <v>0.36477326701871143</v>
      </c>
      <c r="JJ219" s="13">
        <f t="shared" si="5622"/>
        <v>0.36328696609227235</v>
      </c>
      <c r="JK219" s="13">
        <f t="shared" si="5622"/>
        <v>0.36180672123036339</v>
      </c>
      <c r="JL219" s="13">
        <f t="shared" si="5622"/>
        <v>0.36033250775701436</v>
      </c>
      <c r="JM219" s="13">
        <f t="shared" si="5622"/>
        <v>0.35886430109679912</v>
      </c>
      <c r="JN219" s="13">
        <f t="shared" si="5622"/>
        <v>0.35740207677442654</v>
      </c>
      <c r="JO219" s="13">
        <f t="shared" si="5622"/>
        <v>0.35594581041433221</v>
      </c>
      <c r="JP219" s="13">
        <f t="shared" si="5622"/>
        <v>0.35449547774027207</v>
      </c>
      <c r="JQ219" s="13">
        <f t="shared" si="5622"/>
        <v>0.35305105457491776</v>
      </c>
      <c r="JR219" s="13">
        <f t="shared" si="5622"/>
        <v>0.35161251683945355</v>
      </c>
      <c r="JS219" s="13">
        <f t="shared" si="5622"/>
        <v>0.35017984055317508</v>
      </c>
      <c r="JT219" s="13">
        <f t="shared" si="5622"/>
        <v>0.34875300183308938</v>
      </c>
      <c r="JU219" s="13">
        <f t="shared" si="5622"/>
        <v>0.34733197689351697</v>
      </c>
      <c r="JV219" s="13">
        <f t="shared" si="5622"/>
        <v>0.345916742045695</v>
      </c>
      <c r="JW219" s="13">
        <f t="shared" si="5622"/>
        <v>0.34450727369738288</v>
      </c>
      <c r="JX219" s="13">
        <f t="shared" si="5622"/>
        <v>0.34310354835246848</v>
      </c>
      <c r="JY219" s="13">
        <f t="shared" si="5622"/>
        <v>0.34170554261057673</v>
      </c>
      <c r="JZ219" s="13">
        <f t="shared" si="5622"/>
        <v>0.34031323316667927</v>
      </c>
      <c r="KA219" s="13">
        <f t="shared" si="5622"/>
        <v>0.33892659681070658</v>
      </c>
      <c r="KB219" s="13">
        <f t="shared" si="5622"/>
        <v>0.33754561042716019</v>
      </c>
      <c r="KC219" s="13">
        <f t="shared" si="5622"/>
        <v>0.33617025099472791</v>
      </c>
      <c r="KD219" s="13">
        <f t="shared" si="5622"/>
        <v>0.33480049558590003</v>
      </c>
      <c r="KE219" s="13">
        <f t="shared" si="5622"/>
        <v>0.33343632136658685</v>
      </c>
      <c r="KF219" s="13">
        <f t="shared" si="5622"/>
        <v>0.33207770559573824</v>
      </c>
      <c r="KG219" s="13">
        <f t="shared" si="5622"/>
        <v>0.33072462562496463</v>
      </c>
      <c r="KH219" s="13">
        <f t="shared" si="5622"/>
        <v>0.32937705889815899</v>
      </c>
      <c r="KI219" s="13">
        <f t="shared" si="5622"/>
        <v>0.3280349829511216</v>
      </c>
      <c r="KJ219" s="13">
        <f t="shared" si="5622"/>
        <v>0.32669837541118452</v>
      </c>
      <c r="KK219" s="13">
        <f t="shared" si="5622"/>
        <v>0.32536721399683988</v>
      </c>
      <c r="KL219" s="13">
        <f t="shared" si="5622"/>
        <v>0.3240414765173672</v>
      </c>
      <c r="KM219" s="13">
        <f t="shared" si="5622"/>
        <v>0.32272114087246445</v>
      </c>
      <c r="KN219" s="13">
        <f t="shared" si="5622"/>
        <v>0.32140618505187907</v>
      </c>
      <c r="KO219" s="13">
        <f t="shared" si="5622"/>
        <v>0.3200965871350413</v>
      </c>
      <c r="KP219" s="13">
        <f t="shared" si="5622"/>
        <v>0.3187923252906984</v>
      </c>
      <c r="KQ219" s="13">
        <f t="shared" si="5622"/>
        <v>0.31749337777655146</v>
      </c>
      <c r="KR219" s="13">
        <f t="shared" si="5622"/>
        <v>0.31619972293889215</v>
      </c>
      <c r="KS219" s="13">
        <f t="shared" si="5622"/>
        <v>0.31491133921224224</v>
      </c>
      <c r="KT219" s="13">
        <f t="shared" si="5622"/>
        <v>0.31362820511899381</v>
      </c>
      <c r="KU219" s="13">
        <f t="shared" si="5622"/>
        <v>0.31235029926905156</v>
      </c>
      <c r="KV219" s="13">
        <f t="shared" si="5622"/>
        <v>0.31107760035947585</v>
      </c>
      <c r="KW219" s="13">
        <f t="shared" si="5622"/>
        <v>0.30981008717412778</v>
      </c>
      <c r="KX219" s="13">
        <f t="shared" si="5622"/>
        <v>0.30854773858331552</v>
      </c>
      <c r="KY219" s="13">
        <f t="shared" si="5622"/>
        <v>0.30729053354344205</v>
      </c>
      <c r="KZ219" s="13">
        <f t="shared" si="5622"/>
        <v>0.30603845109665423</v>
      </c>
      <c r="LA219" s="13">
        <f t="shared" si="5622"/>
        <v>0.30479147037049381</v>
      </c>
      <c r="LB219" s="13">
        <f t="shared" si="5622"/>
        <v>0.30354957057754889</v>
      </c>
      <c r="LC219" s="13">
        <f t="shared" si="5622"/>
        <v>0.30231273101510786</v>
      </c>
      <c r="LD219" s="13">
        <f t="shared" si="5622"/>
        <v>0.30108093106481437</v>
      </c>
      <c r="LE219" s="13">
        <f t="shared" si="5622"/>
        <v>0.29985415019232298</v>
      </c>
      <c r="LF219" s="13">
        <f t="shared" si="5622"/>
        <v>0.29863236794695741</v>
      </c>
      <c r="LG219" s="13">
        <f t="shared" si="5622"/>
        <v>0.2974155639613697</v>
      </c>
      <c r="LH219" s="13">
        <f t="shared" si="5622"/>
        <v>0.29620371795120004</v>
      </c>
      <c r="LI219" s="13">
        <f t="shared" si="5622"/>
        <v>0.29499680971473935</v>
      </c>
      <c r="LJ219" s="13">
        <f t="shared" si="5622"/>
        <v>0.29379481913259209</v>
      </c>
      <c r="LK219" s="13">
        <f t="shared" si="5622"/>
        <v>0.29259772616734103</v>
      </c>
      <c r="LL219" s="13">
        <f t="shared" si="5622"/>
        <v>0.29140551086321304</v>
      </c>
      <c r="LM219" s="13">
        <f t="shared" si="5622"/>
        <v>0.29021815334574669</v>
      </c>
      <c r="LN219" s="13">
        <f t="shared" si="5622"/>
        <v>0.28903563382146075</v>
      </c>
      <c r="LO219" s="13">
        <f t="shared" si="5622"/>
        <v>0.28785793257752423</v>
      </c>
      <c r="LP219" s="13">
        <f t="shared" ref="LP219:OA219" si="5623">1/(1+$I$3)^LP218</f>
        <v>0.28668502998142781</v>
      </c>
      <c r="LQ219" s="13">
        <f t="shared" si="5623"/>
        <v>0.28551690648065681</v>
      </c>
      <c r="LR219" s="13">
        <f t="shared" si="5623"/>
        <v>0.28435354260236462</v>
      </c>
      <c r="LS219" s="13">
        <f t="shared" si="5623"/>
        <v>0.28319491895304866</v>
      </c>
      <c r="LT219" s="13">
        <f t="shared" si="5623"/>
        <v>0.28204101621822697</v>
      </c>
      <c r="LU219" s="13">
        <f t="shared" si="5623"/>
        <v>0.28089181516211603</v>
      </c>
      <c r="LV219" s="13">
        <f t="shared" si="5623"/>
        <v>0.27974729662731013</v>
      </c>
      <c r="LW219" s="13">
        <f t="shared" si="5623"/>
        <v>0.27860744153446243</v>
      </c>
      <c r="LX219" s="13">
        <f t="shared" si="5623"/>
        <v>0.27747223088196621</v>
      </c>
      <c r="LY219" s="13">
        <f t="shared" si="5623"/>
        <v>0.27634164574563874</v>
      </c>
      <c r="LZ219" s="13">
        <f t="shared" si="5623"/>
        <v>0.27521566727840535</v>
      </c>
      <c r="MA219" s="13">
        <f t="shared" si="5623"/>
        <v>0.27409427670998571</v>
      </c>
      <c r="MB219" s="13">
        <f t="shared" si="5623"/>
        <v>0.2729774553465803</v>
      </c>
      <c r="MC219" s="13">
        <f t="shared" si="5623"/>
        <v>0.27186518457055942</v>
      </c>
      <c r="MD219" s="13">
        <f t="shared" si="5623"/>
        <v>0.27075744584015238</v>
      </c>
      <c r="ME219" s="13">
        <f t="shared" si="5623"/>
        <v>0.26965422068913869</v>
      </c>
      <c r="MF219" s="13">
        <f t="shared" si="5623"/>
        <v>0.26855549072654</v>
      </c>
      <c r="MG219" s="13">
        <f t="shared" si="5623"/>
        <v>0.26746123763631374</v>
      </c>
      <c r="MH219" s="13">
        <f t="shared" si="5623"/>
        <v>0.26637144317704764</v>
      </c>
      <c r="MI219" s="13">
        <f t="shared" si="5623"/>
        <v>0.26528608918165569</v>
      </c>
      <c r="MJ219" s="13">
        <f t="shared" si="5623"/>
        <v>0.26420515755707519</v>
      </c>
      <c r="MK219" s="13">
        <f t="shared" si="5623"/>
        <v>0.26312863028396533</v>
      </c>
      <c r="ML219" s="13">
        <f t="shared" si="5623"/>
        <v>0.26205648941640647</v>
      </c>
      <c r="MM219" s="13">
        <f t="shared" si="5623"/>
        <v>0.26098871708160165</v>
      </c>
      <c r="MN219" s="13">
        <f t="shared" si="5623"/>
        <v>0.25992529547957782</v>
      </c>
      <c r="MO219" s="13">
        <f t="shared" si="5623"/>
        <v>0.25886620688288953</v>
      </c>
      <c r="MP219" s="13">
        <f t="shared" si="5623"/>
        <v>0.25781143363632358</v>
      </c>
      <c r="MQ219" s="13">
        <f t="shared" si="5623"/>
        <v>0.25676095815660438</v>
      </c>
      <c r="MR219" s="13">
        <f t="shared" si="5623"/>
        <v>0.25571476293210077</v>
      </c>
      <c r="MS219" s="13">
        <f t="shared" si="5623"/>
        <v>0.2546728305225347</v>
      </c>
      <c r="MT219" s="13">
        <f t="shared" si="5623"/>
        <v>0.2536351435586896</v>
      </c>
      <c r="MU219" s="13">
        <f t="shared" si="5623"/>
        <v>0.25260168474212175</v>
      </c>
      <c r="MV219" s="13">
        <f t="shared" si="5623"/>
        <v>0.25157243684487096</v>
      </c>
      <c r="MW219" s="13">
        <f t="shared" si="5623"/>
        <v>0.25054738270917448</v>
      </c>
      <c r="MX219" s="13">
        <f t="shared" si="5623"/>
        <v>0.24952650524717998</v>
      </c>
      <c r="MY219" s="13">
        <f t="shared" si="5623"/>
        <v>0.2485097874406611</v>
      </c>
      <c r="MZ219" s="13">
        <f t="shared" si="5623"/>
        <v>0.24749721234073402</v>
      </c>
      <c r="NA219" s="13">
        <f t="shared" si="5623"/>
        <v>0.24648876306757433</v>
      </c>
      <c r="NB219" s="13">
        <f t="shared" si="5623"/>
        <v>0.24548442281013608</v>
      </c>
      <c r="NC219" s="13">
        <f t="shared" si="5623"/>
        <v>0.24448417482587151</v>
      </c>
      <c r="ND219" s="13">
        <f t="shared" si="5623"/>
        <v>0.24348800244045182</v>
      </c>
      <c r="NE219" s="13">
        <f t="shared" si="5623"/>
        <v>0.24249588904748912</v>
      </c>
      <c r="NF219" s="13">
        <f t="shared" si="5623"/>
        <v>0.24150781810825975</v>
      </c>
      <c r="NG219" s="13">
        <f t="shared" si="5623"/>
        <v>0.24052377315142864</v>
      </c>
      <c r="NH219" s="13">
        <f t="shared" si="5623"/>
        <v>0.23954373777277457</v>
      </c>
      <c r="NI219" s="13">
        <f t="shared" si="5623"/>
        <v>0.23856769563491673</v>
      </c>
      <c r="NJ219" s="13">
        <f t="shared" si="5623"/>
        <v>0.23759563046704246</v>
      </c>
      <c r="NK219" s="13">
        <f t="shared" si="5623"/>
        <v>0.23662752606463588</v>
      </c>
      <c r="NL219" s="13">
        <f t="shared" si="5623"/>
        <v>0.23566336628920806</v>
      </c>
      <c r="NM219" s="13">
        <f t="shared" si="5623"/>
        <v>0.23470313506802754</v>
      </c>
      <c r="NN219" s="13">
        <f t="shared" si="5623"/>
        <v>0.2337468163938527</v>
      </c>
      <c r="NO219" s="13">
        <f t="shared" si="5623"/>
        <v>0.23279439432466487</v>
      </c>
      <c r="NP219" s="13">
        <f t="shared" si="5623"/>
        <v>0.2318458529834026</v>
      </c>
      <c r="NQ219" s="13">
        <f t="shared" si="5623"/>
        <v>0.23090117655769676</v>
      </c>
      <c r="NR219" s="13">
        <f t="shared" si="5623"/>
        <v>0.22996034929960721</v>
      </c>
      <c r="NS219" s="13">
        <f t="shared" si="5623"/>
        <v>0.22902335552536035</v>
      </c>
      <c r="NT219" s="13">
        <f t="shared" si="5623"/>
        <v>0.22809017961508715</v>
      </c>
      <c r="NU219" s="13">
        <f t="shared" si="5623"/>
        <v>0.22716080601256333</v>
      </c>
      <c r="NV219" s="13">
        <f t="shared" si="5623"/>
        <v>0.22623521922494991</v>
      </c>
      <c r="NW219" s="13">
        <f t="shared" si="5623"/>
        <v>0.22531340382253467</v>
      </c>
      <c r="NX219" s="13">
        <f t="shared" si="5623"/>
        <v>0.2243953444384752</v>
      </c>
      <c r="NY219" s="13">
        <f t="shared" si="5623"/>
        <v>0.22348102576854259</v>
      </c>
      <c r="NZ219" s="13">
        <f t="shared" si="5623"/>
        <v>0.22257043257086656</v>
      </c>
      <c r="OA219" s="13">
        <f t="shared" si="5623"/>
        <v>0.22166354966568083</v>
      </c>
      <c r="OB219" s="13">
        <f t="shared" ref="OB219:PW219" si="5624">1/(1+$I$3)^OB218</f>
        <v>0.2207603619350707</v>
      </c>
      <c r="OC219" s="13">
        <f t="shared" si="5624"/>
        <v>0.21986085432272071</v>
      </c>
      <c r="OD219" s="13">
        <f t="shared" si="5624"/>
        <v>0.21896501183366363</v>
      </c>
      <c r="OE219" s="13">
        <f t="shared" si="5624"/>
        <v>0.21807281953403049</v>
      </c>
      <c r="OF219" s="13">
        <f t="shared" si="5624"/>
        <v>0.21718426255080187</v>
      </c>
      <c r="OG219" s="13">
        <f t="shared" si="5624"/>
        <v>0.21629932607155966</v>
      </c>
      <c r="OH219" s="13">
        <f t="shared" si="5624"/>
        <v>0.21541799534424014</v>
      </c>
      <c r="OI219" s="13">
        <f t="shared" si="5624"/>
        <v>0.21454025567688847</v>
      </c>
      <c r="OJ219" s="13">
        <f t="shared" si="5624"/>
        <v>0.2136660924374133</v>
      </c>
      <c r="OK219" s="13">
        <f t="shared" si="5624"/>
        <v>0.212795491053343</v>
      </c>
      <c r="OL219" s="13">
        <f t="shared" si="5624"/>
        <v>0.21192843701158284</v>
      </c>
      <c r="OM219" s="13">
        <f t="shared" si="5624"/>
        <v>0.21106491585817297</v>
      </c>
      <c r="ON219" s="13">
        <f t="shared" si="5624"/>
        <v>0.21020491319804743</v>
      </c>
      <c r="OO219" s="13">
        <f t="shared" si="5624"/>
        <v>0.20934841469479432</v>
      </c>
      <c r="OP219" s="13">
        <f t="shared" si="5624"/>
        <v>0.20849540607041653</v>
      </c>
      <c r="OQ219" s="13">
        <f t="shared" si="5624"/>
        <v>0.20764587310509414</v>
      </c>
      <c r="OR219" s="13">
        <f t="shared" si="5624"/>
        <v>0.20679980163694703</v>
      </c>
      <c r="OS219" s="13">
        <f t="shared" si="5624"/>
        <v>0.20595717756179893</v>
      </c>
      <c r="OT219" s="13">
        <f t="shared" si="5624"/>
        <v>0.20511798683294222</v>
      </c>
      <c r="OU219" s="13">
        <f t="shared" si="5624"/>
        <v>0.20428221546090397</v>
      </c>
      <c r="OV219" s="13">
        <f t="shared" si="5624"/>
        <v>0.20344984951321243</v>
      </c>
      <c r="OW219" s="13">
        <f t="shared" si="5624"/>
        <v>0.20262087511416518</v>
      </c>
      <c r="OX219" s="13">
        <f t="shared" si="5624"/>
        <v>0.20179527844459719</v>
      </c>
      <c r="OY219" s="13">
        <f t="shared" si="5624"/>
        <v>0.20097304574165123</v>
      </c>
      <c r="OZ219" s="13">
        <f t="shared" si="5624"/>
        <v>0.20015416329854785</v>
      </c>
      <c r="PA219" s="13">
        <f t="shared" si="5624"/>
        <v>0.19933861746435708</v>
      </c>
      <c r="PB219" s="13">
        <f t="shared" si="5624"/>
        <v>0.19852639464377095</v>
      </c>
      <c r="PC219" s="13">
        <f t="shared" si="5624"/>
        <v>0.1977174812968768</v>
      </c>
      <c r="PD219" s="13">
        <f t="shared" si="5624"/>
        <v>0.19691186393893131</v>
      </c>
      <c r="PE219" s="13">
        <f t="shared" si="5624"/>
        <v>0.1961095291401363</v>
      </c>
      <c r="PF219" s="13">
        <f t="shared" si="5624"/>
        <v>0.1953104635254142</v>
      </c>
      <c r="PG219" s="13">
        <f t="shared" si="5624"/>
        <v>0.19451465377418548</v>
      </c>
      <c r="PH219" s="13">
        <f t="shared" si="5624"/>
        <v>0.19372208662014639</v>
      </c>
      <c r="PI219" s="13">
        <f t="shared" si="5624"/>
        <v>0.19293274885104822</v>
      </c>
      <c r="PJ219" s="13">
        <f t="shared" si="5624"/>
        <v>0.19214662730847631</v>
      </c>
      <c r="PK219" s="13">
        <f t="shared" si="5624"/>
        <v>0.19136370888763138</v>
      </c>
      <c r="PL219" s="13">
        <f t="shared" si="5624"/>
        <v>0.19058398053711081</v>
      </c>
      <c r="PM219" s="13">
        <f t="shared" si="5624"/>
        <v>0.18980742925869107</v>
      </c>
      <c r="PN219" s="13">
        <f t="shared" si="5624"/>
        <v>0.18903404210711086</v>
      </c>
      <c r="PO219" s="13">
        <f t="shared" si="5624"/>
        <v>0.18826380618985569</v>
      </c>
      <c r="PP219" s="13">
        <f t="shared" si="5624"/>
        <v>0.18749670866694274</v>
      </c>
      <c r="PQ219" s="13">
        <f t="shared" si="5624"/>
        <v>0.18673273675070678</v>
      </c>
      <c r="PR219" s="13">
        <f t="shared" si="5624"/>
        <v>0.18597187770558701</v>
      </c>
      <c r="PS219" s="13">
        <f t="shared" si="5624"/>
        <v>0.18521411884791492</v>
      </c>
      <c r="PT219" s="13">
        <f t="shared" si="5624"/>
        <v>0.18445944754570262</v>
      </c>
      <c r="PU219" s="13">
        <f t="shared" si="5624"/>
        <v>0.18370785121843247</v>
      </c>
      <c r="PV219" s="13">
        <f t="shared" si="5624"/>
        <v>0.18295931733684714</v>
      </c>
      <c r="PW219" s="13">
        <f t="shared" si="5624"/>
        <v>0.18221383342274097</v>
      </c>
    </row>
    <row r="220" spans="1:439" x14ac:dyDescent="0.15">
      <c r="B220" s="19" t="s">
        <v>21</v>
      </c>
      <c r="C220" s="19"/>
      <c r="D220" s="16">
        <f>SUM(H220:PW220)</f>
        <v>69062.009703449803</v>
      </c>
      <c r="E220" s="20">
        <f>E216</f>
        <v>0</v>
      </c>
      <c r="F220" s="20">
        <f>F216</f>
        <v>0</v>
      </c>
      <c r="G220" s="20">
        <f>G216</f>
        <v>0</v>
      </c>
      <c r="H220" s="20">
        <f t="shared" ref="H220:BS220" si="5625">H219*H216</f>
        <v>222.4044400254497</v>
      </c>
      <c r="I220" s="20">
        <f t="shared" si="5625"/>
        <v>282.5507153505938</v>
      </c>
      <c r="J220" s="20">
        <f t="shared" si="5625"/>
        <v>188.60120519316865</v>
      </c>
      <c r="K220" s="20">
        <f t="shared" si="5625"/>
        <v>193.89414962826652</v>
      </c>
      <c r="L220" s="20">
        <f t="shared" si="5625"/>
        <v>131.39287148911072</v>
      </c>
      <c r="M220" s="20">
        <f t="shared" si="5625"/>
        <v>38.0049943409606</v>
      </c>
      <c r="N220" s="20">
        <f t="shared" si="5625"/>
        <v>75.974703156901711</v>
      </c>
      <c r="O220" s="20">
        <f t="shared" si="5625"/>
        <v>57.965567685399684</v>
      </c>
      <c r="P220" s="20">
        <f t="shared" si="5625"/>
        <v>157.97714243502273</v>
      </c>
      <c r="Q220" s="20">
        <f t="shared" si="5625"/>
        <v>168.06340085262462</v>
      </c>
      <c r="R220" s="20">
        <f t="shared" si="5625"/>
        <v>310.36177588720341</v>
      </c>
      <c r="S220" s="20">
        <f t="shared" si="5625"/>
        <v>244.88511382848804</v>
      </c>
      <c r="T220" s="20">
        <f t="shared" si="5625"/>
        <v>299.61799552694993</v>
      </c>
      <c r="U220" s="20">
        <f t="shared" si="5625"/>
        <v>341.5603486316852</v>
      </c>
      <c r="V220" s="20">
        <f t="shared" si="5625"/>
        <v>259.13033417715047</v>
      </c>
      <c r="W220" s="20">
        <f t="shared" si="5625"/>
        <v>228.97875334755577</v>
      </c>
      <c r="X220" s="20">
        <f t="shared" si="5625"/>
        <v>193.23451659543372</v>
      </c>
      <c r="Y220" s="20">
        <f t="shared" si="5625"/>
        <v>110.85698765716988</v>
      </c>
      <c r="Z220" s="20">
        <f t="shared" si="5625"/>
        <v>145.36484097981278</v>
      </c>
      <c r="AA220" s="20">
        <f t="shared" si="5625"/>
        <v>130.00935864257065</v>
      </c>
      <c r="AB220" s="20">
        <f t="shared" si="5625"/>
        <v>175.78820871816092</v>
      </c>
      <c r="AC220" s="20">
        <f t="shared" si="5625"/>
        <v>162.34896910775726</v>
      </c>
      <c r="AD220" s="20">
        <f t="shared" si="5625"/>
        <v>334.11777759358881</v>
      </c>
      <c r="AE220" s="20">
        <f t="shared" si="5625"/>
        <v>326.03601584634777</v>
      </c>
      <c r="AF220" s="20">
        <f t="shared" si="5625"/>
        <v>343.88716858896379</v>
      </c>
      <c r="AG220" s="20">
        <f t="shared" si="5625"/>
        <v>355.64457596464382</v>
      </c>
      <c r="AH220" s="20">
        <f t="shared" si="5625"/>
        <v>272.85349465243462</v>
      </c>
      <c r="AI220" s="20">
        <f t="shared" si="5625"/>
        <v>248.64261580553764</v>
      </c>
      <c r="AJ220" s="20">
        <f t="shared" si="5625"/>
        <v>230.28921319038599</v>
      </c>
      <c r="AK220" s="20">
        <f t="shared" si="5625"/>
        <v>126.43501489533263</v>
      </c>
      <c r="AL220" s="20">
        <f t="shared" si="5625"/>
        <v>172.70786472775688</v>
      </c>
      <c r="AM220" s="20">
        <f t="shared" si="5625"/>
        <v>167.59664017726016</v>
      </c>
      <c r="AN220" s="20">
        <f t="shared" si="5625"/>
        <v>202.73462465147253</v>
      </c>
      <c r="AO220" s="20">
        <f t="shared" si="5625"/>
        <v>194.53138832834424</v>
      </c>
      <c r="AP220" s="20">
        <f t="shared" si="5625"/>
        <v>399.64078461459582</v>
      </c>
      <c r="AQ220" s="20">
        <f t="shared" si="5625"/>
        <v>400.07299809984221</v>
      </c>
      <c r="AR220" s="20">
        <f t="shared" si="5625"/>
        <v>404.24917307128345</v>
      </c>
      <c r="AS220" s="20">
        <f t="shared" si="5625"/>
        <v>358.64089686204221</v>
      </c>
      <c r="AT220" s="20">
        <f t="shared" si="5625"/>
        <v>261.14509112717604</v>
      </c>
      <c r="AU220" s="20">
        <f t="shared" si="5625"/>
        <v>256.56295516177977</v>
      </c>
      <c r="AV220" s="20">
        <f t="shared" si="5625"/>
        <v>263.91397885187473</v>
      </c>
      <c r="AW220" s="20">
        <f t="shared" si="5625"/>
        <v>134.33747221551022</v>
      </c>
      <c r="AX220" s="20">
        <f t="shared" si="5625"/>
        <v>175.83996267420503</v>
      </c>
      <c r="AY220" s="20">
        <f t="shared" si="5625"/>
        <v>177.89237119687829</v>
      </c>
      <c r="AZ220" s="20">
        <f t="shared" si="5625"/>
        <v>261.64350735639067</v>
      </c>
      <c r="BA220" s="20">
        <f t="shared" si="5625"/>
        <v>184.90676266183436</v>
      </c>
      <c r="BB220" s="20">
        <f t="shared" si="5625"/>
        <v>453.95592187213248</v>
      </c>
      <c r="BC220" s="20">
        <f t="shared" si="5625"/>
        <v>455.34437768929854</v>
      </c>
      <c r="BD220" s="20">
        <f t="shared" si="5625"/>
        <v>411.58367869080439</v>
      </c>
      <c r="BE220" s="20">
        <f t="shared" si="5625"/>
        <v>373.35345115390567</v>
      </c>
      <c r="BF220" s="20">
        <f t="shared" si="5625"/>
        <v>262.93924465892832</v>
      </c>
      <c r="BG220" s="20">
        <f t="shared" si="5625"/>
        <v>274.91783563011211</v>
      </c>
      <c r="BH220" s="20">
        <f t="shared" si="5625"/>
        <v>278.03600150763998</v>
      </c>
      <c r="BI220" s="20">
        <f t="shared" si="5625"/>
        <v>149.17120911724356</v>
      </c>
      <c r="BJ220" s="20">
        <f t="shared" si="5625"/>
        <v>181.83420714967079</v>
      </c>
      <c r="BK220" s="20">
        <f t="shared" si="5625"/>
        <v>225.03424654427246</v>
      </c>
      <c r="BL220" s="20">
        <f t="shared" si="5625"/>
        <v>247.20436890514361</v>
      </c>
      <c r="BM220" s="20">
        <f t="shared" si="5625"/>
        <v>251.68315578506028</v>
      </c>
      <c r="BN220" s="20">
        <f t="shared" si="5625"/>
        <v>461.77740680230738</v>
      </c>
      <c r="BO220" s="20">
        <f t="shared" si="5625"/>
        <v>438.90203297940172</v>
      </c>
      <c r="BP220" s="20">
        <f t="shared" si="5625"/>
        <v>441.28573333517028</v>
      </c>
      <c r="BQ220" s="20">
        <f t="shared" si="5625"/>
        <v>399.54791794690561</v>
      </c>
      <c r="BR220" s="20">
        <f t="shared" si="5625"/>
        <v>273.89083412532614</v>
      </c>
      <c r="BS220" s="20">
        <f t="shared" si="5625"/>
        <v>263.59951287639996</v>
      </c>
      <c r="BT220" s="20">
        <f t="shared" ref="BT220:EE220" si="5626">BT219*BT216</f>
        <v>276.19309931734006</v>
      </c>
      <c r="BU220" s="20">
        <f t="shared" si="5626"/>
        <v>124.09918528591317</v>
      </c>
      <c r="BV220" s="20">
        <f t="shared" si="5626"/>
        <v>194.05895225179344</v>
      </c>
      <c r="BW220" s="20">
        <f t="shared" si="5626"/>
        <v>176.95332448553378</v>
      </c>
      <c r="BX220" s="20">
        <f t="shared" si="5626"/>
        <v>281.20008352519562</v>
      </c>
      <c r="BY220" s="20">
        <f t="shared" si="5626"/>
        <v>237.65155194166331</v>
      </c>
      <c r="BZ220" s="20">
        <f t="shared" si="5626"/>
        <v>457.62380899435163</v>
      </c>
      <c r="CA220" s="20">
        <f t="shared" si="5626"/>
        <v>443.35110102845022</v>
      </c>
      <c r="CB220" s="20">
        <f t="shared" si="5626"/>
        <v>370.9216625238011</v>
      </c>
      <c r="CC220" s="20">
        <f t="shared" si="5626"/>
        <v>359.74323057855116</v>
      </c>
      <c r="CD220" s="20">
        <f t="shared" si="5626"/>
        <v>278.68279908809257</v>
      </c>
      <c r="CE220" s="20">
        <f t="shared" si="5626"/>
        <v>247.53065262823517</v>
      </c>
      <c r="CF220" s="20">
        <f t="shared" si="5626"/>
        <v>232.38907542223379</v>
      </c>
      <c r="CG220" s="20">
        <f t="shared" si="5626"/>
        <v>119.65750341541664</v>
      </c>
      <c r="CH220" s="20">
        <f t="shared" si="5626"/>
        <v>179.48316745227194</v>
      </c>
      <c r="CI220" s="20">
        <f t="shared" si="5626"/>
        <v>172.49815057865513</v>
      </c>
      <c r="CJ220" s="20">
        <f t="shared" si="5626"/>
        <v>251.20905000102002</v>
      </c>
      <c r="CK220" s="20">
        <f t="shared" si="5626"/>
        <v>232.13734651215961</v>
      </c>
      <c r="CL220" s="20">
        <f t="shared" si="5626"/>
        <v>416.10090245542352</v>
      </c>
      <c r="CM220" s="20">
        <f t="shared" si="5626"/>
        <v>393.35420107785427</v>
      </c>
      <c r="CN220" s="20">
        <f t="shared" si="5626"/>
        <v>298.95364089067573</v>
      </c>
      <c r="CO220" s="20">
        <f t="shared" si="5626"/>
        <v>294.24428520517267</v>
      </c>
      <c r="CP220" s="20">
        <f t="shared" si="5626"/>
        <v>228.70739664710482</v>
      </c>
      <c r="CQ220" s="20">
        <f t="shared" si="5626"/>
        <v>209.13581926754586</v>
      </c>
      <c r="CR220" s="20">
        <f t="shared" si="5626"/>
        <v>205.86103495597334</v>
      </c>
      <c r="CS220" s="20">
        <f t="shared" si="5626"/>
        <v>104.68155097681661</v>
      </c>
      <c r="CT220" s="20">
        <f t="shared" si="5626"/>
        <v>149.32176053224686</v>
      </c>
      <c r="CU220" s="20">
        <f t="shared" si="5626"/>
        <v>150.54868306470399</v>
      </c>
      <c r="CV220" s="20">
        <f t="shared" si="5626"/>
        <v>204.96292161378724</v>
      </c>
      <c r="CW220" s="20">
        <f t="shared" si="5626"/>
        <v>159.70474059228158</v>
      </c>
      <c r="CX220" s="20">
        <f t="shared" si="5626"/>
        <v>351.00725455672512</v>
      </c>
      <c r="CY220" s="20">
        <f t="shared" si="5626"/>
        <v>356.96092903837211</v>
      </c>
      <c r="CZ220" s="20">
        <f t="shared" si="5626"/>
        <v>305.36490191143918</v>
      </c>
      <c r="DA220" s="20">
        <f t="shared" si="5626"/>
        <v>299.01223887185478</v>
      </c>
      <c r="DB220" s="20">
        <f t="shared" si="5626"/>
        <v>207.37543763555908</v>
      </c>
      <c r="DC220" s="20">
        <f t="shared" si="5626"/>
        <v>200.1074303758576</v>
      </c>
      <c r="DD220" s="20">
        <f t="shared" si="5626"/>
        <v>180.48420677318825</v>
      </c>
      <c r="DE220" s="20">
        <f t="shared" si="5626"/>
        <v>103.676964528168</v>
      </c>
      <c r="DF220" s="20">
        <f t="shared" si="5626"/>
        <v>147.06551746581883</v>
      </c>
      <c r="DG220" s="20">
        <f t="shared" si="5626"/>
        <v>141.7478203908945</v>
      </c>
      <c r="DH220" s="20">
        <f t="shared" si="5626"/>
        <v>199.53707041222819</v>
      </c>
      <c r="DI220" s="20">
        <f t="shared" si="5626"/>
        <v>169.03439109326996</v>
      </c>
      <c r="DJ220" s="20">
        <f t="shared" si="5626"/>
        <v>352.36846517099355</v>
      </c>
      <c r="DK220" s="20">
        <f t="shared" si="5626"/>
        <v>346.51763742284368</v>
      </c>
      <c r="DL220" s="20">
        <f t="shared" si="5626"/>
        <v>300.46909317821996</v>
      </c>
      <c r="DM220" s="20">
        <f t="shared" si="5626"/>
        <v>278.03246655102078</v>
      </c>
      <c r="DN220" s="20">
        <f t="shared" si="5626"/>
        <v>186.08138068843502</v>
      </c>
      <c r="DO220" s="20">
        <f t="shared" si="5626"/>
        <v>179.85915876993434</v>
      </c>
      <c r="DP220" s="20">
        <f t="shared" si="5626"/>
        <v>200.37771191654579</v>
      </c>
      <c r="DQ220" s="20">
        <f t="shared" si="5626"/>
        <v>91.2030344930144</v>
      </c>
      <c r="DR220" s="20">
        <f t="shared" si="5626"/>
        <v>111.27575404520437</v>
      </c>
      <c r="DS220" s="20">
        <f t="shared" si="5626"/>
        <v>158.82508216560464</v>
      </c>
      <c r="DT220" s="20">
        <f t="shared" si="5626"/>
        <v>207.22889711282733</v>
      </c>
      <c r="DU220" s="20">
        <f t="shared" si="5626"/>
        <v>161.08458098432533</v>
      </c>
      <c r="DV220" s="20">
        <f t="shared" si="5626"/>
        <v>350.38776054085139</v>
      </c>
      <c r="DW220" s="20">
        <f t="shared" si="5626"/>
        <v>325.2269539813995</v>
      </c>
      <c r="DX220" s="20">
        <f t="shared" si="5626"/>
        <v>327.94539188413125</v>
      </c>
      <c r="DY220" s="20">
        <f t="shared" si="5626"/>
        <v>267.39123196680015</v>
      </c>
      <c r="DZ220" s="20">
        <f t="shared" si="5626"/>
        <v>170.0297195295104</v>
      </c>
      <c r="EA220" s="20">
        <f t="shared" si="5626"/>
        <v>199.78728717627686</v>
      </c>
      <c r="EB220" s="20">
        <f t="shared" si="5626"/>
        <v>193.69085932152007</v>
      </c>
      <c r="EC220" s="20">
        <f t="shared" si="5626"/>
        <v>99.541647156530345</v>
      </c>
      <c r="ED220" s="20">
        <f t="shared" si="5626"/>
        <v>128.01357937401821</v>
      </c>
      <c r="EE220" s="20">
        <f t="shared" si="5626"/>
        <v>132.00189876511845</v>
      </c>
      <c r="EF220" s="20">
        <f t="shared" ref="EF220:GQ220" si="5627">EF219*EF216</f>
        <v>218.21193673307184</v>
      </c>
      <c r="EG220" s="20">
        <f t="shared" si="5627"/>
        <v>162.1319380806481</v>
      </c>
      <c r="EH220" s="20">
        <f t="shared" si="5627"/>
        <v>338.33468264094302</v>
      </c>
      <c r="EI220" s="20">
        <f t="shared" si="5627"/>
        <v>307.18485837995314</v>
      </c>
      <c r="EJ220" s="20">
        <f t="shared" si="5627"/>
        <v>293.55463376395386</v>
      </c>
      <c r="EK220" s="20">
        <f t="shared" si="5627"/>
        <v>265.29784492461096</v>
      </c>
      <c r="EL220" s="20">
        <f t="shared" si="5627"/>
        <v>191.52035784760994</v>
      </c>
      <c r="EM220" s="20">
        <f t="shared" si="5627"/>
        <v>183.28847180219435</v>
      </c>
      <c r="EN220" s="20">
        <f t="shared" si="5627"/>
        <v>183.2951266579357</v>
      </c>
      <c r="EO220" s="20">
        <f t="shared" si="5627"/>
        <v>82.140947344892766</v>
      </c>
      <c r="EP220" s="20">
        <f t="shared" si="5627"/>
        <v>142.79452273276988</v>
      </c>
      <c r="EQ220" s="20">
        <f t="shared" si="5627"/>
        <v>134.457001542418</v>
      </c>
      <c r="ER220" s="20">
        <f t="shared" si="5627"/>
        <v>211.24879456161625</v>
      </c>
      <c r="ES220" s="20">
        <f t="shared" si="5627"/>
        <v>159.46437811739784</v>
      </c>
      <c r="ET220" s="20">
        <f t="shared" si="5627"/>
        <v>316.56846426784392</v>
      </c>
      <c r="EU220" s="20">
        <f t="shared" si="5627"/>
        <v>280.69555357168355</v>
      </c>
      <c r="EV220" s="20">
        <f t="shared" si="5627"/>
        <v>276.94874125761328</v>
      </c>
      <c r="EW220" s="20">
        <f t="shared" si="5627"/>
        <v>263.56127956093826</v>
      </c>
      <c r="EX220" s="20">
        <f t="shared" si="5627"/>
        <v>175.39220500477683</v>
      </c>
      <c r="EY220" s="20">
        <f t="shared" si="5627"/>
        <v>172.41720568834774</v>
      </c>
      <c r="EZ220" s="20">
        <f t="shared" si="5627"/>
        <v>179.60123795206789</v>
      </c>
      <c r="FA220" s="20">
        <f t="shared" si="5627"/>
        <v>89.888176411066084</v>
      </c>
      <c r="FB220" s="20">
        <f t="shared" si="5627"/>
        <v>137.73811694463336</v>
      </c>
      <c r="FC220" s="20">
        <f t="shared" si="5627"/>
        <v>127.8105294893214</v>
      </c>
      <c r="FD220" s="20">
        <f t="shared" si="5627"/>
        <v>190.76276430537897</v>
      </c>
      <c r="FE220" s="20">
        <f t="shared" si="5627"/>
        <v>122.79318634115927</v>
      </c>
      <c r="FF220" s="20">
        <f t="shared" si="5627"/>
        <v>303.28096292544717</v>
      </c>
      <c r="FG220" s="20">
        <f t="shared" si="5627"/>
        <v>283.91798359164267</v>
      </c>
      <c r="FH220" s="20">
        <f t="shared" si="5627"/>
        <v>262.77286668825622</v>
      </c>
      <c r="FI220" s="20">
        <f t="shared" si="5627"/>
        <v>252.0709261039311</v>
      </c>
      <c r="FJ220" s="20">
        <f t="shared" si="5627"/>
        <v>164.7323685361194</v>
      </c>
      <c r="FK220" s="20">
        <f t="shared" si="5627"/>
        <v>169.37663881057861</v>
      </c>
      <c r="FL220" s="20">
        <f t="shared" si="5627"/>
        <v>169.13472711093758</v>
      </c>
      <c r="FM220" s="20">
        <f t="shared" si="5627"/>
        <v>81.274151208473739</v>
      </c>
      <c r="FN220" s="20">
        <f t="shared" si="5627"/>
        <v>127.22295610124539</v>
      </c>
      <c r="FO220" s="20">
        <f t="shared" si="5627"/>
        <v>110.55299819186313</v>
      </c>
      <c r="FP220" s="20">
        <f t="shared" si="5627"/>
        <v>177.74091640989985</v>
      </c>
      <c r="FQ220" s="20">
        <f t="shared" si="5627"/>
        <v>130.70936129738192</v>
      </c>
      <c r="FR220" s="20">
        <f t="shared" si="5627"/>
        <v>290.53487560914334</v>
      </c>
      <c r="FS220" s="20">
        <f t="shared" si="5627"/>
        <v>272.65863854188376</v>
      </c>
      <c r="FT220" s="20">
        <f t="shared" si="5627"/>
        <v>253.03704313948847</v>
      </c>
      <c r="FU220" s="20">
        <f t="shared" si="5627"/>
        <v>238.42727640157057</v>
      </c>
      <c r="FV220" s="20">
        <f t="shared" si="5627"/>
        <v>149.29329073197439</v>
      </c>
      <c r="FW220" s="20">
        <f t="shared" si="5627"/>
        <v>153.94320355066512</v>
      </c>
      <c r="FX220" s="20">
        <f t="shared" si="5627"/>
        <v>156.2739649579662</v>
      </c>
      <c r="FY220" s="20">
        <f t="shared" si="5627"/>
        <v>75.312156910449005</v>
      </c>
      <c r="FZ220" s="20">
        <f t="shared" si="5627"/>
        <v>111.64680365448882</v>
      </c>
      <c r="GA220" s="20">
        <f t="shared" si="5627"/>
        <v>131.57838435948452</v>
      </c>
      <c r="GB220" s="20">
        <f t="shared" si="5627"/>
        <v>166.35295037240047</v>
      </c>
      <c r="GC220" s="20">
        <f t="shared" si="5627"/>
        <v>121.73737188755112</v>
      </c>
      <c r="GD220" s="20">
        <f t="shared" si="5627"/>
        <v>283.23111080451764</v>
      </c>
      <c r="GE220" s="20">
        <f t="shared" si="5627"/>
        <v>255.48710446140868</v>
      </c>
      <c r="GF220" s="20">
        <f t="shared" si="5627"/>
        <v>256.92390518173841</v>
      </c>
      <c r="GG220" s="20">
        <f t="shared" si="5627"/>
        <v>242.40261550840219</v>
      </c>
      <c r="GH220" s="20">
        <f t="shared" si="5627"/>
        <v>142.83768026565812</v>
      </c>
      <c r="GI220" s="20">
        <f t="shared" si="5627"/>
        <v>148.95236486188932</v>
      </c>
      <c r="GJ220" s="20">
        <f t="shared" si="5627"/>
        <v>150.18739754024651</v>
      </c>
      <c r="GK220" s="20">
        <f t="shared" si="5627"/>
        <v>72.134517217117335</v>
      </c>
      <c r="GL220" s="20">
        <f t="shared" si="5627"/>
        <v>107.22715973642177</v>
      </c>
      <c r="GM220" s="20">
        <f t="shared" si="5627"/>
        <v>108.60189528208747</v>
      </c>
      <c r="GN220" s="20">
        <f t="shared" si="5627"/>
        <v>170.88466091503625</v>
      </c>
      <c r="GO220" s="20">
        <f t="shared" si="5627"/>
        <v>137.93385392858755</v>
      </c>
      <c r="GP220" s="20">
        <f t="shared" si="5627"/>
        <v>272.22039190581984</v>
      </c>
      <c r="GQ220" s="20">
        <f t="shared" si="5627"/>
        <v>262.9933885373091</v>
      </c>
      <c r="GR220" s="20">
        <f t="shared" ref="GR220:JC220" si="5628">GR219*GR216</f>
        <v>249.48271726003253</v>
      </c>
      <c r="GS220" s="20">
        <f t="shared" si="5628"/>
        <v>222.69098018628861</v>
      </c>
      <c r="GT220" s="20">
        <f t="shared" si="5628"/>
        <v>147.47486097814536</v>
      </c>
      <c r="GU220" s="20">
        <f t="shared" si="5628"/>
        <v>145.93830740222546</v>
      </c>
      <c r="GV220" s="20">
        <f t="shared" si="5628"/>
        <v>145.24503483036887</v>
      </c>
      <c r="GW220" s="20">
        <f t="shared" si="5628"/>
        <v>65.170583963680642</v>
      </c>
      <c r="GX220" s="20">
        <f t="shared" si="5628"/>
        <v>113.3541612390719</v>
      </c>
      <c r="GY220" s="20">
        <f t="shared" si="5628"/>
        <v>118.93373146099988</v>
      </c>
      <c r="GZ220" s="20">
        <f t="shared" si="5628"/>
        <v>163.25507089550416</v>
      </c>
      <c r="HA220" s="20">
        <f t="shared" si="5628"/>
        <v>107.11715412331239</v>
      </c>
      <c r="HB220" s="20">
        <f t="shared" si="5628"/>
        <v>263.5321398227648</v>
      </c>
      <c r="HC220" s="20">
        <f t="shared" si="5628"/>
        <v>216.60664342283397</v>
      </c>
      <c r="HD220" s="20">
        <f t="shared" si="5628"/>
        <v>246.69512256304091</v>
      </c>
      <c r="HE220" s="20">
        <f t="shared" si="5628"/>
        <v>216.69040255413748</v>
      </c>
      <c r="HF220" s="20">
        <f t="shared" si="5628"/>
        <v>136.01010642340714</v>
      </c>
      <c r="HG220" s="20">
        <f t="shared" si="5628"/>
        <v>128.06177583170609</v>
      </c>
      <c r="HH220" s="20">
        <f t="shared" si="5628"/>
        <v>133.69926956499663</v>
      </c>
      <c r="HI220" s="20">
        <f t="shared" si="5628"/>
        <v>61.002938774109936</v>
      </c>
      <c r="HJ220" s="20">
        <f t="shared" si="5628"/>
        <v>106.99584299712697</v>
      </c>
      <c r="HK220" s="20">
        <f t="shared" si="5628"/>
        <v>108.50259500397898</v>
      </c>
      <c r="HL220" s="20">
        <f t="shared" si="5628"/>
        <v>157.99311682856361</v>
      </c>
      <c r="HM220" s="20">
        <f t="shared" si="5628"/>
        <v>108.77237287876763</v>
      </c>
      <c r="HN220" s="20">
        <f t="shared" si="5628"/>
        <v>253.36913464787733</v>
      </c>
      <c r="HO220" s="20">
        <f t="shared" si="5628"/>
        <v>222.61476495183095</v>
      </c>
      <c r="HP220" s="20">
        <f t="shared" si="5628"/>
        <v>219.50061660427474</v>
      </c>
      <c r="HQ220" s="20">
        <f t="shared" si="5628"/>
        <v>230.66292540274725</v>
      </c>
      <c r="HR220" s="20">
        <f t="shared" si="5628"/>
        <v>126.69006435641363</v>
      </c>
      <c r="HS220" s="20">
        <f t="shared" si="5628"/>
        <v>123.52424701237841</v>
      </c>
      <c r="HT220" s="20">
        <f t="shared" si="5628"/>
        <v>130.62178584110006</v>
      </c>
      <c r="HU220" s="20">
        <f t="shared" si="5628"/>
        <v>64.246802164039622</v>
      </c>
      <c r="HV220" s="20">
        <f t="shared" si="5628"/>
        <v>100.10073284191465</v>
      </c>
      <c r="HW220" s="20">
        <f t="shared" si="5628"/>
        <v>94.726079459770006</v>
      </c>
      <c r="HX220" s="20">
        <f t="shared" si="5628"/>
        <v>149.25068937752937</v>
      </c>
      <c r="HY220" s="20">
        <f t="shared" si="5628"/>
        <v>92.745429378286715</v>
      </c>
      <c r="HZ220" s="20">
        <f t="shared" si="5628"/>
        <v>231.06057771942463</v>
      </c>
      <c r="IA220" s="20">
        <f t="shared" si="5628"/>
        <v>223.06871613814604</v>
      </c>
      <c r="IB220" s="20">
        <f t="shared" si="5628"/>
        <v>200.13057786678053</v>
      </c>
      <c r="IC220" s="20">
        <f t="shared" si="5628"/>
        <v>218.41997175216395</v>
      </c>
      <c r="ID220" s="20">
        <f t="shared" si="5628"/>
        <v>110.55736267918309</v>
      </c>
      <c r="IE220" s="20">
        <f t="shared" si="5628"/>
        <v>109.21327211258054</v>
      </c>
      <c r="IF220" s="20">
        <f t="shared" si="5628"/>
        <v>119.15427135188828</v>
      </c>
      <c r="IG220" s="20">
        <f t="shared" si="5628"/>
        <v>56.149469658796491</v>
      </c>
      <c r="IH220" s="20">
        <f t="shared" si="5628"/>
        <v>84.885040244946936</v>
      </c>
      <c r="II220" s="20">
        <f t="shared" si="5628"/>
        <v>96.535064086068019</v>
      </c>
      <c r="IJ220" s="20">
        <f t="shared" si="5628"/>
        <v>129.01954847292774</v>
      </c>
      <c r="IK220" s="20">
        <f t="shared" si="5628"/>
        <v>86.04611766506703</v>
      </c>
      <c r="IL220" s="20">
        <f t="shared" si="5628"/>
        <v>230.92675650728333</v>
      </c>
      <c r="IM220" s="20">
        <f t="shared" si="5628"/>
        <v>199.59440011174314</v>
      </c>
      <c r="IN220" s="20">
        <f t="shared" si="5628"/>
        <v>214.77930328749156</v>
      </c>
      <c r="IO220" s="20">
        <f t="shared" si="5628"/>
        <v>205.07984628270182</v>
      </c>
      <c r="IP220" s="20">
        <f t="shared" si="5628"/>
        <v>105.43646716149829</v>
      </c>
      <c r="IQ220" s="20">
        <f t="shared" si="5628"/>
        <v>100.54264854459953</v>
      </c>
      <c r="IR220" s="20">
        <f t="shared" si="5628"/>
        <v>108.3063243112272</v>
      </c>
      <c r="IS220" s="20">
        <f t="shared" si="5628"/>
        <v>50.427751050662373</v>
      </c>
      <c r="IT220" s="20">
        <f t="shared" si="5628"/>
        <v>77.698683196984547</v>
      </c>
      <c r="IU220" s="20">
        <f t="shared" si="5628"/>
        <v>80.900574169299915</v>
      </c>
      <c r="IV220" s="20">
        <f t="shared" si="5628"/>
        <v>118.25639291559175</v>
      </c>
      <c r="IW220" s="20">
        <f t="shared" si="5628"/>
        <v>95.84041123563749</v>
      </c>
      <c r="IX220" s="20">
        <f t="shared" si="5628"/>
        <v>224.08723644433138</v>
      </c>
      <c r="IY220" s="20">
        <f t="shared" si="5628"/>
        <v>186.4480144130163</v>
      </c>
      <c r="IZ220" s="20">
        <f t="shared" si="5628"/>
        <v>201.47676871092872</v>
      </c>
      <c r="JA220" s="20">
        <f t="shared" si="5628"/>
        <v>173.01779041442273</v>
      </c>
      <c r="JB220" s="20">
        <f t="shared" si="5628"/>
        <v>107.69981444231081</v>
      </c>
      <c r="JC220" s="20">
        <f t="shared" si="5628"/>
        <v>101.72360317943468</v>
      </c>
      <c r="JD220" s="20">
        <f t="shared" ref="JD220:LO220" si="5629">JD219*JD216</f>
        <v>102.95308510083423</v>
      </c>
      <c r="JE220" s="20">
        <f t="shared" si="5629"/>
        <v>48.227308545445965</v>
      </c>
      <c r="JF220" s="20">
        <f t="shared" si="5629"/>
        <v>76.751367577413632</v>
      </c>
      <c r="JG220" s="20">
        <f t="shared" si="5629"/>
        <v>77.8069577073706</v>
      </c>
      <c r="JH220" s="20">
        <f t="shared" si="5629"/>
        <v>111.5411397467217</v>
      </c>
      <c r="JI220" s="20">
        <f t="shared" si="5629"/>
        <v>94.215895093301341</v>
      </c>
      <c r="JJ220" s="20">
        <f t="shared" si="5629"/>
        <v>204.90870115133293</v>
      </c>
      <c r="JK220" s="20">
        <f t="shared" si="5629"/>
        <v>169.97789772444366</v>
      </c>
      <c r="JL220" s="20">
        <f t="shared" si="5629"/>
        <v>189.2902781267787</v>
      </c>
      <c r="JM220" s="20">
        <f t="shared" si="5629"/>
        <v>161.25281061647806</v>
      </c>
      <c r="JN220" s="20">
        <f t="shared" si="5629"/>
        <v>100.48108062113009</v>
      </c>
      <c r="JO220" s="20">
        <f t="shared" si="5629"/>
        <v>96.612916028637528</v>
      </c>
      <c r="JP220" s="20">
        <f t="shared" si="5629"/>
        <v>96.478605247155798</v>
      </c>
      <c r="JQ220" s="20">
        <f t="shared" si="5629"/>
        <v>42.908246184976242</v>
      </c>
      <c r="JR220" s="20">
        <f t="shared" si="5629"/>
        <v>73.484505675543133</v>
      </c>
      <c r="JS220" s="20">
        <f t="shared" si="5629"/>
        <v>78.136713714100992</v>
      </c>
      <c r="JT220" s="20">
        <f t="shared" si="5629"/>
        <v>118.90531462862812</v>
      </c>
      <c r="JU220" s="20">
        <f t="shared" si="5629"/>
        <v>76.953108175540208</v>
      </c>
      <c r="JV220" s="20">
        <f t="shared" si="5629"/>
        <v>192.89479145274095</v>
      </c>
      <c r="JW220" s="20">
        <f t="shared" si="5629"/>
        <v>170.31023790066348</v>
      </c>
      <c r="JX220" s="20">
        <f t="shared" si="5629"/>
        <v>183.43369567287868</v>
      </c>
      <c r="JY220" s="20">
        <f t="shared" si="5629"/>
        <v>163.16078539154171</v>
      </c>
      <c r="JZ220" s="20">
        <f t="shared" si="5629"/>
        <v>93.14237934836865</v>
      </c>
      <c r="KA220" s="20">
        <f t="shared" si="5629"/>
        <v>88.66288905747281</v>
      </c>
      <c r="KB220" s="20">
        <f t="shared" si="5629"/>
        <v>94.199248657521977</v>
      </c>
      <c r="KC220" s="20">
        <f t="shared" si="5629"/>
        <v>41.875203033480354</v>
      </c>
      <c r="KD220" s="20">
        <f t="shared" si="5629"/>
        <v>65.055853954278902</v>
      </c>
      <c r="KE220" s="20">
        <f t="shared" si="5629"/>
        <v>73.86909601308804</v>
      </c>
      <c r="KF220" s="20">
        <f t="shared" si="5629"/>
        <v>114.24973696823471</v>
      </c>
      <c r="KG220" s="20">
        <f t="shared" si="5629"/>
        <v>69.741258396852615</v>
      </c>
      <c r="KH220" s="20">
        <f t="shared" si="5629"/>
        <v>181.60551772482302</v>
      </c>
      <c r="KI220" s="20">
        <f t="shared" si="5629"/>
        <v>170.12850553298779</v>
      </c>
      <c r="KJ220" s="20">
        <f t="shared" si="5629"/>
        <v>153.45205219604938</v>
      </c>
      <c r="KK220" s="20">
        <f t="shared" si="5629"/>
        <v>183.52226657536104</v>
      </c>
      <c r="KL220" s="20">
        <f t="shared" si="5629"/>
        <v>88.174200310002277</v>
      </c>
      <c r="KM220" s="20">
        <f t="shared" si="5629"/>
        <v>87.01477989080847</v>
      </c>
      <c r="KN220" s="20">
        <f t="shared" si="5629"/>
        <v>87.91228577683556</v>
      </c>
      <c r="KO220" s="20">
        <f t="shared" si="5629"/>
        <v>39.87168891244449</v>
      </c>
      <c r="KP220" s="20">
        <f t="shared" si="5629"/>
        <v>63.021681721337032</v>
      </c>
      <c r="KQ220" s="20">
        <f t="shared" si="5629"/>
        <v>67.880674689625678</v>
      </c>
      <c r="KR220" s="20">
        <f t="shared" si="5629"/>
        <v>102.16948610219654</v>
      </c>
      <c r="KS220" s="20">
        <f t="shared" si="5629"/>
        <v>70.057622367214194</v>
      </c>
      <c r="KT220" s="20">
        <f t="shared" si="5629"/>
        <v>172.13412053027596</v>
      </c>
      <c r="KU220" s="20">
        <f t="shared" si="5629"/>
        <v>154.99213635729055</v>
      </c>
      <c r="KV220" s="20">
        <f t="shared" si="5629"/>
        <v>162.36508759888471</v>
      </c>
      <c r="KW220" s="20">
        <f t="shared" si="5629"/>
        <v>169.33273738949501</v>
      </c>
      <c r="KX220" s="20">
        <f t="shared" si="5629"/>
        <v>83.407036278580478</v>
      </c>
      <c r="KY220" s="20">
        <f t="shared" si="5629"/>
        <v>77.714651706082378</v>
      </c>
      <c r="KZ220" s="20">
        <f t="shared" si="5629"/>
        <v>81.168049070395838</v>
      </c>
      <c r="LA220" s="20">
        <f t="shared" si="5629"/>
        <v>37.098136105047729</v>
      </c>
      <c r="LB220" s="20">
        <f t="shared" si="5629"/>
        <v>59.764014835510807</v>
      </c>
      <c r="LC220" s="20">
        <f t="shared" si="5629"/>
        <v>61.243700278345749</v>
      </c>
      <c r="LD220" s="20">
        <f t="shared" si="5629"/>
        <v>100.20863573869283</v>
      </c>
      <c r="LE220" s="20">
        <f t="shared" si="5629"/>
        <v>72.300633396705351</v>
      </c>
      <c r="LF220" s="20">
        <f t="shared" si="5629"/>
        <v>171.04380737009143</v>
      </c>
      <c r="LG220" s="20">
        <f t="shared" si="5629"/>
        <v>147.96658788089704</v>
      </c>
      <c r="LH220" s="20">
        <f t="shared" si="5629"/>
        <v>157.57641120399225</v>
      </c>
      <c r="LI220" s="20">
        <f t="shared" si="5629"/>
        <v>157.14942178579577</v>
      </c>
      <c r="LJ220" s="20">
        <f t="shared" si="5629"/>
        <v>83.717144454378584</v>
      </c>
      <c r="LK220" s="20">
        <f t="shared" si="5629"/>
        <v>73.104761619336244</v>
      </c>
      <c r="LL220" s="20">
        <f t="shared" si="5629"/>
        <v>79.535580319563778</v>
      </c>
      <c r="LM220" s="20">
        <f t="shared" si="5629"/>
        <v>33.301818772755432</v>
      </c>
      <c r="LN220" s="20">
        <f t="shared" si="5629"/>
        <v>54.599259515386045</v>
      </c>
      <c r="LO220" s="20">
        <f t="shared" si="5629"/>
        <v>60.162168685302753</v>
      </c>
      <c r="LP220" s="20">
        <f t="shared" ref="LP220:OA220" si="5630">LP219*LP216</f>
        <v>88.45340374990019</v>
      </c>
      <c r="LQ220" s="20">
        <f t="shared" si="5630"/>
        <v>65.302600228107281</v>
      </c>
      <c r="LR220" s="20">
        <f t="shared" si="5630"/>
        <v>167.56980026643464</v>
      </c>
      <c r="LS220" s="20">
        <f t="shared" si="5630"/>
        <v>134.91944211610709</v>
      </c>
      <c r="LT220" s="20">
        <f t="shared" si="5630"/>
        <v>160.8110358700352</v>
      </c>
      <c r="LU220" s="20">
        <f t="shared" si="5630"/>
        <v>140.20424838842806</v>
      </c>
      <c r="LV220" s="20">
        <f t="shared" si="5630"/>
        <v>82.359507359778888</v>
      </c>
      <c r="LW220" s="20">
        <f t="shared" si="5630"/>
        <v>81.458453165769072</v>
      </c>
      <c r="LX220" s="20">
        <f t="shared" si="5630"/>
        <v>77.58825131542531</v>
      </c>
      <c r="LY220" s="20">
        <f t="shared" si="5630"/>
        <v>35.220930111355941</v>
      </c>
      <c r="LZ220" s="20">
        <f t="shared" si="5630"/>
        <v>57.090117605111018</v>
      </c>
      <c r="MA220" s="20">
        <f t="shared" si="5630"/>
        <v>61.685189234051379</v>
      </c>
      <c r="MB220" s="20">
        <f t="shared" si="5630"/>
        <v>103.77411748160725</v>
      </c>
      <c r="MC220" s="20">
        <f t="shared" si="5630"/>
        <v>64.640060446475786</v>
      </c>
      <c r="MD220" s="20">
        <f t="shared" si="5630"/>
        <v>168.62310613648458</v>
      </c>
      <c r="ME220" s="20">
        <f t="shared" si="5630"/>
        <v>135.05454281479408</v>
      </c>
      <c r="MF220" s="20">
        <f t="shared" si="5630"/>
        <v>152.55924976382843</v>
      </c>
      <c r="MG220" s="20">
        <f t="shared" si="5630"/>
        <v>147.11647527102463</v>
      </c>
      <c r="MH220" s="20">
        <f t="shared" si="5630"/>
        <v>78.845193534599915</v>
      </c>
      <c r="MI220" s="20">
        <f t="shared" si="5630"/>
        <v>80.285427243382486</v>
      </c>
      <c r="MJ220" s="20">
        <f t="shared" si="5630"/>
        <v>80.571572430475754</v>
      </c>
      <c r="MK220" s="20">
        <f t="shared" si="5630"/>
        <v>34.950436299297081</v>
      </c>
      <c r="ML220" s="20">
        <f t="shared" si="5630"/>
        <v>59.453967083775034</v>
      </c>
      <c r="MM220" s="20">
        <f t="shared" si="5630"/>
        <v>60.92109561970063</v>
      </c>
      <c r="MN220" s="20">
        <f t="shared" si="5630"/>
        <v>108.02840773641213</v>
      </c>
      <c r="MO220" s="20">
        <f t="shared" si="5630"/>
        <v>67.88168570705561</v>
      </c>
      <c r="MP220" s="20">
        <f t="shared" si="5630"/>
        <v>154.33783317278673</v>
      </c>
      <c r="MQ220" s="20">
        <f t="shared" si="5630"/>
        <v>140.94873543750759</v>
      </c>
      <c r="MR220" s="20">
        <f t="shared" si="5630"/>
        <v>143.08040980406176</v>
      </c>
      <c r="MS220" s="20">
        <f t="shared" si="5630"/>
        <v>153.01291870740511</v>
      </c>
      <c r="MT220" s="20">
        <f t="shared" si="5630"/>
        <v>77.803251283051381</v>
      </c>
      <c r="MU220" s="20">
        <f t="shared" si="5630"/>
        <v>78.455105966511098</v>
      </c>
      <c r="MV220" s="20">
        <f t="shared" si="5630"/>
        <v>78.023034603666233</v>
      </c>
      <c r="MW220" s="20">
        <f t="shared" si="5630"/>
        <v>37.043303120861218</v>
      </c>
      <c r="MX220" s="20">
        <f t="shared" si="5630"/>
        <v>56.702489320792587</v>
      </c>
      <c r="MY220" s="20">
        <f t="shared" si="5630"/>
        <v>58.786948394044856</v>
      </c>
      <c r="MZ220" s="20">
        <f t="shared" si="5630"/>
        <v>105.3427499835625</v>
      </c>
      <c r="NA220" s="20">
        <f t="shared" si="5630"/>
        <v>67.754416825945782</v>
      </c>
      <c r="NB220" s="20">
        <f t="shared" si="5630"/>
        <v>143.9100489630064</v>
      </c>
      <c r="NC220" s="20">
        <f t="shared" si="5630"/>
        <v>128.42033271958161</v>
      </c>
      <c r="ND220" s="20">
        <f t="shared" si="5630"/>
        <v>131.55852861479264</v>
      </c>
      <c r="NE220" s="20">
        <f t="shared" si="5630"/>
        <v>149.91099590882851</v>
      </c>
      <c r="NF220" s="20">
        <f t="shared" si="5630"/>
        <v>73.61536136860903</v>
      </c>
      <c r="NG220" s="20">
        <f t="shared" si="5630"/>
        <v>74.159981100951043</v>
      </c>
      <c r="NH220" s="20">
        <f t="shared" si="5630"/>
        <v>72.221122550936741</v>
      </c>
      <c r="NI220" s="20">
        <f t="shared" si="5630"/>
        <v>32.237564554776057</v>
      </c>
      <c r="NJ220" s="20">
        <f t="shared" si="5630"/>
        <v>54.110951751438783</v>
      </c>
      <c r="NK220" s="20">
        <f t="shared" si="5630"/>
        <v>56.941402691233712</v>
      </c>
      <c r="NL220" s="20">
        <f t="shared" si="5630"/>
        <v>98.215114201949802</v>
      </c>
      <c r="NM220" s="20">
        <f t="shared" si="5630"/>
        <v>61.069189811219893</v>
      </c>
      <c r="NN220" s="20">
        <f t="shared" si="5630"/>
        <v>144.98997890359746</v>
      </c>
      <c r="NO220" s="20">
        <f t="shared" si="5630"/>
        <v>122.78711595363838</v>
      </c>
      <c r="NP220" s="20">
        <f t="shared" si="5630"/>
        <v>128.25980798614617</v>
      </c>
      <c r="NQ220" s="20">
        <f t="shared" si="5630"/>
        <v>142.83433130983738</v>
      </c>
      <c r="NR220" s="20">
        <f t="shared" si="5630"/>
        <v>65.080280034483394</v>
      </c>
      <c r="NS220" s="20">
        <f t="shared" si="5630"/>
        <v>63.856183141474503</v>
      </c>
      <c r="NT220" s="20">
        <f t="shared" si="5630"/>
        <v>68.967253333963583</v>
      </c>
      <c r="NU220" s="20">
        <f t="shared" si="5630"/>
        <v>28.06750058353348</v>
      </c>
      <c r="NV220" s="20">
        <f t="shared" si="5630"/>
        <v>48.650732598527206</v>
      </c>
      <c r="NW220" s="20">
        <f t="shared" si="5630"/>
        <v>54.019251212794245</v>
      </c>
      <c r="NX220" s="20">
        <f t="shared" si="5630"/>
        <v>82.093316818838872</v>
      </c>
      <c r="NY220" s="20">
        <f t="shared" si="5630"/>
        <v>58.513052399881317</v>
      </c>
      <c r="NZ220" s="20">
        <f t="shared" si="5630"/>
        <v>148.40013409864878</v>
      </c>
      <c r="OA220" s="20">
        <f t="shared" si="5630"/>
        <v>110.05381426688417</v>
      </c>
      <c r="OB220" s="20">
        <f t="shared" ref="OB220:PW220" si="5631">OB219*OB216</f>
        <v>124.00145679037969</v>
      </c>
      <c r="OC220" s="20">
        <f t="shared" si="5631"/>
        <v>127.75848727061063</v>
      </c>
      <c r="OD220" s="20">
        <f t="shared" si="5631"/>
        <v>67.801227297890975</v>
      </c>
      <c r="OE220" s="20">
        <f t="shared" si="5631"/>
        <v>70.136223673566946</v>
      </c>
      <c r="OF220" s="20">
        <f t="shared" si="5631"/>
        <v>70.795844588009885</v>
      </c>
      <c r="OG220" s="20">
        <f t="shared" si="5631"/>
        <v>30.500054621827196</v>
      </c>
      <c r="OH220" s="20">
        <f t="shared" si="5631"/>
        <v>48.861029034062938</v>
      </c>
      <c r="OI220" s="20">
        <f t="shared" si="5631"/>
        <v>55.271855040099155</v>
      </c>
      <c r="OJ220" s="20">
        <f t="shared" si="5631"/>
        <v>84.108380481244382</v>
      </c>
      <c r="OK220" s="20">
        <f t="shared" si="5631"/>
        <v>63.284737969028214</v>
      </c>
      <c r="OL220" s="20">
        <f t="shared" si="5631"/>
        <v>145.98732759568375</v>
      </c>
      <c r="OM220" s="20">
        <f t="shared" si="5631"/>
        <v>111.36231205121267</v>
      </c>
      <c r="ON220" s="20">
        <f t="shared" si="5631"/>
        <v>112.13199568229268</v>
      </c>
      <c r="OO220" s="20">
        <f t="shared" si="5631"/>
        <v>109.292619790459</v>
      </c>
      <c r="OP220" s="20">
        <f t="shared" si="5631"/>
        <v>64.311647488086436</v>
      </c>
      <c r="OQ220" s="20">
        <f t="shared" si="5631"/>
        <v>64.750890888577828</v>
      </c>
      <c r="OR220" s="20">
        <f t="shared" si="5631"/>
        <v>63.659067245554915</v>
      </c>
      <c r="OS220" s="20">
        <f t="shared" si="5631"/>
        <v>27.968335246586967</v>
      </c>
      <c r="OT220" s="20">
        <f t="shared" si="5631"/>
        <v>46.152152657124212</v>
      </c>
      <c r="OU220" s="20">
        <f t="shared" si="5631"/>
        <v>50.341965062017714</v>
      </c>
      <c r="OV220" s="20">
        <f t="shared" si="5631"/>
        <v>86.632761600827266</v>
      </c>
      <c r="OW220" s="20">
        <f t="shared" si="5631"/>
        <v>54.824869605453294</v>
      </c>
      <c r="OX220" s="20">
        <f t="shared" si="5631"/>
        <v>126.16194679881092</v>
      </c>
      <c r="OY220" s="20">
        <f t="shared" si="5631"/>
        <v>106.67258874821253</v>
      </c>
      <c r="OZ220" s="20">
        <f t="shared" si="5631"/>
        <v>100.84506871760128</v>
      </c>
      <c r="PA220" s="20">
        <f t="shared" si="5631"/>
        <v>112.856679154703</v>
      </c>
      <c r="PB220" s="20">
        <f t="shared" si="5631"/>
        <v>61.408504752333428</v>
      </c>
      <c r="PC220" s="20">
        <f t="shared" si="5631"/>
        <v>60.232895920588497</v>
      </c>
      <c r="PD220" s="20">
        <f t="shared" si="5631"/>
        <v>59.608571667813926</v>
      </c>
      <c r="PE220" s="20">
        <f t="shared" si="5631"/>
        <v>24.173111143667839</v>
      </c>
      <c r="PF220" s="20">
        <f t="shared" si="5631"/>
        <v>43.962486643198702</v>
      </c>
      <c r="PG220" s="20">
        <f t="shared" si="5631"/>
        <v>46.434306179003002</v>
      </c>
      <c r="PH220" s="20">
        <f t="shared" si="5631"/>
        <v>82.44787013009315</v>
      </c>
      <c r="PI220" s="20">
        <f t="shared" si="5631"/>
        <v>48.988309605135534</v>
      </c>
      <c r="PJ220" s="20">
        <f t="shared" si="5631"/>
        <v>112.12268633447422</v>
      </c>
      <c r="PK220" s="20">
        <f t="shared" si="5631"/>
        <v>102.13574576308753</v>
      </c>
      <c r="PL220" s="20">
        <f t="shared" si="5631"/>
        <v>92.011080096713442</v>
      </c>
      <c r="PM220" s="20">
        <f t="shared" si="5631"/>
        <v>103.39471383125168</v>
      </c>
      <c r="PN220" s="20">
        <f t="shared" si="5631"/>
        <v>56.626583921665031</v>
      </c>
      <c r="PO220" s="20">
        <f t="shared" si="5631"/>
        <v>57.582308294811114</v>
      </c>
      <c r="PP220" s="20">
        <f t="shared" si="5631"/>
        <v>54.976343511747345</v>
      </c>
      <c r="PQ220" s="20">
        <f t="shared" si="5631"/>
        <v>24.292408673262095</v>
      </c>
      <c r="PR220" s="20">
        <f t="shared" si="5631"/>
        <v>40.162667924603866</v>
      </c>
      <c r="PS220" s="20">
        <f t="shared" si="5631"/>
        <v>43.042746956613556</v>
      </c>
      <c r="PT220" s="20">
        <f t="shared" si="5631"/>
        <v>75.082865781019208</v>
      </c>
      <c r="PU220" s="20">
        <f t="shared" si="5631"/>
        <v>46.639537234898455</v>
      </c>
      <c r="PV220" s="20">
        <f t="shared" si="5631"/>
        <v>109.29320017738063</v>
      </c>
      <c r="PW220" s="20">
        <f t="shared" si="5631"/>
        <v>97.649490886146708</v>
      </c>
    </row>
    <row r="222" spans="1:439" ht="15" x14ac:dyDescent="0.2">
      <c r="B222" s="32" t="s">
        <v>69</v>
      </c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</row>
    <row r="223" spans="1:439" x14ac:dyDescent="0.15">
      <c r="B223" s="28"/>
      <c r="C223" s="28"/>
      <c r="D223" s="28" t="s">
        <v>24</v>
      </c>
      <c r="E223" s="53">
        <v>2024</v>
      </c>
      <c r="F223" s="53"/>
      <c r="G223" s="53"/>
      <c r="H223" s="53">
        <v>2025</v>
      </c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>
        <v>2026</v>
      </c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>
        <v>2027</v>
      </c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>
        <v>2028</v>
      </c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>
        <v>2029</v>
      </c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>
        <v>2030</v>
      </c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>
        <v>2031</v>
      </c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>
        <v>2032</v>
      </c>
      <c r="CO223" s="53"/>
      <c r="CP223" s="53"/>
      <c r="CQ223" s="53"/>
      <c r="CR223" s="53"/>
      <c r="CS223" s="53"/>
      <c r="CT223" s="53"/>
      <c r="CU223" s="53"/>
      <c r="CV223" s="53"/>
      <c r="CW223" s="53"/>
      <c r="CX223" s="53"/>
      <c r="CY223" s="53"/>
      <c r="CZ223" s="53">
        <v>2033</v>
      </c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>
        <v>2034</v>
      </c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>
        <v>2035</v>
      </c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>
        <v>2036</v>
      </c>
      <c r="EK223" s="53"/>
      <c r="EL223" s="53"/>
      <c r="EM223" s="53"/>
      <c r="EN223" s="53"/>
      <c r="EO223" s="53"/>
      <c r="EP223" s="53"/>
      <c r="EQ223" s="53"/>
      <c r="ER223" s="53"/>
      <c r="ES223" s="53"/>
      <c r="ET223" s="53"/>
      <c r="EU223" s="53"/>
      <c r="EV223" s="53">
        <v>2037</v>
      </c>
      <c r="EW223" s="53"/>
      <c r="EX223" s="53"/>
      <c r="EY223" s="53"/>
      <c r="EZ223" s="53"/>
      <c r="FA223" s="53"/>
      <c r="FB223" s="53"/>
      <c r="FC223" s="53"/>
      <c r="FD223" s="53"/>
      <c r="FE223" s="53"/>
      <c r="FF223" s="53"/>
      <c r="FG223" s="53"/>
      <c r="FH223" s="53">
        <v>2038</v>
      </c>
      <c r="FI223" s="53"/>
      <c r="FJ223" s="53"/>
      <c r="FK223" s="53"/>
      <c r="FL223" s="53"/>
      <c r="FM223" s="53"/>
      <c r="FN223" s="53"/>
      <c r="FO223" s="53"/>
      <c r="FP223" s="53"/>
      <c r="FQ223" s="53"/>
      <c r="FR223" s="53"/>
      <c r="FS223" s="53"/>
      <c r="FT223" s="53">
        <v>2039</v>
      </c>
      <c r="FU223" s="53"/>
      <c r="FV223" s="53"/>
      <c r="FW223" s="53"/>
      <c r="FX223" s="53"/>
      <c r="FY223" s="53"/>
      <c r="FZ223" s="53"/>
      <c r="GA223" s="53"/>
      <c r="GB223" s="53"/>
      <c r="GC223" s="53"/>
      <c r="GD223" s="53"/>
      <c r="GE223" s="53"/>
      <c r="GF223" s="53">
        <v>2040</v>
      </c>
      <c r="GG223" s="53"/>
      <c r="GH223" s="53"/>
      <c r="GI223" s="53"/>
      <c r="GJ223" s="53"/>
      <c r="GK223" s="53"/>
      <c r="GL223" s="53"/>
      <c r="GM223" s="53"/>
      <c r="GN223" s="53"/>
      <c r="GO223" s="53"/>
      <c r="GP223" s="53"/>
      <c r="GQ223" s="53"/>
      <c r="GR223" s="53">
        <v>2041</v>
      </c>
      <c r="GS223" s="53"/>
      <c r="GT223" s="53"/>
      <c r="GU223" s="53"/>
      <c r="GV223" s="53"/>
      <c r="GW223" s="53"/>
      <c r="GX223" s="53"/>
      <c r="GY223" s="53"/>
      <c r="GZ223" s="53"/>
      <c r="HA223" s="53"/>
      <c r="HB223" s="53"/>
      <c r="HC223" s="53"/>
      <c r="HD223" s="53">
        <v>2042</v>
      </c>
      <c r="HE223" s="53"/>
      <c r="HF223" s="53"/>
      <c r="HG223" s="53"/>
      <c r="HH223" s="53"/>
      <c r="HI223" s="53"/>
      <c r="HJ223" s="53"/>
      <c r="HK223" s="53"/>
      <c r="HL223" s="53"/>
      <c r="HM223" s="53"/>
      <c r="HN223" s="53"/>
      <c r="HO223" s="53"/>
      <c r="HP223" s="53">
        <v>2043</v>
      </c>
      <c r="HQ223" s="53"/>
      <c r="HR223" s="53"/>
      <c r="HS223" s="53"/>
      <c r="HT223" s="53"/>
      <c r="HU223" s="53"/>
      <c r="HV223" s="53"/>
      <c r="HW223" s="53"/>
      <c r="HX223" s="53"/>
      <c r="HY223" s="53"/>
      <c r="HZ223" s="53"/>
      <c r="IA223" s="53"/>
      <c r="IB223" s="53">
        <v>2044</v>
      </c>
      <c r="IC223" s="53"/>
      <c r="ID223" s="53"/>
      <c r="IE223" s="53"/>
      <c r="IF223" s="53"/>
      <c r="IG223" s="53"/>
      <c r="IH223" s="53"/>
      <c r="II223" s="53"/>
      <c r="IJ223" s="53"/>
      <c r="IK223" s="53"/>
      <c r="IL223" s="53"/>
      <c r="IM223" s="53"/>
      <c r="IN223" s="53">
        <v>2045</v>
      </c>
      <c r="IO223" s="53"/>
      <c r="IP223" s="53"/>
      <c r="IQ223" s="53"/>
      <c r="IR223" s="53"/>
      <c r="IS223" s="53"/>
      <c r="IT223" s="53"/>
      <c r="IU223" s="53"/>
      <c r="IV223" s="53"/>
      <c r="IW223" s="53"/>
      <c r="IX223" s="53"/>
      <c r="IY223" s="53"/>
      <c r="IZ223" s="53">
        <v>2046</v>
      </c>
      <c r="JA223" s="53"/>
      <c r="JB223" s="53"/>
      <c r="JC223" s="53"/>
      <c r="JD223" s="53"/>
      <c r="JE223" s="53"/>
      <c r="JF223" s="53"/>
      <c r="JG223" s="53"/>
      <c r="JH223" s="53"/>
      <c r="JI223" s="53"/>
      <c r="JJ223" s="53"/>
      <c r="JK223" s="53"/>
      <c r="JL223" s="53">
        <v>2047</v>
      </c>
      <c r="JM223" s="53"/>
      <c r="JN223" s="53"/>
      <c r="JO223" s="53"/>
      <c r="JP223" s="53"/>
      <c r="JQ223" s="53"/>
      <c r="JR223" s="53"/>
      <c r="JS223" s="53"/>
      <c r="JT223" s="53"/>
      <c r="JU223" s="53"/>
      <c r="JV223" s="53"/>
      <c r="JW223" s="53"/>
      <c r="JX223" s="53">
        <v>2048</v>
      </c>
      <c r="JY223" s="53"/>
      <c r="JZ223" s="53"/>
      <c r="KA223" s="53"/>
      <c r="KB223" s="53"/>
      <c r="KC223" s="53"/>
      <c r="KD223" s="53"/>
      <c r="KE223" s="53"/>
      <c r="KF223" s="53"/>
      <c r="KG223" s="53"/>
      <c r="KH223" s="53"/>
      <c r="KI223" s="53"/>
      <c r="KJ223" s="53">
        <v>2049</v>
      </c>
      <c r="KK223" s="53"/>
      <c r="KL223" s="53"/>
      <c r="KM223" s="53"/>
      <c r="KN223" s="53"/>
      <c r="KO223" s="53"/>
      <c r="KP223" s="53"/>
      <c r="KQ223" s="53"/>
      <c r="KR223" s="53"/>
      <c r="KS223" s="53"/>
      <c r="KT223" s="53"/>
      <c r="KU223" s="53"/>
      <c r="KV223" s="53">
        <v>2050</v>
      </c>
      <c r="KW223" s="53"/>
      <c r="KX223" s="53"/>
      <c r="KY223" s="53"/>
      <c r="KZ223" s="53"/>
      <c r="LA223" s="53"/>
      <c r="LB223" s="53"/>
      <c r="LC223" s="53"/>
      <c r="LD223" s="53"/>
      <c r="LE223" s="53"/>
      <c r="LF223" s="53"/>
      <c r="LG223" s="53"/>
      <c r="LH223" s="53">
        <v>2051</v>
      </c>
      <c r="LI223" s="53"/>
      <c r="LJ223" s="53"/>
      <c r="LK223" s="53"/>
      <c r="LL223" s="53"/>
      <c r="LM223" s="53"/>
      <c r="LN223" s="53"/>
      <c r="LO223" s="53"/>
      <c r="LP223" s="53"/>
      <c r="LQ223" s="53"/>
      <c r="LR223" s="53"/>
      <c r="LS223" s="53"/>
      <c r="LT223" s="53">
        <v>2052</v>
      </c>
      <c r="LU223" s="53"/>
      <c r="LV223" s="53"/>
      <c r="LW223" s="53"/>
      <c r="LX223" s="53"/>
      <c r="LY223" s="53"/>
      <c r="LZ223" s="53"/>
      <c r="MA223" s="53"/>
      <c r="MB223" s="53"/>
      <c r="MC223" s="53"/>
      <c r="MD223" s="53"/>
      <c r="ME223" s="53"/>
      <c r="MF223" s="53">
        <v>2053</v>
      </c>
      <c r="MG223" s="53"/>
      <c r="MH223" s="53"/>
      <c r="MI223" s="53"/>
      <c r="MJ223" s="53"/>
      <c r="MK223" s="53"/>
      <c r="ML223" s="53"/>
      <c r="MM223" s="53"/>
      <c r="MN223" s="53"/>
      <c r="MO223" s="53"/>
      <c r="MP223" s="53"/>
      <c r="MQ223" s="53"/>
      <c r="MR223" s="53">
        <v>2054</v>
      </c>
      <c r="MS223" s="53"/>
      <c r="MT223" s="53"/>
      <c r="MU223" s="53"/>
      <c r="MV223" s="53"/>
      <c r="MW223" s="53"/>
      <c r="MX223" s="53"/>
      <c r="MY223" s="53"/>
      <c r="MZ223" s="53"/>
      <c r="NA223" s="53"/>
      <c r="NB223" s="53"/>
      <c r="NC223" s="53"/>
      <c r="ND223" s="53">
        <v>2055</v>
      </c>
      <c r="NE223" s="53"/>
      <c r="NF223" s="53"/>
      <c r="NG223" s="53"/>
      <c r="NH223" s="53"/>
      <c r="NI223" s="53"/>
      <c r="NJ223" s="53"/>
      <c r="NK223" s="53"/>
      <c r="NL223" s="53"/>
      <c r="NM223" s="53"/>
      <c r="NN223" s="53"/>
      <c r="NO223" s="53"/>
      <c r="NP223" s="53">
        <v>2056</v>
      </c>
      <c r="NQ223" s="53"/>
      <c r="NR223" s="53"/>
      <c r="NS223" s="53"/>
      <c r="NT223" s="53"/>
      <c r="NU223" s="53"/>
      <c r="NV223" s="53"/>
      <c r="NW223" s="53"/>
      <c r="NX223" s="53"/>
      <c r="NY223" s="53"/>
      <c r="NZ223" s="53"/>
      <c r="OA223" s="53"/>
      <c r="OB223" s="53">
        <v>2057</v>
      </c>
      <c r="OC223" s="53"/>
      <c r="OD223" s="53"/>
      <c r="OE223" s="53"/>
      <c r="OF223" s="53"/>
      <c r="OG223" s="53"/>
      <c r="OH223" s="53"/>
      <c r="OI223" s="53"/>
      <c r="OJ223" s="53"/>
      <c r="OK223" s="53"/>
      <c r="OL223" s="53"/>
      <c r="OM223" s="53"/>
      <c r="ON223" s="53">
        <v>2058</v>
      </c>
      <c r="OO223" s="53"/>
      <c r="OP223" s="53"/>
      <c r="OQ223" s="53"/>
      <c r="OR223" s="53"/>
      <c r="OS223" s="53"/>
      <c r="OT223" s="53"/>
      <c r="OU223" s="53"/>
      <c r="OV223" s="53"/>
      <c r="OW223" s="53"/>
      <c r="OX223" s="53"/>
      <c r="OY223" s="53"/>
      <c r="OZ223" s="53">
        <v>2059</v>
      </c>
      <c r="PA223" s="53"/>
      <c r="PB223" s="53"/>
      <c r="PC223" s="53"/>
      <c r="PD223" s="53"/>
      <c r="PE223" s="53"/>
      <c r="PF223" s="53"/>
      <c r="PG223" s="53"/>
      <c r="PH223" s="53"/>
      <c r="PI223" s="53"/>
      <c r="PJ223" s="53"/>
      <c r="PK223" s="53"/>
      <c r="PL223" s="53">
        <v>2060</v>
      </c>
      <c r="PM223" s="53"/>
      <c r="PN223" s="53"/>
      <c r="PO223" s="53"/>
      <c r="PP223" s="53"/>
      <c r="PQ223" s="53"/>
      <c r="PR223" s="53"/>
      <c r="PS223" s="53"/>
      <c r="PT223" s="53"/>
      <c r="PU223" s="53"/>
      <c r="PV223" s="53"/>
      <c r="PW223" s="53"/>
    </row>
    <row r="224" spans="1:439" x14ac:dyDescent="0.15">
      <c r="B224" s="11" t="s">
        <v>45</v>
      </c>
      <c r="H224" s="11">
        <v>1</v>
      </c>
      <c r="I224" s="11">
        <f t="shared" ref="I224" si="5632">H224+1</f>
        <v>2</v>
      </c>
      <c r="J224" s="11">
        <f t="shared" ref="J224" si="5633">I224+1</f>
        <v>3</v>
      </c>
      <c r="K224" s="11">
        <f t="shared" ref="K224" si="5634">J224+1</f>
        <v>4</v>
      </c>
      <c r="L224" s="11">
        <f t="shared" ref="L224" si="5635">K224+1</f>
        <v>5</v>
      </c>
      <c r="M224" s="11">
        <f t="shared" ref="M224" si="5636">L224+1</f>
        <v>6</v>
      </c>
      <c r="N224" s="11">
        <f t="shared" ref="N224" si="5637">M224+1</f>
        <v>7</v>
      </c>
      <c r="O224" s="11">
        <f t="shared" ref="O224" si="5638">N224+1</f>
        <v>8</v>
      </c>
      <c r="P224" s="11">
        <f t="shared" ref="P224" si="5639">O224+1</f>
        <v>9</v>
      </c>
      <c r="Q224" s="11">
        <f t="shared" ref="Q224" si="5640">P224+1</f>
        <v>10</v>
      </c>
      <c r="R224" s="11">
        <f t="shared" ref="R224" si="5641">Q224+1</f>
        <v>11</v>
      </c>
      <c r="S224" s="11">
        <f t="shared" ref="S224" si="5642">R224+1</f>
        <v>12</v>
      </c>
      <c r="T224" s="11">
        <v>1</v>
      </c>
      <c r="U224" s="11">
        <f t="shared" ref="U224" si="5643">T224+1</f>
        <v>2</v>
      </c>
      <c r="V224" s="11">
        <f t="shared" ref="V224" si="5644">U224+1</f>
        <v>3</v>
      </c>
      <c r="W224" s="11">
        <f t="shared" ref="W224" si="5645">V224+1</f>
        <v>4</v>
      </c>
      <c r="X224" s="11">
        <f t="shared" ref="X224" si="5646">W224+1</f>
        <v>5</v>
      </c>
      <c r="Y224" s="11">
        <f t="shared" ref="Y224" si="5647">X224+1</f>
        <v>6</v>
      </c>
      <c r="Z224" s="11">
        <f t="shared" ref="Z224" si="5648">Y224+1</f>
        <v>7</v>
      </c>
      <c r="AA224" s="11">
        <f t="shared" ref="AA224" si="5649">Z224+1</f>
        <v>8</v>
      </c>
      <c r="AB224" s="11">
        <f t="shared" ref="AB224" si="5650">AA224+1</f>
        <v>9</v>
      </c>
      <c r="AC224" s="11">
        <f t="shared" ref="AC224" si="5651">AB224+1</f>
        <v>10</v>
      </c>
      <c r="AD224" s="11">
        <f t="shared" ref="AD224" si="5652">AC224+1</f>
        <v>11</v>
      </c>
      <c r="AE224" s="11">
        <f t="shared" ref="AE224" si="5653">AD224+1</f>
        <v>12</v>
      </c>
      <c r="AF224" s="11">
        <v>1</v>
      </c>
      <c r="AG224" s="11">
        <f t="shared" ref="AG224" si="5654">AF224+1</f>
        <v>2</v>
      </c>
      <c r="AH224" s="11">
        <f t="shared" ref="AH224" si="5655">AG224+1</f>
        <v>3</v>
      </c>
      <c r="AI224" s="11">
        <f t="shared" ref="AI224" si="5656">AH224+1</f>
        <v>4</v>
      </c>
      <c r="AJ224" s="11">
        <f t="shared" ref="AJ224" si="5657">AI224+1</f>
        <v>5</v>
      </c>
      <c r="AK224" s="11">
        <f t="shared" ref="AK224" si="5658">AJ224+1</f>
        <v>6</v>
      </c>
      <c r="AL224" s="11">
        <f t="shared" ref="AL224" si="5659">AK224+1</f>
        <v>7</v>
      </c>
      <c r="AM224" s="11">
        <f t="shared" ref="AM224" si="5660">AL224+1</f>
        <v>8</v>
      </c>
      <c r="AN224" s="11">
        <f t="shared" ref="AN224" si="5661">AM224+1</f>
        <v>9</v>
      </c>
      <c r="AO224" s="11">
        <f t="shared" ref="AO224" si="5662">AN224+1</f>
        <v>10</v>
      </c>
      <c r="AP224" s="11">
        <f t="shared" ref="AP224" si="5663">AO224+1</f>
        <v>11</v>
      </c>
      <c r="AQ224" s="11">
        <f t="shared" ref="AQ224" si="5664">AP224+1</f>
        <v>12</v>
      </c>
      <c r="AR224" s="11">
        <v>1</v>
      </c>
      <c r="AS224" s="11">
        <f t="shared" ref="AS224" si="5665">AR224+1</f>
        <v>2</v>
      </c>
      <c r="AT224" s="11">
        <f t="shared" ref="AT224" si="5666">AS224+1</f>
        <v>3</v>
      </c>
      <c r="AU224" s="11">
        <f t="shared" ref="AU224" si="5667">AT224+1</f>
        <v>4</v>
      </c>
      <c r="AV224" s="11">
        <f t="shared" ref="AV224" si="5668">AU224+1</f>
        <v>5</v>
      </c>
      <c r="AW224" s="11">
        <f t="shared" ref="AW224" si="5669">AV224+1</f>
        <v>6</v>
      </c>
      <c r="AX224" s="11">
        <f t="shared" ref="AX224" si="5670">AW224+1</f>
        <v>7</v>
      </c>
      <c r="AY224" s="11">
        <f t="shared" ref="AY224" si="5671">AX224+1</f>
        <v>8</v>
      </c>
      <c r="AZ224" s="11">
        <f t="shared" ref="AZ224" si="5672">AY224+1</f>
        <v>9</v>
      </c>
      <c r="BA224" s="11">
        <f t="shared" ref="BA224" si="5673">AZ224+1</f>
        <v>10</v>
      </c>
      <c r="BB224" s="11">
        <f t="shared" ref="BB224" si="5674">BA224+1</f>
        <v>11</v>
      </c>
      <c r="BC224" s="11">
        <f t="shared" ref="BC224" si="5675">BB224+1</f>
        <v>12</v>
      </c>
      <c r="BD224" s="11">
        <v>1</v>
      </c>
      <c r="BE224" s="11">
        <f t="shared" ref="BE224" si="5676">BD224+1</f>
        <v>2</v>
      </c>
      <c r="BF224" s="11">
        <f t="shared" ref="BF224" si="5677">BE224+1</f>
        <v>3</v>
      </c>
      <c r="BG224" s="11">
        <f t="shared" ref="BG224" si="5678">BF224+1</f>
        <v>4</v>
      </c>
      <c r="BH224" s="11">
        <f t="shared" ref="BH224" si="5679">BG224+1</f>
        <v>5</v>
      </c>
      <c r="BI224" s="11">
        <f t="shared" ref="BI224" si="5680">BH224+1</f>
        <v>6</v>
      </c>
      <c r="BJ224" s="11">
        <f t="shared" ref="BJ224" si="5681">BI224+1</f>
        <v>7</v>
      </c>
      <c r="BK224" s="11">
        <f t="shared" ref="BK224" si="5682">BJ224+1</f>
        <v>8</v>
      </c>
      <c r="BL224" s="11">
        <f t="shared" ref="BL224" si="5683">BK224+1</f>
        <v>9</v>
      </c>
      <c r="BM224" s="11">
        <f t="shared" ref="BM224" si="5684">BL224+1</f>
        <v>10</v>
      </c>
      <c r="BN224" s="11">
        <f t="shared" ref="BN224" si="5685">BM224+1</f>
        <v>11</v>
      </c>
      <c r="BO224" s="11">
        <f t="shared" ref="BO224" si="5686">BN224+1</f>
        <v>12</v>
      </c>
      <c r="BP224" s="11">
        <v>1</v>
      </c>
      <c r="BQ224" s="11">
        <f t="shared" ref="BQ224" si="5687">BP224+1</f>
        <v>2</v>
      </c>
      <c r="BR224" s="11">
        <f t="shared" ref="BR224" si="5688">BQ224+1</f>
        <v>3</v>
      </c>
      <c r="BS224" s="11">
        <f t="shared" ref="BS224" si="5689">BR224+1</f>
        <v>4</v>
      </c>
      <c r="BT224" s="11">
        <f t="shared" ref="BT224" si="5690">BS224+1</f>
        <v>5</v>
      </c>
      <c r="BU224" s="11">
        <f t="shared" ref="BU224" si="5691">BT224+1</f>
        <v>6</v>
      </c>
      <c r="BV224" s="11">
        <f t="shared" ref="BV224" si="5692">BU224+1</f>
        <v>7</v>
      </c>
      <c r="BW224" s="11">
        <f t="shared" ref="BW224" si="5693">BV224+1</f>
        <v>8</v>
      </c>
      <c r="BX224" s="11">
        <f t="shared" ref="BX224" si="5694">BW224+1</f>
        <v>9</v>
      </c>
      <c r="BY224" s="11">
        <f t="shared" ref="BY224" si="5695">BX224+1</f>
        <v>10</v>
      </c>
      <c r="BZ224" s="11">
        <f t="shared" ref="BZ224" si="5696">BY224+1</f>
        <v>11</v>
      </c>
      <c r="CA224" s="11">
        <f t="shared" ref="CA224" si="5697">BZ224+1</f>
        <v>12</v>
      </c>
      <c r="CB224" s="11">
        <v>1</v>
      </c>
      <c r="CC224" s="11">
        <f t="shared" ref="CC224" si="5698">CB224+1</f>
        <v>2</v>
      </c>
      <c r="CD224" s="11">
        <f t="shared" ref="CD224" si="5699">CC224+1</f>
        <v>3</v>
      </c>
      <c r="CE224" s="11">
        <f t="shared" ref="CE224" si="5700">CD224+1</f>
        <v>4</v>
      </c>
      <c r="CF224" s="11">
        <f t="shared" ref="CF224" si="5701">CE224+1</f>
        <v>5</v>
      </c>
      <c r="CG224" s="11">
        <f t="shared" ref="CG224" si="5702">CF224+1</f>
        <v>6</v>
      </c>
      <c r="CH224" s="11">
        <f t="shared" ref="CH224" si="5703">CG224+1</f>
        <v>7</v>
      </c>
      <c r="CI224" s="11">
        <f t="shared" ref="CI224" si="5704">CH224+1</f>
        <v>8</v>
      </c>
      <c r="CJ224" s="11">
        <f t="shared" ref="CJ224" si="5705">CI224+1</f>
        <v>9</v>
      </c>
      <c r="CK224" s="11">
        <f t="shared" ref="CK224" si="5706">CJ224+1</f>
        <v>10</v>
      </c>
      <c r="CL224" s="11">
        <f t="shared" ref="CL224" si="5707">CK224+1</f>
        <v>11</v>
      </c>
      <c r="CM224" s="11">
        <f t="shared" ref="CM224" si="5708">CL224+1</f>
        <v>12</v>
      </c>
      <c r="CN224" s="11">
        <v>1</v>
      </c>
      <c r="CO224" s="11">
        <f t="shared" ref="CO224" si="5709">CN224+1</f>
        <v>2</v>
      </c>
      <c r="CP224" s="11">
        <f t="shared" ref="CP224" si="5710">CO224+1</f>
        <v>3</v>
      </c>
      <c r="CQ224" s="11">
        <f t="shared" ref="CQ224" si="5711">CP224+1</f>
        <v>4</v>
      </c>
      <c r="CR224" s="11">
        <f t="shared" ref="CR224" si="5712">CQ224+1</f>
        <v>5</v>
      </c>
      <c r="CS224" s="11">
        <f t="shared" ref="CS224" si="5713">CR224+1</f>
        <v>6</v>
      </c>
      <c r="CT224" s="11">
        <f t="shared" ref="CT224" si="5714">CS224+1</f>
        <v>7</v>
      </c>
      <c r="CU224" s="11">
        <f t="shared" ref="CU224" si="5715">CT224+1</f>
        <v>8</v>
      </c>
      <c r="CV224" s="11">
        <f t="shared" ref="CV224" si="5716">CU224+1</f>
        <v>9</v>
      </c>
      <c r="CW224" s="11">
        <f t="shared" ref="CW224" si="5717">CV224+1</f>
        <v>10</v>
      </c>
      <c r="CX224" s="11">
        <f t="shared" ref="CX224" si="5718">CW224+1</f>
        <v>11</v>
      </c>
      <c r="CY224" s="11">
        <f t="shared" ref="CY224" si="5719">CX224+1</f>
        <v>12</v>
      </c>
      <c r="CZ224" s="11">
        <v>1</v>
      </c>
      <c r="DA224" s="11">
        <f t="shared" ref="DA224" si="5720">CZ224+1</f>
        <v>2</v>
      </c>
      <c r="DB224" s="11">
        <f t="shared" ref="DB224" si="5721">DA224+1</f>
        <v>3</v>
      </c>
      <c r="DC224" s="11">
        <f t="shared" ref="DC224" si="5722">DB224+1</f>
        <v>4</v>
      </c>
      <c r="DD224" s="11">
        <f t="shared" ref="DD224" si="5723">DC224+1</f>
        <v>5</v>
      </c>
      <c r="DE224" s="11">
        <f t="shared" ref="DE224" si="5724">DD224+1</f>
        <v>6</v>
      </c>
      <c r="DF224" s="11">
        <f t="shared" ref="DF224" si="5725">DE224+1</f>
        <v>7</v>
      </c>
      <c r="DG224" s="11">
        <f t="shared" ref="DG224" si="5726">DF224+1</f>
        <v>8</v>
      </c>
      <c r="DH224" s="11">
        <f t="shared" ref="DH224" si="5727">DG224+1</f>
        <v>9</v>
      </c>
      <c r="DI224" s="11">
        <f t="shared" ref="DI224" si="5728">DH224+1</f>
        <v>10</v>
      </c>
      <c r="DJ224" s="11">
        <f t="shared" ref="DJ224" si="5729">DI224+1</f>
        <v>11</v>
      </c>
      <c r="DK224" s="11">
        <f t="shared" ref="DK224" si="5730">DJ224+1</f>
        <v>12</v>
      </c>
      <c r="DL224" s="11">
        <v>1</v>
      </c>
      <c r="DM224" s="11">
        <f t="shared" ref="DM224" si="5731">DL224+1</f>
        <v>2</v>
      </c>
      <c r="DN224" s="11">
        <f t="shared" ref="DN224" si="5732">DM224+1</f>
        <v>3</v>
      </c>
      <c r="DO224" s="11">
        <f t="shared" ref="DO224" si="5733">DN224+1</f>
        <v>4</v>
      </c>
      <c r="DP224" s="11">
        <f t="shared" ref="DP224" si="5734">DO224+1</f>
        <v>5</v>
      </c>
      <c r="DQ224" s="11">
        <f t="shared" ref="DQ224" si="5735">DP224+1</f>
        <v>6</v>
      </c>
      <c r="DR224" s="11">
        <f t="shared" ref="DR224" si="5736">DQ224+1</f>
        <v>7</v>
      </c>
      <c r="DS224" s="11">
        <f t="shared" ref="DS224" si="5737">DR224+1</f>
        <v>8</v>
      </c>
      <c r="DT224" s="11">
        <f t="shared" ref="DT224" si="5738">DS224+1</f>
        <v>9</v>
      </c>
      <c r="DU224" s="11">
        <f t="shared" ref="DU224" si="5739">DT224+1</f>
        <v>10</v>
      </c>
      <c r="DV224" s="11">
        <f t="shared" ref="DV224" si="5740">DU224+1</f>
        <v>11</v>
      </c>
      <c r="DW224" s="11">
        <f t="shared" ref="DW224" si="5741">DV224+1</f>
        <v>12</v>
      </c>
      <c r="DX224" s="11">
        <v>1</v>
      </c>
      <c r="DY224" s="11">
        <f t="shared" ref="DY224" si="5742">DX224+1</f>
        <v>2</v>
      </c>
      <c r="DZ224" s="11">
        <f t="shared" ref="DZ224" si="5743">DY224+1</f>
        <v>3</v>
      </c>
      <c r="EA224" s="11">
        <f t="shared" ref="EA224" si="5744">DZ224+1</f>
        <v>4</v>
      </c>
      <c r="EB224" s="11">
        <f t="shared" ref="EB224" si="5745">EA224+1</f>
        <v>5</v>
      </c>
      <c r="EC224" s="11">
        <f t="shared" ref="EC224" si="5746">EB224+1</f>
        <v>6</v>
      </c>
      <c r="ED224" s="11">
        <f t="shared" ref="ED224" si="5747">EC224+1</f>
        <v>7</v>
      </c>
      <c r="EE224" s="11">
        <f t="shared" ref="EE224" si="5748">ED224+1</f>
        <v>8</v>
      </c>
      <c r="EF224" s="11">
        <f t="shared" ref="EF224" si="5749">EE224+1</f>
        <v>9</v>
      </c>
      <c r="EG224" s="11">
        <f t="shared" ref="EG224" si="5750">EF224+1</f>
        <v>10</v>
      </c>
      <c r="EH224" s="11">
        <f t="shared" ref="EH224" si="5751">EG224+1</f>
        <v>11</v>
      </c>
      <c r="EI224" s="11">
        <f t="shared" ref="EI224" si="5752">EH224+1</f>
        <v>12</v>
      </c>
      <c r="EJ224" s="11">
        <v>1</v>
      </c>
      <c r="EK224" s="11">
        <f t="shared" ref="EK224" si="5753">EJ224+1</f>
        <v>2</v>
      </c>
      <c r="EL224" s="11">
        <f t="shared" ref="EL224" si="5754">EK224+1</f>
        <v>3</v>
      </c>
      <c r="EM224" s="11">
        <f t="shared" ref="EM224" si="5755">EL224+1</f>
        <v>4</v>
      </c>
      <c r="EN224" s="11">
        <f t="shared" ref="EN224" si="5756">EM224+1</f>
        <v>5</v>
      </c>
      <c r="EO224" s="11">
        <f t="shared" ref="EO224" si="5757">EN224+1</f>
        <v>6</v>
      </c>
      <c r="EP224" s="11">
        <f t="shared" ref="EP224" si="5758">EO224+1</f>
        <v>7</v>
      </c>
      <c r="EQ224" s="11">
        <f t="shared" ref="EQ224" si="5759">EP224+1</f>
        <v>8</v>
      </c>
      <c r="ER224" s="11">
        <f t="shared" ref="ER224" si="5760">EQ224+1</f>
        <v>9</v>
      </c>
      <c r="ES224" s="11">
        <f t="shared" ref="ES224" si="5761">ER224+1</f>
        <v>10</v>
      </c>
      <c r="ET224" s="11">
        <f t="shared" ref="ET224" si="5762">ES224+1</f>
        <v>11</v>
      </c>
      <c r="EU224" s="11">
        <f t="shared" ref="EU224" si="5763">ET224+1</f>
        <v>12</v>
      </c>
      <c r="EV224" s="11">
        <v>1</v>
      </c>
      <c r="EW224" s="11">
        <f t="shared" ref="EW224" si="5764">EV224+1</f>
        <v>2</v>
      </c>
      <c r="EX224" s="11">
        <f t="shared" ref="EX224" si="5765">EW224+1</f>
        <v>3</v>
      </c>
      <c r="EY224" s="11">
        <f t="shared" ref="EY224" si="5766">EX224+1</f>
        <v>4</v>
      </c>
      <c r="EZ224" s="11">
        <f t="shared" ref="EZ224" si="5767">EY224+1</f>
        <v>5</v>
      </c>
      <c r="FA224" s="11">
        <f t="shared" ref="FA224" si="5768">EZ224+1</f>
        <v>6</v>
      </c>
      <c r="FB224" s="11">
        <f t="shared" ref="FB224" si="5769">FA224+1</f>
        <v>7</v>
      </c>
      <c r="FC224" s="11">
        <f t="shared" ref="FC224" si="5770">FB224+1</f>
        <v>8</v>
      </c>
      <c r="FD224" s="11">
        <f t="shared" ref="FD224" si="5771">FC224+1</f>
        <v>9</v>
      </c>
      <c r="FE224" s="11">
        <f t="shared" ref="FE224" si="5772">FD224+1</f>
        <v>10</v>
      </c>
      <c r="FF224" s="11">
        <f t="shared" ref="FF224" si="5773">FE224+1</f>
        <v>11</v>
      </c>
      <c r="FG224" s="11">
        <f t="shared" ref="FG224" si="5774">FF224+1</f>
        <v>12</v>
      </c>
      <c r="FH224" s="11">
        <v>1</v>
      </c>
      <c r="FI224" s="11">
        <f t="shared" ref="FI224" si="5775">FH224+1</f>
        <v>2</v>
      </c>
      <c r="FJ224" s="11">
        <f t="shared" ref="FJ224" si="5776">FI224+1</f>
        <v>3</v>
      </c>
      <c r="FK224" s="11">
        <f t="shared" ref="FK224" si="5777">FJ224+1</f>
        <v>4</v>
      </c>
      <c r="FL224" s="11">
        <f t="shared" ref="FL224" si="5778">FK224+1</f>
        <v>5</v>
      </c>
      <c r="FM224" s="11">
        <f t="shared" ref="FM224" si="5779">FL224+1</f>
        <v>6</v>
      </c>
      <c r="FN224" s="11">
        <f t="shared" ref="FN224" si="5780">FM224+1</f>
        <v>7</v>
      </c>
      <c r="FO224" s="11">
        <f t="shared" ref="FO224" si="5781">FN224+1</f>
        <v>8</v>
      </c>
      <c r="FP224" s="11">
        <f t="shared" ref="FP224" si="5782">FO224+1</f>
        <v>9</v>
      </c>
      <c r="FQ224" s="11">
        <f t="shared" ref="FQ224" si="5783">FP224+1</f>
        <v>10</v>
      </c>
      <c r="FR224" s="11">
        <f t="shared" ref="FR224" si="5784">FQ224+1</f>
        <v>11</v>
      </c>
      <c r="FS224" s="11">
        <f t="shared" ref="FS224" si="5785">FR224+1</f>
        <v>12</v>
      </c>
      <c r="FT224" s="11">
        <v>1</v>
      </c>
      <c r="FU224" s="11">
        <f t="shared" ref="FU224" si="5786">FT224+1</f>
        <v>2</v>
      </c>
      <c r="FV224" s="11">
        <f t="shared" ref="FV224" si="5787">FU224+1</f>
        <v>3</v>
      </c>
      <c r="FW224" s="11">
        <f t="shared" ref="FW224" si="5788">FV224+1</f>
        <v>4</v>
      </c>
      <c r="FX224" s="11">
        <f t="shared" ref="FX224" si="5789">FW224+1</f>
        <v>5</v>
      </c>
      <c r="FY224" s="11">
        <f t="shared" ref="FY224" si="5790">FX224+1</f>
        <v>6</v>
      </c>
      <c r="FZ224" s="11">
        <f t="shared" ref="FZ224" si="5791">FY224+1</f>
        <v>7</v>
      </c>
      <c r="GA224" s="11">
        <f t="shared" ref="GA224" si="5792">FZ224+1</f>
        <v>8</v>
      </c>
      <c r="GB224" s="11">
        <f t="shared" ref="GB224" si="5793">GA224+1</f>
        <v>9</v>
      </c>
      <c r="GC224" s="11">
        <f t="shared" ref="GC224" si="5794">GB224+1</f>
        <v>10</v>
      </c>
      <c r="GD224" s="11">
        <f t="shared" ref="GD224" si="5795">GC224+1</f>
        <v>11</v>
      </c>
      <c r="GE224" s="11">
        <f t="shared" ref="GE224" si="5796">GD224+1</f>
        <v>12</v>
      </c>
      <c r="GF224" s="11">
        <v>1</v>
      </c>
      <c r="GG224" s="11">
        <f t="shared" ref="GG224" si="5797">GF224+1</f>
        <v>2</v>
      </c>
      <c r="GH224" s="11">
        <f t="shared" ref="GH224" si="5798">GG224+1</f>
        <v>3</v>
      </c>
      <c r="GI224" s="11">
        <f t="shared" ref="GI224" si="5799">GH224+1</f>
        <v>4</v>
      </c>
      <c r="GJ224" s="11">
        <f t="shared" ref="GJ224" si="5800">GI224+1</f>
        <v>5</v>
      </c>
      <c r="GK224" s="11">
        <f t="shared" ref="GK224" si="5801">GJ224+1</f>
        <v>6</v>
      </c>
      <c r="GL224" s="11">
        <f t="shared" ref="GL224" si="5802">GK224+1</f>
        <v>7</v>
      </c>
      <c r="GM224" s="11">
        <f t="shared" ref="GM224" si="5803">GL224+1</f>
        <v>8</v>
      </c>
      <c r="GN224" s="11">
        <f t="shared" ref="GN224" si="5804">GM224+1</f>
        <v>9</v>
      </c>
      <c r="GO224" s="11">
        <f t="shared" ref="GO224" si="5805">GN224+1</f>
        <v>10</v>
      </c>
      <c r="GP224" s="11">
        <f t="shared" ref="GP224" si="5806">GO224+1</f>
        <v>11</v>
      </c>
      <c r="GQ224" s="11">
        <f t="shared" ref="GQ224" si="5807">GP224+1</f>
        <v>12</v>
      </c>
      <c r="GR224" s="11">
        <v>1</v>
      </c>
      <c r="GS224" s="11">
        <f t="shared" ref="GS224" si="5808">GR224+1</f>
        <v>2</v>
      </c>
      <c r="GT224" s="11">
        <f t="shared" ref="GT224" si="5809">GS224+1</f>
        <v>3</v>
      </c>
      <c r="GU224" s="11">
        <f t="shared" ref="GU224" si="5810">GT224+1</f>
        <v>4</v>
      </c>
      <c r="GV224" s="11">
        <f t="shared" ref="GV224" si="5811">GU224+1</f>
        <v>5</v>
      </c>
      <c r="GW224" s="11">
        <f t="shared" ref="GW224" si="5812">GV224+1</f>
        <v>6</v>
      </c>
      <c r="GX224" s="11">
        <f t="shared" ref="GX224" si="5813">GW224+1</f>
        <v>7</v>
      </c>
      <c r="GY224" s="11">
        <f t="shared" ref="GY224" si="5814">GX224+1</f>
        <v>8</v>
      </c>
      <c r="GZ224" s="11">
        <f t="shared" ref="GZ224" si="5815">GY224+1</f>
        <v>9</v>
      </c>
      <c r="HA224" s="11">
        <f t="shared" ref="HA224" si="5816">GZ224+1</f>
        <v>10</v>
      </c>
      <c r="HB224" s="11">
        <f t="shared" ref="HB224" si="5817">HA224+1</f>
        <v>11</v>
      </c>
      <c r="HC224" s="11">
        <f t="shared" ref="HC224" si="5818">HB224+1</f>
        <v>12</v>
      </c>
      <c r="HD224" s="11">
        <v>1</v>
      </c>
      <c r="HE224" s="11">
        <f t="shared" ref="HE224" si="5819">HD224+1</f>
        <v>2</v>
      </c>
      <c r="HF224" s="11">
        <f t="shared" ref="HF224" si="5820">HE224+1</f>
        <v>3</v>
      </c>
      <c r="HG224" s="11">
        <f t="shared" ref="HG224" si="5821">HF224+1</f>
        <v>4</v>
      </c>
      <c r="HH224" s="11">
        <f t="shared" ref="HH224" si="5822">HG224+1</f>
        <v>5</v>
      </c>
      <c r="HI224" s="11">
        <f t="shared" ref="HI224" si="5823">HH224+1</f>
        <v>6</v>
      </c>
      <c r="HJ224" s="11">
        <f t="shared" ref="HJ224" si="5824">HI224+1</f>
        <v>7</v>
      </c>
      <c r="HK224" s="11">
        <f t="shared" ref="HK224" si="5825">HJ224+1</f>
        <v>8</v>
      </c>
      <c r="HL224" s="11">
        <f t="shared" ref="HL224" si="5826">HK224+1</f>
        <v>9</v>
      </c>
      <c r="HM224" s="11">
        <f t="shared" ref="HM224" si="5827">HL224+1</f>
        <v>10</v>
      </c>
      <c r="HN224" s="11">
        <f t="shared" ref="HN224" si="5828">HM224+1</f>
        <v>11</v>
      </c>
      <c r="HO224" s="11">
        <f t="shared" ref="HO224" si="5829">HN224+1</f>
        <v>12</v>
      </c>
      <c r="HP224" s="11">
        <v>1</v>
      </c>
      <c r="HQ224" s="11">
        <f t="shared" ref="HQ224" si="5830">HP224+1</f>
        <v>2</v>
      </c>
      <c r="HR224" s="11">
        <f t="shared" ref="HR224" si="5831">HQ224+1</f>
        <v>3</v>
      </c>
      <c r="HS224" s="11">
        <f t="shared" ref="HS224" si="5832">HR224+1</f>
        <v>4</v>
      </c>
      <c r="HT224" s="11">
        <f t="shared" ref="HT224" si="5833">HS224+1</f>
        <v>5</v>
      </c>
      <c r="HU224" s="11">
        <f t="shared" ref="HU224" si="5834">HT224+1</f>
        <v>6</v>
      </c>
      <c r="HV224" s="11">
        <f t="shared" ref="HV224" si="5835">HU224+1</f>
        <v>7</v>
      </c>
      <c r="HW224" s="11">
        <f t="shared" ref="HW224" si="5836">HV224+1</f>
        <v>8</v>
      </c>
      <c r="HX224" s="11">
        <f t="shared" ref="HX224" si="5837">HW224+1</f>
        <v>9</v>
      </c>
      <c r="HY224" s="11">
        <f t="shared" ref="HY224" si="5838">HX224+1</f>
        <v>10</v>
      </c>
      <c r="HZ224" s="11">
        <f t="shared" ref="HZ224" si="5839">HY224+1</f>
        <v>11</v>
      </c>
      <c r="IA224" s="11">
        <f t="shared" ref="IA224" si="5840">HZ224+1</f>
        <v>12</v>
      </c>
      <c r="IB224" s="11">
        <v>1</v>
      </c>
      <c r="IC224" s="11">
        <f t="shared" ref="IC224" si="5841">IB224+1</f>
        <v>2</v>
      </c>
      <c r="ID224" s="11">
        <f t="shared" ref="ID224" si="5842">IC224+1</f>
        <v>3</v>
      </c>
      <c r="IE224" s="11">
        <f t="shared" ref="IE224" si="5843">ID224+1</f>
        <v>4</v>
      </c>
      <c r="IF224" s="11">
        <f t="shared" ref="IF224" si="5844">IE224+1</f>
        <v>5</v>
      </c>
      <c r="IG224" s="11">
        <f t="shared" ref="IG224" si="5845">IF224+1</f>
        <v>6</v>
      </c>
      <c r="IH224" s="11">
        <f t="shared" ref="IH224" si="5846">IG224+1</f>
        <v>7</v>
      </c>
      <c r="II224" s="11">
        <f t="shared" ref="II224" si="5847">IH224+1</f>
        <v>8</v>
      </c>
      <c r="IJ224" s="11">
        <f t="shared" ref="IJ224" si="5848">II224+1</f>
        <v>9</v>
      </c>
      <c r="IK224" s="11">
        <f t="shared" ref="IK224" si="5849">IJ224+1</f>
        <v>10</v>
      </c>
      <c r="IL224" s="11">
        <f t="shared" ref="IL224" si="5850">IK224+1</f>
        <v>11</v>
      </c>
      <c r="IM224" s="11">
        <f t="shared" ref="IM224" si="5851">IL224+1</f>
        <v>12</v>
      </c>
      <c r="IN224" s="11">
        <v>1</v>
      </c>
      <c r="IO224" s="11">
        <f t="shared" ref="IO224" si="5852">IN224+1</f>
        <v>2</v>
      </c>
      <c r="IP224" s="11">
        <f t="shared" ref="IP224" si="5853">IO224+1</f>
        <v>3</v>
      </c>
      <c r="IQ224" s="11">
        <f t="shared" ref="IQ224" si="5854">IP224+1</f>
        <v>4</v>
      </c>
      <c r="IR224" s="11">
        <f t="shared" ref="IR224" si="5855">IQ224+1</f>
        <v>5</v>
      </c>
      <c r="IS224" s="11">
        <f t="shared" ref="IS224" si="5856">IR224+1</f>
        <v>6</v>
      </c>
      <c r="IT224" s="11">
        <f t="shared" ref="IT224" si="5857">IS224+1</f>
        <v>7</v>
      </c>
      <c r="IU224" s="11">
        <f t="shared" ref="IU224" si="5858">IT224+1</f>
        <v>8</v>
      </c>
      <c r="IV224" s="11">
        <f t="shared" ref="IV224" si="5859">IU224+1</f>
        <v>9</v>
      </c>
      <c r="IW224" s="11">
        <f t="shared" ref="IW224" si="5860">IV224+1</f>
        <v>10</v>
      </c>
      <c r="IX224" s="11">
        <f t="shared" ref="IX224" si="5861">IW224+1</f>
        <v>11</v>
      </c>
      <c r="IY224" s="11">
        <f t="shared" ref="IY224" si="5862">IX224+1</f>
        <v>12</v>
      </c>
      <c r="IZ224" s="11">
        <v>1</v>
      </c>
      <c r="JA224" s="11">
        <f t="shared" ref="JA224" si="5863">IZ224+1</f>
        <v>2</v>
      </c>
      <c r="JB224" s="11">
        <f t="shared" ref="JB224" si="5864">JA224+1</f>
        <v>3</v>
      </c>
      <c r="JC224" s="11">
        <f t="shared" ref="JC224" si="5865">JB224+1</f>
        <v>4</v>
      </c>
      <c r="JD224" s="11">
        <f t="shared" ref="JD224" si="5866">JC224+1</f>
        <v>5</v>
      </c>
      <c r="JE224" s="11">
        <f t="shared" ref="JE224" si="5867">JD224+1</f>
        <v>6</v>
      </c>
      <c r="JF224" s="11">
        <f t="shared" ref="JF224" si="5868">JE224+1</f>
        <v>7</v>
      </c>
      <c r="JG224" s="11">
        <f t="shared" ref="JG224" si="5869">JF224+1</f>
        <v>8</v>
      </c>
      <c r="JH224" s="11">
        <f t="shared" ref="JH224" si="5870">JG224+1</f>
        <v>9</v>
      </c>
      <c r="JI224" s="11">
        <f t="shared" ref="JI224" si="5871">JH224+1</f>
        <v>10</v>
      </c>
      <c r="JJ224" s="11">
        <f t="shared" ref="JJ224" si="5872">JI224+1</f>
        <v>11</v>
      </c>
      <c r="JK224" s="11">
        <f t="shared" ref="JK224" si="5873">JJ224+1</f>
        <v>12</v>
      </c>
      <c r="JL224" s="11">
        <v>1</v>
      </c>
      <c r="JM224" s="11">
        <f t="shared" ref="JM224" si="5874">JL224+1</f>
        <v>2</v>
      </c>
      <c r="JN224" s="11">
        <f t="shared" ref="JN224" si="5875">JM224+1</f>
        <v>3</v>
      </c>
      <c r="JO224" s="11">
        <f t="shared" ref="JO224" si="5876">JN224+1</f>
        <v>4</v>
      </c>
      <c r="JP224" s="11">
        <f t="shared" ref="JP224" si="5877">JO224+1</f>
        <v>5</v>
      </c>
      <c r="JQ224" s="11">
        <f t="shared" ref="JQ224" si="5878">JP224+1</f>
        <v>6</v>
      </c>
      <c r="JR224" s="11">
        <f t="shared" ref="JR224" si="5879">JQ224+1</f>
        <v>7</v>
      </c>
      <c r="JS224" s="11">
        <f t="shared" ref="JS224" si="5880">JR224+1</f>
        <v>8</v>
      </c>
      <c r="JT224" s="11">
        <f t="shared" ref="JT224" si="5881">JS224+1</f>
        <v>9</v>
      </c>
      <c r="JU224" s="11">
        <f t="shared" ref="JU224" si="5882">JT224+1</f>
        <v>10</v>
      </c>
      <c r="JV224" s="11">
        <f t="shared" ref="JV224" si="5883">JU224+1</f>
        <v>11</v>
      </c>
      <c r="JW224" s="11">
        <f t="shared" ref="JW224" si="5884">JV224+1</f>
        <v>12</v>
      </c>
      <c r="JX224" s="11">
        <v>1</v>
      </c>
      <c r="JY224" s="11">
        <f t="shared" ref="JY224" si="5885">JX224+1</f>
        <v>2</v>
      </c>
      <c r="JZ224" s="11">
        <f t="shared" ref="JZ224" si="5886">JY224+1</f>
        <v>3</v>
      </c>
      <c r="KA224" s="11">
        <f t="shared" ref="KA224" si="5887">JZ224+1</f>
        <v>4</v>
      </c>
      <c r="KB224" s="11">
        <f t="shared" ref="KB224" si="5888">KA224+1</f>
        <v>5</v>
      </c>
      <c r="KC224" s="11">
        <f t="shared" ref="KC224" si="5889">KB224+1</f>
        <v>6</v>
      </c>
      <c r="KD224" s="11">
        <f t="shared" ref="KD224" si="5890">KC224+1</f>
        <v>7</v>
      </c>
      <c r="KE224" s="11">
        <f t="shared" ref="KE224" si="5891">KD224+1</f>
        <v>8</v>
      </c>
      <c r="KF224" s="11">
        <f t="shared" ref="KF224" si="5892">KE224+1</f>
        <v>9</v>
      </c>
      <c r="KG224" s="11">
        <f t="shared" ref="KG224" si="5893">KF224+1</f>
        <v>10</v>
      </c>
      <c r="KH224" s="11">
        <f t="shared" ref="KH224" si="5894">KG224+1</f>
        <v>11</v>
      </c>
      <c r="KI224" s="11">
        <f t="shared" ref="KI224" si="5895">KH224+1</f>
        <v>12</v>
      </c>
      <c r="KJ224" s="11">
        <v>1</v>
      </c>
      <c r="KK224" s="11">
        <f t="shared" ref="KK224" si="5896">KJ224+1</f>
        <v>2</v>
      </c>
      <c r="KL224" s="11">
        <f t="shared" ref="KL224" si="5897">KK224+1</f>
        <v>3</v>
      </c>
      <c r="KM224" s="11">
        <f t="shared" ref="KM224" si="5898">KL224+1</f>
        <v>4</v>
      </c>
      <c r="KN224" s="11">
        <f t="shared" ref="KN224" si="5899">KM224+1</f>
        <v>5</v>
      </c>
      <c r="KO224" s="11">
        <f t="shared" ref="KO224" si="5900">KN224+1</f>
        <v>6</v>
      </c>
      <c r="KP224" s="11">
        <f t="shared" ref="KP224" si="5901">KO224+1</f>
        <v>7</v>
      </c>
      <c r="KQ224" s="11">
        <f t="shared" ref="KQ224" si="5902">KP224+1</f>
        <v>8</v>
      </c>
      <c r="KR224" s="11">
        <f t="shared" ref="KR224" si="5903">KQ224+1</f>
        <v>9</v>
      </c>
      <c r="KS224" s="11">
        <f t="shared" ref="KS224" si="5904">KR224+1</f>
        <v>10</v>
      </c>
      <c r="KT224" s="11">
        <f t="shared" ref="KT224" si="5905">KS224+1</f>
        <v>11</v>
      </c>
      <c r="KU224" s="11">
        <f t="shared" ref="KU224" si="5906">KT224+1</f>
        <v>12</v>
      </c>
      <c r="KV224" s="11">
        <v>1</v>
      </c>
      <c r="KW224" s="11">
        <f t="shared" ref="KW224" si="5907">KV224+1</f>
        <v>2</v>
      </c>
      <c r="KX224" s="11">
        <f t="shared" ref="KX224" si="5908">KW224+1</f>
        <v>3</v>
      </c>
      <c r="KY224" s="11">
        <f t="shared" ref="KY224" si="5909">KX224+1</f>
        <v>4</v>
      </c>
      <c r="KZ224" s="11">
        <f t="shared" ref="KZ224" si="5910">KY224+1</f>
        <v>5</v>
      </c>
      <c r="LA224" s="11">
        <f t="shared" ref="LA224" si="5911">KZ224+1</f>
        <v>6</v>
      </c>
      <c r="LB224" s="11">
        <f t="shared" ref="LB224" si="5912">LA224+1</f>
        <v>7</v>
      </c>
      <c r="LC224" s="11">
        <f t="shared" ref="LC224" si="5913">LB224+1</f>
        <v>8</v>
      </c>
      <c r="LD224" s="11">
        <f t="shared" ref="LD224" si="5914">LC224+1</f>
        <v>9</v>
      </c>
      <c r="LE224" s="11">
        <f t="shared" ref="LE224" si="5915">LD224+1</f>
        <v>10</v>
      </c>
      <c r="LF224" s="11">
        <f t="shared" ref="LF224" si="5916">LE224+1</f>
        <v>11</v>
      </c>
      <c r="LG224" s="11">
        <f t="shared" ref="LG224" si="5917">LF224+1</f>
        <v>12</v>
      </c>
      <c r="LH224" s="11">
        <v>1</v>
      </c>
      <c r="LI224" s="11">
        <f t="shared" ref="LI224" si="5918">LH224+1</f>
        <v>2</v>
      </c>
      <c r="LJ224" s="11">
        <f t="shared" ref="LJ224" si="5919">LI224+1</f>
        <v>3</v>
      </c>
      <c r="LK224" s="11">
        <f t="shared" ref="LK224" si="5920">LJ224+1</f>
        <v>4</v>
      </c>
      <c r="LL224" s="11">
        <f t="shared" ref="LL224" si="5921">LK224+1</f>
        <v>5</v>
      </c>
      <c r="LM224" s="11">
        <f t="shared" ref="LM224" si="5922">LL224+1</f>
        <v>6</v>
      </c>
      <c r="LN224" s="11">
        <f t="shared" ref="LN224" si="5923">LM224+1</f>
        <v>7</v>
      </c>
      <c r="LO224" s="11">
        <f t="shared" ref="LO224" si="5924">LN224+1</f>
        <v>8</v>
      </c>
      <c r="LP224" s="11">
        <f t="shared" ref="LP224" si="5925">LO224+1</f>
        <v>9</v>
      </c>
      <c r="LQ224" s="11">
        <f t="shared" ref="LQ224" si="5926">LP224+1</f>
        <v>10</v>
      </c>
      <c r="LR224" s="11">
        <f t="shared" ref="LR224" si="5927">LQ224+1</f>
        <v>11</v>
      </c>
      <c r="LS224" s="11">
        <f t="shared" ref="LS224" si="5928">LR224+1</f>
        <v>12</v>
      </c>
      <c r="LT224" s="11">
        <v>1</v>
      </c>
      <c r="LU224" s="11">
        <f t="shared" ref="LU224" si="5929">LT224+1</f>
        <v>2</v>
      </c>
      <c r="LV224" s="11">
        <f t="shared" ref="LV224" si="5930">LU224+1</f>
        <v>3</v>
      </c>
      <c r="LW224" s="11">
        <f t="shared" ref="LW224" si="5931">LV224+1</f>
        <v>4</v>
      </c>
      <c r="LX224" s="11">
        <f t="shared" ref="LX224" si="5932">LW224+1</f>
        <v>5</v>
      </c>
      <c r="LY224" s="11">
        <f t="shared" ref="LY224" si="5933">LX224+1</f>
        <v>6</v>
      </c>
      <c r="LZ224" s="11">
        <f t="shared" ref="LZ224" si="5934">LY224+1</f>
        <v>7</v>
      </c>
      <c r="MA224" s="11">
        <f t="shared" ref="MA224" si="5935">LZ224+1</f>
        <v>8</v>
      </c>
      <c r="MB224" s="11">
        <f t="shared" ref="MB224" si="5936">MA224+1</f>
        <v>9</v>
      </c>
      <c r="MC224" s="11">
        <f t="shared" ref="MC224" si="5937">MB224+1</f>
        <v>10</v>
      </c>
      <c r="MD224" s="11">
        <f t="shared" ref="MD224" si="5938">MC224+1</f>
        <v>11</v>
      </c>
      <c r="ME224" s="11">
        <f t="shared" ref="ME224" si="5939">MD224+1</f>
        <v>12</v>
      </c>
      <c r="MF224" s="11">
        <v>1</v>
      </c>
      <c r="MG224" s="11">
        <f t="shared" ref="MG224" si="5940">MF224+1</f>
        <v>2</v>
      </c>
      <c r="MH224" s="11">
        <f t="shared" ref="MH224" si="5941">MG224+1</f>
        <v>3</v>
      </c>
      <c r="MI224" s="11">
        <f t="shared" ref="MI224" si="5942">MH224+1</f>
        <v>4</v>
      </c>
      <c r="MJ224" s="11">
        <f t="shared" ref="MJ224" si="5943">MI224+1</f>
        <v>5</v>
      </c>
      <c r="MK224" s="11">
        <f t="shared" ref="MK224" si="5944">MJ224+1</f>
        <v>6</v>
      </c>
      <c r="ML224" s="11">
        <f t="shared" ref="ML224" si="5945">MK224+1</f>
        <v>7</v>
      </c>
      <c r="MM224" s="11">
        <f t="shared" ref="MM224" si="5946">ML224+1</f>
        <v>8</v>
      </c>
      <c r="MN224" s="11">
        <f t="shared" ref="MN224" si="5947">MM224+1</f>
        <v>9</v>
      </c>
      <c r="MO224" s="11">
        <f t="shared" ref="MO224" si="5948">MN224+1</f>
        <v>10</v>
      </c>
      <c r="MP224" s="11">
        <f t="shared" ref="MP224" si="5949">MO224+1</f>
        <v>11</v>
      </c>
      <c r="MQ224" s="11">
        <f t="shared" ref="MQ224" si="5950">MP224+1</f>
        <v>12</v>
      </c>
      <c r="MR224" s="11">
        <v>1</v>
      </c>
      <c r="MS224" s="11">
        <f t="shared" ref="MS224" si="5951">MR224+1</f>
        <v>2</v>
      </c>
      <c r="MT224" s="11">
        <f t="shared" ref="MT224" si="5952">MS224+1</f>
        <v>3</v>
      </c>
      <c r="MU224" s="11">
        <f t="shared" ref="MU224" si="5953">MT224+1</f>
        <v>4</v>
      </c>
      <c r="MV224" s="11">
        <f t="shared" ref="MV224" si="5954">MU224+1</f>
        <v>5</v>
      </c>
      <c r="MW224" s="11">
        <f t="shared" ref="MW224" si="5955">MV224+1</f>
        <v>6</v>
      </c>
      <c r="MX224" s="11">
        <f t="shared" ref="MX224" si="5956">MW224+1</f>
        <v>7</v>
      </c>
      <c r="MY224" s="11">
        <f t="shared" ref="MY224" si="5957">MX224+1</f>
        <v>8</v>
      </c>
      <c r="MZ224" s="11">
        <f t="shared" ref="MZ224" si="5958">MY224+1</f>
        <v>9</v>
      </c>
      <c r="NA224" s="11">
        <f t="shared" ref="NA224" si="5959">MZ224+1</f>
        <v>10</v>
      </c>
      <c r="NB224" s="11">
        <f t="shared" ref="NB224" si="5960">NA224+1</f>
        <v>11</v>
      </c>
      <c r="NC224" s="11">
        <f t="shared" ref="NC224" si="5961">NB224+1</f>
        <v>12</v>
      </c>
      <c r="ND224" s="11">
        <v>1</v>
      </c>
      <c r="NE224" s="11">
        <f t="shared" ref="NE224" si="5962">ND224+1</f>
        <v>2</v>
      </c>
      <c r="NF224" s="11">
        <f t="shared" ref="NF224" si="5963">NE224+1</f>
        <v>3</v>
      </c>
      <c r="NG224" s="11">
        <f t="shared" ref="NG224" si="5964">NF224+1</f>
        <v>4</v>
      </c>
      <c r="NH224" s="11">
        <f t="shared" ref="NH224" si="5965">NG224+1</f>
        <v>5</v>
      </c>
      <c r="NI224" s="11">
        <f t="shared" ref="NI224" si="5966">NH224+1</f>
        <v>6</v>
      </c>
      <c r="NJ224" s="11">
        <f t="shared" ref="NJ224" si="5967">NI224+1</f>
        <v>7</v>
      </c>
      <c r="NK224" s="11">
        <f t="shared" ref="NK224" si="5968">NJ224+1</f>
        <v>8</v>
      </c>
      <c r="NL224" s="11">
        <f t="shared" ref="NL224" si="5969">NK224+1</f>
        <v>9</v>
      </c>
      <c r="NM224" s="11">
        <f t="shared" ref="NM224" si="5970">NL224+1</f>
        <v>10</v>
      </c>
      <c r="NN224" s="11">
        <f t="shared" ref="NN224" si="5971">NM224+1</f>
        <v>11</v>
      </c>
      <c r="NO224" s="11">
        <f t="shared" ref="NO224" si="5972">NN224+1</f>
        <v>12</v>
      </c>
      <c r="NP224" s="11">
        <v>1</v>
      </c>
      <c r="NQ224" s="11">
        <f t="shared" ref="NQ224" si="5973">NP224+1</f>
        <v>2</v>
      </c>
      <c r="NR224" s="11">
        <f t="shared" ref="NR224" si="5974">NQ224+1</f>
        <v>3</v>
      </c>
      <c r="NS224" s="11">
        <f t="shared" ref="NS224" si="5975">NR224+1</f>
        <v>4</v>
      </c>
      <c r="NT224" s="11">
        <f t="shared" ref="NT224" si="5976">NS224+1</f>
        <v>5</v>
      </c>
      <c r="NU224" s="11">
        <f t="shared" ref="NU224" si="5977">NT224+1</f>
        <v>6</v>
      </c>
      <c r="NV224" s="11">
        <f t="shared" ref="NV224" si="5978">NU224+1</f>
        <v>7</v>
      </c>
      <c r="NW224" s="11">
        <f t="shared" ref="NW224" si="5979">NV224+1</f>
        <v>8</v>
      </c>
      <c r="NX224" s="11">
        <f t="shared" ref="NX224" si="5980">NW224+1</f>
        <v>9</v>
      </c>
      <c r="NY224" s="11">
        <f t="shared" ref="NY224" si="5981">NX224+1</f>
        <v>10</v>
      </c>
      <c r="NZ224" s="11">
        <f t="shared" ref="NZ224" si="5982">NY224+1</f>
        <v>11</v>
      </c>
      <c r="OA224" s="11">
        <f t="shared" ref="OA224" si="5983">NZ224+1</f>
        <v>12</v>
      </c>
      <c r="OB224" s="11">
        <v>1</v>
      </c>
      <c r="OC224" s="11">
        <f t="shared" ref="OC224" si="5984">OB224+1</f>
        <v>2</v>
      </c>
      <c r="OD224" s="11">
        <f t="shared" ref="OD224" si="5985">OC224+1</f>
        <v>3</v>
      </c>
      <c r="OE224" s="11">
        <f t="shared" ref="OE224" si="5986">OD224+1</f>
        <v>4</v>
      </c>
      <c r="OF224" s="11">
        <f t="shared" ref="OF224" si="5987">OE224+1</f>
        <v>5</v>
      </c>
      <c r="OG224" s="11">
        <f t="shared" ref="OG224" si="5988">OF224+1</f>
        <v>6</v>
      </c>
      <c r="OH224" s="11">
        <f t="shared" ref="OH224" si="5989">OG224+1</f>
        <v>7</v>
      </c>
      <c r="OI224" s="11">
        <f t="shared" ref="OI224" si="5990">OH224+1</f>
        <v>8</v>
      </c>
      <c r="OJ224" s="11">
        <f t="shared" ref="OJ224" si="5991">OI224+1</f>
        <v>9</v>
      </c>
      <c r="OK224" s="11">
        <f t="shared" ref="OK224" si="5992">OJ224+1</f>
        <v>10</v>
      </c>
      <c r="OL224" s="11">
        <f t="shared" ref="OL224" si="5993">OK224+1</f>
        <v>11</v>
      </c>
      <c r="OM224" s="11">
        <f t="shared" ref="OM224" si="5994">OL224+1</f>
        <v>12</v>
      </c>
      <c r="ON224" s="11">
        <v>1</v>
      </c>
      <c r="OO224" s="11">
        <f t="shared" ref="OO224" si="5995">ON224+1</f>
        <v>2</v>
      </c>
      <c r="OP224" s="11">
        <f t="shared" ref="OP224" si="5996">OO224+1</f>
        <v>3</v>
      </c>
      <c r="OQ224" s="11">
        <f t="shared" ref="OQ224" si="5997">OP224+1</f>
        <v>4</v>
      </c>
      <c r="OR224" s="11">
        <f t="shared" ref="OR224" si="5998">OQ224+1</f>
        <v>5</v>
      </c>
      <c r="OS224" s="11">
        <f t="shared" ref="OS224" si="5999">OR224+1</f>
        <v>6</v>
      </c>
      <c r="OT224" s="11">
        <f t="shared" ref="OT224" si="6000">OS224+1</f>
        <v>7</v>
      </c>
      <c r="OU224" s="11">
        <f t="shared" ref="OU224" si="6001">OT224+1</f>
        <v>8</v>
      </c>
      <c r="OV224" s="11">
        <f t="shared" ref="OV224" si="6002">OU224+1</f>
        <v>9</v>
      </c>
      <c r="OW224" s="11">
        <f t="shared" ref="OW224" si="6003">OV224+1</f>
        <v>10</v>
      </c>
      <c r="OX224" s="11">
        <f t="shared" ref="OX224" si="6004">OW224+1</f>
        <v>11</v>
      </c>
      <c r="OY224" s="11">
        <f t="shared" ref="OY224" si="6005">OX224+1</f>
        <v>12</v>
      </c>
      <c r="OZ224" s="11">
        <v>1</v>
      </c>
      <c r="PA224" s="11">
        <f t="shared" ref="PA224" si="6006">OZ224+1</f>
        <v>2</v>
      </c>
      <c r="PB224" s="11">
        <f t="shared" ref="PB224" si="6007">PA224+1</f>
        <v>3</v>
      </c>
      <c r="PC224" s="11">
        <f t="shared" ref="PC224" si="6008">PB224+1</f>
        <v>4</v>
      </c>
      <c r="PD224" s="11">
        <f t="shared" ref="PD224" si="6009">PC224+1</f>
        <v>5</v>
      </c>
      <c r="PE224" s="11">
        <f t="shared" ref="PE224" si="6010">PD224+1</f>
        <v>6</v>
      </c>
      <c r="PF224" s="11">
        <f t="shared" ref="PF224" si="6011">PE224+1</f>
        <v>7</v>
      </c>
      <c r="PG224" s="11">
        <f t="shared" ref="PG224" si="6012">PF224+1</f>
        <v>8</v>
      </c>
      <c r="PH224" s="11">
        <f t="shared" ref="PH224" si="6013">PG224+1</f>
        <v>9</v>
      </c>
      <c r="PI224" s="11">
        <f t="shared" ref="PI224" si="6014">PH224+1</f>
        <v>10</v>
      </c>
      <c r="PJ224" s="11">
        <f t="shared" ref="PJ224" si="6015">PI224+1</f>
        <v>11</v>
      </c>
      <c r="PK224" s="11">
        <f t="shared" ref="PK224" si="6016">PJ224+1</f>
        <v>12</v>
      </c>
      <c r="PL224" s="11">
        <v>1</v>
      </c>
      <c r="PM224" s="11">
        <f t="shared" ref="PM224" si="6017">PL224+1</f>
        <v>2</v>
      </c>
      <c r="PN224" s="11">
        <f t="shared" ref="PN224" si="6018">PM224+1</f>
        <v>3</v>
      </c>
      <c r="PO224" s="11">
        <f t="shared" ref="PO224" si="6019">PN224+1</f>
        <v>4</v>
      </c>
      <c r="PP224" s="11">
        <f t="shared" ref="PP224" si="6020">PO224+1</f>
        <v>5</v>
      </c>
      <c r="PQ224" s="11">
        <f t="shared" ref="PQ224" si="6021">PP224+1</f>
        <v>6</v>
      </c>
      <c r="PR224" s="11">
        <f t="shared" ref="PR224" si="6022">PQ224+1</f>
        <v>7</v>
      </c>
      <c r="PS224" s="11">
        <f t="shared" ref="PS224" si="6023">PR224+1</f>
        <v>8</v>
      </c>
      <c r="PT224" s="11">
        <f t="shared" ref="PT224" si="6024">PS224+1</f>
        <v>9</v>
      </c>
      <c r="PU224" s="11">
        <f t="shared" ref="PU224" si="6025">PT224+1</f>
        <v>10</v>
      </c>
      <c r="PV224" s="11">
        <f t="shared" ref="PV224" si="6026">PU224+1</f>
        <v>11</v>
      </c>
      <c r="PW224" s="11">
        <f t="shared" ref="PW224" si="6027">PV224+1</f>
        <v>12</v>
      </c>
    </row>
    <row r="225" spans="1:439" x14ac:dyDescent="0.15">
      <c r="B225" s="11" t="s">
        <v>25</v>
      </c>
      <c r="C225" s="11" t="s">
        <v>44</v>
      </c>
      <c r="D225" s="16">
        <f>SUM(H225:S225)</f>
        <v>7000</v>
      </c>
      <c r="E225" s="16"/>
      <c r="F225" s="16"/>
      <c r="G225" s="16"/>
      <c r="H225" s="47">
        <f>'Hydro plants'!$E$14*1000*H226</f>
        <v>664.51043070565447</v>
      </c>
      <c r="I225" s="47">
        <f>'Hydro plants'!$E$14*1000*I226</f>
        <v>609.58705068565553</v>
      </c>
      <c r="J225" s="47">
        <f>'Hydro plants'!$E$14*1000*J226</f>
        <v>625.15588281730879</v>
      </c>
      <c r="K225" s="47">
        <f>'Hydro plants'!$E$14*1000*K226</f>
        <v>560.71821649463311</v>
      </c>
      <c r="L225" s="47">
        <f>'Hydro plants'!$E$14*1000*L226</f>
        <v>602.23510217904163</v>
      </c>
      <c r="M225" s="47">
        <f>'Hydro plants'!$E$14*1000*M226</f>
        <v>505.69873257258712</v>
      </c>
      <c r="N225" s="47">
        <f>'Hydro plants'!$E$14*1000*N226</f>
        <v>475.32989952565862</v>
      </c>
      <c r="O225" s="47">
        <f>'Hydro plants'!$E$14*1000*O226</f>
        <v>509.44678475242949</v>
      </c>
      <c r="P225" s="47">
        <f>'Hydro plants'!$E$14*1000*P226</f>
        <v>514.20392790376798</v>
      </c>
      <c r="Q225" s="47">
        <f>'Hydro plants'!$E$14*1000*Q226</f>
        <v>585.75328297793965</v>
      </c>
      <c r="R225" s="47">
        <f>'Hydro plants'!$E$14*1000*R226</f>
        <v>659.12861219100887</v>
      </c>
      <c r="S225" s="47">
        <f>'Hydro plants'!$E$14*1000*S226</f>
        <v>688.23207719431525</v>
      </c>
      <c r="T225" s="47">
        <f>'Hydro plants'!$E$14*1000*T226</f>
        <v>664.51043070565447</v>
      </c>
      <c r="U225" s="47">
        <f>'Hydro plants'!$E$14*1000*U226</f>
        <v>609.58705068565553</v>
      </c>
      <c r="V225" s="47">
        <f>'Hydro plants'!$E$14*1000*V226</f>
        <v>625.15588281730879</v>
      </c>
      <c r="W225" s="47">
        <f>'Hydro plants'!$E$14*1000*W226</f>
        <v>560.71821649463311</v>
      </c>
      <c r="X225" s="47">
        <f>'Hydro plants'!$E$14*1000*X226</f>
        <v>602.23510217904163</v>
      </c>
      <c r="Y225" s="47">
        <f>'Hydro plants'!$E$14*1000*Y226</f>
        <v>505.69873257258712</v>
      </c>
      <c r="Z225" s="47">
        <f>'Hydro plants'!$E$14*1000*Z226</f>
        <v>475.32989952565862</v>
      </c>
      <c r="AA225" s="47">
        <f>'Hydro plants'!$E$14*1000*AA226</f>
        <v>509.44678475242949</v>
      </c>
      <c r="AB225" s="47">
        <f>'Hydro plants'!$E$14*1000*AB226</f>
        <v>514.20392790376798</v>
      </c>
      <c r="AC225" s="47">
        <f>'Hydro plants'!$E$14*1000*AC226</f>
        <v>585.75328297793965</v>
      </c>
      <c r="AD225" s="47">
        <f>'Hydro plants'!$E$14*1000*AD226</f>
        <v>659.12861219100887</v>
      </c>
      <c r="AE225" s="47">
        <f>'Hydro plants'!$E$14*1000*AE226</f>
        <v>688.23207719431525</v>
      </c>
      <c r="AF225" s="47">
        <f>'Hydro plants'!$E$14*1000*AF226</f>
        <v>664.51043070565447</v>
      </c>
      <c r="AG225" s="47">
        <f>'Hydro plants'!$E$14*1000*AG226</f>
        <v>609.58705068565553</v>
      </c>
      <c r="AH225" s="47">
        <f>'Hydro plants'!$E$14*1000*AH226</f>
        <v>625.15588281730879</v>
      </c>
      <c r="AI225" s="47">
        <f>'Hydro plants'!$E$14*1000*AI226</f>
        <v>560.71821649463311</v>
      </c>
      <c r="AJ225" s="47">
        <f>'Hydro plants'!$E$14*1000*AJ226</f>
        <v>602.23510217904163</v>
      </c>
      <c r="AK225" s="47">
        <f>'Hydro plants'!$E$14*1000*AK226</f>
        <v>505.69873257258712</v>
      </c>
      <c r="AL225" s="47">
        <f>'Hydro plants'!$E$14*1000*AL226</f>
        <v>475.32989952565862</v>
      </c>
      <c r="AM225" s="47">
        <f>'Hydro plants'!$E$14*1000*AM226</f>
        <v>509.44678475242949</v>
      </c>
      <c r="AN225" s="47">
        <f>'Hydro plants'!$E$14*1000*AN226</f>
        <v>514.20392790376798</v>
      </c>
      <c r="AO225" s="47">
        <f>'Hydro plants'!$E$14*1000*AO226</f>
        <v>585.75328297793965</v>
      </c>
      <c r="AP225" s="47">
        <f>'Hydro plants'!$E$14*1000*AP226</f>
        <v>659.12861219100887</v>
      </c>
      <c r="AQ225" s="47">
        <f>'Hydro plants'!$E$14*1000*AQ226</f>
        <v>688.23207719431525</v>
      </c>
      <c r="AR225" s="47">
        <f>'Hydro plants'!$E$14*1000*AR226</f>
        <v>664.3</v>
      </c>
      <c r="AS225" s="47">
        <f>'Hydro plants'!$E$14*1000*AS226</f>
        <v>609.69999999999993</v>
      </c>
      <c r="AT225" s="47">
        <f>'Hydro plants'!$E$14*1000*AT226</f>
        <v>625.1</v>
      </c>
      <c r="AU225" s="47">
        <f>'Hydro plants'!$E$14*1000*AU226</f>
        <v>560.70000000000005</v>
      </c>
      <c r="AV225" s="47">
        <f>'Hydro plants'!$E$14*1000*AV226</f>
        <v>602</v>
      </c>
      <c r="AW225" s="47">
        <f>'Hydro plants'!$E$14*1000*AW226</f>
        <v>505.4</v>
      </c>
      <c r="AX225" s="47">
        <f>'Hydro plants'!$E$14*1000*AX226</f>
        <v>475.3</v>
      </c>
      <c r="AY225" s="47">
        <f>'Hydro plants'!$E$14*1000*AY226</f>
        <v>509.6</v>
      </c>
      <c r="AZ225" s="47">
        <f>'Hydro plants'!$E$14*1000*AZ226</f>
        <v>514.5</v>
      </c>
      <c r="BA225" s="47">
        <f>'Hydro plants'!$E$14*1000*BA226</f>
        <v>585.9</v>
      </c>
      <c r="BB225" s="47">
        <f>'Hydro plants'!$E$14*1000*BB226</f>
        <v>659.40000000000009</v>
      </c>
      <c r="BC225" s="47">
        <f>'Hydro plants'!$E$14*1000*BC226</f>
        <v>688.1</v>
      </c>
      <c r="BD225" s="47">
        <f>'Hydro plants'!$E$14*1000*BD226</f>
        <v>664.3</v>
      </c>
      <c r="BE225" s="47">
        <f>'Hydro plants'!$E$14*1000*BE226</f>
        <v>609.69999999999993</v>
      </c>
      <c r="BF225" s="47">
        <f>'Hydro plants'!$E$14*1000*BF226</f>
        <v>625.1</v>
      </c>
      <c r="BG225" s="47">
        <f>'Hydro plants'!$E$14*1000*BG226</f>
        <v>560.70000000000005</v>
      </c>
      <c r="BH225" s="47">
        <f>'Hydro plants'!$E$14*1000*BH226</f>
        <v>602</v>
      </c>
      <c r="BI225" s="47">
        <f>'Hydro plants'!$E$14*1000*BI226</f>
        <v>505.4</v>
      </c>
      <c r="BJ225" s="47">
        <f>'Hydro plants'!$E$14*1000*BJ226</f>
        <v>475.3</v>
      </c>
      <c r="BK225" s="47">
        <f>'Hydro plants'!$E$14*1000*BK226</f>
        <v>509.6</v>
      </c>
      <c r="BL225" s="47">
        <f>'Hydro plants'!$E$14*1000*BL226</f>
        <v>514.5</v>
      </c>
      <c r="BM225" s="47">
        <f>'Hydro plants'!$E$14*1000*BM226</f>
        <v>585.9</v>
      </c>
      <c r="BN225" s="47">
        <f>'Hydro plants'!$E$14*1000*BN226</f>
        <v>659.40000000000009</v>
      </c>
      <c r="BO225" s="47">
        <f>'Hydro plants'!$E$14*1000*BO226</f>
        <v>688.1</v>
      </c>
      <c r="BP225" s="47">
        <f>'Hydro plants'!$E$14*1000*BP226</f>
        <v>664.3</v>
      </c>
      <c r="BQ225" s="47">
        <f>'Hydro plants'!$E$14*1000*BQ226</f>
        <v>609.69999999999993</v>
      </c>
      <c r="BR225" s="47">
        <f>'Hydro plants'!$E$14*1000*BR226</f>
        <v>625.1</v>
      </c>
      <c r="BS225" s="47">
        <f>'Hydro plants'!$E$14*1000*BS226</f>
        <v>560.70000000000005</v>
      </c>
      <c r="BT225" s="47">
        <f>'Hydro plants'!$E$14*1000*BT226</f>
        <v>602</v>
      </c>
      <c r="BU225" s="47">
        <f>'Hydro plants'!$E$14*1000*BU226</f>
        <v>505.4</v>
      </c>
      <c r="BV225" s="47">
        <f>'Hydro plants'!$E$14*1000*BV226</f>
        <v>475.3</v>
      </c>
      <c r="BW225" s="47">
        <f>'Hydro plants'!$E$14*1000*BW226</f>
        <v>509.6</v>
      </c>
      <c r="BX225" s="47">
        <f>'Hydro plants'!$E$14*1000*BX226</f>
        <v>514.5</v>
      </c>
      <c r="BY225" s="47">
        <f>'Hydro plants'!$E$14*1000*BY226</f>
        <v>585.9</v>
      </c>
      <c r="BZ225" s="47">
        <f>'Hydro plants'!$E$14*1000*BZ226</f>
        <v>659.40000000000009</v>
      </c>
      <c r="CA225" s="47">
        <f>'Hydro plants'!$E$14*1000*CA226</f>
        <v>688.1</v>
      </c>
      <c r="CB225" s="47">
        <f>'Hydro plants'!$E$14*1000*CB226</f>
        <v>664.3</v>
      </c>
      <c r="CC225" s="47">
        <f>'Hydro plants'!$E$14*1000*CC226</f>
        <v>609.69999999999993</v>
      </c>
      <c r="CD225" s="47">
        <f>'Hydro plants'!$E$14*1000*CD226</f>
        <v>625.1</v>
      </c>
      <c r="CE225" s="47">
        <f>'Hydro plants'!$E$14*1000*CE226</f>
        <v>560.70000000000005</v>
      </c>
      <c r="CF225" s="47">
        <f>'Hydro plants'!$E$14*1000*CF226</f>
        <v>602</v>
      </c>
      <c r="CG225" s="47">
        <f>'Hydro plants'!$E$14*1000*CG226</f>
        <v>505.4</v>
      </c>
      <c r="CH225" s="47">
        <f>'Hydro plants'!$E$14*1000*CH226</f>
        <v>475.3</v>
      </c>
      <c r="CI225" s="47">
        <f>'Hydro plants'!$E$14*1000*CI226</f>
        <v>509.6</v>
      </c>
      <c r="CJ225" s="47">
        <f>'Hydro plants'!$E$14*1000*CJ226</f>
        <v>514.5</v>
      </c>
      <c r="CK225" s="47">
        <f>'Hydro plants'!$E$14*1000*CK226</f>
        <v>585.9</v>
      </c>
      <c r="CL225" s="47">
        <f>'Hydro plants'!$E$14*1000*CL226</f>
        <v>659.40000000000009</v>
      </c>
      <c r="CM225" s="47">
        <f>'Hydro plants'!$E$14*1000*CM226</f>
        <v>688.1</v>
      </c>
      <c r="CN225" s="47">
        <f>'Hydro plants'!$E$14*1000*CN226</f>
        <v>664.3</v>
      </c>
      <c r="CO225" s="47">
        <f>'Hydro plants'!$E$14*1000*CO226</f>
        <v>609.69999999999993</v>
      </c>
      <c r="CP225" s="47">
        <f>'Hydro plants'!$E$14*1000*CP226</f>
        <v>625.1</v>
      </c>
      <c r="CQ225" s="47">
        <f>'Hydro plants'!$E$14*1000*CQ226</f>
        <v>560.70000000000005</v>
      </c>
      <c r="CR225" s="47">
        <f>'Hydro plants'!$E$14*1000*CR226</f>
        <v>602</v>
      </c>
      <c r="CS225" s="47">
        <f>'Hydro plants'!$E$14*1000*CS226</f>
        <v>505.4</v>
      </c>
      <c r="CT225" s="47">
        <f>'Hydro plants'!$E$14*1000*CT226</f>
        <v>475.3</v>
      </c>
      <c r="CU225" s="47">
        <f>'Hydro plants'!$E$14*1000*CU226</f>
        <v>509.6</v>
      </c>
      <c r="CV225" s="47">
        <f>'Hydro plants'!$E$14*1000*CV226</f>
        <v>514.5</v>
      </c>
      <c r="CW225" s="47">
        <f>'Hydro plants'!$E$14*1000*CW226</f>
        <v>585.9</v>
      </c>
      <c r="CX225" s="47">
        <f>'Hydro plants'!$E$14*1000*CX226</f>
        <v>659.40000000000009</v>
      </c>
      <c r="CY225" s="47">
        <f>'Hydro plants'!$E$14*1000*CY226</f>
        <v>688.1</v>
      </c>
      <c r="CZ225" s="47">
        <f>'Hydro plants'!$E$14*1000*CZ226</f>
        <v>664.3</v>
      </c>
      <c r="DA225" s="47">
        <f>'Hydro plants'!$E$14*1000*DA226</f>
        <v>609.69999999999993</v>
      </c>
      <c r="DB225" s="47">
        <f>'Hydro plants'!$E$14*1000*DB226</f>
        <v>625.1</v>
      </c>
      <c r="DC225" s="47">
        <f>'Hydro plants'!$E$14*1000*DC226</f>
        <v>560.70000000000005</v>
      </c>
      <c r="DD225" s="47">
        <f>'Hydro plants'!$E$14*1000*DD226</f>
        <v>602</v>
      </c>
      <c r="DE225" s="47">
        <f>'Hydro plants'!$E$14*1000*DE226</f>
        <v>505.4</v>
      </c>
      <c r="DF225" s="47">
        <f>'Hydro plants'!$E$14*1000*DF226</f>
        <v>475.3</v>
      </c>
      <c r="DG225" s="47">
        <f>'Hydro plants'!$E$14*1000*DG226</f>
        <v>509.6</v>
      </c>
      <c r="DH225" s="47">
        <f>'Hydro plants'!$E$14*1000*DH226</f>
        <v>514.5</v>
      </c>
      <c r="DI225" s="47">
        <f>'Hydro plants'!$E$14*1000*DI226</f>
        <v>585.9</v>
      </c>
      <c r="DJ225" s="47">
        <f>'Hydro plants'!$E$14*1000*DJ226</f>
        <v>659.40000000000009</v>
      </c>
      <c r="DK225" s="47">
        <f>'Hydro plants'!$E$14*1000*DK226</f>
        <v>688.1</v>
      </c>
      <c r="DL225" s="47">
        <f>'Hydro plants'!$E$14*1000*DL226</f>
        <v>664.3</v>
      </c>
      <c r="DM225" s="47">
        <f>'Hydro plants'!$E$14*1000*DM226</f>
        <v>609.69999999999993</v>
      </c>
      <c r="DN225" s="47">
        <f>'Hydro plants'!$E$14*1000*DN226</f>
        <v>625.1</v>
      </c>
      <c r="DO225" s="47">
        <f>'Hydro plants'!$E$14*1000*DO226</f>
        <v>560.70000000000005</v>
      </c>
      <c r="DP225" s="47">
        <f>'Hydro plants'!$E$14*1000*DP226</f>
        <v>602</v>
      </c>
      <c r="DQ225" s="47">
        <f>'Hydro plants'!$E$14*1000*DQ226</f>
        <v>505.4</v>
      </c>
      <c r="DR225" s="47">
        <f>'Hydro plants'!$E$14*1000*DR226</f>
        <v>475.3</v>
      </c>
      <c r="DS225" s="47">
        <f>'Hydro plants'!$E$14*1000*DS226</f>
        <v>509.6</v>
      </c>
      <c r="DT225" s="47">
        <f>'Hydro plants'!$E$14*1000*DT226</f>
        <v>514.5</v>
      </c>
      <c r="DU225" s="47">
        <f>'Hydro plants'!$E$14*1000*DU226</f>
        <v>585.9</v>
      </c>
      <c r="DV225" s="47">
        <f>'Hydro plants'!$E$14*1000*DV226</f>
        <v>659.40000000000009</v>
      </c>
      <c r="DW225" s="47">
        <f>'Hydro plants'!$E$14*1000*DW226</f>
        <v>688.1</v>
      </c>
      <c r="DX225" s="47">
        <f>'Hydro plants'!$E$14*1000*DX226</f>
        <v>664.3</v>
      </c>
      <c r="DY225" s="47">
        <f>'Hydro plants'!$E$14*1000*DY226</f>
        <v>609.69999999999993</v>
      </c>
      <c r="DZ225" s="47">
        <f>'Hydro plants'!$E$14*1000*DZ226</f>
        <v>625.1</v>
      </c>
      <c r="EA225" s="47">
        <f>'Hydro plants'!$E$14*1000*EA226</f>
        <v>560.70000000000005</v>
      </c>
      <c r="EB225" s="47">
        <f>'Hydro plants'!$E$14*1000*EB226</f>
        <v>602</v>
      </c>
      <c r="EC225" s="47">
        <f>'Hydro plants'!$E$14*1000*EC226</f>
        <v>505.4</v>
      </c>
      <c r="ED225" s="47">
        <f>'Hydro plants'!$E$14*1000*ED226</f>
        <v>475.3</v>
      </c>
      <c r="EE225" s="47">
        <f>'Hydro plants'!$E$14*1000*EE226</f>
        <v>509.6</v>
      </c>
      <c r="EF225" s="47">
        <f>'Hydro plants'!$E$14*1000*EF226</f>
        <v>514.5</v>
      </c>
      <c r="EG225" s="47">
        <f>'Hydro plants'!$E$14*1000*EG226</f>
        <v>585.9</v>
      </c>
      <c r="EH225" s="47">
        <f>'Hydro plants'!$E$14*1000*EH226</f>
        <v>659.40000000000009</v>
      </c>
      <c r="EI225" s="47">
        <f>'Hydro plants'!$E$14*1000*EI226</f>
        <v>688.1</v>
      </c>
      <c r="EJ225" s="47">
        <f>'Hydro plants'!$E$14*1000*EJ226</f>
        <v>664.3</v>
      </c>
      <c r="EK225" s="47">
        <f>'Hydro plants'!$E$14*1000*EK226</f>
        <v>609.69999999999993</v>
      </c>
      <c r="EL225" s="47">
        <f>'Hydro plants'!$E$14*1000*EL226</f>
        <v>625.1</v>
      </c>
      <c r="EM225" s="47">
        <f>'Hydro plants'!$E$14*1000*EM226</f>
        <v>560.70000000000005</v>
      </c>
      <c r="EN225" s="47">
        <f>'Hydro plants'!$E$14*1000*EN226</f>
        <v>602</v>
      </c>
      <c r="EO225" s="47">
        <f>'Hydro plants'!$E$14*1000*EO226</f>
        <v>505.4</v>
      </c>
      <c r="EP225" s="47">
        <f>'Hydro plants'!$E$14*1000*EP226</f>
        <v>475.3</v>
      </c>
      <c r="EQ225" s="47">
        <f>'Hydro plants'!$E$14*1000*EQ226</f>
        <v>509.6</v>
      </c>
      <c r="ER225" s="47">
        <f>'Hydro plants'!$E$14*1000*ER226</f>
        <v>514.5</v>
      </c>
      <c r="ES225" s="47">
        <f>'Hydro plants'!$E$14*1000*ES226</f>
        <v>585.9</v>
      </c>
      <c r="ET225" s="47">
        <f>'Hydro plants'!$E$14*1000*ET226</f>
        <v>659.40000000000009</v>
      </c>
      <c r="EU225" s="47">
        <f>'Hydro plants'!$E$14*1000*EU226</f>
        <v>688.1</v>
      </c>
      <c r="EV225" s="47">
        <f>'Hydro plants'!$E$14*1000*EV226</f>
        <v>664.3</v>
      </c>
      <c r="EW225" s="47">
        <f>'Hydro plants'!$E$14*1000*EW226</f>
        <v>609.69999999999993</v>
      </c>
      <c r="EX225" s="47">
        <f>'Hydro plants'!$E$14*1000*EX226</f>
        <v>625.1</v>
      </c>
      <c r="EY225" s="47">
        <f>'Hydro plants'!$E$14*1000*EY226</f>
        <v>560.70000000000005</v>
      </c>
      <c r="EZ225" s="47">
        <f>'Hydro plants'!$E$14*1000*EZ226</f>
        <v>602</v>
      </c>
      <c r="FA225" s="47">
        <f>'Hydro plants'!$E$14*1000*FA226</f>
        <v>505.4</v>
      </c>
      <c r="FB225" s="47">
        <f>'Hydro plants'!$E$14*1000*FB226</f>
        <v>475.3</v>
      </c>
      <c r="FC225" s="47">
        <f>'Hydro plants'!$E$14*1000*FC226</f>
        <v>509.6</v>
      </c>
      <c r="FD225" s="47">
        <f>'Hydro plants'!$E$14*1000*FD226</f>
        <v>514.5</v>
      </c>
      <c r="FE225" s="47">
        <f>'Hydro plants'!$E$14*1000*FE226</f>
        <v>585.9</v>
      </c>
      <c r="FF225" s="47">
        <f>'Hydro plants'!$E$14*1000*FF226</f>
        <v>659.40000000000009</v>
      </c>
      <c r="FG225" s="47">
        <f>'Hydro plants'!$E$14*1000*FG226</f>
        <v>688.1</v>
      </c>
      <c r="FH225" s="47">
        <f>'Hydro plants'!$E$14*1000*FH226</f>
        <v>664.3</v>
      </c>
      <c r="FI225" s="47">
        <f>'Hydro plants'!$E$14*1000*FI226</f>
        <v>609.69999999999993</v>
      </c>
      <c r="FJ225" s="47">
        <f>'Hydro plants'!$E$14*1000*FJ226</f>
        <v>625.1</v>
      </c>
      <c r="FK225" s="47">
        <f>'Hydro plants'!$E$14*1000*FK226</f>
        <v>560.70000000000005</v>
      </c>
      <c r="FL225" s="47">
        <f>'Hydro plants'!$E$14*1000*FL226</f>
        <v>602</v>
      </c>
      <c r="FM225" s="47">
        <f>'Hydro plants'!$E$14*1000*FM226</f>
        <v>505.4</v>
      </c>
      <c r="FN225" s="47">
        <f>'Hydro plants'!$E$14*1000*FN226</f>
        <v>475.3</v>
      </c>
      <c r="FO225" s="47">
        <f>'Hydro plants'!$E$14*1000*FO226</f>
        <v>509.6</v>
      </c>
      <c r="FP225" s="47">
        <f>'Hydro plants'!$E$14*1000*FP226</f>
        <v>514.5</v>
      </c>
      <c r="FQ225" s="47">
        <f>'Hydro plants'!$E$14*1000*FQ226</f>
        <v>585.9</v>
      </c>
      <c r="FR225" s="47">
        <f>'Hydro plants'!$E$14*1000*FR226</f>
        <v>659.40000000000009</v>
      </c>
      <c r="FS225" s="47">
        <f>'Hydro plants'!$E$14*1000*FS226</f>
        <v>688.1</v>
      </c>
      <c r="FT225" s="47">
        <f>'Hydro plants'!$E$14*1000*FT226</f>
        <v>664.3</v>
      </c>
      <c r="FU225" s="47">
        <f>'Hydro plants'!$E$14*1000*FU226</f>
        <v>609.69999999999993</v>
      </c>
      <c r="FV225" s="47">
        <f>'Hydro plants'!$E$14*1000*FV226</f>
        <v>625.1</v>
      </c>
      <c r="FW225" s="47">
        <f>'Hydro plants'!$E$14*1000*FW226</f>
        <v>560.70000000000005</v>
      </c>
      <c r="FX225" s="47">
        <f>'Hydro plants'!$E$14*1000*FX226</f>
        <v>602</v>
      </c>
      <c r="FY225" s="47">
        <f>'Hydro plants'!$E$14*1000*FY226</f>
        <v>505.4</v>
      </c>
      <c r="FZ225" s="47">
        <f>'Hydro plants'!$E$14*1000*FZ226</f>
        <v>475.3</v>
      </c>
      <c r="GA225" s="47">
        <f>'Hydro plants'!$E$14*1000*GA226</f>
        <v>509.6</v>
      </c>
      <c r="GB225" s="47">
        <f>'Hydro plants'!$E$14*1000*GB226</f>
        <v>514.5</v>
      </c>
      <c r="GC225" s="47">
        <f>'Hydro plants'!$E$14*1000*GC226</f>
        <v>585.9</v>
      </c>
      <c r="GD225" s="47">
        <f>'Hydro plants'!$E$14*1000*GD226</f>
        <v>659.40000000000009</v>
      </c>
      <c r="GE225" s="47">
        <f>'Hydro plants'!$E$14*1000*GE226</f>
        <v>688.1</v>
      </c>
      <c r="GF225" s="47">
        <f>'Hydro plants'!$E$14*1000*GF226</f>
        <v>664.3</v>
      </c>
      <c r="GG225" s="47">
        <f>'Hydro plants'!$E$14*1000*GG226</f>
        <v>609.69999999999993</v>
      </c>
      <c r="GH225" s="47">
        <f>'Hydro plants'!$E$14*1000*GH226</f>
        <v>625.1</v>
      </c>
      <c r="GI225" s="47">
        <f>'Hydro plants'!$E$14*1000*GI226</f>
        <v>560.70000000000005</v>
      </c>
      <c r="GJ225" s="47">
        <f>'Hydro plants'!$E$14*1000*GJ226</f>
        <v>602</v>
      </c>
      <c r="GK225" s="47">
        <f>'Hydro plants'!$E$14*1000*GK226</f>
        <v>505.4</v>
      </c>
      <c r="GL225" s="47">
        <f>'Hydro plants'!$E$14*1000*GL226</f>
        <v>475.3</v>
      </c>
      <c r="GM225" s="47">
        <f>'Hydro plants'!$E$14*1000*GM226</f>
        <v>509.6</v>
      </c>
      <c r="GN225" s="47">
        <f>'Hydro plants'!$E$14*1000*GN226</f>
        <v>514.5</v>
      </c>
      <c r="GO225" s="47">
        <f>'Hydro plants'!$E$14*1000*GO226</f>
        <v>585.9</v>
      </c>
      <c r="GP225" s="47">
        <f>'Hydro plants'!$E$14*1000*GP226</f>
        <v>659.40000000000009</v>
      </c>
      <c r="GQ225" s="47">
        <f>'Hydro plants'!$E$14*1000*GQ226</f>
        <v>688.1</v>
      </c>
      <c r="GR225" s="47">
        <f>'Hydro plants'!$E$14*1000*GR226</f>
        <v>664.3</v>
      </c>
      <c r="GS225" s="47">
        <f>'Hydro plants'!$E$14*1000*GS226</f>
        <v>609.69999999999993</v>
      </c>
      <c r="GT225" s="47">
        <f>'Hydro plants'!$E$14*1000*GT226</f>
        <v>625.1</v>
      </c>
      <c r="GU225" s="47">
        <f>'Hydro plants'!$E$14*1000*GU226</f>
        <v>560.70000000000005</v>
      </c>
      <c r="GV225" s="47">
        <f>'Hydro plants'!$E$14*1000*GV226</f>
        <v>602</v>
      </c>
      <c r="GW225" s="47">
        <f>'Hydro plants'!$E$14*1000*GW226</f>
        <v>505.4</v>
      </c>
      <c r="GX225" s="47">
        <f>'Hydro plants'!$E$14*1000*GX226</f>
        <v>475.3</v>
      </c>
      <c r="GY225" s="47">
        <f>'Hydro plants'!$E$14*1000*GY226</f>
        <v>509.6</v>
      </c>
      <c r="GZ225" s="47">
        <f>'Hydro plants'!$E$14*1000*GZ226</f>
        <v>514.5</v>
      </c>
      <c r="HA225" s="47">
        <f>'Hydro plants'!$E$14*1000*HA226</f>
        <v>585.9</v>
      </c>
      <c r="HB225" s="47">
        <f>'Hydro plants'!$E$14*1000*HB226</f>
        <v>659.40000000000009</v>
      </c>
      <c r="HC225" s="47">
        <f>'Hydro plants'!$E$14*1000*HC226</f>
        <v>688.1</v>
      </c>
      <c r="HD225" s="47">
        <f>'Hydro plants'!$E$14*1000*HD226</f>
        <v>664.3</v>
      </c>
      <c r="HE225" s="47">
        <f>'Hydro plants'!$E$14*1000*HE226</f>
        <v>609.69999999999993</v>
      </c>
      <c r="HF225" s="47">
        <f>'Hydro plants'!$E$14*1000*HF226</f>
        <v>625.1</v>
      </c>
      <c r="HG225" s="47">
        <f>'Hydro plants'!$E$14*1000*HG226</f>
        <v>560.70000000000005</v>
      </c>
      <c r="HH225" s="47">
        <f>'Hydro plants'!$E$14*1000*HH226</f>
        <v>602</v>
      </c>
      <c r="HI225" s="47">
        <f>'Hydro plants'!$E$14*1000*HI226</f>
        <v>505.4</v>
      </c>
      <c r="HJ225" s="47">
        <f>'Hydro plants'!$E$14*1000*HJ226</f>
        <v>475.3</v>
      </c>
      <c r="HK225" s="47">
        <f>'Hydro plants'!$E$14*1000*HK226</f>
        <v>509.6</v>
      </c>
      <c r="HL225" s="47">
        <f>'Hydro plants'!$E$14*1000*HL226</f>
        <v>514.5</v>
      </c>
      <c r="HM225" s="47">
        <f>'Hydro plants'!$E$14*1000*HM226</f>
        <v>585.9</v>
      </c>
      <c r="HN225" s="47">
        <f>'Hydro plants'!$E$14*1000*HN226</f>
        <v>659.40000000000009</v>
      </c>
      <c r="HO225" s="47">
        <f>'Hydro plants'!$E$14*1000*HO226</f>
        <v>688.1</v>
      </c>
      <c r="HP225" s="47">
        <f>'Hydro plants'!$E$14*1000*HP226</f>
        <v>664.3</v>
      </c>
      <c r="HQ225" s="47">
        <f>'Hydro plants'!$E$14*1000*HQ226</f>
        <v>609.69999999999993</v>
      </c>
      <c r="HR225" s="47">
        <f>'Hydro plants'!$E$14*1000*HR226</f>
        <v>625.1</v>
      </c>
      <c r="HS225" s="47">
        <f>'Hydro plants'!$E$14*1000*HS226</f>
        <v>560.70000000000005</v>
      </c>
      <c r="HT225" s="47">
        <f>'Hydro plants'!$E$14*1000*HT226</f>
        <v>602</v>
      </c>
      <c r="HU225" s="47">
        <f>'Hydro plants'!$E$14*1000*HU226</f>
        <v>505.4</v>
      </c>
      <c r="HV225" s="47">
        <f>'Hydro plants'!$E$14*1000*HV226</f>
        <v>475.3</v>
      </c>
      <c r="HW225" s="47">
        <f>'Hydro plants'!$E$14*1000*HW226</f>
        <v>509.6</v>
      </c>
      <c r="HX225" s="47">
        <f>'Hydro plants'!$E$14*1000*HX226</f>
        <v>514.5</v>
      </c>
      <c r="HY225" s="47">
        <f>'Hydro plants'!$E$14*1000*HY226</f>
        <v>585.9</v>
      </c>
      <c r="HZ225" s="47">
        <f>'Hydro plants'!$E$14*1000*HZ226</f>
        <v>659.40000000000009</v>
      </c>
      <c r="IA225" s="47">
        <f>'Hydro plants'!$E$14*1000*IA226</f>
        <v>688.1</v>
      </c>
      <c r="IB225" s="47">
        <f>'Hydro plants'!$E$14*1000*IB226</f>
        <v>664.3</v>
      </c>
      <c r="IC225" s="47">
        <f>'Hydro plants'!$E$14*1000*IC226</f>
        <v>609.69999999999993</v>
      </c>
      <c r="ID225" s="47">
        <f>'Hydro plants'!$E$14*1000*ID226</f>
        <v>625.1</v>
      </c>
      <c r="IE225" s="47">
        <f>'Hydro plants'!$E$14*1000*IE226</f>
        <v>560.70000000000005</v>
      </c>
      <c r="IF225" s="47">
        <f>'Hydro plants'!$E$14*1000*IF226</f>
        <v>602</v>
      </c>
      <c r="IG225" s="47">
        <f>'Hydro plants'!$E$14*1000*IG226</f>
        <v>505.4</v>
      </c>
      <c r="IH225" s="47">
        <f>'Hydro plants'!$E$14*1000*IH226</f>
        <v>475.3</v>
      </c>
      <c r="II225" s="47">
        <f>'Hydro plants'!$E$14*1000*II226</f>
        <v>509.6</v>
      </c>
      <c r="IJ225" s="47">
        <f>'Hydro plants'!$E$14*1000*IJ226</f>
        <v>514.5</v>
      </c>
      <c r="IK225" s="47">
        <f>'Hydro plants'!$E$14*1000*IK226</f>
        <v>585.9</v>
      </c>
      <c r="IL225" s="47">
        <f>'Hydro plants'!$E$14*1000*IL226</f>
        <v>659.40000000000009</v>
      </c>
      <c r="IM225" s="47">
        <f>'Hydro plants'!$E$14*1000*IM226</f>
        <v>688.1</v>
      </c>
      <c r="IN225" s="47">
        <f>'Hydro plants'!$E$14*1000*IN226</f>
        <v>664.3</v>
      </c>
      <c r="IO225" s="47">
        <f>'Hydro plants'!$E$14*1000*IO226</f>
        <v>609.69999999999993</v>
      </c>
      <c r="IP225" s="47">
        <f>'Hydro plants'!$E$14*1000*IP226</f>
        <v>625.1</v>
      </c>
      <c r="IQ225" s="47">
        <f>'Hydro plants'!$E$14*1000*IQ226</f>
        <v>560.70000000000005</v>
      </c>
      <c r="IR225" s="47">
        <f>'Hydro plants'!$E$14*1000*IR226</f>
        <v>602</v>
      </c>
      <c r="IS225" s="47">
        <f>'Hydro plants'!$E$14*1000*IS226</f>
        <v>505.4</v>
      </c>
      <c r="IT225" s="47">
        <f>'Hydro plants'!$E$14*1000*IT226</f>
        <v>475.3</v>
      </c>
      <c r="IU225" s="47">
        <f>'Hydro plants'!$E$14*1000*IU226</f>
        <v>509.6</v>
      </c>
      <c r="IV225" s="47">
        <f>'Hydro plants'!$E$14*1000*IV226</f>
        <v>514.5</v>
      </c>
      <c r="IW225" s="47">
        <f>'Hydro plants'!$E$14*1000*IW226</f>
        <v>585.9</v>
      </c>
      <c r="IX225" s="47">
        <f>'Hydro plants'!$E$14*1000*IX226</f>
        <v>659.40000000000009</v>
      </c>
      <c r="IY225" s="47">
        <f>'Hydro plants'!$E$14*1000*IY226</f>
        <v>688.1</v>
      </c>
      <c r="IZ225" s="47">
        <f>'Hydro plants'!$E$14*1000*IZ226</f>
        <v>664.3</v>
      </c>
      <c r="JA225" s="47">
        <f>'Hydro plants'!$E$14*1000*JA226</f>
        <v>609.69999999999993</v>
      </c>
      <c r="JB225" s="47">
        <f>'Hydro plants'!$E$14*1000*JB226</f>
        <v>625.1</v>
      </c>
      <c r="JC225" s="47">
        <f>'Hydro plants'!$E$14*1000*JC226</f>
        <v>560.70000000000005</v>
      </c>
      <c r="JD225" s="47">
        <f>'Hydro plants'!$E$14*1000*JD226</f>
        <v>602</v>
      </c>
      <c r="JE225" s="47">
        <f>'Hydro plants'!$E$14*1000*JE226</f>
        <v>505.4</v>
      </c>
      <c r="JF225" s="47">
        <f>'Hydro plants'!$E$14*1000*JF226</f>
        <v>475.3</v>
      </c>
      <c r="JG225" s="47">
        <f>'Hydro plants'!$E$14*1000*JG226</f>
        <v>509.6</v>
      </c>
      <c r="JH225" s="47">
        <f>'Hydro plants'!$E$14*1000*JH226</f>
        <v>514.5</v>
      </c>
      <c r="JI225" s="47">
        <f>'Hydro plants'!$E$14*1000*JI226</f>
        <v>585.9</v>
      </c>
      <c r="JJ225" s="47">
        <f>'Hydro plants'!$E$14*1000*JJ226</f>
        <v>659.40000000000009</v>
      </c>
      <c r="JK225" s="47">
        <f>'Hydro plants'!$E$14*1000*JK226</f>
        <v>688.1</v>
      </c>
      <c r="JL225" s="47">
        <f>'Hydro plants'!$E$14*1000*JL226</f>
        <v>664.3</v>
      </c>
      <c r="JM225" s="47">
        <f>'Hydro plants'!$E$14*1000*JM226</f>
        <v>609.69999999999993</v>
      </c>
      <c r="JN225" s="47">
        <f>'Hydro plants'!$E$14*1000*JN226</f>
        <v>625.1</v>
      </c>
      <c r="JO225" s="47">
        <f>'Hydro plants'!$E$14*1000*JO226</f>
        <v>560.70000000000005</v>
      </c>
      <c r="JP225" s="47">
        <f>'Hydro plants'!$E$14*1000*JP226</f>
        <v>602</v>
      </c>
      <c r="JQ225" s="47">
        <f>'Hydro plants'!$E$14*1000*JQ226</f>
        <v>505.4</v>
      </c>
      <c r="JR225" s="47">
        <f>'Hydro plants'!$E$14*1000*JR226</f>
        <v>475.3</v>
      </c>
      <c r="JS225" s="47">
        <f>'Hydro plants'!$E$14*1000*JS226</f>
        <v>509.6</v>
      </c>
      <c r="JT225" s="47">
        <f>'Hydro plants'!$E$14*1000*JT226</f>
        <v>514.5</v>
      </c>
      <c r="JU225" s="47">
        <f>'Hydro plants'!$E$14*1000*JU226</f>
        <v>585.9</v>
      </c>
      <c r="JV225" s="47">
        <f>'Hydro plants'!$E$14*1000*JV226</f>
        <v>659.40000000000009</v>
      </c>
      <c r="JW225" s="47">
        <f>'Hydro plants'!$E$14*1000*JW226</f>
        <v>688.1</v>
      </c>
      <c r="JX225" s="47">
        <f>'Hydro plants'!$E$14*1000*JX226</f>
        <v>664.3</v>
      </c>
      <c r="JY225" s="47">
        <f>'Hydro plants'!$E$14*1000*JY226</f>
        <v>609.69999999999993</v>
      </c>
      <c r="JZ225" s="47">
        <f>'Hydro plants'!$E$14*1000*JZ226</f>
        <v>625.1</v>
      </c>
      <c r="KA225" s="47">
        <f>'Hydro plants'!$E$14*1000*KA226</f>
        <v>560.70000000000005</v>
      </c>
      <c r="KB225" s="47">
        <f>'Hydro plants'!$E$14*1000*KB226</f>
        <v>602</v>
      </c>
      <c r="KC225" s="47">
        <f>'Hydro plants'!$E$14*1000*KC226</f>
        <v>505.4</v>
      </c>
      <c r="KD225" s="47">
        <f>'Hydro plants'!$E$14*1000*KD226</f>
        <v>475.3</v>
      </c>
      <c r="KE225" s="47">
        <f>'Hydro plants'!$E$14*1000*KE226</f>
        <v>509.6</v>
      </c>
      <c r="KF225" s="47">
        <f>'Hydro plants'!$E$14*1000*KF226</f>
        <v>514.5</v>
      </c>
      <c r="KG225" s="47">
        <f>'Hydro plants'!$E$14*1000*KG226</f>
        <v>585.9</v>
      </c>
      <c r="KH225" s="47">
        <f>'Hydro plants'!$E$14*1000*KH226</f>
        <v>659.40000000000009</v>
      </c>
      <c r="KI225" s="47">
        <f>'Hydro plants'!$E$14*1000*KI226</f>
        <v>688.1</v>
      </c>
      <c r="KJ225" s="47">
        <f>'Hydro plants'!$E$14*1000*KJ226</f>
        <v>664.3</v>
      </c>
      <c r="KK225" s="47">
        <f>'Hydro plants'!$E$14*1000*KK226</f>
        <v>609.69999999999993</v>
      </c>
      <c r="KL225" s="47">
        <f>'Hydro plants'!$E$14*1000*KL226</f>
        <v>625.1</v>
      </c>
      <c r="KM225" s="47">
        <f>'Hydro plants'!$E$14*1000*KM226</f>
        <v>560.70000000000005</v>
      </c>
      <c r="KN225" s="47">
        <f>'Hydro plants'!$E$14*1000*KN226</f>
        <v>602</v>
      </c>
      <c r="KO225" s="47">
        <f>'Hydro plants'!$E$14*1000*KO226</f>
        <v>505.4</v>
      </c>
      <c r="KP225" s="47">
        <f>'Hydro plants'!$E$14*1000*KP226</f>
        <v>475.3</v>
      </c>
      <c r="KQ225" s="47">
        <f>'Hydro plants'!$E$14*1000*KQ226</f>
        <v>509.6</v>
      </c>
      <c r="KR225" s="47">
        <f>'Hydro plants'!$E$14*1000*KR226</f>
        <v>514.5</v>
      </c>
      <c r="KS225" s="47">
        <f>'Hydro plants'!$E$14*1000*KS226</f>
        <v>585.9</v>
      </c>
      <c r="KT225" s="47">
        <f>'Hydro plants'!$E$14*1000*KT226</f>
        <v>659.40000000000009</v>
      </c>
      <c r="KU225" s="47">
        <f>'Hydro plants'!$E$14*1000*KU226</f>
        <v>688.1</v>
      </c>
      <c r="KV225" s="47">
        <f>'Hydro plants'!$E$14*1000*KV226</f>
        <v>664.3</v>
      </c>
      <c r="KW225" s="47">
        <f>'Hydro plants'!$E$14*1000*KW226</f>
        <v>609.69999999999993</v>
      </c>
      <c r="KX225" s="47">
        <f>'Hydro plants'!$E$14*1000*KX226</f>
        <v>625.1</v>
      </c>
      <c r="KY225" s="47">
        <f>'Hydro plants'!$E$14*1000*KY226</f>
        <v>560.70000000000005</v>
      </c>
      <c r="KZ225" s="47">
        <f>'Hydro plants'!$E$14*1000*KZ226</f>
        <v>602</v>
      </c>
      <c r="LA225" s="47">
        <f>'Hydro plants'!$E$14*1000*LA226</f>
        <v>505.4</v>
      </c>
      <c r="LB225" s="47">
        <f>'Hydro plants'!$E$14*1000*LB226</f>
        <v>475.3</v>
      </c>
      <c r="LC225" s="47">
        <f>'Hydro plants'!$E$14*1000*LC226</f>
        <v>509.6</v>
      </c>
      <c r="LD225" s="47">
        <f>'Hydro plants'!$E$14*1000*LD226</f>
        <v>514.5</v>
      </c>
      <c r="LE225" s="47">
        <f>'Hydro plants'!$E$14*1000*LE226</f>
        <v>585.9</v>
      </c>
      <c r="LF225" s="47">
        <f>'Hydro plants'!$E$14*1000*LF226</f>
        <v>659.40000000000009</v>
      </c>
      <c r="LG225" s="47">
        <f>'Hydro plants'!$E$14*1000*LG226</f>
        <v>688.1</v>
      </c>
      <c r="LH225" s="47">
        <f>'Hydro plants'!$E$14*1000*LH226</f>
        <v>664.3</v>
      </c>
      <c r="LI225" s="47">
        <f>'Hydro plants'!$E$14*1000*LI226</f>
        <v>609.69999999999993</v>
      </c>
      <c r="LJ225" s="47">
        <f>'Hydro plants'!$E$14*1000*LJ226</f>
        <v>625.1</v>
      </c>
      <c r="LK225" s="47">
        <f>'Hydro plants'!$E$14*1000*LK226</f>
        <v>560.70000000000005</v>
      </c>
      <c r="LL225" s="47">
        <f>'Hydro plants'!$E$14*1000*LL226</f>
        <v>602</v>
      </c>
      <c r="LM225" s="47">
        <f>'Hydro plants'!$E$14*1000*LM226</f>
        <v>505.4</v>
      </c>
      <c r="LN225" s="47">
        <f>'Hydro plants'!$E$14*1000*LN226</f>
        <v>475.3</v>
      </c>
      <c r="LO225" s="47">
        <f>'Hydro plants'!$E$14*1000*LO226</f>
        <v>509.6</v>
      </c>
      <c r="LP225" s="47">
        <f>'Hydro plants'!$E$14*1000*LP226</f>
        <v>514.5</v>
      </c>
      <c r="LQ225" s="47">
        <f>'Hydro plants'!$E$14*1000*LQ226</f>
        <v>585.9</v>
      </c>
      <c r="LR225" s="47">
        <f>'Hydro plants'!$E$14*1000*LR226</f>
        <v>659.40000000000009</v>
      </c>
      <c r="LS225" s="47">
        <f>'Hydro plants'!$E$14*1000*LS226</f>
        <v>688.1</v>
      </c>
      <c r="LT225" s="47">
        <f>'Hydro plants'!$E$14*1000*LT226</f>
        <v>664.3</v>
      </c>
      <c r="LU225" s="47">
        <f>'Hydro plants'!$E$14*1000*LU226</f>
        <v>609.69999999999993</v>
      </c>
      <c r="LV225" s="47">
        <f>'Hydro plants'!$E$14*1000*LV226</f>
        <v>625.1</v>
      </c>
      <c r="LW225" s="47">
        <f>'Hydro plants'!$E$14*1000*LW226</f>
        <v>560.70000000000005</v>
      </c>
      <c r="LX225" s="47">
        <f>'Hydro plants'!$E$14*1000*LX226</f>
        <v>602</v>
      </c>
      <c r="LY225" s="47">
        <f>'Hydro plants'!$E$14*1000*LY226</f>
        <v>505.4</v>
      </c>
      <c r="LZ225" s="47">
        <f>'Hydro plants'!$E$14*1000*LZ226</f>
        <v>475.3</v>
      </c>
      <c r="MA225" s="47">
        <f>'Hydro plants'!$E$14*1000*MA226</f>
        <v>509.6</v>
      </c>
      <c r="MB225" s="47">
        <f>'Hydro plants'!$E$14*1000*MB226</f>
        <v>514.5</v>
      </c>
      <c r="MC225" s="47">
        <f>'Hydro plants'!$E$14*1000*MC226</f>
        <v>585.9</v>
      </c>
      <c r="MD225" s="47">
        <f>'Hydro plants'!$E$14*1000*MD226</f>
        <v>659.40000000000009</v>
      </c>
      <c r="ME225" s="47">
        <f>'Hydro plants'!$E$14*1000*ME226</f>
        <v>688.1</v>
      </c>
      <c r="MF225" s="47">
        <f>'Hydro plants'!$E$14*1000*MF226</f>
        <v>664.3</v>
      </c>
      <c r="MG225" s="47">
        <f>'Hydro plants'!$E$14*1000*MG226</f>
        <v>609.69999999999993</v>
      </c>
      <c r="MH225" s="47">
        <f>'Hydro plants'!$E$14*1000*MH226</f>
        <v>625.1</v>
      </c>
      <c r="MI225" s="47">
        <f>'Hydro plants'!$E$14*1000*MI226</f>
        <v>560.70000000000005</v>
      </c>
      <c r="MJ225" s="47">
        <f>'Hydro plants'!$E$14*1000*MJ226</f>
        <v>602</v>
      </c>
      <c r="MK225" s="47">
        <f>'Hydro plants'!$E$14*1000*MK226</f>
        <v>505.4</v>
      </c>
      <c r="ML225" s="47">
        <f>'Hydro plants'!$E$14*1000*ML226</f>
        <v>475.3</v>
      </c>
      <c r="MM225" s="47">
        <f>'Hydro plants'!$E$14*1000*MM226</f>
        <v>509.6</v>
      </c>
      <c r="MN225" s="47">
        <f>'Hydro plants'!$E$14*1000*MN226</f>
        <v>514.5</v>
      </c>
      <c r="MO225" s="47">
        <f>'Hydro plants'!$E$14*1000*MO226</f>
        <v>585.9</v>
      </c>
      <c r="MP225" s="47">
        <f>'Hydro plants'!$E$14*1000*MP226</f>
        <v>659.40000000000009</v>
      </c>
      <c r="MQ225" s="47">
        <f>'Hydro plants'!$E$14*1000*MQ226</f>
        <v>688.1</v>
      </c>
      <c r="MR225" s="47">
        <f>'Hydro plants'!$E$14*1000*MR226</f>
        <v>664.3</v>
      </c>
      <c r="MS225" s="47">
        <f>'Hydro plants'!$E$14*1000*MS226</f>
        <v>609.69999999999993</v>
      </c>
      <c r="MT225" s="47">
        <f>'Hydro plants'!$E$14*1000*MT226</f>
        <v>625.1</v>
      </c>
      <c r="MU225" s="47">
        <f>'Hydro plants'!$E$14*1000*MU226</f>
        <v>560.70000000000005</v>
      </c>
      <c r="MV225" s="47">
        <f>'Hydro plants'!$E$14*1000*MV226</f>
        <v>602</v>
      </c>
      <c r="MW225" s="47">
        <f>'Hydro plants'!$E$14*1000*MW226</f>
        <v>505.4</v>
      </c>
      <c r="MX225" s="47">
        <f>'Hydro plants'!$E$14*1000*MX226</f>
        <v>475.3</v>
      </c>
      <c r="MY225" s="47">
        <f>'Hydro plants'!$E$14*1000*MY226</f>
        <v>509.6</v>
      </c>
      <c r="MZ225" s="47">
        <f>'Hydro plants'!$E$14*1000*MZ226</f>
        <v>514.5</v>
      </c>
      <c r="NA225" s="47">
        <f>'Hydro plants'!$E$14*1000*NA226</f>
        <v>585.9</v>
      </c>
      <c r="NB225" s="47">
        <f>'Hydro plants'!$E$14*1000*NB226</f>
        <v>659.40000000000009</v>
      </c>
      <c r="NC225" s="47">
        <f>'Hydro plants'!$E$14*1000*NC226</f>
        <v>688.1</v>
      </c>
      <c r="ND225" s="47">
        <f>'Hydro plants'!$E$14*1000*ND226</f>
        <v>664.3</v>
      </c>
      <c r="NE225" s="47">
        <f>'Hydro plants'!$E$14*1000*NE226</f>
        <v>609.69999999999993</v>
      </c>
      <c r="NF225" s="47">
        <f>'Hydro plants'!$E$14*1000*NF226</f>
        <v>625.1</v>
      </c>
      <c r="NG225" s="47">
        <f>'Hydro plants'!$E$14*1000*NG226</f>
        <v>560.70000000000005</v>
      </c>
      <c r="NH225" s="47">
        <f>'Hydro plants'!$E$14*1000*NH226</f>
        <v>602</v>
      </c>
      <c r="NI225" s="47">
        <f>'Hydro plants'!$E$14*1000*NI226</f>
        <v>505.4</v>
      </c>
      <c r="NJ225" s="47">
        <f>'Hydro plants'!$E$14*1000*NJ226</f>
        <v>475.3</v>
      </c>
      <c r="NK225" s="47">
        <f>'Hydro plants'!$E$14*1000*NK226</f>
        <v>509.6</v>
      </c>
      <c r="NL225" s="47">
        <f>'Hydro plants'!$E$14*1000*NL226</f>
        <v>514.5</v>
      </c>
      <c r="NM225" s="47">
        <f>'Hydro plants'!$E$14*1000*NM226</f>
        <v>585.9</v>
      </c>
      <c r="NN225" s="47">
        <f>'Hydro plants'!$E$14*1000*NN226</f>
        <v>659.40000000000009</v>
      </c>
      <c r="NO225" s="47">
        <f>'Hydro plants'!$E$14*1000*NO226</f>
        <v>688.1</v>
      </c>
      <c r="NP225" s="47">
        <f>'Hydro plants'!$E$14*1000*NP226</f>
        <v>664.3</v>
      </c>
      <c r="NQ225" s="47">
        <f>'Hydro plants'!$E$14*1000*NQ226</f>
        <v>609.69999999999993</v>
      </c>
      <c r="NR225" s="47">
        <f>'Hydro plants'!$E$14*1000*NR226</f>
        <v>625.1</v>
      </c>
      <c r="NS225" s="47">
        <f>'Hydro plants'!$E$14*1000*NS226</f>
        <v>560.70000000000005</v>
      </c>
      <c r="NT225" s="47">
        <f>'Hydro plants'!$E$14*1000*NT226</f>
        <v>602</v>
      </c>
      <c r="NU225" s="47">
        <f>'Hydro plants'!$E$14*1000*NU226</f>
        <v>505.4</v>
      </c>
      <c r="NV225" s="47">
        <f>'Hydro plants'!$E$14*1000*NV226</f>
        <v>475.3</v>
      </c>
      <c r="NW225" s="47">
        <f>'Hydro plants'!$E$14*1000*NW226</f>
        <v>509.6</v>
      </c>
      <c r="NX225" s="47">
        <f>'Hydro plants'!$E$14*1000*NX226</f>
        <v>514.5</v>
      </c>
      <c r="NY225" s="47">
        <f>'Hydro plants'!$E$14*1000*NY226</f>
        <v>585.9</v>
      </c>
      <c r="NZ225" s="47">
        <f>'Hydro plants'!$E$14*1000*NZ226</f>
        <v>659.40000000000009</v>
      </c>
      <c r="OA225" s="47">
        <f>'Hydro plants'!$E$14*1000*OA226</f>
        <v>688.1</v>
      </c>
      <c r="OB225" s="47">
        <f>'Hydro plants'!$E$14*1000*OB226</f>
        <v>664.3</v>
      </c>
      <c r="OC225" s="47">
        <f>'Hydro plants'!$E$14*1000*OC226</f>
        <v>609.69999999999993</v>
      </c>
      <c r="OD225" s="47">
        <f>'Hydro plants'!$E$14*1000*OD226</f>
        <v>625.1</v>
      </c>
      <c r="OE225" s="47">
        <f>'Hydro plants'!$E$14*1000*OE226</f>
        <v>560.70000000000005</v>
      </c>
      <c r="OF225" s="47">
        <f>'Hydro plants'!$E$14*1000*OF226</f>
        <v>602</v>
      </c>
      <c r="OG225" s="47">
        <f>'Hydro plants'!$E$14*1000*OG226</f>
        <v>505.4</v>
      </c>
      <c r="OH225" s="47">
        <f>'Hydro plants'!$E$14*1000*OH226</f>
        <v>475.3</v>
      </c>
      <c r="OI225" s="47">
        <f>'Hydro plants'!$E$14*1000*OI226</f>
        <v>509.6</v>
      </c>
      <c r="OJ225" s="47">
        <f>'Hydro plants'!$E$14*1000*OJ226</f>
        <v>514.5</v>
      </c>
      <c r="OK225" s="47">
        <f>'Hydro plants'!$E$14*1000*OK226</f>
        <v>585.9</v>
      </c>
      <c r="OL225" s="47">
        <f>'Hydro plants'!$E$14*1000*OL226</f>
        <v>659.40000000000009</v>
      </c>
      <c r="OM225" s="47">
        <f>'Hydro plants'!$E$14*1000*OM226</f>
        <v>688.1</v>
      </c>
      <c r="ON225" s="47">
        <f>'Hydro plants'!$E$14*1000*ON226</f>
        <v>664.3</v>
      </c>
      <c r="OO225" s="47">
        <f>'Hydro plants'!$E$14*1000*OO226</f>
        <v>609.69999999999993</v>
      </c>
      <c r="OP225" s="47">
        <f>'Hydro plants'!$E$14*1000*OP226</f>
        <v>625.1</v>
      </c>
      <c r="OQ225" s="47">
        <f>'Hydro plants'!$E$14*1000*OQ226</f>
        <v>560.70000000000005</v>
      </c>
      <c r="OR225" s="47">
        <f>'Hydro plants'!$E$14*1000*OR226</f>
        <v>602</v>
      </c>
      <c r="OS225" s="47">
        <f>'Hydro plants'!$E$14*1000*OS226</f>
        <v>505.4</v>
      </c>
      <c r="OT225" s="47">
        <f>'Hydro plants'!$E$14*1000*OT226</f>
        <v>475.3</v>
      </c>
      <c r="OU225" s="47">
        <f>'Hydro plants'!$E$14*1000*OU226</f>
        <v>509.6</v>
      </c>
      <c r="OV225" s="47">
        <f>'Hydro plants'!$E$14*1000*OV226</f>
        <v>514.5</v>
      </c>
      <c r="OW225" s="47">
        <f>'Hydro plants'!$E$14*1000*OW226</f>
        <v>585.9</v>
      </c>
      <c r="OX225" s="47">
        <f>'Hydro plants'!$E$14*1000*OX226</f>
        <v>659.40000000000009</v>
      </c>
      <c r="OY225" s="47">
        <f>'Hydro plants'!$E$14*1000*OY226</f>
        <v>688.1</v>
      </c>
      <c r="OZ225" s="47">
        <f>'Hydro plants'!$E$14*1000*OZ226</f>
        <v>664.3</v>
      </c>
      <c r="PA225" s="47">
        <f>'Hydro plants'!$E$14*1000*PA226</f>
        <v>609.69999999999993</v>
      </c>
      <c r="PB225" s="47">
        <f>'Hydro plants'!$E$14*1000*PB226</f>
        <v>625.1</v>
      </c>
      <c r="PC225" s="47">
        <f>'Hydro plants'!$E$14*1000*PC226</f>
        <v>560.70000000000005</v>
      </c>
      <c r="PD225" s="47">
        <f>'Hydro plants'!$E$14*1000*PD226</f>
        <v>602</v>
      </c>
      <c r="PE225" s="47">
        <f>'Hydro plants'!$E$14*1000*PE226</f>
        <v>505.4</v>
      </c>
      <c r="PF225" s="47">
        <f>'Hydro plants'!$E$14*1000*PF226</f>
        <v>475.3</v>
      </c>
      <c r="PG225" s="47">
        <f>'Hydro plants'!$E$14*1000*PG226</f>
        <v>509.6</v>
      </c>
      <c r="PH225" s="47">
        <f>'Hydro plants'!$E$14*1000*PH226</f>
        <v>514.5</v>
      </c>
      <c r="PI225" s="47">
        <f>'Hydro plants'!$E$14*1000*PI226</f>
        <v>585.9</v>
      </c>
      <c r="PJ225" s="47">
        <f>'Hydro plants'!$E$14*1000*PJ226</f>
        <v>659.40000000000009</v>
      </c>
      <c r="PK225" s="47">
        <f>'Hydro plants'!$E$14*1000*PK226</f>
        <v>688.1</v>
      </c>
      <c r="PL225" s="47">
        <f>'Hydro plants'!$E$14*1000*PL226</f>
        <v>664.3</v>
      </c>
      <c r="PM225" s="47">
        <f>'Hydro plants'!$E$14*1000*PM226</f>
        <v>609.69999999999993</v>
      </c>
      <c r="PN225" s="47">
        <f>'Hydro plants'!$E$14*1000*PN226</f>
        <v>625.1</v>
      </c>
      <c r="PO225" s="47">
        <f>'Hydro plants'!$E$14*1000*PO226</f>
        <v>560.70000000000005</v>
      </c>
      <c r="PP225" s="47">
        <f>'Hydro plants'!$E$14*1000*PP226</f>
        <v>602</v>
      </c>
      <c r="PQ225" s="47">
        <f>'Hydro plants'!$E$14*1000*PQ226</f>
        <v>505.4</v>
      </c>
      <c r="PR225" s="47">
        <f>'Hydro plants'!$E$14*1000*PR226</f>
        <v>475.3</v>
      </c>
      <c r="PS225" s="47">
        <f>'Hydro plants'!$E$14*1000*PS226</f>
        <v>509.6</v>
      </c>
      <c r="PT225" s="47">
        <f>'Hydro plants'!$E$14*1000*PT226</f>
        <v>514.5</v>
      </c>
      <c r="PU225" s="47">
        <f>'Hydro plants'!$E$14*1000*PU226</f>
        <v>585.9</v>
      </c>
      <c r="PV225" s="47">
        <f>'Hydro plants'!$E$14*1000*PV226</f>
        <v>659.40000000000009</v>
      </c>
      <c r="PW225" s="47">
        <f>'Hydro plants'!$E$14*1000*PW226</f>
        <v>688.1</v>
      </c>
    </row>
    <row r="226" spans="1:439" x14ac:dyDescent="0.15">
      <c r="A226" s="27"/>
      <c r="B226" s="17" t="s">
        <v>43</v>
      </c>
      <c r="C226" s="11" t="s">
        <v>28</v>
      </c>
      <c r="D226" s="16">
        <v>1</v>
      </c>
      <c r="E226" s="27"/>
      <c r="F226" s="27"/>
      <c r="G226" s="27"/>
      <c r="H226" s="27">
        <v>9.4930061529379203E-2</v>
      </c>
      <c r="I226" s="27">
        <v>8.7083864383665083E-2</v>
      </c>
      <c r="J226" s="27">
        <v>8.9307983259615545E-2</v>
      </c>
      <c r="K226" s="27">
        <v>8.010260235637616E-2</v>
      </c>
      <c r="L226" s="27">
        <v>8.6033586025577369E-2</v>
      </c>
      <c r="M226" s="27">
        <v>7.2242676081798157E-2</v>
      </c>
      <c r="N226" s="27">
        <v>6.7904271360808371E-2</v>
      </c>
      <c r="O226" s="27">
        <v>7.2778112107489926E-2</v>
      </c>
      <c r="P226" s="27">
        <v>7.3457703986252565E-2</v>
      </c>
      <c r="Q226" s="27">
        <v>8.3679040425419945E-2</v>
      </c>
      <c r="R226" s="27">
        <v>9.4161230313001262E-2</v>
      </c>
      <c r="S226" s="27">
        <v>9.8318868170616469E-2</v>
      </c>
      <c r="T226" s="27">
        <v>9.4930061529379203E-2</v>
      </c>
      <c r="U226" s="27">
        <v>8.7083864383665083E-2</v>
      </c>
      <c r="V226" s="27">
        <v>8.9307983259615545E-2</v>
      </c>
      <c r="W226" s="27">
        <v>8.010260235637616E-2</v>
      </c>
      <c r="X226" s="27">
        <v>8.6033586025577369E-2</v>
      </c>
      <c r="Y226" s="27">
        <v>7.2242676081798157E-2</v>
      </c>
      <c r="Z226" s="27">
        <v>6.7904271360808371E-2</v>
      </c>
      <c r="AA226" s="27">
        <v>7.2778112107489926E-2</v>
      </c>
      <c r="AB226" s="27">
        <v>7.3457703986252565E-2</v>
      </c>
      <c r="AC226" s="27">
        <v>8.3679040425419945E-2</v>
      </c>
      <c r="AD226" s="27">
        <v>9.4161230313001262E-2</v>
      </c>
      <c r="AE226" s="27">
        <v>9.8318868170616469E-2</v>
      </c>
      <c r="AF226" s="27">
        <v>9.4930061529379203E-2</v>
      </c>
      <c r="AG226" s="27">
        <v>8.7083864383665083E-2</v>
      </c>
      <c r="AH226" s="27">
        <v>8.9307983259615545E-2</v>
      </c>
      <c r="AI226" s="27">
        <v>8.010260235637616E-2</v>
      </c>
      <c r="AJ226" s="27">
        <v>8.6033586025577369E-2</v>
      </c>
      <c r="AK226" s="27">
        <v>7.2242676081798157E-2</v>
      </c>
      <c r="AL226" s="27">
        <v>6.7904271360808371E-2</v>
      </c>
      <c r="AM226" s="27">
        <v>7.2778112107489926E-2</v>
      </c>
      <c r="AN226" s="27">
        <v>7.3457703986252565E-2</v>
      </c>
      <c r="AO226" s="27">
        <v>8.3679040425419945E-2</v>
      </c>
      <c r="AP226" s="27">
        <v>9.4161230313001262E-2</v>
      </c>
      <c r="AQ226" s="27">
        <v>9.8318868170616469E-2</v>
      </c>
      <c r="AR226" s="27">
        <v>9.4899999999999998E-2</v>
      </c>
      <c r="AS226" s="27">
        <v>8.7099999999999997E-2</v>
      </c>
      <c r="AT226" s="27">
        <v>8.9300000000000004E-2</v>
      </c>
      <c r="AU226" s="27">
        <v>8.0100000000000005E-2</v>
      </c>
      <c r="AV226" s="27">
        <v>8.5999999999999993E-2</v>
      </c>
      <c r="AW226" s="27">
        <v>7.22E-2</v>
      </c>
      <c r="AX226" s="27">
        <v>6.7900000000000002E-2</v>
      </c>
      <c r="AY226" s="27">
        <v>7.2800000000000004E-2</v>
      </c>
      <c r="AZ226" s="27">
        <v>7.3499999999999996E-2</v>
      </c>
      <c r="BA226" s="27">
        <v>8.3699999999999997E-2</v>
      </c>
      <c r="BB226" s="27">
        <v>9.4200000000000006E-2</v>
      </c>
      <c r="BC226" s="27">
        <v>9.8299999999999998E-2</v>
      </c>
      <c r="BD226" s="27">
        <v>9.4899999999999998E-2</v>
      </c>
      <c r="BE226" s="27">
        <v>8.7099999999999997E-2</v>
      </c>
      <c r="BF226" s="27">
        <v>8.9300000000000004E-2</v>
      </c>
      <c r="BG226" s="27">
        <v>8.0100000000000005E-2</v>
      </c>
      <c r="BH226" s="27">
        <v>8.5999999999999993E-2</v>
      </c>
      <c r="BI226" s="27">
        <v>7.22E-2</v>
      </c>
      <c r="BJ226" s="27">
        <v>6.7900000000000002E-2</v>
      </c>
      <c r="BK226" s="27">
        <v>7.2800000000000004E-2</v>
      </c>
      <c r="BL226" s="27">
        <v>7.3499999999999996E-2</v>
      </c>
      <c r="BM226" s="27">
        <v>8.3699999999999997E-2</v>
      </c>
      <c r="BN226" s="27">
        <v>9.4200000000000006E-2</v>
      </c>
      <c r="BO226" s="27">
        <v>9.8299999999999998E-2</v>
      </c>
      <c r="BP226" s="27">
        <v>9.4899999999999998E-2</v>
      </c>
      <c r="BQ226" s="27">
        <v>8.7099999999999997E-2</v>
      </c>
      <c r="BR226" s="27">
        <v>8.9300000000000004E-2</v>
      </c>
      <c r="BS226" s="27">
        <v>8.0100000000000005E-2</v>
      </c>
      <c r="BT226" s="27">
        <v>8.5999999999999993E-2</v>
      </c>
      <c r="BU226" s="27">
        <v>7.22E-2</v>
      </c>
      <c r="BV226" s="27">
        <v>6.7900000000000002E-2</v>
      </c>
      <c r="BW226" s="27">
        <v>7.2800000000000004E-2</v>
      </c>
      <c r="BX226" s="27">
        <v>7.3499999999999996E-2</v>
      </c>
      <c r="BY226" s="27">
        <v>8.3699999999999997E-2</v>
      </c>
      <c r="BZ226" s="27">
        <v>9.4200000000000006E-2</v>
      </c>
      <c r="CA226" s="27">
        <v>9.8299999999999998E-2</v>
      </c>
      <c r="CB226" s="27">
        <v>9.4899999999999998E-2</v>
      </c>
      <c r="CC226" s="27">
        <v>8.7099999999999997E-2</v>
      </c>
      <c r="CD226" s="27">
        <v>8.9300000000000004E-2</v>
      </c>
      <c r="CE226" s="27">
        <v>8.0100000000000005E-2</v>
      </c>
      <c r="CF226" s="27">
        <v>8.5999999999999993E-2</v>
      </c>
      <c r="CG226" s="27">
        <v>7.22E-2</v>
      </c>
      <c r="CH226" s="27">
        <v>6.7900000000000002E-2</v>
      </c>
      <c r="CI226" s="27">
        <v>7.2800000000000004E-2</v>
      </c>
      <c r="CJ226" s="27">
        <v>7.3499999999999996E-2</v>
      </c>
      <c r="CK226" s="27">
        <v>8.3699999999999997E-2</v>
      </c>
      <c r="CL226" s="27">
        <v>9.4200000000000006E-2</v>
      </c>
      <c r="CM226" s="27">
        <v>9.8299999999999998E-2</v>
      </c>
      <c r="CN226" s="27">
        <v>9.4899999999999998E-2</v>
      </c>
      <c r="CO226" s="27">
        <v>8.7099999999999997E-2</v>
      </c>
      <c r="CP226" s="27">
        <v>8.9300000000000004E-2</v>
      </c>
      <c r="CQ226" s="27">
        <v>8.0100000000000005E-2</v>
      </c>
      <c r="CR226" s="27">
        <v>8.5999999999999993E-2</v>
      </c>
      <c r="CS226" s="27">
        <v>7.22E-2</v>
      </c>
      <c r="CT226" s="27">
        <v>6.7900000000000002E-2</v>
      </c>
      <c r="CU226" s="27">
        <v>7.2800000000000004E-2</v>
      </c>
      <c r="CV226" s="27">
        <v>7.3499999999999996E-2</v>
      </c>
      <c r="CW226" s="27">
        <v>8.3699999999999997E-2</v>
      </c>
      <c r="CX226" s="27">
        <v>9.4200000000000006E-2</v>
      </c>
      <c r="CY226" s="27">
        <v>9.8299999999999998E-2</v>
      </c>
      <c r="CZ226" s="27">
        <v>9.4899999999999998E-2</v>
      </c>
      <c r="DA226" s="27">
        <v>8.7099999999999997E-2</v>
      </c>
      <c r="DB226" s="27">
        <v>8.9300000000000004E-2</v>
      </c>
      <c r="DC226" s="27">
        <v>8.0100000000000005E-2</v>
      </c>
      <c r="DD226" s="27">
        <v>8.5999999999999993E-2</v>
      </c>
      <c r="DE226" s="27">
        <v>7.22E-2</v>
      </c>
      <c r="DF226" s="27">
        <v>6.7900000000000002E-2</v>
      </c>
      <c r="DG226" s="27">
        <v>7.2800000000000004E-2</v>
      </c>
      <c r="DH226" s="27">
        <v>7.3499999999999996E-2</v>
      </c>
      <c r="DI226" s="27">
        <v>8.3699999999999997E-2</v>
      </c>
      <c r="DJ226" s="27">
        <v>9.4200000000000006E-2</v>
      </c>
      <c r="DK226" s="27">
        <v>9.8299999999999998E-2</v>
      </c>
      <c r="DL226" s="27">
        <v>9.4899999999999998E-2</v>
      </c>
      <c r="DM226" s="27">
        <v>8.7099999999999997E-2</v>
      </c>
      <c r="DN226" s="27">
        <v>8.9300000000000004E-2</v>
      </c>
      <c r="DO226" s="27">
        <v>8.0100000000000005E-2</v>
      </c>
      <c r="DP226" s="27">
        <v>8.5999999999999993E-2</v>
      </c>
      <c r="DQ226" s="27">
        <v>7.22E-2</v>
      </c>
      <c r="DR226" s="27">
        <v>6.7900000000000002E-2</v>
      </c>
      <c r="DS226" s="27">
        <v>7.2800000000000004E-2</v>
      </c>
      <c r="DT226" s="27">
        <v>7.3499999999999996E-2</v>
      </c>
      <c r="DU226" s="27">
        <v>8.3699999999999997E-2</v>
      </c>
      <c r="DV226" s="27">
        <v>9.4200000000000006E-2</v>
      </c>
      <c r="DW226" s="27">
        <v>9.8299999999999998E-2</v>
      </c>
      <c r="DX226" s="27">
        <v>9.4899999999999998E-2</v>
      </c>
      <c r="DY226" s="27">
        <v>8.7099999999999997E-2</v>
      </c>
      <c r="DZ226" s="27">
        <v>8.9300000000000004E-2</v>
      </c>
      <c r="EA226" s="27">
        <v>8.0100000000000005E-2</v>
      </c>
      <c r="EB226" s="27">
        <v>8.5999999999999993E-2</v>
      </c>
      <c r="EC226" s="27">
        <v>7.22E-2</v>
      </c>
      <c r="ED226" s="27">
        <v>6.7900000000000002E-2</v>
      </c>
      <c r="EE226" s="27">
        <v>7.2800000000000004E-2</v>
      </c>
      <c r="EF226" s="27">
        <v>7.3499999999999996E-2</v>
      </c>
      <c r="EG226" s="27">
        <v>8.3699999999999997E-2</v>
      </c>
      <c r="EH226" s="27">
        <v>9.4200000000000006E-2</v>
      </c>
      <c r="EI226" s="27">
        <v>9.8299999999999998E-2</v>
      </c>
      <c r="EJ226" s="27">
        <v>9.4899999999999998E-2</v>
      </c>
      <c r="EK226" s="27">
        <v>8.7099999999999997E-2</v>
      </c>
      <c r="EL226" s="27">
        <v>8.9300000000000004E-2</v>
      </c>
      <c r="EM226" s="27">
        <v>8.0100000000000005E-2</v>
      </c>
      <c r="EN226" s="27">
        <v>8.5999999999999993E-2</v>
      </c>
      <c r="EO226" s="27">
        <v>7.22E-2</v>
      </c>
      <c r="EP226" s="27">
        <v>6.7900000000000002E-2</v>
      </c>
      <c r="EQ226" s="27">
        <v>7.2800000000000004E-2</v>
      </c>
      <c r="ER226" s="27">
        <v>7.3499999999999996E-2</v>
      </c>
      <c r="ES226" s="27">
        <v>8.3699999999999997E-2</v>
      </c>
      <c r="ET226" s="27">
        <v>9.4200000000000006E-2</v>
      </c>
      <c r="EU226" s="27">
        <v>9.8299999999999998E-2</v>
      </c>
      <c r="EV226" s="27">
        <v>9.4899999999999998E-2</v>
      </c>
      <c r="EW226" s="27">
        <v>8.7099999999999997E-2</v>
      </c>
      <c r="EX226" s="27">
        <v>8.9300000000000004E-2</v>
      </c>
      <c r="EY226" s="27">
        <v>8.0100000000000005E-2</v>
      </c>
      <c r="EZ226" s="27">
        <v>8.5999999999999993E-2</v>
      </c>
      <c r="FA226" s="27">
        <v>7.22E-2</v>
      </c>
      <c r="FB226" s="27">
        <v>6.7900000000000002E-2</v>
      </c>
      <c r="FC226" s="27">
        <v>7.2800000000000004E-2</v>
      </c>
      <c r="FD226" s="27">
        <v>7.3499999999999996E-2</v>
      </c>
      <c r="FE226" s="27">
        <v>8.3699999999999997E-2</v>
      </c>
      <c r="FF226" s="27">
        <v>9.4200000000000006E-2</v>
      </c>
      <c r="FG226" s="27">
        <v>9.8299999999999998E-2</v>
      </c>
      <c r="FH226" s="27">
        <v>9.4899999999999998E-2</v>
      </c>
      <c r="FI226" s="27">
        <v>8.7099999999999997E-2</v>
      </c>
      <c r="FJ226" s="27">
        <v>8.9300000000000004E-2</v>
      </c>
      <c r="FK226" s="27">
        <v>8.0100000000000005E-2</v>
      </c>
      <c r="FL226" s="27">
        <v>8.5999999999999993E-2</v>
      </c>
      <c r="FM226" s="27">
        <v>7.22E-2</v>
      </c>
      <c r="FN226" s="27">
        <v>6.7900000000000002E-2</v>
      </c>
      <c r="FO226" s="27">
        <v>7.2800000000000004E-2</v>
      </c>
      <c r="FP226" s="27">
        <v>7.3499999999999996E-2</v>
      </c>
      <c r="FQ226" s="27">
        <v>8.3699999999999997E-2</v>
      </c>
      <c r="FR226" s="27">
        <v>9.4200000000000006E-2</v>
      </c>
      <c r="FS226" s="27">
        <v>9.8299999999999998E-2</v>
      </c>
      <c r="FT226" s="27">
        <v>9.4899999999999998E-2</v>
      </c>
      <c r="FU226" s="27">
        <v>8.7099999999999997E-2</v>
      </c>
      <c r="FV226" s="27">
        <v>8.9300000000000004E-2</v>
      </c>
      <c r="FW226" s="27">
        <v>8.0100000000000005E-2</v>
      </c>
      <c r="FX226" s="27">
        <v>8.5999999999999993E-2</v>
      </c>
      <c r="FY226" s="27">
        <v>7.22E-2</v>
      </c>
      <c r="FZ226" s="27">
        <v>6.7900000000000002E-2</v>
      </c>
      <c r="GA226" s="27">
        <v>7.2800000000000004E-2</v>
      </c>
      <c r="GB226" s="27">
        <v>7.3499999999999996E-2</v>
      </c>
      <c r="GC226" s="27">
        <v>8.3699999999999997E-2</v>
      </c>
      <c r="GD226" s="27">
        <v>9.4200000000000006E-2</v>
      </c>
      <c r="GE226" s="27">
        <v>9.8299999999999998E-2</v>
      </c>
      <c r="GF226" s="27">
        <v>9.4899999999999998E-2</v>
      </c>
      <c r="GG226" s="27">
        <v>8.7099999999999997E-2</v>
      </c>
      <c r="GH226" s="27">
        <v>8.9300000000000004E-2</v>
      </c>
      <c r="GI226" s="27">
        <v>8.0100000000000005E-2</v>
      </c>
      <c r="GJ226" s="27">
        <v>8.5999999999999993E-2</v>
      </c>
      <c r="GK226" s="27">
        <v>7.22E-2</v>
      </c>
      <c r="GL226" s="27">
        <v>6.7900000000000002E-2</v>
      </c>
      <c r="GM226" s="27">
        <v>7.2800000000000004E-2</v>
      </c>
      <c r="GN226" s="27">
        <v>7.3499999999999996E-2</v>
      </c>
      <c r="GO226" s="27">
        <v>8.3699999999999997E-2</v>
      </c>
      <c r="GP226" s="27">
        <v>9.4200000000000006E-2</v>
      </c>
      <c r="GQ226" s="27">
        <v>9.8299999999999998E-2</v>
      </c>
      <c r="GR226" s="27">
        <v>9.4899999999999998E-2</v>
      </c>
      <c r="GS226" s="27">
        <v>8.7099999999999997E-2</v>
      </c>
      <c r="GT226" s="27">
        <v>8.9300000000000004E-2</v>
      </c>
      <c r="GU226" s="27">
        <v>8.0100000000000005E-2</v>
      </c>
      <c r="GV226" s="27">
        <v>8.5999999999999993E-2</v>
      </c>
      <c r="GW226" s="27">
        <v>7.22E-2</v>
      </c>
      <c r="GX226" s="27">
        <v>6.7900000000000002E-2</v>
      </c>
      <c r="GY226" s="27">
        <v>7.2800000000000004E-2</v>
      </c>
      <c r="GZ226" s="27">
        <v>7.3499999999999996E-2</v>
      </c>
      <c r="HA226" s="27">
        <v>8.3699999999999997E-2</v>
      </c>
      <c r="HB226" s="27">
        <v>9.4200000000000006E-2</v>
      </c>
      <c r="HC226" s="27">
        <v>9.8299999999999998E-2</v>
      </c>
      <c r="HD226" s="27">
        <v>9.4899999999999998E-2</v>
      </c>
      <c r="HE226" s="27">
        <v>8.7099999999999997E-2</v>
      </c>
      <c r="HF226" s="27">
        <v>8.9300000000000004E-2</v>
      </c>
      <c r="HG226" s="27">
        <v>8.0100000000000005E-2</v>
      </c>
      <c r="HH226" s="27">
        <v>8.5999999999999993E-2</v>
      </c>
      <c r="HI226" s="27">
        <v>7.22E-2</v>
      </c>
      <c r="HJ226" s="27">
        <v>6.7900000000000002E-2</v>
      </c>
      <c r="HK226" s="27">
        <v>7.2800000000000004E-2</v>
      </c>
      <c r="HL226" s="27">
        <v>7.3499999999999996E-2</v>
      </c>
      <c r="HM226" s="27">
        <v>8.3699999999999997E-2</v>
      </c>
      <c r="HN226" s="27">
        <v>9.4200000000000006E-2</v>
      </c>
      <c r="HO226" s="27">
        <v>9.8299999999999998E-2</v>
      </c>
      <c r="HP226" s="27">
        <v>9.4899999999999998E-2</v>
      </c>
      <c r="HQ226" s="27">
        <v>8.7099999999999997E-2</v>
      </c>
      <c r="HR226" s="27">
        <v>8.9300000000000004E-2</v>
      </c>
      <c r="HS226" s="27">
        <v>8.0100000000000005E-2</v>
      </c>
      <c r="HT226" s="27">
        <v>8.5999999999999993E-2</v>
      </c>
      <c r="HU226" s="27">
        <v>7.22E-2</v>
      </c>
      <c r="HV226" s="27">
        <v>6.7900000000000002E-2</v>
      </c>
      <c r="HW226" s="27">
        <v>7.2800000000000004E-2</v>
      </c>
      <c r="HX226" s="27">
        <v>7.3499999999999996E-2</v>
      </c>
      <c r="HY226" s="27">
        <v>8.3699999999999997E-2</v>
      </c>
      <c r="HZ226" s="27">
        <v>9.4200000000000006E-2</v>
      </c>
      <c r="IA226" s="27">
        <v>9.8299999999999998E-2</v>
      </c>
      <c r="IB226" s="27">
        <v>9.4899999999999998E-2</v>
      </c>
      <c r="IC226" s="27">
        <v>8.7099999999999997E-2</v>
      </c>
      <c r="ID226" s="27">
        <v>8.9300000000000004E-2</v>
      </c>
      <c r="IE226" s="27">
        <v>8.0100000000000005E-2</v>
      </c>
      <c r="IF226" s="27">
        <v>8.5999999999999993E-2</v>
      </c>
      <c r="IG226" s="27">
        <v>7.22E-2</v>
      </c>
      <c r="IH226" s="27">
        <v>6.7900000000000002E-2</v>
      </c>
      <c r="II226" s="27">
        <v>7.2800000000000004E-2</v>
      </c>
      <c r="IJ226" s="27">
        <v>7.3499999999999996E-2</v>
      </c>
      <c r="IK226" s="27">
        <v>8.3699999999999997E-2</v>
      </c>
      <c r="IL226" s="27">
        <v>9.4200000000000006E-2</v>
      </c>
      <c r="IM226" s="27">
        <v>9.8299999999999998E-2</v>
      </c>
      <c r="IN226" s="27">
        <v>9.4899999999999998E-2</v>
      </c>
      <c r="IO226" s="27">
        <v>8.7099999999999997E-2</v>
      </c>
      <c r="IP226" s="27">
        <v>8.9300000000000004E-2</v>
      </c>
      <c r="IQ226" s="27">
        <v>8.0100000000000005E-2</v>
      </c>
      <c r="IR226" s="27">
        <v>8.5999999999999993E-2</v>
      </c>
      <c r="IS226" s="27">
        <v>7.22E-2</v>
      </c>
      <c r="IT226" s="27">
        <v>6.7900000000000002E-2</v>
      </c>
      <c r="IU226" s="27">
        <v>7.2800000000000004E-2</v>
      </c>
      <c r="IV226" s="27">
        <v>7.3499999999999996E-2</v>
      </c>
      <c r="IW226" s="27">
        <v>8.3699999999999997E-2</v>
      </c>
      <c r="IX226" s="27">
        <v>9.4200000000000006E-2</v>
      </c>
      <c r="IY226" s="27">
        <v>9.8299999999999998E-2</v>
      </c>
      <c r="IZ226" s="27">
        <v>9.4899999999999998E-2</v>
      </c>
      <c r="JA226" s="27">
        <v>8.7099999999999997E-2</v>
      </c>
      <c r="JB226" s="27">
        <v>8.9300000000000004E-2</v>
      </c>
      <c r="JC226" s="27">
        <v>8.0100000000000005E-2</v>
      </c>
      <c r="JD226" s="27">
        <v>8.5999999999999993E-2</v>
      </c>
      <c r="JE226" s="27">
        <v>7.22E-2</v>
      </c>
      <c r="JF226" s="27">
        <v>6.7900000000000002E-2</v>
      </c>
      <c r="JG226" s="27">
        <v>7.2800000000000004E-2</v>
      </c>
      <c r="JH226" s="27">
        <v>7.3499999999999996E-2</v>
      </c>
      <c r="JI226" s="27">
        <v>8.3699999999999997E-2</v>
      </c>
      <c r="JJ226" s="27">
        <v>9.4200000000000006E-2</v>
      </c>
      <c r="JK226" s="27">
        <v>9.8299999999999998E-2</v>
      </c>
      <c r="JL226" s="27">
        <v>9.4899999999999998E-2</v>
      </c>
      <c r="JM226" s="27">
        <v>8.7099999999999997E-2</v>
      </c>
      <c r="JN226" s="27">
        <v>8.9300000000000004E-2</v>
      </c>
      <c r="JO226" s="27">
        <v>8.0100000000000005E-2</v>
      </c>
      <c r="JP226" s="27">
        <v>8.5999999999999993E-2</v>
      </c>
      <c r="JQ226" s="27">
        <v>7.22E-2</v>
      </c>
      <c r="JR226" s="27">
        <v>6.7900000000000002E-2</v>
      </c>
      <c r="JS226" s="27">
        <v>7.2800000000000004E-2</v>
      </c>
      <c r="JT226" s="27">
        <v>7.3499999999999996E-2</v>
      </c>
      <c r="JU226" s="27">
        <v>8.3699999999999997E-2</v>
      </c>
      <c r="JV226" s="27">
        <v>9.4200000000000006E-2</v>
      </c>
      <c r="JW226" s="27">
        <v>9.8299999999999998E-2</v>
      </c>
      <c r="JX226" s="27">
        <v>9.4899999999999998E-2</v>
      </c>
      <c r="JY226" s="27">
        <v>8.7099999999999997E-2</v>
      </c>
      <c r="JZ226" s="27">
        <v>8.9300000000000004E-2</v>
      </c>
      <c r="KA226" s="27">
        <v>8.0100000000000005E-2</v>
      </c>
      <c r="KB226" s="27">
        <v>8.5999999999999993E-2</v>
      </c>
      <c r="KC226" s="27">
        <v>7.22E-2</v>
      </c>
      <c r="KD226" s="27">
        <v>6.7900000000000002E-2</v>
      </c>
      <c r="KE226" s="27">
        <v>7.2800000000000004E-2</v>
      </c>
      <c r="KF226" s="27">
        <v>7.3499999999999996E-2</v>
      </c>
      <c r="KG226" s="27">
        <v>8.3699999999999997E-2</v>
      </c>
      <c r="KH226" s="27">
        <v>9.4200000000000006E-2</v>
      </c>
      <c r="KI226" s="27">
        <v>9.8299999999999998E-2</v>
      </c>
      <c r="KJ226" s="27">
        <v>9.4899999999999998E-2</v>
      </c>
      <c r="KK226" s="27">
        <v>8.7099999999999997E-2</v>
      </c>
      <c r="KL226" s="27">
        <v>8.9300000000000004E-2</v>
      </c>
      <c r="KM226" s="27">
        <v>8.0100000000000005E-2</v>
      </c>
      <c r="KN226" s="27">
        <v>8.5999999999999993E-2</v>
      </c>
      <c r="KO226" s="27">
        <v>7.22E-2</v>
      </c>
      <c r="KP226" s="27">
        <v>6.7900000000000002E-2</v>
      </c>
      <c r="KQ226" s="27">
        <v>7.2800000000000004E-2</v>
      </c>
      <c r="KR226" s="27">
        <v>7.3499999999999996E-2</v>
      </c>
      <c r="KS226" s="27">
        <v>8.3699999999999997E-2</v>
      </c>
      <c r="KT226" s="27">
        <v>9.4200000000000006E-2</v>
      </c>
      <c r="KU226" s="27">
        <v>9.8299999999999998E-2</v>
      </c>
      <c r="KV226" s="27">
        <v>9.4899999999999998E-2</v>
      </c>
      <c r="KW226" s="27">
        <v>8.7099999999999997E-2</v>
      </c>
      <c r="KX226" s="27">
        <v>8.9300000000000004E-2</v>
      </c>
      <c r="KY226" s="27">
        <v>8.0100000000000005E-2</v>
      </c>
      <c r="KZ226" s="27">
        <v>8.5999999999999993E-2</v>
      </c>
      <c r="LA226" s="27">
        <v>7.22E-2</v>
      </c>
      <c r="LB226" s="27">
        <v>6.7900000000000002E-2</v>
      </c>
      <c r="LC226" s="27">
        <v>7.2800000000000004E-2</v>
      </c>
      <c r="LD226" s="27">
        <v>7.3499999999999996E-2</v>
      </c>
      <c r="LE226" s="27">
        <v>8.3699999999999997E-2</v>
      </c>
      <c r="LF226" s="27">
        <v>9.4200000000000006E-2</v>
      </c>
      <c r="LG226" s="27">
        <v>9.8299999999999998E-2</v>
      </c>
      <c r="LH226" s="27">
        <v>9.4899999999999998E-2</v>
      </c>
      <c r="LI226" s="27">
        <v>8.7099999999999997E-2</v>
      </c>
      <c r="LJ226" s="27">
        <v>8.9300000000000004E-2</v>
      </c>
      <c r="LK226" s="27">
        <v>8.0100000000000005E-2</v>
      </c>
      <c r="LL226" s="27">
        <v>8.5999999999999993E-2</v>
      </c>
      <c r="LM226" s="27">
        <v>7.22E-2</v>
      </c>
      <c r="LN226" s="27">
        <v>6.7900000000000002E-2</v>
      </c>
      <c r="LO226" s="27">
        <v>7.2800000000000004E-2</v>
      </c>
      <c r="LP226" s="27">
        <v>7.3499999999999996E-2</v>
      </c>
      <c r="LQ226" s="27">
        <v>8.3699999999999997E-2</v>
      </c>
      <c r="LR226" s="27">
        <v>9.4200000000000006E-2</v>
      </c>
      <c r="LS226" s="27">
        <v>9.8299999999999998E-2</v>
      </c>
      <c r="LT226" s="27">
        <v>9.4899999999999998E-2</v>
      </c>
      <c r="LU226" s="27">
        <v>8.7099999999999997E-2</v>
      </c>
      <c r="LV226" s="27">
        <v>8.9300000000000004E-2</v>
      </c>
      <c r="LW226" s="27">
        <v>8.0100000000000005E-2</v>
      </c>
      <c r="LX226" s="27">
        <v>8.5999999999999993E-2</v>
      </c>
      <c r="LY226" s="27">
        <v>7.22E-2</v>
      </c>
      <c r="LZ226" s="27">
        <v>6.7900000000000002E-2</v>
      </c>
      <c r="MA226" s="27">
        <v>7.2800000000000004E-2</v>
      </c>
      <c r="MB226" s="27">
        <v>7.3499999999999996E-2</v>
      </c>
      <c r="MC226" s="27">
        <v>8.3699999999999997E-2</v>
      </c>
      <c r="MD226" s="27">
        <v>9.4200000000000006E-2</v>
      </c>
      <c r="ME226" s="27">
        <v>9.8299999999999998E-2</v>
      </c>
      <c r="MF226" s="27">
        <v>9.4899999999999998E-2</v>
      </c>
      <c r="MG226" s="27">
        <v>8.7099999999999997E-2</v>
      </c>
      <c r="MH226" s="27">
        <v>8.9300000000000004E-2</v>
      </c>
      <c r="MI226" s="27">
        <v>8.0100000000000005E-2</v>
      </c>
      <c r="MJ226" s="27">
        <v>8.5999999999999993E-2</v>
      </c>
      <c r="MK226" s="27">
        <v>7.22E-2</v>
      </c>
      <c r="ML226" s="27">
        <v>6.7900000000000002E-2</v>
      </c>
      <c r="MM226" s="27">
        <v>7.2800000000000004E-2</v>
      </c>
      <c r="MN226" s="27">
        <v>7.3499999999999996E-2</v>
      </c>
      <c r="MO226" s="27">
        <v>8.3699999999999997E-2</v>
      </c>
      <c r="MP226" s="27">
        <v>9.4200000000000006E-2</v>
      </c>
      <c r="MQ226" s="27">
        <v>9.8299999999999998E-2</v>
      </c>
      <c r="MR226" s="27">
        <v>9.4899999999999998E-2</v>
      </c>
      <c r="MS226" s="27">
        <v>8.7099999999999997E-2</v>
      </c>
      <c r="MT226" s="27">
        <v>8.9300000000000004E-2</v>
      </c>
      <c r="MU226" s="27">
        <v>8.0100000000000005E-2</v>
      </c>
      <c r="MV226" s="27">
        <v>8.5999999999999993E-2</v>
      </c>
      <c r="MW226" s="27">
        <v>7.22E-2</v>
      </c>
      <c r="MX226" s="27">
        <v>6.7900000000000002E-2</v>
      </c>
      <c r="MY226" s="27">
        <v>7.2800000000000004E-2</v>
      </c>
      <c r="MZ226" s="27">
        <v>7.3499999999999996E-2</v>
      </c>
      <c r="NA226" s="27">
        <v>8.3699999999999997E-2</v>
      </c>
      <c r="NB226" s="27">
        <v>9.4200000000000006E-2</v>
      </c>
      <c r="NC226" s="27">
        <v>9.8299999999999998E-2</v>
      </c>
      <c r="ND226" s="27">
        <v>9.4899999999999998E-2</v>
      </c>
      <c r="NE226" s="27">
        <v>8.7099999999999997E-2</v>
      </c>
      <c r="NF226" s="27">
        <v>8.9300000000000004E-2</v>
      </c>
      <c r="NG226" s="27">
        <v>8.0100000000000005E-2</v>
      </c>
      <c r="NH226" s="27">
        <v>8.5999999999999993E-2</v>
      </c>
      <c r="NI226" s="27">
        <v>7.22E-2</v>
      </c>
      <c r="NJ226" s="27">
        <v>6.7900000000000002E-2</v>
      </c>
      <c r="NK226" s="27">
        <v>7.2800000000000004E-2</v>
      </c>
      <c r="NL226" s="27">
        <v>7.3499999999999996E-2</v>
      </c>
      <c r="NM226" s="27">
        <v>8.3699999999999997E-2</v>
      </c>
      <c r="NN226" s="27">
        <v>9.4200000000000006E-2</v>
      </c>
      <c r="NO226" s="27">
        <v>9.8299999999999998E-2</v>
      </c>
      <c r="NP226" s="27">
        <v>9.4899999999999998E-2</v>
      </c>
      <c r="NQ226" s="27">
        <v>8.7099999999999997E-2</v>
      </c>
      <c r="NR226" s="27">
        <v>8.9300000000000004E-2</v>
      </c>
      <c r="NS226" s="27">
        <v>8.0100000000000005E-2</v>
      </c>
      <c r="NT226" s="27">
        <v>8.5999999999999993E-2</v>
      </c>
      <c r="NU226" s="27">
        <v>7.22E-2</v>
      </c>
      <c r="NV226" s="27">
        <v>6.7900000000000002E-2</v>
      </c>
      <c r="NW226" s="27">
        <v>7.2800000000000004E-2</v>
      </c>
      <c r="NX226" s="27">
        <v>7.3499999999999996E-2</v>
      </c>
      <c r="NY226" s="27">
        <v>8.3699999999999997E-2</v>
      </c>
      <c r="NZ226" s="27">
        <v>9.4200000000000006E-2</v>
      </c>
      <c r="OA226" s="27">
        <v>9.8299999999999998E-2</v>
      </c>
      <c r="OB226" s="27">
        <v>9.4899999999999998E-2</v>
      </c>
      <c r="OC226" s="27">
        <v>8.7099999999999997E-2</v>
      </c>
      <c r="OD226" s="27">
        <v>8.9300000000000004E-2</v>
      </c>
      <c r="OE226" s="27">
        <v>8.0100000000000005E-2</v>
      </c>
      <c r="OF226" s="27">
        <v>8.5999999999999993E-2</v>
      </c>
      <c r="OG226" s="27">
        <v>7.22E-2</v>
      </c>
      <c r="OH226" s="27">
        <v>6.7900000000000002E-2</v>
      </c>
      <c r="OI226" s="27">
        <v>7.2800000000000004E-2</v>
      </c>
      <c r="OJ226" s="27">
        <v>7.3499999999999996E-2</v>
      </c>
      <c r="OK226" s="27">
        <v>8.3699999999999997E-2</v>
      </c>
      <c r="OL226" s="27">
        <v>9.4200000000000006E-2</v>
      </c>
      <c r="OM226" s="27">
        <v>9.8299999999999998E-2</v>
      </c>
      <c r="ON226" s="27">
        <v>9.4899999999999998E-2</v>
      </c>
      <c r="OO226" s="27">
        <v>8.7099999999999997E-2</v>
      </c>
      <c r="OP226" s="27">
        <v>8.9300000000000004E-2</v>
      </c>
      <c r="OQ226" s="27">
        <v>8.0100000000000005E-2</v>
      </c>
      <c r="OR226" s="27">
        <v>8.5999999999999993E-2</v>
      </c>
      <c r="OS226" s="27">
        <v>7.22E-2</v>
      </c>
      <c r="OT226" s="27">
        <v>6.7900000000000002E-2</v>
      </c>
      <c r="OU226" s="27">
        <v>7.2800000000000004E-2</v>
      </c>
      <c r="OV226" s="27">
        <v>7.3499999999999996E-2</v>
      </c>
      <c r="OW226" s="27">
        <v>8.3699999999999997E-2</v>
      </c>
      <c r="OX226" s="27">
        <v>9.4200000000000006E-2</v>
      </c>
      <c r="OY226" s="27">
        <v>9.8299999999999998E-2</v>
      </c>
      <c r="OZ226" s="27">
        <v>9.4899999999999998E-2</v>
      </c>
      <c r="PA226" s="27">
        <v>8.7099999999999997E-2</v>
      </c>
      <c r="PB226" s="27">
        <v>8.9300000000000004E-2</v>
      </c>
      <c r="PC226" s="27">
        <v>8.0100000000000005E-2</v>
      </c>
      <c r="PD226" s="27">
        <v>8.5999999999999993E-2</v>
      </c>
      <c r="PE226" s="27">
        <v>7.22E-2</v>
      </c>
      <c r="PF226" s="27">
        <v>6.7900000000000002E-2</v>
      </c>
      <c r="PG226" s="27">
        <v>7.2800000000000004E-2</v>
      </c>
      <c r="PH226" s="27">
        <v>7.3499999999999996E-2</v>
      </c>
      <c r="PI226" s="27">
        <v>8.3699999999999997E-2</v>
      </c>
      <c r="PJ226" s="27">
        <v>9.4200000000000006E-2</v>
      </c>
      <c r="PK226" s="27">
        <v>9.8299999999999998E-2</v>
      </c>
      <c r="PL226" s="27">
        <v>9.4899999999999998E-2</v>
      </c>
      <c r="PM226" s="27">
        <v>8.7099999999999997E-2</v>
      </c>
      <c r="PN226" s="27">
        <v>8.9300000000000004E-2</v>
      </c>
      <c r="PO226" s="27">
        <v>8.0100000000000005E-2</v>
      </c>
      <c r="PP226" s="27">
        <v>8.5999999999999993E-2</v>
      </c>
      <c r="PQ226" s="27">
        <v>7.22E-2</v>
      </c>
      <c r="PR226" s="27">
        <v>6.7900000000000002E-2</v>
      </c>
      <c r="PS226" s="27">
        <v>7.2800000000000004E-2</v>
      </c>
      <c r="PT226" s="27">
        <v>7.3499999999999996E-2</v>
      </c>
      <c r="PU226" s="27">
        <v>8.3699999999999997E-2</v>
      </c>
      <c r="PV226" s="27">
        <v>9.4200000000000006E-2</v>
      </c>
      <c r="PW226" s="27">
        <v>9.8299999999999998E-2</v>
      </c>
    </row>
    <row r="227" spans="1:439" x14ac:dyDescent="0.15"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</row>
    <row r="229" spans="1:439" s="13" customFormat="1" x14ac:dyDescent="0.15">
      <c r="A229" s="11"/>
      <c r="B229" s="11" t="s">
        <v>142</v>
      </c>
      <c r="C229" s="11" t="s">
        <v>42</v>
      </c>
      <c r="D229" s="11"/>
      <c r="H229" s="13">
        <v>47.726559000000002</v>
      </c>
      <c r="I229" s="13">
        <v>61.575476000000002</v>
      </c>
      <c r="J229" s="13">
        <v>44.044274000000001</v>
      </c>
      <c r="K229" s="13">
        <v>48.735666000000002</v>
      </c>
      <c r="L229" s="13">
        <v>34.958494000000002</v>
      </c>
      <c r="M229" s="13">
        <v>19.574458</v>
      </c>
      <c r="N229" s="13">
        <v>28.628091000000001</v>
      </c>
      <c r="O229" s="13">
        <v>23.673103999999999</v>
      </c>
      <c r="P229" s="13">
        <v>44.300165999999997</v>
      </c>
      <c r="Q229" s="13">
        <v>42.079340999999999</v>
      </c>
      <c r="R229" s="13">
        <v>61.597597</v>
      </c>
      <c r="S229" s="13">
        <v>49.292056000000002</v>
      </c>
      <c r="T229" s="13">
        <v>59.308641999999999</v>
      </c>
      <c r="U229" s="13">
        <v>70.812513999999993</v>
      </c>
      <c r="V229" s="13">
        <v>55.300953999999997</v>
      </c>
      <c r="W229" s="13">
        <v>54.754832999999998</v>
      </c>
      <c r="X229" s="13">
        <v>45.563856999999999</v>
      </c>
      <c r="Y229" s="13">
        <v>34.822166000000003</v>
      </c>
      <c r="Z229" s="13">
        <v>44.119596000000001</v>
      </c>
      <c r="AA229" s="13">
        <v>38.780712000000001</v>
      </c>
      <c r="AB229" s="13">
        <v>48.139777000000002</v>
      </c>
      <c r="AC229" s="13">
        <v>41.270510000000002</v>
      </c>
      <c r="AD229" s="13">
        <v>66.100791000000001</v>
      </c>
      <c r="AE229" s="13">
        <v>62.646988999999998</v>
      </c>
      <c r="AF229" s="13">
        <v>67.509918999999996</v>
      </c>
      <c r="AG229" s="13">
        <v>74.799746999999996</v>
      </c>
      <c r="AH229" s="13">
        <v>58.958319000000003</v>
      </c>
      <c r="AI229" s="13">
        <v>59.832957999999998</v>
      </c>
      <c r="AJ229" s="13">
        <v>53.272688000000002</v>
      </c>
      <c r="AK229" s="13">
        <v>38.861291000000001</v>
      </c>
      <c r="AL229" s="13">
        <v>51.378669000000002</v>
      </c>
      <c r="AM229" s="13">
        <v>47.687902999999999</v>
      </c>
      <c r="AN229" s="13">
        <v>54.983611000000003</v>
      </c>
      <c r="AO229" s="13">
        <v>48.205993999999997</v>
      </c>
      <c r="AP229" s="13">
        <v>78.720957999999996</v>
      </c>
      <c r="AQ229" s="13">
        <v>76.100295000000003</v>
      </c>
      <c r="AR229" s="13">
        <v>79.291559000000007</v>
      </c>
      <c r="AS229" s="13">
        <v>77.184381999999999</v>
      </c>
      <c r="AT229" s="13">
        <v>58.242204000000001</v>
      </c>
      <c r="AU229" s="13">
        <v>62.825499999999998</v>
      </c>
      <c r="AV229" s="13">
        <v>60.788629</v>
      </c>
      <c r="AW229" s="13">
        <v>41.426096999999999</v>
      </c>
      <c r="AX229" s="13">
        <v>53.281047999999998</v>
      </c>
      <c r="AY229" s="13">
        <v>51.013171999999997</v>
      </c>
      <c r="AZ229" s="13">
        <v>69.237041000000005</v>
      </c>
      <c r="BA229" s="13">
        <v>47.384824999999999</v>
      </c>
      <c r="BB229" s="13">
        <v>90.068027000000001</v>
      </c>
      <c r="BC229" s="13">
        <v>87.199743999999995</v>
      </c>
      <c r="BD229" s="13">
        <v>82.540913000000003</v>
      </c>
      <c r="BE229" s="13">
        <v>81.881011000000001</v>
      </c>
      <c r="BF229" s="13">
        <v>59.931787</v>
      </c>
      <c r="BG229" s="13">
        <v>68.105708000000007</v>
      </c>
      <c r="BH229" s="13">
        <v>64.942324999999997</v>
      </c>
      <c r="BI229" s="13">
        <v>45.697693999999998</v>
      </c>
      <c r="BJ229" s="13">
        <v>55.962204</v>
      </c>
      <c r="BK229" s="13">
        <v>62.961154999999998</v>
      </c>
      <c r="BL229" s="13">
        <v>67.636527000000001</v>
      </c>
      <c r="BM229" s="13">
        <v>61.797136999999999</v>
      </c>
      <c r="BN229" s="13">
        <v>93.765512999999999</v>
      </c>
      <c r="BO229" s="13">
        <v>86.599247000000005</v>
      </c>
      <c r="BP229" s="13">
        <v>89.905685000000005</v>
      </c>
      <c r="BQ229" s="13">
        <v>89.031979000000007</v>
      </c>
      <c r="BR229" s="13">
        <v>63.422781999999998</v>
      </c>
      <c r="BS229" s="13">
        <v>67.354179999999999</v>
      </c>
      <c r="BT229" s="13">
        <v>66.135456000000005</v>
      </c>
      <c r="BU229" s="13">
        <v>40.750332999999998</v>
      </c>
      <c r="BV229" s="13">
        <v>60.340026000000002</v>
      </c>
      <c r="BW229" s="13">
        <v>53.116680000000002</v>
      </c>
      <c r="BX229" s="13">
        <v>77.239569000000003</v>
      </c>
      <c r="BY229" s="13">
        <v>60.369435000000003</v>
      </c>
      <c r="BZ229" s="13">
        <v>95.415610999999998</v>
      </c>
      <c r="CA229" s="13">
        <v>89.585160999999999</v>
      </c>
      <c r="CB229" s="13">
        <v>79.312687999999994</v>
      </c>
      <c r="CC229" s="13">
        <v>83.339776000000001</v>
      </c>
      <c r="CD229" s="13">
        <v>65.875026000000005</v>
      </c>
      <c r="CE229" s="13">
        <v>65.471790999999996</v>
      </c>
      <c r="CF229" s="13">
        <v>58.787875999999997</v>
      </c>
      <c r="CG229" s="13">
        <v>40.510972000000002</v>
      </c>
      <c r="CH229" s="13">
        <v>57.976478</v>
      </c>
      <c r="CI229" s="13">
        <v>53.244273999999997</v>
      </c>
      <c r="CJ229" s="13">
        <v>71.930013000000002</v>
      </c>
      <c r="CK229" s="13">
        <v>60.623587999999998</v>
      </c>
      <c r="CL229" s="13">
        <v>90.025887999999995</v>
      </c>
      <c r="CM229" s="13">
        <v>82.792513</v>
      </c>
      <c r="CN229" s="13">
        <v>67.722768000000002</v>
      </c>
      <c r="CO229" s="13">
        <v>71.950316000000001</v>
      </c>
      <c r="CP229" s="13">
        <v>57.395994000000002</v>
      </c>
      <c r="CQ229" s="13">
        <v>58.404471999999998</v>
      </c>
      <c r="CR229" s="13">
        <v>54.590524000000002</v>
      </c>
      <c r="CS229" s="13">
        <v>37.589776999999998</v>
      </c>
      <c r="CT229" s="13">
        <v>51.262352</v>
      </c>
      <c r="CU229" s="13">
        <v>48.968964999999997</v>
      </c>
      <c r="CV229" s="13">
        <v>62.213138000000001</v>
      </c>
      <c r="CW229" s="13">
        <v>46.222056000000002</v>
      </c>
      <c r="CX229" s="13">
        <v>79.655347000000006</v>
      </c>
      <c r="CY229" s="13">
        <v>78.075576999999996</v>
      </c>
      <c r="CZ229" s="13">
        <v>70.612513000000007</v>
      </c>
      <c r="DA229" s="13">
        <v>74.731606999999997</v>
      </c>
      <c r="DB229" s="13">
        <v>54.310093999999999</v>
      </c>
      <c r="DC229" s="13">
        <v>57.680388000000001</v>
      </c>
      <c r="DD229" s="13">
        <v>50.354112000000001</v>
      </c>
      <c r="DE229" s="13">
        <v>38.082554999999999</v>
      </c>
      <c r="DF229" s="13">
        <v>51.798360000000002</v>
      </c>
      <c r="DG229" s="13">
        <v>47.792028999999999</v>
      </c>
      <c r="DH229" s="13">
        <v>62.307791000000002</v>
      </c>
      <c r="DI229" s="13">
        <v>49.330672</v>
      </c>
      <c r="DJ229" s="13">
        <v>81.927277000000004</v>
      </c>
      <c r="DK229" s="13">
        <v>78.016518000000005</v>
      </c>
      <c r="DL229" s="13">
        <v>71.364771000000005</v>
      </c>
      <c r="DM229" s="13">
        <v>72.002544</v>
      </c>
      <c r="DN229" s="13">
        <v>51.011088000000001</v>
      </c>
      <c r="DO229" s="13">
        <v>54.196249999999999</v>
      </c>
      <c r="DP229" s="13">
        <v>55.918869999999998</v>
      </c>
      <c r="DQ229" s="13">
        <v>35.531750000000002</v>
      </c>
      <c r="DR229" s="13">
        <v>42.822338000000002</v>
      </c>
      <c r="DS229" s="13">
        <v>53.376572000000003</v>
      </c>
      <c r="DT229" s="13">
        <v>65.819152000000003</v>
      </c>
      <c r="DU229" s="13">
        <v>48.590052999999997</v>
      </c>
      <c r="DV229" s="13">
        <v>83.585971999999998</v>
      </c>
      <c r="DW229" s="13">
        <v>75.746290000000002</v>
      </c>
      <c r="DX229" s="13">
        <v>78.777338</v>
      </c>
      <c r="DY229" s="13">
        <v>71.383257999999998</v>
      </c>
      <c r="DZ229" s="13">
        <v>48.633654999999997</v>
      </c>
      <c r="EA229" s="13">
        <v>60.340097</v>
      </c>
      <c r="EB229" s="13">
        <v>55.682392</v>
      </c>
      <c r="EC229" s="13">
        <v>38.510165999999998</v>
      </c>
      <c r="ED229" s="13">
        <v>48.620161000000003</v>
      </c>
      <c r="EE229" s="13">
        <v>47.275818999999998</v>
      </c>
      <c r="EF229" s="13">
        <v>70.387972000000005</v>
      </c>
      <c r="EG229" s="13">
        <v>49.921168999999999</v>
      </c>
      <c r="EH229" s="13">
        <v>83.142054999999999</v>
      </c>
      <c r="EI229" s="13">
        <v>73.948278999999999</v>
      </c>
      <c r="EJ229" s="13">
        <v>73.461854000000002</v>
      </c>
      <c r="EK229" s="13">
        <v>72.655300999999994</v>
      </c>
      <c r="EL229" s="13">
        <v>54.582217</v>
      </c>
      <c r="EM229" s="13">
        <v>57.595374999999997</v>
      </c>
      <c r="EN229" s="13">
        <v>54.518507999999997</v>
      </c>
      <c r="EO229" s="13">
        <v>34.385221999999999</v>
      </c>
      <c r="EP229" s="13">
        <v>54.147365000000001</v>
      </c>
      <c r="EQ229" s="13">
        <v>49.009259999999998</v>
      </c>
      <c r="ER229" s="13">
        <v>70.172443999999999</v>
      </c>
      <c r="ES229" s="13">
        <v>50.38758</v>
      </c>
      <c r="ET229" s="13">
        <v>80.484638000000004</v>
      </c>
      <c r="EU229" s="13">
        <v>70.213251999999997</v>
      </c>
      <c r="EV229" s="13">
        <v>71.656411000000006</v>
      </c>
      <c r="EW229" s="13">
        <v>74.036949000000007</v>
      </c>
      <c r="EX229" s="13">
        <v>52.082970000000003</v>
      </c>
      <c r="EY229" s="13">
        <v>56.112971999999999</v>
      </c>
      <c r="EZ229" s="13">
        <v>54.878736000000004</v>
      </c>
      <c r="FA229" s="13">
        <v>37.297694</v>
      </c>
      <c r="FB229" s="13">
        <v>53.829931999999999</v>
      </c>
      <c r="FC229" s="13">
        <v>48.181289999999997</v>
      </c>
      <c r="FD229" s="13">
        <v>66.007861000000005</v>
      </c>
      <c r="FE229" s="13">
        <v>42.247379000000002</v>
      </c>
      <c r="FF229" s="13">
        <v>79.519082999999995</v>
      </c>
      <c r="FG229" s="13">
        <v>72.635093999999995</v>
      </c>
      <c r="FH229" s="13">
        <v>70.237459000000001</v>
      </c>
      <c r="FI229" s="13">
        <v>73.054077000000007</v>
      </c>
      <c r="FJ229" s="13">
        <v>50.711989000000003</v>
      </c>
      <c r="FK229" s="13">
        <v>56.604416000000001</v>
      </c>
      <c r="FL229" s="13">
        <v>53.528050999999998</v>
      </c>
      <c r="FM229" s="13">
        <v>35.471651999999999</v>
      </c>
      <c r="FN229" s="13">
        <v>51.717930000000003</v>
      </c>
      <c r="FO229" s="13">
        <v>44.110684999999997</v>
      </c>
      <c r="FP229" s="13">
        <v>63.755333</v>
      </c>
      <c r="FQ229" s="13">
        <v>45.206209000000001</v>
      </c>
      <c r="FR229" s="13">
        <v>78.563012999999998</v>
      </c>
      <c r="FS229" s="13">
        <v>71.922983000000002</v>
      </c>
      <c r="FT229" s="13">
        <v>69.710751999999999</v>
      </c>
      <c r="FU229" s="13">
        <v>71.415446000000003</v>
      </c>
      <c r="FV229" s="13">
        <v>48.044690000000003</v>
      </c>
      <c r="FW229" s="13">
        <v>53.664735999999998</v>
      </c>
      <c r="FX229" s="13">
        <v>51.443480999999998</v>
      </c>
      <c r="FY229" s="13">
        <v>34.332915999999997</v>
      </c>
      <c r="FZ229" s="13">
        <v>47.784260000000003</v>
      </c>
      <c r="GA229" s="13">
        <v>51.515295000000002</v>
      </c>
      <c r="GB229" s="13">
        <v>61.820875000000001</v>
      </c>
      <c r="GC229" s="13">
        <v>43.785697999999996</v>
      </c>
      <c r="GD229" s="13">
        <v>78.792208000000002</v>
      </c>
      <c r="GE229" s="13">
        <v>69.759918999999996</v>
      </c>
      <c r="GF229" s="13">
        <v>72.348723000000007</v>
      </c>
      <c r="GG229" s="13">
        <v>74.212428000000003</v>
      </c>
      <c r="GH229" s="13">
        <v>47.472310999999998</v>
      </c>
      <c r="GI229" s="13">
        <v>53.482332999999997</v>
      </c>
      <c r="GJ229" s="13">
        <v>50.998601999999998</v>
      </c>
      <c r="GK229" s="13">
        <v>33.989888000000001</v>
      </c>
      <c r="GL229" s="13">
        <v>47.353695999999999</v>
      </c>
      <c r="GM229" s="13">
        <v>45.429690000000001</v>
      </c>
      <c r="GN229" s="13">
        <v>64.721305000000001</v>
      </c>
      <c r="GO229" s="13">
        <v>49.202809000000002</v>
      </c>
      <c r="GP229" s="13">
        <v>78.065901999999994</v>
      </c>
      <c r="GQ229" s="13">
        <v>73.247741000000005</v>
      </c>
      <c r="GR229" s="13">
        <v>72.314301</v>
      </c>
      <c r="GS229" s="13">
        <v>70.777126999999993</v>
      </c>
      <c r="GT229" s="13">
        <v>49.741571999999998</v>
      </c>
      <c r="GU229" s="13">
        <v>53.832374999999999</v>
      </c>
      <c r="GV229" s="13">
        <v>50.806572000000003</v>
      </c>
      <c r="GW229" s="13">
        <v>32.372096999999997</v>
      </c>
      <c r="GX229" s="13">
        <v>50.536665999999997</v>
      </c>
      <c r="GY229" s="13">
        <v>49.784931999999998</v>
      </c>
      <c r="GZ229" s="13">
        <v>63.822986</v>
      </c>
      <c r="HA229" s="13">
        <v>41.547513000000002</v>
      </c>
      <c r="HB229" s="13">
        <v>77.827096999999995</v>
      </c>
      <c r="HC229" s="13">
        <v>63.782162999999997</v>
      </c>
      <c r="HD229" s="13">
        <v>73.401357000000004</v>
      </c>
      <c r="HE229" s="13">
        <v>70.867395000000002</v>
      </c>
      <c r="HF229" s="13">
        <v>47.771720000000002</v>
      </c>
      <c r="HG229" s="13">
        <v>49.687305000000002</v>
      </c>
      <c r="HH229" s="13">
        <v>48.711317000000001</v>
      </c>
      <c r="HI229" s="13">
        <v>31.579902000000001</v>
      </c>
      <c r="HJ229" s="13">
        <v>49.405551000000003</v>
      </c>
      <c r="HK229" s="13">
        <v>47.415658000000001</v>
      </c>
      <c r="HL229" s="13">
        <v>63.613500000000002</v>
      </c>
      <c r="HM229" s="13">
        <v>42.912661</v>
      </c>
      <c r="HN229" s="13">
        <v>77.132597000000004</v>
      </c>
      <c r="HO229" s="13">
        <v>66.826464999999999</v>
      </c>
      <c r="HP229" s="13">
        <v>68.153131000000002</v>
      </c>
      <c r="HQ229" s="13">
        <v>76.585907000000006</v>
      </c>
      <c r="HR229" s="13">
        <v>46.248641999999997</v>
      </c>
      <c r="HS229" s="13">
        <v>49.401166000000003</v>
      </c>
      <c r="HT229" s="13">
        <v>48.912903</v>
      </c>
      <c r="HU229" s="13">
        <v>33.288429999999998</v>
      </c>
      <c r="HV229" s="13">
        <v>47.976531999999999</v>
      </c>
      <c r="HW229" s="13">
        <v>43.720106999999999</v>
      </c>
      <c r="HX229" s="13">
        <v>62.155318999999999</v>
      </c>
      <c r="HY229" s="13">
        <v>39.004139000000002</v>
      </c>
      <c r="HZ229" s="13">
        <v>73.079458000000002</v>
      </c>
      <c r="IA229" s="13">
        <v>68.574206000000004</v>
      </c>
      <c r="IB229" s="13">
        <v>64.636235999999997</v>
      </c>
      <c r="IC229" s="13">
        <v>74.925113999999994</v>
      </c>
      <c r="ID229" s="13">
        <v>42.656652999999999</v>
      </c>
      <c r="IE229" s="13">
        <v>45.942444000000002</v>
      </c>
      <c r="IF229" s="13">
        <v>46.591639000000001</v>
      </c>
      <c r="IG229" s="13">
        <v>31.041208000000001</v>
      </c>
      <c r="IH229" s="13">
        <v>43.271008000000002</v>
      </c>
      <c r="II229" s="13">
        <v>45.309314000000001</v>
      </c>
      <c r="IJ229" s="13">
        <v>56.516041000000001</v>
      </c>
      <c r="IK229" s="13">
        <v>37.732472999999999</v>
      </c>
      <c r="IL229" s="13">
        <v>74.859318999999999</v>
      </c>
      <c r="IM229" s="13">
        <v>64.024516000000006</v>
      </c>
      <c r="IN229" s="13">
        <v>70.242016000000007</v>
      </c>
      <c r="IO229" s="13">
        <v>72.779686999999996</v>
      </c>
      <c r="IP229" s="13">
        <v>42.064878999999998</v>
      </c>
      <c r="IQ229" s="13">
        <v>44.102777000000003</v>
      </c>
      <c r="IR229" s="13">
        <v>44.291626000000001</v>
      </c>
      <c r="IS229" s="13">
        <v>29.514444000000001</v>
      </c>
      <c r="IT229" s="13">
        <v>41.395550999999998</v>
      </c>
      <c r="IU229" s="13">
        <v>40.588548000000003</v>
      </c>
      <c r="IV229" s="13">
        <v>53.936208000000001</v>
      </c>
      <c r="IW229" s="13">
        <v>41.632741000000003</v>
      </c>
      <c r="IX229" s="13">
        <v>74.783360999999999</v>
      </c>
      <c r="IY229" s="13">
        <v>61.980052999999998</v>
      </c>
      <c r="IZ229" s="13">
        <v>68.199650000000005</v>
      </c>
      <c r="JA229" s="13">
        <v>64.647841999999997</v>
      </c>
      <c r="JB229" s="13">
        <v>43.650497000000001</v>
      </c>
      <c r="JC229" s="13">
        <v>45.462805000000003</v>
      </c>
      <c r="JD229" s="13">
        <v>43.563870000000001</v>
      </c>
      <c r="JE229" s="13">
        <v>29.211276999999999</v>
      </c>
      <c r="JF229" s="13">
        <v>41.894139000000003</v>
      </c>
      <c r="JG229" s="13">
        <v>40.280214999999998</v>
      </c>
      <c r="JH229" s="13">
        <v>52.678083000000001</v>
      </c>
      <c r="JI229" s="13">
        <v>41.985537000000001</v>
      </c>
      <c r="JJ229" s="13">
        <v>71.032736</v>
      </c>
      <c r="JK229" s="13">
        <v>58.833938000000003</v>
      </c>
      <c r="JL229" s="13">
        <v>66.312123</v>
      </c>
      <c r="JM229" s="13">
        <v>62.461309</v>
      </c>
      <c r="JN229" s="13">
        <v>42.344704</v>
      </c>
      <c r="JO229" s="13">
        <v>44.681221999999998</v>
      </c>
      <c r="JP229" s="13">
        <v>42.400201000000003</v>
      </c>
      <c r="JQ229" s="13">
        <v>27.662693999999998</v>
      </c>
      <c r="JR229" s="13">
        <v>41.435671999999997</v>
      </c>
      <c r="JS229" s="13">
        <v>41.256020999999997</v>
      </c>
      <c r="JT229" s="13">
        <v>56.727235999999998</v>
      </c>
      <c r="JU229" s="13">
        <v>37.036639000000001</v>
      </c>
      <c r="JV229" s="13">
        <v>69.167180000000002</v>
      </c>
      <c r="JW229" s="13">
        <v>60.328198</v>
      </c>
      <c r="JX229" s="13">
        <v>66.169126000000006</v>
      </c>
      <c r="JY229" s="13">
        <v>64.594008000000002</v>
      </c>
      <c r="JZ229" s="13">
        <v>40.895899999999997</v>
      </c>
      <c r="KA229" s="13">
        <v>42.804847000000002</v>
      </c>
      <c r="KB229" s="13">
        <v>42.547364999999999</v>
      </c>
      <c r="KC229" s="13">
        <v>27.724097</v>
      </c>
      <c r="KD229" s="13">
        <v>38.721397000000003</v>
      </c>
      <c r="KE229" s="13">
        <v>40.430912999999997</v>
      </c>
      <c r="KF229" s="13">
        <v>56.218902</v>
      </c>
      <c r="KG229" s="13">
        <v>35.274380999999998</v>
      </c>
      <c r="KH229" s="13">
        <v>67.365054999999998</v>
      </c>
      <c r="KI229" s="13">
        <v>61.717123000000001</v>
      </c>
      <c r="KJ229" s="13">
        <v>58.495134</v>
      </c>
      <c r="KK229" s="13">
        <v>73.054747000000006</v>
      </c>
      <c r="KL229" s="13">
        <v>40.119677000000003</v>
      </c>
      <c r="KM229" s="13">
        <v>43.119750000000003</v>
      </c>
      <c r="KN229" s="13">
        <v>41.293467</v>
      </c>
      <c r="KO229" s="13">
        <v>27.375916</v>
      </c>
      <c r="KP229" s="13">
        <v>38.631141999999997</v>
      </c>
      <c r="KQ229" s="13">
        <v>38.824838</v>
      </c>
      <c r="KR229" s="13">
        <v>52.612943999999999</v>
      </c>
      <c r="KS229" s="13">
        <v>36.089770999999999</v>
      </c>
      <c r="KT229" s="13">
        <v>65.988055000000003</v>
      </c>
      <c r="KU229" s="13">
        <v>58.551558999999997</v>
      </c>
      <c r="KV229" s="13">
        <v>62.728655000000003</v>
      </c>
      <c r="KW229" s="13">
        <v>69.931488000000002</v>
      </c>
      <c r="KX229" s="13">
        <v>39.341182000000003</v>
      </c>
      <c r="KY229" s="13">
        <v>40.513263000000002</v>
      </c>
      <c r="KZ229" s="13">
        <v>39.776491</v>
      </c>
      <c r="LA229" s="13">
        <v>26.667013000000001</v>
      </c>
      <c r="LB229" s="13">
        <v>37.959071999999999</v>
      </c>
      <c r="LC229" s="13">
        <v>36.824865000000003</v>
      </c>
      <c r="LD229" s="13">
        <v>53.005569000000001</v>
      </c>
      <c r="LE229" s="13">
        <v>37.645966999999999</v>
      </c>
      <c r="LF229" s="13">
        <v>67.241583000000006</v>
      </c>
      <c r="LG229" s="13">
        <v>57.721330000000002</v>
      </c>
      <c r="LH229" s="13">
        <v>62.671801000000002</v>
      </c>
      <c r="LI229" s="13">
        <v>67.289955000000006</v>
      </c>
      <c r="LJ229" s="13">
        <v>40.273521000000002</v>
      </c>
      <c r="LK229" s="13">
        <v>39.564346999999998</v>
      </c>
      <c r="LL229" s="13">
        <v>40.015551000000002</v>
      </c>
      <c r="LM229" s="13">
        <v>25.456137999999999</v>
      </c>
      <c r="LN229" s="13">
        <v>36.335887</v>
      </c>
      <c r="LO229" s="13">
        <v>37.103172000000001</v>
      </c>
      <c r="LP229" s="13">
        <v>49.150526999999997</v>
      </c>
      <c r="LQ229" s="13">
        <v>35.755712000000003</v>
      </c>
      <c r="LR229" s="13">
        <v>67.714236</v>
      </c>
      <c r="LS229" s="13">
        <v>54.840133999999999</v>
      </c>
      <c r="LT229" s="13">
        <v>65.28125</v>
      </c>
      <c r="LU229" s="13">
        <v>62.682499999999997</v>
      </c>
      <c r="LV229" s="13">
        <v>40.635227999999998</v>
      </c>
      <c r="LW229" s="13">
        <v>43.767485999999998</v>
      </c>
      <c r="LX229" s="13">
        <v>40.126223000000003</v>
      </c>
      <c r="LY229" s="13">
        <v>26.733111000000001</v>
      </c>
      <c r="LZ229" s="13">
        <v>38.266396999999998</v>
      </c>
      <c r="MA229" s="13">
        <v>38.544730999999999</v>
      </c>
      <c r="MB229" s="13">
        <v>57.088068999999997</v>
      </c>
      <c r="MC229" s="13">
        <v>36.214770999999999</v>
      </c>
      <c r="MD229" s="13">
        <v>69.747500000000002</v>
      </c>
      <c r="ME229" s="13">
        <v>56.169677</v>
      </c>
      <c r="MF229" s="13">
        <v>64.001209000000003</v>
      </c>
      <c r="MG229" s="13">
        <v>66.828288000000001</v>
      </c>
      <c r="MH229" s="13">
        <v>40.191961999999997</v>
      </c>
      <c r="MI229" s="13">
        <v>44.236485999999999</v>
      </c>
      <c r="MJ229" s="13">
        <v>42.132607</v>
      </c>
      <c r="MK229" s="13">
        <v>27.059847000000001</v>
      </c>
      <c r="ML229" s="13">
        <v>40.227634000000002</v>
      </c>
      <c r="MM229" s="13">
        <v>38.994005000000001</v>
      </c>
      <c r="MN229" s="13">
        <v>60.390027000000003</v>
      </c>
      <c r="MO229" s="13">
        <v>38.256262999999997</v>
      </c>
      <c r="MP229" s="13">
        <v>66.338971999999998</v>
      </c>
      <c r="MQ229" s="13">
        <v>59.529528999999997</v>
      </c>
      <c r="MR229" s="13">
        <v>62.159018000000003</v>
      </c>
      <c r="MS229" s="13">
        <v>70.777827000000002</v>
      </c>
      <c r="MT229" s="13">
        <v>40.644395000000003</v>
      </c>
      <c r="MU229" s="13">
        <v>44.424526999999998</v>
      </c>
      <c r="MV229" s="13">
        <v>42.023400000000002</v>
      </c>
      <c r="MW229" s="13">
        <v>28.520875</v>
      </c>
      <c r="MX229" s="13">
        <v>39.681223000000003</v>
      </c>
      <c r="MY229" s="13">
        <v>38.795617999999997</v>
      </c>
      <c r="MZ229" s="13">
        <v>60.572387999999997</v>
      </c>
      <c r="NA229" s="13">
        <v>38.997929999999997</v>
      </c>
      <c r="NB229" s="13">
        <v>64.105943999999994</v>
      </c>
      <c r="NC229" s="13">
        <v>56.499958999999997</v>
      </c>
      <c r="ND229" s="13">
        <v>59.408172</v>
      </c>
      <c r="NE229" s="13">
        <v>71.285267000000005</v>
      </c>
      <c r="NF229" s="13">
        <v>39.858978</v>
      </c>
      <c r="NG229" s="13">
        <v>43.509791</v>
      </c>
      <c r="NH229" s="13">
        <v>40.543292999999998</v>
      </c>
      <c r="NI229" s="13">
        <v>26.667055000000001</v>
      </c>
      <c r="NJ229" s="13">
        <v>39.161760000000001</v>
      </c>
      <c r="NK229" s="13">
        <v>38.703412999999998</v>
      </c>
      <c r="NL229" s="13">
        <v>58.564458000000002</v>
      </c>
      <c r="NM229" s="13">
        <v>36.955025999999997</v>
      </c>
      <c r="NN229" s="13">
        <v>66.078680000000006</v>
      </c>
      <c r="NO229" s="13">
        <v>55.773708999999997</v>
      </c>
      <c r="NP229" s="13">
        <v>59.576438000000003</v>
      </c>
      <c r="NQ229" s="13">
        <v>70.121335999999999</v>
      </c>
      <c r="NR229" s="13">
        <v>37.237580000000001</v>
      </c>
      <c r="NS229" s="13">
        <v>39.786887999999998</v>
      </c>
      <c r="NT229" s="13">
        <v>40.028708999999999</v>
      </c>
      <c r="NU229" s="13">
        <v>25.010708000000001</v>
      </c>
      <c r="NV229" s="13">
        <v>37.041088000000002</v>
      </c>
      <c r="NW229" s="13">
        <v>38.039904999999997</v>
      </c>
      <c r="NX229" s="13">
        <v>51.894235999999999</v>
      </c>
      <c r="NY229" s="13">
        <v>36.586652999999998</v>
      </c>
      <c r="NZ229" s="13">
        <v>69.037180000000006</v>
      </c>
      <c r="OA229" s="13">
        <v>52.289489000000003</v>
      </c>
      <c r="OB229" s="13">
        <v>59.337781999999997</v>
      </c>
      <c r="OC229" s="13">
        <v>65.417336000000006</v>
      </c>
      <c r="OD229" s="13">
        <v>39.141168999999998</v>
      </c>
      <c r="OE229" s="13">
        <v>43.562179999999998</v>
      </c>
      <c r="OF229" s="13">
        <v>41.675348999999997</v>
      </c>
      <c r="OG229" s="13">
        <v>26.681777</v>
      </c>
      <c r="OH229" s="13">
        <v>37.918629000000003</v>
      </c>
      <c r="OI229" s="13">
        <v>39.480415999999998</v>
      </c>
      <c r="OJ229" s="13">
        <v>54.133457999999997</v>
      </c>
      <c r="OK229" s="13">
        <v>39.498508000000001</v>
      </c>
      <c r="OL229" s="13">
        <v>69.771304999999998</v>
      </c>
      <c r="OM229" s="13">
        <v>54.010147000000003</v>
      </c>
      <c r="ON229" s="13">
        <v>55.976424000000002</v>
      </c>
      <c r="OO229" s="13">
        <v>58.891845000000004</v>
      </c>
      <c r="OP229" s="13">
        <v>38.463051</v>
      </c>
      <c r="OQ229" s="13">
        <v>41.926819000000002</v>
      </c>
      <c r="OR229" s="13">
        <v>39.369529</v>
      </c>
      <c r="OS229" s="13">
        <v>25.779069</v>
      </c>
      <c r="OT229" s="13">
        <v>37.158130999999997</v>
      </c>
      <c r="OU229" s="13">
        <v>37.680188000000001</v>
      </c>
      <c r="OV229" s="13">
        <v>56.740763000000001</v>
      </c>
      <c r="OW229" s="13">
        <v>36.382283999999999</v>
      </c>
      <c r="OX229" s="13">
        <v>63.256096999999997</v>
      </c>
      <c r="OY229" s="13">
        <v>53.400806000000003</v>
      </c>
      <c r="OZ229" s="13">
        <v>52.616289999999999</v>
      </c>
      <c r="PA229" s="13">
        <v>61.916294000000001</v>
      </c>
      <c r="PB229" s="13">
        <v>37.980981</v>
      </c>
      <c r="PC229" s="13">
        <v>40.596555000000002</v>
      </c>
      <c r="PD229" s="13">
        <v>38.328118000000003</v>
      </c>
      <c r="PE229" s="13">
        <v>24.112694000000001</v>
      </c>
      <c r="PF229" s="13">
        <v>36.635536999999999</v>
      </c>
      <c r="PG229" s="13">
        <v>36.31176</v>
      </c>
      <c r="PH229" s="13">
        <v>55.800874999999998</v>
      </c>
      <c r="PI229" s="13">
        <v>34.318883999999997</v>
      </c>
      <c r="PJ229" s="13">
        <v>58.782485999999999</v>
      </c>
      <c r="PK229" s="13">
        <v>52.781571999999997</v>
      </c>
      <c r="PL229" s="13">
        <v>50.066558999999998</v>
      </c>
      <c r="PM229" s="13">
        <v>59.001134999999998</v>
      </c>
      <c r="PN229" s="13">
        <v>36.590187999999998</v>
      </c>
      <c r="PO229" s="13">
        <v>40.113458000000001</v>
      </c>
      <c r="PP229" s="13">
        <v>36.924233000000001</v>
      </c>
      <c r="PQ229" s="13">
        <v>24.560611000000002</v>
      </c>
      <c r="PR229" s="13">
        <v>35.084542999999996</v>
      </c>
      <c r="PS229" s="13">
        <v>35.132216999999997</v>
      </c>
      <c r="PT229" s="13">
        <v>52.977625000000003</v>
      </c>
      <c r="PU229" s="13">
        <v>33.838735999999997</v>
      </c>
      <c r="PV229" s="13">
        <v>58.942194000000001</v>
      </c>
      <c r="PW229" s="13">
        <v>52.110886999999998</v>
      </c>
    </row>
    <row r="230" spans="1:439" x14ac:dyDescent="0.15">
      <c r="B230" s="11" t="s">
        <v>41</v>
      </c>
      <c r="C230" s="11" t="s">
        <v>28</v>
      </c>
      <c r="E230" s="25">
        <v>1.006622709560113</v>
      </c>
      <c r="F230" s="25">
        <v>1.0082852288053108</v>
      </c>
      <c r="G230" s="25">
        <v>1.0099504938362081</v>
      </c>
      <c r="H230" s="25">
        <v>1.011618509187693</v>
      </c>
      <c r="I230" s="25">
        <v>1.0132892794021437</v>
      </c>
      <c r="J230" s="25">
        <v>1.0149628090294405</v>
      </c>
      <c r="K230" s="25">
        <v>1.0166391026269779</v>
      </c>
      <c r="L230" s="25">
        <v>1.0183181647596775</v>
      </c>
      <c r="M230" s="25">
        <v>1.0200000000000002</v>
      </c>
      <c r="N230" s="25">
        <v>1.0216846129279589</v>
      </c>
      <c r="O230" s="25">
        <v>1.0233720081311304</v>
      </c>
      <c r="P230" s="25">
        <v>1.0250621902046684</v>
      </c>
      <c r="Q230" s="25">
        <v>1.0267551637513157</v>
      </c>
      <c r="R230" s="25">
        <v>1.0284509333814174</v>
      </c>
      <c r="S230" s="25">
        <v>1.0301495037129325</v>
      </c>
      <c r="T230" s="25">
        <v>1.0318508793714471</v>
      </c>
      <c r="U230" s="25">
        <v>1.033555064990187</v>
      </c>
      <c r="V230" s="25">
        <v>1.0352620652100297</v>
      </c>
      <c r="W230" s="25">
        <v>1.036971884679518</v>
      </c>
      <c r="X230" s="25">
        <v>1.0386845280548715</v>
      </c>
      <c r="Y230" s="25">
        <v>1.0404000000000009</v>
      </c>
      <c r="Z230" s="25">
        <v>1.0421183051865186</v>
      </c>
      <c r="AA230" s="25">
        <v>1.0438394482937534</v>
      </c>
      <c r="AB230" s="25">
        <v>1.0455634340087621</v>
      </c>
      <c r="AC230" s="25">
        <v>1.0472902670263424</v>
      </c>
      <c r="AD230" s="25">
        <v>1.0490199520490462</v>
      </c>
      <c r="AE230" s="25">
        <v>1.0507524937871917</v>
      </c>
      <c r="AF230" s="25">
        <v>1.0524878969588767</v>
      </c>
      <c r="AG230" s="25">
        <v>1.0542261662899912</v>
      </c>
      <c r="AH230" s="25">
        <v>1.0559673065142308</v>
      </c>
      <c r="AI230" s="25">
        <v>1.0577113223731087</v>
      </c>
      <c r="AJ230" s="25">
        <v>1.0594582186159696</v>
      </c>
      <c r="AK230" s="25">
        <v>1.0612080000000015</v>
      </c>
      <c r="AL230" s="25">
        <v>1.0629606712902497</v>
      </c>
      <c r="AM230" s="25">
        <v>1.0647162372596293</v>
      </c>
      <c r="AN230" s="25">
        <v>1.0664747026889381</v>
      </c>
      <c r="AO230" s="25">
        <v>1.06823607236687</v>
      </c>
      <c r="AP230" s="25">
        <v>1.0700003510900278</v>
      </c>
      <c r="AQ230" s="25">
        <v>1.0717675436629361</v>
      </c>
      <c r="AR230" s="25">
        <v>1.0735376548980549</v>
      </c>
      <c r="AS230" s="25">
        <v>1.0753106896157918</v>
      </c>
      <c r="AT230" s="25">
        <v>1.0770866526445162</v>
      </c>
      <c r="AU230" s="25">
        <v>1.0788655488205716</v>
      </c>
      <c r="AV230" s="25">
        <v>1.0806473829882897</v>
      </c>
      <c r="AW230" s="25">
        <v>1.0824321600000022</v>
      </c>
      <c r="AX230" s="25">
        <v>1.0842198847160553</v>
      </c>
      <c r="AY230" s="25">
        <v>1.0860105620048224</v>
      </c>
      <c r="AZ230" s="25">
        <v>1.0878041967427174</v>
      </c>
      <c r="BA230" s="25">
        <v>1.089600793814208</v>
      </c>
      <c r="BB230" s="25">
        <v>1.091400358111829</v>
      </c>
      <c r="BC230" s="25">
        <v>1.0932028945361956</v>
      </c>
      <c r="BD230" s="25">
        <v>1.0950084079960165</v>
      </c>
      <c r="BE230" s="25">
        <v>1.0968169034081081</v>
      </c>
      <c r="BF230" s="25">
        <v>1.0986283856974071</v>
      </c>
      <c r="BG230" s="25">
        <v>1.1004428597969838</v>
      </c>
      <c r="BH230" s="25">
        <v>1.1022603306480561</v>
      </c>
      <c r="BI230" s="25">
        <v>1.1040808032000029</v>
      </c>
      <c r="BJ230" s="25">
        <v>1.1059042824103771</v>
      </c>
      <c r="BK230" s="25">
        <v>1.1077307732449195</v>
      </c>
      <c r="BL230" s="25">
        <v>1.1095602806775724</v>
      </c>
      <c r="BM230" s="25">
        <v>1.1113928096904928</v>
      </c>
      <c r="BN230" s="25">
        <v>1.1132283652740662</v>
      </c>
      <c r="BO230" s="25">
        <v>1.1150669524269201</v>
      </c>
      <c r="BP230" s="25">
        <v>1.1169085761559376</v>
      </c>
      <c r="BQ230" s="25">
        <v>1.1187532414762711</v>
      </c>
      <c r="BR230" s="25">
        <v>1.1206009534113559</v>
      </c>
      <c r="BS230" s="25">
        <v>1.122451716992924</v>
      </c>
      <c r="BT230" s="25">
        <v>1.1243055372610178</v>
      </c>
      <c r="BU230" s="25">
        <v>1.1261624192640034</v>
      </c>
      <c r="BV230" s="25">
        <v>1.128022368058585</v>
      </c>
      <c r="BW230" s="25">
        <v>1.1298853887098184</v>
      </c>
      <c r="BX230" s="25">
        <v>1.1317514862911244</v>
      </c>
      <c r="BY230" s="25">
        <v>1.1336206658843033</v>
      </c>
      <c r="BZ230" s="25">
        <v>1.1354929325795482</v>
      </c>
      <c r="CA230" s="25">
        <v>1.137368291475459</v>
      </c>
      <c r="CB230" s="25">
        <v>1.1392467476790569</v>
      </c>
      <c r="CC230" s="25">
        <v>1.1411283063057971</v>
      </c>
      <c r="CD230" s="25">
        <v>1.1430129724795837</v>
      </c>
      <c r="CE230" s="25">
        <v>1.1449007513327831</v>
      </c>
      <c r="CF230" s="25">
        <v>1.1467916480062388</v>
      </c>
      <c r="CG230" s="25">
        <v>1.1486856676492843</v>
      </c>
      <c r="CH230" s="25">
        <v>1.1505828154197575</v>
      </c>
      <c r="CI230" s="25">
        <v>1.1524830964840156</v>
      </c>
      <c r="CJ230" s="25">
        <v>1.1543865160169478</v>
      </c>
      <c r="CK230" s="25">
        <v>1.1562930792019901</v>
      </c>
      <c r="CL230" s="25">
        <v>1.1582027912311399</v>
      </c>
      <c r="CM230" s="25">
        <v>1.1601156573049691</v>
      </c>
      <c r="CN230" s="25">
        <v>1.1620316826326389</v>
      </c>
      <c r="CO230" s="25">
        <v>1.1639508724319139</v>
      </c>
      <c r="CP230" s="25">
        <v>1.1658732319291762</v>
      </c>
      <c r="CQ230" s="25">
        <v>1.1677987663594398</v>
      </c>
      <c r="CR230" s="25">
        <v>1.1697274809663645</v>
      </c>
      <c r="CS230" s="25">
        <v>1.1716593810022708</v>
      </c>
      <c r="CT230" s="25">
        <v>1.1735944717281537</v>
      </c>
      <c r="CU230" s="25">
        <v>1.1755327584136968</v>
      </c>
      <c r="CV230" s="25">
        <v>1.1774742463372876</v>
      </c>
      <c r="CW230" s="25">
        <v>1.1794189407860309</v>
      </c>
      <c r="CX230" s="25">
        <v>1.1813668470557637</v>
      </c>
      <c r="CY230" s="25">
        <v>1.1833179704510695</v>
      </c>
      <c r="CZ230" s="25">
        <v>1.1852723162852927</v>
      </c>
      <c r="DA230" s="25">
        <v>1.1872298898805531</v>
      </c>
      <c r="DB230" s="25">
        <v>1.1891906965677606</v>
      </c>
      <c r="DC230" s="25">
        <v>1.1911547416866293</v>
      </c>
      <c r="DD230" s="25">
        <v>1.1931220305856924</v>
      </c>
      <c r="DE230" s="25">
        <v>1.1950925686223168</v>
      </c>
      <c r="DF230" s="25">
        <v>1.1970663611627173</v>
      </c>
      <c r="DG230" s="25">
        <v>1.1990434135819712</v>
      </c>
      <c r="DH230" s="25">
        <v>1.2010237312640337</v>
      </c>
      <c r="DI230" s="25">
        <v>1.2030073196017519</v>
      </c>
      <c r="DJ230" s="25">
        <v>1.2049941839968794</v>
      </c>
      <c r="DK230" s="25">
        <v>1.2069843298600913</v>
      </c>
      <c r="DL230" s="25">
        <v>1.208977762610999</v>
      </c>
      <c r="DM230" s="25">
        <v>1.2109744876781647</v>
      </c>
      <c r="DN230" s="25">
        <v>1.2129745104991163</v>
      </c>
      <c r="DO230" s="25">
        <v>1.2149778365203625</v>
      </c>
      <c r="DP230" s="25">
        <v>1.2169844711974069</v>
      </c>
      <c r="DQ230" s="25">
        <v>1.2189944199947638</v>
      </c>
      <c r="DR230" s="25">
        <v>1.2210076883859722</v>
      </c>
      <c r="DS230" s="25">
        <v>1.2230242818536112</v>
      </c>
      <c r="DT230" s="25">
        <v>1.225044205889315</v>
      </c>
      <c r="DU230" s="25">
        <v>1.2270674659937875</v>
      </c>
      <c r="DV230" s="25">
        <v>1.2290940676768174</v>
      </c>
      <c r="DW230" s="25">
        <v>1.2311240164572934</v>
      </c>
      <c r="DX230" s="25">
        <v>1.2331573178632191</v>
      </c>
      <c r="DY230" s="25">
        <v>1.2351939774317282</v>
      </c>
      <c r="DZ230" s="25">
        <v>1.2372340007090989</v>
      </c>
      <c r="EA230" s="25">
        <v>1.2392773932507701</v>
      </c>
      <c r="EB230" s="25">
        <v>1.2413241606213556</v>
      </c>
      <c r="EC230" s="25">
        <v>1.2433743083946598</v>
      </c>
      <c r="ED230" s="25">
        <v>1.2454278421536924</v>
      </c>
      <c r="EE230" s="25">
        <v>1.2474847674906844</v>
      </c>
      <c r="EF230" s="25">
        <v>1.2495450900071023</v>
      </c>
      <c r="EG230" s="25">
        <v>1.2516088153136642</v>
      </c>
      <c r="EH230" s="25">
        <v>1.2536759490303548</v>
      </c>
      <c r="EI230" s="25">
        <v>1.2557464967864405</v>
      </c>
      <c r="EJ230" s="25">
        <v>1.2578204642204847</v>
      </c>
      <c r="EK230" s="25">
        <v>1.2598978569803638</v>
      </c>
      <c r="EL230" s="25">
        <v>1.261978680723282</v>
      </c>
      <c r="EM230" s="25">
        <v>1.2640629411157864</v>
      </c>
      <c r="EN230" s="25">
        <v>1.2661506438337835</v>
      </c>
      <c r="EO230" s="25">
        <v>1.2682417945625537</v>
      </c>
      <c r="EP230" s="25">
        <v>1.2703363989967669</v>
      </c>
      <c r="EQ230" s="25">
        <v>1.2724344628404987</v>
      </c>
      <c r="ER230" s="25">
        <v>1.274535991807245</v>
      </c>
      <c r="ES230" s="25">
        <v>1.2766409916199382</v>
      </c>
      <c r="ET230" s="25">
        <v>1.2787494680109626</v>
      </c>
      <c r="EU230" s="25">
        <v>1.2808614267221698</v>
      </c>
      <c r="EV230" s="25">
        <v>1.282976873504895</v>
      </c>
      <c r="EW230" s="25">
        <v>1.2850958141199718</v>
      </c>
      <c r="EX230" s="25">
        <v>1.2872182543377482</v>
      </c>
      <c r="EY230" s="25">
        <v>1.2893441999381028</v>
      </c>
      <c r="EZ230" s="25">
        <v>1.2914736567104599</v>
      </c>
      <c r="FA230" s="25">
        <v>1.2936066304538054</v>
      </c>
      <c r="FB230" s="25">
        <v>1.295743126976703</v>
      </c>
      <c r="FC230" s="25">
        <v>1.2978831520973093</v>
      </c>
      <c r="FD230" s="25">
        <v>1.3000267116433906</v>
      </c>
      <c r="FE230" s="25">
        <v>1.3021738114523376</v>
      </c>
      <c r="FF230" s="25">
        <v>1.3043244573711825</v>
      </c>
      <c r="FG230" s="25">
        <v>1.3064786552566141</v>
      </c>
      <c r="FH230" s="25">
        <v>1.3086364109749937</v>
      </c>
      <c r="FI230" s="25">
        <v>1.3107977304023719</v>
      </c>
      <c r="FJ230" s="25">
        <v>1.3129626194245039</v>
      </c>
      <c r="FK230" s="25">
        <v>1.3151310839368655</v>
      </c>
      <c r="FL230" s="25">
        <v>1.3173031298446698</v>
      </c>
      <c r="FM230" s="25">
        <v>1.3194787630628821</v>
      </c>
      <c r="FN230" s="25">
        <v>1.3216579895162377</v>
      </c>
      <c r="FO230" s="25">
        <v>1.3238408151392562</v>
      </c>
      <c r="FP230" s="25">
        <v>1.326027245876259</v>
      </c>
      <c r="FQ230" s="25">
        <v>1.3282172876813849</v>
      </c>
      <c r="FR230" s="25">
        <v>1.3304109465186067</v>
      </c>
      <c r="FS230" s="25">
        <v>1.3326082283617469</v>
      </c>
      <c r="FT230" s="25">
        <v>1.3348091391944941</v>
      </c>
      <c r="FU230" s="25">
        <v>1.3370136850104199</v>
      </c>
      <c r="FV230" s="25">
        <v>1.3392218718129947</v>
      </c>
      <c r="FW230" s="25">
        <v>1.3414337056156036</v>
      </c>
      <c r="FX230" s="25">
        <v>1.3436491924415639</v>
      </c>
      <c r="FY230" s="25">
        <v>1.3458683383241405</v>
      </c>
      <c r="FZ230" s="25">
        <v>1.348091149306563</v>
      </c>
      <c r="GA230" s="25">
        <v>1.350317631442042</v>
      </c>
      <c r="GB230" s="25">
        <v>1.3525477907937848</v>
      </c>
      <c r="GC230" s="25">
        <v>1.3547816334350133</v>
      </c>
      <c r="GD230" s="25">
        <v>1.3570191654489796</v>
      </c>
      <c r="GE230" s="25">
        <v>1.3592603929289826</v>
      </c>
      <c r="GF230" s="25">
        <v>1.3615053219783848</v>
      </c>
      <c r="GG230" s="25">
        <v>1.3637539587106291</v>
      </c>
      <c r="GH230" s="25">
        <v>1.3660063092492554</v>
      </c>
      <c r="GI230" s="25">
        <v>1.3682623797279165</v>
      </c>
      <c r="GJ230" s="25">
        <v>1.3705221762903961</v>
      </c>
      <c r="GK230" s="25">
        <v>1.3727857050906243</v>
      </c>
      <c r="GL230" s="25">
        <v>1.3750529722926954</v>
      </c>
      <c r="GM230" s="25">
        <v>1.3773239840708837</v>
      </c>
      <c r="GN230" s="25">
        <v>1.3795987466096615</v>
      </c>
      <c r="GO230" s="25">
        <v>1.3818772661037146</v>
      </c>
      <c r="GP230" s="25">
        <v>1.3841595487579601</v>
      </c>
      <c r="GQ230" s="25">
        <v>1.3864456007875632</v>
      </c>
      <c r="GR230" s="25">
        <v>1.3887354284179534</v>
      </c>
      <c r="GS230" s="25">
        <v>1.3910290378848427</v>
      </c>
      <c r="GT230" s="25">
        <v>1.3933264354342414</v>
      </c>
      <c r="GU230" s="25">
        <v>1.3956276273224757</v>
      </c>
      <c r="GV230" s="25">
        <v>1.3979326198162048</v>
      </c>
      <c r="GW230" s="25">
        <v>1.4002414191924375</v>
      </c>
      <c r="GX230" s="25">
        <v>1.4025540317385499</v>
      </c>
      <c r="GY230" s="25">
        <v>1.4048704637523022</v>
      </c>
      <c r="GZ230" s="25">
        <v>1.4071907215418555</v>
      </c>
      <c r="HA230" s="25">
        <v>1.4095148114257896</v>
      </c>
      <c r="HB230" s="25">
        <v>1.4118427397331201</v>
      </c>
      <c r="HC230" s="25">
        <v>1.4141745128033152</v>
      </c>
      <c r="HD230" s="25">
        <v>1.4165101369863133</v>
      </c>
      <c r="HE230" s="25">
        <v>1.4188496186425403</v>
      </c>
      <c r="HF230" s="25">
        <v>1.4211929641429271</v>
      </c>
      <c r="HG230" s="25">
        <v>1.423540179868926</v>
      </c>
      <c r="HH230" s="25">
        <v>1.4258912722125296</v>
      </c>
      <c r="HI230" s="25">
        <v>1.4282462475762872</v>
      </c>
      <c r="HJ230" s="25">
        <v>1.4306051123733219</v>
      </c>
      <c r="HK230" s="25">
        <v>1.4329678730273492</v>
      </c>
      <c r="HL230" s="25">
        <v>1.4353345359726934</v>
      </c>
      <c r="HM230" s="25">
        <v>1.4377051076543064</v>
      </c>
      <c r="HN230" s="25">
        <v>1.4400795945277833</v>
      </c>
      <c r="HO230" s="25">
        <v>1.4424580030593823</v>
      </c>
      <c r="HP230" s="25">
        <v>1.4448403397260403</v>
      </c>
      <c r="HQ230" s="25">
        <v>1.447226611015392</v>
      </c>
      <c r="HR230" s="25">
        <v>1.4496168234257865</v>
      </c>
      <c r="HS230" s="25">
        <v>1.4520109834663055</v>
      </c>
      <c r="HT230" s="25">
        <v>1.4544090976567812</v>
      </c>
      <c r="HU230" s="25">
        <v>1.4568111725278137</v>
      </c>
      <c r="HV230" s="25">
        <v>1.4592172146207891</v>
      </c>
      <c r="HW230" s="25">
        <v>1.461627230487897</v>
      </c>
      <c r="HX230" s="25">
        <v>1.4640412266921483</v>
      </c>
      <c r="HY230" s="25">
        <v>1.4664592098073934</v>
      </c>
      <c r="HZ230" s="25">
        <v>1.46888118641834</v>
      </c>
      <c r="IA230" s="25">
        <v>1.471307163120571</v>
      </c>
      <c r="IB230" s="25">
        <v>1.4737371465205622</v>
      </c>
      <c r="IC230" s="25">
        <v>1.4761711432357008</v>
      </c>
      <c r="ID230" s="25">
        <v>1.478609159894303</v>
      </c>
      <c r="IE230" s="25">
        <v>1.4810512031356324</v>
      </c>
      <c r="IF230" s="25">
        <v>1.4834972796099177</v>
      </c>
      <c r="IG230" s="25">
        <v>1.4859473959783709</v>
      </c>
      <c r="IH230" s="25">
        <v>1.4884015589132058</v>
      </c>
      <c r="II230" s="25">
        <v>1.4908597750976558</v>
      </c>
      <c r="IJ230" s="25">
        <v>1.4933220512259922</v>
      </c>
      <c r="IK230" s="25">
        <v>1.4957883940035421</v>
      </c>
      <c r="IL230" s="25">
        <v>1.4982588101467076</v>
      </c>
      <c r="IM230" s="25">
        <v>1.5007333063829831</v>
      </c>
      <c r="IN230" s="25">
        <v>1.5032118894509741</v>
      </c>
      <c r="IO230" s="25">
        <v>1.5056945661004155</v>
      </c>
      <c r="IP230" s="25">
        <v>1.5081813430921898</v>
      </c>
      <c r="IQ230" s="25">
        <v>1.5106722271983457</v>
      </c>
      <c r="IR230" s="25">
        <v>1.5131672252021167</v>
      </c>
      <c r="IS230" s="25">
        <v>1.515666343897939</v>
      </c>
      <c r="IT230" s="25">
        <v>1.5181695900914707</v>
      </c>
      <c r="IU230" s="25">
        <v>1.5206769705996097</v>
      </c>
      <c r="IV230" s="25">
        <v>1.5231884922505128</v>
      </c>
      <c r="IW230" s="25">
        <v>1.5257041618836138</v>
      </c>
      <c r="IX230" s="25">
        <v>1.5282239863496427</v>
      </c>
      <c r="IY230" s="25">
        <v>1.5307479725106439</v>
      </c>
      <c r="IZ230" s="25">
        <v>1.5332761272399948</v>
      </c>
      <c r="JA230" s="25">
        <v>1.5358084574224251</v>
      </c>
      <c r="JB230" s="25">
        <v>1.538344969954035</v>
      </c>
      <c r="JC230" s="25">
        <v>1.5408856717423141</v>
      </c>
      <c r="JD230" s="25">
        <v>1.5434305697061605</v>
      </c>
      <c r="JE230" s="25">
        <v>1.5459796707758993</v>
      </c>
      <c r="JF230" s="25">
        <v>1.5485329818933016</v>
      </c>
      <c r="JG230" s="25">
        <v>1.5510905100116033</v>
      </c>
      <c r="JH230" s="25">
        <v>1.5536522620955244</v>
      </c>
      <c r="JI230" s="25">
        <v>1.5562182451212874</v>
      </c>
      <c r="JJ230" s="25">
        <v>1.5587884660766367</v>
      </c>
      <c r="JK230" s="25">
        <v>1.5613629319608577</v>
      </c>
      <c r="JL230" s="25">
        <v>1.5639416497847956</v>
      </c>
      <c r="JM230" s="25">
        <v>1.5665246265708743</v>
      </c>
      <c r="JN230" s="25">
        <v>1.5691118693531163</v>
      </c>
      <c r="JO230" s="25">
        <v>1.5717033851771609</v>
      </c>
      <c r="JP230" s="25">
        <v>1.5742991811002842</v>
      </c>
      <c r="JQ230" s="25">
        <v>1.5768992641914177</v>
      </c>
      <c r="JR230" s="25">
        <v>1.5795036415311681</v>
      </c>
      <c r="JS230" s="25">
        <v>1.5821123202118359</v>
      </c>
      <c r="JT230" s="25">
        <v>1.5847253073374354</v>
      </c>
      <c r="JU230" s="25">
        <v>1.5873426100237138</v>
      </c>
      <c r="JV230" s="25">
        <v>1.5899642353981702</v>
      </c>
      <c r="JW230" s="25">
        <v>1.5925901906000757</v>
      </c>
      <c r="JX230" s="25">
        <v>1.5952204827804923</v>
      </c>
      <c r="JY230" s="25">
        <v>1.5978551191022927</v>
      </c>
      <c r="JZ230" s="25">
        <v>1.6004941067401797</v>
      </c>
      <c r="KA230" s="25">
        <v>1.6031374528807052</v>
      </c>
      <c r="KB230" s="25">
        <v>1.6057851647222909</v>
      </c>
      <c r="KC230" s="25">
        <v>1.6084372494752472</v>
      </c>
      <c r="KD230" s="25">
        <v>1.6110937143617925</v>
      </c>
      <c r="KE230" s="25">
        <v>1.6137545666160735</v>
      </c>
      <c r="KF230" s="25">
        <v>1.616419813484185</v>
      </c>
      <c r="KG230" s="25">
        <v>1.6190894622241887</v>
      </c>
      <c r="KH230" s="25">
        <v>1.6217635201061342</v>
      </c>
      <c r="KI230" s="25">
        <v>1.6244419944120778</v>
      </c>
      <c r="KJ230" s="25">
        <v>1.6271248924361028</v>
      </c>
      <c r="KK230" s="25">
        <v>1.6298122214843391</v>
      </c>
      <c r="KL230" s="25">
        <v>1.6325039888749837</v>
      </c>
      <c r="KM230" s="25">
        <v>1.6352002019383198</v>
      </c>
      <c r="KN230" s="25">
        <v>1.6379008680167373</v>
      </c>
      <c r="KO230" s="25">
        <v>1.6406059944647526</v>
      </c>
      <c r="KP230" s="25">
        <v>1.6433155886490289</v>
      </c>
      <c r="KQ230" s="25">
        <v>1.6460296579483957</v>
      </c>
      <c r="KR230" s="25">
        <v>1.6487482097538695</v>
      </c>
      <c r="KS230" s="25">
        <v>1.6514712514686734</v>
      </c>
      <c r="KT230" s="25">
        <v>1.6541987905082578</v>
      </c>
      <c r="KU230" s="25">
        <v>1.6569308343003204</v>
      </c>
      <c r="KV230" s="25">
        <v>1.6596673902848258</v>
      </c>
      <c r="KW230" s="25">
        <v>1.662408465914027</v>
      </c>
      <c r="KX230" s="25">
        <v>1.6651540686524846</v>
      </c>
      <c r="KY230" s="25">
        <v>1.6679042059770874</v>
      </c>
      <c r="KZ230" s="25">
        <v>1.6706588853770732</v>
      </c>
      <c r="LA230" s="25">
        <v>1.6734181143540487</v>
      </c>
      <c r="LB230" s="25">
        <v>1.6761819004220104</v>
      </c>
      <c r="LC230" s="25">
        <v>1.6789502511073646</v>
      </c>
      <c r="LD230" s="25">
        <v>1.6817231739489478</v>
      </c>
      <c r="LE230" s="25">
        <v>1.6845006764980477</v>
      </c>
      <c r="LF230" s="25">
        <v>1.6872827663184238</v>
      </c>
      <c r="LG230" s="25">
        <v>1.6900694509863274</v>
      </c>
      <c r="LH230" s="25">
        <v>1.692860738090523</v>
      </c>
      <c r="LI230" s="25">
        <v>1.6956566352323081</v>
      </c>
      <c r="LJ230" s="25">
        <v>1.6984571500255348</v>
      </c>
      <c r="LK230" s="25">
        <v>1.7012622900966297</v>
      </c>
      <c r="LL230" s="25">
        <v>1.7040720630846153</v>
      </c>
      <c r="LM230" s="25">
        <v>1.7068864766411305</v>
      </c>
      <c r="LN230" s="25">
        <v>1.7097055384304514</v>
      </c>
      <c r="LO230" s="25">
        <v>1.7125292561295125</v>
      </c>
      <c r="LP230" s="25">
        <v>1.7153576374279274</v>
      </c>
      <c r="LQ230" s="25">
        <v>1.7181906900280093</v>
      </c>
      <c r="LR230" s="25">
        <v>1.7210284216447929</v>
      </c>
      <c r="LS230" s="25">
        <v>1.7238708400060547</v>
      </c>
      <c r="LT230" s="25">
        <v>1.7267179528523342</v>
      </c>
      <c r="LU230" s="25">
        <v>1.729569767936955</v>
      </c>
      <c r="LV230" s="25">
        <v>1.7324262930260461</v>
      </c>
      <c r="LW230" s="25">
        <v>1.7352875358985629</v>
      </c>
      <c r="LX230" s="25">
        <v>1.7381535043463081</v>
      </c>
      <c r="LY230" s="25">
        <v>1.7410242061739536</v>
      </c>
      <c r="LZ230" s="25">
        <v>1.743899649199061</v>
      </c>
      <c r="MA230" s="25">
        <v>1.7467798412521034</v>
      </c>
      <c r="MB230" s="25">
        <v>1.7496647901764866</v>
      </c>
      <c r="MC230" s="25">
        <v>1.7525545038285701</v>
      </c>
      <c r="MD230" s="25">
        <v>1.7554489900776895</v>
      </c>
      <c r="ME230" s="25">
        <v>1.7583482568061766</v>
      </c>
      <c r="MF230" s="25">
        <v>1.7612523119093817</v>
      </c>
      <c r="MG230" s="25">
        <v>1.7641611632956951</v>
      </c>
      <c r="MH230" s="25">
        <v>1.7670748188865681</v>
      </c>
      <c r="MI230" s="25">
        <v>1.7699932866165353</v>
      </c>
      <c r="MJ230" s="25">
        <v>1.7729165744332356</v>
      </c>
      <c r="MK230" s="25">
        <v>1.7758446902974339</v>
      </c>
      <c r="ML230" s="25">
        <v>1.7787776421830435</v>
      </c>
      <c r="MM230" s="25">
        <v>1.7817154380771467</v>
      </c>
      <c r="MN230" s="25">
        <v>1.7846580859800176</v>
      </c>
      <c r="MO230" s="25">
        <v>1.787605593905143</v>
      </c>
      <c r="MP230" s="25">
        <v>1.7905579698792446</v>
      </c>
      <c r="MQ230" s="25">
        <v>1.7935152219423014</v>
      </c>
      <c r="MR230" s="25">
        <v>1.7964773581475706</v>
      </c>
      <c r="MS230" s="25">
        <v>1.7994443865616101</v>
      </c>
      <c r="MT230" s="25">
        <v>1.8024163152643005</v>
      </c>
      <c r="MU230" s="25">
        <v>1.8053931523488669</v>
      </c>
      <c r="MV230" s="25">
        <v>1.808374905921901</v>
      </c>
      <c r="MW230" s="25">
        <v>1.8113615841033834</v>
      </c>
      <c r="MX230" s="25">
        <v>1.8143531950267051</v>
      </c>
      <c r="MY230" s="25">
        <v>1.8173497468386903</v>
      </c>
      <c r="MZ230" s="25">
        <v>1.8203512476996186</v>
      </c>
      <c r="NA230" s="25">
        <v>1.8233577057832464</v>
      </c>
      <c r="NB230" s="25">
        <v>1.8263691292768303</v>
      </c>
      <c r="NC230" s="25">
        <v>1.8293855263811483</v>
      </c>
      <c r="ND230" s="25">
        <v>1.8324069053105227</v>
      </c>
      <c r="NE230" s="25">
        <v>1.8354332742928432</v>
      </c>
      <c r="NF230" s="25">
        <v>1.8384646415695876</v>
      </c>
      <c r="NG230" s="25">
        <v>1.8415010153958453</v>
      </c>
      <c r="NH230" s="25">
        <v>1.8445424040403402</v>
      </c>
      <c r="NI230" s="25">
        <v>1.8475888157854523</v>
      </c>
      <c r="NJ230" s="25">
        <v>1.8506402589272406</v>
      </c>
      <c r="NK230" s="25">
        <v>1.8536967417754657</v>
      </c>
      <c r="NL230" s="25">
        <v>1.8567582726536125</v>
      </c>
      <c r="NM230" s="25">
        <v>1.8598248598989129</v>
      </c>
      <c r="NN230" s="25">
        <v>1.8628965118623684</v>
      </c>
      <c r="NO230" s="25">
        <v>1.8659732369087727</v>
      </c>
      <c r="NP230" s="25">
        <v>1.8690550434167348</v>
      </c>
      <c r="NQ230" s="25">
        <v>1.8721419397787016</v>
      </c>
      <c r="NR230" s="25">
        <v>1.8752339344009807</v>
      </c>
      <c r="NS230" s="25">
        <v>1.8783310357037637</v>
      </c>
      <c r="NT230" s="25">
        <v>1.8814332521211485</v>
      </c>
      <c r="NU230" s="25">
        <v>1.8845405921011629</v>
      </c>
      <c r="NV230" s="25">
        <v>1.8876530641057869</v>
      </c>
      <c r="NW230" s="25">
        <v>1.8907706766109764</v>
      </c>
      <c r="NX230" s="25">
        <v>1.8938934381066861</v>
      </c>
      <c r="NY230" s="25">
        <v>1.8970213570968926</v>
      </c>
      <c r="NZ230" s="25">
        <v>1.900154442099617</v>
      </c>
      <c r="OA230" s="25">
        <v>1.9032927016469494</v>
      </c>
      <c r="OB230" s="25">
        <v>1.9064361442850708</v>
      </c>
      <c r="OC230" s="25">
        <v>1.909584778574277</v>
      </c>
      <c r="OD230" s="25">
        <v>1.9127386130890018</v>
      </c>
      <c r="OE230" s="25">
        <v>1.9158976564178405</v>
      </c>
      <c r="OF230" s="25">
        <v>1.919061917163573</v>
      </c>
      <c r="OG230" s="25">
        <v>1.9222314039431876</v>
      </c>
      <c r="OH230" s="25">
        <v>1.925406125387904</v>
      </c>
      <c r="OI230" s="25">
        <v>1.9285860901431973</v>
      </c>
      <c r="OJ230" s="25">
        <v>1.9317713068688211</v>
      </c>
      <c r="OK230" s="25">
        <v>1.9349617842388316</v>
      </c>
      <c r="OL230" s="25">
        <v>1.9381575309416106</v>
      </c>
      <c r="OM230" s="25">
        <v>1.9413585556798896</v>
      </c>
      <c r="ON230" s="25">
        <v>1.9445648671707734</v>
      </c>
      <c r="OO230" s="25">
        <v>1.9477764741457637</v>
      </c>
      <c r="OP230" s="25">
        <v>1.950993385350783</v>
      </c>
      <c r="OQ230" s="25">
        <v>1.9542156095461984</v>
      </c>
      <c r="OR230" s="25">
        <v>1.9574431555068457</v>
      </c>
      <c r="OS230" s="25">
        <v>1.9606760320220524</v>
      </c>
      <c r="OT230" s="25">
        <v>1.9639142478956633</v>
      </c>
      <c r="OU230" s="25">
        <v>1.9671578119460624</v>
      </c>
      <c r="OV230" s="25">
        <v>1.970406733006199</v>
      </c>
      <c r="OW230" s="25">
        <v>1.9736610199236098</v>
      </c>
      <c r="OX230" s="25">
        <v>1.9769206815604443</v>
      </c>
      <c r="OY230" s="25">
        <v>1.980185726793489</v>
      </c>
      <c r="OZ230" s="25">
        <v>1.9834561645141904</v>
      </c>
      <c r="PA230" s="25">
        <v>1.9867320036286804</v>
      </c>
      <c r="PB230" s="25">
        <v>1.9900132530578001</v>
      </c>
      <c r="PC230" s="25">
        <v>1.9932999217371239</v>
      </c>
      <c r="PD230" s="25">
        <v>1.9965920186169839</v>
      </c>
      <c r="PE230" s="25">
        <v>1.9998895526624949</v>
      </c>
      <c r="PF230" s="25">
        <v>2.003192532853578</v>
      </c>
      <c r="PG230" s="25">
        <v>2.006500968184985</v>
      </c>
      <c r="PH230" s="25">
        <v>2.0098148676663241</v>
      </c>
      <c r="PI230" s="25">
        <v>2.0131342403220831</v>
      </c>
      <c r="PJ230" s="25">
        <v>2.0164590951916543</v>
      </c>
      <c r="PK230" s="25">
        <v>2.01978944132936</v>
      </c>
      <c r="PL230" s="25">
        <v>2.0231252878044756</v>
      </c>
      <c r="PM230" s="25">
        <v>2.0264666437012555</v>
      </c>
      <c r="PN230" s="25">
        <v>2.0298135181189574</v>
      </c>
      <c r="PO230" s="25">
        <v>2.0331659201718675</v>
      </c>
      <c r="PP230" s="25">
        <v>2.0365238589893249</v>
      </c>
      <c r="PQ230" s="25">
        <v>2.0398873437157459</v>
      </c>
      <c r="PR230" s="25">
        <v>2.0432563835106503</v>
      </c>
      <c r="PS230" s="25">
        <v>2.0466309875486854</v>
      </c>
      <c r="PT230" s="25">
        <v>2.0500111650196513</v>
      </c>
      <c r="PU230" s="25">
        <v>2.0533969251285256</v>
      </c>
      <c r="PV230" s="25">
        <v>2.0567882770954884</v>
      </c>
      <c r="PW230" s="25">
        <v>2.0601852301559482</v>
      </c>
    </row>
    <row r="231" spans="1:439" x14ac:dyDescent="0.15">
      <c r="D231" s="36"/>
    </row>
    <row r="232" spans="1:439" x14ac:dyDescent="0.15">
      <c r="B232" s="22" t="s">
        <v>16</v>
      </c>
      <c r="C232" s="22" t="s">
        <v>40</v>
      </c>
      <c r="D232" s="16">
        <f>SUM(H232:PW232)</f>
        <v>229470.86280802797</v>
      </c>
      <c r="E232" s="24">
        <f t="shared" ref="E232:G232" si="6028">E225*E229*E230*$C$5/1000</f>
        <v>0</v>
      </c>
      <c r="F232" s="24">
        <f t="shared" si="6028"/>
        <v>0</v>
      </c>
      <c r="G232" s="24">
        <f t="shared" si="6028"/>
        <v>0</v>
      </c>
      <c r="H232" s="24">
        <f>H225*H229*H230*$C$5/1000</f>
        <v>369.27849443418455</v>
      </c>
      <c r="I232" s="24">
        <f t="shared" ref="I232:BT232" si="6029">I225*I229*I230*$C$5/1000</f>
        <v>437.77633597949836</v>
      </c>
      <c r="J232" s="24">
        <f t="shared" si="6029"/>
        <v>321.66457197454042</v>
      </c>
      <c r="K232" s="24">
        <f t="shared" si="6029"/>
        <v>319.76704555648695</v>
      </c>
      <c r="L232" s="24">
        <f t="shared" si="6029"/>
        <v>246.76160988531794</v>
      </c>
      <c r="M232" s="24">
        <f t="shared" si="6029"/>
        <v>116.21364053610159</v>
      </c>
      <c r="N232" s="24">
        <f t="shared" si="6029"/>
        <v>160.02200177077108</v>
      </c>
      <c r="O232" s="24">
        <f t="shared" si="6029"/>
        <v>142.05708182435333</v>
      </c>
      <c r="P232" s="24">
        <f t="shared" si="6029"/>
        <v>268.76102067414064</v>
      </c>
      <c r="Q232" s="24">
        <f t="shared" si="6029"/>
        <v>291.29020450978186</v>
      </c>
      <c r="R232" s="24">
        <f t="shared" si="6029"/>
        <v>480.61003532514201</v>
      </c>
      <c r="S232" s="24">
        <f t="shared" si="6029"/>
        <v>402.24200879675129</v>
      </c>
      <c r="T232" s="24">
        <f t="shared" si="6029"/>
        <v>468.07133414311244</v>
      </c>
      <c r="U232" s="24">
        <f t="shared" si="6029"/>
        <v>513.51683873016714</v>
      </c>
      <c r="V232" s="24">
        <f t="shared" si="6029"/>
        <v>411.95195661887021</v>
      </c>
      <c r="W232" s="24">
        <f t="shared" si="6029"/>
        <v>366.44553091601995</v>
      </c>
      <c r="X232" s="24">
        <f t="shared" si="6029"/>
        <v>328.05414672675846</v>
      </c>
      <c r="Y232" s="24">
        <f t="shared" si="6029"/>
        <v>210.87413484739704</v>
      </c>
      <c r="Z232" s="24">
        <f t="shared" si="6029"/>
        <v>251.54692258811329</v>
      </c>
      <c r="AA232" s="24">
        <f t="shared" si="6029"/>
        <v>237.3687993491051</v>
      </c>
      <c r="AB232" s="24">
        <f t="shared" si="6029"/>
        <v>297.89634453235323</v>
      </c>
      <c r="AC232" s="24">
        <f t="shared" si="6029"/>
        <v>291.40497243256408</v>
      </c>
      <c r="AD232" s="24">
        <f t="shared" si="6029"/>
        <v>526.06074174420223</v>
      </c>
      <c r="AE232" s="24">
        <f t="shared" si="6029"/>
        <v>521.44783156207882</v>
      </c>
      <c r="AF232" s="24">
        <f t="shared" si="6029"/>
        <v>543.45279076374641</v>
      </c>
      <c r="AG232" s="24">
        <f t="shared" si="6029"/>
        <v>553.28000654801565</v>
      </c>
      <c r="AH232" s="24">
        <f t="shared" si="6029"/>
        <v>447.98060388668364</v>
      </c>
      <c r="AI232" s="24">
        <f t="shared" si="6029"/>
        <v>408.4393876572986</v>
      </c>
      <c r="AJ232" s="24">
        <f t="shared" si="6029"/>
        <v>391.22791404148359</v>
      </c>
      <c r="AK232" s="24">
        <f t="shared" si="6029"/>
        <v>240.04072409084205</v>
      </c>
      <c r="AL232" s="24">
        <f t="shared" si="6029"/>
        <v>298.79305774005212</v>
      </c>
      <c r="AM232" s="24">
        <f t="shared" si="6029"/>
        <v>297.7256499096336</v>
      </c>
      <c r="AN232" s="24">
        <f t="shared" si="6029"/>
        <v>347.05198282515249</v>
      </c>
      <c r="AO232" s="24">
        <f t="shared" si="6029"/>
        <v>347.18290807909676</v>
      </c>
      <c r="AP232" s="24">
        <f t="shared" si="6029"/>
        <v>639.02783958243549</v>
      </c>
      <c r="AQ232" s="24">
        <f t="shared" si="6029"/>
        <v>646.09618325254587</v>
      </c>
      <c r="AR232" s="24">
        <f t="shared" si="6029"/>
        <v>650.85435490374311</v>
      </c>
      <c r="AS232" s="24">
        <f t="shared" si="6029"/>
        <v>582.44498868213304</v>
      </c>
      <c r="AT232" s="24">
        <f t="shared" si="6029"/>
        <v>451.34981399189383</v>
      </c>
      <c r="AU232" s="24">
        <f t="shared" si="6029"/>
        <v>437.43059805478737</v>
      </c>
      <c r="AV232" s="24">
        <f t="shared" si="6029"/>
        <v>455.17475755958418</v>
      </c>
      <c r="AW232" s="24">
        <f t="shared" si="6029"/>
        <v>260.84665148412211</v>
      </c>
      <c r="AX232" s="24">
        <f t="shared" si="6029"/>
        <v>316.03360447432425</v>
      </c>
      <c r="AY232" s="24">
        <f t="shared" si="6029"/>
        <v>324.95342649352961</v>
      </c>
      <c r="AZ232" s="24">
        <f t="shared" si="6029"/>
        <v>446.01547958894167</v>
      </c>
      <c r="BA232" s="24">
        <f t="shared" si="6029"/>
        <v>348.18135706394196</v>
      </c>
      <c r="BB232" s="24">
        <f t="shared" si="6029"/>
        <v>746.06902195495638</v>
      </c>
      <c r="BC232" s="24">
        <f t="shared" si="6029"/>
        <v>754.99289448282161</v>
      </c>
      <c r="BD232" s="24">
        <f t="shared" si="6029"/>
        <v>691.07677574427089</v>
      </c>
      <c r="BE232" s="24">
        <f t="shared" si="6029"/>
        <v>630.24418872305228</v>
      </c>
      <c r="BF232" s="24">
        <f t="shared" si="6029"/>
        <v>473.73215706165325</v>
      </c>
      <c r="BG232" s="24">
        <f t="shared" si="6029"/>
        <v>483.67861764749085</v>
      </c>
      <c r="BH232" s="24">
        <f t="shared" si="6029"/>
        <v>496.00245430729086</v>
      </c>
      <c r="BI232" s="24">
        <f t="shared" si="6029"/>
        <v>293.49837783788774</v>
      </c>
      <c r="BJ232" s="24">
        <f t="shared" si="6029"/>
        <v>338.57546843553843</v>
      </c>
      <c r="BK232" s="24">
        <f t="shared" si="6029"/>
        <v>409.08320530048667</v>
      </c>
      <c r="BL232" s="24">
        <f t="shared" si="6029"/>
        <v>444.41929267583987</v>
      </c>
      <c r="BM232" s="24">
        <f t="shared" si="6029"/>
        <v>463.16396111609316</v>
      </c>
      <c r="BN232" s="24">
        <f t="shared" si="6029"/>
        <v>792.23069323540392</v>
      </c>
      <c r="BO232" s="24">
        <f t="shared" si="6029"/>
        <v>764.78954428597979</v>
      </c>
      <c r="BP232" s="24">
        <f t="shared" si="6029"/>
        <v>767.79336726136899</v>
      </c>
      <c r="BQ232" s="24">
        <f t="shared" si="6029"/>
        <v>698.99143188117364</v>
      </c>
      <c r="BR232" s="24">
        <f t="shared" si="6029"/>
        <v>511.35334159459046</v>
      </c>
      <c r="BS232" s="24">
        <f t="shared" si="6029"/>
        <v>487.90818250775533</v>
      </c>
      <c r="BT232" s="24">
        <f t="shared" si="6029"/>
        <v>515.21739424306872</v>
      </c>
      <c r="BU232" s="24">
        <f t="shared" ref="BU232:EF232" si="6030">BU225*BU229*BU230*$C$5/1000</f>
        <v>266.95788554430828</v>
      </c>
      <c r="BV232" s="24">
        <f t="shared" si="6030"/>
        <v>372.36284724829324</v>
      </c>
      <c r="BW232" s="24">
        <f t="shared" si="6030"/>
        <v>352.02220390503749</v>
      </c>
      <c r="BX232" s="24">
        <f t="shared" si="6030"/>
        <v>517.66835565046199</v>
      </c>
      <c r="BY232" s="24">
        <f t="shared" si="6030"/>
        <v>461.51273282837258</v>
      </c>
      <c r="BZ232" s="24">
        <f t="shared" si="6030"/>
        <v>822.2959240991928</v>
      </c>
      <c r="CA232" s="24">
        <f t="shared" si="6030"/>
        <v>806.98242497530828</v>
      </c>
      <c r="CB232" s="24">
        <f t="shared" si="6030"/>
        <v>690.87589846839842</v>
      </c>
      <c r="CC232" s="24">
        <f t="shared" si="6030"/>
        <v>667.3878960510832</v>
      </c>
      <c r="CD232" s="24">
        <f t="shared" si="6030"/>
        <v>541.74733246777419</v>
      </c>
      <c r="CE232" s="24">
        <f t="shared" si="6030"/>
        <v>483.75775643596853</v>
      </c>
      <c r="CF232" s="24">
        <f t="shared" si="6030"/>
        <v>467.13682614543018</v>
      </c>
      <c r="CG232" s="24">
        <f t="shared" si="6030"/>
        <v>270.69761356291207</v>
      </c>
      <c r="CH232" s="24">
        <f t="shared" si="6030"/>
        <v>364.93275872864575</v>
      </c>
      <c r="CI232" s="24">
        <f t="shared" si="6030"/>
        <v>359.92516874887082</v>
      </c>
      <c r="CJ232" s="24">
        <f t="shared" si="6030"/>
        <v>491.72477105172493</v>
      </c>
      <c r="CK232" s="24">
        <f t="shared" si="6030"/>
        <v>472.72479736105174</v>
      </c>
      <c r="CL232" s="24">
        <f t="shared" si="6030"/>
        <v>791.36399578394651</v>
      </c>
      <c r="CM232" s="24">
        <f t="shared" si="6030"/>
        <v>760.71019137589735</v>
      </c>
      <c r="CN232" s="24">
        <f t="shared" si="6030"/>
        <v>601.71695041457008</v>
      </c>
      <c r="CO232" s="24">
        <f t="shared" si="6030"/>
        <v>587.70430839362507</v>
      </c>
      <c r="CP232" s="24">
        <f t="shared" si="6030"/>
        <v>481.45725478291456</v>
      </c>
      <c r="CQ232" s="24">
        <f t="shared" si="6030"/>
        <v>440.16954824648548</v>
      </c>
      <c r="CR232" s="24">
        <f t="shared" si="6030"/>
        <v>442.45975141805553</v>
      </c>
      <c r="CS232" s="24">
        <f t="shared" si="6030"/>
        <v>256.20150972500198</v>
      </c>
      <c r="CT232" s="24">
        <f t="shared" si="6030"/>
        <v>329.12412797763437</v>
      </c>
      <c r="CU232" s="24">
        <f t="shared" si="6030"/>
        <v>337.6450630335238</v>
      </c>
      <c r="CV232" s="24">
        <f t="shared" si="6030"/>
        <v>433.80467427760072</v>
      </c>
      <c r="CW232" s="24">
        <f t="shared" si="6030"/>
        <v>367.63443129323571</v>
      </c>
      <c r="CX232" s="24">
        <f t="shared" si="6030"/>
        <v>714.20679750725037</v>
      </c>
      <c r="CY232" s="24">
        <f t="shared" si="6030"/>
        <v>731.71767190932746</v>
      </c>
      <c r="CZ232" s="24">
        <f t="shared" si="6030"/>
        <v>639.94018825601779</v>
      </c>
      <c r="DA232" s="24">
        <f t="shared" si="6030"/>
        <v>622.63088817039818</v>
      </c>
      <c r="DB232" s="24">
        <f t="shared" si="6030"/>
        <v>464.68310209118243</v>
      </c>
      <c r="DC232" s="24">
        <f t="shared" si="6030"/>
        <v>443.40668528284715</v>
      </c>
      <c r="DD232" s="24">
        <f t="shared" si="6030"/>
        <v>416.28582345106048</v>
      </c>
      <c r="DE232" s="24">
        <f t="shared" si="6030"/>
        <v>264.75135106252793</v>
      </c>
      <c r="DF232" s="24">
        <f t="shared" si="6030"/>
        <v>339.21681679734513</v>
      </c>
      <c r="DG232" s="24">
        <f t="shared" si="6030"/>
        <v>336.1205918297253</v>
      </c>
      <c r="DH232" s="24">
        <f t="shared" si="6030"/>
        <v>443.15397174317206</v>
      </c>
      <c r="DI232" s="24">
        <f t="shared" si="6030"/>
        <v>400.20648620549923</v>
      </c>
      <c r="DJ232" s="24">
        <f t="shared" si="6030"/>
        <v>749.2689536253306</v>
      </c>
      <c r="DK232" s="24">
        <f t="shared" si="6030"/>
        <v>745.78745950043788</v>
      </c>
      <c r="DL232" s="24">
        <f t="shared" si="6030"/>
        <v>659.69283218059888</v>
      </c>
      <c r="DM232" s="24">
        <f t="shared" si="6030"/>
        <v>611.89140599737357</v>
      </c>
      <c r="DN232" s="24">
        <f t="shared" si="6030"/>
        <v>445.18557498987258</v>
      </c>
      <c r="DO232" s="24">
        <f t="shared" si="6030"/>
        <v>424.95551795882039</v>
      </c>
      <c r="DP232" s="24">
        <f t="shared" si="6030"/>
        <v>471.53641595925416</v>
      </c>
      <c r="DQ232" s="24">
        <f t="shared" si="6030"/>
        <v>251.95842018683624</v>
      </c>
      <c r="DR232" s="24">
        <f t="shared" si="6030"/>
        <v>286.04338685363007</v>
      </c>
      <c r="DS232" s="24">
        <f t="shared" si="6030"/>
        <v>382.90452723594547</v>
      </c>
      <c r="DT232" s="24">
        <f t="shared" si="6030"/>
        <v>477.49051154901179</v>
      </c>
      <c r="DU232" s="24">
        <f t="shared" si="6030"/>
        <v>402.08200413694669</v>
      </c>
      <c r="DV232" s="24">
        <f t="shared" si="6030"/>
        <v>779.72738253903049</v>
      </c>
      <c r="DW232" s="24">
        <f t="shared" si="6030"/>
        <v>738.56725891556835</v>
      </c>
      <c r="DX232" s="24">
        <f t="shared" si="6030"/>
        <v>742.77856396688628</v>
      </c>
      <c r="DY232" s="24">
        <f t="shared" si="6030"/>
        <v>618.76116688792456</v>
      </c>
      <c r="DZ232" s="24">
        <f t="shared" si="6030"/>
        <v>432.92591011457705</v>
      </c>
      <c r="EA232" s="24">
        <f t="shared" si="6030"/>
        <v>482.59232544330803</v>
      </c>
      <c r="EB232" s="24">
        <f t="shared" si="6030"/>
        <v>478.93315917922916</v>
      </c>
      <c r="EC232" s="24">
        <f t="shared" si="6030"/>
        <v>278.54017317533408</v>
      </c>
      <c r="ED232" s="24">
        <f t="shared" si="6030"/>
        <v>331.26694372093743</v>
      </c>
      <c r="EE232" s="24">
        <f t="shared" si="6030"/>
        <v>345.92269481758558</v>
      </c>
      <c r="EF232" s="24">
        <f t="shared" si="6030"/>
        <v>520.84810409470333</v>
      </c>
      <c r="EG232" s="24">
        <f t="shared" ref="EG232:GR232" si="6031">EG225*EG229*EG230*$C$5/1000</f>
        <v>421.35890969262414</v>
      </c>
      <c r="EH232" s="24">
        <f t="shared" si="6031"/>
        <v>791.09805246444353</v>
      </c>
      <c r="EI232" s="24">
        <f t="shared" si="6031"/>
        <v>735.45639366634077</v>
      </c>
      <c r="EJ232" s="24">
        <f t="shared" si="6031"/>
        <v>706.51293432731143</v>
      </c>
      <c r="EK232" s="24">
        <f t="shared" si="6031"/>
        <v>642.38318183656588</v>
      </c>
      <c r="EL232" s="24">
        <f t="shared" si="6031"/>
        <v>495.59625099557672</v>
      </c>
      <c r="EM232" s="24">
        <f t="shared" si="6031"/>
        <v>469.85320018875626</v>
      </c>
      <c r="EN232" s="24">
        <f t="shared" si="6031"/>
        <v>478.30085488392194</v>
      </c>
      <c r="EO232" s="24">
        <f t="shared" si="6031"/>
        <v>253.67896374072646</v>
      </c>
      <c r="EP232" s="24">
        <f t="shared" si="6031"/>
        <v>376.30432273504618</v>
      </c>
      <c r="EQ232" s="24">
        <f t="shared" si="6031"/>
        <v>365.77861498327559</v>
      </c>
      <c r="ER232" s="24">
        <f t="shared" si="6031"/>
        <v>529.63833231952731</v>
      </c>
      <c r="ES232" s="24">
        <f t="shared" si="6031"/>
        <v>433.80155793761327</v>
      </c>
      <c r="ET232" s="24">
        <f t="shared" si="6031"/>
        <v>781.12893868942592</v>
      </c>
      <c r="EU232" s="24">
        <f t="shared" si="6031"/>
        <v>712.27568129849408</v>
      </c>
      <c r="EV232" s="24">
        <f t="shared" si="6031"/>
        <v>702.93222960250012</v>
      </c>
      <c r="EW232" s="24">
        <f t="shared" si="6031"/>
        <v>667.69102903494149</v>
      </c>
      <c r="EX232" s="24">
        <f t="shared" si="6031"/>
        <v>482.36163009225891</v>
      </c>
      <c r="EY232" s="24">
        <f t="shared" si="6031"/>
        <v>466.91521073746168</v>
      </c>
      <c r="EZ232" s="24">
        <f t="shared" si="6031"/>
        <v>491.09042511992544</v>
      </c>
      <c r="FA232" s="24">
        <f t="shared" si="6031"/>
        <v>280.66921223063474</v>
      </c>
      <c r="FB232" s="24">
        <f t="shared" si="6031"/>
        <v>381.58024543237292</v>
      </c>
      <c r="FC232" s="24">
        <f t="shared" si="6031"/>
        <v>366.79107651888052</v>
      </c>
      <c r="FD232" s="24">
        <f t="shared" si="6031"/>
        <v>508.16954997918521</v>
      </c>
      <c r="FE232" s="24">
        <f t="shared" si="6031"/>
        <v>370.99456662853083</v>
      </c>
      <c r="FF232" s="24">
        <f t="shared" si="6031"/>
        <v>787.1930795977903</v>
      </c>
      <c r="FG232" s="24">
        <f t="shared" si="6031"/>
        <v>751.58084525597542</v>
      </c>
      <c r="FH232" s="24">
        <f t="shared" si="6031"/>
        <v>702.79290333999438</v>
      </c>
      <c r="FI232" s="24">
        <f t="shared" si="6031"/>
        <v>672.00368945881917</v>
      </c>
      <c r="FJ232" s="24">
        <f t="shared" si="6031"/>
        <v>479.05770413718597</v>
      </c>
      <c r="FK232" s="24">
        <f t="shared" si="6031"/>
        <v>480.42459917854973</v>
      </c>
      <c r="FL232" s="24">
        <f t="shared" si="6031"/>
        <v>488.58369456358628</v>
      </c>
      <c r="FM232" s="24">
        <f t="shared" si="6031"/>
        <v>272.26660811326326</v>
      </c>
      <c r="FN232" s="24">
        <f t="shared" si="6031"/>
        <v>373.94123461102231</v>
      </c>
      <c r="FO232" s="24">
        <f t="shared" si="6031"/>
        <v>342.51871940078701</v>
      </c>
      <c r="FP232" s="24">
        <f t="shared" si="6031"/>
        <v>500.64475285709938</v>
      </c>
      <c r="FQ232" s="24">
        <f t="shared" si="6031"/>
        <v>404.91702633697764</v>
      </c>
      <c r="FR232" s="24">
        <f t="shared" si="6031"/>
        <v>793.28310851962772</v>
      </c>
      <c r="FS232" s="24">
        <f t="shared" si="6031"/>
        <v>759.09663011657403</v>
      </c>
      <c r="FT232" s="24">
        <f t="shared" si="6031"/>
        <v>711.47315035893041</v>
      </c>
      <c r="FU232" s="24">
        <f t="shared" si="6031"/>
        <v>670.06899642677081</v>
      </c>
      <c r="FV232" s="24">
        <f t="shared" si="6031"/>
        <v>462.9379152359906</v>
      </c>
      <c r="FW232" s="24">
        <f t="shared" si="6031"/>
        <v>464.58383155969943</v>
      </c>
      <c r="FX232" s="24">
        <f t="shared" si="6031"/>
        <v>478.94766294322022</v>
      </c>
      <c r="FY232" s="24">
        <f t="shared" si="6031"/>
        <v>268.79663562544931</v>
      </c>
      <c r="FZ232" s="24">
        <f t="shared" si="6031"/>
        <v>352.40921829163648</v>
      </c>
      <c r="GA232" s="24">
        <f t="shared" si="6031"/>
        <v>408.0156980199435</v>
      </c>
      <c r="GB232" s="24">
        <f t="shared" si="6031"/>
        <v>495.16332413321948</v>
      </c>
      <c r="GC232" s="24">
        <f t="shared" si="6031"/>
        <v>400.03721884429496</v>
      </c>
      <c r="GD232" s="24">
        <f t="shared" si="6031"/>
        <v>811.50933255516077</v>
      </c>
      <c r="GE232" s="24">
        <f t="shared" si="6031"/>
        <v>750.9923471709634</v>
      </c>
      <c r="GF232" s="24">
        <f t="shared" si="6031"/>
        <v>753.16440934105492</v>
      </c>
      <c r="GG232" s="24">
        <f t="shared" si="6031"/>
        <v>710.23845591332008</v>
      </c>
      <c r="GH232" s="24">
        <f t="shared" si="6031"/>
        <v>466.57117237076744</v>
      </c>
      <c r="GI232" s="24">
        <f t="shared" si="6031"/>
        <v>472.26483569414381</v>
      </c>
      <c r="GJ232" s="24">
        <f t="shared" si="6031"/>
        <v>484.30187813489687</v>
      </c>
      <c r="GK232" s="24">
        <f t="shared" si="6031"/>
        <v>271.43324762975442</v>
      </c>
      <c r="GL232" s="24">
        <f t="shared" si="6031"/>
        <v>356.21848220295561</v>
      </c>
      <c r="GM232" s="24">
        <f t="shared" si="6031"/>
        <v>367.01230595114043</v>
      </c>
      <c r="GN232" s="24">
        <f t="shared" si="6031"/>
        <v>528.76263651332636</v>
      </c>
      <c r="GO232" s="24">
        <f t="shared" si="6031"/>
        <v>458.51990230053667</v>
      </c>
      <c r="GP232" s="24">
        <f t="shared" si="6031"/>
        <v>820.10942234139907</v>
      </c>
      <c r="GQ232" s="24">
        <f t="shared" si="6031"/>
        <v>804.31089372870508</v>
      </c>
      <c r="GR232" s="24">
        <f t="shared" si="6031"/>
        <v>767.86219095488127</v>
      </c>
      <c r="GS232" s="24">
        <f t="shared" ref="GS232:JD232" si="6032">GS225*GS229*GS230*$C$5/1000</f>
        <v>690.90867290247138</v>
      </c>
      <c r="GT232" s="24">
        <f t="shared" si="6032"/>
        <v>498.65158734060901</v>
      </c>
      <c r="GU232" s="24">
        <f t="shared" si="6032"/>
        <v>484.86292640017336</v>
      </c>
      <c r="GV232" s="24">
        <f t="shared" si="6032"/>
        <v>492.12785491688169</v>
      </c>
      <c r="GW232" s="24">
        <f t="shared" si="6032"/>
        <v>263.68432545942318</v>
      </c>
      <c r="GX232" s="24">
        <f t="shared" si="6032"/>
        <v>387.76564235408512</v>
      </c>
      <c r="GY232" s="24">
        <f t="shared" si="6032"/>
        <v>410.24088759662556</v>
      </c>
      <c r="GZ232" s="24">
        <f t="shared" si="6032"/>
        <v>531.85198528465071</v>
      </c>
      <c r="HA232" s="24">
        <f t="shared" si="6032"/>
        <v>394.92397341830821</v>
      </c>
      <c r="HB232" s="24">
        <f t="shared" si="6032"/>
        <v>833.95270670723346</v>
      </c>
      <c r="HC232" s="24">
        <f t="shared" si="6032"/>
        <v>714.37974171803569</v>
      </c>
      <c r="HD232" s="24">
        <f t="shared" si="6032"/>
        <v>794.99308637696834</v>
      </c>
      <c r="HE232" s="24">
        <f t="shared" si="6032"/>
        <v>705.62564355198208</v>
      </c>
      <c r="HF232" s="24">
        <f t="shared" si="6032"/>
        <v>488.48220736069533</v>
      </c>
      <c r="HG232" s="24">
        <f t="shared" si="6032"/>
        <v>456.47926084224849</v>
      </c>
      <c r="HH232" s="24">
        <f t="shared" si="6032"/>
        <v>481.26923155323243</v>
      </c>
      <c r="HI232" s="24">
        <f t="shared" si="6032"/>
        <v>262.37619577389717</v>
      </c>
      <c r="HJ232" s="24">
        <f t="shared" si="6032"/>
        <v>386.66837902919792</v>
      </c>
      <c r="HK232" s="24">
        <f t="shared" si="6032"/>
        <v>398.53179786157011</v>
      </c>
      <c r="HL232" s="24">
        <f t="shared" si="6032"/>
        <v>540.70841485265601</v>
      </c>
      <c r="HM232" s="24">
        <f t="shared" si="6032"/>
        <v>416.0581973682597</v>
      </c>
      <c r="HN232" s="24">
        <f t="shared" si="6032"/>
        <v>843.04104011972117</v>
      </c>
      <c r="HO232" s="24">
        <f t="shared" si="6032"/>
        <v>763.44639272835525</v>
      </c>
      <c r="HP232" s="24">
        <f t="shared" si="6032"/>
        <v>752.91378222261926</v>
      </c>
      <c r="HQ232" s="24">
        <f t="shared" si="6032"/>
        <v>777.81608188314294</v>
      </c>
      <c r="HR232" s="24">
        <f t="shared" si="6032"/>
        <v>482.36637714167426</v>
      </c>
      <c r="HS232" s="24">
        <f t="shared" si="6032"/>
        <v>462.92750019816401</v>
      </c>
      <c r="HT232" s="24">
        <f t="shared" si="6032"/>
        <v>492.92612525021173</v>
      </c>
      <c r="HU232" s="24">
        <f t="shared" si="6032"/>
        <v>282.10263157939471</v>
      </c>
      <c r="HV232" s="24">
        <f t="shared" si="6032"/>
        <v>382.99396796688092</v>
      </c>
      <c r="HW232" s="24">
        <f t="shared" si="6032"/>
        <v>374.81985175273604</v>
      </c>
      <c r="HX232" s="24">
        <f t="shared" si="6032"/>
        <v>538.88030200152821</v>
      </c>
      <c r="HY232" s="24">
        <f t="shared" si="6032"/>
        <v>385.72652480082428</v>
      </c>
      <c r="HZ232" s="24">
        <f t="shared" si="6032"/>
        <v>814.7160133786191</v>
      </c>
      <c r="IA232" s="24">
        <f t="shared" si="6032"/>
        <v>799.08139401073208</v>
      </c>
      <c r="IB232" s="24">
        <f t="shared" si="6032"/>
        <v>728.34251993062117</v>
      </c>
      <c r="IC232" s="24">
        <f t="shared" si="6032"/>
        <v>776.16783696575408</v>
      </c>
      <c r="ID232" s="24">
        <f t="shared" si="6032"/>
        <v>453.80052179632719</v>
      </c>
      <c r="IE232" s="24">
        <f t="shared" si="6032"/>
        <v>439.12690581012674</v>
      </c>
      <c r="IF232" s="24">
        <f t="shared" si="6032"/>
        <v>478.92395188552183</v>
      </c>
      <c r="IG232" s="24">
        <f t="shared" si="6032"/>
        <v>268.31973131467691</v>
      </c>
      <c r="IH232" s="24">
        <f t="shared" si="6032"/>
        <v>352.33863408225488</v>
      </c>
      <c r="II232" s="24">
        <f t="shared" si="6032"/>
        <v>396.21327924993733</v>
      </c>
      <c r="IJ232" s="24">
        <f t="shared" si="6032"/>
        <v>499.78810127015817</v>
      </c>
      <c r="IK232" s="24">
        <f t="shared" si="6032"/>
        <v>380.61355478400793</v>
      </c>
      <c r="IL232" s="24">
        <f t="shared" si="6032"/>
        <v>851.24971313712695</v>
      </c>
      <c r="IM232" s="24">
        <f t="shared" si="6032"/>
        <v>760.98606939853289</v>
      </c>
      <c r="IN232" s="24">
        <f t="shared" si="6032"/>
        <v>807.34051217363549</v>
      </c>
      <c r="IO232" s="24">
        <f t="shared" si="6032"/>
        <v>769.02168315034316</v>
      </c>
      <c r="IP232" s="24">
        <f t="shared" si="6032"/>
        <v>456.45506505841797</v>
      </c>
      <c r="IQ232" s="24">
        <f t="shared" si="6032"/>
        <v>429.97386733881444</v>
      </c>
      <c r="IR232" s="24">
        <f t="shared" si="6032"/>
        <v>464.38733289770403</v>
      </c>
      <c r="IS232" s="24">
        <f t="shared" si="6032"/>
        <v>260.22485457594706</v>
      </c>
      <c r="IT232" s="24">
        <f t="shared" si="6032"/>
        <v>343.80888317533004</v>
      </c>
      <c r="IU232" s="24">
        <f t="shared" si="6032"/>
        <v>362.03055595004076</v>
      </c>
      <c r="IV232" s="24">
        <f t="shared" si="6032"/>
        <v>486.51335088657351</v>
      </c>
      <c r="IW232" s="24">
        <f t="shared" si="6032"/>
        <v>428.355312368743</v>
      </c>
      <c r="IX232" s="24">
        <f t="shared" si="6032"/>
        <v>867.39368936356277</v>
      </c>
      <c r="IY232" s="24">
        <f t="shared" si="6032"/>
        <v>751.41959764060437</v>
      </c>
      <c r="IZ232" s="24">
        <f t="shared" si="6032"/>
        <v>799.54349784442388</v>
      </c>
      <c r="JA232" s="24">
        <f t="shared" si="6032"/>
        <v>696.75902992293766</v>
      </c>
      <c r="JB232" s="24">
        <f t="shared" si="6032"/>
        <v>483.13416655558785</v>
      </c>
      <c r="JC232" s="24">
        <f t="shared" si="6032"/>
        <v>452.09793586555372</v>
      </c>
      <c r="JD232" s="24">
        <f t="shared" si="6032"/>
        <v>465.89212118792756</v>
      </c>
      <c r="JE232" s="24">
        <f t="shared" ref="JE232:LP232" si="6033">JE225*JE229*JE230*$C$5/1000</f>
        <v>262.70290964955217</v>
      </c>
      <c r="JF232" s="24">
        <f t="shared" si="6033"/>
        <v>354.90888100524853</v>
      </c>
      <c r="JG232" s="24">
        <f t="shared" si="6033"/>
        <v>366.46597958719599</v>
      </c>
      <c r="JH232" s="24">
        <f t="shared" si="6033"/>
        <v>484.66815635580627</v>
      </c>
      <c r="JI232" s="24">
        <f t="shared" si="6033"/>
        <v>440.62490079470194</v>
      </c>
      <c r="JJ232" s="24">
        <f t="shared" si="6033"/>
        <v>840.36894094022557</v>
      </c>
      <c r="JK232" s="24">
        <f t="shared" si="6033"/>
        <v>727.54299677613596</v>
      </c>
      <c r="JL232" s="24">
        <f t="shared" si="6033"/>
        <v>792.96323820383066</v>
      </c>
      <c r="JM232" s="24">
        <f t="shared" si="6033"/>
        <v>686.65696045798427</v>
      </c>
      <c r="JN232" s="24">
        <f t="shared" si="6033"/>
        <v>478.05496328219891</v>
      </c>
      <c r="JO232" s="24">
        <f t="shared" si="6033"/>
        <v>453.21211489070208</v>
      </c>
      <c r="JP232" s="24">
        <f t="shared" si="6033"/>
        <v>462.51625427993855</v>
      </c>
      <c r="JQ232" s="24">
        <f t="shared" si="6033"/>
        <v>253.75171399032357</v>
      </c>
      <c r="JR232" s="24">
        <f t="shared" si="6033"/>
        <v>358.04544742845582</v>
      </c>
      <c r="JS232" s="24">
        <f t="shared" si="6033"/>
        <v>382.85065540557895</v>
      </c>
      <c r="JT232" s="24">
        <f t="shared" si="6033"/>
        <v>532.3611070855851</v>
      </c>
      <c r="JU232" s="24">
        <f t="shared" si="6033"/>
        <v>396.46154085982226</v>
      </c>
      <c r="JV232" s="24">
        <f t="shared" si="6033"/>
        <v>834.6640174540147</v>
      </c>
      <c r="JW232" s="24">
        <f t="shared" si="6033"/>
        <v>760.94150152390955</v>
      </c>
      <c r="JX232" s="24">
        <f t="shared" si="6033"/>
        <v>807.07833936366148</v>
      </c>
      <c r="JY232" s="24">
        <f t="shared" si="6033"/>
        <v>724.30444422835126</v>
      </c>
      <c r="JZ232" s="24">
        <f t="shared" si="6033"/>
        <v>470.93250982107088</v>
      </c>
      <c r="KA232" s="24">
        <f t="shared" si="6033"/>
        <v>442.8631952181567</v>
      </c>
      <c r="KB232" s="24">
        <f t="shared" si="6033"/>
        <v>473.40400219015459</v>
      </c>
      <c r="KC232" s="24">
        <f t="shared" si="6033"/>
        <v>259.40126710853514</v>
      </c>
      <c r="KD232" s="24">
        <f t="shared" si="6033"/>
        <v>341.283238080422</v>
      </c>
      <c r="KE232" s="24">
        <f t="shared" si="6033"/>
        <v>382.69763270456622</v>
      </c>
      <c r="KF232" s="24">
        <f t="shared" si="6033"/>
        <v>538.14241973667038</v>
      </c>
      <c r="KG232" s="24">
        <f t="shared" si="6033"/>
        <v>385.14926133062914</v>
      </c>
      <c r="KH232" s="24">
        <f t="shared" si="6033"/>
        <v>829.17550189492897</v>
      </c>
      <c r="KI232" s="24">
        <f t="shared" si="6033"/>
        <v>794.02972802640227</v>
      </c>
      <c r="KJ232" s="24">
        <f t="shared" si="6033"/>
        <v>727.74663400822874</v>
      </c>
      <c r="KK232" s="24">
        <f t="shared" si="6033"/>
        <v>835.55978570890659</v>
      </c>
      <c r="KL232" s="24">
        <f t="shared" si="6033"/>
        <v>471.23387396969167</v>
      </c>
      <c r="KM232" s="24">
        <f t="shared" si="6033"/>
        <v>455.04363716679751</v>
      </c>
      <c r="KN232" s="24">
        <f t="shared" si="6033"/>
        <v>468.64153380471913</v>
      </c>
      <c r="KO232" s="24">
        <f t="shared" si="6033"/>
        <v>261.26637216101068</v>
      </c>
      <c r="KP232" s="24">
        <f t="shared" si="6033"/>
        <v>347.29750213182348</v>
      </c>
      <c r="KQ232" s="24">
        <f t="shared" si="6033"/>
        <v>374.84528396855791</v>
      </c>
      <c r="KR232" s="24">
        <f t="shared" si="6033"/>
        <v>513.69772631814374</v>
      </c>
      <c r="KS232" s="24">
        <f t="shared" si="6033"/>
        <v>401.93327885998627</v>
      </c>
      <c r="KT232" s="24">
        <f t="shared" si="6033"/>
        <v>828.47096608425716</v>
      </c>
      <c r="KU232" s="24">
        <f t="shared" si="6033"/>
        <v>768.3688048397479</v>
      </c>
      <c r="KV232" s="24">
        <f t="shared" si="6033"/>
        <v>796.02482631727537</v>
      </c>
      <c r="KW232" s="24">
        <f t="shared" si="6033"/>
        <v>815.83443044620651</v>
      </c>
      <c r="KX232" s="24">
        <f t="shared" si="6033"/>
        <v>471.33169971470238</v>
      </c>
      <c r="KY232" s="24">
        <f t="shared" si="6033"/>
        <v>436.08807101143583</v>
      </c>
      <c r="KZ232" s="24">
        <f t="shared" si="6033"/>
        <v>460.45380657046343</v>
      </c>
      <c r="LA232" s="24">
        <f t="shared" si="6033"/>
        <v>259.59086146151691</v>
      </c>
      <c r="LB232" s="24">
        <f t="shared" si="6033"/>
        <v>348.08064194992971</v>
      </c>
      <c r="LC232" s="24">
        <f t="shared" si="6033"/>
        <v>362.64670357644229</v>
      </c>
      <c r="LD232" s="24">
        <f t="shared" si="6033"/>
        <v>527.8818285296768</v>
      </c>
      <c r="LE232" s="24">
        <f t="shared" si="6033"/>
        <v>427.64999232630618</v>
      </c>
      <c r="LF232" s="24">
        <f t="shared" si="6033"/>
        <v>861.09301469221475</v>
      </c>
      <c r="LG232" s="24">
        <f t="shared" si="6033"/>
        <v>772.62323165089254</v>
      </c>
      <c r="LH232" s="24">
        <f t="shared" si="6033"/>
        <v>811.20941770768366</v>
      </c>
      <c r="LI232" s="24">
        <f t="shared" si="6033"/>
        <v>800.71814508536397</v>
      </c>
      <c r="LJ232" s="24">
        <f t="shared" si="6033"/>
        <v>492.1517317032895</v>
      </c>
      <c r="LK232" s="24">
        <f t="shared" si="6033"/>
        <v>434.39133893851579</v>
      </c>
      <c r="LL232" s="24">
        <f t="shared" si="6033"/>
        <v>472.48559546300379</v>
      </c>
      <c r="LM232" s="24">
        <f t="shared" si="6033"/>
        <v>252.75963261282109</v>
      </c>
      <c r="LN232" s="24">
        <f t="shared" si="6033"/>
        <v>339.86013278290136</v>
      </c>
      <c r="LO232" s="24">
        <f t="shared" si="6033"/>
        <v>372.69518512533182</v>
      </c>
      <c r="LP232" s="24">
        <f t="shared" si="6033"/>
        <v>499.27930152540006</v>
      </c>
      <c r="LQ232" s="24">
        <f t="shared" ref="LQ232:OB232" si="6034">LQ225*LQ229*LQ230*$C$5/1000</f>
        <v>414.3006490355275</v>
      </c>
      <c r="LR232" s="24">
        <f t="shared" si="6034"/>
        <v>884.4887058520992</v>
      </c>
      <c r="LS232" s="24">
        <f t="shared" si="6034"/>
        <v>748.73840894437058</v>
      </c>
      <c r="LT232" s="24">
        <f t="shared" si="6034"/>
        <v>861.88523760030989</v>
      </c>
      <c r="LU232" s="24">
        <f t="shared" si="6034"/>
        <v>760.80947642036051</v>
      </c>
      <c r="LV232" s="24">
        <f t="shared" si="6034"/>
        <v>506.50331231096385</v>
      </c>
      <c r="LW232" s="24">
        <f t="shared" si="6034"/>
        <v>490.14991154594327</v>
      </c>
      <c r="LX232" s="24">
        <f t="shared" si="6034"/>
        <v>483.26820778234458</v>
      </c>
      <c r="LY232" s="24">
        <f t="shared" si="6034"/>
        <v>270.74775998059579</v>
      </c>
      <c r="LZ232" s="24">
        <f t="shared" si="6034"/>
        <v>365.07509011281564</v>
      </c>
      <c r="MA232" s="24">
        <f t="shared" si="6034"/>
        <v>394.91891336848892</v>
      </c>
      <c r="MB232" s="24">
        <f t="shared" si="6034"/>
        <v>591.50838891450621</v>
      </c>
      <c r="MC232" s="24">
        <f t="shared" si="6034"/>
        <v>428.01215069000625</v>
      </c>
      <c r="MD232" s="24">
        <f t="shared" si="6034"/>
        <v>929.26830824241608</v>
      </c>
      <c r="ME232" s="24">
        <f t="shared" si="6034"/>
        <v>782.22862255692553</v>
      </c>
      <c r="MF232" s="24">
        <f t="shared" si="6034"/>
        <v>861.88501553180367</v>
      </c>
      <c r="MG232" s="24">
        <f t="shared" si="6034"/>
        <v>827.35160051714695</v>
      </c>
      <c r="MH232" s="24">
        <f t="shared" si="6034"/>
        <v>510.99772637923746</v>
      </c>
      <c r="MI232" s="24">
        <f t="shared" si="6034"/>
        <v>505.31026374243754</v>
      </c>
      <c r="MJ232" s="24">
        <f t="shared" si="6034"/>
        <v>517.58114546613672</v>
      </c>
      <c r="MK232" s="24">
        <f t="shared" si="6034"/>
        <v>279.53801635286675</v>
      </c>
      <c r="ML232" s="24">
        <f t="shared" si="6034"/>
        <v>391.46171116467758</v>
      </c>
      <c r="MM232" s="24">
        <f t="shared" si="6034"/>
        <v>407.51249461658318</v>
      </c>
      <c r="MN232" s="24">
        <f t="shared" si="6034"/>
        <v>638.23549065600776</v>
      </c>
      <c r="MO232" s="24">
        <f t="shared" si="6034"/>
        <v>461.18276744238898</v>
      </c>
      <c r="MP232" s="24">
        <f t="shared" si="6034"/>
        <v>901.53250462884955</v>
      </c>
      <c r="MQ232" s="24">
        <f t="shared" si="6034"/>
        <v>845.59887179972964</v>
      </c>
      <c r="MR232" s="24">
        <f t="shared" si="6034"/>
        <v>853.81831956110602</v>
      </c>
      <c r="MS232" s="24">
        <f t="shared" si="6034"/>
        <v>893.77287981052734</v>
      </c>
      <c r="MT232" s="24">
        <f t="shared" si="6034"/>
        <v>527.08492568142992</v>
      </c>
      <c r="MU232" s="24">
        <f t="shared" si="6034"/>
        <v>517.60740769741767</v>
      </c>
      <c r="MV232" s="24">
        <f t="shared" si="6034"/>
        <v>526.56437562834162</v>
      </c>
      <c r="MW232" s="24">
        <f t="shared" si="6034"/>
        <v>300.52358383959211</v>
      </c>
      <c r="MX232" s="24">
        <f t="shared" si="6034"/>
        <v>393.86738593228995</v>
      </c>
      <c r="MY232" s="24">
        <f t="shared" si="6034"/>
        <v>413.54800700260103</v>
      </c>
      <c r="MZ232" s="24">
        <f t="shared" si="6034"/>
        <v>652.96603909274313</v>
      </c>
      <c r="NA232" s="24">
        <f t="shared" si="6034"/>
        <v>479.52610393657795</v>
      </c>
      <c r="NB232" s="24">
        <f t="shared" si="6034"/>
        <v>888.60985215500648</v>
      </c>
      <c r="NC232" s="24">
        <f t="shared" si="6034"/>
        <v>818.61604547339221</v>
      </c>
      <c r="ND232" s="24">
        <f t="shared" si="6034"/>
        <v>832.35326042219504</v>
      </c>
      <c r="NE232" s="24">
        <f t="shared" si="6034"/>
        <v>918.18437915797301</v>
      </c>
      <c r="NF232" s="24">
        <f t="shared" si="6034"/>
        <v>527.23746499376159</v>
      </c>
      <c r="NG232" s="24">
        <f t="shared" si="6034"/>
        <v>517.08845277172622</v>
      </c>
      <c r="NH232" s="24">
        <f t="shared" si="6034"/>
        <v>518.17860619919281</v>
      </c>
      <c r="NI232" s="24">
        <f t="shared" si="6034"/>
        <v>286.60973822957646</v>
      </c>
      <c r="NJ232" s="24">
        <f t="shared" si="6034"/>
        <v>396.4855327292176</v>
      </c>
      <c r="NK232" s="24">
        <f t="shared" si="6034"/>
        <v>420.81643593241756</v>
      </c>
      <c r="NL232" s="24">
        <f t="shared" si="6034"/>
        <v>643.94711027920528</v>
      </c>
      <c r="NM232" s="24">
        <f t="shared" si="6034"/>
        <v>463.49428370757255</v>
      </c>
      <c r="NN232" s="24">
        <f t="shared" si="6034"/>
        <v>934.27419751756565</v>
      </c>
      <c r="NO232" s="24">
        <f t="shared" si="6034"/>
        <v>824.25543291143026</v>
      </c>
      <c r="NP232" s="24">
        <f t="shared" si="6034"/>
        <v>851.4050097672357</v>
      </c>
      <c r="NQ232" s="24">
        <f t="shared" si="6034"/>
        <v>921.25630487019748</v>
      </c>
      <c r="NR232" s="24">
        <f t="shared" si="6034"/>
        <v>502.41399133054693</v>
      </c>
      <c r="NS232" s="24">
        <f t="shared" si="6034"/>
        <v>482.30080359734234</v>
      </c>
      <c r="NT232" s="24">
        <f t="shared" si="6034"/>
        <v>521.83380985665292</v>
      </c>
      <c r="NU232" s="24">
        <f t="shared" si="6034"/>
        <v>274.1839592813194</v>
      </c>
      <c r="NV232" s="24">
        <f t="shared" si="6034"/>
        <v>382.51551050618866</v>
      </c>
      <c r="NW232" s="24">
        <f t="shared" si="6034"/>
        <v>421.87425667637939</v>
      </c>
      <c r="NX232" s="24">
        <f t="shared" si="6034"/>
        <v>582.01659065288493</v>
      </c>
      <c r="NY232" s="24">
        <f t="shared" si="6034"/>
        <v>468.0515883279956</v>
      </c>
      <c r="NZ232" s="24">
        <f t="shared" si="6034"/>
        <v>995.62595775586476</v>
      </c>
      <c r="OA232" s="24">
        <f t="shared" si="6034"/>
        <v>788.21893125775011</v>
      </c>
      <c r="OB232" s="24">
        <f t="shared" si="6034"/>
        <v>864.95427203186694</v>
      </c>
      <c r="OC232" s="24">
        <f t="shared" ref="OC232:PW232" si="6035">OC225*OC229*OC230*$C$5/1000</f>
        <v>876.64410590477667</v>
      </c>
      <c r="OD232" s="24">
        <f t="shared" si="6035"/>
        <v>538.65939627349985</v>
      </c>
      <c r="OE232" s="24">
        <f t="shared" si="6035"/>
        <v>538.62659248094826</v>
      </c>
      <c r="OF232" s="24">
        <f t="shared" si="6035"/>
        <v>554.16621776863155</v>
      </c>
      <c r="OG232" s="24">
        <f t="shared" si="6035"/>
        <v>298.35339182288141</v>
      </c>
      <c r="OH232" s="24">
        <f t="shared" si="6035"/>
        <v>399.4092453283871</v>
      </c>
      <c r="OI232" s="24">
        <f t="shared" si="6035"/>
        <v>446.60696645640235</v>
      </c>
      <c r="OJ232" s="24">
        <f t="shared" si="6035"/>
        <v>619.27305527186832</v>
      </c>
      <c r="OK232" s="24">
        <f t="shared" si="6035"/>
        <v>515.40888952334001</v>
      </c>
      <c r="OL232" s="24">
        <f t="shared" si="6035"/>
        <v>1026.3374722401988</v>
      </c>
      <c r="OM232" s="24">
        <f t="shared" si="6035"/>
        <v>830.43949334296019</v>
      </c>
      <c r="ON232" s="24">
        <f t="shared" si="6035"/>
        <v>832.2755982571864</v>
      </c>
      <c r="OO232" s="24">
        <f t="shared" si="6035"/>
        <v>804.9813061970284</v>
      </c>
      <c r="OP232" s="24">
        <f t="shared" si="6035"/>
        <v>539.91370332109352</v>
      </c>
      <c r="OQ232" s="24">
        <f t="shared" si="6035"/>
        <v>528.77421755674789</v>
      </c>
      <c r="OR232" s="24">
        <f t="shared" si="6035"/>
        <v>533.97533013791235</v>
      </c>
      <c r="OS232" s="24">
        <f t="shared" si="6035"/>
        <v>294.02457443782038</v>
      </c>
      <c r="OT232" s="24">
        <f t="shared" si="6035"/>
        <v>399.2266461356981</v>
      </c>
      <c r="OU232" s="24">
        <f t="shared" si="6035"/>
        <v>434.76743374109043</v>
      </c>
      <c r="OV232" s="24">
        <f t="shared" si="6035"/>
        <v>662.08196370341523</v>
      </c>
      <c r="OW232" s="24">
        <f t="shared" si="6035"/>
        <v>484.24076288294356</v>
      </c>
      <c r="OX232" s="24">
        <f t="shared" si="6035"/>
        <v>949.1085877315337</v>
      </c>
      <c r="OY232" s="24">
        <f t="shared" si="6035"/>
        <v>837.49190766543654</v>
      </c>
      <c r="OZ232" s="24">
        <f t="shared" si="6035"/>
        <v>797.96235862762717</v>
      </c>
      <c r="PA232" s="24">
        <f t="shared" si="6035"/>
        <v>863.24835642998164</v>
      </c>
      <c r="PB232" s="24">
        <f t="shared" si="6035"/>
        <v>543.8097240291122</v>
      </c>
      <c r="PC232" s="24">
        <f t="shared" si="6035"/>
        <v>522.23708738163464</v>
      </c>
      <c r="PD232" s="24">
        <f t="shared" si="6035"/>
        <v>530.2475132955534</v>
      </c>
      <c r="PE232" s="24">
        <f t="shared" si="6035"/>
        <v>280.51901656096959</v>
      </c>
      <c r="PF232" s="24">
        <f t="shared" si="6035"/>
        <v>401.48413861849224</v>
      </c>
      <c r="PG232" s="24">
        <f t="shared" si="6035"/>
        <v>427.35758441594908</v>
      </c>
      <c r="PH232" s="24">
        <f t="shared" si="6035"/>
        <v>664.13713813288348</v>
      </c>
      <c r="PI232" s="24">
        <f t="shared" si="6035"/>
        <v>465.91287729050435</v>
      </c>
      <c r="PJ232" s="24">
        <f t="shared" si="6035"/>
        <v>899.62524112458061</v>
      </c>
      <c r="PK232" s="24">
        <f t="shared" si="6035"/>
        <v>844.33598647065025</v>
      </c>
      <c r="PL232" s="24">
        <f t="shared" si="6035"/>
        <v>774.4798065042113</v>
      </c>
      <c r="PM232" s="24">
        <f t="shared" si="6035"/>
        <v>839.05676706972463</v>
      </c>
      <c r="PN232" s="24">
        <f t="shared" si="6035"/>
        <v>534.37435013125162</v>
      </c>
      <c r="PO232" s="24">
        <f t="shared" si="6035"/>
        <v>526.34294166438644</v>
      </c>
      <c r="PP232" s="24">
        <f t="shared" si="6035"/>
        <v>521.04208151226032</v>
      </c>
      <c r="PQ232" s="24">
        <f t="shared" si="6035"/>
        <v>291.44453177789529</v>
      </c>
      <c r="PR232" s="24">
        <f t="shared" si="6035"/>
        <v>392.17673472841477</v>
      </c>
      <c r="PS232" s="24">
        <f t="shared" si="6035"/>
        <v>421.74490523573866</v>
      </c>
      <c r="PT232" s="24">
        <f t="shared" si="6035"/>
        <v>643.14576460725141</v>
      </c>
      <c r="PU232" s="24">
        <f t="shared" si="6035"/>
        <v>468.58227996884904</v>
      </c>
      <c r="PV232" s="24">
        <f t="shared" si="6035"/>
        <v>920.1108506954788</v>
      </c>
      <c r="PW232" s="24">
        <f t="shared" si="6035"/>
        <v>850.27931954405835</v>
      </c>
    </row>
    <row r="233" spans="1:439" x14ac:dyDescent="0.15">
      <c r="B233" s="11" t="s">
        <v>39</v>
      </c>
      <c r="C233" s="11" t="s">
        <v>30</v>
      </c>
      <c r="D233" s="16">
        <f t="shared" ref="D233:D235" si="6036">SUM(H233:PW233)</f>
        <v>-42739.563776889183</v>
      </c>
      <c r="E233" s="16">
        <f>-'[1]Production Operating Expenses'!$D$6*E225/1000*E230</f>
        <v>0</v>
      </c>
      <c r="F233" s="16">
        <f>-'[1]Production Operating Expenses'!$D$6*F225/1000*F230</f>
        <v>0</v>
      </c>
      <c r="G233" s="16">
        <f>-'[1]Production Operating Expenses'!$D$6*G225/1000*G230</f>
        <v>0</v>
      </c>
      <c r="H233" s="16">
        <f>-'Energy Operating Cost'!$B$9*H225/1000*H230</f>
        <v>-77.327407266283558</v>
      </c>
      <c r="I233" s="16">
        <f>-'Energy Operating Cost'!$B$9*I225/1000*I230</f>
        <v>-71.053268447078864</v>
      </c>
      <c r="J233" s="16">
        <f>-'Energy Operating Cost'!$B$9*J225/1000*J230</f>
        <v>-72.988313829724888</v>
      </c>
      <c r="K233" s="16">
        <f>-'Energy Operating Cost'!$B$9*K225/1000*K230</f>
        <v>-65.573196535060589</v>
      </c>
      <c r="L233" s="16">
        <f>-'Energy Operating Cost'!$B$9*L225/1000*L230</f>
        <v>-70.544707290476907</v>
      </c>
      <c r="M233" s="16">
        <f>-'Energy Operating Cost'!$B$9*M225/1000*M230</f>
        <v>-59.334449383827206</v>
      </c>
      <c r="N233" s="16">
        <f>-'Energy Operating Cost'!$B$9*N225/1000*N230</f>
        <v>-55.863335846102792</v>
      </c>
      <c r="O233" s="16">
        <f>-'Energy Operating Cost'!$B$9*O225/1000*O230</f>
        <v>-59.971821399119953</v>
      </c>
      <c r="P233" s="16">
        <f>-'Energy Operating Cost'!$B$9*P225/1000*P230</f>
        <v>-60.631803156590813</v>
      </c>
      <c r="Q233" s="16">
        <f>-'Energy Operating Cost'!$B$9*Q225/1000*Q230</f>
        <v>-69.182540603171546</v>
      </c>
      <c r="R233" s="16">
        <f>-'Energy Operating Cost'!$B$9*R225/1000*R230</f>
        <v>-77.977376700025587</v>
      </c>
      <c r="S233" s="16">
        <f>-'Energy Operating Cost'!$B$9*S225/1000*S230</f>
        <v>-81.554897764832887</v>
      </c>
      <c r="T233" s="16">
        <f>-'Energy Operating Cost'!$B$9*T225/1000*T230</f>
        <v>-78.873955411609259</v>
      </c>
      <c r="U233" s="16">
        <f>-'Energy Operating Cost'!$B$9*U225/1000*U230</f>
        <v>-72.474333816020476</v>
      </c>
      <c r="V233" s="16">
        <f>-'Energy Operating Cost'!$B$9*V225/1000*V230</f>
        <v>-74.448080106319424</v>
      </c>
      <c r="W233" s="16">
        <f>-'Energy Operating Cost'!$B$9*W225/1000*W230</f>
        <v>-66.884660465761826</v>
      </c>
      <c r="X233" s="16">
        <f>-'Energy Operating Cost'!$B$9*X225/1000*X230</f>
        <v>-71.955601436286472</v>
      </c>
      <c r="Y233" s="16">
        <f>-'Energy Operating Cost'!$B$9*Y225/1000*Y230</f>
        <v>-60.521138371503781</v>
      </c>
      <c r="Z233" s="16">
        <f>-'Energy Operating Cost'!$B$9*Z225/1000*Z230</f>
        <v>-56.980602563024874</v>
      </c>
      <c r="AA233" s="16">
        <f>-'Energy Operating Cost'!$B$9*AA225/1000*AA230</f>
        <v>-61.171257827102373</v>
      </c>
      <c r="AB233" s="16">
        <f>-'Energy Operating Cost'!$B$9*AB225/1000*AB230</f>
        <v>-61.844439219722645</v>
      </c>
      <c r="AC233" s="16">
        <f>-'Energy Operating Cost'!$B$9*AC225/1000*AC230</f>
        <v>-70.566191415234996</v>
      </c>
      <c r="AD233" s="16">
        <f>-'Energy Operating Cost'!$B$9*AD225/1000*AD230</f>
        <v>-79.536924234026131</v>
      </c>
      <c r="AE233" s="16">
        <f>-'Energy Operating Cost'!$B$9*AE225/1000*AE230</f>
        <v>-83.185995720129597</v>
      </c>
      <c r="AF233" s="16">
        <f>-'Energy Operating Cost'!$B$9*AF225/1000*AF230</f>
        <v>-80.451434519841484</v>
      </c>
      <c r="AG233" s="16">
        <f>-'Energy Operating Cost'!$B$9*AG225/1000*AG230</f>
        <v>-73.923820492340923</v>
      </c>
      <c r="AH233" s="16">
        <f>-'Energy Operating Cost'!$B$9*AH225/1000*AH230</f>
        <v>-75.937041708445832</v>
      </c>
      <c r="AI233" s="16">
        <f>-'Energy Operating Cost'!$B$9*AI225/1000*AI230</f>
        <v>-68.222353675077102</v>
      </c>
      <c r="AJ233" s="16">
        <f>-'Energy Operating Cost'!$B$9*AJ225/1000*AJ230</f>
        <v>-73.394713465012245</v>
      </c>
      <c r="AK233" s="16">
        <f>-'Energy Operating Cost'!$B$9*AK225/1000*AK230</f>
        <v>-61.731561138933891</v>
      </c>
      <c r="AL233" s="16">
        <f>-'Energy Operating Cost'!$B$9*AL225/1000*AL230</f>
        <v>-58.120214614285416</v>
      </c>
      <c r="AM233" s="16">
        <f>-'Energy Operating Cost'!$B$9*AM225/1000*AM230</f>
        <v>-62.394682983644465</v>
      </c>
      <c r="AN233" s="16">
        <f>-'Energy Operating Cost'!$B$9*AN225/1000*AN230</f>
        <v>-63.08132800411714</v>
      </c>
      <c r="AO233" s="16">
        <f>-'Energy Operating Cost'!$B$9*AO225/1000*AO230</f>
        <v>-71.977515243539742</v>
      </c>
      <c r="AP233" s="16">
        <f>-'Energy Operating Cost'!$B$9*AP225/1000*AP230</f>
        <v>-81.127662718706702</v>
      </c>
      <c r="AQ233" s="16">
        <f>-'Energy Operating Cost'!$B$9*AQ225/1000*AQ230</f>
        <v>-84.849715634532231</v>
      </c>
      <c r="AR233" s="16">
        <f>-'Energy Operating Cost'!$B$9*AR225/1000*AR230</f>
        <v>-82.03447710019141</v>
      </c>
      <c r="AS233" s="16">
        <f>-'Energy Operating Cost'!$B$9*AS225/1000*AS230</f>
        <v>-75.416268061393893</v>
      </c>
      <c r="AT233" s="16">
        <f>-'Energy Operating Cost'!$B$9*AT225/1000*AT230</f>
        <v>-77.448858753741831</v>
      </c>
      <c r="AU233" s="16">
        <f>-'Energy Operating Cost'!$B$9*AU225/1000*AU230</f>
        <v>-69.584540027337468</v>
      </c>
      <c r="AV233" s="16">
        <f>-'Energy Operating Cost'!$B$9*AV225/1000*AV230</f>
        <v>-74.833382665658476</v>
      </c>
      <c r="AW233" s="16">
        <f>-'Energy Operating Cost'!$B$9*AW225/1000*AW230</f>
        <v>-62.928996198426731</v>
      </c>
      <c r="AX233" s="16">
        <f>-'Energy Operating Cost'!$B$9*AX225/1000*AX230</f>
        <v>-59.278889870828031</v>
      </c>
      <c r="AY233" s="16">
        <f>-'Energy Operating Cost'!$B$9*AY225/1000*AY230</f>
        <v>-63.661717039190478</v>
      </c>
      <c r="AZ233" s="16">
        <f>-'Energy Operating Cost'!$B$9*AZ225/1000*AZ230</f>
        <v>-64.380002420899572</v>
      </c>
      <c r="BA233" s="16">
        <f>-'Energy Operating Cost'!$B$9*BA225/1000*BA230</f>
        <v>-73.435454746625425</v>
      </c>
      <c r="BB233" s="16">
        <f>-'Energy Operating Cost'!$B$9*BB225/1000*BB230</f>
        <v>-82.784287320297679</v>
      </c>
      <c r="BC233" s="16">
        <f>-'Energy Operating Cost'!$B$9*BC225/1000*BC230</f>
        <v>-86.530100947140198</v>
      </c>
      <c r="BD233" s="16">
        <f>-'Energy Operating Cost'!$B$9*BD225/1000*BD230</f>
        <v>-83.675166642195279</v>
      </c>
      <c r="BE233" s="16">
        <f>-'Energy Operating Cost'!$B$9*BE225/1000*BE230</f>
        <v>-76.924593422621797</v>
      </c>
      <c r="BF233" s="16">
        <f>-'Energy Operating Cost'!$B$9*BF225/1000*BF230</f>
        <v>-78.997835928816698</v>
      </c>
      <c r="BG233" s="16">
        <f>-'Energy Operating Cost'!$B$9*BG225/1000*BG230</f>
        <v>-70.976230827884265</v>
      </c>
      <c r="BH233" s="16">
        <f>-'Energy Operating Cost'!$B$9*BH225/1000*BH230</f>
        <v>-76.330050318971686</v>
      </c>
      <c r="BI233" s="16">
        <f>-'Energy Operating Cost'!$B$9*BI225/1000*BI230</f>
        <v>-64.187576122395299</v>
      </c>
      <c r="BJ233" s="16">
        <f>-'Energy Operating Cost'!$B$9*BJ225/1000*BJ230</f>
        <v>-60.464467668244623</v>
      </c>
      <c r="BK233" s="16">
        <f>-'Energy Operating Cost'!$B$9*BK225/1000*BK230</f>
        <v>-64.934951379974322</v>
      </c>
      <c r="BL233" s="16">
        <f>-'Energy Operating Cost'!$B$9*BL225/1000*BL230</f>
        <v>-65.6676024693176</v>
      </c>
      <c r="BM233" s="16">
        <f>-'Energy Operating Cost'!$B$9*BM225/1000*BM230</f>
        <v>-74.904163841557974</v>
      </c>
      <c r="BN233" s="16">
        <f>-'Energy Operating Cost'!$B$9*BN225/1000*BN230</f>
        <v>-84.439973066703672</v>
      </c>
      <c r="BO233" s="16">
        <f>-'Energy Operating Cost'!$B$9*BO225/1000*BO230</f>
        <v>-88.260702966083059</v>
      </c>
      <c r="BP233" s="16">
        <f>-'Energy Operating Cost'!$B$9*BP225/1000*BP230</f>
        <v>-85.348669975039243</v>
      </c>
      <c r="BQ233" s="16">
        <f>-'Energy Operating Cost'!$B$9*BQ225/1000*BQ230</f>
        <v>-78.463085291074293</v>
      </c>
      <c r="BR233" s="16">
        <f>-'Energy Operating Cost'!$B$9*BR225/1000*BR230</f>
        <v>-80.577792647393082</v>
      </c>
      <c r="BS233" s="16">
        <f>-'Energy Operating Cost'!$B$9*BS225/1000*BS230</f>
        <v>-72.395755444441988</v>
      </c>
      <c r="BT233" s="16">
        <f>-'Energy Operating Cost'!$B$9*BT225/1000*BT230</f>
        <v>-77.856651325351166</v>
      </c>
      <c r="BU233" s="16">
        <f>-'Energy Operating Cost'!$B$9*BU225/1000*BU230</f>
        <v>-65.471327644843242</v>
      </c>
      <c r="BV233" s="16">
        <f>-'Energy Operating Cost'!$B$9*BV225/1000*BV230</f>
        <v>-61.673757021609539</v>
      </c>
      <c r="BW233" s="16">
        <f>-'Energy Operating Cost'!$B$9*BW225/1000*BW230</f>
        <v>-66.233650407573833</v>
      </c>
      <c r="BX233" s="16">
        <f>-'Energy Operating Cost'!$B$9*BX225/1000*BX230</f>
        <v>-66.980954518703996</v>
      </c>
      <c r="BY233" s="16">
        <f>-'Energy Operating Cost'!$B$9*BY225/1000*BY230</f>
        <v>-76.40224711838917</v>
      </c>
      <c r="BZ233" s="16">
        <f>-'Energy Operating Cost'!$B$9*BZ225/1000*BZ230</f>
        <v>-86.1287725280378</v>
      </c>
      <c r="CA233" s="16">
        <f>-'Energy Operating Cost'!$B$9*CA225/1000*CA230</f>
        <v>-90.025917025404766</v>
      </c>
      <c r="CB233" s="16">
        <f>-'Energy Operating Cost'!$B$9*CB225/1000*CB230</f>
        <v>-87.055643374540068</v>
      </c>
      <c r="CC233" s="16">
        <f>-'Energy Operating Cost'!$B$9*CC225/1000*CC230</f>
        <v>-80.032346996895825</v>
      </c>
      <c r="CD233" s="16">
        <f>-'Energy Operating Cost'!$B$9*CD225/1000*CD230</f>
        <v>-82.189348500340998</v>
      </c>
      <c r="CE233" s="16">
        <f>-'Energy Operating Cost'!$B$9*CE225/1000*CE230</f>
        <v>-73.843670553330867</v>
      </c>
      <c r="CF233" s="16">
        <f>-'Energy Operating Cost'!$B$9*CF225/1000*CF230</f>
        <v>-79.413784351858226</v>
      </c>
      <c r="CG233" s="16">
        <f>-'Energy Operating Cost'!$B$9*CG225/1000*CG230</f>
        <v>-66.780754197740151</v>
      </c>
      <c r="CH233" s="16">
        <f>-'Energy Operating Cost'!$B$9*CH225/1000*CH230</f>
        <v>-62.907232162041772</v>
      </c>
      <c r="CI233" s="16">
        <f>-'Energy Operating Cost'!$B$9*CI225/1000*CI230</f>
        <v>-67.558323415725368</v>
      </c>
      <c r="CJ233" s="16">
        <f>-'Energy Operating Cost'!$B$9*CJ225/1000*CJ230</f>
        <v>-68.320573609078124</v>
      </c>
      <c r="CK233" s="16">
        <f>-'Energy Operating Cost'!$B$9*CK225/1000*CK230</f>
        <v>-77.930292060756997</v>
      </c>
      <c r="CL233" s="16">
        <f>-'Energy Operating Cost'!$B$9*CL225/1000*CL230</f>
        <v>-87.851347978598611</v>
      </c>
      <c r="CM233" s="16">
        <f>-'Energy Operating Cost'!$B$9*CM225/1000*CM230</f>
        <v>-91.826435365912928</v>
      </c>
      <c r="CN233" s="16">
        <f>-'Energy Operating Cost'!$B$9*CN225/1000*CN230</f>
        <v>-88.796756242030938</v>
      </c>
      <c r="CO233" s="16">
        <f>-'Energy Operating Cost'!$B$9*CO225/1000*CO230</f>
        <v>-81.632993936833799</v>
      </c>
      <c r="CP233" s="16">
        <f>-'Energy Operating Cost'!$B$9*CP225/1000*CP230</f>
        <v>-83.833135470347884</v>
      </c>
      <c r="CQ233" s="16">
        <f>-'Energy Operating Cost'!$B$9*CQ225/1000*CQ230</f>
        <v>-75.320543964397558</v>
      </c>
      <c r="CR233" s="16">
        <f>-'Energy Operating Cost'!$B$9*CR225/1000*CR230</f>
        <v>-81.002060038895451</v>
      </c>
      <c r="CS233" s="16">
        <f>-'Energy Operating Cost'!$B$9*CS225/1000*CS230</f>
        <v>-68.116369281695</v>
      </c>
      <c r="CT233" s="16">
        <f>-'Energy Operating Cost'!$B$9*CT225/1000*CT230</f>
        <v>-64.165376805282662</v>
      </c>
      <c r="CU233" s="16">
        <f>-'Energy Operating Cost'!$B$9*CU225/1000*CU230</f>
        <v>-68.909489884039928</v>
      </c>
      <c r="CV233" s="16">
        <f>-'Energy Operating Cost'!$B$9*CV225/1000*CV230</f>
        <v>-69.686985081259735</v>
      </c>
      <c r="CW233" s="16">
        <f>-'Energy Operating Cost'!$B$9*CW225/1000*CW230</f>
        <v>-79.488897901972209</v>
      </c>
      <c r="CX233" s="16">
        <f>-'Energy Operating Cost'!$B$9*CX225/1000*CX230</f>
        <v>-89.608374938170655</v>
      </c>
      <c r="CY233" s="16">
        <f>-'Energy Operating Cost'!$B$9*CY225/1000*CY230</f>
        <v>-93.662964073231265</v>
      </c>
      <c r="CZ233" s="16">
        <f>-'Energy Operating Cost'!$B$9*CZ225/1000*CZ230</f>
        <v>-90.572691366871638</v>
      </c>
      <c r="DA233" s="16">
        <f>-'Energy Operating Cost'!$B$9*DA225/1000*DA230</f>
        <v>-83.265653815570545</v>
      </c>
      <c r="DB233" s="16">
        <f>-'Energy Operating Cost'!$B$9*DB225/1000*DB230</f>
        <v>-85.509798179754895</v>
      </c>
      <c r="DC233" s="16">
        <f>-'Energy Operating Cost'!$B$9*DC225/1000*DC230</f>
        <v>-76.826954843685542</v>
      </c>
      <c r="DD233" s="16">
        <f>-'Energy Operating Cost'!$B$9*DD225/1000*DD230</f>
        <v>-82.622101239673412</v>
      </c>
      <c r="DE233" s="16">
        <f>-'Energy Operating Cost'!$B$9*DE225/1000*DE230</f>
        <v>-69.478696667328933</v>
      </c>
      <c r="DF233" s="16">
        <f>-'Energy Operating Cost'!$B$9*DF225/1000*DF230</f>
        <v>-65.448684341388343</v>
      </c>
      <c r="DG233" s="16">
        <f>-'Energy Operating Cost'!$B$9*DG225/1000*DG230</f>
        <v>-70.287679681720746</v>
      </c>
      <c r="DH233" s="16">
        <f>-'Energy Operating Cost'!$B$9*DH225/1000*DH230</f>
        <v>-71.080724782884957</v>
      </c>
      <c r="DI233" s="16">
        <f>-'Energy Operating Cost'!$B$9*DI225/1000*DI230</f>
        <v>-81.078675860011685</v>
      </c>
      <c r="DJ233" s="16">
        <f>-'Energy Operating Cost'!$B$9*DJ225/1000*DJ230</f>
        <v>-91.400542436934103</v>
      </c>
      <c r="DK233" s="16">
        <f>-'Energy Operating Cost'!$B$9*DK225/1000*DK230</f>
        <v>-95.53622335469592</v>
      </c>
      <c r="DL233" s="16">
        <f>-'Energy Operating Cost'!$B$9*DL225/1000*DL230</f>
        <v>-92.384145194209097</v>
      </c>
      <c r="DM233" s="16">
        <f>-'Energy Operating Cost'!$B$9*DM225/1000*DM230</f>
        <v>-84.930966891881994</v>
      </c>
      <c r="DN233" s="16">
        <f>-'Energy Operating Cost'!$B$9*DN225/1000*DN230</f>
        <v>-87.219994143350036</v>
      </c>
      <c r="DO233" s="16">
        <f>-'Energy Operating Cost'!$B$9*DO225/1000*DO230</f>
        <v>-78.363493940559295</v>
      </c>
      <c r="DP233" s="16">
        <f>-'Energy Operating Cost'!$B$9*DP225/1000*DP230</f>
        <v>-84.274543264466928</v>
      </c>
      <c r="DQ233" s="16">
        <f>-'Energy Operating Cost'!$B$9*DQ225/1000*DQ230</f>
        <v>-70.868270600675544</v>
      </c>
      <c r="DR233" s="16">
        <f>-'Energy Operating Cost'!$B$9*DR225/1000*DR230</f>
        <v>-66.757658028216142</v>
      </c>
      <c r="DS233" s="16">
        <f>-'Energy Operating Cost'!$B$9*DS225/1000*DS230</f>
        <v>-71.693433275355204</v>
      </c>
      <c r="DT233" s="16">
        <f>-'Energy Operating Cost'!$B$9*DT225/1000*DT230</f>
        <v>-72.502339278542692</v>
      </c>
      <c r="DU233" s="16">
        <f>-'Energy Operating Cost'!$B$9*DU225/1000*DU230</f>
        <v>-82.700249377211946</v>
      </c>
      <c r="DV233" s="16">
        <f>-'Energy Operating Cost'!$B$9*DV225/1000*DV230</f>
        <v>-93.228553285672817</v>
      </c>
      <c r="DW233" s="16">
        <f>-'Energy Operating Cost'!$B$9*DW225/1000*DW230</f>
        <v>-97.446947821789863</v>
      </c>
      <c r="DX233" s="16">
        <f>-'Energy Operating Cost'!$B$9*DX225/1000*DX230</f>
        <v>-94.231828098093303</v>
      </c>
      <c r="DY233" s="16">
        <f>-'Energy Operating Cost'!$B$9*DY225/1000*DY230</f>
        <v>-86.629586229719635</v>
      </c>
      <c r="DZ233" s="16">
        <f>-'Energy Operating Cost'!$B$9*DZ225/1000*DZ230</f>
        <v>-88.96439402621705</v>
      </c>
      <c r="EA233" s="16">
        <f>-'Energy Operating Cost'!$B$9*EA225/1000*EA230</f>
        <v>-79.930763819370512</v>
      </c>
      <c r="EB233" s="16">
        <f>-'Energy Operating Cost'!$B$9*EB225/1000*EB230</f>
        <v>-85.960034129756295</v>
      </c>
      <c r="EC233" s="16">
        <f>-'Energy Operating Cost'!$B$9*EC225/1000*EC230</f>
        <v>-72.28563601268911</v>
      </c>
      <c r="ED233" s="16">
        <f>-'Energy Operating Cost'!$B$9*ED225/1000*ED230</f>
        <v>-68.092811188780502</v>
      </c>
      <c r="EE233" s="16">
        <f>-'Energy Operating Cost'!$B$9*EE225/1000*EE230</f>
        <v>-73.127301940862367</v>
      </c>
      <c r="EF233" s="16">
        <f>-'Energy Operating Cost'!$B$9*EF225/1000*EF230</f>
        <v>-73.952386064113611</v>
      </c>
      <c r="EG233" s="16">
        <f>-'Energy Operating Cost'!$B$9*EG225/1000*EG230</f>
        <v>-84.354254364756258</v>
      </c>
      <c r="EH233" s="16">
        <f>-'Energy Operating Cost'!$B$9*EH225/1000*EH230</f>
        <v>-95.093124351386351</v>
      </c>
      <c r="EI233" s="16">
        <f>-'Energy Operating Cost'!$B$9*EI225/1000*EI230</f>
        <v>-99.395886778225758</v>
      </c>
      <c r="EJ233" s="16">
        <f>-'Energy Operating Cost'!$B$9*EJ225/1000*EJ230</f>
        <v>-96.116464660055243</v>
      </c>
      <c r="EK233" s="16">
        <f>-'Energy Operating Cost'!$B$9*EK225/1000*EK230</f>
        <v>-88.362177954314106</v>
      </c>
      <c r="EL233" s="16">
        <f>-'Energy Operating Cost'!$B$9*EL225/1000*EL230</f>
        <v>-90.743681906741472</v>
      </c>
      <c r="EM233" s="16">
        <f>-'Energy Operating Cost'!$B$9*EM225/1000*EM230</f>
        <v>-81.529379095757974</v>
      </c>
      <c r="EN233" s="16">
        <f>-'Energy Operating Cost'!$B$9*EN225/1000*EN230</f>
        <v>-87.679234812351481</v>
      </c>
      <c r="EO233" s="16">
        <f>-'Energy Operating Cost'!$B$9*EO225/1000*EO230</f>
        <v>-73.731348732942934</v>
      </c>
      <c r="EP233" s="16">
        <f>-'Energy Operating Cost'!$B$9*EP225/1000*EP230</f>
        <v>-69.454667412556148</v>
      </c>
      <c r="EQ233" s="16">
        <f>-'Energy Operating Cost'!$B$9*EQ225/1000*EQ230</f>
        <v>-74.589847979679647</v>
      </c>
      <c r="ER233" s="16">
        <f>-'Energy Operating Cost'!$B$9*ER225/1000*ER230</f>
        <v>-75.43143378539591</v>
      </c>
      <c r="ES233" s="16">
        <f>-'Energy Operating Cost'!$B$9*ES225/1000*ES230</f>
        <v>-86.041339452051432</v>
      </c>
      <c r="ET233" s="16">
        <f>-'Energy Operating Cost'!$B$9*ET225/1000*ET230</f>
        <v>-96.994986838414135</v>
      </c>
      <c r="EU233" s="16">
        <f>-'Energy Operating Cost'!$B$9*EU225/1000*EU230</f>
        <v>-101.38380451379031</v>
      </c>
      <c r="EV233" s="16">
        <f>-'Energy Operating Cost'!$B$9*EV225/1000*EV230</f>
        <v>-98.038793953256402</v>
      </c>
      <c r="EW233" s="16">
        <f>-'Energy Operating Cost'!$B$9*EW225/1000*EW230</f>
        <v>-90.12942151340043</v>
      </c>
      <c r="EX233" s="16">
        <f>-'Energy Operating Cost'!$B$9*EX225/1000*EX230</f>
        <v>-92.558555544876342</v>
      </c>
      <c r="EY233" s="16">
        <f>-'Energy Operating Cost'!$B$9*EY225/1000*EY230</f>
        <v>-83.159966677673182</v>
      </c>
      <c r="EZ233" s="16">
        <f>-'Energy Operating Cost'!$B$9*EZ225/1000*EZ230</f>
        <v>-89.432819508598556</v>
      </c>
      <c r="FA233" s="16">
        <f>-'Energy Operating Cost'!$B$9*FA225/1000*FA230</f>
        <v>-75.205975707601823</v>
      </c>
      <c r="FB233" s="16">
        <f>-'Energy Operating Cost'!$B$9*FB225/1000*FB230</f>
        <v>-70.843760760807314</v>
      </c>
      <c r="FC233" s="16">
        <f>-'Energy Operating Cost'!$B$9*FC225/1000*FC230</f>
        <v>-76.081644939273275</v>
      </c>
      <c r="FD233" s="16">
        <f>-'Energy Operating Cost'!$B$9*FD225/1000*FD230</f>
        <v>-76.940062461103864</v>
      </c>
      <c r="FE233" s="16">
        <f>-'Energy Operating Cost'!$B$9*FE225/1000*FE230</f>
        <v>-87.762166241092501</v>
      </c>
      <c r="FF233" s="16">
        <f>-'Energy Operating Cost'!$B$9*FF225/1000*FF230</f>
        <v>-98.93488657518246</v>
      </c>
      <c r="FG233" s="16">
        <f>-'Energy Operating Cost'!$B$9*FG225/1000*FG230</f>
        <v>-103.41148060406618</v>
      </c>
      <c r="FH233" s="16">
        <f>-'Energy Operating Cost'!$B$9*FH225/1000*FH230</f>
        <v>-99.999569832321598</v>
      </c>
      <c r="FI233" s="16">
        <f>-'Energy Operating Cost'!$B$9*FI225/1000*FI230</f>
        <v>-91.93200994366849</v>
      </c>
      <c r="FJ233" s="16">
        <f>-'Energy Operating Cost'!$B$9*FJ225/1000*FJ230</f>
        <v>-94.409726655773923</v>
      </c>
      <c r="FK233" s="16">
        <f>-'Energy Operating Cost'!$B$9*FK225/1000*FK230</f>
        <v>-84.823166011226689</v>
      </c>
      <c r="FL233" s="16">
        <f>-'Energy Operating Cost'!$B$9*FL225/1000*FL230</f>
        <v>-91.221475898770578</v>
      </c>
      <c r="FM233" s="16">
        <f>-'Energy Operating Cost'!$B$9*FM225/1000*FM230</f>
        <v>-76.710095221753903</v>
      </c>
      <c r="FN233" s="16">
        <f>-'Energy Operating Cost'!$B$9*FN225/1000*FN230</f>
        <v>-72.260635976023494</v>
      </c>
      <c r="FO233" s="16">
        <f>-'Energy Operating Cost'!$B$9*FO225/1000*FO230</f>
        <v>-77.603277838058787</v>
      </c>
      <c r="FP233" s="16">
        <f>-'Energy Operating Cost'!$B$9*FP225/1000*FP230</f>
        <v>-78.478863710325982</v>
      </c>
      <c r="FQ233" s="16">
        <f>-'Energy Operating Cost'!$B$9*FQ225/1000*FQ230</f>
        <v>-89.517409565914392</v>
      </c>
      <c r="FR233" s="16">
        <f>-'Energy Operating Cost'!$B$9*FR225/1000*FR230</f>
        <v>-100.91358430668616</v>
      </c>
      <c r="FS233" s="16">
        <f>-'Energy Operating Cost'!$B$9*FS225/1000*FS230</f>
        <v>-105.47971021614755</v>
      </c>
      <c r="FT233" s="16">
        <f>-'Energy Operating Cost'!$B$9*FT225/1000*FT230</f>
        <v>-101.99956122896806</v>
      </c>
      <c r="FU233" s="16">
        <f>-'Energy Operating Cost'!$B$9*FU225/1000*FU230</f>
        <v>-93.770650142541911</v>
      </c>
      <c r="FV233" s="16">
        <f>-'Energy Operating Cost'!$B$9*FV225/1000*FV230</f>
        <v>-96.297921188889447</v>
      </c>
      <c r="FW233" s="16">
        <f>-'Energy Operating Cost'!$B$9*FW225/1000*FW230</f>
        <v>-86.51962933145127</v>
      </c>
      <c r="FX233" s="16">
        <f>-'Energy Operating Cost'!$B$9*FX225/1000*FX230</f>
        <v>-93.045905416746038</v>
      </c>
      <c r="FY233" s="16">
        <f>-'Energy Operating Cost'!$B$9*FY225/1000*FY230</f>
        <v>-78.244297126189025</v>
      </c>
      <c r="FZ233" s="16">
        <f>-'Energy Operating Cost'!$B$9*FZ225/1000*FZ230</f>
        <v>-73.705848695544006</v>
      </c>
      <c r="GA233" s="16">
        <f>-'Energy Operating Cost'!$B$9*GA225/1000*GA230</f>
        <v>-79.155343394819994</v>
      </c>
      <c r="GB233" s="16">
        <f>-'Energy Operating Cost'!$B$9*GB225/1000*GB230</f>
        <v>-80.048440984532547</v>
      </c>
      <c r="GC233" s="16">
        <f>-'Energy Operating Cost'!$B$9*GC225/1000*GC230</f>
        <v>-91.307757757232721</v>
      </c>
      <c r="GD233" s="16">
        <f>-'Energy Operating Cost'!$B$9*GD225/1000*GD230</f>
        <v>-102.93185599281993</v>
      </c>
      <c r="GE233" s="16">
        <f>-'Energy Operating Cost'!$B$9*GE225/1000*GE230</f>
        <v>-107.58930442047057</v>
      </c>
      <c r="GF233" s="16">
        <f>-'Energy Operating Cost'!$B$9*GF225/1000*GF230</f>
        <v>-104.03955245354749</v>
      </c>
      <c r="GG233" s="16">
        <f>-'Energy Operating Cost'!$B$9*GG225/1000*GG230</f>
        <v>-95.646063145392802</v>
      </c>
      <c r="GH233" s="16">
        <f>-'Energy Operating Cost'!$B$9*GH225/1000*GH230</f>
        <v>-98.22387961266729</v>
      </c>
      <c r="GI233" s="16">
        <f>-'Energy Operating Cost'!$B$9*GI225/1000*GI230</f>
        <v>-88.25002191808035</v>
      </c>
      <c r="GJ233" s="16">
        <f>-'Energy Operating Cost'!$B$9*GJ225/1000*GJ230</f>
        <v>-94.906823525081023</v>
      </c>
      <c r="GK233" s="16">
        <f>-'Energy Operating Cost'!$B$9*GK225/1000*GK230</f>
        <v>-79.809183068712855</v>
      </c>
      <c r="GL233" s="16">
        <f>-'Energy Operating Cost'!$B$9*GL225/1000*GL230</f>
        <v>-75.179965669454944</v>
      </c>
      <c r="GM233" s="16">
        <f>-'Energy Operating Cost'!$B$9*GM225/1000*GM230</f>
        <v>-80.738450262716455</v>
      </c>
      <c r="GN233" s="16">
        <f>-'Energy Operating Cost'!$B$9*GN225/1000*GN230</f>
        <v>-81.649409804223254</v>
      </c>
      <c r="GO233" s="16">
        <f>-'Energy Operating Cost'!$B$9*GO225/1000*GO230</f>
        <v>-93.133912912377454</v>
      </c>
      <c r="GP233" s="16">
        <f>-'Energy Operating Cost'!$B$9*GP225/1000*GP230</f>
        <v>-104.9904931126764</v>
      </c>
      <c r="GQ233" s="16">
        <f>-'Energy Operating Cost'!$B$9*GQ225/1000*GQ230</f>
        <v>-109.74109050888005</v>
      </c>
      <c r="GR233" s="16">
        <f>-'Energy Operating Cost'!$B$9*GR225/1000*GR230</f>
        <v>-106.12034350261851</v>
      </c>
      <c r="GS233" s="16">
        <f>-'Energy Operating Cost'!$B$9*GS225/1000*GS230</f>
        <v>-97.558984408300716</v>
      </c>
      <c r="GT233" s="16">
        <f>-'Energy Operating Cost'!$B$9*GT225/1000*GT230</f>
        <v>-100.18835720492071</v>
      </c>
      <c r="GU233" s="16">
        <f>-'Energy Operating Cost'!$B$9*GU225/1000*GU230</f>
        <v>-90.015022356442017</v>
      </c>
      <c r="GV233" s="16">
        <f>-'Energy Operating Cost'!$B$9*GV225/1000*GV230</f>
        <v>-96.804959995582692</v>
      </c>
      <c r="GW233" s="16">
        <f>-'Energy Operating Cost'!$B$9*GW225/1000*GW230</f>
        <v>-81.405366730087152</v>
      </c>
      <c r="GX233" s="16">
        <f>-'Energy Operating Cost'!$B$9*GX225/1000*GX230</f>
        <v>-76.683564982844075</v>
      </c>
      <c r="GY233" s="16">
        <f>-'Energy Operating Cost'!$B$9*GY225/1000*GY230</f>
        <v>-82.353219267970829</v>
      </c>
      <c r="GZ233" s="16">
        <f>-'Energy Operating Cost'!$B$9*GZ225/1000*GZ230</f>
        <v>-83.282398000307765</v>
      </c>
      <c r="HA233" s="16">
        <f>-'Energy Operating Cost'!$B$9*HA225/1000*HA230</f>
        <v>-94.996591170625038</v>
      </c>
      <c r="HB233" s="16">
        <f>-'Energy Operating Cost'!$B$9*HB225/1000*HB230</f>
        <v>-107.09030297493</v>
      </c>
      <c r="HC233" s="16">
        <f>-'Energy Operating Cost'!$B$9*HC225/1000*HC230</f>
        <v>-111.93591231905771</v>
      </c>
      <c r="HD233" s="16">
        <f>-'Energy Operating Cost'!$B$9*HD225/1000*HD230</f>
        <v>-108.24275037267094</v>
      </c>
      <c r="HE233" s="16">
        <f>-'Energy Operating Cost'!$B$9*HE225/1000*HE230</f>
        <v>-99.510164096466795</v>
      </c>
      <c r="HF233" s="16">
        <f>-'Energy Operating Cost'!$B$9*HF225/1000*HF230</f>
        <v>-102.19212434901918</v>
      </c>
      <c r="HG233" s="16">
        <f>-'Energy Operating Cost'!$B$9*HG225/1000*HG230</f>
        <v>-91.815322803570908</v>
      </c>
      <c r="HH233" s="16">
        <f>-'Energy Operating Cost'!$B$9*HH225/1000*HH230</f>
        <v>-98.741059195494401</v>
      </c>
      <c r="HI233" s="16">
        <f>-'Energy Operating Cost'!$B$9*HI225/1000*HI230</f>
        <v>-83.033474064688946</v>
      </c>
      <c r="HJ233" s="16">
        <f>-'Energy Operating Cost'!$B$9*HJ225/1000*HJ230</f>
        <v>-78.217236282501005</v>
      </c>
      <c r="HK233" s="16">
        <f>-'Energy Operating Cost'!$B$9*HK225/1000*HK230</f>
        <v>-84.0002836533303</v>
      </c>
      <c r="HL233" s="16">
        <f>-'Energy Operating Cost'!$B$9*HL225/1000*HL230</f>
        <v>-84.948045960313962</v>
      </c>
      <c r="HM233" s="16">
        <f>-'Energy Operating Cost'!$B$9*HM225/1000*HM230</f>
        <v>-96.89652299403761</v>
      </c>
      <c r="HN233" s="16">
        <f>-'Energy Operating Cost'!$B$9*HN225/1000*HN230</f>
        <v>-109.23210903442866</v>
      </c>
      <c r="HO233" s="16">
        <f>-'Energy Operating Cost'!$B$9*HO225/1000*HO230</f>
        <v>-114.17463056543893</v>
      </c>
      <c r="HP233" s="16">
        <f>-'Energy Operating Cost'!$B$9*HP225/1000*HP230</f>
        <v>-110.40760538012442</v>
      </c>
      <c r="HQ233" s="16">
        <f>-'Energy Operating Cost'!$B$9*HQ225/1000*HQ230</f>
        <v>-101.50036737839619</v>
      </c>
      <c r="HR233" s="16">
        <f>-'Energy Operating Cost'!$B$9*HR225/1000*HR230</f>
        <v>-104.23596683599963</v>
      </c>
      <c r="HS233" s="16">
        <f>-'Energy Operating Cost'!$B$9*HS225/1000*HS230</f>
        <v>-93.651629259642391</v>
      </c>
      <c r="HT233" s="16">
        <f>-'Energy Operating Cost'!$B$9*HT225/1000*HT230</f>
        <v>-100.71588037940435</v>
      </c>
      <c r="HU233" s="16">
        <f>-'Energy Operating Cost'!$B$9*HU225/1000*HU230</f>
        <v>-84.694143545982769</v>
      </c>
      <c r="HV233" s="16">
        <f>-'Energy Operating Cost'!$B$9*HV225/1000*HV230</f>
        <v>-79.781581008151065</v>
      </c>
      <c r="HW233" s="16">
        <f>-'Energy Operating Cost'!$B$9*HW225/1000*HW230</f>
        <v>-85.680289326396959</v>
      </c>
      <c r="HX233" s="16">
        <f>-'Energy Operating Cost'!$B$9*HX225/1000*HX230</f>
        <v>-86.647006879520305</v>
      </c>
      <c r="HY233" s="16">
        <f>-'Energy Operating Cost'!$B$9*HY225/1000*HY230</f>
        <v>-98.834453453918428</v>
      </c>
      <c r="HZ233" s="16">
        <f>-'Energy Operating Cost'!$B$9*HZ225/1000*HZ230</f>
        <v>-111.4167512151173</v>
      </c>
      <c r="IA233" s="16">
        <f>-'Energy Operating Cost'!$B$9*IA225/1000*IA230</f>
        <v>-116.45812317674779</v>
      </c>
      <c r="IB233" s="16">
        <f>-'Energy Operating Cost'!$B$9*IB225/1000*IB230</f>
        <v>-112.615757487727</v>
      </c>
      <c r="IC233" s="16">
        <f>-'Energy Operating Cost'!$B$9*IC225/1000*IC230</f>
        <v>-103.53037472596418</v>
      </c>
      <c r="ID233" s="16">
        <f>-'Energy Operating Cost'!$B$9*ID225/1000*ID230</f>
        <v>-106.32068617271968</v>
      </c>
      <c r="IE233" s="16">
        <f>-'Energy Operating Cost'!$B$9*IE225/1000*IE230</f>
        <v>-95.524661844835279</v>
      </c>
      <c r="IF233" s="16">
        <f>-'Energy Operating Cost'!$B$9*IF225/1000*IF230</f>
        <v>-102.73019798699251</v>
      </c>
      <c r="IG233" s="16">
        <f>-'Energy Operating Cost'!$B$9*IG225/1000*IG230</f>
        <v>-86.388026416902477</v>
      </c>
      <c r="IH233" s="16">
        <f>-'Energy Operating Cost'!$B$9*IH225/1000*IH230</f>
        <v>-81.37721262831414</v>
      </c>
      <c r="II233" s="16">
        <f>-'Energy Operating Cost'!$B$9*II225/1000*II230</f>
        <v>-87.393895112924938</v>
      </c>
      <c r="IJ233" s="16">
        <f>-'Energy Operating Cost'!$B$9*IJ225/1000*IJ230</f>
        <v>-88.379947017110766</v>
      </c>
      <c r="IK233" s="16">
        <f>-'Energy Operating Cost'!$B$9*IK225/1000*IK230</f>
        <v>-100.81114252299685</v>
      </c>
      <c r="IL233" s="16">
        <f>-'Energy Operating Cost'!$B$9*IL225/1000*IL230</f>
        <v>-113.64508623941971</v>
      </c>
      <c r="IM233" s="16">
        <f>-'Energy Operating Cost'!$B$9*IM225/1000*IM230</f>
        <v>-118.78728564028279</v>
      </c>
      <c r="IN233" s="16">
        <f>-'Energy Operating Cost'!$B$9*IN225/1000*IN230</f>
        <v>-114.86807263748157</v>
      </c>
      <c r="IO233" s="16">
        <f>-'Energy Operating Cost'!$B$9*IO225/1000*IO230</f>
        <v>-105.60098222048352</v>
      </c>
      <c r="IP233" s="16">
        <f>-'Energy Operating Cost'!$B$9*IP225/1000*IP230</f>
        <v>-108.44709989617412</v>
      </c>
      <c r="IQ233" s="16">
        <f>-'Energy Operating Cost'!$B$9*IQ225/1000*IQ230</f>
        <v>-97.435155081732034</v>
      </c>
      <c r="IR233" s="16">
        <f>-'Energy Operating Cost'!$B$9*IR225/1000*IR230</f>
        <v>-104.7848019467324</v>
      </c>
      <c r="IS233" s="16">
        <f>-'Energy Operating Cost'!$B$9*IS225/1000*IS230</f>
        <v>-88.115786945240572</v>
      </c>
      <c r="IT233" s="16">
        <f>-'Energy Operating Cost'!$B$9*IT225/1000*IT230</f>
        <v>-83.004756880880464</v>
      </c>
      <c r="IU233" s="16">
        <f>-'Energy Operating Cost'!$B$9*IU225/1000*IU230</f>
        <v>-89.141773015183489</v>
      </c>
      <c r="IV233" s="16">
        <f>-'Energy Operating Cost'!$B$9*IV225/1000*IV230</f>
        <v>-90.147545957453019</v>
      </c>
      <c r="IW233" s="16">
        <f>-'Energy Operating Cost'!$B$9*IW225/1000*IW230</f>
        <v>-102.82736537345684</v>
      </c>
      <c r="IX233" s="16">
        <f>-'Energy Operating Cost'!$B$9*IX225/1000*IX230</f>
        <v>-115.91798796420818</v>
      </c>
      <c r="IY233" s="16">
        <f>-'Energy Operating Cost'!$B$9*IY225/1000*IY230</f>
        <v>-121.16303135308854</v>
      </c>
      <c r="IZ233" s="16">
        <f>-'Energy Operating Cost'!$B$9*IZ225/1000*IZ230</f>
        <v>-117.1654340902313</v>
      </c>
      <c r="JA233" s="16">
        <f>-'Energy Operating Cost'!$B$9*JA225/1000*JA230</f>
        <v>-107.71300186489327</v>
      </c>
      <c r="JB233" s="16">
        <f>-'Energy Operating Cost'!$B$9*JB225/1000*JB230</f>
        <v>-110.61604189409771</v>
      </c>
      <c r="JC233" s="16">
        <f>-'Energy Operating Cost'!$B$9*JC225/1000*JC230</f>
        <v>-99.383858183366769</v>
      </c>
      <c r="JD233" s="16">
        <f>-'Energy Operating Cost'!$B$9*JD225/1000*JD230</f>
        <v>-106.88049798566715</v>
      </c>
      <c r="JE233" s="16">
        <f>-'Energy Operating Cost'!$B$9*JE225/1000*JE230</f>
        <v>-89.878102684145475</v>
      </c>
      <c r="JF233" s="16">
        <f>-'Energy Operating Cost'!$B$9*JF225/1000*JF230</f>
        <v>-84.664852018498152</v>
      </c>
      <c r="JG233" s="16">
        <f>-'Energy Operating Cost'!$B$9*JG225/1000*JG230</f>
        <v>-90.924608475487233</v>
      </c>
      <c r="JH233" s="16">
        <f>-'Energy Operating Cost'!$B$9*JH225/1000*JH230</f>
        <v>-91.950496876602173</v>
      </c>
      <c r="JI233" s="16">
        <f>-'Energy Operating Cost'!$B$9*JI225/1000*JI230</f>
        <v>-104.88391268092606</v>
      </c>
      <c r="JJ233" s="16">
        <f>-'Energy Operating Cost'!$B$9*JJ225/1000*JJ230</f>
        <v>-118.23634772349243</v>
      </c>
      <c r="JK233" s="16">
        <f>-'Energy Operating Cost'!$B$9*JK225/1000*JK230</f>
        <v>-123.58629198015039</v>
      </c>
      <c r="JL233" s="16">
        <f>-'Energy Operating Cost'!$B$9*JL225/1000*JL230</f>
        <v>-119.50874277203599</v>
      </c>
      <c r="JM233" s="16">
        <f>-'Energy Operating Cost'!$B$9*JM225/1000*JM230</f>
        <v>-109.86726190219119</v>
      </c>
      <c r="JN233" s="16">
        <f>-'Energy Operating Cost'!$B$9*JN225/1000*JN230</f>
        <v>-112.82836273197971</v>
      </c>
      <c r="JO233" s="16">
        <f>-'Energy Operating Cost'!$B$9*JO225/1000*JO230</f>
        <v>-101.37153534703414</v>
      </c>
      <c r="JP233" s="16">
        <f>-'Energy Operating Cost'!$B$9*JP225/1000*JP230</f>
        <v>-109.01810794538054</v>
      </c>
      <c r="JQ233" s="16">
        <f>-'Energy Operating Cost'!$B$9*JQ225/1000*JQ230</f>
        <v>-91.675664737828399</v>
      </c>
      <c r="JR233" s="16">
        <f>-'Energy Operating Cost'!$B$9*JR225/1000*JR230</f>
        <v>-86.35814905886815</v>
      </c>
      <c r="JS233" s="16">
        <f>-'Energy Operating Cost'!$B$9*JS225/1000*JS230</f>
        <v>-92.743100644997014</v>
      </c>
      <c r="JT233" s="16">
        <f>-'Energy Operating Cost'!$B$9*JT225/1000*JT230</f>
        <v>-93.789506814134242</v>
      </c>
      <c r="JU233" s="16">
        <f>-'Energy Operating Cost'!$B$9*JU225/1000*JU230</f>
        <v>-106.98159093454463</v>
      </c>
      <c r="JV233" s="16">
        <f>-'Energy Operating Cost'!$B$9*JV225/1000*JV230</f>
        <v>-120.60107467796234</v>
      </c>
      <c r="JW233" s="16">
        <f>-'Energy Operating Cost'!$B$9*JW225/1000*JW230</f>
        <v>-126.05801781975346</v>
      </c>
      <c r="JX233" s="16">
        <f>-'Energy Operating Cost'!$B$9*JX225/1000*JX230</f>
        <v>-121.89891762747678</v>
      </c>
      <c r="JY233" s="16">
        <f>-'Energy Operating Cost'!$B$9*JY225/1000*JY230</f>
        <v>-112.06460714023508</v>
      </c>
      <c r="JZ233" s="16">
        <f>-'Energy Operating Cost'!$B$9*JZ225/1000*JZ230</f>
        <v>-115.08492998661937</v>
      </c>
      <c r="KA233" s="16">
        <f>-'Energy Operating Cost'!$B$9*KA225/1000*KA230</f>
        <v>-103.39896605397489</v>
      </c>
      <c r="KB233" s="16">
        <f>-'Energy Operating Cost'!$B$9*KB225/1000*KB230</f>
        <v>-111.19847010428821</v>
      </c>
      <c r="KC233" s="16">
        <f>-'Energy Operating Cost'!$B$9*KC225/1000*KC230</f>
        <v>-93.509178032585041</v>
      </c>
      <c r="KD233" s="16">
        <f>-'Energy Operating Cost'!$B$9*KD225/1000*KD230</f>
        <v>-88.085312040045565</v>
      </c>
      <c r="KE233" s="16">
        <f>-'Energy Operating Cost'!$B$9*KE225/1000*KE230</f>
        <v>-94.597962657897014</v>
      </c>
      <c r="KF233" s="16">
        <f>-'Energy Operating Cost'!$B$9*KF225/1000*KF230</f>
        <v>-95.665296950416973</v>
      </c>
      <c r="KG233" s="16">
        <f>-'Energy Operating Cost'!$B$9*KG225/1000*KG230</f>
        <v>-109.12122275323557</v>
      </c>
      <c r="KH233" s="16">
        <f>-'Energy Operating Cost'!$B$9*KH225/1000*KH230</f>
        <v>-123.01309617152162</v>
      </c>
      <c r="KI233" s="16">
        <f>-'Energy Operating Cost'!$B$9*KI225/1000*KI230</f>
        <v>-128.57917817614859</v>
      </c>
      <c r="KJ233" s="16">
        <f>-'Energy Operating Cost'!$B$9*KJ225/1000*KJ230</f>
        <v>-124.33689598002637</v>
      </c>
      <c r="KK233" s="16">
        <f>-'Energy Operating Cost'!$B$9*KK225/1000*KK230</f>
        <v>-114.30589928303982</v>
      </c>
      <c r="KL233" s="16">
        <f>-'Energy Operating Cost'!$B$9*KL225/1000*KL230</f>
        <v>-117.38662858635179</v>
      </c>
      <c r="KM233" s="16">
        <f>-'Energy Operating Cost'!$B$9*KM225/1000*KM230</f>
        <v>-105.46694537505442</v>
      </c>
      <c r="KN233" s="16">
        <f>-'Energy Operating Cost'!$B$9*KN225/1000*KN230</f>
        <v>-113.42243950637402</v>
      </c>
      <c r="KO233" s="16">
        <f>-'Energy Operating Cost'!$B$9*KO225/1000*KO230</f>
        <v>-95.379361593236766</v>
      </c>
      <c r="KP233" s="16">
        <f>-'Energy Operating Cost'!$B$9*KP225/1000*KP230</f>
        <v>-89.847018280846513</v>
      </c>
      <c r="KQ233" s="16">
        <f>-'Energy Operating Cost'!$B$9*KQ225/1000*KQ230</f>
        <v>-96.489921911054992</v>
      </c>
      <c r="KR233" s="16">
        <f>-'Energy Operating Cost'!$B$9*KR225/1000*KR230</f>
        <v>-97.578602889425369</v>
      </c>
      <c r="KS233" s="16">
        <f>-'Energy Operating Cost'!$B$9*KS225/1000*KS230</f>
        <v>-111.30364720830033</v>
      </c>
      <c r="KT233" s="16">
        <f>-'Energy Operating Cost'!$B$9*KT225/1000*KT230</f>
        <v>-125.47335809495213</v>
      </c>
      <c r="KU233" s="16">
        <f>-'Energy Operating Cost'!$B$9*KU225/1000*KU230</f>
        <v>-131.15076173967162</v>
      </c>
      <c r="KV233" s="16">
        <f>-'Energy Operating Cost'!$B$9*KV225/1000*KV230</f>
        <v>-126.82363389962697</v>
      </c>
      <c r="KW233" s="16">
        <f>-'Energy Operating Cost'!$B$9*KW225/1000*KW230</f>
        <v>-116.59201726870069</v>
      </c>
      <c r="KX233" s="16">
        <f>-'Energy Operating Cost'!$B$9*KX225/1000*KX230</f>
        <v>-119.73436115807893</v>
      </c>
      <c r="KY233" s="16">
        <f>-'Energy Operating Cost'!$B$9*KY225/1000*KY230</f>
        <v>-107.57628428255559</v>
      </c>
      <c r="KZ233" s="16">
        <f>-'Energy Operating Cost'!$B$9*KZ225/1000*KZ230</f>
        <v>-115.69088829650157</v>
      </c>
      <c r="LA233" s="16">
        <f>-'Energy Operating Cost'!$B$9*LA225/1000*LA230</f>
        <v>-97.286948825101561</v>
      </c>
      <c r="LB233" s="16">
        <f>-'Energy Operating Cost'!$B$9*LB225/1000*LB230</f>
        <v>-91.643958646463489</v>
      </c>
      <c r="LC233" s="16">
        <f>-'Energy Operating Cost'!$B$9*LC225/1000*LC230</f>
        <v>-98.419720349276147</v>
      </c>
      <c r="LD233" s="16">
        <f>-'Energy Operating Cost'!$B$9*LD225/1000*LD230</f>
        <v>-99.530174947213922</v>
      </c>
      <c r="LE233" s="16">
        <f>-'Energy Operating Cost'!$B$9*LE225/1000*LE230</f>
        <v>-113.5297201524664</v>
      </c>
      <c r="LF233" s="16">
        <f>-'Energy Operating Cost'!$B$9*LF225/1000*LF230</f>
        <v>-127.98282525685123</v>
      </c>
      <c r="LG233" s="16">
        <f>-'Energy Operating Cost'!$B$9*LG225/1000*LG230</f>
        <v>-133.77377697446511</v>
      </c>
      <c r="LH233" s="16">
        <f>-'Energy Operating Cost'!$B$9*LH225/1000*LH230</f>
        <v>-129.36010657761955</v>
      </c>
      <c r="LI233" s="16">
        <f>-'Energy Operating Cost'!$B$9*LI225/1000*LI230</f>
        <v>-118.92385761407475</v>
      </c>
      <c r="LJ233" s="16">
        <f>-'Energy Operating Cost'!$B$9*LJ225/1000*LJ230</f>
        <v>-122.12904838124054</v>
      </c>
      <c r="LK233" s="16">
        <f>-'Energy Operating Cost'!$B$9*LK225/1000*LK230</f>
        <v>-109.72780996820673</v>
      </c>
      <c r="LL233" s="16">
        <f>-'Energy Operating Cost'!$B$9*LL225/1000*LL230</f>
        <v>-118.00470606243165</v>
      </c>
      <c r="LM233" s="16">
        <f>-'Energy Operating Cost'!$B$9*LM225/1000*LM230</f>
        <v>-99.232687801603646</v>
      </c>
      <c r="LN233" s="16">
        <f>-'Energy Operating Cost'!$B$9*LN225/1000*LN230</f>
        <v>-93.476837819392799</v>
      </c>
      <c r="LO233" s="16">
        <f>-'Energy Operating Cost'!$B$9*LO225/1000*LO230</f>
        <v>-100.3881147562617</v>
      </c>
      <c r="LP233" s="16">
        <f>-'Energy Operating Cost'!$B$9*LP225/1000*LP230</f>
        <v>-101.52077844615823</v>
      </c>
      <c r="LQ233" s="16">
        <f>-'Energy Operating Cost'!$B$9*LQ225/1000*LQ230</f>
        <v>-115.80031455551577</v>
      </c>
      <c r="LR233" s="16">
        <f>-'Energy Operating Cost'!$B$9*LR225/1000*LR230</f>
        <v>-130.54248176198831</v>
      </c>
      <c r="LS233" s="16">
        <f>-'Energy Operating Cost'!$B$9*LS225/1000*LS230</f>
        <v>-136.44925251395446</v>
      </c>
      <c r="LT233" s="16">
        <f>-'Energy Operating Cost'!$B$9*LT225/1000*LT230</f>
        <v>-131.94730870917201</v>
      </c>
      <c r="LU233" s="16">
        <f>-'Energy Operating Cost'!$B$9*LU225/1000*LU230</f>
        <v>-121.3023347663563</v>
      </c>
      <c r="LV233" s="16">
        <f>-'Energy Operating Cost'!$B$9*LV225/1000*LV230</f>
        <v>-124.57162934886539</v>
      </c>
      <c r="LW233" s="16">
        <f>-'Energy Operating Cost'!$B$9*LW225/1000*LW230</f>
        <v>-111.9223661675709</v>
      </c>
      <c r="LX233" s="16">
        <f>-'Energy Operating Cost'!$B$9*LX225/1000*LX230</f>
        <v>-120.36480018368032</v>
      </c>
      <c r="LY233" s="16">
        <f>-'Energy Operating Cost'!$B$9*LY225/1000*LY230</f>
        <v>-101.21734155763575</v>
      </c>
      <c r="LZ233" s="16">
        <f>-'Energy Operating Cost'!$B$9*LZ225/1000*LZ230</f>
        <v>-95.346374575780686</v>
      </c>
      <c r="MA233" s="16">
        <f>-'Energy Operating Cost'!$B$9*MA225/1000*MA230</f>
        <v>-102.39587705138698</v>
      </c>
      <c r="MB233" s="16">
        <f>-'Energy Operating Cost'!$B$9*MB225/1000*MB230</f>
        <v>-103.55119401508145</v>
      </c>
      <c r="MC233" s="16">
        <f>-'Energy Operating Cost'!$B$9*MC225/1000*MC230</f>
        <v>-118.11632084662614</v>
      </c>
      <c r="MD233" s="16">
        <f>-'Energy Operating Cost'!$B$9*MD225/1000*MD230</f>
        <v>-133.15333139722813</v>
      </c>
      <c r="ME233" s="16">
        <f>-'Energy Operating Cost'!$B$9*ME225/1000*ME230</f>
        <v>-139.17823756423363</v>
      </c>
      <c r="MF233" s="16">
        <f>-'Energy Operating Cost'!$B$9*MF225/1000*MF230</f>
        <v>-134.58625488335551</v>
      </c>
      <c r="MG233" s="16">
        <f>-'Energy Operating Cost'!$B$9*MG225/1000*MG230</f>
        <v>-123.72838146168348</v>
      </c>
      <c r="MH233" s="16">
        <f>-'Energy Operating Cost'!$B$9*MH225/1000*MH230</f>
        <v>-127.06306193584278</v>
      </c>
      <c r="MI233" s="16">
        <f>-'Energy Operating Cost'!$B$9*MI225/1000*MI230</f>
        <v>-114.16081349092239</v>
      </c>
      <c r="MJ233" s="16">
        <f>-'Energy Operating Cost'!$B$9*MJ225/1000*MJ230</f>
        <v>-122.77209618735401</v>
      </c>
      <c r="MK233" s="16">
        <f>-'Energy Operating Cost'!$B$9*MK225/1000*MK230</f>
        <v>-103.24168838878853</v>
      </c>
      <c r="ML233" s="16">
        <f>-'Energy Operating Cost'!$B$9*ML225/1000*ML230</f>
        <v>-97.253302067296374</v>
      </c>
      <c r="MM233" s="16">
        <f>-'Energy Operating Cost'!$B$9*MM225/1000*MM230</f>
        <v>-104.44379459241479</v>
      </c>
      <c r="MN233" s="16">
        <f>-'Energy Operating Cost'!$B$9*MN225/1000*MN230</f>
        <v>-105.62221789538314</v>
      </c>
      <c r="MO233" s="16">
        <f>-'Energy Operating Cost'!$B$9*MO225/1000*MO230</f>
        <v>-120.47864726355876</v>
      </c>
      <c r="MP233" s="16">
        <f>-'Energy Operating Cost'!$B$9*MP225/1000*MP230</f>
        <v>-135.81639802517279</v>
      </c>
      <c r="MQ233" s="16">
        <f>-'Energy Operating Cost'!$B$9*MQ225/1000*MQ230</f>
        <v>-141.96180231551841</v>
      </c>
      <c r="MR233" s="16">
        <f>-'Energy Operating Cost'!$B$9*MR225/1000*MR230</f>
        <v>-137.27797998102272</v>
      </c>
      <c r="MS233" s="16">
        <f>-'Energy Operating Cost'!$B$9*MS225/1000*MS230</f>
        <v>-126.20294909091723</v>
      </c>
      <c r="MT233" s="16">
        <f>-'Energy Operating Cost'!$B$9*MT225/1000*MT230</f>
        <v>-129.60432317455971</v>
      </c>
      <c r="MU233" s="16">
        <f>-'Energy Operating Cost'!$B$9*MU225/1000*MU230</f>
        <v>-116.4440297607409</v>
      </c>
      <c r="MV233" s="16">
        <f>-'Energy Operating Cost'!$B$9*MV225/1000*MV230</f>
        <v>-125.22753811110114</v>
      </c>
      <c r="MW233" s="16">
        <f>-'Energy Operating Cost'!$B$9*MW225/1000*MW230</f>
        <v>-105.30652215656436</v>
      </c>
      <c r="MX233" s="16">
        <f>-'Energy Operating Cost'!$B$9*MX225/1000*MX230</f>
        <v>-99.198368108642342</v>
      </c>
      <c r="MY233" s="16">
        <f>-'Energy Operating Cost'!$B$9*MY225/1000*MY230</f>
        <v>-106.53267048426312</v>
      </c>
      <c r="MZ233" s="16">
        <f>-'Energy Operating Cost'!$B$9*MZ225/1000*MZ230</f>
        <v>-107.73466225329085</v>
      </c>
      <c r="NA233" s="16">
        <f>-'Energy Operating Cost'!$B$9*NA225/1000*NA230</f>
        <v>-122.88822020882996</v>
      </c>
      <c r="NB233" s="16">
        <f>-'Energy Operating Cost'!$B$9*NB225/1000*NB230</f>
        <v>-138.53272598567631</v>
      </c>
      <c r="NC233" s="16">
        <f>-'Energy Operating Cost'!$B$9*NC225/1000*NC230</f>
        <v>-144.80103836182883</v>
      </c>
      <c r="ND233" s="16">
        <f>-'Energy Operating Cost'!$B$9*ND225/1000*ND230</f>
        <v>-140.02353958064322</v>
      </c>
      <c r="NE233" s="16">
        <f>-'Energy Operating Cost'!$B$9*NE225/1000*NE230</f>
        <v>-128.72700807273563</v>
      </c>
      <c r="NF233" s="16">
        <f>-'Energy Operating Cost'!$B$9*NF225/1000*NF230</f>
        <v>-132.19640963805097</v>
      </c>
      <c r="NG233" s="16">
        <f>-'Energy Operating Cost'!$B$9*NG225/1000*NG230</f>
        <v>-118.77291035595579</v>
      </c>
      <c r="NH233" s="16">
        <f>-'Energy Operating Cost'!$B$9*NH225/1000*NH230</f>
        <v>-127.73208887332325</v>
      </c>
      <c r="NI233" s="16">
        <f>-'Energy Operating Cost'!$B$9*NI225/1000*NI230</f>
        <v>-107.4126525996957</v>
      </c>
      <c r="NJ233" s="16">
        <f>-'Energy Operating Cost'!$B$9*NJ225/1000*NJ230</f>
        <v>-101.18233547081526</v>
      </c>
      <c r="NK233" s="16">
        <f>-'Energy Operating Cost'!$B$9*NK225/1000*NK230</f>
        <v>-108.66332389394849</v>
      </c>
      <c r="NL233" s="16">
        <f>-'Energy Operating Cost'!$B$9*NL225/1000*NL230</f>
        <v>-109.88935549835675</v>
      </c>
      <c r="NM233" s="16">
        <f>-'Energy Operating Cost'!$B$9*NM225/1000*NM230</f>
        <v>-125.34598461300668</v>
      </c>
      <c r="NN233" s="16">
        <f>-'Energy Operating Cost'!$B$9*NN225/1000*NN230</f>
        <v>-141.30338050538995</v>
      </c>
      <c r="NO233" s="16">
        <f>-'Energy Operating Cost'!$B$9*NO225/1000*NO230</f>
        <v>-147.69705912906554</v>
      </c>
      <c r="NP233" s="16">
        <f>-'Energy Operating Cost'!$B$9*NP225/1000*NP230</f>
        <v>-142.8240103722562</v>
      </c>
      <c r="NQ233" s="16">
        <f>-'Energy Operating Cost'!$B$9*NQ225/1000*NQ230</f>
        <v>-131.30154823419045</v>
      </c>
      <c r="NR233" s="16">
        <f>-'Energy Operating Cost'!$B$9*NR225/1000*NR230</f>
        <v>-134.8403378308121</v>
      </c>
      <c r="NS233" s="16">
        <f>-'Energy Operating Cost'!$B$9*NS225/1000*NS230</f>
        <v>-121.148368563075</v>
      </c>
      <c r="NT233" s="16">
        <f>-'Energy Operating Cost'!$B$9*NT225/1000*NT230</f>
        <v>-130.28673065078982</v>
      </c>
      <c r="NU233" s="16">
        <f>-'Energy Operating Cost'!$B$9*NU225/1000*NU230</f>
        <v>-109.56090565168971</v>
      </c>
      <c r="NV233" s="16">
        <f>-'Energy Operating Cost'!$B$9*NV225/1000*NV230</f>
        <v>-103.20598218023166</v>
      </c>
      <c r="NW233" s="16">
        <f>-'Energy Operating Cost'!$B$9*NW225/1000*NW230</f>
        <v>-110.83659037182753</v>
      </c>
      <c r="NX233" s="16">
        <f>-'Energy Operating Cost'!$B$9*NX225/1000*NX230</f>
        <v>-112.08714260832397</v>
      </c>
      <c r="NY233" s="16">
        <f>-'Energy Operating Cost'!$B$9*NY225/1000*NY230</f>
        <v>-127.8529043052669</v>
      </c>
      <c r="NZ233" s="16">
        <f>-'Energy Operating Cost'!$B$9*NZ225/1000*NZ230</f>
        <v>-144.12944811549784</v>
      </c>
      <c r="OA233" s="16">
        <f>-'Energy Operating Cost'!$B$9*OA225/1000*OA230</f>
        <v>-150.65100031164692</v>
      </c>
      <c r="OB233" s="16">
        <f>-'Energy Operating Cost'!$B$9*OB225/1000*OB230</f>
        <v>-145.68049057970143</v>
      </c>
      <c r="OC233" s="16">
        <f>-'Energy Operating Cost'!$B$9*OC225/1000*OC230</f>
        <v>-133.92757919887435</v>
      </c>
      <c r="OD233" s="16">
        <f>-'Energy Operating Cost'!$B$9*OD225/1000*OD230</f>
        <v>-137.53714458742846</v>
      </c>
      <c r="OE233" s="16">
        <f>-'Energy Operating Cost'!$B$9*OE225/1000*OE230</f>
        <v>-123.5713359343366</v>
      </c>
      <c r="OF233" s="16">
        <f>-'Energy Operating Cost'!$B$9*OF225/1000*OF230</f>
        <v>-132.89246526380572</v>
      </c>
      <c r="OG233" s="16">
        <f>-'Energy Operating Cost'!$B$9*OG225/1000*OG230</f>
        <v>-111.75212376472359</v>
      </c>
      <c r="OH233" s="16">
        <f>-'Energy Operating Cost'!$B$9*OH225/1000*OH230</f>
        <v>-105.27010182383636</v>
      </c>
      <c r="OI233" s="16">
        <f>-'Energy Operating Cost'!$B$9*OI225/1000*OI230</f>
        <v>-113.05332217926416</v>
      </c>
      <c r="OJ233" s="16">
        <f>-'Energy Operating Cost'!$B$9*OJ225/1000*OJ230</f>
        <v>-114.32888546049053</v>
      </c>
      <c r="OK233" s="16">
        <f>-'Energy Operating Cost'!$B$9*OK225/1000*OK230</f>
        <v>-130.40996239137232</v>
      </c>
      <c r="OL233" s="16">
        <f>-'Energy Operating Cost'!$B$9*OL225/1000*OL230</f>
        <v>-147.01203707780789</v>
      </c>
      <c r="OM233" s="16">
        <f>-'Energy Operating Cost'!$B$9*OM225/1000*OM230</f>
        <v>-153.66402031787996</v>
      </c>
      <c r="ON233" s="16">
        <f>-'Energy Operating Cost'!$B$9*ON225/1000*ON230</f>
        <v>-148.59410039129554</v>
      </c>
      <c r="OO233" s="16">
        <f>-'Energy Operating Cost'!$B$9*OO225/1000*OO230</f>
        <v>-136.60613078285195</v>
      </c>
      <c r="OP233" s="16">
        <f>-'Energy Operating Cost'!$B$9*OP225/1000*OP230</f>
        <v>-140.2878874791771</v>
      </c>
      <c r="OQ233" s="16">
        <f>-'Energy Operating Cost'!$B$9*OQ225/1000*OQ230</f>
        <v>-126.0427626530234</v>
      </c>
      <c r="OR233" s="16">
        <f>-'Energy Operating Cost'!$B$9*OR225/1000*OR230</f>
        <v>-135.55031456908191</v>
      </c>
      <c r="OS233" s="16">
        <f>-'Energy Operating Cost'!$B$9*OS225/1000*OS230</f>
        <v>-113.98716624001813</v>
      </c>
      <c r="OT233" s="16">
        <f>-'Energy Operating Cost'!$B$9*OT225/1000*OT230</f>
        <v>-107.37550386031315</v>
      </c>
      <c r="OU233" s="16">
        <f>-'Energy Operating Cost'!$B$9*OU225/1000*OU230</f>
        <v>-115.31438862284952</v>
      </c>
      <c r="OV233" s="16">
        <f>-'Energy Operating Cost'!$B$9*OV225/1000*OV230</f>
        <v>-116.61546316970042</v>
      </c>
      <c r="OW233" s="16">
        <f>-'Energy Operating Cost'!$B$9*OW225/1000*OW230</f>
        <v>-133.01816163919986</v>
      </c>
      <c r="OX233" s="16">
        <f>-'Energy Operating Cost'!$B$9*OX225/1000*OX230</f>
        <v>-149.95227781936416</v>
      </c>
      <c r="OY233" s="16">
        <f>-'Energy Operating Cost'!$B$9*OY225/1000*OY230</f>
        <v>-156.73730072423771</v>
      </c>
      <c r="OZ233" s="16">
        <f>-'Energy Operating Cost'!$B$9*OZ225/1000*OZ230</f>
        <v>-151.56598239912157</v>
      </c>
      <c r="PA233" s="16">
        <f>-'Energy Operating Cost'!$B$9*PA225/1000*PA230</f>
        <v>-139.33825339850907</v>
      </c>
      <c r="PB233" s="16">
        <f>-'Energy Operating Cost'!$B$9*PB225/1000*PB230</f>
        <v>-143.09364522876075</v>
      </c>
      <c r="PC233" s="16">
        <f>-'Energy Operating Cost'!$B$9*PC225/1000*PC230</f>
        <v>-128.56361790608398</v>
      </c>
      <c r="PD233" s="16">
        <f>-'Energy Operating Cost'!$B$9*PD225/1000*PD230</f>
        <v>-138.26132086046366</v>
      </c>
      <c r="PE233" s="16">
        <f>-'Energy Operating Cost'!$B$9*PE225/1000*PE230</f>
        <v>-116.26690956481858</v>
      </c>
      <c r="PF233" s="16">
        <f>-'Energy Operating Cost'!$B$9*PF225/1000*PF230</f>
        <v>-109.52301393751949</v>
      </c>
      <c r="PG233" s="16">
        <f>-'Energy Operating Cost'!$B$9*PG225/1000*PG230</f>
        <v>-117.62067639530659</v>
      </c>
      <c r="PH233" s="16">
        <f>-'Energy Operating Cost'!$B$9*PH225/1000*PH230</f>
        <v>-118.9477724330945</v>
      </c>
      <c r="PI233" s="16">
        <f>-'Energy Operating Cost'!$B$9*PI225/1000*PI230</f>
        <v>-135.67852487198394</v>
      </c>
      <c r="PJ233" s="16">
        <f>-'Energy Operating Cost'!$B$9*PJ225/1000*PJ230</f>
        <v>-152.95132337575154</v>
      </c>
      <c r="PK233" s="16">
        <f>-'Energy Operating Cost'!$B$9*PK225/1000*PK230</f>
        <v>-159.87204673872256</v>
      </c>
      <c r="PL233" s="16">
        <f>-'Energy Operating Cost'!$B$9*PL225/1000*PL230</f>
        <v>-154.59730204710411</v>
      </c>
      <c r="PM233" s="16">
        <f>-'Energy Operating Cost'!$B$9*PM225/1000*PM230</f>
        <v>-142.12501846647936</v>
      </c>
      <c r="PN233" s="16">
        <f>-'Energy Operating Cost'!$B$9*PN225/1000*PN230</f>
        <v>-145.95551813333606</v>
      </c>
      <c r="PO233" s="16">
        <f>-'Energy Operating Cost'!$B$9*PO225/1000*PO230</f>
        <v>-131.13489026420572</v>
      </c>
      <c r="PP233" s="16">
        <f>-'Energy Operating Cost'!$B$9*PP225/1000*PP230</f>
        <v>-141.02654727767302</v>
      </c>
      <c r="PQ233" s="16">
        <f>-'Energy Operating Cost'!$B$9*PQ225/1000*PQ230</f>
        <v>-118.592247756115</v>
      </c>
      <c r="PR233" s="16">
        <f>-'Energy Operating Cost'!$B$9*PR225/1000*PR230</f>
        <v>-111.71347421626993</v>
      </c>
      <c r="PS233" s="16">
        <f>-'Energy Operating Cost'!$B$9*PS225/1000*PS230</f>
        <v>-119.97308992321275</v>
      </c>
      <c r="PT233" s="16">
        <f>-'Energy Operating Cost'!$B$9*PT225/1000*PT230</f>
        <v>-121.32672788175643</v>
      </c>
      <c r="PU233" s="16">
        <f>-'Energy Operating Cost'!$B$9*PU225/1000*PU230</f>
        <v>-138.39209536942369</v>
      </c>
      <c r="PV233" s="16">
        <f>-'Energy Operating Cost'!$B$9*PV225/1000*PV230</f>
        <v>-156.01034984326665</v>
      </c>
      <c r="PW233" s="16">
        <f>-'Energy Operating Cost'!$B$9*PW225/1000*PW230</f>
        <v>-163.06948767349709</v>
      </c>
    </row>
    <row r="234" spans="1:439" x14ac:dyDescent="0.15">
      <c r="B234" s="11" t="s">
        <v>38</v>
      </c>
      <c r="C234" s="11" t="s">
        <v>30</v>
      </c>
      <c r="D234" s="16">
        <f t="shared" si="6036"/>
        <v>14839.892183288421</v>
      </c>
      <c r="E234" s="16">
        <v>0</v>
      </c>
      <c r="F234" s="16">
        <v>0</v>
      </c>
      <c r="G234" s="16">
        <v>0</v>
      </c>
      <c r="H234" s="16">
        <f>'Hydro plants'!$L$14*H226</f>
        <v>39.131996612470068</v>
      </c>
      <c r="I234" s="16">
        <f>'Hydro plants'!$L$14*I226</f>
        <v>35.897643287713876</v>
      </c>
      <c r="J234" s="16">
        <f>'Hydro plants'!$L$14*J226</f>
        <v>36.814467852211699</v>
      </c>
      <c r="K234" s="16">
        <f>'Hydro plants'!$L$14*K226</f>
        <v>33.019832849151292</v>
      </c>
      <c r="L234" s="16">
        <f>'Hydro plants'!$L$14*L226</f>
        <v>35.464698354478799</v>
      </c>
      <c r="M234" s="16">
        <f>'Hydro plants'!$L$14*M226</f>
        <v>29.779820113503142</v>
      </c>
      <c r="N234" s="16">
        <f>'Hydro plants'!$L$14*N226</f>
        <v>27.991446271643202</v>
      </c>
      <c r="O234" s="16">
        <f>'Hydro plants'!$L$14*O226</f>
        <v>30.000537138289651</v>
      </c>
      <c r="P234" s="16">
        <f>'Hydro plants'!$L$14*P226</f>
        <v>30.280677977441762</v>
      </c>
      <c r="Q234" s="16">
        <f>'Hydro plants'!$L$14*Q226</f>
        <v>34.494109386507347</v>
      </c>
      <c r="R234" s="16">
        <f>'Hydro plants'!$L$14*R226</f>
        <v>38.815069602520204</v>
      </c>
      <c r="S234" s="16">
        <f>'Hydro plants'!$L$14*S226</f>
        <v>40.528927867635979</v>
      </c>
      <c r="T234" s="16">
        <f>'Hydro plants'!$L$14*T226</f>
        <v>39.131996612470068</v>
      </c>
      <c r="U234" s="16">
        <f>'Hydro plants'!$L$14*U226</f>
        <v>35.897643287713876</v>
      </c>
      <c r="V234" s="16">
        <f>'Hydro plants'!$L$14*V226</f>
        <v>36.814467852211699</v>
      </c>
      <c r="W234" s="16">
        <f>'Hydro plants'!$L$14*W226</f>
        <v>33.019832849151292</v>
      </c>
      <c r="X234" s="16">
        <f>'Hydro plants'!$L$14*X226</f>
        <v>35.464698354478799</v>
      </c>
      <c r="Y234" s="16">
        <f>'Hydro plants'!$L$14*Y226</f>
        <v>29.779820113503142</v>
      </c>
      <c r="Z234" s="16">
        <f>'Hydro plants'!$L$14*Z226</f>
        <v>27.991446271643202</v>
      </c>
      <c r="AA234" s="16">
        <f>'Hydro plants'!$L$14*AA226</f>
        <v>30.000537138289651</v>
      </c>
      <c r="AB234" s="16">
        <f>'Hydro plants'!$L$14*AB226</f>
        <v>30.280677977441762</v>
      </c>
      <c r="AC234" s="16">
        <f>'Hydro plants'!$L$14*AC226</f>
        <v>34.494109386507347</v>
      </c>
      <c r="AD234" s="16">
        <f>'Hydro plants'!$L$14*AD226</f>
        <v>38.815069602520204</v>
      </c>
      <c r="AE234" s="16">
        <f>'Hydro plants'!$L$14*AE226</f>
        <v>40.528927867635979</v>
      </c>
      <c r="AF234" s="16">
        <f>'Hydro plants'!$L$14*AF226</f>
        <v>39.131996612470068</v>
      </c>
      <c r="AG234" s="16">
        <f>'Hydro plants'!$L$14*AG226</f>
        <v>35.897643287713876</v>
      </c>
      <c r="AH234" s="16">
        <f>'Hydro plants'!$L$14*AH226</f>
        <v>36.814467852211699</v>
      </c>
      <c r="AI234" s="16">
        <f>'Hydro plants'!$L$14*AI226</f>
        <v>33.019832849151292</v>
      </c>
      <c r="AJ234" s="16">
        <f>'Hydro plants'!$L$14*AJ226</f>
        <v>35.464698354478799</v>
      </c>
      <c r="AK234" s="16">
        <f>'Hydro plants'!$L$14*AK226</f>
        <v>29.779820113503142</v>
      </c>
      <c r="AL234" s="16">
        <f>'Hydro plants'!$L$14*AL226</f>
        <v>27.991446271643202</v>
      </c>
      <c r="AM234" s="16">
        <f>'Hydro plants'!$L$14*AM226</f>
        <v>30.000537138289651</v>
      </c>
      <c r="AN234" s="16">
        <f>'Hydro plants'!$L$14*AN226</f>
        <v>30.280677977441762</v>
      </c>
      <c r="AO234" s="16">
        <f>'Hydro plants'!$L$14*AO226</f>
        <v>34.494109386507347</v>
      </c>
      <c r="AP234" s="16">
        <f>'Hydro plants'!$L$14*AP226</f>
        <v>38.815069602520204</v>
      </c>
      <c r="AQ234" s="16">
        <f>'Hydro plants'!$L$14*AQ226</f>
        <v>40.528927867635979</v>
      </c>
      <c r="AR234" s="16">
        <f>'Hydro plants'!$L$14*AR226</f>
        <v>39.119604672057505</v>
      </c>
      <c r="AS234" s="16">
        <f>'Hydro plants'!$L$14*AS226</f>
        <v>35.904294699011686</v>
      </c>
      <c r="AT234" s="16">
        <f>'Hydro plants'!$L$14*AT226</f>
        <v>36.811176999101534</v>
      </c>
      <c r="AU234" s="16">
        <f>'Hydro plants'!$L$14*AU226</f>
        <v>33.018760107816718</v>
      </c>
      <c r="AV234" s="16">
        <f>'Hydro plants'!$L$14*AV226</f>
        <v>35.450853548966755</v>
      </c>
      <c r="AW234" s="16">
        <f>'Hydro plants'!$L$14*AW226</f>
        <v>29.762228212039538</v>
      </c>
      <c r="AX234" s="16">
        <f>'Hydro plants'!$L$14*AX226</f>
        <v>27.989685534591199</v>
      </c>
      <c r="AY234" s="16">
        <f>'Hydro plants'!$L$14*AY226</f>
        <v>30.009559748427677</v>
      </c>
      <c r="AZ234" s="16">
        <f>'Hydro plants'!$L$14*AZ226</f>
        <v>30.298113207547171</v>
      </c>
      <c r="BA234" s="16">
        <f>'Hydro plants'!$L$14*BA226</f>
        <v>34.502749326145555</v>
      </c>
      <c r="BB234" s="16">
        <f>'Hydro plants'!$L$14*BB226</f>
        <v>38.831051212938014</v>
      </c>
      <c r="BC234" s="16">
        <f>'Hydro plants'!$L$14*BC226</f>
        <v>40.521150044923637</v>
      </c>
      <c r="BD234" s="16">
        <f>'Hydro plants'!$L$14*BD226</f>
        <v>39.119604672057505</v>
      </c>
      <c r="BE234" s="16">
        <f>'Hydro plants'!$L$14*BE226</f>
        <v>35.904294699011686</v>
      </c>
      <c r="BF234" s="16">
        <f>'Hydro plants'!$L$14*BF226</f>
        <v>36.811176999101534</v>
      </c>
      <c r="BG234" s="16">
        <f>'Hydro plants'!$L$14*BG226</f>
        <v>33.018760107816718</v>
      </c>
      <c r="BH234" s="16">
        <f>'Hydro plants'!$L$14*BH226</f>
        <v>35.450853548966755</v>
      </c>
      <c r="BI234" s="16">
        <f>'Hydro plants'!$L$14*BI226</f>
        <v>29.762228212039538</v>
      </c>
      <c r="BJ234" s="16">
        <f>'Hydro plants'!$L$14*BJ226</f>
        <v>27.989685534591199</v>
      </c>
      <c r="BK234" s="16">
        <f>'Hydro plants'!$L$14*BK226</f>
        <v>30.009559748427677</v>
      </c>
      <c r="BL234" s="16">
        <f>'Hydro plants'!$L$14*BL226</f>
        <v>30.298113207547171</v>
      </c>
      <c r="BM234" s="16">
        <f>'Hydro plants'!$L$14*BM226</f>
        <v>34.502749326145555</v>
      </c>
      <c r="BN234" s="16">
        <f>'Hydro plants'!$L$14*BN226</f>
        <v>38.831051212938014</v>
      </c>
      <c r="BO234" s="16">
        <f>'Hydro plants'!$L$14*BO226</f>
        <v>40.521150044923637</v>
      </c>
      <c r="BP234" s="16">
        <f>'Hydro plants'!$L$14*BP226</f>
        <v>39.119604672057505</v>
      </c>
      <c r="BQ234" s="16">
        <f>'Hydro plants'!$L$14*BQ226</f>
        <v>35.904294699011686</v>
      </c>
      <c r="BR234" s="16">
        <f>'Hydro plants'!$L$14*BR226</f>
        <v>36.811176999101534</v>
      </c>
      <c r="BS234" s="16">
        <f>'Hydro plants'!$L$14*BS226</f>
        <v>33.018760107816718</v>
      </c>
      <c r="BT234" s="16">
        <f>'Hydro plants'!$L$14*BT226</f>
        <v>35.450853548966755</v>
      </c>
      <c r="BU234" s="16">
        <f>'Hydro plants'!$L$14*BU226</f>
        <v>29.762228212039538</v>
      </c>
      <c r="BV234" s="16">
        <f>'Hydro plants'!$L$14*BV226</f>
        <v>27.989685534591199</v>
      </c>
      <c r="BW234" s="16">
        <f>'Hydro plants'!$L$14*BW226</f>
        <v>30.009559748427677</v>
      </c>
      <c r="BX234" s="16">
        <f>'Hydro plants'!$L$14*BX226</f>
        <v>30.298113207547171</v>
      </c>
      <c r="BY234" s="16">
        <f>'Hydro plants'!$L$14*BY226</f>
        <v>34.502749326145555</v>
      </c>
      <c r="BZ234" s="16">
        <f>'Hydro plants'!$L$14*BZ226</f>
        <v>38.831051212938014</v>
      </c>
      <c r="CA234" s="16">
        <f>'Hydro plants'!$L$14*CA226</f>
        <v>40.521150044923637</v>
      </c>
      <c r="CB234" s="16">
        <f>'Hydro plants'!$L$14*CB226</f>
        <v>39.119604672057505</v>
      </c>
      <c r="CC234" s="16">
        <f>'Hydro plants'!$L$14*CC226</f>
        <v>35.904294699011686</v>
      </c>
      <c r="CD234" s="16">
        <f>'Hydro plants'!$L$14*CD226</f>
        <v>36.811176999101534</v>
      </c>
      <c r="CE234" s="16">
        <f>'Hydro plants'!$L$14*CE226</f>
        <v>33.018760107816718</v>
      </c>
      <c r="CF234" s="16">
        <f>'Hydro plants'!$L$14*CF226</f>
        <v>35.450853548966755</v>
      </c>
      <c r="CG234" s="16">
        <f>'Hydro plants'!$L$14*CG226</f>
        <v>29.762228212039538</v>
      </c>
      <c r="CH234" s="16">
        <f>'Hydro plants'!$L$14*CH226</f>
        <v>27.989685534591199</v>
      </c>
      <c r="CI234" s="16">
        <f>'Hydro plants'!$L$14*CI226</f>
        <v>30.009559748427677</v>
      </c>
      <c r="CJ234" s="16">
        <f>'Hydro plants'!$L$14*CJ226</f>
        <v>30.298113207547171</v>
      </c>
      <c r="CK234" s="16">
        <f>'Hydro plants'!$L$14*CK226</f>
        <v>34.502749326145555</v>
      </c>
      <c r="CL234" s="16">
        <f>'Hydro plants'!$L$14*CL226</f>
        <v>38.831051212938014</v>
      </c>
      <c r="CM234" s="16">
        <f>'Hydro plants'!$L$14*CM226</f>
        <v>40.521150044923637</v>
      </c>
      <c r="CN234" s="16">
        <f>'Hydro plants'!$L$14*CN226</f>
        <v>39.119604672057505</v>
      </c>
      <c r="CO234" s="16">
        <f>'Hydro plants'!$L$14*CO226</f>
        <v>35.904294699011686</v>
      </c>
      <c r="CP234" s="16">
        <f>'Hydro plants'!$L$14*CP226</f>
        <v>36.811176999101534</v>
      </c>
      <c r="CQ234" s="16">
        <f>'Hydro plants'!$L$14*CQ226</f>
        <v>33.018760107816718</v>
      </c>
      <c r="CR234" s="16">
        <f>'Hydro plants'!$L$14*CR226</f>
        <v>35.450853548966755</v>
      </c>
      <c r="CS234" s="16">
        <f>'Hydro plants'!$L$14*CS226</f>
        <v>29.762228212039538</v>
      </c>
      <c r="CT234" s="16">
        <f>'Hydro plants'!$L$14*CT226</f>
        <v>27.989685534591199</v>
      </c>
      <c r="CU234" s="16">
        <f>'Hydro plants'!$L$14*CU226</f>
        <v>30.009559748427677</v>
      </c>
      <c r="CV234" s="16">
        <f>'Hydro plants'!$L$14*CV226</f>
        <v>30.298113207547171</v>
      </c>
      <c r="CW234" s="16">
        <f>'Hydro plants'!$L$14*CW226</f>
        <v>34.502749326145555</v>
      </c>
      <c r="CX234" s="16">
        <f>'Hydro plants'!$L$14*CX226</f>
        <v>38.831051212938014</v>
      </c>
      <c r="CY234" s="16">
        <f>'Hydro plants'!$L$14*CY226</f>
        <v>40.521150044923637</v>
      </c>
      <c r="CZ234" s="16">
        <f>'Hydro plants'!$L$14*CZ226</f>
        <v>39.119604672057505</v>
      </c>
      <c r="DA234" s="16">
        <f>'Hydro plants'!$L$14*DA226</f>
        <v>35.904294699011686</v>
      </c>
      <c r="DB234" s="16">
        <f>'Hydro plants'!$L$14*DB226</f>
        <v>36.811176999101534</v>
      </c>
      <c r="DC234" s="16">
        <f>'Hydro plants'!$L$14*DC226</f>
        <v>33.018760107816718</v>
      </c>
      <c r="DD234" s="16">
        <f>'Hydro plants'!$L$14*DD226</f>
        <v>35.450853548966755</v>
      </c>
      <c r="DE234" s="16">
        <f>'Hydro plants'!$L$14*DE226</f>
        <v>29.762228212039538</v>
      </c>
      <c r="DF234" s="16">
        <f>'Hydro plants'!$L$14*DF226</f>
        <v>27.989685534591199</v>
      </c>
      <c r="DG234" s="16">
        <f>'Hydro plants'!$L$14*DG226</f>
        <v>30.009559748427677</v>
      </c>
      <c r="DH234" s="16">
        <f>'Hydro plants'!$L$14*DH226</f>
        <v>30.298113207547171</v>
      </c>
      <c r="DI234" s="16">
        <f>'Hydro plants'!$L$14*DI226</f>
        <v>34.502749326145555</v>
      </c>
      <c r="DJ234" s="16">
        <f>'Hydro plants'!$L$14*DJ226</f>
        <v>38.831051212938014</v>
      </c>
      <c r="DK234" s="16">
        <f>'Hydro plants'!$L$14*DK226</f>
        <v>40.521150044923637</v>
      </c>
      <c r="DL234" s="16">
        <f>'Hydro plants'!$L$14*DL226</f>
        <v>39.119604672057505</v>
      </c>
      <c r="DM234" s="16">
        <f>'Hydro plants'!$L$14*DM226</f>
        <v>35.904294699011686</v>
      </c>
      <c r="DN234" s="16">
        <f>'Hydro plants'!$L$14*DN226</f>
        <v>36.811176999101534</v>
      </c>
      <c r="DO234" s="16">
        <f>'Hydro plants'!$L$14*DO226</f>
        <v>33.018760107816718</v>
      </c>
      <c r="DP234" s="16">
        <f>'Hydro plants'!$L$14*DP226</f>
        <v>35.450853548966755</v>
      </c>
      <c r="DQ234" s="16">
        <f>'Hydro plants'!$L$14*DQ226</f>
        <v>29.762228212039538</v>
      </c>
      <c r="DR234" s="16">
        <f>'Hydro plants'!$L$14*DR226</f>
        <v>27.989685534591199</v>
      </c>
      <c r="DS234" s="16">
        <f>'Hydro plants'!$L$14*DS226</f>
        <v>30.009559748427677</v>
      </c>
      <c r="DT234" s="16">
        <f>'Hydro plants'!$L$14*DT226</f>
        <v>30.298113207547171</v>
      </c>
      <c r="DU234" s="16">
        <f>'Hydro plants'!$L$14*DU226</f>
        <v>34.502749326145555</v>
      </c>
      <c r="DV234" s="16">
        <f>'Hydro plants'!$L$14*DV226</f>
        <v>38.831051212938014</v>
      </c>
      <c r="DW234" s="16">
        <f>'Hydro plants'!$L$14*DW226</f>
        <v>40.521150044923637</v>
      </c>
      <c r="DX234" s="16">
        <f>'Hydro plants'!$L$14*DX226</f>
        <v>39.119604672057505</v>
      </c>
      <c r="DY234" s="16">
        <f>'Hydro plants'!$L$14*DY226</f>
        <v>35.904294699011686</v>
      </c>
      <c r="DZ234" s="16">
        <f>'Hydro plants'!$L$14*DZ226</f>
        <v>36.811176999101534</v>
      </c>
      <c r="EA234" s="16">
        <f>'Hydro plants'!$L$14*EA226</f>
        <v>33.018760107816718</v>
      </c>
      <c r="EB234" s="16">
        <f>'Hydro plants'!$L$14*EB226</f>
        <v>35.450853548966755</v>
      </c>
      <c r="EC234" s="16">
        <f>'Hydro plants'!$L$14*EC226</f>
        <v>29.762228212039538</v>
      </c>
      <c r="ED234" s="16">
        <f>'Hydro plants'!$L$14*ED226</f>
        <v>27.989685534591199</v>
      </c>
      <c r="EE234" s="16">
        <f>'Hydro plants'!$L$14*EE226</f>
        <v>30.009559748427677</v>
      </c>
      <c r="EF234" s="16">
        <f>'Hydro plants'!$L$14*EF226</f>
        <v>30.298113207547171</v>
      </c>
      <c r="EG234" s="16">
        <f>'Hydro plants'!$L$14*EG226</f>
        <v>34.502749326145555</v>
      </c>
      <c r="EH234" s="16">
        <f>'Hydro plants'!$L$14*EH226</f>
        <v>38.831051212938014</v>
      </c>
      <c r="EI234" s="16">
        <f>'Hydro plants'!$L$14*EI226</f>
        <v>40.521150044923637</v>
      </c>
      <c r="EJ234" s="16">
        <f>'Hydro plants'!$L$14*EJ226</f>
        <v>39.119604672057505</v>
      </c>
      <c r="EK234" s="16">
        <f>'Hydro plants'!$L$14*EK226</f>
        <v>35.904294699011686</v>
      </c>
      <c r="EL234" s="16">
        <f>'Hydro plants'!$L$14*EL226</f>
        <v>36.811176999101534</v>
      </c>
      <c r="EM234" s="16">
        <f>'Hydro plants'!$L$14*EM226</f>
        <v>33.018760107816718</v>
      </c>
      <c r="EN234" s="16">
        <f>'Hydro plants'!$L$14*EN226</f>
        <v>35.450853548966755</v>
      </c>
      <c r="EO234" s="16">
        <f>'Hydro plants'!$L$14*EO226</f>
        <v>29.762228212039538</v>
      </c>
      <c r="EP234" s="16">
        <f>'Hydro plants'!$L$14*EP226</f>
        <v>27.989685534591199</v>
      </c>
      <c r="EQ234" s="16">
        <f>'Hydro plants'!$L$14*EQ226</f>
        <v>30.009559748427677</v>
      </c>
      <c r="ER234" s="16">
        <f>'Hydro plants'!$L$14*ER226</f>
        <v>30.298113207547171</v>
      </c>
      <c r="ES234" s="16">
        <f>'Hydro plants'!$L$14*ES226</f>
        <v>34.502749326145555</v>
      </c>
      <c r="ET234" s="16">
        <f>'Hydro plants'!$L$14*ET226</f>
        <v>38.831051212938014</v>
      </c>
      <c r="EU234" s="16">
        <f>'Hydro plants'!$L$14*EU226</f>
        <v>40.521150044923637</v>
      </c>
      <c r="EV234" s="16">
        <f>'Hydro plants'!$L$14*EV226</f>
        <v>39.119604672057505</v>
      </c>
      <c r="EW234" s="16">
        <f>'Hydro plants'!$L$14*EW226</f>
        <v>35.904294699011686</v>
      </c>
      <c r="EX234" s="16">
        <f>'Hydro plants'!$L$14*EX226</f>
        <v>36.811176999101534</v>
      </c>
      <c r="EY234" s="16">
        <f>'Hydro plants'!$L$14*EY226</f>
        <v>33.018760107816718</v>
      </c>
      <c r="EZ234" s="16">
        <f>'Hydro plants'!$L$14*EZ226</f>
        <v>35.450853548966755</v>
      </c>
      <c r="FA234" s="16">
        <f>'Hydro plants'!$L$14*FA226</f>
        <v>29.762228212039538</v>
      </c>
      <c r="FB234" s="16">
        <f>'Hydro plants'!$L$14*FB226</f>
        <v>27.989685534591199</v>
      </c>
      <c r="FC234" s="16">
        <f>'Hydro plants'!$L$14*FC226</f>
        <v>30.009559748427677</v>
      </c>
      <c r="FD234" s="16">
        <f>'Hydro plants'!$L$14*FD226</f>
        <v>30.298113207547171</v>
      </c>
      <c r="FE234" s="16">
        <f>'Hydro plants'!$L$14*FE226</f>
        <v>34.502749326145555</v>
      </c>
      <c r="FF234" s="16">
        <f>'Hydro plants'!$L$14*FF226</f>
        <v>38.831051212938014</v>
      </c>
      <c r="FG234" s="16">
        <f>'Hydro plants'!$L$14*FG226</f>
        <v>40.521150044923637</v>
      </c>
      <c r="FH234" s="16">
        <f>'Hydro plants'!$L$14*FH226</f>
        <v>39.119604672057505</v>
      </c>
      <c r="FI234" s="16">
        <f>'Hydro plants'!$L$14*FI226</f>
        <v>35.904294699011686</v>
      </c>
      <c r="FJ234" s="16">
        <f>'Hydro plants'!$L$14*FJ226</f>
        <v>36.811176999101534</v>
      </c>
      <c r="FK234" s="16">
        <f>'Hydro plants'!$L$14*FK226</f>
        <v>33.018760107816718</v>
      </c>
      <c r="FL234" s="16">
        <f>'Hydro plants'!$L$14*FL226</f>
        <v>35.450853548966755</v>
      </c>
      <c r="FM234" s="16">
        <f>'Hydro plants'!$L$14*FM226</f>
        <v>29.762228212039538</v>
      </c>
      <c r="FN234" s="16">
        <f>'Hydro plants'!$L$14*FN226</f>
        <v>27.989685534591199</v>
      </c>
      <c r="FO234" s="16">
        <f>'Hydro plants'!$L$14*FO226</f>
        <v>30.009559748427677</v>
      </c>
      <c r="FP234" s="16">
        <f>'Hydro plants'!$L$14*FP226</f>
        <v>30.298113207547171</v>
      </c>
      <c r="FQ234" s="16">
        <f>'Hydro plants'!$L$14*FQ226</f>
        <v>34.502749326145555</v>
      </c>
      <c r="FR234" s="16">
        <f>'Hydro plants'!$L$14*FR226</f>
        <v>38.831051212938014</v>
      </c>
      <c r="FS234" s="16">
        <f>'Hydro plants'!$L$14*FS226</f>
        <v>40.521150044923637</v>
      </c>
      <c r="FT234" s="16">
        <f>'Hydro plants'!$L$14*FT226</f>
        <v>39.119604672057505</v>
      </c>
      <c r="FU234" s="16">
        <f>'Hydro plants'!$L$14*FU226</f>
        <v>35.904294699011686</v>
      </c>
      <c r="FV234" s="16">
        <f>'Hydro plants'!$L$14*FV226</f>
        <v>36.811176999101534</v>
      </c>
      <c r="FW234" s="16">
        <f>'Hydro plants'!$L$14*FW226</f>
        <v>33.018760107816718</v>
      </c>
      <c r="FX234" s="16">
        <f>'Hydro plants'!$L$14*FX226</f>
        <v>35.450853548966755</v>
      </c>
      <c r="FY234" s="16">
        <f>'Hydro plants'!$L$14*FY226</f>
        <v>29.762228212039538</v>
      </c>
      <c r="FZ234" s="16">
        <f>'Hydro plants'!$L$14*FZ226</f>
        <v>27.989685534591199</v>
      </c>
      <c r="GA234" s="16">
        <f>'Hydro plants'!$L$14*GA226</f>
        <v>30.009559748427677</v>
      </c>
      <c r="GB234" s="16">
        <f>'Hydro plants'!$L$14*GB226</f>
        <v>30.298113207547171</v>
      </c>
      <c r="GC234" s="16">
        <f>'Hydro plants'!$L$14*GC226</f>
        <v>34.502749326145555</v>
      </c>
      <c r="GD234" s="16">
        <f>'Hydro plants'!$L$14*GD226</f>
        <v>38.831051212938014</v>
      </c>
      <c r="GE234" s="16">
        <f>'Hydro plants'!$L$14*GE226</f>
        <v>40.521150044923637</v>
      </c>
      <c r="GF234" s="16">
        <f>'Hydro plants'!$L$14*GF226</f>
        <v>39.119604672057505</v>
      </c>
      <c r="GG234" s="16">
        <f>'Hydro plants'!$L$14*GG226</f>
        <v>35.904294699011686</v>
      </c>
      <c r="GH234" s="16">
        <f>'Hydro plants'!$L$14*GH226</f>
        <v>36.811176999101534</v>
      </c>
      <c r="GI234" s="16">
        <f>'Hydro plants'!$L$14*GI226</f>
        <v>33.018760107816718</v>
      </c>
      <c r="GJ234" s="16">
        <f>'Hydro plants'!$L$14*GJ226</f>
        <v>35.450853548966755</v>
      </c>
      <c r="GK234" s="16">
        <f>'Hydro plants'!$L$14*GK226</f>
        <v>29.762228212039538</v>
      </c>
      <c r="GL234" s="16">
        <f>'Hydro plants'!$L$14*GL226</f>
        <v>27.989685534591199</v>
      </c>
      <c r="GM234" s="16">
        <f>'Hydro plants'!$L$14*GM226</f>
        <v>30.009559748427677</v>
      </c>
      <c r="GN234" s="16">
        <f>'Hydro plants'!$L$14*GN226</f>
        <v>30.298113207547171</v>
      </c>
      <c r="GO234" s="16">
        <f>'Hydro plants'!$L$14*GO226</f>
        <v>34.502749326145555</v>
      </c>
      <c r="GP234" s="16">
        <f>'Hydro plants'!$L$14*GP226</f>
        <v>38.831051212938014</v>
      </c>
      <c r="GQ234" s="16">
        <f>'Hydro plants'!$L$14*GQ226</f>
        <v>40.521150044923637</v>
      </c>
      <c r="GR234" s="16">
        <f>'Hydro plants'!$L$14*GR226</f>
        <v>39.119604672057505</v>
      </c>
      <c r="GS234" s="16">
        <f>'Hydro plants'!$L$14*GS226</f>
        <v>35.904294699011686</v>
      </c>
      <c r="GT234" s="16">
        <f>'Hydro plants'!$L$14*GT226</f>
        <v>36.811176999101534</v>
      </c>
      <c r="GU234" s="16">
        <f>'Hydro plants'!$L$14*GU226</f>
        <v>33.018760107816718</v>
      </c>
      <c r="GV234" s="16">
        <f>'Hydro plants'!$L$14*GV226</f>
        <v>35.450853548966755</v>
      </c>
      <c r="GW234" s="16">
        <f>'Hydro plants'!$L$14*GW226</f>
        <v>29.762228212039538</v>
      </c>
      <c r="GX234" s="16">
        <f>'Hydro plants'!$L$14*GX226</f>
        <v>27.989685534591199</v>
      </c>
      <c r="GY234" s="16">
        <f>'Hydro plants'!$L$14*GY226</f>
        <v>30.009559748427677</v>
      </c>
      <c r="GZ234" s="16">
        <f>'Hydro plants'!$L$14*GZ226</f>
        <v>30.298113207547171</v>
      </c>
      <c r="HA234" s="16">
        <f>'Hydro plants'!$L$14*HA226</f>
        <v>34.502749326145555</v>
      </c>
      <c r="HB234" s="16">
        <f>'Hydro plants'!$L$14*HB226</f>
        <v>38.831051212938014</v>
      </c>
      <c r="HC234" s="16">
        <f>'Hydro plants'!$L$14*HC226</f>
        <v>40.521150044923637</v>
      </c>
      <c r="HD234" s="16">
        <f>'Hydro plants'!$L$14*HD226</f>
        <v>39.119604672057505</v>
      </c>
      <c r="HE234" s="16">
        <f>'Hydro plants'!$L$14*HE226</f>
        <v>35.904294699011686</v>
      </c>
      <c r="HF234" s="16">
        <f>'Hydro plants'!$L$14*HF226</f>
        <v>36.811176999101534</v>
      </c>
      <c r="HG234" s="16">
        <f>'Hydro plants'!$L$14*HG226</f>
        <v>33.018760107816718</v>
      </c>
      <c r="HH234" s="16">
        <f>'Hydro plants'!$L$14*HH226</f>
        <v>35.450853548966755</v>
      </c>
      <c r="HI234" s="16">
        <f>'Hydro plants'!$L$14*HI226</f>
        <v>29.762228212039538</v>
      </c>
      <c r="HJ234" s="16">
        <f>'Hydro plants'!$L$14*HJ226</f>
        <v>27.989685534591199</v>
      </c>
      <c r="HK234" s="16">
        <f>'Hydro plants'!$L$14*HK226</f>
        <v>30.009559748427677</v>
      </c>
      <c r="HL234" s="16">
        <f>'Hydro plants'!$L$14*HL226</f>
        <v>30.298113207547171</v>
      </c>
      <c r="HM234" s="16">
        <f>'Hydro plants'!$L$14*HM226</f>
        <v>34.502749326145555</v>
      </c>
      <c r="HN234" s="16">
        <f>'Hydro plants'!$L$14*HN226</f>
        <v>38.831051212938014</v>
      </c>
      <c r="HO234" s="16">
        <f>'Hydro plants'!$L$14*HO226</f>
        <v>40.521150044923637</v>
      </c>
      <c r="HP234" s="16">
        <f>'Hydro plants'!$L$14*HP226</f>
        <v>39.119604672057505</v>
      </c>
      <c r="HQ234" s="16">
        <f>'Hydro plants'!$L$14*HQ226</f>
        <v>35.904294699011686</v>
      </c>
      <c r="HR234" s="16">
        <f>'Hydro plants'!$L$14*HR226</f>
        <v>36.811176999101534</v>
      </c>
      <c r="HS234" s="16">
        <f>'Hydro plants'!$L$14*HS226</f>
        <v>33.018760107816718</v>
      </c>
      <c r="HT234" s="16">
        <f>'Hydro plants'!$L$14*HT226</f>
        <v>35.450853548966755</v>
      </c>
      <c r="HU234" s="16">
        <f>'Hydro plants'!$L$14*HU226</f>
        <v>29.762228212039538</v>
      </c>
      <c r="HV234" s="16">
        <f>'Hydro plants'!$L$14*HV226</f>
        <v>27.989685534591199</v>
      </c>
      <c r="HW234" s="16">
        <f>'Hydro plants'!$L$14*HW226</f>
        <v>30.009559748427677</v>
      </c>
      <c r="HX234" s="16">
        <f>'Hydro plants'!$L$14*HX226</f>
        <v>30.298113207547171</v>
      </c>
      <c r="HY234" s="16">
        <f>'Hydro plants'!$L$14*HY226</f>
        <v>34.502749326145555</v>
      </c>
      <c r="HZ234" s="16">
        <f>'Hydro plants'!$L$14*HZ226</f>
        <v>38.831051212938014</v>
      </c>
      <c r="IA234" s="16">
        <f>'Hydro plants'!$L$14*IA226</f>
        <v>40.521150044923637</v>
      </c>
      <c r="IB234" s="16">
        <f>'Hydro plants'!$L$14*IB226</f>
        <v>39.119604672057505</v>
      </c>
      <c r="IC234" s="16">
        <f>'Hydro plants'!$L$14*IC226</f>
        <v>35.904294699011686</v>
      </c>
      <c r="ID234" s="16">
        <f>'Hydro plants'!$L$14*ID226</f>
        <v>36.811176999101534</v>
      </c>
      <c r="IE234" s="16">
        <f>'Hydro plants'!$L$14*IE226</f>
        <v>33.018760107816718</v>
      </c>
      <c r="IF234" s="16">
        <f>'Hydro plants'!$L$14*IF226</f>
        <v>35.450853548966755</v>
      </c>
      <c r="IG234" s="16">
        <f>'Hydro plants'!$L$14*IG226</f>
        <v>29.762228212039538</v>
      </c>
      <c r="IH234" s="16">
        <f>'Hydro plants'!$L$14*IH226</f>
        <v>27.989685534591199</v>
      </c>
      <c r="II234" s="16">
        <f>'Hydro plants'!$L$14*II226</f>
        <v>30.009559748427677</v>
      </c>
      <c r="IJ234" s="16">
        <f>'Hydro plants'!$L$14*IJ226</f>
        <v>30.298113207547171</v>
      </c>
      <c r="IK234" s="16">
        <f>'Hydro plants'!$L$14*IK226</f>
        <v>34.502749326145555</v>
      </c>
      <c r="IL234" s="16">
        <f>'Hydro plants'!$L$14*IL226</f>
        <v>38.831051212938014</v>
      </c>
      <c r="IM234" s="16">
        <f>'Hydro plants'!$L$14*IM226</f>
        <v>40.521150044923637</v>
      </c>
      <c r="IN234" s="16">
        <f>'Hydro plants'!$L$14*IN226</f>
        <v>39.119604672057505</v>
      </c>
      <c r="IO234" s="16">
        <f>'Hydro plants'!$L$14*IO226</f>
        <v>35.904294699011686</v>
      </c>
      <c r="IP234" s="16">
        <f>'Hydro plants'!$L$14*IP226</f>
        <v>36.811176999101534</v>
      </c>
      <c r="IQ234" s="16">
        <f>'Hydro plants'!$L$14*IQ226</f>
        <v>33.018760107816718</v>
      </c>
      <c r="IR234" s="16">
        <f>'Hydro plants'!$L$14*IR226</f>
        <v>35.450853548966755</v>
      </c>
      <c r="IS234" s="16">
        <f>'Hydro plants'!$L$14*IS226</f>
        <v>29.762228212039538</v>
      </c>
      <c r="IT234" s="16">
        <f>'Hydro plants'!$L$14*IT226</f>
        <v>27.989685534591199</v>
      </c>
      <c r="IU234" s="16">
        <f>'Hydro plants'!$L$14*IU226</f>
        <v>30.009559748427677</v>
      </c>
      <c r="IV234" s="16">
        <f>'Hydro plants'!$L$14*IV226</f>
        <v>30.298113207547171</v>
      </c>
      <c r="IW234" s="16">
        <f>'Hydro plants'!$L$14*IW226</f>
        <v>34.502749326145555</v>
      </c>
      <c r="IX234" s="16">
        <f>'Hydro plants'!$L$14*IX226</f>
        <v>38.831051212938014</v>
      </c>
      <c r="IY234" s="16">
        <f>'Hydro plants'!$L$14*IY226</f>
        <v>40.521150044923637</v>
      </c>
      <c r="IZ234" s="16">
        <f>'Hydro plants'!$L$14*IZ226</f>
        <v>39.119604672057505</v>
      </c>
      <c r="JA234" s="16">
        <f>'Hydro plants'!$L$14*JA226</f>
        <v>35.904294699011686</v>
      </c>
      <c r="JB234" s="16">
        <f>'Hydro plants'!$L$14*JB226</f>
        <v>36.811176999101534</v>
      </c>
      <c r="JC234" s="16">
        <f>'Hydro plants'!$L$14*JC226</f>
        <v>33.018760107816718</v>
      </c>
      <c r="JD234" s="16">
        <f>'Hydro plants'!$L$14*JD226</f>
        <v>35.450853548966755</v>
      </c>
      <c r="JE234" s="16">
        <f>'Hydro plants'!$L$14*JE226</f>
        <v>29.762228212039538</v>
      </c>
      <c r="JF234" s="16">
        <f>'Hydro plants'!$L$14*JF226</f>
        <v>27.989685534591199</v>
      </c>
      <c r="JG234" s="16">
        <f>'Hydro plants'!$L$14*JG226</f>
        <v>30.009559748427677</v>
      </c>
      <c r="JH234" s="16">
        <f>'Hydro plants'!$L$14*JH226</f>
        <v>30.298113207547171</v>
      </c>
      <c r="JI234" s="16">
        <f>'Hydro plants'!$L$14*JI226</f>
        <v>34.502749326145555</v>
      </c>
      <c r="JJ234" s="16">
        <f>'Hydro plants'!$L$14*JJ226</f>
        <v>38.831051212938014</v>
      </c>
      <c r="JK234" s="16">
        <f>'Hydro plants'!$L$14*JK226</f>
        <v>40.521150044923637</v>
      </c>
      <c r="JL234" s="16">
        <f>'Hydro plants'!$L$14*JL226</f>
        <v>39.119604672057505</v>
      </c>
      <c r="JM234" s="16">
        <f>'Hydro plants'!$L$14*JM226</f>
        <v>35.904294699011686</v>
      </c>
      <c r="JN234" s="16">
        <f>'Hydro plants'!$L$14*JN226</f>
        <v>36.811176999101534</v>
      </c>
      <c r="JO234" s="16">
        <f>'Hydro plants'!$L$14*JO226</f>
        <v>33.018760107816718</v>
      </c>
      <c r="JP234" s="16">
        <f>'Hydro plants'!$L$14*JP226</f>
        <v>35.450853548966755</v>
      </c>
      <c r="JQ234" s="16">
        <f>'Hydro plants'!$L$14*JQ226</f>
        <v>29.762228212039538</v>
      </c>
      <c r="JR234" s="16">
        <f>'Hydro plants'!$L$14*JR226</f>
        <v>27.989685534591199</v>
      </c>
      <c r="JS234" s="16">
        <f>'Hydro plants'!$L$14*JS226</f>
        <v>30.009559748427677</v>
      </c>
      <c r="JT234" s="16">
        <f>'Hydro plants'!$L$14*JT226</f>
        <v>30.298113207547171</v>
      </c>
      <c r="JU234" s="16">
        <f>'Hydro plants'!$L$14*JU226</f>
        <v>34.502749326145555</v>
      </c>
      <c r="JV234" s="16">
        <f>'Hydro plants'!$L$14*JV226</f>
        <v>38.831051212938014</v>
      </c>
      <c r="JW234" s="16">
        <f>'Hydro plants'!$L$14*JW226</f>
        <v>40.521150044923637</v>
      </c>
      <c r="JX234" s="16">
        <f>'Hydro plants'!$L$14*JX226</f>
        <v>39.119604672057505</v>
      </c>
      <c r="JY234" s="16">
        <f>'Hydro plants'!$L$14*JY226</f>
        <v>35.904294699011686</v>
      </c>
      <c r="JZ234" s="16">
        <f>'Hydro plants'!$L$14*JZ226</f>
        <v>36.811176999101534</v>
      </c>
      <c r="KA234" s="16">
        <f>'Hydro plants'!$L$14*KA226</f>
        <v>33.018760107816718</v>
      </c>
      <c r="KB234" s="16">
        <f>'Hydro plants'!$L$14*KB226</f>
        <v>35.450853548966755</v>
      </c>
      <c r="KC234" s="16">
        <f>'Hydro plants'!$L$14*KC226</f>
        <v>29.762228212039538</v>
      </c>
      <c r="KD234" s="16">
        <f>'Hydro plants'!$L$14*KD226</f>
        <v>27.989685534591199</v>
      </c>
      <c r="KE234" s="16">
        <f>'Hydro plants'!$L$14*KE226</f>
        <v>30.009559748427677</v>
      </c>
      <c r="KF234" s="16">
        <f>'Hydro plants'!$L$14*KF226</f>
        <v>30.298113207547171</v>
      </c>
      <c r="KG234" s="16">
        <f>'Hydro plants'!$L$14*KG226</f>
        <v>34.502749326145555</v>
      </c>
      <c r="KH234" s="16">
        <f>'Hydro plants'!$L$14*KH226</f>
        <v>38.831051212938014</v>
      </c>
      <c r="KI234" s="16">
        <f>'Hydro plants'!$L$14*KI226</f>
        <v>40.521150044923637</v>
      </c>
      <c r="KJ234" s="16">
        <f>'Hydro plants'!$L$14*KJ226</f>
        <v>39.119604672057505</v>
      </c>
      <c r="KK234" s="16">
        <f>'Hydro plants'!$L$14*KK226</f>
        <v>35.904294699011686</v>
      </c>
      <c r="KL234" s="16">
        <f>'Hydro plants'!$L$14*KL226</f>
        <v>36.811176999101534</v>
      </c>
      <c r="KM234" s="16">
        <f>'Hydro plants'!$L$14*KM226</f>
        <v>33.018760107816718</v>
      </c>
      <c r="KN234" s="16">
        <f>'Hydro plants'!$L$14*KN226</f>
        <v>35.450853548966755</v>
      </c>
      <c r="KO234" s="16">
        <f>'Hydro plants'!$L$14*KO226</f>
        <v>29.762228212039538</v>
      </c>
      <c r="KP234" s="16">
        <f>'Hydro plants'!$L$14*KP226</f>
        <v>27.989685534591199</v>
      </c>
      <c r="KQ234" s="16">
        <f>'Hydro plants'!$L$14*KQ226</f>
        <v>30.009559748427677</v>
      </c>
      <c r="KR234" s="16">
        <f>'Hydro plants'!$L$14*KR226</f>
        <v>30.298113207547171</v>
      </c>
      <c r="KS234" s="16">
        <f>'Hydro plants'!$L$14*KS226</f>
        <v>34.502749326145555</v>
      </c>
      <c r="KT234" s="16">
        <f>'Hydro plants'!$L$14*KT226</f>
        <v>38.831051212938014</v>
      </c>
      <c r="KU234" s="16">
        <f>'Hydro plants'!$L$14*KU226</f>
        <v>40.521150044923637</v>
      </c>
      <c r="KV234" s="16">
        <f>'Hydro plants'!$L$14*KV226</f>
        <v>39.119604672057505</v>
      </c>
      <c r="KW234" s="16">
        <f>'Hydro plants'!$L$14*KW226</f>
        <v>35.904294699011686</v>
      </c>
      <c r="KX234" s="16">
        <f>'Hydro plants'!$L$14*KX226</f>
        <v>36.811176999101534</v>
      </c>
      <c r="KY234" s="16">
        <f>'Hydro plants'!$L$14*KY226</f>
        <v>33.018760107816718</v>
      </c>
      <c r="KZ234" s="16">
        <f>'Hydro plants'!$L$14*KZ226</f>
        <v>35.450853548966755</v>
      </c>
      <c r="LA234" s="16">
        <f>'Hydro plants'!$L$14*LA226</f>
        <v>29.762228212039538</v>
      </c>
      <c r="LB234" s="16">
        <f>'Hydro plants'!$L$14*LB226</f>
        <v>27.989685534591199</v>
      </c>
      <c r="LC234" s="16">
        <f>'Hydro plants'!$L$14*LC226</f>
        <v>30.009559748427677</v>
      </c>
      <c r="LD234" s="16">
        <f>'Hydro plants'!$L$14*LD226</f>
        <v>30.298113207547171</v>
      </c>
      <c r="LE234" s="16">
        <f>'Hydro plants'!$L$14*LE226</f>
        <v>34.502749326145555</v>
      </c>
      <c r="LF234" s="16">
        <f>'Hydro plants'!$L$14*LF226</f>
        <v>38.831051212938014</v>
      </c>
      <c r="LG234" s="16">
        <f>'Hydro plants'!$L$14*LG226</f>
        <v>40.521150044923637</v>
      </c>
      <c r="LH234" s="16">
        <f>'Hydro plants'!$L$14*LH226</f>
        <v>39.119604672057505</v>
      </c>
      <c r="LI234" s="16">
        <f>'Hydro plants'!$L$14*LI226</f>
        <v>35.904294699011686</v>
      </c>
      <c r="LJ234" s="16">
        <f>'Hydro plants'!$L$14*LJ226</f>
        <v>36.811176999101534</v>
      </c>
      <c r="LK234" s="16">
        <f>'Hydro plants'!$L$14*LK226</f>
        <v>33.018760107816718</v>
      </c>
      <c r="LL234" s="16">
        <f>'Hydro plants'!$L$14*LL226</f>
        <v>35.450853548966755</v>
      </c>
      <c r="LM234" s="16">
        <f>'Hydro plants'!$L$14*LM226</f>
        <v>29.762228212039538</v>
      </c>
      <c r="LN234" s="16">
        <f>'Hydro plants'!$L$14*LN226</f>
        <v>27.989685534591199</v>
      </c>
      <c r="LO234" s="16">
        <f>'Hydro plants'!$L$14*LO226</f>
        <v>30.009559748427677</v>
      </c>
      <c r="LP234" s="16">
        <f>'Hydro plants'!$L$14*LP226</f>
        <v>30.298113207547171</v>
      </c>
      <c r="LQ234" s="16">
        <f>'Hydro plants'!$L$14*LQ226</f>
        <v>34.502749326145555</v>
      </c>
      <c r="LR234" s="16">
        <f>'Hydro plants'!$L$14*LR226</f>
        <v>38.831051212938014</v>
      </c>
      <c r="LS234" s="16">
        <f>'Hydro plants'!$L$14*LS226</f>
        <v>40.521150044923637</v>
      </c>
      <c r="LT234" s="16">
        <f>'Hydro plants'!$L$14*LT226</f>
        <v>39.119604672057505</v>
      </c>
      <c r="LU234" s="16">
        <f>'Hydro plants'!$L$14*LU226</f>
        <v>35.904294699011686</v>
      </c>
      <c r="LV234" s="16">
        <f>'Hydro plants'!$L$14*LV226</f>
        <v>36.811176999101534</v>
      </c>
      <c r="LW234" s="16">
        <f>'Hydro plants'!$L$14*LW226</f>
        <v>33.018760107816718</v>
      </c>
      <c r="LX234" s="16">
        <f>'Hydro plants'!$L$14*LX226</f>
        <v>35.450853548966755</v>
      </c>
      <c r="LY234" s="16">
        <f>'Hydro plants'!$L$14*LY226</f>
        <v>29.762228212039538</v>
      </c>
      <c r="LZ234" s="16">
        <f>'Hydro plants'!$L$14*LZ226</f>
        <v>27.989685534591199</v>
      </c>
      <c r="MA234" s="16">
        <f>'Hydro plants'!$L$14*MA226</f>
        <v>30.009559748427677</v>
      </c>
      <c r="MB234" s="16">
        <f>'Hydro plants'!$L$14*MB226</f>
        <v>30.298113207547171</v>
      </c>
      <c r="MC234" s="16">
        <f>'Hydro plants'!$L$14*MC226</f>
        <v>34.502749326145555</v>
      </c>
      <c r="MD234" s="16">
        <f>'Hydro plants'!$L$14*MD226</f>
        <v>38.831051212938014</v>
      </c>
      <c r="ME234" s="16">
        <f>'Hydro plants'!$L$14*ME226</f>
        <v>40.521150044923637</v>
      </c>
      <c r="MF234" s="16">
        <f>'Hydro plants'!$L$14*MF226</f>
        <v>39.119604672057505</v>
      </c>
      <c r="MG234" s="16">
        <f>'Hydro plants'!$L$14*MG226</f>
        <v>35.904294699011686</v>
      </c>
      <c r="MH234" s="16">
        <f>'Hydro plants'!$L$14*MH226</f>
        <v>36.811176999101534</v>
      </c>
      <c r="MI234" s="16">
        <f>'Hydro plants'!$L$14*MI226</f>
        <v>33.018760107816718</v>
      </c>
      <c r="MJ234" s="16">
        <f>'Hydro plants'!$L$14*MJ226</f>
        <v>35.450853548966755</v>
      </c>
      <c r="MK234" s="16">
        <f>'Hydro plants'!$L$14*MK226</f>
        <v>29.762228212039538</v>
      </c>
      <c r="ML234" s="16">
        <f>'Hydro plants'!$L$14*ML226</f>
        <v>27.989685534591199</v>
      </c>
      <c r="MM234" s="16">
        <f>'Hydro plants'!$L$14*MM226</f>
        <v>30.009559748427677</v>
      </c>
      <c r="MN234" s="16">
        <f>'Hydro plants'!$L$14*MN226</f>
        <v>30.298113207547171</v>
      </c>
      <c r="MO234" s="16">
        <f>'Hydro plants'!$L$14*MO226</f>
        <v>34.502749326145555</v>
      </c>
      <c r="MP234" s="16">
        <f>'Hydro plants'!$L$14*MP226</f>
        <v>38.831051212938014</v>
      </c>
      <c r="MQ234" s="16">
        <f>'Hydro plants'!$L$14*MQ226</f>
        <v>40.521150044923637</v>
      </c>
      <c r="MR234" s="16">
        <f>'Hydro plants'!$L$14*MR226</f>
        <v>39.119604672057505</v>
      </c>
      <c r="MS234" s="16">
        <f>'Hydro plants'!$L$14*MS226</f>
        <v>35.904294699011686</v>
      </c>
      <c r="MT234" s="16">
        <f>'Hydro plants'!$L$14*MT226</f>
        <v>36.811176999101534</v>
      </c>
      <c r="MU234" s="16">
        <f>'Hydro plants'!$L$14*MU226</f>
        <v>33.018760107816718</v>
      </c>
      <c r="MV234" s="16">
        <f>'Hydro plants'!$L$14*MV226</f>
        <v>35.450853548966755</v>
      </c>
      <c r="MW234" s="16">
        <f>'Hydro plants'!$L$14*MW226</f>
        <v>29.762228212039538</v>
      </c>
      <c r="MX234" s="16">
        <f>'Hydro plants'!$L$14*MX226</f>
        <v>27.989685534591199</v>
      </c>
      <c r="MY234" s="16">
        <f>'Hydro plants'!$L$14*MY226</f>
        <v>30.009559748427677</v>
      </c>
      <c r="MZ234" s="16">
        <f>'Hydro plants'!$L$14*MZ226</f>
        <v>30.298113207547171</v>
      </c>
      <c r="NA234" s="16">
        <f>'Hydro plants'!$L$14*NA226</f>
        <v>34.502749326145555</v>
      </c>
      <c r="NB234" s="16">
        <f>'Hydro plants'!$L$14*NB226</f>
        <v>38.831051212938014</v>
      </c>
      <c r="NC234" s="16">
        <f>'Hydro plants'!$L$14*NC226</f>
        <v>40.521150044923637</v>
      </c>
      <c r="ND234" s="16">
        <f>'Hydro plants'!$L$14*ND226</f>
        <v>39.119604672057505</v>
      </c>
      <c r="NE234" s="16">
        <f>'Hydro plants'!$L$14*NE226</f>
        <v>35.904294699011686</v>
      </c>
      <c r="NF234" s="16">
        <f>'Hydro plants'!$L$14*NF226</f>
        <v>36.811176999101534</v>
      </c>
      <c r="NG234" s="16">
        <f>'Hydro plants'!$L$14*NG226</f>
        <v>33.018760107816718</v>
      </c>
      <c r="NH234" s="16">
        <f>'Hydro plants'!$L$14*NH226</f>
        <v>35.450853548966755</v>
      </c>
      <c r="NI234" s="16">
        <f>'Hydro plants'!$L$14*NI226</f>
        <v>29.762228212039538</v>
      </c>
      <c r="NJ234" s="16">
        <f>'Hydro plants'!$L$14*NJ226</f>
        <v>27.989685534591199</v>
      </c>
      <c r="NK234" s="16">
        <f>'Hydro plants'!$L$14*NK226</f>
        <v>30.009559748427677</v>
      </c>
      <c r="NL234" s="16">
        <f>'Hydro plants'!$L$14*NL226</f>
        <v>30.298113207547171</v>
      </c>
      <c r="NM234" s="16">
        <f>'Hydro plants'!$L$14*NM226</f>
        <v>34.502749326145555</v>
      </c>
      <c r="NN234" s="16">
        <f>'Hydro plants'!$L$14*NN226</f>
        <v>38.831051212938014</v>
      </c>
      <c r="NO234" s="16">
        <f>'Hydro plants'!$L$14*NO226</f>
        <v>40.521150044923637</v>
      </c>
      <c r="NP234" s="16">
        <f>'Hydro plants'!$L$14*NP226</f>
        <v>39.119604672057505</v>
      </c>
      <c r="NQ234" s="16">
        <f>'Hydro plants'!$L$14*NQ226</f>
        <v>35.904294699011686</v>
      </c>
      <c r="NR234" s="16">
        <f>'Hydro plants'!$L$14*NR226</f>
        <v>36.811176999101534</v>
      </c>
      <c r="NS234" s="16">
        <f>'Hydro plants'!$L$14*NS226</f>
        <v>33.018760107816718</v>
      </c>
      <c r="NT234" s="16">
        <f>'Hydro plants'!$L$14*NT226</f>
        <v>35.450853548966755</v>
      </c>
      <c r="NU234" s="16">
        <f>'Hydro plants'!$L$14*NU226</f>
        <v>29.762228212039538</v>
      </c>
      <c r="NV234" s="16">
        <f>'Hydro plants'!$L$14*NV226</f>
        <v>27.989685534591199</v>
      </c>
      <c r="NW234" s="16">
        <f>'Hydro plants'!$L$14*NW226</f>
        <v>30.009559748427677</v>
      </c>
      <c r="NX234" s="16">
        <f>'Hydro plants'!$L$14*NX226</f>
        <v>30.298113207547171</v>
      </c>
      <c r="NY234" s="16">
        <f>'Hydro plants'!$L$14*NY226</f>
        <v>34.502749326145555</v>
      </c>
      <c r="NZ234" s="16">
        <f>'Hydro plants'!$L$14*NZ226</f>
        <v>38.831051212938014</v>
      </c>
      <c r="OA234" s="16">
        <f>'Hydro plants'!$L$14*OA226</f>
        <v>40.521150044923637</v>
      </c>
      <c r="OB234" s="16">
        <f>'Hydro plants'!$L$14*OB226</f>
        <v>39.119604672057505</v>
      </c>
      <c r="OC234" s="16">
        <f>'Hydro plants'!$L$14*OC226</f>
        <v>35.904294699011686</v>
      </c>
      <c r="OD234" s="16">
        <f>'Hydro plants'!$L$14*OD226</f>
        <v>36.811176999101534</v>
      </c>
      <c r="OE234" s="16">
        <f>'Hydro plants'!$L$14*OE226</f>
        <v>33.018760107816718</v>
      </c>
      <c r="OF234" s="16">
        <f>'Hydro plants'!$L$14*OF226</f>
        <v>35.450853548966755</v>
      </c>
      <c r="OG234" s="16">
        <f>'Hydro plants'!$L$14*OG226</f>
        <v>29.762228212039538</v>
      </c>
      <c r="OH234" s="16">
        <f>'Hydro plants'!$L$14*OH226</f>
        <v>27.989685534591199</v>
      </c>
      <c r="OI234" s="16">
        <f>'Hydro plants'!$L$14*OI226</f>
        <v>30.009559748427677</v>
      </c>
      <c r="OJ234" s="16">
        <f>'Hydro plants'!$L$14*OJ226</f>
        <v>30.298113207547171</v>
      </c>
      <c r="OK234" s="16">
        <f>'Hydro plants'!$L$14*OK226</f>
        <v>34.502749326145555</v>
      </c>
      <c r="OL234" s="16">
        <f>'Hydro plants'!$L$14*OL226</f>
        <v>38.831051212938014</v>
      </c>
      <c r="OM234" s="16">
        <f>'Hydro plants'!$L$14*OM226</f>
        <v>40.521150044923637</v>
      </c>
      <c r="ON234" s="16">
        <f>'Hydro plants'!$L$14*ON226</f>
        <v>39.119604672057505</v>
      </c>
      <c r="OO234" s="16">
        <f>'Hydro plants'!$L$14*OO226</f>
        <v>35.904294699011686</v>
      </c>
      <c r="OP234" s="16">
        <f>'Hydro plants'!$L$14*OP226</f>
        <v>36.811176999101534</v>
      </c>
      <c r="OQ234" s="16">
        <f>'Hydro plants'!$L$14*OQ226</f>
        <v>33.018760107816718</v>
      </c>
      <c r="OR234" s="16">
        <f>'Hydro plants'!$L$14*OR226</f>
        <v>35.450853548966755</v>
      </c>
      <c r="OS234" s="16">
        <f>'Hydro plants'!$L$14*OS226</f>
        <v>29.762228212039538</v>
      </c>
      <c r="OT234" s="16">
        <f>'Hydro plants'!$L$14*OT226</f>
        <v>27.989685534591199</v>
      </c>
      <c r="OU234" s="16">
        <f>'Hydro plants'!$L$14*OU226</f>
        <v>30.009559748427677</v>
      </c>
      <c r="OV234" s="16">
        <f>'Hydro plants'!$L$14*OV226</f>
        <v>30.298113207547171</v>
      </c>
      <c r="OW234" s="16">
        <f>'Hydro plants'!$L$14*OW226</f>
        <v>34.502749326145555</v>
      </c>
      <c r="OX234" s="16">
        <f>'Hydro plants'!$L$14*OX226</f>
        <v>38.831051212938014</v>
      </c>
      <c r="OY234" s="16">
        <f>'Hydro plants'!$L$14*OY226</f>
        <v>40.521150044923637</v>
      </c>
      <c r="OZ234" s="16">
        <f>'Hydro plants'!$L$14*OZ226</f>
        <v>39.119604672057505</v>
      </c>
      <c r="PA234" s="16">
        <f>'Hydro plants'!$L$14*PA226</f>
        <v>35.904294699011686</v>
      </c>
      <c r="PB234" s="16">
        <f>'Hydro plants'!$L$14*PB226</f>
        <v>36.811176999101534</v>
      </c>
      <c r="PC234" s="16">
        <f>'Hydro plants'!$L$14*PC226</f>
        <v>33.018760107816718</v>
      </c>
      <c r="PD234" s="16">
        <f>'Hydro plants'!$L$14*PD226</f>
        <v>35.450853548966755</v>
      </c>
      <c r="PE234" s="16">
        <f>'Hydro plants'!$L$14*PE226</f>
        <v>29.762228212039538</v>
      </c>
      <c r="PF234" s="16">
        <f>'Hydro plants'!$L$14*PF226</f>
        <v>27.989685534591199</v>
      </c>
      <c r="PG234" s="16">
        <f>'Hydro plants'!$L$14*PG226</f>
        <v>30.009559748427677</v>
      </c>
      <c r="PH234" s="16">
        <f>'Hydro plants'!$L$14*PH226</f>
        <v>30.298113207547171</v>
      </c>
      <c r="PI234" s="16">
        <f>'Hydro plants'!$L$14*PI226</f>
        <v>34.502749326145555</v>
      </c>
      <c r="PJ234" s="16">
        <f>'Hydro plants'!$L$14*PJ226</f>
        <v>38.831051212938014</v>
      </c>
      <c r="PK234" s="16">
        <f>'Hydro plants'!$L$14*PK226</f>
        <v>40.521150044923637</v>
      </c>
      <c r="PL234" s="16">
        <f>'Hydro plants'!$L$14*PL226</f>
        <v>39.119604672057505</v>
      </c>
      <c r="PM234" s="16">
        <f>'Hydro plants'!$L$14*PM226</f>
        <v>35.904294699011686</v>
      </c>
      <c r="PN234" s="16">
        <f>'Hydro plants'!$L$14*PN226</f>
        <v>36.811176999101534</v>
      </c>
      <c r="PO234" s="16">
        <f>'Hydro plants'!$L$14*PO226</f>
        <v>33.018760107816718</v>
      </c>
      <c r="PP234" s="16">
        <f>'Hydro plants'!$L$14*PP226</f>
        <v>35.450853548966755</v>
      </c>
      <c r="PQ234" s="16">
        <f>'Hydro plants'!$L$14*PQ226</f>
        <v>29.762228212039538</v>
      </c>
      <c r="PR234" s="16">
        <f>'Hydro plants'!$L$14*PR226</f>
        <v>27.989685534591199</v>
      </c>
      <c r="PS234" s="16">
        <f>'Hydro plants'!$L$14*PS226</f>
        <v>30.009559748427677</v>
      </c>
      <c r="PT234" s="16">
        <f>'Hydro plants'!$L$14*PT226</f>
        <v>30.298113207547171</v>
      </c>
      <c r="PU234" s="16">
        <f>'Hydro plants'!$L$14*PU226</f>
        <v>34.502749326145555</v>
      </c>
      <c r="PV234" s="16">
        <f>'Hydro plants'!$L$14*PV226</f>
        <v>38.831051212938014</v>
      </c>
      <c r="PW234" s="16">
        <f>'Hydro plants'!$L$14*PW226</f>
        <v>40.521150044923637</v>
      </c>
    </row>
    <row r="235" spans="1:439" x14ac:dyDescent="0.15">
      <c r="B235" s="11" t="s">
        <v>37</v>
      </c>
      <c r="C235" s="11" t="s">
        <v>30</v>
      </c>
      <c r="D235" s="16">
        <f t="shared" si="6036"/>
        <v>0</v>
      </c>
      <c r="E235" s="16">
        <v>0</v>
      </c>
      <c r="F235" s="16">
        <v>0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0</v>
      </c>
      <c r="EA235" s="16">
        <v>0</v>
      </c>
      <c r="EB235" s="16">
        <v>0</v>
      </c>
      <c r="EC235" s="16">
        <v>0</v>
      </c>
      <c r="ED235" s="16">
        <v>0</v>
      </c>
      <c r="EE235" s="16">
        <v>0</v>
      </c>
      <c r="EF235" s="16">
        <v>0</v>
      </c>
      <c r="EG235" s="16">
        <v>0</v>
      </c>
      <c r="EH235" s="16">
        <v>0</v>
      </c>
      <c r="EI235" s="16">
        <v>0</v>
      </c>
      <c r="EJ235" s="16">
        <v>0</v>
      </c>
      <c r="EK235" s="16">
        <v>0</v>
      </c>
      <c r="EL235" s="16">
        <v>0</v>
      </c>
      <c r="EM235" s="16">
        <v>0</v>
      </c>
      <c r="EN235" s="16">
        <v>0</v>
      </c>
      <c r="EO235" s="16">
        <v>0</v>
      </c>
      <c r="EP235" s="16">
        <v>0</v>
      </c>
      <c r="EQ235" s="16">
        <v>0</v>
      </c>
      <c r="ER235" s="16">
        <v>0</v>
      </c>
      <c r="ES235" s="16">
        <v>0</v>
      </c>
      <c r="ET235" s="16">
        <v>0</v>
      </c>
      <c r="EU235" s="16">
        <v>0</v>
      </c>
      <c r="EV235" s="16">
        <v>0</v>
      </c>
      <c r="EW235" s="16">
        <v>0</v>
      </c>
      <c r="EX235" s="16">
        <v>0</v>
      </c>
      <c r="EY235" s="16">
        <v>0</v>
      </c>
      <c r="EZ235" s="16">
        <v>0</v>
      </c>
      <c r="FA235" s="16">
        <v>0</v>
      </c>
      <c r="FB235" s="16">
        <v>0</v>
      </c>
      <c r="FC235" s="16">
        <v>0</v>
      </c>
      <c r="FD235" s="16">
        <v>0</v>
      </c>
      <c r="FE235" s="16">
        <v>0</v>
      </c>
      <c r="FF235" s="16">
        <v>0</v>
      </c>
      <c r="FG235" s="16">
        <v>0</v>
      </c>
      <c r="FH235" s="16">
        <v>0</v>
      </c>
      <c r="FI235" s="16">
        <v>0</v>
      </c>
      <c r="FJ235" s="16">
        <v>0</v>
      </c>
      <c r="FK235" s="16">
        <v>0</v>
      </c>
      <c r="FL235" s="16">
        <v>0</v>
      </c>
      <c r="FM235" s="16">
        <v>0</v>
      </c>
      <c r="FN235" s="16">
        <v>0</v>
      </c>
      <c r="FO235" s="16">
        <v>0</v>
      </c>
      <c r="FP235" s="16">
        <v>0</v>
      </c>
      <c r="FQ235" s="16">
        <v>0</v>
      </c>
      <c r="FR235" s="16">
        <v>0</v>
      </c>
      <c r="FS235" s="16">
        <v>0</v>
      </c>
      <c r="FT235" s="16">
        <v>0</v>
      </c>
      <c r="FU235" s="16">
        <v>0</v>
      </c>
      <c r="FV235" s="16">
        <v>0</v>
      </c>
      <c r="FW235" s="16">
        <v>0</v>
      </c>
      <c r="FX235" s="16">
        <v>0</v>
      </c>
      <c r="FY235" s="16">
        <v>0</v>
      </c>
      <c r="FZ235" s="16">
        <v>0</v>
      </c>
      <c r="GA235" s="16">
        <v>0</v>
      </c>
      <c r="GB235" s="16">
        <v>0</v>
      </c>
      <c r="GC235" s="16">
        <v>0</v>
      </c>
      <c r="GD235" s="16">
        <v>0</v>
      </c>
      <c r="GE235" s="16">
        <v>0</v>
      </c>
      <c r="GF235" s="16">
        <v>0</v>
      </c>
      <c r="GG235" s="16">
        <v>0</v>
      </c>
      <c r="GH235" s="16">
        <v>0</v>
      </c>
      <c r="GI235" s="16">
        <v>0</v>
      </c>
      <c r="GJ235" s="16">
        <v>0</v>
      </c>
      <c r="GK235" s="16">
        <v>0</v>
      </c>
      <c r="GL235" s="16">
        <v>0</v>
      </c>
      <c r="GM235" s="16">
        <v>0</v>
      </c>
      <c r="GN235" s="16">
        <v>0</v>
      </c>
      <c r="GO235" s="16">
        <v>0</v>
      </c>
      <c r="GP235" s="16">
        <v>0</v>
      </c>
      <c r="GQ235" s="16">
        <v>0</v>
      </c>
      <c r="GR235" s="16">
        <v>0</v>
      </c>
      <c r="GS235" s="16">
        <v>0</v>
      </c>
      <c r="GT235" s="16">
        <v>0</v>
      </c>
      <c r="GU235" s="16">
        <v>0</v>
      </c>
      <c r="GV235" s="16">
        <v>0</v>
      </c>
      <c r="GW235" s="16">
        <v>0</v>
      </c>
      <c r="GX235" s="16">
        <v>0</v>
      </c>
      <c r="GY235" s="16">
        <v>0</v>
      </c>
      <c r="GZ235" s="16">
        <v>0</v>
      </c>
      <c r="HA235" s="16">
        <v>0</v>
      </c>
      <c r="HB235" s="16">
        <v>0</v>
      </c>
      <c r="HC235" s="16">
        <v>0</v>
      </c>
      <c r="HD235" s="16">
        <v>0</v>
      </c>
      <c r="HE235" s="16">
        <v>0</v>
      </c>
      <c r="HF235" s="16">
        <v>0</v>
      </c>
      <c r="HG235" s="16">
        <v>0</v>
      </c>
      <c r="HH235" s="16">
        <v>0</v>
      </c>
      <c r="HI235" s="16">
        <v>0</v>
      </c>
      <c r="HJ235" s="16">
        <v>0</v>
      </c>
      <c r="HK235" s="16">
        <v>0</v>
      </c>
      <c r="HL235" s="16">
        <v>0</v>
      </c>
      <c r="HM235" s="16">
        <v>0</v>
      </c>
      <c r="HN235" s="16">
        <v>0</v>
      </c>
      <c r="HO235" s="16">
        <v>0</v>
      </c>
      <c r="HP235" s="16">
        <v>0</v>
      </c>
      <c r="HQ235" s="16">
        <v>0</v>
      </c>
      <c r="HR235" s="16">
        <v>0</v>
      </c>
      <c r="HS235" s="16">
        <v>0</v>
      </c>
      <c r="HT235" s="16">
        <v>0</v>
      </c>
      <c r="HU235" s="16">
        <v>0</v>
      </c>
      <c r="HV235" s="16">
        <v>0</v>
      </c>
      <c r="HW235" s="16">
        <v>0</v>
      </c>
      <c r="HX235" s="16">
        <v>0</v>
      </c>
      <c r="HY235" s="16">
        <v>0</v>
      </c>
      <c r="HZ235" s="16">
        <v>0</v>
      </c>
      <c r="IA235" s="16">
        <v>0</v>
      </c>
      <c r="IB235" s="16">
        <v>0</v>
      </c>
      <c r="IC235" s="16">
        <v>0</v>
      </c>
      <c r="ID235" s="16">
        <v>0</v>
      </c>
      <c r="IE235" s="16">
        <v>0</v>
      </c>
      <c r="IF235" s="16">
        <v>0</v>
      </c>
      <c r="IG235" s="16">
        <v>0</v>
      </c>
      <c r="IH235" s="16">
        <v>0</v>
      </c>
      <c r="II235" s="16">
        <v>0</v>
      </c>
      <c r="IJ235" s="16">
        <v>0</v>
      </c>
      <c r="IK235" s="16">
        <v>0</v>
      </c>
      <c r="IL235" s="16">
        <v>0</v>
      </c>
      <c r="IM235" s="16">
        <v>0</v>
      </c>
      <c r="IN235" s="16">
        <v>0</v>
      </c>
      <c r="IO235" s="16">
        <v>0</v>
      </c>
      <c r="IP235" s="16">
        <v>0</v>
      </c>
      <c r="IQ235" s="16">
        <v>0</v>
      </c>
      <c r="IR235" s="16">
        <v>0</v>
      </c>
      <c r="IS235" s="16">
        <v>0</v>
      </c>
      <c r="IT235" s="16">
        <v>0</v>
      </c>
      <c r="IU235" s="16">
        <v>0</v>
      </c>
      <c r="IV235" s="16">
        <v>0</v>
      </c>
      <c r="IW235" s="16">
        <v>0</v>
      </c>
      <c r="IX235" s="16">
        <v>0</v>
      </c>
      <c r="IY235" s="16">
        <v>0</v>
      </c>
      <c r="IZ235" s="16">
        <v>0</v>
      </c>
      <c r="JA235" s="16">
        <v>0</v>
      </c>
      <c r="JB235" s="16">
        <v>0</v>
      </c>
      <c r="JC235" s="16">
        <v>0</v>
      </c>
      <c r="JD235" s="16">
        <v>0</v>
      </c>
      <c r="JE235" s="16">
        <v>0</v>
      </c>
      <c r="JF235" s="16">
        <v>0</v>
      </c>
      <c r="JG235" s="16">
        <v>0</v>
      </c>
      <c r="JH235" s="16">
        <v>0</v>
      </c>
      <c r="JI235" s="16">
        <v>0</v>
      </c>
      <c r="JJ235" s="16">
        <v>0</v>
      </c>
      <c r="JK235" s="16">
        <v>0</v>
      </c>
      <c r="JL235" s="16">
        <v>0</v>
      </c>
      <c r="JM235" s="16">
        <v>0</v>
      </c>
      <c r="JN235" s="16">
        <v>0</v>
      </c>
      <c r="JO235" s="16">
        <v>0</v>
      </c>
      <c r="JP235" s="16">
        <v>0</v>
      </c>
      <c r="JQ235" s="16">
        <v>0</v>
      </c>
      <c r="JR235" s="16">
        <v>0</v>
      </c>
      <c r="JS235" s="16">
        <v>0</v>
      </c>
      <c r="JT235" s="16">
        <v>0</v>
      </c>
      <c r="JU235" s="16">
        <v>0</v>
      </c>
      <c r="JV235" s="16">
        <v>0</v>
      </c>
      <c r="JW235" s="16">
        <v>0</v>
      </c>
      <c r="JX235" s="16">
        <v>0</v>
      </c>
      <c r="JY235" s="16">
        <v>0</v>
      </c>
      <c r="JZ235" s="16">
        <v>0</v>
      </c>
      <c r="KA235" s="16">
        <v>0</v>
      </c>
      <c r="KB235" s="16">
        <v>0</v>
      </c>
      <c r="KC235" s="16">
        <v>0</v>
      </c>
      <c r="KD235" s="16">
        <v>0</v>
      </c>
      <c r="KE235" s="16">
        <v>0</v>
      </c>
      <c r="KF235" s="16">
        <v>0</v>
      </c>
      <c r="KG235" s="16">
        <v>0</v>
      </c>
      <c r="KH235" s="16">
        <v>0</v>
      </c>
      <c r="KI235" s="16">
        <v>0</v>
      </c>
      <c r="KJ235" s="16">
        <v>0</v>
      </c>
      <c r="KK235" s="16">
        <v>0</v>
      </c>
      <c r="KL235" s="16">
        <v>0</v>
      </c>
      <c r="KM235" s="16">
        <v>0</v>
      </c>
      <c r="KN235" s="16">
        <v>0</v>
      </c>
      <c r="KO235" s="16">
        <v>0</v>
      </c>
      <c r="KP235" s="16">
        <v>0</v>
      </c>
      <c r="KQ235" s="16">
        <v>0</v>
      </c>
      <c r="KR235" s="16">
        <v>0</v>
      </c>
      <c r="KS235" s="16">
        <v>0</v>
      </c>
      <c r="KT235" s="16">
        <v>0</v>
      </c>
      <c r="KU235" s="16">
        <v>0</v>
      </c>
      <c r="KV235" s="16">
        <v>0</v>
      </c>
      <c r="KW235" s="16">
        <v>0</v>
      </c>
      <c r="KX235" s="16">
        <v>0</v>
      </c>
      <c r="KY235" s="16">
        <v>0</v>
      </c>
      <c r="KZ235" s="16">
        <v>0</v>
      </c>
      <c r="LA235" s="16">
        <v>0</v>
      </c>
      <c r="LB235" s="16">
        <v>0</v>
      </c>
      <c r="LC235" s="16">
        <v>0</v>
      </c>
      <c r="LD235" s="16">
        <v>0</v>
      </c>
      <c r="LE235" s="16">
        <v>0</v>
      </c>
      <c r="LF235" s="16">
        <v>0</v>
      </c>
      <c r="LG235" s="16">
        <v>0</v>
      </c>
      <c r="LH235" s="16">
        <v>0</v>
      </c>
      <c r="LI235" s="16">
        <v>0</v>
      </c>
      <c r="LJ235" s="16">
        <v>0</v>
      </c>
      <c r="LK235" s="16">
        <v>0</v>
      </c>
      <c r="LL235" s="16">
        <v>0</v>
      </c>
      <c r="LM235" s="16">
        <v>0</v>
      </c>
      <c r="LN235" s="16">
        <v>0</v>
      </c>
      <c r="LO235" s="16">
        <v>0</v>
      </c>
      <c r="LP235" s="16">
        <v>0</v>
      </c>
      <c r="LQ235" s="16">
        <v>0</v>
      </c>
      <c r="LR235" s="16">
        <v>0</v>
      </c>
      <c r="LS235" s="16">
        <v>0</v>
      </c>
      <c r="LT235" s="16">
        <v>0</v>
      </c>
      <c r="LU235" s="16">
        <v>0</v>
      </c>
      <c r="LV235" s="16">
        <v>0</v>
      </c>
      <c r="LW235" s="16">
        <v>0</v>
      </c>
      <c r="LX235" s="16">
        <v>0</v>
      </c>
      <c r="LY235" s="16">
        <v>0</v>
      </c>
      <c r="LZ235" s="16">
        <v>0</v>
      </c>
      <c r="MA235" s="16">
        <v>0</v>
      </c>
      <c r="MB235" s="16">
        <v>0</v>
      </c>
      <c r="MC235" s="16">
        <v>0</v>
      </c>
      <c r="MD235" s="16">
        <v>0</v>
      </c>
      <c r="ME235" s="16">
        <v>0</v>
      </c>
      <c r="MF235" s="16">
        <v>0</v>
      </c>
      <c r="MG235" s="16">
        <v>0</v>
      </c>
      <c r="MH235" s="16">
        <v>0</v>
      </c>
      <c r="MI235" s="16">
        <v>0</v>
      </c>
      <c r="MJ235" s="16">
        <v>0</v>
      </c>
      <c r="MK235" s="16">
        <v>0</v>
      </c>
      <c r="ML235" s="16">
        <v>0</v>
      </c>
      <c r="MM235" s="16">
        <v>0</v>
      </c>
      <c r="MN235" s="16">
        <v>0</v>
      </c>
      <c r="MO235" s="16">
        <v>0</v>
      </c>
      <c r="MP235" s="16">
        <v>0</v>
      </c>
      <c r="MQ235" s="16">
        <v>0</v>
      </c>
      <c r="MR235" s="16">
        <v>0</v>
      </c>
      <c r="MS235" s="16">
        <v>0</v>
      </c>
      <c r="MT235" s="16">
        <v>0</v>
      </c>
      <c r="MU235" s="16">
        <v>0</v>
      </c>
      <c r="MV235" s="16">
        <v>0</v>
      </c>
      <c r="MW235" s="16">
        <v>0</v>
      </c>
      <c r="MX235" s="16">
        <v>0</v>
      </c>
      <c r="MY235" s="16">
        <v>0</v>
      </c>
      <c r="MZ235" s="16">
        <v>0</v>
      </c>
      <c r="NA235" s="16">
        <v>0</v>
      </c>
      <c r="NB235" s="16">
        <v>0</v>
      </c>
      <c r="NC235" s="16">
        <v>0</v>
      </c>
      <c r="ND235" s="16">
        <v>0</v>
      </c>
      <c r="NE235" s="16">
        <v>0</v>
      </c>
      <c r="NF235" s="16">
        <v>0</v>
      </c>
      <c r="NG235" s="16">
        <v>0</v>
      </c>
      <c r="NH235" s="16">
        <v>0</v>
      </c>
      <c r="NI235" s="16">
        <v>0</v>
      </c>
      <c r="NJ235" s="16">
        <v>0</v>
      </c>
      <c r="NK235" s="16">
        <v>0</v>
      </c>
      <c r="NL235" s="16">
        <v>0</v>
      </c>
      <c r="NM235" s="16">
        <v>0</v>
      </c>
      <c r="NN235" s="16">
        <v>0</v>
      </c>
      <c r="NO235" s="16">
        <v>0</v>
      </c>
      <c r="NP235" s="16">
        <v>0</v>
      </c>
      <c r="NQ235" s="16">
        <v>0</v>
      </c>
      <c r="NR235" s="16">
        <v>0</v>
      </c>
      <c r="NS235" s="16">
        <v>0</v>
      </c>
      <c r="NT235" s="16">
        <v>0</v>
      </c>
      <c r="NU235" s="16">
        <v>0</v>
      </c>
      <c r="NV235" s="16">
        <v>0</v>
      </c>
      <c r="NW235" s="16">
        <v>0</v>
      </c>
      <c r="NX235" s="16">
        <v>0</v>
      </c>
      <c r="NY235" s="16">
        <v>0</v>
      </c>
      <c r="NZ235" s="16">
        <v>0</v>
      </c>
      <c r="OA235" s="16">
        <v>0</v>
      </c>
      <c r="OB235" s="16">
        <v>0</v>
      </c>
      <c r="OC235" s="16">
        <v>0</v>
      </c>
      <c r="OD235" s="16">
        <v>0</v>
      </c>
      <c r="OE235" s="16">
        <v>0</v>
      </c>
      <c r="OF235" s="16">
        <v>0</v>
      </c>
      <c r="OG235" s="16">
        <v>0</v>
      </c>
      <c r="OH235" s="16">
        <v>0</v>
      </c>
      <c r="OI235" s="16">
        <v>0</v>
      </c>
      <c r="OJ235" s="16">
        <v>0</v>
      </c>
      <c r="OK235" s="16">
        <v>0</v>
      </c>
      <c r="OL235" s="16">
        <v>0</v>
      </c>
      <c r="OM235" s="16">
        <v>0</v>
      </c>
      <c r="ON235" s="16">
        <v>0</v>
      </c>
      <c r="OO235" s="16">
        <v>0</v>
      </c>
      <c r="OP235" s="16">
        <v>0</v>
      </c>
      <c r="OQ235" s="16">
        <v>0</v>
      </c>
      <c r="OR235" s="16">
        <v>0</v>
      </c>
      <c r="OS235" s="16">
        <v>0</v>
      </c>
      <c r="OT235" s="16">
        <v>0</v>
      </c>
      <c r="OU235" s="16">
        <v>0</v>
      </c>
      <c r="OV235" s="16">
        <v>0</v>
      </c>
      <c r="OW235" s="16">
        <v>0</v>
      </c>
      <c r="OX235" s="16">
        <v>0</v>
      </c>
      <c r="OY235" s="16">
        <v>0</v>
      </c>
      <c r="OZ235" s="16">
        <v>0</v>
      </c>
      <c r="PA235" s="16">
        <v>0</v>
      </c>
      <c r="PB235" s="16">
        <v>0</v>
      </c>
      <c r="PC235" s="16">
        <v>0</v>
      </c>
      <c r="PD235" s="16">
        <v>0</v>
      </c>
      <c r="PE235" s="16">
        <v>0</v>
      </c>
      <c r="PF235" s="16">
        <v>0</v>
      </c>
      <c r="PG235" s="16">
        <v>0</v>
      </c>
      <c r="PH235" s="16">
        <v>0</v>
      </c>
      <c r="PI235" s="16">
        <v>0</v>
      </c>
      <c r="PJ235" s="16">
        <v>0</v>
      </c>
      <c r="PK235" s="16">
        <v>0</v>
      </c>
      <c r="PL235" s="16">
        <v>0</v>
      </c>
      <c r="PM235" s="16">
        <v>0</v>
      </c>
      <c r="PN235" s="16">
        <v>0</v>
      </c>
      <c r="PO235" s="16">
        <v>0</v>
      </c>
      <c r="PP235" s="16">
        <v>0</v>
      </c>
      <c r="PQ235" s="16">
        <v>0</v>
      </c>
      <c r="PR235" s="16">
        <v>0</v>
      </c>
      <c r="PS235" s="16">
        <v>0</v>
      </c>
      <c r="PT235" s="16">
        <v>0</v>
      </c>
      <c r="PU235" s="16">
        <v>0</v>
      </c>
      <c r="PV235" s="16">
        <v>0</v>
      </c>
      <c r="PW235" s="16">
        <v>0</v>
      </c>
    </row>
    <row r="236" spans="1:439" x14ac:dyDescent="0.15">
      <c r="D236" s="35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  <c r="FV236" s="16"/>
      <c r="FW236" s="16"/>
      <c r="FX236" s="16"/>
      <c r="FY236" s="16"/>
      <c r="FZ236" s="16"/>
      <c r="GA236" s="16"/>
      <c r="GB236" s="16"/>
      <c r="GC236" s="16"/>
      <c r="GD236" s="16"/>
      <c r="GE236" s="16"/>
      <c r="GF236" s="16"/>
      <c r="GG236" s="16"/>
      <c r="GH236" s="16"/>
      <c r="GI236" s="16"/>
      <c r="GJ236" s="16"/>
      <c r="GK236" s="16"/>
      <c r="GL236" s="16"/>
      <c r="GM236" s="16"/>
      <c r="GN236" s="16"/>
      <c r="GO236" s="16"/>
      <c r="GP236" s="16"/>
      <c r="GQ236" s="16"/>
      <c r="GR236" s="16"/>
      <c r="GS236" s="16"/>
      <c r="GT236" s="16"/>
      <c r="GU236" s="16"/>
      <c r="GV236" s="16"/>
      <c r="GW236" s="16"/>
      <c r="GX236" s="16"/>
      <c r="GY236" s="16"/>
      <c r="GZ236" s="16"/>
      <c r="HA236" s="16"/>
      <c r="HB236" s="16"/>
      <c r="HC236" s="16"/>
      <c r="HD236" s="16"/>
      <c r="HE236" s="16"/>
      <c r="HF236" s="16"/>
      <c r="HG236" s="16"/>
      <c r="HH236" s="16"/>
      <c r="HI236" s="16"/>
      <c r="HJ236" s="16"/>
      <c r="HK236" s="16"/>
      <c r="HL236" s="16"/>
      <c r="HM236" s="16"/>
      <c r="HN236" s="16"/>
      <c r="HO236" s="16"/>
      <c r="HP236" s="16"/>
      <c r="HQ236" s="16"/>
      <c r="HR236" s="16"/>
      <c r="HS236" s="16"/>
      <c r="HT236" s="16"/>
      <c r="HU236" s="16"/>
      <c r="HV236" s="16"/>
      <c r="HW236" s="16"/>
      <c r="HX236" s="16"/>
      <c r="HY236" s="16"/>
      <c r="HZ236" s="16"/>
      <c r="IA236" s="16"/>
      <c r="IB236" s="16"/>
      <c r="IC236" s="16"/>
      <c r="ID236" s="16"/>
      <c r="IE236" s="16"/>
      <c r="IF236" s="16"/>
      <c r="IG236" s="16"/>
      <c r="IH236" s="16"/>
      <c r="II236" s="16"/>
      <c r="IJ236" s="16"/>
      <c r="IK236" s="16"/>
      <c r="IL236" s="16"/>
      <c r="IM236" s="16"/>
      <c r="IN236" s="16"/>
      <c r="IO236" s="16"/>
      <c r="IP236" s="16"/>
      <c r="IQ236" s="16"/>
      <c r="IR236" s="16"/>
      <c r="IS236" s="16"/>
      <c r="IT236" s="16"/>
      <c r="IU236" s="16"/>
      <c r="IV236" s="16"/>
      <c r="IW236" s="16"/>
      <c r="IX236" s="16"/>
      <c r="IY236" s="16"/>
      <c r="IZ236" s="16"/>
      <c r="JA236" s="16"/>
      <c r="JB236" s="16"/>
      <c r="JC236" s="16"/>
      <c r="JD236" s="16"/>
      <c r="JE236" s="16"/>
      <c r="JF236" s="16"/>
      <c r="JG236" s="16"/>
      <c r="JH236" s="16"/>
      <c r="JI236" s="16"/>
      <c r="JJ236" s="16"/>
      <c r="JK236" s="16"/>
      <c r="JL236" s="16"/>
      <c r="JM236" s="16"/>
      <c r="JN236" s="16"/>
      <c r="JO236" s="16"/>
      <c r="JP236" s="16"/>
      <c r="JQ236" s="16"/>
      <c r="JR236" s="16"/>
      <c r="JS236" s="16"/>
      <c r="JT236" s="16"/>
      <c r="JU236" s="16"/>
      <c r="JV236" s="16"/>
      <c r="JW236" s="16"/>
      <c r="JX236" s="16"/>
      <c r="JY236" s="16"/>
      <c r="JZ236" s="16"/>
      <c r="KA236" s="16"/>
      <c r="KB236" s="16"/>
      <c r="KC236" s="16"/>
      <c r="KD236" s="16"/>
      <c r="KE236" s="16"/>
      <c r="KF236" s="16"/>
      <c r="KG236" s="16"/>
      <c r="KH236" s="16"/>
      <c r="KI236" s="16"/>
      <c r="KJ236" s="16"/>
      <c r="KK236" s="16"/>
      <c r="KL236" s="16"/>
      <c r="KM236" s="16"/>
      <c r="KN236" s="16"/>
      <c r="KO236" s="16"/>
      <c r="KP236" s="16"/>
      <c r="KQ236" s="16"/>
      <c r="KR236" s="16"/>
      <c r="KS236" s="16"/>
      <c r="KT236" s="16"/>
      <c r="KU236" s="16"/>
      <c r="KV236" s="16"/>
      <c r="KW236" s="16"/>
      <c r="KX236" s="16"/>
      <c r="KY236" s="16"/>
      <c r="KZ236" s="16"/>
      <c r="LA236" s="16"/>
      <c r="LB236" s="16"/>
      <c r="LC236" s="16"/>
      <c r="LD236" s="16"/>
      <c r="LE236" s="16"/>
      <c r="LF236" s="16"/>
      <c r="LG236" s="16"/>
      <c r="LH236" s="16"/>
      <c r="LI236" s="16"/>
      <c r="LJ236" s="16"/>
      <c r="LK236" s="16"/>
      <c r="LL236" s="16"/>
      <c r="LM236" s="16"/>
      <c r="LN236" s="16"/>
      <c r="LO236" s="16"/>
      <c r="LP236" s="16"/>
      <c r="LQ236" s="16"/>
      <c r="LR236" s="16"/>
      <c r="LS236" s="16"/>
      <c r="LT236" s="16"/>
      <c r="LU236" s="16"/>
      <c r="LV236" s="16"/>
      <c r="LW236" s="16"/>
      <c r="LX236" s="16"/>
      <c r="LY236" s="16"/>
      <c r="LZ236" s="16"/>
      <c r="MA236" s="16"/>
      <c r="MB236" s="16"/>
      <c r="MC236" s="16"/>
      <c r="MD236" s="16"/>
      <c r="ME236" s="16"/>
      <c r="MF236" s="16"/>
      <c r="MG236" s="16"/>
      <c r="MH236" s="16"/>
      <c r="MI236" s="16"/>
      <c r="MJ236" s="16"/>
      <c r="MK236" s="16"/>
      <c r="ML236" s="16"/>
      <c r="MM236" s="16"/>
      <c r="MN236" s="16"/>
      <c r="MO236" s="16"/>
      <c r="MP236" s="16"/>
      <c r="MQ236" s="16"/>
      <c r="MR236" s="16"/>
      <c r="MS236" s="16"/>
      <c r="MT236" s="16"/>
      <c r="MU236" s="16"/>
      <c r="MV236" s="16"/>
      <c r="MW236" s="16"/>
      <c r="MX236" s="16"/>
      <c r="MY236" s="16"/>
      <c r="MZ236" s="16"/>
      <c r="NA236" s="16"/>
      <c r="NB236" s="16"/>
      <c r="NC236" s="16"/>
      <c r="ND236" s="16"/>
      <c r="NE236" s="16"/>
      <c r="NF236" s="16"/>
      <c r="NG236" s="16"/>
      <c r="NH236" s="16"/>
      <c r="NI236" s="16"/>
      <c r="NJ236" s="16"/>
      <c r="NK236" s="16"/>
      <c r="NL236" s="16"/>
      <c r="NM236" s="16"/>
      <c r="NN236" s="16"/>
      <c r="NO236" s="16"/>
      <c r="NP236" s="16"/>
      <c r="NQ236" s="16"/>
      <c r="NR236" s="16"/>
      <c r="NS236" s="16"/>
      <c r="NT236" s="16"/>
      <c r="NU236" s="16"/>
      <c r="NV236" s="16"/>
      <c r="NW236" s="16"/>
      <c r="NX236" s="16"/>
      <c r="NY236" s="16"/>
      <c r="NZ236" s="16"/>
      <c r="OA236" s="16"/>
      <c r="OB236" s="16"/>
      <c r="OC236" s="16"/>
      <c r="OD236" s="16"/>
      <c r="OE236" s="16"/>
      <c r="OF236" s="16"/>
      <c r="OG236" s="16"/>
      <c r="OH236" s="16"/>
      <c r="OI236" s="16"/>
      <c r="OJ236" s="16"/>
      <c r="OK236" s="16"/>
      <c r="OL236" s="16"/>
      <c r="OM236" s="16"/>
      <c r="ON236" s="16"/>
      <c r="OO236" s="16"/>
      <c r="OP236" s="16"/>
      <c r="OQ236" s="16"/>
      <c r="OR236" s="16"/>
      <c r="OS236" s="16"/>
      <c r="OT236" s="16"/>
      <c r="OU236" s="16"/>
      <c r="OV236" s="16"/>
      <c r="OW236" s="16"/>
      <c r="OX236" s="16"/>
      <c r="OY236" s="16"/>
      <c r="OZ236" s="16"/>
      <c r="PA236" s="16"/>
      <c r="PB236" s="16"/>
      <c r="PC236" s="16"/>
      <c r="PD236" s="16"/>
      <c r="PE236" s="16"/>
      <c r="PF236" s="16"/>
      <c r="PG236" s="16"/>
      <c r="PH236" s="16"/>
      <c r="PI236" s="16"/>
      <c r="PJ236" s="16"/>
      <c r="PK236" s="16"/>
      <c r="PL236" s="16"/>
      <c r="PM236" s="16"/>
      <c r="PN236" s="16"/>
      <c r="PO236" s="16"/>
      <c r="PP236" s="16"/>
      <c r="PQ236" s="16"/>
      <c r="PR236" s="16"/>
      <c r="PS236" s="16"/>
      <c r="PT236" s="16"/>
      <c r="PU236" s="16"/>
      <c r="PV236" s="16"/>
      <c r="PW236" s="16"/>
    </row>
    <row r="237" spans="1:439" x14ac:dyDescent="0.15">
      <c r="B237" s="23" t="s">
        <v>17</v>
      </c>
      <c r="C237" s="22" t="s">
        <v>30</v>
      </c>
      <c r="D237" s="16">
        <f>SUM(H237:PW237)</f>
        <v>201571.19121442729</v>
      </c>
      <c r="E237" s="21">
        <f t="shared" ref="E237:BP237" si="6037">E232+E233+E235+E234</f>
        <v>0</v>
      </c>
      <c r="F237" s="21">
        <f t="shared" si="6037"/>
        <v>0</v>
      </c>
      <c r="G237" s="21">
        <f t="shared" si="6037"/>
        <v>0</v>
      </c>
      <c r="H237" s="21">
        <f t="shared" si="6037"/>
        <v>331.08308378037106</v>
      </c>
      <c r="I237" s="21">
        <f t="shared" si="6037"/>
        <v>402.62071082013335</v>
      </c>
      <c r="J237" s="21">
        <f t="shared" si="6037"/>
        <v>285.49072599702725</v>
      </c>
      <c r="K237" s="21">
        <f t="shared" si="6037"/>
        <v>287.21368187057766</v>
      </c>
      <c r="L237" s="21">
        <f t="shared" si="6037"/>
        <v>211.68160094931983</v>
      </c>
      <c r="M237" s="21">
        <f t="shared" si="6037"/>
        <v>86.659011265777536</v>
      </c>
      <c r="N237" s="21">
        <f t="shared" si="6037"/>
        <v>132.15011219631151</v>
      </c>
      <c r="O237" s="21">
        <f t="shared" si="6037"/>
        <v>112.08579756352302</v>
      </c>
      <c r="P237" s="21">
        <f t="shared" si="6037"/>
        <v>238.40989549499159</v>
      </c>
      <c r="Q237" s="21">
        <f t="shared" si="6037"/>
        <v>256.60177329311762</v>
      </c>
      <c r="R237" s="21">
        <f t="shared" si="6037"/>
        <v>441.44772822763662</v>
      </c>
      <c r="S237" s="21">
        <f t="shared" si="6037"/>
        <v>361.21603889955435</v>
      </c>
      <c r="T237" s="21">
        <f t="shared" si="6037"/>
        <v>428.32937534397325</v>
      </c>
      <c r="U237" s="21">
        <f t="shared" si="6037"/>
        <v>476.94014820186055</v>
      </c>
      <c r="V237" s="21">
        <f t="shared" si="6037"/>
        <v>374.31834436476248</v>
      </c>
      <c r="W237" s="21">
        <f t="shared" si="6037"/>
        <v>332.58070329940938</v>
      </c>
      <c r="X237" s="21">
        <f t="shared" si="6037"/>
        <v>291.56324364495077</v>
      </c>
      <c r="Y237" s="21">
        <f t="shared" si="6037"/>
        <v>180.13281658939641</v>
      </c>
      <c r="Z237" s="21">
        <f t="shared" si="6037"/>
        <v>222.55776629673164</v>
      </c>
      <c r="AA237" s="21">
        <f t="shared" si="6037"/>
        <v>206.19807866029237</v>
      </c>
      <c r="AB237" s="21">
        <f t="shared" si="6037"/>
        <v>266.33258329007236</v>
      </c>
      <c r="AC237" s="21">
        <f t="shared" si="6037"/>
        <v>255.33289040383644</v>
      </c>
      <c r="AD237" s="21">
        <f t="shared" si="6037"/>
        <v>485.33888711269634</v>
      </c>
      <c r="AE237" s="21">
        <f t="shared" si="6037"/>
        <v>478.79076370958518</v>
      </c>
      <c r="AF237" s="21">
        <f t="shared" si="6037"/>
        <v>502.13335285637498</v>
      </c>
      <c r="AG237" s="21">
        <f t="shared" si="6037"/>
        <v>515.25382934338859</v>
      </c>
      <c r="AH237" s="21">
        <f t="shared" si="6037"/>
        <v>408.85803003044953</v>
      </c>
      <c r="AI237" s="21">
        <f t="shared" si="6037"/>
        <v>373.23686683137277</v>
      </c>
      <c r="AJ237" s="21">
        <f t="shared" si="6037"/>
        <v>353.29789893095011</v>
      </c>
      <c r="AK237" s="21">
        <f t="shared" si="6037"/>
        <v>208.0889830654113</v>
      </c>
      <c r="AL237" s="21">
        <f t="shared" si="6037"/>
        <v>268.6642893974099</v>
      </c>
      <c r="AM237" s="21">
        <f t="shared" si="6037"/>
        <v>265.33150406427882</v>
      </c>
      <c r="AN237" s="21">
        <f t="shared" si="6037"/>
        <v>314.25133279847711</v>
      </c>
      <c r="AO237" s="21">
        <f t="shared" si="6037"/>
        <v>309.69950222206432</v>
      </c>
      <c r="AP237" s="21">
        <f t="shared" si="6037"/>
        <v>596.71524646624903</v>
      </c>
      <c r="AQ237" s="21">
        <f t="shared" si="6037"/>
        <v>601.7753954856496</v>
      </c>
      <c r="AR237" s="21">
        <f t="shared" si="6037"/>
        <v>607.93948247560911</v>
      </c>
      <c r="AS237" s="21">
        <f t="shared" si="6037"/>
        <v>542.93301531975078</v>
      </c>
      <c r="AT237" s="21">
        <f t="shared" si="6037"/>
        <v>410.71213223725351</v>
      </c>
      <c r="AU237" s="21">
        <f t="shared" si="6037"/>
        <v>400.8648181352666</v>
      </c>
      <c r="AV237" s="21">
        <f t="shared" si="6037"/>
        <v>415.79222844289245</v>
      </c>
      <c r="AW237" s="21">
        <f t="shared" si="6037"/>
        <v>227.67988349773492</v>
      </c>
      <c r="AX237" s="21">
        <f t="shared" si="6037"/>
        <v>284.74440013808743</v>
      </c>
      <c r="AY237" s="21">
        <f t="shared" si="6037"/>
        <v>291.30126920276678</v>
      </c>
      <c r="AZ237" s="21">
        <f t="shared" si="6037"/>
        <v>411.93359037558923</v>
      </c>
      <c r="BA237" s="21">
        <f t="shared" si="6037"/>
        <v>309.2486516434621</v>
      </c>
      <c r="BB237" s="21">
        <f t="shared" si="6037"/>
        <v>702.11578584759673</v>
      </c>
      <c r="BC237" s="21">
        <f t="shared" si="6037"/>
        <v>708.983943580605</v>
      </c>
      <c r="BD237" s="21">
        <f t="shared" si="6037"/>
        <v>646.521213774133</v>
      </c>
      <c r="BE237" s="21">
        <f t="shared" si="6037"/>
        <v>589.22388999944212</v>
      </c>
      <c r="BF237" s="21">
        <f t="shared" si="6037"/>
        <v>431.54549813193807</v>
      </c>
      <c r="BG237" s="21">
        <f t="shared" si="6037"/>
        <v>445.72114692742332</v>
      </c>
      <c r="BH237" s="21">
        <f t="shared" si="6037"/>
        <v>455.12325753728589</v>
      </c>
      <c r="BI237" s="21">
        <f t="shared" si="6037"/>
        <v>259.07302992753199</v>
      </c>
      <c r="BJ237" s="21">
        <f t="shared" si="6037"/>
        <v>306.10068630188505</v>
      </c>
      <c r="BK237" s="21">
        <f t="shared" si="6037"/>
        <v>374.15781366893998</v>
      </c>
      <c r="BL237" s="21">
        <f t="shared" si="6037"/>
        <v>409.0498034140694</v>
      </c>
      <c r="BM237" s="21">
        <f t="shared" si="6037"/>
        <v>422.76254660068071</v>
      </c>
      <c r="BN237" s="21">
        <f t="shared" si="6037"/>
        <v>746.62177138163827</v>
      </c>
      <c r="BO237" s="21">
        <f t="shared" si="6037"/>
        <v>717.04999136482036</v>
      </c>
      <c r="BP237" s="21">
        <f t="shared" si="6037"/>
        <v>721.5643019583872</v>
      </c>
      <c r="BQ237" s="21">
        <f t="shared" ref="BQ237:EB237" si="6038">BQ232+BQ233+BQ235+BQ234</f>
        <v>656.43264128911096</v>
      </c>
      <c r="BR237" s="21">
        <f t="shared" si="6038"/>
        <v>467.58672594629888</v>
      </c>
      <c r="BS237" s="21">
        <f t="shared" si="6038"/>
        <v>448.53118717113006</v>
      </c>
      <c r="BT237" s="21">
        <f t="shared" si="6038"/>
        <v>472.81159646668431</v>
      </c>
      <c r="BU237" s="21">
        <f t="shared" si="6038"/>
        <v>231.24878611150456</v>
      </c>
      <c r="BV237" s="21">
        <f t="shared" si="6038"/>
        <v>338.67877576127489</v>
      </c>
      <c r="BW237" s="21">
        <f t="shared" si="6038"/>
        <v>315.79811324589139</v>
      </c>
      <c r="BX237" s="21">
        <f t="shared" si="6038"/>
        <v>480.98551433930515</v>
      </c>
      <c r="BY237" s="21">
        <f t="shared" si="6038"/>
        <v>419.61323503612897</v>
      </c>
      <c r="BZ237" s="21">
        <f t="shared" si="6038"/>
        <v>774.99820278409311</v>
      </c>
      <c r="CA237" s="21">
        <f t="shared" si="6038"/>
        <v>757.47765799482715</v>
      </c>
      <c r="CB237" s="21">
        <f t="shared" si="6038"/>
        <v>642.9398597659158</v>
      </c>
      <c r="CC237" s="21">
        <f t="shared" si="6038"/>
        <v>623.25984375319899</v>
      </c>
      <c r="CD237" s="21">
        <f t="shared" si="6038"/>
        <v>496.36916096653471</v>
      </c>
      <c r="CE237" s="21">
        <f t="shared" si="6038"/>
        <v>442.93284599045438</v>
      </c>
      <c r="CF237" s="21">
        <f t="shared" si="6038"/>
        <v>423.17389534253869</v>
      </c>
      <c r="CG237" s="21">
        <f t="shared" si="6038"/>
        <v>233.67908757721145</v>
      </c>
      <c r="CH237" s="21">
        <f t="shared" si="6038"/>
        <v>330.01521210119517</v>
      </c>
      <c r="CI237" s="21">
        <f t="shared" si="6038"/>
        <v>322.37640508157313</v>
      </c>
      <c r="CJ237" s="21">
        <f t="shared" si="6038"/>
        <v>453.70231065019397</v>
      </c>
      <c r="CK237" s="21">
        <f t="shared" si="6038"/>
        <v>429.29725462644029</v>
      </c>
      <c r="CL237" s="21">
        <f t="shared" si="6038"/>
        <v>742.34369901828597</v>
      </c>
      <c r="CM237" s="21">
        <f t="shared" si="6038"/>
        <v>709.404906054908</v>
      </c>
      <c r="CN237" s="21">
        <f t="shared" si="6038"/>
        <v>552.03979884459659</v>
      </c>
      <c r="CO237" s="21">
        <f t="shared" si="6038"/>
        <v>541.97560915580289</v>
      </c>
      <c r="CP237" s="21">
        <f t="shared" si="6038"/>
        <v>434.4352963116682</v>
      </c>
      <c r="CQ237" s="21">
        <f t="shared" si="6038"/>
        <v>397.86776438990461</v>
      </c>
      <c r="CR237" s="21">
        <f t="shared" si="6038"/>
        <v>396.90854492812684</v>
      </c>
      <c r="CS237" s="21">
        <f t="shared" si="6038"/>
        <v>217.84736865534651</v>
      </c>
      <c r="CT237" s="21">
        <f t="shared" si="6038"/>
        <v>292.94843670694291</v>
      </c>
      <c r="CU237" s="21">
        <f t="shared" si="6038"/>
        <v>298.7451328979115</v>
      </c>
      <c r="CV237" s="21">
        <f t="shared" si="6038"/>
        <v>394.41580240388811</v>
      </c>
      <c r="CW237" s="21">
        <f t="shared" si="6038"/>
        <v>322.64828271740902</v>
      </c>
      <c r="CX237" s="21">
        <f t="shared" si="6038"/>
        <v>663.42947378201779</v>
      </c>
      <c r="CY237" s="21">
        <f t="shared" si="6038"/>
        <v>678.57585788101983</v>
      </c>
      <c r="CZ237" s="21">
        <f t="shared" si="6038"/>
        <v>588.48710156120364</v>
      </c>
      <c r="DA237" s="21">
        <f t="shared" si="6038"/>
        <v>575.26952905383928</v>
      </c>
      <c r="DB237" s="21">
        <f t="shared" si="6038"/>
        <v>415.98448091052904</v>
      </c>
      <c r="DC237" s="21">
        <f t="shared" si="6038"/>
        <v>399.59849054697833</v>
      </c>
      <c r="DD237" s="21">
        <f t="shared" si="6038"/>
        <v>369.11457576035377</v>
      </c>
      <c r="DE237" s="21">
        <f t="shared" si="6038"/>
        <v>225.03488260723853</v>
      </c>
      <c r="DF237" s="21">
        <f t="shared" si="6038"/>
        <v>301.75781799054801</v>
      </c>
      <c r="DG237" s="21">
        <f t="shared" si="6038"/>
        <v>295.84247189643224</v>
      </c>
      <c r="DH237" s="21">
        <f t="shared" si="6038"/>
        <v>402.37136016783427</v>
      </c>
      <c r="DI237" s="21">
        <f t="shared" si="6038"/>
        <v>353.63055967163308</v>
      </c>
      <c r="DJ237" s="21">
        <f t="shared" si="6038"/>
        <v>696.69946240133459</v>
      </c>
      <c r="DK237" s="21">
        <f t="shared" si="6038"/>
        <v>690.77238619066554</v>
      </c>
      <c r="DL237" s="21">
        <f t="shared" si="6038"/>
        <v>606.42829165844728</v>
      </c>
      <c r="DM237" s="21">
        <f t="shared" si="6038"/>
        <v>562.8647338045032</v>
      </c>
      <c r="DN237" s="21">
        <f t="shared" si="6038"/>
        <v>394.77675784562405</v>
      </c>
      <c r="DO237" s="21">
        <f t="shared" si="6038"/>
        <v>379.61078412607782</v>
      </c>
      <c r="DP237" s="21">
        <f t="shared" si="6038"/>
        <v>422.71272624375399</v>
      </c>
      <c r="DQ237" s="21">
        <f t="shared" si="6038"/>
        <v>210.85237779820022</v>
      </c>
      <c r="DR237" s="21">
        <f t="shared" si="6038"/>
        <v>247.2754143600051</v>
      </c>
      <c r="DS237" s="21">
        <f t="shared" si="6038"/>
        <v>341.22065370901794</v>
      </c>
      <c r="DT237" s="21">
        <f t="shared" si="6038"/>
        <v>435.28628547801623</v>
      </c>
      <c r="DU237" s="21">
        <f t="shared" si="6038"/>
        <v>353.88450408588028</v>
      </c>
      <c r="DV237" s="21">
        <f t="shared" si="6038"/>
        <v>725.32988046629578</v>
      </c>
      <c r="DW237" s="21">
        <f t="shared" si="6038"/>
        <v>681.64146113870208</v>
      </c>
      <c r="DX237" s="21">
        <f t="shared" si="6038"/>
        <v>687.66634054085057</v>
      </c>
      <c r="DY237" s="21">
        <f t="shared" si="6038"/>
        <v>568.03587535721658</v>
      </c>
      <c r="DZ237" s="21">
        <f t="shared" si="6038"/>
        <v>380.77269308746151</v>
      </c>
      <c r="EA237" s="21">
        <f t="shared" si="6038"/>
        <v>435.68032173175425</v>
      </c>
      <c r="EB237" s="21">
        <f t="shared" si="6038"/>
        <v>428.42397859843959</v>
      </c>
      <c r="EC237" s="21">
        <f t="shared" ref="EC237:GN237" si="6039">EC232+EC233+EC235+EC234</f>
        <v>236.0167653746845</v>
      </c>
      <c r="ED237" s="21">
        <f t="shared" si="6039"/>
        <v>291.16381806674815</v>
      </c>
      <c r="EE237" s="21">
        <f t="shared" si="6039"/>
        <v>302.80495262515092</v>
      </c>
      <c r="EF237" s="21">
        <f t="shared" si="6039"/>
        <v>477.19383123813685</v>
      </c>
      <c r="EG237" s="21">
        <f t="shared" si="6039"/>
        <v>371.50740465401344</v>
      </c>
      <c r="EH237" s="21">
        <f t="shared" si="6039"/>
        <v>734.83597932599525</v>
      </c>
      <c r="EI237" s="21">
        <f t="shared" si="6039"/>
        <v>676.58165693303863</v>
      </c>
      <c r="EJ237" s="21">
        <f t="shared" si="6039"/>
        <v>649.51607433931372</v>
      </c>
      <c r="EK237" s="21">
        <f t="shared" si="6039"/>
        <v>589.92529858126341</v>
      </c>
      <c r="EL237" s="21">
        <f t="shared" si="6039"/>
        <v>441.66374608793677</v>
      </c>
      <c r="EM237" s="21">
        <f t="shared" si="6039"/>
        <v>421.342581200815</v>
      </c>
      <c r="EN237" s="21">
        <f t="shared" si="6039"/>
        <v>426.07247362053721</v>
      </c>
      <c r="EO237" s="21">
        <f t="shared" si="6039"/>
        <v>209.70984321982306</v>
      </c>
      <c r="EP237" s="21">
        <f t="shared" si="6039"/>
        <v>334.83934085708125</v>
      </c>
      <c r="EQ237" s="21">
        <f t="shared" si="6039"/>
        <v>321.1983267520236</v>
      </c>
      <c r="ER237" s="21">
        <f t="shared" si="6039"/>
        <v>484.50501174167852</v>
      </c>
      <c r="ES237" s="21">
        <f t="shared" si="6039"/>
        <v>382.26296781170737</v>
      </c>
      <c r="ET237" s="21">
        <f t="shared" si="6039"/>
        <v>722.96500306394989</v>
      </c>
      <c r="EU237" s="21">
        <f t="shared" si="6039"/>
        <v>651.41302682962737</v>
      </c>
      <c r="EV237" s="21">
        <f t="shared" si="6039"/>
        <v>644.0130403213011</v>
      </c>
      <c r="EW237" s="21">
        <f t="shared" si="6039"/>
        <v>613.46590222055272</v>
      </c>
      <c r="EX237" s="21">
        <f t="shared" si="6039"/>
        <v>426.61425154648407</v>
      </c>
      <c r="EY237" s="21">
        <f t="shared" si="6039"/>
        <v>416.7740041676052</v>
      </c>
      <c r="EZ237" s="21">
        <f t="shared" si="6039"/>
        <v>437.10845916029359</v>
      </c>
      <c r="FA237" s="21">
        <f t="shared" si="6039"/>
        <v>235.22546473507245</v>
      </c>
      <c r="FB237" s="21">
        <f t="shared" si="6039"/>
        <v>338.72617020615684</v>
      </c>
      <c r="FC237" s="21">
        <f t="shared" si="6039"/>
        <v>320.71899132803492</v>
      </c>
      <c r="FD237" s="21">
        <f t="shared" si="6039"/>
        <v>461.52760072562847</v>
      </c>
      <c r="FE237" s="21">
        <f t="shared" si="6039"/>
        <v>317.73514971358389</v>
      </c>
      <c r="FF237" s="21">
        <f t="shared" si="6039"/>
        <v>727.08924423554595</v>
      </c>
      <c r="FG237" s="21">
        <f t="shared" si="6039"/>
        <v>688.69051469683291</v>
      </c>
      <c r="FH237" s="21">
        <f t="shared" si="6039"/>
        <v>641.91293817973019</v>
      </c>
      <c r="FI237" s="21">
        <f t="shared" si="6039"/>
        <v>615.97597421416231</v>
      </c>
      <c r="FJ237" s="21">
        <f t="shared" si="6039"/>
        <v>421.45915448051358</v>
      </c>
      <c r="FK237" s="21">
        <f t="shared" si="6039"/>
        <v>428.62019327513974</v>
      </c>
      <c r="FL237" s="21">
        <f t="shared" si="6039"/>
        <v>432.81307221378245</v>
      </c>
      <c r="FM237" s="21">
        <f t="shared" si="6039"/>
        <v>225.31874110354889</v>
      </c>
      <c r="FN237" s="21">
        <f t="shared" si="6039"/>
        <v>329.67028416959005</v>
      </c>
      <c r="FO237" s="21">
        <f t="shared" si="6039"/>
        <v>294.92500131115594</v>
      </c>
      <c r="FP237" s="21">
        <f t="shared" si="6039"/>
        <v>452.46400235432054</v>
      </c>
      <c r="FQ237" s="21">
        <f t="shared" si="6039"/>
        <v>349.90236609720881</v>
      </c>
      <c r="FR237" s="21">
        <f t="shared" si="6039"/>
        <v>731.20057542587961</v>
      </c>
      <c r="FS237" s="21">
        <f t="shared" si="6039"/>
        <v>694.13806994535014</v>
      </c>
      <c r="FT237" s="21">
        <f t="shared" si="6039"/>
        <v>648.59319380201987</v>
      </c>
      <c r="FU237" s="21">
        <f t="shared" si="6039"/>
        <v>612.2026409832406</v>
      </c>
      <c r="FV237" s="21">
        <f t="shared" si="6039"/>
        <v>403.45117104620266</v>
      </c>
      <c r="FW237" s="21">
        <f t="shared" si="6039"/>
        <v>411.0829623360649</v>
      </c>
      <c r="FX237" s="21">
        <f t="shared" si="6039"/>
        <v>421.3526110754409</v>
      </c>
      <c r="FY237" s="21">
        <f t="shared" si="6039"/>
        <v>220.31456671129982</v>
      </c>
      <c r="FZ237" s="21">
        <f t="shared" si="6039"/>
        <v>306.69305513068366</v>
      </c>
      <c r="GA237" s="21">
        <f t="shared" si="6039"/>
        <v>358.86991437355118</v>
      </c>
      <c r="GB237" s="21">
        <f t="shared" si="6039"/>
        <v>445.41299635623409</v>
      </c>
      <c r="GC237" s="21">
        <f t="shared" si="6039"/>
        <v>343.23221041320778</v>
      </c>
      <c r="GD237" s="21">
        <f t="shared" si="6039"/>
        <v>747.40852777527891</v>
      </c>
      <c r="GE237" s="21">
        <f t="shared" si="6039"/>
        <v>683.9241927954165</v>
      </c>
      <c r="GF237" s="21">
        <f t="shared" si="6039"/>
        <v>688.24446155956502</v>
      </c>
      <c r="GG237" s="21">
        <f t="shared" si="6039"/>
        <v>650.49668746693897</v>
      </c>
      <c r="GH237" s="21">
        <f t="shared" si="6039"/>
        <v>405.15846975720166</v>
      </c>
      <c r="GI237" s="21">
        <f t="shared" si="6039"/>
        <v>417.03357388388019</v>
      </c>
      <c r="GJ237" s="21">
        <f t="shared" si="6039"/>
        <v>424.84590815878255</v>
      </c>
      <c r="GK237" s="21">
        <f t="shared" si="6039"/>
        <v>221.3862927730811</v>
      </c>
      <c r="GL237" s="21">
        <f t="shared" si="6039"/>
        <v>309.0282020680919</v>
      </c>
      <c r="GM237" s="21">
        <f t="shared" si="6039"/>
        <v>316.28341543685167</v>
      </c>
      <c r="GN237" s="21">
        <f t="shared" si="6039"/>
        <v>477.41133991665026</v>
      </c>
      <c r="GO237" s="21">
        <f t="shared" ref="GO237:IZ237" si="6040">GO232+GO233+GO235+GO234</f>
        <v>399.88873871430474</v>
      </c>
      <c r="GP237" s="21">
        <f t="shared" si="6040"/>
        <v>753.94998044166073</v>
      </c>
      <c r="GQ237" s="21">
        <f t="shared" si="6040"/>
        <v>735.09095326474869</v>
      </c>
      <c r="GR237" s="21">
        <f t="shared" si="6040"/>
        <v>700.86145212432029</v>
      </c>
      <c r="GS237" s="21">
        <f t="shared" si="6040"/>
        <v>629.25398319318231</v>
      </c>
      <c r="GT237" s="21">
        <f t="shared" si="6040"/>
        <v>435.27440713478984</v>
      </c>
      <c r="GU237" s="21">
        <f t="shared" si="6040"/>
        <v>427.86666415154804</v>
      </c>
      <c r="GV237" s="21">
        <f t="shared" si="6040"/>
        <v>430.77374847026573</v>
      </c>
      <c r="GW237" s="21">
        <f t="shared" si="6040"/>
        <v>212.04118694137554</v>
      </c>
      <c r="GX237" s="21">
        <f t="shared" si="6040"/>
        <v>339.07176290583226</v>
      </c>
      <c r="GY237" s="21">
        <f t="shared" si="6040"/>
        <v>357.89722807708245</v>
      </c>
      <c r="GZ237" s="21">
        <f t="shared" si="6040"/>
        <v>478.8677004918901</v>
      </c>
      <c r="HA237" s="21">
        <f t="shared" si="6040"/>
        <v>334.4301315738287</v>
      </c>
      <c r="HB237" s="21">
        <f t="shared" si="6040"/>
        <v>765.69345494524157</v>
      </c>
      <c r="HC237" s="21">
        <f t="shared" si="6040"/>
        <v>642.9649794439016</v>
      </c>
      <c r="HD237" s="21">
        <f t="shared" si="6040"/>
        <v>725.86994067635487</v>
      </c>
      <c r="HE237" s="21">
        <f t="shared" si="6040"/>
        <v>642.01977415452689</v>
      </c>
      <c r="HF237" s="21">
        <f t="shared" si="6040"/>
        <v>423.10126001077765</v>
      </c>
      <c r="HG237" s="21">
        <f t="shared" si="6040"/>
        <v>397.68269814649432</v>
      </c>
      <c r="HH237" s="21">
        <f t="shared" si="6040"/>
        <v>417.97902590670475</v>
      </c>
      <c r="HI237" s="21">
        <f t="shared" si="6040"/>
        <v>209.10494992124774</v>
      </c>
      <c r="HJ237" s="21">
        <f t="shared" si="6040"/>
        <v>336.44082828128813</v>
      </c>
      <c r="HK237" s="21">
        <f t="shared" si="6040"/>
        <v>344.54107395666745</v>
      </c>
      <c r="HL237" s="21">
        <f t="shared" si="6040"/>
        <v>486.0584820998892</v>
      </c>
      <c r="HM237" s="21">
        <f t="shared" si="6040"/>
        <v>353.66442370036765</v>
      </c>
      <c r="HN237" s="21">
        <f t="shared" si="6040"/>
        <v>772.63998229823062</v>
      </c>
      <c r="HO237" s="21">
        <f t="shared" si="6040"/>
        <v>689.79291220783989</v>
      </c>
      <c r="HP237" s="21">
        <f t="shared" si="6040"/>
        <v>681.62578151455227</v>
      </c>
      <c r="HQ237" s="21">
        <f t="shared" si="6040"/>
        <v>712.22000920375842</v>
      </c>
      <c r="HR237" s="21">
        <f t="shared" si="6040"/>
        <v>414.94158730477614</v>
      </c>
      <c r="HS237" s="21">
        <f t="shared" si="6040"/>
        <v>402.29463104633834</v>
      </c>
      <c r="HT237" s="21">
        <f t="shared" si="6040"/>
        <v>427.66109841977413</v>
      </c>
      <c r="HU237" s="21">
        <f t="shared" si="6040"/>
        <v>227.17071624545147</v>
      </c>
      <c r="HV237" s="21">
        <f t="shared" si="6040"/>
        <v>331.20207249332105</v>
      </c>
      <c r="HW237" s="21">
        <f t="shared" si="6040"/>
        <v>319.14912217476672</v>
      </c>
      <c r="HX237" s="21">
        <f t="shared" si="6040"/>
        <v>482.53140832955506</v>
      </c>
      <c r="HY237" s="21">
        <f t="shared" si="6040"/>
        <v>321.39482067305136</v>
      </c>
      <c r="HZ237" s="21">
        <f t="shared" si="6040"/>
        <v>742.13031337643986</v>
      </c>
      <c r="IA237" s="21">
        <f t="shared" si="6040"/>
        <v>723.14442087890791</v>
      </c>
      <c r="IB237" s="21">
        <f t="shared" si="6040"/>
        <v>654.84636711495159</v>
      </c>
      <c r="IC237" s="21">
        <f t="shared" si="6040"/>
        <v>708.54175693880154</v>
      </c>
      <c r="ID237" s="21">
        <f t="shared" si="6040"/>
        <v>384.29101262270905</v>
      </c>
      <c r="IE237" s="21">
        <f t="shared" si="6040"/>
        <v>376.62100407310817</v>
      </c>
      <c r="IF237" s="21">
        <f t="shared" si="6040"/>
        <v>411.64460744749607</v>
      </c>
      <c r="IG237" s="21">
        <f t="shared" si="6040"/>
        <v>211.69393310981397</v>
      </c>
      <c r="IH237" s="21">
        <f t="shared" si="6040"/>
        <v>298.95110698853193</v>
      </c>
      <c r="II237" s="21">
        <f t="shared" si="6040"/>
        <v>338.82894388544003</v>
      </c>
      <c r="IJ237" s="21">
        <f t="shared" si="6040"/>
        <v>441.70626746059457</v>
      </c>
      <c r="IK237" s="21">
        <f t="shared" si="6040"/>
        <v>314.30516158715665</v>
      </c>
      <c r="IL237" s="21">
        <f t="shared" si="6040"/>
        <v>776.43567811064531</v>
      </c>
      <c r="IM237" s="21">
        <f t="shared" si="6040"/>
        <v>682.71993380317372</v>
      </c>
      <c r="IN237" s="21">
        <f t="shared" si="6040"/>
        <v>731.59204420821152</v>
      </c>
      <c r="IO237" s="21">
        <f t="shared" si="6040"/>
        <v>699.32499562887131</v>
      </c>
      <c r="IP237" s="21">
        <f t="shared" si="6040"/>
        <v>384.81914216134538</v>
      </c>
      <c r="IQ237" s="21">
        <f t="shared" si="6040"/>
        <v>365.55747236489913</v>
      </c>
      <c r="IR237" s="21">
        <f t="shared" si="6040"/>
        <v>395.05338449993837</v>
      </c>
      <c r="IS237" s="21">
        <f t="shared" si="6040"/>
        <v>201.87129584274601</v>
      </c>
      <c r="IT237" s="21">
        <f t="shared" si="6040"/>
        <v>288.79381182904081</v>
      </c>
      <c r="IU237" s="21">
        <f t="shared" si="6040"/>
        <v>302.89834268328491</v>
      </c>
      <c r="IV237" s="21">
        <f t="shared" si="6040"/>
        <v>426.66391813666763</v>
      </c>
      <c r="IW237" s="21">
        <f t="shared" si="6040"/>
        <v>360.03069632143166</v>
      </c>
      <c r="IX237" s="21">
        <f t="shared" si="6040"/>
        <v>790.30675261229271</v>
      </c>
      <c r="IY237" s="21">
        <f t="shared" si="6040"/>
        <v>670.77771633243947</v>
      </c>
      <c r="IZ237" s="21">
        <f t="shared" si="6040"/>
        <v>721.49766842625013</v>
      </c>
      <c r="JA237" s="21">
        <f t="shared" ref="JA237:LL237" si="6041">JA232+JA233+JA235+JA234</f>
        <v>624.95032275705603</v>
      </c>
      <c r="JB237" s="21">
        <f t="shared" si="6041"/>
        <v>409.32930166059168</v>
      </c>
      <c r="JC237" s="21">
        <f t="shared" si="6041"/>
        <v>385.73283779000366</v>
      </c>
      <c r="JD237" s="21">
        <f t="shared" si="6041"/>
        <v>394.46247675122714</v>
      </c>
      <c r="JE237" s="21">
        <f t="shared" si="6041"/>
        <v>202.58703517744624</v>
      </c>
      <c r="JF237" s="21">
        <f t="shared" si="6041"/>
        <v>298.2337145213416</v>
      </c>
      <c r="JG237" s="21">
        <f t="shared" si="6041"/>
        <v>305.55093086013642</v>
      </c>
      <c r="JH237" s="21">
        <f t="shared" si="6041"/>
        <v>423.01577268675123</v>
      </c>
      <c r="JI237" s="21">
        <f t="shared" si="6041"/>
        <v>370.2437374399214</v>
      </c>
      <c r="JJ237" s="21">
        <f t="shared" si="6041"/>
        <v>760.96364442967115</v>
      </c>
      <c r="JK237" s="21">
        <f t="shared" si="6041"/>
        <v>644.47785484090923</v>
      </c>
      <c r="JL237" s="21">
        <f t="shared" si="6041"/>
        <v>712.57410010385206</v>
      </c>
      <c r="JM237" s="21">
        <f t="shared" si="6041"/>
        <v>612.6939932548047</v>
      </c>
      <c r="JN237" s="21">
        <f t="shared" si="6041"/>
        <v>402.03777754932071</v>
      </c>
      <c r="JO237" s="21">
        <f t="shared" si="6041"/>
        <v>384.85933965148467</v>
      </c>
      <c r="JP237" s="21">
        <f t="shared" si="6041"/>
        <v>388.94899988352472</v>
      </c>
      <c r="JQ237" s="21">
        <f t="shared" si="6041"/>
        <v>191.83827746453471</v>
      </c>
      <c r="JR237" s="21">
        <f t="shared" si="6041"/>
        <v>299.67698390417888</v>
      </c>
      <c r="JS237" s="21">
        <f t="shared" si="6041"/>
        <v>320.11711450900964</v>
      </c>
      <c r="JT237" s="21">
        <f t="shared" si="6041"/>
        <v>468.86971347899799</v>
      </c>
      <c r="JU237" s="21">
        <f t="shared" si="6041"/>
        <v>323.98269925142318</v>
      </c>
      <c r="JV237" s="21">
        <f t="shared" si="6041"/>
        <v>752.89399398899036</v>
      </c>
      <c r="JW237" s="21">
        <f t="shared" si="6041"/>
        <v>675.40463374907972</v>
      </c>
      <c r="JX237" s="21">
        <f t="shared" si="6041"/>
        <v>724.2990264082423</v>
      </c>
      <c r="JY237" s="21">
        <f t="shared" si="6041"/>
        <v>648.14413178712778</v>
      </c>
      <c r="JZ237" s="21">
        <f t="shared" si="6041"/>
        <v>392.65875683355301</v>
      </c>
      <c r="KA237" s="21">
        <f t="shared" si="6041"/>
        <v>372.48298927199852</v>
      </c>
      <c r="KB237" s="21">
        <f t="shared" si="6041"/>
        <v>397.6563856348331</v>
      </c>
      <c r="KC237" s="21">
        <f t="shared" si="6041"/>
        <v>195.65431728798961</v>
      </c>
      <c r="KD237" s="21">
        <f t="shared" si="6041"/>
        <v>281.18761157496766</v>
      </c>
      <c r="KE237" s="21">
        <f t="shared" si="6041"/>
        <v>318.10922979509689</v>
      </c>
      <c r="KF237" s="21">
        <f t="shared" si="6041"/>
        <v>472.77523599380055</v>
      </c>
      <c r="KG237" s="21">
        <f t="shared" si="6041"/>
        <v>310.53078790353908</v>
      </c>
      <c r="KH237" s="21">
        <f t="shared" si="6041"/>
        <v>744.99345693634541</v>
      </c>
      <c r="KI237" s="21">
        <f t="shared" si="6041"/>
        <v>705.97169989517727</v>
      </c>
      <c r="KJ237" s="21">
        <f t="shared" si="6041"/>
        <v>642.5293427002598</v>
      </c>
      <c r="KK237" s="21">
        <f t="shared" si="6041"/>
        <v>757.15818112487841</v>
      </c>
      <c r="KL237" s="21">
        <f t="shared" si="6041"/>
        <v>390.65842238244142</v>
      </c>
      <c r="KM237" s="21">
        <f t="shared" si="6041"/>
        <v>382.59545189955981</v>
      </c>
      <c r="KN237" s="21">
        <f t="shared" si="6041"/>
        <v>390.66994784731185</v>
      </c>
      <c r="KO237" s="21">
        <f t="shared" si="6041"/>
        <v>195.64923877981346</v>
      </c>
      <c r="KP237" s="21">
        <f t="shared" si="6041"/>
        <v>285.4401693855682</v>
      </c>
      <c r="KQ237" s="21">
        <f t="shared" si="6041"/>
        <v>308.36492180593063</v>
      </c>
      <c r="KR237" s="21">
        <f t="shared" si="6041"/>
        <v>446.4172366362655</v>
      </c>
      <c r="KS237" s="21">
        <f t="shared" si="6041"/>
        <v>325.13238097783147</v>
      </c>
      <c r="KT237" s="21">
        <f t="shared" si="6041"/>
        <v>741.8286592022431</v>
      </c>
      <c r="KU237" s="21">
        <f t="shared" si="6041"/>
        <v>677.73919314499994</v>
      </c>
      <c r="KV237" s="21">
        <f t="shared" si="6041"/>
        <v>708.32079708970582</v>
      </c>
      <c r="KW237" s="21">
        <f t="shared" si="6041"/>
        <v>735.14670787651744</v>
      </c>
      <c r="KX237" s="21">
        <f t="shared" si="6041"/>
        <v>388.40851555572499</v>
      </c>
      <c r="KY237" s="21">
        <f t="shared" si="6041"/>
        <v>361.53054683669694</v>
      </c>
      <c r="KZ237" s="21">
        <f t="shared" si="6041"/>
        <v>380.21377182292861</v>
      </c>
      <c r="LA237" s="21">
        <f t="shared" si="6041"/>
        <v>192.06614084845489</v>
      </c>
      <c r="LB237" s="21">
        <f t="shared" si="6041"/>
        <v>284.42636883805744</v>
      </c>
      <c r="LC237" s="21">
        <f t="shared" si="6041"/>
        <v>294.23654297559381</v>
      </c>
      <c r="LD237" s="21">
        <f t="shared" si="6041"/>
        <v>458.64976679001001</v>
      </c>
      <c r="LE237" s="21">
        <f t="shared" si="6041"/>
        <v>348.62302149998533</v>
      </c>
      <c r="LF237" s="21">
        <f t="shared" si="6041"/>
        <v>771.94124064830157</v>
      </c>
      <c r="LG237" s="21">
        <f t="shared" si="6041"/>
        <v>679.37060472135101</v>
      </c>
      <c r="LH237" s="21">
        <f t="shared" si="6041"/>
        <v>720.9689158021215</v>
      </c>
      <c r="LI237" s="21">
        <f t="shared" si="6041"/>
        <v>717.69858217030082</v>
      </c>
      <c r="LJ237" s="21">
        <f t="shared" si="6041"/>
        <v>406.8338603211505</v>
      </c>
      <c r="LK237" s="21">
        <f t="shared" si="6041"/>
        <v>357.68228907812579</v>
      </c>
      <c r="LL237" s="21">
        <f t="shared" si="6041"/>
        <v>389.93174294953889</v>
      </c>
      <c r="LM237" s="21">
        <f t="shared" ref="LM237:NX237" si="6042">LM232+LM233+LM235+LM234</f>
        <v>183.28917302325698</v>
      </c>
      <c r="LN237" s="21">
        <f t="shared" si="6042"/>
        <v>274.37298049809976</v>
      </c>
      <c r="LO237" s="21">
        <f t="shared" si="6042"/>
        <v>302.31663011749777</v>
      </c>
      <c r="LP237" s="21">
        <f t="shared" si="6042"/>
        <v>428.056636286789</v>
      </c>
      <c r="LQ237" s="21">
        <f t="shared" si="6042"/>
        <v>333.00308380615724</v>
      </c>
      <c r="LR237" s="21">
        <f t="shared" si="6042"/>
        <v>792.77727530304901</v>
      </c>
      <c r="LS237" s="21">
        <f t="shared" si="6042"/>
        <v>652.81030647533976</v>
      </c>
      <c r="LT237" s="21">
        <f t="shared" si="6042"/>
        <v>769.05753356319542</v>
      </c>
      <c r="LU237" s="21">
        <f t="shared" si="6042"/>
        <v>675.41143635301592</v>
      </c>
      <c r="LV237" s="21">
        <f t="shared" si="6042"/>
        <v>418.7428599612</v>
      </c>
      <c r="LW237" s="21">
        <f t="shared" si="6042"/>
        <v>411.2463054861891</v>
      </c>
      <c r="LX237" s="21">
        <f t="shared" si="6042"/>
        <v>398.35426114763101</v>
      </c>
      <c r="LY237" s="21">
        <f t="shared" si="6042"/>
        <v>199.29264663499958</v>
      </c>
      <c r="LZ237" s="21">
        <f t="shared" si="6042"/>
        <v>297.7184010716262</v>
      </c>
      <c r="MA237" s="21">
        <f t="shared" si="6042"/>
        <v>322.53259606552967</v>
      </c>
      <c r="MB237" s="21">
        <f t="shared" si="6042"/>
        <v>518.25530810697194</v>
      </c>
      <c r="MC237" s="21">
        <f t="shared" si="6042"/>
        <v>344.39857916952565</v>
      </c>
      <c r="MD237" s="21">
        <f t="shared" si="6042"/>
        <v>834.94602805812599</v>
      </c>
      <c r="ME237" s="21">
        <f t="shared" si="6042"/>
        <v>683.57153503761549</v>
      </c>
      <c r="MF237" s="21">
        <f t="shared" si="6042"/>
        <v>766.4183653205057</v>
      </c>
      <c r="MG237" s="21">
        <f t="shared" si="6042"/>
        <v>739.52751375447508</v>
      </c>
      <c r="MH237" s="21">
        <f t="shared" si="6042"/>
        <v>420.74584144249621</v>
      </c>
      <c r="MI237" s="21">
        <f t="shared" si="6042"/>
        <v>424.16821035933185</v>
      </c>
      <c r="MJ237" s="21">
        <f t="shared" si="6042"/>
        <v>430.25990282774944</v>
      </c>
      <c r="MK237" s="21">
        <f t="shared" si="6042"/>
        <v>206.05855617611775</v>
      </c>
      <c r="ML237" s="21">
        <f t="shared" si="6042"/>
        <v>322.19809463197242</v>
      </c>
      <c r="MM237" s="21">
        <f t="shared" si="6042"/>
        <v>333.07825977259608</v>
      </c>
      <c r="MN237" s="21">
        <f t="shared" si="6042"/>
        <v>562.91138596817177</v>
      </c>
      <c r="MO237" s="21">
        <f t="shared" si="6042"/>
        <v>375.20686950497577</v>
      </c>
      <c r="MP237" s="21">
        <f t="shared" si="6042"/>
        <v>804.5471578166148</v>
      </c>
      <c r="MQ237" s="21">
        <f t="shared" si="6042"/>
        <v>744.15821952913484</v>
      </c>
      <c r="MR237" s="21">
        <f t="shared" si="6042"/>
        <v>755.6599442521408</v>
      </c>
      <c r="MS237" s="21">
        <f t="shared" si="6042"/>
        <v>803.4742254186217</v>
      </c>
      <c r="MT237" s="21">
        <f t="shared" si="6042"/>
        <v>434.29177950597176</v>
      </c>
      <c r="MU237" s="21">
        <f t="shared" si="6042"/>
        <v>434.18213804449346</v>
      </c>
      <c r="MV237" s="21">
        <f t="shared" si="6042"/>
        <v>436.78769106620723</v>
      </c>
      <c r="MW237" s="21">
        <f t="shared" si="6042"/>
        <v>224.97928989506727</v>
      </c>
      <c r="MX237" s="21">
        <f t="shared" si="6042"/>
        <v>322.65870335823882</v>
      </c>
      <c r="MY237" s="21">
        <f t="shared" si="6042"/>
        <v>337.02489626676561</v>
      </c>
      <c r="MZ237" s="21">
        <f t="shared" si="6042"/>
        <v>575.52949004699951</v>
      </c>
      <c r="NA237" s="21">
        <f t="shared" si="6042"/>
        <v>391.14063305389351</v>
      </c>
      <c r="NB237" s="21">
        <f t="shared" si="6042"/>
        <v>788.90817738226826</v>
      </c>
      <c r="NC237" s="21">
        <f t="shared" si="6042"/>
        <v>714.33615715648693</v>
      </c>
      <c r="ND237" s="21">
        <f t="shared" si="6042"/>
        <v>731.44932551360921</v>
      </c>
      <c r="NE237" s="21">
        <f t="shared" si="6042"/>
        <v>825.361665784249</v>
      </c>
      <c r="NF237" s="21">
        <f t="shared" si="6042"/>
        <v>431.85223235481214</v>
      </c>
      <c r="NG237" s="21">
        <f t="shared" si="6042"/>
        <v>431.33430252358716</v>
      </c>
      <c r="NH237" s="21">
        <f t="shared" si="6042"/>
        <v>425.89737087483627</v>
      </c>
      <c r="NI237" s="21">
        <f t="shared" si="6042"/>
        <v>208.95931384192028</v>
      </c>
      <c r="NJ237" s="21">
        <f t="shared" si="6042"/>
        <v>323.29288279299357</v>
      </c>
      <c r="NK237" s="21">
        <f t="shared" si="6042"/>
        <v>342.16267178689679</v>
      </c>
      <c r="NL237" s="21">
        <f t="shared" si="6042"/>
        <v>564.35586798839574</v>
      </c>
      <c r="NM237" s="21">
        <f t="shared" si="6042"/>
        <v>372.65104842071139</v>
      </c>
      <c r="NN237" s="21">
        <f t="shared" si="6042"/>
        <v>831.80186822511382</v>
      </c>
      <c r="NO237" s="21">
        <f t="shared" si="6042"/>
        <v>717.07952382728831</v>
      </c>
      <c r="NP237" s="21">
        <f t="shared" si="6042"/>
        <v>747.70060406703692</v>
      </c>
      <c r="NQ237" s="21">
        <f t="shared" si="6042"/>
        <v>825.85905133501865</v>
      </c>
      <c r="NR237" s="21">
        <f t="shared" si="6042"/>
        <v>404.38483049883638</v>
      </c>
      <c r="NS237" s="21">
        <f t="shared" si="6042"/>
        <v>394.17119514208406</v>
      </c>
      <c r="NT237" s="21">
        <f t="shared" si="6042"/>
        <v>426.99793275482983</v>
      </c>
      <c r="NU237" s="21">
        <f t="shared" si="6042"/>
        <v>194.38528184166921</v>
      </c>
      <c r="NV237" s="21">
        <f t="shared" si="6042"/>
        <v>307.29921386054821</v>
      </c>
      <c r="NW237" s="21">
        <f t="shared" si="6042"/>
        <v>341.04722605297957</v>
      </c>
      <c r="NX237" s="21">
        <f t="shared" si="6042"/>
        <v>500.2275612521081</v>
      </c>
      <c r="NY237" s="21">
        <f t="shared" ref="NY237:PW237" si="6043">NY232+NY233+NY235+NY234</f>
        <v>374.70143334887422</v>
      </c>
      <c r="NZ237" s="21">
        <f t="shared" si="6043"/>
        <v>890.32756085330493</v>
      </c>
      <c r="OA237" s="21">
        <f t="shared" si="6043"/>
        <v>678.08908099102678</v>
      </c>
      <c r="OB237" s="21">
        <f t="shared" si="6043"/>
        <v>758.39338612422307</v>
      </c>
      <c r="OC237" s="21">
        <f t="shared" si="6043"/>
        <v>778.62082140491395</v>
      </c>
      <c r="OD237" s="21">
        <f t="shared" si="6043"/>
        <v>437.93342868517294</v>
      </c>
      <c r="OE237" s="21">
        <f t="shared" si="6043"/>
        <v>448.07401665442836</v>
      </c>
      <c r="OF237" s="21">
        <f t="shared" si="6043"/>
        <v>456.72460605379257</v>
      </c>
      <c r="OG237" s="21">
        <f t="shared" si="6043"/>
        <v>216.36349627019734</v>
      </c>
      <c r="OH237" s="21">
        <f t="shared" si="6043"/>
        <v>322.12882903914198</v>
      </c>
      <c r="OI237" s="21">
        <f t="shared" si="6043"/>
        <v>363.56320402556582</v>
      </c>
      <c r="OJ237" s="21">
        <f t="shared" si="6043"/>
        <v>535.24228301892492</v>
      </c>
      <c r="OK237" s="21">
        <f t="shared" si="6043"/>
        <v>419.5016764581132</v>
      </c>
      <c r="OL237" s="21">
        <f t="shared" si="6043"/>
        <v>918.156486375329</v>
      </c>
      <c r="OM237" s="21">
        <f t="shared" si="6043"/>
        <v>717.29662307000388</v>
      </c>
      <c r="ON237" s="21">
        <f t="shared" si="6043"/>
        <v>722.80110253794828</v>
      </c>
      <c r="OO237" s="21">
        <f t="shared" si="6043"/>
        <v>704.27947011318815</v>
      </c>
      <c r="OP237" s="21">
        <f t="shared" si="6043"/>
        <v>436.43699284101791</v>
      </c>
      <c r="OQ237" s="21">
        <f t="shared" si="6043"/>
        <v>435.75021501154123</v>
      </c>
      <c r="OR237" s="21">
        <f t="shared" si="6043"/>
        <v>433.87586911779715</v>
      </c>
      <c r="OS237" s="21">
        <f t="shared" si="6043"/>
        <v>209.79963640984178</v>
      </c>
      <c r="OT237" s="21">
        <f t="shared" si="6043"/>
        <v>319.84082780997619</v>
      </c>
      <c r="OU237" s="21">
        <f t="shared" si="6043"/>
        <v>349.46260486666858</v>
      </c>
      <c r="OV237" s="21">
        <f t="shared" si="6043"/>
        <v>575.764613741262</v>
      </c>
      <c r="OW237" s="21">
        <f t="shared" si="6043"/>
        <v>385.72535056988926</v>
      </c>
      <c r="OX237" s="21">
        <f t="shared" si="6043"/>
        <v>837.98736112510755</v>
      </c>
      <c r="OY237" s="21">
        <f t="shared" si="6043"/>
        <v>721.27575698612247</v>
      </c>
      <c r="OZ237" s="21">
        <f t="shared" si="6043"/>
        <v>685.51598090056314</v>
      </c>
      <c r="PA237" s="21">
        <f t="shared" si="6043"/>
        <v>759.81439773048419</v>
      </c>
      <c r="PB237" s="21">
        <f t="shared" si="6043"/>
        <v>437.52725579945297</v>
      </c>
      <c r="PC237" s="21">
        <f t="shared" si="6043"/>
        <v>426.69222958336735</v>
      </c>
      <c r="PD237" s="21">
        <f t="shared" si="6043"/>
        <v>427.43704598405645</v>
      </c>
      <c r="PE237" s="21">
        <f t="shared" si="6043"/>
        <v>194.01433520819054</v>
      </c>
      <c r="PF237" s="21">
        <f t="shared" si="6043"/>
        <v>319.95081021556393</v>
      </c>
      <c r="PG237" s="21">
        <f t="shared" si="6043"/>
        <v>339.74646776907014</v>
      </c>
      <c r="PH237" s="21">
        <f t="shared" si="6043"/>
        <v>575.48747890733614</v>
      </c>
      <c r="PI237" s="21">
        <f t="shared" si="6043"/>
        <v>364.73710174466595</v>
      </c>
      <c r="PJ237" s="21">
        <f t="shared" si="6043"/>
        <v>785.50496896176719</v>
      </c>
      <c r="PK237" s="21">
        <f t="shared" si="6043"/>
        <v>724.98508977685128</v>
      </c>
      <c r="PL237" s="21">
        <f t="shared" si="6043"/>
        <v>659.00210912916464</v>
      </c>
      <c r="PM237" s="21">
        <f t="shared" si="6043"/>
        <v>732.83604330225694</v>
      </c>
      <c r="PN237" s="21">
        <f t="shared" si="6043"/>
        <v>425.23000899701708</v>
      </c>
      <c r="PO237" s="21">
        <f t="shared" si="6043"/>
        <v>428.22681150799741</v>
      </c>
      <c r="PP237" s="21">
        <f t="shared" si="6043"/>
        <v>415.46638778355407</v>
      </c>
      <c r="PQ237" s="21">
        <f t="shared" si="6043"/>
        <v>202.61451223381982</v>
      </c>
      <c r="PR237" s="21">
        <f t="shared" si="6043"/>
        <v>308.45294604673609</v>
      </c>
      <c r="PS237" s="21">
        <f t="shared" si="6043"/>
        <v>331.78137506095356</v>
      </c>
      <c r="PT237" s="21">
        <f t="shared" si="6043"/>
        <v>552.11714993304213</v>
      </c>
      <c r="PU237" s="21">
        <f t="shared" si="6043"/>
        <v>364.69293392557091</v>
      </c>
      <c r="PV237" s="21">
        <f t="shared" si="6043"/>
        <v>802.93155206515019</v>
      </c>
      <c r="PW237" s="21">
        <f t="shared" si="6043"/>
        <v>727.7309819154849</v>
      </c>
    </row>
    <row r="238" spans="1:439" x14ac:dyDescent="0.15"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  <c r="FM238" s="16"/>
      <c r="FN238" s="16"/>
      <c r="FO238" s="16"/>
      <c r="FP238" s="16"/>
      <c r="FQ238" s="16"/>
      <c r="FR238" s="16"/>
      <c r="FS238" s="16"/>
      <c r="FT238" s="16"/>
      <c r="FU238" s="16"/>
      <c r="FV238" s="16"/>
      <c r="FW238" s="16"/>
      <c r="FX238" s="16"/>
      <c r="FY238" s="16"/>
      <c r="FZ238" s="16"/>
      <c r="GA238" s="16"/>
      <c r="GB238" s="16"/>
      <c r="GC238" s="16"/>
      <c r="GD238" s="16"/>
      <c r="GE238" s="16"/>
      <c r="GF238" s="16"/>
      <c r="GG238" s="16"/>
      <c r="GH238" s="16"/>
      <c r="GI238" s="16"/>
      <c r="GJ238" s="16"/>
      <c r="GK238" s="16"/>
      <c r="GL238" s="16"/>
      <c r="GM238" s="16"/>
      <c r="GN238" s="16"/>
      <c r="GO238" s="16"/>
      <c r="GP238" s="16"/>
      <c r="GQ238" s="16"/>
      <c r="GR238" s="16"/>
      <c r="GS238" s="16"/>
      <c r="GT238" s="16"/>
      <c r="GU238" s="16"/>
      <c r="GV238" s="16"/>
      <c r="GW238" s="16"/>
      <c r="GX238" s="16"/>
      <c r="GY238" s="16"/>
      <c r="GZ238" s="16"/>
      <c r="HA238" s="16"/>
      <c r="HB238" s="16"/>
      <c r="HC238" s="16"/>
      <c r="HD238" s="16"/>
      <c r="HE238" s="16"/>
      <c r="HF238" s="16"/>
      <c r="HG238" s="16"/>
      <c r="HH238" s="16"/>
      <c r="HI238" s="16"/>
      <c r="HJ238" s="16"/>
      <c r="HK238" s="16"/>
      <c r="HL238" s="16"/>
      <c r="HM238" s="16"/>
      <c r="HN238" s="16"/>
      <c r="HO238" s="16"/>
      <c r="HP238" s="16"/>
      <c r="HQ238" s="16"/>
      <c r="HR238" s="16"/>
      <c r="HS238" s="16"/>
      <c r="HT238" s="16"/>
      <c r="HU238" s="16"/>
      <c r="HV238" s="16"/>
      <c r="HW238" s="16"/>
      <c r="HX238" s="16"/>
      <c r="HY238" s="16"/>
      <c r="HZ238" s="16"/>
      <c r="IA238" s="16"/>
      <c r="IB238" s="16"/>
      <c r="IC238" s="16"/>
      <c r="ID238" s="16"/>
      <c r="IE238" s="16"/>
      <c r="IF238" s="16"/>
      <c r="IG238" s="16"/>
      <c r="IH238" s="16"/>
      <c r="II238" s="16"/>
      <c r="IJ238" s="16"/>
      <c r="IK238" s="16"/>
      <c r="IL238" s="16"/>
      <c r="IM238" s="16"/>
      <c r="IN238" s="16"/>
      <c r="IO238" s="16"/>
      <c r="IP238" s="16"/>
      <c r="IQ238" s="16"/>
      <c r="IR238" s="16"/>
      <c r="IS238" s="16"/>
      <c r="IT238" s="16"/>
      <c r="IU238" s="16"/>
      <c r="IV238" s="16"/>
      <c r="IW238" s="16"/>
      <c r="IX238" s="16"/>
      <c r="IY238" s="16"/>
      <c r="IZ238" s="16"/>
      <c r="JA238" s="16"/>
      <c r="JB238" s="16"/>
      <c r="JC238" s="16"/>
      <c r="JD238" s="16"/>
      <c r="JE238" s="16"/>
      <c r="JF238" s="16"/>
      <c r="JG238" s="16"/>
      <c r="JH238" s="16"/>
      <c r="JI238" s="16"/>
      <c r="JJ238" s="16"/>
      <c r="JK238" s="16"/>
      <c r="JL238" s="16"/>
      <c r="JM238" s="16"/>
      <c r="JN238" s="16"/>
      <c r="JO238" s="16"/>
      <c r="JP238" s="16"/>
      <c r="JQ238" s="16"/>
      <c r="JR238" s="16"/>
      <c r="JS238" s="16"/>
      <c r="JT238" s="16"/>
      <c r="JU238" s="16"/>
      <c r="JV238" s="16"/>
      <c r="JW238" s="16"/>
      <c r="JX238" s="16"/>
      <c r="JY238" s="16"/>
      <c r="JZ238" s="16"/>
      <c r="KA238" s="16"/>
      <c r="KB238" s="16"/>
      <c r="KC238" s="16"/>
      <c r="KD238" s="16"/>
      <c r="KE238" s="16"/>
      <c r="KF238" s="16"/>
      <c r="KG238" s="16"/>
      <c r="KH238" s="16"/>
      <c r="KI238" s="16"/>
      <c r="KJ238" s="16"/>
      <c r="KK238" s="16"/>
      <c r="KL238" s="16"/>
      <c r="KM238" s="16"/>
      <c r="KN238" s="16"/>
      <c r="KO238" s="16"/>
      <c r="KP238" s="16"/>
      <c r="KQ238" s="16"/>
      <c r="KR238" s="16"/>
      <c r="KS238" s="16"/>
      <c r="KT238" s="16"/>
      <c r="KU238" s="16"/>
      <c r="KV238" s="16"/>
      <c r="KW238" s="16"/>
      <c r="KX238" s="16"/>
      <c r="KY238" s="16"/>
      <c r="KZ238" s="16"/>
      <c r="LA238" s="16"/>
      <c r="LB238" s="16"/>
      <c r="LC238" s="16"/>
      <c r="LD238" s="16"/>
      <c r="LE238" s="16"/>
      <c r="LF238" s="16"/>
      <c r="LG238" s="16"/>
      <c r="LH238" s="16"/>
      <c r="LI238" s="16"/>
      <c r="LJ238" s="16"/>
      <c r="LK238" s="16"/>
      <c r="LL238" s="16"/>
      <c r="LM238" s="16"/>
      <c r="LN238" s="16"/>
      <c r="LO238" s="16"/>
      <c r="LP238" s="16"/>
      <c r="LQ238" s="16"/>
      <c r="LR238" s="16"/>
      <c r="LS238" s="16"/>
      <c r="LT238" s="16"/>
      <c r="LU238" s="16"/>
      <c r="LV238" s="16"/>
      <c r="LW238" s="16"/>
      <c r="LX238" s="16"/>
      <c r="LY238" s="16"/>
      <c r="LZ238" s="16"/>
      <c r="MA238" s="16"/>
      <c r="MB238" s="16"/>
      <c r="MC238" s="16"/>
      <c r="MD238" s="16"/>
      <c r="ME238" s="16"/>
      <c r="MF238" s="16"/>
      <c r="MG238" s="16"/>
      <c r="MH238" s="16"/>
      <c r="MI238" s="16"/>
      <c r="MJ238" s="16"/>
      <c r="MK238" s="16"/>
      <c r="ML238" s="16"/>
      <c r="MM238" s="16"/>
      <c r="MN238" s="16"/>
      <c r="MO238" s="16"/>
      <c r="MP238" s="16"/>
      <c r="MQ238" s="16"/>
      <c r="MR238" s="16"/>
      <c r="MS238" s="16"/>
      <c r="MT238" s="16"/>
      <c r="MU238" s="16"/>
      <c r="MV238" s="16"/>
      <c r="MW238" s="16"/>
      <c r="MX238" s="16"/>
      <c r="MY238" s="16"/>
      <c r="MZ238" s="16"/>
      <c r="NA238" s="16"/>
      <c r="NB238" s="16"/>
      <c r="NC238" s="16"/>
      <c r="ND238" s="16"/>
      <c r="NE238" s="16"/>
      <c r="NF238" s="16"/>
      <c r="NG238" s="16"/>
      <c r="NH238" s="16"/>
      <c r="NI238" s="16"/>
      <c r="NJ238" s="16"/>
      <c r="NK238" s="16"/>
      <c r="NL238" s="16"/>
      <c r="NM238" s="16"/>
      <c r="NN238" s="16"/>
      <c r="NO238" s="16"/>
      <c r="NP238" s="16"/>
      <c r="NQ238" s="16"/>
      <c r="NR238" s="16"/>
      <c r="NS238" s="16"/>
      <c r="NT238" s="16"/>
      <c r="NU238" s="16"/>
      <c r="NV238" s="16"/>
      <c r="NW238" s="16"/>
      <c r="NX238" s="16"/>
      <c r="NY238" s="16"/>
      <c r="NZ238" s="16"/>
      <c r="OA238" s="16"/>
      <c r="OB238" s="16"/>
      <c r="OC238" s="16"/>
      <c r="OD238" s="16"/>
      <c r="OE238" s="16"/>
      <c r="OF238" s="16"/>
      <c r="OG238" s="16"/>
      <c r="OH238" s="16"/>
      <c r="OI238" s="16"/>
      <c r="OJ238" s="16"/>
      <c r="OK238" s="16"/>
      <c r="OL238" s="16"/>
      <c r="OM238" s="16"/>
      <c r="ON238" s="16"/>
      <c r="OO238" s="16"/>
      <c r="OP238" s="16"/>
      <c r="OQ238" s="16"/>
      <c r="OR238" s="16"/>
      <c r="OS238" s="16"/>
      <c r="OT238" s="16"/>
      <c r="OU238" s="16"/>
      <c r="OV238" s="16"/>
      <c r="OW238" s="16"/>
      <c r="OX238" s="16"/>
      <c r="OY238" s="16"/>
      <c r="OZ238" s="16"/>
      <c r="PA238" s="16"/>
      <c r="PB238" s="16"/>
      <c r="PC238" s="16"/>
      <c r="PD238" s="16"/>
      <c r="PE238" s="16"/>
      <c r="PF238" s="16"/>
      <c r="PG238" s="16"/>
      <c r="PH238" s="16"/>
      <c r="PI238" s="16"/>
      <c r="PJ238" s="16"/>
      <c r="PK238" s="16"/>
      <c r="PL238" s="16"/>
      <c r="PM238" s="16"/>
      <c r="PN238" s="16"/>
      <c r="PO238" s="16"/>
      <c r="PP238" s="16"/>
      <c r="PQ238" s="16"/>
      <c r="PR238" s="16"/>
      <c r="PS238" s="16"/>
      <c r="PT238" s="16"/>
      <c r="PU238" s="16"/>
      <c r="PV238" s="16"/>
      <c r="PW238" s="16"/>
    </row>
    <row r="239" spans="1:439" x14ac:dyDescent="0.15">
      <c r="B239" s="11" t="s">
        <v>36</v>
      </c>
      <c r="C239" s="11" t="s">
        <v>30</v>
      </c>
      <c r="D239" s="16">
        <f t="shared" ref="D239" si="6044">SUM(H239:PW239)</f>
        <v>-41523.665390171998</v>
      </c>
      <c r="E239" s="16">
        <f>-'[1]Financial Data'!$F$7*E237</f>
        <v>0</v>
      </c>
      <c r="F239" s="16">
        <f>-'[1]Financial Data'!$F$7*F237</f>
        <v>0</v>
      </c>
      <c r="G239" s="16">
        <f>-'[1]Financial Data'!$F$7*G237</f>
        <v>0</v>
      </c>
      <c r="H239" s="16">
        <f>-$I$4*H237</f>
        <v>-68.203115258756441</v>
      </c>
      <c r="I239" s="16">
        <f t="shared" ref="I239:BT239" si="6045">-$I$4*I237</f>
        <v>-82.939866428947468</v>
      </c>
      <c r="J239" s="16">
        <f t="shared" si="6045"/>
        <v>-58.811089555387611</v>
      </c>
      <c r="K239" s="16">
        <f t="shared" si="6045"/>
        <v>-59.166018465338993</v>
      </c>
      <c r="L239" s="16">
        <f t="shared" si="6045"/>
        <v>-43.606409795559884</v>
      </c>
      <c r="M239" s="16">
        <f t="shared" si="6045"/>
        <v>-17.851756320750173</v>
      </c>
      <c r="N239" s="16">
        <f t="shared" si="6045"/>
        <v>-27.222923112440171</v>
      </c>
      <c r="O239" s="16">
        <f t="shared" si="6045"/>
        <v>-23.08967429808574</v>
      </c>
      <c r="P239" s="16">
        <f t="shared" si="6045"/>
        <v>-49.112438471968261</v>
      </c>
      <c r="Q239" s="16">
        <f t="shared" si="6045"/>
        <v>-52.859965298382228</v>
      </c>
      <c r="R239" s="16">
        <f t="shared" si="6045"/>
        <v>-90.938232014893131</v>
      </c>
      <c r="S239" s="16">
        <f t="shared" si="6045"/>
        <v>-74.410504013308199</v>
      </c>
      <c r="T239" s="16">
        <f t="shared" si="6045"/>
        <v>-88.235851320858487</v>
      </c>
      <c r="U239" s="16">
        <f t="shared" si="6045"/>
        <v>-98.24967052958327</v>
      </c>
      <c r="V239" s="16">
        <f t="shared" si="6045"/>
        <v>-77.109578939141073</v>
      </c>
      <c r="W239" s="16">
        <f t="shared" si="6045"/>
        <v>-68.511624879678322</v>
      </c>
      <c r="X239" s="16">
        <f t="shared" si="6045"/>
        <v>-60.062028190859856</v>
      </c>
      <c r="Y239" s="16">
        <f t="shared" si="6045"/>
        <v>-37.10736021741566</v>
      </c>
      <c r="Z239" s="16">
        <f t="shared" si="6045"/>
        <v>-45.846899857126715</v>
      </c>
      <c r="AA239" s="16">
        <f t="shared" si="6045"/>
        <v>-42.476804204020226</v>
      </c>
      <c r="AB239" s="16">
        <f t="shared" si="6045"/>
        <v>-54.864512157754902</v>
      </c>
      <c r="AC239" s="16">
        <f t="shared" si="6045"/>
        <v>-52.598575423190304</v>
      </c>
      <c r="AD239" s="16">
        <f t="shared" si="6045"/>
        <v>-99.979810745215445</v>
      </c>
      <c r="AE239" s="16">
        <f t="shared" si="6045"/>
        <v>-98.630897324174541</v>
      </c>
      <c r="AF239" s="16">
        <f t="shared" si="6045"/>
        <v>-103.43947068841324</v>
      </c>
      <c r="AG239" s="16">
        <f t="shared" si="6045"/>
        <v>-106.14228884473805</v>
      </c>
      <c r="AH239" s="16">
        <f t="shared" si="6045"/>
        <v>-84.224754186272591</v>
      </c>
      <c r="AI239" s="16">
        <f t="shared" si="6045"/>
        <v>-76.886794567262783</v>
      </c>
      <c r="AJ239" s="16">
        <f t="shared" si="6045"/>
        <v>-72.779367179775718</v>
      </c>
      <c r="AK239" s="16">
        <f t="shared" si="6045"/>
        <v>-42.866330511474722</v>
      </c>
      <c r="AL239" s="16">
        <f t="shared" si="6045"/>
        <v>-55.344843615866438</v>
      </c>
      <c r="AM239" s="16">
        <f t="shared" si="6045"/>
        <v>-54.658289837241433</v>
      </c>
      <c r="AN239" s="16">
        <f t="shared" si="6045"/>
        <v>-64.735774556486277</v>
      </c>
      <c r="AO239" s="16">
        <f t="shared" si="6045"/>
        <v>-63.79809745774525</v>
      </c>
      <c r="AP239" s="16">
        <f t="shared" si="6045"/>
        <v>-122.9233407720473</v>
      </c>
      <c r="AQ239" s="16">
        <f t="shared" si="6045"/>
        <v>-123.96573147004381</v>
      </c>
      <c r="AR239" s="16">
        <f t="shared" si="6045"/>
        <v>-125.23553338997547</v>
      </c>
      <c r="AS239" s="16">
        <f t="shared" si="6045"/>
        <v>-111.84420115586866</v>
      </c>
      <c r="AT239" s="16">
        <f t="shared" si="6045"/>
        <v>-84.606699240874221</v>
      </c>
      <c r="AU239" s="16">
        <f t="shared" si="6045"/>
        <v>-82.578152535864916</v>
      </c>
      <c r="AV239" s="16">
        <f t="shared" si="6045"/>
        <v>-85.653199059235845</v>
      </c>
      <c r="AW239" s="16">
        <f t="shared" si="6045"/>
        <v>-46.902056000533392</v>
      </c>
      <c r="AX239" s="16">
        <f t="shared" si="6045"/>
        <v>-58.657346428446004</v>
      </c>
      <c r="AY239" s="16">
        <f t="shared" si="6045"/>
        <v>-60.008061455769955</v>
      </c>
      <c r="AZ239" s="16">
        <f t="shared" si="6045"/>
        <v>-84.858319617371379</v>
      </c>
      <c r="BA239" s="16">
        <f t="shared" si="6045"/>
        <v>-63.705222238553191</v>
      </c>
      <c r="BB239" s="16">
        <f t="shared" si="6045"/>
        <v>-144.6358518846049</v>
      </c>
      <c r="BC239" s="16">
        <f t="shared" si="6045"/>
        <v>-146.05069237760463</v>
      </c>
      <c r="BD239" s="16">
        <f t="shared" si="6045"/>
        <v>-133.18337003747138</v>
      </c>
      <c r="BE239" s="16">
        <f t="shared" si="6045"/>
        <v>-121.38012133988506</v>
      </c>
      <c r="BF239" s="16">
        <f t="shared" si="6045"/>
        <v>-88.898372615179241</v>
      </c>
      <c r="BG239" s="16">
        <f t="shared" si="6045"/>
        <v>-91.818556267049203</v>
      </c>
      <c r="BH239" s="16">
        <f t="shared" si="6045"/>
        <v>-93.755391052680892</v>
      </c>
      <c r="BI239" s="16">
        <f t="shared" si="6045"/>
        <v>-53.369044165071585</v>
      </c>
      <c r="BJ239" s="16">
        <f t="shared" si="6045"/>
        <v>-63.056741378188313</v>
      </c>
      <c r="BK239" s="16">
        <f t="shared" si="6045"/>
        <v>-77.076509615801626</v>
      </c>
      <c r="BL239" s="16">
        <f t="shared" si="6045"/>
        <v>-84.264259503298291</v>
      </c>
      <c r="BM239" s="16">
        <f t="shared" si="6045"/>
        <v>-87.089084599740218</v>
      </c>
      <c r="BN239" s="16">
        <f t="shared" si="6045"/>
        <v>-153.80408490461747</v>
      </c>
      <c r="BO239" s="16">
        <f t="shared" si="6045"/>
        <v>-147.71229822115299</v>
      </c>
      <c r="BP239" s="16">
        <f t="shared" si="6045"/>
        <v>-148.64224620342776</v>
      </c>
      <c r="BQ239" s="16">
        <f t="shared" si="6045"/>
        <v>-135.22512410555686</v>
      </c>
      <c r="BR239" s="16">
        <f t="shared" si="6045"/>
        <v>-96.322865544937571</v>
      </c>
      <c r="BS239" s="16">
        <f t="shared" si="6045"/>
        <v>-92.397424557252791</v>
      </c>
      <c r="BT239" s="16">
        <f t="shared" si="6045"/>
        <v>-97.399188872136961</v>
      </c>
      <c r="BU239" s="16">
        <f t="shared" ref="BU239:EF239" si="6046">-$I$4*BU237</f>
        <v>-47.637249938969937</v>
      </c>
      <c r="BV239" s="16">
        <f t="shared" si="6046"/>
        <v>-69.767827806822623</v>
      </c>
      <c r="BW239" s="16">
        <f t="shared" si="6046"/>
        <v>-65.054411328653629</v>
      </c>
      <c r="BX239" s="16">
        <f t="shared" si="6046"/>
        <v>-99.083015953896862</v>
      </c>
      <c r="BY239" s="16">
        <f t="shared" si="6046"/>
        <v>-86.440326417442563</v>
      </c>
      <c r="BZ239" s="16">
        <f t="shared" si="6046"/>
        <v>-159.64962977352317</v>
      </c>
      <c r="CA239" s="16">
        <f t="shared" si="6046"/>
        <v>-156.04039754693437</v>
      </c>
      <c r="CB239" s="16">
        <f t="shared" si="6046"/>
        <v>-132.44561111177865</v>
      </c>
      <c r="CC239" s="16">
        <f t="shared" si="6046"/>
        <v>-128.39152781315897</v>
      </c>
      <c r="CD239" s="16">
        <f t="shared" si="6046"/>
        <v>-102.25204715910614</v>
      </c>
      <c r="CE239" s="16">
        <f t="shared" si="6046"/>
        <v>-91.244166274033603</v>
      </c>
      <c r="CF239" s="16">
        <f t="shared" si="6046"/>
        <v>-87.173822440562958</v>
      </c>
      <c r="CG239" s="16">
        <f t="shared" si="6046"/>
        <v>-48.137892040905555</v>
      </c>
      <c r="CH239" s="16">
        <f t="shared" si="6046"/>
        <v>-67.983133692846209</v>
      </c>
      <c r="CI239" s="16">
        <f t="shared" si="6046"/>
        <v>-66.409539446804061</v>
      </c>
      <c r="CJ239" s="16">
        <f t="shared" si="6046"/>
        <v>-93.462675993939953</v>
      </c>
      <c r="CK239" s="16">
        <f t="shared" si="6046"/>
        <v>-88.435234453046689</v>
      </c>
      <c r="CL239" s="16">
        <f t="shared" si="6046"/>
        <v>-152.9228019977669</v>
      </c>
      <c r="CM239" s="16">
        <f t="shared" si="6046"/>
        <v>-146.13741064731104</v>
      </c>
      <c r="CN239" s="16">
        <f t="shared" si="6046"/>
        <v>-113.72019856198689</v>
      </c>
      <c r="CO239" s="16">
        <f t="shared" si="6046"/>
        <v>-111.64697548609539</v>
      </c>
      <c r="CP239" s="16">
        <f t="shared" si="6046"/>
        <v>-89.493671040203637</v>
      </c>
      <c r="CQ239" s="16">
        <f t="shared" si="6046"/>
        <v>-81.960759464320347</v>
      </c>
      <c r="CR239" s="16">
        <f t="shared" si="6046"/>
        <v>-81.763160255194123</v>
      </c>
      <c r="CS239" s="16">
        <f t="shared" si="6046"/>
        <v>-44.87655794300138</v>
      </c>
      <c r="CT239" s="16">
        <f t="shared" si="6046"/>
        <v>-60.347377961630237</v>
      </c>
      <c r="CU239" s="16">
        <f t="shared" si="6046"/>
        <v>-61.541497376969765</v>
      </c>
      <c r="CV239" s="16">
        <f t="shared" si="6046"/>
        <v>-81.249655295200952</v>
      </c>
      <c r="CW239" s="16">
        <f t="shared" si="6046"/>
        <v>-66.465546239786249</v>
      </c>
      <c r="CX239" s="16">
        <f t="shared" si="6046"/>
        <v>-136.66647159909567</v>
      </c>
      <c r="CY239" s="16">
        <f t="shared" si="6046"/>
        <v>-139.78662672349009</v>
      </c>
      <c r="CZ239" s="16">
        <f t="shared" si="6046"/>
        <v>-121.22834292160795</v>
      </c>
      <c r="DA239" s="16">
        <f t="shared" si="6046"/>
        <v>-118.50552298509089</v>
      </c>
      <c r="DB239" s="16">
        <f t="shared" si="6046"/>
        <v>-85.692803067568974</v>
      </c>
      <c r="DC239" s="16">
        <f t="shared" si="6046"/>
        <v>-82.317289052677538</v>
      </c>
      <c r="DD239" s="16">
        <f t="shared" si="6046"/>
        <v>-76.037602606632873</v>
      </c>
      <c r="DE239" s="16">
        <f t="shared" si="6046"/>
        <v>-46.357185817091136</v>
      </c>
      <c r="DF239" s="16">
        <f t="shared" si="6046"/>
        <v>-62.162110506052883</v>
      </c>
      <c r="DG239" s="16">
        <f t="shared" si="6046"/>
        <v>-60.94354921066504</v>
      </c>
      <c r="DH239" s="16">
        <f t="shared" si="6046"/>
        <v>-82.888500194573851</v>
      </c>
      <c r="DI239" s="16">
        <f t="shared" si="6046"/>
        <v>-72.847895292356412</v>
      </c>
      <c r="DJ239" s="16">
        <f t="shared" si="6046"/>
        <v>-143.52008925467493</v>
      </c>
      <c r="DK239" s="16">
        <f t="shared" si="6046"/>
        <v>-142.29911155527711</v>
      </c>
      <c r="DL239" s="16">
        <f t="shared" si="6046"/>
        <v>-124.92422808164014</v>
      </c>
      <c r="DM239" s="16">
        <f t="shared" si="6046"/>
        <v>-115.95013516372765</v>
      </c>
      <c r="DN239" s="16">
        <f t="shared" si="6046"/>
        <v>-81.324012116198546</v>
      </c>
      <c r="DO239" s="16">
        <f t="shared" si="6046"/>
        <v>-78.199821529972027</v>
      </c>
      <c r="DP239" s="16">
        <f t="shared" si="6046"/>
        <v>-87.078821606213324</v>
      </c>
      <c r="DQ239" s="16">
        <f t="shared" si="6046"/>
        <v>-43.435589826429243</v>
      </c>
      <c r="DR239" s="16">
        <f t="shared" si="6046"/>
        <v>-50.938735358161047</v>
      </c>
      <c r="DS239" s="16">
        <f t="shared" si="6046"/>
        <v>-70.291454664057696</v>
      </c>
      <c r="DT239" s="16">
        <f t="shared" si="6046"/>
        <v>-89.668974808471333</v>
      </c>
      <c r="DU239" s="16">
        <f t="shared" si="6046"/>
        <v>-72.900207841691341</v>
      </c>
      <c r="DV239" s="16">
        <f t="shared" si="6046"/>
        <v>-149.41795537605691</v>
      </c>
      <c r="DW239" s="16">
        <f t="shared" si="6046"/>
        <v>-140.41814099457261</v>
      </c>
      <c r="DX239" s="16">
        <f t="shared" si="6046"/>
        <v>-141.65926615141521</v>
      </c>
      <c r="DY239" s="16">
        <f t="shared" si="6046"/>
        <v>-117.01539032358662</v>
      </c>
      <c r="DZ239" s="16">
        <f t="shared" si="6046"/>
        <v>-78.439174776017069</v>
      </c>
      <c r="EA239" s="16">
        <f t="shared" si="6046"/>
        <v>-89.750146276741376</v>
      </c>
      <c r="EB239" s="16">
        <f t="shared" si="6046"/>
        <v>-88.255339591278556</v>
      </c>
      <c r="EC239" s="16">
        <f t="shared" si="6046"/>
        <v>-48.619453667185006</v>
      </c>
      <c r="ED239" s="16">
        <f t="shared" si="6046"/>
        <v>-59.979746521750116</v>
      </c>
      <c r="EE239" s="16">
        <f t="shared" si="6046"/>
        <v>-62.377820240781084</v>
      </c>
      <c r="EF239" s="16">
        <f t="shared" si="6046"/>
        <v>-98.301929235056193</v>
      </c>
      <c r="EG239" s="16">
        <f t="shared" ref="EG239:GR239" si="6047">-$I$4*EG237</f>
        <v>-76.530525358726763</v>
      </c>
      <c r="EH239" s="16">
        <f t="shared" si="6047"/>
        <v>-151.376211741155</v>
      </c>
      <c r="EI239" s="16">
        <f t="shared" si="6047"/>
        <v>-139.37582132820594</v>
      </c>
      <c r="EJ239" s="16">
        <f t="shared" si="6047"/>
        <v>-133.80031131389862</v>
      </c>
      <c r="EK239" s="16">
        <f t="shared" si="6047"/>
        <v>-121.52461150774026</v>
      </c>
      <c r="EL239" s="16">
        <f t="shared" si="6047"/>
        <v>-90.982731694114975</v>
      </c>
      <c r="EM239" s="16">
        <f t="shared" si="6047"/>
        <v>-86.796571727367891</v>
      </c>
      <c r="EN239" s="16">
        <f t="shared" si="6047"/>
        <v>-87.770929565830656</v>
      </c>
      <c r="EO239" s="16">
        <f t="shared" si="6047"/>
        <v>-43.200227703283545</v>
      </c>
      <c r="EP239" s="16">
        <f t="shared" si="6047"/>
        <v>-68.976904216558736</v>
      </c>
      <c r="EQ239" s="16">
        <f t="shared" si="6047"/>
        <v>-66.166855310916858</v>
      </c>
      <c r="ER239" s="16">
        <f t="shared" si="6047"/>
        <v>-99.808032418785771</v>
      </c>
      <c r="ES239" s="16">
        <f t="shared" si="6047"/>
        <v>-78.746171369211709</v>
      </c>
      <c r="ET239" s="16">
        <f t="shared" si="6047"/>
        <v>-148.93079063117366</v>
      </c>
      <c r="EU239" s="16">
        <f t="shared" si="6047"/>
        <v>-134.19108352690324</v>
      </c>
      <c r="EV239" s="16">
        <f t="shared" si="6047"/>
        <v>-132.66668630618801</v>
      </c>
      <c r="EW239" s="16">
        <f t="shared" si="6047"/>
        <v>-126.37397585743385</v>
      </c>
      <c r="EX239" s="16">
        <f t="shared" si="6047"/>
        <v>-87.882535818575718</v>
      </c>
      <c r="EY239" s="16">
        <f t="shared" si="6047"/>
        <v>-85.855444858526667</v>
      </c>
      <c r="EZ239" s="16">
        <f t="shared" si="6047"/>
        <v>-90.044342587020481</v>
      </c>
      <c r="FA239" s="16">
        <f t="shared" si="6047"/>
        <v>-48.456445735424921</v>
      </c>
      <c r="FB239" s="16">
        <f t="shared" si="6047"/>
        <v>-69.777591062468304</v>
      </c>
      <c r="FC239" s="16">
        <f t="shared" si="6047"/>
        <v>-66.068112213575191</v>
      </c>
      <c r="FD239" s="16">
        <f t="shared" si="6047"/>
        <v>-95.074685749479457</v>
      </c>
      <c r="FE239" s="16">
        <f t="shared" si="6047"/>
        <v>-65.453440840998283</v>
      </c>
      <c r="FF239" s="16">
        <f t="shared" si="6047"/>
        <v>-149.78038431252244</v>
      </c>
      <c r="FG239" s="16">
        <f t="shared" si="6047"/>
        <v>-141.87024602754758</v>
      </c>
      <c r="FH239" s="16">
        <f t="shared" si="6047"/>
        <v>-132.23406526502441</v>
      </c>
      <c r="FI239" s="16">
        <f t="shared" si="6047"/>
        <v>-126.89105068811743</v>
      </c>
      <c r="FJ239" s="16">
        <f t="shared" si="6047"/>
        <v>-86.820585822985791</v>
      </c>
      <c r="FK239" s="16">
        <f t="shared" si="6047"/>
        <v>-88.295759814678789</v>
      </c>
      <c r="FL239" s="16">
        <f t="shared" si="6047"/>
        <v>-89.159492876039181</v>
      </c>
      <c r="FM239" s="16">
        <f t="shared" si="6047"/>
        <v>-46.415660667331068</v>
      </c>
      <c r="FN239" s="16">
        <f t="shared" si="6047"/>
        <v>-67.912078538935546</v>
      </c>
      <c r="FO239" s="16">
        <f t="shared" si="6047"/>
        <v>-60.754550270098122</v>
      </c>
      <c r="FP239" s="16">
        <f t="shared" si="6047"/>
        <v>-93.207584484990022</v>
      </c>
      <c r="FQ239" s="16">
        <f t="shared" si="6047"/>
        <v>-72.079887416025016</v>
      </c>
      <c r="FR239" s="16">
        <f t="shared" si="6047"/>
        <v>-150.62731853773118</v>
      </c>
      <c r="FS239" s="16">
        <f t="shared" si="6047"/>
        <v>-142.99244240874211</v>
      </c>
      <c r="FT239" s="16">
        <f t="shared" si="6047"/>
        <v>-133.61019792321608</v>
      </c>
      <c r="FU239" s="16">
        <f t="shared" si="6047"/>
        <v>-126.11374404254755</v>
      </c>
      <c r="FV239" s="16">
        <f t="shared" si="6047"/>
        <v>-83.110941235517743</v>
      </c>
      <c r="FW239" s="16">
        <f t="shared" si="6047"/>
        <v>-84.683090241229365</v>
      </c>
      <c r="FX239" s="16">
        <f t="shared" si="6047"/>
        <v>-86.798637881540827</v>
      </c>
      <c r="FY239" s="16">
        <f t="shared" si="6047"/>
        <v>-45.384800742527759</v>
      </c>
      <c r="FZ239" s="16">
        <f t="shared" si="6047"/>
        <v>-63.178769356920832</v>
      </c>
      <c r="GA239" s="16">
        <f t="shared" si="6047"/>
        <v>-73.92720236095154</v>
      </c>
      <c r="GB239" s="16">
        <f t="shared" si="6047"/>
        <v>-91.755077249384215</v>
      </c>
      <c r="GC239" s="16">
        <f t="shared" si="6047"/>
        <v>-70.705835345120803</v>
      </c>
      <c r="GD239" s="16">
        <f t="shared" si="6047"/>
        <v>-153.96615672170745</v>
      </c>
      <c r="GE239" s="16">
        <f t="shared" si="6047"/>
        <v>-140.88838371585578</v>
      </c>
      <c r="GF239" s="16">
        <f t="shared" si="6047"/>
        <v>-141.77835908127039</v>
      </c>
      <c r="GG239" s="16">
        <f t="shared" si="6047"/>
        <v>-134.00231761818941</v>
      </c>
      <c r="GH239" s="16">
        <f t="shared" si="6047"/>
        <v>-83.462644769983541</v>
      </c>
      <c r="GI239" s="16">
        <f t="shared" si="6047"/>
        <v>-85.90891622007932</v>
      </c>
      <c r="GJ239" s="16">
        <f t="shared" si="6047"/>
        <v>-87.518257080709205</v>
      </c>
      <c r="GK239" s="16">
        <f t="shared" si="6047"/>
        <v>-45.605576311254701</v>
      </c>
      <c r="GL239" s="16">
        <f t="shared" si="6047"/>
        <v>-63.659809626026927</v>
      </c>
      <c r="GM239" s="16">
        <f t="shared" si="6047"/>
        <v>-65.154383579991446</v>
      </c>
      <c r="GN239" s="16">
        <f t="shared" si="6047"/>
        <v>-98.346736022829944</v>
      </c>
      <c r="GO239" s="16">
        <f t="shared" si="6047"/>
        <v>-82.377080175146773</v>
      </c>
      <c r="GP239" s="16">
        <f t="shared" si="6047"/>
        <v>-155.31369597098211</v>
      </c>
      <c r="GQ239" s="16">
        <f t="shared" si="6047"/>
        <v>-151.42873637253822</v>
      </c>
      <c r="GR239" s="16">
        <f t="shared" si="6047"/>
        <v>-144.37745913760997</v>
      </c>
      <c r="GS239" s="16">
        <f t="shared" ref="GS239:JD239" si="6048">-$I$4*GS237</f>
        <v>-129.62632053779555</v>
      </c>
      <c r="GT239" s="16">
        <f t="shared" si="6048"/>
        <v>-89.666527869766696</v>
      </c>
      <c r="GU239" s="16">
        <f t="shared" si="6048"/>
        <v>-88.14053281521889</v>
      </c>
      <c r="GV239" s="16">
        <f t="shared" si="6048"/>
        <v>-88.739392184874731</v>
      </c>
      <c r="GW239" s="16">
        <f t="shared" si="6048"/>
        <v>-43.68048450992336</v>
      </c>
      <c r="GX239" s="16">
        <f t="shared" si="6048"/>
        <v>-69.848783158601435</v>
      </c>
      <c r="GY239" s="16">
        <f t="shared" si="6048"/>
        <v>-73.726828983878974</v>
      </c>
      <c r="GZ239" s="16">
        <f t="shared" si="6048"/>
        <v>-98.646746301329358</v>
      </c>
      <c r="HA239" s="16">
        <f t="shared" si="6048"/>
        <v>-68.892607104208707</v>
      </c>
      <c r="HB239" s="16">
        <f t="shared" si="6048"/>
        <v>-157.73285171871976</v>
      </c>
      <c r="HC239" s="16">
        <f t="shared" si="6048"/>
        <v>-132.45078576544373</v>
      </c>
      <c r="HD239" s="16">
        <f t="shared" si="6048"/>
        <v>-149.52920777932908</v>
      </c>
      <c r="HE239" s="16">
        <f t="shared" si="6048"/>
        <v>-132.25607347583252</v>
      </c>
      <c r="HF239" s="16">
        <f t="shared" si="6048"/>
        <v>-87.158859562220186</v>
      </c>
      <c r="HG239" s="16">
        <f t="shared" si="6048"/>
        <v>-81.922635818177824</v>
      </c>
      <c r="HH239" s="16">
        <f t="shared" si="6048"/>
        <v>-86.10367933678117</v>
      </c>
      <c r="HI239" s="16">
        <f t="shared" si="6048"/>
        <v>-43.075619683777035</v>
      </c>
      <c r="HJ239" s="16">
        <f t="shared" si="6048"/>
        <v>-69.306810625945346</v>
      </c>
      <c r="HK239" s="16">
        <f t="shared" si="6048"/>
        <v>-70.975461235073496</v>
      </c>
      <c r="HL239" s="16">
        <f t="shared" si="6048"/>
        <v>-100.12804731257717</v>
      </c>
      <c r="HM239" s="16">
        <f t="shared" si="6048"/>
        <v>-72.854871282275738</v>
      </c>
      <c r="HN239" s="16">
        <f t="shared" si="6048"/>
        <v>-159.1638363534355</v>
      </c>
      <c r="HO239" s="16">
        <f t="shared" si="6048"/>
        <v>-142.09733991481502</v>
      </c>
      <c r="HP239" s="16">
        <f t="shared" si="6048"/>
        <v>-140.41491099199777</v>
      </c>
      <c r="HQ239" s="16">
        <f t="shared" si="6048"/>
        <v>-146.71732189597424</v>
      </c>
      <c r="HR239" s="16">
        <f t="shared" si="6048"/>
        <v>-85.477966984783876</v>
      </c>
      <c r="HS239" s="16">
        <f t="shared" si="6048"/>
        <v>-82.872693995545688</v>
      </c>
      <c r="HT239" s="16">
        <f t="shared" si="6048"/>
        <v>-88.098186274473463</v>
      </c>
      <c r="HU239" s="16">
        <f t="shared" si="6048"/>
        <v>-46.797167546563003</v>
      </c>
      <c r="HV239" s="16">
        <f t="shared" si="6048"/>
        <v>-68.227626933624137</v>
      </c>
      <c r="HW239" s="16">
        <f t="shared" si="6048"/>
        <v>-65.744719168001936</v>
      </c>
      <c r="HX239" s="16">
        <f t="shared" si="6048"/>
        <v>-99.401470115888344</v>
      </c>
      <c r="HY239" s="16">
        <f t="shared" si="6048"/>
        <v>-66.207333058648572</v>
      </c>
      <c r="HZ239" s="16">
        <f t="shared" si="6048"/>
        <v>-152.87884455554661</v>
      </c>
      <c r="IA239" s="16">
        <f t="shared" si="6048"/>
        <v>-148.96775070105502</v>
      </c>
      <c r="IB239" s="16">
        <f t="shared" si="6048"/>
        <v>-134.89835162568002</v>
      </c>
      <c r="IC239" s="16">
        <f t="shared" si="6048"/>
        <v>-145.9596019293931</v>
      </c>
      <c r="ID239" s="16">
        <f t="shared" si="6048"/>
        <v>-79.163948600278061</v>
      </c>
      <c r="IE239" s="16">
        <f t="shared" si="6048"/>
        <v>-77.583926839060283</v>
      </c>
      <c r="IF239" s="16">
        <f t="shared" si="6048"/>
        <v>-84.79878913418419</v>
      </c>
      <c r="IG239" s="16">
        <f t="shared" si="6048"/>
        <v>-43.608950220621672</v>
      </c>
      <c r="IH239" s="16">
        <f t="shared" si="6048"/>
        <v>-61.583928039637577</v>
      </c>
      <c r="II239" s="16">
        <f t="shared" si="6048"/>
        <v>-69.798762440400637</v>
      </c>
      <c r="IJ239" s="16">
        <f t="shared" si="6048"/>
        <v>-90.991491096882484</v>
      </c>
      <c r="IK239" s="16">
        <f t="shared" si="6048"/>
        <v>-64.746863286954266</v>
      </c>
      <c r="IL239" s="16">
        <f t="shared" si="6048"/>
        <v>-159.94574969079292</v>
      </c>
      <c r="IM239" s="16">
        <f t="shared" si="6048"/>
        <v>-140.64030636345379</v>
      </c>
      <c r="IN239" s="16">
        <f t="shared" si="6048"/>
        <v>-150.70796110689156</v>
      </c>
      <c r="IO239" s="16">
        <f t="shared" si="6048"/>
        <v>-144.06094909954749</v>
      </c>
      <c r="IP239" s="16">
        <f t="shared" si="6048"/>
        <v>-79.272743285237141</v>
      </c>
      <c r="IQ239" s="16">
        <f t="shared" si="6048"/>
        <v>-75.304839307169217</v>
      </c>
      <c r="IR239" s="16">
        <f t="shared" si="6048"/>
        <v>-81.380997206987303</v>
      </c>
      <c r="IS239" s="16">
        <f t="shared" si="6048"/>
        <v>-41.585486943605673</v>
      </c>
      <c r="IT239" s="16">
        <f t="shared" si="6048"/>
        <v>-59.491525236782401</v>
      </c>
      <c r="IU239" s="16">
        <f t="shared" si="6048"/>
        <v>-62.397058592756686</v>
      </c>
      <c r="IV239" s="16">
        <f t="shared" si="6048"/>
        <v>-87.892767136153523</v>
      </c>
      <c r="IW239" s="16">
        <f t="shared" si="6048"/>
        <v>-74.166323442214917</v>
      </c>
      <c r="IX239" s="16">
        <f t="shared" si="6048"/>
        <v>-162.8031910381323</v>
      </c>
      <c r="IY239" s="16">
        <f t="shared" si="6048"/>
        <v>-138.18020956448251</v>
      </c>
      <c r="IZ239" s="16">
        <f t="shared" si="6048"/>
        <v>-148.62851969580751</v>
      </c>
      <c r="JA239" s="16">
        <f t="shared" si="6048"/>
        <v>-128.73976648795355</v>
      </c>
      <c r="JB239" s="16">
        <f t="shared" si="6048"/>
        <v>-84.321836142081878</v>
      </c>
      <c r="JC239" s="16">
        <f t="shared" si="6048"/>
        <v>-79.460964584740751</v>
      </c>
      <c r="JD239" s="16">
        <f t="shared" si="6048"/>
        <v>-81.259270210752788</v>
      </c>
      <c r="JE239" s="16">
        <f t="shared" ref="JE239:LP239" si="6049">-$I$4*JE237</f>
        <v>-41.732929246553923</v>
      </c>
      <c r="JF239" s="16">
        <f t="shared" si="6049"/>
        <v>-61.436145191396363</v>
      </c>
      <c r="JG239" s="16">
        <f t="shared" si="6049"/>
        <v>-62.943491757188099</v>
      </c>
      <c r="JH239" s="16">
        <f t="shared" si="6049"/>
        <v>-87.141249173470754</v>
      </c>
      <c r="JI239" s="16">
        <f t="shared" si="6049"/>
        <v>-76.270209912623798</v>
      </c>
      <c r="JJ239" s="16">
        <f t="shared" si="6049"/>
        <v>-156.75851075251225</v>
      </c>
      <c r="JK239" s="16">
        <f t="shared" si="6049"/>
        <v>-132.76243809722729</v>
      </c>
      <c r="JL239" s="16">
        <f t="shared" si="6049"/>
        <v>-146.7902646213935</v>
      </c>
      <c r="JM239" s="16">
        <f t="shared" si="6049"/>
        <v>-126.21496261048976</v>
      </c>
      <c r="JN239" s="16">
        <f t="shared" si="6049"/>
        <v>-82.819782175160057</v>
      </c>
      <c r="JO239" s="16">
        <f t="shared" si="6049"/>
        <v>-79.281023968205844</v>
      </c>
      <c r="JP239" s="16">
        <f t="shared" si="6049"/>
        <v>-80.123493976006088</v>
      </c>
      <c r="JQ239" s="16">
        <f t="shared" si="6049"/>
        <v>-39.518685157694151</v>
      </c>
      <c r="JR239" s="16">
        <f t="shared" si="6049"/>
        <v>-61.733458684260846</v>
      </c>
      <c r="JS239" s="16">
        <f t="shared" si="6049"/>
        <v>-65.944125588855982</v>
      </c>
      <c r="JT239" s="16">
        <f t="shared" si="6049"/>
        <v>-96.587160976673587</v>
      </c>
      <c r="JU239" s="16">
        <f t="shared" si="6049"/>
        <v>-66.740436045793174</v>
      </c>
      <c r="JV239" s="16">
        <f t="shared" si="6049"/>
        <v>-155.09616276173202</v>
      </c>
      <c r="JW239" s="16">
        <f t="shared" si="6049"/>
        <v>-139.13335455231041</v>
      </c>
      <c r="JX239" s="16">
        <f t="shared" si="6049"/>
        <v>-149.2055994400979</v>
      </c>
      <c r="JY239" s="16">
        <f t="shared" si="6049"/>
        <v>-133.51769114814832</v>
      </c>
      <c r="JZ239" s="16">
        <f t="shared" si="6049"/>
        <v>-80.887703907711909</v>
      </c>
      <c r="KA239" s="16">
        <f t="shared" si="6049"/>
        <v>-76.731495790031687</v>
      </c>
      <c r="KB239" s="16">
        <f t="shared" si="6049"/>
        <v>-81.917215440775621</v>
      </c>
      <c r="KC239" s="16">
        <f t="shared" si="6049"/>
        <v>-40.304789361325859</v>
      </c>
      <c r="KD239" s="16">
        <f t="shared" si="6049"/>
        <v>-57.924647984443332</v>
      </c>
      <c r="KE239" s="16">
        <f t="shared" si="6049"/>
        <v>-65.530501337789957</v>
      </c>
      <c r="KF239" s="16">
        <f t="shared" si="6049"/>
        <v>-97.391698614722912</v>
      </c>
      <c r="KG239" s="16">
        <f t="shared" si="6049"/>
        <v>-63.969342308129043</v>
      </c>
      <c r="KH239" s="16">
        <f t="shared" si="6049"/>
        <v>-153.46865212888716</v>
      </c>
      <c r="KI239" s="16">
        <f t="shared" si="6049"/>
        <v>-145.43017017840651</v>
      </c>
      <c r="KJ239" s="16">
        <f t="shared" si="6049"/>
        <v>-132.36104459625352</v>
      </c>
      <c r="KK239" s="16">
        <f t="shared" si="6049"/>
        <v>-155.97458531172495</v>
      </c>
      <c r="KL239" s="16">
        <f t="shared" si="6049"/>
        <v>-80.475635010782923</v>
      </c>
      <c r="KM239" s="16">
        <f t="shared" si="6049"/>
        <v>-78.814663091309313</v>
      </c>
      <c r="KN239" s="16">
        <f t="shared" si="6049"/>
        <v>-80.47800925654623</v>
      </c>
      <c r="KO239" s="16">
        <f t="shared" si="6049"/>
        <v>-40.303743188641569</v>
      </c>
      <c r="KP239" s="16">
        <f t="shared" si="6049"/>
        <v>-58.800674893427043</v>
      </c>
      <c r="KQ239" s="16">
        <f t="shared" si="6049"/>
        <v>-63.52317389202171</v>
      </c>
      <c r="KR239" s="16">
        <f t="shared" si="6049"/>
        <v>-91.961950747070688</v>
      </c>
      <c r="KS239" s="16">
        <f t="shared" si="6049"/>
        <v>-66.97727048143328</v>
      </c>
      <c r="KT239" s="16">
        <f t="shared" si="6049"/>
        <v>-152.81670379566208</v>
      </c>
      <c r="KU239" s="16">
        <f t="shared" si="6049"/>
        <v>-139.61427378786999</v>
      </c>
      <c r="KV239" s="16">
        <f t="shared" si="6049"/>
        <v>-145.91408420047938</v>
      </c>
      <c r="KW239" s="16">
        <f t="shared" si="6049"/>
        <v>-151.44022182256259</v>
      </c>
      <c r="KX239" s="16">
        <f t="shared" si="6049"/>
        <v>-80.012154204479344</v>
      </c>
      <c r="KY239" s="16">
        <f t="shared" si="6049"/>
        <v>-74.47529264835957</v>
      </c>
      <c r="KZ239" s="16">
        <f t="shared" si="6049"/>
        <v>-78.324036995523286</v>
      </c>
      <c r="LA239" s="16">
        <f t="shared" si="6049"/>
        <v>-39.565625014781709</v>
      </c>
      <c r="LB239" s="16">
        <f t="shared" si="6049"/>
        <v>-58.591831980639832</v>
      </c>
      <c r="LC239" s="16">
        <f t="shared" si="6049"/>
        <v>-60.61272785297232</v>
      </c>
      <c r="LD239" s="16">
        <f t="shared" si="6049"/>
        <v>-94.481851958742055</v>
      </c>
      <c r="LE239" s="16">
        <f t="shared" si="6049"/>
        <v>-71.816342428996975</v>
      </c>
      <c r="LF239" s="16">
        <f t="shared" si="6049"/>
        <v>-159.01989557355012</v>
      </c>
      <c r="LG239" s="16">
        <f t="shared" si="6049"/>
        <v>-139.95034457259831</v>
      </c>
      <c r="LH239" s="16">
        <f t="shared" si="6049"/>
        <v>-148.51959665523702</v>
      </c>
      <c r="LI239" s="16">
        <f t="shared" si="6049"/>
        <v>-147.84590792708195</v>
      </c>
      <c r="LJ239" s="16">
        <f t="shared" si="6049"/>
        <v>-83.807775226156991</v>
      </c>
      <c r="LK239" s="16">
        <f t="shared" si="6049"/>
        <v>-73.682551550093905</v>
      </c>
      <c r="LL239" s="16">
        <f t="shared" si="6049"/>
        <v>-80.325939047605004</v>
      </c>
      <c r="LM239" s="16">
        <f t="shared" si="6049"/>
        <v>-37.757569642790934</v>
      </c>
      <c r="LN239" s="16">
        <f t="shared" si="6049"/>
        <v>-56.520833982608551</v>
      </c>
      <c r="LO239" s="16">
        <f t="shared" si="6049"/>
        <v>-62.277225804204534</v>
      </c>
      <c r="LP239" s="16">
        <f t="shared" si="6049"/>
        <v>-88.179667075078527</v>
      </c>
      <c r="LQ239" s="16">
        <f t="shared" ref="LQ239:OB239" si="6050">-$I$4*LQ237</f>
        <v>-68.598635264068392</v>
      </c>
      <c r="LR239" s="16">
        <f t="shared" si="6050"/>
        <v>-163.31211871242809</v>
      </c>
      <c r="LS239" s="16">
        <f t="shared" si="6050"/>
        <v>-134.47892313391998</v>
      </c>
      <c r="LT239" s="16">
        <f t="shared" si="6050"/>
        <v>-158.42585191401824</v>
      </c>
      <c r="LU239" s="16">
        <f t="shared" si="6050"/>
        <v>-139.13475588872126</v>
      </c>
      <c r="LV239" s="16">
        <f t="shared" si="6050"/>
        <v>-86.261029152007197</v>
      </c>
      <c r="LW239" s="16">
        <f t="shared" si="6050"/>
        <v>-84.716738930154946</v>
      </c>
      <c r="LX239" s="16">
        <f t="shared" si="6050"/>
        <v>-82.06097779641199</v>
      </c>
      <c r="LY239" s="16">
        <f t="shared" si="6050"/>
        <v>-41.054285206809915</v>
      </c>
      <c r="LZ239" s="16">
        <f t="shared" si="6050"/>
        <v>-61.329990620754998</v>
      </c>
      <c r="MA239" s="16">
        <f t="shared" si="6050"/>
        <v>-66.441714789499116</v>
      </c>
      <c r="MB239" s="16">
        <f t="shared" si="6050"/>
        <v>-106.76059347003621</v>
      </c>
      <c r="MC239" s="16">
        <f t="shared" si="6050"/>
        <v>-70.946107308922279</v>
      </c>
      <c r="MD239" s="16">
        <f t="shared" si="6050"/>
        <v>-171.99888177997394</v>
      </c>
      <c r="ME239" s="16">
        <f t="shared" si="6050"/>
        <v>-140.81573621774879</v>
      </c>
      <c r="MF239" s="16">
        <f t="shared" si="6050"/>
        <v>-157.88218325602418</v>
      </c>
      <c r="MG239" s="16">
        <f t="shared" si="6050"/>
        <v>-152.34266783342187</v>
      </c>
      <c r="MH239" s="16">
        <f t="shared" si="6050"/>
        <v>-86.673643337154218</v>
      </c>
      <c r="MI239" s="16">
        <f t="shared" si="6050"/>
        <v>-87.378651334022351</v>
      </c>
      <c r="MJ239" s="16">
        <f t="shared" si="6050"/>
        <v>-88.633539982516382</v>
      </c>
      <c r="MK239" s="16">
        <f t="shared" si="6050"/>
        <v>-42.448062572280257</v>
      </c>
      <c r="ML239" s="16">
        <f t="shared" si="6050"/>
        <v>-66.372807494186318</v>
      </c>
      <c r="MM239" s="16">
        <f t="shared" si="6050"/>
        <v>-68.614121513154785</v>
      </c>
      <c r="MN239" s="16">
        <f t="shared" si="6050"/>
        <v>-115.95974550944338</v>
      </c>
      <c r="MO239" s="16">
        <f t="shared" si="6050"/>
        <v>-77.292615118025012</v>
      </c>
      <c r="MP239" s="16">
        <f t="shared" si="6050"/>
        <v>-165.73671451022264</v>
      </c>
      <c r="MQ239" s="16">
        <f t="shared" si="6050"/>
        <v>-153.29659322300176</v>
      </c>
      <c r="MR239" s="16">
        <f t="shared" si="6050"/>
        <v>-155.66594851594101</v>
      </c>
      <c r="MS239" s="16">
        <f t="shared" si="6050"/>
        <v>-165.51569043623607</v>
      </c>
      <c r="MT239" s="16">
        <f t="shared" si="6050"/>
        <v>-89.464106578230172</v>
      </c>
      <c r="MU239" s="16">
        <f t="shared" si="6050"/>
        <v>-89.44152043716565</v>
      </c>
      <c r="MV239" s="16">
        <f t="shared" si="6050"/>
        <v>-89.978264359638686</v>
      </c>
      <c r="MW239" s="16">
        <f t="shared" si="6050"/>
        <v>-46.345733718383855</v>
      </c>
      <c r="MX239" s="16">
        <f t="shared" si="6050"/>
        <v>-66.467692891797199</v>
      </c>
      <c r="MY239" s="16">
        <f t="shared" si="6050"/>
        <v>-69.427128630953717</v>
      </c>
      <c r="MZ239" s="16">
        <f t="shared" si="6050"/>
        <v>-118.5590749496819</v>
      </c>
      <c r="NA239" s="16">
        <f t="shared" si="6050"/>
        <v>-80.574970409102065</v>
      </c>
      <c r="NB239" s="16">
        <f t="shared" si="6050"/>
        <v>-162.51508454074727</v>
      </c>
      <c r="NC239" s="16">
        <f t="shared" si="6050"/>
        <v>-147.15324837423631</v>
      </c>
      <c r="ND239" s="16">
        <f t="shared" si="6050"/>
        <v>-150.6785610558035</v>
      </c>
      <c r="NE239" s="16">
        <f t="shared" si="6050"/>
        <v>-170.02450315155528</v>
      </c>
      <c r="NF239" s="16">
        <f t="shared" si="6050"/>
        <v>-88.961559865091303</v>
      </c>
      <c r="NG239" s="16">
        <f t="shared" si="6050"/>
        <v>-88.854866319858942</v>
      </c>
      <c r="NH239" s="16">
        <f t="shared" si="6050"/>
        <v>-87.734858400216268</v>
      </c>
      <c r="NI239" s="16">
        <f t="shared" si="6050"/>
        <v>-43.045618651435575</v>
      </c>
      <c r="NJ239" s="16">
        <f t="shared" si="6050"/>
        <v>-66.598333855356671</v>
      </c>
      <c r="NK239" s="16">
        <f t="shared" si="6050"/>
        <v>-70.485510388100735</v>
      </c>
      <c r="NL239" s="16">
        <f t="shared" si="6050"/>
        <v>-116.25730880560951</v>
      </c>
      <c r="NM239" s="16">
        <f t="shared" si="6050"/>
        <v>-76.766115974666548</v>
      </c>
      <c r="NN239" s="16">
        <f t="shared" si="6050"/>
        <v>-171.35118485437343</v>
      </c>
      <c r="NO239" s="16">
        <f t="shared" si="6050"/>
        <v>-147.71838190842138</v>
      </c>
      <c r="NP239" s="16">
        <f t="shared" si="6050"/>
        <v>-154.02632443780959</v>
      </c>
      <c r="NQ239" s="16">
        <f t="shared" si="6050"/>
        <v>-170.12696457501383</v>
      </c>
      <c r="NR239" s="16">
        <f t="shared" si="6050"/>
        <v>-83.303275082760294</v>
      </c>
      <c r="NS239" s="16">
        <f t="shared" si="6050"/>
        <v>-81.199266199269317</v>
      </c>
      <c r="NT239" s="16">
        <f t="shared" si="6050"/>
        <v>-87.961574147494943</v>
      </c>
      <c r="NU239" s="16">
        <f t="shared" si="6050"/>
        <v>-40.043368059383859</v>
      </c>
      <c r="NV239" s="16">
        <f t="shared" si="6050"/>
        <v>-63.303638055272927</v>
      </c>
      <c r="NW239" s="16">
        <f t="shared" si="6050"/>
        <v>-70.255728566913788</v>
      </c>
      <c r="NX239" s="16">
        <f t="shared" si="6050"/>
        <v>-103.04687761793426</v>
      </c>
      <c r="NY239" s="16">
        <f t="shared" si="6050"/>
        <v>-77.188495269868085</v>
      </c>
      <c r="NZ239" s="16">
        <f t="shared" si="6050"/>
        <v>-183.4074775357808</v>
      </c>
      <c r="OA239" s="16">
        <f t="shared" si="6050"/>
        <v>-139.68635068415151</v>
      </c>
      <c r="OB239" s="16">
        <f t="shared" si="6050"/>
        <v>-156.22903754158995</v>
      </c>
      <c r="OC239" s="16">
        <f t="shared" ref="OC239:PW239" si="6051">-$I$4*OC237</f>
        <v>-160.39588920941227</v>
      </c>
      <c r="OD239" s="16">
        <f t="shared" si="6051"/>
        <v>-90.214286309145621</v>
      </c>
      <c r="OE239" s="16">
        <f t="shared" si="6051"/>
        <v>-92.303247430812235</v>
      </c>
      <c r="OF239" s="16">
        <f t="shared" si="6051"/>
        <v>-94.085268847081267</v>
      </c>
      <c r="OG239" s="16">
        <f t="shared" si="6051"/>
        <v>-44.570880231660652</v>
      </c>
      <c r="OH239" s="16">
        <f t="shared" si="6051"/>
        <v>-66.358538782063249</v>
      </c>
      <c r="OI239" s="16">
        <f t="shared" si="6051"/>
        <v>-74.894020029266557</v>
      </c>
      <c r="OJ239" s="16">
        <f t="shared" si="6051"/>
        <v>-110.25991030189853</v>
      </c>
      <c r="OK239" s="16">
        <f t="shared" si="6051"/>
        <v>-86.41734535037132</v>
      </c>
      <c r="OL239" s="16">
        <f t="shared" si="6051"/>
        <v>-189.14023619331778</v>
      </c>
      <c r="OM239" s="16">
        <f t="shared" si="6051"/>
        <v>-147.76310435242078</v>
      </c>
      <c r="ON239" s="16">
        <f t="shared" si="6051"/>
        <v>-148.89702712281735</v>
      </c>
      <c r="OO239" s="16">
        <f t="shared" si="6051"/>
        <v>-145.08157084331674</v>
      </c>
      <c r="OP239" s="16">
        <f t="shared" si="6051"/>
        <v>-89.906020525249687</v>
      </c>
      <c r="OQ239" s="16">
        <f t="shared" si="6051"/>
        <v>-89.764544292377494</v>
      </c>
      <c r="OR239" s="16">
        <f t="shared" si="6051"/>
        <v>-89.378429038266205</v>
      </c>
      <c r="OS239" s="16">
        <f t="shared" si="6051"/>
        <v>-43.218725100427406</v>
      </c>
      <c r="OT239" s="16">
        <f t="shared" si="6051"/>
        <v>-65.887210528855093</v>
      </c>
      <c r="OU239" s="16">
        <f t="shared" si="6051"/>
        <v>-71.989296602533727</v>
      </c>
      <c r="OV239" s="16">
        <f t="shared" si="6051"/>
        <v>-118.60751043069996</v>
      </c>
      <c r="OW239" s="16">
        <f t="shared" si="6051"/>
        <v>-79.459422217397176</v>
      </c>
      <c r="OX239" s="16">
        <f t="shared" si="6051"/>
        <v>-172.62539639177214</v>
      </c>
      <c r="OY239" s="16">
        <f t="shared" si="6051"/>
        <v>-148.58280593914122</v>
      </c>
      <c r="OZ239" s="16">
        <f t="shared" si="6051"/>
        <v>-141.216292065516</v>
      </c>
      <c r="PA239" s="16">
        <f t="shared" si="6051"/>
        <v>-156.52176593247972</v>
      </c>
      <c r="PB239" s="16">
        <f t="shared" si="6051"/>
        <v>-90.13061469468731</v>
      </c>
      <c r="PC239" s="16">
        <f t="shared" si="6051"/>
        <v>-87.898599294173664</v>
      </c>
      <c r="PD239" s="16">
        <f t="shared" si="6051"/>
        <v>-88.052031472715626</v>
      </c>
      <c r="PE239" s="16">
        <f t="shared" si="6051"/>
        <v>-39.966953052887249</v>
      </c>
      <c r="PF239" s="16">
        <f t="shared" si="6051"/>
        <v>-65.909866904406172</v>
      </c>
      <c r="PG239" s="16">
        <f t="shared" si="6051"/>
        <v>-69.987772360428451</v>
      </c>
      <c r="PH239" s="16">
        <f t="shared" si="6051"/>
        <v>-118.55042065491124</v>
      </c>
      <c r="PI239" s="16">
        <f t="shared" si="6051"/>
        <v>-75.135842959401188</v>
      </c>
      <c r="PJ239" s="16">
        <f t="shared" si="6051"/>
        <v>-161.81402360612404</v>
      </c>
      <c r="PK239" s="16">
        <f t="shared" si="6051"/>
        <v>-149.34692849403135</v>
      </c>
      <c r="PL239" s="16">
        <f t="shared" si="6051"/>
        <v>-135.7544344806079</v>
      </c>
      <c r="PM239" s="16">
        <f t="shared" si="6051"/>
        <v>-150.96422492026491</v>
      </c>
      <c r="PN239" s="16">
        <f t="shared" si="6051"/>
        <v>-87.597381853385514</v>
      </c>
      <c r="PO239" s="16">
        <f t="shared" si="6051"/>
        <v>-88.21472317064746</v>
      </c>
      <c r="PP239" s="16">
        <f t="shared" si="6051"/>
        <v>-85.586075883412136</v>
      </c>
      <c r="PQ239" s="16">
        <f t="shared" si="6051"/>
        <v>-41.738589520166883</v>
      </c>
      <c r="PR239" s="16">
        <f t="shared" si="6051"/>
        <v>-63.541306885627634</v>
      </c>
      <c r="PS239" s="16">
        <f t="shared" si="6051"/>
        <v>-68.346963262556429</v>
      </c>
      <c r="PT239" s="16">
        <f t="shared" si="6051"/>
        <v>-113.73613288620668</v>
      </c>
      <c r="PU239" s="16">
        <f t="shared" si="6051"/>
        <v>-75.126744388667603</v>
      </c>
      <c r="PV239" s="16">
        <f t="shared" si="6051"/>
        <v>-165.40389972542093</v>
      </c>
      <c r="PW239" s="16">
        <f t="shared" si="6051"/>
        <v>-149.91258227458988</v>
      </c>
    </row>
    <row r="240" spans="1:439" x14ac:dyDescent="0.15"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  <c r="KL240" s="16"/>
      <c r="KM240" s="16"/>
      <c r="KN240" s="16"/>
      <c r="KO240" s="16"/>
      <c r="KP240" s="16"/>
      <c r="KQ240" s="16"/>
      <c r="KR240" s="16"/>
      <c r="KS240" s="16"/>
      <c r="KT240" s="16"/>
      <c r="KU240" s="16"/>
      <c r="KV240" s="16"/>
      <c r="KW240" s="16"/>
      <c r="KX240" s="16"/>
      <c r="KY240" s="16"/>
      <c r="KZ240" s="16"/>
      <c r="LA240" s="16"/>
      <c r="LB240" s="16"/>
      <c r="LC240" s="16"/>
      <c r="LD240" s="16"/>
      <c r="LE240" s="16"/>
      <c r="LF240" s="16"/>
      <c r="LG240" s="16"/>
      <c r="LH240" s="16"/>
      <c r="LI240" s="16"/>
      <c r="LJ240" s="16"/>
      <c r="LK240" s="16"/>
      <c r="LL240" s="16"/>
      <c r="LM240" s="16"/>
      <c r="LN240" s="16"/>
      <c r="LO240" s="16"/>
      <c r="LP240" s="16"/>
      <c r="LQ240" s="16"/>
      <c r="LR240" s="16"/>
      <c r="LS240" s="16"/>
      <c r="LT240" s="16"/>
      <c r="LU240" s="16"/>
      <c r="LV240" s="16"/>
      <c r="LW240" s="16"/>
      <c r="LX240" s="16"/>
      <c r="LY240" s="16"/>
      <c r="LZ240" s="16"/>
      <c r="MA240" s="16"/>
      <c r="MB240" s="16"/>
      <c r="MC240" s="16"/>
      <c r="MD240" s="16"/>
      <c r="ME240" s="16"/>
      <c r="MF240" s="16"/>
      <c r="MG240" s="16"/>
      <c r="MH240" s="16"/>
      <c r="MI240" s="16"/>
      <c r="MJ240" s="16"/>
      <c r="MK240" s="16"/>
      <c r="ML240" s="16"/>
      <c r="MM240" s="16"/>
      <c r="MN240" s="16"/>
      <c r="MO240" s="16"/>
      <c r="MP240" s="16"/>
      <c r="MQ240" s="16"/>
      <c r="MR240" s="16"/>
      <c r="MS240" s="16"/>
      <c r="MT240" s="16"/>
      <c r="MU240" s="16"/>
      <c r="MV240" s="16"/>
      <c r="MW240" s="16"/>
      <c r="MX240" s="16"/>
      <c r="MY240" s="16"/>
      <c r="MZ240" s="16"/>
      <c r="NA240" s="16"/>
      <c r="NB240" s="16"/>
      <c r="NC240" s="16"/>
      <c r="ND240" s="16"/>
      <c r="NE240" s="16"/>
      <c r="NF240" s="16"/>
      <c r="NG240" s="16"/>
      <c r="NH240" s="16"/>
      <c r="NI240" s="16"/>
      <c r="NJ240" s="16"/>
      <c r="NK240" s="16"/>
      <c r="NL240" s="16"/>
      <c r="NM240" s="16"/>
      <c r="NN240" s="16"/>
      <c r="NO240" s="16"/>
      <c r="NP240" s="16"/>
      <c r="NQ240" s="16"/>
      <c r="NR240" s="16"/>
      <c r="NS240" s="16"/>
      <c r="NT240" s="16"/>
      <c r="NU240" s="16"/>
      <c r="NV240" s="16"/>
      <c r="NW240" s="16"/>
      <c r="NX240" s="16"/>
      <c r="NY240" s="16"/>
      <c r="NZ240" s="16"/>
      <c r="OA240" s="16"/>
      <c r="OB240" s="16"/>
      <c r="OC240" s="16"/>
      <c r="OD240" s="16"/>
      <c r="OE240" s="16"/>
      <c r="OF240" s="16"/>
      <c r="OG240" s="16"/>
      <c r="OH240" s="16"/>
      <c r="OI240" s="16"/>
      <c r="OJ240" s="16"/>
      <c r="OK240" s="16"/>
      <c r="OL240" s="16"/>
      <c r="OM240" s="16"/>
      <c r="ON240" s="16"/>
      <c r="OO240" s="16"/>
      <c r="OP240" s="16"/>
      <c r="OQ240" s="16"/>
      <c r="OR240" s="16"/>
      <c r="OS240" s="16"/>
      <c r="OT240" s="16"/>
      <c r="OU240" s="16"/>
      <c r="OV240" s="16"/>
      <c r="OW240" s="16"/>
      <c r="OX240" s="16"/>
      <c r="OY240" s="16"/>
      <c r="OZ240" s="16"/>
      <c r="PA240" s="16"/>
      <c r="PB240" s="16"/>
      <c r="PC240" s="16"/>
      <c r="PD240" s="16"/>
      <c r="PE240" s="16"/>
      <c r="PF240" s="16"/>
      <c r="PG240" s="16"/>
      <c r="PH240" s="16"/>
      <c r="PI240" s="16"/>
      <c r="PJ240" s="16"/>
      <c r="PK240" s="16"/>
      <c r="PL240" s="16"/>
      <c r="PM240" s="16"/>
      <c r="PN240" s="16"/>
      <c r="PO240" s="16"/>
      <c r="PP240" s="16"/>
      <c r="PQ240" s="16"/>
      <c r="PR240" s="16"/>
      <c r="PS240" s="16"/>
      <c r="PT240" s="16"/>
      <c r="PU240" s="16"/>
      <c r="PV240" s="16"/>
      <c r="PW240" s="16"/>
    </row>
    <row r="241" spans="1:439" x14ac:dyDescent="0.15">
      <c r="B241" s="11" t="s">
        <v>35</v>
      </c>
      <c r="C241" s="11" t="s">
        <v>30</v>
      </c>
      <c r="D241" s="16">
        <f>SUM(E241:GE241)</f>
        <v>-6183.2884097035158</v>
      </c>
      <c r="E241" s="16">
        <f t="shared" ref="E241:BP241" si="6052">-E234</f>
        <v>0</v>
      </c>
      <c r="F241" s="16">
        <f t="shared" si="6052"/>
        <v>0</v>
      </c>
      <c r="G241" s="16">
        <f t="shared" si="6052"/>
        <v>0</v>
      </c>
      <c r="H241" s="16">
        <f t="shared" si="6052"/>
        <v>-39.131996612470068</v>
      </c>
      <c r="I241" s="16">
        <f t="shared" si="6052"/>
        <v>-35.897643287713876</v>
      </c>
      <c r="J241" s="16">
        <f t="shared" si="6052"/>
        <v>-36.814467852211699</v>
      </c>
      <c r="K241" s="16">
        <f t="shared" si="6052"/>
        <v>-33.019832849151292</v>
      </c>
      <c r="L241" s="16">
        <f t="shared" si="6052"/>
        <v>-35.464698354478799</v>
      </c>
      <c r="M241" s="16">
        <f t="shared" si="6052"/>
        <v>-29.779820113503142</v>
      </c>
      <c r="N241" s="16">
        <f t="shared" si="6052"/>
        <v>-27.991446271643202</v>
      </c>
      <c r="O241" s="16">
        <f t="shared" si="6052"/>
        <v>-30.000537138289651</v>
      </c>
      <c r="P241" s="16">
        <f t="shared" si="6052"/>
        <v>-30.280677977441762</v>
      </c>
      <c r="Q241" s="16">
        <f t="shared" si="6052"/>
        <v>-34.494109386507347</v>
      </c>
      <c r="R241" s="16">
        <f t="shared" si="6052"/>
        <v>-38.815069602520204</v>
      </c>
      <c r="S241" s="16">
        <f t="shared" si="6052"/>
        <v>-40.528927867635979</v>
      </c>
      <c r="T241" s="16">
        <f t="shared" si="6052"/>
        <v>-39.131996612470068</v>
      </c>
      <c r="U241" s="16">
        <f t="shared" si="6052"/>
        <v>-35.897643287713876</v>
      </c>
      <c r="V241" s="16">
        <f t="shared" si="6052"/>
        <v>-36.814467852211699</v>
      </c>
      <c r="W241" s="16">
        <f t="shared" si="6052"/>
        <v>-33.019832849151292</v>
      </c>
      <c r="X241" s="16">
        <f t="shared" si="6052"/>
        <v>-35.464698354478799</v>
      </c>
      <c r="Y241" s="16">
        <f t="shared" si="6052"/>
        <v>-29.779820113503142</v>
      </c>
      <c r="Z241" s="16">
        <f t="shared" si="6052"/>
        <v>-27.991446271643202</v>
      </c>
      <c r="AA241" s="16">
        <f t="shared" si="6052"/>
        <v>-30.000537138289651</v>
      </c>
      <c r="AB241" s="16">
        <f t="shared" si="6052"/>
        <v>-30.280677977441762</v>
      </c>
      <c r="AC241" s="16">
        <f t="shared" si="6052"/>
        <v>-34.494109386507347</v>
      </c>
      <c r="AD241" s="16">
        <f t="shared" si="6052"/>
        <v>-38.815069602520204</v>
      </c>
      <c r="AE241" s="16">
        <f t="shared" si="6052"/>
        <v>-40.528927867635979</v>
      </c>
      <c r="AF241" s="16">
        <f t="shared" si="6052"/>
        <v>-39.131996612470068</v>
      </c>
      <c r="AG241" s="16">
        <f t="shared" si="6052"/>
        <v>-35.897643287713876</v>
      </c>
      <c r="AH241" s="16">
        <f t="shared" si="6052"/>
        <v>-36.814467852211699</v>
      </c>
      <c r="AI241" s="16">
        <f t="shared" si="6052"/>
        <v>-33.019832849151292</v>
      </c>
      <c r="AJ241" s="16">
        <f t="shared" si="6052"/>
        <v>-35.464698354478799</v>
      </c>
      <c r="AK241" s="16">
        <f t="shared" si="6052"/>
        <v>-29.779820113503142</v>
      </c>
      <c r="AL241" s="16">
        <f t="shared" si="6052"/>
        <v>-27.991446271643202</v>
      </c>
      <c r="AM241" s="16">
        <f t="shared" si="6052"/>
        <v>-30.000537138289651</v>
      </c>
      <c r="AN241" s="16">
        <f t="shared" si="6052"/>
        <v>-30.280677977441762</v>
      </c>
      <c r="AO241" s="16">
        <f t="shared" si="6052"/>
        <v>-34.494109386507347</v>
      </c>
      <c r="AP241" s="16">
        <f t="shared" si="6052"/>
        <v>-38.815069602520204</v>
      </c>
      <c r="AQ241" s="16">
        <f t="shared" si="6052"/>
        <v>-40.528927867635979</v>
      </c>
      <c r="AR241" s="16">
        <f t="shared" si="6052"/>
        <v>-39.119604672057505</v>
      </c>
      <c r="AS241" s="16">
        <f t="shared" si="6052"/>
        <v>-35.904294699011686</v>
      </c>
      <c r="AT241" s="16">
        <f t="shared" si="6052"/>
        <v>-36.811176999101534</v>
      </c>
      <c r="AU241" s="16">
        <f t="shared" si="6052"/>
        <v>-33.018760107816718</v>
      </c>
      <c r="AV241" s="16">
        <f t="shared" si="6052"/>
        <v>-35.450853548966755</v>
      </c>
      <c r="AW241" s="16">
        <f t="shared" si="6052"/>
        <v>-29.762228212039538</v>
      </c>
      <c r="AX241" s="16">
        <f t="shared" si="6052"/>
        <v>-27.989685534591199</v>
      </c>
      <c r="AY241" s="16">
        <f t="shared" si="6052"/>
        <v>-30.009559748427677</v>
      </c>
      <c r="AZ241" s="16">
        <f t="shared" si="6052"/>
        <v>-30.298113207547171</v>
      </c>
      <c r="BA241" s="16">
        <f t="shared" si="6052"/>
        <v>-34.502749326145555</v>
      </c>
      <c r="BB241" s="16">
        <f t="shared" si="6052"/>
        <v>-38.831051212938014</v>
      </c>
      <c r="BC241" s="16">
        <f t="shared" si="6052"/>
        <v>-40.521150044923637</v>
      </c>
      <c r="BD241" s="16">
        <f t="shared" si="6052"/>
        <v>-39.119604672057505</v>
      </c>
      <c r="BE241" s="16">
        <f t="shared" si="6052"/>
        <v>-35.904294699011686</v>
      </c>
      <c r="BF241" s="16">
        <f t="shared" si="6052"/>
        <v>-36.811176999101534</v>
      </c>
      <c r="BG241" s="16">
        <f t="shared" si="6052"/>
        <v>-33.018760107816718</v>
      </c>
      <c r="BH241" s="16">
        <f t="shared" si="6052"/>
        <v>-35.450853548966755</v>
      </c>
      <c r="BI241" s="16">
        <f t="shared" si="6052"/>
        <v>-29.762228212039538</v>
      </c>
      <c r="BJ241" s="16">
        <f t="shared" si="6052"/>
        <v>-27.989685534591199</v>
      </c>
      <c r="BK241" s="16">
        <f t="shared" si="6052"/>
        <v>-30.009559748427677</v>
      </c>
      <c r="BL241" s="16">
        <f t="shared" si="6052"/>
        <v>-30.298113207547171</v>
      </c>
      <c r="BM241" s="16">
        <f t="shared" si="6052"/>
        <v>-34.502749326145555</v>
      </c>
      <c r="BN241" s="16">
        <f t="shared" si="6052"/>
        <v>-38.831051212938014</v>
      </c>
      <c r="BO241" s="16">
        <f t="shared" si="6052"/>
        <v>-40.521150044923637</v>
      </c>
      <c r="BP241" s="16">
        <f t="shared" si="6052"/>
        <v>-39.119604672057505</v>
      </c>
      <c r="BQ241" s="16">
        <f t="shared" ref="BQ241:EB241" si="6053">-BQ234</f>
        <v>-35.904294699011686</v>
      </c>
      <c r="BR241" s="16">
        <f t="shared" si="6053"/>
        <v>-36.811176999101534</v>
      </c>
      <c r="BS241" s="16">
        <f t="shared" si="6053"/>
        <v>-33.018760107816718</v>
      </c>
      <c r="BT241" s="16">
        <f t="shared" si="6053"/>
        <v>-35.450853548966755</v>
      </c>
      <c r="BU241" s="16">
        <f t="shared" si="6053"/>
        <v>-29.762228212039538</v>
      </c>
      <c r="BV241" s="16">
        <f t="shared" si="6053"/>
        <v>-27.989685534591199</v>
      </c>
      <c r="BW241" s="16">
        <f t="shared" si="6053"/>
        <v>-30.009559748427677</v>
      </c>
      <c r="BX241" s="16">
        <f t="shared" si="6053"/>
        <v>-30.298113207547171</v>
      </c>
      <c r="BY241" s="16">
        <f t="shared" si="6053"/>
        <v>-34.502749326145555</v>
      </c>
      <c r="BZ241" s="16">
        <f t="shared" si="6053"/>
        <v>-38.831051212938014</v>
      </c>
      <c r="CA241" s="16">
        <f t="shared" si="6053"/>
        <v>-40.521150044923637</v>
      </c>
      <c r="CB241" s="16">
        <f t="shared" si="6053"/>
        <v>-39.119604672057505</v>
      </c>
      <c r="CC241" s="16">
        <f t="shared" si="6053"/>
        <v>-35.904294699011686</v>
      </c>
      <c r="CD241" s="16">
        <f t="shared" si="6053"/>
        <v>-36.811176999101534</v>
      </c>
      <c r="CE241" s="16">
        <f t="shared" si="6053"/>
        <v>-33.018760107816718</v>
      </c>
      <c r="CF241" s="16">
        <f t="shared" si="6053"/>
        <v>-35.450853548966755</v>
      </c>
      <c r="CG241" s="16">
        <f t="shared" si="6053"/>
        <v>-29.762228212039538</v>
      </c>
      <c r="CH241" s="16">
        <f t="shared" si="6053"/>
        <v>-27.989685534591199</v>
      </c>
      <c r="CI241" s="16">
        <f t="shared" si="6053"/>
        <v>-30.009559748427677</v>
      </c>
      <c r="CJ241" s="16">
        <f t="shared" si="6053"/>
        <v>-30.298113207547171</v>
      </c>
      <c r="CK241" s="16">
        <f t="shared" si="6053"/>
        <v>-34.502749326145555</v>
      </c>
      <c r="CL241" s="16">
        <f t="shared" si="6053"/>
        <v>-38.831051212938014</v>
      </c>
      <c r="CM241" s="16">
        <f t="shared" si="6053"/>
        <v>-40.521150044923637</v>
      </c>
      <c r="CN241" s="16">
        <f t="shared" si="6053"/>
        <v>-39.119604672057505</v>
      </c>
      <c r="CO241" s="16">
        <f t="shared" si="6053"/>
        <v>-35.904294699011686</v>
      </c>
      <c r="CP241" s="16">
        <f t="shared" si="6053"/>
        <v>-36.811176999101534</v>
      </c>
      <c r="CQ241" s="16">
        <f t="shared" si="6053"/>
        <v>-33.018760107816718</v>
      </c>
      <c r="CR241" s="16">
        <f t="shared" si="6053"/>
        <v>-35.450853548966755</v>
      </c>
      <c r="CS241" s="16">
        <f t="shared" si="6053"/>
        <v>-29.762228212039538</v>
      </c>
      <c r="CT241" s="16">
        <f t="shared" si="6053"/>
        <v>-27.989685534591199</v>
      </c>
      <c r="CU241" s="16">
        <f t="shared" si="6053"/>
        <v>-30.009559748427677</v>
      </c>
      <c r="CV241" s="16">
        <f t="shared" si="6053"/>
        <v>-30.298113207547171</v>
      </c>
      <c r="CW241" s="16">
        <f t="shared" si="6053"/>
        <v>-34.502749326145555</v>
      </c>
      <c r="CX241" s="16">
        <f t="shared" si="6053"/>
        <v>-38.831051212938014</v>
      </c>
      <c r="CY241" s="16">
        <f t="shared" si="6053"/>
        <v>-40.521150044923637</v>
      </c>
      <c r="CZ241" s="16">
        <f t="shared" si="6053"/>
        <v>-39.119604672057505</v>
      </c>
      <c r="DA241" s="16">
        <f t="shared" si="6053"/>
        <v>-35.904294699011686</v>
      </c>
      <c r="DB241" s="16">
        <f t="shared" si="6053"/>
        <v>-36.811176999101534</v>
      </c>
      <c r="DC241" s="16">
        <f t="shared" si="6053"/>
        <v>-33.018760107816718</v>
      </c>
      <c r="DD241" s="16">
        <f t="shared" si="6053"/>
        <v>-35.450853548966755</v>
      </c>
      <c r="DE241" s="16">
        <f t="shared" si="6053"/>
        <v>-29.762228212039538</v>
      </c>
      <c r="DF241" s="16">
        <f t="shared" si="6053"/>
        <v>-27.989685534591199</v>
      </c>
      <c r="DG241" s="16">
        <f t="shared" si="6053"/>
        <v>-30.009559748427677</v>
      </c>
      <c r="DH241" s="16">
        <f t="shared" si="6053"/>
        <v>-30.298113207547171</v>
      </c>
      <c r="DI241" s="16">
        <f t="shared" si="6053"/>
        <v>-34.502749326145555</v>
      </c>
      <c r="DJ241" s="16">
        <f t="shared" si="6053"/>
        <v>-38.831051212938014</v>
      </c>
      <c r="DK241" s="16">
        <f t="shared" si="6053"/>
        <v>-40.521150044923637</v>
      </c>
      <c r="DL241" s="16">
        <f t="shared" si="6053"/>
        <v>-39.119604672057505</v>
      </c>
      <c r="DM241" s="16">
        <f t="shared" si="6053"/>
        <v>-35.904294699011686</v>
      </c>
      <c r="DN241" s="16">
        <f t="shared" si="6053"/>
        <v>-36.811176999101534</v>
      </c>
      <c r="DO241" s="16">
        <f t="shared" si="6053"/>
        <v>-33.018760107816718</v>
      </c>
      <c r="DP241" s="16">
        <f t="shared" si="6053"/>
        <v>-35.450853548966755</v>
      </c>
      <c r="DQ241" s="16">
        <f t="shared" si="6053"/>
        <v>-29.762228212039538</v>
      </c>
      <c r="DR241" s="16">
        <f t="shared" si="6053"/>
        <v>-27.989685534591199</v>
      </c>
      <c r="DS241" s="16">
        <f t="shared" si="6053"/>
        <v>-30.009559748427677</v>
      </c>
      <c r="DT241" s="16">
        <f t="shared" si="6053"/>
        <v>-30.298113207547171</v>
      </c>
      <c r="DU241" s="16">
        <f t="shared" si="6053"/>
        <v>-34.502749326145555</v>
      </c>
      <c r="DV241" s="16">
        <f t="shared" si="6053"/>
        <v>-38.831051212938014</v>
      </c>
      <c r="DW241" s="16">
        <f t="shared" si="6053"/>
        <v>-40.521150044923637</v>
      </c>
      <c r="DX241" s="16">
        <f t="shared" si="6053"/>
        <v>-39.119604672057505</v>
      </c>
      <c r="DY241" s="16">
        <f t="shared" si="6053"/>
        <v>-35.904294699011686</v>
      </c>
      <c r="DZ241" s="16">
        <f t="shared" si="6053"/>
        <v>-36.811176999101534</v>
      </c>
      <c r="EA241" s="16">
        <f t="shared" si="6053"/>
        <v>-33.018760107816718</v>
      </c>
      <c r="EB241" s="16">
        <f t="shared" si="6053"/>
        <v>-35.450853548966755</v>
      </c>
      <c r="EC241" s="16">
        <f t="shared" ref="EC241:GN241" si="6054">-EC234</f>
        <v>-29.762228212039538</v>
      </c>
      <c r="ED241" s="16">
        <f t="shared" si="6054"/>
        <v>-27.989685534591199</v>
      </c>
      <c r="EE241" s="16">
        <f t="shared" si="6054"/>
        <v>-30.009559748427677</v>
      </c>
      <c r="EF241" s="16">
        <f t="shared" si="6054"/>
        <v>-30.298113207547171</v>
      </c>
      <c r="EG241" s="16">
        <f t="shared" si="6054"/>
        <v>-34.502749326145555</v>
      </c>
      <c r="EH241" s="16">
        <f t="shared" si="6054"/>
        <v>-38.831051212938014</v>
      </c>
      <c r="EI241" s="16">
        <f t="shared" si="6054"/>
        <v>-40.521150044923637</v>
      </c>
      <c r="EJ241" s="16">
        <f t="shared" si="6054"/>
        <v>-39.119604672057505</v>
      </c>
      <c r="EK241" s="16">
        <f t="shared" si="6054"/>
        <v>-35.904294699011686</v>
      </c>
      <c r="EL241" s="16">
        <f t="shared" si="6054"/>
        <v>-36.811176999101534</v>
      </c>
      <c r="EM241" s="16">
        <f t="shared" si="6054"/>
        <v>-33.018760107816718</v>
      </c>
      <c r="EN241" s="16">
        <f t="shared" si="6054"/>
        <v>-35.450853548966755</v>
      </c>
      <c r="EO241" s="16">
        <f t="shared" si="6054"/>
        <v>-29.762228212039538</v>
      </c>
      <c r="EP241" s="16">
        <f t="shared" si="6054"/>
        <v>-27.989685534591199</v>
      </c>
      <c r="EQ241" s="16">
        <f t="shared" si="6054"/>
        <v>-30.009559748427677</v>
      </c>
      <c r="ER241" s="16">
        <f t="shared" si="6054"/>
        <v>-30.298113207547171</v>
      </c>
      <c r="ES241" s="16">
        <f t="shared" si="6054"/>
        <v>-34.502749326145555</v>
      </c>
      <c r="ET241" s="16">
        <f t="shared" si="6054"/>
        <v>-38.831051212938014</v>
      </c>
      <c r="EU241" s="16">
        <f t="shared" si="6054"/>
        <v>-40.521150044923637</v>
      </c>
      <c r="EV241" s="16">
        <f t="shared" si="6054"/>
        <v>-39.119604672057505</v>
      </c>
      <c r="EW241" s="16">
        <f t="shared" si="6054"/>
        <v>-35.904294699011686</v>
      </c>
      <c r="EX241" s="16">
        <f t="shared" si="6054"/>
        <v>-36.811176999101534</v>
      </c>
      <c r="EY241" s="16">
        <f t="shared" si="6054"/>
        <v>-33.018760107816718</v>
      </c>
      <c r="EZ241" s="16">
        <f t="shared" si="6054"/>
        <v>-35.450853548966755</v>
      </c>
      <c r="FA241" s="16">
        <f t="shared" si="6054"/>
        <v>-29.762228212039538</v>
      </c>
      <c r="FB241" s="16">
        <f t="shared" si="6054"/>
        <v>-27.989685534591199</v>
      </c>
      <c r="FC241" s="16">
        <f t="shared" si="6054"/>
        <v>-30.009559748427677</v>
      </c>
      <c r="FD241" s="16">
        <f t="shared" si="6054"/>
        <v>-30.298113207547171</v>
      </c>
      <c r="FE241" s="16">
        <f t="shared" si="6054"/>
        <v>-34.502749326145555</v>
      </c>
      <c r="FF241" s="16">
        <f t="shared" si="6054"/>
        <v>-38.831051212938014</v>
      </c>
      <c r="FG241" s="16">
        <f t="shared" si="6054"/>
        <v>-40.521150044923637</v>
      </c>
      <c r="FH241" s="16">
        <f t="shared" si="6054"/>
        <v>-39.119604672057505</v>
      </c>
      <c r="FI241" s="16">
        <f t="shared" si="6054"/>
        <v>-35.904294699011686</v>
      </c>
      <c r="FJ241" s="16">
        <f t="shared" si="6054"/>
        <v>-36.811176999101534</v>
      </c>
      <c r="FK241" s="16">
        <f t="shared" si="6054"/>
        <v>-33.018760107816718</v>
      </c>
      <c r="FL241" s="16">
        <f t="shared" si="6054"/>
        <v>-35.450853548966755</v>
      </c>
      <c r="FM241" s="16">
        <f t="shared" si="6054"/>
        <v>-29.762228212039538</v>
      </c>
      <c r="FN241" s="16">
        <f t="shared" si="6054"/>
        <v>-27.989685534591199</v>
      </c>
      <c r="FO241" s="16">
        <f t="shared" si="6054"/>
        <v>-30.009559748427677</v>
      </c>
      <c r="FP241" s="16">
        <f t="shared" si="6054"/>
        <v>-30.298113207547171</v>
      </c>
      <c r="FQ241" s="16">
        <f t="shared" si="6054"/>
        <v>-34.502749326145555</v>
      </c>
      <c r="FR241" s="16">
        <f t="shared" si="6054"/>
        <v>-38.831051212938014</v>
      </c>
      <c r="FS241" s="16">
        <f t="shared" si="6054"/>
        <v>-40.521150044923637</v>
      </c>
      <c r="FT241" s="16">
        <f t="shared" si="6054"/>
        <v>-39.119604672057505</v>
      </c>
      <c r="FU241" s="16">
        <f t="shared" si="6054"/>
        <v>-35.904294699011686</v>
      </c>
      <c r="FV241" s="16">
        <f t="shared" si="6054"/>
        <v>-36.811176999101534</v>
      </c>
      <c r="FW241" s="16">
        <f t="shared" si="6054"/>
        <v>-33.018760107816718</v>
      </c>
      <c r="FX241" s="16">
        <f t="shared" si="6054"/>
        <v>-35.450853548966755</v>
      </c>
      <c r="FY241" s="16">
        <f t="shared" si="6054"/>
        <v>-29.762228212039538</v>
      </c>
      <c r="FZ241" s="16">
        <f t="shared" si="6054"/>
        <v>-27.989685534591199</v>
      </c>
      <c r="GA241" s="16">
        <f t="shared" si="6054"/>
        <v>-30.009559748427677</v>
      </c>
      <c r="GB241" s="16">
        <f t="shared" si="6054"/>
        <v>-30.298113207547171</v>
      </c>
      <c r="GC241" s="16">
        <f t="shared" si="6054"/>
        <v>-34.502749326145555</v>
      </c>
      <c r="GD241" s="16">
        <f t="shared" si="6054"/>
        <v>-38.831051212938014</v>
      </c>
      <c r="GE241" s="16">
        <f t="shared" si="6054"/>
        <v>-40.521150044923637</v>
      </c>
      <c r="GF241" s="16">
        <f t="shared" si="6054"/>
        <v>-39.119604672057505</v>
      </c>
      <c r="GG241" s="16">
        <f t="shared" si="6054"/>
        <v>-35.904294699011686</v>
      </c>
      <c r="GH241" s="16">
        <f t="shared" si="6054"/>
        <v>-36.811176999101534</v>
      </c>
      <c r="GI241" s="16">
        <f t="shared" si="6054"/>
        <v>-33.018760107816718</v>
      </c>
      <c r="GJ241" s="16">
        <f t="shared" si="6054"/>
        <v>-35.450853548966755</v>
      </c>
      <c r="GK241" s="16">
        <f t="shared" si="6054"/>
        <v>-29.762228212039538</v>
      </c>
      <c r="GL241" s="16">
        <f t="shared" si="6054"/>
        <v>-27.989685534591199</v>
      </c>
      <c r="GM241" s="16">
        <f t="shared" si="6054"/>
        <v>-30.009559748427677</v>
      </c>
      <c r="GN241" s="16">
        <f t="shared" si="6054"/>
        <v>-30.298113207547171</v>
      </c>
      <c r="GO241" s="16">
        <f t="shared" ref="GO241:IZ241" si="6055">-GO234</f>
        <v>-34.502749326145555</v>
      </c>
      <c r="GP241" s="16">
        <f t="shared" si="6055"/>
        <v>-38.831051212938014</v>
      </c>
      <c r="GQ241" s="16">
        <f t="shared" si="6055"/>
        <v>-40.521150044923637</v>
      </c>
      <c r="GR241" s="16">
        <f t="shared" si="6055"/>
        <v>-39.119604672057505</v>
      </c>
      <c r="GS241" s="16">
        <f t="shared" si="6055"/>
        <v>-35.904294699011686</v>
      </c>
      <c r="GT241" s="16">
        <f t="shared" si="6055"/>
        <v>-36.811176999101534</v>
      </c>
      <c r="GU241" s="16">
        <f t="shared" si="6055"/>
        <v>-33.018760107816718</v>
      </c>
      <c r="GV241" s="16">
        <f t="shared" si="6055"/>
        <v>-35.450853548966755</v>
      </c>
      <c r="GW241" s="16">
        <f t="shared" si="6055"/>
        <v>-29.762228212039538</v>
      </c>
      <c r="GX241" s="16">
        <f t="shared" si="6055"/>
        <v>-27.989685534591199</v>
      </c>
      <c r="GY241" s="16">
        <f t="shared" si="6055"/>
        <v>-30.009559748427677</v>
      </c>
      <c r="GZ241" s="16">
        <f t="shared" si="6055"/>
        <v>-30.298113207547171</v>
      </c>
      <c r="HA241" s="16">
        <f t="shared" si="6055"/>
        <v>-34.502749326145555</v>
      </c>
      <c r="HB241" s="16">
        <f t="shared" si="6055"/>
        <v>-38.831051212938014</v>
      </c>
      <c r="HC241" s="16">
        <f t="shared" si="6055"/>
        <v>-40.521150044923637</v>
      </c>
      <c r="HD241" s="16">
        <f t="shared" si="6055"/>
        <v>-39.119604672057505</v>
      </c>
      <c r="HE241" s="16">
        <f t="shared" si="6055"/>
        <v>-35.904294699011686</v>
      </c>
      <c r="HF241" s="16">
        <f t="shared" si="6055"/>
        <v>-36.811176999101534</v>
      </c>
      <c r="HG241" s="16">
        <f t="shared" si="6055"/>
        <v>-33.018760107816718</v>
      </c>
      <c r="HH241" s="16">
        <f t="shared" si="6055"/>
        <v>-35.450853548966755</v>
      </c>
      <c r="HI241" s="16">
        <f t="shared" si="6055"/>
        <v>-29.762228212039538</v>
      </c>
      <c r="HJ241" s="16">
        <f t="shared" si="6055"/>
        <v>-27.989685534591199</v>
      </c>
      <c r="HK241" s="16">
        <f t="shared" si="6055"/>
        <v>-30.009559748427677</v>
      </c>
      <c r="HL241" s="16">
        <f t="shared" si="6055"/>
        <v>-30.298113207547171</v>
      </c>
      <c r="HM241" s="16">
        <f t="shared" si="6055"/>
        <v>-34.502749326145555</v>
      </c>
      <c r="HN241" s="16">
        <f t="shared" si="6055"/>
        <v>-38.831051212938014</v>
      </c>
      <c r="HO241" s="16">
        <f t="shared" si="6055"/>
        <v>-40.521150044923637</v>
      </c>
      <c r="HP241" s="16">
        <f t="shared" si="6055"/>
        <v>-39.119604672057505</v>
      </c>
      <c r="HQ241" s="16">
        <f t="shared" si="6055"/>
        <v>-35.904294699011686</v>
      </c>
      <c r="HR241" s="16">
        <f t="shared" si="6055"/>
        <v>-36.811176999101534</v>
      </c>
      <c r="HS241" s="16">
        <f t="shared" si="6055"/>
        <v>-33.018760107816718</v>
      </c>
      <c r="HT241" s="16">
        <f t="shared" si="6055"/>
        <v>-35.450853548966755</v>
      </c>
      <c r="HU241" s="16">
        <f t="shared" si="6055"/>
        <v>-29.762228212039538</v>
      </c>
      <c r="HV241" s="16">
        <f t="shared" si="6055"/>
        <v>-27.989685534591199</v>
      </c>
      <c r="HW241" s="16">
        <f t="shared" si="6055"/>
        <v>-30.009559748427677</v>
      </c>
      <c r="HX241" s="16">
        <f t="shared" si="6055"/>
        <v>-30.298113207547171</v>
      </c>
      <c r="HY241" s="16">
        <f t="shared" si="6055"/>
        <v>-34.502749326145555</v>
      </c>
      <c r="HZ241" s="16">
        <f t="shared" si="6055"/>
        <v>-38.831051212938014</v>
      </c>
      <c r="IA241" s="16">
        <f t="shared" si="6055"/>
        <v>-40.521150044923637</v>
      </c>
      <c r="IB241" s="16">
        <f t="shared" si="6055"/>
        <v>-39.119604672057505</v>
      </c>
      <c r="IC241" s="16">
        <f t="shared" si="6055"/>
        <v>-35.904294699011686</v>
      </c>
      <c r="ID241" s="16">
        <f t="shared" si="6055"/>
        <v>-36.811176999101534</v>
      </c>
      <c r="IE241" s="16">
        <f t="shared" si="6055"/>
        <v>-33.018760107816718</v>
      </c>
      <c r="IF241" s="16">
        <f t="shared" si="6055"/>
        <v>-35.450853548966755</v>
      </c>
      <c r="IG241" s="16">
        <f t="shared" si="6055"/>
        <v>-29.762228212039538</v>
      </c>
      <c r="IH241" s="16">
        <f t="shared" si="6055"/>
        <v>-27.989685534591199</v>
      </c>
      <c r="II241" s="16">
        <f t="shared" si="6055"/>
        <v>-30.009559748427677</v>
      </c>
      <c r="IJ241" s="16">
        <f t="shared" si="6055"/>
        <v>-30.298113207547171</v>
      </c>
      <c r="IK241" s="16">
        <f t="shared" si="6055"/>
        <v>-34.502749326145555</v>
      </c>
      <c r="IL241" s="16">
        <f t="shared" si="6055"/>
        <v>-38.831051212938014</v>
      </c>
      <c r="IM241" s="16">
        <f t="shared" si="6055"/>
        <v>-40.521150044923637</v>
      </c>
      <c r="IN241" s="16">
        <f t="shared" si="6055"/>
        <v>-39.119604672057505</v>
      </c>
      <c r="IO241" s="16">
        <f t="shared" si="6055"/>
        <v>-35.904294699011686</v>
      </c>
      <c r="IP241" s="16">
        <f t="shared" si="6055"/>
        <v>-36.811176999101534</v>
      </c>
      <c r="IQ241" s="16">
        <f t="shared" si="6055"/>
        <v>-33.018760107816718</v>
      </c>
      <c r="IR241" s="16">
        <f t="shared" si="6055"/>
        <v>-35.450853548966755</v>
      </c>
      <c r="IS241" s="16">
        <f t="shared" si="6055"/>
        <v>-29.762228212039538</v>
      </c>
      <c r="IT241" s="16">
        <f t="shared" si="6055"/>
        <v>-27.989685534591199</v>
      </c>
      <c r="IU241" s="16">
        <f t="shared" si="6055"/>
        <v>-30.009559748427677</v>
      </c>
      <c r="IV241" s="16">
        <f t="shared" si="6055"/>
        <v>-30.298113207547171</v>
      </c>
      <c r="IW241" s="16">
        <f t="shared" si="6055"/>
        <v>-34.502749326145555</v>
      </c>
      <c r="IX241" s="16">
        <f t="shared" si="6055"/>
        <v>-38.831051212938014</v>
      </c>
      <c r="IY241" s="16">
        <f t="shared" si="6055"/>
        <v>-40.521150044923637</v>
      </c>
      <c r="IZ241" s="16">
        <f t="shared" si="6055"/>
        <v>-39.119604672057505</v>
      </c>
      <c r="JA241" s="16">
        <f t="shared" ref="JA241:LL241" si="6056">-JA234</f>
        <v>-35.904294699011686</v>
      </c>
      <c r="JB241" s="16">
        <f t="shared" si="6056"/>
        <v>-36.811176999101534</v>
      </c>
      <c r="JC241" s="16">
        <f t="shared" si="6056"/>
        <v>-33.018760107816718</v>
      </c>
      <c r="JD241" s="16">
        <f t="shared" si="6056"/>
        <v>-35.450853548966755</v>
      </c>
      <c r="JE241" s="16">
        <f t="shared" si="6056"/>
        <v>-29.762228212039538</v>
      </c>
      <c r="JF241" s="16">
        <f t="shared" si="6056"/>
        <v>-27.989685534591199</v>
      </c>
      <c r="JG241" s="16">
        <f t="shared" si="6056"/>
        <v>-30.009559748427677</v>
      </c>
      <c r="JH241" s="16">
        <f t="shared" si="6056"/>
        <v>-30.298113207547171</v>
      </c>
      <c r="JI241" s="16">
        <f t="shared" si="6056"/>
        <v>-34.502749326145555</v>
      </c>
      <c r="JJ241" s="16">
        <f t="shared" si="6056"/>
        <v>-38.831051212938014</v>
      </c>
      <c r="JK241" s="16">
        <f t="shared" si="6056"/>
        <v>-40.521150044923637</v>
      </c>
      <c r="JL241" s="16">
        <f t="shared" si="6056"/>
        <v>-39.119604672057505</v>
      </c>
      <c r="JM241" s="16">
        <f t="shared" si="6056"/>
        <v>-35.904294699011686</v>
      </c>
      <c r="JN241" s="16">
        <f t="shared" si="6056"/>
        <v>-36.811176999101534</v>
      </c>
      <c r="JO241" s="16">
        <f t="shared" si="6056"/>
        <v>-33.018760107816718</v>
      </c>
      <c r="JP241" s="16">
        <f t="shared" si="6056"/>
        <v>-35.450853548966755</v>
      </c>
      <c r="JQ241" s="16">
        <f t="shared" si="6056"/>
        <v>-29.762228212039538</v>
      </c>
      <c r="JR241" s="16">
        <f t="shared" si="6056"/>
        <v>-27.989685534591199</v>
      </c>
      <c r="JS241" s="16">
        <f t="shared" si="6056"/>
        <v>-30.009559748427677</v>
      </c>
      <c r="JT241" s="16">
        <f t="shared" si="6056"/>
        <v>-30.298113207547171</v>
      </c>
      <c r="JU241" s="16">
        <f t="shared" si="6056"/>
        <v>-34.502749326145555</v>
      </c>
      <c r="JV241" s="16">
        <f t="shared" si="6056"/>
        <v>-38.831051212938014</v>
      </c>
      <c r="JW241" s="16">
        <f t="shared" si="6056"/>
        <v>-40.521150044923637</v>
      </c>
      <c r="JX241" s="16">
        <f t="shared" si="6056"/>
        <v>-39.119604672057505</v>
      </c>
      <c r="JY241" s="16">
        <f t="shared" si="6056"/>
        <v>-35.904294699011686</v>
      </c>
      <c r="JZ241" s="16">
        <f t="shared" si="6056"/>
        <v>-36.811176999101534</v>
      </c>
      <c r="KA241" s="16">
        <f t="shared" si="6056"/>
        <v>-33.018760107816718</v>
      </c>
      <c r="KB241" s="16">
        <f t="shared" si="6056"/>
        <v>-35.450853548966755</v>
      </c>
      <c r="KC241" s="16">
        <f t="shared" si="6056"/>
        <v>-29.762228212039538</v>
      </c>
      <c r="KD241" s="16">
        <f t="shared" si="6056"/>
        <v>-27.989685534591199</v>
      </c>
      <c r="KE241" s="16">
        <f t="shared" si="6056"/>
        <v>-30.009559748427677</v>
      </c>
      <c r="KF241" s="16">
        <f t="shared" si="6056"/>
        <v>-30.298113207547171</v>
      </c>
      <c r="KG241" s="16">
        <f t="shared" si="6056"/>
        <v>-34.502749326145555</v>
      </c>
      <c r="KH241" s="16">
        <f t="shared" si="6056"/>
        <v>-38.831051212938014</v>
      </c>
      <c r="KI241" s="16">
        <f t="shared" si="6056"/>
        <v>-40.521150044923637</v>
      </c>
      <c r="KJ241" s="16">
        <f t="shared" si="6056"/>
        <v>-39.119604672057505</v>
      </c>
      <c r="KK241" s="16">
        <f t="shared" si="6056"/>
        <v>-35.904294699011686</v>
      </c>
      <c r="KL241" s="16">
        <f t="shared" si="6056"/>
        <v>-36.811176999101534</v>
      </c>
      <c r="KM241" s="16">
        <f t="shared" si="6056"/>
        <v>-33.018760107816718</v>
      </c>
      <c r="KN241" s="16">
        <f t="shared" si="6056"/>
        <v>-35.450853548966755</v>
      </c>
      <c r="KO241" s="16">
        <f t="shared" si="6056"/>
        <v>-29.762228212039538</v>
      </c>
      <c r="KP241" s="16">
        <f t="shared" si="6056"/>
        <v>-27.989685534591199</v>
      </c>
      <c r="KQ241" s="16">
        <f t="shared" si="6056"/>
        <v>-30.009559748427677</v>
      </c>
      <c r="KR241" s="16">
        <f t="shared" si="6056"/>
        <v>-30.298113207547171</v>
      </c>
      <c r="KS241" s="16">
        <f t="shared" si="6056"/>
        <v>-34.502749326145555</v>
      </c>
      <c r="KT241" s="16">
        <f t="shared" si="6056"/>
        <v>-38.831051212938014</v>
      </c>
      <c r="KU241" s="16">
        <f t="shared" si="6056"/>
        <v>-40.521150044923637</v>
      </c>
      <c r="KV241" s="16">
        <f t="shared" si="6056"/>
        <v>-39.119604672057505</v>
      </c>
      <c r="KW241" s="16">
        <f t="shared" si="6056"/>
        <v>-35.904294699011686</v>
      </c>
      <c r="KX241" s="16">
        <f t="shared" si="6056"/>
        <v>-36.811176999101534</v>
      </c>
      <c r="KY241" s="16">
        <f t="shared" si="6056"/>
        <v>-33.018760107816718</v>
      </c>
      <c r="KZ241" s="16">
        <f t="shared" si="6056"/>
        <v>-35.450853548966755</v>
      </c>
      <c r="LA241" s="16">
        <f t="shared" si="6056"/>
        <v>-29.762228212039538</v>
      </c>
      <c r="LB241" s="16">
        <f t="shared" si="6056"/>
        <v>-27.989685534591199</v>
      </c>
      <c r="LC241" s="16">
        <f t="shared" si="6056"/>
        <v>-30.009559748427677</v>
      </c>
      <c r="LD241" s="16">
        <f t="shared" si="6056"/>
        <v>-30.298113207547171</v>
      </c>
      <c r="LE241" s="16">
        <f t="shared" si="6056"/>
        <v>-34.502749326145555</v>
      </c>
      <c r="LF241" s="16">
        <f t="shared" si="6056"/>
        <v>-38.831051212938014</v>
      </c>
      <c r="LG241" s="16">
        <f t="shared" si="6056"/>
        <v>-40.521150044923637</v>
      </c>
      <c r="LH241" s="16">
        <f t="shared" si="6056"/>
        <v>-39.119604672057505</v>
      </c>
      <c r="LI241" s="16">
        <f t="shared" si="6056"/>
        <v>-35.904294699011686</v>
      </c>
      <c r="LJ241" s="16">
        <f t="shared" si="6056"/>
        <v>-36.811176999101534</v>
      </c>
      <c r="LK241" s="16">
        <f t="shared" si="6056"/>
        <v>-33.018760107816718</v>
      </c>
      <c r="LL241" s="16">
        <f t="shared" si="6056"/>
        <v>-35.450853548966755</v>
      </c>
      <c r="LM241" s="16">
        <f t="shared" ref="LM241:NX241" si="6057">-LM234</f>
        <v>-29.762228212039538</v>
      </c>
      <c r="LN241" s="16">
        <f t="shared" si="6057"/>
        <v>-27.989685534591199</v>
      </c>
      <c r="LO241" s="16">
        <f t="shared" si="6057"/>
        <v>-30.009559748427677</v>
      </c>
      <c r="LP241" s="16">
        <f t="shared" si="6057"/>
        <v>-30.298113207547171</v>
      </c>
      <c r="LQ241" s="16">
        <f t="shared" si="6057"/>
        <v>-34.502749326145555</v>
      </c>
      <c r="LR241" s="16">
        <f t="shared" si="6057"/>
        <v>-38.831051212938014</v>
      </c>
      <c r="LS241" s="16">
        <f t="shared" si="6057"/>
        <v>-40.521150044923637</v>
      </c>
      <c r="LT241" s="16">
        <f t="shared" si="6057"/>
        <v>-39.119604672057505</v>
      </c>
      <c r="LU241" s="16">
        <f t="shared" si="6057"/>
        <v>-35.904294699011686</v>
      </c>
      <c r="LV241" s="16">
        <f t="shared" si="6057"/>
        <v>-36.811176999101534</v>
      </c>
      <c r="LW241" s="16">
        <f t="shared" si="6057"/>
        <v>-33.018760107816718</v>
      </c>
      <c r="LX241" s="16">
        <f t="shared" si="6057"/>
        <v>-35.450853548966755</v>
      </c>
      <c r="LY241" s="16">
        <f t="shared" si="6057"/>
        <v>-29.762228212039538</v>
      </c>
      <c r="LZ241" s="16">
        <f t="shared" si="6057"/>
        <v>-27.989685534591199</v>
      </c>
      <c r="MA241" s="16">
        <f t="shared" si="6057"/>
        <v>-30.009559748427677</v>
      </c>
      <c r="MB241" s="16">
        <f t="shared" si="6057"/>
        <v>-30.298113207547171</v>
      </c>
      <c r="MC241" s="16">
        <f t="shared" si="6057"/>
        <v>-34.502749326145555</v>
      </c>
      <c r="MD241" s="16">
        <f t="shared" si="6057"/>
        <v>-38.831051212938014</v>
      </c>
      <c r="ME241" s="16">
        <f t="shared" si="6057"/>
        <v>-40.521150044923637</v>
      </c>
      <c r="MF241" s="16">
        <f t="shared" si="6057"/>
        <v>-39.119604672057505</v>
      </c>
      <c r="MG241" s="16">
        <f t="shared" si="6057"/>
        <v>-35.904294699011686</v>
      </c>
      <c r="MH241" s="16">
        <f t="shared" si="6057"/>
        <v>-36.811176999101534</v>
      </c>
      <c r="MI241" s="16">
        <f t="shared" si="6057"/>
        <v>-33.018760107816718</v>
      </c>
      <c r="MJ241" s="16">
        <f t="shared" si="6057"/>
        <v>-35.450853548966755</v>
      </c>
      <c r="MK241" s="16">
        <f t="shared" si="6057"/>
        <v>-29.762228212039538</v>
      </c>
      <c r="ML241" s="16">
        <f t="shared" si="6057"/>
        <v>-27.989685534591199</v>
      </c>
      <c r="MM241" s="16">
        <f t="shared" si="6057"/>
        <v>-30.009559748427677</v>
      </c>
      <c r="MN241" s="16">
        <f t="shared" si="6057"/>
        <v>-30.298113207547171</v>
      </c>
      <c r="MO241" s="16">
        <f t="shared" si="6057"/>
        <v>-34.502749326145555</v>
      </c>
      <c r="MP241" s="16">
        <f t="shared" si="6057"/>
        <v>-38.831051212938014</v>
      </c>
      <c r="MQ241" s="16">
        <f t="shared" si="6057"/>
        <v>-40.521150044923637</v>
      </c>
      <c r="MR241" s="16">
        <f t="shared" si="6057"/>
        <v>-39.119604672057505</v>
      </c>
      <c r="MS241" s="16">
        <f t="shared" si="6057"/>
        <v>-35.904294699011686</v>
      </c>
      <c r="MT241" s="16">
        <f t="shared" si="6057"/>
        <v>-36.811176999101534</v>
      </c>
      <c r="MU241" s="16">
        <f t="shared" si="6057"/>
        <v>-33.018760107816718</v>
      </c>
      <c r="MV241" s="16">
        <f t="shared" si="6057"/>
        <v>-35.450853548966755</v>
      </c>
      <c r="MW241" s="16">
        <f t="shared" si="6057"/>
        <v>-29.762228212039538</v>
      </c>
      <c r="MX241" s="16">
        <f t="shared" si="6057"/>
        <v>-27.989685534591199</v>
      </c>
      <c r="MY241" s="16">
        <f t="shared" si="6057"/>
        <v>-30.009559748427677</v>
      </c>
      <c r="MZ241" s="16">
        <f t="shared" si="6057"/>
        <v>-30.298113207547171</v>
      </c>
      <c r="NA241" s="16">
        <f t="shared" si="6057"/>
        <v>-34.502749326145555</v>
      </c>
      <c r="NB241" s="16">
        <f t="shared" si="6057"/>
        <v>-38.831051212938014</v>
      </c>
      <c r="NC241" s="16">
        <f t="shared" si="6057"/>
        <v>-40.521150044923637</v>
      </c>
      <c r="ND241" s="16">
        <f t="shared" si="6057"/>
        <v>-39.119604672057505</v>
      </c>
      <c r="NE241" s="16">
        <f t="shared" si="6057"/>
        <v>-35.904294699011686</v>
      </c>
      <c r="NF241" s="16">
        <f t="shared" si="6057"/>
        <v>-36.811176999101534</v>
      </c>
      <c r="NG241" s="16">
        <f t="shared" si="6057"/>
        <v>-33.018760107816718</v>
      </c>
      <c r="NH241" s="16">
        <f t="shared" si="6057"/>
        <v>-35.450853548966755</v>
      </c>
      <c r="NI241" s="16">
        <f t="shared" si="6057"/>
        <v>-29.762228212039538</v>
      </c>
      <c r="NJ241" s="16">
        <f t="shared" si="6057"/>
        <v>-27.989685534591199</v>
      </c>
      <c r="NK241" s="16">
        <f t="shared" si="6057"/>
        <v>-30.009559748427677</v>
      </c>
      <c r="NL241" s="16">
        <f t="shared" si="6057"/>
        <v>-30.298113207547171</v>
      </c>
      <c r="NM241" s="16">
        <f t="shared" si="6057"/>
        <v>-34.502749326145555</v>
      </c>
      <c r="NN241" s="16">
        <f t="shared" si="6057"/>
        <v>-38.831051212938014</v>
      </c>
      <c r="NO241" s="16">
        <f t="shared" si="6057"/>
        <v>-40.521150044923637</v>
      </c>
      <c r="NP241" s="16">
        <f t="shared" si="6057"/>
        <v>-39.119604672057505</v>
      </c>
      <c r="NQ241" s="16">
        <f t="shared" si="6057"/>
        <v>-35.904294699011686</v>
      </c>
      <c r="NR241" s="16">
        <f t="shared" si="6057"/>
        <v>-36.811176999101534</v>
      </c>
      <c r="NS241" s="16">
        <f t="shared" si="6057"/>
        <v>-33.018760107816718</v>
      </c>
      <c r="NT241" s="16">
        <f t="shared" si="6057"/>
        <v>-35.450853548966755</v>
      </c>
      <c r="NU241" s="16">
        <f t="shared" si="6057"/>
        <v>-29.762228212039538</v>
      </c>
      <c r="NV241" s="16">
        <f t="shared" si="6057"/>
        <v>-27.989685534591199</v>
      </c>
      <c r="NW241" s="16">
        <f t="shared" si="6057"/>
        <v>-30.009559748427677</v>
      </c>
      <c r="NX241" s="16">
        <f t="shared" si="6057"/>
        <v>-30.298113207547171</v>
      </c>
      <c r="NY241" s="16">
        <f t="shared" ref="NY241:PW241" si="6058">-NY234</f>
        <v>-34.502749326145555</v>
      </c>
      <c r="NZ241" s="16">
        <f t="shared" si="6058"/>
        <v>-38.831051212938014</v>
      </c>
      <c r="OA241" s="16">
        <f t="shared" si="6058"/>
        <v>-40.521150044923637</v>
      </c>
      <c r="OB241" s="16">
        <f t="shared" si="6058"/>
        <v>-39.119604672057505</v>
      </c>
      <c r="OC241" s="16">
        <f t="shared" si="6058"/>
        <v>-35.904294699011686</v>
      </c>
      <c r="OD241" s="16">
        <f t="shared" si="6058"/>
        <v>-36.811176999101534</v>
      </c>
      <c r="OE241" s="16">
        <f t="shared" si="6058"/>
        <v>-33.018760107816718</v>
      </c>
      <c r="OF241" s="16">
        <f t="shared" si="6058"/>
        <v>-35.450853548966755</v>
      </c>
      <c r="OG241" s="16">
        <f t="shared" si="6058"/>
        <v>-29.762228212039538</v>
      </c>
      <c r="OH241" s="16">
        <f t="shared" si="6058"/>
        <v>-27.989685534591199</v>
      </c>
      <c r="OI241" s="16">
        <f t="shared" si="6058"/>
        <v>-30.009559748427677</v>
      </c>
      <c r="OJ241" s="16">
        <f t="shared" si="6058"/>
        <v>-30.298113207547171</v>
      </c>
      <c r="OK241" s="16">
        <f t="shared" si="6058"/>
        <v>-34.502749326145555</v>
      </c>
      <c r="OL241" s="16">
        <f t="shared" si="6058"/>
        <v>-38.831051212938014</v>
      </c>
      <c r="OM241" s="16">
        <f t="shared" si="6058"/>
        <v>-40.521150044923637</v>
      </c>
      <c r="ON241" s="16">
        <f t="shared" si="6058"/>
        <v>-39.119604672057505</v>
      </c>
      <c r="OO241" s="16">
        <f t="shared" si="6058"/>
        <v>-35.904294699011686</v>
      </c>
      <c r="OP241" s="16">
        <f t="shared" si="6058"/>
        <v>-36.811176999101534</v>
      </c>
      <c r="OQ241" s="16">
        <f t="shared" si="6058"/>
        <v>-33.018760107816718</v>
      </c>
      <c r="OR241" s="16">
        <f t="shared" si="6058"/>
        <v>-35.450853548966755</v>
      </c>
      <c r="OS241" s="16">
        <f t="shared" si="6058"/>
        <v>-29.762228212039538</v>
      </c>
      <c r="OT241" s="16">
        <f t="shared" si="6058"/>
        <v>-27.989685534591199</v>
      </c>
      <c r="OU241" s="16">
        <f t="shared" si="6058"/>
        <v>-30.009559748427677</v>
      </c>
      <c r="OV241" s="16">
        <f t="shared" si="6058"/>
        <v>-30.298113207547171</v>
      </c>
      <c r="OW241" s="16">
        <f t="shared" si="6058"/>
        <v>-34.502749326145555</v>
      </c>
      <c r="OX241" s="16">
        <f t="shared" si="6058"/>
        <v>-38.831051212938014</v>
      </c>
      <c r="OY241" s="16">
        <f t="shared" si="6058"/>
        <v>-40.521150044923637</v>
      </c>
      <c r="OZ241" s="16">
        <f t="shared" si="6058"/>
        <v>-39.119604672057505</v>
      </c>
      <c r="PA241" s="16">
        <f t="shared" si="6058"/>
        <v>-35.904294699011686</v>
      </c>
      <c r="PB241" s="16">
        <f t="shared" si="6058"/>
        <v>-36.811176999101534</v>
      </c>
      <c r="PC241" s="16">
        <f t="shared" si="6058"/>
        <v>-33.018760107816718</v>
      </c>
      <c r="PD241" s="16">
        <f t="shared" si="6058"/>
        <v>-35.450853548966755</v>
      </c>
      <c r="PE241" s="16">
        <f t="shared" si="6058"/>
        <v>-29.762228212039538</v>
      </c>
      <c r="PF241" s="16">
        <f t="shared" si="6058"/>
        <v>-27.989685534591199</v>
      </c>
      <c r="PG241" s="16">
        <f t="shared" si="6058"/>
        <v>-30.009559748427677</v>
      </c>
      <c r="PH241" s="16">
        <f t="shared" si="6058"/>
        <v>-30.298113207547171</v>
      </c>
      <c r="PI241" s="16">
        <f t="shared" si="6058"/>
        <v>-34.502749326145555</v>
      </c>
      <c r="PJ241" s="16">
        <f t="shared" si="6058"/>
        <v>-38.831051212938014</v>
      </c>
      <c r="PK241" s="16">
        <f t="shared" si="6058"/>
        <v>-40.521150044923637</v>
      </c>
      <c r="PL241" s="16">
        <f t="shared" si="6058"/>
        <v>-39.119604672057505</v>
      </c>
      <c r="PM241" s="16">
        <f t="shared" si="6058"/>
        <v>-35.904294699011686</v>
      </c>
      <c r="PN241" s="16">
        <f t="shared" si="6058"/>
        <v>-36.811176999101534</v>
      </c>
      <c r="PO241" s="16">
        <f t="shared" si="6058"/>
        <v>-33.018760107816718</v>
      </c>
      <c r="PP241" s="16">
        <f t="shared" si="6058"/>
        <v>-35.450853548966755</v>
      </c>
      <c r="PQ241" s="16">
        <f t="shared" si="6058"/>
        <v>-29.762228212039538</v>
      </c>
      <c r="PR241" s="16">
        <f t="shared" si="6058"/>
        <v>-27.989685534591199</v>
      </c>
      <c r="PS241" s="16">
        <f t="shared" si="6058"/>
        <v>-30.009559748427677</v>
      </c>
      <c r="PT241" s="16">
        <f t="shared" si="6058"/>
        <v>-30.298113207547171</v>
      </c>
      <c r="PU241" s="16">
        <f t="shared" si="6058"/>
        <v>-34.502749326145555</v>
      </c>
      <c r="PV241" s="16">
        <f t="shared" si="6058"/>
        <v>-38.831051212938014</v>
      </c>
      <c r="PW241" s="16">
        <f t="shared" si="6058"/>
        <v>-40.521150044923637</v>
      </c>
    </row>
    <row r="242" spans="1:439" x14ac:dyDescent="0.15"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  <c r="FM242" s="16"/>
      <c r="FN242" s="16"/>
      <c r="FO242" s="16"/>
      <c r="FP242" s="16"/>
      <c r="FQ242" s="16"/>
      <c r="FR242" s="16"/>
      <c r="FS242" s="16"/>
      <c r="FT242" s="16"/>
      <c r="FU242" s="16"/>
      <c r="FV242" s="16"/>
      <c r="FW242" s="16"/>
      <c r="FX242" s="16"/>
      <c r="FY242" s="16"/>
      <c r="FZ242" s="16"/>
      <c r="GA242" s="16"/>
      <c r="GB242" s="16"/>
      <c r="GC242" s="16"/>
      <c r="GD242" s="16"/>
      <c r="GE242" s="16"/>
      <c r="GF242" s="16"/>
      <c r="GG242" s="16"/>
      <c r="GH242" s="16"/>
      <c r="GI242" s="16"/>
      <c r="GJ242" s="16"/>
      <c r="GK242" s="16"/>
      <c r="GL242" s="16"/>
      <c r="GM242" s="16"/>
      <c r="GN242" s="16"/>
      <c r="GO242" s="16"/>
      <c r="GP242" s="16"/>
      <c r="GQ242" s="16"/>
      <c r="GR242" s="16"/>
      <c r="GS242" s="16"/>
      <c r="GT242" s="16"/>
      <c r="GU242" s="16"/>
      <c r="GV242" s="16"/>
      <c r="GW242" s="16"/>
      <c r="GX242" s="16"/>
      <c r="GY242" s="16"/>
      <c r="GZ242" s="16"/>
      <c r="HA242" s="16"/>
      <c r="HB242" s="16"/>
      <c r="HC242" s="16"/>
      <c r="HD242" s="16"/>
      <c r="HE242" s="16"/>
      <c r="HF242" s="16"/>
      <c r="HG242" s="16"/>
      <c r="HH242" s="16"/>
      <c r="HI242" s="16"/>
      <c r="HJ242" s="16"/>
      <c r="HK242" s="16"/>
      <c r="HL242" s="16"/>
      <c r="HM242" s="16"/>
      <c r="HN242" s="16"/>
      <c r="HO242" s="16"/>
      <c r="HP242" s="16"/>
      <c r="HQ242" s="16"/>
      <c r="HR242" s="16"/>
      <c r="HS242" s="16"/>
      <c r="HT242" s="16"/>
      <c r="HU242" s="16"/>
      <c r="HV242" s="16"/>
      <c r="HW242" s="16"/>
      <c r="HX242" s="16"/>
      <c r="HY242" s="16"/>
      <c r="HZ242" s="16"/>
      <c r="IA242" s="16"/>
      <c r="IB242" s="16"/>
      <c r="IC242" s="16"/>
      <c r="ID242" s="16"/>
      <c r="IE242" s="16"/>
      <c r="IF242" s="16"/>
      <c r="IG242" s="16"/>
      <c r="IH242" s="16"/>
      <c r="II242" s="16"/>
      <c r="IJ242" s="16"/>
      <c r="IK242" s="16"/>
      <c r="IL242" s="16"/>
      <c r="IM242" s="16"/>
      <c r="IN242" s="16"/>
      <c r="IO242" s="16"/>
      <c r="IP242" s="16"/>
      <c r="IQ242" s="16"/>
      <c r="IR242" s="16"/>
      <c r="IS242" s="16"/>
      <c r="IT242" s="16"/>
      <c r="IU242" s="16"/>
      <c r="IV242" s="16"/>
      <c r="IW242" s="16"/>
      <c r="IX242" s="16"/>
      <c r="IY242" s="16"/>
      <c r="IZ242" s="16"/>
      <c r="JA242" s="16"/>
      <c r="JB242" s="16"/>
      <c r="JC242" s="16"/>
      <c r="JD242" s="16"/>
      <c r="JE242" s="16"/>
      <c r="JF242" s="16"/>
      <c r="JG242" s="16"/>
      <c r="JH242" s="16"/>
      <c r="JI242" s="16"/>
      <c r="JJ242" s="16"/>
      <c r="JK242" s="16"/>
      <c r="JL242" s="16"/>
      <c r="JM242" s="16"/>
      <c r="JN242" s="16"/>
      <c r="JO242" s="16"/>
      <c r="JP242" s="16"/>
      <c r="JQ242" s="16"/>
      <c r="JR242" s="16"/>
      <c r="JS242" s="16"/>
      <c r="JT242" s="16"/>
      <c r="JU242" s="16"/>
      <c r="JV242" s="16"/>
      <c r="JW242" s="16"/>
      <c r="JX242" s="16"/>
      <c r="JY242" s="16"/>
      <c r="JZ242" s="16"/>
      <c r="KA242" s="16"/>
      <c r="KB242" s="16"/>
      <c r="KC242" s="16"/>
      <c r="KD242" s="16"/>
      <c r="KE242" s="16"/>
      <c r="KF242" s="16"/>
      <c r="KG242" s="16"/>
      <c r="KH242" s="16"/>
      <c r="KI242" s="16"/>
      <c r="KJ242" s="16"/>
      <c r="KK242" s="16"/>
      <c r="KL242" s="16"/>
      <c r="KM242" s="16"/>
      <c r="KN242" s="16"/>
      <c r="KO242" s="16"/>
      <c r="KP242" s="16"/>
      <c r="KQ242" s="16"/>
      <c r="KR242" s="16"/>
      <c r="KS242" s="16"/>
      <c r="KT242" s="16"/>
      <c r="KU242" s="16"/>
      <c r="KV242" s="16"/>
      <c r="KW242" s="16"/>
      <c r="KX242" s="16"/>
      <c r="KY242" s="16"/>
      <c r="KZ242" s="16"/>
      <c r="LA242" s="16"/>
      <c r="LB242" s="16"/>
      <c r="LC242" s="16"/>
      <c r="LD242" s="16"/>
      <c r="LE242" s="16"/>
      <c r="LF242" s="16"/>
      <c r="LG242" s="16"/>
      <c r="LH242" s="16"/>
      <c r="LI242" s="16"/>
      <c r="LJ242" s="16"/>
      <c r="LK242" s="16"/>
      <c r="LL242" s="16"/>
      <c r="LM242" s="16"/>
      <c r="LN242" s="16"/>
      <c r="LO242" s="16"/>
      <c r="LP242" s="16"/>
      <c r="LQ242" s="16"/>
      <c r="LR242" s="16"/>
      <c r="LS242" s="16"/>
      <c r="LT242" s="16"/>
      <c r="LU242" s="16"/>
      <c r="LV242" s="16"/>
      <c r="LW242" s="16"/>
      <c r="LX242" s="16"/>
      <c r="LY242" s="16"/>
      <c r="LZ242" s="16"/>
      <c r="MA242" s="16"/>
      <c r="MB242" s="16"/>
      <c r="MC242" s="16"/>
      <c r="MD242" s="16"/>
      <c r="ME242" s="16"/>
      <c r="MF242" s="16"/>
      <c r="MG242" s="16"/>
      <c r="MH242" s="16"/>
      <c r="MI242" s="16"/>
      <c r="MJ242" s="16"/>
      <c r="MK242" s="16"/>
      <c r="ML242" s="16"/>
      <c r="MM242" s="16"/>
      <c r="MN242" s="16"/>
      <c r="MO242" s="16"/>
      <c r="MP242" s="16"/>
      <c r="MQ242" s="16"/>
      <c r="MR242" s="16"/>
      <c r="MS242" s="16"/>
      <c r="MT242" s="16"/>
      <c r="MU242" s="16"/>
      <c r="MV242" s="16"/>
      <c r="MW242" s="16"/>
      <c r="MX242" s="16"/>
      <c r="MY242" s="16"/>
      <c r="MZ242" s="16"/>
      <c r="NA242" s="16"/>
      <c r="NB242" s="16"/>
      <c r="NC242" s="16"/>
      <c r="ND242" s="16"/>
      <c r="NE242" s="16"/>
      <c r="NF242" s="16"/>
      <c r="NG242" s="16"/>
      <c r="NH242" s="16"/>
      <c r="NI242" s="16"/>
      <c r="NJ242" s="16"/>
      <c r="NK242" s="16"/>
      <c r="NL242" s="16"/>
      <c r="NM242" s="16"/>
      <c r="NN242" s="16"/>
      <c r="NO242" s="16"/>
      <c r="NP242" s="16"/>
      <c r="NQ242" s="16"/>
      <c r="NR242" s="16"/>
      <c r="NS242" s="16"/>
      <c r="NT242" s="16"/>
      <c r="NU242" s="16"/>
      <c r="NV242" s="16"/>
      <c r="NW242" s="16"/>
      <c r="NX242" s="16"/>
      <c r="NY242" s="16"/>
      <c r="NZ242" s="16"/>
      <c r="OA242" s="16"/>
      <c r="OB242" s="16"/>
      <c r="OC242" s="16"/>
      <c r="OD242" s="16"/>
      <c r="OE242" s="16"/>
      <c r="OF242" s="16"/>
      <c r="OG242" s="16"/>
      <c r="OH242" s="16"/>
      <c r="OI242" s="16"/>
      <c r="OJ242" s="16"/>
      <c r="OK242" s="16"/>
      <c r="OL242" s="16"/>
      <c r="OM242" s="16"/>
      <c r="ON242" s="16"/>
      <c r="OO242" s="16"/>
      <c r="OP242" s="16"/>
      <c r="OQ242" s="16"/>
      <c r="OR242" s="16"/>
      <c r="OS242" s="16"/>
      <c r="OT242" s="16"/>
      <c r="OU242" s="16"/>
      <c r="OV242" s="16"/>
      <c r="OW242" s="16"/>
      <c r="OX242" s="16"/>
      <c r="OY242" s="16"/>
      <c r="OZ242" s="16"/>
      <c r="PA242" s="16"/>
      <c r="PB242" s="16"/>
      <c r="PC242" s="16"/>
      <c r="PD242" s="16"/>
      <c r="PE242" s="16"/>
      <c r="PF242" s="16"/>
      <c r="PG242" s="16"/>
      <c r="PH242" s="16"/>
      <c r="PI242" s="16"/>
      <c r="PJ242" s="16"/>
      <c r="PK242" s="16"/>
      <c r="PL242" s="16"/>
      <c r="PM242" s="16"/>
      <c r="PN242" s="16"/>
      <c r="PO242" s="16"/>
      <c r="PP242" s="16"/>
      <c r="PQ242" s="16"/>
      <c r="PR242" s="16"/>
      <c r="PS242" s="16"/>
      <c r="PT242" s="16"/>
      <c r="PU242" s="16"/>
      <c r="PV242" s="16"/>
      <c r="PW242" s="16"/>
    </row>
    <row r="243" spans="1:439" s="19" customFormat="1" x14ac:dyDescent="0.15">
      <c r="A243" s="11"/>
      <c r="B243" s="11"/>
      <c r="C243" s="11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  <c r="FM243" s="16"/>
      <c r="FN243" s="16"/>
      <c r="FO243" s="16"/>
      <c r="FP243" s="16"/>
      <c r="FQ243" s="16"/>
      <c r="FR243" s="16"/>
      <c r="FS243" s="16"/>
      <c r="FT243" s="16"/>
      <c r="FU243" s="16"/>
      <c r="FV243" s="16"/>
      <c r="FW243" s="16"/>
      <c r="FX243" s="16"/>
      <c r="FY243" s="16"/>
      <c r="FZ243" s="16"/>
      <c r="GA243" s="16"/>
      <c r="GB243" s="16"/>
      <c r="GC243" s="16"/>
      <c r="GD243" s="16"/>
      <c r="GE243" s="16"/>
      <c r="GF243" s="16"/>
      <c r="GG243" s="16"/>
      <c r="GH243" s="16"/>
      <c r="GI243" s="16"/>
      <c r="GJ243" s="16"/>
      <c r="GK243" s="16"/>
      <c r="GL243" s="16"/>
      <c r="GM243" s="16"/>
      <c r="GN243" s="16"/>
      <c r="GO243" s="16"/>
      <c r="GP243" s="16"/>
      <c r="GQ243" s="16"/>
      <c r="GR243" s="16"/>
      <c r="GS243" s="16"/>
      <c r="GT243" s="16"/>
      <c r="GU243" s="16"/>
      <c r="GV243" s="16"/>
      <c r="GW243" s="16"/>
      <c r="GX243" s="16"/>
      <c r="GY243" s="16"/>
      <c r="GZ243" s="16"/>
      <c r="HA243" s="16"/>
      <c r="HB243" s="16"/>
      <c r="HC243" s="16"/>
      <c r="HD243" s="16"/>
      <c r="HE243" s="16"/>
      <c r="HF243" s="16"/>
      <c r="HG243" s="16"/>
      <c r="HH243" s="16"/>
      <c r="HI243" s="16"/>
      <c r="HJ243" s="16"/>
      <c r="HK243" s="16"/>
      <c r="HL243" s="16"/>
      <c r="HM243" s="16"/>
      <c r="HN243" s="16"/>
      <c r="HO243" s="16"/>
      <c r="HP243" s="16"/>
      <c r="HQ243" s="16"/>
      <c r="HR243" s="16"/>
      <c r="HS243" s="16"/>
      <c r="HT243" s="16"/>
      <c r="HU243" s="16"/>
      <c r="HV243" s="16"/>
      <c r="HW243" s="16"/>
      <c r="HX243" s="16"/>
      <c r="HY243" s="16"/>
      <c r="HZ243" s="16"/>
      <c r="IA243" s="16"/>
      <c r="IB243" s="16"/>
      <c r="IC243" s="16"/>
      <c r="ID243" s="16"/>
      <c r="IE243" s="16"/>
      <c r="IF243" s="16"/>
      <c r="IG243" s="16"/>
      <c r="IH243" s="16"/>
      <c r="II243" s="16"/>
      <c r="IJ243" s="16"/>
      <c r="IK243" s="16"/>
      <c r="IL243" s="16"/>
      <c r="IM243" s="16"/>
      <c r="IN243" s="16"/>
      <c r="IO243" s="16"/>
      <c r="IP243" s="16"/>
      <c r="IQ243" s="16"/>
      <c r="IR243" s="16"/>
      <c r="IS243" s="16"/>
      <c r="IT243" s="16"/>
      <c r="IU243" s="16"/>
      <c r="IV243" s="16"/>
      <c r="IW243" s="16"/>
      <c r="IX243" s="16"/>
      <c r="IY243" s="16"/>
      <c r="IZ243" s="16"/>
      <c r="JA243" s="16"/>
      <c r="JB243" s="16"/>
      <c r="JC243" s="16"/>
      <c r="JD243" s="16"/>
      <c r="JE243" s="16"/>
      <c r="JF243" s="16"/>
      <c r="JG243" s="16"/>
      <c r="JH243" s="16"/>
      <c r="JI243" s="16"/>
      <c r="JJ243" s="16"/>
      <c r="JK243" s="16"/>
      <c r="JL243" s="16"/>
      <c r="JM243" s="16"/>
      <c r="JN243" s="16"/>
      <c r="JO243" s="16"/>
      <c r="JP243" s="16"/>
      <c r="JQ243" s="16"/>
      <c r="JR243" s="16"/>
      <c r="JS243" s="16"/>
      <c r="JT243" s="16"/>
      <c r="JU243" s="16"/>
      <c r="JV243" s="16"/>
      <c r="JW243" s="16"/>
      <c r="JX243" s="16"/>
      <c r="JY243" s="16"/>
      <c r="JZ243" s="16"/>
      <c r="KA243" s="16"/>
      <c r="KB243" s="16"/>
      <c r="KC243" s="16"/>
      <c r="KD243" s="16"/>
      <c r="KE243" s="16"/>
      <c r="KF243" s="16"/>
      <c r="KG243" s="16"/>
      <c r="KH243" s="16"/>
      <c r="KI243" s="16"/>
      <c r="KJ243" s="16"/>
      <c r="KK243" s="16"/>
      <c r="KL243" s="16"/>
      <c r="KM243" s="16"/>
      <c r="KN243" s="16"/>
      <c r="KO243" s="16"/>
      <c r="KP243" s="16"/>
      <c r="KQ243" s="16"/>
      <c r="KR243" s="16"/>
      <c r="KS243" s="16"/>
      <c r="KT243" s="16"/>
      <c r="KU243" s="16"/>
      <c r="KV243" s="16"/>
      <c r="KW243" s="16"/>
      <c r="KX243" s="16"/>
      <c r="KY243" s="16"/>
      <c r="KZ243" s="16"/>
      <c r="LA243" s="16"/>
      <c r="LB243" s="16"/>
      <c r="LC243" s="16"/>
      <c r="LD243" s="16"/>
      <c r="LE243" s="16"/>
      <c r="LF243" s="16"/>
      <c r="LG243" s="16"/>
      <c r="LH243" s="16"/>
      <c r="LI243" s="16"/>
      <c r="LJ243" s="16"/>
      <c r="LK243" s="16"/>
      <c r="LL243" s="16"/>
      <c r="LM243" s="16"/>
      <c r="LN243" s="16"/>
      <c r="LO243" s="16"/>
      <c r="LP243" s="16"/>
      <c r="LQ243" s="16"/>
      <c r="LR243" s="16"/>
      <c r="LS243" s="16"/>
      <c r="LT243" s="16"/>
      <c r="LU243" s="16"/>
      <c r="LV243" s="16"/>
      <c r="LW243" s="16"/>
      <c r="LX243" s="16"/>
      <c r="LY243" s="16"/>
      <c r="LZ243" s="16"/>
      <c r="MA243" s="16"/>
      <c r="MB243" s="16"/>
      <c r="MC243" s="16"/>
      <c r="MD243" s="16"/>
      <c r="ME243" s="16"/>
      <c r="MF243" s="16"/>
      <c r="MG243" s="16"/>
      <c r="MH243" s="16"/>
      <c r="MI243" s="16"/>
      <c r="MJ243" s="16"/>
      <c r="MK243" s="16"/>
      <c r="ML243" s="16"/>
      <c r="MM243" s="16"/>
      <c r="MN243" s="16"/>
      <c r="MO243" s="16"/>
      <c r="MP243" s="16"/>
      <c r="MQ243" s="16"/>
      <c r="MR243" s="16"/>
      <c r="MS243" s="16"/>
      <c r="MT243" s="16"/>
      <c r="MU243" s="16"/>
      <c r="MV243" s="16"/>
      <c r="MW243" s="16"/>
      <c r="MX243" s="16"/>
      <c r="MY243" s="16"/>
      <c r="MZ243" s="16"/>
      <c r="NA243" s="16"/>
      <c r="NB243" s="16"/>
      <c r="NC243" s="16"/>
      <c r="ND243" s="16"/>
      <c r="NE243" s="16"/>
      <c r="NF243" s="16"/>
      <c r="NG243" s="16"/>
      <c r="NH243" s="16"/>
      <c r="NI243" s="16"/>
      <c r="NJ243" s="16"/>
      <c r="NK243" s="16"/>
      <c r="NL243" s="16"/>
      <c r="NM243" s="16"/>
      <c r="NN243" s="16"/>
      <c r="NO243" s="16"/>
      <c r="NP243" s="16"/>
      <c r="NQ243" s="16"/>
      <c r="NR243" s="16"/>
      <c r="NS243" s="16"/>
      <c r="NT243" s="16"/>
      <c r="NU243" s="16"/>
      <c r="NV243" s="16"/>
      <c r="NW243" s="16"/>
      <c r="NX243" s="16"/>
      <c r="NY243" s="16"/>
      <c r="NZ243" s="16"/>
      <c r="OA243" s="16"/>
      <c r="OB243" s="16"/>
      <c r="OC243" s="16"/>
      <c r="OD243" s="16"/>
      <c r="OE243" s="16"/>
      <c r="OF243" s="16"/>
      <c r="OG243" s="16"/>
      <c r="OH243" s="16"/>
      <c r="OI243" s="16"/>
      <c r="OJ243" s="16"/>
      <c r="OK243" s="16"/>
      <c r="OL243" s="16"/>
      <c r="OM243" s="16"/>
      <c r="ON243" s="16"/>
      <c r="OO243" s="16"/>
      <c r="OP243" s="16"/>
      <c r="OQ243" s="16"/>
      <c r="OR243" s="16"/>
      <c r="OS243" s="16"/>
      <c r="OT243" s="16"/>
      <c r="OU243" s="16"/>
      <c r="OV243" s="16"/>
      <c r="OW243" s="16"/>
      <c r="OX243" s="16"/>
      <c r="OY243" s="16"/>
      <c r="OZ243" s="16"/>
      <c r="PA243" s="16"/>
      <c r="PB243" s="16"/>
      <c r="PC243" s="16"/>
      <c r="PD243" s="16"/>
      <c r="PE243" s="16"/>
      <c r="PF243" s="16"/>
      <c r="PG243" s="16"/>
      <c r="PH243" s="16"/>
      <c r="PI243" s="16"/>
      <c r="PJ243" s="16"/>
      <c r="PK243" s="16"/>
      <c r="PL243" s="16"/>
      <c r="PM243" s="16"/>
      <c r="PN243" s="16"/>
      <c r="PO243" s="16"/>
      <c r="PP243" s="16"/>
      <c r="PQ243" s="16"/>
      <c r="PR243" s="16"/>
      <c r="PS243" s="16"/>
      <c r="PT243" s="16"/>
      <c r="PU243" s="16"/>
      <c r="PV243" s="16"/>
      <c r="PW243" s="16"/>
    </row>
    <row r="244" spans="1:439" x14ac:dyDescent="0.15">
      <c r="A244" s="19"/>
      <c r="D244" s="35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6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  <c r="KL244" s="16"/>
      <c r="KM244" s="16"/>
      <c r="KN244" s="16"/>
      <c r="KO244" s="16"/>
      <c r="KP244" s="16"/>
      <c r="KQ244" s="16"/>
      <c r="KR244" s="16"/>
      <c r="KS244" s="16"/>
      <c r="KT244" s="16"/>
      <c r="KU244" s="16"/>
      <c r="KV244" s="16"/>
      <c r="KW244" s="16"/>
      <c r="KX244" s="16"/>
      <c r="KY244" s="16"/>
      <c r="KZ244" s="16"/>
      <c r="LA244" s="16"/>
      <c r="LB244" s="16"/>
      <c r="LC244" s="16"/>
      <c r="LD244" s="16"/>
      <c r="LE244" s="16"/>
      <c r="LF244" s="16"/>
      <c r="LG244" s="16"/>
      <c r="LH244" s="16"/>
      <c r="LI244" s="16"/>
      <c r="LJ244" s="16"/>
      <c r="LK244" s="16"/>
      <c r="LL244" s="16"/>
      <c r="LM244" s="16"/>
      <c r="LN244" s="16"/>
      <c r="LO244" s="16"/>
      <c r="LP244" s="16"/>
      <c r="LQ244" s="16"/>
      <c r="LR244" s="16"/>
      <c r="LS244" s="16"/>
      <c r="LT244" s="16"/>
      <c r="LU244" s="16"/>
      <c r="LV244" s="16"/>
      <c r="LW244" s="16"/>
      <c r="LX244" s="16"/>
      <c r="LY244" s="16"/>
      <c r="LZ244" s="16"/>
      <c r="MA244" s="16"/>
      <c r="MB244" s="16"/>
      <c r="MC244" s="16"/>
      <c r="MD244" s="16"/>
      <c r="ME244" s="16"/>
      <c r="MF244" s="16"/>
      <c r="MG244" s="16"/>
      <c r="MH244" s="16"/>
      <c r="MI244" s="16"/>
      <c r="MJ244" s="16"/>
      <c r="MK244" s="16"/>
      <c r="ML244" s="16"/>
      <c r="MM244" s="16"/>
      <c r="MN244" s="16"/>
      <c r="MO244" s="16"/>
      <c r="MP244" s="16"/>
      <c r="MQ244" s="16"/>
      <c r="MR244" s="16"/>
      <c r="MS244" s="16"/>
      <c r="MT244" s="16"/>
      <c r="MU244" s="16"/>
      <c r="MV244" s="16"/>
      <c r="MW244" s="16"/>
      <c r="MX244" s="16"/>
      <c r="MY244" s="16"/>
      <c r="MZ244" s="16"/>
      <c r="NA244" s="16"/>
      <c r="NB244" s="16"/>
      <c r="NC244" s="16"/>
      <c r="ND244" s="16"/>
      <c r="NE244" s="16"/>
      <c r="NF244" s="16"/>
      <c r="NG244" s="16"/>
      <c r="NH244" s="16"/>
      <c r="NI244" s="16"/>
      <c r="NJ244" s="16"/>
      <c r="NK244" s="16"/>
      <c r="NL244" s="16"/>
      <c r="NM244" s="16"/>
      <c r="NN244" s="16"/>
      <c r="NO244" s="16"/>
      <c r="NP244" s="16"/>
      <c r="NQ244" s="16"/>
      <c r="NR244" s="16"/>
      <c r="NS244" s="16"/>
      <c r="NT244" s="16"/>
      <c r="NU244" s="16"/>
      <c r="NV244" s="16"/>
      <c r="NW244" s="16"/>
      <c r="NX244" s="16"/>
      <c r="NY244" s="16"/>
      <c r="NZ244" s="16"/>
      <c r="OA244" s="16"/>
      <c r="OB244" s="16"/>
      <c r="OC244" s="16"/>
      <c r="OD244" s="16"/>
      <c r="OE244" s="16"/>
      <c r="OF244" s="16"/>
      <c r="OG244" s="16"/>
      <c r="OH244" s="16"/>
      <c r="OI244" s="16"/>
      <c r="OJ244" s="16"/>
      <c r="OK244" s="16"/>
      <c r="OL244" s="16"/>
      <c r="OM244" s="16"/>
      <c r="ON244" s="16"/>
      <c r="OO244" s="16"/>
      <c r="OP244" s="16"/>
      <c r="OQ244" s="16"/>
      <c r="OR244" s="16"/>
      <c r="OS244" s="16"/>
      <c r="OT244" s="16"/>
      <c r="OU244" s="16"/>
      <c r="OV244" s="16"/>
      <c r="OW244" s="16"/>
      <c r="OX244" s="16"/>
      <c r="OY244" s="16"/>
      <c r="OZ244" s="16"/>
      <c r="PA244" s="16"/>
      <c r="PB244" s="16"/>
      <c r="PC244" s="16"/>
      <c r="PD244" s="16"/>
      <c r="PE244" s="16"/>
      <c r="PF244" s="16"/>
      <c r="PG244" s="16"/>
      <c r="PH244" s="16"/>
      <c r="PI244" s="16"/>
      <c r="PJ244" s="16"/>
      <c r="PK244" s="16"/>
      <c r="PL244" s="16"/>
      <c r="PM244" s="16"/>
      <c r="PN244" s="16"/>
      <c r="PO244" s="16"/>
      <c r="PP244" s="16"/>
      <c r="PQ244" s="16"/>
      <c r="PR244" s="16"/>
      <c r="PS244" s="16"/>
      <c r="PT244" s="16"/>
      <c r="PU244" s="16"/>
      <c r="PV244" s="16"/>
      <c r="PW244" s="16"/>
    </row>
    <row r="245" spans="1:439" x14ac:dyDescent="0.15">
      <c r="B245" s="23" t="s">
        <v>18</v>
      </c>
      <c r="C245" s="22" t="s">
        <v>30</v>
      </c>
      <c r="D245" s="16">
        <f t="shared" ref="D245" si="6059">SUM(H245:PW245)</f>
        <v>145207.6336409667</v>
      </c>
      <c r="E245" s="21">
        <f t="shared" ref="E245:G245" si="6060">E237+E239+E241-E242-E243</f>
        <v>0</v>
      </c>
      <c r="F245" s="21">
        <f t="shared" si="6060"/>
        <v>0</v>
      </c>
      <c r="G245" s="21">
        <f t="shared" si="6060"/>
        <v>0</v>
      </c>
      <c r="H245" s="21">
        <f>H237+H239+H241-H242-H243</f>
        <v>223.74797190914455</v>
      </c>
      <c r="I245" s="21">
        <f t="shared" ref="I245:BT245" si="6061">I237+I239+I241-I242-I243</f>
        <v>283.78320110347198</v>
      </c>
      <c r="J245" s="21">
        <f t="shared" si="6061"/>
        <v>189.86516858942795</v>
      </c>
      <c r="K245" s="21">
        <f t="shared" si="6061"/>
        <v>195.02783055608737</v>
      </c>
      <c r="L245" s="21">
        <f t="shared" si="6061"/>
        <v>132.61049279928113</v>
      </c>
      <c r="M245" s="21">
        <f t="shared" si="6061"/>
        <v>39.027434831524225</v>
      </c>
      <c r="N245" s="21">
        <f t="shared" si="6061"/>
        <v>76.935742812228142</v>
      </c>
      <c r="O245" s="21">
        <f t="shared" si="6061"/>
        <v>58.995586127147625</v>
      </c>
      <c r="P245" s="21">
        <f t="shared" si="6061"/>
        <v>159.01677904558156</v>
      </c>
      <c r="Q245" s="21">
        <f t="shared" si="6061"/>
        <v>169.24769860822803</v>
      </c>
      <c r="R245" s="21">
        <f t="shared" si="6061"/>
        <v>311.69442661022327</v>
      </c>
      <c r="S245" s="21">
        <f t="shared" si="6061"/>
        <v>246.27660701861018</v>
      </c>
      <c r="T245" s="21">
        <f t="shared" si="6061"/>
        <v>300.96152741064469</v>
      </c>
      <c r="U245" s="21">
        <f t="shared" si="6061"/>
        <v>342.79283438456338</v>
      </c>
      <c r="V245" s="21">
        <f t="shared" si="6061"/>
        <v>260.39429757340974</v>
      </c>
      <c r="W245" s="21">
        <f t="shared" si="6061"/>
        <v>231.04924557057976</v>
      </c>
      <c r="X245" s="21">
        <f t="shared" si="6061"/>
        <v>196.03651709961213</v>
      </c>
      <c r="Y245" s="21">
        <f t="shared" si="6061"/>
        <v>113.24563625847759</v>
      </c>
      <c r="Z245" s="21">
        <f t="shared" si="6061"/>
        <v>148.71942016796172</v>
      </c>
      <c r="AA245" s="21">
        <f t="shared" si="6061"/>
        <v>133.7207373179825</v>
      </c>
      <c r="AB245" s="21">
        <f t="shared" si="6061"/>
        <v>181.18739315487568</v>
      </c>
      <c r="AC245" s="21">
        <f t="shared" si="6061"/>
        <v>168.24020559413879</v>
      </c>
      <c r="AD245" s="21">
        <f t="shared" si="6061"/>
        <v>346.54400676496067</v>
      </c>
      <c r="AE245" s="21">
        <f t="shared" si="6061"/>
        <v>339.63093851777467</v>
      </c>
      <c r="AF245" s="21">
        <f t="shared" si="6061"/>
        <v>359.5618855554917</v>
      </c>
      <c r="AG245" s="21">
        <f t="shared" si="6061"/>
        <v>373.21389721093664</v>
      </c>
      <c r="AH245" s="21">
        <f t="shared" si="6061"/>
        <v>287.81880799196523</v>
      </c>
      <c r="AI245" s="21">
        <f t="shared" si="6061"/>
        <v>263.33023941495873</v>
      </c>
      <c r="AJ245" s="21">
        <f t="shared" si="6061"/>
        <v>245.05383339669561</v>
      </c>
      <c r="AK245" s="21">
        <f t="shared" si="6061"/>
        <v>135.44283244043342</v>
      </c>
      <c r="AL245" s="21">
        <f t="shared" si="6061"/>
        <v>185.32799950990025</v>
      </c>
      <c r="AM245" s="21">
        <f t="shared" si="6061"/>
        <v>180.67267708874775</v>
      </c>
      <c r="AN245" s="21">
        <f t="shared" si="6061"/>
        <v>219.23488026454908</v>
      </c>
      <c r="AO245" s="21">
        <f t="shared" si="6061"/>
        <v>211.40729537781172</v>
      </c>
      <c r="AP245" s="21">
        <f t="shared" si="6061"/>
        <v>434.97683609168149</v>
      </c>
      <c r="AQ245" s="21">
        <f t="shared" si="6061"/>
        <v>437.28073614796983</v>
      </c>
      <c r="AR245" s="21">
        <f t="shared" si="6061"/>
        <v>443.58434441357616</v>
      </c>
      <c r="AS245" s="21">
        <f t="shared" si="6061"/>
        <v>395.18451946487045</v>
      </c>
      <c r="AT245" s="21">
        <f t="shared" si="6061"/>
        <v>289.29425599727779</v>
      </c>
      <c r="AU245" s="21">
        <f t="shared" si="6061"/>
        <v>285.26790549158494</v>
      </c>
      <c r="AV245" s="21">
        <f t="shared" si="6061"/>
        <v>294.6881758346899</v>
      </c>
      <c r="AW245" s="21">
        <f t="shared" si="6061"/>
        <v>151.01559928516201</v>
      </c>
      <c r="AX245" s="21">
        <f t="shared" si="6061"/>
        <v>198.09736817505024</v>
      </c>
      <c r="AY245" s="21">
        <f t="shared" si="6061"/>
        <v>201.28364799856914</v>
      </c>
      <c r="AZ245" s="21">
        <f t="shared" si="6061"/>
        <v>296.77715755067072</v>
      </c>
      <c r="BA245" s="21">
        <f t="shared" si="6061"/>
        <v>211.04068007876336</v>
      </c>
      <c r="BB245" s="21">
        <f t="shared" si="6061"/>
        <v>518.64888275005376</v>
      </c>
      <c r="BC245" s="21">
        <f t="shared" si="6061"/>
        <v>522.41210115807678</v>
      </c>
      <c r="BD245" s="21">
        <f t="shared" si="6061"/>
        <v>474.21823906460412</v>
      </c>
      <c r="BE245" s="21">
        <f t="shared" si="6061"/>
        <v>431.93947396054534</v>
      </c>
      <c r="BF245" s="21">
        <f t="shared" si="6061"/>
        <v>305.8359485176573</v>
      </c>
      <c r="BG245" s="21">
        <f t="shared" si="6061"/>
        <v>320.88383055255741</v>
      </c>
      <c r="BH245" s="21">
        <f t="shared" si="6061"/>
        <v>325.91701293563824</v>
      </c>
      <c r="BI245" s="21">
        <f t="shared" si="6061"/>
        <v>175.94175755042087</v>
      </c>
      <c r="BJ245" s="21">
        <f t="shared" si="6061"/>
        <v>215.05425938910554</v>
      </c>
      <c r="BK245" s="21">
        <f t="shared" si="6061"/>
        <v>267.07174430471071</v>
      </c>
      <c r="BL245" s="21">
        <f t="shared" si="6061"/>
        <v>294.48743070322399</v>
      </c>
      <c r="BM245" s="21">
        <f t="shared" si="6061"/>
        <v>301.17071267479497</v>
      </c>
      <c r="BN245" s="21">
        <f t="shared" si="6061"/>
        <v>553.98663526408268</v>
      </c>
      <c r="BO245" s="21">
        <f t="shared" si="6061"/>
        <v>528.81654309874375</v>
      </c>
      <c r="BP245" s="21">
        <f t="shared" si="6061"/>
        <v>533.80245108290205</v>
      </c>
      <c r="BQ245" s="21">
        <f t="shared" si="6061"/>
        <v>485.30322248454235</v>
      </c>
      <c r="BR245" s="21">
        <f t="shared" si="6061"/>
        <v>334.45268340225977</v>
      </c>
      <c r="BS245" s="21">
        <f t="shared" si="6061"/>
        <v>323.11500250606053</v>
      </c>
      <c r="BT245" s="21">
        <f t="shared" si="6061"/>
        <v>339.96155404558061</v>
      </c>
      <c r="BU245" s="21">
        <f t="shared" ref="BU245:EF245" si="6062">BU237+BU239+BU241-BU242-BU243</f>
        <v>153.84930796049508</v>
      </c>
      <c r="BV245" s="21">
        <f t="shared" si="6062"/>
        <v>240.92126241986105</v>
      </c>
      <c r="BW245" s="21">
        <f t="shared" si="6062"/>
        <v>220.73414216881008</v>
      </c>
      <c r="BX245" s="21">
        <f t="shared" si="6062"/>
        <v>351.60438517786116</v>
      </c>
      <c r="BY245" s="21">
        <f t="shared" si="6062"/>
        <v>298.67015929254086</v>
      </c>
      <c r="BZ245" s="21">
        <f t="shared" si="6062"/>
        <v>576.51752179763184</v>
      </c>
      <c r="CA245" s="21">
        <f t="shared" si="6062"/>
        <v>560.91611040296914</v>
      </c>
      <c r="CB245" s="21">
        <f t="shared" si="6062"/>
        <v>471.37464398207965</v>
      </c>
      <c r="CC245" s="21">
        <f t="shared" si="6062"/>
        <v>458.96402124102832</v>
      </c>
      <c r="CD245" s="21">
        <f t="shared" si="6062"/>
        <v>357.30593680832703</v>
      </c>
      <c r="CE245" s="21">
        <f t="shared" si="6062"/>
        <v>318.66991960860406</v>
      </c>
      <c r="CF245" s="21">
        <f t="shared" si="6062"/>
        <v>300.54921935300899</v>
      </c>
      <c r="CG245" s="21">
        <f t="shared" si="6062"/>
        <v>155.77896732426638</v>
      </c>
      <c r="CH245" s="21">
        <f t="shared" si="6062"/>
        <v>234.04239287375779</v>
      </c>
      <c r="CI245" s="21">
        <f t="shared" si="6062"/>
        <v>225.9573058863414</v>
      </c>
      <c r="CJ245" s="21">
        <f t="shared" si="6062"/>
        <v>329.94152144870685</v>
      </c>
      <c r="CK245" s="21">
        <f t="shared" si="6062"/>
        <v>306.35927084724807</v>
      </c>
      <c r="CL245" s="21">
        <f t="shared" si="6062"/>
        <v>550.58984580758101</v>
      </c>
      <c r="CM245" s="21">
        <f t="shared" si="6062"/>
        <v>522.74634536267331</v>
      </c>
      <c r="CN245" s="21">
        <f t="shared" si="6062"/>
        <v>399.19999561055221</v>
      </c>
      <c r="CO245" s="21">
        <f t="shared" si="6062"/>
        <v>394.42433897069583</v>
      </c>
      <c r="CP245" s="21">
        <f t="shared" si="6062"/>
        <v>308.13044827236303</v>
      </c>
      <c r="CQ245" s="21">
        <f t="shared" si="6062"/>
        <v>282.88824481776754</v>
      </c>
      <c r="CR245" s="21">
        <f t="shared" si="6062"/>
        <v>279.69453112396599</v>
      </c>
      <c r="CS245" s="21">
        <f t="shared" si="6062"/>
        <v>143.2085825003056</v>
      </c>
      <c r="CT245" s="21">
        <f t="shared" si="6062"/>
        <v>204.6113732107215</v>
      </c>
      <c r="CU245" s="21">
        <f t="shared" si="6062"/>
        <v>207.19407577251405</v>
      </c>
      <c r="CV245" s="21">
        <f t="shared" si="6062"/>
        <v>282.86803390114</v>
      </c>
      <c r="CW245" s="21">
        <f t="shared" si="6062"/>
        <v>221.67998715147721</v>
      </c>
      <c r="CX245" s="21">
        <f t="shared" si="6062"/>
        <v>487.93195096998414</v>
      </c>
      <c r="CY245" s="21">
        <f t="shared" si="6062"/>
        <v>498.26808111260607</v>
      </c>
      <c r="CZ245" s="21">
        <f t="shared" si="6062"/>
        <v>428.13915396753822</v>
      </c>
      <c r="DA245" s="21">
        <f t="shared" si="6062"/>
        <v>420.85971136973666</v>
      </c>
      <c r="DB245" s="21">
        <f t="shared" si="6062"/>
        <v>293.48050084385858</v>
      </c>
      <c r="DC245" s="21">
        <f t="shared" si="6062"/>
        <v>284.26244138648406</v>
      </c>
      <c r="DD245" s="21">
        <f t="shared" si="6062"/>
        <v>257.62611960475419</v>
      </c>
      <c r="DE245" s="21">
        <f t="shared" si="6062"/>
        <v>148.91546857810786</v>
      </c>
      <c r="DF245" s="21">
        <f t="shared" si="6062"/>
        <v>211.60602194990392</v>
      </c>
      <c r="DG245" s="21">
        <f t="shared" si="6062"/>
        <v>204.88936293733954</v>
      </c>
      <c r="DH245" s="21">
        <f t="shared" si="6062"/>
        <v>289.18474676571327</v>
      </c>
      <c r="DI245" s="21">
        <f t="shared" si="6062"/>
        <v>246.27991505313108</v>
      </c>
      <c r="DJ245" s="21">
        <f t="shared" si="6062"/>
        <v>514.34832193372154</v>
      </c>
      <c r="DK245" s="21">
        <f t="shared" si="6062"/>
        <v>507.95212459046479</v>
      </c>
      <c r="DL245" s="21">
        <f t="shared" si="6062"/>
        <v>442.38445890474964</v>
      </c>
      <c r="DM245" s="21">
        <f t="shared" si="6062"/>
        <v>411.01030394176388</v>
      </c>
      <c r="DN245" s="21">
        <f t="shared" si="6062"/>
        <v>276.64156873032397</v>
      </c>
      <c r="DO245" s="21">
        <f t="shared" si="6062"/>
        <v>268.39220248828906</v>
      </c>
      <c r="DP245" s="21">
        <f t="shared" si="6062"/>
        <v>300.18305108857396</v>
      </c>
      <c r="DQ245" s="21">
        <f t="shared" si="6062"/>
        <v>137.65455975973146</v>
      </c>
      <c r="DR245" s="21">
        <f t="shared" si="6062"/>
        <v>168.34699346725287</v>
      </c>
      <c r="DS245" s="21">
        <f t="shared" si="6062"/>
        <v>240.91963929653255</v>
      </c>
      <c r="DT245" s="21">
        <f t="shared" si="6062"/>
        <v>315.31919746199776</v>
      </c>
      <c r="DU245" s="21">
        <f t="shared" si="6062"/>
        <v>246.48154691804339</v>
      </c>
      <c r="DV245" s="21">
        <f t="shared" si="6062"/>
        <v>537.08087387730075</v>
      </c>
      <c r="DW245" s="21">
        <f t="shared" si="6062"/>
        <v>500.70217009920589</v>
      </c>
      <c r="DX245" s="21">
        <f t="shared" si="6062"/>
        <v>506.88746971737788</v>
      </c>
      <c r="DY245" s="21">
        <f t="shared" si="6062"/>
        <v>415.11619033461824</v>
      </c>
      <c r="DZ245" s="21">
        <f t="shared" si="6062"/>
        <v>265.52234131234292</v>
      </c>
      <c r="EA245" s="21">
        <f t="shared" si="6062"/>
        <v>312.91141534719617</v>
      </c>
      <c r="EB245" s="21">
        <f t="shared" si="6062"/>
        <v>304.71778545819427</v>
      </c>
      <c r="EC245" s="21">
        <f t="shared" si="6062"/>
        <v>157.63508349545995</v>
      </c>
      <c r="ED245" s="21">
        <f t="shared" si="6062"/>
        <v>203.19438601040684</v>
      </c>
      <c r="EE245" s="21">
        <f t="shared" si="6062"/>
        <v>210.41757263594215</v>
      </c>
      <c r="EF245" s="21">
        <f t="shared" si="6062"/>
        <v>348.5937887955335</v>
      </c>
      <c r="EG245" s="21">
        <f t="shared" ref="EG245:GR245" si="6063">EG237+EG239+EG241-EG242-EG243</f>
        <v>260.47412996914113</v>
      </c>
      <c r="EH245" s="21">
        <f t="shared" si="6063"/>
        <v>544.62871637190221</v>
      </c>
      <c r="EI245" s="21">
        <f t="shared" si="6063"/>
        <v>496.6846855599091</v>
      </c>
      <c r="EJ245" s="21">
        <f t="shared" si="6063"/>
        <v>476.59615835335757</v>
      </c>
      <c r="EK245" s="21">
        <f t="shared" si="6063"/>
        <v>432.49639237451146</v>
      </c>
      <c r="EL245" s="21">
        <f t="shared" si="6063"/>
        <v>313.86983739472026</v>
      </c>
      <c r="EM245" s="21">
        <f t="shared" si="6063"/>
        <v>301.52724936563038</v>
      </c>
      <c r="EN245" s="21">
        <f t="shared" si="6063"/>
        <v>302.85069050573981</v>
      </c>
      <c r="EO245" s="21">
        <f t="shared" si="6063"/>
        <v>136.74738730449997</v>
      </c>
      <c r="EP245" s="21">
        <f t="shared" si="6063"/>
        <v>237.87275110593131</v>
      </c>
      <c r="EQ245" s="21">
        <f t="shared" si="6063"/>
        <v>225.02191169267908</v>
      </c>
      <c r="ER245" s="21">
        <f t="shared" si="6063"/>
        <v>354.39886611534558</v>
      </c>
      <c r="ES245" s="21">
        <f t="shared" si="6063"/>
        <v>269.01404711635013</v>
      </c>
      <c r="ET245" s="21">
        <f t="shared" si="6063"/>
        <v>535.20316121983819</v>
      </c>
      <c r="EU245" s="21">
        <f t="shared" si="6063"/>
        <v>476.70079325780057</v>
      </c>
      <c r="EV245" s="21">
        <f t="shared" si="6063"/>
        <v>472.22674934305559</v>
      </c>
      <c r="EW245" s="21">
        <f t="shared" si="6063"/>
        <v>451.18763166410719</v>
      </c>
      <c r="EX245" s="21">
        <f t="shared" si="6063"/>
        <v>301.92053872880683</v>
      </c>
      <c r="EY245" s="21">
        <f t="shared" si="6063"/>
        <v>297.89979920126183</v>
      </c>
      <c r="EZ245" s="21">
        <f t="shared" si="6063"/>
        <v>311.61326302430638</v>
      </c>
      <c r="FA245" s="21">
        <f t="shared" si="6063"/>
        <v>157.006790787608</v>
      </c>
      <c r="FB245" s="21">
        <f t="shared" si="6063"/>
        <v>240.95889360909737</v>
      </c>
      <c r="FC245" s="21">
        <f t="shared" si="6063"/>
        <v>224.64131936603204</v>
      </c>
      <c r="FD245" s="21">
        <f t="shared" si="6063"/>
        <v>336.15480176860189</v>
      </c>
      <c r="FE245" s="21">
        <f t="shared" si="6063"/>
        <v>217.77895954644006</v>
      </c>
      <c r="FF245" s="21">
        <f t="shared" si="6063"/>
        <v>538.47780871008547</v>
      </c>
      <c r="FG245" s="21">
        <f t="shared" si="6063"/>
        <v>506.29911862436165</v>
      </c>
      <c r="FH245" s="21">
        <f t="shared" si="6063"/>
        <v>470.55926824264827</v>
      </c>
      <c r="FI245" s="21">
        <f t="shared" si="6063"/>
        <v>453.18062882703316</v>
      </c>
      <c r="FJ245" s="21">
        <f t="shared" si="6063"/>
        <v>297.82739165842628</v>
      </c>
      <c r="FK245" s="21">
        <f t="shared" si="6063"/>
        <v>307.30567335264425</v>
      </c>
      <c r="FL245" s="21">
        <f t="shared" si="6063"/>
        <v>308.20272578877655</v>
      </c>
      <c r="FM245" s="21">
        <f t="shared" si="6063"/>
        <v>149.14085222417827</v>
      </c>
      <c r="FN245" s="21">
        <f t="shared" si="6063"/>
        <v>233.76852009606333</v>
      </c>
      <c r="FO245" s="21">
        <f t="shared" si="6063"/>
        <v>204.16089129263014</v>
      </c>
      <c r="FP245" s="21">
        <f t="shared" si="6063"/>
        <v>328.95830466178336</v>
      </c>
      <c r="FQ245" s="21">
        <f t="shared" si="6063"/>
        <v>243.31972935503822</v>
      </c>
      <c r="FR245" s="21">
        <f t="shared" si="6063"/>
        <v>541.74220567521036</v>
      </c>
      <c r="FS245" s="21">
        <f t="shared" si="6063"/>
        <v>510.62447749168439</v>
      </c>
      <c r="FT245" s="21">
        <f t="shared" si="6063"/>
        <v>475.86339120674626</v>
      </c>
      <c r="FU245" s="21">
        <f t="shared" si="6063"/>
        <v>450.18460224168138</v>
      </c>
      <c r="FV245" s="21">
        <f t="shared" si="6063"/>
        <v>283.52905281158343</v>
      </c>
      <c r="FW245" s="21">
        <f t="shared" si="6063"/>
        <v>293.38111198701881</v>
      </c>
      <c r="FX245" s="21">
        <f t="shared" si="6063"/>
        <v>299.10311964493337</v>
      </c>
      <c r="FY245" s="21">
        <f t="shared" si="6063"/>
        <v>145.16753775673254</v>
      </c>
      <c r="FZ245" s="21">
        <f t="shared" si="6063"/>
        <v>215.52460023917163</v>
      </c>
      <c r="GA245" s="21">
        <f t="shared" si="6063"/>
        <v>254.93315226417198</v>
      </c>
      <c r="GB245" s="21">
        <f t="shared" si="6063"/>
        <v>323.35980589930273</v>
      </c>
      <c r="GC245" s="21">
        <f t="shared" si="6063"/>
        <v>238.0236257419414</v>
      </c>
      <c r="GD245" s="21">
        <f t="shared" si="6063"/>
        <v>554.61131984063343</v>
      </c>
      <c r="GE245" s="21">
        <f t="shared" si="6063"/>
        <v>502.51465903463713</v>
      </c>
      <c r="GF245" s="21">
        <f t="shared" si="6063"/>
        <v>507.3464978062371</v>
      </c>
      <c r="GG245" s="21">
        <f t="shared" si="6063"/>
        <v>480.59007514973786</v>
      </c>
      <c r="GH245" s="21">
        <f t="shared" si="6063"/>
        <v>284.88464798811657</v>
      </c>
      <c r="GI245" s="21">
        <f t="shared" si="6063"/>
        <v>298.10589755598414</v>
      </c>
      <c r="GJ245" s="21">
        <f t="shared" si="6063"/>
        <v>301.87679752910663</v>
      </c>
      <c r="GK245" s="21">
        <f t="shared" si="6063"/>
        <v>146.01848824978686</v>
      </c>
      <c r="GL245" s="21">
        <f t="shared" si="6063"/>
        <v>217.3787069074738</v>
      </c>
      <c r="GM245" s="21">
        <f t="shared" si="6063"/>
        <v>221.11947210843255</v>
      </c>
      <c r="GN245" s="21">
        <f t="shared" si="6063"/>
        <v>348.76649068627319</v>
      </c>
      <c r="GO245" s="21">
        <f t="shared" si="6063"/>
        <v>283.00890921301243</v>
      </c>
      <c r="GP245" s="21">
        <f t="shared" si="6063"/>
        <v>559.80523325774061</v>
      </c>
      <c r="GQ245" s="21">
        <f t="shared" si="6063"/>
        <v>543.14106684728688</v>
      </c>
      <c r="GR245" s="21">
        <f t="shared" si="6063"/>
        <v>517.36438831465284</v>
      </c>
      <c r="GS245" s="21">
        <f t="shared" ref="GS245:JD245" si="6064">GS237+GS239+GS241-GS242-GS243</f>
        <v>463.72336795637506</v>
      </c>
      <c r="GT245" s="21">
        <f t="shared" si="6064"/>
        <v>308.79670226592162</v>
      </c>
      <c r="GU245" s="21">
        <f t="shared" si="6064"/>
        <v>306.70737122851244</v>
      </c>
      <c r="GV245" s="21">
        <f t="shared" si="6064"/>
        <v>306.58350273642429</v>
      </c>
      <c r="GW245" s="21">
        <f t="shared" si="6064"/>
        <v>138.59847421941265</v>
      </c>
      <c r="GX245" s="21">
        <f t="shared" si="6064"/>
        <v>241.23329421263966</v>
      </c>
      <c r="GY245" s="21">
        <f t="shared" si="6064"/>
        <v>254.16083934477578</v>
      </c>
      <c r="GZ245" s="21">
        <f t="shared" si="6064"/>
        <v>349.9228409830136</v>
      </c>
      <c r="HA245" s="21">
        <f t="shared" si="6064"/>
        <v>231.03477514347443</v>
      </c>
      <c r="HB245" s="21">
        <f t="shared" si="6064"/>
        <v>569.12955201358375</v>
      </c>
      <c r="HC245" s="21">
        <f t="shared" si="6064"/>
        <v>469.99304363353428</v>
      </c>
      <c r="HD245" s="21">
        <f t="shared" si="6064"/>
        <v>537.2211282249682</v>
      </c>
      <c r="HE245" s="21">
        <f t="shared" si="6064"/>
        <v>473.85940597968266</v>
      </c>
      <c r="HF245" s="21">
        <f t="shared" si="6064"/>
        <v>299.13122344945594</v>
      </c>
      <c r="HG245" s="21">
        <f t="shared" si="6064"/>
        <v>282.74130222049979</v>
      </c>
      <c r="HH245" s="21">
        <f t="shared" si="6064"/>
        <v>296.42449302095685</v>
      </c>
      <c r="HI245" s="21">
        <f t="shared" si="6064"/>
        <v>136.26710202543117</v>
      </c>
      <c r="HJ245" s="21">
        <f t="shared" si="6064"/>
        <v>239.14433212075161</v>
      </c>
      <c r="HK245" s="21">
        <f t="shared" si="6064"/>
        <v>243.55605297316626</v>
      </c>
      <c r="HL245" s="21">
        <f t="shared" si="6064"/>
        <v>355.63232157976489</v>
      </c>
      <c r="HM245" s="21">
        <f t="shared" si="6064"/>
        <v>246.30680309194636</v>
      </c>
      <c r="HN245" s="21">
        <f t="shared" si="6064"/>
        <v>574.64509473185706</v>
      </c>
      <c r="HO245" s="21">
        <f t="shared" si="6064"/>
        <v>507.17442224810122</v>
      </c>
      <c r="HP245" s="21">
        <f t="shared" si="6064"/>
        <v>502.091265850497</v>
      </c>
      <c r="HQ245" s="21">
        <f t="shared" si="6064"/>
        <v>529.59839260877254</v>
      </c>
      <c r="HR245" s="21">
        <f t="shared" si="6064"/>
        <v>292.65244332089077</v>
      </c>
      <c r="HS245" s="21">
        <f t="shared" si="6064"/>
        <v>286.4031769429759</v>
      </c>
      <c r="HT245" s="21">
        <f t="shared" si="6064"/>
        <v>304.11205859633395</v>
      </c>
      <c r="HU245" s="21">
        <f t="shared" si="6064"/>
        <v>150.61132048684894</v>
      </c>
      <c r="HV245" s="21">
        <f t="shared" si="6064"/>
        <v>234.98476002510571</v>
      </c>
      <c r="HW245" s="21">
        <f t="shared" si="6064"/>
        <v>223.39484325833709</v>
      </c>
      <c r="HX245" s="21">
        <f t="shared" si="6064"/>
        <v>352.83182500611957</v>
      </c>
      <c r="HY245" s="21">
        <f t="shared" si="6064"/>
        <v>220.68473828825722</v>
      </c>
      <c r="HZ245" s="21">
        <f t="shared" si="6064"/>
        <v>550.42041760795519</v>
      </c>
      <c r="IA245" s="21">
        <f t="shared" si="6064"/>
        <v>533.65552013292927</v>
      </c>
      <c r="IB245" s="21">
        <f t="shared" si="6064"/>
        <v>480.82841081721409</v>
      </c>
      <c r="IC245" s="21">
        <f t="shared" si="6064"/>
        <v>526.6778603103968</v>
      </c>
      <c r="ID245" s="21">
        <f t="shared" si="6064"/>
        <v>268.31588702332948</v>
      </c>
      <c r="IE245" s="21">
        <f t="shared" si="6064"/>
        <v>266.01831712623118</v>
      </c>
      <c r="IF245" s="21">
        <f t="shared" si="6064"/>
        <v>291.39496476434516</v>
      </c>
      <c r="IG245" s="21">
        <f t="shared" si="6064"/>
        <v>138.32275467715277</v>
      </c>
      <c r="IH245" s="21">
        <f t="shared" si="6064"/>
        <v>209.37749341430316</v>
      </c>
      <c r="II245" s="21">
        <f t="shared" si="6064"/>
        <v>239.0206216966117</v>
      </c>
      <c r="IJ245" s="21">
        <f t="shared" si="6064"/>
        <v>320.41666315616493</v>
      </c>
      <c r="IK245" s="21">
        <f t="shared" si="6064"/>
        <v>215.05554897405682</v>
      </c>
      <c r="IL245" s="21">
        <f t="shared" si="6064"/>
        <v>577.65887720691433</v>
      </c>
      <c r="IM245" s="21">
        <f t="shared" si="6064"/>
        <v>501.55847739479634</v>
      </c>
      <c r="IN245" s="21">
        <f t="shared" si="6064"/>
        <v>541.76447842926245</v>
      </c>
      <c r="IO245" s="21">
        <f t="shared" si="6064"/>
        <v>519.35975183031223</v>
      </c>
      <c r="IP245" s="21">
        <f t="shared" si="6064"/>
        <v>268.73522187700672</v>
      </c>
      <c r="IQ245" s="21">
        <f t="shared" si="6064"/>
        <v>257.23387294991318</v>
      </c>
      <c r="IR245" s="21">
        <f t="shared" si="6064"/>
        <v>278.22153374398431</v>
      </c>
      <c r="IS245" s="21">
        <f t="shared" si="6064"/>
        <v>130.5235806871008</v>
      </c>
      <c r="IT245" s="21">
        <f t="shared" si="6064"/>
        <v>201.31260105766722</v>
      </c>
      <c r="IU245" s="21">
        <f t="shared" si="6064"/>
        <v>210.49172434210055</v>
      </c>
      <c r="IV245" s="21">
        <f t="shared" si="6064"/>
        <v>308.47303779296698</v>
      </c>
      <c r="IW245" s="21">
        <f t="shared" si="6064"/>
        <v>251.36162355307115</v>
      </c>
      <c r="IX245" s="21">
        <f t="shared" si="6064"/>
        <v>588.67251036122229</v>
      </c>
      <c r="IY245" s="21">
        <f t="shared" si="6064"/>
        <v>492.07635672303331</v>
      </c>
      <c r="IZ245" s="21">
        <f t="shared" si="6064"/>
        <v>533.74954405838503</v>
      </c>
      <c r="JA245" s="21">
        <f t="shared" si="6064"/>
        <v>460.30626157009078</v>
      </c>
      <c r="JB245" s="21">
        <f t="shared" si="6064"/>
        <v>288.19628851940826</v>
      </c>
      <c r="JC245" s="21">
        <f t="shared" si="6064"/>
        <v>273.2531130974462</v>
      </c>
      <c r="JD245" s="21">
        <f t="shared" si="6064"/>
        <v>277.75235299150762</v>
      </c>
      <c r="JE245" s="21">
        <f t="shared" ref="JE245:LP245" si="6065">JE237+JE239+JE241-JE242-JE243</f>
        <v>131.0918777188528</v>
      </c>
      <c r="JF245" s="21">
        <f t="shared" si="6065"/>
        <v>208.80788379535406</v>
      </c>
      <c r="JG245" s="21">
        <f t="shared" si="6065"/>
        <v>212.59787935452064</v>
      </c>
      <c r="JH245" s="21">
        <f t="shared" si="6065"/>
        <v>305.5764103057333</v>
      </c>
      <c r="JI245" s="21">
        <f t="shared" si="6065"/>
        <v>259.47077820115209</v>
      </c>
      <c r="JJ245" s="21">
        <f t="shared" si="6065"/>
        <v>565.37408246422081</v>
      </c>
      <c r="JK245" s="21">
        <f t="shared" si="6065"/>
        <v>471.19426669875833</v>
      </c>
      <c r="JL245" s="21">
        <f t="shared" si="6065"/>
        <v>526.66423081040102</v>
      </c>
      <c r="JM245" s="21">
        <f t="shared" si="6065"/>
        <v>450.57473594530325</v>
      </c>
      <c r="JN245" s="21">
        <f t="shared" si="6065"/>
        <v>282.40681837505912</v>
      </c>
      <c r="JO245" s="21">
        <f t="shared" si="6065"/>
        <v>272.55955557546213</v>
      </c>
      <c r="JP245" s="21">
        <f t="shared" si="6065"/>
        <v>273.37465235855188</v>
      </c>
      <c r="JQ245" s="21">
        <f t="shared" si="6065"/>
        <v>122.55736409480102</v>
      </c>
      <c r="JR245" s="21">
        <f t="shared" si="6065"/>
        <v>209.95383968532684</v>
      </c>
      <c r="JS245" s="21">
        <f t="shared" si="6065"/>
        <v>224.16342917172599</v>
      </c>
      <c r="JT245" s="21">
        <f t="shared" si="6065"/>
        <v>341.98443929477725</v>
      </c>
      <c r="JU245" s="21">
        <f t="shared" si="6065"/>
        <v>222.73951387948446</v>
      </c>
      <c r="JV245" s="21">
        <f t="shared" si="6065"/>
        <v>558.96678001432031</v>
      </c>
      <c r="JW245" s="21">
        <f t="shared" si="6065"/>
        <v>495.75012915184573</v>
      </c>
      <c r="JX245" s="21">
        <f t="shared" si="6065"/>
        <v>535.97382229608684</v>
      </c>
      <c r="JY245" s="21">
        <f t="shared" si="6065"/>
        <v>478.72214593996779</v>
      </c>
      <c r="JZ245" s="21">
        <f t="shared" si="6065"/>
        <v>274.95987592673958</v>
      </c>
      <c r="KA245" s="21">
        <f t="shared" si="6065"/>
        <v>262.73273337415009</v>
      </c>
      <c r="KB245" s="21">
        <f t="shared" si="6065"/>
        <v>280.28831664509073</v>
      </c>
      <c r="KC245" s="21">
        <f t="shared" si="6065"/>
        <v>125.58729971462424</v>
      </c>
      <c r="KD245" s="21">
        <f t="shared" si="6065"/>
        <v>195.27327805593313</v>
      </c>
      <c r="KE245" s="21">
        <f t="shared" si="6065"/>
        <v>222.56916870887926</v>
      </c>
      <c r="KF245" s="21">
        <f t="shared" si="6065"/>
        <v>345.08542417153052</v>
      </c>
      <c r="KG245" s="21">
        <f t="shared" si="6065"/>
        <v>212.05869626926446</v>
      </c>
      <c r="KH245" s="21">
        <f t="shared" si="6065"/>
        <v>552.69375359452022</v>
      </c>
      <c r="KI245" s="21">
        <f t="shared" si="6065"/>
        <v>520.02037967184719</v>
      </c>
      <c r="KJ245" s="21">
        <f t="shared" si="6065"/>
        <v>471.04869343194878</v>
      </c>
      <c r="KK245" s="21">
        <f t="shared" si="6065"/>
        <v>565.27930111414184</v>
      </c>
      <c r="KL245" s="21">
        <f t="shared" si="6065"/>
        <v>273.37161037255697</v>
      </c>
      <c r="KM245" s="21">
        <f t="shared" si="6065"/>
        <v>270.76202870043375</v>
      </c>
      <c r="KN245" s="21">
        <f t="shared" si="6065"/>
        <v>274.7410850417989</v>
      </c>
      <c r="KO245" s="21">
        <f t="shared" si="6065"/>
        <v>125.58326737913237</v>
      </c>
      <c r="KP245" s="21">
        <f t="shared" si="6065"/>
        <v>198.64980895754996</v>
      </c>
      <c r="KQ245" s="21">
        <f t="shared" si="6065"/>
        <v>214.83218816548126</v>
      </c>
      <c r="KR245" s="21">
        <f t="shared" si="6065"/>
        <v>324.15717268164764</v>
      </c>
      <c r="KS245" s="21">
        <f t="shared" si="6065"/>
        <v>223.65236117025265</v>
      </c>
      <c r="KT245" s="21">
        <f t="shared" si="6065"/>
        <v>550.18090419364296</v>
      </c>
      <c r="KU245" s="21">
        <f t="shared" si="6065"/>
        <v>497.6037693122064</v>
      </c>
      <c r="KV245" s="21">
        <f t="shared" si="6065"/>
        <v>523.28710821716891</v>
      </c>
      <c r="KW245" s="21">
        <f t="shared" si="6065"/>
        <v>547.80219135494326</v>
      </c>
      <c r="KX245" s="21">
        <f t="shared" si="6065"/>
        <v>271.58518435214415</v>
      </c>
      <c r="KY245" s="21">
        <f t="shared" si="6065"/>
        <v>254.03649408052064</v>
      </c>
      <c r="KZ245" s="21">
        <f t="shared" si="6065"/>
        <v>266.4388812784386</v>
      </c>
      <c r="LA245" s="21">
        <f t="shared" si="6065"/>
        <v>122.73828762163365</v>
      </c>
      <c r="LB245" s="21">
        <f t="shared" si="6065"/>
        <v>197.84485132282643</v>
      </c>
      <c r="LC245" s="21">
        <f t="shared" si="6065"/>
        <v>203.61425537419382</v>
      </c>
      <c r="LD245" s="21">
        <f t="shared" si="6065"/>
        <v>333.86980162372078</v>
      </c>
      <c r="LE245" s="21">
        <f t="shared" si="6065"/>
        <v>242.3039297448428</v>
      </c>
      <c r="LF245" s="21">
        <f t="shared" si="6065"/>
        <v>574.09029386181339</v>
      </c>
      <c r="LG245" s="21">
        <f t="shared" si="6065"/>
        <v>498.89911010382912</v>
      </c>
      <c r="LH245" s="21">
        <f t="shared" si="6065"/>
        <v>533.32971447482691</v>
      </c>
      <c r="LI245" s="21">
        <f t="shared" si="6065"/>
        <v>533.94837954420723</v>
      </c>
      <c r="LJ245" s="21">
        <f t="shared" si="6065"/>
        <v>286.21490809589199</v>
      </c>
      <c r="LK245" s="21">
        <f t="shared" si="6065"/>
        <v>250.9809774202152</v>
      </c>
      <c r="LL245" s="21">
        <f t="shared" si="6065"/>
        <v>274.15495035296715</v>
      </c>
      <c r="LM245" s="21">
        <f t="shared" si="6065"/>
        <v>115.76937516842651</v>
      </c>
      <c r="LN245" s="21">
        <f t="shared" si="6065"/>
        <v>189.86246098090001</v>
      </c>
      <c r="LO245" s="21">
        <f t="shared" si="6065"/>
        <v>210.02984456486556</v>
      </c>
      <c r="LP245" s="21">
        <f t="shared" si="6065"/>
        <v>309.57885600416336</v>
      </c>
      <c r="LQ245" s="21">
        <f t="shared" ref="LQ245:OB245" si="6066">LQ237+LQ239+LQ241-LQ242-LQ243</f>
        <v>229.9016992159433</v>
      </c>
      <c r="LR245" s="21">
        <f t="shared" si="6066"/>
        <v>590.63410537768289</v>
      </c>
      <c r="LS245" s="21">
        <f t="shared" si="6066"/>
        <v>477.81023329649611</v>
      </c>
      <c r="LT245" s="21">
        <f t="shared" si="6066"/>
        <v>571.5120769771197</v>
      </c>
      <c r="LU245" s="21">
        <f t="shared" si="6066"/>
        <v>500.37238576528301</v>
      </c>
      <c r="LV245" s="21">
        <f t="shared" si="6066"/>
        <v>295.67065381009127</v>
      </c>
      <c r="LW245" s="21">
        <f t="shared" si="6066"/>
        <v>293.51080644821747</v>
      </c>
      <c r="LX245" s="21">
        <f t="shared" si="6066"/>
        <v>280.8424298022523</v>
      </c>
      <c r="LY245" s="21">
        <f t="shared" si="6066"/>
        <v>128.47613321615015</v>
      </c>
      <c r="LZ245" s="21">
        <f t="shared" si="6066"/>
        <v>208.39872491628003</v>
      </c>
      <c r="MA245" s="21">
        <f t="shared" si="6066"/>
        <v>226.08132152760291</v>
      </c>
      <c r="MB245" s="21">
        <f t="shared" si="6066"/>
        <v>381.19660142938858</v>
      </c>
      <c r="MC245" s="21">
        <f t="shared" si="6066"/>
        <v>238.94972253445783</v>
      </c>
      <c r="MD245" s="21">
        <f t="shared" si="6066"/>
        <v>624.11609506521404</v>
      </c>
      <c r="ME245" s="21">
        <f t="shared" si="6066"/>
        <v>502.23464877494303</v>
      </c>
      <c r="MF245" s="21">
        <f t="shared" si="6066"/>
        <v>569.41657739242396</v>
      </c>
      <c r="MG245" s="21">
        <f t="shared" si="6066"/>
        <v>551.28055122204159</v>
      </c>
      <c r="MH245" s="21">
        <f t="shared" si="6066"/>
        <v>297.26102110624049</v>
      </c>
      <c r="MI245" s="21">
        <f t="shared" si="6066"/>
        <v>303.77079891749275</v>
      </c>
      <c r="MJ245" s="21">
        <f t="shared" si="6066"/>
        <v>306.17550929626634</v>
      </c>
      <c r="MK245" s="21">
        <f t="shared" si="6066"/>
        <v>133.84826539179795</v>
      </c>
      <c r="ML245" s="21">
        <f t="shared" si="6066"/>
        <v>227.83560160319493</v>
      </c>
      <c r="MM245" s="21">
        <f t="shared" si="6066"/>
        <v>234.45457851101364</v>
      </c>
      <c r="MN245" s="21">
        <f t="shared" si="6066"/>
        <v>416.65352725118123</v>
      </c>
      <c r="MO245" s="21">
        <f t="shared" si="6066"/>
        <v>263.41150506080521</v>
      </c>
      <c r="MP245" s="21">
        <f t="shared" si="6066"/>
        <v>599.97939209345407</v>
      </c>
      <c r="MQ245" s="21">
        <f t="shared" si="6066"/>
        <v>550.34047626120946</v>
      </c>
      <c r="MR245" s="21">
        <f t="shared" si="6066"/>
        <v>560.8743910641424</v>
      </c>
      <c r="MS245" s="21">
        <f t="shared" si="6066"/>
        <v>602.05424028337393</v>
      </c>
      <c r="MT245" s="21">
        <f t="shared" si="6066"/>
        <v>308.01649592864004</v>
      </c>
      <c r="MU245" s="21">
        <f t="shared" si="6066"/>
        <v>311.72185749951109</v>
      </c>
      <c r="MV245" s="21">
        <f t="shared" si="6066"/>
        <v>311.35857315760182</v>
      </c>
      <c r="MW245" s="21">
        <f t="shared" si="6066"/>
        <v>148.87132796464388</v>
      </c>
      <c r="MX245" s="21">
        <f t="shared" si="6066"/>
        <v>228.20132493185045</v>
      </c>
      <c r="MY245" s="21">
        <f t="shared" si="6066"/>
        <v>237.58820788738424</v>
      </c>
      <c r="MZ245" s="21">
        <f t="shared" si="6066"/>
        <v>426.67230188977049</v>
      </c>
      <c r="NA245" s="21">
        <f t="shared" si="6066"/>
        <v>276.06291331864594</v>
      </c>
      <c r="NB245" s="21">
        <f t="shared" si="6066"/>
        <v>587.56204162858296</v>
      </c>
      <c r="NC245" s="21">
        <f t="shared" si="6066"/>
        <v>526.66175873732698</v>
      </c>
      <c r="ND245" s="21">
        <f t="shared" si="6066"/>
        <v>541.65115978574818</v>
      </c>
      <c r="NE245" s="21">
        <f t="shared" si="6066"/>
        <v>619.43286793368202</v>
      </c>
      <c r="NF245" s="21">
        <f t="shared" si="6066"/>
        <v>306.07949549061931</v>
      </c>
      <c r="NG245" s="21">
        <f t="shared" si="6066"/>
        <v>309.46067609591148</v>
      </c>
      <c r="NH245" s="21">
        <f t="shared" si="6066"/>
        <v>302.7116589256533</v>
      </c>
      <c r="NI245" s="21">
        <f t="shared" si="6066"/>
        <v>136.15146697844517</v>
      </c>
      <c r="NJ245" s="21">
        <f t="shared" si="6066"/>
        <v>228.70486340304572</v>
      </c>
      <c r="NK245" s="21">
        <f t="shared" si="6066"/>
        <v>241.66760165036837</v>
      </c>
      <c r="NL245" s="21">
        <f t="shared" si="6066"/>
        <v>417.80044597523909</v>
      </c>
      <c r="NM245" s="21">
        <f t="shared" si="6066"/>
        <v>261.38218311989931</v>
      </c>
      <c r="NN245" s="21">
        <f t="shared" si="6066"/>
        <v>621.61963215780236</v>
      </c>
      <c r="NO245" s="21">
        <f t="shared" si="6066"/>
        <v>528.83999187394329</v>
      </c>
      <c r="NP245" s="21">
        <f t="shared" si="6066"/>
        <v>554.55467495716994</v>
      </c>
      <c r="NQ245" s="21">
        <f t="shared" si="6066"/>
        <v>619.82779206099315</v>
      </c>
      <c r="NR245" s="21">
        <f t="shared" si="6066"/>
        <v>284.27037841697455</v>
      </c>
      <c r="NS245" s="21">
        <f t="shared" si="6066"/>
        <v>279.95316883499805</v>
      </c>
      <c r="NT245" s="21">
        <f t="shared" si="6066"/>
        <v>303.58550505836814</v>
      </c>
      <c r="NU245" s="21">
        <f t="shared" si="6066"/>
        <v>124.57968557024583</v>
      </c>
      <c r="NV245" s="21">
        <f t="shared" si="6066"/>
        <v>216.00589027068409</v>
      </c>
      <c r="NW245" s="21">
        <f t="shared" si="6066"/>
        <v>240.78193773763812</v>
      </c>
      <c r="NX245" s="21">
        <f t="shared" si="6066"/>
        <v>366.88257042662673</v>
      </c>
      <c r="NY245" s="21">
        <f t="shared" si="6066"/>
        <v>263.01018875286059</v>
      </c>
      <c r="NZ245" s="21">
        <f t="shared" si="6066"/>
        <v>668.08903210458607</v>
      </c>
      <c r="OA245" s="21">
        <f t="shared" si="6066"/>
        <v>497.88158026195163</v>
      </c>
      <c r="OB245" s="21">
        <f t="shared" si="6066"/>
        <v>563.04474391057556</v>
      </c>
      <c r="OC245" s="21">
        <f t="shared" ref="OC245:PW245" si="6067">OC237+OC239+OC241-OC242-OC243</f>
        <v>582.32063749649001</v>
      </c>
      <c r="OD245" s="21">
        <f t="shared" si="6067"/>
        <v>310.9079653769258</v>
      </c>
      <c r="OE245" s="21">
        <f t="shared" si="6067"/>
        <v>322.75200911579941</v>
      </c>
      <c r="OF245" s="21">
        <f t="shared" si="6067"/>
        <v>327.18848365774454</v>
      </c>
      <c r="OG245" s="21">
        <f t="shared" si="6067"/>
        <v>142.03038782649716</v>
      </c>
      <c r="OH245" s="21">
        <f t="shared" si="6067"/>
        <v>227.78060472248754</v>
      </c>
      <c r="OI245" s="21">
        <f t="shared" si="6067"/>
        <v>258.65962424787153</v>
      </c>
      <c r="OJ245" s="21">
        <f t="shared" si="6067"/>
        <v>394.68425950947926</v>
      </c>
      <c r="OK245" s="21">
        <f t="shared" si="6067"/>
        <v>298.58158178159636</v>
      </c>
      <c r="OL245" s="21">
        <f t="shared" si="6067"/>
        <v>690.1851989690731</v>
      </c>
      <c r="OM245" s="21">
        <f t="shared" si="6067"/>
        <v>529.01236867265948</v>
      </c>
      <c r="ON245" s="21">
        <f t="shared" si="6067"/>
        <v>534.78447074307337</v>
      </c>
      <c r="OO245" s="21">
        <f t="shared" si="6067"/>
        <v>523.29360457085977</v>
      </c>
      <c r="OP245" s="21">
        <f t="shared" si="6067"/>
        <v>309.7197953166667</v>
      </c>
      <c r="OQ245" s="21">
        <f t="shared" si="6067"/>
        <v>312.96691061134703</v>
      </c>
      <c r="OR245" s="21">
        <f t="shared" si="6067"/>
        <v>309.04658653056424</v>
      </c>
      <c r="OS245" s="21">
        <f t="shared" si="6067"/>
        <v>136.81868309737484</v>
      </c>
      <c r="OT245" s="21">
        <f t="shared" si="6067"/>
        <v>225.96393174652991</v>
      </c>
      <c r="OU245" s="21">
        <f t="shared" si="6067"/>
        <v>247.46374851570718</v>
      </c>
      <c r="OV245" s="21">
        <f t="shared" si="6067"/>
        <v>426.85899010301489</v>
      </c>
      <c r="OW245" s="21">
        <f t="shared" si="6067"/>
        <v>271.76317902634656</v>
      </c>
      <c r="OX245" s="21">
        <f t="shared" si="6067"/>
        <v>626.53091352039735</v>
      </c>
      <c r="OY245" s="21">
        <f t="shared" si="6067"/>
        <v>532.17180100205769</v>
      </c>
      <c r="OZ245" s="21">
        <f t="shared" si="6067"/>
        <v>505.18008416298966</v>
      </c>
      <c r="PA245" s="21">
        <f t="shared" si="6067"/>
        <v>567.38833709899279</v>
      </c>
      <c r="PB245" s="21">
        <f t="shared" si="6067"/>
        <v>310.58546410566413</v>
      </c>
      <c r="PC245" s="21">
        <f t="shared" si="6067"/>
        <v>305.77487018137697</v>
      </c>
      <c r="PD245" s="21">
        <f t="shared" si="6067"/>
        <v>303.93416096237411</v>
      </c>
      <c r="PE245" s="21">
        <f t="shared" si="6067"/>
        <v>124.28515394326377</v>
      </c>
      <c r="PF245" s="21">
        <f t="shared" si="6067"/>
        <v>226.05125777656659</v>
      </c>
      <c r="PG245" s="21">
        <f t="shared" si="6067"/>
        <v>239.74913566021402</v>
      </c>
      <c r="PH245" s="21">
        <f t="shared" si="6067"/>
        <v>426.63894504487774</v>
      </c>
      <c r="PI245" s="21">
        <f t="shared" si="6067"/>
        <v>255.09850945911919</v>
      </c>
      <c r="PJ245" s="21">
        <f t="shared" si="6067"/>
        <v>584.85989414270512</v>
      </c>
      <c r="PK245" s="21">
        <f t="shared" si="6067"/>
        <v>535.11701123789635</v>
      </c>
      <c r="PL245" s="21">
        <f t="shared" si="6067"/>
        <v>484.12806997649926</v>
      </c>
      <c r="PM245" s="21">
        <f t="shared" si="6067"/>
        <v>545.96752368298041</v>
      </c>
      <c r="PN245" s="21">
        <f t="shared" si="6067"/>
        <v>300.82145014453005</v>
      </c>
      <c r="PO245" s="21">
        <f t="shared" si="6067"/>
        <v>306.99332822953323</v>
      </c>
      <c r="PP245" s="21">
        <f t="shared" si="6067"/>
        <v>294.42945835117519</v>
      </c>
      <c r="PQ245" s="21">
        <f t="shared" si="6067"/>
        <v>131.1136945016134</v>
      </c>
      <c r="PR245" s="21">
        <f t="shared" si="6067"/>
        <v>216.92195362651725</v>
      </c>
      <c r="PS245" s="21">
        <f t="shared" si="6067"/>
        <v>233.42485204996947</v>
      </c>
      <c r="PT245" s="21">
        <f t="shared" si="6067"/>
        <v>408.08290383928829</v>
      </c>
      <c r="PU245" s="21">
        <f t="shared" si="6067"/>
        <v>255.06344021075776</v>
      </c>
      <c r="PV245" s="21">
        <f t="shared" si="6067"/>
        <v>598.69660112679117</v>
      </c>
      <c r="PW245" s="21">
        <f t="shared" si="6067"/>
        <v>537.29724959597138</v>
      </c>
    </row>
    <row r="246" spans="1:439" x14ac:dyDescent="0.15">
      <c r="D246" s="16"/>
    </row>
    <row r="247" spans="1:439" x14ac:dyDescent="0.15">
      <c r="B247" s="11" t="s">
        <v>19</v>
      </c>
      <c r="D247" s="16"/>
      <c r="H247" s="11">
        <f>E221</f>
        <v>0</v>
      </c>
      <c r="I247" s="11">
        <f>F221</f>
        <v>0</v>
      </c>
      <c r="J247" s="11">
        <f>G221</f>
        <v>0</v>
      </c>
      <c r="K247" s="11">
        <f t="shared" ref="K247" si="6068">H221</f>
        <v>0</v>
      </c>
      <c r="L247" s="11">
        <f t="shared" ref="L247" si="6069">I221</f>
        <v>0</v>
      </c>
      <c r="M247" s="11">
        <f t="shared" ref="M247" si="6070">J221</f>
        <v>0</v>
      </c>
      <c r="N247" s="11">
        <f t="shared" ref="N247" si="6071">K221</f>
        <v>0</v>
      </c>
      <c r="O247" s="11">
        <f t="shared" ref="O247" si="6072">L221</f>
        <v>0</v>
      </c>
      <c r="P247" s="11">
        <f t="shared" ref="P247" si="6073">M221</f>
        <v>0</v>
      </c>
      <c r="Q247" s="11">
        <f t="shared" ref="Q247" si="6074">N221</f>
        <v>0</v>
      </c>
      <c r="R247" s="11">
        <f t="shared" ref="R247" si="6075">O221</f>
        <v>0</v>
      </c>
      <c r="S247" s="11">
        <f t="shared" ref="S247" si="6076">P221</f>
        <v>0</v>
      </c>
      <c r="T247" s="11">
        <f t="shared" ref="T247" si="6077">Q221</f>
        <v>0</v>
      </c>
      <c r="U247" s="11">
        <f t="shared" ref="U247" si="6078">R221</f>
        <v>0</v>
      </c>
      <c r="V247" s="11">
        <f t="shared" ref="V247" si="6079">S221</f>
        <v>0</v>
      </c>
      <c r="W247" s="11">
        <f t="shared" ref="W247" si="6080">V247+1</f>
        <v>1</v>
      </c>
      <c r="X247" s="11">
        <f t="shared" ref="X247" si="6081">W247+1</f>
        <v>2</v>
      </c>
      <c r="Y247" s="11">
        <f t="shared" ref="Y247" si="6082">X247+1</f>
        <v>3</v>
      </c>
      <c r="Z247" s="11">
        <f t="shared" ref="Z247" si="6083">Y247+1</f>
        <v>4</v>
      </c>
      <c r="AA247" s="11">
        <f t="shared" ref="AA247" si="6084">Z247+1</f>
        <v>5</v>
      </c>
      <c r="AB247" s="11">
        <f t="shared" ref="AB247" si="6085">AA247+1</f>
        <v>6</v>
      </c>
      <c r="AC247" s="11">
        <f t="shared" ref="AC247" si="6086">AB247+1</f>
        <v>7</v>
      </c>
      <c r="AD247" s="11">
        <f t="shared" ref="AD247" si="6087">AC247+1</f>
        <v>8</v>
      </c>
      <c r="AE247" s="11">
        <f t="shared" ref="AE247" si="6088">AD247+1</f>
        <v>9</v>
      </c>
      <c r="AF247" s="11">
        <f t="shared" ref="AF247" si="6089">AE247+1</f>
        <v>10</v>
      </c>
      <c r="AG247" s="11">
        <f t="shared" ref="AG247" si="6090">AF247+1</f>
        <v>11</v>
      </c>
      <c r="AH247" s="11">
        <f t="shared" ref="AH247" si="6091">AG247+1</f>
        <v>12</v>
      </c>
      <c r="AI247" s="11">
        <f t="shared" ref="AI247" si="6092">AH247+1</f>
        <v>13</v>
      </c>
      <c r="AJ247" s="11">
        <f t="shared" ref="AJ247" si="6093">AI247+1</f>
        <v>14</v>
      </c>
      <c r="AK247" s="11">
        <f t="shared" ref="AK247" si="6094">AJ247+1</f>
        <v>15</v>
      </c>
      <c r="AL247" s="11">
        <f t="shared" ref="AL247" si="6095">AK247+1</f>
        <v>16</v>
      </c>
      <c r="AM247" s="11">
        <f t="shared" ref="AM247" si="6096">AL247+1</f>
        <v>17</v>
      </c>
      <c r="AN247" s="11">
        <f t="shared" ref="AN247" si="6097">AM247+1</f>
        <v>18</v>
      </c>
      <c r="AO247" s="11">
        <f t="shared" ref="AO247" si="6098">AN247+1</f>
        <v>19</v>
      </c>
      <c r="AP247" s="11">
        <f t="shared" ref="AP247" si="6099">AO247+1</f>
        <v>20</v>
      </c>
      <c r="AQ247" s="11">
        <f t="shared" ref="AQ247" si="6100">AP247+1</f>
        <v>21</v>
      </c>
      <c r="AR247" s="11">
        <f t="shared" ref="AR247" si="6101">AQ247+1</f>
        <v>22</v>
      </c>
      <c r="AS247" s="11">
        <f t="shared" ref="AS247" si="6102">AR247+1</f>
        <v>23</v>
      </c>
      <c r="AT247" s="11">
        <f t="shared" ref="AT247" si="6103">AS247+1</f>
        <v>24</v>
      </c>
      <c r="AU247" s="11">
        <f t="shared" ref="AU247" si="6104">AT247+1</f>
        <v>25</v>
      </c>
      <c r="AV247" s="11">
        <f t="shared" ref="AV247" si="6105">AU247+1</f>
        <v>26</v>
      </c>
      <c r="AW247" s="11">
        <f t="shared" ref="AW247" si="6106">AV247+1</f>
        <v>27</v>
      </c>
      <c r="AX247" s="11">
        <f t="shared" ref="AX247" si="6107">AW247+1</f>
        <v>28</v>
      </c>
      <c r="AY247" s="11">
        <f t="shared" ref="AY247" si="6108">AX247+1</f>
        <v>29</v>
      </c>
      <c r="AZ247" s="11">
        <f t="shared" ref="AZ247" si="6109">AY247+1</f>
        <v>30</v>
      </c>
      <c r="BA247" s="11">
        <f t="shared" ref="BA247" si="6110">AZ247+1</f>
        <v>31</v>
      </c>
      <c r="BB247" s="11">
        <f t="shared" ref="BB247" si="6111">BA247+1</f>
        <v>32</v>
      </c>
      <c r="BC247" s="11">
        <f t="shared" ref="BC247" si="6112">BB247+1</f>
        <v>33</v>
      </c>
      <c r="BD247" s="11">
        <f t="shared" ref="BD247" si="6113">BC247+1</f>
        <v>34</v>
      </c>
      <c r="BE247" s="11">
        <f t="shared" ref="BE247" si="6114">BD247+1</f>
        <v>35</v>
      </c>
      <c r="BF247" s="11">
        <f t="shared" ref="BF247" si="6115">BE247+1</f>
        <v>36</v>
      </c>
      <c r="BG247" s="11">
        <f t="shared" ref="BG247" si="6116">BF247+1</f>
        <v>37</v>
      </c>
      <c r="BH247" s="11">
        <f t="shared" ref="BH247" si="6117">BG247+1</f>
        <v>38</v>
      </c>
      <c r="BI247" s="11">
        <f t="shared" ref="BI247" si="6118">BH247+1</f>
        <v>39</v>
      </c>
      <c r="BJ247" s="11">
        <f t="shared" ref="BJ247" si="6119">BI247+1</f>
        <v>40</v>
      </c>
      <c r="BK247" s="11">
        <f t="shared" ref="BK247" si="6120">BJ247+1</f>
        <v>41</v>
      </c>
      <c r="BL247" s="11">
        <f t="shared" ref="BL247" si="6121">BK247+1</f>
        <v>42</v>
      </c>
      <c r="BM247" s="11">
        <f t="shared" ref="BM247" si="6122">BL247+1</f>
        <v>43</v>
      </c>
      <c r="BN247" s="11">
        <f t="shared" ref="BN247" si="6123">BM247+1</f>
        <v>44</v>
      </c>
      <c r="BO247" s="11">
        <f t="shared" ref="BO247" si="6124">BN247+1</f>
        <v>45</v>
      </c>
      <c r="BP247" s="11">
        <f t="shared" ref="BP247" si="6125">BO247+1</f>
        <v>46</v>
      </c>
      <c r="BQ247" s="11">
        <f t="shared" ref="BQ247" si="6126">BP247+1</f>
        <v>47</v>
      </c>
      <c r="BR247" s="11">
        <f t="shared" ref="BR247" si="6127">BQ247+1</f>
        <v>48</v>
      </c>
      <c r="BS247" s="11">
        <f t="shared" ref="BS247" si="6128">BR247+1</f>
        <v>49</v>
      </c>
      <c r="BT247" s="11">
        <f t="shared" ref="BT247" si="6129">BS247+1</f>
        <v>50</v>
      </c>
      <c r="BU247" s="11">
        <f t="shared" ref="BU247" si="6130">BT247+1</f>
        <v>51</v>
      </c>
      <c r="BV247" s="11">
        <f t="shared" ref="BV247" si="6131">BU247+1</f>
        <v>52</v>
      </c>
      <c r="BW247" s="11">
        <f t="shared" ref="BW247" si="6132">BV247+1</f>
        <v>53</v>
      </c>
      <c r="BX247" s="11">
        <f t="shared" ref="BX247" si="6133">BW247+1</f>
        <v>54</v>
      </c>
      <c r="BY247" s="11">
        <f t="shared" ref="BY247" si="6134">BX247+1</f>
        <v>55</v>
      </c>
      <c r="BZ247" s="11">
        <f t="shared" ref="BZ247" si="6135">BY247+1</f>
        <v>56</v>
      </c>
      <c r="CA247" s="11">
        <f t="shared" ref="CA247" si="6136">BZ247+1</f>
        <v>57</v>
      </c>
      <c r="CB247" s="11">
        <f t="shared" ref="CB247" si="6137">CA247+1</f>
        <v>58</v>
      </c>
      <c r="CC247" s="11">
        <f t="shared" ref="CC247" si="6138">CB247+1</f>
        <v>59</v>
      </c>
      <c r="CD247" s="11">
        <f t="shared" ref="CD247" si="6139">CC247+1</f>
        <v>60</v>
      </c>
      <c r="CE247" s="11">
        <f t="shared" ref="CE247" si="6140">CD247+1</f>
        <v>61</v>
      </c>
      <c r="CF247" s="11">
        <f t="shared" ref="CF247" si="6141">CE247+1</f>
        <v>62</v>
      </c>
      <c r="CG247" s="11">
        <f t="shared" ref="CG247" si="6142">CF247+1</f>
        <v>63</v>
      </c>
      <c r="CH247" s="11">
        <f t="shared" ref="CH247" si="6143">CG247+1</f>
        <v>64</v>
      </c>
      <c r="CI247" s="11">
        <f t="shared" ref="CI247" si="6144">CH247+1</f>
        <v>65</v>
      </c>
      <c r="CJ247" s="11">
        <f t="shared" ref="CJ247" si="6145">CI247+1</f>
        <v>66</v>
      </c>
      <c r="CK247" s="11">
        <f t="shared" ref="CK247" si="6146">CJ247+1</f>
        <v>67</v>
      </c>
      <c r="CL247" s="11">
        <f t="shared" ref="CL247" si="6147">CK247+1</f>
        <v>68</v>
      </c>
      <c r="CM247" s="11">
        <f t="shared" ref="CM247" si="6148">CL247+1</f>
        <v>69</v>
      </c>
      <c r="CN247" s="11">
        <f t="shared" ref="CN247" si="6149">CM247+1</f>
        <v>70</v>
      </c>
      <c r="CO247" s="11">
        <f t="shared" ref="CO247" si="6150">CN247+1</f>
        <v>71</v>
      </c>
      <c r="CP247" s="11">
        <f t="shared" ref="CP247" si="6151">CO247+1</f>
        <v>72</v>
      </c>
      <c r="CQ247" s="11">
        <f t="shared" ref="CQ247" si="6152">CP247+1</f>
        <v>73</v>
      </c>
      <c r="CR247" s="11">
        <f t="shared" ref="CR247" si="6153">CQ247+1</f>
        <v>74</v>
      </c>
      <c r="CS247" s="11">
        <f t="shared" ref="CS247" si="6154">CR247+1</f>
        <v>75</v>
      </c>
      <c r="CT247" s="11">
        <f t="shared" ref="CT247" si="6155">CS247+1</f>
        <v>76</v>
      </c>
      <c r="CU247" s="11">
        <f t="shared" ref="CU247" si="6156">CT247+1</f>
        <v>77</v>
      </c>
      <c r="CV247" s="11">
        <f t="shared" ref="CV247" si="6157">CU247+1</f>
        <v>78</v>
      </c>
      <c r="CW247" s="11">
        <f t="shared" ref="CW247" si="6158">CV247+1</f>
        <v>79</v>
      </c>
      <c r="CX247" s="11">
        <f t="shared" ref="CX247" si="6159">CW247+1</f>
        <v>80</v>
      </c>
      <c r="CY247" s="11">
        <f t="shared" ref="CY247" si="6160">CX247+1</f>
        <v>81</v>
      </c>
      <c r="CZ247" s="11">
        <f t="shared" ref="CZ247" si="6161">CY247+1</f>
        <v>82</v>
      </c>
      <c r="DA247" s="11">
        <f t="shared" ref="DA247" si="6162">CZ247+1</f>
        <v>83</v>
      </c>
      <c r="DB247" s="11">
        <f t="shared" ref="DB247" si="6163">DA247+1</f>
        <v>84</v>
      </c>
      <c r="DC247" s="11">
        <f t="shared" ref="DC247" si="6164">DB247+1</f>
        <v>85</v>
      </c>
      <c r="DD247" s="11">
        <f t="shared" ref="DD247" si="6165">DC247+1</f>
        <v>86</v>
      </c>
      <c r="DE247" s="11">
        <f t="shared" ref="DE247" si="6166">DD247+1</f>
        <v>87</v>
      </c>
      <c r="DF247" s="11">
        <f t="shared" ref="DF247" si="6167">DE247+1</f>
        <v>88</v>
      </c>
      <c r="DG247" s="11">
        <f t="shared" ref="DG247" si="6168">DF247+1</f>
        <v>89</v>
      </c>
      <c r="DH247" s="11">
        <f t="shared" ref="DH247" si="6169">DG247+1</f>
        <v>90</v>
      </c>
      <c r="DI247" s="11">
        <f t="shared" ref="DI247" si="6170">DH247+1</f>
        <v>91</v>
      </c>
      <c r="DJ247" s="11">
        <f t="shared" ref="DJ247" si="6171">DI247+1</f>
        <v>92</v>
      </c>
      <c r="DK247" s="11">
        <f t="shared" ref="DK247" si="6172">DJ247+1</f>
        <v>93</v>
      </c>
      <c r="DL247" s="11">
        <f t="shared" ref="DL247" si="6173">DK247+1</f>
        <v>94</v>
      </c>
      <c r="DM247" s="11">
        <f t="shared" ref="DM247" si="6174">DL247+1</f>
        <v>95</v>
      </c>
      <c r="DN247" s="11">
        <f t="shared" ref="DN247" si="6175">DM247+1</f>
        <v>96</v>
      </c>
      <c r="DO247" s="11">
        <f t="shared" ref="DO247" si="6176">DN247+1</f>
        <v>97</v>
      </c>
      <c r="DP247" s="11">
        <f t="shared" ref="DP247" si="6177">DO247+1</f>
        <v>98</v>
      </c>
      <c r="DQ247" s="11">
        <f t="shared" ref="DQ247" si="6178">DP247+1</f>
        <v>99</v>
      </c>
      <c r="DR247" s="11">
        <f t="shared" ref="DR247" si="6179">DQ247+1</f>
        <v>100</v>
      </c>
      <c r="DS247" s="11">
        <f t="shared" ref="DS247" si="6180">DR247+1</f>
        <v>101</v>
      </c>
      <c r="DT247" s="11">
        <f t="shared" ref="DT247" si="6181">DS247+1</f>
        <v>102</v>
      </c>
      <c r="DU247" s="11">
        <f t="shared" ref="DU247" si="6182">DT247+1</f>
        <v>103</v>
      </c>
      <c r="DV247" s="11">
        <f t="shared" ref="DV247" si="6183">DU247+1</f>
        <v>104</v>
      </c>
      <c r="DW247" s="11">
        <f t="shared" ref="DW247" si="6184">DV247+1</f>
        <v>105</v>
      </c>
      <c r="DX247" s="11">
        <f t="shared" ref="DX247" si="6185">DW247+1</f>
        <v>106</v>
      </c>
      <c r="DY247" s="11">
        <f t="shared" ref="DY247" si="6186">DX247+1</f>
        <v>107</v>
      </c>
      <c r="DZ247" s="11">
        <f t="shared" ref="DZ247" si="6187">DY247+1</f>
        <v>108</v>
      </c>
      <c r="EA247" s="11">
        <f t="shared" ref="EA247" si="6188">DZ247+1</f>
        <v>109</v>
      </c>
      <c r="EB247" s="11">
        <f t="shared" ref="EB247" si="6189">EA247+1</f>
        <v>110</v>
      </c>
      <c r="EC247" s="11">
        <f t="shared" ref="EC247" si="6190">EB247+1</f>
        <v>111</v>
      </c>
      <c r="ED247" s="11">
        <f t="shared" ref="ED247" si="6191">EC247+1</f>
        <v>112</v>
      </c>
      <c r="EE247" s="11">
        <f t="shared" ref="EE247" si="6192">ED247+1</f>
        <v>113</v>
      </c>
      <c r="EF247" s="11">
        <f t="shared" ref="EF247" si="6193">EE247+1</f>
        <v>114</v>
      </c>
      <c r="EG247" s="11">
        <f t="shared" ref="EG247" si="6194">EF247+1</f>
        <v>115</v>
      </c>
      <c r="EH247" s="11">
        <f t="shared" ref="EH247" si="6195">EG247+1</f>
        <v>116</v>
      </c>
      <c r="EI247" s="11">
        <f t="shared" ref="EI247" si="6196">EH247+1</f>
        <v>117</v>
      </c>
      <c r="EJ247" s="11">
        <f t="shared" ref="EJ247" si="6197">EI247+1</f>
        <v>118</v>
      </c>
      <c r="EK247" s="11">
        <f t="shared" ref="EK247" si="6198">EJ247+1</f>
        <v>119</v>
      </c>
      <c r="EL247" s="11">
        <f t="shared" ref="EL247" si="6199">EK247+1</f>
        <v>120</v>
      </c>
      <c r="EM247" s="11">
        <f t="shared" ref="EM247" si="6200">EL247+1</f>
        <v>121</v>
      </c>
      <c r="EN247" s="11">
        <f t="shared" ref="EN247" si="6201">EM247+1</f>
        <v>122</v>
      </c>
      <c r="EO247" s="11">
        <f t="shared" ref="EO247" si="6202">EN247+1</f>
        <v>123</v>
      </c>
      <c r="EP247" s="11">
        <f t="shared" ref="EP247" si="6203">EO247+1</f>
        <v>124</v>
      </c>
      <c r="EQ247" s="11">
        <f t="shared" ref="EQ247" si="6204">EP247+1</f>
        <v>125</v>
      </c>
      <c r="ER247" s="11">
        <f t="shared" ref="ER247" si="6205">EQ247+1</f>
        <v>126</v>
      </c>
      <c r="ES247" s="11">
        <f t="shared" ref="ES247" si="6206">ER247+1</f>
        <v>127</v>
      </c>
      <c r="ET247" s="11">
        <f t="shared" ref="ET247" si="6207">ES247+1</f>
        <v>128</v>
      </c>
      <c r="EU247" s="11">
        <f t="shared" ref="EU247" si="6208">ET247+1</f>
        <v>129</v>
      </c>
      <c r="EV247" s="11">
        <f t="shared" ref="EV247" si="6209">EU247+1</f>
        <v>130</v>
      </c>
      <c r="EW247" s="11">
        <f t="shared" ref="EW247" si="6210">EV247+1</f>
        <v>131</v>
      </c>
      <c r="EX247" s="11">
        <f t="shared" ref="EX247" si="6211">EW247+1</f>
        <v>132</v>
      </c>
      <c r="EY247" s="11">
        <f t="shared" ref="EY247" si="6212">EX247+1</f>
        <v>133</v>
      </c>
      <c r="EZ247" s="11">
        <f t="shared" ref="EZ247" si="6213">EY247+1</f>
        <v>134</v>
      </c>
      <c r="FA247" s="11">
        <f t="shared" ref="FA247" si="6214">EZ247+1</f>
        <v>135</v>
      </c>
      <c r="FB247" s="11">
        <f t="shared" ref="FB247" si="6215">FA247+1</f>
        <v>136</v>
      </c>
      <c r="FC247" s="11">
        <f t="shared" ref="FC247" si="6216">FB247+1</f>
        <v>137</v>
      </c>
      <c r="FD247" s="11">
        <f t="shared" ref="FD247" si="6217">FC247+1</f>
        <v>138</v>
      </c>
      <c r="FE247" s="11">
        <f t="shared" ref="FE247" si="6218">FD247+1</f>
        <v>139</v>
      </c>
      <c r="FF247" s="11">
        <f t="shared" ref="FF247" si="6219">FE247+1</f>
        <v>140</v>
      </c>
      <c r="FG247" s="11">
        <f t="shared" ref="FG247" si="6220">FF247+1</f>
        <v>141</v>
      </c>
      <c r="FH247" s="11">
        <f t="shared" ref="FH247" si="6221">FG247+1</f>
        <v>142</v>
      </c>
      <c r="FI247" s="11">
        <f t="shared" ref="FI247" si="6222">FH247+1</f>
        <v>143</v>
      </c>
      <c r="FJ247" s="11">
        <f t="shared" ref="FJ247" si="6223">FI247+1</f>
        <v>144</v>
      </c>
      <c r="FK247" s="11">
        <f t="shared" ref="FK247" si="6224">FJ247+1</f>
        <v>145</v>
      </c>
      <c r="FL247" s="11">
        <f t="shared" ref="FL247" si="6225">FK247+1</f>
        <v>146</v>
      </c>
      <c r="FM247" s="11">
        <f t="shared" ref="FM247" si="6226">FL247+1</f>
        <v>147</v>
      </c>
      <c r="FN247" s="11">
        <f t="shared" ref="FN247" si="6227">FM247+1</f>
        <v>148</v>
      </c>
      <c r="FO247" s="11">
        <f t="shared" ref="FO247" si="6228">FN247+1</f>
        <v>149</v>
      </c>
      <c r="FP247" s="11">
        <f t="shared" ref="FP247" si="6229">FO247+1</f>
        <v>150</v>
      </c>
      <c r="FQ247" s="11">
        <f t="shared" ref="FQ247" si="6230">FP247+1</f>
        <v>151</v>
      </c>
      <c r="FR247" s="11">
        <f t="shared" ref="FR247" si="6231">FQ247+1</f>
        <v>152</v>
      </c>
      <c r="FS247" s="11">
        <f t="shared" ref="FS247" si="6232">FR247+1</f>
        <v>153</v>
      </c>
      <c r="FT247" s="11">
        <f t="shared" ref="FT247" si="6233">FS247+1</f>
        <v>154</v>
      </c>
      <c r="FU247" s="11">
        <f t="shared" ref="FU247" si="6234">FT247+1</f>
        <v>155</v>
      </c>
      <c r="FV247" s="11">
        <f t="shared" ref="FV247" si="6235">FU247+1</f>
        <v>156</v>
      </c>
      <c r="FW247" s="11">
        <f t="shared" ref="FW247" si="6236">FV247+1</f>
        <v>157</v>
      </c>
      <c r="FX247" s="11">
        <f t="shared" ref="FX247" si="6237">FW247+1</f>
        <v>158</v>
      </c>
      <c r="FY247" s="11">
        <f t="shared" ref="FY247" si="6238">FX247+1</f>
        <v>159</v>
      </c>
      <c r="FZ247" s="11">
        <f t="shared" ref="FZ247" si="6239">FY247+1</f>
        <v>160</v>
      </c>
      <c r="GA247" s="11">
        <f t="shared" ref="GA247" si="6240">FZ247+1</f>
        <v>161</v>
      </c>
      <c r="GB247" s="11">
        <f t="shared" ref="GB247" si="6241">GA247+1</f>
        <v>162</v>
      </c>
      <c r="GC247" s="11">
        <f t="shared" ref="GC247" si="6242">GB247+1</f>
        <v>163</v>
      </c>
      <c r="GD247" s="11">
        <f t="shared" ref="GD247" si="6243">GC247+1</f>
        <v>164</v>
      </c>
      <c r="GE247" s="11">
        <f t="shared" ref="GE247" si="6244">GD247+1</f>
        <v>165</v>
      </c>
      <c r="GF247" s="11">
        <f t="shared" ref="GF247" si="6245">GE247+1</f>
        <v>166</v>
      </c>
      <c r="GG247" s="11">
        <f t="shared" ref="GG247" si="6246">GF247+1</f>
        <v>167</v>
      </c>
      <c r="GH247" s="11">
        <f t="shared" ref="GH247" si="6247">GG247+1</f>
        <v>168</v>
      </c>
      <c r="GI247" s="11">
        <f t="shared" ref="GI247" si="6248">GH247+1</f>
        <v>169</v>
      </c>
      <c r="GJ247" s="11">
        <f t="shared" ref="GJ247" si="6249">GI247+1</f>
        <v>170</v>
      </c>
      <c r="GK247" s="11">
        <f t="shared" ref="GK247" si="6250">GJ247+1</f>
        <v>171</v>
      </c>
      <c r="GL247" s="11">
        <f t="shared" ref="GL247" si="6251">GK247+1</f>
        <v>172</v>
      </c>
      <c r="GM247" s="11">
        <f t="shared" ref="GM247" si="6252">GL247+1</f>
        <v>173</v>
      </c>
      <c r="GN247" s="11">
        <f t="shared" ref="GN247" si="6253">GM247+1</f>
        <v>174</v>
      </c>
      <c r="GO247" s="11">
        <f t="shared" ref="GO247" si="6254">GN247+1</f>
        <v>175</v>
      </c>
      <c r="GP247" s="11">
        <f t="shared" ref="GP247" si="6255">GO247+1</f>
        <v>176</v>
      </c>
      <c r="GQ247" s="11">
        <f t="shared" ref="GQ247" si="6256">GP247+1</f>
        <v>177</v>
      </c>
      <c r="GR247" s="11">
        <f t="shared" ref="GR247" si="6257">GQ247+1</f>
        <v>178</v>
      </c>
      <c r="GS247" s="11">
        <f t="shared" ref="GS247" si="6258">GR247+1</f>
        <v>179</v>
      </c>
      <c r="GT247" s="11">
        <f t="shared" ref="GT247" si="6259">GS247+1</f>
        <v>180</v>
      </c>
      <c r="GU247" s="11">
        <f t="shared" ref="GU247" si="6260">GT247+1</f>
        <v>181</v>
      </c>
      <c r="GV247" s="11">
        <f t="shared" ref="GV247" si="6261">GU247+1</f>
        <v>182</v>
      </c>
      <c r="GW247" s="11">
        <f t="shared" ref="GW247" si="6262">GV247+1</f>
        <v>183</v>
      </c>
      <c r="GX247" s="11">
        <f t="shared" ref="GX247" si="6263">GW247+1</f>
        <v>184</v>
      </c>
      <c r="GY247" s="11">
        <f t="shared" ref="GY247" si="6264">GX247+1</f>
        <v>185</v>
      </c>
      <c r="GZ247" s="11">
        <f t="shared" ref="GZ247" si="6265">GY247+1</f>
        <v>186</v>
      </c>
      <c r="HA247" s="11">
        <f t="shared" ref="HA247" si="6266">GZ247+1</f>
        <v>187</v>
      </c>
      <c r="HB247" s="11">
        <f t="shared" ref="HB247" si="6267">HA247+1</f>
        <v>188</v>
      </c>
      <c r="HC247" s="11">
        <f t="shared" ref="HC247" si="6268">HB247+1</f>
        <v>189</v>
      </c>
      <c r="HD247" s="11">
        <f t="shared" ref="HD247" si="6269">HC247+1</f>
        <v>190</v>
      </c>
      <c r="HE247" s="11">
        <f t="shared" ref="HE247" si="6270">HD247+1</f>
        <v>191</v>
      </c>
      <c r="HF247" s="11">
        <f t="shared" ref="HF247" si="6271">HE247+1</f>
        <v>192</v>
      </c>
      <c r="HG247" s="11">
        <f t="shared" ref="HG247" si="6272">HF247+1</f>
        <v>193</v>
      </c>
      <c r="HH247" s="11">
        <f t="shared" ref="HH247" si="6273">HG247+1</f>
        <v>194</v>
      </c>
      <c r="HI247" s="11">
        <f t="shared" ref="HI247" si="6274">HH247+1</f>
        <v>195</v>
      </c>
      <c r="HJ247" s="11">
        <f t="shared" ref="HJ247" si="6275">HI247+1</f>
        <v>196</v>
      </c>
      <c r="HK247" s="11">
        <f t="shared" ref="HK247" si="6276">HJ247+1</f>
        <v>197</v>
      </c>
      <c r="HL247" s="11">
        <f t="shared" ref="HL247" si="6277">HK247+1</f>
        <v>198</v>
      </c>
      <c r="HM247" s="11">
        <f t="shared" ref="HM247" si="6278">HL247+1</f>
        <v>199</v>
      </c>
      <c r="HN247" s="11">
        <f t="shared" ref="HN247" si="6279">HM247+1</f>
        <v>200</v>
      </c>
      <c r="HO247" s="11">
        <f t="shared" ref="HO247" si="6280">HN247+1</f>
        <v>201</v>
      </c>
      <c r="HP247" s="11">
        <f t="shared" ref="HP247" si="6281">HO247+1</f>
        <v>202</v>
      </c>
      <c r="HQ247" s="11">
        <f t="shared" ref="HQ247" si="6282">HP247+1</f>
        <v>203</v>
      </c>
      <c r="HR247" s="11">
        <f t="shared" ref="HR247" si="6283">HQ247+1</f>
        <v>204</v>
      </c>
      <c r="HS247" s="11">
        <f t="shared" ref="HS247" si="6284">HR247+1</f>
        <v>205</v>
      </c>
      <c r="HT247" s="11">
        <f t="shared" ref="HT247" si="6285">HS247+1</f>
        <v>206</v>
      </c>
      <c r="HU247" s="11">
        <f t="shared" ref="HU247" si="6286">HT247+1</f>
        <v>207</v>
      </c>
      <c r="HV247" s="11">
        <f t="shared" ref="HV247" si="6287">HU247+1</f>
        <v>208</v>
      </c>
      <c r="HW247" s="11">
        <f t="shared" ref="HW247" si="6288">HV247+1</f>
        <v>209</v>
      </c>
      <c r="HX247" s="11">
        <f t="shared" ref="HX247" si="6289">HW247+1</f>
        <v>210</v>
      </c>
      <c r="HY247" s="11">
        <f t="shared" ref="HY247" si="6290">HX247+1</f>
        <v>211</v>
      </c>
      <c r="HZ247" s="11">
        <f t="shared" ref="HZ247" si="6291">HY247+1</f>
        <v>212</v>
      </c>
      <c r="IA247" s="11">
        <f t="shared" ref="IA247" si="6292">HZ247+1</f>
        <v>213</v>
      </c>
      <c r="IB247" s="11">
        <f t="shared" ref="IB247" si="6293">IA247+1</f>
        <v>214</v>
      </c>
      <c r="IC247" s="11">
        <f t="shared" ref="IC247" si="6294">IB247+1</f>
        <v>215</v>
      </c>
      <c r="ID247" s="11">
        <f t="shared" ref="ID247" si="6295">IC247+1</f>
        <v>216</v>
      </c>
      <c r="IE247" s="11">
        <f t="shared" ref="IE247" si="6296">ID247+1</f>
        <v>217</v>
      </c>
      <c r="IF247" s="11">
        <f t="shared" ref="IF247" si="6297">IE247+1</f>
        <v>218</v>
      </c>
      <c r="IG247" s="11">
        <f t="shared" ref="IG247" si="6298">IF247+1</f>
        <v>219</v>
      </c>
      <c r="IH247" s="11">
        <f t="shared" ref="IH247" si="6299">IG247+1</f>
        <v>220</v>
      </c>
      <c r="II247" s="11">
        <f t="shared" ref="II247" si="6300">IH247+1</f>
        <v>221</v>
      </c>
      <c r="IJ247" s="11">
        <f t="shared" ref="IJ247" si="6301">II247+1</f>
        <v>222</v>
      </c>
      <c r="IK247" s="11">
        <f t="shared" ref="IK247" si="6302">IJ247+1</f>
        <v>223</v>
      </c>
      <c r="IL247" s="11">
        <f t="shared" ref="IL247" si="6303">IK247+1</f>
        <v>224</v>
      </c>
      <c r="IM247" s="11">
        <f t="shared" ref="IM247" si="6304">IL247+1</f>
        <v>225</v>
      </c>
      <c r="IN247" s="11">
        <f t="shared" ref="IN247" si="6305">IM247+1</f>
        <v>226</v>
      </c>
      <c r="IO247" s="11">
        <f t="shared" ref="IO247" si="6306">IN247+1</f>
        <v>227</v>
      </c>
      <c r="IP247" s="11">
        <f t="shared" ref="IP247" si="6307">IO247+1</f>
        <v>228</v>
      </c>
      <c r="IQ247" s="11">
        <f t="shared" ref="IQ247" si="6308">IP247+1</f>
        <v>229</v>
      </c>
      <c r="IR247" s="11">
        <f t="shared" ref="IR247" si="6309">IQ247+1</f>
        <v>230</v>
      </c>
      <c r="IS247" s="11">
        <f t="shared" ref="IS247" si="6310">IR247+1</f>
        <v>231</v>
      </c>
      <c r="IT247" s="11">
        <f t="shared" ref="IT247" si="6311">IS247+1</f>
        <v>232</v>
      </c>
      <c r="IU247" s="11">
        <f t="shared" ref="IU247" si="6312">IT247+1</f>
        <v>233</v>
      </c>
      <c r="IV247" s="11">
        <f t="shared" ref="IV247" si="6313">IU247+1</f>
        <v>234</v>
      </c>
      <c r="IW247" s="11">
        <f t="shared" ref="IW247" si="6314">IV247+1</f>
        <v>235</v>
      </c>
      <c r="IX247" s="11">
        <f t="shared" ref="IX247" si="6315">IW247+1</f>
        <v>236</v>
      </c>
      <c r="IY247" s="11">
        <f t="shared" ref="IY247" si="6316">IX247+1</f>
        <v>237</v>
      </c>
      <c r="IZ247" s="11">
        <f t="shared" ref="IZ247" si="6317">IY247+1</f>
        <v>238</v>
      </c>
      <c r="JA247" s="11">
        <f t="shared" ref="JA247" si="6318">IZ247+1</f>
        <v>239</v>
      </c>
      <c r="JB247" s="11">
        <f t="shared" ref="JB247" si="6319">JA247+1</f>
        <v>240</v>
      </c>
      <c r="JC247" s="11">
        <f t="shared" ref="JC247" si="6320">JB247+1</f>
        <v>241</v>
      </c>
      <c r="JD247" s="11">
        <f t="shared" ref="JD247" si="6321">JC247+1</f>
        <v>242</v>
      </c>
      <c r="JE247" s="11">
        <f t="shared" ref="JE247" si="6322">JD247+1</f>
        <v>243</v>
      </c>
      <c r="JF247" s="11">
        <f t="shared" ref="JF247" si="6323">JE247+1</f>
        <v>244</v>
      </c>
      <c r="JG247" s="11">
        <f t="shared" ref="JG247" si="6324">JF247+1</f>
        <v>245</v>
      </c>
      <c r="JH247" s="11">
        <f t="shared" ref="JH247" si="6325">JG247+1</f>
        <v>246</v>
      </c>
      <c r="JI247" s="11">
        <f t="shared" ref="JI247" si="6326">JH247+1</f>
        <v>247</v>
      </c>
      <c r="JJ247" s="11">
        <f t="shared" ref="JJ247" si="6327">JI247+1</f>
        <v>248</v>
      </c>
      <c r="JK247" s="11">
        <f t="shared" ref="JK247" si="6328">JJ247+1</f>
        <v>249</v>
      </c>
      <c r="JL247" s="11">
        <f t="shared" ref="JL247" si="6329">JK247+1</f>
        <v>250</v>
      </c>
      <c r="JM247" s="11">
        <f t="shared" ref="JM247" si="6330">JL247+1</f>
        <v>251</v>
      </c>
      <c r="JN247" s="11">
        <f t="shared" ref="JN247" si="6331">JM247+1</f>
        <v>252</v>
      </c>
      <c r="JO247" s="11">
        <f t="shared" ref="JO247" si="6332">JN247+1</f>
        <v>253</v>
      </c>
      <c r="JP247" s="11">
        <f t="shared" ref="JP247" si="6333">JO247+1</f>
        <v>254</v>
      </c>
      <c r="JQ247" s="11">
        <f t="shared" ref="JQ247" si="6334">JP247+1</f>
        <v>255</v>
      </c>
      <c r="JR247" s="11">
        <f t="shared" ref="JR247" si="6335">JQ247+1</f>
        <v>256</v>
      </c>
      <c r="JS247" s="11">
        <f t="shared" ref="JS247" si="6336">JR247+1</f>
        <v>257</v>
      </c>
      <c r="JT247" s="11">
        <f t="shared" ref="JT247" si="6337">JS247+1</f>
        <v>258</v>
      </c>
      <c r="JU247" s="11">
        <f t="shared" ref="JU247" si="6338">JT247+1</f>
        <v>259</v>
      </c>
      <c r="JV247" s="11">
        <f t="shared" ref="JV247" si="6339">JU247+1</f>
        <v>260</v>
      </c>
      <c r="JW247" s="11">
        <f t="shared" ref="JW247" si="6340">JV247+1</f>
        <v>261</v>
      </c>
      <c r="JX247" s="11">
        <f t="shared" ref="JX247" si="6341">JW247+1</f>
        <v>262</v>
      </c>
      <c r="JY247" s="11">
        <f t="shared" ref="JY247" si="6342">JX247+1</f>
        <v>263</v>
      </c>
      <c r="JZ247" s="11">
        <f t="shared" ref="JZ247" si="6343">JY247+1</f>
        <v>264</v>
      </c>
      <c r="KA247" s="11">
        <f t="shared" ref="KA247" si="6344">JZ247+1</f>
        <v>265</v>
      </c>
      <c r="KB247" s="11">
        <f t="shared" ref="KB247" si="6345">KA247+1</f>
        <v>266</v>
      </c>
      <c r="KC247" s="11">
        <f t="shared" ref="KC247" si="6346">KB247+1</f>
        <v>267</v>
      </c>
      <c r="KD247" s="11">
        <f t="shared" ref="KD247" si="6347">KC247+1</f>
        <v>268</v>
      </c>
      <c r="KE247" s="11">
        <f t="shared" ref="KE247" si="6348">KD247+1</f>
        <v>269</v>
      </c>
      <c r="KF247" s="11">
        <f t="shared" ref="KF247" si="6349">KE247+1</f>
        <v>270</v>
      </c>
      <c r="KG247" s="11">
        <f t="shared" ref="KG247" si="6350">KF247+1</f>
        <v>271</v>
      </c>
      <c r="KH247" s="11">
        <f t="shared" ref="KH247" si="6351">KG247+1</f>
        <v>272</v>
      </c>
      <c r="KI247" s="11">
        <f t="shared" ref="KI247" si="6352">KH247+1</f>
        <v>273</v>
      </c>
      <c r="KJ247" s="11">
        <f t="shared" ref="KJ247" si="6353">KI247+1</f>
        <v>274</v>
      </c>
      <c r="KK247" s="11">
        <f t="shared" ref="KK247" si="6354">KJ247+1</f>
        <v>275</v>
      </c>
      <c r="KL247" s="11">
        <f t="shared" ref="KL247" si="6355">KK247+1</f>
        <v>276</v>
      </c>
      <c r="KM247" s="11">
        <f t="shared" ref="KM247" si="6356">KL247+1</f>
        <v>277</v>
      </c>
      <c r="KN247" s="11">
        <f t="shared" ref="KN247" si="6357">KM247+1</f>
        <v>278</v>
      </c>
      <c r="KO247" s="11">
        <f t="shared" ref="KO247" si="6358">KN247+1</f>
        <v>279</v>
      </c>
      <c r="KP247" s="11">
        <f t="shared" ref="KP247" si="6359">KO247+1</f>
        <v>280</v>
      </c>
      <c r="KQ247" s="11">
        <f t="shared" ref="KQ247" si="6360">KP247+1</f>
        <v>281</v>
      </c>
      <c r="KR247" s="11">
        <f t="shared" ref="KR247" si="6361">KQ247+1</f>
        <v>282</v>
      </c>
      <c r="KS247" s="11">
        <f t="shared" ref="KS247" si="6362">KR247+1</f>
        <v>283</v>
      </c>
      <c r="KT247" s="11">
        <f t="shared" ref="KT247" si="6363">KS247+1</f>
        <v>284</v>
      </c>
      <c r="KU247" s="11">
        <f t="shared" ref="KU247" si="6364">KT247+1</f>
        <v>285</v>
      </c>
      <c r="KV247" s="11">
        <f t="shared" ref="KV247" si="6365">KU247+1</f>
        <v>286</v>
      </c>
      <c r="KW247" s="11">
        <f t="shared" ref="KW247" si="6366">KV247+1</f>
        <v>287</v>
      </c>
      <c r="KX247" s="11">
        <f t="shared" ref="KX247" si="6367">KW247+1</f>
        <v>288</v>
      </c>
      <c r="KY247" s="11">
        <f t="shared" ref="KY247" si="6368">KX247+1</f>
        <v>289</v>
      </c>
      <c r="KZ247" s="11">
        <f t="shared" ref="KZ247" si="6369">KY247+1</f>
        <v>290</v>
      </c>
      <c r="LA247" s="11">
        <f t="shared" ref="LA247" si="6370">KZ247+1</f>
        <v>291</v>
      </c>
      <c r="LB247" s="11">
        <f t="shared" ref="LB247" si="6371">LA247+1</f>
        <v>292</v>
      </c>
      <c r="LC247" s="11">
        <f t="shared" ref="LC247" si="6372">LB247+1</f>
        <v>293</v>
      </c>
      <c r="LD247" s="11">
        <f t="shared" ref="LD247" si="6373">LC247+1</f>
        <v>294</v>
      </c>
      <c r="LE247" s="11">
        <f t="shared" ref="LE247" si="6374">LD247+1</f>
        <v>295</v>
      </c>
      <c r="LF247" s="11">
        <f t="shared" ref="LF247" si="6375">LE247+1</f>
        <v>296</v>
      </c>
      <c r="LG247" s="11">
        <f t="shared" ref="LG247" si="6376">LF247+1</f>
        <v>297</v>
      </c>
      <c r="LH247" s="11">
        <f t="shared" ref="LH247" si="6377">LG247+1</f>
        <v>298</v>
      </c>
      <c r="LI247" s="11">
        <f t="shared" ref="LI247" si="6378">LH247+1</f>
        <v>299</v>
      </c>
      <c r="LJ247" s="11">
        <f t="shared" ref="LJ247" si="6379">LI247+1</f>
        <v>300</v>
      </c>
      <c r="LK247" s="11">
        <f t="shared" ref="LK247" si="6380">LJ247+1</f>
        <v>301</v>
      </c>
      <c r="LL247" s="11">
        <f t="shared" ref="LL247" si="6381">LK247+1</f>
        <v>302</v>
      </c>
      <c r="LM247" s="11">
        <f t="shared" ref="LM247" si="6382">LL247+1</f>
        <v>303</v>
      </c>
      <c r="LN247" s="11">
        <f t="shared" ref="LN247" si="6383">LM247+1</f>
        <v>304</v>
      </c>
      <c r="LO247" s="11">
        <f t="shared" ref="LO247" si="6384">LN247+1</f>
        <v>305</v>
      </c>
      <c r="LP247" s="11">
        <f t="shared" ref="LP247" si="6385">LO247+1</f>
        <v>306</v>
      </c>
      <c r="LQ247" s="11">
        <f t="shared" ref="LQ247" si="6386">LP247+1</f>
        <v>307</v>
      </c>
      <c r="LR247" s="11">
        <f t="shared" ref="LR247" si="6387">LQ247+1</f>
        <v>308</v>
      </c>
      <c r="LS247" s="11">
        <f t="shared" ref="LS247" si="6388">LR247+1</f>
        <v>309</v>
      </c>
      <c r="LT247" s="11">
        <f t="shared" ref="LT247" si="6389">LS247+1</f>
        <v>310</v>
      </c>
      <c r="LU247" s="11">
        <f t="shared" ref="LU247" si="6390">LT247+1</f>
        <v>311</v>
      </c>
      <c r="LV247" s="11">
        <f t="shared" ref="LV247" si="6391">LU247+1</f>
        <v>312</v>
      </c>
      <c r="LW247" s="11">
        <f t="shared" ref="LW247" si="6392">LV247+1</f>
        <v>313</v>
      </c>
      <c r="LX247" s="11">
        <f t="shared" ref="LX247" si="6393">LW247+1</f>
        <v>314</v>
      </c>
      <c r="LY247" s="11">
        <f t="shared" ref="LY247" si="6394">LX247+1</f>
        <v>315</v>
      </c>
      <c r="LZ247" s="11">
        <f t="shared" ref="LZ247" si="6395">LY247+1</f>
        <v>316</v>
      </c>
      <c r="MA247" s="11">
        <f t="shared" ref="MA247" si="6396">LZ247+1</f>
        <v>317</v>
      </c>
      <c r="MB247" s="11">
        <f t="shared" ref="MB247" si="6397">MA247+1</f>
        <v>318</v>
      </c>
      <c r="MC247" s="11">
        <f t="shared" ref="MC247" si="6398">MB247+1</f>
        <v>319</v>
      </c>
      <c r="MD247" s="11">
        <f t="shared" ref="MD247" si="6399">MC247+1</f>
        <v>320</v>
      </c>
      <c r="ME247" s="11">
        <f t="shared" ref="ME247" si="6400">MD247+1</f>
        <v>321</v>
      </c>
      <c r="MF247" s="11">
        <f t="shared" ref="MF247" si="6401">ME247+1</f>
        <v>322</v>
      </c>
      <c r="MG247" s="11">
        <f t="shared" ref="MG247" si="6402">MF247+1</f>
        <v>323</v>
      </c>
      <c r="MH247" s="11">
        <f t="shared" ref="MH247" si="6403">MG247+1</f>
        <v>324</v>
      </c>
      <c r="MI247" s="11">
        <f t="shared" ref="MI247" si="6404">MH247+1</f>
        <v>325</v>
      </c>
      <c r="MJ247" s="11">
        <f t="shared" ref="MJ247" si="6405">MI247+1</f>
        <v>326</v>
      </c>
      <c r="MK247" s="11">
        <f t="shared" ref="MK247" si="6406">MJ247+1</f>
        <v>327</v>
      </c>
      <c r="ML247" s="11">
        <f t="shared" ref="ML247" si="6407">MK247+1</f>
        <v>328</v>
      </c>
      <c r="MM247" s="11">
        <f t="shared" ref="MM247" si="6408">ML247+1</f>
        <v>329</v>
      </c>
      <c r="MN247" s="11">
        <f t="shared" ref="MN247" si="6409">MM247+1</f>
        <v>330</v>
      </c>
      <c r="MO247" s="11">
        <f t="shared" ref="MO247" si="6410">MN247+1</f>
        <v>331</v>
      </c>
      <c r="MP247" s="11">
        <f t="shared" ref="MP247" si="6411">MO247+1</f>
        <v>332</v>
      </c>
      <c r="MQ247" s="11">
        <f t="shared" ref="MQ247" si="6412">MP247+1</f>
        <v>333</v>
      </c>
      <c r="MR247" s="11">
        <f t="shared" ref="MR247" si="6413">MQ247+1</f>
        <v>334</v>
      </c>
      <c r="MS247" s="11">
        <f t="shared" ref="MS247" si="6414">MR247+1</f>
        <v>335</v>
      </c>
      <c r="MT247" s="11">
        <f t="shared" ref="MT247" si="6415">MS247+1</f>
        <v>336</v>
      </c>
      <c r="MU247" s="11">
        <f t="shared" ref="MU247" si="6416">MT247+1</f>
        <v>337</v>
      </c>
      <c r="MV247" s="11">
        <f t="shared" ref="MV247" si="6417">MU247+1</f>
        <v>338</v>
      </c>
      <c r="MW247" s="11">
        <f t="shared" ref="MW247" si="6418">MV247+1</f>
        <v>339</v>
      </c>
      <c r="MX247" s="11">
        <f t="shared" ref="MX247" si="6419">MW247+1</f>
        <v>340</v>
      </c>
      <c r="MY247" s="11">
        <f t="shared" ref="MY247" si="6420">MX247+1</f>
        <v>341</v>
      </c>
      <c r="MZ247" s="11">
        <f t="shared" ref="MZ247" si="6421">MY247+1</f>
        <v>342</v>
      </c>
      <c r="NA247" s="11">
        <f t="shared" ref="NA247" si="6422">MZ247+1</f>
        <v>343</v>
      </c>
      <c r="NB247" s="11">
        <f t="shared" ref="NB247" si="6423">NA247+1</f>
        <v>344</v>
      </c>
      <c r="NC247" s="11">
        <f t="shared" ref="NC247" si="6424">NB247+1</f>
        <v>345</v>
      </c>
      <c r="ND247" s="11">
        <f t="shared" ref="ND247" si="6425">NC247+1</f>
        <v>346</v>
      </c>
      <c r="NE247" s="11">
        <f t="shared" ref="NE247" si="6426">ND247+1</f>
        <v>347</v>
      </c>
      <c r="NF247" s="11">
        <f t="shared" ref="NF247" si="6427">NE247+1</f>
        <v>348</v>
      </c>
      <c r="NG247" s="11">
        <f t="shared" ref="NG247" si="6428">NF247+1</f>
        <v>349</v>
      </c>
      <c r="NH247" s="11">
        <f t="shared" ref="NH247" si="6429">NG247+1</f>
        <v>350</v>
      </c>
      <c r="NI247" s="11">
        <f t="shared" ref="NI247" si="6430">NH247+1</f>
        <v>351</v>
      </c>
      <c r="NJ247" s="11">
        <f t="shared" ref="NJ247" si="6431">NI247+1</f>
        <v>352</v>
      </c>
      <c r="NK247" s="11">
        <f t="shared" ref="NK247" si="6432">NJ247+1</f>
        <v>353</v>
      </c>
      <c r="NL247" s="11">
        <f t="shared" ref="NL247" si="6433">NK247+1</f>
        <v>354</v>
      </c>
      <c r="NM247" s="11">
        <f t="shared" ref="NM247" si="6434">NL247+1</f>
        <v>355</v>
      </c>
      <c r="NN247" s="11">
        <f t="shared" ref="NN247" si="6435">NM247+1</f>
        <v>356</v>
      </c>
      <c r="NO247" s="11">
        <f t="shared" ref="NO247" si="6436">NN247+1</f>
        <v>357</v>
      </c>
      <c r="NP247" s="11">
        <f t="shared" ref="NP247" si="6437">NO247+1</f>
        <v>358</v>
      </c>
      <c r="NQ247" s="11">
        <f t="shared" ref="NQ247" si="6438">NP247+1</f>
        <v>359</v>
      </c>
      <c r="NR247" s="11">
        <f t="shared" ref="NR247" si="6439">NQ247+1</f>
        <v>360</v>
      </c>
      <c r="NS247" s="11">
        <f t="shared" ref="NS247" si="6440">NR247+1</f>
        <v>361</v>
      </c>
      <c r="NT247" s="11">
        <f t="shared" ref="NT247" si="6441">NS247+1</f>
        <v>362</v>
      </c>
      <c r="NU247" s="11">
        <f t="shared" ref="NU247" si="6442">NT247+1</f>
        <v>363</v>
      </c>
      <c r="NV247" s="11">
        <f t="shared" ref="NV247" si="6443">NU247+1</f>
        <v>364</v>
      </c>
      <c r="NW247" s="11">
        <f t="shared" ref="NW247" si="6444">NV247+1</f>
        <v>365</v>
      </c>
      <c r="NX247" s="11">
        <f t="shared" ref="NX247" si="6445">NW247+1</f>
        <v>366</v>
      </c>
      <c r="NY247" s="11">
        <f t="shared" ref="NY247" si="6446">NX247+1</f>
        <v>367</v>
      </c>
      <c r="NZ247" s="11">
        <f t="shared" ref="NZ247" si="6447">NY247+1</f>
        <v>368</v>
      </c>
      <c r="OA247" s="11">
        <f t="shared" ref="OA247" si="6448">NZ247+1</f>
        <v>369</v>
      </c>
      <c r="OB247" s="11">
        <f t="shared" ref="OB247" si="6449">OA247+1</f>
        <v>370</v>
      </c>
      <c r="OC247" s="11">
        <f t="shared" ref="OC247" si="6450">OB247+1</f>
        <v>371</v>
      </c>
      <c r="OD247" s="11">
        <f t="shared" ref="OD247" si="6451">OC247+1</f>
        <v>372</v>
      </c>
      <c r="OE247" s="11">
        <f t="shared" ref="OE247" si="6452">OD247+1</f>
        <v>373</v>
      </c>
      <c r="OF247" s="11">
        <f t="shared" ref="OF247" si="6453">OE247+1</f>
        <v>374</v>
      </c>
      <c r="OG247" s="11">
        <f t="shared" ref="OG247" si="6454">OF247+1</f>
        <v>375</v>
      </c>
      <c r="OH247" s="11">
        <f t="shared" ref="OH247" si="6455">OG247+1</f>
        <v>376</v>
      </c>
      <c r="OI247" s="11">
        <f t="shared" ref="OI247" si="6456">OH247+1</f>
        <v>377</v>
      </c>
      <c r="OJ247" s="11">
        <f t="shared" ref="OJ247" si="6457">OI247+1</f>
        <v>378</v>
      </c>
      <c r="OK247" s="11">
        <f t="shared" ref="OK247" si="6458">OJ247+1</f>
        <v>379</v>
      </c>
      <c r="OL247" s="11">
        <f t="shared" ref="OL247" si="6459">OK247+1</f>
        <v>380</v>
      </c>
      <c r="OM247" s="11">
        <f t="shared" ref="OM247" si="6460">OL247+1</f>
        <v>381</v>
      </c>
      <c r="ON247" s="11">
        <f t="shared" ref="ON247" si="6461">OM247+1</f>
        <v>382</v>
      </c>
      <c r="OO247" s="11">
        <f t="shared" ref="OO247" si="6462">ON247+1</f>
        <v>383</v>
      </c>
      <c r="OP247" s="11">
        <f t="shared" ref="OP247" si="6463">OO247+1</f>
        <v>384</v>
      </c>
      <c r="OQ247" s="11">
        <f t="shared" ref="OQ247" si="6464">OP247+1</f>
        <v>385</v>
      </c>
      <c r="OR247" s="11">
        <f t="shared" ref="OR247" si="6465">OQ247+1</f>
        <v>386</v>
      </c>
      <c r="OS247" s="11">
        <f t="shared" ref="OS247" si="6466">OR247+1</f>
        <v>387</v>
      </c>
      <c r="OT247" s="11">
        <f t="shared" ref="OT247" si="6467">OS247+1</f>
        <v>388</v>
      </c>
      <c r="OU247" s="11">
        <f t="shared" ref="OU247" si="6468">OT247+1</f>
        <v>389</v>
      </c>
      <c r="OV247" s="11">
        <f t="shared" ref="OV247" si="6469">OU247+1</f>
        <v>390</v>
      </c>
      <c r="OW247" s="11">
        <f t="shared" ref="OW247" si="6470">OV247+1</f>
        <v>391</v>
      </c>
      <c r="OX247" s="11">
        <f t="shared" ref="OX247" si="6471">OW247+1</f>
        <v>392</v>
      </c>
      <c r="OY247" s="11">
        <f t="shared" ref="OY247" si="6472">OX247+1</f>
        <v>393</v>
      </c>
      <c r="OZ247" s="11">
        <f t="shared" ref="OZ247" si="6473">OY247+1</f>
        <v>394</v>
      </c>
      <c r="PA247" s="11">
        <f t="shared" ref="PA247" si="6474">OZ247+1</f>
        <v>395</v>
      </c>
      <c r="PB247" s="11">
        <f t="shared" ref="PB247" si="6475">PA247+1</f>
        <v>396</v>
      </c>
      <c r="PC247" s="11">
        <f t="shared" ref="PC247" si="6476">PB247+1</f>
        <v>397</v>
      </c>
      <c r="PD247" s="11">
        <f t="shared" ref="PD247" si="6477">PC247+1</f>
        <v>398</v>
      </c>
      <c r="PE247" s="11">
        <f t="shared" ref="PE247" si="6478">PD247+1</f>
        <v>399</v>
      </c>
      <c r="PF247" s="11">
        <f t="shared" ref="PF247" si="6479">PE247+1</f>
        <v>400</v>
      </c>
      <c r="PG247" s="11">
        <f t="shared" ref="PG247" si="6480">PF247+1</f>
        <v>401</v>
      </c>
      <c r="PH247" s="11">
        <f t="shared" ref="PH247" si="6481">PG247+1</f>
        <v>402</v>
      </c>
      <c r="PI247" s="11">
        <f t="shared" ref="PI247" si="6482">PH247+1</f>
        <v>403</v>
      </c>
      <c r="PJ247" s="11">
        <f t="shared" ref="PJ247" si="6483">PI247+1</f>
        <v>404</v>
      </c>
      <c r="PK247" s="11">
        <f t="shared" ref="PK247" si="6484">PJ247+1</f>
        <v>405</v>
      </c>
      <c r="PL247" s="11">
        <f t="shared" ref="PL247" si="6485">PK247+1</f>
        <v>406</v>
      </c>
      <c r="PM247" s="11">
        <f t="shared" ref="PM247" si="6486">PL247+1</f>
        <v>407</v>
      </c>
      <c r="PN247" s="11">
        <f t="shared" ref="PN247" si="6487">PM247+1</f>
        <v>408</v>
      </c>
      <c r="PO247" s="11">
        <f t="shared" ref="PO247" si="6488">PN247+1</f>
        <v>409</v>
      </c>
      <c r="PP247" s="11">
        <f t="shared" ref="PP247" si="6489">PO247+1</f>
        <v>410</v>
      </c>
      <c r="PQ247" s="11">
        <f t="shared" ref="PQ247" si="6490">PP247+1</f>
        <v>411</v>
      </c>
      <c r="PR247" s="11">
        <f t="shared" ref="PR247" si="6491">PQ247+1</f>
        <v>412</v>
      </c>
      <c r="PS247" s="11">
        <f t="shared" ref="PS247" si="6492">PR247+1</f>
        <v>413</v>
      </c>
      <c r="PT247" s="11">
        <f t="shared" ref="PT247" si="6493">PS247+1</f>
        <v>414</v>
      </c>
      <c r="PU247" s="11">
        <f t="shared" ref="PU247" si="6494">PT247+1</f>
        <v>415</v>
      </c>
      <c r="PV247" s="11">
        <f t="shared" ref="PV247" si="6495">PU247+1</f>
        <v>416</v>
      </c>
      <c r="PW247" s="11">
        <f t="shared" ref="PW247" si="6496">PV247+1</f>
        <v>417</v>
      </c>
    </row>
    <row r="248" spans="1:439" x14ac:dyDescent="0.15">
      <c r="B248" s="11" t="s">
        <v>20</v>
      </c>
      <c r="D248" s="16"/>
      <c r="H248" s="13">
        <f t="shared" ref="H248:BS248" si="6497">1/(1+$I$3)^H247</f>
        <v>1</v>
      </c>
      <c r="I248" s="13">
        <f t="shared" si="6497"/>
        <v>1</v>
      </c>
      <c r="J248" s="13">
        <f t="shared" si="6497"/>
        <v>1</v>
      </c>
      <c r="K248" s="13">
        <f t="shared" si="6497"/>
        <v>1</v>
      </c>
      <c r="L248" s="13">
        <f t="shared" si="6497"/>
        <v>1</v>
      </c>
      <c r="M248" s="13">
        <f t="shared" si="6497"/>
        <v>1</v>
      </c>
      <c r="N248" s="13">
        <f t="shared" si="6497"/>
        <v>1</v>
      </c>
      <c r="O248" s="13">
        <f t="shared" si="6497"/>
        <v>1</v>
      </c>
      <c r="P248" s="13">
        <f t="shared" si="6497"/>
        <v>1</v>
      </c>
      <c r="Q248" s="13">
        <f t="shared" si="6497"/>
        <v>1</v>
      </c>
      <c r="R248" s="13">
        <f t="shared" si="6497"/>
        <v>1</v>
      </c>
      <c r="S248" s="13">
        <f t="shared" si="6497"/>
        <v>1</v>
      </c>
      <c r="T248" s="13">
        <f t="shared" si="6497"/>
        <v>1</v>
      </c>
      <c r="U248" s="13">
        <f t="shared" si="6497"/>
        <v>1</v>
      </c>
      <c r="V248" s="13">
        <f t="shared" si="6497"/>
        <v>1</v>
      </c>
      <c r="W248" s="13">
        <f t="shared" si="6497"/>
        <v>0.99592541158899461</v>
      </c>
      <c r="X248" s="13">
        <f t="shared" si="6497"/>
        <v>0.99186742544870832</v>
      </c>
      <c r="Y248" s="13">
        <f t="shared" si="6497"/>
        <v>0.98782597393172134</v>
      </c>
      <c r="Z248" s="13">
        <f t="shared" si="6497"/>
        <v>0.98380098966624885</v>
      </c>
      <c r="AA248" s="13">
        <f t="shared" si="6497"/>
        <v>0.97979240555501912</v>
      </c>
      <c r="AB248" s="13">
        <f t="shared" si="6497"/>
        <v>0.97580015477415361</v>
      </c>
      <c r="AC248" s="13">
        <f t="shared" si="6497"/>
        <v>0.97182417077205374</v>
      </c>
      <c r="AD248" s="13">
        <f t="shared" si="6497"/>
        <v>0.96786438726829083</v>
      </c>
      <c r="AE248" s="13">
        <f t="shared" si="6497"/>
        <v>0.96392073825250257</v>
      </c>
      <c r="AF248" s="13">
        <f t="shared" si="6497"/>
        <v>0.95999315798329121</v>
      </c>
      <c r="AG248" s="13">
        <f t="shared" si="6497"/>
        <v>0.95608158098712792</v>
      </c>
      <c r="AH248" s="13">
        <f t="shared" si="6497"/>
        <v>0.95218594205726204</v>
      </c>
      <c r="AI248" s="13">
        <f t="shared" si="6497"/>
        <v>0.94830617625263336</v>
      </c>
      <c r="AJ248" s="13">
        <f t="shared" si="6497"/>
        <v>0.94444221889678948</v>
      </c>
      <c r="AK248" s="13">
        <f t="shared" si="6497"/>
        <v>0.9405940055768085</v>
      </c>
      <c r="AL248" s="13">
        <f t="shared" si="6497"/>
        <v>0.93676147214222405</v>
      </c>
      <c r="AM248" s="13">
        <f t="shared" si="6497"/>
        <v>0.9329445547039571</v>
      </c>
      <c r="AN248" s="13">
        <f t="shared" si="6497"/>
        <v>0.92914318963324949</v>
      </c>
      <c r="AO248" s="13">
        <f t="shared" si="6497"/>
        <v>0.92535731356060547</v>
      </c>
      <c r="AP248" s="13">
        <f t="shared" si="6497"/>
        <v>0.92158686337473228</v>
      </c>
      <c r="AQ248" s="13">
        <f t="shared" si="6497"/>
        <v>0.9178317762214907</v>
      </c>
      <c r="AR248" s="13">
        <f t="shared" si="6497"/>
        <v>0.91409198950284609</v>
      </c>
      <c r="AS248" s="13">
        <f t="shared" si="6497"/>
        <v>0.91036744087582511</v>
      </c>
      <c r="AT248" s="13">
        <f t="shared" si="6497"/>
        <v>0.90665806825147566</v>
      </c>
      <c r="AU248" s="13">
        <f t="shared" si="6497"/>
        <v>0.90296380979383362</v>
      </c>
      <c r="AV248" s="13">
        <f t="shared" si="6497"/>
        <v>0.89928460391889042</v>
      </c>
      <c r="AW248" s="13">
        <f t="shared" si="6497"/>
        <v>0.89562038929356691</v>
      </c>
      <c r="AX248" s="13">
        <f t="shared" si="6497"/>
        <v>0.89197110483469122</v>
      </c>
      <c r="AY248" s="13">
        <f t="shared" si="6497"/>
        <v>0.88833668970798019</v>
      </c>
      <c r="AZ248" s="13">
        <f t="shared" si="6497"/>
        <v>0.88471708332702514</v>
      </c>
      <c r="BA248" s="13">
        <f t="shared" si="6497"/>
        <v>0.8811122253522824</v>
      </c>
      <c r="BB248" s="13">
        <f t="shared" si="6497"/>
        <v>0.8775220556900668</v>
      </c>
      <c r="BC248" s="13">
        <f t="shared" si="6497"/>
        <v>0.87394651449155047</v>
      </c>
      <c r="BD248" s="13">
        <f t="shared" si="6497"/>
        <v>0.87038554215176467</v>
      </c>
      <c r="BE248" s="13">
        <f t="shared" si="6497"/>
        <v>0.86683907930860649</v>
      </c>
      <c r="BF248" s="13">
        <f t="shared" si="6497"/>
        <v>0.86330706684184899</v>
      </c>
      <c r="BG248" s="13">
        <f t="shared" si="6497"/>
        <v>0.859789445872156</v>
      </c>
      <c r="BH248" s="13">
        <f t="shared" si="6497"/>
        <v>0.85628615776010064</v>
      </c>
      <c r="BI248" s="13">
        <f t="shared" si="6497"/>
        <v>0.85279714410518703</v>
      </c>
      <c r="BJ248" s="13">
        <f t="shared" si="6497"/>
        <v>0.8493223467448775</v>
      </c>
      <c r="BK248" s="13">
        <f t="shared" si="6497"/>
        <v>0.8458617077536229</v>
      </c>
      <c r="BL248" s="13">
        <f t="shared" si="6497"/>
        <v>0.84241516944189687</v>
      </c>
      <c r="BM248" s="13">
        <f t="shared" si="6497"/>
        <v>0.83898267435523366</v>
      </c>
      <c r="BN248" s="13">
        <f t="shared" si="6497"/>
        <v>0.83556416527327138</v>
      </c>
      <c r="BO248" s="13">
        <f t="shared" si="6497"/>
        <v>0.83215958520879763</v>
      </c>
      <c r="BP248" s="13">
        <f t="shared" si="6497"/>
        <v>0.82876887740679872</v>
      </c>
      <c r="BQ248" s="13">
        <f t="shared" si="6497"/>
        <v>0.8253919853435151</v>
      </c>
      <c r="BR248" s="13">
        <f t="shared" si="6497"/>
        <v>0.82202885272549775</v>
      </c>
      <c r="BS248" s="13">
        <f t="shared" si="6497"/>
        <v>0.8186794234886704</v>
      </c>
      <c r="BT248" s="13">
        <f t="shared" ref="BT248:EE248" si="6498">1/(1+$I$3)^BT247</f>
        <v>0.81534364179739471</v>
      </c>
      <c r="BU248" s="13">
        <f t="shared" si="6498"/>
        <v>0.81202145204354026</v>
      </c>
      <c r="BV248" s="13">
        <f t="shared" si="6498"/>
        <v>0.80871279884555591</v>
      </c>
      <c r="BW248" s="13">
        <f t="shared" si="6498"/>
        <v>0.80541762704754805</v>
      </c>
      <c r="BX248" s="13">
        <f t="shared" si="6498"/>
        <v>0.80213588171836059</v>
      </c>
      <c r="BY248" s="13">
        <f t="shared" si="6498"/>
        <v>0.79886750815065943</v>
      </c>
      <c r="BZ248" s="13">
        <f t="shared" si="6498"/>
        <v>0.79561245186001983</v>
      </c>
      <c r="CA248" s="13">
        <f t="shared" si="6498"/>
        <v>0.79237065858401934</v>
      </c>
      <c r="CB248" s="13">
        <f t="shared" si="6498"/>
        <v>0.78914207428133221</v>
      </c>
      <c r="CC248" s="13">
        <f t="shared" si="6498"/>
        <v>0.78592664513082877</v>
      </c>
      <c r="CD248" s="13">
        <f t="shared" si="6498"/>
        <v>0.78272431753067828</v>
      </c>
      <c r="CE248" s="13">
        <f t="shared" si="6498"/>
        <v>0.77953503809745572</v>
      </c>
      <c r="CF248" s="13">
        <f t="shared" si="6498"/>
        <v>0.7763587536652512</v>
      </c>
      <c r="CG248" s="13">
        <f t="shared" si="6498"/>
        <v>0.77319541128478431</v>
      </c>
      <c r="CH248" s="13">
        <f t="shared" si="6498"/>
        <v>0.77004495822252073</v>
      </c>
      <c r="CI248" s="13">
        <f t="shared" si="6498"/>
        <v>0.76690734195979415</v>
      </c>
      <c r="CJ248" s="13">
        <f t="shared" si="6498"/>
        <v>0.76378251019192978</v>
      </c>
      <c r="CK248" s="13">
        <f t="shared" si="6498"/>
        <v>0.76067041082737308</v>
      </c>
      <c r="CL248" s="13">
        <f t="shared" si="6498"/>
        <v>0.7575709919868211</v>
      </c>
      <c r="CM248" s="13">
        <f t="shared" si="6498"/>
        <v>0.75448420200235777</v>
      </c>
      <c r="CN248" s="13">
        <f t="shared" si="6498"/>
        <v>0.75140998941659232</v>
      </c>
      <c r="CO248" s="13">
        <f t="shared" si="6498"/>
        <v>0.74834830298180188</v>
      </c>
      <c r="CP248" s="13">
        <f t="shared" si="6498"/>
        <v>0.74529909165907648</v>
      </c>
      <c r="CQ248" s="13">
        <f t="shared" si="6498"/>
        <v>0.74226230461746967</v>
      </c>
      <c r="CR248" s="13">
        <f t="shared" si="6498"/>
        <v>0.73923789123314931</v>
      </c>
      <c r="CS248" s="13">
        <f t="shared" si="6498"/>
        <v>0.73622580108855451</v>
      </c>
      <c r="CT248" s="13">
        <f t="shared" si="6498"/>
        <v>0.73322598397155592</v>
      </c>
      <c r="CU248" s="13">
        <f t="shared" si="6498"/>
        <v>0.73023838987461742</v>
      </c>
      <c r="CV248" s="13">
        <f t="shared" si="6498"/>
        <v>0.72726296899396292</v>
      </c>
      <c r="CW248" s="13">
        <f t="shared" si="6498"/>
        <v>0.72429967172874687</v>
      </c>
      <c r="CX248" s="13">
        <f t="shared" si="6498"/>
        <v>0.72134844868022585</v>
      </c>
      <c r="CY248" s="13">
        <f t="shared" si="6498"/>
        <v>0.71840925065093686</v>
      </c>
      <c r="CZ248" s="13">
        <f t="shared" si="6498"/>
        <v>0.71548202864387522</v>
      </c>
      <c r="DA248" s="13">
        <f t="shared" si="6498"/>
        <v>0.71256673386168035</v>
      </c>
      <c r="DB248" s="13">
        <f t="shared" si="6498"/>
        <v>0.70966331770581959</v>
      </c>
      <c r="DC248" s="13">
        <f t="shared" si="6498"/>
        <v>0.70677173177577979</v>
      </c>
      <c r="DD248" s="13">
        <f t="shared" si="6498"/>
        <v>0.70389192786826005</v>
      </c>
      <c r="DE248" s="13">
        <f t="shared" si="6498"/>
        <v>0.70102385797636779</v>
      </c>
      <c r="DF248" s="13">
        <f t="shared" si="6498"/>
        <v>0.69816747428881887</v>
      </c>
      <c r="DG248" s="13">
        <f t="shared" si="6498"/>
        <v>0.69532272918914073</v>
      </c>
      <c r="DH248" s="13">
        <f t="shared" si="6498"/>
        <v>0.69248957525487809</v>
      </c>
      <c r="DI248" s="13">
        <f t="shared" si="6498"/>
        <v>0.68966796525680241</v>
      </c>
      <c r="DJ248" s="13">
        <f t="shared" si="6498"/>
        <v>0.68685785215812545</v>
      </c>
      <c r="DK248" s="13">
        <f t="shared" si="6498"/>
        <v>0.68405918911371388</v>
      </c>
      <c r="DL248" s="13">
        <f t="shared" si="6498"/>
        <v>0.68127192946930948</v>
      </c>
      <c r="DM248" s="13">
        <f t="shared" si="6498"/>
        <v>0.67849602676075049</v>
      </c>
      <c r="DN248" s="13">
        <f t="shared" si="6498"/>
        <v>0.67573143471319796</v>
      </c>
      <c r="DO248" s="13">
        <f t="shared" si="6498"/>
        <v>0.67297810724036355</v>
      </c>
      <c r="DP248" s="13">
        <f t="shared" si="6498"/>
        <v>0.6702359984437416</v>
      </c>
      <c r="DQ248" s="13">
        <f t="shared" si="6498"/>
        <v>0.66750506261184417</v>
      </c>
      <c r="DR248" s="13">
        <f t="shared" si="6498"/>
        <v>0.66478525421943846</v>
      </c>
      <c r="DS248" s="13">
        <f t="shared" si="6498"/>
        <v>0.66207652792678851</v>
      </c>
      <c r="DT248" s="13">
        <f t="shared" si="6498"/>
        <v>0.65937883857889945</v>
      </c>
      <c r="DU248" s="13">
        <f t="shared" si="6498"/>
        <v>0.65669214120476371</v>
      </c>
      <c r="DV248" s="13">
        <f t="shared" si="6498"/>
        <v>0.65401639101661235</v>
      </c>
      <c r="DW248" s="13">
        <f t="shared" si="6498"/>
        <v>0.65135154340916868</v>
      </c>
      <c r="DX248" s="13">
        <f t="shared" si="6498"/>
        <v>0.64869755395890316</v>
      </c>
      <c r="DY248" s="13">
        <f t="shared" si="6498"/>
        <v>0.6460543784232945</v>
      </c>
      <c r="DZ248" s="13">
        <f t="shared" si="6498"/>
        <v>0.64342197274009161</v>
      </c>
      <c r="EA248" s="13">
        <f t="shared" si="6498"/>
        <v>0.6408002930265787</v>
      </c>
      <c r="EB248" s="13">
        <f t="shared" si="6498"/>
        <v>0.63818929557884374</v>
      </c>
      <c r="EC248" s="13">
        <f t="shared" si="6498"/>
        <v>0.63558893687105045</v>
      </c>
      <c r="ED248" s="13">
        <f t="shared" si="6498"/>
        <v>0.63299917355471247</v>
      </c>
      <c r="EE248" s="13">
        <f t="shared" si="6498"/>
        <v>0.6304199624579705</v>
      </c>
      <c r="EF248" s="13">
        <f t="shared" ref="EF248:GQ248" si="6499">1/(1+$I$3)^EF247</f>
        <v>0.62785126058487273</v>
      </c>
      <c r="EG248" s="13">
        <f t="shared" si="6499"/>
        <v>0.62529302511465845</v>
      </c>
      <c r="EH248" s="13">
        <f t="shared" si="6499"/>
        <v>0.62274521340104383</v>
      </c>
      <c r="EI248" s="13">
        <f t="shared" si="6499"/>
        <v>0.6202077829715108</v>
      </c>
      <c r="EJ248" s="13">
        <f t="shared" si="6499"/>
        <v>0.61768069152659977</v>
      </c>
      <c r="EK248" s="13">
        <f t="shared" si="6499"/>
        <v>0.61516389693920381</v>
      </c>
      <c r="EL248" s="13">
        <f t="shared" si="6499"/>
        <v>0.61265735725386627</v>
      </c>
      <c r="EM248" s="13">
        <f t="shared" si="6499"/>
        <v>0.61016103068608241</v>
      </c>
      <c r="EN248" s="13">
        <f t="shared" si="6499"/>
        <v>0.60767487562160183</v>
      </c>
      <c r="EO248" s="13">
        <f t="shared" si="6499"/>
        <v>0.60519885061573486</v>
      </c>
      <c r="EP248" s="13">
        <f t="shared" si="6499"/>
        <v>0.60273291439266219</v>
      </c>
      <c r="EQ248" s="13">
        <f t="shared" si="6499"/>
        <v>0.6002770258447464</v>
      </c>
      <c r="ER248" s="13">
        <f t="shared" si="6499"/>
        <v>0.59783114403184656</v>
      </c>
      <c r="ES248" s="13">
        <f t="shared" si="6499"/>
        <v>0.59539522818063639</v>
      </c>
      <c r="ET248" s="13">
        <f t="shared" si="6499"/>
        <v>0.59296923768392362</v>
      </c>
      <c r="EU248" s="13">
        <f t="shared" si="6499"/>
        <v>0.59055313209997407</v>
      </c>
      <c r="EV248" s="13">
        <f t="shared" si="6499"/>
        <v>0.5881468711518365</v>
      </c>
      <c r="EW248" s="13">
        <f t="shared" si="6499"/>
        <v>0.58575041472667222</v>
      </c>
      <c r="EX248" s="13">
        <f t="shared" si="6499"/>
        <v>0.5833637228750852</v>
      </c>
      <c r="EY248" s="13">
        <f t="shared" si="6499"/>
        <v>0.58098675581045744</v>
      </c>
      <c r="EZ248" s="13">
        <f t="shared" si="6499"/>
        <v>0.57861947390828461</v>
      </c>
      <c r="FA248" s="13">
        <f t="shared" si="6499"/>
        <v>0.57626183770551598</v>
      </c>
      <c r="FB248" s="13">
        <f t="shared" si="6499"/>
        <v>0.57391380789989632</v>
      </c>
      <c r="FC248" s="13">
        <f t="shared" si="6499"/>
        <v>0.57157534534931131</v>
      </c>
      <c r="FD248" s="13">
        <f t="shared" si="6499"/>
        <v>0.56924641107113472</v>
      </c>
      <c r="FE248" s="13">
        <f t="shared" si="6499"/>
        <v>0.56692696624157779</v>
      </c>
      <c r="FF248" s="13">
        <f t="shared" si="6499"/>
        <v>0.56461697219504337</v>
      </c>
      <c r="FG248" s="13">
        <f t="shared" si="6499"/>
        <v>0.56231639042348058</v>
      </c>
      <c r="FH248" s="13">
        <f t="shared" si="6499"/>
        <v>0.56002518257574263</v>
      </c>
      <c r="FI248" s="13">
        <f t="shared" si="6499"/>
        <v>0.55774331045694836</v>
      </c>
      <c r="FJ248" s="13">
        <f t="shared" si="6499"/>
        <v>0.55547073602784469</v>
      </c>
      <c r="FK248" s="13">
        <f t="shared" si="6499"/>
        <v>0.55320742140417301</v>
      </c>
      <c r="FL248" s="13">
        <f t="shared" si="6499"/>
        <v>0.55095332885603732</v>
      </c>
      <c r="FM248" s="13">
        <f t="shared" si="6499"/>
        <v>0.54870842080727578</v>
      </c>
      <c r="FN248" s="13">
        <f t="shared" si="6499"/>
        <v>0.54647265983483329</v>
      </c>
      <c r="FO248" s="13">
        <f t="shared" si="6499"/>
        <v>0.54424600866813899</v>
      </c>
      <c r="FP248" s="13">
        <f t="shared" si="6499"/>
        <v>0.54202843018848379</v>
      </c>
      <c r="FQ248" s="13">
        <f t="shared" si="6499"/>
        <v>0.53981988742840248</v>
      </c>
      <c r="FR248" s="13">
        <f t="shared" si="6499"/>
        <v>0.53762034357105637</v>
      </c>
      <c r="FS248" s="13">
        <f t="shared" si="6499"/>
        <v>0.535429761949621</v>
      </c>
      <c r="FT248" s="13">
        <f t="shared" si="6499"/>
        <v>0.53324810604667372</v>
      </c>
      <c r="FU248" s="13">
        <f t="shared" si="6499"/>
        <v>0.53107533949358532</v>
      </c>
      <c r="FV248" s="13">
        <f t="shared" si="6499"/>
        <v>0.52891142606991404</v>
      </c>
      <c r="FW248" s="13">
        <f t="shared" si="6499"/>
        <v>0.52675632970280117</v>
      </c>
      <c r="FX248" s="13">
        <f t="shared" si="6499"/>
        <v>0.52461001446637046</v>
      </c>
      <c r="FY248" s="13">
        <f t="shared" si="6499"/>
        <v>0.52247244458112851</v>
      </c>
      <c r="FZ248" s="13">
        <f t="shared" si="6499"/>
        <v>0.52034358441336848</v>
      </c>
      <c r="GA248" s="13">
        <f t="shared" si="6499"/>
        <v>0.51822339847457688</v>
      </c>
      <c r="GB248" s="13">
        <f t="shared" si="6499"/>
        <v>0.51611185142084048</v>
      </c>
      <c r="GC248" s="13">
        <f t="shared" si="6499"/>
        <v>0.51400890805225863</v>
      </c>
      <c r="GD248" s="13">
        <f t="shared" si="6499"/>
        <v>0.51191453331235537</v>
      </c>
      <c r="GE248" s="13">
        <f t="shared" si="6499"/>
        <v>0.5098286922874955</v>
      </c>
      <c r="GF248" s="13">
        <f t="shared" si="6499"/>
        <v>0.50775135020630291</v>
      </c>
      <c r="GG248" s="13">
        <f t="shared" si="6499"/>
        <v>0.50568247243907993</v>
      </c>
      <c r="GH248" s="13">
        <f t="shared" si="6499"/>
        <v>0.50362202449723104</v>
      </c>
      <c r="GI248" s="13">
        <f t="shared" si="6499"/>
        <v>0.50156997203268761</v>
      </c>
      <c r="GJ248" s="13">
        <f t="shared" si="6499"/>
        <v>0.49952628083733497</v>
      </c>
      <c r="GK248" s="13">
        <f t="shared" si="6499"/>
        <v>0.49749091684244245</v>
      </c>
      <c r="GL248" s="13">
        <f t="shared" si="6499"/>
        <v>0.49546384611809569</v>
      </c>
      <c r="GM248" s="13">
        <f t="shared" si="6499"/>
        <v>0.49344503487263092</v>
      </c>
      <c r="GN248" s="13">
        <f t="shared" si="6499"/>
        <v>0.49143444945207071</v>
      </c>
      <c r="GO248" s="13">
        <f t="shared" si="6499"/>
        <v>0.48943205633956444</v>
      </c>
      <c r="GP248" s="13">
        <f t="shared" si="6499"/>
        <v>0.48743782215482873</v>
      </c>
      <c r="GQ248" s="13">
        <f t="shared" si="6499"/>
        <v>0.48545171365359102</v>
      </c>
      <c r="GR248" s="13">
        <f t="shared" ref="GR248:JC248" si="6500">1/(1+$I$3)^GR247</f>
        <v>0.4834736977270353</v>
      </c>
      <c r="GS248" s="13">
        <f t="shared" si="6500"/>
        <v>0.48150374140125074</v>
      </c>
      <c r="GT248" s="13">
        <f t="shared" si="6500"/>
        <v>0.47954181183668154</v>
      </c>
      <c r="GU248" s="13">
        <f t="shared" si="6500"/>
        <v>0.47758787632757926</v>
      </c>
      <c r="GV248" s="13">
        <f t="shared" si="6500"/>
        <v>0.4756419023014582</v>
      </c>
      <c r="GW248" s="13">
        <f t="shared" si="6500"/>
        <v>0.47370385731855225</v>
      </c>
      <c r="GX248" s="13">
        <f t="shared" si="6500"/>
        <v>0.47177370907127331</v>
      </c>
      <c r="GY248" s="13">
        <f t="shared" si="6500"/>
        <v>0.46985142538367447</v>
      </c>
      <c r="GZ248" s="13">
        <f t="shared" si="6500"/>
        <v>0.46793697421091185</v>
      </c>
      <c r="HA248" s="13">
        <f t="shared" si="6500"/>
        <v>0.46603032363871105</v>
      </c>
      <c r="HB248" s="13">
        <f t="shared" si="6500"/>
        <v>0.46413144188283567</v>
      </c>
      <c r="HC248" s="13">
        <f t="shared" si="6500"/>
        <v>0.46224029728855676</v>
      </c>
      <c r="HD248" s="13">
        <f t="shared" si="6500"/>
        <v>0.46035685833012507</v>
      </c>
      <c r="HE248" s="13">
        <f t="shared" si="6500"/>
        <v>0.45848109361024636</v>
      </c>
      <c r="HF248" s="13">
        <f t="shared" si="6500"/>
        <v>0.45661297185955696</v>
      </c>
      <c r="HG248" s="13">
        <f t="shared" si="6500"/>
        <v>0.4547524619361033</v>
      </c>
      <c r="HH248" s="13">
        <f t="shared" si="6500"/>
        <v>0.4528995328248222</v>
      </c>
      <c r="HI248" s="13">
        <f t="shared" si="6500"/>
        <v>0.45105415363702445</v>
      </c>
      <c r="HJ248" s="13">
        <f t="shared" si="6500"/>
        <v>0.44921629360987908</v>
      </c>
      <c r="HK248" s="13">
        <f t="shared" si="6500"/>
        <v>0.4473859221059015</v>
      </c>
      <c r="HL248" s="13">
        <f t="shared" si="6500"/>
        <v>0.44556300861244191</v>
      </c>
      <c r="HM248" s="13">
        <f t="shared" si="6500"/>
        <v>0.44374752274117701</v>
      </c>
      <c r="HN248" s="13">
        <f t="shared" si="6500"/>
        <v>0.44193943422760334</v>
      </c>
      <c r="HO248" s="13">
        <f t="shared" si="6500"/>
        <v>0.4401387129305333</v>
      </c>
      <c r="HP248" s="13">
        <f t="shared" si="6500"/>
        <v>0.43834532883159177</v>
      </c>
      <c r="HQ248" s="13">
        <f t="shared" si="6500"/>
        <v>0.43655925203471618</v>
      </c>
      <c r="HR248" s="13">
        <f t="shared" si="6500"/>
        <v>0.4347804527656583</v>
      </c>
      <c r="HS248" s="13">
        <f t="shared" si="6500"/>
        <v>0.43300890137148779</v>
      </c>
      <c r="HT248" s="13">
        <f t="shared" si="6500"/>
        <v>0.43124456832009722</v>
      </c>
      <c r="HU248" s="13">
        <f t="shared" si="6500"/>
        <v>0.4294874241997112</v>
      </c>
      <c r="HV248" s="13">
        <f t="shared" si="6500"/>
        <v>0.42773743971839445</v>
      </c>
      <c r="HW248" s="13">
        <f t="shared" si="6500"/>
        <v>0.42599458570356485</v>
      </c>
      <c r="HX248" s="13">
        <f t="shared" si="6500"/>
        <v>0.42425883310150592</v>
      </c>
      <c r="HY248" s="13">
        <f t="shared" si="6500"/>
        <v>0.42253015297688384</v>
      </c>
      <c r="HZ248" s="13">
        <f t="shared" si="6500"/>
        <v>0.42080851651226397</v>
      </c>
      <c r="IA248" s="13">
        <f t="shared" si="6500"/>
        <v>0.41909389500763067</v>
      </c>
      <c r="IB248" s="13">
        <f t="shared" si="6500"/>
        <v>0.41738625987990952</v>
      </c>
      <c r="IC248" s="13">
        <f t="shared" si="6500"/>
        <v>0.41568558266249001</v>
      </c>
      <c r="ID248" s="13">
        <f t="shared" si="6500"/>
        <v>0.41399183500475134</v>
      </c>
      <c r="IE248" s="13">
        <f t="shared" si="6500"/>
        <v>0.41230498867159004</v>
      </c>
      <c r="IF248" s="13">
        <f t="shared" si="6500"/>
        <v>0.41062501554294911</v>
      </c>
      <c r="IG248" s="13">
        <f t="shared" si="6500"/>
        <v>0.40895188761334889</v>
      </c>
      <c r="IH248" s="13">
        <f t="shared" si="6500"/>
        <v>0.40728557699142076</v>
      </c>
      <c r="II248" s="13">
        <f t="shared" si="6500"/>
        <v>0.4056260558994419</v>
      </c>
      <c r="IJ248" s="13">
        <f t="shared" si="6500"/>
        <v>0.40397329667287224</v>
      </c>
      <c r="IK248" s="13">
        <f t="shared" si="6500"/>
        <v>0.4023272717598933</v>
      </c>
      <c r="IL248" s="13">
        <f t="shared" si="6500"/>
        <v>0.40068795372094906</v>
      </c>
      <c r="IM248" s="13">
        <f t="shared" si="6500"/>
        <v>0.39905531522828819</v>
      </c>
      <c r="IN248" s="13">
        <f t="shared" si="6500"/>
        <v>0.39742932906550887</v>
      </c>
      <c r="IO248" s="13">
        <f t="shared" si="6500"/>
        <v>0.39580996812710489</v>
      </c>
      <c r="IP248" s="13">
        <f t="shared" si="6500"/>
        <v>0.39419720541801384</v>
      </c>
      <c r="IQ248" s="13">
        <f t="shared" si="6500"/>
        <v>0.39259101405316682</v>
      </c>
      <c r="IR248" s="13">
        <f t="shared" si="6500"/>
        <v>0.39099136725704098</v>
      </c>
      <c r="IS248" s="13">
        <f t="shared" si="6500"/>
        <v>0.38939823836321225</v>
      </c>
      <c r="IT248" s="13">
        <f t="shared" si="6500"/>
        <v>0.38781160081391153</v>
      </c>
      <c r="IU248" s="13">
        <f t="shared" si="6500"/>
        <v>0.38623142815958184</v>
      </c>
      <c r="IV248" s="13">
        <f t="shared" si="6500"/>
        <v>0.38465769405843681</v>
      </c>
      <c r="IW248" s="13">
        <f t="shared" si="6500"/>
        <v>0.38309037227602205</v>
      </c>
      <c r="IX248" s="13">
        <f t="shared" si="6500"/>
        <v>0.3815294366847784</v>
      </c>
      <c r="IY248" s="13">
        <f t="shared" si="6500"/>
        <v>0.37997486126360525</v>
      </c>
      <c r="IZ248" s="13">
        <f t="shared" si="6500"/>
        <v>0.37842662009742722</v>
      </c>
      <c r="JA248" s="13">
        <f t="shared" si="6500"/>
        <v>0.37688468737676228</v>
      </c>
      <c r="JB248" s="13">
        <f t="shared" si="6500"/>
        <v>0.37534903739729159</v>
      </c>
      <c r="JC248" s="13">
        <f t="shared" si="6500"/>
        <v>0.37381964455943056</v>
      </c>
      <c r="JD248" s="13">
        <f t="shared" ref="JD248:LO248" si="6501">1/(1+$I$3)^JD247</f>
        <v>0.3722964833679025</v>
      </c>
      <c r="JE248" s="13">
        <f t="shared" si="6501"/>
        <v>0.37077952843131357</v>
      </c>
      <c r="JF248" s="13">
        <f t="shared" si="6501"/>
        <v>0.36926875446172935</v>
      </c>
      <c r="JG248" s="13">
        <f t="shared" si="6501"/>
        <v>0.36776413627425314</v>
      </c>
      <c r="JH248" s="13">
        <f t="shared" si="6501"/>
        <v>0.36626564878660667</v>
      </c>
      <c r="JI248" s="13">
        <f t="shared" si="6501"/>
        <v>0.36477326701871143</v>
      </c>
      <c r="JJ248" s="13">
        <f t="shared" si="6501"/>
        <v>0.36328696609227235</v>
      </c>
      <c r="JK248" s="13">
        <f t="shared" si="6501"/>
        <v>0.36180672123036339</v>
      </c>
      <c r="JL248" s="13">
        <f t="shared" si="6501"/>
        <v>0.36033250775701436</v>
      </c>
      <c r="JM248" s="13">
        <f t="shared" si="6501"/>
        <v>0.35886430109679912</v>
      </c>
      <c r="JN248" s="13">
        <f t="shared" si="6501"/>
        <v>0.35740207677442654</v>
      </c>
      <c r="JO248" s="13">
        <f t="shared" si="6501"/>
        <v>0.35594581041433221</v>
      </c>
      <c r="JP248" s="13">
        <f t="shared" si="6501"/>
        <v>0.35449547774027207</v>
      </c>
      <c r="JQ248" s="13">
        <f t="shared" si="6501"/>
        <v>0.35305105457491776</v>
      </c>
      <c r="JR248" s="13">
        <f t="shared" si="6501"/>
        <v>0.35161251683945355</v>
      </c>
      <c r="JS248" s="13">
        <f t="shared" si="6501"/>
        <v>0.35017984055317508</v>
      </c>
      <c r="JT248" s="13">
        <f t="shared" si="6501"/>
        <v>0.34875300183308938</v>
      </c>
      <c r="JU248" s="13">
        <f t="shared" si="6501"/>
        <v>0.34733197689351697</v>
      </c>
      <c r="JV248" s="13">
        <f t="shared" si="6501"/>
        <v>0.345916742045695</v>
      </c>
      <c r="JW248" s="13">
        <f t="shared" si="6501"/>
        <v>0.34450727369738288</v>
      </c>
      <c r="JX248" s="13">
        <f t="shared" si="6501"/>
        <v>0.34310354835246848</v>
      </c>
      <c r="JY248" s="13">
        <f t="shared" si="6501"/>
        <v>0.34170554261057673</v>
      </c>
      <c r="JZ248" s="13">
        <f t="shared" si="6501"/>
        <v>0.34031323316667927</v>
      </c>
      <c r="KA248" s="13">
        <f t="shared" si="6501"/>
        <v>0.33892659681070658</v>
      </c>
      <c r="KB248" s="13">
        <f t="shared" si="6501"/>
        <v>0.33754561042716019</v>
      </c>
      <c r="KC248" s="13">
        <f t="shared" si="6501"/>
        <v>0.33617025099472791</v>
      </c>
      <c r="KD248" s="13">
        <f t="shared" si="6501"/>
        <v>0.33480049558590003</v>
      </c>
      <c r="KE248" s="13">
        <f t="shared" si="6501"/>
        <v>0.33343632136658685</v>
      </c>
      <c r="KF248" s="13">
        <f t="shared" si="6501"/>
        <v>0.33207770559573824</v>
      </c>
      <c r="KG248" s="13">
        <f t="shared" si="6501"/>
        <v>0.33072462562496463</v>
      </c>
      <c r="KH248" s="13">
        <f t="shared" si="6501"/>
        <v>0.32937705889815899</v>
      </c>
      <c r="KI248" s="13">
        <f t="shared" si="6501"/>
        <v>0.3280349829511216</v>
      </c>
      <c r="KJ248" s="13">
        <f t="shared" si="6501"/>
        <v>0.32669837541118452</v>
      </c>
      <c r="KK248" s="13">
        <f t="shared" si="6501"/>
        <v>0.32536721399683988</v>
      </c>
      <c r="KL248" s="13">
        <f t="shared" si="6501"/>
        <v>0.3240414765173672</v>
      </c>
      <c r="KM248" s="13">
        <f t="shared" si="6501"/>
        <v>0.32272114087246445</v>
      </c>
      <c r="KN248" s="13">
        <f t="shared" si="6501"/>
        <v>0.32140618505187907</v>
      </c>
      <c r="KO248" s="13">
        <f t="shared" si="6501"/>
        <v>0.3200965871350413</v>
      </c>
      <c r="KP248" s="13">
        <f t="shared" si="6501"/>
        <v>0.3187923252906984</v>
      </c>
      <c r="KQ248" s="13">
        <f t="shared" si="6501"/>
        <v>0.31749337777655146</v>
      </c>
      <c r="KR248" s="13">
        <f t="shared" si="6501"/>
        <v>0.31619972293889215</v>
      </c>
      <c r="KS248" s="13">
        <f t="shared" si="6501"/>
        <v>0.31491133921224224</v>
      </c>
      <c r="KT248" s="13">
        <f t="shared" si="6501"/>
        <v>0.31362820511899381</v>
      </c>
      <c r="KU248" s="13">
        <f t="shared" si="6501"/>
        <v>0.31235029926905156</v>
      </c>
      <c r="KV248" s="13">
        <f t="shared" si="6501"/>
        <v>0.31107760035947585</v>
      </c>
      <c r="KW248" s="13">
        <f t="shared" si="6501"/>
        <v>0.30981008717412778</v>
      </c>
      <c r="KX248" s="13">
        <f t="shared" si="6501"/>
        <v>0.30854773858331552</v>
      </c>
      <c r="KY248" s="13">
        <f t="shared" si="6501"/>
        <v>0.30729053354344205</v>
      </c>
      <c r="KZ248" s="13">
        <f t="shared" si="6501"/>
        <v>0.30603845109665423</v>
      </c>
      <c r="LA248" s="13">
        <f t="shared" si="6501"/>
        <v>0.30479147037049381</v>
      </c>
      <c r="LB248" s="13">
        <f t="shared" si="6501"/>
        <v>0.30354957057754889</v>
      </c>
      <c r="LC248" s="13">
        <f t="shared" si="6501"/>
        <v>0.30231273101510786</v>
      </c>
      <c r="LD248" s="13">
        <f t="shared" si="6501"/>
        <v>0.30108093106481437</v>
      </c>
      <c r="LE248" s="13">
        <f t="shared" si="6501"/>
        <v>0.29985415019232298</v>
      </c>
      <c r="LF248" s="13">
        <f t="shared" si="6501"/>
        <v>0.29863236794695741</v>
      </c>
      <c r="LG248" s="13">
        <f t="shared" si="6501"/>
        <v>0.2974155639613697</v>
      </c>
      <c r="LH248" s="13">
        <f t="shared" si="6501"/>
        <v>0.29620371795120004</v>
      </c>
      <c r="LI248" s="13">
        <f t="shared" si="6501"/>
        <v>0.29499680971473935</v>
      </c>
      <c r="LJ248" s="13">
        <f t="shared" si="6501"/>
        <v>0.29379481913259209</v>
      </c>
      <c r="LK248" s="13">
        <f t="shared" si="6501"/>
        <v>0.29259772616734103</v>
      </c>
      <c r="LL248" s="13">
        <f t="shared" si="6501"/>
        <v>0.29140551086321304</v>
      </c>
      <c r="LM248" s="13">
        <f t="shared" si="6501"/>
        <v>0.29021815334574669</v>
      </c>
      <c r="LN248" s="13">
        <f t="shared" si="6501"/>
        <v>0.28903563382146075</v>
      </c>
      <c r="LO248" s="13">
        <f t="shared" si="6501"/>
        <v>0.28785793257752423</v>
      </c>
      <c r="LP248" s="13">
        <f t="shared" ref="LP248:OA248" si="6502">1/(1+$I$3)^LP247</f>
        <v>0.28668502998142781</v>
      </c>
      <c r="LQ248" s="13">
        <f t="shared" si="6502"/>
        <v>0.28551690648065681</v>
      </c>
      <c r="LR248" s="13">
        <f t="shared" si="6502"/>
        <v>0.28435354260236462</v>
      </c>
      <c r="LS248" s="13">
        <f t="shared" si="6502"/>
        <v>0.28319491895304866</v>
      </c>
      <c r="LT248" s="13">
        <f t="shared" si="6502"/>
        <v>0.28204101621822697</v>
      </c>
      <c r="LU248" s="13">
        <f t="shared" si="6502"/>
        <v>0.28089181516211603</v>
      </c>
      <c r="LV248" s="13">
        <f t="shared" si="6502"/>
        <v>0.27974729662731013</v>
      </c>
      <c r="LW248" s="13">
        <f t="shared" si="6502"/>
        <v>0.27860744153446243</v>
      </c>
      <c r="LX248" s="13">
        <f t="shared" si="6502"/>
        <v>0.27747223088196621</v>
      </c>
      <c r="LY248" s="13">
        <f t="shared" si="6502"/>
        <v>0.27634164574563874</v>
      </c>
      <c r="LZ248" s="13">
        <f t="shared" si="6502"/>
        <v>0.27521566727840535</v>
      </c>
      <c r="MA248" s="13">
        <f t="shared" si="6502"/>
        <v>0.27409427670998571</v>
      </c>
      <c r="MB248" s="13">
        <f t="shared" si="6502"/>
        <v>0.2729774553465803</v>
      </c>
      <c r="MC248" s="13">
        <f t="shared" si="6502"/>
        <v>0.27186518457055942</v>
      </c>
      <c r="MD248" s="13">
        <f t="shared" si="6502"/>
        <v>0.27075744584015238</v>
      </c>
      <c r="ME248" s="13">
        <f t="shared" si="6502"/>
        <v>0.26965422068913869</v>
      </c>
      <c r="MF248" s="13">
        <f t="shared" si="6502"/>
        <v>0.26855549072654</v>
      </c>
      <c r="MG248" s="13">
        <f t="shared" si="6502"/>
        <v>0.26746123763631374</v>
      </c>
      <c r="MH248" s="13">
        <f t="shared" si="6502"/>
        <v>0.26637144317704764</v>
      </c>
      <c r="MI248" s="13">
        <f t="shared" si="6502"/>
        <v>0.26528608918165569</v>
      </c>
      <c r="MJ248" s="13">
        <f t="shared" si="6502"/>
        <v>0.26420515755707519</v>
      </c>
      <c r="MK248" s="13">
        <f t="shared" si="6502"/>
        <v>0.26312863028396533</v>
      </c>
      <c r="ML248" s="13">
        <f t="shared" si="6502"/>
        <v>0.26205648941640647</v>
      </c>
      <c r="MM248" s="13">
        <f t="shared" si="6502"/>
        <v>0.26098871708160165</v>
      </c>
      <c r="MN248" s="13">
        <f t="shared" si="6502"/>
        <v>0.25992529547957782</v>
      </c>
      <c r="MO248" s="13">
        <f t="shared" si="6502"/>
        <v>0.25886620688288953</v>
      </c>
      <c r="MP248" s="13">
        <f t="shared" si="6502"/>
        <v>0.25781143363632358</v>
      </c>
      <c r="MQ248" s="13">
        <f t="shared" si="6502"/>
        <v>0.25676095815660438</v>
      </c>
      <c r="MR248" s="13">
        <f t="shared" si="6502"/>
        <v>0.25571476293210077</v>
      </c>
      <c r="MS248" s="13">
        <f t="shared" si="6502"/>
        <v>0.2546728305225347</v>
      </c>
      <c r="MT248" s="13">
        <f t="shared" si="6502"/>
        <v>0.2536351435586896</v>
      </c>
      <c r="MU248" s="13">
        <f t="shared" si="6502"/>
        <v>0.25260168474212175</v>
      </c>
      <c r="MV248" s="13">
        <f t="shared" si="6502"/>
        <v>0.25157243684487096</v>
      </c>
      <c r="MW248" s="13">
        <f t="shared" si="6502"/>
        <v>0.25054738270917448</v>
      </c>
      <c r="MX248" s="13">
        <f t="shared" si="6502"/>
        <v>0.24952650524717998</v>
      </c>
      <c r="MY248" s="13">
        <f t="shared" si="6502"/>
        <v>0.2485097874406611</v>
      </c>
      <c r="MZ248" s="13">
        <f t="shared" si="6502"/>
        <v>0.24749721234073402</v>
      </c>
      <c r="NA248" s="13">
        <f t="shared" si="6502"/>
        <v>0.24648876306757433</v>
      </c>
      <c r="NB248" s="13">
        <f t="shared" si="6502"/>
        <v>0.24548442281013608</v>
      </c>
      <c r="NC248" s="13">
        <f t="shared" si="6502"/>
        <v>0.24448417482587151</v>
      </c>
      <c r="ND248" s="13">
        <f t="shared" si="6502"/>
        <v>0.24348800244045182</v>
      </c>
      <c r="NE248" s="13">
        <f t="shared" si="6502"/>
        <v>0.24249588904748912</v>
      </c>
      <c r="NF248" s="13">
        <f t="shared" si="6502"/>
        <v>0.24150781810825975</v>
      </c>
      <c r="NG248" s="13">
        <f t="shared" si="6502"/>
        <v>0.24052377315142864</v>
      </c>
      <c r="NH248" s="13">
        <f t="shared" si="6502"/>
        <v>0.23954373777277457</v>
      </c>
      <c r="NI248" s="13">
        <f t="shared" si="6502"/>
        <v>0.23856769563491673</v>
      </c>
      <c r="NJ248" s="13">
        <f t="shared" si="6502"/>
        <v>0.23759563046704246</v>
      </c>
      <c r="NK248" s="13">
        <f t="shared" si="6502"/>
        <v>0.23662752606463588</v>
      </c>
      <c r="NL248" s="13">
        <f t="shared" si="6502"/>
        <v>0.23566336628920806</v>
      </c>
      <c r="NM248" s="13">
        <f t="shared" si="6502"/>
        <v>0.23470313506802754</v>
      </c>
      <c r="NN248" s="13">
        <f t="shared" si="6502"/>
        <v>0.2337468163938527</v>
      </c>
      <c r="NO248" s="13">
        <f t="shared" si="6502"/>
        <v>0.23279439432466487</v>
      </c>
      <c r="NP248" s="13">
        <f t="shared" si="6502"/>
        <v>0.2318458529834026</v>
      </c>
      <c r="NQ248" s="13">
        <f t="shared" si="6502"/>
        <v>0.23090117655769676</v>
      </c>
      <c r="NR248" s="13">
        <f t="shared" si="6502"/>
        <v>0.22996034929960721</v>
      </c>
      <c r="NS248" s="13">
        <f t="shared" si="6502"/>
        <v>0.22902335552536035</v>
      </c>
      <c r="NT248" s="13">
        <f t="shared" si="6502"/>
        <v>0.22809017961508715</v>
      </c>
      <c r="NU248" s="13">
        <f t="shared" si="6502"/>
        <v>0.22716080601256333</v>
      </c>
      <c r="NV248" s="13">
        <f t="shared" si="6502"/>
        <v>0.22623521922494991</v>
      </c>
      <c r="NW248" s="13">
        <f t="shared" si="6502"/>
        <v>0.22531340382253467</v>
      </c>
      <c r="NX248" s="13">
        <f t="shared" si="6502"/>
        <v>0.2243953444384752</v>
      </c>
      <c r="NY248" s="13">
        <f t="shared" si="6502"/>
        <v>0.22348102576854259</v>
      </c>
      <c r="NZ248" s="13">
        <f t="shared" si="6502"/>
        <v>0.22257043257086656</v>
      </c>
      <c r="OA248" s="13">
        <f t="shared" si="6502"/>
        <v>0.22166354966568083</v>
      </c>
      <c r="OB248" s="13">
        <f t="shared" ref="OB248:PW248" si="6503">1/(1+$I$3)^OB247</f>
        <v>0.2207603619350707</v>
      </c>
      <c r="OC248" s="13">
        <f t="shared" si="6503"/>
        <v>0.21986085432272071</v>
      </c>
      <c r="OD248" s="13">
        <f t="shared" si="6503"/>
        <v>0.21896501183366363</v>
      </c>
      <c r="OE248" s="13">
        <f t="shared" si="6503"/>
        <v>0.21807281953403049</v>
      </c>
      <c r="OF248" s="13">
        <f t="shared" si="6503"/>
        <v>0.21718426255080187</v>
      </c>
      <c r="OG248" s="13">
        <f t="shared" si="6503"/>
        <v>0.21629932607155966</v>
      </c>
      <c r="OH248" s="13">
        <f t="shared" si="6503"/>
        <v>0.21541799534424014</v>
      </c>
      <c r="OI248" s="13">
        <f t="shared" si="6503"/>
        <v>0.21454025567688847</v>
      </c>
      <c r="OJ248" s="13">
        <f t="shared" si="6503"/>
        <v>0.2136660924374133</v>
      </c>
      <c r="OK248" s="13">
        <f t="shared" si="6503"/>
        <v>0.212795491053343</v>
      </c>
      <c r="OL248" s="13">
        <f t="shared" si="6503"/>
        <v>0.21192843701158284</v>
      </c>
      <c r="OM248" s="13">
        <f t="shared" si="6503"/>
        <v>0.21106491585817297</v>
      </c>
      <c r="ON248" s="13">
        <f t="shared" si="6503"/>
        <v>0.21020491319804743</v>
      </c>
      <c r="OO248" s="13">
        <f t="shared" si="6503"/>
        <v>0.20934841469479432</v>
      </c>
      <c r="OP248" s="13">
        <f t="shared" si="6503"/>
        <v>0.20849540607041653</v>
      </c>
      <c r="OQ248" s="13">
        <f t="shared" si="6503"/>
        <v>0.20764587310509414</v>
      </c>
      <c r="OR248" s="13">
        <f t="shared" si="6503"/>
        <v>0.20679980163694703</v>
      </c>
      <c r="OS248" s="13">
        <f t="shared" si="6503"/>
        <v>0.20595717756179893</v>
      </c>
      <c r="OT248" s="13">
        <f t="shared" si="6503"/>
        <v>0.20511798683294222</v>
      </c>
      <c r="OU248" s="13">
        <f t="shared" si="6503"/>
        <v>0.20428221546090397</v>
      </c>
      <c r="OV248" s="13">
        <f t="shared" si="6503"/>
        <v>0.20344984951321243</v>
      </c>
      <c r="OW248" s="13">
        <f t="shared" si="6503"/>
        <v>0.20262087511416518</v>
      </c>
      <c r="OX248" s="13">
        <f t="shared" si="6503"/>
        <v>0.20179527844459719</v>
      </c>
      <c r="OY248" s="13">
        <f t="shared" si="6503"/>
        <v>0.20097304574165123</v>
      </c>
      <c r="OZ248" s="13">
        <f t="shared" si="6503"/>
        <v>0.20015416329854785</v>
      </c>
      <c r="PA248" s="13">
        <f t="shared" si="6503"/>
        <v>0.19933861746435708</v>
      </c>
      <c r="PB248" s="13">
        <f t="shared" si="6503"/>
        <v>0.19852639464377095</v>
      </c>
      <c r="PC248" s="13">
        <f t="shared" si="6503"/>
        <v>0.1977174812968768</v>
      </c>
      <c r="PD248" s="13">
        <f t="shared" si="6503"/>
        <v>0.19691186393893131</v>
      </c>
      <c r="PE248" s="13">
        <f t="shared" si="6503"/>
        <v>0.1961095291401363</v>
      </c>
      <c r="PF248" s="13">
        <f t="shared" si="6503"/>
        <v>0.1953104635254142</v>
      </c>
      <c r="PG248" s="13">
        <f t="shared" si="6503"/>
        <v>0.19451465377418548</v>
      </c>
      <c r="PH248" s="13">
        <f t="shared" si="6503"/>
        <v>0.19372208662014639</v>
      </c>
      <c r="PI248" s="13">
        <f t="shared" si="6503"/>
        <v>0.19293274885104822</v>
      </c>
      <c r="PJ248" s="13">
        <f t="shared" si="6503"/>
        <v>0.19214662730847631</v>
      </c>
      <c r="PK248" s="13">
        <f t="shared" si="6503"/>
        <v>0.19136370888763138</v>
      </c>
      <c r="PL248" s="13">
        <f t="shared" si="6503"/>
        <v>0.19058398053711081</v>
      </c>
      <c r="PM248" s="13">
        <f t="shared" si="6503"/>
        <v>0.18980742925869107</v>
      </c>
      <c r="PN248" s="13">
        <f t="shared" si="6503"/>
        <v>0.18903404210711086</v>
      </c>
      <c r="PO248" s="13">
        <f t="shared" si="6503"/>
        <v>0.18826380618985569</v>
      </c>
      <c r="PP248" s="13">
        <f t="shared" si="6503"/>
        <v>0.18749670866694274</v>
      </c>
      <c r="PQ248" s="13">
        <f t="shared" si="6503"/>
        <v>0.18673273675070678</v>
      </c>
      <c r="PR248" s="13">
        <f t="shared" si="6503"/>
        <v>0.18597187770558701</v>
      </c>
      <c r="PS248" s="13">
        <f t="shared" si="6503"/>
        <v>0.18521411884791492</v>
      </c>
      <c r="PT248" s="13">
        <f t="shared" si="6503"/>
        <v>0.18445944754570262</v>
      </c>
      <c r="PU248" s="13">
        <f t="shared" si="6503"/>
        <v>0.18370785121843247</v>
      </c>
      <c r="PV248" s="13">
        <f t="shared" si="6503"/>
        <v>0.18295931733684714</v>
      </c>
      <c r="PW248" s="13">
        <f t="shared" si="6503"/>
        <v>0.18221383342274097</v>
      </c>
    </row>
    <row r="249" spans="1:439" x14ac:dyDescent="0.15">
      <c r="B249" s="19" t="s">
        <v>21</v>
      </c>
      <c r="C249" s="19"/>
      <c r="D249" s="16">
        <f>SUM(H249:PW249)</f>
        <v>69315.455426153567</v>
      </c>
      <c r="E249" s="20">
        <f>E245</f>
        <v>0</v>
      </c>
      <c r="F249" s="20">
        <f>F245</f>
        <v>0</v>
      </c>
      <c r="G249" s="20">
        <f>G245</f>
        <v>0</v>
      </c>
      <c r="H249" s="20">
        <f t="shared" ref="H249:BS249" si="6504">H248*H245</f>
        <v>223.74797190914455</v>
      </c>
      <c r="I249" s="20">
        <f t="shared" si="6504"/>
        <v>283.78320110347198</v>
      </c>
      <c r="J249" s="20">
        <f t="shared" si="6504"/>
        <v>189.86516858942795</v>
      </c>
      <c r="K249" s="20">
        <f t="shared" si="6504"/>
        <v>195.02783055608737</v>
      </c>
      <c r="L249" s="20">
        <f t="shared" si="6504"/>
        <v>132.61049279928113</v>
      </c>
      <c r="M249" s="20">
        <f t="shared" si="6504"/>
        <v>39.027434831524225</v>
      </c>
      <c r="N249" s="20">
        <f t="shared" si="6504"/>
        <v>76.935742812228142</v>
      </c>
      <c r="O249" s="20">
        <f t="shared" si="6504"/>
        <v>58.995586127147625</v>
      </c>
      <c r="P249" s="20">
        <f t="shared" si="6504"/>
        <v>159.01677904558156</v>
      </c>
      <c r="Q249" s="20">
        <f t="shared" si="6504"/>
        <v>169.24769860822803</v>
      </c>
      <c r="R249" s="20">
        <f t="shared" si="6504"/>
        <v>311.69442661022327</v>
      </c>
      <c r="S249" s="20">
        <f t="shared" si="6504"/>
        <v>246.27660701861018</v>
      </c>
      <c r="T249" s="20">
        <f t="shared" si="6504"/>
        <v>300.96152741064469</v>
      </c>
      <c r="U249" s="20">
        <f t="shared" si="6504"/>
        <v>342.79283438456338</v>
      </c>
      <c r="V249" s="20">
        <f t="shared" si="6504"/>
        <v>260.39429757340974</v>
      </c>
      <c r="W249" s="20">
        <f t="shared" si="6504"/>
        <v>230.10781499220633</v>
      </c>
      <c r="X249" s="20">
        <f t="shared" si="6504"/>
        <v>194.44223550952395</v>
      </c>
      <c r="Y249" s="20">
        <f t="shared" si="6504"/>
        <v>111.86698093054808</v>
      </c>
      <c r="Z249" s="20">
        <f t="shared" si="6504"/>
        <v>146.31031274383142</v>
      </c>
      <c r="AA249" s="20">
        <f t="shared" si="6504"/>
        <v>131.01856288937688</v>
      </c>
      <c r="AB249" s="20">
        <f t="shared" si="6504"/>
        <v>176.80268628365312</v>
      </c>
      <c r="AC249" s="20">
        <f t="shared" si="6504"/>
        <v>163.49989829204375</v>
      </c>
      <c r="AD249" s="20">
        <f t="shared" si="6504"/>
        <v>335.40760276906707</v>
      </c>
      <c r="AE249" s="20">
        <f t="shared" si="6504"/>
        <v>327.37730498944364</v>
      </c>
      <c r="AF249" s="20">
        <f t="shared" si="6504"/>
        <v>345.17695000484321</v>
      </c>
      <c r="AG249" s="20">
        <f t="shared" si="6504"/>
        <v>356.82293289179972</v>
      </c>
      <c r="AH249" s="20">
        <f t="shared" si="6504"/>
        <v>274.05702282962761</v>
      </c>
      <c r="AI249" s="20">
        <f t="shared" si="6504"/>
        <v>249.71769243128998</v>
      </c>
      <c r="AJ249" s="20">
        <f t="shared" si="6504"/>
        <v>231.43918616233938</v>
      </c>
      <c r="AK249" s="20">
        <f t="shared" si="6504"/>
        <v>127.39671629181578</v>
      </c>
      <c r="AL249" s="20">
        <f t="shared" si="6504"/>
        <v>173.60812965006753</v>
      </c>
      <c r="AM249" s="20">
        <f t="shared" si="6504"/>
        <v>168.55759027373361</v>
      </c>
      <c r="AN249" s="20">
        <f t="shared" si="6504"/>
        <v>203.70059592786666</v>
      </c>
      <c r="AO249" s="20">
        <f t="shared" si="6504"/>
        <v>195.62728691792526</v>
      </c>
      <c r="AP249" s="20">
        <f t="shared" si="6504"/>
        <v>400.86893801439777</v>
      </c>
      <c r="AQ249" s="20">
        <f t="shared" si="6504"/>
        <v>401.35015476613216</v>
      </c>
      <c r="AR249" s="20">
        <f t="shared" si="6504"/>
        <v>405.47689589732153</v>
      </c>
      <c r="AS249" s="20">
        <f t="shared" si="6504"/>
        <v>359.76311965897679</v>
      </c>
      <c r="AT249" s="20">
        <f t="shared" si="6504"/>
        <v>262.29097129873975</v>
      </c>
      <c r="AU249" s="20">
        <f t="shared" si="6504"/>
        <v>257.58659475458882</v>
      </c>
      <c r="AV249" s="20">
        <f t="shared" si="6504"/>
        <v>265.00853948507944</v>
      </c>
      <c r="AW249" s="20">
        <f t="shared" si="6504"/>
        <v>135.2526498211781</v>
      </c>
      <c r="AX249" s="20">
        <f t="shared" si="6504"/>
        <v>176.69712835594416</v>
      </c>
      <c r="AY249" s="20">
        <f t="shared" si="6504"/>
        <v>178.80764955539522</v>
      </c>
      <c r="AZ249" s="20">
        <f t="shared" si="6504"/>
        <v>262.56382122631442</v>
      </c>
      <c r="BA249" s="20">
        <f t="shared" si="6504"/>
        <v>185.95052326405826</v>
      </c>
      <c r="BB249" s="20">
        <f t="shared" si="6504"/>
        <v>455.12583377218363</v>
      </c>
      <c r="BC249" s="20">
        <f t="shared" si="6504"/>
        <v>456.56023493530847</v>
      </c>
      <c r="BD249" s="20">
        <f t="shared" si="6504"/>
        <v>412.75269910650059</v>
      </c>
      <c r="BE249" s="20">
        <f t="shared" si="6504"/>
        <v>374.42201592500294</v>
      </c>
      <c r="BF249" s="20">
        <f t="shared" si="6504"/>
        <v>264.03033564957343</v>
      </c>
      <c r="BG249" s="20">
        <f t="shared" si="6504"/>
        <v>275.89253086011814</v>
      </c>
      <c r="BH249" s="20">
        <f t="shared" si="6504"/>
        <v>279.07822675530667</v>
      </c>
      <c r="BI249" s="20">
        <f t="shared" si="6504"/>
        <v>150.04262836784616</v>
      </c>
      <c r="BJ249" s="20">
        <f t="shared" si="6504"/>
        <v>182.65038826183672</v>
      </c>
      <c r="BK249" s="20">
        <f t="shared" si="6504"/>
        <v>225.9057617303215</v>
      </c>
      <c r="BL249" s="20">
        <f t="shared" si="6504"/>
        <v>248.0806788343653</v>
      </c>
      <c r="BM249" s="20">
        <f t="shared" si="6504"/>
        <v>252.67700995737115</v>
      </c>
      <c r="BN249" s="20">
        <f t="shared" si="6504"/>
        <v>462.8913804669815</v>
      </c>
      <c r="BO249" s="20">
        <f t="shared" si="6504"/>
        <v>440.05975515660083</v>
      </c>
      <c r="BP249" s="20">
        <f t="shared" si="6504"/>
        <v>442.39885814097431</v>
      </c>
      <c r="BQ249" s="20">
        <f t="shared" si="6504"/>
        <v>400.56539030012203</v>
      </c>
      <c r="BR249" s="20">
        <f t="shared" si="6504"/>
        <v>274.9297556281237</v>
      </c>
      <c r="BS249" s="20">
        <f t="shared" si="6504"/>
        <v>264.52760397220192</v>
      </c>
      <c r="BT249" s="20">
        <f t="shared" ref="BT249:EE249" si="6505">BT248*BT245</f>
        <v>277.18549154662554</v>
      </c>
      <c r="BU249" s="20">
        <f t="shared" si="6505"/>
        <v>124.92893844597502</v>
      </c>
      <c r="BV249" s="20">
        <f t="shared" si="6505"/>
        <v>194.83610843297049</v>
      </c>
      <c r="BW249" s="20">
        <f t="shared" si="6505"/>
        <v>177.78316899397913</v>
      </c>
      <c r="BX249" s="20">
        <f t="shared" si="6505"/>
        <v>282.03449352068571</v>
      </c>
      <c r="BY249" s="20">
        <f t="shared" si="6505"/>
        <v>238.59788591299264</v>
      </c>
      <c r="BZ249" s="20">
        <f t="shared" si="6505"/>
        <v>458.68451905767631</v>
      </c>
      <c r="CA249" s="20">
        <f t="shared" si="6505"/>
        <v>444.45346781038717</v>
      </c>
      <c r="CB249" s="20">
        <f t="shared" si="6505"/>
        <v>371.9815643156428</v>
      </c>
      <c r="CC249" s="20">
        <f t="shared" si="6505"/>
        <v>360.71205344971582</v>
      </c>
      <c r="CD249" s="20">
        <f t="shared" si="6505"/>
        <v>279.67204553795744</v>
      </c>
      <c r="CE249" s="20">
        <f t="shared" si="6505"/>
        <v>248.41436792260632</v>
      </c>
      <c r="CF249" s="20">
        <f t="shared" si="6505"/>
        <v>233.33401735196625</v>
      </c>
      <c r="CG249" s="20">
        <f t="shared" si="6505"/>
        <v>120.44758270980512</v>
      </c>
      <c r="CH249" s="20">
        <f t="shared" si="6505"/>
        <v>180.22316464277159</v>
      </c>
      <c r="CI249" s="20">
        <f t="shared" si="6505"/>
        <v>173.28831685369025</v>
      </c>
      <c r="CJ249" s="20">
        <f t="shared" si="6505"/>
        <v>252.00356346863776</v>
      </c>
      <c r="CK249" s="20">
        <f t="shared" si="6505"/>
        <v>233.03843241615064</v>
      </c>
      <c r="CL249" s="20">
        <f t="shared" si="6505"/>
        <v>417.11089566632</v>
      </c>
      <c r="CM249" s="20">
        <f t="shared" si="6505"/>
        <v>394.40385923060546</v>
      </c>
      <c r="CN249" s="20">
        <f t="shared" si="6505"/>
        <v>299.96286447682871</v>
      </c>
      <c r="CO249" s="20">
        <f t="shared" si="6505"/>
        <v>295.16678472343921</v>
      </c>
      <c r="CP249" s="20">
        <f t="shared" si="6505"/>
        <v>229.64934320989622</v>
      </c>
      <c r="CQ249" s="20">
        <f t="shared" si="6505"/>
        <v>209.97728054762712</v>
      </c>
      <c r="CR249" s="20">
        <f t="shared" si="6505"/>
        <v>206.76079537752506</v>
      </c>
      <c r="CS249" s="20">
        <f t="shared" si="6505"/>
        <v>105.43385337404384</v>
      </c>
      <c r="CT249" s="20">
        <f t="shared" si="6505"/>
        <v>150.02637545420254</v>
      </c>
      <c r="CU249" s="20">
        <f t="shared" si="6505"/>
        <v>151.30106828368014</v>
      </c>
      <c r="CV249" s="20">
        <f t="shared" si="6505"/>
        <v>205.71944616842802</v>
      </c>
      <c r="CW249" s="20">
        <f t="shared" si="6505"/>
        <v>160.56274192264777</v>
      </c>
      <c r="CX249" s="20">
        <f t="shared" si="6505"/>
        <v>351.96895589371411</v>
      </c>
      <c r="CY249" s="20">
        <f t="shared" si="6505"/>
        <v>357.96039877538755</v>
      </c>
      <c r="CZ249" s="20">
        <f t="shared" si="6505"/>
        <v>306.32587042256671</v>
      </c>
      <c r="DA249" s="20">
        <f t="shared" si="6505"/>
        <v>299.89062994470277</v>
      </c>
      <c r="DB249" s="20">
        <f t="shared" si="6505"/>
        <v>208.27234591081827</v>
      </c>
      <c r="DC249" s="20">
        <f t="shared" si="6505"/>
        <v>200.90865797753642</v>
      </c>
      <c r="DD249" s="20">
        <f t="shared" si="6505"/>
        <v>181.34094599780937</v>
      </c>
      <c r="DE249" s="20">
        <f t="shared" si="6505"/>
        <v>104.39329629498374</v>
      </c>
      <c r="DF249" s="20">
        <f t="shared" si="6505"/>
        <v>147.73644188906877</v>
      </c>
      <c r="DG249" s="20">
        <f t="shared" si="6505"/>
        <v>142.46423101941531</v>
      </c>
      <c r="DH249" s="20">
        <f t="shared" si="6505"/>
        <v>200.25742245797827</v>
      </c>
      <c r="DI249" s="20">
        <f t="shared" si="6505"/>
        <v>169.85136789831105</v>
      </c>
      <c r="DJ249" s="20">
        <f t="shared" si="6505"/>
        <v>353.28418366453201</v>
      </c>
      <c r="DK249" s="20">
        <f t="shared" si="6505"/>
        <v>347.4693184559415</v>
      </c>
      <c r="DL249" s="20">
        <f t="shared" si="6505"/>
        <v>301.38411388527521</v>
      </c>
      <c r="DM249" s="20">
        <f t="shared" si="6505"/>
        <v>278.86885818221521</v>
      </c>
      <c r="DN249" s="20">
        <f t="shared" si="6505"/>
        <v>186.93540413945158</v>
      </c>
      <c r="DO249" s="20">
        <f t="shared" si="6505"/>
        <v>180.62207642864115</v>
      </c>
      <c r="DP249" s="20">
        <f t="shared" si="6505"/>
        <v>201.19348696223906</v>
      </c>
      <c r="DQ249" s="20">
        <f t="shared" si="6505"/>
        <v>91.885115531225395</v>
      </c>
      <c r="DR249" s="20">
        <f t="shared" si="6505"/>
        <v>111.91459884920584</v>
      </c>
      <c r="DS249" s="20">
        <f t="shared" si="6505"/>
        <v>159.50723829482254</v>
      </c>
      <c r="DT249" s="20">
        <f t="shared" si="6505"/>
        <v>207.91480620412275</v>
      </c>
      <c r="DU249" s="20">
        <f t="shared" si="6505"/>
        <v>161.86249481307235</v>
      </c>
      <c r="DV249" s="20">
        <f t="shared" si="6505"/>
        <v>351.2596948172806</v>
      </c>
      <c r="DW249" s="20">
        <f t="shared" si="6505"/>
        <v>326.13313128243789</v>
      </c>
      <c r="DX249" s="20">
        <f t="shared" si="6505"/>
        <v>328.81666173808065</v>
      </c>
      <c r="DY249" s="20">
        <f t="shared" si="6505"/>
        <v>268.1876323200778</v>
      </c>
      <c r="DZ249" s="20">
        <f t="shared" si="6505"/>
        <v>170.84290865375561</v>
      </c>
      <c r="EA249" s="20">
        <f t="shared" si="6505"/>
        <v>200.51372664584477</v>
      </c>
      <c r="EB249" s="20">
        <f t="shared" si="6505"/>
        <v>194.46762885191023</v>
      </c>
      <c r="EC249" s="20">
        <f t="shared" si="6505"/>
        <v>100.19111513245866</v>
      </c>
      <c r="ED249" s="20">
        <f t="shared" si="6505"/>
        <v>128.62187841554476</v>
      </c>
      <c r="EE249" s="20">
        <f t="shared" si="6505"/>
        <v>132.65143824164792</v>
      </c>
      <c r="EF249" s="20">
        <f t="shared" ref="EF249:GQ249" si="6506">EF248*EF245</f>
        <v>218.8650497273326</v>
      </c>
      <c r="EG249" s="20">
        <f t="shared" si="6506"/>
        <v>162.87265669251298</v>
      </c>
      <c r="EH249" s="20">
        <f t="shared" si="6506"/>
        <v>339.16492620135682</v>
      </c>
      <c r="EI249" s="20">
        <f t="shared" si="6506"/>
        <v>308.04770766701319</v>
      </c>
      <c r="EJ249" s="20">
        <f t="shared" si="6506"/>
        <v>294.38424467062276</v>
      </c>
      <c r="EK249" s="20">
        <f t="shared" si="6506"/>
        <v>266.05616614525144</v>
      </c>
      <c r="EL249" s="20">
        <f t="shared" si="6506"/>
        <v>192.29466509995004</v>
      </c>
      <c r="EM249" s="20">
        <f t="shared" si="6506"/>
        <v>183.98017725287241</v>
      </c>
      <c r="EN249" s="20">
        <f t="shared" si="6506"/>
        <v>184.03475568499167</v>
      </c>
      <c r="EO249" s="20">
        <f t="shared" si="6506"/>
        <v>82.759361621388109</v>
      </c>
      <c r="EP249" s="20">
        <f t="shared" si="6506"/>
        <v>143.37373652867834</v>
      </c>
      <c r="EQ249" s="20">
        <f t="shared" si="6506"/>
        <v>135.07548390078057</v>
      </c>
      <c r="ER249" s="20">
        <f t="shared" si="6506"/>
        <v>211.87067957332627</v>
      </c>
      <c r="ES249" s="20">
        <f t="shared" si="6506"/>
        <v>160.16967996663575</v>
      </c>
      <c r="ET249" s="20">
        <f t="shared" si="6506"/>
        <v>317.35901051455352</v>
      </c>
      <c r="EU249" s="20">
        <f t="shared" si="6506"/>
        <v>281.51714653293635</v>
      </c>
      <c r="EV249" s="20">
        <f t="shared" si="6506"/>
        <v>277.73868510032071</v>
      </c>
      <c r="EW249" s="20">
        <f t="shared" si="6506"/>
        <v>264.28334236679581</v>
      </c>
      <c r="EX249" s="20">
        <f t="shared" si="6506"/>
        <v>176.1294894852881</v>
      </c>
      <c r="EY249" s="20">
        <f t="shared" si="6506"/>
        <v>173.07583789452781</v>
      </c>
      <c r="EZ249" s="20">
        <f t="shared" si="6506"/>
        <v>180.30550231396808</v>
      </c>
      <c r="FA249" s="20">
        <f t="shared" si="6506"/>
        <v>90.477021791512456</v>
      </c>
      <c r="FB249" s="20">
        <f t="shared" si="6506"/>
        <v>138.28963617854308</v>
      </c>
      <c r="FC249" s="20">
        <f t="shared" si="6506"/>
        <v>128.39943969636471</v>
      </c>
      <c r="FD249" s="20">
        <f t="shared" si="6506"/>
        <v>191.35491447110536</v>
      </c>
      <c r="FE249" s="20">
        <f t="shared" si="6506"/>
        <v>123.46476484691055</v>
      </c>
      <c r="FF249" s="20">
        <f t="shared" si="6506"/>
        <v>304.03370994811019</v>
      </c>
      <c r="FG249" s="20">
        <f t="shared" si="6506"/>
        <v>284.70029285944065</v>
      </c>
      <c r="FH249" s="20">
        <f t="shared" si="6506"/>
        <v>263.52504011029697</v>
      </c>
      <c r="FI249" s="20">
        <f t="shared" si="6506"/>
        <v>252.75846415695105</v>
      </c>
      <c r="FJ249" s="20">
        <f t="shared" si="6506"/>
        <v>165.43440045375922</v>
      </c>
      <c r="FK249" s="20">
        <f t="shared" si="6506"/>
        <v>170.00377913828942</v>
      </c>
      <c r="FL249" s="20">
        <f t="shared" si="6506"/>
        <v>169.8053177358309</v>
      </c>
      <c r="FM249" s="20">
        <f t="shared" si="6506"/>
        <v>81.834841501780147</v>
      </c>
      <c r="FN249" s="20">
        <f t="shared" si="6506"/>
        <v>127.7481049625484</v>
      </c>
      <c r="FO249" s="20">
        <f t="shared" si="6506"/>
        <v>111.11375021214377</v>
      </c>
      <c r="FP249" s="20">
        <f t="shared" si="6506"/>
        <v>178.30475347329141</v>
      </c>
      <c r="FQ249" s="20">
        <f t="shared" si="6506"/>
        <v>131.34882890954609</v>
      </c>
      <c r="FR249" s="20">
        <f t="shared" si="6506"/>
        <v>291.25163074204846</v>
      </c>
      <c r="FS249" s="20">
        <f t="shared" si="6506"/>
        <v>273.4035424290222</v>
      </c>
      <c r="FT249" s="20">
        <f t="shared" si="6506"/>
        <v>253.75325209794482</v>
      </c>
      <c r="FU249" s="20">
        <f t="shared" si="6506"/>
        <v>239.08194047028562</v>
      </c>
      <c r="FV249" s="20">
        <f t="shared" si="6506"/>
        <v>149.96175565482656</v>
      </c>
      <c r="FW249" s="20">
        <f t="shared" si="6506"/>
        <v>154.54035775440852</v>
      </c>
      <c r="FX249" s="20">
        <f t="shared" si="6506"/>
        <v>156.91249192386502</v>
      </c>
      <c r="FY249" s="20">
        <f t="shared" si="6506"/>
        <v>75.846038325583322</v>
      </c>
      <c r="FZ249" s="20">
        <f t="shared" si="6506"/>
        <v>112.1468430177089</v>
      </c>
      <c r="GA249" s="20">
        <f t="shared" si="6506"/>
        <v>132.11232455017597</v>
      </c>
      <c r="GB249" s="20">
        <f t="shared" si="6506"/>
        <v>166.88982809777275</v>
      </c>
      <c r="GC249" s="20">
        <f t="shared" si="6506"/>
        <v>122.34626395825478</v>
      </c>
      <c r="GD249" s="20">
        <f t="shared" si="6506"/>
        <v>283.91359496596732</v>
      </c>
      <c r="GE249" s="20">
        <f t="shared" si="6506"/>
        <v>256.19639147092573</v>
      </c>
      <c r="GF249" s="20">
        <f t="shared" si="6506"/>
        <v>257.60586928355599</v>
      </c>
      <c r="GG249" s="20">
        <f t="shared" si="6506"/>
        <v>243.02597743140268</v>
      </c>
      <c r="GH249" s="20">
        <f t="shared" si="6506"/>
        <v>143.47418316795628</v>
      </c>
      <c r="GI249" s="20">
        <f t="shared" si="6506"/>
        <v>149.52096669993421</v>
      </c>
      <c r="GJ249" s="20">
        <f t="shared" si="6506"/>
        <v>150.79539394079981</v>
      </c>
      <c r="GK249" s="20">
        <f t="shared" si="6506"/>
        <v>72.642871595333872</v>
      </c>
      <c r="GL249" s="20">
        <f t="shared" si="6506"/>
        <v>107.70329018855521</v>
      </c>
      <c r="GM249" s="20">
        <f t="shared" si="6506"/>
        <v>109.11030562556324</v>
      </c>
      <c r="GN249" s="20">
        <f t="shared" si="6506"/>
        <v>171.39586833773942</v>
      </c>
      <c r="GO249" s="20">
        <f t="shared" si="6506"/>
        <v>138.51363239854177</v>
      </c>
      <c r="GP249" s="20">
        <f t="shared" si="6506"/>
        <v>272.87024373002896</v>
      </c>
      <c r="GQ249" s="20">
        <f t="shared" si="6506"/>
        <v>263.66876165665502</v>
      </c>
      <c r="GR249" s="20">
        <f t="shared" ref="GR249:JC249" si="6507">GR248*GR245</f>
        <v>250.13207389077098</v>
      </c>
      <c r="GS249" s="20">
        <f t="shared" si="6507"/>
        <v>223.28453664618345</v>
      </c>
      <c r="GT249" s="20">
        <f t="shared" si="6507"/>
        <v>148.08093009379235</v>
      </c>
      <c r="GU249" s="20">
        <f t="shared" si="6507"/>
        <v>146.47972207903973</v>
      </c>
      <c r="GV249" s="20">
        <f t="shared" si="6507"/>
        <v>145.82396045579716</v>
      </c>
      <c r="GW249" s="20">
        <f t="shared" si="6507"/>
        <v>65.654631856201689</v>
      </c>
      <c r="GX249" s="20">
        <f t="shared" si="6507"/>
        <v>113.80752596217874</v>
      </c>
      <c r="GY249" s="20">
        <f t="shared" si="6507"/>
        <v>119.41783264285399</v>
      </c>
      <c r="GZ249" s="20">
        <f t="shared" si="6507"/>
        <v>163.74183541687745</v>
      </c>
      <c r="HA249" s="20">
        <f t="shared" si="6507"/>
        <v>107.66921103191022</v>
      </c>
      <c r="HB249" s="20">
        <f t="shared" si="6507"/>
        <v>264.15091959419692</v>
      </c>
      <c r="HC249" s="20">
        <f t="shared" si="6507"/>
        <v>217.24972421271852</v>
      </c>
      <c r="HD249" s="20">
        <f t="shared" si="6507"/>
        <v>247.31343081821163</v>
      </c>
      <c r="HE249" s="20">
        <f t="shared" si="6507"/>
        <v>217.25557867106662</v>
      </c>
      <c r="HF249" s="20">
        <f t="shared" si="6507"/>
        <v>136.58719691524126</v>
      </c>
      <c r="HG249" s="20">
        <f t="shared" si="6507"/>
        <v>128.5773032757921</v>
      </c>
      <c r="HH249" s="20">
        <f t="shared" si="6507"/>
        <v>134.25051440702612</v>
      </c>
      <c r="HI249" s="20">
        <f t="shared" si="6507"/>
        <v>61.463842372650916</v>
      </c>
      <c r="HJ249" s="20">
        <f t="shared" si="6507"/>
        <v>107.427530513094</v>
      </c>
      <c r="HK249" s="20">
        <f t="shared" si="6507"/>
        <v>108.96354934387378</v>
      </c>
      <c r="HL249" s="20">
        <f t="shared" si="6507"/>
        <v>158.45660716290749</v>
      </c>
      <c r="HM249" s="20">
        <f t="shared" si="6507"/>
        <v>109.29803370635008</v>
      </c>
      <c r="HN249" s="20">
        <f t="shared" si="6507"/>
        <v>253.95832804746445</v>
      </c>
      <c r="HO249" s="20">
        <f t="shared" si="6507"/>
        <v>223.22709743956611</v>
      </c>
      <c r="HP249" s="20">
        <f t="shared" si="6507"/>
        <v>220.08936103270628</v>
      </c>
      <c r="HQ249" s="20">
        <f t="shared" si="6507"/>
        <v>231.20107815607369</v>
      </c>
      <c r="HR249" s="20">
        <f t="shared" si="6507"/>
        <v>127.23956181003304</v>
      </c>
      <c r="HS249" s="20">
        <f t="shared" si="6507"/>
        <v>124.01512499738182</v>
      </c>
      <c r="HT249" s="20">
        <f t="shared" si="6507"/>
        <v>131.14667343031215</v>
      </c>
      <c r="HU249" s="20">
        <f t="shared" si="6507"/>
        <v>64.685668091213941</v>
      </c>
      <c r="HV249" s="20">
        <f t="shared" si="6507"/>
        <v>100.51177962598004</v>
      </c>
      <c r="HW249" s="20">
        <f t="shared" si="6507"/>
        <v>95.164993702148124</v>
      </c>
      <c r="HX249" s="20">
        <f t="shared" si="6507"/>
        <v>149.69201835817103</v>
      </c>
      <c r="HY249" s="20">
        <f t="shared" si="6507"/>
        <v>93.245956228600903</v>
      </c>
      <c r="HZ249" s="20">
        <f t="shared" si="6507"/>
        <v>231.62159939166443</v>
      </c>
      <c r="IA249" s="20">
        <f t="shared" si="6507"/>
        <v>223.65177052483239</v>
      </c>
      <c r="IB249" s="20">
        <f t="shared" si="6507"/>
        <v>200.69117203499761</v>
      </c>
      <c r="IC249" s="20">
        <f t="shared" si="6507"/>
        <v>218.93239323856082</v>
      </c>
      <c r="ID249" s="20">
        <f t="shared" si="6507"/>
        <v>111.08058642971572</v>
      </c>
      <c r="IE249" s="20">
        <f t="shared" si="6507"/>
        <v>109.6806792291662</v>
      </c>
      <c r="IF249" s="20">
        <f t="shared" si="6507"/>
        <v>119.65406193549634</v>
      </c>
      <c r="IG249" s="20">
        <f t="shared" si="6507"/>
        <v>56.567351625099811</v>
      </c>
      <c r="IH249" s="20">
        <f t="shared" si="6507"/>
        <v>85.276433214261857</v>
      </c>
      <c r="II249" s="20">
        <f t="shared" si="6507"/>
        <v>96.952992057429171</v>
      </c>
      <c r="IJ249" s="20">
        <f t="shared" si="6507"/>
        <v>129.4397757241172</v>
      </c>
      <c r="IK249" s="20">
        <f t="shared" si="6507"/>
        <v>86.522712295558406</v>
      </c>
      <c r="IL249" s="20">
        <f t="shared" si="6507"/>
        <v>231.46095345677949</v>
      </c>
      <c r="IM249" s="20">
        <f t="shared" si="6507"/>
        <v>200.1495763022007</v>
      </c>
      <c r="IN249" s="20">
        <f t="shared" si="6507"/>
        <v>215.31309317366714</v>
      </c>
      <c r="IO249" s="20">
        <f t="shared" si="6507"/>
        <v>205.56776681845699</v>
      </c>
      <c r="IP249" s="20">
        <f t="shared" si="6507"/>
        <v>105.93467346130595</v>
      </c>
      <c r="IQ249" s="20">
        <f t="shared" si="6507"/>
        <v>100.9877070302299</v>
      </c>
      <c r="IR249" s="20">
        <f t="shared" si="6507"/>
        <v>108.78221787891138</v>
      </c>
      <c r="IS249" s="20">
        <f t="shared" si="6507"/>
        <v>50.825652384415648</v>
      </c>
      <c r="IT249" s="20">
        <f t="shared" si="6507"/>
        <v>78.071362080186262</v>
      </c>
      <c r="IU249" s="20">
        <f t="shared" si="6507"/>
        <v>81.298519308422513</v>
      </c>
      <c r="IV249" s="20">
        <f t="shared" si="6507"/>
        <v>118.65652739664371</v>
      </c>
      <c r="IW249" s="20">
        <f t="shared" si="6507"/>
        <v>96.294217942851347</v>
      </c>
      <c r="IX249" s="20">
        <f t="shared" si="6507"/>
        <v>224.59589126993151</v>
      </c>
      <c r="IY249" s="20">
        <f t="shared" si="6507"/>
        <v>186.9766453769349</v>
      </c>
      <c r="IZ249" s="20">
        <f t="shared" si="6507"/>
        <v>201.98503593655747</v>
      </c>
      <c r="JA249" s="20">
        <f t="shared" si="6507"/>
        <v>173.48238148940982</v>
      </c>
      <c r="JB249" s="20">
        <f t="shared" si="6507"/>
        <v>108.17419947723201</v>
      </c>
      <c r="JC249" s="20">
        <f t="shared" si="6507"/>
        <v>102.14738161284522</v>
      </c>
      <c r="JD249" s="20">
        <f t="shared" ref="JD249:LO249" si="6508">JD248*JD245</f>
        <v>103.4062242658986</v>
      </c>
      <c r="JE249" s="20">
        <f t="shared" si="6508"/>
        <v>48.606184601771666</v>
      </c>
      <c r="JF249" s="20">
        <f t="shared" si="6508"/>
        <v>77.106227170899913</v>
      </c>
      <c r="JG249" s="20">
        <f t="shared" si="6508"/>
        <v>78.185875474553157</v>
      </c>
      <c r="JH249" s="20">
        <f t="shared" si="6508"/>
        <v>111.92214217451173</v>
      </c>
      <c r="JI249" s="20">
        <f t="shared" si="6508"/>
        <v>94.648003460321704</v>
      </c>
      <c r="JJ249" s="20">
        <f t="shared" si="6508"/>
        <v>205.39303512562898</v>
      </c>
      <c r="JK249" s="20">
        <f t="shared" si="6508"/>
        <v>170.48125269682316</v>
      </c>
      <c r="JL249" s="20">
        <f t="shared" si="6508"/>
        <v>189.77424303383083</v>
      </c>
      <c r="JM249" s="20">
        <f t="shared" si="6508"/>
        <v>161.69518770688606</v>
      </c>
      <c r="JN249" s="20">
        <f t="shared" si="6508"/>
        <v>100.93278338250441</v>
      </c>
      <c r="JO249" s="20">
        <f t="shared" si="6508"/>
        <v>97.016431895478092</v>
      </c>
      <c r="JP249" s="20">
        <f t="shared" si="6508"/>
        <v>96.910077989925639</v>
      </c>
      <c r="JQ249" s="20">
        <f t="shared" si="6508"/>
        <v>43.269006639591659</v>
      </c>
      <c r="JR249" s="20">
        <f t="shared" si="6508"/>
        <v>73.822397991864918</v>
      </c>
      <c r="JS249" s="20">
        <f t="shared" si="6508"/>
        <v>78.497513885207965</v>
      </c>
      <c r="JT249" s="20">
        <f t="shared" si="6508"/>
        <v>119.26809978425949</v>
      </c>
      <c r="JU249" s="20">
        <f t="shared" si="6508"/>
        <v>77.364555688062296</v>
      </c>
      <c r="JV249" s="20">
        <f t="shared" si="6508"/>
        <v>193.35596745432639</v>
      </c>
      <c r="JW249" s="20">
        <f t="shared" si="6508"/>
        <v>170.78952542922784</v>
      </c>
      <c r="JX249" s="20">
        <f t="shared" si="6508"/>
        <v>183.89452025382278</v>
      </c>
      <c r="JY249" s="20">
        <f t="shared" si="6508"/>
        <v>163.5820106381164</v>
      </c>
      <c r="JZ249" s="20">
        <f t="shared" si="6508"/>
        <v>93.572484367737729</v>
      </c>
      <c r="KA249" s="20">
        <f t="shared" si="6508"/>
        <v>89.047111193275441</v>
      </c>
      <c r="KB249" s="20">
        <f t="shared" si="6508"/>
        <v>94.610090937568316</v>
      </c>
      <c r="KC249" s="20">
        <f t="shared" si="6508"/>
        <v>42.218714066815352</v>
      </c>
      <c r="KD249" s="20">
        <f t="shared" si="6508"/>
        <v>65.377590267809666</v>
      </c>
      <c r="KE249" s="20">
        <f t="shared" si="6508"/>
        <v>74.212644863907954</v>
      </c>
      <c r="KF249" s="20">
        <f t="shared" si="6508"/>
        <v>114.59517589341397</v>
      </c>
      <c r="KG249" s="20">
        <f t="shared" si="6508"/>
        <v>70.133032934170572</v>
      </c>
      <c r="KH249" s="20">
        <f t="shared" si="6508"/>
        <v>182.04464303034686</v>
      </c>
      <c r="KI249" s="20">
        <f t="shared" si="6508"/>
        <v>170.58487637989018</v>
      </c>
      <c r="KJ249" s="20">
        <f t="shared" si="6508"/>
        <v>153.89084288377876</v>
      </c>
      <c r="KK249" s="20">
        <f t="shared" si="6508"/>
        <v>183.92335133358907</v>
      </c>
      <c r="KL249" s="20">
        <f t="shared" si="6508"/>
        <v>88.58374026305377</v>
      </c>
      <c r="KM249" s="20">
        <f t="shared" si="6508"/>
        <v>87.380630807146943</v>
      </c>
      <c r="KN249" s="20">
        <f t="shared" si="6508"/>
        <v>88.303484020298455</v>
      </c>
      <c r="KO249" s="20">
        <f t="shared" si="6508"/>
        <v>40.198775289327635</v>
      </c>
      <c r="KP249" s="20">
        <f t="shared" si="6508"/>
        <v>63.328034516130359</v>
      </c>
      <c r="KQ249" s="20">
        <f t="shared" si="6508"/>
        <v>68.207797075786331</v>
      </c>
      <c r="KR249" s="20">
        <f t="shared" si="6508"/>
        <v>102.4984081905916</v>
      </c>
      <c r="KS249" s="20">
        <f t="shared" si="6508"/>
        <v>70.430664574104341</v>
      </c>
      <c r="KT249" s="20">
        <f t="shared" si="6508"/>
        <v>172.55224947299735</v>
      </c>
      <c r="KU249" s="20">
        <f t="shared" si="6508"/>
        <v>155.42668626207575</v>
      </c>
      <c r="KV249" s="20">
        <f t="shared" si="6508"/>
        <v>162.78289792324625</v>
      </c>
      <c r="KW249" s="20">
        <f t="shared" si="6508"/>
        <v>169.7146446578532</v>
      </c>
      <c r="KX249" s="20">
        <f t="shared" si="6508"/>
        <v>83.79699446458693</v>
      </c>
      <c r="KY249" s="20">
        <f t="shared" si="6508"/>
        <v>78.063009805508642</v>
      </c>
      <c r="KZ249" s="20">
        <f t="shared" si="6508"/>
        <v>81.540542538378688</v>
      </c>
      <c r="LA249" s="20">
        <f t="shared" si="6508"/>
        <v>37.409583154954298</v>
      </c>
      <c r="LB249" s="20">
        <f t="shared" si="6508"/>
        <v>60.055719660022966</v>
      </c>
      <c r="LC249" s="20">
        <f t="shared" si="6508"/>
        <v>61.555181615780135</v>
      </c>
      <c r="LD249" s="20">
        <f t="shared" si="6508"/>
        <v>100.52183072729473</v>
      </c>
      <c r="LE249" s="20">
        <f t="shared" si="6508"/>
        <v>72.655838941900171</v>
      </c>
      <c r="LF249" s="20">
        <f t="shared" si="6508"/>
        <v>171.44194387131796</v>
      </c>
      <c r="LG249" s="20">
        <f t="shared" si="6508"/>
        <v>148.38036019135581</v>
      </c>
      <c r="LH249" s="20">
        <f t="shared" si="6508"/>
        <v>157.97424432129569</v>
      </c>
      <c r="LI249" s="20">
        <f t="shared" si="6508"/>
        <v>157.51306851789593</v>
      </c>
      <c r="LJ249" s="20">
        <f t="shared" si="6508"/>
        <v>84.088457157084051</v>
      </c>
      <c r="LK249" s="20">
        <f t="shared" si="6508"/>
        <v>73.436463304411731</v>
      </c>
      <c r="LL249" s="20">
        <f t="shared" si="6508"/>
        <v>79.8902633632852</v>
      </c>
      <c r="LM249" s="20">
        <f t="shared" si="6508"/>
        <v>33.598374275371683</v>
      </c>
      <c r="LN249" s="20">
        <f t="shared" si="6508"/>
        <v>54.877016748516795</v>
      </c>
      <c r="LO249" s="20">
        <f t="shared" si="6508"/>
        <v>60.458756836020967</v>
      </c>
      <c r="LP249" s="20">
        <f t="shared" ref="LP249:OA249" si="6509">LP248*LP245</f>
        <v>88.751623615169692</v>
      </c>
      <c r="LQ249" s="20">
        <f t="shared" si="6509"/>
        <v>65.640821954782567</v>
      </c>
      <c r="LR249" s="20">
        <f t="shared" si="6509"/>
        <v>167.94890024592246</v>
      </c>
      <c r="LS249" s="20">
        <f t="shared" si="6509"/>
        <v>135.31343029333848</v>
      </c>
      <c r="LT249" s="20">
        <f t="shared" si="6509"/>
        <v>161.18984697161639</v>
      </c>
      <c r="LU249" s="20">
        <f t="shared" si="6509"/>
        <v>140.55050769460888</v>
      </c>
      <c r="LV249" s="20">
        <f t="shared" si="6509"/>
        <v>82.713066095402326</v>
      </c>
      <c r="LW249" s="20">
        <f t="shared" si="6509"/>
        <v>81.774294847254666</v>
      </c>
      <c r="LX249" s="20">
        <f t="shared" si="6509"/>
        <v>77.925975523542931</v>
      </c>
      <c r="LY249" s="20">
        <f t="shared" si="6509"/>
        <v>35.503306091986857</v>
      </c>
      <c r="LZ249" s="20">
        <f t="shared" si="6509"/>
        <v>57.354594137802849</v>
      </c>
      <c r="MA249" s="20">
        <f t="shared" si="6509"/>
        <v>61.967596301746042</v>
      </c>
      <c r="MB249" s="20">
        <f t="shared" si="6509"/>
        <v>104.05807824495909</v>
      </c>
      <c r="MC249" s="20">
        <f t="shared" si="6509"/>
        <v>64.962110419914339</v>
      </c>
      <c r="MD249" s="20">
        <f t="shared" si="6509"/>
        <v>168.98407980758708</v>
      </c>
      <c r="ME249" s="20">
        <f t="shared" si="6509"/>
        <v>135.42969281849054</v>
      </c>
      <c r="MF249" s="20">
        <f t="shared" si="6509"/>
        <v>152.91994836944926</v>
      </c>
      <c r="MG249" s="20">
        <f t="shared" si="6509"/>
        <v>147.44617851467649</v>
      </c>
      <c r="MH249" s="20">
        <f t="shared" si="6509"/>
        <v>79.181847192352095</v>
      </c>
      <c r="MI249" s="20">
        <f t="shared" si="6509"/>
        <v>80.586167252408785</v>
      </c>
      <c r="MJ249" s="20">
        <f t="shared" si="6509"/>
        <v>80.893148673737784</v>
      </c>
      <c r="MK249" s="20">
        <f t="shared" si="6509"/>
        <v>35.219310738428476</v>
      </c>
      <c r="ML249" s="20">
        <f t="shared" si="6509"/>
        <v>59.705797920208255</v>
      </c>
      <c r="MM249" s="20">
        <f t="shared" si="6509"/>
        <v>61.189999659497097</v>
      </c>
      <c r="MN249" s="20">
        <f t="shared" si="6509"/>
        <v>108.29879118337161</v>
      </c>
      <c r="MO249" s="20">
        <f t="shared" si="6509"/>
        <v>68.188337164403706</v>
      </c>
      <c r="MP249" s="20">
        <f t="shared" si="6509"/>
        <v>154.68154722786329</v>
      </c>
      <c r="MQ249" s="20">
        <f t="shared" si="6509"/>
        <v>141.30594799719012</v>
      </c>
      <c r="MR249" s="20">
        <f t="shared" si="6509"/>
        <v>143.42386194565356</v>
      </c>
      <c r="MS249" s="20">
        <f t="shared" si="6509"/>
        <v>153.32685750106108</v>
      </c>
      <c r="MT249" s="20">
        <f t="shared" si="6509"/>
        <v>78.123808163305142</v>
      </c>
      <c r="MU249" s="20">
        <f t="shared" si="6509"/>
        <v>78.741466375320101</v>
      </c>
      <c r="MV249" s="20">
        <f t="shared" si="6509"/>
        <v>78.329234981799914</v>
      </c>
      <c r="MW249" s="20">
        <f t="shared" si="6509"/>
        <v>37.299321581980664</v>
      </c>
      <c r="MX249" s="20">
        <f t="shared" si="6509"/>
        <v>56.942279103020802</v>
      </c>
      <c r="MY249" s="20">
        <f t="shared" si="6509"/>
        <v>59.042995040501459</v>
      </c>
      <c r="MZ249" s="20">
        <f t="shared" si="6509"/>
        <v>105.60020530072229</v>
      </c>
      <c r="NA249" s="20">
        <f t="shared" si="6509"/>
        <v>68.046406032744031</v>
      </c>
      <c r="NB249" s="20">
        <f t="shared" si="6509"/>
        <v>144.23732865433783</v>
      </c>
      <c r="NC249" s="20">
        <f t="shared" si="6509"/>
        <v>128.76046549723762</v>
      </c>
      <c r="ND249" s="20">
        <f t="shared" si="6509"/>
        <v>131.88555891578582</v>
      </c>
      <c r="NE249" s="20">
        <f t="shared" si="6509"/>
        <v>150.20992401481413</v>
      </c>
      <c r="NF249" s="20">
        <f t="shared" si="6509"/>
        <v>73.920591123616404</v>
      </c>
      <c r="NG249" s="20">
        <f t="shared" si="6509"/>
        <v>74.432649456580748</v>
      </c>
      <c r="NH249" s="20">
        <f t="shared" si="6509"/>
        <v>72.512682246448264</v>
      </c>
      <c r="NI249" s="20">
        <f t="shared" si="6509"/>
        <v>32.481341734361123</v>
      </c>
      <c r="NJ249" s="20">
        <f t="shared" si="6509"/>
        <v>54.339276211125473</v>
      </c>
      <c r="NK249" s="20">
        <f t="shared" si="6509"/>
        <v>57.18520670850058</v>
      </c>
      <c r="NL249" s="20">
        <f t="shared" si="6509"/>
        <v>98.460259535657258</v>
      </c>
      <c r="NM249" s="20">
        <f t="shared" si="6509"/>
        <v>61.347217829165636</v>
      </c>
      <c r="NN249" s="20">
        <f t="shared" si="6509"/>
        <v>145.30161002480409</v>
      </c>
      <c r="NO249" s="20">
        <f t="shared" si="6509"/>
        <v>123.11098560295532</v>
      </c>
      <c r="NP249" s="20">
        <f t="shared" si="6509"/>
        <v>128.57120164137865</v>
      </c>
      <c r="NQ249" s="20">
        <f t="shared" si="6509"/>
        <v>143.11896645004273</v>
      </c>
      <c r="NR249" s="20">
        <f t="shared" si="6509"/>
        <v>65.370915516298993</v>
      </c>
      <c r="NS249" s="20">
        <f t="shared" si="6509"/>
        <v>64.115814116548989</v>
      </c>
      <c r="NT249" s="20">
        <f t="shared" si="6509"/>
        <v>69.24487237730014</v>
      </c>
      <c r="NU249" s="20">
        <f t="shared" si="6509"/>
        <v>28.299621786928746</v>
      </c>
      <c r="NV249" s="20">
        <f t="shared" si="6509"/>
        <v>48.868139939268687</v>
      </c>
      <c r="NW249" s="20">
        <f t="shared" si="6509"/>
        <v>54.25139797065286</v>
      </c>
      <c r="NX249" s="20">
        <f t="shared" si="6509"/>
        <v>82.326740759356042</v>
      </c>
      <c r="NY249" s="20">
        <f t="shared" si="6509"/>
        <v>58.777786770067287</v>
      </c>
      <c r="NZ249" s="20">
        <f t="shared" si="6509"/>
        <v>148.69686487136929</v>
      </c>
      <c r="OA249" s="20">
        <f t="shared" si="6509"/>
        <v>110.36219839402277</v>
      </c>
      <c r="OB249" s="20">
        <f t="shared" ref="OB249:PW249" si="6510">OB248*OB245</f>
        <v>124.29796145133786</v>
      </c>
      <c r="OC249" s="20">
        <f t="shared" si="6510"/>
        <v>128.02951284972966</v>
      </c>
      <c r="OD249" s="20">
        <f t="shared" si="6510"/>
        <v>68.077966317938845</v>
      </c>
      <c r="OE249" s="20">
        <f t="shared" si="6510"/>
        <v>70.383440638155491</v>
      </c>
      <c r="OF249" s="20">
        <f t="shared" si="6510"/>
        <v>71.060189538322334</v>
      </c>
      <c r="OG249" s="20">
        <f t="shared" si="6510"/>
        <v>30.721077168553588</v>
      </c>
      <c r="OH249" s="20">
        <f t="shared" si="6510"/>
        <v>49.068041247617025</v>
      </c>
      <c r="OI249" s="20">
        <f t="shared" si="6510"/>
        <v>55.492901919426259</v>
      </c>
      <c r="OJ249" s="20">
        <f t="shared" si="6510"/>
        <v>84.330643475944413</v>
      </c>
      <c r="OK249" s="20">
        <f t="shared" si="6510"/>
        <v>63.536814314698688</v>
      </c>
      <c r="OL249" s="20">
        <f t="shared" si="6510"/>
        <v>146.26987046604398</v>
      </c>
      <c r="OM249" s="20">
        <f t="shared" si="6510"/>
        <v>111.65595108182765</v>
      </c>
      <c r="ON249" s="20">
        <f t="shared" si="6510"/>
        <v>112.41432325221147</v>
      </c>
      <c r="OO249" s="20">
        <f t="shared" si="6510"/>
        <v>109.55068653683406</v>
      </c>
      <c r="OP249" s="20">
        <f t="shared" si="6510"/>
        <v>64.57515449259472</v>
      </c>
      <c r="OQ249" s="20">
        <f t="shared" si="6510"/>
        <v>64.986287406897105</v>
      </c>
      <c r="OR249" s="20">
        <f t="shared" si="6510"/>
        <v>63.910772791096271</v>
      </c>
      <c r="OS249" s="20">
        <f t="shared" si="6510"/>
        <v>28.17878980845753</v>
      </c>
      <c r="OT249" s="20">
        <f t="shared" si="6510"/>
        <v>46.349266776704575</v>
      </c>
      <c r="OU249" s="20">
        <f t="shared" si="6510"/>
        <v>50.552442793048648</v>
      </c>
      <c r="OV249" s="20">
        <f t="shared" si="6510"/>
        <v>86.844397299820216</v>
      </c>
      <c r="OW249" s="20">
        <f t="shared" si="6510"/>
        <v>55.064893158125884</v>
      </c>
      <c r="OX249" s="20">
        <f t="shared" si="6510"/>
        <v>126.43098014799642</v>
      </c>
      <c r="OY249" s="20">
        <f t="shared" si="6510"/>
        <v>106.95218770520346</v>
      </c>
      <c r="OZ249" s="20">
        <f t="shared" si="6510"/>
        <v>101.11389706073318</v>
      </c>
      <c r="PA249" s="20">
        <f t="shared" si="6510"/>
        <v>113.10240668271381</v>
      </c>
      <c r="PB249" s="20">
        <f t="shared" si="6510"/>
        <v>61.65941241765983</v>
      </c>
      <c r="PC249" s="20">
        <f t="shared" si="6510"/>
        <v>60.457037176141334</v>
      </c>
      <c r="PD249" s="20">
        <f t="shared" si="6510"/>
        <v>59.848242149816258</v>
      </c>
      <c r="PE249" s="20">
        <f t="shared" si="6510"/>
        <v>24.373503018922811</v>
      </c>
      <c r="PF249" s="20">
        <f t="shared" si="6510"/>
        <v>44.150175936844114</v>
      </c>
      <c r="PG249" s="20">
        <f t="shared" si="6510"/>
        <v>46.634720115606754</v>
      </c>
      <c r="PH249" s="20">
        <f t="shared" si="6510"/>
        <v>82.649386667511678</v>
      </c>
      <c r="PI249" s="20">
        <f t="shared" si="6510"/>
        <v>49.216856657752992</v>
      </c>
      <c r="PJ249" s="20">
        <f t="shared" si="6510"/>
        <v>112.37885610751327</v>
      </c>
      <c r="PK249" s="20">
        <f t="shared" si="6510"/>
        <v>102.40197595934816</v>
      </c>
      <c r="PL249" s="20">
        <f t="shared" si="6510"/>
        <v>92.267054665870162</v>
      </c>
      <c r="PM249" s="20">
        <f t="shared" si="6510"/>
        <v>103.62869212900004</v>
      </c>
      <c r="PN249" s="20">
        <f t="shared" si="6510"/>
        <v>56.865494673343242</v>
      </c>
      <c r="PO249" s="20">
        <f t="shared" si="6510"/>
        <v>57.7957324473836</v>
      </c>
      <c r="PP249" s="20">
        <f t="shared" si="6510"/>
        <v>55.204554375436047</v>
      </c>
      <c r="PQ249" s="20">
        <f t="shared" si="6510"/>
        <v>24.483218999782366</v>
      </c>
      <c r="PR249" s="20">
        <f t="shared" si="6510"/>
        <v>40.34138303148768</v>
      </c>
      <c r="PS249" s="20">
        <f t="shared" si="6510"/>
        <v>43.23357828964</v>
      </c>
      <c r="PT249" s="20">
        <f t="shared" si="6510"/>
        <v>75.274746995041198</v>
      </c>
      <c r="PU249" s="20">
        <f t="shared" si="6510"/>
        <v>46.857156525499434</v>
      </c>
      <c r="PV249" s="20">
        <f t="shared" si="6510"/>
        <v>109.53712143404839</v>
      </c>
      <c r="PW249" s="20">
        <f t="shared" si="6510"/>
        <v>97.902991536377215</v>
      </c>
    </row>
    <row r="251" spans="1:439" ht="15" x14ac:dyDescent="0.2">
      <c r="B251" s="32" t="s">
        <v>71</v>
      </c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</row>
    <row r="252" spans="1:439" x14ac:dyDescent="0.15">
      <c r="B252" s="28"/>
      <c r="C252" s="28"/>
      <c r="D252" s="28" t="s">
        <v>24</v>
      </c>
      <c r="E252" s="53">
        <v>2024</v>
      </c>
      <c r="F252" s="53"/>
      <c r="G252" s="53"/>
      <c r="H252" s="53">
        <v>2025</v>
      </c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>
        <v>2026</v>
      </c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>
        <v>2027</v>
      </c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>
        <v>2028</v>
      </c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>
        <v>2029</v>
      </c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>
        <v>2030</v>
      </c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>
        <v>2031</v>
      </c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>
        <v>2032</v>
      </c>
      <c r="CO252" s="53"/>
      <c r="CP252" s="53"/>
      <c r="CQ252" s="53"/>
      <c r="CR252" s="53"/>
      <c r="CS252" s="53"/>
      <c r="CT252" s="53"/>
      <c r="CU252" s="53"/>
      <c r="CV252" s="53"/>
      <c r="CW252" s="53"/>
      <c r="CX252" s="53"/>
      <c r="CY252" s="53"/>
      <c r="CZ252" s="53">
        <v>2033</v>
      </c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>
        <v>2034</v>
      </c>
      <c r="DM252" s="53"/>
      <c r="DN252" s="53"/>
      <c r="DO252" s="53"/>
      <c r="DP252" s="53"/>
      <c r="DQ252" s="53"/>
      <c r="DR252" s="53"/>
      <c r="DS252" s="53"/>
      <c r="DT252" s="53"/>
      <c r="DU252" s="53"/>
      <c r="DV252" s="53"/>
      <c r="DW252" s="53"/>
      <c r="DX252" s="53">
        <v>2035</v>
      </c>
      <c r="DY252" s="53"/>
      <c r="DZ252" s="53"/>
      <c r="EA252" s="53"/>
      <c r="EB252" s="53"/>
      <c r="EC252" s="53"/>
      <c r="ED252" s="53"/>
      <c r="EE252" s="53"/>
      <c r="EF252" s="53"/>
      <c r="EG252" s="53"/>
      <c r="EH252" s="53"/>
      <c r="EI252" s="53"/>
      <c r="EJ252" s="53">
        <v>2036</v>
      </c>
      <c r="EK252" s="53"/>
      <c r="EL252" s="53"/>
      <c r="EM252" s="53"/>
      <c r="EN252" s="53"/>
      <c r="EO252" s="53"/>
      <c r="EP252" s="53"/>
      <c r="EQ252" s="53"/>
      <c r="ER252" s="53"/>
      <c r="ES252" s="53"/>
      <c r="ET252" s="53"/>
      <c r="EU252" s="53"/>
      <c r="EV252" s="53">
        <v>2037</v>
      </c>
      <c r="EW252" s="53"/>
      <c r="EX252" s="53"/>
      <c r="EY252" s="53"/>
      <c r="EZ252" s="53"/>
      <c r="FA252" s="53"/>
      <c r="FB252" s="53"/>
      <c r="FC252" s="53"/>
      <c r="FD252" s="53"/>
      <c r="FE252" s="53"/>
      <c r="FF252" s="53"/>
      <c r="FG252" s="53"/>
      <c r="FH252" s="53">
        <v>2038</v>
      </c>
      <c r="FI252" s="53"/>
      <c r="FJ252" s="53"/>
      <c r="FK252" s="53"/>
      <c r="FL252" s="53"/>
      <c r="FM252" s="53"/>
      <c r="FN252" s="53"/>
      <c r="FO252" s="53"/>
      <c r="FP252" s="53"/>
      <c r="FQ252" s="53"/>
      <c r="FR252" s="53"/>
      <c r="FS252" s="53"/>
      <c r="FT252" s="53">
        <v>2039</v>
      </c>
      <c r="FU252" s="53"/>
      <c r="FV252" s="53"/>
      <c r="FW252" s="53"/>
      <c r="FX252" s="53"/>
      <c r="FY252" s="53"/>
      <c r="FZ252" s="53"/>
      <c r="GA252" s="53"/>
      <c r="GB252" s="53"/>
      <c r="GC252" s="53"/>
      <c r="GD252" s="53"/>
      <c r="GE252" s="53"/>
      <c r="GF252" s="53">
        <v>2040</v>
      </c>
      <c r="GG252" s="53"/>
      <c r="GH252" s="53"/>
      <c r="GI252" s="53"/>
      <c r="GJ252" s="53"/>
      <c r="GK252" s="53"/>
      <c r="GL252" s="53"/>
      <c r="GM252" s="53"/>
      <c r="GN252" s="53"/>
      <c r="GO252" s="53"/>
      <c r="GP252" s="53"/>
      <c r="GQ252" s="53"/>
      <c r="GR252" s="53">
        <v>2041</v>
      </c>
      <c r="GS252" s="53"/>
      <c r="GT252" s="53"/>
      <c r="GU252" s="53"/>
      <c r="GV252" s="53"/>
      <c r="GW252" s="53"/>
      <c r="GX252" s="53"/>
      <c r="GY252" s="53"/>
      <c r="GZ252" s="53"/>
      <c r="HA252" s="53"/>
      <c r="HB252" s="53"/>
      <c r="HC252" s="53"/>
      <c r="HD252" s="53">
        <v>2042</v>
      </c>
      <c r="HE252" s="53"/>
      <c r="HF252" s="53"/>
      <c r="HG252" s="53"/>
      <c r="HH252" s="53"/>
      <c r="HI252" s="53"/>
      <c r="HJ252" s="53"/>
      <c r="HK252" s="53"/>
      <c r="HL252" s="53"/>
      <c r="HM252" s="53"/>
      <c r="HN252" s="53"/>
      <c r="HO252" s="53"/>
      <c r="HP252" s="53">
        <v>2043</v>
      </c>
      <c r="HQ252" s="53"/>
      <c r="HR252" s="53"/>
      <c r="HS252" s="53"/>
      <c r="HT252" s="53"/>
      <c r="HU252" s="53"/>
      <c r="HV252" s="53"/>
      <c r="HW252" s="53"/>
      <c r="HX252" s="53"/>
      <c r="HY252" s="53"/>
      <c r="HZ252" s="53"/>
      <c r="IA252" s="53"/>
      <c r="IB252" s="53">
        <v>2044</v>
      </c>
      <c r="IC252" s="53"/>
      <c r="ID252" s="53"/>
      <c r="IE252" s="53"/>
      <c r="IF252" s="53"/>
      <c r="IG252" s="53"/>
      <c r="IH252" s="53"/>
      <c r="II252" s="53"/>
      <c r="IJ252" s="53"/>
      <c r="IK252" s="53"/>
      <c r="IL252" s="53"/>
      <c r="IM252" s="53"/>
      <c r="IN252" s="53">
        <v>2045</v>
      </c>
      <c r="IO252" s="53"/>
      <c r="IP252" s="53"/>
      <c r="IQ252" s="53"/>
      <c r="IR252" s="53"/>
      <c r="IS252" s="53"/>
      <c r="IT252" s="53"/>
      <c r="IU252" s="53"/>
      <c r="IV252" s="53"/>
      <c r="IW252" s="53"/>
      <c r="IX252" s="53"/>
      <c r="IY252" s="53"/>
      <c r="IZ252" s="53">
        <v>2046</v>
      </c>
      <c r="JA252" s="53"/>
      <c r="JB252" s="53"/>
      <c r="JC252" s="53"/>
      <c r="JD252" s="53"/>
      <c r="JE252" s="53"/>
      <c r="JF252" s="53"/>
      <c r="JG252" s="53"/>
      <c r="JH252" s="53"/>
      <c r="JI252" s="53"/>
      <c r="JJ252" s="53"/>
      <c r="JK252" s="53"/>
      <c r="JL252" s="53">
        <v>2047</v>
      </c>
      <c r="JM252" s="53"/>
      <c r="JN252" s="53"/>
      <c r="JO252" s="53"/>
      <c r="JP252" s="53"/>
      <c r="JQ252" s="53"/>
      <c r="JR252" s="53"/>
      <c r="JS252" s="53"/>
      <c r="JT252" s="53"/>
      <c r="JU252" s="53"/>
      <c r="JV252" s="53"/>
      <c r="JW252" s="53"/>
      <c r="JX252" s="53">
        <v>2048</v>
      </c>
      <c r="JY252" s="53"/>
      <c r="JZ252" s="53"/>
      <c r="KA252" s="53"/>
      <c r="KB252" s="53"/>
      <c r="KC252" s="53"/>
      <c r="KD252" s="53"/>
      <c r="KE252" s="53"/>
      <c r="KF252" s="53"/>
      <c r="KG252" s="53"/>
      <c r="KH252" s="53"/>
      <c r="KI252" s="53"/>
      <c r="KJ252" s="53">
        <v>2049</v>
      </c>
      <c r="KK252" s="53"/>
      <c r="KL252" s="53"/>
      <c r="KM252" s="53"/>
      <c r="KN252" s="53"/>
      <c r="KO252" s="53"/>
      <c r="KP252" s="53"/>
      <c r="KQ252" s="53"/>
      <c r="KR252" s="53"/>
      <c r="KS252" s="53"/>
      <c r="KT252" s="53"/>
      <c r="KU252" s="53"/>
      <c r="KV252" s="53">
        <v>2050</v>
      </c>
      <c r="KW252" s="53"/>
      <c r="KX252" s="53"/>
      <c r="KY252" s="53"/>
      <c r="KZ252" s="53"/>
      <c r="LA252" s="53"/>
      <c r="LB252" s="53"/>
      <c r="LC252" s="53"/>
      <c r="LD252" s="53"/>
      <c r="LE252" s="53"/>
      <c r="LF252" s="53"/>
      <c r="LG252" s="53"/>
      <c r="LH252" s="53">
        <v>2051</v>
      </c>
      <c r="LI252" s="53"/>
      <c r="LJ252" s="53"/>
      <c r="LK252" s="53"/>
      <c r="LL252" s="53"/>
      <c r="LM252" s="53"/>
      <c r="LN252" s="53"/>
      <c r="LO252" s="53"/>
      <c r="LP252" s="53"/>
      <c r="LQ252" s="53"/>
      <c r="LR252" s="53"/>
      <c r="LS252" s="53"/>
      <c r="LT252" s="53">
        <v>2052</v>
      </c>
      <c r="LU252" s="53"/>
      <c r="LV252" s="53"/>
      <c r="LW252" s="53"/>
      <c r="LX252" s="53"/>
      <c r="LY252" s="53"/>
      <c r="LZ252" s="53"/>
      <c r="MA252" s="53"/>
      <c r="MB252" s="53"/>
      <c r="MC252" s="53"/>
      <c r="MD252" s="53"/>
      <c r="ME252" s="53"/>
      <c r="MF252" s="53">
        <v>2053</v>
      </c>
      <c r="MG252" s="53"/>
      <c r="MH252" s="53"/>
      <c r="MI252" s="53"/>
      <c r="MJ252" s="53"/>
      <c r="MK252" s="53"/>
      <c r="ML252" s="53"/>
      <c r="MM252" s="53"/>
      <c r="MN252" s="53"/>
      <c r="MO252" s="53"/>
      <c r="MP252" s="53"/>
      <c r="MQ252" s="53"/>
      <c r="MR252" s="53">
        <v>2054</v>
      </c>
      <c r="MS252" s="53"/>
      <c r="MT252" s="53"/>
      <c r="MU252" s="53"/>
      <c r="MV252" s="53"/>
      <c r="MW252" s="53"/>
      <c r="MX252" s="53"/>
      <c r="MY252" s="53"/>
      <c r="MZ252" s="53"/>
      <c r="NA252" s="53"/>
      <c r="NB252" s="53"/>
      <c r="NC252" s="53"/>
      <c r="ND252" s="53">
        <v>2055</v>
      </c>
      <c r="NE252" s="53"/>
      <c r="NF252" s="53"/>
      <c r="NG252" s="53"/>
      <c r="NH252" s="53"/>
      <c r="NI252" s="53"/>
      <c r="NJ252" s="53"/>
      <c r="NK252" s="53"/>
      <c r="NL252" s="53"/>
      <c r="NM252" s="53"/>
      <c r="NN252" s="53"/>
      <c r="NO252" s="53"/>
      <c r="NP252" s="53">
        <v>2056</v>
      </c>
      <c r="NQ252" s="53"/>
      <c r="NR252" s="53"/>
      <c r="NS252" s="53"/>
      <c r="NT252" s="53"/>
      <c r="NU252" s="53"/>
      <c r="NV252" s="53"/>
      <c r="NW252" s="53"/>
      <c r="NX252" s="53"/>
      <c r="NY252" s="53"/>
      <c r="NZ252" s="53"/>
      <c r="OA252" s="53"/>
      <c r="OB252" s="53">
        <v>2057</v>
      </c>
      <c r="OC252" s="53"/>
      <c r="OD252" s="53"/>
      <c r="OE252" s="53"/>
      <c r="OF252" s="53"/>
      <c r="OG252" s="53"/>
      <c r="OH252" s="53"/>
      <c r="OI252" s="53"/>
      <c r="OJ252" s="53"/>
      <c r="OK252" s="53"/>
      <c r="OL252" s="53"/>
      <c r="OM252" s="53"/>
      <c r="ON252" s="53">
        <v>2058</v>
      </c>
      <c r="OO252" s="53"/>
      <c r="OP252" s="53"/>
      <c r="OQ252" s="53"/>
      <c r="OR252" s="53"/>
      <c r="OS252" s="53"/>
      <c r="OT252" s="53"/>
      <c r="OU252" s="53"/>
      <c r="OV252" s="53"/>
      <c r="OW252" s="53"/>
      <c r="OX252" s="53"/>
      <c r="OY252" s="53"/>
      <c r="OZ252" s="53">
        <v>2059</v>
      </c>
      <c r="PA252" s="53"/>
      <c r="PB252" s="53"/>
      <c r="PC252" s="53"/>
      <c r="PD252" s="53"/>
      <c r="PE252" s="53"/>
      <c r="PF252" s="53"/>
      <c r="PG252" s="53"/>
      <c r="PH252" s="53"/>
      <c r="PI252" s="53"/>
      <c r="PJ252" s="53"/>
      <c r="PK252" s="53"/>
      <c r="PL252" s="53">
        <v>2060</v>
      </c>
      <c r="PM252" s="53"/>
      <c r="PN252" s="53"/>
      <c r="PO252" s="53"/>
      <c r="PP252" s="53"/>
      <c r="PQ252" s="53"/>
      <c r="PR252" s="53"/>
      <c r="PS252" s="53"/>
      <c r="PT252" s="53"/>
      <c r="PU252" s="53"/>
      <c r="PV252" s="53"/>
      <c r="PW252" s="53"/>
    </row>
    <row r="253" spans="1:439" x14ac:dyDescent="0.15">
      <c r="B253" s="11" t="s">
        <v>45</v>
      </c>
      <c r="H253" s="11">
        <v>1</v>
      </c>
      <c r="I253" s="11">
        <f t="shared" ref="I253" si="6511">H253+1</f>
        <v>2</v>
      </c>
      <c r="J253" s="11">
        <f t="shared" ref="J253" si="6512">I253+1</f>
        <v>3</v>
      </c>
      <c r="K253" s="11">
        <f t="shared" ref="K253" si="6513">J253+1</f>
        <v>4</v>
      </c>
      <c r="L253" s="11">
        <f t="shared" ref="L253" si="6514">K253+1</f>
        <v>5</v>
      </c>
      <c r="M253" s="11">
        <f t="shared" ref="M253" si="6515">L253+1</f>
        <v>6</v>
      </c>
      <c r="N253" s="11">
        <f t="shared" ref="N253" si="6516">M253+1</f>
        <v>7</v>
      </c>
      <c r="O253" s="11">
        <f t="shared" ref="O253" si="6517">N253+1</f>
        <v>8</v>
      </c>
      <c r="P253" s="11">
        <f t="shared" ref="P253" si="6518">O253+1</f>
        <v>9</v>
      </c>
      <c r="Q253" s="11">
        <f t="shared" ref="Q253" si="6519">P253+1</f>
        <v>10</v>
      </c>
      <c r="R253" s="11">
        <f t="shared" ref="R253" si="6520">Q253+1</f>
        <v>11</v>
      </c>
      <c r="S253" s="11">
        <f t="shared" ref="S253" si="6521">R253+1</f>
        <v>12</v>
      </c>
      <c r="T253" s="11">
        <v>1</v>
      </c>
      <c r="U253" s="11">
        <f t="shared" ref="U253" si="6522">T253+1</f>
        <v>2</v>
      </c>
      <c r="V253" s="11">
        <f t="shared" ref="V253" si="6523">U253+1</f>
        <v>3</v>
      </c>
      <c r="W253" s="11">
        <f t="shared" ref="W253" si="6524">V253+1</f>
        <v>4</v>
      </c>
      <c r="X253" s="11">
        <f t="shared" ref="X253" si="6525">W253+1</f>
        <v>5</v>
      </c>
      <c r="Y253" s="11">
        <f t="shared" ref="Y253" si="6526">X253+1</f>
        <v>6</v>
      </c>
      <c r="Z253" s="11">
        <f t="shared" ref="Z253" si="6527">Y253+1</f>
        <v>7</v>
      </c>
      <c r="AA253" s="11">
        <f t="shared" ref="AA253" si="6528">Z253+1</f>
        <v>8</v>
      </c>
      <c r="AB253" s="11">
        <f t="shared" ref="AB253" si="6529">AA253+1</f>
        <v>9</v>
      </c>
      <c r="AC253" s="11">
        <f t="shared" ref="AC253" si="6530">AB253+1</f>
        <v>10</v>
      </c>
      <c r="AD253" s="11">
        <f t="shared" ref="AD253" si="6531">AC253+1</f>
        <v>11</v>
      </c>
      <c r="AE253" s="11">
        <f t="shared" ref="AE253" si="6532">AD253+1</f>
        <v>12</v>
      </c>
      <c r="AF253" s="11">
        <v>1</v>
      </c>
      <c r="AG253" s="11">
        <f t="shared" ref="AG253" si="6533">AF253+1</f>
        <v>2</v>
      </c>
      <c r="AH253" s="11">
        <f t="shared" ref="AH253" si="6534">AG253+1</f>
        <v>3</v>
      </c>
      <c r="AI253" s="11">
        <f t="shared" ref="AI253" si="6535">AH253+1</f>
        <v>4</v>
      </c>
      <c r="AJ253" s="11">
        <f t="shared" ref="AJ253" si="6536">AI253+1</f>
        <v>5</v>
      </c>
      <c r="AK253" s="11">
        <f t="shared" ref="AK253" si="6537">AJ253+1</f>
        <v>6</v>
      </c>
      <c r="AL253" s="11">
        <f t="shared" ref="AL253" si="6538">AK253+1</f>
        <v>7</v>
      </c>
      <c r="AM253" s="11">
        <f t="shared" ref="AM253" si="6539">AL253+1</f>
        <v>8</v>
      </c>
      <c r="AN253" s="11">
        <f t="shared" ref="AN253" si="6540">AM253+1</f>
        <v>9</v>
      </c>
      <c r="AO253" s="11">
        <f t="shared" ref="AO253" si="6541">AN253+1</f>
        <v>10</v>
      </c>
      <c r="AP253" s="11">
        <f t="shared" ref="AP253" si="6542">AO253+1</f>
        <v>11</v>
      </c>
      <c r="AQ253" s="11">
        <f t="shared" ref="AQ253" si="6543">AP253+1</f>
        <v>12</v>
      </c>
      <c r="AR253" s="11">
        <v>1</v>
      </c>
      <c r="AS253" s="11">
        <f t="shared" ref="AS253" si="6544">AR253+1</f>
        <v>2</v>
      </c>
      <c r="AT253" s="11">
        <f t="shared" ref="AT253" si="6545">AS253+1</f>
        <v>3</v>
      </c>
      <c r="AU253" s="11">
        <f t="shared" ref="AU253" si="6546">AT253+1</f>
        <v>4</v>
      </c>
      <c r="AV253" s="11">
        <f t="shared" ref="AV253" si="6547">AU253+1</f>
        <v>5</v>
      </c>
      <c r="AW253" s="11">
        <f t="shared" ref="AW253" si="6548">AV253+1</f>
        <v>6</v>
      </c>
      <c r="AX253" s="11">
        <f t="shared" ref="AX253" si="6549">AW253+1</f>
        <v>7</v>
      </c>
      <c r="AY253" s="11">
        <f t="shared" ref="AY253" si="6550">AX253+1</f>
        <v>8</v>
      </c>
      <c r="AZ253" s="11">
        <f t="shared" ref="AZ253" si="6551">AY253+1</f>
        <v>9</v>
      </c>
      <c r="BA253" s="11">
        <f t="shared" ref="BA253" si="6552">AZ253+1</f>
        <v>10</v>
      </c>
      <c r="BB253" s="11">
        <f t="shared" ref="BB253" si="6553">BA253+1</f>
        <v>11</v>
      </c>
      <c r="BC253" s="11">
        <f t="shared" ref="BC253" si="6554">BB253+1</f>
        <v>12</v>
      </c>
      <c r="BD253" s="11">
        <v>1</v>
      </c>
      <c r="BE253" s="11">
        <f t="shared" ref="BE253" si="6555">BD253+1</f>
        <v>2</v>
      </c>
      <c r="BF253" s="11">
        <f t="shared" ref="BF253" si="6556">BE253+1</f>
        <v>3</v>
      </c>
      <c r="BG253" s="11">
        <f t="shared" ref="BG253" si="6557">BF253+1</f>
        <v>4</v>
      </c>
      <c r="BH253" s="11">
        <f t="shared" ref="BH253" si="6558">BG253+1</f>
        <v>5</v>
      </c>
      <c r="BI253" s="11">
        <f t="shared" ref="BI253" si="6559">BH253+1</f>
        <v>6</v>
      </c>
      <c r="BJ253" s="11">
        <f t="shared" ref="BJ253" si="6560">BI253+1</f>
        <v>7</v>
      </c>
      <c r="BK253" s="11">
        <f t="shared" ref="BK253" si="6561">BJ253+1</f>
        <v>8</v>
      </c>
      <c r="BL253" s="11">
        <f t="shared" ref="BL253" si="6562">BK253+1</f>
        <v>9</v>
      </c>
      <c r="BM253" s="11">
        <f t="shared" ref="BM253" si="6563">BL253+1</f>
        <v>10</v>
      </c>
      <c r="BN253" s="11">
        <f t="shared" ref="BN253" si="6564">BM253+1</f>
        <v>11</v>
      </c>
      <c r="BO253" s="11">
        <f t="shared" ref="BO253" si="6565">BN253+1</f>
        <v>12</v>
      </c>
      <c r="BP253" s="11">
        <v>1</v>
      </c>
      <c r="BQ253" s="11">
        <f t="shared" ref="BQ253" si="6566">BP253+1</f>
        <v>2</v>
      </c>
      <c r="BR253" s="11">
        <f t="shared" ref="BR253" si="6567">BQ253+1</f>
        <v>3</v>
      </c>
      <c r="BS253" s="11">
        <f t="shared" ref="BS253" si="6568">BR253+1</f>
        <v>4</v>
      </c>
      <c r="BT253" s="11">
        <f t="shared" ref="BT253" si="6569">BS253+1</f>
        <v>5</v>
      </c>
      <c r="BU253" s="11">
        <f t="shared" ref="BU253" si="6570">BT253+1</f>
        <v>6</v>
      </c>
      <c r="BV253" s="11">
        <f t="shared" ref="BV253" si="6571">BU253+1</f>
        <v>7</v>
      </c>
      <c r="BW253" s="11">
        <f t="shared" ref="BW253" si="6572">BV253+1</f>
        <v>8</v>
      </c>
      <c r="BX253" s="11">
        <f t="shared" ref="BX253" si="6573">BW253+1</f>
        <v>9</v>
      </c>
      <c r="BY253" s="11">
        <f t="shared" ref="BY253" si="6574">BX253+1</f>
        <v>10</v>
      </c>
      <c r="BZ253" s="11">
        <f t="shared" ref="BZ253" si="6575">BY253+1</f>
        <v>11</v>
      </c>
      <c r="CA253" s="11">
        <f t="shared" ref="CA253" si="6576">BZ253+1</f>
        <v>12</v>
      </c>
      <c r="CB253" s="11">
        <v>1</v>
      </c>
      <c r="CC253" s="11">
        <f t="shared" ref="CC253" si="6577">CB253+1</f>
        <v>2</v>
      </c>
      <c r="CD253" s="11">
        <f t="shared" ref="CD253" si="6578">CC253+1</f>
        <v>3</v>
      </c>
      <c r="CE253" s="11">
        <f t="shared" ref="CE253" si="6579">CD253+1</f>
        <v>4</v>
      </c>
      <c r="CF253" s="11">
        <f t="shared" ref="CF253" si="6580">CE253+1</f>
        <v>5</v>
      </c>
      <c r="CG253" s="11">
        <f t="shared" ref="CG253" si="6581">CF253+1</f>
        <v>6</v>
      </c>
      <c r="CH253" s="11">
        <f t="shared" ref="CH253" si="6582">CG253+1</f>
        <v>7</v>
      </c>
      <c r="CI253" s="11">
        <f t="shared" ref="CI253" si="6583">CH253+1</f>
        <v>8</v>
      </c>
      <c r="CJ253" s="11">
        <f t="shared" ref="CJ253" si="6584">CI253+1</f>
        <v>9</v>
      </c>
      <c r="CK253" s="11">
        <f t="shared" ref="CK253" si="6585">CJ253+1</f>
        <v>10</v>
      </c>
      <c r="CL253" s="11">
        <f t="shared" ref="CL253" si="6586">CK253+1</f>
        <v>11</v>
      </c>
      <c r="CM253" s="11">
        <f t="shared" ref="CM253" si="6587">CL253+1</f>
        <v>12</v>
      </c>
      <c r="CN253" s="11">
        <v>1</v>
      </c>
      <c r="CO253" s="11">
        <f t="shared" ref="CO253" si="6588">CN253+1</f>
        <v>2</v>
      </c>
      <c r="CP253" s="11">
        <f t="shared" ref="CP253" si="6589">CO253+1</f>
        <v>3</v>
      </c>
      <c r="CQ253" s="11">
        <f t="shared" ref="CQ253" si="6590">CP253+1</f>
        <v>4</v>
      </c>
      <c r="CR253" s="11">
        <f t="shared" ref="CR253" si="6591">CQ253+1</f>
        <v>5</v>
      </c>
      <c r="CS253" s="11">
        <f t="shared" ref="CS253" si="6592">CR253+1</f>
        <v>6</v>
      </c>
      <c r="CT253" s="11">
        <f t="shared" ref="CT253" si="6593">CS253+1</f>
        <v>7</v>
      </c>
      <c r="CU253" s="11">
        <f t="shared" ref="CU253" si="6594">CT253+1</f>
        <v>8</v>
      </c>
      <c r="CV253" s="11">
        <f t="shared" ref="CV253" si="6595">CU253+1</f>
        <v>9</v>
      </c>
      <c r="CW253" s="11">
        <f t="shared" ref="CW253" si="6596">CV253+1</f>
        <v>10</v>
      </c>
      <c r="CX253" s="11">
        <f t="shared" ref="CX253" si="6597">CW253+1</f>
        <v>11</v>
      </c>
      <c r="CY253" s="11">
        <f t="shared" ref="CY253" si="6598">CX253+1</f>
        <v>12</v>
      </c>
      <c r="CZ253" s="11">
        <v>1</v>
      </c>
      <c r="DA253" s="11">
        <f t="shared" ref="DA253" si="6599">CZ253+1</f>
        <v>2</v>
      </c>
      <c r="DB253" s="11">
        <f t="shared" ref="DB253" si="6600">DA253+1</f>
        <v>3</v>
      </c>
      <c r="DC253" s="11">
        <f t="shared" ref="DC253" si="6601">DB253+1</f>
        <v>4</v>
      </c>
      <c r="DD253" s="11">
        <f t="shared" ref="DD253" si="6602">DC253+1</f>
        <v>5</v>
      </c>
      <c r="DE253" s="11">
        <f t="shared" ref="DE253" si="6603">DD253+1</f>
        <v>6</v>
      </c>
      <c r="DF253" s="11">
        <f t="shared" ref="DF253" si="6604">DE253+1</f>
        <v>7</v>
      </c>
      <c r="DG253" s="11">
        <f t="shared" ref="DG253" si="6605">DF253+1</f>
        <v>8</v>
      </c>
      <c r="DH253" s="11">
        <f t="shared" ref="DH253" si="6606">DG253+1</f>
        <v>9</v>
      </c>
      <c r="DI253" s="11">
        <f t="shared" ref="DI253" si="6607">DH253+1</f>
        <v>10</v>
      </c>
      <c r="DJ253" s="11">
        <f t="shared" ref="DJ253" si="6608">DI253+1</f>
        <v>11</v>
      </c>
      <c r="DK253" s="11">
        <f t="shared" ref="DK253" si="6609">DJ253+1</f>
        <v>12</v>
      </c>
      <c r="DL253" s="11">
        <v>1</v>
      </c>
      <c r="DM253" s="11">
        <f t="shared" ref="DM253" si="6610">DL253+1</f>
        <v>2</v>
      </c>
      <c r="DN253" s="11">
        <f t="shared" ref="DN253" si="6611">DM253+1</f>
        <v>3</v>
      </c>
      <c r="DO253" s="11">
        <f t="shared" ref="DO253" si="6612">DN253+1</f>
        <v>4</v>
      </c>
      <c r="DP253" s="11">
        <f t="shared" ref="DP253" si="6613">DO253+1</f>
        <v>5</v>
      </c>
      <c r="DQ253" s="11">
        <f t="shared" ref="DQ253" si="6614">DP253+1</f>
        <v>6</v>
      </c>
      <c r="DR253" s="11">
        <f t="shared" ref="DR253" si="6615">DQ253+1</f>
        <v>7</v>
      </c>
      <c r="DS253" s="11">
        <f t="shared" ref="DS253" si="6616">DR253+1</f>
        <v>8</v>
      </c>
      <c r="DT253" s="11">
        <f t="shared" ref="DT253" si="6617">DS253+1</f>
        <v>9</v>
      </c>
      <c r="DU253" s="11">
        <f t="shared" ref="DU253" si="6618">DT253+1</f>
        <v>10</v>
      </c>
      <c r="DV253" s="11">
        <f t="shared" ref="DV253" si="6619">DU253+1</f>
        <v>11</v>
      </c>
      <c r="DW253" s="11">
        <f t="shared" ref="DW253" si="6620">DV253+1</f>
        <v>12</v>
      </c>
      <c r="DX253" s="11">
        <v>1</v>
      </c>
      <c r="DY253" s="11">
        <f t="shared" ref="DY253" si="6621">DX253+1</f>
        <v>2</v>
      </c>
      <c r="DZ253" s="11">
        <f t="shared" ref="DZ253" si="6622">DY253+1</f>
        <v>3</v>
      </c>
      <c r="EA253" s="11">
        <f t="shared" ref="EA253" si="6623">DZ253+1</f>
        <v>4</v>
      </c>
      <c r="EB253" s="11">
        <f t="shared" ref="EB253" si="6624">EA253+1</f>
        <v>5</v>
      </c>
      <c r="EC253" s="11">
        <f t="shared" ref="EC253" si="6625">EB253+1</f>
        <v>6</v>
      </c>
      <c r="ED253" s="11">
        <f t="shared" ref="ED253" si="6626">EC253+1</f>
        <v>7</v>
      </c>
      <c r="EE253" s="11">
        <f t="shared" ref="EE253" si="6627">ED253+1</f>
        <v>8</v>
      </c>
      <c r="EF253" s="11">
        <f t="shared" ref="EF253" si="6628">EE253+1</f>
        <v>9</v>
      </c>
      <c r="EG253" s="11">
        <f t="shared" ref="EG253" si="6629">EF253+1</f>
        <v>10</v>
      </c>
      <c r="EH253" s="11">
        <f t="shared" ref="EH253" si="6630">EG253+1</f>
        <v>11</v>
      </c>
      <c r="EI253" s="11">
        <f t="shared" ref="EI253" si="6631">EH253+1</f>
        <v>12</v>
      </c>
      <c r="EJ253" s="11">
        <v>1</v>
      </c>
      <c r="EK253" s="11">
        <f t="shared" ref="EK253" si="6632">EJ253+1</f>
        <v>2</v>
      </c>
      <c r="EL253" s="11">
        <f t="shared" ref="EL253" si="6633">EK253+1</f>
        <v>3</v>
      </c>
      <c r="EM253" s="11">
        <f t="shared" ref="EM253" si="6634">EL253+1</f>
        <v>4</v>
      </c>
      <c r="EN253" s="11">
        <f t="shared" ref="EN253" si="6635">EM253+1</f>
        <v>5</v>
      </c>
      <c r="EO253" s="11">
        <f t="shared" ref="EO253" si="6636">EN253+1</f>
        <v>6</v>
      </c>
      <c r="EP253" s="11">
        <f t="shared" ref="EP253" si="6637">EO253+1</f>
        <v>7</v>
      </c>
      <c r="EQ253" s="11">
        <f t="shared" ref="EQ253" si="6638">EP253+1</f>
        <v>8</v>
      </c>
      <c r="ER253" s="11">
        <f t="shared" ref="ER253" si="6639">EQ253+1</f>
        <v>9</v>
      </c>
      <c r="ES253" s="11">
        <f t="shared" ref="ES253" si="6640">ER253+1</f>
        <v>10</v>
      </c>
      <c r="ET253" s="11">
        <f t="shared" ref="ET253" si="6641">ES253+1</f>
        <v>11</v>
      </c>
      <c r="EU253" s="11">
        <f t="shared" ref="EU253" si="6642">ET253+1</f>
        <v>12</v>
      </c>
      <c r="EV253" s="11">
        <v>1</v>
      </c>
      <c r="EW253" s="11">
        <f t="shared" ref="EW253" si="6643">EV253+1</f>
        <v>2</v>
      </c>
      <c r="EX253" s="11">
        <f t="shared" ref="EX253" si="6644">EW253+1</f>
        <v>3</v>
      </c>
      <c r="EY253" s="11">
        <f t="shared" ref="EY253" si="6645">EX253+1</f>
        <v>4</v>
      </c>
      <c r="EZ253" s="11">
        <f t="shared" ref="EZ253" si="6646">EY253+1</f>
        <v>5</v>
      </c>
      <c r="FA253" s="11">
        <f t="shared" ref="FA253" si="6647">EZ253+1</f>
        <v>6</v>
      </c>
      <c r="FB253" s="11">
        <f t="shared" ref="FB253" si="6648">FA253+1</f>
        <v>7</v>
      </c>
      <c r="FC253" s="11">
        <f t="shared" ref="FC253" si="6649">FB253+1</f>
        <v>8</v>
      </c>
      <c r="FD253" s="11">
        <f t="shared" ref="FD253" si="6650">FC253+1</f>
        <v>9</v>
      </c>
      <c r="FE253" s="11">
        <f t="shared" ref="FE253" si="6651">FD253+1</f>
        <v>10</v>
      </c>
      <c r="FF253" s="11">
        <f t="shared" ref="FF253" si="6652">FE253+1</f>
        <v>11</v>
      </c>
      <c r="FG253" s="11">
        <f t="shared" ref="FG253" si="6653">FF253+1</f>
        <v>12</v>
      </c>
      <c r="FH253" s="11">
        <v>1</v>
      </c>
      <c r="FI253" s="11">
        <f t="shared" ref="FI253" si="6654">FH253+1</f>
        <v>2</v>
      </c>
      <c r="FJ253" s="11">
        <f t="shared" ref="FJ253" si="6655">FI253+1</f>
        <v>3</v>
      </c>
      <c r="FK253" s="11">
        <f t="shared" ref="FK253" si="6656">FJ253+1</f>
        <v>4</v>
      </c>
      <c r="FL253" s="11">
        <f t="shared" ref="FL253" si="6657">FK253+1</f>
        <v>5</v>
      </c>
      <c r="FM253" s="11">
        <f t="shared" ref="FM253" si="6658">FL253+1</f>
        <v>6</v>
      </c>
      <c r="FN253" s="11">
        <f t="shared" ref="FN253" si="6659">FM253+1</f>
        <v>7</v>
      </c>
      <c r="FO253" s="11">
        <f t="shared" ref="FO253" si="6660">FN253+1</f>
        <v>8</v>
      </c>
      <c r="FP253" s="11">
        <f t="shared" ref="FP253" si="6661">FO253+1</f>
        <v>9</v>
      </c>
      <c r="FQ253" s="11">
        <f t="shared" ref="FQ253" si="6662">FP253+1</f>
        <v>10</v>
      </c>
      <c r="FR253" s="11">
        <f t="shared" ref="FR253" si="6663">FQ253+1</f>
        <v>11</v>
      </c>
      <c r="FS253" s="11">
        <f t="shared" ref="FS253" si="6664">FR253+1</f>
        <v>12</v>
      </c>
      <c r="FT253" s="11">
        <v>1</v>
      </c>
      <c r="FU253" s="11">
        <f t="shared" ref="FU253" si="6665">FT253+1</f>
        <v>2</v>
      </c>
      <c r="FV253" s="11">
        <f t="shared" ref="FV253" si="6666">FU253+1</f>
        <v>3</v>
      </c>
      <c r="FW253" s="11">
        <f t="shared" ref="FW253" si="6667">FV253+1</f>
        <v>4</v>
      </c>
      <c r="FX253" s="11">
        <f t="shared" ref="FX253" si="6668">FW253+1</f>
        <v>5</v>
      </c>
      <c r="FY253" s="11">
        <f t="shared" ref="FY253" si="6669">FX253+1</f>
        <v>6</v>
      </c>
      <c r="FZ253" s="11">
        <f t="shared" ref="FZ253" si="6670">FY253+1</f>
        <v>7</v>
      </c>
      <c r="GA253" s="11">
        <f t="shared" ref="GA253" si="6671">FZ253+1</f>
        <v>8</v>
      </c>
      <c r="GB253" s="11">
        <f t="shared" ref="GB253" si="6672">GA253+1</f>
        <v>9</v>
      </c>
      <c r="GC253" s="11">
        <f t="shared" ref="GC253" si="6673">GB253+1</f>
        <v>10</v>
      </c>
      <c r="GD253" s="11">
        <f t="shared" ref="GD253" si="6674">GC253+1</f>
        <v>11</v>
      </c>
      <c r="GE253" s="11">
        <f t="shared" ref="GE253" si="6675">GD253+1</f>
        <v>12</v>
      </c>
      <c r="GF253" s="11">
        <v>1</v>
      </c>
      <c r="GG253" s="11">
        <f t="shared" ref="GG253" si="6676">GF253+1</f>
        <v>2</v>
      </c>
      <c r="GH253" s="11">
        <f t="shared" ref="GH253" si="6677">GG253+1</f>
        <v>3</v>
      </c>
      <c r="GI253" s="11">
        <f t="shared" ref="GI253" si="6678">GH253+1</f>
        <v>4</v>
      </c>
      <c r="GJ253" s="11">
        <f t="shared" ref="GJ253" si="6679">GI253+1</f>
        <v>5</v>
      </c>
      <c r="GK253" s="11">
        <f t="shared" ref="GK253" si="6680">GJ253+1</f>
        <v>6</v>
      </c>
      <c r="GL253" s="11">
        <f t="shared" ref="GL253" si="6681">GK253+1</f>
        <v>7</v>
      </c>
      <c r="GM253" s="11">
        <f t="shared" ref="GM253" si="6682">GL253+1</f>
        <v>8</v>
      </c>
      <c r="GN253" s="11">
        <f t="shared" ref="GN253" si="6683">GM253+1</f>
        <v>9</v>
      </c>
      <c r="GO253" s="11">
        <f t="shared" ref="GO253" si="6684">GN253+1</f>
        <v>10</v>
      </c>
      <c r="GP253" s="11">
        <f t="shared" ref="GP253" si="6685">GO253+1</f>
        <v>11</v>
      </c>
      <c r="GQ253" s="11">
        <f t="shared" ref="GQ253" si="6686">GP253+1</f>
        <v>12</v>
      </c>
      <c r="GR253" s="11">
        <v>1</v>
      </c>
      <c r="GS253" s="11">
        <f t="shared" ref="GS253" si="6687">GR253+1</f>
        <v>2</v>
      </c>
      <c r="GT253" s="11">
        <f t="shared" ref="GT253" si="6688">GS253+1</f>
        <v>3</v>
      </c>
      <c r="GU253" s="11">
        <f t="shared" ref="GU253" si="6689">GT253+1</f>
        <v>4</v>
      </c>
      <c r="GV253" s="11">
        <f t="shared" ref="GV253" si="6690">GU253+1</f>
        <v>5</v>
      </c>
      <c r="GW253" s="11">
        <f t="shared" ref="GW253" si="6691">GV253+1</f>
        <v>6</v>
      </c>
      <c r="GX253" s="11">
        <f t="shared" ref="GX253" si="6692">GW253+1</f>
        <v>7</v>
      </c>
      <c r="GY253" s="11">
        <f t="shared" ref="GY253" si="6693">GX253+1</f>
        <v>8</v>
      </c>
      <c r="GZ253" s="11">
        <f t="shared" ref="GZ253" si="6694">GY253+1</f>
        <v>9</v>
      </c>
      <c r="HA253" s="11">
        <f t="shared" ref="HA253" si="6695">GZ253+1</f>
        <v>10</v>
      </c>
      <c r="HB253" s="11">
        <f t="shared" ref="HB253" si="6696">HA253+1</f>
        <v>11</v>
      </c>
      <c r="HC253" s="11">
        <f t="shared" ref="HC253" si="6697">HB253+1</f>
        <v>12</v>
      </c>
      <c r="HD253" s="11">
        <v>1</v>
      </c>
      <c r="HE253" s="11">
        <f t="shared" ref="HE253" si="6698">HD253+1</f>
        <v>2</v>
      </c>
      <c r="HF253" s="11">
        <f t="shared" ref="HF253" si="6699">HE253+1</f>
        <v>3</v>
      </c>
      <c r="HG253" s="11">
        <f t="shared" ref="HG253" si="6700">HF253+1</f>
        <v>4</v>
      </c>
      <c r="HH253" s="11">
        <f t="shared" ref="HH253" si="6701">HG253+1</f>
        <v>5</v>
      </c>
      <c r="HI253" s="11">
        <f t="shared" ref="HI253" si="6702">HH253+1</f>
        <v>6</v>
      </c>
      <c r="HJ253" s="11">
        <f t="shared" ref="HJ253" si="6703">HI253+1</f>
        <v>7</v>
      </c>
      <c r="HK253" s="11">
        <f t="shared" ref="HK253" si="6704">HJ253+1</f>
        <v>8</v>
      </c>
      <c r="HL253" s="11">
        <f t="shared" ref="HL253" si="6705">HK253+1</f>
        <v>9</v>
      </c>
      <c r="HM253" s="11">
        <f t="shared" ref="HM253" si="6706">HL253+1</f>
        <v>10</v>
      </c>
      <c r="HN253" s="11">
        <f t="shared" ref="HN253" si="6707">HM253+1</f>
        <v>11</v>
      </c>
      <c r="HO253" s="11">
        <f t="shared" ref="HO253" si="6708">HN253+1</f>
        <v>12</v>
      </c>
      <c r="HP253" s="11">
        <v>1</v>
      </c>
      <c r="HQ253" s="11">
        <f t="shared" ref="HQ253" si="6709">HP253+1</f>
        <v>2</v>
      </c>
      <c r="HR253" s="11">
        <f t="shared" ref="HR253" si="6710">HQ253+1</f>
        <v>3</v>
      </c>
      <c r="HS253" s="11">
        <f t="shared" ref="HS253" si="6711">HR253+1</f>
        <v>4</v>
      </c>
      <c r="HT253" s="11">
        <f t="shared" ref="HT253" si="6712">HS253+1</f>
        <v>5</v>
      </c>
      <c r="HU253" s="11">
        <f t="shared" ref="HU253" si="6713">HT253+1</f>
        <v>6</v>
      </c>
      <c r="HV253" s="11">
        <f t="shared" ref="HV253" si="6714">HU253+1</f>
        <v>7</v>
      </c>
      <c r="HW253" s="11">
        <f t="shared" ref="HW253" si="6715">HV253+1</f>
        <v>8</v>
      </c>
      <c r="HX253" s="11">
        <f t="shared" ref="HX253" si="6716">HW253+1</f>
        <v>9</v>
      </c>
      <c r="HY253" s="11">
        <f t="shared" ref="HY253" si="6717">HX253+1</f>
        <v>10</v>
      </c>
      <c r="HZ253" s="11">
        <f t="shared" ref="HZ253" si="6718">HY253+1</f>
        <v>11</v>
      </c>
      <c r="IA253" s="11">
        <f t="shared" ref="IA253" si="6719">HZ253+1</f>
        <v>12</v>
      </c>
      <c r="IB253" s="11">
        <v>1</v>
      </c>
      <c r="IC253" s="11">
        <f t="shared" ref="IC253" si="6720">IB253+1</f>
        <v>2</v>
      </c>
      <c r="ID253" s="11">
        <f t="shared" ref="ID253" si="6721">IC253+1</f>
        <v>3</v>
      </c>
      <c r="IE253" s="11">
        <f t="shared" ref="IE253" si="6722">ID253+1</f>
        <v>4</v>
      </c>
      <c r="IF253" s="11">
        <f t="shared" ref="IF253" si="6723">IE253+1</f>
        <v>5</v>
      </c>
      <c r="IG253" s="11">
        <f t="shared" ref="IG253" si="6724">IF253+1</f>
        <v>6</v>
      </c>
      <c r="IH253" s="11">
        <f t="shared" ref="IH253" si="6725">IG253+1</f>
        <v>7</v>
      </c>
      <c r="II253" s="11">
        <f t="shared" ref="II253" si="6726">IH253+1</f>
        <v>8</v>
      </c>
      <c r="IJ253" s="11">
        <f t="shared" ref="IJ253" si="6727">II253+1</f>
        <v>9</v>
      </c>
      <c r="IK253" s="11">
        <f t="shared" ref="IK253" si="6728">IJ253+1</f>
        <v>10</v>
      </c>
      <c r="IL253" s="11">
        <f t="shared" ref="IL253" si="6729">IK253+1</f>
        <v>11</v>
      </c>
      <c r="IM253" s="11">
        <f t="shared" ref="IM253" si="6730">IL253+1</f>
        <v>12</v>
      </c>
      <c r="IN253" s="11">
        <v>1</v>
      </c>
      <c r="IO253" s="11">
        <f t="shared" ref="IO253" si="6731">IN253+1</f>
        <v>2</v>
      </c>
      <c r="IP253" s="11">
        <f t="shared" ref="IP253" si="6732">IO253+1</f>
        <v>3</v>
      </c>
      <c r="IQ253" s="11">
        <f t="shared" ref="IQ253" si="6733">IP253+1</f>
        <v>4</v>
      </c>
      <c r="IR253" s="11">
        <f t="shared" ref="IR253" si="6734">IQ253+1</f>
        <v>5</v>
      </c>
      <c r="IS253" s="11">
        <f t="shared" ref="IS253" si="6735">IR253+1</f>
        <v>6</v>
      </c>
      <c r="IT253" s="11">
        <f t="shared" ref="IT253" si="6736">IS253+1</f>
        <v>7</v>
      </c>
      <c r="IU253" s="11">
        <f t="shared" ref="IU253" si="6737">IT253+1</f>
        <v>8</v>
      </c>
      <c r="IV253" s="11">
        <f t="shared" ref="IV253" si="6738">IU253+1</f>
        <v>9</v>
      </c>
      <c r="IW253" s="11">
        <f t="shared" ref="IW253" si="6739">IV253+1</f>
        <v>10</v>
      </c>
      <c r="IX253" s="11">
        <f t="shared" ref="IX253" si="6740">IW253+1</f>
        <v>11</v>
      </c>
      <c r="IY253" s="11">
        <f t="shared" ref="IY253" si="6741">IX253+1</f>
        <v>12</v>
      </c>
      <c r="IZ253" s="11">
        <v>1</v>
      </c>
      <c r="JA253" s="11">
        <f t="shared" ref="JA253" si="6742">IZ253+1</f>
        <v>2</v>
      </c>
      <c r="JB253" s="11">
        <f t="shared" ref="JB253" si="6743">JA253+1</f>
        <v>3</v>
      </c>
      <c r="JC253" s="11">
        <f t="shared" ref="JC253" si="6744">JB253+1</f>
        <v>4</v>
      </c>
      <c r="JD253" s="11">
        <f t="shared" ref="JD253" si="6745">JC253+1</f>
        <v>5</v>
      </c>
      <c r="JE253" s="11">
        <f t="shared" ref="JE253" si="6746">JD253+1</f>
        <v>6</v>
      </c>
      <c r="JF253" s="11">
        <f t="shared" ref="JF253" si="6747">JE253+1</f>
        <v>7</v>
      </c>
      <c r="JG253" s="11">
        <f t="shared" ref="JG253" si="6748">JF253+1</f>
        <v>8</v>
      </c>
      <c r="JH253" s="11">
        <f t="shared" ref="JH253" si="6749">JG253+1</f>
        <v>9</v>
      </c>
      <c r="JI253" s="11">
        <f t="shared" ref="JI253" si="6750">JH253+1</f>
        <v>10</v>
      </c>
      <c r="JJ253" s="11">
        <f t="shared" ref="JJ253" si="6751">JI253+1</f>
        <v>11</v>
      </c>
      <c r="JK253" s="11">
        <f t="shared" ref="JK253" si="6752">JJ253+1</f>
        <v>12</v>
      </c>
      <c r="JL253" s="11">
        <v>1</v>
      </c>
      <c r="JM253" s="11">
        <f t="shared" ref="JM253" si="6753">JL253+1</f>
        <v>2</v>
      </c>
      <c r="JN253" s="11">
        <f t="shared" ref="JN253" si="6754">JM253+1</f>
        <v>3</v>
      </c>
      <c r="JO253" s="11">
        <f t="shared" ref="JO253" si="6755">JN253+1</f>
        <v>4</v>
      </c>
      <c r="JP253" s="11">
        <f t="shared" ref="JP253" si="6756">JO253+1</f>
        <v>5</v>
      </c>
      <c r="JQ253" s="11">
        <f t="shared" ref="JQ253" si="6757">JP253+1</f>
        <v>6</v>
      </c>
      <c r="JR253" s="11">
        <f t="shared" ref="JR253" si="6758">JQ253+1</f>
        <v>7</v>
      </c>
      <c r="JS253" s="11">
        <f t="shared" ref="JS253" si="6759">JR253+1</f>
        <v>8</v>
      </c>
      <c r="JT253" s="11">
        <f t="shared" ref="JT253" si="6760">JS253+1</f>
        <v>9</v>
      </c>
      <c r="JU253" s="11">
        <f t="shared" ref="JU253" si="6761">JT253+1</f>
        <v>10</v>
      </c>
      <c r="JV253" s="11">
        <f t="shared" ref="JV253" si="6762">JU253+1</f>
        <v>11</v>
      </c>
      <c r="JW253" s="11">
        <f t="shared" ref="JW253" si="6763">JV253+1</f>
        <v>12</v>
      </c>
      <c r="JX253" s="11">
        <v>1</v>
      </c>
      <c r="JY253" s="11">
        <f t="shared" ref="JY253" si="6764">JX253+1</f>
        <v>2</v>
      </c>
      <c r="JZ253" s="11">
        <f t="shared" ref="JZ253" si="6765">JY253+1</f>
        <v>3</v>
      </c>
      <c r="KA253" s="11">
        <f t="shared" ref="KA253" si="6766">JZ253+1</f>
        <v>4</v>
      </c>
      <c r="KB253" s="11">
        <f t="shared" ref="KB253" si="6767">KA253+1</f>
        <v>5</v>
      </c>
      <c r="KC253" s="11">
        <f t="shared" ref="KC253" si="6768">KB253+1</f>
        <v>6</v>
      </c>
      <c r="KD253" s="11">
        <f t="shared" ref="KD253" si="6769">KC253+1</f>
        <v>7</v>
      </c>
      <c r="KE253" s="11">
        <f t="shared" ref="KE253" si="6770">KD253+1</f>
        <v>8</v>
      </c>
      <c r="KF253" s="11">
        <f t="shared" ref="KF253" si="6771">KE253+1</f>
        <v>9</v>
      </c>
      <c r="KG253" s="11">
        <f t="shared" ref="KG253" si="6772">KF253+1</f>
        <v>10</v>
      </c>
      <c r="KH253" s="11">
        <f t="shared" ref="KH253" si="6773">KG253+1</f>
        <v>11</v>
      </c>
      <c r="KI253" s="11">
        <f t="shared" ref="KI253" si="6774">KH253+1</f>
        <v>12</v>
      </c>
      <c r="KJ253" s="11">
        <v>1</v>
      </c>
      <c r="KK253" s="11">
        <f t="shared" ref="KK253" si="6775">KJ253+1</f>
        <v>2</v>
      </c>
      <c r="KL253" s="11">
        <f t="shared" ref="KL253" si="6776">KK253+1</f>
        <v>3</v>
      </c>
      <c r="KM253" s="11">
        <f t="shared" ref="KM253" si="6777">KL253+1</f>
        <v>4</v>
      </c>
      <c r="KN253" s="11">
        <f t="shared" ref="KN253" si="6778">KM253+1</f>
        <v>5</v>
      </c>
      <c r="KO253" s="11">
        <f t="shared" ref="KO253" si="6779">KN253+1</f>
        <v>6</v>
      </c>
      <c r="KP253" s="11">
        <f t="shared" ref="KP253" si="6780">KO253+1</f>
        <v>7</v>
      </c>
      <c r="KQ253" s="11">
        <f t="shared" ref="KQ253" si="6781">KP253+1</f>
        <v>8</v>
      </c>
      <c r="KR253" s="11">
        <f t="shared" ref="KR253" si="6782">KQ253+1</f>
        <v>9</v>
      </c>
      <c r="KS253" s="11">
        <f t="shared" ref="KS253" si="6783">KR253+1</f>
        <v>10</v>
      </c>
      <c r="KT253" s="11">
        <f t="shared" ref="KT253" si="6784">KS253+1</f>
        <v>11</v>
      </c>
      <c r="KU253" s="11">
        <f t="shared" ref="KU253" si="6785">KT253+1</f>
        <v>12</v>
      </c>
      <c r="KV253" s="11">
        <v>1</v>
      </c>
      <c r="KW253" s="11">
        <f t="shared" ref="KW253" si="6786">KV253+1</f>
        <v>2</v>
      </c>
      <c r="KX253" s="11">
        <f t="shared" ref="KX253" si="6787">KW253+1</f>
        <v>3</v>
      </c>
      <c r="KY253" s="11">
        <f t="shared" ref="KY253" si="6788">KX253+1</f>
        <v>4</v>
      </c>
      <c r="KZ253" s="11">
        <f t="shared" ref="KZ253" si="6789">KY253+1</f>
        <v>5</v>
      </c>
      <c r="LA253" s="11">
        <f t="shared" ref="LA253" si="6790">KZ253+1</f>
        <v>6</v>
      </c>
      <c r="LB253" s="11">
        <f t="shared" ref="LB253" si="6791">LA253+1</f>
        <v>7</v>
      </c>
      <c r="LC253" s="11">
        <f t="shared" ref="LC253" si="6792">LB253+1</f>
        <v>8</v>
      </c>
      <c r="LD253" s="11">
        <f t="shared" ref="LD253" si="6793">LC253+1</f>
        <v>9</v>
      </c>
      <c r="LE253" s="11">
        <f t="shared" ref="LE253" si="6794">LD253+1</f>
        <v>10</v>
      </c>
      <c r="LF253" s="11">
        <f t="shared" ref="LF253" si="6795">LE253+1</f>
        <v>11</v>
      </c>
      <c r="LG253" s="11">
        <f t="shared" ref="LG253" si="6796">LF253+1</f>
        <v>12</v>
      </c>
      <c r="LH253" s="11">
        <v>1</v>
      </c>
      <c r="LI253" s="11">
        <f t="shared" ref="LI253" si="6797">LH253+1</f>
        <v>2</v>
      </c>
      <c r="LJ253" s="11">
        <f t="shared" ref="LJ253" si="6798">LI253+1</f>
        <v>3</v>
      </c>
      <c r="LK253" s="11">
        <f t="shared" ref="LK253" si="6799">LJ253+1</f>
        <v>4</v>
      </c>
      <c r="LL253" s="11">
        <f t="shared" ref="LL253" si="6800">LK253+1</f>
        <v>5</v>
      </c>
      <c r="LM253" s="11">
        <f t="shared" ref="LM253" si="6801">LL253+1</f>
        <v>6</v>
      </c>
      <c r="LN253" s="11">
        <f t="shared" ref="LN253" si="6802">LM253+1</f>
        <v>7</v>
      </c>
      <c r="LO253" s="11">
        <f t="shared" ref="LO253" si="6803">LN253+1</f>
        <v>8</v>
      </c>
      <c r="LP253" s="11">
        <f t="shared" ref="LP253" si="6804">LO253+1</f>
        <v>9</v>
      </c>
      <c r="LQ253" s="11">
        <f t="shared" ref="LQ253" si="6805">LP253+1</f>
        <v>10</v>
      </c>
      <c r="LR253" s="11">
        <f t="shared" ref="LR253" si="6806">LQ253+1</f>
        <v>11</v>
      </c>
      <c r="LS253" s="11">
        <f t="shared" ref="LS253" si="6807">LR253+1</f>
        <v>12</v>
      </c>
      <c r="LT253" s="11">
        <v>1</v>
      </c>
      <c r="LU253" s="11">
        <f t="shared" ref="LU253" si="6808">LT253+1</f>
        <v>2</v>
      </c>
      <c r="LV253" s="11">
        <f t="shared" ref="LV253" si="6809">LU253+1</f>
        <v>3</v>
      </c>
      <c r="LW253" s="11">
        <f t="shared" ref="LW253" si="6810">LV253+1</f>
        <v>4</v>
      </c>
      <c r="LX253" s="11">
        <f t="shared" ref="LX253" si="6811">LW253+1</f>
        <v>5</v>
      </c>
      <c r="LY253" s="11">
        <f t="shared" ref="LY253" si="6812">LX253+1</f>
        <v>6</v>
      </c>
      <c r="LZ253" s="11">
        <f t="shared" ref="LZ253" si="6813">LY253+1</f>
        <v>7</v>
      </c>
      <c r="MA253" s="11">
        <f t="shared" ref="MA253" si="6814">LZ253+1</f>
        <v>8</v>
      </c>
      <c r="MB253" s="11">
        <f t="shared" ref="MB253" si="6815">MA253+1</f>
        <v>9</v>
      </c>
      <c r="MC253" s="11">
        <f t="shared" ref="MC253" si="6816">MB253+1</f>
        <v>10</v>
      </c>
      <c r="MD253" s="11">
        <f t="shared" ref="MD253" si="6817">MC253+1</f>
        <v>11</v>
      </c>
      <c r="ME253" s="11">
        <f t="shared" ref="ME253" si="6818">MD253+1</f>
        <v>12</v>
      </c>
      <c r="MF253" s="11">
        <v>1</v>
      </c>
      <c r="MG253" s="11">
        <f t="shared" ref="MG253" si="6819">MF253+1</f>
        <v>2</v>
      </c>
      <c r="MH253" s="11">
        <f t="shared" ref="MH253" si="6820">MG253+1</f>
        <v>3</v>
      </c>
      <c r="MI253" s="11">
        <f t="shared" ref="MI253" si="6821">MH253+1</f>
        <v>4</v>
      </c>
      <c r="MJ253" s="11">
        <f t="shared" ref="MJ253" si="6822">MI253+1</f>
        <v>5</v>
      </c>
      <c r="MK253" s="11">
        <f t="shared" ref="MK253" si="6823">MJ253+1</f>
        <v>6</v>
      </c>
      <c r="ML253" s="11">
        <f t="shared" ref="ML253" si="6824">MK253+1</f>
        <v>7</v>
      </c>
      <c r="MM253" s="11">
        <f t="shared" ref="MM253" si="6825">ML253+1</f>
        <v>8</v>
      </c>
      <c r="MN253" s="11">
        <f t="shared" ref="MN253" si="6826">MM253+1</f>
        <v>9</v>
      </c>
      <c r="MO253" s="11">
        <f t="shared" ref="MO253" si="6827">MN253+1</f>
        <v>10</v>
      </c>
      <c r="MP253" s="11">
        <f t="shared" ref="MP253" si="6828">MO253+1</f>
        <v>11</v>
      </c>
      <c r="MQ253" s="11">
        <f t="shared" ref="MQ253" si="6829">MP253+1</f>
        <v>12</v>
      </c>
      <c r="MR253" s="11">
        <v>1</v>
      </c>
      <c r="MS253" s="11">
        <f t="shared" ref="MS253" si="6830">MR253+1</f>
        <v>2</v>
      </c>
      <c r="MT253" s="11">
        <f t="shared" ref="MT253" si="6831">MS253+1</f>
        <v>3</v>
      </c>
      <c r="MU253" s="11">
        <f t="shared" ref="MU253" si="6832">MT253+1</f>
        <v>4</v>
      </c>
      <c r="MV253" s="11">
        <f t="shared" ref="MV253" si="6833">MU253+1</f>
        <v>5</v>
      </c>
      <c r="MW253" s="11">
        <f t="shared" ref="MW253" si="6834">MV253+1</f>
        <v>6</v>
      </c>
      <c r="MX253" s="11">
        <f t="shared" ref="MX253" si="6835">MW253+1</f>
        <v>7</v>
      </c>
      <c r="MY253" s="11">
        <f t="shared" ref="MY253" si="6836">MX253+1</f>
        <v>8</v>
      </c>
      <c r="MZ253" s="11">
        <f t="shared" ref="MZ253" si="6837">MY253+1</f>
        <v>9</v>
      </c>
      <c r="NA253" s="11">
        <f t="shared" ref="NA253" si="6838">MZ253+1</f>
        <v>10</v>
      </c>
      <c r="NB253" s="11">
        <f t="shared" ref="NB253" si="6839">NA253+1</f>
        <v>11</v>
      </c>
      <c r="NC253" s="11">
        <f t="shared" ref="NC253" si="6840">NB253+1</f>
        <v>12</v>
      </c>
      <c r="ND253" s="11">
        <v>1</v>
      </c>
      <c r="NE253" s="11">
        <f t="shared" ref="NE253" si="6841">ND253+1</f>
        <v>2</v>
      </c>
      <c r="NF253" s="11">
        <f t="shared" ref="NF253" si="6842">NE253+1</f>
        <v>3</v>
      </c>
      <c r="NG253" s="11">
        <f t="shared" ref="NG253" si="6843">NF253+1</f>
        <v>4</v>
      </c>
      <c r="NH253" s="11">
        <f t="shared" ref="NH253" si="6844">NG253+1</f>
        <v>5</v>
      </c>
      <c r="NI253" s="11">
        <f t="shared" ref="NI253" si="6845">NH253+1</f>
        <v>6</v>
      </c>
      <c r="NJ253" s="11">
        <f t="shared" ref="NJ253" si="6846">NI253+1</f>
        <v>7</v>
      </c>
      <c r="NK253" s="11">
        <f t="shared" ref="NK253" si="6847">NJ253+1</f>
        <v>8</v>
      </c>
      <c r="NL253" s="11">
        <f t="shared" ref="NL253" si="6848">NK253+1</f>
        <v>9</v>
      </c>
      <c r="NM253" s="11">
        <f t="shared" ref="NM253" si="6849">NL253+1</f>
        <v>10</v>
      </c>
      <c r="NN253" s="11">
        <f t="shared" ref="NN253" si="6850">NM253+1</f>
        <v>11</v>
      </c>
      <c r="NO253" s="11">
        <f t="shared" ref="NO253" si="6851">NN253+1</f>
        <v>12</v>
      </c>
      <c r="NP253" s="11">
        <v>1</v>
      </c>
      <c r="NQ253" s="11">
        <f t="shared" ref="NQ253" si="6852">NP253+1</f>
        <v>2</v>
      </c>
      <c r="NR253" s="11">
        <f t="shared" ref="NR253" si="6853">NQ253+1</f>
        <v>3</v>
      </c>
      <c r="NS253" s="11">
        <f t="shared" ref="NS253" si="6854">NR253+1</f>
        <v>4</v>
      </c>
      <c r="NT253" s="11">
        <f t="shared" ref="NT253" si="6855">NS253+1</f>
        <v>5</v>
      </c>
      <c r="NU253" s="11">
        <f t="shared" ref="NU253" si="6856">NT253+1</f>
        <v>6</v>
      </c>
      <c r="NV253" s="11">
        <f t="shared" ref="NV253" si="6857">NU253+1</f>
        <v>7</v>
      </c>
      <c r="NW253" s="11">
        <f t="shared" ref="NW253" si="6858">NV253+1</f>
        <v>8</v>
      </c>
      <c r="NX253" s="11">
        <f t="shared" ref="NX253" si="6859">NW253+1</f>
        <v>9</v>
      </c>
      <c r="NY253" s="11">
        <f t="shared" ref="NY253" si="6860">NX253+1</f>
        <v>10</v>
      </c>
      <c r="NZ253" s="11">
        <f t="shared" ref="NZ253" si="6861">NY253+1</f>
        <v>11</v>
      </c>
      <c r="OA253" s="11">
        <f t="shared" ref="OA253" si="6862">NZ253+1</f>
        <v>12</v>
      </c>
      <c r="OB253" s="11">
        <v>1</v>
      </c>
      <c r="OC253" s="11">
        <f t="shared" ref="OC253" si="6863">OB253+1</f>
        <v>2</v>
      </c>
      <c r="OD253" s="11">
        <f t="shared" ref="OD253" si="6864">OC253+1</f>
        <v>3</v>
      </c>
      <c r="OE253" s="11">
        <f t="shared" ref="OE253" si="6865">OD253+1</f>
        <v>4</v>
      </c>
      <c r="OF253" s="11">
        <f t="shared" ref="OF253" si="6866">OE253+1</f>
        <v>5</v>
      </c>
      <c r="OG253" s="11">
        <f t="shared" ref="OG253" si="6867">OF253+1</f>
        <v>6</v>
      </c>
      <c r="OH253" s="11">
        <f t="shared" ref="OH253" si="6868">OG253+1</f>
        <v>7</v>
      </c>
      <c r="OI253" s="11">
        <f t="shared" ref="OI253" si="6869">OH253+1</f>
        <v>8</v>
      </c>
      <c r="OJ253" s="11">
        <f t="shared" ref="OJ253" si="6870">OI253+1</f>
        <v>9</v>
      </c>
      <c r="OK253" s="11">
        <f t="shared" ref="OK253" si="6871">OJ253+1</f>
        <v>10</v>
      </c>
      <c r="OL253" s="11">
        <f t="shared" ref="OL253" si="6872">OK253+1</f>
        <v>11</v>
      </c>
      <c r="OM253" s="11">
        <f t="shared" ref="OM253" si="6873">OL253+1</f>
        <v>12</v>
      </c>
      <c r="ON253" s="11">
        <v>1</v>
      </c>
      <c r="OO253" s="11">
        <f t="shared" ref="OO253" si="6874">ON253+1</f>
        <v>2</v>
      </c>
      <c r="OP253" s="11">
        <f t="shared" ref="OP253" si="6875">OO253+1</f>
        <v>3</v>
      </c>
      <c r="OQ253" s="11">
        <f t="shared" ref="OQ253" si="6876">OP253+1</f>
        <v>4</v>
      </c>
      <c r="OR253" s="11">
        <f t="shared" ref="OR253" si="6877">OQ253+1</f>
        <v>5</v>
      </c>
      <c r="OS253" s="11">
        <f t="shared" ref="OS253" si="6878">OR253+1</f>
        <v>6</v>
      </c>
      <c r="OT253" s="11">
        <f t="shared" ref="OT253" si="6879">OS253+1</f>
        <v>7</v>
      </c>
      <c r="OU253" s="11">
        <f t="shared" ref="OU253" si="6880">OT253+1</f>
        <v>8</v>
      </c>
      <c r="OV253" s="11">
        <f t="shared" ref="OV253" si="6881">OU253+1</f>
        <v>9</v>
      </c>
      <c r="OW253" s="11">
        <f t="shared" ref="OW253" si="6882">OV253+1</f>
        <v>10</v>
      </c>
      <c r="OX253" s="11">
        <f t="shared" ref="OX253" si="6883">OW253+1</f>
        <v>11</v>
      </c>
      <c r="OY253" s="11">
        <f t="shared" ref="OY253" si="6884">OX253+1</f>
        <v>12</v>
      </c>
      <c r="OZ253" s="11">
        <v>1</v>
      </c>
      <c r="PA253" s="11">
        <f t="shared" ref="PA253" si="6885">OZ253+1</f>
        <v>2</v>
      </c>
      <c r="PB253" s="11">
        <f t="shared" ref="PB253" si="6886">PA253+1</f>
        <v>3</v>
      </c>
      <c r="PC253" s="11">
        <f t="shared" ref="PC253" si="6887">PB253+1</f>
        <v>4</v>
      </c>
      <c r="PD253" s="11">
        <f t="shared" ref="PD253" si="6888">PC253+1</f>
        <v>5</v>
      </c>
      <c r="PE253" s="11">
        <f t="shared" ref="PE253" si="6889">PD253+1</f>
        <v>6</v>
      </c>
      <c r="PF253" s="11">
        <f t="shared" ref="PF253" si="6890">PE253+1</f>
        <v>7</v>
      </c>
      <c r="PG253" s="11">
        <f t="shared" ref="PG253" si="6891">PF253+1</f>
        <v>8</v>
      </c>
      <c r="PH253" s="11">
        <f t="shared" ref="PH253" si="6892">PG253+1</f>
        <v>9</v>
      </c>
      <c r="PI253" s="11">
        <f t="shared" ref="PI253" si="6893">PH253+1</f>
        <v>10</v>
      </c>
      <c r="PJ253" s="11">
        <f t="shared" ref="PJ253" si="6894">PI253+1</f>
        <v>11</v>
      </c>
      <c r="PK253" s="11">
        <f t="shared" ref="PK253" si="6895">PJ253+1</f>
        <v>12</v>
      </c>
      <c r="PL253" s="11">
        <v>1</v>
      </c>
      <c r="PM253" s="11">
        <f t="shared" ref="PM253" si="6896">PL253+1</f>
        <v>2</v>
      </c>
      <c r="PN253" s="11">
        <f t="shared" ref="PN253" si="6897">PM253+1</f>
        <v>3</v>
      </c>
      <c r="PO253" s="11">
        <f t="shared" ref="PO253" si="6898">PN253+1</f>
        <v>4</v>
      </c>
      <c r="PP253" s="11">
        <f t="shared" ref="PP253" si="6899">PO253+1</f>
        <v>5</v>
      </c>
      <c r="PQ253" s="11">
        <f t="shared" ref="PQ253" si="6900">PP253+1</f>
        <v>6</v>
      </c>
      <c r="PR253" s="11">
        <f t="shared" ref="PR253" si="6901">PQ253+1</f>
        <v>7</v>
      </c>
      <c r="PS253" s="11">
        <f t="shared" ref="PS253" si="6902">PR253+1</f>
        <v>8</v>
      </c>
      <c r="PT253" s="11">
        <f t="shared" ref="PT253" si="6903">PS253+1</f>
        <v>9</v>
      </c>
      <c r="PU253" s="11">
        <f t="shared" ref="PU253" si="6904">PT253+1</f>
        <v>10</v>
      </c>
      <c r="PV253" s="11">
        <f t="shared" ref="PV253" si="6905">PU253+1</f>
        <v>11</v>
      </c>
      <c r="PW253" s="11">
        <f t="shared" ref="PW253" si="6906">PV253+1</f>
        <v>12</v>
      </c>
    </row>
    <row r="254" spans="1:439" x14ac:dyDescent="0.15">
      <c r="B254" s="11" t="s">
        <v>25</v>
      </c>
      <c r="C254" s="11" t="s">
        <v>44</v>
      </c>
      <c r="D254" s="16">
        <f>SUM(H254:S254)</f>
        <v>14000</v>
      </c>
      <c r="E254" s="16"/>
      <c r="F254" s="16"/>
      <c r="G254" s="16"/>
      <c r="H254" s="47">
        <f>'Hydro plants'!$E$16*1000*H255</f>
        <v>1329.0208614113089</v>
      </c>
      <c r="I254" s="47">
        <f>'Hydro plants'!$E$16*1000*I255</f>
        <v>1219.1741013713111</v>
      </c>
      <c r="J254" s="47">
        <f>'Hydro plants'!$E$16*1000*J255</f>
        <v>1250.3117656346176</v>
      </c>
      <c r="K254" s="47">
        <f>'Hydro plants'!$E$16*1000*K255</f>
        <v>1121.4364329892662</v>
      </c>
      <c r="L254" s="47">
        <f>'Hydro plants'!$E$16*1000*L255</f>
        <v>1204.4702043580833</v>
      </c>
      <c r="M254" s="47">
        <f>'Hydro plants'!$E$16*1000*M255</f>
        <v>1011.3974651451742</v>
      </c>
      <c r="N254" s="47">
        <f>'Hydro plants'!$E$16*1000*N255</f>
        <v>950.65979905131724</v>
      </c>
      <c r="O254" s="47">
        <f>'Hydro plants'!$E$16*1000*O255</f>
        <v>1018.893569504859</v>
      </c>
      <c r="P254" s="47">
        <f>'Hydro plants'!$E$16*1000*P255</f>
        <v>1028.407855807536</v>
      </c>
      <c r="Q254" s="47">
        <f>'Hydro plants'!$E$16*1000*Q255</f>
        <v>1171.5065659558793</v>
      </c>
      <c r="R254" s="47">
        <f>'Hydro plants'!$E$16*1000*R255</f>
        <v>1318.2572243820177</v>
      </c>
      <c r="S254" s="47">
        <f>'Hydro plants'!$E$16*1000*S255</f>
        <v>1376.4641543886305</v>
      </c>
      <c r="T254" s="47">
        <f>'Hydro plants'!$E$16*1000*T255</f>
        <v>1329.0208614113089</v>
      </c>
      <c r="U254" s="47">
        <f>'Hydro plants'!$E$16*1000*U255</f>
        <v>1219.1741013713111</v>
      </c>
      <c r="V254" s="47">
        <f>'Hydro plants'!$E$16*1000*V255</f>
        <v>1250.3117656346176</v>
      </c>
      <c r="W254" s="47">
        <f>'Hydro plants'!$E$16*1000*W255</f>
        <v>1121.4364329892662</v>
      </c>
      <c r="X254" s="47">
        <f>'Hydro plants'!$E$16*1000*X255</f>
        <v>1204.4702043580833</v>
      </c>
      <c r="Y254" s="47">
        <f>'Hydro plants'!$E$16*1000*Y255</f>
        <v>1011.3974651451742</v>
      </c>
      <c r="Z254" s="47">
        <f>'Hydro plants'!$E$16*1000*Z255</f>
        <v>950.65979905131724</v>
      </c>
      <c r="AA254" s="47">
        <f>'Hydro plants'!$E$16*1000*AA255</f>
        <v>1018.893569504859</v>
      </c>
      <c r="AB254" s="47">
        <f>'Hydro plants'!$E$16*1000*AB255</f>
        <v>1028.407855807536</v>
      </c>
      <c r="AC254" s="47">
        <f>'Hydro plants'!$E$16*1000*AC255</f>
        <v>1171.5065659558793</v>
      </c>
      <c r="AD254" s="47">
        <f>'Hydro plants'!$E$16*1000*AD255</f>
        <v>1318.2572243820177</v>
      </c>
      <c r="AE254" s="47">
        <f>'Hydro plants'!$E$16*1000*AE255</f>
        <v>1376.4641543886305</v>
      </c>
      <c r="AF254" s="47">
        <f>'Hydro plants'!$E$16*1000*AF255</f>
        <v>1329.0208614113089</v>
      </c>
      <c r="AG254" s="47">
        <f>'Hydro plants'!$E$16*1000*AG255</f>
        <v>1219.1741013713111</v>
      </c>
      <c r="AH254" s="47">
        <f>'Hydro plants'!$E$16*1000*AH255</f>
        <v>1250.3117656346176</v>
      </c>
      <c r="AI254" s="47">
        <f>'Hydro plants'!$E$16*1000*AI255</f>
        <v>1121.4364329892662</v>
      </c>
      <c r="AJ254" s="47">
        <f>'Hydro plants'!$E$16*1000*AJ255</f>
        <v>1204.4702043580833</v>
      </c>
      <c r="AK254" s="47">
        <f>'Hydro plants'!$E$16*1000*AK255</f>
        <v>1011.3974651451742</v>
      </c>
      <c r="AL254" s="47">
        <f>'Hydro plants'!$E$16*1000*AL255</f>
        <v>950.65979905131724</v>
      </c>
      <c r="AM254" s="47">
        <f>'Hydro plants'!$E$16*1000*AM255</f>
        <v>1018.893569504859</v>
      </c>
      <c r="AN254" s="47">
        <f>'Hydro plants'!$E$16*1000*AN255</f>
        <v>1028.407855807536</v>
      </c>
      <c r="AO254" s="47">
        <f>'Hydro plants'!$E$16*1000*AO255</f>
        <v>1171.5065659558793</v>
      </c>
      <c r="AP254" s="47">
        <f>'Hydro plants'!$E$16*1000*AP255</f>
        <v>1318.2572243820177</v>
      </c>
      <c r="AQ254" s="47">
        <f>'Hydro plants'!$E$16*1000*AQ255</f>
        <v>1376.4641543886305</v>
      </c>
      <c r="AR254" s="47">
        <f>'Hydro plants'!$E$16*1000*AR255</f>
        <v>1328.6</v>
      </c>
      <c r="AS254" s="47">
        <f>'Hydro plants'!$E$16*1000*AS255</f>
        <v>1219.3999999999999</v>
      </c>
      <c r="AT254" s="47">
        <f>'Hydro plants'!$E$16*1000*AT255</f>
        <v>1250.2</v>
      </c>
      <c r="AU254" s="47">
        <f>'Hydro plants'!$E$16*1000*AU255</f>
        <v>1121.4000000000001</v>
      </c>
      <c r="AV254" s="47">
        <f>'Hydro plants'!$E$16*1000*AV255</f>
        <v>1204</v>
      </c>
      <c r="AW254" s="47">
        <f>'Hydro plants'!$E$16*1000*AW255</f>
        <v>1010.8</v>
      </c>
      <c r="AX254" s="47">
        <f>'Hydro plants'!$E$16*1000*AX255</f>
        <v>950.6</v>
      </c>
      <c r="AY254" s="47">
        <f>'Hydro plants'!$E$16*1000*AY255</f>
        <v>1019.2</v>
      </c>
      <c r="AZ254" s="47">
        <f>'Hydro plants'!$E$16*1000*AZ255</f>
        <v>1029</v>
      </c>
      <c r="BA254" s="47">
        <f>'Hydro plants'!$E$16*1000*BA255</f>
        <v>1171.8</v>
      </c>
      <c r="BB254" s="47">
        <f>'Hydro plants'!$E$16*1000*BB255</f>
        <v>1318.8000000000002</v>
      </c>
      <c r="BC254" s="47">
        <f>'Hydro plants'!$E$16*1000*BC255</f>
        <v>1376.2</v>
      </c>
      <c r="BD254" s="47">
        <f>'Hydro plants'!$E$16*1000*BD255</f>
        <v>1328.6</v>
      </c>
      <c r="BE254" s="47">
        <f>'Hydro plants'!$E$16*1000*BE255</f>
        <v>1219.3999999999999</v>
      </c>
      <c r="BF254" s="47">
        <f>'Hydro plants'!$E$16*1000*BF255</f>
        <v>1250.2</v>
      </c>
      <c r="BG254" s="47">
        <f>'Hydro plants'!$E$16*1000*BG255</f>
        <v>1121.4000000000001</v>
      </c>
      <c r="BH254" s="47">
        <f>'Hydro plants'!$E$16*1000*BH255</f>
        <v>1204</v>
      </c>
      <c r="BI254" s="47">
        <f>'Hydro plants'!$E$16*1000*BI255</f>
        <v>1010.8</v>
      </c>
      <c r="BJ254" s="47">
        <f>'Hydro plants'!$E$16*1000*BJ255</f>
        <v>950.6</v>
      </c>
      <c r="BK254" s="47">
        <f>'Hydro plants'!$E$16*1000*BK255</f>
        <v>1019.2</v>
      </c>
      <c r="BL254" s="47">
        <f>'Hydro plants'!$E$16*1000*BL255</f>
        <v>1029</v>
      </c>
      <c r="BM254" s="47">
        <f>'Hydro plants'!$E$16*1000*BM255</f>
        <v>1171.8</v>
      </c>
      <c r="BN254" s="47">
        <f>'Hydro plants'!$E$16*1000*BN255</f>
        <v>1318.8000000000002</v>
      </c>
      <c r="BO254" s="47">
        <f>'Hydro plants'!$E$16*1000*BO255</f>
        <v>1376.2</v>
      </c>
      <c r="BP254" s="47">
        <f>'Hydro plants'!$E$16*1000*BP255</f>
        <v>1328.6</v>
      </c>
      <c r="BQ254" s="47">
        <f>'Hydro plants'!$E$16*1000*BQ255</f>
        <v>1219.3999999999999</v>
      </c>
      <c r="BR254" s="47">
        <f>'Hydro plants'!$E$16*1000*BR255</f>
        <v>1250.2</v>
      </c>
      <c r="BS254" s="47">
        <f>'Hydro plants'!$E$16*1000*BS255</f>
        <v>1121.4000000000001</v>
      </c>
      <c r="BT254" s="47">
        <f>'Hydro plants'!$E$16*1000*BT255</f>
        <v>1204</v>
      </c>
      <c r="BU254" s="47">
        <f>'Hydro plants'!$E$16*1000*BU255</f>
        <v>1010.8</v>
      </c>
      <c r="BV254" s="47">
        <f>'Hydro plants'!$E$16*1000*BV255</f>
        <v>950.6</v>
      </c>
      <c r="BW254" s="47">
        <f>'Hydro plants'!$E$16*1000*BW255</f>
        <v>1019.2</v>
      </c>
      <c r="BX254" s="47">
        <f>'Hydro plants'!$E$16*1000*BX255</f>
        <v>1029</v>
      </c>
      <c r="BY254" s="47">
        <f>'Hydro plants'!$E$16*1000*BY255</f>
        <v>1171.8</v>
      </c>
      <c r="BZ254" s="47">
        <f>'Hydro plants'!$E$16*1000*BZ255</f>
        <v>1318.8000000000002</v>
      </c>
      <c r="CA254" s="47">
        <f>'Hydro plants'!$E$16*1000*CA255</f>
        <v>1376.2</v>
      </c>
      <c r="CB254" s="47">
        <f>'Hydro plants'!$E$16*1000*CB255</f>
        <v>1328.6</v>
      </c>
      <c r="CC254" s="47">
        <f>'Hydro plants'!$E$16*1000*CC255</f>
        <v>1219.3999999999999</v>
      </c>
      <c r="CD254" s="47">
        <f>'Hydro plants'!$E$16*1000*CD255</f>
        <v>1250.2</v>
      </c>
      <c r="CE254" s="47">
        <f>'Hydro plants'!$E$16*1000*CE255</f>
        <v>1121.4000000000001</v>
      </c>
      <c r="CF254" s="47">
        <f>'Hydro plants'!$E$16*1000*CF255</f>
        <v>1204</v>
      </c>
      <c r="CG254" s="47">
        <f>'Hydro plants'!$E$16*1000*CG255</f>
        <v>1010.8</v>
      </c>
      <c r="CH254" s="47">
        <f>'Hydro plants'!$E$16*1000*CH255</f>
        <v>950.6</v>
      </c>
      <c r="CI254" s="47">
        <f>'Hydro plants'!$E$16*1000*CI255</f>
        <v>1019.2</v>
      </c>
      <c r="CJ254" s="47">
        <f>'Hydro plants'!$E$16*1000*CJ255</f>
        <v>1029</v>
      </c>
      <c r="CK254" s="47">
        <f>'Hydro plants'!$E$16*1000*CK255</f>
        <v>1171.8</v>
      </c>
      <c r="CL254" s="47">
        <f>'Hydro plants'!$E$16*1000*CL255</f>
        <v>1318.8000000000002</v>
      </c>
      <c r="CM254" s="47">
        <f>'Hydro plants'!$E$16*1000*CM255</f>
        <v>1376.2</v>
      </c>
      <c r="CN254" s="47">
        <f>'Hydro plants'!$E$16*1000*CN255</f>
        <v>1328.6</v>
      </c>
      <c r="CO254" s="47">
        <f>'Hydro plants'!$E$16*1000*CO255</f>
        <v>1219.3999999999999</v>
      </c>
      <c r="CP254" s="47">
        <f>'Hydro plants'!$E$16*1000*CP255</f>
        <v>1250.2</v>
      </c>
      <c r="CQ254" s="47">
        <f>'Hydro plants'!$E$16*1000*CQ255</f>
        <v>1121.4000000000001</v>
      </c>
      <c r="CR254" s="47">
        <f>'Hydro plants'!$E$16*1000*CR255</f>
        <v>1204</v>
      </c>
      <c r="CS254" s="47">
        <f>'Hydro plants'!$E$16*1000*CS255</f>
        <v>1010.8</v>
      </c>
      <c r="CT254" s="47">
        <f>'Hydro plants'!$E$16*1000*CT255</f>
        <v>950.6</v>
      </c>
      <c r="CU254" s="47">
        <f>'Hydro plants'!$E$16*1000*CU255</f>
        <v>1019.2</v>
      </c>
      <c r="CV254" s="47">
        <f>'Hydro plants'!$E$16*1000*CV255</f>
        <v>1029</v>
      </c>
      <c r="CW254" s="47">
        <f>'Hydro plants'!$E$16*1000*CW255</f>
        <v>1171.8</v>
      </c>
      <c r="CX254" s="47">
        <f>'Hydro plants'!$E$16*1000*CX255</f>
        <v>1318.8000000000002</v>
      </c>
      <c r="CY254" s="47">
        <f>'Hydro plants'!$E$16*1000*CY255</f>
        <v>1376.2</v>
      </c>
      <c r="CZ254" s="47">
        <f>'Hydro plants'!$E$16*1000*CZ255</f>
        <v>1328.6</v>
      </c>
      <c r="DA254" s="47">
        <f>'Hydro plants'!$E$16*1000*DA255</f>
        <v>1219.3999999999999</v>
      </c>
      <c r="DB254" s="47">
        <f>'Hydro plants'!$E$16*1000*DB255</f>
        <v>1250.2</v>
      </c>
      <c r="DC254" s="47">
        <f>'Hydro plants'!$E$16*1000*DC255</f>
        <v>1121.4000000000001</v>
      </c>
      <c r="DD254" s="47">
        <f>'Hydro plants'!$E$16*1000*DD255</f>
        <v>1204</v>
      </c>
      <c r="DE254" s="47">
        <f>'Hydro plants'!$E$16*1000*DE255</f>
        <v>1010.8</v>
      </c>
      <c r="DF254" s="47">
        <f>'Hydro plants'!$E$16*1000*DF255</f>
        <v>950.6</v>
      </c>
      <c r="DG254" s="47">
        <f>'Hydro plants'!$E$16*1000*DG255</f>
        <v>1019.2</v>
      </c>
      <c r="DH254" s="47">
        <f>'Hydro plants'!$E$16*1000*DH255</f>
        <v>1029</v>
      </c>
      <c r="DI254" s="47">
        <f>'Hydro plants'!$E$16*1000*DI255</f>
        <v>1171.8</v>
      </c>
      <c r="DJ254" s="47">
        <f>'Hydro plants'!$E$16*1000*DJ255</f>
        <v>1318.8000000000002</v>
      </c>
      <c r="DK254" s="47">
        <f>'Hydro plants'!$E$16*1000*DK255</f>
        <v>1376.2</v>
      </c>
      <c r="DL254" s="47">
        <f>'Hydro plants'!$E$16*1000*DL255</f>
        <v>1328.6</v>
      </c>
      <c r="DM254" s="47">
        <f>'Hydro plants'!$E$16*1000*DM255</f>
        <v>1219.3999999999999</v>
      </c>
      <c r="DN254" s="47">
        <f>'Hydro plants'!$E$16*1000*DN255</f>
        <v>1250.2</v>
      </c>
      <c r="DO254" s="47">
        <f>'Hydro plants'!$E$16*1000*DO255</f>
        <v>1121.4000000000001</v>
      </c>
      <c r="DP254" s="47">
        <f>'Hydro plants'!$E$16*1000*DP255</f>
        <v>1204</v>
      </c>
      <c r="DQ254" s="47">
        <f>'Hydro plants'!$E$16*1000*DQ255</f>
        <v>1010.8</v>
      </c>
      <c r="DR254" s="47">
        <f>'Hydro plants'!$E$16*1000*DR255</f>
        <v>950.6</v>
      </c>
      <c r="DS254" s="47">
        <f>'Hydro plants'!$E$16*1000*DS255</f>
        <v>1019.2</v>
      </c>
      <c r="DT254" s="47">
        <f>'Hydro plants'!$E$16*1000*DT255</f>
        <v>1029</v>
      </c>
      <c r="DU254" s="47">
        <f>'Hydro plants'!$E$16*1000*DU255</f>
        <v>1171.8</v>
      </c>
      <c r="DV254" s="47">
        <f>'Hydro plants'!$E$16*1000*DV255</f>
        <v>1318.8000000000002</v>
      </c>
      <c r="DW254" s="47">
        <f>'Hydro plants'!$E$16*1000*DW255</f>
        <v>1376.2</v>
      </c>
      <c r="DX254" s="47">
        <f>'Hydro plants'!$E$16*1000*DX255</f>
        <v>1328.6</v>
      </c>
      <c r="DY254" s="47">
        <f>'Hydro plants'!$E$16*1000*DY255</f>
        <v>1219.3999999999999</v>
      </c>
      <c r="DZ254" s="47">
        <f>'Hydro plants'!$E$16*1000*DZ255</f>
        <v>1250.2</v>
      </c>
      <c r="EA254" s="47">
        <f>'Hydro plants'!$E$16*1000*EA255</f>
        <v>1121.4000000000001</v>
      </c>
      <c r="EB254" s="47">
        <f>'Hydro plants'!$E$16*1000*EB255</f>
        <v>1204</v>
      </c>
      <c r="EC254" s="47">
        <f>'Hydro plants'!$E$16*1000*EC255</f>
        <v>1010.8</v>
      </c>
      <c r="ED254" s="47">
        <f>'Hydro plants'!$E$16*1000*ED255</f>
        <v>950.6</v>
      </c>
      <c r="EE254" s="47">
        <f>'Hydro plants'!$E$16*1000*EE255</f>
        <v>1019.2</v>
      </c>
      <c r="EF254" s="47">
        <f>'Hydro plants'!$E$16*1000*EF255</f>
        <v>1029</v>
      </c>
      <c r="EG254" s="47">
        <f>'Hydro plants'!$E$16*1000*EG255</f>
        <v>1171.8</v>
      </c>
      <c r="EH254" s="47">
        <f>'Hydro plants'!$E$16*1000*EH255</f>
        <v>1318.8000000000002</v>
      </c>
      <c r="EI254" s="47">
        <f>'Hydro plants'!$E$16*1000*EI255</f>
        <v>1376.2</v>
      </c>
      <c r="EJ254" s="47">
        <f>'Hydro plants'!$E$16*1000*EJ255</f>
        <v>1328.6</v>
      </c>
      <c r="EK254" s="47">
        <f>'Hydro plants'!$E$16*1000*EK255</f>
        <v>1219.3999999999999</v>
      </c>
      <c r="EL254" s="47">
        <f>'Hydro plants'!$E$16*1000*EL255</f>
        <v>1250.2</v>
      </c>
      <c r="EM254" s="47">
        <f>'Hydro plants'!$E$16*1000*EM255</f>
        <v>1121.4000000000001</v>
      </c>
      <c r="EN254" s="47">
        <f>'Hydro plants'!$E$16*1000*EN255</f>
        <v>1204</v>
      </c>
      <c r="EO254" s="47">
        <f>'Hydro plants'!$E$16*1000*EO255</f>
        <v>1010.8</v>
      </c>
      <c r="EP254" s="47">
        <f>'Hydro plants'!$E$16*1000*EP255</f>
        <v>950.6</v>
      </c>
      <c r="EQ254" s="47">
        <f>'Hydro plants'!$E$16*1000*EQ255</f>
        <v>1019.2</v>
      </c>
      <c r="ER254" s="47">
        <f>'Hydro plants'!$E$16*1000*ER255</f>
        <v>1029</v>
      </c>
      <c r="ES254" s="47">
        <f>'Hydro plants'!$E$16*1000*ES255</f>
        <v>1171.8</v>
      </c>
      <c r="ET254" s="47">
        <f>'Hydro plants'!$E$16*1000*ET255</f>
        <v>1318.8000000000002</v>
      </c>
      <c r="EU254" s="47">
        <f>'Hydro plants'!$E$16*1000*EU255</f>
        <v>1376.2</v>
      </c>
      <c r="EV254" s="47">
        <f>'Hydro plants'!$E$16*1000*EV255</f>
        <v>1328.6</v>
      </c>
      <c r="EW254" s="47">
        <f>'Hydro plants'!$E$16*1000*EW255</f>
        <v>1219.3999999999999</v>
      </c>
      <c r="EX254" s="47">
        <f>'Hydro plants'!$E$16*1000*EX255</f>
        <v>1250.2</v>
      </c>
      <c r="EY254" s="47">
        <f>'Hydro plants'!$E$16*1000*EY255</f>
        <v>1121.4000000000001</v>
      </c>
      <c r="EZ254" s="47">
        <f>'Hydro plants'!$E$16*1000*EZ255</f>
        <v>1204</v>
      </c>
      <c r="FA254" s="47">
        <f>'Hydro plants'!$E$16*1000*FA255</f>
        <v>1010.8</v>
      </c>
      <c r="FB254" s="47">
        <f>'Hydro plants'!$E$16*1000*FB255</f>
        <v>950.6</v>
      </c>
      <c r="FC254" s="47">
        <f>'Hydro plants'!$E$16*1000*FC255</f>
        <v>1019.2</v>
      </c>
      <c r="FD254" s="47">
        <f>'Hydro plants'!$E$16*1000*FD255</f>
        <v>1029</v>
      </c>
      <c r="FE254" s="47">
        <f>'Hydro plants'!$E$16*1000*FE255</f>
        <v>1171.8</v>
      </c>
      <c r="FF254" s="47">
        <f>'Hydro plants'!$E$16*1000*FF255</f>
        <v>1318.8000000000002</v>
      </c>
      <c r="FG254" s="47">
        <f>'Hydro plants'!$E$16*1000*FG255</f>
        <v>1376.2</v>
      </c>
      <c r="FH254" s="47">
        <f>'Hydro plants'!$E$16*1000*FH255</f>
        <v>1328.6</v>
      </c>
      <c r="FI254" s="47">
        <f>'Hydro plants'!$E$16*1000*FI255</f>
        <v>1219.3999999999999</v>
      </c>
      <c r="FJ254" s="47">
        <f>'Hydro plants'!$E$16*1000*FJ255</f>
        <v>1250.2</v>
      </c>
      <c r="FK254" s="47">
        <f>'Hydro plants'!$E$16*1000*FK255</f>
        <v>1121.4000000000001</v>
      </c>
      <c r="FL254" s="47">
        <f>'Hydro plants'!$E$16*1000*FL255</f>
        <v>1204</v>
      </c>
      <c r="FM254" s="47">
        <f>'Hydro plants'!$E$16*1000*FM255</f>
        <v>1010.8</v>
      </c>
      <c r="FN254" s="47">
        <f>'Hydro plants'!$E$16*1000*FN255</f>
        <v>950.6</v>
      </c>
      <c r="FO254" s="47">
        <f>'Hydro plants'!$E$16*1000*FO255</f>
        <v>1019.2</v>
      </c>
      <c r="FP254" s="47">
        <f>'Hydro plants'!$E$16*1000*FP255</f>
        <v>1029</v>
      </c>
      <c r="FQ254" s="47">
        <f>'Hydro plants'!$E$16*1000*FQ255</f>
        <v>1171.8</v>
      </c>
      <c r="FR254" s="47">
        <f>'Hydro plants'!$E$16*1000*FR255</f>
        <v>1318.8000000000002</v>
      </c>
      <c r="FS254" s="47">
        <f>'Hydro plants'!$E$16*1000*FS255</f>
        <v>1376.2</v>
      </c>
      <c r="FT254" s="47">
        <f>'Hydro plants'!$E$16*1000*FT255</f>
        <v>1328.6</v>
      </c>
      <c r="FU254" s="47">
        <f>'Hydro plants'!$E$16*1000*FU255</f>
        <v>1219.3999999999999</v>
      </c>
      <c r="FV254" s="47">
        <f>'Hydro plants'!$E$16*1000*FV255</f>
        <v>1250.2</v>
      </c>
      <c r="FW254" s="47">
        <f>'Hydro plants'!$E$16*1000*FW255</f>
        <v>1121.4000000000001</v>
      </c>
      <c r="FX254" s="47">
        <f>'Hydro plants'!$E$16*1000*FX255</f>
        <v>1204</v>
      </c>
      <c r="FY254" s="47">
        <f>'Hydro plants'!$E$16*1000*FY255</f>
        <v>1010.8</v>
      </c>
      <c r="FZ254" s="47">
        <f>'Hydro plants'!$E$16*1000*FZ255</f>
        <v>950.6</v>
      </c>
      <c r="GA254" s="47">
        <f>'Hydro plants'!$E$16*1000*GA255</f>
        <v>1019.2</v>
      </c>
      <c r="GB254" s="47">
        <f>'Hydro plants'!$E$16*1000*GB255</f>
        <v>1029</v>
      </c>
      <c r="GC254" s="47">
        <f>'Hydro plants'!$E$16*1000*GC255</f>
        <v>1171.8</v>
      </c>
      <c r="GD254" s="47">
        <f>'Hydro plants'!$E$16*1000*GD255</f>
        <v>1318.8000000000002</v>
      </c>
      <c r="GE254" s="47">
        <f>'Hydro plants'!$E$16*1000*GE255</f>
        <v>1376.2</v>
      </c>
      <c r="GF254" s="47">
        <f>'Hydro plants'!$E$16*1000*GF255</f>
        <v>1328.6</v>
      </c>
      <c r="GG254" s="47">
        <f>'Hydro plants'!$E$16*1000*GG255</f>
        <v>1219.3999999999999</v>
      </c>
      <c r="GH254" s="47">
        <f>'Hydro plants'!$E$16*1000*GH255</f>
        <v>1250.2</v>
      </c>
      <c r="GI254" s="47">
        <f>'Hydro plants'!$E$16*1000*GI255</f>
        <v>1121.4000000000001</v>
      </c>
      <c r="GJ254" s="47">
        <f>'Hydro plants'!$E$16*1000*GJ255</f>
        <v>1204</v>
      </c>
      <c r="GK254" s="47">
        <f>'Hydro plants'!$E$16*1000*GK255</f>
        <v>1010.8</v>
      </c>
      <c r="GL254" s="47">
        <f>'Hydro plants'!$E$16*1000*GL255</f>
        <v>950.6</v>
      </c>
      <c r="GM254" s="47">
        <f>'Hydro plants'!$E$16*1000*GM255</f>
        <v>1019.2</v>
      </c>
      <c r="GN254" s="47">
        <f>'Hydro plants'!$E$16*1000*GN255</f>
        <v>1029</v>
      </c>
      <c r="GO254" s="47">
        <f>'Hydro plants'!$E$16*1000*GO255</f>
        <v>1171.8</v>
      </c>
      <c r="GP254" s="47">
        <f>'Hydro plants'!$E$16*1000*GP255</f>
        <v>1318.8000000000002</v>
      </c>
      <c r="GQ254" s="47">
        <f>'Hydro plants'!$E$16*1000*GQ255</f>
        <v>1376.2</v>
      </c>
      <c r="GR254" s="47">
        <f>'Hydro plants'!$E$16*1000*GR255</f>
        <v>1328.6</v>
      </c>
      <c r="GS254" s="47">
        <f>'Hydro plants'!$E$16*1000*GS255</f>
        <v>1219.3999999999999</v>
      </c>
      <c r="GT254" s="47">
        <f>'Hydro plants'!$E$16*1000*GT255</f>
        <v>1250.2</v>
      </c>
      <c r="GU254" s="47">
        <f>'Hydro plants'!$E$16*1000*GU255</f>
        <v>1121.4000000000001</v>
      </c>
      <c r="GV254" s="47">
        <f>'Hydro plants'!$E$16*1000*GV255</f>
        <v>1204</v>
      </c>
      <c r="GW254" s="47">
        <f>'Hydro plants'!$E$16*1000*GW255</f>
        <v>1010.8</v>
      </c>
      <c r="GX254" s="47">
        <f>'Hydro plants'!$E$16*1000*GX255</f>
        <v>950.6</v>
      </c>
      <c r="GY254" s="47">
        <f>'Hydro plants'!$E$16*1000*GY255</f>
        <v>1019.2</v>
      </c>
      <c r="GZ254" s="47">
        <f>'Hydro plants'!$E$16*1000*GZ255</f>
        <v>1029</v>
      </c>
      <c r="HA254" s="47">
        <f>'Hydro plants'!$E$16*1000*HA255</f>
        <v>1171.8</v>
      </c>
      <c r="HB254" s="47">
        <f>'Hydro plants'!$E$16*1000*HB255</f>
        <v>1318.8000000000002</v>
      </c>
      <c r="HC254" s="47">
        <f>'Hydro plants'!$E$16*1000*HC255</f>
        <v>1376.2</v>
      </c>
      <c r="HD254" s="47">
        <f>'Hydro plants'!$E$16*1000*HD255</f>
        <v>1328.6</v>
      </c>
      <c r="HE254" s="47">
        <f>'Hydro plants'!$E$16*1000*HE255</f>
        <v>1219.3999999999999</v>
      </c>
      <c r="HF254" s="47">
        <f>'Hydro plants'!$E$16*1000*HF255</f>
        <v>1250.2</v>
      </c>
      <c r="HG254" s="47">
        <f>'Hydro plants'!$E$16*1000*HG255</f>
        <v>1121.4000000000001</v>
      </c>
      <c r="HH254" s="47">
        <f>'Hydro plants'!$E$16*1000*HH255</f>
        <v>1204</v>
      </c>
      <c r="HI254" s="47">
        <f>'Hydro plants'!$E$16*1000*HI255</f>
        <v>1010.8</v>
      </c>
      <c r="HJ254" s="47">
        <f>'Hydro plants'!$E$16*1000*HJ255</f>
        <v>950.6</v>
      </c>
      <c r="HK254" s="47">
        <f>'Hydro plants'!$E$16*1000*HK255</f>
        <v>1019.2</v>
      </c>
      <c r="HL254" s="47">
        <f>'Hydro plants'!$E$16*1000*HL255</f>
        <v>1029</v>
      </c>
      <c r="HM254" s="47">
        <f>'Hydro plants'!$E$16*1000*HM255</f>
        <v>1171.8</v>
      </c>
      <c r="HN254" s="47">
        <f>'Hydro plants'!$E$16*1000*HN255</f>
        <v>1318.8000000000002</v>
      </c>
      <c r="HO254" s="47">
        <f>'Hydro plants'!$E$16*1000*HO255</f>
        <v>1376.2</v>
      </c>
      <c r="HP254" s="47">
        <f>'Hydro plants'!$E$16*1000*HP255</f>
        <v>1328.6</v>
      </c>
      <c r="HQ254" s="47">
        <f>'Hydro plants'!$E$16*1000*HQ255</f>
        <v>1219.3999999999999</v>
      </c>
      <c r="HR254" s="47">
        <f>'Hydro plants'!$E$16*1000*HR255</f>
        <v>1250.2</v>
      </c>
      <c r="HS254" s="47">
        <f>'Hydro plants'!$E$16*1000*HS255</f>
        <v>1121.4000000000001</v>
      </c>
      <c r="HT254" s="47">
        <f>'Hydro plants'!$E$16*1000*HT255</f>
        <v>1204</v>
      </c>
      <c r="HU254" s="47">
        <f>'Hydro plants'!$E$16*1000*HU255</f>
        <v>1010.8</v>
      </c>
      <c r="HV254" s="47">
        <f>'Hydro plants'!$E$16*1000*HV255</f>
        <v>950.6</v>
      </c>
      <c r="HW254" s="47">
        <f>'Hydro plants'!$E$16*1000*HW255</f>
        <v>1019.2</v>
      </c>
      <c r="HX254" s="47">
        <f>'Hydro plants'!$E$16*1000*HX255</f>
        <v>1029</v>
      </c>
      <c r="HY254" s="47">
        <f>'Hydro plants'!$E$16*1000*HY255</f>
        <v>1171.8</v>
      </c>
      <c r="HZ254" s="47">
        <f>'Hydro plants'!$E$16*1000*HZ255</f>
        <v>1318.8000000000002</v>
      </c>
      <c r="IA254" s="47">
        <f>'Hydro plants'!$E$16*1000*IA255</f>
        <v>1376.2</v>
      </c>
      <c r="IB254" s="47">
        <f>'Hydro plants'!$E$16*1000*IB255</f>
        <v>1328.6</v>
      </c>
      <c r="IC254" s="47">
        <f>'Hydro plants'!$E$16*1000*IC255</f>
        <v>1219.3999999999999</v>
      </c>
      <c r="ID254" s="47">
        <f>'Hydro plants'!$E$16*1000*ID255</f>
        <v>1250.2</v>
      </c>
      <c r="IE254" s="47">
        <f>'Hydro plants'!$E$16*1000*IE255</f>
        <v>1121.4000000000001</v>
      </c>
      <c r="IF254" s="47">
        <f>'Hydro plants'!$E$16*1000*IF255</f>
        <v>1204</v>
      </c>
      <c r="IG254" s="47">
        <f>'Hydro plants'!$E$16*1000*IG255</f>
        <v>1010.8</v>
      </c>
      <c r="IH254" s="47">
        <f>'Hydro plants'!$E$16*1000*IH255</f>
        <v>950.6</v>
      </c>
      <c r="II254" s="47">
        <f>'Hydro plants'!$E$16*1000*II255</f>
        <v>1019.2</v>
      </c>
      <c r="IJ254" s="47">
        <f>'Hydro plants'!$E$16*1000*IJ255</f>
        <v>1029</v>
      </c>
      <c r="IK254" s="47">
        <f>'Hydro plants'!$E$16*1000*IK255</f>
        <v>1171.8</v>
      </c>
      <c r="IL254" s="47">
        <f>'Hydro plants'!$E$16*1000*IL255</f>
        <v>1318.8000000000002</v>
      </c>
      <c r="IM254" s="47">
        <f>'Hydro plants'!$E$16*1000*IM255</f>
        <v>1376.2</v>
      </c>
      <c r="IN254" s="47">
        <f>'Hydro plants'!$E$16*1000*IN255</f>
        <v>1328.6</v>
      </c>
      <c r="IO254" s="47">
        <f>'Hydro plants'!$E$16*1000*IO255</f>
        <v>1219.3999999999999</v>
      </c>
      <c r="IP254" s="47">
        <f>'Hydro plants'!$E$16*1000*IP255</f>
        <v>1250.2</v>
      </c>
      <c r="IQ254" s="47">
        <f>'Hydro plants'!$E$16*1000*IQ255</f>
        <v>1121.4000000000001</v>
      </c>
      <c r="IR254" s="47">
        <f>'Hydro plants'!$E$16*1000*IR255</f>
        <v>1204</v>
      </c>
      <c r="IS254" s="47">
        <f>'Hydro plants'!$E$16*1000*IS255</f>
        <v>1010.8</v>
      </c>
      <c r="IT254" s="47">
        <f>'Hydro plants'!$E$16*1000*IT255</f>
        <v>950.6</v>
      </c>
      <c r="IU254" s="47">
        <f>'Hydro plants'!$E$16*1000*IU255</f>
        <v>1019.2</v>
      </c>
      <c r="IV254" s="47">
        <f>'Hydro plants'!$E$16*1000*IV255</f>
        <v>1029</v>
      </c>
      <c r="IW254" s="47">
        <f>'Hydro plants'!$E$16*1000*IW255</f>
        <v>1171.8</v>
      </c>
      <c r="IX254" s="47">
        <f>'Hydro plants'!$E$16*1000*IX255</f>
        <v>1318.8000000000002</v>
      </c>
      <c r="IY254" s="47">
        <f>'Hydro plants'!$E$16*1000*IY255</f>
        <v>1376.2</v>
      </c>
      <c r="IZ254" s="47">
        <f>'Hydro plants'!$E$16*1000*IZ255</f>
        <v>1328.6</v>
      </c>
      <c r="JA254" s="47">
        <f>'Hydro plants'!$E$16*1000*JA255</f>
        <v>1219.3999999999999</v>
      </c>
      <c r="JB254" s="47">
        <f>'Hydro plants'!$E$16*1000*JB255</f>
        <v>1250.2</v>
      </c>
      <c r="JC254" s="47">
        <f>'Hydro plants'!$E$16*1000*JC255</f>
        <v>1121.4000000000001</v>
      </c>
      <c r="JD254" s="47">
        <f>'Hydro plants'!$E$16*1000*JD255</f>
        <v>1204</v>
      </c>
      <c r="JE254" s="47">
        <f>'Hydro plants'!$E$16*1000*JE255</f>
        <v>1010.8</v>
      </c>
      <c r="JF254" s="47">
        <f>'Hydro plants'!$E$16*1000*JF255</f>
        <v>950.6</v>
      </c>
      <c r="JG254" s="47">
        <f>'Hydro plants'!$E$16*1000*JG255</f>
        <v>1019.2</v>
      </c>
      <c r="JH254" s="47">
        <f>'Hydro plants'!$E$16*1000*JH255</f>
        <v>1029</v>
      </c>
      <c r="JI254" s="47">
        <f>'Hydro plants'!$E$16*1000*JI255</f>
        <v>1171.8</v>
      </c>
      <c r="JJ254" s="47">
        <f>'Hydro plants'!$E$16*1000*JJ255</f>
        <v>1318.8000000000002</v>
      </c>
      <c r="JK254" s="47">
        <f>'Hydro plants'!$E$16*1000*JK255</f>
        <v>1376.2</v>
      </c>
      <c r="JL254" s="47">
        <f>'Hydro plants'!$E$16*1000*JL255</f>
        <v>1328.6</v>
      </c>
      <c r="JM254" s="47">
        <f>'Hydro plants'!$E$16*1000*JM255</f>
        <v>1219.3999999999999</v>
      </c>
      <c r="JN254" s="47">
        <f>'Hydro plants'!$E$16*1000*JN255</f>
        <v>1250.2</v>
      </c>
      <c r="JO254" s="47">
        <f>'Hydro plants'!$E$16*1000*JO255</f>
        <v>1121.4000000000001</v>
      </c>
      <c r="JP254" s="47">
        <f>'Hydro plants'!$E$16*1000*JP255</f>
        <v>1204</v>
      </c>
      <c r="JQ254" s="47">
        <f>'Hydro plants'!$E$16*1000*JQ255</f>
        <v>1010.8</v>
      </c>
      <c r="JR254" s="47">
        <f>'Hydro plants'!$E$16*1000*JR255</f>
        <v>950.6</v>
      </c>
      <c r="JS254" s="47">
        <f>'Hydro plants'!$E$16*1000*JS255</f>
        <v>1019.2</v>
      </c>
      <c r="JT254" s="47">
        <f>'Hydro plants'!$E$16*1000*JT255</f>
        <v>1029</v>
      </c>
      <c r="JU254" s="47">
        <f>'Hydro plants'!$E$16*1000*JU255</f>
        <v>1171.8</v>
      </c>
      <c r="JV254" s="47">
        <f>'Hydro plants'!$E$16*1000*JV255</f>
        <v>1318.8000000000002</v>
      </c>
      <c r="JW254" s="47">
        <f>'Hydro plants'!$E$16*1000*JW255</f>
        <v>1376.2</v>
      </c>
      <c r="JX254" s="47">
        <f>'Hydro plants'!$E$16*1000*JX255</f>
        <v>1328.6</v>
      </c>
      <c r="JY254" s="47">
        <f>'Hydro plants'!$E$16*1000*JY255</f>
        <v>1219.3999999999999</v>
      </c>
      <c r="JZ254" s="47">
        <f>'Hydro plants'!$E$16*1000*JZ255</f>
        <v>1250.2</v>
      </c>
      <c r="KA254" s="47">
        <f>'Hydro plants'!$E$16*1000*KA255</f>
        <v>1121.4000000000001</v>
      </c>
      <c r="KB254" s="47">
        <f>'Hydro plants'!$E$16*1000*KB255</f>
        <v>1204</v>
      </c>
      <c r="KC254" s="47">
        <f>'Hydro plants'!$E$16*1000*KC255</f>
        <v>1010.8</v>
      </c>
      <c r="KD254" s="47">
        <f>'Hydro plants'!$E$16*1000*KD255</f>
        <v>950.6</v>
      </c>
      <c r="KE254" s="47">
        <f>'Hydro plants'!$E$16*1000*KE255</f>
        <v>1019.2</v>
      </c>
      <c r="KF254" s="47">
        <f>'Hydro plants'!$E$16*1000*KF255</f>
        <v>1029</v>
      </c>
      <c r="KG254" s="47">
        <f>'Hydro plants'!$E$16*1000*KG255</f>
        <v>1171.8</v>
      </c>
      <c r="KH254" s="47">
        <f>'Hydro plants'!$E$16*1000*KH255</f>
        <v>1318.8000000000002</v>
      </c>
      <c r="KI254" s="47">
        <f>'Hydro plants'!$E$16*1000*KI255</f>
        <v>1376.2</v>
      </c>
      <c r="KJ254" s="47">
        <f>'Hydro plants'!$E$16*1000*KJ255</f>
        <v>1328.6</v>
      </c>
      <c r="KK254" s="47">
        <f>'Hydro plants'!$E$16*1000*KK255</f>
        <v>1219.3999999999999</v>
      </c>
      <c r="KL254" s="47">
        <f>'Hydro plants'!$E$16*1000*KL255</f>
        <v>1250.2</v>
      </c>
      <c r="KM254" s="47">
        <f>'Hydro plants'!$E$16*1000*KM255</f>
        <v>1121.4000000000001</v>
      </c>
      <c r="KN254" s="47">
        <f>'Hydro plants'!$E$16*1000*KN255</f>
        <v>1204</v>
      </c>
      <c r="KO254" s="47">
        <f>'Hydro plants'!$E$16*1000*KO255</f>
        <v>1010.8</v>
      </c>
      <c r="KP254" s="47">
        <f>'Hydro plants'!$E$16*1000*KP255</f>
        <v>950.6</v>
      </c>
      <c r="KQ254" s="47">
        <f>'Hydro plants'!$E$16*1000*KQ255</f>
        <v>1019.2</v>
      </c>
      <c r="KR254" s="47">
        <f>'Hydro plants'!$E$16*1000*KR255</f>
        <v>1029</v>
      </c>
      <c r="KS254" s="47">
        <f>'Hydro plants'!$E$16*1000*KS255</f>
        <v>1171.8</v>
      </c>
      <c r="KT254" s="47">
        <f>'Hydro plants'!$E$16*1000*KT255</f>
        <v>1318.8000000000002</v>
      </c>
      <c r="KU254" s="47">
        <f>'Hydro plants'!$E$16*1000*KU255</f>
        <v>1376.2</v>
      </c>
      <c r="KV254" s="47">
        <f>'Hydro plants'!$E$16*1000*KV255</f>
        <v>1328.6</v>
      </c>
      <c r="KW254" s="47">
        <f>'Hydro plants'!$E$16*1000*KW255</f>
        <v>1219.3999999999999</v>
      </c>
      <c r="KX254" s="47">
        <f>'Hydro plants'!$E$16*1000*KX255</f>
        <v>1250.2</v>
      </c>
      <c r="KY254" s="47">
        <f>'Hydro plants'!$E$16*1000*KY255</f>
        <v>1121.4000000000001</v>
      </c>
      <c r="KZ254" s="47">
        <f>'Hydro plants'!$E$16*1000*KZ255</f>
        <v>1204</v>
      </c>
      <c r="LA254" s="47">
        <f>'Hydro plants'!$E$16*1000*LA255</f>
        <v>1010.8</v>
      </c>
      <c r="LB254" s="47">
        <f>'Hydro plants'!$E$16*1000*LB255</f>
        <v>950.6</v>
      </c>
      <c r="LC254" s="47">
        <f>'Hydro plants'!$E$16*1000*LC255</f>
        <v>1019.2</v>
      </c>
      <c r="LD254" s="47">
        <f>'Hydro plants'!$E$16*1000*LD255</f>
        <v>1029</v>
      </c>
      <c r="LE254" s="47">
        <f>'Hydro plants'!$E$16*1000*LE255</f>
        <v>1171.8</v>
      </c>
      <c r="LF254" s="47">
        <f>'Hydro plants'!$E$16*1000*LF255</f>
        <v>1318.8000000000002</v>
      </c>
      <c r="LG254" s="47">
        <f>'Hydro plants'!$E$16*1000*LG255</f>
        <v>1376.2</v>
      </c>
      <c r="LH254" s="47">
        <f>'Hydro plants'!$E$16*1000*LH255</f>
        <v>1328.6</v>
      </c>
      <c r="LI254" s="47">
        <f>'Hydro plants'!$E$16*1000*LI255</f>
        <v>1219.3999999999999</v>
      </c>
      <c r="LJ254" s="47">
        <f>'Hydro plants'!$E$16*1000*LJ255</f>
        <v>1250.2</v>
      </c>
      <c r="LK254" s="47">
        <f>'Hydro plants'!$E$16*1000*LK255</f>
        <v>1121.4000000000001</v>
      </c>
      <c r="LL254" s="47">
        <f>'Hydro plants'!$E$16*1000*LL255</f>
        <v>1204</v>
      </c>
      <c r="LM254" s="47">
        <f>'Hydro plants'!$E$16*1000*LM255</f>
        <v>1010.8</v>
      </c>
      <c r="LN254" s="47">
        <f>'Hydro plants'!$E$16*1000*LN255</f>
        <v>950.6</v>
      </c>
      <c r="LO254" s="47">
        <f>'Hydro plants'!$E$16*1000*LO255</f>
        <v>1019.2</v>
      </c>
      <c r="LP254" s="47">
        <f>'Hydro plants'!$E$16*1000*LP255</f>
        <v>1029</v>
      </c>
      <c r="LQ254" s="47">
        <f>'Hydro plants'!$E$16*1000*LQ255</f>
        <v>1171.8</v>
      </c>
      <c r="LR254" s="47">
        <f>'Hydro plants'!$E$16*1000*LR255</f>
        <v>1318.8000000000002</v>
      </c>
      <c r="LS254" s="47">
        <f>'Hydro plants'!$E$16*1000*LS255</f>
        <v>1376.2</v>
      </c>
      <c r="LT254" s="47">
        <f>'Hydro plants'!$E$16*1000*LT255</f>
        <v>1328.6</v>
      </c>
      <c r="LU254" s="47">
        <f>'Hydro plants'!$E$16*1000*LU255</f>
        <v>1219.3999999999999</v>
      </c>
      <c r="LV254" s="47">
        <f>'Hydro plants'!$E$16*1000*LV255</f>
        <v>1250.2</v>
      </c>
      <c r="LW254" s="47">
        <f>'Hydro plants'!$E$16*1000*LW255</f>
        <v>1121.4000000000001</v>
      </c>
      <c r="LX254" s="47">
        <f>'Hydro plants'!$E$16*1000*LX255</f>
        <v>1204</v>
      </c>
      <c r="LY254" s="47">
        <f>'Hydro plants'!$E$16*1000*LY255</f>
        <v>1010.8</v>
      </c>
      <c r="LZ254" s="47">
        <f>'Hydro plants'!$E$16*1000*LZ255</f>
        <v>950.6</v>
      </c>
      <c r="MA254" s="47">
        <f>'Hydro plants'!$E$16*1000*MA255</f>
        <v>1019.2</v>
      </c>
      <c r="MB254" s="47">
        <f>'Hydro plants'!$E$16*1000*MB255</f>
        <v>1029</v>
      </c>
      <c r="MC254" s="47">
        <f>'Hydro plants'!$E$16*1000*MC255</f>
        <v>1171.8</v>
      </c>
      <c r="MD254" s="47">
        <f>'Hydro plants'!$E$16*1000*MD255</f>
        <v>1318.8000000000002</v>
      </c>
      <c r="ME254" s="47">
        <f>'Hydro plants'!$E$16*1000*ME255</f>
        <v>1376.2</v>
      </c>
      <c r="MF254" s="47">
        <f>'Hydro plants'!$E$16*1000*MF255</f>
        <v>1328.6</v>
      </c>
      <c r="MG254" s="47">
        <f>'Hydro plants'!$E$16*1000*MG255</f>
        <v>1219.3999999999999</v>
      </c>
      <c r="MH254" s="47">
        <f>'Hydro plants'!$E$16*1000*MH255</f>
        <v>1250.2</v>
      </c>
      <c r="MI254" s="47">
        <f>'Hydro plants'!$E$16*1000*MI255</f>
        <v>1121.4000000000001</v>
      </c>
      <c r="MJ254" s="47">
        <f>'Hydro plants'!$E$16*1000*MJ255</f>
        <v>1204</v>
      </c>
      <c r="MK254" s="47">
        <f>'Hydro plants'!$E$16*1000*MK255</f>
        <v>1010.8</v>
      </c>
      <c r="ML254" s="47">
        <f>'Hydro plants'!$E$16*1000*ML255</f>
        <v>950.6</v>
      </c>
      <c r="MM254" s="47">
        <f>'Hydro plants'!$E$16*1000*MM255</f>
        <v>1019.2</v>
      </c>
      <c r="MN254" s="47">
        <f>'Hydro plants'!$E$16*1000*MN255</f>
        <v>1029</v>
      </c>
      <c r="MO254" s="47">
        <f>'Hydro plants'!$E$16*1000*MO255</f>
        <v>1171.8</v>
      </c>
      <c r="MP254" s="47">
        <f>'Hydro plants'!$E$16*1000*MP255</f>
        <v>1318.8000000000002</v>
      </c>
      <c r="MQ254" s="47">
        <f>'Hydro plants'!$E$16*1000*MQ255</f>
        <v>1376.2</v>
      </c>
      <c r="MR254" s="47">
        <f>'Hydro plants'!$E$16*1000*MR255</f>
        <v>1328.6</v>
      </c>
      <c r="MS254" s="47">
        <f>'Hydro plants'!$E$16*1000*MS255</f>
        <v>1219.3999999999999</v>
      </c>
      <c r="MT254" s="47">
        <f>'Hydro plants'!$E$16*1000*MT255</f>
        <v>1250.2</v>
      </c>
      <c r="MU254" s="47">
        <f>'Hydro plants'!$E$16*1000*MU255</f>
        <v>1121.4000000000001</v>
      </c>
      <c r="MV254" s="47">
        <f>'Hydro plants'!$E$16*1000*MV255</f>
        <v>1204</v>
      </c>
      <c r="MW254" s="47">
        <f>'Hydro plants'!$E$16*1000*MW255</f>
        <v>1010.8</v>
      </c>
      <c r="MX254" s="47">
        <f>'Hydro plants'!$E$16*1000*MX255</f>
        <v>950.6</v>
      </c>
      <c r="MY254" s="47">
        <f>'Hydro plants'!$E$16*1000*MY255</f>
        <v>1019.2</v>
      </c>
      <c r="MZ254" s="47">
        <f>'Hydro plants'!$E$16*1000*MZ255</f>
        <v>1029</v>
      </c>
      <c r="NA254" s="47">
        <f>'Hydro plants'!$E$16*1000*NA255</f>
        <v>1171.8</v>
      </c>
      <c r="NB254" s="47">
        <f>'Hydro plants'!$E$16*1000*NB255</f>
        <v>1318.8000000000002</v>
      </c>
      <c r="NC254" s="47">
        <f>'Hydro plants'!$E$16*1000*NC255</f>
        <v>1376.2</v>
      </c>
      <c r="ND254" s="47">
        <f>'Hydro plants'!$E$16*1000*ND255</f>
        <v>1328.6</v>
      </c>
      <c r="NE254" s="47">
        <f>'Hydro plants'!$E$16*1000*NE255</f>
        <v>1219.3999999999999</v>
      </c>
      <c r="NF254" s="47">
        <f>'Hydro plants'!$E$16*1000*NF255</f>
        <v>1250.2</v>
      </c>
      <c r="NG254" s="47">
        <f>'Hydro plants'!$E$16*1000*NG255</f>
        <v>1121.4000000000001</v>
      </c>
      <c r="NH254" s="47">
        <f>'Hydro plants'!$E$16*1000*NH255</f>
        <v>1204</v>
      </c>
      <c r="NI254" s="47">
        <f>'Hydro plants'!$E$16*1000*NI255</f>
        <v>1010.8</v>
      </c>
      <c r="NJ254" s="47">
        <f>'Hydro plants'!$E$16*1000*NJ255</f>
        <v>950.6</v>
      </c>
      <c r="NK254" s="47">
        <f>'Hydro plants'!$E$16*1000*NK255</f>
        <v>1019.2</v>
      </c>
      <c r="NL254" s="47">
        <f>'Hydro plants'!$E$16*1000*NL255</f>
        <v>1029</v>
      </c>
      <c r="NM254" s="47">
        <f>'Hydro plants'!$E$16*1000*NM255</f>
        <v>1171.8</v>
      </c>
      <c r="NN254" s="47">
        <f>'Hydro plants'!$E$16*1000*NN255</f>
        <v>1318.8000000000002</v>
      </c>
      <c r="NO254" s="47">
        <f>'Hydro plants'!$E$16*1000*NO255</f>
        <v>1376.2</v>
      </c>
      <c r="NP254" s="47">
        <f>'Hydro plants'!$E$16*1000*NP255</f>
        <v>1328.6</v>
      </c>
      <c r="NQ254" s="47">
        <f>'Hydro plants'!$E$16*1000*NQ255</f>
        <v>1219.3999999999999</v>
      </c>
      <c r="NR254" s="47">
        <f>'Hydro plants'!$E$16*1000*NR255</f>
        <v>1250.2</v>
      </c>
      <c r="NS254" s="47">
        <f>'Hydro plants'!$E$16*1000*NS255</f>
        <v>1121.4000000000001</v>
      </c>
      <c r="NT254" s="47">
        <f>'Hydro plants'!$E$16*1000*NT255</f>
        <v>1204</v>
      </c>
      <c r="NU254" s="47">
        <f>'Hydro plants'!$E$16*1000*NU255</f>
        <v>1010.8</v>
      </c>
      <c r="NV254" s="47">
        <f>'Hydro plants'!$E$16*1000*NV255</f>
        <v>950.6</v>
      </c>
      <c r="NW254" s="47">
        <f>'Hydro plants'!$E$16*1000*NW255</f>
        <v>1019.2</v>
      </c>
      <c r="NX254" s="47">
        <f>'Hydro plants'!$E$16*1000*NX255</f>
        <v>1029</v>
      </c>
      <c r="NY254" s="47">
        <f>'Hydro plants'!$E$16*1000*NY255</f>
        <v>1171.8</v>
      </c>
      <c r="NZ254" s="47">
        <f>'Hydro plants'!$E$16*1000*NZ255</f>
        <v>1318.8000000000002</v>
      </c>
      <c r="OA254" s="47">
        <f>'Hydro plants'!$E$16*1000*OA255</f>
        <v>1376.2</v>
      </c>
      <c r="OB254" s="47">
        <f>'Hydro plants'!$E$16*1000*OB255</f>
        <v>1328.6</v>
      </c>
      <c r="OC254" s="47">
        <f>'Hydro plants'!$E$16*1000*OC255</f>
        <v>1219.3999999999999</v>
      </c>
      <c r="OD254" s="47">
        <f>'Hydro plants'!$E$16*1000*OD255</f>
        <v>1250.2</v>
      </c>
      <c r="OE254" s="47">
        <f>'Hydro plants'!$E$16*1000*OE255</f>
        <v>1121.4000000000001</v>
      </c>
      <c r="OF254" s="47">
        <f>'Hydro plants'!$E$16*1000*OF255</f>
        <v>1204</v>
      </c>
      <c r="OG254" s="47">
        <f>'Hydro plants'!$E$16*1000*OG255</f>
        <v>1010.8</v>
      </c>
      <c r="OH254" s="47">
        <f>'Hydro plants'!$E$16*1000*OH255</f>
        <v>950.6</v>
      </c>
      <c r="OI254" s="47">
        <f>'Hydro plants'!$E$16*1000*OI255</f>
        <v>1019.2</v>
      </c>
      <c r="OJ254" s="47">
        <f>'Hydro plants'!$E$16*1000*OJ255</f>
        <v>1029</v>
      </c>
      <c r="OK254" s="47">
        <f>'Hydro plants'!$E$16*1000*OK255</f>
        <v>1171.8</v>
      </c>
      <c r="OL254" s="47">
        <f>'Hydro plants'!$E$16*1000*OL255</f>
        <v>1318.8000000000002</v>
      </c>
      <c r="OM254" s="47">
        <f>'Hydro plants'!$E$16*1000*OM255</f>
        <v>1376.2</v>
      </c>
      <c r="ON254" s="47">
        <f>'Hydro plants'!$E$16*1000*ON255</f>
        <v>1328.6</v>
      </c>
      <c r="OO254" s="47">
        <f>'Hydro plants'!$E$16*1000*OO255</f>
        <v>1219.3999999999999</v>
      </c>
      <c r="OP254" s="47">
        <f>'Hydro plants'!$E$16*1000*OP255</f>
        <v>1250.2</v>
      </c>
      <c r="OQ254" s="47">
        <f>'Hydro plants'!$E$16*1000*OQ255</f>
        <v>1121.4000000000001</v>
      </c>
      <c r="OR254" s="47">
        <f>'Hydro plants'!$E$16*1000*OR255</f>
        <v>1204</v>
      </c>
      <c r="OS254" s="47">
        <f>'Hydro plants'!$E$16*1000*OS255</f>
        <v>1010.8</v>
      </c>
      <c r="OT254" s="47">
        <f>'Hydro plants'!$E$16*1000*OT255</f>
        <v>950.6</v>
      </c>
      <c r="OU254" s="47">
        <f>'Hydro plants'!$E$16*1000*OU255</f>
        <v>1019.2</v>
      </c>
      <c r="OV254" s="47">
        <f>'Hydro plants'!$E$16*1000*OV255</f>
        <v>1029</v>
      </c>
      <c r="OW254" s="47">
        <f>'Hydro plants'!$E$16*1000*OW255</f>
        <v>1171.8</v>
      </c>
      <c r="OX254" s="47">
        <f>'Hydro plants'!$E$16*1000*OX255</f>
        <v>1318.8000000000002</v>
      </c>
      <c r="OY254" s="47">
        <f>'Hydro plants'!$E$16*1000*OY255</f>
        <v>1376.2</v>
      </c>
      <c r="OZ254" s="47">
        <f>'Hydro plants'!$E$16*1000*OZ255</f>
        <v>1328.6</v>
      </c>
      <c r="PA254" s="47">
        <f>'Hydro plants'!$E$16*1000*PA255</f>
        <v>1219.3999999999999</v>
      </c>
      <c r="PB254" s="47">
        <f>'Hydro plants'!$E$16*1000*PB255</f>
        <v>1250.2</v>
      </c>
      <c r="PC254" s="47">
        <f>'Hydro plants'!$E$16*1000*PC255</f>
        <v>1121.4000000000001</v>
      </c>
      <c r="PD254" s="47">
        <f>'Hydro plants'!$E$16*1000*PD255</f>
        <v>1204</v>
      </c>
      <c r="PE254" s="47">
        <f>'Hydro plants'!$E$16*1000*PE255</f>
        <v>1010.8</v>
      </c>
      <c r="PF254" s="47">
        <f>'Hydro plants'!$E$16*1000*PF255</f>
        <v>950.6</v>
      </c>
      <c r="PG254" s="47">
        <f>'Hydro plants'!$E$16*1000*PG255</f>
        <v>1019.2</v>
      </c>
      <c r="PH254" s="47">
        <f>'Hydro plants'!$E$16*1000*PH255</f>
        <v>1029</v>
      </c>
      <c r="PI254" s="47">
        <f>'Hydro plants'!$E$16*1000*PI255</f>
        <v>1171.8</v>
      </c>
      <c r="PJ254" s="47">
        <f>'Hydro plants'!$E$16*1000*PJ255</f>
        <v>1318.8000000000002</v>
      </c>
      <c r="PK254" s="47">
        <f>'Hydro plants'!$E$16*1000*PK255</f>
        <v>1376.2</v>
      </c>
      <c r="PL254" s="47">
        <f>'Hydro plants'!$E$16*1000*PL255</f>
        <v>1328.6</v>
      </c>
      <c r="PM254" s="47">
        <f>'Hydro plants'!$E$16*1000*PM255</f>
        <v>1219.3999999999999</v>
      </c>
      <c r="PN254" s="47">
        <f>'Hydro plants'!$E$16*1000*PN255</f>
        <v>1250.2</v>
      </c>
      <c r="PO254" s="47">
        <f>'Hydro plants'!$E$16*1000*PO255</f>
        <v>1121.4000000000001</v>
      </c>
      <c r="PP254" s="47">
        <f>'Hydro plants'!$E$16*1000*PP255</f>
        <v>1204</v>
      </c>
      <c r="PQ254" s="47">
        <f>'Hydro plants'!$E$16*1000*PQ255</f>
        <v>1010.8</v>
      </c>
      <c r="PR254" s="47">
        <f>'Hydro plants'!$E$16*1000*PR255</f>
        <v>950.6</v>
      </c>
      <c r="PS254" s="47">
        <f>'Hydro plants'!$E$16*1000*PS255</f>
        <v>1019.2</v>
      </c>
      <c r="PT254" s="47">
        <f>'Hydro plants'!$E$16*1000*PT255</f>
        <v>1029</v>
      </c>
      <c r="PU254" s="47">
        <f>'Hydro plants'!$E$16*1000*PU255</f>
        <v>1171.8</v>
      </c>
      <c r="PV254" s="47">
        <f>'Hydro plants'!$E$16*1000*PV255</f>
        <v>1318.8000000000002</v>
      </c>
      <c r="PW254" s="47">
        <f>'Hydro plants'!$E$16*1000*PW255</f>
        <v>1376.2</v>
      </c>
    </row>
    <row r="255" spans="1:439" x14ac:dyDescent="0.15">
      <c r="A255" s="27"/>
      <c r="B255" s="17" t="s">
        <v>43</v>
      </c>
      <c r="C255" s="11" t="s">
        <v>28</v>
      </c>
      <c r="D255" s="16">
        <v>1</v>
      </c>
      <c r="E255" s="27"/>
      <c r="F255" s="27"/>
      <c r="G255" s="27"/>
      <c r="H255" s="27">
        <v>9.4930061529379203E-2</v>
      </c>
      <c r="I255" s="27">
        <v>8.7083864383665083E-2</v>
      </c>
      <c r="J255" s="27">
        <v>8.9307983259615545E-2</v>
      </c>
      <c r="K255" s="27">
        <v>8.010260235637616E-2</v>
      </c>
      <c r="L255" s="27">
        <v>8.6033586025577369E-2</v>
      </c>
      <c r="M255" s="27">
        <v>7.2242676081798157E-2</v>
      </c>
      <c r="N255" s="27">
        <v>6.7904271360808371E-2</v>
      </c>
      <c r="O255" s="27">
        <v>7.2778112107489926E-2</v>
      </c>
      <c r="P255" s="27">
        <v>7.3457703986252565E-2</v>
      </c>
      <c r="Q255" s="27">
        <v>8.3679040425419945E-2</v>
      </c>
      <c r="R255" s="27">
        <v>9.4161230313001262E-2</v>
      </c>
      <c r="S255" s="27">
        <v>9.8318868170616469E-2</v>
      </c>
      <c r="T255" s="27">
        <v>9.4930061529379203E-2</v>
      </c>
      <c r="U255" s="27">
        <v>8.7083864383665083E-2</v>
      </c>
      <c r="V255" s="27">
        <v>8.9307983259615545E-2</v>
      </c>
      <c r="W255" s="27">
        <v>8.010260235637616E-2</v>
      </c>
      <c r="X255" s="27">
        <v>8.6033586025577369E-2</v>
      </c>
      <c r="Y255" s="27">
        <v>7.2242676081798157E-2</v>
      </c>
      <c r="Z255" s="27">
        <v>6.7904271360808371E-2</v>
      </c>
      <c r="AA255" s="27">
        <v>7.2778112107489926E-2</v>
      </c>
      <c r="AB255" s="27">
        <v>7.3457703986252565E-2</v>
      </c>
      <c r="AC255" s="27">
        <v>8.3679040425419945E-2</v>
      </c>
      <c r="AD255" s="27">
        <v>9.4161230313001262E-2</v>
      </c>
      <c r="AE255" s="27">
        <v>9.8318868170616469E-2</v>
      </c>
      <c r="AF255" s="27">
        <v>9.4930061529379203E-2</v>
      </c>
      <c r="AG255" s="27">
        <v>8.7083864383665083E-2</v>
      </c>
      <c r="AH255" s="27">
        <v>8.9307983259615545E-2</v>
      </c>
      <c r="AI255" s="27">
        <v>8.010260235637616E-2</v>
      </c>
      <c r="AJ255" s="27">
        <v>8.6033586025577369E-2</v>
      </c>
      <c r="AK255" s="27">
        <v>7.2242676081798157E-2</v>
      </c>
      <c r="AL255" s="27">
        <v>6.7904271360808371E-2</v>
      </c>
      <c r="AM255" s="27">
        <v>7.2778112107489926E-2</v>
      </c>
      <c r="AN255" s="27">
        <v>7.3457703986252565E-2</v>
      </c>
      <c r="AO255" s="27">
        <v>8.3679040425419945E-2</v>
      </c>
      <c r="AP255" s="27">
        <v>9.4161230313001262E-2</v>
      </c>
      <c r="AQ255" s="27">
        <v>9.8318868170616469E-2</v>
      </c>
      <c r="AR255" s="27">
        <v>9.4899999999999998E-2</v>
      </c>
      <c r="AS255" s="27">
        <v>8.7099999999999997E-2</v>
      </c>
      <c r="AT255" s="27">
        <v>8.9300000000000004E-2</v>
      </c>
      <c r="AU255" s="27">
        <v>8.0100000000000005E-2</v>
      </c>
      <c r="AV255" s="27">
        <v>8.5999999999999993E-2</v>
      </c>
      <c r="AW255" s="27">
        <v>7.22E-2</v>
      </c>
      <c r="AX255" s="27">
        <v>6.7900000000000002E-2</v>
      </c>
      <c r="AY255" s="27">
        <v>7.2800000000000004E-2</v>
      </c>
      <c r="AZ255" s="27">
        <v>7.3499999999999996E-2</v>
      </c>
      <c r="BA255" s="27">
        <v>8.3699999999999997E-2</v>
      </c>
      <c r="BB255" s="27">
        <v>9.4200000000000006E-2</v>
      </c>
      <c r="BC255" s="27">
        <v>9.8299999999999998E-2</v>
      </c>
      <c r="BD255" s="27">
        <v>9.4899999999999998E-2</v>
      </c>
      <c r="BE255" s="27">
        <v>8.7099999999999997E-2</v>
      </c>
      <c r="BF255" s="27">
        <v>8.9300000000000004E-2</v>
      </c>
      <c r="BG255" s="27">
        <v>8.0100000000000005E-2</v>
      </c>
      <c r="BH255" s="27">
        <v>8.5999999999999993E-2</v>
      </c>
      <c r="BI255" s="27">
        <v>7.22E-2</v>
      </c>
      <c r="BJ255" s="27">
        <v>6.7900000000000002E-2</v>
      </c>
      <c r="BK255" s="27">
        <v>7.2800000000000004E-2</v>
      </c>
      <c r="BL255" s="27">
        <v>7.3499999999999996E-2</v>
      </c>
      <c r="BM255" s="27">
        <v>8.3699999999999997E-2</v>
      </c>
      <c r="BN255" s="27">
        <v>9.4200000000000006E-2</v>
      </c>
      <c r="BO255" s="27">
        <v>9.8299999999999998E-2</v>
      </c>
      <c r="BP255" s="27">
        <v>9.4899999999999998E-2</v>
      </c>
      <c r="BQ255" s="27">
        <v>8.7099999999999997E-2</v>
      </c>
      <c r="BR255" s="27">
        <v>8.9300000000000004E-2</v>
      </c>
      <c r="BS255" s="27">
        <v>8.0100000000000005E-2</v>
      </c>
      <c r="BT255" s="27">
        <v>8.5999999999999993E-2</v>
      </c>
      <c r="BU255" s="27">
        <v>7.22E-2</v>
      </c>
      <c r="BV255" s="27">
        <v>6.7900000000000002E-2</v>
      </c>
      <c r="BW255" s="27">
        <v>7.2800000000000004E-2</v>
      </c>
      <c r="BX255" s="27">
        <v>7.3499999999999996E-2</v>
      </c>
      <c r="BY255" s="27">
        <v>8.3699999999999997E-2</v>
      </c>
      <c r="BZ255" s="27">
        <v>9.4200000000000006E-2</v>
      </c>
      <c r="CA255" s="27">
        <v>9.8299999999999998E-2</v>
      </c>
      <c r="CB255" s="27">
        <v>9.4899999999999998E-2</v>
      </c>
      <c r="CC255" s="27">
        <v>8.7099999999999997E-2</v>
      </c>
      <c r="CD255" s="27">
        <v>8.9300000000000004E-2</v>
      </c>
      <c r="CE255" s="27">
        <v>8.0100000000000005E-2</v>
      </c>
      <c r="CF255" s="27">
        <v>8.5999999999999993E-2</v>
      </c>
      <c r="CG255" s="27">
        <v>7.22E-2</v>
      </c>
      <c r="CH255" s="27">
        <v>6.7900000000000002E-2</v>
      </c>
      <c r="CI255" s="27">
        <v>7.2800000000000004E-2</v>
      </c>
      <c r="CJ255" s="27">
        <v>7.3499999999999996E-2</v>
      </c>
      <c r="CK255" s="27">
        <v>8.3699999999999997E-2</v>
      </c>
      <c r="CL255" s="27">
        <v>9.4200000000000006E-2</v>
      </c>
      <c r="CM255" s="27">
        <v>9.8299999999999998E-2</v>
      </c>
      <c r="CN255" s="27">
        <v>9.4899999999999998E-2</v>
      </c>
      <c r="CO255" s="27">
        <v>8.7099999999999997E-2</v>
      </c>
      <c r="CP255" s="27">
        <v>8.9300000000000004E-2</v>
      </c>
      <c r="CQ255" s="27">
        <v>8.0100000000000005E-2</v>
      </c>
      <c r="CR255" s="27">
        <v>8.5999999999999993E-2</v>
      </c>
      <c r="CS255" s="27">
        <v>7.22E-2</v>
      </c>
      <c r="CT255" s="27">
        <v>6.7900000000000002E-2</v>
      </c>
      <c r="CU255" s="27">
        <v>7.2800000000000004E-2</v>
      </c>
      <c r="CV255" s="27">
        <v>7.3499999999999996E-2</v>
      </c>
      <c r="CW255" s="27">
        <v>8.3699999999999997E-2</v>
      </c>
      <c r="CX255" s="27">
        <v>9.4200000000000006E-2</v>
      </c>
      <c r="CY255" s="27">
        <v>9.8299999999999998E-2</v>
      </c>
      <c r="CZ255" s="27">
        <v>9.4899999999999998E-2</v>
      </c>
      <c r="DA255" s="27">
        <v>8.7099999999999997E-2</v>
      </c>
      <c r="DB255" s="27">
        <v>8.9300000000000004E-2</v>
      </c>
      <c r="DC255" s="27">
        <v>8.0100000000000005E-2</v>
      </c>
      <c r="DD255" s="27">
        <v>8.5999999999999993E-2</v>
      </c>
      <c r="DE255" s="27">
        <v>7.22E-2</v>
      </c>
      <c r="DF255" s="27">
        <v>6.7900000000000002E-2</v>
      </c>
      <c r="DG255" s="27">
        <v>7.2800000000000004E-2</v>
      </c>
      <c r="DH255" s="27">
        <v>7.3499999999999996E-2</v>
      </c>
      <c r="DI255" s="27">
        <v>8.3699999999999997E-2</v>
      </c>
      <c r="DJ255" s="27">
        <v>9.4200000000000006E-2</v>
      </c>
      <c r="DK255" s="27">
        <v>9.8299999999999998E-2</v>
      </c>
      <c r="DL255" s="27">
        <v>9.4899999999999998E-2</v>
      </c>
      <c r="DM255" s="27">
        <v>8.7099999999999997E-2</v>
      </c>
      <c r="DN255" s="27">
        <v>8.9300000000000004E-2</v>
      </c>
      <c r="DO255" s="27">
        <v>8.0100000000000005E-2</v>
      </c>
      <c r="DP255" s="27">
        <v>8.5999999999999993E-2</v>
      </c>
      <c r="DQ255" s="27">
        <v>7.22E-2</v>
      </c>
      <c r="DR255" s="27">
        <v>6.7900000000000002E-2</v>
      </c>
      <c r="DS255" s="27">
        <v>7.2800000000000004E-2</v>
      </c>
      <c r="DT255" s="27">
        <v>7.3499999999999996E-2</v>
      </c>
      <c r="DU255" s="27">
        <v>8.3699999999999997E-2</v>
      </c>
      <c r="DV255" s="27">
        <v>9.4200000000000006E-2</v>
      </c>
      <c r="DW255" s="27">
        <v>9.8299999999999998E-2</v>
      </c>
      <c r="DX255" s="27">
        <v>9.4899999999999998E-2</v>
      </c>
      <c r="DY255" s="27">
        <v>8.7099999999999997E-2</v>
      </c>
      <c r="DZ255" s="27">
        <v>8.9300000000000004E-2</v>
      </c>
      <c r="EA255" s="27">
        <v>8.0100000000000005E-2</v>
      </c>
      <c r="EB255" s="27">
        <v>8.5999999999999993E-2</v>
      </c>
      <c r="EC255" s="27">
        <v>7.22E-2</v>
      </c>
      <c r="ED255" s="27">
        <v>6.7900000000000002E-2</v>
      </c>
      <c r="EE255" s="27">
        <v>7.2800000000000004E-2</v>
      </c>
      <c r="EF255" s="27">
        <v>7.3499999999999996E-2</v>
      </c>
      <c r="EG255" s="27">
        <v>8.3699999999999997E-2</v>
      </c>
      <c r="EH255" s="27">
        <v>9.4200000000000006E-2</v>
      </c>
      <c r="EI255" s="27">
        <v>9.8299999999999998E-2</v>
      </c>
      <c r="EJ255" s="27">
        <v>9.4899999999999998E-2</v>
      </c>
      <c r="EK255" s="27">
        <v>8.7099999999999997E-2</v>
      </c>
      <c r="EL255" s="27">
        <v>8.9300000000000004E-2</v>
      </c>
      <c r="EM255" s="27">
        <v>8.0100000000000005E-2</v>
      </c>
      <c r="EN255" s="27">
        <v>8.5999999999999993E-2</v>
      </c>
      <c r="EO255" s="27">
        <v>7.22E-2</v>
      </c>
      <c r="EP255" s="27">
        <v>6.7900000000000002E-2</v>
      </c>
      <c r="EQ255" s="27">
        <v>7.2800000000000004E-2</v>
      </c>
      <c r="ER255" s="27">
        <v>7.3499999999999996E-2</v>
      </c>
      <c r="ES255" s="27">
        <v>8.3699999999999997E-2</v>
      </c>
      <c r="ET255" s="27">
        <v>9.4200000000000006E-2</v>
      </c>
      <c r="EU255" s="27">
        <v>9.8299999999999998E-2</v>
      </c>
      <c r="EV255" s="27">
        <v>9.4899999999999998E-2</v>
      </c>
      <c r="EW255" s="27">
        <v>8.7099999999999997E-2</v>
      </c>
      <c r="EX255" s="27">
        <v>8.9300000000000004E-2</v>
      </c>
      <c r="EY255" s="27">
        <v>8.0100000000000005E-2</v>
      </c>
      <c r="EZ255" s="27">
        <v>8.5999999999999993E-2</v>
      </c>
      <c r="FA255" s="27">
        <v>7.22E-2</v>
      </c>
      <c r="FB255" s="27">
        <v>6.7900000000000002E-2</v>
      </c>
      <c r="FC255" s="27">
        <v>7.2800000000000004E-2</v>
      </c>
      <c r="FD255" s="27">
        <v>7.3499999999999996E-2</v>
      </c>
      <c r="FE255" s="27">
        <v>8.3699999999999997E-2</v>
      </c>
      <c r="FF255" s="27">
        <v>9.4200000000000006E-2</v>
      </c>
      <c r="FG255" s="27">
        <v>9.8299999999999998E-2</v>
      </c>
      <c r="FH255" s="27">
        <v>9.4899999999999998E-2</v>
      </c>
      <c r="FI255" s="27">
        <v>8.7099999999999997E-2</v>
      </c>
      <c r="FJ255" s="27">
        <v>8.9300000000000004E-2</v>
      </c>
      <c r="FK255" s="27">
        <v>8.0100000000000005E-2</v>
      </c>
      <c r="FL255" s="27">
        <v>8.5999999999999993E-2</v>
      </c>
      <c r="FM255" s="27">
        <v>7.22E-2</v>
      </c>
      <c r="FN255" s="27">
        <v>6.7900000000000002E-2</v>
      </c>
      <c r="FO255" s="27">
        <v>7.2800000000000004E-2</v>
      </c>
      <c r="FP255" s="27">
        <v>7.3499999999999996E-2</v>
      </c>
      <c r="FQ255" s="27">
        <v>8.3699999999999997E-2</v>
      </c>
      <c r="FR255" s="27">
        <v>9.4200000000000006E-2</v>
      </c>
      <c r="FS255" s="27">
        <v>9.8299999999999998E-2</v>
      </c>
      <c r="FT255" s="27">
        <v>9.4899999999999998E-2</v>
      </c>
      <c r="FU255" s="27">
        <v>8.7099999999999997E-2</v>
      </c>
      <c r="FV255" s="27">
        <v>8.9300000000000004E-2</v>
      </c>
      <c r="FW255" s="27">
        <v>8.0100000000000005E-2</v>
      </c>
      <c r="FX255" s="27">
        <v>8.5999999999999993E-2</v>
      </c>
      <c r="FY255" s="27">
        <v>7.22E-2</v>
      </c>
      <c r="FZ255" s="27">
        <v>6.7900000000000002E-2</v>
      </c>
      <c r="GA255" s="27">
        <v>7.2800000000000004E-2</v>
      </c>
      <c r="GB255" s="27">
        <v>7.3499999999999996E-2</v>
      </c>
      <c r="GC255" s="27">
        <v>8.3699999999999997E-2</v>
      </c>
      <c r="GD255" s="27">
        <v>9.4200000000000006E-2</v>
      </c>
      <c r="GE255" s="27">
        <v>9.8299999999999998E-2</v>
      </c>
      <c r="GF255" s="27">
        <v>9.4899999999999998E-2</v>
      </c>
      <c r="GG255" s="27">
        <v>8.7099999999999997E-2</v>
      </c>
      <c r="GH255" s="27">
        <v>8.9300000000000004E-2</v>
      </c>
      <c r="GI255" s="27">
        <v>8.0100000000000005E-2</v>
      </c>
      <c r="GJ255" s="27">
        <v>8.5999999999999993E-2</v>
      </c>
      <c r="GK255" s="27">
        <v>7.22E-2</v>
      </c>
      <c r="GL255" s="27">
        <v>6.7900000000000002E-2</v>
      </c>
      <c r="GM255" s="27">
        <v>7.2800000000000004E-2</v>
      </c>
      <c r="GN255" s="27">
        <v>7.3499999999999996E-2</v>
      </c>
      <c r="GO255" s="27">
        <v>8.3699999999999997E-2</v>
      </c>
      <c r="GP255" s="27">
        <v>9.4200000000000006E-2</v>
      </c>
      <c r="GQ255" s="27">
        <v>9.8299999999999998E-2</v>
      </c>
      <c r="GR255" s="27">
        <v>9.4899999999999998E-2</v>
      </c>
      <c r="GS255" s="27">
        <v>8.7099999999999997E-2</v>
      </c>
      <c r="GT255" s="27">
        <v>8.9300000000000004E-2</v>
      </c>
      <c r="GU255" s="27">
        <v>8.0100000000000005E-2</v>
      </c>
      <c r="GV255" s="27">
        <v>8.5999999999999993E-2</v>
      </c>
      <c r="GW255" s="27">
        <v>7.22E-2</v>
      </c>
      <c r="GX255" s="27">
        <v>6.7900000000000002E-2</v>
      </c>
      <c r="GY255" s="27">
        <v>7.2800000000000004E-2</v>
      </c>
      <c r="GZ255" s="27">
        <v>7.3499999999999996E-2</v>
      </c>
      <c r="HA255" s="27">
        <v>8.3699999999999997E-2</v>
      </c>
      <c r="HB255" s="27">
        <v>9.4200000000000006E-2</v>
      </c>
      <c r="HC255" s="27">
        <v>9.8299999999999998E-2</v>
      </c>
      <c r="HD255" s="27">
        <v>9.4899999999999998E-2</v>
      </c>
      <c r="HE255" s="27">
        <v>8.7099999999999997E-2</v>
      </c>
      <c r="HF255" s="27">
        <v>8.9300000000000004E-2</v>
      </c>
      <c r="HG255" s="27">
        <v>8.0100000000000005E-2</v>
      </c>
      <c r="HH255" s="27">
        <v>8.5999999999999993E-2</v>
      </c>
      <c r="HI255" s="27">
        <v>7.22E-2</v>
      </c>
      <c r="HJ255" s="27">
        <v>6.7900000000000002E-2</v>
      </c>
      <c r="HK255" s="27">
        <v>7.2800000000000004E-2</v>
      </c>
      <c r="HL255" s="27">
        <v>7.3499999999999996E-2</v>
      </c>
      <c r="HM255" s="27">
        <v>8.3699999999999997E-2</v>
      </c>
      <c r="HN255" s="27">
        <v>9.4200000000000006E-2</v>
      </c>
      <c r="HO255" s="27">
        <v>9.8299999999999998E-2</v>
      </c>
      <c r="HP255" s="27">
        <v>9.4899999999999998E-2</v>
      </c>
      <c r="HQ255" s="27">
        <v>8.7099999999999997E-2</v>
      </c>
      <c r="HR255" s="27">
        <v>8.9300000000000004E-2</v>
      </c>
      <c r="HS255" s="27">
        <v>8.0100000000000005E-2</v>
      </c>
      <c r="HT255" s="27">
        <v>8.5999999999999993E-2</v>
      </c>
      <c r="HU255" s="27">
        <v>7.22E-2</v>
      </c>
      <c r="HV255" s="27">
        <v>6.7900000000000002E-2</v>
      </c>
      <c r="HW255" s="27">
        <v>7.2800000000000004E-2</v>
      </c>
      <c r="HX255" s="27">
        <v>7.3499999999999996E-2</v>
      </c>
      <c r="HY255" s="27">
        <v>8.3699999999999997E-2</v>
      </c>
      <c r="HZ255" s="27">
        <v>9.4200000000000006E-2</v>
      </c>
      <c r="IA255" s="27">
        <v>9.8299999999999998E-2</v>
      </c>
      <c r="IB255" s="27">
        <v>9.4899999999999998E-2</v>
      </c>
      <c r="IC255" s="27">
        <v>8.7099999999999997E-2</v>
      </c>
      <c r="ID255" s="27">
        <v>8.9300000000000004E-2</v>
      </c>
      <c r="IE255" s="27">
        <v>8.0100000000000005E-2</v>
      </c>
      <c r="IF255" s="27">
        <v>8.5999999999999993E-2</v>
      </c>
      <c r="IG255" s="27">
        <v>7.22E-2</v>
      </c>
      <c r="IH255" s="27">
        <v>6.7900000000000002E-2</v>
      </c>
      <c r="II255" s="27">
        <v>7.2800000000000004E-2</v>
      </c>
      <c r="IJ255" s="27">
        <v>7.3499999999999996E-2</v>
      </c>
      <c r="IK255" s="27">
        <v>8.3699999999999997E-2</v>
      </c>
      <c r="IL255" s="27">
        <v>9.4200000000000006E-2</v>
      </c>
      <c r="IM255" s="27">
        <v>9.8299999999999998E-2</v>
      </c>
      <c r="IN255" s="27">
        <v>9.4899999999999998E-2</v>
      </c>
      <c r="IO255" s="27">
        <v>8.7099999999999997E-2</v>
      </c>
      <c r="IP255" s="27">
        <v>8.9300000000000004E-2</v>
      </c>
      <c r="IQ255" s="27">
        <v>8.0100000000000005E-2</v>
      </c>
      <c r="IR255" s="27">
        <v>8.5999999999999993E-2</v>
      </c>
      <c r="IS255" s="27">
        <v>7.22E-2</v>
      </c>
      <c r="IT255" s="27">
        <v>6.7900000000000002E-2</v>
      </c>
      <c r="IU255" s="27">
        <v>7.2800000000000004E-2</v>
      </c>
      <c r="IV255" s="27">
        <v>7.3499999999999996E-2</v>
      </c>
      <c r="IW255" s="27">
        <v>8.3699999999999997E-2</v>
      </c>
      <c r="IX255" s="27">
        <v>9.4200000000000006E-2</v>
      </c>
      <c r="IY255" s="27">
        <v>9.8299999999999998E-2</v>
      </c>
      <c r="IZ255" s="27">
        <v>9.4899999999999998E-2</v>
      </c>
      <c r="JA255" s="27">
        <v>8.7099999999999997E-2</v>
      </c>
      <c r="JB255" s="27">
        <v>8.9300000000000004E-2</v>
      </c>
      <c r="JC255" s="27">
        <v>8.0100000000000005E-2</v>
      </c>
      <c r="JD255" s="27">
        <v>8.5999999999999993E-2</v>
      </c>
      <c r="JE255" s="27">
        <v>7.22E-2</v>
      </c>
      <c r="JF255" s="27">
        <v>6.7900000000000002E-2</v>
      </c>
      <c r="JG255" s="27">
        <v>7.2800000000000004E-2</v>
      </c>
      <c r="JH255" s="27">
        <v>7.3499999999999996E-2</v>
      </c>
      <c r="JI255" s="27">
        <v>8.3699999999999997E-2</v>
      </c>
      <c r="JJ255" s="27">
        <v>9.4200000000000006E-2</v>
      </c>
      <c r="JK255" s="27">
        <v>9.8299999999999998E-2</v>
      </c>
      <c r="JL255" s="27">
        <v>9.4899999999999998E-2</v>
      </c>
      <c r="JM255" s="27">
        <v>8.7099999999999997E-2</v>
      </c>
      <c r="JN255" s="27">
        <v>8.9300000000000004E-2</v>
      </c>
      <c r="JO255" s="27">
        <v>8.0100000000000005E-2</v>
      </c>
      <c r="JP255" s="27">
        <v>8.5999999999999993E-2</v>
      </c>
      <c r="JQ255" s="27">
        <v>7.22E-2</v>
      </c>
      <c r="JR255" s="27">
        <v>6.7900000000000002E-2</v>
      </c>
      <c r="JS255" s="27">
        <v>7.2800000000000004E-2</v>
      </c>
      <c r="JT255" s="27">
        <v>7.3499999999999996E-2</v>
      </c>
      <c r="JU255" s="27">
        <v>8.3699999999999997E-2</v>
      </c>
      <c r="JV255" s="27">
        <v>9.4200000000000006E-2</v>
      </c>
      <c r="JW255" s="27">
        <v>9.8299999999999998E-2</v>
      </c>
      <c r="JX255" s="27">
        <v>9.4899999999999998E-2</v>
      </c>
      <c r="JY255" s="27">
        <v>8.7099999999999997E-2</v>
      </c>
      <c r="JZ255" s="27">
        <v>8.9300000000000004E-2</v>
      </c>
      <c r="KA255" s="27">
        <v>8.0100000000000005E-2</v>
      </c>
      <c r="KB255" s="27">
        <v>8.5999999999999993E-2</v>
      </c>
      <c r="KC255" s="27">
        <v>7.22E-2</v>
      </c>
      <c r="KD255" s="27">
        <v>6.7900000000000002E-2</v>
      </c>
      <c r="KE255" s="27">
        <v>7.2800000000000004E-2</v>
      </c>
      <c r="KF255" s="27">
        <v>7.3499999999999996E-2</v>
      </c>
      <c r="KG255" s="27">
        <v>8.3699999999999997E-2</v>
      </c>
      <c r="KH255" s="27">
        <v>9.4200000000000006E-2</v>
      </c>
      <c r="KI255" s="27">
        <v>9.8299999999999998E-2</v>
      </c>
      <c r="KJ255" s="27">
        <v>9.4899999999999998E-2</v>
      </c>
      <c r="KK255" s="27">
        <v>8.7099999999999997E-2</v>
      </c>
      <c r="KL255" s="27">
        <v>8.9300000000000004E-2</v>
      </c>
      <c r="KM255" s="27">
        <v>8.0100000000000005E-2</v>
      </c>
      <c r="KN255" s="27">
        <v>8.5999999999999993E-2</v>
      </c>
      <c r="KO255" s="27">
        <v>7.22E-2</v>
      </c>
      <c r="KP255" s="27">
        <v>6.7900000000000002E-2</v>
      </c>
      <c r="KQ255" s="27">
        <v>7.2800000000000004E-2</v>
      </c>
      <c r="KR255" s="27">
        <v>7.3499999999999996E-2</v>
      </c>
      <c r="KS255" s="27">
        <v>8.3699999999999997E-2</v>
      </c>
      <c r="KT255" s="27">
        <v>9.4200000000000006E-2</v>
      </c>
      <c r="KU255" s="27">
        <v>9.8299999999999998E-2</v>
      </c>
      <c r="KV255" s="27">
        <v>9.4899999999999998E-2</v>
      </c>
      <c r="KW255" s="27">
        <v>8.7099999999999997E-2</v>
      </c>
      <c r="KX255" s="27">
        <v>8.9300000000000004E-2</v>
      </c>
      <c r="KY255" s="27">
        <v>8.0100000000000005E-2</v>
      </c>
      <c r="KZ255" s="27">
        <v>8.5999999999999993E-2</v>
      </c>
      <c r="LA255" s="27">
        <v>7.22E-2</v>
      </c>
      <c r="LB255" s="27">
        <v>6.7900000000000002E-2</v>
      </c>
      <c r="LC255" s="27">
        <v>7.2800000000000004E-2</v>
      </c>
      <c r="LD255" s="27">
        <v>7.3499999999999996E-2</v>
      </c>
      <c r="LE255" s="27">
        <v>8.3699999999999997E-2</v>
      </c>
      <c r="LF255" s="27">
        <v>9.4200000000000006E-2</v>
      </c>
      <c r="LG255" s="27">
        <v>9.8299999999999998E-2</v>
      </c>
      <c r="LH255" s="27">
        <v>9.4899999999999998E-2</v>
      </c>
      <c r="LI255" s="27">
        <v>8.7099999999999997E-2</v>
      </c>
      <c r="LJ255" s="27">
        <v>8.9300000000000004E-2</v>
      </c>
      <c r="LK255" s="27">
        <v>8.0100000000000005E-2</v>
      </c>
      <c r="LL255" s="27">
        <v>8.5999999999999993E-2</v>
      </c>
      <c r="LM255" s="27">
        <v>7.22E-2</v>
      </c>
      <c r="LN255" s="27">
        <v>6.7900000000000002E-2</v>
      </c>
      <c r="LO255" s="27">
        <v>7.2800000000000004E-2</v>
      </c>
      <c r="LP255" s="27">
        <v>7.3499999999999996E-2</v>
      </c>
      <c r="LQ255" s="27">
        <v>8.3699999999999997E-2</v>
      </c>
      <c r="LR255" s="27">
        <v>9.4200000000000006E-2</v>
      </c>
      <c r="LS255" s="27">
        <v>9.8299999999999998E-2</v>
      </c>
      <c r="LT255" s="27">
        <v>9.4899999999999998E-2</v>
      </c>
      <c r="LU255" s="27">
        <v>8.7099999999999997E-2</v>
      </c>
      <c r="LV255" s="27">
        <v>8.9300000000000004E-2</v>
      </c>
      <c r="LW255" s="27">
        <v>8.0100000000000005E-2</v>
      </c>
      <c r="LX255" s="27">
        <v>8.5999999999999993E-2</v>
      </c>
      <c r="LY255" s="27">
        <v>7.22E-2</v>
      </c>
      <c r="LZ255" s="27">
        <v>6.7900000000000002E-2</v>
      </c>
      <c r="MA255" s="27">
        <v>7.2800000000000004E-2</v>
      </c>
      <c r="MB255" s="27">
        <v>7.3499999999999996E-2</v>
      </c>
      <c r="MC255" s="27">
        <v>8.3699999999999997E-2</v>
      </c>
      <c r="MD255" s="27">
        <v>9.4200000000000006E-2</v>
      </c>
      <c r="ME255" s="27">
        <v>9.8299999999999998E-2</v>
      </c>
      <c r="MF255" s="27">
        <v>9.4899999999999998E-2</v>
      </c>
      <c r="MG255" s="27">
        <v>8.7099999999999997E-2</v>
      </c>
      <c r="MH255" s="27">
        <v>8.9300000000000004E-2</v>
      </c>
      <c r="MI255" s="27">
        <v>8.0100000000000005E-2</v>
      </c>
      <c r="MJ255" s="27">
        <v>8.5999999999999993E-2</v>
      </c>
      <c r="MK255" s="27">
        <v>7.22E-2</v>
      </c>
      <c r="ML255" s="27">
        <v>6.7900000000000002E-2</v>
      </c>
      <c r="MM255" s="27">
        <v>7.2800000000000004E-2</v>
      </c>
      <c r="MN255" s="27">
        <v>7.3499999999999996E-2</v>
      </c>
      <c r="MO255" s="27">
        <v>8.3699999999999997E-2</v>
      </c>
      <c r="MP255" s="27">
        <v>9.4200000000000006E-2</v>
      </c>
      <c r="MQ255" s="27">
        <v>9.8299999999999998E-2</v>
      </c>
      <c r="MR255" s="27">
        <v>9.4899999999999998E-2</v>
      </c>
      <c r="MS255" s="27">
        <v>8.7099999999999997E-2</v>
      </c>
      <c r="MT255" s="27">
        <v>8.9300000000000004E-2</v>
      </c>
      <c r="MU255" s="27">
        <v>8.0100000000000005E-2</v>
      </c>
      <c r="MV255" s="27">
        <v>8.5999999999999993E-2</v>
      </c>
      <c r="MW255" s="27">
        <v>7.22E-2</v>
      </c>
      <c r="MX255" s="27">
        <v>6.7900000000000002E-2</v>
      </c>
      <c r="MY255" s="27">
        <v>7.2800000000000004E-2</v>
      </c>
      <c r="MZ255" s="27">
        <v>7.3499999999999996E-2</v>
      </c>
      <c r="NA255" s="27">
        <v>8.3699999999999997E-2</v>
      </c>
      <c r="NB255" s="27">
        <v>9.4200000000000006E-2</v>
      </c>
      <c r="NC255" s="27">
        <v>9.8299999999999998E-2</v>
      </c>
      <c r="ND255" s="27">
        <v>9.4899999999999998E-2</v>
      </c>
      <c r="NE255" s="27">
        <v>8.7099999999999997E-2</v>
      </c>
      <c r="NF255" s="27">
        <v>8.9300000000000004E-2</v>
      </c>
      <c r="NG255" s="27">
        <v>8.0100000000000005E-2</v>
      </c>
      <c r="NH255" s="27">
        <v>8.5999999999999993E-2</v>
      </c>
      <c r="NI255" s="27">
        <v>7.22E-2</v>
      </c>
      <c r="NJ255" s="27">
        <v>6.7900000000000002E-2</v>
      </c>
      <c r="NK255" s="27">
        <v>7.2800000000000004E-2</v>
      </c>
      <c r="NL255" s="27">
        <v>7.3499999999999996E-2</v>
      </c>
      <c r="NM255" s="27">
        <v>8.3699999999999997E-2</v>
      </c>
      <c r="NN255" s="27">
        <v>9.4200000000000006E-2</v>
      </c>
      <c r="NO255" s="27">
        <v>9.8299999999999998E-2</v>
      </c>
      <c r="NP255" s="27">
        <v>9.4899999999999998E-2</v>
      </c>
      <c r="NQ255" s="27">
        <v>8.7099999999999997E-2</v>
      </c>
      <c r="NR255" s="27">
        <v>8.9300000000000004E-2</v>
      </c>
      <c r="NS255" s="27">
        <v>8.0100000000000005E-2</v>
      </c>
      <c r="NT255" s="27">
        <v>8.5999999999999993E-2</v>
      </c>
      <c r="NU255" s="27">
        <v>7.22E-2</v>
      </c>
      <c r="NV255" s="27">
        <v>6.7900000000000002E-2</v>
      </c>
      <c r="NW255" s="27">
        <v>7.2800000000000004E-2</v>
      </c>
      <c r="NX255" s="27">
        <v>7.3499999999999996E-2</v>
      </c>
      <c r="NY255" s="27">
        <v>8.3699999999999997E-2</v>
      </c>
      <c r="NZ255" s="27">
        <v>9.4200000000000006E-2</v>
      </c>
      <c r="OA255" s="27">
        <v>9.8299999999999998E-2</v>
      </c>
      <c r="OB255" s="27">
        <v>9.4899999999999998E-2</v>
      </c>
      <c r="OC255" s="27">
        <v>8.7099999999999997E-2</v>
      </c>
      <c r="OD255" s="27">
        <v>8.9300000000000004E-2</v>
      </c>
      <c r="OE255" s="27">
        <v>8.0100000000000005E-2</v>
      </c>
      <c r="OF255" s="27">
        <v>8.5999999999999993E-2</v>
      </c>
      <c r="OG255" s="27">
        <v>7.22E-2</v>
      </c>
      <c r="OH255" s="27">
        <v>6.7900000000000002E-2</v>
      </c>
      <c r="OI255" s="27">
        <v>7.2800000000000004E-2</v>
      </c>
      <c r="OJ255" s="27">
        <v>7.3499999999999996E-2</v>
      </c>
      <c r="OK255" s="27">
        <v>8.3699999999999997E-2</v>
      </c>
      <c r="OL255" s="27">
        <v>9.4200000000000006E-2</v>
      </c>
      <c r="OM255" s="27">
        <v>9.8299999999999998E-2</v>
      </c>
      <c r="ON255" s="27">
        <v>9.4899999999999998E-2</v>
      </c>
      <c r="OO255" s="27">
        <v>8.7099999999999997E-2</v>
      </c>
      <c r="OP255" s="27">
        <v>8.9300000000000004E-2</v>
      </c>
      <c r="OQ255" s="27">
        <v>8.0100000000000005E-2</v>
      </c>
      <c r="OR255" s="27">
        <v>8.5999999999999993E-2</v>
      </c>
      <c r="OS255" s="27">
        <v>7.22E-2</v>
      </c>
      <c r="OT255" s="27">
        <v>6.7900000000000002E-2</v>
      </c>
      <c r="OU255" s="27">
        <v>7.2800000000000004E-2</v>
      </c>
      <c r="OV255" s="27">
        <v>7.3499999999999996E-2</v>
      </c>
      <c r="OW255" s="27">
        <v>8.3699999999999997E-2</v>
      </c>
      <c r="OX255" s="27">
        <v>9.4200000000000006E-2</v>
      </c>
      <c r="OY255" s="27">
        <v>9.8299999999999998E-2</v>
      </c>
      <c r="OZ255" s="27">
        <v>9.4899999999999998E-2</v>
      </c>
      <c r="PA255" s="27">
        <v>8.7099999999999997E-2</v>
      </c>
      <c r="PB255" s="27">
        <v>8.9300000000000004E-2</v>
      </c>
      <c r="PC255" s="27">
        <v>8.0100000000000005E-2</v>
      </c>
      <c r="PD255" s="27">
        <v>8.5999999999999993E-2</v>
      </c>
      <c r="PE255" s="27">
        <v>7.22E-2</v>
      </c>
      <c r="PF255" s="27">
        <v>6.7900000000000002E-2</v>
      </c>
      <c r="PG255" s="27">
        <v>7.2800000000000004E-2</v>
      </c>
      <c r="PH255" s="27">
        <v>7.3499999999999996E-2</v>
      </c>
      <c r="PI255" s="27">
        <v>8.3699999999999997E-2</v>
      </c>
      <c r="PJ255" s="27">
        <v>9.4200000000000006E-2</v>
      </c>
      <c r="PK255" s="27">
        <v>9.8299999999999998E-2</v>
      </c>
      <c r="PL255" s="27">
        <v>9.4899999999999998E-2</v>
      </c>
      <c r="PM255" s="27">
        <v>8.7099999999999997E-2</v>
      </c>
      <c r="PN255" s="27">
        <v>8.9300000000000004E-2</v>
      </c>
      <c r="PO255" s="27">
        <v>8.0100000000000005E-2</v>
      </c>
      <c r="PP255" s="27">
        <v>8.5999999999999993E-2</v>
      </c>
      <c r="PQ255" s="27">
        <v>7.22E-2</v>
      </c>
      <c r="PR255" s="27">
        <v>6.7900000000000002E-2</v>
      </c>
      <c r="PS255" s="27">
        <v>7.2800000000000004E-2</v>
      </c>
      <c r="PT255" s="27">
        <v>7.3499999999999996E-2</v>
      </c>
      <c r="PU255" s="27">
        <v>8.3699999999999997E-2</v>
      </c>
      <c r="PV255" s="27">
        <v>9.4200000000000006E-2</v>
      </c>
      <c r="PW255" s="27">
        <v>9.8299999999999998E-2</v>
      </c>
    </row>
    <row r="256" spans="1:439" x14ac:dyDescent="0.15"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</row>
    <row r="258" spans="1:439" s="13" customFormat="1" x14ac:dyDescent="0.15">
      <c r="A258" s="11"/>
      <c r="B258" s="11" t="s">
        <v>142</v>
      </c>
      <c r="C258" s="11" t="s">
        <v>42</v>
      </c>
      <c r="D258" s="11"/>
      <c r="H258" s="13">
        <v>47.726559000000002</v>
      </c>
      <c r="I258" s="13">
        <v>61.575476000000002</v>
      </c>
      <c r="J258" s="13">
        <v>44.044274000000001</v>
      </c>
      <c r="K258" s="13">
        <v>48.735666000000002</v>
      </c>
      <c r="L258" s="13">
        <v>34.958494000000002</v>
      </c>
      <c r="M258" s="13">
        <v>19.574458</v>
      </c>
      <c r="N258" s="13">
        <v>28.628091000000001</v>
      </c>
      <c r="O258" s="13">
        <v>23.673103999999999</v>
      </c>
      <c r="P258" s="13">
        <v>44.300165999999997</v>
      </c>
      <c r="Q258" s="13">
        <v>42.079340999999999</v>
      </c>
      <c r="R258" s="13">
        <v>61.597597</v>
      </c>
      <c r="S258" s="13">
        <v>49.292056000000002</v>
      </c>
      <c r="T258" s="13">
        <v>59.308641999999999</v>
      </c>
      <c r="U258" s="13">
        <v>70.812513999999993</v>
      </c>
      <c r="V258" s="13">
        <v>55.300953999999997</v>
      </c>
      <c r="W258" s="13">
        <v>54.754832999999998</v>
      </c>
      <c r="X258" s="13">
        <v>45.563856999999999</v>
      </c>
      <c r="Y258" s="13">
        <v>34.822166000000003</v>
      </c>
      <c r="Z258" s="13">
        <v>44.119596000000001</v>
      </c>
      <c r="AA258" s="13">
        <v>38.780712000000001</v>
      </c>
      <c r="AB258" s="13">
        <v>48.139777000000002</v>
      </c>
      <c r="AC258" s="13">
        <v>41.270510000000002</v>
      </c>
      <c r="AD258" s="13">
        <v>66.100791000000001</v>
      </c>
      <c r="AE258" s="13">
        <v>62.646988999999998</v>
      </c>
      <c r="AF258" s="13">
        <v>67.509918999999996</v>
      </c>
      <c r="AG258" s="13">
        <v>74.799746999999996</v>
      </c>
      <c r="AH258" s="13">
        <v>58.958319000000003</v>
      </c>
      <c r="AI258" s="13">
        <v>59.832957999999998</v>
      </c>
      <c r="AJ258" s="13">
        <v>53.272688000000002</v>
      </c>
      <c r="AK258" s="13">
        <v>38.861291000000001</v>
      </c>
      <c r="AL258" s="13">
        <v>51.378669000000002</v>
      </c>
      <c r="AM258" s="13">
        <v>47.687902999999999</v>
      </c>
      <c r="AN258" s="13">
        <v>54.983611000000003</v>
      </c>
      <c r="AO258" s="13">
        <v>48.205993999999997</v>
      </c>
      <c r="AP258" s="13">
        <v>78.720957999999996</v>
      </c>
      <c r="AQ258" s="13">
        <v>76.100295000000003</v>
      </c>
      <c r="AR258" s="13">
        <v>79.291559000000007</v>
      </c>
      <c r="AS258" s="13">
        <v>77.184381999999999</v>
      </c>
      <c r="AT258" s="13">
        <v>58.242204000000001</v>
      </c>
      <c r="AU258" s="13">
        <v>62.825499999999998</v>
      </c>
      <c r="AV258" s="13">
        <v>60.788629</v>
      </c>
      <c r="AW258" s="13">
        <v>41.426096999999999</v>
      </c>
      <c r="AX258" s="13">
        <v>53.281047999999998</v>
      </c>
      <c r="AY258" s="13">
        <v>51.013171999999997</v>
      </c>
      <c r="AZ258" s="13">
        <v>69.237041000000005</v>
      </c>
      <c r="BA258" s="13">
        <v>47.384824999999999</v>
      </c>
      <c r="BB258" s="13">
        <v>90.068027000000001</v>
      </c>
      <c r="BC258" s="13">
        <v>87.199743999999995</v>
      </c>
      <c r="BD258" s="13">
        <v>82.540913000000003</v>
      </c>
      <c r="BE258" s="13">
        <v>81.881011000000001</v>
      </c>
      <c r="BF258" s="13">
        <v>59.931787</v>
      </c>
      <c r="BG258" s="13">
        <v>68.105708000000007</v>
      </c>
      <c r="BH258" s="13">
        <v>64.942324999999997</v>
      </c>
      <c r="BI258" s="13">
        <v>45.697693999999998</v>
      </c>
      <c r="BJ258" s="13">
        <v>55.962204</v>
      </c>
      <c r="BK258" s="13">
        <v>62.961154999999998</v>
      </c>
      <c r="BL258" s="13">
        <v>67.636527000000001</v>
      </c>
      <c r="BM258" s="13">
        <v>61.797136999999999</v>
      </c>
      <c r="BN258" s="13">
        <v>93.765512999999999</v>
      </c>
      <c r="BO258" s="13">
        <v>86.599247000000005</v>
      </c>
      <c r="BP258" s="13">
        <v>89.905685000000005</v>
      </c>
      <c r="BQ258" s="13">
        <v>89.031979000000007</v>
      </c>
      <c r="BR258" s="13">
        <v>63.422781999999998</v>
      </c>
      <c r="BS258" s="13">
        <v>67.354179999999999</v>
      </c>
      <c r="BT258" s="13">
        <v>66.135456000000005</v>
      </c>
      <c r="BU258" s="13">
        <v>40.750332999999998</v>
      </c>
      <c r="BV258" s="13">
        <v>60.340026000000002</v>
      </c>
      <c r="BW258" s="13">
        <v>53.116680000000002</v>
      </c>
      <c r="BX258" s="13">
        <v>77.239569000000003</v>
      </c>
      <c r="BY258" s="13">
        <v>60.369435000000003</v>
      </c>
      <c r="BZ258" s="13">
        <v>95.415610999999998</v>
      </c>
      <c r="CA258" s="13">
        <v>89.585160999999999</v>
      </c>
      <c r="CB258" s="13">
        <v>79.312687999999994</v>
      </c>
      <c r="CC258" s="13">
        <v>83.339776000000001</v>
      </c>
      <c r="CD258" s="13">
        <v>65.875026000000005</v>
      </c>
      <c r="CE258" s="13">
        <v>65.471790999999996</v>
      </c>
      <c r="CF258" s="13">
        <v>58.787875999999997</v>
      </c>
      <c r="CG258" s="13">
        <v>40.510972000000002</v>
      </c>
      <c r="CH258" s="13">
        <v>57.976478</v>
      </c>
      <c r="CI258" s="13">
        <v>53.244273999999997</v>
      </c>
      <c r="CJ258" s="13">
        <v>71.930013000000002</v>
      </c>
      <c r="CK258" s="13">
        <v>60.623587999999998</v>
      </c>
      <c r="CL258" s="13">
        <v>90.025887999999995</v>
      </c>
      <c r="CM258" s="13">
        <v>82.792513</v>
      </c>
      <c r="CN258" s="13">
        <v>67.722768000000002</v>
      </c>
      <c r="CO258" s="13">
        <v>71.950316000000001</v>
      </c>
      <c r="CP258" s="13">
        <v>57.395994000000002</v>
      </c>
      <c r="CQ258" s="13">
        <v>58.404471999999998</v>
      </c>
      <c r="CR258" s="13">
        <v>54.590524000000002</v>
      </c>
      <c r="CS258" s="13">
        <v>37.589776999999998</v>
      </c>
      <c r="CT258" s="13">
        <v>51.262352</v>
      </c>
      <c r="CU258" s="13">
        <v>48.968964999999997</v>
      </c>
      <c r="CV258" s="13">
        <v>62.213138000000001</v>
      </c>
      <c r="CW258" s="13">
        <v>46.222056000000002</v>
      </c>
      <c r="CX258" s="13">
        <v>79.655347000000006</v>
      </c>
      <c r="CY258" s="13">
        <v>78.075576999999996</v>
      </c>
      <c r="CZ258" s="13">
        <v>70.612513000000007</v>
      </c>
      <c r="DA258" s="13">
        <v>74.731606999999997</v>
      </c>
      <c r="DB258" s="13">
        <v>54.310093999999999</v>
      </c>
      <c r="DC258" s="13">
        <v>57.680388000000001</v>
      </c>
      <c r="DD258" s="13">
        <v>50.354112000000001</v>
      </c>
      <c r="DE258" s="13">
        <v>38.082554999999999</v>
      </c>
      <c r="DF258" s="13">
        <v>51.798360000000002</v>
      </c>
      <c r="DG258" s="13">
        <v>47.792028999999999</v>
      </c>
      <c r="DH258" s="13">
        <v>62.307791000000002</v>
      </c>
      <c r="DI258" s="13">
        <v>49.330672</v>
      </c>
      <c r="DJ258" s="13">
        <v>81.927277000000004</v>
      </c>
      <c r="DK258" s="13">
        <v>78.016518000000005</v>
      </c>
      <c r="DL258" s="13">
        <v>71.364771000000005</v>
      </c>
      <c r="DM258" s="13">
        <v>72.002544</v>
      </c>
      <c r="DN258" s="13">
        <v>51.011088000000001</v>
      </c>
      <c r="DO258" s="13">
        <v>54.196249999999999</v>
      </c>
      <c r="DP258" s="13">
        <v>55.918869999999998</v>
      </c>
      <c r="DQ258" s="13">
        <v>35.531750000000002</v>
      </c>
      <c r="DR258" s="13">
        <v>42.822338000000002</v>
      </c>
      <c r="DS258" s="13">
        <v>53.376572000000003</v>
      </c>
      <c r="DT258" s="13">
        <v>65.819152000000003</v>
      </c>
      <c r="DU258" s="13">
        <v>48.590052999999997</v>
      </c>
      <c r="DV258" s="13">
        <v>83.585971999999998</v>
      </c>
      <c r="DW258" s="13">
        <v>75.746290000000002</v>
      </c>
      <c r="DX258" s="13">
        <v>78.777338</v>
      </c>
      <c r="DY258" s="13">
        <v>71.383257999999998</v>
      </c>
      <c r="DZ258" s="13">
        <v>48.633654999999997</v>
      </c>
      <c r="EA258" s="13">
        <v>60.340097</v>
      </c>
      <c r="EB258" s="13">
        <v>55.682392</v>
      </c>
      <c r="EC258" s="13">
        <v>38.510165999999998</v>
      </c>
      <c r="ED258" s="13">
        <v>48.620161000000003</v>
      </c>
      <c r="EE258" s="13">
        <v>47.275818999999998</v>
      </c>
      <c r="EF258" s="13">
        <v>70.387972000000005</v>
      </c>
      <c r="EG258" s="13">
        <v>49.921168999999999</v>
      </c>
      <c r="EH258" s="13">
        <v>83.142054999999999</v>
      </c>
      <c r="EI258" s="13">
        <v>73.948278999999999</v>
      </c>
      <c r="EJ258" s="13">
        <v>73.461854000000002</v>
      </c>
      <c r="EK258" s="13">
        <v>72.655300999999994</v>
      </c>
      <c r="EL258" s="13">
        <v>54.582217</v>
      </c>
      <c r="EM258" s="13">
        <v>57.595374999999997</v>
      </c>
      <c r="EN258" s="13">
        <v>54.518507999999997</v>
      </c>
      <c r="EO258" s="13">
        <v>34.385221999999999</v>
      </c>
      <c r="EP258" s="13">
        <v>54.147365000000001</v>
      </c>
      <c r="EQ258" s="13">
        <v>49.009259999999998</v>
      </c>
      <c r="ER258" s="13">
        <v>70.172443999999999</v>
      </c>
      <c r="ES258" s="13">
        <v>50.38758</v>
      </c>
      <c r="ET258" s="13">
        <v>80.484638000000004</v>
      </c>
      <c r="EU258" s="13">
        <v>70.213251999999997</v>
      </c>
      <c r="EV258" s="13">
        <v>71.656411000000006</v>
      </c>
      <c r="EW258" s="13">
        <v>74.036949000000007</v>
      </c>
      <c r="EX258" s="13">
        <v>52.082970000000003</v>
      </c>
      <c r="EY258" s="13">
        <v>56.112971999999999</v>
      </c>
      <c r="EZ258" s="13">
        <v>54.878736000000004</v>
      </c>
      <c r="FA258" s="13">
        <v>37.297694</v>
      </c>
      <c r="FB258" s="13">
        <v>53.829931999999999</v>
      </c>
      <c r="FC258" s="13">
        <v>48.181289999999997</v>
      </c>
      <c r="FD258" s="13">
        <v>66.007861000000005</v>
      </c>
      <c r="FE258" s="13">
        <v>42.247379000000002</v>
      </c>
      <c r="FF258" s="13">
        <v>79.519082999999995</v>
      </c>
      <c r="FG258" s="13">
        <v>72.635093999999995</v>
      </c>
      <c r="FH258" s="13">
        <v>70.237459000000001</v>
      </c>
      <c r="FI258" s="13">
        <v>73.054077000000007</v>
      </c>
      <c r="FJ258" s="13">
        <v>50.711989000000003</v>
      </c>
      <c r="FK258" s="13">
        <v>56.604416000000001</v>
      </c>
      <c r="FL258" s="13">
        <v>53.528050999999998</v>
      </c>
      <c r="FM258" s="13">
        <v>35.471651999999999</v>
      </c>
      <c r="FN258" s="13">
        <v>51.717930000000003</v>
      </c>
      <c r="FO258" s="13">
        <v>44.110684999999997</v>
      </c>
      <c r="FP258" s="13">
        <v>63.755333</v>
      </c>
      <c r="FQ258" s="13">
        <v>45.206209000000001</v>
      </c>
      <c r="FR258" s="13">
        <v>78.563012999999998</v>
      </c>
      <c r="FS258" s="13">
        <v>71.922983000000002</v>
      </c>
      <c r="FT258" s="13">
        <v>69.710751999999999</v>
      </c>
      <c r="FU258" s="13">
        <v>71.415446000000003</v>
      </c>
      <c r="FV258" s="13">
        <v>48.044690000000003</v>
      </c>
      <c r="FW258" s="13">
        <v>53.664735999999998</v>
      </c>
      <c r="FX258" s="13">
        <v>51.443480999999998</v>
      </c>
      <c r="FY258" s="13">
        <v>34.332915999999997</v>
      </c>
      <c r="FZ258" s="13">
        <v>47.784260000000003</v>
      </c>
      <c r="GA258" s="13">
        <v>51.515295000000002</v>
      </c>
      <c r="GB258" s="13">
        <v>61.820875000000001</v>
      </c>
      <c r="GC258" s="13">
        <v>43.785697999999996</v>
      </c>
      <c r="GD258" s="13">
        <v>78.792208000000002</v>
      </c>
      <c r="GE258" s="13">
        <v>69.759918999999996</v>
      </c>
      <c r="GF258" s="13">
        <v>72.348723000000007</v>
      </c>
      <c r="GG258" s="13">
        <v>74.212428000000003</v>
      </c>
      <c r="GH258" s="13">
        <v>47.472310999999998</v>
      </c>
      <c r="GI258" s="13">
        <v>53.482332999999997</v>
      </c>
      <c r="GJ258" s="13">
        <v>50.998601999999998</v>
      </c>
      <c r="GK258" s="13">
        <v>33.989888000000001</v>
      </c>
      <c r="GL258" s="13">
        <v>47.353695999999999</v>
      </c>
      <c r="GM258" s="13">
        <v>45.429690000000001</v>
      </c>
      <c r="GN258" s="13">
        <v>64.721305000000001</v>
      </c>
      <c r="GO258" s="13">
        <v>49.202809000000002</v>
      </c>
      <c r="GP258" s="13">
        <v>78.065901999999994</v>
      </c>
      <c r="GQ258" s="13">
        <v>73.247741000000005</v>
      </c>
      <c r="GR258" s="13">
        <v>72.314301</v>
      </c>
      <c r="GS258" s="13">
        <v>70.777126999999993</v>
      </c>
      <c r="GT258" s="13">
        <v>49.741571999999998</v>
      </c>
      <c r="GU258" s="13">
        <v>53.832374999999999</v>
      </c>
      <c r="GV258" s="13">
        <v>50.806572000000003</v>
      </c>
      <c r="GW258" s="13">
        <v>32.372096999999997</v>
      </c>
      <c r="GX258" s="13">
        <v>50.536665999999997</v>
      </c>
      <c r="GY258" s="13">
        <v>49.784931999999998</v>
      </c>
      <c r="GZ258" s="13">
        <v>63.822986</v>
      </c>
      <c r="HA258" s="13">
        <v>41.547513000000002</v>
      </c>
      <c r="HB258" s="13">
        <v>77.827096999999995</v>
      </c>
      <c r="HC258" s="13">
        <v>63.782162999999997</v>
      </c>
      <c r="HD258" s="13">
        <v>73.401357000000004</v>
      </c>
      <c r="HE258" s="13">
        <v>70.867395000000002</v>
      </c>
      <c r="HF258" s="13">
        <v>47.771720000000002</v>
      </c>
      <c r="HG258" s="13">
        <v>49.687305000000002</v>
      </c>
      <c r="HH258" s="13">
        <v>48.711317000000001</v>
      </c>
      <c r="HI258" s="13">
        <v>31.579902000000001</v>
      </c>
      <c r="HJ258" s="13">
        <v>49.405551000000003</v>
      </c>
      <c r="HK258" s="13">
        <v>47.415658000000001</v>
      </c>
      <c r="HL258" s="13">
        <v>63.613500000000002</v>
      </c>
      <c r="HM258" s="13">
        <v>42.912661</v>
      </c>
      <c r="HN258" s="13">
        <v>77.132597000000004</v>
      </c>
      <c r="HO258" s="13">
        <v>66.826464999999999</v>
      </c>
      <c r="HP258" s="13">
        <v>68.153131000000002</v>
      </c>
      <c r="HQ258" s="13">
        <v>76.585907000000006</v>
      </c>
      <c r="HR258" s="13">
        <v>46.248641999999997</v>
      </c>
      <c r="HS258" s="13">
        <v>49.401166000000003</v>
      </c>
      <c r="HT258" s="13">
        <v>48.912903</v>
      </c>
      <c r="HU258" s="13">
        <v>33.288429999999998</v>
      </c>
      <c r="HV258" s="13">
        <v>47.976531999999999</v>
      </c>
      <c r="HW258" s="13">
        <v>43.720106999999999</v>
      </c>
      <c r="HX258" s="13">
        <v>62.155318999999999</v>
      </c>
      <c r="HY258" s="13">
        <v>39.004139000000002</v>
      </c>
      <c r="HZ258" s="13">
        <v>73.079458000000002</v>
      </c>
      <c r="IA258" s="13">
        <v>68.574206000000004</v>
      </c>
      <c r="IB258" s="13">
        <v>64.636235999999997</v>
      </c>
      <c r="IC258" s="13">
        <v>74.925113999999994</v>
      </c>
      <c r="ID258" s="13">
        <v>42.656652999999999</v>
      </c>
      <c r="IE258" s="13">
        <v>45.942444000000002</v>
      </c>
      <c r="IF258" s="13">
        <v>46.591639000000001</v>
      </c>
      <c r="IG258" s="13">
        <v>31.041208000000001</v>
      </c>
      <c r="IH258" s="13">
        <v>43.271008000000002</v>
      </c>
      <c r="II258" s="13">
        <v>45.309314000000001</v>
      </c>
      <c r="IJ258" s="13">
        <v>56.516041000000001</v>
      </c>
      <c r="IK258" s="13">
        <v>37.732472999999999</v>
      </c>
      <c r="IL258" s="13">
        <v>74.859318999999999</v>
      </c>
      <c r="IM258" s="13">
        <v>64.024516000000006</v>
      </c>
      <c r="IN258" s="13">
        <v>70.242016000000007</v>
      </c>
      <c r="IO258" s="13">
        <v>72.779686999999996</v>
      </c>
      <c r="IP258" s="13">
        <v>42.064878999999998</v>
      </c>
      <c r="IQ258" s="13">
        <v>44.102777000000003</v>
      </c>
      <c r="IR258" s="13">
        <v>44.291626000000001</v>
      </c>
      <c r="IS258" s="13">
        <v>29.514444000000001</v>
      </c>
      <c r="IT258" s="13">
        <v>41.395550999999998</v>
      </c>
      <c r="IU258" s="13">
        <v>40.588548000000003</v>
      </c>
      <c r="IV258" s="13">
        <v>53.936208000000001</v>
      </c>
      <c r="IW258" s="13">
        <v>41.632741000000003</v>
      </c>
      <c r="IX258" s="13">
        <v>74.783360999999999</v>
      </c>
      <c r="IY258" s="13">
        <v>61.980052999999998</v>
      </c>
      <c r="IZ258" s="13">
        <v>68.199650000000005</v>
      </c>
      <c r="JA258" s="13">
        <v>64.647841999999997</v>
      </c>
      <c r="JB258" s="13">
        <v>43.650497000000001</v>
      </c>
      <c r="JC258" s="13">
        <v>45.462805000000003</v>
      </c>
      <c r="JD258" s="13">
        <v>43.563870000000001</v>
      </c>
      <c r="JE258" s="13">
        <v>29.211276999999999</v>
      </c>
      <c r="JF258" s="13">
        <v>41.894139000000003</v>
      </c>
      <c r="JG258" s="13">
        <v>40.280214999999998</v>
      </c>
      <c r="JH258" s="13">
        <v>52.678083000000001</v>
      </c>
      <c r="JI258" s="13">
        <v>41.985537000000001</v>
      </c>
      <c r="JJ258" s="13">
        <v>71.032736</v>
      </c>
      <c r="JK258" s="13">
        <v>58.833938000000003</v>
      </c>
      <c r="JL258" s="13">
        <v>66.312123</v>
      </c>
      <c r="JM258" s="13">
        <v>62.461309</v>
      </c>
      <c r="JN258" s="13">
        <v>42.344704</v>
      </c>
      <c r="JO258" s="13">
        <v>44.681221999999998</v>
      </c>
      <c r="JP258" s="13">
        <v>42.400201000000003</v>
      </c>
      <c r="JQ258" s="13">
        <v>27.662693999999998</v>
      </c>
      <c r="JR258" s="13">
        <v>41.435671999999997</v>
      </c>
      <c r="JS258" s="13">
        <v>41.256020999999997</v>
      </c>
      <c r="JT258" s="13">
        <v>56.727235999999998</v>
      </c>
      <c r="JU258" s="13">
        <v>37.036639000000001</v>
      </c>
      <c r="JV258" s="13">
        <v>69.167180000000002</v>
      </c>
      <c r="JW258" s="13">
        <v>60.328198</v>
      </c>
      <c r="JX258" s="13">
        <v>66.169126000000006</v>
      </c>
      <c r="JY258" s="13">
        <v>64.594008000000002</v>
      </c>
      <c r="JZ258" s="13">
        <v>40.895899999999997</v>
      </c>
      <c r="KA258" s="13">
        <v>42.804847000000002</v>
      </c>
      <c r="KB258" s="13">
        <v>42.547364999999999</v>
      </c>
      <c r="KC258" s="13">
        <v>27.724097</v>
      </c>
      <c r="KD258" s="13">
        <v>38.721397000000003</v>
      </c>
      <c r="KE258" s="13">
        <v>40.430912999999997</v>
      </c>
      <c r="KF258" s="13">
        <v>56.218902</v>
      </c>
      <c r="KG258" s="13">
        <v>35.274380999999998</v>
      </c>
      <c r="KH258" s="13">
        <v>67.365054999999998</v>
      </c>
      <c r="KI258" s="13">
        <v>61.717123000000001</v>
      </c>
      <c r="KJ258" s="13">
        <v>58.495134</v>
      </c>
      <c r="KK258" s="13">
        <v>73.054747000000006</v>
      </c>
      <c r="KL258" s="13">
        <v>40.119677000000003</v>
      </c>
      <c r="KM258" s="13">
        <v>43.119750000000003</v>
      </c>
      <c r="KN258" s="13">
        <v>41.293467</v>
      </c>
      <c r="KO258" s="13">
        <v>27.375916</v>
      </c>
      <c r="KP258" s="13">
        <v>38.631141999999997</v>
      </c>
      <c r="KQ258" s="13">
        <v>38.824838</v>
      </c>
      <c r="KR258" s="13">
        <v>52.612943999999999</v>
      </c>
      <c r="KS258" s="13">
        <v>36.089770999999999</v>
      </c>
      <c r="KT258" s="13">
        <v>65.988055000000003</v>
      </c>
      <c r="KU258" s="13">
        <v>58.551558999999997</v>
      </c>
      <c r="KV258" s="13">
        <v>62.728655000000003</v>
      </c>
      <c r="KW258" s="13">
        <v>69.931488000000002</v>
      </c>
      <c r="KX258" s="13">
        <v>39.341182000000003</v>
      </c>
      <c r="KY258" s="13">
        <v>40.513263000000002</v>
      </c>
      <c r="KZ258" s="13">
        <v>39.776491</v>
      </c>
      <c r="LA258" s="13">
        <v>26.667013000000001</v>
      </c>
      <c r="LB258" s="13">
        <v>37.959071999999999</v>
      </c>
      <c r="LC258" s="13">
        <v>36.824865000000003</v>
      </c>
      <c r="LD258" s="13">
        <v>53.005569000000001</v>
      </c>
      <c r="LE258" s="13">
        <v>37.645966999999999</v>
      </c>
      <c r="LF258" s="13">
        <v>67.241583000000006</v>
      </c>
      <c r="LG258" s="13">
        <v>57.721330000000002</v>
      </c>
      <c r="LH258" s="13">
        <v>62.671801000000002</v>
      </c>
      <c r="LI258" s="13">
        <v>67.289955000000006</v>
      </c>
      <c r="LJ258" s="13">
        <v>40.273521000000002</v>
      </c>
      <c r="LK258" s="13">
        <v>39.564346999999998</v>
      </c>
      <c r="LL258" s="13">
        <v>40.015551000000002</v>
      </c>
      <c r="LM258" s="13">
        <v>25.456137999999999</v>
      </c>
      <c r="LN258" s="13">
        <v>36.335887</v>
      </c>
      <c r="LO258" s="13">
        <v>37.103172000000001</v>
      </c>
      <c r="LP258" s="13">
        <v>49.150526999999997</v>
      </c>
      <c r="LQ258" s="13">
        <v>35.755712000000003</v>
      </c>
      <c r="LR258" s="13">
        <v>67.714236</v>
      </c>
      <c r="LS258" s="13">
        <v>54.840133999999999</v>
      </c>
      <c r="LT258" s="13">
        <v>65.28125</v>
      </c>
      <c r="LU258" s="13">
        <v>62.682499999999997</v>
      </c>
      <c r="LV258" s="13">
        <v>40.635227999999998</v>
      </c>
      <c r="LW258" s="13">
        <v>43.767485999999998</v>
      </c>
      <c r="LX258" s="13">
        <v>40.126223000000003</v>
      </c>
      <c r="LY258" s="13">
        <v>26.733111000000001</v>
      </c>
      <c r="LZ258" s="13">
        <v>38.266396999999998</v>
      </c>
      <c r="MA258" s="13">
        <v>38.544730999999999</v>
      </c>
      <c r="MB258" s="13">
        <v>57.088068999999997</v>
      </c>
      <c r="MC258" s="13">
        <v>36.214770999999999</v>
      </c>
      <c r="MD258" s="13">
        <v>69.747500000000002</v>
      </c>
      <c r="ME258" s="13">
        <v>56.169677</v>
      </c>
      <c r="MF258" s="13">
        <v>64.001209000000003</v>
      </c>
      <c r="MG258" s="13">
        <v>66.828288000000001</v>
      </c>
      <c r="MH258" s="13">
        <v>40.191961999999997</v>
      </c>
      <c r="MI258" s="13">
        <v>44.236485999999999</v>
      </c>
      <c r="MJ258" s="13">
        <v>42.132607</v>
      </c>
      <c r="MK258" s="13">
        <v>27.059847000000001</v>
      </c>
      <c r="ML258" s="13">
        <v>40.227634000000002</v>
      </c>
      <c r="MM258" s="13">
        <v>38.994005000000001</v>
      </c>
      <c r="MN258" s="13">
        <v>60.390027000000003</v>
      </c>
      <c r="MO258" s="13">
        <v>38.256262999999997</v>
      </c>
      <c r="MP258" s="13">
        <v>66.338971999999998</v>
      </c>
      <c r="MQ258" s="13">
        <v>59.529528999999997</v>
      </c>
      <c r="MR258" s="13">
        <v>62.159018000000003</v>
      </c>
      <c r="MS258" s="13">
        <v>70.777827000000002</v>
      </c>
      <c r="MT258" s="13">
        <v>40.644395000000003</v>
      </c>
      <c r="MU258" s="13">
        <v>44.424526999999998</v>
      </c>
      <c r="MV258" s="13">
        <v>42.023400000000002</v>
      </c>
      <c r="MW258" s="13">
        <v>28.520875</v>
      </c>
      <c r="MX258" s="13">
        <v>39.681223000000003</v>
      </c>
      <c r="MY258" s="13">
        <v>38.795617999999997</v>
      </c>
      <c r="MZ258" s="13">
        <v>60.572387999999997</v>
      </c>
      <c r="NA258" s="13">
        <v>38.997929999999997</v>
      </c>
      <c r="NB258" s="13">
        <v>64.105943999999994</v>
      </c>
      <c r="NC258" s="13">
        <v>56.499958999999997</v>
      </c>
      <c r="ND258" s="13">
        <v>59.408172</v>
      </c>
      <c r="NE258" s="13">
        <v>71.285267000000005</v>
      </c>
      <c r="NF258" s="13">
        <v>39.858978</v>
      </c>
      <c r="NG258" s="13">
        <v>43.509791</v>
      </c>
      <c r="NH258" s="13">
        <v>40.543292999999998</v>
      </c>
      <c r="NI258" s="13">
        <v>26.667055000000001</v>
      </c>
      <c r="NJ258" s="13">
        <v>39.161760000000001</v>
      </c>
      <c r="NK258" s="13">
        <v>38.703412999999998</v>
      </c>
      <c r="NL258" s="13">
        <v>58.564458000000002</v>
      </c>
      <c r="NM258" s="13">
        <v>36.955025999999997</v>
      </c>
      <c r="NN258" s="13">
        <v>66.078680000000006</v>
      </c>
      <c r="NO258" s="13">
        <v>55.773708999999997</v>
      </c>
      <c r="NP258" s="13">
        <v>59.576438000000003</v>
      </c>
      <c r="NQ258" s="13">
        <v>70.121335999999999</v>
      </c>
      <c r="NR258" s="13">
        <v>37.237580000000001</v>
      </c>
      <c r="NS258" s="13">
        <v>39.786887999999998</v>
      </c>
      <c r="NT258" s="13">
        <v>40.028708999999999</v>
      </c>
      <c r="NU258" s="13">
        <v>25.010708000000001</v>
      </c>
      <c r="NV258" s="13">
        <v>37.041088000000002</v>
      </c>
      <c r="NW258" s="13">
        <v>38.039904999999997</v>
      </c>
      <c r="NX258" s="13">
        <v>51.894235999999999</v>
      </c>
      <c r="NY258" s="13">
        <v>36.586652999999998</v>
      </c>
      <c r="NZ258" s="13">
        <v>69.037180000000006</v>
      </c>
      <c r="OA258" s="13">
        <v>52.289489000000003</v>
      </c>
      <c r="OB258" s="13">
        <v>59.337781999999997</v>
      </c>
      <c r="OC258" s="13">
        <v>65.417336000000006</v>
      </c>
      <c r="OD258" s="13">
        <v>39.141168999999998</v>
      </c>
      <c r="OE258" s="13">
        <v>43.562179999999998</v>
      </c>
      <c r="OF258" s="13">
        <v>41.675348999999997</v>
      </c>
      <c r="OG258" s="13">
        <v>26.681777</v>
      </c>
      <c r="OH258" s="13">
        <v>37.918629000000003</v>
      </c>
      <c r="OI258" s="13">
        <v>39.480415999999998</v>
      </c>
      <c r="OJ258" s="13">
        <v>54.133457999999997</v>
      </c>
      <c r="OK258" s="13">
        <v>39.498508000000001</v>
      </c>
      <c r="OL258" s="13">
        <v>69.771304999999998</v>
      </c>
      <c r="OM258" s="13">
        <v>54.010147000000003</v>
      </c>
      <c r="ON258" s="13">
        <v>55.976424000000002</v>
      </c>
      <c r="OO258" s="13">
        <v>58.891845000000004</v>
      </c>
      <c r="OP258" s="13">
        <v>38.463051</v>
      </c>
      <c r="OQ258" s="13">
        <v>41.926819000000002</v>
      </c>
      <c r="OR258" s="13">
        <v>39.369529</v>
      </c>
      <c r="OS258" s="13">
        <v>25.779069</v>
      </c>
      <c r="OT258" s="13">
        <v>37.158130999999997</v>
      </c>
      <c r="OU258" s="13">
        <v>37.680188000000001</v>
      </c>
      <c r="OV258" s="13">
        <v>56.740763000000001</v>
      </c>
      <c r="OW258" s="13">
        <v>36.382283999999999</v>
      </c>
      <c r="OX258" s="13">
        <v>63.256096999999997</v>
      </c>
      <c r="OY258" s="13">
        <v>53.400806000000003</v>
      </c>
      <c r="OZ258" s="13">
        <v>52.616289999999999</v>
      </c>
      <c r="PA258" s="13">
        <v>61.916294000000001</v>
      </c>
      <c r="PB258" s="13">
        <v>37.980981</v>
      </c>
      <c r="PC258" s="13">
        <v>40.596555000000002</v>
      </c>
      <c r="PD258" s="13">
        <v>38.328118000000003</v>
      </c>
      <c r="PE258" s="13">
        <v>24.112694000000001</v>
      </c>
      <c r="PF258" s="13">
        <v>36.635536999999999</v>
      </c>
      <c r="PG258" s="13">
        <v>36.31176</v>
      </c>
      <c r="PH258" s="13">
        <v>55.800874999999998</v>
      </c>
      <c r="PI258" s="13">
        <v>34.318883999999997</v>
      </c>
      <c r="PJ258" s="13">
        <v>58.782485999999999</v>
      </c>
      <c r="PK258" s="13">
        <v>52.781571999999997</v>
      </c>
      <c r="PL258" s="13">
        <v>50.066558999999998</v>
      </c>
      <c r="PM258" s="13">
        <v>59.001134999999998</v>
      </c>
      <c r="PN258" s="13">
        <v>36.590187999999998</v>
      </c>
      <c r="PO258" s="13">
        <v>40.113458000000001</v>
      </c>
      <c r="PP258" s="13">
        <v>36.924233000000001</v>
      </c>
      <c r="PQ258" s="13">
        <v>24.560611000000002</v>
      </c>
      <c r="PR258" s="13">
        <v>35.084542999999996</v>
      </c>
      <c r="PS258" s="13">
        <v>35.132216999999997</v>
      </c>
      <c r="PT258" s="13">
        <v>52.977625000000003</v>
      </c>
      <c r="PU258" s="13">
        <v>33.838735999999997</v>
      </c>
      <c r="PV258" s="13">
        <v>58.942194000000001</v>
      </c>
      <c r="PW258" s="13">
        <v>52.110886999999998</v>
      </c>
    </row>
    <row r="259" spans="1:439" x14ac:dyDescent="0.15">
      <c r="B259" s="11" t="s">
        <v>41</v>
      </c>
      <c r="C259" s="11" t="s">
        <v>28</v>
      </c>
      <c r="E259" s="25">
        <v>1.006622709560113</v>
      </c>
      <c r="F259" s="25">
        <v>1.0082852288053108</v>
      </c>
      <c r="G259" s="25">
        <v>1.0099504938362081</v>
      </c>
      <c r="H259" s="25">
        <v>1.011618509187693</v>
      </c>
      <c r="I259" s="25">
        <v>1.0132892794021437</v>
      </c>
      <c r="J259" s="25">
        <v>1.0149628090294405</v>
      </c>
      <c r="K259" s="25">
        <v>1.0166391026269779</v>
      </c>
      <c r="L259" s="25">
        <v>1.0183181647596775</v>
      </c>
      <c r="M259" s="25">
        <v>1.0200000000000002</v>
      </c>
      <c r="N259" s="25">
        <v>1.0216846129279589</v>
      </c>
      <c r="O259" s="25">
        <v>1.0233720081311304</v>
      </c>
      <c r="P259" s="25">
        <v>1.0250621902046684</v>
      </c>
      <c r="Q259" s="25">
        <v>1.0267551637513157</v>
      </c>
      <c r="R259" s="25">
        <v>1.0284509333814174</v>
      </c>
      <c r="S259" s="25">
        <v>1.0301495037129325</v>
      </c>
      <c r="T259" s="25">
        <v>1.0318508793714471</v>
      </c>
      <c r="U259" s="25">
        <v>1.033555064990187</v>
      </c>
      <c r="V259" s="25">
        <v>1.0352620652100297</v>
      </c>
      <c r="W259" s="25">
        <v>1.036971884679518</v>
      </c>
      <c r="X259" s="25">
        <v>1.0386845280548715</v>
      </c>
      <c r="Y259" s="25">
        <v>1.0404000000000009</v>
      </c>
      <c r="Z259" s="25">
        <v>1.0421183051865186</v>
      </c>
      <c r="AA259" s="25">
        <v>1.0438394482937534</v>
      </c>
      <c r="AB259" s="25">
        <v>1.0455634340087621</v>
      </c>
      <c r="AC259" s="25">
        <v>1.0472902670263424</v>
      </c>
      <c r="AD259" s="25">
        <v>1.0490199520490462</v>
      </c>
      <c r="AE259" s="25">
        <v>1.0507524937871917</v>
      </c>
      <c r="AF259" s="25">
        <v>1.0524878969588767</v>
      </c>
      <c r="AG259" s="25">
        <v>1.0542261662899912</v>
      </c>
      <c r="AH259" s="25">
        <v>1.0559673065142308</v>
      </c>
      <c r="AI259" s="25">
        <v>1.0577113223731087</v>
      </c>
      <c r="AJ259" s="25">
        <v>1.0594582186159696</v>
      </c>
      <c r="AK259" s="25">
        <v>1.0612080000000015</v>
      </c>
      <c r="AL259" s="25">
        <v>1.0629606712902497</v>
      </c>
      <c r="AM259" s="25">
        <v>1.0647162372596293</v>
      </c>
      <c r="AN259" s="25">
        <v>1.0664747026889381</v>
      </c>
      <c r="AO259" s="25">
        <v>1.06823607236687</v>
      </c>
      <c r="AP259" s="25">
        <v>1.0700003510900278</v>
      </c>
      <c r="AQ259" s="25">
        <v>1.0717675436629361</v>
      </c>
      <c r="AR259" s="25">
        <v>1.0735376548980549</v>
      </c>
      <c r="AS259" s="25">
        <v>1.0753106896157918</v>
      </c>
      <c r="AT259" s="25">
        <v>1.0770866526445162</v>
      </c>
      <c r="AU259" s="25">
        <v>1.0788655488205716</v>
      </c>
      <c r="AV259" s="25">
        <v>1.0806473829882897</v>
      </c>
      <c r="AW259" s="25">
        <v>1.0824321600000022</v>
      </c>
      <c r="AX259" s="25">
        <v>1.0842198847160553</v>
      </c>
      <c r="AY259" s="25">
        <v>1.0860105620048224</v>
      </c>
      <c r="AZ259" s="25">
        <v>1.0878041967427174</v>
      </c>
      <c r="BA259" s="25">
        <v>1.089600793814208</v>
      </c>
      <c r="BB259" s="25">
        <v>1.091400358111829</v>
      </c>
      <c r="BC259" s="25">
        <v>1.0932028945361956</v>
      </c>
      <c r="BD259" s="25">
        <v>1.0950084079960165</v>
      </c>
      <c r="BE259" s="25">
        <v>1.0968169034081081</v>
      </c>
      <c r="BF259" s="25">
        <v>1.0986283856974071</v>
      </c>
      <c r="BG259" s="25">
        <v>1.1004428597969838</v>
      </c>
      <c r="BH259" s="25">
        <v>1.1022603306480561</v>
      </c>
      <c r="BI259" s="25">
        <v>1.1040808032000029</v>
      </c>
      <c r="BJ259" s="25">
        <v>1.1059042824103771</v>
      </c>
      <c r="BK259" s="25">
        <v>1.1077307732449195</v>
      </c>
      <c r="BL259" s="25">
        <v>1.1095602806775724</v>
      </c>
      <c r="BM259" s="25">
        <v>1.1113928096904928</v>
      </c>
      <c r="BN259" s="25">
        <v>1.1132283652740662</v>
      </c>
      <c r="BO259" s="25">
        <v>1.1150669524269201</v>
      </c>
      <c r="BP259" s="25">
        <v>1.1169085761559376</v>
      </c>
      <c r="BQ259" s="25">
        <v>1.1187532414762711</v>
      </c>
      <c r="BR259" s="25">
        <v>1.1206009534113559</v>
      </c>
      <c r="BS259" s="25">
        <v>1.122451716992924</v>
      </c>
      <c r="BT259" s="25">
        <v>1.1243055372610178</v>
      </c>
      <c r="BU259" s="25">
        <v>1.1261624192640034</v>
      </c>
      <c r="BV259" s="25">
        <v>1.128022368058585</v>
      </c>
      <c r="BW259" s="25">
        <v>1.1298853887098184</v>
      </c>
      <c r="BX259" s="25">
        <v>1.1317514862911244</v>
      </c>
      <c r="BY259" s="25">
        <v>1.1336206658843033</v>
      </c>
      <c r="BZ259" s="25">
        <v>1.1354929325795482</v>
      </c>
      <c r="CA259" s="25">
        <v>1.137368291475459</v>
      </c>
      <c r="CB259" s="25">
        <v>1.1392467476790569</v>
      </c>
      <c r="CC259" s="25">
        <v>1.1411283063057971</v>
      </c>
      <c r="CD259" s="25">
        <v>1.1430129724795837</v>
      </c>
      <c r="CE259" s="25">
        <v>1.1449007513327831</v>
      </c>
      <c r="CF259" s="25">
        <v>1.1467916480062388</v>
      </c>
      <c r="CG259" s="25">
        <v>1.1486856676492843</v>
      </c>
      <c r="CH259" s="25">
        <v>1.1505828154197575</v>
      </c>
      <c r="CI259" s="25">
        <v>1.1524830964840156</v>
      </c>
      <c r="CJ259" s="25">
        <v>1.1543865160169478</v>
      </c>
      <c r="CK259" s="25">
        <v>1.1562930792019901</v>
      </c>
      <c r="CL259" s="25">
        <v>1.1582027912311399</v>
      </c>
      <c r="CM259" s="25">
        <v>1.1601156573049691</v>
      </c>
      <c r="CN259" s="25">
        <v>1.1620316826326389</v>
      </c>
      <c r="CO259" s="25">
        <v>1.1639508724319139</v>
      </c>
      <c r="CP259" s="25">
        <v>1.1658732319291762</v>
      </c>
      <c r="CQ259" s="25">
        <v>1.1677987663594398</v>
      </c>
      <c r="CR259" s="25">
        <v>1.1697274809663645</v>
      </c>
      <c r="CS259" s="25">
        <v>1.1716593810022708</v>
      </c>
      <c r="CT259" s="25">
        <v>1.1735944717281537</v>
      </c>
      <c r="CU259" s="25">
        <v>1.1755327584136968</v>
      </c>
      <c r="CV259" s="25">
        <v>1.1774742463372876</v>
      </c>
      <c r="CW259" s="25">
        <v>1.1794189407860309</v>
      </c>
      <c r="CX259" s="25">
        <v>1.1813668470557637</v>
      </c>
      <c r="CY259" s="25">
        <v>1.1833179704510695</v>
      </c>
      <c r="CZ259" s="25">
        <v>1.1852723162852927</v>
      </c>
      <c r="DA259" s="25">
        <v>1.1872298898805531</v>
      </c>
      <c r="DB259" s="25">
        <v>1.1891906965677606</v>
      </c>
      <c r="DC259" s="25">
        <v>1.1911547416866293</v>
      </c>
      <c r="DD259" s="25">
        <v>1.1931220305856924</v>
      </c>
      <c r="DE259" s="25">
        <v>1.1950925686223168</v>
      </c>
      <c r="DF259" s="25">
        <v>1.1970663611627173</v>
      </c>
      <c r="DG259" s="25">
        <v>1.1990434135819712</v>
      </c>
      <c r="DH259" s="25">
        <v>1.2010237312640337</v>
      </c>
      <c r="DI259" s="25">
        <v>1.2030073196017519</v>
      </c>
      <c r="DJ259" s="25">
        <v>1.2049941839968794</v>
      </c>
      <c r="DK259" s="25">
        <v>1.2069843298600913</v>
      </c>
      <c r="DL259" s="25">
        <v>1.208977762610999</v>
      </c>
      <c r="DM259" s="25">
        <v>1.2109744876781647</v>
      </c>
      <c r="DN259" s="25">
        <v>1.2129745104991163</v>
      </c>
      <c r="DO259" s="25">
        <v>1.2149778365203625</v>
      </c>
      <c r="DP259" s="25">
        <v>1.2169844711974069</v>
      </c>
      <c r="DQ259" s="25">
        <v>1.2189944199947638</v>
      </c>
      <c r="DR259" s="25">
        <v>1.2210076883859722</v>
      </c>
      <c r="DS259" s="25">
        <v>1.2230242818536112</v>
      </c>
      <c r="DT259" s="25">
        <v>1.225044205889315</v>
      </c>
      <c r="DU259" s="25">
        <v>1.2270674659937875</v>
      </c>
      <c r="DV259" s="25">
        <v>1.2290940676768174</v>
      </c>
      <c r="DW259" s="25">
        <v>1.2311240164572934</v>
      </c>
      <c r="DX259" s="25">
        <v>1.2331573178632191</v>
      </c>
      <c r="DY259" s="25">
        <v>1.2351939774317282</v>
      </c>
      <c r="DZ259" s="25">
        <v>1.2372340007090989</v>
      </c>
      <c r="EA259" s="25">
        <v>1.2392773932507701</v>
      </c>
      <c r="EB259" s="25">
        <v>1.2413241606213556</v>
      </c>
      <c r="EC259" s="25">
        <v>1.2433743083946598</v>
      </c>
      <c r="ED259" s="25">
        <v>1.2454278421536924</v>
      </c>
      <c r="EE259" s="25">
        <v>1.2474847674906844</v>
      </c>
      <c r="EF259" s="25">
        <v>1.2495450900071023</v>
      </c>
      <c r="EG259" s="25">
        <v>1.2516088153136642</v>
      </c>
      <c r="EH259" s="25">
        <v>1.2536759490303548</v>
      </c>
      <c r="EI259" s="25">
        <v>1.2557464967864405</v>
      </c>
      <c r="EJ259" s="25">
        <v>1.2578204642204847</v>
      </c>
      <c r="EK259" s="25">
        <v>1.2598978569803638</v>
      </c>
      <c r="EL259" s="25">
        <v>1.261978680723282</v>
      </c>
      <c r="EM259" s="25">
        <v>1.2640629411157864</v>
      </c>
      <c r="EN259" s="25">
        <v>1.2661506438337835</v>
      </c>
      <c r="EO259" s="25">
        <v>1.2682417945625537</v>
      </c>
      <c r="EP259" s="25">
        <v>1.2703363989967669</v>
      </c>
      <c r="EQ259" s="25">
        <v>1.2724344628404987</v>
      </c>
      <c r="ER259" s="25">
        <v>1.274535991807245</v>
      </c>
      <c r="ES259" s="25">
        <v>1.2766409916199382</v>
      </c>
      <c r="ET259" s="25">
        <v>1.2787494680109626</v>
      </c>
      <c r="EU259" s="25">
        <v>1.2808614267221698</v>
      </c>
      <c r="EV259" s="25">
        <v>1.282976873504895</v>
      </c>
      <c r="EW259" s="25">
        <v>1.2850958141199718</v>
      </c>
      <c r="EX259" s="25">
        <v>1.2872182543377482</v>
      </c>
      <c r="EY259" s="25">
        <v>1.2893441999381028</v>
      </c>
      <c r="EZ259" s="25">
        <v>1.2914736567104599</v>
      </c>
      <c r="FA259" s="25">
        <v>1.2936066304538054</v>
      </c>
      <c r="FB259" s="25">
        <v>1.295743126976703</v>
      </c>
      <c r="FC259" s="25">
        <v>1.2978831520973093</v>
      </c>
      <c r="FD259" s="25">
        <v>1.3000267116433906</v>
      </c>
      <c r="FE259" s="25">
        <v>1.3021738114523376</v>
      </c>
      <c r="FF259" s="25">
        <v>1.3043244573711825</v>
      </c>
      <c r="FG259" s="25">
        <v>1.3064786552566141</v>
      </c>
      <c r="FH259" s="25">
        <v>1.3086364109749937</v>
      </c>
      <c r="FI259" s="25">
        <v>1.3107977304023719</v>
      </c>
      <c r="FJ259" s="25">
        <v>1.3129626194245039</v>
      </c>
      <c r="FK259" s="25">
        <v>1.3151310839368655</v>
      </c>
      <c r="FL259" s="25">
        <v>1.3173031298446698</v>
      </c>
      <c r="FM259" s="25">
        <v>1.3194787630628821</v>
      </c>
      <c r="FN259" s="25">
        <v>1.3216579895162377</v>
      </c>
      <c r="FO259" s="25">
        <v>1.3238408151392562</v>
      </c>
      <c r="FP259" s="25">
        <v>1.326027245876259</v>
      </c>
      <c r="FQ259" s="25">
        <v>1.3282172876813849</v>
      </c>
      <c r="FR259" s="25">
        <v>1.3304109465186067</v>
      </c>
      <c r="FS259" s="25">
        <v>1.3326082283617469</v>
      </c>
      <c r="FT259" s="25">
        <v>1.3348091391944941</v>
      </c>
      <c r="FU259" s="25">
        <v>1.3370136850104199</v>
      </c>
      <c r="FV259" s="25">
        <v>1.3392218718129947</v>
      </c>
      <c r="FW259" s="25">
        <v>1.3414337056156036</v>
      </c>
      <c r="FX259" s="25">
        <v>1.3436491924415639</v>
      </c>
      <c r="FY259" s="25">
        <v>1.3458683383241405</v>
      </c>
      <c r="FZ259" s="25">
        <v>1.348091149306563</v>
      </c>
      <c r="GA259" s="25">
        <v>1.350317631442042</v>
      </c>
      <c r="GB259" s="25">
        <v>1.3525477907937848</v>
      </c>
      <c r="GC259" s="25">
        <v>1.3547816334350133</v>
      </c>
      <c r="GD259" s="25">
        <v>1.3570191654489796</v>
      </c>
      <c r="GE259" s="25">
        <v>1.3592603929289826</v>
      </c>
      <c r="GF259" s="25">
        <v>1.3615053219783848</v>
      </c>
      <c r="GG259" s="25">
        <v>1.3637539587106291</v>
      </c>
      <c r="GH259" s="25">
        <v>1.3660063092492554</v>
      </c>
      <c r="GI259" s="25">
        <v>1.3682623797279165</v>
      </c>
      <c r="GJ259" s="25">
        <v>1.3705221762903961</v>
      </c>
      <c r="GK259" s="25">
        <v>1.3727857050906243</v>
      </c>
      <c r="GL259" s="25">
        <v>1.3750529722926954</v>
      </c>
      <c r="GM259" s="25">
        <v>1.3773239840708837</v>
      </c>
      <c r="GN259" s="25">
        <v>1.3795987466096615</v>
      </c>
      <c r="GO259" s="25">
        <v>1.3818772661037146</v>
      </c>
      <c r="GP259" s="25">
        <v>1.3841595487579601</v>
      </c>
      <c r="GQ259" s="25">
        <v>1.3864456007875632</v>
      </c>
      <c r="GR259" s="25">
        <v>1.3887354284179534</v>
      </c>
      <c r="GS259" s="25">
        <v>1.3910290378848427</v>
      </c>
      <c r="GT259" s="25">
        <v>1.3933264354342414</v>
      </c>
      <c r="GU259" s="25">
        <v>1.3956276273224757</v>
      </c>
      <c r="GV259" s="25">
        <v>1.3979326198162048</v>
      </c>
      <c r="GW259" s="25">
        <v>1.4002414191924375</v>
      </c>
      <c r="GX259" s="25">
        <v>1.4025540317385499</v>
      </c>
      <c r="GY259" s="25">
        <v>1.4048704637523022</v>
      </c>
      <c r="GZ259" s="25">
        <v>1.4071907215418555</v>
      </c>
      <c r="HA259" s="25">
        <v>1.4095148114257896</v>
      </c>
      <c r="HB259" s="25">
        <v>1.4118427397331201</v>
      </c>
      <c r="HC259" s="25">
        <v>1.4141745128033152</v>
      </c>
      <c r="HD259" s="25">
        <v>1.4165101369863133</v>
      </c>
      <c r="HE259" s="25">
        <v>1.4188496186425403</v>
      </c>
      <c r="HF259" s="25">
        <v>1.4211929641429271</v>
      </c>
      <c r="HG259" s="25">
        <v>1.423540179868926</v>
      </c>
      <c r="HH259" s="25">
        <v>1.4258912722125296</v>
      </c>
      <c r="HI259" s="25">
        <v>1.4282462475762872</v>
      </c>
      <c r="HJ259" s="25">
        <v>1.4306051123733219</v>
      </c>
      <c r="HK259" s="25">
        <v>1.4329678730273492</v>
      </c>
      <c r="HL259" s="25">
        <v>1.4353345359726934</v>
      </c>
      <c r="HM259" s="25">
        <v>1.4377051076543064</v>
      </c>
      <c r="HN259" s="25">
        <v>1.4400795945277833</v>
      </c>
      <c r="HO259" s="25">
        <v>1.4424580030593823</v>
      </c>
      <c r="HP259" s="25">
        <v>1.4448403397260403</v>
      </c>
      <c r="HQ259" s="25">
        <v>1.447226611015392</v>
      </c>
      <c r="HR259" s="25">
        <v>1.4496168234257865</v>
      </c>
      <c r="HS259" s="25">
        <v>1.4520109834663055</v>
      </c>
      <c r="HT259" s="25">
        <v>1.4544090976567812</v>
      </c>
      <c r="HU259" s="25">
        <v>1.4568111725278137</v>
      </c>
      <c r="HV259" s="25">
        <v>1.4592172146207891</v>
      </c>
      <c r="HW259" s="25">
        <v>1.461627230487897</v>
      </c>
      <c r="HX259" s="25">
        <v>1.4640412266921483</v>
      </c>
      <c r="HY259" s="25">
        <v>1.4664592098073934</v>
      </c>
      <c r="HZ259" s="25">
        <v>1.46888118641834</v>
      </c>
      <c r="IA259" s="25">
        <v>1.471307163120571</v>
      </c>
      <c r="IB259" s="25">
        <v>1.4737371465205622</v>
      </c>
      <c r="IC259" s="25">
        <v>1.4761711432357008</v>
      </c>
      <c r="ID259" s="25">
        <v>1.478609159894303</v>
      </c>
      <c r="IE259" s="25">
        <v>1.4810512031356324</v>
      </c>
      <c r="IF259" s="25">
        <v>1.4834972796099177</v>
      </c>
      <c r="IG259" s="25">
        <v>1.4859473959783709</v>
      </c>
      <c r="IH259" s="25">
        <v>1.4884015589132058</v>
      </c>
      <c r="II259" s="25">
        <v>1.4908597750976558</v>
      </c>
      <c r="IJ259" s="25">
        <v>1.4933220512259922</v>
      </c>
      <c r="IK259" s="25">
        <v>1.4957883940035421</v>
      </c>
      <c r="IL259" s="25">
        <v>1.4982588101467076</v>
      </c>
      <c r="IM259" s="25">
        <v>1.5007333063829831</v>
      </c>
      <c r="IN259" s="25">
        <v>1.5032118894509741</v>
      </c>
      <c r="IO259" s="25">
        <v>1.5056945661004155</v>
      </c>
      <c r="IP259" s="25">
        <v>1.5081813430921898</v>
      </c>
      <c r="IQ259" s="25">
        <v>1.5106722271983457</v>
      </c>
      <c r="IR259" s="25">
        <v>1.5131672252021167</v>
      </c>
      <c r="IS259" s="25">
        <v>1.515666343897939</v>
      </c>
      <c r="IT259" s="25">
        <v>1.5181695900914707</v>
      </c>
      <c r="IU259" s="25">
        <v>1.5206769705996097</v>
      </c>
      <c r="IV259" s="25">
        <v>1.5231884922505128</v>
      </c>
      <c r="IW259" s="25">
        <v>1.5257041618836138</v>
      </c>
      <c r="IX259" s="25">
        <v>1.5282239863496427</v>
      </c>
      <c r="IY259" s="25">
        <v>1.5307479725106439</v>
      </c>
      <c r="IZ259" s="25">
        <v>1.5332761272399948</v>
      </c>
      <c r="JA259" s="25">
        <v>1.5358084574224251</v>
      </c>
      <c r="JB259" s="25">
        <v>1.538344969954035</v>
      </c>
      <c r="JC259" s="25">
        <v>1.5408856717423141</v>
      </c>
      <c r="JD259" s="25">
        <v>1.5434305697061605</v>
      </c>
      <c r="JE259" s="25">
        <v>1.5459796707758993</v>
      </c>
      <c r="JF259" s="25">
        <v>1.5485329818933016</v>
      </c>
      <c r="JG259" s="25">
        <v>1.5510905100116033</v>
      </c>
      <c r="JH259" s="25">
        <v>1.5536522620955244</v>
      </c>
      <c r="JI259" s="25">
        <v>1.5562182451212874</v>
      </c>
      <c r="JJ259" s="25">
        <v>1.5587884660766367</v>
      </c>
      <c r="JK259" s="25">
        <v>1.5613629319608577</v>
      </c>
      <c r="JL259" s="25">
        <v>1.5639416497847956</v>
      </c>
      <c r="JM259" s="25">
        <v>1.5665246265708743</v>
      </c>
      <c r="JN259" s="25">
        <v>1.5691118693531163</v>
      </c>
      <c r="JO259" s="25">
        <v>1.5717033851771609</v>
      </c>
      <c r="JP259" s="25">
        <v>1.5742991811002842</v>
      </c>
      <c r="JQ259" s="25">
        <v>1.5768992641914177</v>
      </c>
      <c r="JR259" s="25">
        <v>1.5795036415311681</v>
      </c>
      <c r="JS259" s="25">
        <v>1.5821123202118359</v>
      </c>
      <c r="JT259" s="25">
        <v>1.5847253073374354</v>
      </c>
      <c r="JU259" s="25">
        <v>1.5873426100237138</v>
      </c>
      <c r="JV259" s="25">
        <v>1.5899642353981702</v>
      </c>
      <c r="JW259" s="25">
        <v>1.5925901906000757</v>
      </c>
      <c r="JX259" s="25">
        <v>1.5952204827804923</v>
      </c>
      <c r="JY259" s="25">
        <v>1.5978551191022927</v>
      </c>
      <c r="JZ259" s="25">
        <v>1.6004941067401797</v>
      </c>
      <c r="KA259" s="25">
        <v>1.6031374528807052</v>
      </c>
      <c r="KB259" s="25">
        <v>1.6057851647222909</v>
      </c>
      <c r="KC259" s="25">
        <v>1.6084372494752472</v>
      </c>
      <c r="KD259" s="25">
        <v>1.6110937143617925</v>
      </c>
      <c r="KE259" s="25">
        <v>1.6137545666160735</v>
      </c>
      <c r="KF259" s="25">
        <v>1.616419813484185</v>
      </c>
      <c r="KG259" s="25">
        <v>1.6190894622241887</v>
      </c>
      <c r="KH259" s="25">
        <v>1.6217635201061342</v>
      </c>
      <c r="KI259" s="25">
        <v>1.6244419944120778</v>
      </c>
      <c r="KJ259" s="25">
        <v>1.6271248924361028</v>
      </c>
      <c r="KK259" s="25">
        <v>1.6298122214843391</v>
      </c>
      <c r="KL259" s="25">
        <v>1.6325039888749837</v>
      </c>
      <c r="KM259" s="25">
        <v>1.6352002019383198</v>
      </c>
      <c r="KN259" s="25">
        <v>1.6379008680167373</v>
      </c>
      <c r="KO259" s="25">
        <v>1.6406059944647526</v>
      </c>
      <c r="KP259" s="25">
        <v>1.6433155886490289</v>
      </c>
      <c r="KQ259" s="25">
        <v>1.6460296579483957</v>
      </c>
      <c r="KR259" s="25">
        <v>1.6487482097538695</v>
      </c>
      <c r="KS259" s="25">
        <v>1.6514712514686734</v>
      </c>
      <c r="KT259" s="25">
        <v>1.6541987905082578</v>
      </c>
      <c r="KU259" s="25">
        <v>1.6569308343003204</v>
      </c>
      <c r="KV259" s="25">
        <v>1.6596673902848258</v>
      </c>
      <c r="KW259" s="25">
        <v>1.662408465914027</v>
      </c>
      <c r="KX259" s="25">
        <v>1.6651540686524846</v>
      </c>
      <c r="KY259" s="25">
        <v>1.6679042059770874</v>
      </c>
      <c r="KZ259" s="25">
        <v>1.6706588853770732</v>
      </c>
      <c r="LA259" s="25">
        <v>1.6734181143540487</v>
      </c>
      <c r="LB259" s="25">
        <v>1.6761819004220104</v>
      </c>
      <c r="LC259" s="25">
        <v>1.6789502511073646</v>
      </c>
      <c r="LD259" s="25">
        <v>1.6817231739489478</v>
      </c>
      <c r="LE259" s="25">
        <v>1.6845006764980477</v>
      </c>
      <c r="LF259" s="25">
        <v>1.6872827663184238</v>
      </c>
      <c r="LG259" s="25">
        <v>1.6900694509863274</v>
      </c>
      <c r="LH259" s="25">
        <v>1.692860738090523</v>
      </c>
      <c r="LI259" s="25">
        <v>1.6956566352323081</v>
      </c>
      <c r="LJ259" s="25">
        <v>1.6984571500255348</v>
      </c>
      <c r="LK259" s="25">
        <v>1.7012622900966297</v>
      </c>
      <c r="LL259" s="25">
        <v>1.7040720630846153</v>
      </c>
      <c r="LM259" s="25">
        <v>1.7068864766411305</v>
      </c>
      <c r="LN259" s="25">
        <v>1.7097055384304514</v>
      </c>
      <c r="LO259" s="25">
        <v>1.7125292561295125</v>
      </c>
      <c r="LP259" s="25">
        <v>1.7153576374279274</v>
      </c>
      <c r="LQ259" s="25">
        <v>1.7181906900280093</v>
      </c>
      <c r="LR259" s="25">
        <v>1.7210284216447929</v>
      </c>
      <c r="LS259" s="25">
        <v>1.7238708400060547</v>
      </c>
      <c r="LT259" s="25">
        <v>1.7267179528523342</v>
      </c>
      <c r="LU259" s="25">
        <v>1.729569767936955</v>
      </c>
      <c r="LV259" s="25">
        <v>1.7324262930260461</v>
      </c>
      <c r="LW259" s="25">
        <v>1.7352875358985629</v>
      </c>
      <c r="LX259" s="25">
        <v>1.7381535043463081</v>
      </c>
      <c r="LY259" s="25">
        <v>1.7410242061739536</v>
      </c>
      <c r="LZ259" s="25">
        <v>1.743899649199061</v>
      </c>
      <c r="MA259" s="25">
        <v>1.7467798412521034</v>
      </c>
      <c r="MB259" s="25">
        <v>1.7496647901764866</v>
      </c>
      <c r="MC259" s="25">
        <v>1.7525545038285701</v>
      </c>
      <c r="MD259" s="25">
        <v>1.7554489900776895</v>
      </c>
      <c r="ME259" s="25">
        <v>1.7583482568061766</v>
      </c>
      <c r="MF259" s="25">
        <v>1.7612523119093817</v>
      </c>
      <c r="MG259" s="25">
        <v>1.7641611632956951</v>
      </c>
      <c r="MH259" s="25">
        <v>1.7670748188865681</v>
      </c>
      <c r="MI259" s="25">
        <v>1.7699932866165353</v>
      </c>
      <c r="MJ259" s="25">
        <v>1.7729165744332356</v>
      </c>
      <c r="MK259" s="25">
        <v>1.7758446902974339</v>
      </c>
      <c r="ML259" s="25">
        <v>1.7787776421830435</v>
      </c>
      <c r="MM259" s="25">
        <v>1.7817154380771467</v>
      </c>
      <c r="MN259" s="25">
        <v>1.7846580859800176</v>
      </c>
      <c r="MO259" s="25">
        <v>1.787605593905143</v>
      </c>
      <c r="MP259" s="25">
        <v>1.7905579698792446</v>
      </c>
      <c r="MQ259" s="25">
        <v>1.7935152219423014</v>
      </c>
      <c r="MR259" s="25">
        <v>1.7964773581475706</v>
      </c>
      <c r="MS259" s="25">
        <v>1.7994443865616101</v>
      </c>
      <c r="MT259" s="25">
        <v>1.8024163152643005</v>
      </c>
      <c r="MU259" s="25">
        <v>1.8053931523488669</v>
      </c>
      <c r="MV259" s="25">
        <v>1.808374905921901</v>
      </c>
      <c r="MW259" s="25">
        <v>1.8113615841033834</v>
      </c>
      <c r="MX259" s="25">
        <v>1.8143531950267051</v>
      </c>
      <c r="MY259" s="25">
        <v>1.8173497468386903</v>
      </c>
      <c r="MZ259" s="25">
        <v>1.8203512476996186</v>
      </c>
      <c r="NA259" s="25">
        <v>1.8233577057832464</v>
      </c>
      <c r="NB259" s="25">
        <v>1.8263691292768303</v>
      </c>
      <c r="NC259" s="25">
        <v>1.8293855263811483</v>
      </c>
      <c r="ND259" s="25">
        <v>1.8324069053105227</v>
      </c>
      <c r="NE259" s="25">
        <v>1.8354332742928432</v>
      </c>
      <c r="NF259" s="25">
        <v>1.8384646415695876</v>
      </c>
      <c r="NG259" s="25">
        <v>1.8415010153958453</v>
      </c>
      <c r="NH259" s="25">
        <v>1.8445424040403402</v>
      </c>
      <c r="NI259" s="25">
        <v>1.8475888157854523</v>
      </c>
      <c r="NJ259" s="25">
        <v>1.8506402589272406</v>
      </c>
      <c r="NK259" s="25">
        <v>1.8536967417754657</v>
      </c>
      <c r="NL259" s="25">
        <v>1.8567582726536125</v>
      </c>
      <c r="NM259" s="25">
        <v>1.8598248598989129</v>
      </c>
      <c r="NN259" s="25">
        <v>1.8628965118623684</v>
      </c>
      <c r="NO259" s="25">
        <v>1.8659732369087727</v>
      </c>
      <c r="NP259" s="25">
        <v>1.8690550434167348</v>
      </c>
      <c r="NQ259" s="25">
        <v>1.8721419397787016</v>
      </c>
      <c r="NR259" s="25">
        <v>1.8752339344009807</v>
      </c>
      <c r="NS259" s="25">
        <v>1.8783310357037637</v>
      </c>
      <c r="NT259" s="25">
        <v>1.8814332521211485</v>
      </c>
      <c r="NU259" s="25">
        <v>1.8845405921011629</v>
      </c>
      <c r="NV259" s="25">
        <v>1.8876530641057869</v>
      </c>
      <c r="NW259" s="25">
        <v>1.8907706766109764</v>
      </c>
      <c r="NX259" s="25">
        <v>1.8938934381066861</v>
      </c>
      <c r="NY259" s="25">
        <v>1.8970213570968926</v>
      </c>
      <c r="NZ259" s="25">
        <v>1.900154442099617</v>
      </c>
      <c r="OA259" s="25">
        <v>1.9032927016469494</v>
      </c>
      <c r="OB259" s="25">
        <v>1.9064361442850708</v>
      </c>
      <c r="OC259" s="25">
        <v>1.909584778574277</v>
      </c>
      <c r="OD259" s="25">
        <v>1.9127386130890018</v>
      </c>
      <c r="OE259" s="25">
        <v>1.9158976564178405</v>
      </c>
      <c r="OF259" s="25">
        <v>1.919061917163573</v>
      </c>
      <c r="OG259" s="25">
        <v>1.9222314039431876</v>
      </c>
      <c r="OH259" s="25">
        <v>1.925406125387904</v>
      </c>
      <c r="OI259" s="25">
        <v>1.9285860901431973</v>
      </c>
      <c r="OJ259" s="25">
        <v>1.9317713068688211</v>
      </c>
      <c r="OK259" s="25">
        <v>1.9349617842388316</v>
      </c>
      <c r="OL259" s="25">
        <v>1.9381575309416106</v>
      </c>
      <c r="OM259" s="25">
        <v>1.9413585556798896</v>
      </c>
      <c r="ON259" s="25">
        <v>1.9445648671707734</v>
      </c>
      <c r="OO259" s="25">
        <v>1.9477764741457637</v>
      </c>
      <c r="OP259" s="25">
        <v>1.950993385350783</v>
      </c>
      <c r="OQ259" s="25">
        <v>1.9542156095461984</v>
      </c>
      <c r="OR259" s="25">
        <v>1.9574431555068457</v>
      </c>
      <c r="OS259" s="25">
        <v>1.9606760320220524</v>
      </c>
      <c r="OT259" s="25">
        <v>1.9639142478956633</v>
      </c>
      <c r="OU259" s="25">
        <v>1.9671578119460624</v>
      </c>
      <c r="OV259" s="25">
        <v>1.970406733006199</v>
      </c>
      <c r="OW259" s="25">
        <v>1.9736610199236098</v>
      </c>
      <c r="OX259" s="25">
        <v>1.9769206815604443</v>
      </c>
      <c r="OY259" s="25">
        <v>1.980185726793489</v>
      </c>
      <c r="OZ259" s="25">
        <v>1.9834561645141904</v>
      </c>
      <c r="PA259" s="25">
        <v>1.9867320036286804</v>
      </c>
      <c r="PB259" s="25">
        <v>1.9900132530578001</v>
      </c>
      <c r="PC259" s="25">
        <v>1.9932999217371239</v>
      </c>
      <c r="PD259" s="25">
        <v>1.9965920186169839</v>
      </c>
      <c r="PE259" s="25">
        <v>1.9998895526624949</v>
      </c>
      <c r="PF259" s="25">
        <v>2.003192532853578</v>
      </c>
      <c r="PG259" s="25">
        <v>2.006500968184985</v>
      </c>
      <c r="PH259" s="25">
        <v>2.0098148676663241</v>
      </c>
      <c r="PI259" s="25">
        <v>2.0131342403220831</v>
      </c>
      <c r="PJ259" s="25">
        <v>2.0164590951916543</v>
      </c>
      <c r="PK259" s="25">
        <v>2.01978944132936</v>
      </c>
      <c r="PL259" s="25">
        <v>2.0231252878044756</v>
      </c>
      <c r="PM259" s="25">
        <v>2.0264666437012555</v>
      </c>
      <c r="PN259" s="25">
        <v>2.0298135181189574</v>
      </c>
      <c r="PO259" s="25">
        <v>2.0331659201718675</v>
      </c>
      <c r="PP259" s="25">
        <v>2.0365238589893249</v>
      </c>
      <c r="PQ259" s="25">
        <v>2.0398873437157459</v>
      </c>
      <c r="PR259" s="25">
        <v>2.0432563835106503</v>
      </c>
      <c r="PS259" s="25">
        <v>2.0466309875486854</v>
      </c>
      <c r="PT259" s="25">
        <v>2.0500111650196513</v>
      </c>
      <c r="PU259" s="25">
        <v>2.0533969251285256</v>
      </c>
      <c r="PV259" s="25">
        <v>2.0567882770954884</v>
      </c>
      <c r="PW259" s="25">
        <v>2.0601852301559482</v>
      </c>
    </row>
    <row r="260" spans="1:439" x14ac:dyDescent="0.15">
      <c r="D260" s="36"/>
    </row>
    <row r="261" spans="1:439" x14ac:dyDescent="0.15">
      <c r="B261" s="22" t="s">
        <v>16</v>
      </c>
      <c r="C261" s="22" t="s">
        <v>40</v>
      </c>
      <c r="D261" s="16">
        <f>SUM(H261:PW261)</f>
        <v>458941.72561605595</v>
      </c>
      <c r="E261" s="24">
        <f t="shared" ref="E261:G261" si="6907">E254*E258*E259*$C$5/1000</f>
        <v>0</v>
      </c>
      <c r="F261" s="24">
        <f t="shared" si="6907"/>
        <v>0</v>
      </c>
      <c r="G261" s="24">
        <f t="shared" si="6907"/>
        <v>0</v>
      </c>
      <c r="H261" s="24">
        <f>H254*H258*H259*$C$5/1000</f>
        <v>738.5569888683691</v>
      </c>
      <c r="I261" s="24">
        <f t="shared" ref="I261:BT261" si="6908">I254*I258*I259*$C$5/1000</f>
        <v>875.55267195899671</v>
      </c>
      <c r="J261" s="24">
        <f t="shared" si="6908"/>
        <v>643.32914394908084</v>
      </c>
      <c r="K261" s="24">
        <f t="shared" si="6908"/>
        <v>639.5340911129739</v>
      </c>
      <c r="L261" s="24">
        <f t="shared" si="6908"/>
        <v>493.52321977063588</v>
      </c>
      <c r="M261" s="24">
        <f t="shared" si="6908"/>
        <v>232.42728107220319</v>
      </c>
      <c r="N261" s="24">
        <f t="shared" si="6908"/>
        <v>320.04400354154217</v>
      </c>
      <c r="O261" s="24">
        <f t="shared" si="6908"/>
        <v>284.11416364870666</v>
      </c>
      <c r="P261" s="24">
        <f t="shared" si="6908"/>
        <v>537.52204134828128</v>
      </c>
      <c r="Q261" s="24">
        <f t="shared" si="6908"/>
        <v>582.58040901956372</v>
      </c>
      <c r="R261" s="24">
        <f t="shared" si="6908"/>
        <v>961.22007065028401</v>
      </c>
      <c r="S261" s="24">
        <f t="shared" si="6908"/>
        <v>804.48401759350259</v>
      </c>
      <c r="T261" s="24">
        <f t="shared" si="6908"/>
        <v>936.14266828622488</v>
      </c>
      <c r="U261" s="24">
        <f t="shared" si="6908"/>
        <v>1027.0336774603343</v>
      </c>
      <c r="V261" s="24">
        <f t="shared" si="6908"/>
        <v>823.90391323774043</v>
      </c>
      <c r="W261" s="24">
        <f t="shared" si="6908"/>
        <v>732.8910618320399</v>
      </c>
      <c r="X261" s="24">
        <f t="shared" si="6908"/>
        <v>656.10829345351692</v>
      </c>
      <c r="Y261" s="24">
        <f t="shared" si="6908"/>
        <v>421.74826969479409</v>
      </c>
      <c r="Z261" s="24">
        <f t="shared" si="6908"/>
        <v>503.09384517622658</v>
      </c>
      <c r="AA261" s="24">
        <f t="shared" si="6908"/>
        <v>474.73759869821021</v>
      </c>
      <c r="AB261" s="24">
        <f t="shared" si="6908"/>
        <v>595.79268906470645</v>
      </c>
      <c r="AC261" s="24">
        <f t="shared" si="6908"/>
        <v>582.80994486512816</v>
      </c>
      <c r="AD261" s="24">
        <f t="shared" si="6908"/>
        <v>1052.1214834884045</v>
      </c>
      <c r="AE261" s="24">
        <f t="shared" si="6908"/>
        <v>1042.8956631241576</v>
      </c>
      <c r="AF261" s="24">
        <f t="shared" si="6908"/>
        <v>1086.9055815274928</v>
      </c>
      <c r="AG261" s="24">
        <f t="shared" si="6908"/>
        <v>1106.5600130960313</v>
      </c>
      <c r="AH261" s="24">
        <f t="shared" si="6908"/>
        <v>895.96120777336728</v>
      </c>
      <c r="AI261" s="24">
        <f t="shared" si="6908"/>
        <v>816.87877531459719</v>
      </c>
      <c r="AJ261" s="24">
        <f t="shared" si="6908"/>
        <v>782.45582808296717</v>
      </c>
      <c r="AK261" s="24">
        <f t="shared" si="6908"/>
        <v>480.0814481816841</v>
      </c>
      <c r="AL261" s="24">
        <f t="shared" si="6908"/>
        <v>597.58611548010424</v>
      </c>
      <c r="AM261" s="24">
        <f t="shared" si="6908"/>
        <v>595.45129981926721</v>
      </c>
      <c r="AN261" s="24">
        <f t="shared" si="6908"/>
        <v>694.10396565030499</v>
      </c>
      <c r="AO261" s="24">
        <f t="shared" si="6908"/>
        <v>694.36581615819352</v>
      </c>
      <c r="AP261" s="24">
        <f t="shared" si="6908"/>
        <v>1278.055679164871</v>
      </c>
      <c r="AQ261" s="24">
        <f t="shared" si="6908"/>
        <v>1292.1923665050917</v>
      </c>
      <c r="AR261" s="24">
        <f t="shared" si="6908"/>
        <v>1301.7087098074862</v>
      </c>
      <c r="AS261" s="24">
        <f t="shared" si="6908"/>
        <v>1164.8899773642661</v>
      </c>
      <c r="AT261" s="24">
        <f t="shared" si="6908"/>
        <v>902.69962798378765</v>
      </c>
      <c r="AU261" s="24">
        <f t="shared" si="6908"/>
        <v>874.86119610957473</v>
      </c>
      <c r="AV261" s="24">
        <f t="shared" si="6908"/>
        <v>910.34951511916836</v>
      </c>
      <c r="AW261" s="24">
        <f t="shared" si="6908"/>
        <v>521.69330296824421</v>
      </c>
      <c r="AX261" s="24">
        <f t="shared" si="6908"/>
        <v>632.0672089486485</v>
      </c>
      <c r="AY261" s="24">
        <f t="shared" si="6908"/>
        <v>649.90685298705921</v>
      </c>
      <c r="AZ261" s="24">
        <f t="shared" si="6908"/>
        <v>892.03095917788335</v>
      </c>
      <c r="BA261" s="24">
        <f t="shared" si="6908"/>
        <v>696.36271412788392</v>
      </c>
      <c r="BB261" s="24">
        <f t="shared" si="6908"/>
        <v>1492.1380439099128</v>
      </c>
      <c r="BC261" s="24">
        <f t="shared" si="6908"/>
        <v>1509.9857889656432</v>
      </c>
      <c r="BD261" s="24">
        <f t="shared" si="6908"/>
        <v>1382.1535514885418</v>
      </c>
      <c r="BE261" s="24">
        <f t="shared" si="6908"/>
        <v>1260.4883774461046</v>
      </c>
      <c r="BF261" s="24">
        <f t="shared" si="6908"/>
        <v>947.46431412330651</v>
      </c>
      <c r="BG261" s="24">
        <f t="shared" si="6908"/>
        <v>967.35723529498171</v>
      </c>
      <c r="BH261" s="24">
        <f t="shared" si="6908"/>
        <v>992.00490861458172</v>
      </c>
      <c r="BI261" s="24">
        <f t="shared" si="6908"/>
        <v>586.99675567577549</v>
      </c>
      <c r="BJ261" s="24">
        <f t="shared" si="6908"/>
        <v>677.15093687107685</v>
      </c>
      <c r="BK261" s="24">
        <f t="shared" si="6908"/>
        <v>818.16641060097334</v>
      </c>
      <c r="BL261" s="24">
        <f t="shared" si="6908"/>
        <v>888.83858535167974</v>
      </c>
      <c r="BM261" s="24">
        <f t="shared" si="6908"/>
        <v>926.32792223218632</v>
      </c>
      <c r="BN261" s="24">
        <f t="shared" si="6908"/>
        <v>1584.4613864708078</v>
      </c>
      <c r="BO261" s="24">
        <f t="shared" si="6908"/>
        <v>1529.5790885719596</v>
      </c>
      <c r="BP261" s="24">
        <f t="shared" si="6908"/>
        <v>1535.586734522738</v>
      </c>
      <c r="BQ261" s="24">
        <f t="shared" si="6908"/>
        <v>1397.9828637623473</v>
      </c>
      <c r="BR261" s="24">
        <f t="shared" si="6908"/>
        <v>1022.7066831891809</v>
      </c>
      <c r="BS261" s="24">
        <f t="shared" si="6908"/>
        <v>975.81636501551066</v>
      </c>
      <c r="BT261" s="24">
        <f t="shared" si="6908"/>
        <v>1030.4347884861374</v>
      </c>
      <c r="BU261" s="24">
        <f t="shared" ref="BU261:EF261" si="6909">BU254*BU258*BU259*$C$5/1000</f>
        <v>533.91577108861657</v>
      </c>
      <c r="BV261" s="24">
        <f t="shared" si="6909"/>
        <v>744.72569449658647</v>
      </c>
      <c r="BW261" s="24">
        <f t="shared" si="6909"/>
        <v>704.04440781007497</v>
      </c>
      <c r="BX261" s="24">
        <f t="shared" si="6909"/>
        <v>1035.336711300924</v>
      </c>
      <c r="BY261" s="24">
        <f t="shared" si="6909"/>
        <v>923.02546565674515</v>
      </c>
      <c r="BZ261" s="24">
        <f t="shared" si="6909"/>
        <v>1644.5918481983856</v>
      </c>
      <c r="CA261" s="24">
        <f t="shared" si="6909"/>
        <v>1613.9648499506166</v>
      </c>
      <c r="CB261" s="24">
        <f t="shared" si="6909"/>
        <v>1381.7517969367968</v>
      </c>
      <c r="CC261" s="24">
        <f t="shared" si="6909"/>
        <v>1334.7757921021664</v>
      </c>
      <c r="CD261" s="24">
        <f t="shared" si="6909"/>
        <v>1083.4946649355484</v>
      </c>
      <c r="CE261" s="24">
        <f t="shared" si="6909"/>
        <v>967.51551287193706</v>
      </c>
      <c r="CF261" s="24">
        <f t="shared" si="6909"/>
        <v>934.27365229086035</v>
      </c>
      <c r="CG261" s="24">
        <f t="shared" si="6909"/>
        <v>541.39522712582414</v>
      </c>
      <c r="CH261" s="24">
        <f t="shared" si="6909"/>
        <v>729.8655174572915</v>
      </c>
      <c r="CI261" s="24">
        <f t="shared" si="6909"/>
        <v>719.85033749774163</v>
      </c>
      <c r="CJ261" s="24">
        <f t="shared" si="6909"/>
        <v>983.44954210344986</v>
      </c>
      <c r="CK261" s="24">
        <f t="shared" si="6909"/>
        <v>945.44959472210348</v>
      </c>
      <c r="CL261" s="24">
        <f t="shared" si="6909"/>
        <v>1582.727991567893</v>
      </c>
      <c r="CM261" s="24">
        <f t="shared" si="6909"/>
        <v>1521.4203827517947</v>
      </c>
      <c r="CN261" s="24">
        <f t="shared" si="6909"/>
        <v>1203.4339008291402</v>
      </c>
      <c r="CO261" s="24">
        <f t="shared" si="6909"/>
        <v>1175.4086167872501</v>
      </c>
      <c r="CP261" s="24">
        <f t="shared" si="6909"/>
        <v>962.91450956582912</v>
      </c>
      <c r="CQ261" s="24">
        <f t="shared" si="6909"/>
        <v>880.33909649297095</v>
      </c>
      <c r="CR261" s="24">
        <f t="shared" si="6909"/>
        <v>884.91950283611106</v>
      </c>
      <c r="CS261" s="24">
        <f t="shared" si="6909"/>
        <v>512.40301945000397</v>
      </c>
      <c r="CT261" s="24">
        <f t="shared" si="6909"/>
        <v>658.24825595526875</v>
      </c>
      <c r="CU261" s="24">
        <f t="shared" si="6909"/>
        <v>675.29012606704759</v>
      </c>
      <c r="CV261" s="24">
        <f t="shared" si="6909"/>
        <v>867.60934855520145</v>
      </c>
      <c r="CW261" s="24">
        <f t="shared" si="6909"/>
        <v>735.26886258647141</v>
      </c>
      <c r="CX261" s="24">
        <f t="shared" si="6909"/>
        <v>1428.4135950145007</v>
      </c>
      <c r="CY261" s="24">
        <f t="shared" si="6909"/>
        <v>1463.4353438186549</v>
      </c>
      <c r="CZ261" s="24">
        <f t="shared" si="6909"/>
        <v>1279.8803765120356</v>
      </c>
      <c r="DA261" s="24">
        <f t="shared" si="6909"/>
        <v>1245.2617763407964</v>
      </c>
      <c r="DB261" s="24">
        <f t="shared" si="6909"/>
        <v>929.36620418236487</v>
      </c>
      <c r="DC261" s="24">
        <f t="shared" si="6909"/>
        <v>886.8133705656943</v>
      </c>
      <c r="DD261" s="24">
        <f t="shared" si="6909"/>
        <v>832.57164690212096</v>
      </c>
      <c r="DE261" s="24">
        <f t="shared" si="6909"/>
        <v>529.50270212505586</v>
      </c>
      <c r="DF261" s="24">
        <f t="shared" si="6909"/>
        <v>678.43363359469026</v>
      </c>
      <c r="DG261" s="24">
        <f t="shared" si="6909"/>
        <v>672.2411836594506</v>
      </c>
      <c r="DH261" s="24">
        <f t="shared" si="6909"/>
        <v>886.30794348634413</v>
      </c>
      <c r="DI261" s="24">
        <f t="shared" si="6909"/>
        <v>800.41297241099846</v>
      </c>
      <c r="DJ261" s="24">
        <f t="shared" si="6909"/>
        <v>1498.5379072506612</v>
      </c>
      <c r="DK261" s="24">
        <f t="shared" si="6909"/>
        <v>1491.5749190008758</v>
      </c>
      <c r="DL261" s="24">
        <f t="shared" si="6909"/>
        <v>1319.3856643611978</v>
      </c>
      <c r="DM261" s="24">
        <f t="shared" si="6909"/>
        <v>1223.7828119947471</v>
      </c>
      <c r="DN261" s="24">
        <f t="shared" si="6909"/>
        <v>890.37114997974516</v>
      </c>
      <c r="DO261" s="24">
        <f t="shared" si="6909"/>
        <v>849.91103591764079</v>
      </c>
      <c r="DP261" s="24">
        <f t="shared" si="6909"/>
        <v>943.07283191850831</v>
      </c>
      <c r="DQ261" s="24">
        <f t="shared" si="6909"/>
        <v>503.91684037367247</v>
      </c>
      <c r="DR261" s="24">
        <f t="shared" si="6909"/>
        <v>572.08677370726014</v>
      </c>
      <c r="DS261" s="24">
        <f t="shared" si="6909"/>
        <v>765.80905447189093</v>
      </c>
      <c r="DT261" s="24">
        <f t="shared" si="6909"/>
        <v>954.98102309802357</v>
      </c>
      <c r="DU261" s="24">
        <f t="shared" si="6909"/>
        <v>804.16400827389339</v>
      </c>
      <c r="DV261" s="24">
        <f t="shared" si="6909"/>
        <v>1559.454765078061</v>
      </c>
      <c r="DW261" s="24">
        <f t="shared" si="6909"/>
        <v>1477.1345178311367</v>
      </c>
      <c r="DX261" s="24">
        <f t="shared" si="6909"/>
        <v>1485.5571279337726</v>
      </c>
      <c r="DY261" s="24">
        <f t="shared" si="6909"/>
        <v>1237.5223337758491</v>
      </c>
      <c r="DZ261" s="24">
        <f t="shared" si="6909"/>
        <v>865.8518202291541</v>
      </c>
      <c r="EA261" s="24">
        <f t="shared" si="6909"/>
        <v>965.18465088661605</v>
      </c>
      <c r="EB261" s="24">
        <f t="shared" si="6909"/>
        <v>957.86631835845833</v>
      </c>
      <c r="EC261" s="24">
        <f t="shared" si="6909"/>
        <v>557.08034635066815</v>
      </c>
      <c r="ED261" s="24">
        <f t="shared" si="6909"/>
        <v>662.53388744187487</v>
      </c>
      <c r="EE261" s="24">
        <f t="shared" si="6909"/>
        <v>691.84538963517116</v>
      </c>
      <c r="EF261" s="24">
        <f t="shared" si="6909"/>
        <v>1041.6962081894067</v>
      </c>
      <c r="EG261" s="24">
        <f t="shared" ref="EG261:GR261" si="6910">EG254*EG258*EG259*$C$5/1000</f>
        <v>842.71781938524828</v>
      </c>
      <c r="EH261" s="24">
        <f t="shared" si="6910"/>
        <v>1582.1961049288871</v>
      </c>
      <c r="EI261" s="24">
        <f t="shared" si="6910"/>
        <v>1470.9127873326815</v>
      </c>
      <c r="EJ261" s="24">
        <f t="shared" si="6910"/>
        <v>1413.0258686546229</v>
      </c>
      <c r="EK261" s="24">
        <f t="shared" si="6910"/>
        <v>1284.7663636731318</v>
      </c>
      <c r="EL261" s="24">
        <f t="shared" si="6910"/>
        <v>991.19250199115345</v>
      </c>
      <c r="EM261" s="24">
        <f t="shared" si="6910"/>
        <v>939.70640037751252</v>
      </c>
      <c r="EN261" s="24">
        <f t="shared" si="6910"/>
        <v>956.60170976784389</v>
      </c>
      <c r="EO261" s="24">
        <f t="shared" si="6910"/>
        <v>507.35792748145292</v>
      </c>
      <c r="EP261" s="24">
        <f t="shared" si="6910"/>
        <v>752.60864547009237</v>
      </c>
      <c r="EQ261" s="24">
        <f t="shared" si="6910"/>
        <v>731.55722996655118</v>
      </c>
      <c r="ER261" s="24">
        <f t="shared" si="6910"/>
        <v>1059.2766646390546</v>
      </c>
      <c r="ES261" s="24">
        <f t="shared" si="6910"/>
        <v>867.60311587522654</v>
      </c>
      <c r="ET261" s="24">
        <f t="shared" si="6910"/>
        <v>1562.2578773788518</v>
      </c>
      <c r="EU261" s="24">
        <f t="shared" si="6910"/>
        <v>1424.5513625969882</v>
      </c>
      <c r="EV261" s="24">
        <f t="shared" si="6910"/>
        <v>1405.8644592050002</v>
      </c>
      <c r="EW261" s="24">
        <f t="shared" si="6910"/>
        <v>1335.382058069883</v>
      </c>
      <c r="EX261" s="24">
        <f t="shared" si="6910"/>
        <v>964.72326018451781</v>
      </c>
      <c r="EY261" s="24">
        <f t="shared" si="6910"/>
        <v>933.83042147492336</v>
      </c>
      <c r="EZ261" s="24">
        <f t="shared" si="6910"/>
        <v>982.18085023985088</v>
      </c>
      <c r="FA261" s="24">
        <f t="shared" si="6910"/>
        <v>561.33842446126948</v>
      </c>
      <c r="FB261" s="24">
        <f t="shared" si="6910"/>
        <v>763.16049086474584</v>
      </c>
      <c r="FC261" s="24">
        <f t="shared" si="6910"/>
        <v>733.58215303776103</v>
      </c>
      <c r="FD261" s="24">
        <f t="shared" si="6910"/>
        <v>1016.3390999583704</v>
      </c>
      <c r="FE261" s="24">
        <f t="shared" si="6910"/>
        <v>741.98913325706167</v>
      </c>
      <c r="FF261" s="24">
        <f t="shared" si="6910"/>
        <v>1574.3861591955806</v>
      </c>
      <c r="FG261" s="24">
        <f t="shared" si="6910"/>
        <v>1503.1616905119508</v>
      </c>
      <c r="FH261" s="24">
        <f t="shared" si="6910"/>
        <v>1405.5858066799888</v>
      </c>
      <c r="FI261" s="24">
        <f t="shared" si="6910"/>
        <v>1344.0073789176383</v>
      </c>
      <c r="FJ261" s="24">
        <f t="shared" si="6910"/>
        <v>958.11540827437193</v>
      </c>
      <c r="FK261" s="24">
        <f t="shared" si="6910"/>
        <v>960.84919835709945</v>
      </c>
      <c r="FL261" s="24">
        <f t="shared" si="6910"/>
        <v>977.16738912717256</v>
      </c>
      <c r="FM261" s="24">
        <f t="shared" si="6910"/>
        <v>544.53321622652652</v>
      </c>
      <c r="FN261" s="24">
        <f t="shared" si="6910"/>
        <v>747.88246922204462</v>
      </c>
      <c r="FO261" s="24">
        <f t="shared" si="6910"/>
        <v>685.03743880157401</v>
      </c>
      <c r="FP261" s="24">
        <f t="shared" si="6910"/>
        <v>1001.2895057141988</v>
      </c>
      <c r="FQ261" s="24">
        <f t="shared" si="6910"/>
        <v>809.83405267395528</v>
      </c>
      <c r="FR261" s="24">
        <f t="shared" si="6910"/>
        <v>1586.5662170392554</v>
      </c>
      <c r="FS261" s="24">
        <f t="shared" si="6910"/>
        <v>1518.1932602331481</v>
      </c>
      <c r="FT261" s="24">
        <f t="shared" si="6910"/>
        <v>1422.9463007178608</v>
      </c>
      <c r="FU261" s="24">
        <f t="shared" si="6910"/>
        <v>1340.1379928535416</v>
      </c>
      <c r="FV261" s="24">
        <f t="shared" si="6910"/>
        <v>925.8758304719812</v>
      </c>
      <c r="FW261" s="24">
        <f t="shared" si="6910"/>
        <v>929.16766311939887</v>
      </c>
      <c r="FX261" s="24">
        <f t="shared" si="6910"/>
        <v>957.89532588644045</v>
      </c>
      <c r="FY261" s="24">
        <f t="shared" si="6910"/>
        <v>537.59327125089862</v>
      </c>
      <c r="FZ261" s="24">
        <f t="shared" si="6910"/>
        <v>704.81843658327296</v>
      </c>
      <c r="GA261" s="24">
        <f t="shared" si="6910"/>
        <v>816.031396039887</v>
      </c>
      <c r="GB261" s="24">
        <f t="shared" si="6910"/>
        <v>990.32664826643895</v>
      </c>
      <c r="GC261" s="24">
        <f t="shared" si="6910"/>
        <v>800.07443768858991</v>
      </c>
      <c r="GD261" s="24">
        <f t="shared" si="6910"/>
        <v>1623.0186651103215</v>
      </c>
      <c r="GE261" s="24">
        <f t="shared" si="6910"/>
        <v>1501.9846943419268</v>
      </c>
      <c r="GF261" s="24">
        <f t="shared" si="6910"/>
        <v>1506.3288186821098</v>
      </c>
      <c r="GG261" s="24">
        <f t="shared" si="6910"/>
        <v>1420.4769118266402</v>
      </c>
      <c r="GH261" s="24">
        <f t="shared" si="6910"/>
        <v>933.14234474153488</v>
      </c>
      <c r="GI261" s="24">
        <f t="shared" si="6910"/>
        <v>944.52967138828762</v>
      </c>
      <c r="GJ261" s="24">
        <f t="shared" si="6910"/>
        <v>968.60375626979373</v>
      </c>
      <c r="GK261" s="24">
        <f t="shared" si="6910"/>
        <v>542.86649525950884</v>
      </c>
      <c r="GL261" s="24">
        <f t="shared" si="6910"/>
        <v>712.43696440591123</v>
      </c>
      <c r="GM261" s="24">
        <f t="shared" si="6910"/>
        <v>734.02461190228087</v>
      </c>
      <c r="GN261" s="24">
        <f t="shared" si="6910"/>
        <v>1057.5252730266527</v>
      </c>
      <c r="GO261" s="24">
        <f t="shared" si="6910"/>
        <v>917.03980460107334</v>
      </c>
      <c r="GP261" s="24">
        <f t="shared" si="6910"/>
        <v>1640.2188446827981</v>
      </c>
      <c r="GQ261" s="24">
        <f t="shared" si="6910"/>
        <v>1608.6217874574102</v>
      </c>
      <c r="GR261" s="24">
        <f t="shared" si="6910"/>
        <v>1535.7243819097625</v>
      </c>
      <c r="GS261" s="24">
        <f t="shared" ref="GS261:JD261" si="6911">GS254*GS258*GS259*$C$5/1000</f>
        <v>1381.8173458049428</v>
      </c>
      <c r="GT261" s="24">
        <f t="shared" si="6911"/>
        <v>997.30317468121802</v>
      </c>
      <c r="GU261" s="24">
        <f t="shared" si="6911"/>
        <v>969.72585280034673</v>
      </c>
      <c r="GV261" s="24">
        <f t="shared" si="6911"/>
        <v>984.25570983376338</v>
      </c>
      <c r="GW261" s="24">
        <f t="shared" si="6911"/>
        <v>527.36865091884636</v>
      </c>
      <c r="GX261" s="24">
        <f t="shared" si="6911"/>
        <v>775.53128470817023</v>
      </c>
      <c r="GY261" s="24">
        <f t="shared" si="6911"/>
        <v>820.48177519325111</v>
      </c>
      <c r="GZ261" s="24">
        <f t="shared" si="6911"/>
        <v>1063.7039705693014</v>
      </c>
      <c r="HA261" s="24">
        <f t="shared" si="6911"/>
        <v>789.84794683661642</v>
      </c>
      <c r="HB261" s="24">
        <f t="shared" si="6911"/>
        <v>1667.9054134144669</v>
      </c>
      <c r="HC261" s="24">
        <f t="shared" si="6911"/>
        <v>1428.7594834360714</v>
      </c>
      <c r="HD261" s="24">
        <f t="shared" si="6911"/>
        <v>1589.9861727539367</v>
      </c>
      <c r="HE261" s="24">
        <f t="shared" si="6911"/>
        <v>1411.2512871039642</v>
      </c>
      <c r="HF261" s="24">
        <f t="shared" si="6911"/>
        <v>976.96441472139065</v>
      </c>
      <c r="HG261" s="24">
        <f t="shared" si="6911"/>
        <v>912.95852168449699</v>
      </c>
      <c r="HH261" s="24">
        <f t="shared" si="6911"/>
        <v>962.53846310646486</v>
      </c>
      <c r="HI261" s="24">
        <f t="shared" si="6911"/>
        <v>524.75239154779433</v>
      </c>
      <c r="HJ261" s="24">
        <f t="shared" si="6911"/>
        <v>773.33675805839584</v>
      </c>
      <c r="HK261" s="24">
        <f t="shared" si="6911"/>
        <v>797.06359572314022</v>
      </c>
      <c r="HL261" s="24">
        <f t="shared" si="6911"/>
        <v>1081.416829705312</v>
      </c>
      <c r="HM261" s="24">
        <f t="shared" si="6911"/>
        <v>832.1163947365194</v>
      </c>
      <c r="HN261" s="24">
        <f t="shared" si="6911"/>
        <v>1686.0820802394423</v>
      </c>
      <c r="HO261" s="24">
        <f t="shared" si="6911"/>
        <v>1526.8927854567105</v>
      </c>
      <c r="HP261" s="24">
        <f t="shared" si="6911"/>
        <v>1505.8275644452385</v>
      </c>
      <c r="HQ261" s="24">
        <f t="shared" si="6911"/>
        <v>1555.6321637662859</v>
      </c>
      <c r="HR261" s="24">
        <f t="shared" si="6911"/>
        <v>964.73275428334853</v>
      </c>
      <c r="HS261" s="24">
        <f t="shared" si="6911"/>
        <v>925.85500039632802</v>
      </c>
      <c r="HT261" s="24">
        <f t="shared" si="6911"/>
        <v>985.85225050042345</v>
      </c>
      <c r="HU261" s="24">
        <f t="shared" si="6911"/>
        <v>564.20526315878942</v>
      </c>
      <c r="HV261" s="24">
        <f t="shared" si="6911"/>
        <v>765.98793593376183</v>
      </c>
      <c r="HW261" s="24">
        <f t="shared" si="6911"/>
        <v>749.63970350547208</v>
      </c>
      <c r="HX261" s="24">
        <f t="shared" si="6911"/>
        <v>1077.7606040030564</v>
      </c>
      <c r="HY261" s="24">
        <f t="shared" si="6911"/>
        <v>771.45304960164856</v>
      </c>
      <c r="HZ261" s="24">
        <f t="shared" si="6911"/>
        <v>1629.4320267572382</v>
      </c>
      <c r="IA261" s="24">
        <f t="shared" si="6911"/>
        <v>1598.1627880214642</v>
      </c>
      <c r="IB261" s="24">
        <f t="shared" si="6911"/>
        <v>1456.6850398612423</v>
      </c>
      <c r="IC261" s="24">
        <f t="shared" si="6911"/>
        <v>1552.3356739315082</v>
      </c>
      <c r="ID261" s="24">
        <f t="shared" si="6911"/>
        <v>907.60104359265438</v>
      </c>
      <c r="IE261" s="24">
        <f t="shared" si="6911"/>
        <v>878.25381162025349</v>
      </c>
      <c r="IF261" s="24">
        <f t="shared" si="6911"/>
        <v>957.84790377104366</v>
      </c>
      <c r="IG261" s="24">
        <f t="shared" si="6911"/>
        <v>536.63946262935383</v>
      </c>
      <c r="IH261" s="24">
        <f t="shared" si="6911"/>
        <v>704.67726816450977</v>
      </c>
      <c r="II261" s="24">
        <f t="shared" si="6911"/>
        <v>792.42655849987466</v>
      </c>
      <c r="IJ261" s="24">
        <f t="shared" si="6911"/>
        <v>999.57620254031633</v>
      </c>
      <c r="IK261" s="24">
        <f t="shared" si="6911"/>
        <v>761.22710956801586</v>
      </c>
      <c r="IL261" s="24">
        <f t="shared" si="6911"/>
        <v>1702.4994262742539</v>
      </c>
      <c r="IM261" s="24">
        <f t="shared" si="6911"/>
        <v>1521.9721387970658</v>
      </c>
      <c r="IN261" s="24">
        <f t="shared" si="6911"/>
        <v>1614.681024347271</v>
      </c>
      <c r="IO261" s="24">
        <f t="shared" si="6911"/>
        <v>1538.0433663006863</v>
      </c>
      <c r="IP261" s="24">
        <f t="shared" si="6911"/>
        <v>912.91013011683594</v>
      </c>
      <c r="IQ261" s="24">
        <f t="shared" si="6911"/>
        <v>859.94773467762889</v>
      </c>
      <c r="IR261" s="24">
        <f t="shared" si="6911"/>
        <v>928.77466579540805</v>
      </c>
      <c r="IS261" s="24">
        <f t="shared" si="6911"/>
        <v>520.44970915189413</v>
      </c>
      <c r="IT261" s="24">
        <f t="shared" si="6911"/>
        <v>687.61776635066008</v>
      </c>
      <c r="IU261" s="24">
        <f t="shared" si="6911"/>
        <v>724.06111190008153</v>
      </c>
      <c r="IV261" s="24">
        <f t="shared" si="6911"/>
        <v>973.02670177314701</v>
      </c>
      <c r="IW261" s="24">
        <f t="shared" si="6911"/>
        <v>856.710624737486</v>
      </c>
      <c r="IX261" s="24">
        <f t="shared" si="6911"/>
        <v>1734.7873787271255</v>
      </c>
      <c r="IY261" s="24">
        <f t="shared" si="6911"/>
        <v>1502.8391952812087</v>
      </c>
      <c r="IZ261" s="24">
        <f t="shared" si="6911"/>
        <v>1599.0869956888478</v>
      </c>
      <c r="JA261" s="24">
        <f t="shared" si="6911"/>
        <v>1393.5180598458753</v>
      </c>
      <c r="JB261" s="24">
        <f t="shared" si="6911"/>
        <v>966.26833311117571</v>
      </c>
      <c r="JC261" s="24">
        <f t="shared" si="6911"/>
        <v>904.19587173110745</v>
      </c>
      <c r="JD261" s="24">
        <f t="shared" si="6911"/>
        <v>931.78424237585511</v>
      </c>
      <c r="JE261" s="24">
        <f t="shared" ref="JE261:LP261" si="6912">JE254*JE258*JE259*$C$5/1000</f>
        <v>525.40581929910434</v>
      </c>
      <c r="JF261" s="24">
        <f t="shared" si="6912"/>
        <v>709.81776201049706</v>
      </c>
      <c r="JG261" s="24">
        <f t="shared" si="6912"/>
        <v>732.93195917439198</v>
      </c>
      <c r="JH261" s="24">
        <f t="shared" si="6912"/>
        <v>969.33631271161255</v>
      </c>
      <c r="JI261" s="24">
        <f t="shared" si="6912"/>
        <v>881.24980158940389</v>
      </c>
      <c r="JJ261" s="24">
        <f t="shared" si="6912"/>
        <v>1680.7378818804511</v>
      </c>
      <c r="JK261" s="24">
        <f t="shared" si="6912"/>
        <v>1455.0859935522719</v>
      </c>
      <c r="JL261" s="24">
        <f t="shared" si="6912"/>
        <v>1585.9264764076613</v>
      </c>
      <c r="JM261" s="24">
        <f t="shared" si="6912"/>
        <v>1373.3139209159685</v>
      </c>
      <c r="JN261" s="24">
        <f t="shared" si="6912"/>
        <v>956.10992656439782</v>
      </c>
      <c r="JO261" s="24">
        <f t="shared" si="6912"/>
        <v>906.42422978140416</v>
      </c>
      <c r="JP261" s="24">
        <f t="shared" si="6912"/>
        <v>925.0325085598771</v>
      </c>
      <c r="JQ261" s="24">
        <f t="shared" si="6912"/>
        <v>507.50342798064713</v>
      </c>
      <c r="JR261" s="24">
        <f t="shared" si="6912"/>
        <v>716.09089485691163</v>
      </c>
      <c r="JS261" s="24">
        <f t="shared" si="6912"/>
        <v>765.7013108111579</v>
      </c>
      <c r="JT261" s="24">
        <f t="shared" si="6912"/>
        <v>1064.7222141711702</v>
      </c>
      <c r="JU261" s="24">
        <f t="shared" si="6912"/>
        <v>792.92308171964453</v>
      </c>
      <c r="JV261" s="24">
        <f t="shared" si="6912"/>
        <v>1669.3280349080294</v>
      </c>
      <c r="JW261" s="24">
        <f t="shared" si="6912"/>
        <v>1521.8830030478191</v>
      </c>
      <c r="JX261" s="24">
        <f t="shared" si="6912"/>
        <v>1614.156678727323</v>
      </c>
      <c r="JY261" s="24">
        <f t="shared" si="6912"/>
        <v>1448.6088884567025</v>
      </c>
      <c r="JZ261" s="24">
        <f t="shared" si="6912"/>
        <v>941.86501964214176</v>
      </c>
      <c r="KA261" s="24">
        <f t="shared" si="6912"/>
        <v>885.72639043631341</v>
      </c>
      <c r="KB261" s="24">
        <f t="shared" si="6912"/>
        <v>946.80800438030917</v>
      </c>
      <c r="KC261" s="24">
        <f t="shared" si="6912"/>
        <v>518.80253421707027</v>
      </c>
      <c r="KD261" s="24">
        <f t="shared" si="6912"/>
        <v>682.56647616084399</v>
      </c>
      <c r="KE261" s="24">
        <f t="shared" si="6912"/>
        <v>765.39526540913243</v>
      </c>
      <c r="KF261" s="24">
        <f t="shared" si="6912"/>
        <v>1076.2848394733408</v>
      </c>
      <c r="KG261" s="24">
        <f t="shared" si="6912"/>
        <v>770.29852266125829</v>
      </c>
      <c r="KH261" s="24">
        <f t="shared" si="6912"/>
        <v>1658.3510037898579</v>
      </c>
      <c r="KI261" s="24">
        <f t="shared" si="6912"/>
        <v>1588.0594560528045</v>
      </c>
      <c r="KJ261" s="24">
        <f t="shared" si="6912"/>
        <v>1455.4932680164575</v>
      </c>
      <c r="KK261" s="24">
        <f t="shared" si="6912"/>
        <v>1671.1195714178132</v>
      </c>
      <c r="KL261" s="24">
        <f t="shared" si="6912"/>
        <v>942.46774793938334</v>
      </c>
      <c r="KM261" s="24">
        <f t="shared" si="6912"/>
        <v>910.08727433359502</v>
      </c>
      <c r="KN261" s="24">
        <f t="shared" si="6912"/>
        <v>937.28306760943826</v>
      </c>
      <c r="KO261" s="24">
        <f t="shared" si="6912"/>
        <v>522.53274432202136</v>
      </c>
      <c r="KP261" s="24">
        <f t="shared" si="6912"/>
        <v>694.59500426364696</v>
      </c>
      <c r="KQ261" s="24">
        <f t="shared" si="6912"/>
        <v>749.69056793711582</v>
      </c>
      <c r="KR261" s="24">
        <f t="shared" si="6912"/>
        <v>1027.3954526362875</v>
      </c>
      <c r="KS261" s="24">
        <f t="shared" si="6912"/>
        <v>803.86655771997255</v>
      </c>
      <c r="KT261" s="24">
        <f t="shared" si="6912"/>
        <v>1656.9419321685143</v>
      </c>
      <c r="KU261" s="24">
        <f t="shared" si="6912"/>
        <v>1536.7376096794958</v>
      </c>
      <c r="KV261" s="24">
        <f t="shared" si="6912"/>
        <v>1592.0496526345507</v>
      </c>
      <c r="KW261" s="24">
        <f t="shared" si="6912"/>
        <v>1631.668860892413</v>
      </c>
      <c r="KX261" s="24">
        <f t="shared" si="6912"/>
        <v>942.66339942940476</v>
      </c>
      <c r="KY261" s="24">
        <f t="shared" si="6912"/>
        <v>872.17614202287166</v>
      </c>
      <c r="KZ261" s="24">
        <f t="shared" si="6912"/>
        <v>920.90761314092686</v>
      </c>
      <c r="LA261" s="24">
        <f t="shared" si="6912"/>
        <v>519.18172292303382</v>
      </c>
      <c r="LB261" s="24">
        <f t="shared" si="6912"/>
        <v>696.16128389985943</v>
      </c>
      <c r="LC261" s="24">
        <f t="shared" si="6912"/>
        <v>725.29340715288458</v>
      </c>
      <c r="LD261" s="24">
        <f t="shared" si="6912"/>
        <v>1055.7636570593536</v>
      </c>
      <c r="LE261" s="24">
        <f t="shared" si="6912"/>
        <v>855.29998465261235</v>
      </c>
      <c r="LF261" s="24">
        <f t="shared" si="6912"/>
        <v>1722.1860293844295</v>
      </c>
      <c r="LG261" s="24">
        <f t="shared" si="6912"/>
        <v>1545.2464633017851</v>
      </c>
      <c r="LH261" s="24">
        <f t="shared" si="6912"/>
        <v>1622.4188354153673</v>
      </c>
      <c r="LI261" s="24">
        <f t="shared" si="6912"/>
        <v>1601.4362901707279</v>
      </c>
      <c r="LJ261" s="24">
        <f t="shared" si="6912"/>
        <v>984.303463406579</v>
      </c>
      <c r="LK261" s="24">
        <f t="shared" si="6912"/>
        <v>868.78267787703157</v>
      </c>
      <c r="LL261" s="24">
        <f t="shared" si="6912"/>
        <v>944.97119092600758</v>
      </c>
      <c r="LM261" s="24">
        <f t="shared" si="6912"/>
        <v>505.51926522564219</v>
      </c>
      <c r="LN261" s="24">
        <f t="shared" si="6912"/>
        <v>679.72026556580272</v>
      </c>
      <c r="LO261" s="24">
        <f t="shared" si="6912"/>
        <v>745.39037025066364</v>
      </c>
      <c r="LP261" s="24">
        <f t="shared" si="6912"/>
        <v>998.55860305080012</v>
      </c>
      <c r="LQ261" s="24">
        <f t="shared" ref="LQ261:OB261" si="6913">LQ254*LQ258*LQ259*$C$5/1000</f>
        <v>828.601298071055</v>
      </c>
      <c r="LR261" s="24">
        <f t="shared" si="6913"/>
        <v>1768.9774117041984</v>
      </c>
      <c r="LS261" s="24">
        <f t="shared" si="6913"/>
        <v>1497.4768178887412</v>
      </c>
      <c r="LT261" s="24">
        <f t="shared" si="6913"/>
        <v>1723.7704752006198</v>
      </c>
      <c r="LU261" s="24">
        <f t="shared" si="6913"/>
        <v>1521.618952840721</v>
      </c>
      <c r="LV261" s="24">
        <f t="shared" si="6913"/>
        <v>1013.0066246219277</v>
      </c>
      <c r="LW261" s="24">
        <f t="shared" si="6913"/>
        <v>980.29982309188654</v>
      </c>
      <c r="LX261" s="24">
        <f t="shared" si="6913"/>
        <v>966.53641556468915</v>
      </c>
      <c r="LY261" s="24">
        <f t="shared" si="6913"/>
        <v>541.49551996119158</v>
      </c>
      <c r="LZ261" s="24">
        <f t="shared" si="6913"/>
        <v>730.15018022563129</v>
      </c>
      <c r="MA261" s="24">
        <f t="shared" si="6913"/>
        <v>789.83782673697783</v>
      </c>
      <c r="MB261" s="24">
        <f t="shared" si="6913"/>
        <v>1183.0167778290124</v>
      </c>
      <c r="MC261" s="24">
        <f t="shared" si="6913"/>
        <v>856.0243013800125</v>
      </c>
      <c r="MD261" s="24">
        <f t="shared" si="6913"/>
        <v>1858.5366164848322</v>
      </c>
      <c r="ME261" s="24">
        <f t="shared" si="6913"/>
        <v>1564.4572451138511</v>
      </c>
      <c r="MF261" s="24">
        <f t="shared" si="6913"/>
        <v>1723.7700310636073</v>
      </c>
      <c r="MG261" s="24">
        <f t="shared" si="6913"/>
        <v>1654.7032010342939</v>
      </c>
      <c r="MH261" s="24">
        <f t="shared" si="6913"/>
        <v>1021.9954527584749</v>
      </c>
      <c r="MI261" s="24">
        <f t="shared" si="6913"/>
        <v>1010.6205274848751</v>
      </c>
      <c r="MJ261" s="24">
        <f t="shared" si="6913"/>
        <v>1035.1622909322734</v>
      </c>
      <c r="MK261" s="24">
        <f t="shared" si="6913"/>
        <v>559.0760327057335</v>
      </c>
      <c r="ML261" s="24">
        <f t="shared" si="6913"/>
        <v>782.92342232935516</v>
      </c>
      <c r="MM261" s="24">
        <f t="shared" si="6913"/>
        <v>815.02498923316637</v>
      </c>
      <c r="MN261" s="24">
        <f t="shared" si="6913"/>
        <v>1276.4709813120155</v>
      </c>
      <c r="MO261" s="24">
        <f t="shared" si="6913"/>
        <v>922.36553488477796</v>
      </c>
      <c r="MP261" s="24">
        <f t="shared" si="6913"/>
        <v>1803.0650092576991</v>
      </c>
      <c r="MQ261" s="24">
        <f t="shared" si="6913"/>
        <v>1691.1977435994593</v>
      </c>
      <c r="MR261" s="24">
        <f t="shared" si="6913"/>
        <v>1707.636639122212</v>
      </c>
      <c r="MS261" s="24">
        <f t="shared" si="6913"/>
        <v>1787.5457596210547</v>
      </c>
      <c r="MT261" s="24">
        <f t="shared" si="6913"/>
        <v>1054.1698513628598</v>
      </c>
      <c r="MU261" s="24">
        <f t="shared" si="6913"/>
        <v>1035.2148153948353</v>
      </c>
      <c r="MV261" s="24">
        <f t="shared" si="6913"/>
        <v>1053.1287512566832</v>
      </c>
      <c r="MW261" s="24">
        <f t="shared" si="6913"/>
        <v>601.04716767918421</v>
      </c>
      <c r="MX261" s="24">
        <f t="shared" si="6913"/>
        <v>787.7347718645799</v>
      </c>
      <c r="MY261" s="24">
        <f t="shared" si="6913"/>
        <v>827.09601400520205</v>
      </c>
      <c r="MZ261" s="24">
        <f t="shared" si="6913"/>
        <v>1305.9320781854863</v>
      </c>
      <c r="NA261" s="24">
        <f t="shared" si="6913"/>
        <v>959.05220787315591</v>
      </c>
      <c r="NB261" s="24">
        <f t="shared" si="6913"/>
        <v>1777.219704310013</v>
      </c>
      <c r="NC261" s="24">
        <f t="shared" si="6913"/>
        <v>1637.2320909467844</v>
      </c>
      <c r="ND261" s="24">
        <f t="shared" si="6913"/>
        <v>1664.7065208443901</v>
      </c>
      <c r="NE261" s="24">
        <f t="shared" si="6913"/>
        <v>1836.368758315946</v>
      </c>
      <c r="NF261" s="24">
        <f t="shared" si="6913"/>
        <v>1054.4749299875232</v>
      </c>
      <c r="NG261" s="24">
        <f t="shared" si="6913"/>
        <v>1034.1769055434524</v>
      </c>
      <c r="NH261" s="24">
        <f t="shared" si="6913"/>
        <v>1036.3572123983856</v>
      </c>
      <c r="NI261" s="24">
        <f t="shared" si="6913"/>
        <v>573.21947645915293</v>
      </c>
      <c r="NJ261" s="24">
        <f t="shared" si="6913"/>
        <v>792.97106545843519</v>
      </c>
      <c r="NK261" s="24">
        <f t="shared" si="6913"/>
        <v>841.63287186483512</v>
      </c>
      <c r="NL261" s="24">
        <f t="shared" si="6913"/>
        <v>1287.8942205584106</v>
      </c>
      <c r="NM261" s="24">
        <f t="shared" si="6913"/>
        <v>926.9885674151451</v>
      </c>
      <c r="NN261" s="24">
        <f t="shared" si="6913"/>
        <v>1868.5483950351313</v>
      </c>
      <c r="NO261" s="24">
        <f t="shared" si="6913"/>
        <v>1648.5108658228605</v>
      </c>
      <c r="NP261" s="24">
        <f t="shared" si="6913"/>
        <v>1702.8100195344714</v>
      </c>
      <c r="NQ261" s="24">
        <f t="shared" si="6913"/>
        <v>1842.512609740395</v>
      </c>
      <c r="NR261" s="24">
        <f t="shared" si="6913"/>
        <v>1004.8279826610939</v>
      </c>
      <c r="NS261" s="24">
        <f t="shared" si="6913"/>
        <v>964.60160719468468</v>
      </c>
      <c r="NT261" s="24">
        <f t="shared" si="6913"/>
        <v>1043.6676197133058</v>
      </c>
      <c r="NU261" s="24">
        <f t="shared" si="6913"/>
        <v>548.36791856263881</v>
      </c>
      <c r="NV261" s="24">
        <f t="shared" si="6913"/>
        <v>765.03102101237732</v>
      </c>
      <c r="NW261" s="24">
        <f t="shared" si="6913"/>
        <v>843.74851335275878</v>
      </c>
      <c r="NX261" s="24">
        <f t="shared" si="6913"/>
        <v>1164.0331813057699</v>
      </c>
      <c r="NY261" s="24">
        <f t="shared" si="6913"/>
        <v>936.10317665599121</v>
      </c>
      <c r="NZ261" s="24">
        <f t="shared" si="6913"/>
        <v>1991.2519155117295</v>
      </c>
      <c r="OA261" s="24">
        <f t="shared" si="6913"/>
        <v>1576.4378625155002</v>
      </c>
      <c r="OB261" s="24">
        <f t="shared" si="6913"/>
        <v>1729.9085440637339</v>
      </c>
      <c r="OC261" s="24">
        <f t="shared" ref="OC261:PW261" si="6914">OC254*OC258*OC259*$C$5/1000</f>
        <v>1753.2882118095533</v>
      </c>
      <c r="OD261" s="24">
        <f t="shared" si="6914"/>
        <v>1077.3187925469997</v>
      </c>
      <c r="OE261" s="24">
        <f t="shared" si="6914"/>
        <v>1077.2531849618965</v>
      </c>
      <c r="OF261" s="24">
        <f t="shared" si="6914"/>
        <v>1108.3324355372631</v>
      </c>
      <c r="OG261" s="24">
        <f t="shared" si="6914"/>
        <v>596.70678364576281</v>
      </c>
      <c r="OH261" s="24">
        <f t="shared" si="6914"/>
        <v>798.8184906567742</v>
      </c>
      <c r="OI261" s="24">
        <f t="shared" si="6914"/>
        <v>893.21393291280469</v>
      </c>
      <c r="OJ261" s="24">
        <f t="shared" si="6914"/>
        <v>1238.5461105437366</v>
      </c>
      <c r="OK261" s="24">
        <f t="shared" si="6914"/>
        <v>1030.81777904668</v>
      </c>
      <c r="OL261" s="24">
        <f t="shared" si="6914"/>
        <v>2052.6749444803977</v>
      </c>
      <c r="OM261" s="24">
        <f t="shared" si="6914"/>
        <v>1660.8789866859204</v>
      </c>
      <c r="ON261" s="24">
        <f t="shared" si="6914"/>
        <v>1664.5511965143728</v>
      </c>
      <c r="OO261" s="24">
        <f t="shared" si="6914"/>
        <v>1609.9626123940568</v>
      </c>
      <c r="OP261" s="24">
        <f t="shared" si="6914"/>
        <v>1079.827406642187</v>
      </c>
      <c r="OQ261" s="24">
        <f t="shared" si="6914"/>
        <v>1057.5484351134958</v>
      </c>
      <c r="OR261" s="24">
        <f t="shared" si="6914"/>
        <v>1067.9506602758247</v>
      </c>
      <c r="OS261" s="24">
        <f t="shared" si="6914"/>
        <v>588.04914887564075</v>
      </c>
      <c r="OT261" s="24">
        <f t="shared" si="6914"/>
        <v>798.45329227139621</v>
      </c>
      <c r="OU261" s="24">
        <f t="shared" si="6914"/>
        <v>869.53486748218086</v>
      </c>
      <c r="OV261" s="24">
        <f t="shared" si="6914"/>
        <v>1324.1639274068305</v>
      </c>
      <c r="OW261" s="24">
        <f t="shared" si="6914"/>
        <v>968.48152576588711</v>
      </c>
      <c r="OX261" s="24">
        <f t="shared" si="6914"/>
        <v>1898.2171754630674</v>
      </c>
      <c r="OY261" s="24">
        <f t="shared" si="6914"/>
        <v>1674.9838153308731</v>
      </c>
      <c r="OZ261" s="24">
        <f t="shared" si="6914"/>
        <v>1595.9247172552543</v>
      </c>
      <c r="PA261" s="24">
        <f t="shared" si="6914"/>
        <v>1726.4967128599633</v>
      </c>
      <c r="PB261" s="24">
        <f t="shared" si="6914"/>
        <v>1087.6194480582244</v>
      </c>
      <c r="PC261" s="24">
        <f t="shared" si="6914"/>
        <v>1044.4741747632693</v>
      </c>
      <c r="PD261" s="24">
        <f t="shared" si="6914"/>
        <v>1060.4950265911068</v>
      </c>
      <c r="PE261" s="24">
        <f t="shared" si="6914"/>
        <v>561.03803312193918</v>
      </c>
      <c r="PF261" s="24">
        <f t="shared" si="6914"/>
        <v>802.96827723698448</v>
      </c>
      <c r="PG261" s="24">
        <f t="shared" si="6914"/>
        <v>854.71516883189815</v>
      </c>
      <c r="PH261" s="24">
        <f t="shared" si="6914"/>
        <v>1328.274276265767</v>
      </c>
      <c r="PI261" s="24">
        <f t="shared" si="6914"/>
        <v>931.82575458100871</v>
      </c>
      <c r="PJ261" s="24">
        <f t="shared" si="6914"/>
        <v>1799.2504822491612</v>
      </c>
      <c r="PK261" s="24">
        <f t="shared" si="6914"/>
        <v>1688.6719729413005</v>
      </c>
      <c r="PL261" s="24">
        <f t="shared" si="6914"/>
        <v>1548.9596130084226</v>
      </c>
      <c r="PM261" s="24">
        <f t="shared" si="6914"/>
        <v>1678.1135341394493</v>
      </c>
      <c r="PN261" s="24">
        <f t="shared" si="6914"/>
        <v>1068.7487002625032</v>
      </c>
      <c r="PO261" s="24">
        <f t="shared" si="6914"/>
        <v>1052.6858833287729</v>
      </c>
      <c r="PP261" s="24">
        <f t="shared" si="6914"/>
        <v>1042.0841630245206</v>
      </c>
      <c r="PQ261" s="24">
        <f t="shared" si="6914"/>
        <v>582.88906355579059</v>
      </c>
      <c r="PR261" s="24">
        <f t="shared" si="6914"/>
        <v>784.35346945682954</v>
      </c>
      <c r="PS261" s="24">
        <f t="shared" si="6914"/>
        <v>843.48981047147731</v>
      </c>
      <c r="PT261" s="24">
        <f t="shared" si="6914"/>
        <v>1286.2915292145028</v>
      </c>
      <c r="PU261" s="24">
        <f t="shared" si="6914"/>
        <v>937.16455993769807</v>
      </c>
      <c r="PV261" s="24">
        <f t="shared" si="6914"/>
        <v>1840.2217013909576</v>
      </c>
      <c r="PW261" s="24">
        <f t="shared" si="6914"/>
        <v>1700.5586390881167</v>
      </c>
    </row>
    <row r="262" spans="1:439" x14ac:dyDescent="0.15">
      <c r="B262" s="11" t="s">
        <v>39</v>
      </c>
      <c r="C262" s="11" t="s">
        <v>30</v>
      </c>
      <c r="D262" s="16">
        <f t="shared" ref="D262:D264" si="6915">SUM(H262:PW262)</f>
        <v>-85479.127553778366</v>
      </c>
      <c r="E262" s="16">
        <f>-'[1]Production Operating Expenses'!$D$6*E254/1000*E259</f>
        <v>0</v>
      </c>
      <c r="F262" s="16">
        <f>-'[1]Production Operating Expenses'!$D$6*F254/1000*F259</f>
        <v>0</v>
      </c>
      <c r="G262" s="16">
        <f>-'[1]Production Operating Expenses'!$D$6*G254/1000*G259</f>
        <v>0</v>
      </c>
      <c r="H262" s="16">
        <f>-'Energy Operating Cost'!$B$9*H254/1000*H259</f>
        <v>-154.65481453256712</v>
      </c>
      <c r="I262" s="16">
        <f>-'Energy Operating Cost'!$B$9*I254/1000*I259</f>
        <v>-142.10653689415773</v>
      </c>
      <c r="J262" s="16">
        <f>-'Energy Operating Cost'!$B$9*J254/1000*J259</f>
        <v>-145.97662765944978</v>
      </c>
      <c r="K262" s="16">
        <f>-'Energy Operating Cost'!$B$9*K254/1000*K259</f>
        <v>-131.14639307012118</v>
      </c>
      <c r="L262" s="16">
        <f>-'Energy Operating Cost'!$B$9*L254/1000*L259</f>
        <v>-141.08941458095381</v>
      </c>
      <c r="M262" s="16">
        <f>-'Energy Operating Cost'!$B$9*M254/1000*M259</f>
        <v>-118.66889876765441</v>
      </c>
      <c r="N262" s="16">
        <f>-'Energy Operating Cost'!$B$9*N254/1000*N259</f>
        <v>-111.72667169220558</v>
      </c>
      <c r="O262" s="16">
        <f>-'Energy Operating Cost'!$B$9*O254/1000*O259</f>
        <v>-119.94364279823991</v>
      </c>
      <c r="P262" s="16">
        <f>-'Energy Operating Cost'!$B$9*P254/1000*P259</f>
        <v>-121.26360631318163</v>
      </c>
      <c r="Q262" s="16">
        <f>-'Energy Operating Cost'!$B$9*Q254/1000*Q259</f>
        <v>-138.36508120634309</v>
      </c>
      <c r="R262" s="16">
        <f>-'Energy Operating Cost'!$B$9*R254/1000*R259</f>
        <v>-155.95475340005117</v>
      </c>
      <c r="S262" s="16">
        <f>-'Energy Operating Cost'!$B$9*S254/1000*S259</f>
        <v>-163.10979552966577</v>
      </c>
      <c r="T262" s="16">
        <f>-'Energy Operating Cost'!$B$9*T254/1000*T259</f>
        <v>-157.74791082321852</v>
      </c>
      <c r="U262" s="16">
        <f>-'Energy Operating Cost'!$B$9*U254/1000*U259</f>
        <v>-144.94866763204095</v>
      </c>
      <c r="V262" s="16">
        <f>-'Energy Operating Cost'!$B$9*V254/1000*V259</f>
        <v>-148.89616021263885</v>
      </c>
      <c r="W262" s="16">
        <f>-'Energy Operating Cost'!$B$9*W254/1000*W259</f>
        <v>-133.76932093152365</v>
      </c>
      <c r="X262" s="16">
        <f>-'Energy Operating Cost'!$B$9*X254/1000*X259</f>
        <v>-143.91120287257294</v>
      </c>
      <c r="Y262" s="16">
        <f>-'Energy Operating Cost'!$B$9*Y254/1000*Y259</f>
        <v>-121.04227674300756</v>
      </c>
      <c r="Z262" s="16">
        <f>-'Energy Operating Cost'!$B$9*Z254/1000*Z259</f>
        <v>-113.96120512604975</v>
      </c>
      <c r="AA262" s="16">
        <f>-'Energy Operating Cost'!$B$9*AA254/1000*AA259</f>
        <v>-122.34251565420475</v>
      </c>
      <c r="AB262" s="16">
        <f>-'Energy Operating Cost'!$B$9*AB254/1000*AB259</f>
        <v>-123.68887843944529</v>
      </c>
      <c r="AC262" s="16">
        <f>-'Energy Operating Cost'!$B$9*AC254/1000*AC259</f>
        <v>-141.13238283046999</v>
      </c>
      <c r="AD262" s="16">
        <f>-'Energy Operating Cost'!$B$9*AD254/1000*AD259</f>
        <v>-159.07384846805226</v>
      </c>
      <c r="AE262" s="16">
        <f>-'Energy Operating Cost'!$B$9*AE254/1000*AE259</f>
        <v>-166.37199144025919</v>
      </c>
      <c r="AF262" s="16">
        <f>-'Energy Operating Cost'!$B$9*AF254/1000*AF259</f>
        <v>-160.90286903968297</v>
      </c>
      <c r="AG262" s="16">
        <f>-'Energy Operating Cost'!$B$9*AG254/1000*AG259</f>
        <v>-147.84764098468185</v>
      </c>
      <c r="AH262" s="16">
        <f>-'Energy Operating Cost'!$B$9*AH254/1000*AH259</f>
        <v>-151.87408341689166</v>
      </c>
      <c r="AI262" s="16">
        <f>-'Energy Operating Cost'!$B$9*AI254/1000*AI259</f>
        <v>-136.4447073501542</v>
      </c>
      <c r="AJ262" s="16">
        <f>-'Energy Operating Cost'!$B$9*AJ254/1000*AJ259</f>
        <v>-146.78942693002449</v>
      </c>
      <c r="AK262" s="16">
        <f>-'Energy Operating Cost'!$B$9*AK254/1000*AK259</f>
        <v>-123.46312227786778</v>
      </c>
      <c r="AL262" s="16">
        <f>-'Energy Operating Cost'!$B$9*AL254/1000*AL259</f>
        <v>-116.24042922857083</v>
      </c>
      <c r="AM262" s="16">
        <f>-'Energy Operating Cost'!$B$9*AM254/1000*AM259</f>
        <v>-124.78936596728893</v>
      </c>
      <c r="AN262" s="16">
        <f>-'Energy Operating Cost'!$B$9*AN254/1000*AN259</f>
        <v>-126.16265600823428</v>
      </c>
      <c r="AO262" s="16">
        <f>-'Energy Operating Cost'!$B$9*AO254/1000*AO259</f>
        <v>-143.95503048707948</v>
      </c>
      <c r="AP262" s="16">
        <f>-'Energy Operating Cost'!$B$9*AP254/1000*AP259</f>
        <v>-162.2553254374134</v>
      </c>
      <c r="AQ262" s="16">
        <f>-'Energy Operating Cost'!$B$9*AQ254/1000*AQ259</f>
        <v>-169.69943126906446</v>
      </c>
      <c r="AR262" s="16">
        <f>-'Energy Operating Cost'!$B$9*AR254/1000*AR259</f>
        <v>-164.06895420038282</v>
      </c>
      <c r="AS262" s="16">
        <f>-'Energy Operating Cost'!$B$9*AS254/1000*AS259</f>
        <v>-150.83253612278779</v>
      </c>
      <c r="AT262" s="16">
        <f>-'Energy Operating Cost'!$B$9*AT254/1000*AT259</f>
        <v>-154.89771750748366</v>
      </c>
      <c r="AU262" s="16">
        <f>-'Energy Operating Cost'!$B$9*AU254/1000*AU259</f>
        <v>-139.16908005467494</v>
      </c>
      <c r="AV262" s="16">
        <f>-'Energy Operating Cost'!$B$9*AV254/1000*AV259</f>
        <v>-149.66676533131695</v>
      </c>
      <c r="AW262" s="16">
        <f>-'Energy Operating Cost'!$B$9*AW254/1000*AW259</f>
        <v>-125.85799239685346</v>
      </c>
      <c r="AX262" s="16">
        <f>-'Energy Operating Cost'!$B$9*AX254/1000*AX259</f>
        <v>-118.55777974165606</v>
      </c>
      <c r="AY262" s="16">
        <f>-'Energy Operating Cost'!$B$9*AY254/1000*AY259</f>
        <v>-127.32343407838096</v>
      </c>
      <c r="AZ262" s="16">
        <f>-'Energy Operating Cost'!$B$9*AZ254/1000*AZ259</f>
        <v>-128.76000484179914</v>
      </c>
      <c r="BA262" s="16">
        <f>-'Energy Operating Cost'!$B$9*BA254/1000*BA259</f>
        <v>-146.87090949325085</v>
      </c>
      <c r="BB262" s="16">
        <f>-'Energy Operating Cost'!$B$9*BB254/1000*BB259</f>
        <v>-165.56857464059536</v>
      </c>
      <c r="BC262" s="16">
        <f>-'Energy Operating Cost'!$B$9*BC254/1000*BC259</f>
        <v>-173.0602018942804</v>
      </c>
      <c r="BD262" s="16">
        <f>-'Energy Operating Cost'!$B$9*BD254/1000*BD259</f>
        <v>-167.35033328439056</v>
      </c>
      <c r="BE262" s="16">
        <f>-'Energy Operating Cost'!$B$9*BE254/1000*BE259</f>
        <v>-153.84918684524359</v>
      </c>
      <c r="BF262" s="16">
        <f>-'Energy Operating Cost'!$B$9*BF254/1000*BF259</f>
        <v>-157.9956718576334</v>
      </c>
      <c r="BG262" s="16">
        <f>-'Energy Operating Cost'!$B$9*BG254/1000*BG259</f>
        <v>-141.95246165576853</v>
      </c>
      <c r="BH262" s="16">
        <f>-'Energy Operating Cost'!$B$9*BH254/1000*BH259</f>
        <v>-152.66010063794337</v>
      </c>
      <c r="BI262" s="16">
        <f>-'Energy Operating Cost'!$B$9*BI254/1000*BI259</f>
        <v>-128.3751522447906</v>
      </c>
      <c r="BJ262" s="16">
        <f>-'Energy Operating Cost'!$B$9*BJ254/1000*BJ259</f>
        <v>-120.92893533648925</v>
      </c>
      <c r="BK262" s="16">
        <f>-'Energy Operating Cost'!$B$9*BK254/1000*BK259</f>
        <v>-129.86990275994864</v>
      </c>
      <c r="BL262" s="16">
        <f>-'Energy Operating Cost'!$B$9*BL254/1000*BL259</f>
        <v>-131.3352049386352</v>
      </c>
      <c r="BM262" s="16">
        <f>-'Energy Operating Cost'!$B$9*BM254/1000*BM259</f>
        <v>-149.80832768311595</v>
      </c>
      <c r="BN262" s="16">
        <f>-'Energy Operating Cost'!$B$9*BN254/1000*BN259</f>
        <v>-168.87994613340734</v>
      </c>
      <c r="BO262" s="16">
        <f>-'Energy Operating Cost'!$B$9*BO254/1000*BO259</f>
        <v>-176.52140593216612</v>
      </c>
      <c r="BP262" s="16">
        <f>-'Energy Operating Cost'!$B$9*BP254/1000*BP259</f>
        <v>-170.69733995007849</v>
      </c>
      <c r="BQ262" s="16">
        <f>-'Energy Operating Cost'!$B$9*BQ254/1000*BQ259</f>
        <v>-156.92617058214859</v>
      </c>
      <c r="BR262" s="16">
        <f>-'Energy Operating Cost'!$B$9*BR254/1000*BR259</f>
        <v>-161.15558529478616</v>
      </c>
      <c r="BS262" s="16">
        <f>-'Energy Operating Cost'!$B$9*BS254/1000*BS259</f>
        <v>-144.79151088888398</v>
      </c>
      <c r="BT262" s="16">
        <f>-'Energy Operating Cost'!$B$9*BT254/1000*BT259</f>
        <v>-155.71330265070233</v>
      </c>
      <c r="BU262" s="16">
        <f>-'Energy Operating Cost'!$B$9*BU254/1000*BU259</f>
        <v>-130.94265528968648</v>
      </c>
      <c r="BV262" s="16">
        <f>-'Energy Operating Cost'!$B$9*BV254/1000*BV259</f>
        <v>-123.34751404321908</v>
      </c>
      <c r="BW262" s="16">
        <f>-'Energy Operating Cost'!$B$9*BW254/1000*BW259</f>
        <v>-132.46730081514767</v>
      </c>
      <c r="BX262" s="16">
        <f>-'Energy Operating Cost'!$B$9*BX254/1000*BX259</f>
        <v>-133.96190903740799</v>
      </c>
      <c r="BY262" s="16">
        <f>-'Energy Operating Cost'!$B$9*BY254/1000*BY259</f>
        <v>-152.80449423677834</v>
      </c>
      <c r="BZ262" s="16">
        <f>-'Energy Operating Cost'!$B$9*BZ254/1000*BZ259</f>
        <v>-172.2575450560756</v>
      </c>
      <c r="CA262" s="16">
        <f>-'Energy Operating Cost'!$B$9*CA254/1000*CA259</f>
        <v>-180.05183405080953</v>
      </c>
      <c r="CB262" s="16">
        <f>-'Energy Operating Cost'!$B$9*CB254/1000*CB259</f>
        <v>-174.11128674908014</v>
      </c>
      <c r="CC262" s="16">
        <f>-'Energy Operating Cost'!$B$9*CC254/1000*CC259</f>
        <v>-160.06469399379165</v>
      </c>
      <c r="CD262" s="16">
        <f>-'Energy Operating Cost'!$B$9*CD254/1000*CD259</f>
        <v>-164.378697000682</v>
      </c>
      <c r="CE262" s="16">
        <f>-'Energy Operating Cost'!$B$9*CE254/1000*CE259</f>
        <v>-147.68734110666173</v>
      </c>
      <c r="CF262" s="16">
        <f>-'Energy Operating Cost'!$B$9*CF254/1000*CF259</f>
        <v>-158.82756870371645</v>
      </c>
      <c r="CG262" s="16">
        <f>-'Energy Operating Cost'!$B$9*CG254/1000*CG259</f>
        <v>-133.5615083954803</v>
      </c>
      <c r="CH262" s="16">
        <f>-'Energy Operating Cost'!$B$9*CH254/1000*CH259</f>
        <v>-125.81446432408354</v>
      </c>
      <c r="CI262" s="16">
        <f>-'Energy Operating Cost'!$B$9*CI254/1000*CI259</f>
        <v>-135.11664683145074</v>
      </c>
      <c r="CJ262" s="16">
        <f>-'Energy Operating Cost'!$B$9*CJ254/1000*CJ259</f>
        <v>-136.64114721815625</v>
      </c>
      <c r="CK262" s="16">
        <f>-'Energy Operating Cost'!$B$9*CK254/1000*CK259</f>
        <v>-155.86058412151399</v>
      </c>
      <c r="CL262" s="16">
        <f>-'Energy Operating Cost'!$B$9*CL254/1000*CL259</f>
        <v>-175.70269595719722</v>
      </c>
      <c r="CM262" s="16">
        <f>-'Energy Operating Cost'!$B$9*CM254/1000*CM259</f>
        <v>-183.65287073182586</v>
      </c>
      <c r="CN262" s="16">
        <f>-'Energy Operating Cost'!$B$9*CN254/1000*CN259</f>
        <v>-177.59351248406188</v>
      </c>
      <c r="CO262" s="16">
        <f>-'Energy Operating Cost'!$B$9*CO254/1000*CO259</f>
        <v>-163.2659878736676</v>
      </c>
      <c r="CP262" s="16">
        <f>-'Energy Operating Cost'!$B$9*CP254/1000*CP259</f>
        <v>-167.66627094069577</v>
      </c>
      <c r="CQ262" s="16">
        <f>-'Energy Operating Cost'!$B$9*CQ254/1000*CQ259</f>
        <v>-150.64108792879512</v>
      </c>
      <c r="CR262" s="16">
        <f>-'Energy Operating Cost'!$B$9*CR254/1000*CR259</f>
        <v>-162.0041200777909</v>
      </c>
      <c r="CS262" s="16">
        <f>-'Energy Operating Cost'!$B$9*CS254/1000*CS259</f>
        <v>-136.23273856339</v>
      </c>
      <c r="CT262" s="16">
        <f>-'Energy Operating Cost'!$B$9*CT254/1000*CT259</f>
        <v>-128.33075361056532</v>
      </c>
      <c r="CU262" s="16">
        <f>-'Energy Operating Cost'!$B$9*CU254/1000*CU259</f>
        <v>-137.81897976807986</v>
      </c>
      <c r="CV262" s="16">
        <f>-'Energy Operating Cost'!$B$9*CV254/1000*CV259</f>
        <v>-139.37397016251947</v>
      </c>
      <c r="CW262" s="16">
        <f>-'Energy Operating Cost'!$B$9*CW254/1000*CW259</f>
        <v>-158.97779580394442</v>
      </c>
      <c r="CX262" s="16">
        <f>-'Energy Operating Cost'!$B$9*CX254/1000*CX259</f>
        <v>-179.21674987634131</v>
      </c>
      <c r="CY262" s="16">
        <f>-'Energy Operating Cost'!$B$9*CY254/1000*CY259</f>
        <v>-187.32592814646253</v>
      </c>
      <c r="CZ262" s="16">
        <f>-'Energy Operating Cost'!$B$9*CZ254/1000*CZ259</f>
        <v>-181.14538273374328</v>
      </c>
      <c r="DA262" s="16">
        <f>-'Energy Operating Cost'!$B$9*DA254/1000*DA259</f>
        <v>-166.53130763114109</v>
      </c>
      <c r="DB262" s="16">
        <f>-'Energy Operating Cost'!$B$9*DB254/1000*DB259</f>
        <v>-171.01959635950979</v>
      </c>
      <c r="DC262" s="16">
        <f>-'Energy Operating Cost'!$B$9*DC254/1000*DC259</f>
        <v>-153.65390968737108</v>
      </c>
      <c r="DD262" s="16">
        <f>-'Energy Operating Cost'!$B$9*DD254/1000*DD259</f>
        <v>-165.24420247934682</v>
      </c>
      <c r="DE262" s="16">
        <f>-'Energy Operating Cost'!$B$9*DE254/1000*DE259</f>
        <v>-138.95739333465787</v>
      </c>
      <c r="DF262" s="16">
        <f>-'Energy Operating Cost'!$B$9*DF254/1000*DF259</f>
        <v>-130.89736868277669</v>
      </c>
      <c r="DG262" s="16">
        <f>-'Energy Operating Cost'!$B$9*DG254/1000*DG259</f>
        <v>-140.57535936344149</v>
      </c>
      <c r="DH262" s="16">
        <f>-'Energy Operating Cost'!$B$9*DH254/1000*DH259</f>
        <v>-142.16144956576991</v>
      </c>
      <c r="DI262" s="16">
        <f>-'Energy Operating Cost'!$B$9*DI254/1000*DI259</f>
        <v>-162.15735172002337</v>
      </c>
      <c r="DJ262" s="16">
        <f>-'Energy Operating Cost'!$B$9*DJ254/1000*DJ259</f>
        <v>-182.80108487386821</v>
      </c>
      <c r="DK262" s="16">
        <f>-'Energy Operating Cost'!$B$9*DK254/1000*DK259</f>
        <v>-191.07244670939184</v>
      </c>
      <c r="DL262" s="16">
        <f>-'Energy Operating Cost'!$B$9*DL254/1000*DL259</f>
        <v>-184.76829038841819</v>
      </c>
      <c r="DM262" s="16">
        <f>-'Energy Operating Cost'!$B$9*DM254/1000*DM259</f>
        <v>-169.86193378376399</v>
      </c>
      <c r="DN262" s="16">
        <f>-'Energy Operating Cost'!$B$9*DN254/1000*DN259</f>
        <v>-174.43998828670007</v>
      </c>
      <c r="DO262" s="16">
        <f>-'Energy Operating Cost'!$B$9*DO254/1000*DO259</f>
        <v>-156.72698788111859</v>
      </c>
      <c r="DP262" s="16">
        <f>-'Energy Operating Cost'!$B$9*DP254/1000*DP259</f>
        <v>-168.54908652893386</v>
      </c>
      <c r="DQ262" s="16">
        <f>-'Energy Operating Cost'!$B$9*DQ254/1000*DQ259</f>
        <v>-141.73654120135109</v>
      </c>
      <c r="DR262" s="16">
        <f>-'Energy Operating Cost'!$B$9*DR254/1000*DR259</f>
        <v>-133.51531605643228</v>
      </c>
      <c r="DS262" s="16">
        <f>-'Energy Operating Cost'!$B$9*DS254/1000*DS259</f>
        <v>-143.38686655071041</v>
      </c>
      <c r="DT262" s="16">
        <f>-'Energy Operating Cost'!$B$9*DT254/1000*DT259</f>
        <v>-145.00467855708538</v>
      </c>
      <c r="DU262" s="16">
        <f>-'Energy Operating Cost'!$B$9*DU254/1000*DU259</f>
        <v>-165.40049875442389</v>
      </c>
      <c r="DV262" s="16">
        <f>-'Energy Operating Cost'!$B$9*DV254/1000*DV259</f>
        <v>-186.45710657134563</v>
      </c>
      <c r="DW262" s="16">
        <f>-'Energy Operating Cost'!$B$9*DW254/1000*DW259</f>
        <v>-194.89389564357973</v>
      </c>
      <c r="DX262" s="16">
        <f>-'Energy Operating Cost'!$B$9*DX254/1000*DX259</f>
        <v>-188.46365619618661</v>
      </c>
      <c r="DY262" s="16">
        <f>-'Energy Operating Cost'!$B$9*DY254/1000*DY259</f>
        <v>-173.25917245943927</v>
      </c>
      <c r="DZ262" s="16">
        <f>-'Energy Operating Cost'!$B$9*DZ254/1000*DZ259</f>
        <v>-177.9287880524341</v>
      </c>
      <c r="EA262" s="16">
        <f>-'Energy Operating Cost'!$B$9*EA254/1000*EA259</f>
        <v>-159.86152763874102</v>
      </c>
      <c r="EB262" s="16">
        <f>-'Energy Operating Cost'!$B$9*EB254/1000*EB259</f>
        <v>-171.92006825951259</v>
      </c>
      <c r="EC262" s="16">
        <f>-'Energy Operating Cost'!$B$9*EC254/1000*EC259</f>
        <v>-144.57127202537822</v>
      </c>
      <c r="ED262" s="16">
        <f>-'Energy Operating Cost'!$B$9*ED254/1000*ED259</f>
        <v>-136.185622377561</v>
      </c>
      <c r="EE262" s="16">
        <f>-'Energy Operating Cost'!$B$9*EE254/1000*EE259</f>
        <v>-146.25460388172473</v>
      </c>
      <c r="EF262" s="16">
        <f>-'Energy Operating Cost'!$B$9*EF254/1000*EF259</f>
        <v>-147.90477212822722</v>
      </c>
      <c r="EG262" s="16">
        <f>-'Energy Operating Cost'!$B$9*EG254/1000*EG259</f>
        <v>-168.70850872951252</v>
      </c>
      <c r="EH262" s="16">
        <f>-'Energy Operating Cost'!$B$9*EH254/1000*EH259</f>
        <v>-190.1862487027727</v>
      </c>
      <c r="EI262" s="16">
        <f>-'Energy Operating Cost'!$B$9*EI254/1000*EI259</f>
        <v>-198.79177355645152</v>
      </c>
      <c r="EJ262" s="16">
        <f>-'Energy Operating Cost'!$B$9*EJ254/1000*EJ259</f>
        <v>-192.23292932011049</v>
      </c>
      <c r="EK262" s="16">
        <f>-'Energy Operating Cost'!$B$9*EK254/1000*EK259</f>
        <v>-176.72435590862821</v>
      </c>
      <c r="EL262" s="16">
        <f>-'Energy Operating Cost'!$B$9*EL254/1000*EL259</f>
        <v>-181.48736381348294</v>
      </c>
      <c r="EM262" s="16">
        <f>-'Energy Operating Cost'!$B$9*EM254/1000*EM259</f>
        <v>-163.05875819151595</v>
      </c>
      <c r="EN262" s="16">
        <f>-'Energy Operating Cost'!$B$9*EN254/1000*EN259</f>
        <v>-175.35846962470296</v>
      </c>
      <c r="EO262" s="16">
        <f>-'Energy Operating Cost'!$B$9*EO254/1000*EO259</f>
        <v>-147.46269746588587</v>
      </c>
      <c r="EP262" s="16">
        <f>-'Energy Operating Cost'!$B$9*EP254/1000*EP259</f>
        <v>-138.9093348251123</v>
      </c>
      <c r="EQ262" s="16">
        <f>-'Energy Operating Cost'!$B$9*EQ254/1000*EQ259</f>
        <v>-149.17969595935929</v>
      </c>
      <c r="ER262" s="16">
        <f>-'Energy Operating Cost'!$B$9*ER254/1000*ER259</f>
        <v>-150.86286757079182</v>
      </c>
      <c r="ES262" s="16">
        <f>-'Energy Operating Cost'!$B$9*ES254/1000*ES259</f>
        <v>-172.08267890410286</v>
      </c>
      <c r="ET262" s="16">
        <f>-'Energy Operating Cost'!$B$9*ET254/1000*ET259</f>
        <v>-193.98997367682827</v>
      </c>
      <c r="EU262" s="16">
        <f>-'Energy Operating Cost'!$B$9*EU254/1000*EU259</f>
        <v>-202.76760902758062</v>
      </c>
      <c r="EV262" s="16">
        <f>-'Energy Operating Cost'!$B$9*EV254/1000*EV259</f>
        <v>-196.0775879065128</v>
      </c>
      <c r="EW262" s="16">
        <f>-'Energy Operating Cost'!$B$9*EW254/1000*EW259</f>
        <v>-180.25884302680086</v>
      </c>
      <c r="EX262" s="16">
        <f>-'Energy Operating Cost'!$B$9*EX254/1000*EX259</f>
        <v>-185.11711108975268</v>
      </c>
      <c r="EY262" s="16">
        <f>-'Energy Operating Cost'!$B$9*EY254/1000*EY259</f>
        <v>-166.31993335534636</v>
      </c>
      <c r="EZ262" s="16">
        <f>-'Energy Operating Cost'!$B$9*EZ254/1000*EZ259</f>
        <v>-178.86563901719711</v>
      </c>
      <c r="FA262" s="16">
        <f>-'Energy Operating Cost'!$B$9*FA254/1000*FA259</f>
        <v>-150.41195141520365</v>
      </c>
      <c r="FB262" s="16">
        <f>-'Energy Operating Cost'!$B$9*FB254/1000*FB259</f>
        <v>-141.68752152161463</v>
      </c>
      <c r="FC262" s="16">
        <f>-'Energy Operating Cost'!$B$9*FC254/1000*FC259</f>
        <v>-152.16328987854655</v>
      </c>
      <c r="FD262" s="16">
        <f>-'Energy Operating Cost'!$B$9*FD254/1000*FD259</f>
        <v>-153.88012492220773</v>
      </c>
      <c r="FE262" s="16">
        <f>-'Energy Operating Cost'!$B$9*FE254/1000*FE259</f>
        <v>-175.524332482185</v>
      </c>
      <c r="FF262" s="16">
        <f>-'Energy Operating Cost'!$B$9*FF254/1000*FF259</f>
        <v>-197.86977315036492</v>
      </c>
      <c r="FG262" s="16">
        <f>-'Energy Operating Cost'!$B$9*FG254/1000*FG259</f>
        <v>-206.82296120813237</v>
      </c>
      <c r="FH262" s="16">
        <f>-'Energy Operating Cost'!$B$9*FH254/1000*FH259</f>
        <v>-199.9991396646432</v>
      </c>
      <c r="FI262" s="16">
        <f>-'Energy Operating Cost'!$B$9*FI254/1000*FI259</f>
        <v>-183.86401988733698</v>
      </c>
      <c r="FJ262" s="16">
        <f>-'Energy Operating Cost'!$B$9*FJ254/1000*FJ259</f>
        <v>-188.81945331154785</v>
      </c>
      <c r="FK262" s="16">
        <f>-'Energy Operating Cost'!$B$9*FK254/1000*FK259</f>
        <v>-169.64633202245338</v>
      </c>
      <c r="FL262" s="16">
        <f>-'Energy Operating Cost'!$B$9*FL254/1000*FL259</f>
        <v>-182.44295179754116</v>
      </c>
      <c r="FM262" s="16">
        <f>-'Energy Operating Cost'!$B$9*FM254/1000*FM259</f>
        <v>-153.42019044350781</v>
      </c>
      <c r="FN262" s="16">
        <f>-'Energy Operating Cost'!$B$9*FN254/1000*FN259</f>
        <v>-144.52127195204699</v>
      </c>
      <c r="FO262" s="16">
        <f>-'Energy Operating Cost'!$B$9*FO254/1000*FO259</f>
        <v>-155.20655567611757</v>
      </c>
      <c r="FP262" s="16">
        <f>-'Energy Operating Cost'!$B$9*FP254/1000*FP259</f>
        <v>-156.95772742065196</v>
      </c>
      <c r="FQ262" s="16">
        <f>-'Energy Operating Cost'!$B$9*FQ254/1000*FQ259</f>
        <v>-179.03481913182878</v>
      </c>
      <c r="FR262" s="16">
        <f>-'Energy Operating Cost'!$B$9*FR254/1000*FR259</f>
        <v>-201.82716861337232</v>
      </c>
      <c r="FS262" s="16">
        <f>-'Energy Operating Cost'!$B$9*FS254/1000*FS259</f>
        <v>-210.9594204322951</v>
      </c>
      <c r="FT262" s="16">
        <f>-'Energy Operating Cost'!$B$9*FT254/1000*FT259</f>
        <v>-203.99912245793612</v>
      </c>
      <c r="FU262" s="16">
        <f>-'Energy Operating Cost'!$B$9*FU254/1000*FU259</f>
        <v>-187.54130028508382</v>
      </c>
      <c r="FV262" s="16">
        <f>-'Energy Operating Cost'!$B$9*FV254/1000*FV259</f>
        <v>-192.59584237777889</v>
      </c>
      <c r="FW262" s="16">
        <f>-'Energy Operating Cost'!$B$9*FW254/1000*FW259</f>
        <v>-173.03925866290254</v>
      </c>
      <c r="FX262" s="16">
        <f>-'Energy Operating Cost'!$B$9*FX254/1000*FX259</f>
        <v>-186.09181083349208</v>
      </c>
      <c r="FY262" s="16">
        <f>-'Energy Operating Cost'!$B$9*FY254/1000*FY259</f>
        <v>-156.48859425237805</v>
      </c>
      <c r="FZ262" s="16">
        <f>-'Energy Operating Cost'!$B$9*FZ254/1000*FZ259</f>
        <v>-147.41169739108801</v>
      </c>
      <c r="GA262" s="16">
        <f>-'Energy Operating Cost'!$B$9*GA254/1000*GA259</f>
        <v>-158.31068678963999</v>
      </c>
      <c r="GB262" s="16">
        <f>-'Energy Operating Cost'!$B$9*GB254/1000*GB259</f>
        <v>-160.09688196906509</v>
      </c>
      <c r="GC262" s="16">
        <f>-'Energy Operating Cost'!$B$9*GC254/1000*GC259</f>
        <v>-182.61551551446544</v>
      </c>
      <c r="GD262" s="16">
        <f>-'Energy Operating Cost'!$B$9*GD254/1000*GD259</f>
        <v>-205.86371198563987</v>
      </c>
      <c r="GE262" s="16">
        <f>-'Energy Operating Cost'!$B$9*GE254/1000*GE259</f>
        <v>-215.17860884094114</v>
      </c>
      <c r="GF262" s="16">
        <f>-'Energy Operating Cost'!$B$9*GF254/1000*GF259</f>
        <v>-208.07910490709497</v>
      </c>
      <c r="GG262" s="16">
        <f>-'Energy Operating Cost'!$B$9*GG254/1000*GG259</f>
        <v>-191.2921262907856</v>
      </c>
      <c r="GH262" s="16">
        <f>-'Energy Operating Cost'!$B$9*GH254/1000*GH259</f>
        <v>-196.44775922533458</v>
      </c>
      <c r="GI262" s="16">
        <f>-'Energy Operating Cost'!$B$9*GI254/1000*GI259</f>
        <v>-176.5000438361607</v>
      </c>
      <c r="GJ262" s="16">
        <f>-'Energy Operating Cost'!$B$9*GJ254/1000*GJ259</f>
        <v>-189.81364705016205</v>
      </c>
      <c r="GK262" s="16">
        <f>-'Energy Operating Cost'!$B$9*GK254/1000*GK259</f>
        <v>-159.61836613742571</v>
      </c>
      <c r="GL262" s="16">
        <f>-'Energy Operating Cost'!$B$9*GL254/1000*GL259</f>
        <v>-150.35993133890989</v>
      </c>
      <c r="GM262" s="16">
        <f>-'Energy Operating Cost'!$B$9*GM254/1000*GM259</f>
        <v>-161.47690052543291</v>
      </c>
      <c r="GN262" s="16">
        <f>-'Energy Operating Cost'!$B$9*GN254/1000*GN259</f>
        <v>-163.29881960844651</v>
      </c>
      <c r="GO262" s="16">
        <f>-'Energy Operating Cost'!$B$9*GO254/1000*GO259</f>
        <v>-186.26782582475491</v>
      </c>
      <c r="GP262" s="16">
        <f>-'Energy Operating Cost'!$B$9*GP254/1000*GP259</f>
        <v>-209.98098622535281</v>
      </c>
      <c r="GQ262" s="16">
        <f>-'Energy Operating Cost'!$B$9*GQ254/1000*GQ259</f>
        <v>-219.4821810177601</v>
      </c>
      <c r="GR262" s="16">
        <f>-'Energy Operating Cost'!$B$9*GR254/1000*GR259</f>
        <v>-212.24068700523702</v>
      </c>
      <c r="GS262" s="16">
        <f>-'Energy Operating Cost'!$B$9*GS254/1000*GS259</f>
        <v>-195.11796881660143</v>
      </c>
      <c r="GT262" s="16">
        <f>-'Energy Operating Cost'!$B$9*GT254/1000*GT259</f>
        <v>-200.37671440984141</v>
      </c>
      <c r="GU262" s="16">
        <f>-'Energy Operating Cost'!$B$9*GU254/1000*GU259</f>
        <v>-180.03004471288403</v>
      </c>
      <c r="GV262" s="16">
        <f>-'Energy Operating Cost'!$B$9*GV254/1000*GV259</f>
        <v>-193.60991999116538</v>
      </c>
      <c r="GW262" s="16">
        <f>-'Energy Operating Cost'!$B$9*GW254/1000*GW259</f>
        <v>-162.8107334601743</v>
      </c>
      <c r="GX262" s="16">
        <f>-'Energy Operating Cost'!$B$9*GX254/1000*GX259</f>
        <v>-153.36712996568815</v>
      </c>
      <c r="GY262" s="16">
        <f>-'Energy Operating Cost'!$B$9*GY254/1000*GY259</f>
        <v>-164.70643853594166</v>
      </c>
      <c r="GZ262" s="16">
        <f>-'Energy Operating Cost'!$B$9*GZ254/1000*GZ259</f>
        <v>-166.56479600061553</v>
      </c>
      <c r="HA262" s="16">
        <f>-'Energy Operating Cost'!$B$9*HA254/1000*HA259</f>
        <v>-189.99318234125008</v>
      </c>
      <c r="HB262" s="16">
        <f>-'Energy Operating Cost'!$B$9*HB254/1000*HB259</f>
        <v>-214.18060594986</v>
      </c>
      <c r="HC262" s="16">
        <f>-'Energy Operating Cost'!$B$9*HC254/1000*HC259</f>
        <v>-223.87182463811541</v>
      </c>
      <c r="HD262" s="16">
        <f>-'Energy Operating Cost'!$B$9*HD254/1000*HD259</f>
        <v>-216.48550074534188</v>
      </c>
      <c r="HE262" s="16">
        <f>-'Energy Operating Cost'!$B$9*HE254/1000*HE259</f>
        <v>-199.02032819293359</v>
      </c>
      <c r="HF262" s="16">
        <f>-'Energy Operating Cost'!$B$9*HF254/1000*HF259</f>
        <v>-204.38424869803836</v>
      </c>
      <c r="HG262" s="16">
        <f>-'Energy Operating Cost'!$B$9*HG254/1000*HG259</f>
        <v>-183.63064560714182</v>
      </c>
      <c r="HH262" s="16">
        <f>-'Energy Operating Cost'!$B$9*HH254/1000*HH259</f>
        <v>-197.4821183909888</v>
      </c>
      <c r="HI262" s="16">
        <f>-'Energy Operating Cost'!$B$9*HI254/1000*HI259</f>
        <v>-166.06694812937789</v>
      </c>
      <c r="HJ262" s="16">
        <f>-'Energy Operating Cost'!$B$9*HJ254/1000*HJ259</f>
        <v>-156.43447256500201</v>
      </c>
      <c r="HK262" s="16">
        <f>-'Energy Operating Cost'!$B$9*HK254/1000*HK259</f>
        <v>-168.0005673066606</v>
      </c>
      <c r="HL262" s="16">
        <f>-'Energy Operating Cost'!$B$9*HL254/1000*HL259</f>
        <v>-169.89609192062792</v>
      </c>
      <c r="HM262" s="16">
        <f>-'Energy Operating Cost'!$B$9*HM254/1000*HM259</f>
        <v>-193.79304598807522</v>
      </c>
      <c r="HN262" s="16">
        <f>-'Energy Operating Cost'!$B$9*HN254/1000*HN259</f>
        <v>-218.46421806885732</v>
      </c>
      <c r="HO262" s="16">
        <f>-'Energy Operating Cost'!$B$9*HO254/1000*HO259</f>
        <v>-228.34926113087786</v>
      </c>
      <c r="HP262" s="16">
        <f>-'Energy Operating Cost'!$B$9*HP254/1000*HP259</f>
        <v>-220.81521076024885</v>
      </c>
      <c r="HQ262" s="16">
        <f>-'Energy Operating Cost'!$B$9*HQ254/1000*HQ259</f>
        <v>-203.00073475679238</v>
      </c>
      <c r="HR262" s="16">
        <f>-'Energy Operating Cost'!$B$9*HR254/1000*HR259</f>
        <v>-208.47193367199927</v>
      </c>
      <c r="HS262" s="16">
        <f>-'Energy Operating Cost'!$B$9*HS254/1000*HS259</f>
        <v>-187.30325851928478</v>
      </c>
      <c r="HT262" s="16">
        <f>-'Energy Operating Cost'!$B$9*HT254/1000*HT259</f>
        <v>-201.43176075880871</v>
      </c>
      <c r="HU262" s="16">
        <f>-'Energy Operating Cost'!$B$9*HU254/1000*HU259</f>
        <v>-169.38828709196554</v>
      </c>
      <c r="HV262" s="16">
        <f>-'Energy Operating Cost'!$B$9*HV254/1000*HV259</f>
        <v>-159.56316201630213</v>
      </c>
      <c r="HW262" s="16">
        <f>-'Energy Operating Cost'!$B$9*HW254/1000*HW259</f>
        <v>-171.36057865279392</v>
      </c>
      <c r="HX262" s="16">
        <f>-'Energy Operating Cost'!$B$9*HX254/1000*HX259</f>
        <v>-173.29401375904061</v>
      </c>
      <c r="HY262" s="16">
        <f>-'Energy Operating Cost'!$B$9*HY254/1000*HY259</f>
        <v>-197.66890690783686</v>
      </c>
      <c r="HZ262" s="16">
        <f>-'Energy Operating Cost'!$B$9*HZ254/1000*HZ259</f>
        <v>-222.8335024302346</v>
      </c>
      <c r="IA262" s="16">
        <f>-'Energy Operating Cost'!$B$9*IA254/1000*IA259</f>
        <v>-232.91624635349558</v>
      </c>
      <c r="IB262" s="16">
        <f>-'Energy Operating Cost'!$B$9*IB254/1000*IB259</f>
        <v>-225.23151497545399</v>
      </c>
      <c r="IC262" s="16">
        <f>-'Energy Operating Cost'!$B$9*IC254/1000*IC259</f>
        <v>-207.06074945192836</v>
      </c>
      <c r="ID262" s="16">
        <f>-'Energy Operating Cost'!$B$9*ID254/1000*ID259</f>
        <v>-212.64137234543935</v>
      </c>
      <c r="IE262" s="16">
        <f>-'Energy Operating Cost'!$B$9*IE254/1000*IE259</f>
        <v>-191.04932368967056</v>
      </c>
      <c r="IF262" s="16">
        <f>-'Energy Operating Cost'!$B$9*IF254/1000*IF259</f>
        <v>-205.46039597398502</v>
      </c>
      <c r="IG262" s="16">
        <f>-'Energy Operating Cost'!$B$9*IG254/1000*IG259</f>
        <v>-172.77605283380495</v>
      </c>
      <c r="IH262" s="16">
        <f>-'Energy Operating Cost'!$B$9*IH254/1000*IH259</f>
        <v>-162.75442525662828</v>
      </c>
      <c r="II262" s="16">
        <f>-'Energy Operating Cost'!$B$9*II254/1000*II259</f>
        <v>-174.78779022584988</v>
      </c>
      <c r="IJ262" s="16">
        <f>-'Energy Operating Cost'!$B$9*IJ254/1000*IJ259</f>
        <v>-176.75989403422153</v>
      </c>
      <c r="IK262" s="16">
        <f>-'Energy Operating Cost'!$B$9*IK254/1000*IK259</f>
        <v>-201.62228504599369</v>
      </c>
      <c r="IL262" s="16">
        <f>-'Energy Operating Cost'!$B$9*IL254/1000*IL259</f>
        <v>-227.29017247883942</v>
      </c>
      <c r="IM262" s="16">
        <f>-'Energy Operating Cost'!$B$9*IM254/1000*IM259</f>
        <v>-237.57457128056558</v>
      </c>
      <c r="IN262" s="16">
        <f>-'Energy Operating Cost'!$B$9*IN254/1000*IN259</f>
        <v>-229.73614527496315</v>
      </c>
      <c r="IO262" s="16">
        <f>-'Energy Operating Cost'!$B$9*IO254/1000*IO259</f>
        <v>-211.20196444096703</v>
      </c>
      <c r="IP262" s="16">
        <f>-'Energy Operating Cost'!$B$9*IP254/1000*IP259</f>
        <v>-216.89419979234825</v>
      </c>
      <c r="IQ262" s="16">
        <f>-'Energy Operating Cost'!$B$9*IQ254/1000*IQ259</f>
        <v>-194.87031016346407</v>
      </c>
      <c r="IR262" s="16">
        <f>-'Energy Operating Cost'!$B$9*IR254/1000*IR259</f>
        <v>-209.5696038934648</v>
      </c>
      <c r="IS262" s="16">
        <f>-'Energy Operating Cost'!$B$9*IS254/1000*IS259</f>
        <v>-176.23157389048114</v>
      </c>
      <c r="IT262" s="16">
        <f>-'Energy Operating Cost'!$B$9*IT254/1000*IT259</f>
        <v>-166.00951376176093</v>
      </c>
      <c r="IU262" s="16">
        <f>-'Energy Operating Cost'!$B$9*IU254/1000*IU259</f>
        <v>-178.28354603036698</v>
      </c>
      <c r="IV262" s="16">
        <f>-'Energy Operating Cost'!$B$9*IV254/1000*IV259</f>
        <v>-180.29509191490604</v>
      </c>
      <c r="IW262" s="16">
        <f>-'Energy Operating Cost'!$B$9*IW254/1000*IW259</f>
        <v>-205.65473074691369</v>
      </c>
      <c r="IX262" s="16">
        <f>-'Energy Operating Cost'!$B$9*IX254/1000*IX259</f>
        <v>-231.83597592841636</v>
      </c>
      <c r="IY262" s="16">
        <f>-'Energy Operating Cost'!$B$9*IY254/1000*IY259</f>
        <v>-242.32606270617708</v>
      </c>
      <c r="IZ262" s="16">
        <f>-'Energy Operating Cost'!$B$9*IZ254/1000*IZ259</f>
        <v>-234.3308681804626</v>
      </c>
      <c r="JA262" s="16">
        <f>-'Energy Operating Cost'!$B$9*JA254/1000*JA259</f>
        <v>-215.42600372978654</v>
      </c>
      <c r="JB262" s="16">
        <f>-'Energy Operating Cost'!$B$9*JB254/1000*JB259</f>
        <v>-221.23208378819541</v>
      </c>
      <c r="JC262" s="16">
        <f>-'Energy Operating Cost'!$B$9*JC254/1000*JC259</f>
        <v>-198.76771636673354</v>
      </c>
      <c r="JD262" s="16">
        <f>-'Energy Operating Cost'!$B$9*JD254/1000*JD259</f>
        <v>-213.7609959713343</v>
      </c>
      <c r="JE262" s="16">
        <f>-'Energy Operating Cost'!$B$9*JE254/1000*JE259</f>
        <v>-179.75620536829095</v>
      </c>
      <c r="JF262" s="16">
        <f>-'Energy Operating Cost'!$B$9*JF254/1000*JF259</f>
        <v>-169.3297040369963</v>
      </c>
      <c r="JG262" s="16">
        <f>-'Energy Operating Cost'!$B$9*JG254/1000*JG259</f>
        <v>-181.84921695097447</v>
      </c>
      <c r="JH262" s="16">
        <f>-'Energy Operating Cost'!$B$9*JH254/1000*JH259</f>
        <v>-183.90099375320435</v>
      </c>
      <c r="JI262" s="16">
        <f>-'Energy Operating Cost'!$B$9*JI254/1000*JI259</f>
        <v>-209.76782536185212</v>
      </c>
      <c r="JJ262" s="16">
        <f>-'Energy Operating Cost'!$B$9*JJ254/1000*JJ259</f>
        <v>-236.47269544698486</v>
      </c>
      <c r="JK262" s="16">
        <f>-'Energy Operating Cost'!$B$9*JK254/1000*JK259</f>
        <v>-247.17258396030078</v>
      </c>
      <c r="JL262" s="16">
        <f>-'Energy Operating Cost'!$B$9*JL254/1000*JL259</f>
        <v>-239.01748554407197</v>
      </c>
      <c r="JM262" s="16">
        <f>-'Energy Operating Cost'!$B$9*JM254/1000*JM259</f>
        <v>-219.73452380438238</v>
      </c>
      <c r="JN262" s="16">
        <f>-'Energy Operating Cost'!$B$9*JN254/1000*JN259</f>
        <v>-225.65672546395942</v>
      </c>
      <c r="JO262" s="16">
        <f>-'Energy Operating Cost'!$B$9*JO254/1000*JO259</f>
        <v>-202.74307069406828</v>
      </c>
      <c r="JP262" s="16">
        <f>-'Energy Operating Cost'!$B$9*JP254/1000*JP259</f>
        <v>-218.03621589076107</v>
      </c>
      <c r="JQ262" s="16">
        <f>-'Energy Operating Cost'!$B$9*JQ254/1000*JQ259</f>
        <v>-183.3513294756568</v>
      </c>
      <c r="JR262" s="16">
        <f>-'Energy Operating Cost'!$B$9*JR254/1000*JR259</f>
        <v>-172.7162981177363</v>
      </c>
      <c r="JS262" s="16">
        <f>-'Energy Operating Cost'!$B$9*JS254/1000*JS259</f>
        <v>-185.48620128999403</v>
      </c>
      <c r="JT262" s="16">
        <f>-'Energy Operating Cost'!$B$9*JT254/1000*JT259</f>
        <v>-187.57901362826848</v>
      </c>
      <c r="JU262" s="16">
        <f>-'Energy Operating Cost'!$B$9*JU254/1000*JU259</f>
        <v>-213.96318186908925</v>
      </c>
      <c r="JV262" s="16">
        <f>-'Energy Operating Cost'!$B$9*JV254/1000*JV259</f>
        <v>-241.20214935592469</v>
      </c>
      <c r="JW262" s="16">
        <f>-'Energy Operating Cost'!$B$9*JW254/1000*JW259</f>
        <v>-252.11603563950692</v>
      </c>
      <c r="JX262" s="16">
        <f>-'Energy Operating Cost'!$B$9*JX254/1000*JX259</f>
        <v>-243.79783525495355</v>
      </c>
      <c r="JY262" s="16">
        <f>-'Energy Operating Cost'!$B$9*JY254/1000*JY259</f>
        <v>-224.12921428047017</v>
      </c>
      <c r="JZ262" s="16">
        <f>-'Energy Operating Cost'!$B$9*JZ254/1000*JZ259</f>
        <v>-230.16985997323874</v>
      </c>
      <c r="KA262" s="16">
        <f>-'Energy Operating Cost'!$B$9*KA254/1000*KA259</f>
        <v>-206.79793210794978</v>
      </c>
      <c r="KB262" s="16">
        <f>-'Energy Operating Cost'!$B$9*KB254/1000*KB259</f>
        <v>-222.39694020857641</v>
      </c>
      <c r="KC262" s="16">
        <f>-'Energy Operating Cost'!$B$9*KC254/1000*KC259</f>
        <v>-187.01835606517008</v>
      </c>
      <c r="KD262" s="16">
        <f>-'Energy Operating Cost'!$B$9*KD254/1000*KD259</f>
        <v>-176.17062408009113</v>
      </c>
      <c r="KE262" s="16">
        <f>-'Energy Operating Cost'!$B$9*KE254/1000*KE259</f>
        <v>-189.19592531579403</v>
      </c>
      <c r="KF262" s="16">
        <f>-'Energy Operating Cost'!$B$9*KF254/1000*KF259</f>
        <v>-191.33059390083395</v>
      </c>
      <c r="KG262" s="16">
        <f>-'Energy Operating Cost'!$B$9*KG254/1000*KG259</f>
        <v>-218.24244550647114</v>
      </c>
      <c r="KH262" s="16">
        <f>-'Energy Operating Cost'!$B$9*KH254/1000*KH259</f>
        <v>-246.02619234304325</v>
      </c>
      <c r="KI262" s="16">
        <f>-'Energy Operating Cost'!$B$9*KI254/1000*KI259</f>
        <v>-257.15835635229718</v>
      </c>
      <c r="KJ262" s="16">
        <f>-'Energy Operating Cost'!$B$9*KJ254/1000*KJ259</f>
        <v>-248.67379196005274</v>
      </c>
      <c r="KK262" s="16">
        <f>-'Energy Operating Cost'!$B$9*KK254/1000*KK259</f>
        <v>-228.61179856607964</v>
      </c>
      <c r="KL262" s="16">
        <f>-'Energy Operating Cost'!$B$9*KL254/1000*KL259</f>
        <v>-234.77325717270358</v>
      </c>
      <c r="KM262" s="16">
        <f>-'Energy Operating Cost'!$B$9*KM254/1000*KM259</f>
        <v>-210.93389075010884</v>
      </c>
      <c r="KN262" s="16">
        <f>-'Energy Operating Cost'!$B$9*KN254/1000*KN259</f>
        <v>-226.84487901274804</v>
      </c>
      <c r="KO262" s="16">
        <f>-'Energy Operating Cost'!$B$9*KO254/1000*KO259</f>
        <v>-190.75872318647353</v>
      </c>
      <c r="KP262" s="16">
        <f>-'Energy Operating Cost'!$B$9*KP254/1000*KP259</f>
        <v>-179.69403656169303</v>
      </c>
      <c r="KQ262" s="16">
        <f>-'Energy Operating Cost'!$B$9*KQ254/1000*KQ259</f>
        <v>-192.97984382210998</v>
      </c>
      <c r="KR262" s="16">
        <f>-'Energy Operating Cost'!$B$9*KR254/1000*KR259</f>
        <v>-195.15720577885074</v>
      </c>
      <c r="KS262" s="16">
        <f>-'Energy Operating Cost'!$B$9*KS254/1000*KS259</f>
        <v>-222.60729441660067</v>
      </c>
      <c r="KT262" s="16">
        <f>-'Energy Operating Cost'!$B$9*KT254/1000*KT259</f>
        <v>-250.94671618990427</v>
      </c>
      <c r="KU262" s="16">
        <f>-'Energy Operating Cost'!$B$9*KU254/1000*KU259</f>
        <v>-262.30152347934325</v>
      </c>
      <c r="KV262" s="16">
        <f>-'Energy Operating Cost'!$B$9*KV254/1000*KV259</f>
        <v>-253.64726779925394</v>
      </c>
      <c r="KW262" s="16">
        <f>-'Energy Operating Cost'!$B$9*KW254/1000*KW259</f>
        <v>-233.18403453740137</v>
      </c>
      <c r="KX262" s="16">
        <f>-'Energy Operating Cost'!$B$9*KX254/1000*KX259</f>
        <v>-239.46872231615785</v>
      </c>
      <c r="KY262" s="16">
        <f>-'Energy Operating Cost'!$B$9*KY254/1000*KY259</f>
        <v>-215.15256856511118</v>
      </c>
      <c r="KZ262" s="16">
        <f>-'Energy Operating Cost'!$B$9*KZ254/1000*KZ259</f>
        <v>-231.38177659300314</v>
      </c>
      <c r="LA262" s="16">
        <f>-'Energy Operating Cost'!$B$9*LA254/1000*LA259</f>
        <v>-194.57389765020312</v>
      </c>
      <c r="LB262" s="16">
        <f>-'Energy Operating Cost'!$B$9*LB254/1000*LB259</f>
        <v>-183.28791729292698</v>
      </c>
      <c r="LC262" s="16">
        <f>-'Energy Operating Cost'!$B$9*LC254/1000*LC259</f>
        <v>-196.83944069855229</v>
      </c>
      <c r="LD262" s="16">
        <f>-'Energy Operating Cost'!$B$9*LD254/1000*LD259</f>
        <v>-199.06034989442784</v>
      </c>
      <c r="LE262" s="16">
        <f>-'Energy Operating Cost'!$B$9*LE254/1000*LE259</f>
        <v>-227.05944030493279</v>
      </c>
      <c r="LF262" s="16">
        <f>-'Energy Operating Cost'!$B$9*LF254/1000*LF259</f>
        <v>-255.96565051370246</v>
      </c>
      <c r="LG262" s="16">
        <f>-'Energy Operating Cost'!$B$9*LG254/1000*LG259</f>
        <v>-267.54755394893022</v>
      </c>
      <c r="LH262" s="16">
        <f>-'Energy Operating Cost'!$B$9*LH254/1000*LH259</f>
        <v>-258.72021315523909</v>
      </c>
      <c r="LI262" s="16">
        <f>-'Energy Operating Cost'!$B$9*LI254/1000*LI259</f>
        <v>-237.8477152281495</v>
      </c>
      <c r="LJ262" s="16">
        <f>-'Energy Operating Cost'!$B$9*LJ254/1000*LJ259</f>
        <v>-244.25809676248107</v>
      </c>
      <c r="LK262" s="16">
        <f>-'Energy Operating Cost'!$B$9*LK254/1000*LK259</f>
        <v>-219.45561993641346</v>
      </c>
      <c r="LL262" s="16">
        <f>-'Energy Operating Cost'!$B$9*LL254/1000*LL259</f>
        <v>-236.0094121248633</v>
      </c>
      <c r="LM262" s="16">
        <f>-'Energy Operating Cost'!$B$9*LM254/1000*LM259</f>
        <v>-198.46537560320729</v>
      </c>
      <c r="LN262" s="16">
        <f>-'Energy Operating Cost'!$B$9*LN254/1000*LN259</f>
        <v>-186.9536756387856</v>
      </c>
      <c r="LO262" s="16">
        <f>-'Energy Operating Cost'!$B$9*LO254/1000*LO259</f>
        <v>-200.7762295125234</v>
      </c>
      <c r="LP262" s="16">
        <f>-'Energy Operating Cost'!$B$9*LP254/1000*LP259</f>
        <v>-203.04155689231646</v>
      </c>
      <c r="LQ262" s="16">
        <f>-'Energy Operating Cost'!$B$9*LQ254/1000*LQ259</f>
        <v>-231.60062911103154</v>
      </c>
      <c r="LR262" s="16">
        <f>-'Energy Operating Cost'!$B$9*LR254/1000*LR259</f>
        <v>-261.08496352397663</v>
      </c>
      <c r="LS262" s="16">
        <f>-'Energy Operating Cost'!$B$9*LS254/1000*LS259</f>
        <v>-272.89850502790893</v>
      </c>
      <c r="LT262" s="16">
        <f>-'Energy Operating Cost'!$B$9*LT254/1000*LT259</f>
        <v>-263.89461741834401</v>
      </c>
      <c r="LU262" s="16">
        <f>-'Energy Operating Cost'!$B$9*LU254/1000*LU259</f>
        <v>-242.60466953271259</v>
      </c>
      <c r="LV262" s="16">
        <f>-'Energy Operating Cost'!$B$9*LV254/1000*LV259</f>
        <v>-249.14325869773077</v>
      </c>
      <c r="LW262" s="16">
        <f>-'Energy Operating Cost'!$B$9*LW254/1000*LW259</f>
        <v>-223.8447323351418</v>
      </c>
      <c r="LX262" s="16">
        <f>-'Energy Operating Cost'!$B$9*LX254/1000*LX259</f>
        <v>-240.72960036736063</v>
      </c>
      <c r="LY262" s="16">
        <f>-'Energy Operating Cost'!$B$9*LY254/1000*LY259</f>
        <v>-202.4346831152715</v>
      </c>
      <c r="LZ262" s="16">
        <f>-'Energy Operating Cost'!$B$9*LZ254/1000*LZ259</f>
        <v>-190.69274915156137</v>
      </c>
      <c r="MA262" s="16">
        <f>-'Energy Operating Cost'!$B$9*MA254/1000*MA259</f>
        <v>-204.79175410277395</v>
      </c>
      <c r="MB262" s="16">
        <f>-'Energy Operating Cost'!$B$9*MB254/1000*MB259</f>
        <v>-207.1023880301629</v>
      </c>
      <c r="MC262" s="16">
        <f>-'Energy Operating Cost'!$B$9*MC254/1000*MC259</f>
        <v>-236.23264169325228</v>
      </c>
      <c r="MD262" s="16">
        <f>-'Energy Operating Cost'!$B$9*MD254/1000*MD259</f>
        <v>-266.30666279445626</v>
      </c>
      <c r="ME262" s="16">
        <f>-'Energy Operating Cost'!$B$9*ME254/1000*ME259</f>
        <v>-278.35647512846725</v>
      </c>
      <c r="MF262" s="16">
        <f>-'Energy Operating Cost'!$B$9*MF254/1000*MF259</f>
        <v>-269.17250976671102</v>
      </c>
      <c r="MG262" s="16">
        <f>-'Energy Operating Cost'!$B$9*MG254/1000*MG259</f>
        <v>-247.45676292336697</v>
      </c>
      <c r="MH262" s="16">
        <f>-'Energy Operating Cost'!$B$9*MH254/1000*MH259</f>
        <v>-254.12612387168556</v>
      </c>
      <c r="MI262" s="16">
        <f>-'Energy Operating Cost'!$B$9*MI254/1000*MI259</f>
        <v>-228.32162698184479</v>
      </c>
      <c r="MJ262" s="16">
        <f>-'Energy Operating Cost'!$B$9*MJ254/1000*MJ259</f>
        <v>-245.54419237470802</v>
      </c>
      <c r="MK262" s="16">
        <f>-'Energy Operating Cost'!$B$9*MK254/1000*MK259</f>
        <v>-206.48337677757706</v>
      </c>
      <c r="ML262" s="16">
        <f>-'Energy Operating Cost'!$B$9*ML254/1000*ML259</f>
        <v>-194.50660413459275</v>
      </c>
      <c r="MM262" s="16">
        <f>-'Energy Operating Cost'!$B$9*MM254/1000*MM259</f>
        <v>-208.88758918482958</v>
      </c>
      <c r="MN262" s="16">
        <f>-'Energy Operating Cost'!$B$9*MN254/1000*MN259</f>
        <v>-211.24443579076629</v>
      </c>
      <c r="MO262" s="16">
        <f>-'Energy Operating Cost'!$B$9*MO254/1000*MO259</f>
        <v>-240.95729452711751</v>
      </c>
      <c r="MP262" s="16">
        <f>-'Energy Operating Cost'!$B$9*MP254/1000*MP259</f>
        <v>-271.63279605034558</v>
      </c>
      <c r="MQ262" s="16">
        <f>-'Energy Operating Cost'!$B$9*MQ254/1000*MQ259</f>
        <v>-283.92360463103682</v>
      </c>
      <c r="MR262" s="16">
        <f>-'Energy Operating Cost'!$B$9*MR254/1000*MR259</f>
        <v>-274.55595996204545</v>
      </c>
      <c r="MS262" s="16">
        <f>-'Energy Operating Cost'!$B$9*MS254/1000*MS259</f>
        <v>-252.40589818183446</v>
      </c>
      <c r="MT262" s="16">
        <f>-'Energy Operating Cost'!$B$9*MT254/1000*MT259</f>
        <v>-259.20864634911942</v>
      </c>
      <c r="MU262" s="16">
        <f>-'Energy Operating Cost'!$B$9*MU254/1000*MU259</f>
        <v>-232.88805952148181</v>
      </c>
      <c r="MV262" s="16">
        <f>-'Energy Operating Cost'!$B$9*MV254/1000*MV259</f>
        <v>-250.45507622220228</v>
      </c>
      <c r="MW262" s="16">
        <f>-'Energy Operating Cost'!$B$9*MW254/1000*MW259</f>
        <v>-210.61304431312871</v>
      </c>
      <c r="MX262" s="16">
        <f>-'Energy Operating Cost'!$B$9*MX254/1000*MX259</f>
        <v>-198.39673621728468</v>
      </c>
      <c r="MY262" s="16">
        <f>-'Energy Operating Cost'!$B$9*MY254/1000*MY259</f>
        <v>-213.06534096852624</v>
      </c>
      <c r="MZ262" s="16">
        <f>-'Energy Operating Cost'!$B$9*MZ254/1000*MZ259</f>
        <v>-215.4693245065817</v>
      </c>
      <c r="NA262" s="16">
        <f>-'Energy Operating Cost'!$B$9*NA254/1000*NA259</f>
        <v>-245.77644041765993</v>
      </c>
      <c r="NB262" s="16">
        <f>-'Energy Operating Cost'!$B$9*NB254/1000*NB259</f>
        <v>-277.06545197135262</v>
      </c>
      <c r="NC262" s="16">
        <f>-'Energy Operating Cost'!$B$9*NC254/1000*NC259</f>
        <v>-289.60207672365766</v>
      </c>
      <c r="ND262" s="16">
        <f>-'Energy Operating Cost'!$B$9*ND254/1000*ND259</f>
        <v>-280.04707916128643</v>
      </c>
      <c r="NE262" s="16">
        <f>-'Energy Operating Cost'!$B$9*NE254/1000*NE259</f>
        <v>-257.45401614547126</v>
      </c>
      <c r="NF262" s="16">
        <f>-'Energy Operating Cost'!$B$9*NF254/1000*NF259</f>
        <v>-264.39281927610193</v>
      </c>
      <c r="NG262" s="16">
        <f>-'Energy Operating Cost'!$B$9*NG254/1000*NG259</f>
        <v>-237.54582071191157</v>
      </c>
      <c r="NH262" s="16">
        <f>-'Energy Operating Cost'!$B$9*NH254/1000*NH259</f>
        <v>-255.4641777466465</v>
      </c>
      <c r="NI262" s="16">
        <f>-'Energy Operating Cost'!$B$9*NI254/1000*NI259</f>
        <v>-214.82530519939141</v>
      </c>
      <c r="NJ262" s="16">
        <f>-'Energy Operating Cost'!$B$9*NJ254/1000*NJ259</f>
        <v>-202.36467094163052</v>
      </c>
      <c r="NK262" s="16">
        <f>-'Energy Operating Cost'!$B$9*NK254/1000*NK259</f>
        <v>-217.32664778789697</v>
      </c>
      <c r="NL262" s="16">
        <f>-'Energy Operating Cost'!$B$9*NL254/1000*NL259</f>
        <v>-219.7787109967135</v>
      </c>
      <c r="NM262" s="16">
        <f>-'Energy Operating Cost'!$B$9*NM254/1000*NM259</f>
        <v>-250.69196922601336</v>
      </c>
      <c r="NN262" s="16">
        <f>-'Energy Operating Cost'!$B$9*NN254/1000*NN259</f>
        <v>-282.60676101077991</v>
      </c>
      <c r="NO262" s="16">
        <f>-'Energy Operating Cost'!$B$9*NO254/1000*NO259</f>
        <v>-295.39411825813107</v>
      </c>
      <c r="NP262" s="16">
        <f>-'Energy Operating Cost'!$B$9*NP254/1000*NP259</f>
        <v>-285.64802074451239</v>
      </c>
      <c r="NQ262" s="16">
        <f>-'Energy Operating Cost'!$B$9*NQ254/1000*NQ259</f>
        <v>-262.6030964683809</v>
      </c>
      <c r="NR262" s="16">
        <f>-'Energy Operating Cost'!$B$9*NR254/1000*NR259</f>
        <v>-269.68067566162421</v>
      </c>
      <c r="NS262" s="16">
        <f>-'Energy Operating Cost'!$B$9*NS254/1000*NS259</f>
        <v>-242.29673712614999</v>
      </c>
      <c r="NT262" s="16">
        <f>-'Energy Operating Cost'!$B$9*NT254/1000*NT259</f>
        <v>-260.57346130157964</v>
      </c>
      <c r="NU262" s="16">
        <f>-'Energy Operating Cost'!$B$9*NU254/1000*NU259</f>
        <v>-219.12181130337942</v>
      </c>
      <c r="NV262" s="16">
        <f>-'Energy Operating Cost'!$B$9*NV254/1000*NV259</f>
        <v>-206.41196436046332</v>
      </c>
      <c r="NW262" s="16">
        <f>-'Energy Operating Cost'!$B$9*NW254/1000*NW259</f>
        <v>-221.67318074365505</v>
      </c>
      <c r="NX262" s="16">
        <f>-'Energy Operating Cost'!$B$9*NX254/1000*NX259</f>
        <v>-224.17428521664795</v>
      </c>
      <c r="NY262" s="16">
        <f>-'Energy Operating Cost'!$B$9*NY254/1000*NY259</f>
        <v>-255.70580861053381</v>
      </c>
      <c r="NZ262" s="16">
        <f>-'Energy Operating Cost'!$B$9*NZ254/1000*NZ259</f>
        <v>-288.25889623099567</v>
      </c>
      <c r="OA262" s="16">
        <f>-'Energy Operating Cost'!$B$9*OA254/1000*OA259</f>
        <v>-301.30200062329385</v>
      </c>
      <c r="OB262" s="16">
        <f>-'Energy Operating Cost'!$B$9*OB254/1000*OB259</f>
        <v>-291.36098115940285</v>
      </c>
      <c r="OC262" s="16">
        <f>-'Energy Operating Cost'!$B$9*OC254/1000*OC259</f>
        <v>-267.85515839774871</v>
      </c>
      <c r="OD262" s="16">
        <f>-'Energy Operating Cost'!$B$9*OD254/1000*OD259</f>
        <v>-275.07428917485691</v>
      </c>
      <c r="OE262" s="16">
        <f>-'Energy Operating Cost'!$B$9*OE254/1000*OE259</f>
        <v>-247.1426718686732</v>
      </c>
      <c r="OF262" s="16">
        <f>-'Energy Operating Cost'!$B$9*OF254/1000*OF259</f>
        <v>-265.78493052761144</v>
      </c>
      <c r="OG262" s="16">
        <f>-'Energy Operating Cost'!$B$9*OG254/1000*OG259</f>
        <v>-223.50424752944718</v>
      </c>
      <c r="OH262" s="16">
        <f>-'Energy Operating Cost'!$B$9*OH254/1000*OH259</f>
        <v>-210.54020364767271</v>
      </c>
      <c r="OI262" s="16">
        <f>-'Energy Operating Cost'!$B$9*OI254/1000*OI259</f>
        <v>-226.10664435852831</v>
      </c>
      <c r="OJ262" s="16">
        <f>-'Energy Operating Cost'!$B$9*OJ254/1000*OJ259</f>
        <v>-228.65777092098105</v>
      </c>
      <c r="OK262" s="16">
        <f>-'Energy Operating Cost'!$B$9*OK254/1000*OK259</f>
        <v>-260.81992478274464</v>
      </c>
      <c r="OL262" s="16">
        <f>-'Energy Operating Cost'!$B$9*OL254/1000*OL259</f>
        <v>-294.02407415561578</v>
      </c>
      <c r="OM262" s="16">
        <f>-'Energy Operating Cost'!$B$9*OM254/1000*OM259</f>
        <v>-307.32804063575992</v>
      </c>
      <c r="ON262" s="16">
        <f>-'Energy Operating Cost'!$B$9*ON254/1000*ON259</f>
        <v>-297.18820078259108</v>
      </c>
      <c r="OO262" s="16">
        <f>-'Energy Operating Cost'!$B$9*OO254/1000*OO259</f>
        <v>-273.2122615657039</v>
      </c>
      <c r="OP262" s="16">
        <f>-'Energy Operating Cost'!$B$9*OP254/1000*OP259</f>
        <v>-280.5757749583542</v>
      </c>
      <c r="OQ262" s="16">
        <f>-'Energy Operating Cost'!$B$9*OQ254/1000*OQ259</f>
        <v>-252.0855253060468</v>
      </c>
      <c r="OR262" s="16">
        <f>-'Energy Operating Cost'!$B$9*OR254/1000*OR259</f>
        <v>-271.10062913816381</v>
      </c>
      <c r="OS262" s="16">
        <f>-'Energy Operating Cost'!$B$9*OS254/1000*OS259</f>
        <v>-227.97433248003625</v>
      </c>
      <c r="OT262" s="16">
        <f>-'Energy Operating Cost'!$B$9*OT254/1000*OT259</f>
        <v>-214.75100772062629</v>
      </c>
      <c r="OU262" s="16">
        <f>-'Energy Operating Cost'!$B$9*OU254/1000*OU259</f>
        <v>-230.62877724569904</v>
      </c>
      <c r="OV262" s="16">
        <f>-'Energy Operating Cost'!$B$9*OV254/1000*OV259</f>
        <v>-233.23092633940084</v>
      </c>
      <c r="OW262" s="16">
        <f>-'Energy Operating Cost'!$B$9*OW254/1000*OW259</f>
        <v>-266.03632327839972</v>
      </c>
      <c r="OX262" s="16">
        <f>-'Energy Operating Cost'!$B$9*OX254/1000*OX259</f>
        <v>-299.90455563872831</v>
      </c>
      <c r="OY262" s="16">
        <f>-'Energy Operating Cost'!$B$9*OY254/1000*OY259</f>
        <v>-313.47460144847543</v>
      </c>
      <c r="OZ262" s="16">
        <f>-'Energy Operating Cost'!$B$9*OZ254/1000*OZ259</f>
        <v>-303.13196479824313</v>
      </c>
      <c r="PA262" s="16">
        <f>-'Energy Operating Cost'!$B$9*PA254/1000*PA259</f>
        <v>-278.67650679701813</v>
      </c>
      <c r="PB262" s="16">
        <f>-'Energy Operating Cost'!$B$9*PB254/1000*PB259</f>
        <v>-286.1872904575215</v>
      </c>
      <c r="PC262" s="16">
        <f>-'Energy Operating Cost'!$B$9*PC254/1000*PC259</f>
        <v>-257.12723581216795</v>
      </c>
      <c r="PD262" s="16">
        <f>-'Energy Operating Cost'!$B$9*PD254/1000*PD259</f>
        <v>-276.52264172092731</v>
      </c>
      <c r="PE262" s="16">
        <f>-'Energy Operating Cost'!$B$9*PE254/1000*PE259</f>
        <v>-232.53381912963715</v>
      </c>
      <c r="PF262" s="16">
        <f>-'Energy Operating Cost'!$B$9*PF254/1000*PF259</f>
        <v>-219.04602787503899</v>
      </c>
      <c r="PG262" s="16">
        <f>-'Energy Operating Cost'!$B$9*PG254/1000*PG259</f>
        <v>-235.24135279061318</v>
      </c>
      <c r="PH262" s="16">
        <f>-'Energy Operating Cost'!$B$9*PH254/1000*PH259</f>
        <v>-237.895544866189</v>
      </c>
      <c r="PI262" s="16">
        <f>-'Energy Operating Cost'!$B$9*PI254/1000*PI259</f>
        <v>-271.35704974396788</v>
      </c>
      <c r="PJ262" s="16">
        <f>-'Energy Operating Cost'!$B$9*PJ254/1000*PJ259</f>
        <v>-305.90264675150308</v>
      </c>
      <c r="PK262" s="16">
        <f>-'Energy Operating Cost'!$B$9*PK254/1000*PK259</f>
        <v>-319.74409347744512</v>
      </c>
      <c r="PL262" s="16">
        <f>-'Energy Operating Cost'!$B$9*PL254/1000*PL259</f>
        <v>-309.19460409420822</v>
      </c>
      <c r="PM262" s="16">
        <f>-'Energy Operating Cost'!$B$9*PM254/1000*PM259</f>
        <v>-284.25003693295872</v>
      </c>
      <c r="PN262" s="16">
        <f>-'Energy Operating Cost'!$B$9*PN254/1000*PN259</f>
        <v>-291.91103626667211</v>
      </c>
      <c r="PO262" s="16">
        <f>-'Energy Operating Cost'!$B$9*PO254/1000*PO259</f>
        <v>-262.26978052841145</v>
      </c>
      <c r="PP262" s="16">
        <f>-'Energy Operating Cost'!$B$9*PP254/1000*PP259</f>
        <v>-282.05309455534604</v>
      </c>
      <c r="PQ262" s="16">
        <f>-'Energy Operating Cost'!$B$9*PQ254/1000*PQ259</f>
        <v>-237.18449551223</v>
      </c>
      <c r="PR262" s="16">
        <f>-'Energy Operating Cost'!$B$9*PR254/1000*PR259</f>
        <v>-223.42694843253986</v>
      </c>
      <c r="PS262" s="16">
        <f>-'Energy Operating Cost'!$B$9*PS254/1000*PS259</f>
        <v>-239.94617984642551</v>
      </c>
      <c r="PT262" s="16">
        <f>-'Energy Operating Cost'!$B$9*PT254/1000*PT259</f>
        <v>-242.65345576351285</v>
      </c>
      <c r="PU262" s="16">
        <f>-'Energy Operating Cost'!$B$9*PU254/1000*PU259</f>
        <v>-276.78419073884737</v>
      </c>
      <c r="PV262" s="16">
        <f>-'Energy Operating Cost'!$B$9*PV254/1000*PV259</f>
        <v>-312.02069968653331</v>
      </c>
      <c r="PW262" s="16">
        <f>-'Energy Operating Cost'!$B$9*PW254/1000*PW259</f>
        <v>-326.13897534699419</v>
      </c>
    </row>
    <row r="263" spans="1:439" x14ac:dyDescent="0.15">
      <c r="B263" s="11" t="s">
        <v>38</v>
      </c>
      <c r="C263" s="11" t="s">
        <v>30</v>
      </c>
      <c r="D263" s="16">
        <f t="shared" si="6915"/>
        <v>56150.943396226467</v>
      </c>
      <c r="E263" s="16">
        <v>0</v>
      </c>
      <c r="F263" s="16">
        <v>0</v>
      </c>
      <c r="G263" s="16">
        <v>0</v>
      </c>
      <c r="H263" s="16">
        <f>'Hydro plants'!$L$16*H255</f>
        <v>148.06701420934618</v>
      </c>
      <c r="I263" s="16">
        <f>'Hydro plants'!$L$16*I255</f>
        <v>135.82892054810654</v>
      </c>
      <c r="J263" s="16">
        <f>'Hydro plants'!$L$16*J255</f>
        <v>139.29798646782803</v>
      </c>
      <c r="K263" s="16">
        <f>'Hydro plants'!$L$16*K255</f>
        <v>124.93990807786975</v>
      </c>
      <c r="L263" s="16">
        <f>'Hydro plants'!$L$16*L255</f>
        <v>134.19075053046029</v>
      </c>
      <c r="M263" s="16">
        <f>'Hydro plants'!$L$16*M255</f>
        <v>112.68040042947135</v>
      </c>
      <c r="N263" s="16">
        <f>'Hydro plants'!$L$16*N255</f>
        <v>105.9135804872986</v>
      </c>
      <c r="O263" s="16">
        <f>'Hydro plants'!$L$16*O255</f>
        <v>113.51554592866354</v>
      </c>
      <c r="P263" s="16">
        <f>'Hydro plants'!$L$16*P255</f>
        <v>114.57553829302287</v>
      </c>
      <c r="Q263" s="16">
        <f>'Hydro plants'!$L$16*Q255</f>
        <v>130.51825173273048</v>
      </c>
      <c r="R263" s="16">
        <f>'Hydro plants'!$L$16*R255</f>
        <v>146.86783092845479</v>
      </c>
      <c r="S263" s="16">
        <f>'Hydro plants'!$L$16*S255</f>
        <v>153.35270003970368</v>
      </c>
      <c r="T263" s="16">
        <f>'Hydro plants'!$L$16*T255</f>
        <v>148.06701420934618</v>
      </c>
      <c r="U263" s="16">
        <f>'Hydro plants'!$L$16*U255</f>
        <v>135.82892054810654</v>
      </c>
      <c r="V263" s="16">
        <f>'Hydro plants'!$L$16*V255</f>
        <v>139.29798646782803</v>
      </c>
      <c r="W263" s="16">
        <f>'Hydro plants'!$L$16*W255</f>
        <v>124.93990807786975</v>
      </c>
      <c r="X263" s="16">
        <f>'Hydro plants'!$L$16*X255</f>
        <v>134.19075053046029</v>
      </c>
      <c r="Y263" s="16">
        <f>'Hydro plants'!$L$16*Y255</f>
        <v>112.68040042947135</v>
      </c>
      <c r="Z263" s="16">
        <f>'Hydro plants'!$L$16*Z255</f>
        <v>105.9135804872986</v>
      </c>
      <c r="AA263" s="16">
        <f>'Hydro plants'!$L$16*AA255</f>
        <v>113.51554592866354</v>
      </c>
      <c r="AB263" s="16">
        <f>'Hydro plants'!$L$16*AB255</f>
        <v>114.57553829302287</v>
      </c>
      <c r="AC263" s="16">
        <f>'Hydro plants'!$L$16*AC255</f>
        <v>130.51825173273048</v>
      </c>
      <c r="AD263" s="16">
        <f>'Hydro plants'!$L$16*AD255</f>
        <v>146.86783092845479</v>
      </c>
      <c r="AE263" s="16">
        <f>'Hydro plants'!$L$16*AE255</f>
        <v>153.35270003970368</v>
      </c>
      <c r="AF263" s="16">
        <f>'Hydro plants'!$L$16*AF255</f>
        <v>148.06701420934618</v>
      </c>
      <c r="AG263" s="16">
        <f>'Hydro plants'!$L$16*AG255</f>
        <v>135.82892054810654</v>
      </c>
      <c r="AH263" s="16">
        <f>'Hydro plants'!$L$16*AH255</f>
        <v>139.29798646782803</v>
      </c>
      <c r="AI263" s="16">
        <f>'Hydro plants'!$L$16*AI255</f>
        <v>124.93990807786975</v>
      </c>
      <c r="AJ263" s="16">
        <f>'Hydro plants'!$L$16*AJ255</f>
        <v>134.19075053046029</v>
      </c>
      <c r="AK263" s="16">
        <f>'Hydro plants'!$L$16*AK255</f>
        <v>112.68040042947135</v>
      </c>
      <c r="AL263" s="16">
        <f>'Hydro plants'!$L$16*AL255</f>
        <v>105.9135804872986</v>
      </c>
      <c r="AM263" s="16">
        <f>'Hydro plants'!$L$16*AM255</f>
        <v>113.51554592866354</v>
      </c>
      <c r="AN263" s="16">
        <f>'Hydro plants'!$L$16*AN255</f>
        <v>114.57553829302287</v>
      </c>
      <c r="AO263" s="16">
        <f>'Hydro plants'!$L$16*AO255</f>
        <v>130.51825173273048</v>
      </c>
      <c r="AP263" s="16">
        <f>'Hydro plants'!$L$16*AP255</f>
        <v>146.86783092845479</v>
      </c>
      <c r="AQ263" s="16">
        <f>'Hydro plants'!$L$16*AQ255</f>
        <v>153.35270003970368</v>
      </c>
      <c r="AR263" s="16">
        <f>'Hydro plants'!$L$16*AR255</f>
        <v>148.02012578616353</v>
      </c>
      <c r="AS263" s="16">
        <f>'Hydro plants'!$L$16*AS255</f>
        <v>135.85408805031446</v>
      </c>
      <c r="AT263" s="16">
        <f>'Hydro plants'!$L$16*AT255</f>
        <v>139.28553459119499</v>
      </c>
      <c r="AU263" s="16">
        <f>'Hydro plants'!$L$16*AU255</f>
        <v>124.93584905660379</v>
      </c>
      <c r="AV263" s="16">
        <f>'Hydro plants'!$L$16*AV255</f>
        <v>134.13836477987419</v>
      </c>
      <c r="AW263" s="16">
        <f>'Hydro plants'!$L$16*AW255</f>
        <v>112.61383647798743</v>
      </c>
      <c r="AX263" s="16">
        <f>'Hydro plants'!$L$16*AX255</f>
        <v>105.90691823899373</v>
      </c>
      <c r="AY263" s="16">
        <f>'Hydro plants'!$L$16*AY255</f>
        <v>113.54968553459121</v>
      </c>
      <c r="AZ263" s="16">
        <f>'Hydro plants'!$L$16*AZ255</f>
        <v>114.64150943396226</v>
      </c>
      <c r="BA263" s="16">
        <f>'Hydro plants'!$L$16*BA255</f>
        <v>130.55094339622642</v>
      </c>
      <c r="BB263" s="16">
        <f>'Hydro plants'!$L$16*BB255</f>
        <v>146.92830188679247</v>
      </c>
      <c r="BC263" s="16">
        <f>'Hydro plants'!$L$16*BC255</f>
        <v>153.32327044025158</v>
      </c>
      <c r="BD263" s="16">
        <f>'Hydro plants'!$L$16*BD255</f>
        <v>148.02012578616353</v>
      </c>
      <c r="BE263" s="16">
        <f>'Hydro plants'!$L$16*BE255</f>
        <v>135.85408805031446</v>
      </c>
      <c r="BF263" s="16">
        <f>'Hydro plants'!$L$16*BF255</f>
        <v>139.28553459119499</v>
      </c>
      <c r="BG263" s="16">
        <f>'Hydro plants'!$L$16*BG255</f>
        <v>124.93584905660379</v>
      </c>
      <c r="BH263" s="16">
        <f>'Hydro plants'!$L$16*BH255</f>
        <v>134.13836477987419</v>
      </c>
      <c r="BI263" s="16">
        <f>'Hydro plants'!$L$16*BI255</f>
        <v>112.61383647798743</v>
      </c>
      <c r="BJ263" s="16">
        <f>'Hydro plants'!$L$16*BJ255</f>
        <v>105.90691823899373</v>
      </c>
      <c r="BK263" s="16">
        <f>'Hydro plants'!$L$16*BK255</f>
        <v>113.54968553459121</v>
      </c>
      <c r="BL263" s="16">
        <f>'Hydro plants'!$L$16*BL255</f>
        <v>114.64150943396226</v>
      </c>
      <c r="BM263" s="16">
        <f>'Hydro plants'!$L$16*BM255</f>
        <v>130.55094339622642</v>
      </c>
      <c r="BN263" s="16">
        <f>'Hydro plants'!$L$16*BN255</f>
        <v>146.92830188679247</v>
      </c>
      <c r="BO263" s="16">
        <f>'Hydro plants'!$L$16*BO255</f>
        <v>153.32327044025158</v>
      </c>
      <c r="BP263" s="16">
        <f>'Hydro plants'!$L$16*BP255</f>
        <v>148.02012578616353</v>
      </c>
      <c r="BQ263" s="16">
        <f>'Hydro plants'!$L$16*BQ255</f>
        <v>135.85408805031446</v>
      </c>
      <c r="BR263" s="16">
        <f>'Hydro plants'!$L$16*BR255</f>
        <v>139.28553459119499</v>
      </c>
      <c r="BS263" s="16">
        <f>'Hydro plants'!$L$16*BS255</f>
        <v>124.93584905660379</v>
      </c>
      <c r="BT263" s="16">
        <f>'Hydro plants'!$L$16*BT255</f>
        <v>134.13836477987419</v>
      </c>
      <c r="BU263" s="16">
        <f>'Hydro plants'!$L$16*BU255</f>
        <v>112.61383647798743</v>
      </c>
      <c r="BV263" s="16">
        <f>'Hydro plants'!$L$16*BV255</f>
        <v>105.90691823899373</v>
      </c>
      <c r="BW263" s="16">
        <f>'Hydro plants'!$L$16*BW255</f>
        <v>113.54968553459121</v>
      </c>
      <c r="BX263" s="16">
        <f>'Hydro plants'!$L$16*BX255</f>
        <v>114.64150943396226</v>
      </c>
      <c r="BY263" s="16">
        <f>'Hydro plants'!$L$16*BY255</f>
        <v>130.55094339622642</v>
      </c>
      <c r="BZ263" s="16">
        <f>'Hydro plants'!$L$16*BZ255</f>
        <v>146.92830188679247</v>
      </c>
      <c r="CA263" s="16">
        <f>'Hydro plants'!$L$16*CA255</f>
        <v>153.32327044025158</v>
      </c>
      <c r="CB263" s="16">
        <f>'Hydro plants'!$L$16*CB255</f>
        <v>148.02012578616353</v>
      </c>
      <c r="CC263" s="16">
        <f>'Hydro plants'!$L$16*CC255</f>
        <v>135.85408805031446</v>
      </c>
      <c r="CD263" s="16">
        <f>'Hydro plants'!$L$16*CD255</f>
        <v>139.28553459119499</v>
      </c>
      <c r="CE263" s="16">
        <f>'Hydro plants'!$L$16*CE255</f>
        <v>124.93584905660379</v>
      </c>
      <c r="CF263" s="16">
        <f>'Hydro plants'!$L$16*CF255</f>
        <v>134.13836477987419</v>
      </c>
      <c r="CG263" s="16">
        <f>'Hydro plants'!$L$16*CG255</f>
        <v>112.61383647798743</v>
      </c>
      <c r="CH263" s="16">
        <f>'Hydro plants'!$L$16*CH255</f>
        <v>105.90691823899373</v>
      </c>
      <c r="CI263" s="16">
        <f>'Hydro plants'!$L$16*CI255</f>
        <v>113.54968553459121</v>
      </c>
      <c r="CJ263" s="16">
        <f>'Hydro plants'!$L$16*CJ255</f>
        <v>114.64150943396226</v>
      </c>
      <c r="CK263" s="16">
        <f>'Hydro plants'!$L$16*CK255</f>
        <v>130.55094339622642</v>
      </c>
      <c r="CL263" s="16">
        <f>'Hydro plants'!$L$16*CL255</f>
        <v>146.92830188679247</v>
      </c>
      <c r="CM263" s="16">
        <f>'Hydro plants'!$L$16*CM255</f>
        <v>153.32327044025158</v>
      </c>
      <c r="CN263" s="16">
        <f>'Hydro plants'!$L$16*CN255</f>
        <v>148.02012578616353</v>
      </c>
      <c r="CO263" s="16">
        <f>'Hydro plants'!$L$16*CO255</f>
        <v>135.85408805031446</v>
      </c>
      <c r="CP263" s="16">
        <f>'Hydro plants'!$L$16*CP255</f>
        <v>139.28553459119499</v>
      </c>
      <c r="CQ263" s="16">
        <f>'Hydro plants'!$L$16*CQ255</f>
        <v>124.93584905660379</v>
      </c>
      <c r="CR263" s="16">
        <f>'Hydro plants'!$L$16*CR255</f>
        <v>134.13836477987419</v>
      </c>
      <c r="CS263" s="16">
        <f>'Hydro plants'!$L$16*CS255</f>
        <v>112.61383647798743</v>
      </c>
      <c r="CT263" s="16">
        <f>'Hydro plants'!$L$16*CT255</f>
        <v>105.90691823899373</v>
      </c>
      <c r="CU263" s="16">
        <f>'Hydro plants'!$L$16*CU255</f>
        <v>113.54968553459121</v>
      </c>
      <c r="CV263" s="16">
        <f>'Hydro plants'!$L$16*CV255</f>
        <v>114.64150943396226</v>
      </c>
      <c r="CW263" s="16">
        <f>'Hydro plants'!$L$16*CW255</f>
        <v>130.55094339622642</v>
      </c>
      <c r="CX263" s="16">
        <f>'Hydro plants'!$L$16*CX255</f>
        <v>146.92830188679247</v>
      </c>
      <c r="CY263" s="16">
        <f>'Hydro plants'!$L$16*CY255</f>
        <v>153.32327044025158</v>
      </c>
      <c r="CZ263" s="16">
        <f>'Hydro plants'!$L$16*CZ255</f>
        <v>148.02012578616353</v>
      </c>
      <c r="DA263" s="16">
        <f>'Hydro plants'!$L$16*DA255</f>
        <v>135.85408805031446</v>
      </c>
      <c r="DB263" s="16">
        <f>'Hydro plants'!$L$16*DB255</f>
        <v>139.28553459119499</v>
      </c>
      <c r="DC263" s="16">
        <f>'Hydro plants'!$L$16*DC255</f>
        <v>124.93584905660379</v>
      </c>
      <c r="DD263" s="16">
        <f>'Hydro plants'!$L$16*DD255</f>
        <v>134.13836477987419</v>
      </c>
      <c r="DE263" s="16">
        <f>'Hydro plants'!$L$16*DE255</f>
        <v>112.61383647798743</v>
      </c>
      <c r="DF263" s="16">
        <f>'Hydro plants'!$L$16*DF255</f>
        <v>105.90691823899373</v>
      </c>
      <c r="DG263" s="16">
        <f>'Hydro plants'!$L$16*DG255</f>
        <v>113.54968553459121</v>
      </c>
      <c r="DH263" s="16">
        <f>'Hydro plants'!$L$16*DH255</f>
        <v>114.64150943396226</v>
      </c>
      <c r="DI263" s="16">
        <f>'Hydro plants'!$L$16*DI255</f>
        <v>130.55094339622642</v>
      </c>
      <c r="DJ263" s="16">
        <f>'Hydro plants'!$L$16*DJ255</f>
        <v>146.92830188679247</v>
      </c>
      <c r="DK263" s="16">
        <f>'Hydro plants'!$L$16*DK255</f>
        <v>153.32327044025158</v>
      </c>
      <c r="DL263" s="16">
        <f>'Hydro plants'!$L$16*DL255</f>
        <v>148.02012578616353</v>
      </c>
      <c r="DM263" s="16">
        <f>'Hydro plants'!$L$16*DM255</f>
        <v>135.85408805031446</v>
      </c>
      <c r="DN263" s="16">
        <f>'Hydro plants'!$L$16*DN255</f>
        <v>139.28553459119499</v>
      </c>
      <c r="DO263" s="16">
        <f>'Hydro plants'!$L$16*DO255</f>
        <v>124.93584905660379</v>
      </c>
      <c r="DP263" s="16">
        <f>'Hydro plants'!$L$16*DP255</f>
        <v>134.13836477987419</v>
      </c>
      <c r="DQ263" s="16">
        <f>'Hydro plants'!$L$16*DQ255</f>
        <v>112.61383647798743</v>
      </c>
      <c r="DR263" s="16">
        <f>'Hydro plants'!$L$16*DR255</f>
        <v>105.90691823899373</v>
      </c>
      <c r="DS263" s="16">
        <f>'Hydro plants'!$L$16*DS255</f>
        <v>113.54968553459121</v>
      </c>
      <c r="DT263" s="16">
        <f>'Hydro plants'!$L$16*DT255</f>
        <v>114.64150943396226</v>
      </c>
      <c r="DU263" s="16">
        <f>'Hydro plants'!$L$16*DU255</f>
        <v>130.55094339622642</v>
      </c>
      <c r="DV263" s="16">
        <f>'Hydro plants'!$L$16*DV255</f>
        <v>146.92830188679247</v>
      </c>
      <c r="DW263" s="16">
        <f>'Hydro plants'!$L$16*DW255</f>
        <v>153.32327044025158</v>
      </c>
      <c r="DX263" s="16">
        <f>'Hydro plants'!$L$16*DX255</f>
        <v>148.02012578616353</v>
      </c>
      <c r="DY263" s="16">
        <f>'Hydro plants'!$L$16*DY255</f>
        <v>135.85408805031446</v>
      </c>
      <c r="DZ263" s="16">
        <f>'Hydro plants'!$L$16*DZ255</f>
        <v>139.28553459119499</v>
      </c>
      <c r="EA263" s="16">
        <f>'Hydro plants'!$L$16*EA255</f>
        <v>124.93584905660379</v>
      </c>
      <c r="EB263" s="16">
        <f>'Hydro plants'!$L$16*EB255</f>
        <v>134.13836477987419</v>
      </c>
      <c r="EC263" s="16">
        <f>'Hydro plants'!$L$16*EC255</f>
        <v>112.61383647798743</v>
      </c>
      <c r="ED263" s="16">
        <f>'Hydro plants'!$L$16*ED255</f>
        <v>105.90691823899373</v>
      </c>
      <c r="EE263" s="16">
        <f>'Hydro plants'!$L$16*EE255</f>
        <v>113.54968553459121</v>
      </c>
      <c r="EF263" s="16">
        <f>'Hydro plants'!$L$16*EF255</f>
        <v>114.64150943396226</v>
      </c>
      <c r="EG263" s="16">
        <f>'Hydro plants'!$L$16*EG255</f>
        <v>130.55094339622642</v>
      </c>
      <c r="EH263" s="16">
        <f>'Hydro plants'!$L$16*EH255</f>
        <v>146.92830188679247</v>
      </c>
      <c r="EI263" s="16">
        <f>'Hydro plants'!$L$16*EI255</f>
        <v>153.32327044025158</v>
      </c>
      <c r="EJ263" s="16">
        <f>'Hydro plants'!$L$16*EJ255</f>
        <v>148.02012578616353</v>
      </c>
      <c r="EK263" s="16">
        <f>'Hydro plants'!$L$16*EK255</f>
        <v>135.85408805031446</v>
      </c>
      <c r="EL263" s="16">
        <f>'Hydro plants'!$L$16*EL255</f>
        <v>139.28553459119499</v>
      </c>
      <c r="EM263" s="16">
        <f>'Hydro plants'!$L$16*EM255</f>
        <v>124.93584905660379</v>
      </c>
      <c r="EN263" s="16">
        <f>'Hydro plants'!$L$16*EN255</f>
        <v>134.13836477987419</v>
      </c>
      <c r="EO263" s="16">
        <f>'Hydro plants'!$L$16*EO255</f>
        <v>112.61383647798743</v>
      </c>
      <c r="EP263" s="16">
        <f>'Hydro plants'!$L$16*EP255</f>
        <v>105.90691823899373</v>
      </c>
      <c r="EQ263" s="16">
        <f>'Hydro plants'!$L$16*EQ255</f>
        <v>113.54968553459121</v>
      </c>
      <c r="ER263" s="16">
        <f>'Hydro plants'!$L$16*ER255</f>
        <v>114.64150943396226</v>
      </c>
      <c r="ES263" s="16">
        <f>'Hydro plants'!$L$16*ES255</f>
        <v>130.55094339622642</v>
      </c>
      <c r="ET263" s="16">
        <f>'Hydro plants'!$L$16*ET255</f>
        <v>146.92830188679247</v>
      </c>
      <c r="EU263" s="16">
        <f>'Hydro plants'!$L$16*EU255</f>
        <v>153.32327044025158</v>
      </c>
      <c r="EV263" s="16">
        <f>'Hydro plants'!$L$16*EV255</f>
        <v>148.02012578616353</v>
      </c>
      <c r="EW263" s="16">
        <f>'Hydro plants'!$L$16*EW255</f>
        <v>135.85408805031446</v>
      </c>
      <c r="EX263" s="16">
        <f>'Hydro plants'!$L$16*EX255</f>
        <v>139.28553459119499</v>
      </c>
      <c r="EY263" s="16">
        <f>'Hydro plants'!$L$16*EY255</f>
        <v>124.93584905660379</v>
      </c>
      <c r="EZ263" s="16">
        <f>'Hydro plants'!$L$16*EZ255</f>
        <v>134.13836477987419</v>
      </c>
      <c r="FA263" s="16">
        <f>'Hydro plants'!$L$16*FA255</f>
        <v>112.61383647798743</v>
      </c>
      <c r="FB263" s="16">
        <f>'Hydro plants'!$L$16*FB255</f>
        <v>105.90691823899373</v>
      </c>
      <c r="FC263" s="16">
        <f>'Hydro plants'!$L$16*FC255</f>
        <v>113.54968553459121</v>
      </c>
      <c r="FD263" s="16">
        <f>'Hydro plants'!$L$16*FD255</f>
        <v>114.64150943396226</v>
      </c>
      <c r="FE263" s="16">
        <f>'Hydro plants'!$L$16*FE255</f>
        <v>130.55094339622642</v>
      </c>
      <c r="FF263" s="16">
        <f>'Hydro plants'!$L$16*FF255</f>
        <v>146.92830188679247</v>
      </c>
      <c r="FG263" s="16">
        <f>'Hydro plants'!$L$16*FG255</f>
        <v>153.32327044025158</v>
      </c>
      <c r="FH263" s="16">
        <f>'Hydro plants'!$L$16*FH255</f>
        <v>148.02012578616353</v>
      </c>
      <c r="FI263" s="16">
        <f>'Hydro plants'!$L$16*FI255</f>
        <v>135.85408805031446</v>
      </c>
      <c r="FJ263" s="16">
        <f>'Hydro plants'!$L$16*FJ255</f>
        <v>139.28553459119499</v>
      </c>
      <c r="FK263" s="16">
        <f>'Hydro plants'!$L$16*FK255</f>
        <v>124.93584905660379</v>
      </c>
      <c r="FL263" s="16">
        <f>'Hydro plants'!$L$16*FL255</f>
        <v>134.13836477987419</v>
      </c>
      <c r="FM263" s="16">
        <f>'Hydro plants'!$L$16*FM255</f>
        <v>112.61383647798743</v>
      </c>
      <c r="FN263" s="16">
        <f>'Hydro plants'!$L$16*FN255</f>
        <v>105.90691823899373</v>
      </c>
      <c r="FO263" s="16">
        <f>'Hydro plants'!$L$16*FO255</f>
        <v>113.54968553459121</v>
      </c>
      <c r="FP263" s="16">
        <f>'Hydro plants'!$L$16*FP255</f>
        <v>114.64150943396226</v>
      </c>
      <c r="FQ263" s="16">
        <f>'Hydro plants'!$L$16*FQ255</f>
        <v>130.55094339622642</v>
      </c>
      <c r="FR263" s="16">
        <f>'Hydro plants'!$L$16*FR255</f>
        <v>146.92830188679247</v>
      </c>
      <c r="FS263" s="16">
        <f>'Hydro plants'!$L$16*FS255</f>
        <v>153.32327044025158</v>
      </c>
      <c r="FT263" s="16">
        <f>'Hydro plants'!$L$16*FT255</f>
        <v>148.02012578616353</v>
      </c>
      <c r="FU263" s="16">
        <f>'Hydro plants'!$L$16*FU255</f>
        <v>135.85408805031446</v>
      </c>
      <c r="FV263" s="16">
        <f>'Hydro plants'!$L$16*FV255</f>
        <v>139.28553459119499</v>
      </c>
      <c r="FW263" s="16">
        <f>'Hydro plants'!$L$16*FW255</f>
        <v>124.93584905660379</v>
      </c>
      <c r="FX263" s="16">
        <f>'Hydro plants'!$L$16*FX255</f>
        <v>134.13836477987419</v>
      </c>
      <c r="FY263" s="16">
        <f>'Hydro plants'!$L$16*FY255</f>
        <v>112.61383647798743</v>
      </c>
      <c r="FZ263" s="16">
        <f>'Hydro plants'!$L$16*FZ255</f>
        <v>105.90691823899373</v>
      </c>
      <c r="GA263" s="16">
        <f>'Hydro plants'!$L$16*GA255</f>
        <v>113.54968553459121</v>
      </c>
      <c r="GB263" s="16">
        <f>'Hydro plants'!$L$16*GB255</f>
        <v>114.64150943396226</v>
      </c>
      <c r="GC263" s="16">
        <f>'Hydro plants'!$L$16*GC255</f>
        <v>130.55094339622642</v>
      </c>
      <c r="GD263" s="16">
        <f>'Hydro plants'!$L$16*GD255</f>
        <v>146.92830188679247</v>
      </c>
      <c r="GE263" s="16">
        <f>'Hydro plants'!$L$16*GE255</f>
        <v>153.32327044025158</v>
      </c>
      <c r="GF263" s="16">
        <f>'Hydro plants'!$L$16*GF255</f>
        <v>148.02012578616353</v>
      </c>
      <c r="GG263" s="16">
        <f>'Hydro plants'!$L$16*GG255</f>
        <v>135.85408805031446</v>
      </c>
      <c r="GH263" s="16">
        <f>'Hydro plants'!$L$16*GH255</f>
        <v>139.28553459119499</v>
      </c>
      <c r="GI263" s="16">
        <f>'Hydro plants'!$L$16*GI255</f>
        <v>124.93584905660379</v>
      </c>
      <c r="GJ263" s="16">
        <f>'Hydro plants'!$L$16*GJ255</f>
        <v>134.13836477987419</v>
      </c>
      <c r="GK263" s="16">
        <f>'Hydro plants'!$L$16*GK255</f>
        <v>112.61383647798743</v>
      </c>
      <c r="GL263" s="16">
        <f>'Hydro plants'!$L$16*GL255</f>
        <v>105.90691823899373</v>
      </c>
      <c r="GM263" s="16">
        <f>'Hydro plants'!$L$16*GM255</f>
        <v>113.54968553459121</v>
      </c>
      <c r="GN263" s="16">
        <f>'Hydro plants'!$L$16*GN255</f>
        <v>114.64150943396226</v>
      </c>
      <c r="GO263" s="16">
        <f>'Hydro plants'!$L$16*GO255</f>
        <v>130.55094339622642</v>
      </c>
      <c r="GP263" s="16">
        <f>'Hydro plants'!$L$16*GP255</f>
        <v>146.92830188679247</v>
      </c>
      <c r="GQ263" s="16">
        <f>'Hydro plants'!$L$16*GQ255</f>
        <v>153.32327044025158</v>
      </c>
      <c r="GR263" s="16">
        <f>'Hydro plants'!$L$16*GR255</f>
        <v>148.02012578616353</v>
      </c>
      <c r="GS263" s="16">
        <f>'Hydro plants'!$L$16*GS255</f>
        <v>135.85408805031446</v>
      </c>
      <c r="GT263" s="16">
        <f>'Hydro plants'!$L$16*GT255</f>
        <v>139.28553459119499</v>
      </c>
      <c r="GU263" s="16">
        <f>'Hydro plants'!$L$16*GU255</f>
        <v>124.93584905660379</v>
      </c>
      <c r="GV263" s="16">
        <f>'Hydro plants'!$L$16*GV255</f>
        <v>134.13836477987419</v>
      </c>
      <c r="GW263" s="16">
        <f>'Hydro plants'!$L$16*GW255</f>
        <v>112.61383647798743</v>
      </c>
      <c r="GX263" s="16">
        <f>'Hydro plants'!$L$16*GX255</f>
        <v>105.90691823899373</v>
      </c>
      <c r="GY263" s="16">
        <f>'Hydro plants'!$L$16*GY255</f>
        <v>113.54968553459121</v>
      </c>
      <c r="GZ263" s="16">
        <f>'Hydro plants'!$L$16*GZ255</f>
        <v>114.64150943396226</v>
      </c>
      <c r="HA263" s="16">
        <f>'Hydro plants'!$L$16*HA255</f>
        <v>130.55094339622642</v>
      </c>
      <c r="HB263" s="16">
        <f>'Hydro plants'!$L$16*HB255</f>
        <v>146.92830188679247</v>
      </c>
      <c r="HC263" s="16">
        <f>'Hydro plants'!$L$16*HC255</f>
        <v>153.32327044025158</v>
      </c>
      <c r="HD263" s="16">
        <f>'Hydro plants'!$L$16*HD255</f>
        <v>148.02012578616353</v>
      </c>
      <c r="HE263" s="16">
        <f>'Hydro plants'!$L$16*HE255</f>
        <v>135.85408805031446</v>
      </c>
      <c r="HF263" s="16">
        <f>'Hydro plants'!$L$16*HF255</f>
        <v>139.28553459119499</v>
      </c>
      <c r="HG263" s="16">
        <f>'Hydro plants'!$L$16*HG255</f>
        <v>124.93584905660379</v>
      </c>
      <c r="HH263" s="16">
        <f>'Hydro plants'!$L$16*HH255</f>
        <v>134.13836477987419</v>
      </c>
      <c r="HI263" s="16">
        <f>'Hydro plants'!$L$16*HI255</f>
        <v>112.61383647798743</v>
      </c>
      <c r="HJ263" s="16">
        <f>'Hydro plants'!$L$16*HJ255</f>
        <v>105.90691823899373</v>
      </c>
      <c r="HK263" s="16">
        <f>'Hydro plants'!$L$16*HK255</f>
        <v>113.54968553459121</v>
      </c>
      <c r="HL263" s="16">
        <f>'Hydro plants'!$L$16*HL255</f>
        <v>114.64150943396226</v>
      </c>
      <c r="HM263" s="16">
        <f>'Hydro plants'!$L$16*HM255</f>
        <v>130.55094339622642</v>
      </c>
      <c r="HN263" s="16">
        <f>'Hydro plants'!$L$16*HN255</f>
        <v>146.92830188679247</v>
      </c>
      <c r="HO263" s="16">
        <f>'Hydro plants'!$L$16*HO255</f>
        <v>153.32327044025158</v>
      </c>
      <c r="HP263" s="16">
        <f>'Hydro plants'!$L$16*HP255</f>
        <v>148.02012578616353</v>
      </c>
      <c r="HQ263" s="16">
        <f>'Hydro plants'!$L$16*HQ255</f>
        <v>135.85408805031446</v>
      </c>
      <c r="HR263" s="16">
        <f>'Hydro plants'!$L$16*HR255</f>
        <v>139.28553459119499</v>
      </c>
      <c r="HS263" s="16">
        <f>'Hydro plants'!$L$16*HS255</f>
        <v>124.93584905660379</v>
      </c>
      <c r="HT263" s="16">
        <f>'Hydro plants'!$L$16*HT255</f>
        <v>134.13836477987419</v>
      </c>
      <c r="HU263" s="16">
        <f>'Hydro plants'!$L$16*HU255</f>
        <v>112.61383647798743</v>
      </c>
      <c r="HV263" s="16">
        <f>'Hydro plants'!$L$16*HV255</f>
        <v>105.90691823899373</v>
      </c>
      <c r="HW263" s="16">
        <f>'Hydro plants'!$L$16*HW255</f>
        <v>113.54968553459121</v>
      </c>
      <c r="HX263" s="16">
        <f>'Hydro plants'!$L$16*HX255</f>
        <v>114.64150943396226</v>
      </c>
      <c r="HY263" s="16">
        <f>'Hydro plants'!$L$16*HY255</f>
        <v>130.55094339622642</v>
      </c>
      <c r="HZ263" s="16">
        <f>'Hydro plants'!$L$16*HZ255</f>
        <v>146.92830188679247</v>
      </c>
      <c r="IA263" s="16">
        <f>'Hydro plants'!$L$16*IA255</f>
        <v>153.32327044025158</v>
      </c>
      <c r="IB263" s="16">
        <f>'Hydro plants'!$L$16*IB255</f>
        <v>148.02012578616353</v>
      </c>
      <c r="IC263" s="16">
        <f>'Hydro plants'!$L$16*IC255</f>
        <v>135.85408805031446</v>
      </c>
      <c r="ID263" s="16">
        <f>'Hydro plants'!$L$16*ID255</f>
        <v>139.28553459119499</v>
      </c>
      <c r="IE263" s="16">
        <f>'Hydro plants'!$L$16*IE255</f>
        <v>124.93584905660379</v>
      </c>
      <c r="IF263" s="16">
        <f>'Hydro plants'!$L$16*IF255</f>
        <v>134.13836477987419</v>
      </c>
      <c r="IG263" s="16">
        <f>'Hydro plants'!$L$16*IG255</f>
        <v>112.61383647798743</v>
      </c>
      <c r="IH263" s="16">
        <f>'Hydro plants'!$L$16*IH255</f>
        <v>105.90691823899373</v>
      </c>
      <c r="II263" s="16">
        <f>'Hydro plants'!$L$16*II255</f>
        <v>113.54968553459121</v>
      </c>
      <c r="IJ263" s="16">
        <f>'Hydro plants'!$L$16*IJ255</f>
        <v>114.64150943396226</v>
      </c>
      <c r="IK263" s="16">
        <f>'Hydro plants'!$L$16*IK255</f>
        <v>130.55094339622642</v>
      </c>
      <c r="IL263" s="16">
        <f>'Hydro plants'!$L$16*IL255</f>
        <v>146.92830188679247</v>
      </c>
      <c r="IM263" s="16">
        <f>'Hydro plants'!$L$16*IM255</f>
        <v>153.32327044025158</v>
      </c>
      <c r="IN263" s="16">
        <f>'Hydro plants'!$L$16*IN255</f>
        <v>148.02012578616353</v>
      </c>
      <c r="IO263" s="16">
        <f>'Hydro plants'!$L$16*IO255</f>
        <v>135.85408805031446</v>
      </c>
      <c r="IP263" s="16">
        <f>'Hydro plants'!$L$16*IP255</f>
        <v>139.28553459119499</v>
      </c>
      <c r="IQ263" s="16">
        <f>'Hydro plants'!$L$16*IQ255</f>
        <v>124.93584905660379</v>
      </c>
      <c r="IR263" s="16">
        <f>'Hydro plants'!$L$16*IR255</f>
        <v>134.13836477987419</v>
      </c>
      <c r="IS263" s="16">
        <f>'Hydro plants'!$L$16*IS255</f>
        <v>112.61383647798743</v>
      </c>
      <c r="IT263" s="16">
        <f>'Hydro plants'!$L$16*IT255</f>
        <v>105.90691823899373</v>
      </c>
      <c r="IU263" s="16">
        <f>'Hydro plants'!$L$16*IU255</f>
        <v>113.54968553459121</v>
      </c>
      <c r="IV263" s="16">
        <f>'Hydro plants'!$L$16*IV255</f>
        <v>114.64150943396226</v>
      </c>
      <c r="IW263" s="16">
        <f>'Hydro plants'!$L$16*IW255</f>
        <v>130.55094339622642</v>
      </c>
      <c r="IX263" s="16">
        <f>'Hydro plants'!$L$16*IX255</f>
        <v>146.92830188679247</v>
      </c>
      <c r="IY263" s="16">
        <f>'Hydro plants'!$L$16*IY255</f>
        <v>153.32327044025158</v>
      </c>
      <c r="IZ263" s="16">
        <f>'Hydro plants'!$L$16*IZ255</f>
        <v>148.02012578616353</v>
      </c>
      <c r="JA263" s="16">
        <f>'Hydro plants'!$L$16*JA255</f>
        <v>135.85408805031446</v>
      </c>
      <c r="JB263" s="16">
        <f>'Hydro plants'!$L$16*JB255</f>
        <v>139.28553459119499</v>
      </c>
      <c r="JC263" s="16">
        <f>'Hydro plants'!$L$16*JC255</f>
        <v>124.93584905660379</v>
      </c>
      <c r="JD263" s="16">
        <f>'Hydro plants'!$L$16*JD255</f>
        <v>134.13836477987419</v>
      </c>
      <c r="JE263" s="16">
        <f>'Hydro plants'!$L$16*JE255</f>
        <v>112.61383647798743</v>
      </c>
      <c r="JF263" s="16">
        <f>'Hydro plants'!$L$16*JF255</f>
        <v>105.90691823899373</v>
      </c>
      <c r="JG263" s="16">
        <f>'Hydro plants'!$L$16*JG255</f>
        <v>113.54968553459121</v>
      </c>
      <c r="JH263" s="16">
        <f>'Hydro plants'!$L$16*JH255</f>
        <v>114.64150943396226</v>
      </c>
      <c r="JI263" s="16">
        <f>'Hydro plants'!$L$16*JI255</f>
        <v>130.55094339622642</v>
      </c>
      <c r="JJ263" s="16">
        <f>'Hydro plants'!$L$16*JJ255</f>
        <v>146.92830188679247</v>
      </c>
      <c r="JK263" s="16">
        <f>'Hydro plants'!$L$16*JK255</f>
        <v>153.32327044025158</v>
      </c>
      <c r="JL263" s="16">
        <f>'Hydro plants'!$L$16*JL255</f>
        <v>148.02012578616353</v>
      </c>
      <c r="JM263" s="16">
        <f>'Hydro plants'!$L$16*JM255</f>
        <v>135.85408805031446</v>
      </c>
      <c r="JN263" s="16">
        <f>'Hydro plants'!$L$16*JN255</f>
        <v>139.28553459119499</v>
      </c>
      <c r="JO263" s="16">
        <f>'Hydro plants'!$L$16*JO255</f>
        <v>124.93584905660379</v>
      </c>
      <c r="JP263" s="16">
        <f>'Hydro plants'!$L$16*JP255</f>
        <v>134.13836477987419</v>
      </c>
      <c r="JQ263" s="16">
        <f>'Hydro plants'!$L$16*JQ255</f>
        <v>112.61383647798743</v>
      </c>
      <c r="JR263" s="16">
        <f>'Hydro plants'!$L$16*JR255</f>
        <v>105.90691823899373</v>
      </c>
      <c r="JS263" s="16">
        <f>'Hydro plants'!$L$16*JS255</f>
        <v>113.54968553459121</v>
      </c>
      <c r="JT263" s="16">
        <f>'Hydro plants'!$L$16*JT255</f>
        <v>114.64150943396226</v>
      </c>
      <c r="JU263" s="16">
        <f>'Hydro plants'!$L$16*JU255</f>
        <v>130.55094339622642</v>
      </c>
      <c r="JV263" s="16">
        <f>'Hydro plants'!$L$16*JV255</f>
        <v>146.92830188679247</v>
      </c>
      <c r="JW263" s="16">
        <f>'Hydro plants'!$L$16*JW255</f>
        <v>153.32327044025158</v>
      </c>
      <c r="JX263" s="16">
        <f>'Hydro plants'!$L$16*JX255</f>
        <v>148.02012578616353</v>
      </c>
      <c r="JY263" s="16">
        <f>'Hydro plants'!$L$16*JY255</f>
        <v>135.85408805031446</v>
      </c>
      <c r="JZ263" s="16">
        <f>'Hydro plants'!$L$16*JZ255</f>
        <v>139.28553459119499</v>
      </c>
      <c r="KA263" s="16">
        <f>'Hydro plants'!$L$16*KA255</f>
        <v>124.93584905660379</v>
      </c>
      <c r="KB263" s="16">
        <f>'Hydro plants'!$L$16*KB255</f>
        <v>134.13836477987419</v>
      </c>
      <c r="KC263" s="16">
        <f>'Hydro plants'!$L$16*KC255</f>
        <v>112.61383647798743</v>
      </c>
      <c r="KD263" s="16">
        <f>'Hydro plants'!$L$16*KD255</f>
        <v>105.90691823899373</v>
      </c>
      <c r="KE263" s="16">
        <f>'Hydro plants'!$L$16*KE255</f>
        <v>113.54968553459121</v>
      </c>
      <c r="KF263" s="16">
        <f>'Hydro plants'!$L$16*KF255</f>
        <v>114.64150943396226</v>
      </c>
      <c r="KG263" s="16">
        <f>'Hydro plants'!$L$16*KG255</f>
        <v>130.55094339622642</v>
      </c>
      <c r="KH263" s="16">
        <f>'Hydro plants'!$L$16*KH255</f>
        <v>146.92830188679247</v>
      </c>
      <c r="KI263" s="16">
        <f>'Hydro plants'!$L$16*KI255</f>
        <v>153.32327044025158</v>
      </c>
      <c r="KJ263" s="16">
        <f>'Hydro plants'!$L$16*KJ255</f>
        <v>148.02012578616353</v>
      </c>
      <c r="KK263" s="16">
        <f>'Hydro plants'!$L$16*KK255</f>
        <v>135.85408805031446</v>
      </c>
      <c r="KL263" s="16">
        <f>'Hydro plants'!$L$16*KL255</f>
        <v>139.28553459119499</v>
      </c>
      <c r="KM263" s="16">
        <f>'Hydro plants'!$L$16*KM255</f>
        <v>124.93584905660379</v>
      </c>
      <c r="KN263" s="16">
        <f>'Hydro plants'!$L$16*KN255</f>
        <v>134.13836477987419</v>
      </c>
      <c r="KO263" s="16">
        <f>'Hydro plants'!$L$16*KO255</f>
        <v>112.61383647798743</v>
      </c>
      <c r="KP263" s="16">
        <f>'Hydro plants'!$L$16*KP255</f>
        <v>105.90691823899373</v>
      </c>
      <c r="KQ263" s="16">
        <f>'Hydro plants'!$L$16*KQ255</f>
        <v>113.54968553459121</v>
      </c>
      <c r="KR263" s="16">
        <f>'Hydro plants'!$L$16*KR255</f>
        <v>114.64150943396226</v>
      </c>
      <c r="KS263" s="16">
        <f>'Hydro plants'!$L$16*KS255</f>
        <v>130.55094339622642</v>
      </c>
      <c r="KT263" s="16">
        <f>'Hydro plants'!$L$16*KT255</f>
        <v>146.92830188679247</v>
      </c>
      <c r="KU263" s="16">
        <f>'Hydro plants'!$L$16*KU255</f>
        <v>153.32327044025158</v>
      </c>
      <c r="KV263" s="16">
        <f>'Hydro plants'!$L$16*KV255</f>
        <v>148.02012578616353</v>
      </c>
      <c r="KW263" s="16">
        <f>'Hydro plants'!$L$16*KW255</f>
        <v>135.85408805031446</v>
      </c>
      <c r="KX263" s="16">
        <f>'Hydro plants'!$L$16*KX255</f>
        <v>139.28553459119499</v>
      </c>
      <c r="KY263" s="16">
        <f>'Hydro plants'!$L$16*KY255</f>
        <v>124.93584905660379</v>
      </c>
      <c r="KZ263" s="16">
        <f>'Hydro plants'!$L$16*KZ255</f>
        <v>134.13836477987419</v>
      </c>
      <c r="LA263" s="16">
        <f>'Hydro plants'!$L$16*LA255</f>
        <v>112.61383647798743</v>
      </c>
      <c r="LB263" s="16">
        <f>'Hydro plants'!$L$16*LB255</f>
        <v>105.90691823899373</v>
      </c>
      <c r="LC263" s="16">
        <f>'Hydro plants'!$L$16*LC255</f>
        <v>113.54968553459121</v>
      </c>
      <c r="LD263" s="16">
        <f>'Hydro plants'!$L$16*LD255</f>
        <v>114.64150943396226</v>
      </c>
      <c r="LE263" s="16">
        <f>'Hydro plants'!$L$16*LE255</f>
        <v>130.55094339622642</v>
      </c>
      <c r="LF263" s="16">
        <f>'Hydro plants'!$L$16*LF255</f>
        <v>146.92830188679247</v>
      </c>
      <c r="LG263" s="16">
        <f>'Hydro plants'!$L$16*LG255</f>
        <v>153.32327044025158</v>
      </c>
      <c r="LH263" s="16">
        <f>'Hydro plants'!$L$16*LH255</f>
        <v>148.02012578616353</v>
      </c>
      <c r="LI263" s="16">
        <f>'Hydro plants'!$L$16*LI255</f>
        <v>135.85408805031446</v>
      </c>
      <c r="LJ263" s="16">
        <f>'Hydro plants'!$L$16*LJ255</f>
        <v>139.28553459119499</v>
      </c>
      <c r="LK263" s="16">
        <f>'Hydro plants'!$L$16*LK255</f>
        <v>124.93584905660379</v>
      </c>
      <c r="LL263" s="16">
        <f>'Hydro plants'!$L$16*LL255</f>
        <v>134.13836477987419</v>
      </c>
      <c r="LM263" s="16">
        <f>'Hydro plants'!$L$16*LM255</f>
        <v>112.61383647798743</v>
      </c>
      <c r="LN263" s="16">
        <f>'Hydro plants'!$L$16*LN255</f>
        <v>105.90691823899373</v>
      </c>
      <c r="LO263" s="16">
        <f>'Hydro plants'!$L$16*LO255</f>
        <v>113.54968553459121</v>
      </c>
      <c r="LP263" s="16">
        <f>'Hydro plants'!$L$16*LP255</f>
        <v>114.64150943396226</v>
      </c>
      <c r="LQ263" s="16">
        <f>'Hydro plants'!$L$16*LQ255</f>
        <v>130.55094339622642</v>
      </c>
      <c r="LR263" s="16">
        <f>'Hydro plants'!$L$16*LR255</f>
        <v>146.92830188679247</v>
      </c>
      <c r="LS263" s="16">
        <f>'Hydro plants'!$L$16*LS255</f>
        <v>153.32327044025158</v>
      </c>
      <c r="LT263" s="16">
        <f>'Hydro plants'!$L$16*LT255</f>
        <v>148.02012578616353</v>
      </c>
      <c r="LU263" s="16">
        <f>'Hydro plants'!$L$16*LU255</f>
        <v>135.85408805031446</v>
      </c>
      <c r="LV263" s="16">
        <f>'Hydro plants'!$L$16*LV255</f>
        <v>139.28553459119499</v>
      </c>
      <c r="LW263" s="16">
        <f>'Hydro plants'!$L$16*LW255</f>
        <v>124.93584905660379</v>
      </c>
      <c r="LX263" s="16">
        <f>'Hydro plants'!$L$16*LX255</f>
        <v>134.13836477987419</v>
      </c>
      <c r="LY263" s="16">
        <f>'Hydro plants'!$L$16*LY255</f>
        <v>112.61383647798743</v>
      </c>
      <c r="LZ263" s="16">
        <f>'Hydro plants'!$L$16*LZ255</f>
        <v>105.90691823899373</v>
      </c>
      <c r="MA263" s="16">
        <f>'Hydro plants'!$L$16*MA255</f>
        <v>113.54968553459121</v>
      </c>
      <c r="MB263" s="16">
        <f>'Hydro plants'!$L$16*MB255</f>
        <v>114.64150943396226</v>
      </c>
      <c r="MC263" s="16">
        <f>'Hydro plants'!$L$16*MC255</f>
        <v>130.55094339622642</v>
      </c>
      <c r="MD263" s="16">
        <f>'Hydro plants'!$L$16*MD255</f>
        <v>146.92830188679247</v>
      </c>
      <c r="ME263" s="16">
        <f>'Hydro plants'!$L$16*ME255</f>
        <v>153.32327044025158</v>
      </c>
      <c r="MF263" s="16">
        <f>'Hydro plants'!$L$16*MF255</f>
        <v>148.02012578616353</v>
      </c>
      <c r="MG263" s="16">
        <f>'Hydro plants'!$L$16*MG255</f>
        <v>135.85408805031446</v>
      </c>
      <c r="MH263" s="16">
        <f>'Hydro plants'!$L$16*MH255</f>
        <v>139.28553459119499</v>
      </c>
      <c r="MI263" s="16">
        <f>'Hydro plants'!$L$16*MI255</f>
        <v>124.93584905660379</v>
      </c>
      <c r="MJ263" s="16">
        <f>'Hydro plants'!$L$16*MJ255</f>
        <v>134.13836477987419</v>
      </c>
      <c r="MK263" s="16">
        <f>'Hydro plants'!$L$16*MK255</f>
        <v>112.61383647798743</v>
      </c>
      <c r="ML263" s="16">
        <f>'Hydro plants'!$L$16*ML255</f>
        <v>105.90691823899373</v>
      </c>
      <c r="MM263" s="16">
        <f>'Hydro plants'!$L$16*MM255</f>
        <v>113.54968553459121</v>
      </c>
      <c r="MN263" s="16">
        <f>'Hydro plants'!$L$16*MN255</f>
        <v>114.64150943396226</v>
      </c>
      <c r="MO263" s="16">
        <f>'Hydro plants'!$L$16*MO255</f>
        <v>130.55094339622642</v>
      </c>
      <c r="MP263" s="16">
        <f>'Hydro plants'!$L$16*MP255</f>
        <v>146.92830188679247</v>
      </c>
      <c r="MQ263" s="16">
        <f>'Hydro plants'!$L$16*MQ255</f>
        <v>153.32327044025158</v>
      </c>
      <c r="MR263" s="16">
        <f>'Hydro plants'!$L$16*MR255</f>
        <v>148.02012578616353</v>
      </c>
      <c r="MS263" s="16">
        <f>'Hydro plants'!$L$16*MS255</f>
        <v>135.85408805031446</v>
      </c>
      <c r="MT263" s="16">
        <f>'Hydro plants'!$L$16*MT255</f>
        <v>139.28553459119499</v>
      </c>
      <c r="MU263" s="16">
        <f>'Hydro plants'!$L$16*MU255</f>
        <v>124.93584905660379</v>
      </c>
      <c r="MV263" s="16">
        <f>'Hydro plants'!$L$16*MV255</f>
        <v>134.13836477987419</v>
      </c>
      <c r="MW263" s="16">
        <f>'Hydro plants'!$L$16*MW255</f>
        <v>112.61383647798743</v>
      </c>
      <c r="MX263" s="16">
        <f>'Hydro plants'!$L$16*MX255</f>
        <v>105.90691823899373</v>
      </c>
      <c r="MY263" s="16">
        <f>'Hydro plants'!$L$16*MY255</f>
        <v>113.54968553459121</v>
      </c>
      <c r="MZ263" s="16">
        <f>'Hydro plants'!$L$16*MZ255</f>
        <v>114.64150943396226</v>
      </c>
      <c r="NA263" s="16">
        <f>'Hydro plants'!$L$16*NA255</f>
        <v>130.55094339622642</v>
      </c>
      <c r="NB263" s="16">
        <f>'Hydro plants'!$L$16*NB255</f>
        <v>146.92830188679247</v>
      </c>
      <c r="NC263" s="16">
        <f>'Hydro plants'!$L$16*NC255</f>
        <v>153.32327044025158</v>
      </c>
      <c r="ND263" s="16">
        <f>'Hydro plants'!$L$16*ND255</f>
        <v>148.02012578616353</v>
      </c>
      <c r="NE263" s="16">
        <f>'Hydro plants'!$L$16*NE255</f>
        <v>135.85408805031446</v>
      </c>
      <c r="NF263" s="16">
        <f>'Hydro plants'!$L$16*NF255</f>
        <v>139.28553459119499</v>
      </c>
      <c r="NG263" s="16">
        <f>'Hydro plants'!$L$16*NG255</f>
        <v>124.93584905660379</v>
      </c>
      <c r="NH263" s="16">
        <f>'Hydro plants'!$L$16*NH255</f>
        <v>134.13836477987419</v>
      </c>
      <c r="NI263" s="16">
        <f>'Hydro plants'!$L$16*NI255</f>
        <v>112.61383647798743</v>
      </c>
      <c r="NJ263" s="16">
        <f>'Hydro plants'!$L$16*NJ255</f>
        <v>105.90691823899373</v>
      </c>
      <c r="NK263" s="16">
        <f>'Hydro plants'!$L$16*NK255</f>
        <v>113.54968553459121</v>
      </c>
      <c r="NL263" s="16">
        <f>'Hydro plants'!$L$16*NL255</f>
        <v>114.64150943396226</v>
      </c>
      <c r="NM263" s="16">
        <f>'Hydro plants'!$L$16*NM255</f>
        <v>130.55094339622642</v>
      </c>
      <c r="NN263" s="16">
        <f>'Hydro plants'!$L$16*NN255</f>
        <v>146.92830188679247</v>
      </c>
      <c r="NO263" s="16">
        <f>'Hydro plants'!$L$16*NO255</f>
        <v>153.32327044025158</v>
      </c>
      <c r="NP263" s="16">
        <f>'Hydro plants'!$L$16*NP255</f>
        <v>148.02012578616353</v>
      </c>
      <c r="NQ263" s="16">
        <f>'Hydro plants'!$L$16*NQ255</f>
        <v>135.85408805031446</v>
      </c>
      <c r="NR263" s="16">
        <f>'Hydro plants'!$L$16*NR255</f>
        <v>139.28553459119499</v>
      </c>
      <c r="NS263" s="16">
        <f>'Hydro plants'!$L$16*NS255</f>
        <v>124.93584905660379</v>
      </c>
      <c r="NT263" s="16">
        <f>'Hydro plants'!$L$16*NT255</f>
        <v>134.13836477987419</v>
      </c>
      <c r="NU263" s="16">
        <f>'Hydro plants'!$L$16*NU255</f>
        <v>112.61383647798743</v>
      </c>
      <c r="NV263" s="16">
        <f>'Hydro plants'!$L$16*NV255</f>
        <v>105.90691823899373</v>
      </c>
      <c r="NW263" s="16">
        <f>'Hydro plants'!$L$16*NW255</f>
        <v>113.54968553459121</v>
      </c>
      <c r="NX263" s="16">
        <f>'Hydro plants'!$L$16*NX255</f>
        <v>114.64150943396226</v>
      </c>
      <c r="NY263" s="16">
        <f>'Hydro plants'!$L$16*NY255</f>
        <v>130.55094339622642</v>
      </c>
      <c r="NZ263" s="16">
        <f>'Hydro plants'!$L$16*NZ255</f>
        <v>146.92830188679247</v>
      </c>
      <c r="OA263" s="16">
        <f>'Hydro plants'!$L$16*OA255</f>
        <v>153.32327044025158</v>
      </c>
      <c r="OB263" s="16">
        <f>'Hydro plants'!$L$16*OB255</f>
        <v>148.02012578616353</v>
      </c>
      <c r="OC263" s="16">
        <f>'Hydro plants'!$L$16*OC255</f>
        <v>135.85408805031446</v>
      </c>
      <c r="OD263" s="16">
        <f>'Hydro plants'!$L$16*OD255</f>
        <v>139.28553459119499</v>
      </c>
      <c r="OE263" s="16">
        <f>'Hydro plants'!$L$16*OE255</f>
        <v>124.93584905660379</v>
      </c>
      <c r="OF263" s="16">
        <f>'Hydro plants'!$L$16*OF255</f>
        <v>134.13836477987419</v>
      </c>
      <c r="OG263" s="16">
        <f>'Hydro plants'!$L$16*OG255</f>
        <v>112.61383647798743</v>
      </c>
      <c r="OH263" s="16">
        <f>'Hydro plants'!$L$16*OH255</f>
        <v>105.90691823899373</v>
      </c>
      <c r="OI263" s="16">
        <f>'Hydro plants'!$L$16*OI255</f>
        <v>113.54968553459121</v>
      </c>
      <c r="OJ263" s="16">
        <f>'Hydro plants'!$L$16*OJ255</f>
        <v>114.64150943396226</v>
      </c>
      <c r="OK263" s="16">
        <f>'Hydro plants'!$L$16*OK255</f>
        <v>130.55094339622642</v>
      </c>
      <c r="OL263" s="16">
        <f>'Hydro plants'!$L$16*OL255</f>
        <v>146.92830188679247</v>
      </c>
      <c r="OM263" s="16">
        <f>'Hydro plants'!$L$16*OM255</f>
        <v>153.32327044025158</v>
      </c>
      <c r="ON263" s="16">
        <f>'Hydro plants'!$L$16*ON255</f>
        <v>148.02012578616353</v>
      </c>
      <c r="OO263" s="16">
        <f>'Hydro plants'!$L$16*OO255</f>
        <v>135.85408805031446</v>
      </c>
      <c r="OP263" s="16">
        <f>'Hydro plants'!$L$16*OP255</f>
        <v>139.28553459119499</v>
      </c>
      <c r="OQ263" s="16">
        <f>'Hydro plants'!$L$16*OQ255</f>
        <v>124.93584905660379</v>
      </c>
      <c r="OR263" s="16">
        <f>'Hydro plants'!$L$16*OR255</f>
        <v>134.13836477987419</v>
      </c>
      <c r="OS263" s="16">
        <f>'Hydro plants'!$L$16*OS255</f>
        <v>112.61383647798743</v>
      </c>
      <c r="OT263" s="16">
        <f>'Hydro plants'!$L$16*OT255</f>
        <v>105.90691823899373</v>
      </c>
      <c r="OU263" s="16">
        <f>'Hydro plants'!$L$16*OU255</f>
        <v>113.54968553459121</v>
      </c>
      <c r="OV263" s="16">
        <f>'Hydro plants'!$L$16*OV255</f>
        <v>114.64150943396226</v>
      </c>
      <c r="OW263" s="16">
        <f>'Hydro plants'!$L$16*OW255</f>
        <v>130.55094339622642</v>
      </c>
      <c r="OX263" s="16">
        <f>'Hydro plants'!$L$16*OX255</f>
        <v>146.92830188679247</v>
      </c>
      <c r="OY263" s="16">
        <f>'Hydro plants'!$L$16*OY255</f>
        <v>153.32327044025158</v>
      </c>
      <c r="OZ263" s="16">
        <f>'Hydro plants'!$L$16*OZ255</f>
        <v>148.02012578616353</v>
      </c>
      <c r="PA263" s="16">
        <f>'Hydro plants'!$L$16*PA255</f>
        <v>135.85408805031446</v>
      </c>
      <c r="PB263" s="16">
        <f>'Hydro plants'!$L$16*PB255</f>
        <v>139.28553459119499</v>
      </c>
      <c r="PC263" s="16">
        <f>'Hydro plants'!$L$16*PC255</f>
        <v>124.93584905660379</v>
      </c>
      <c r="PD263" s="16">
        <f>'Hydro plants'!$L$16*PD255</f>
        <v>134.13836477987419</v>
      </c>
      <c r="PE263" s="16">
        <f>'Hydro plants'!$L$16*PE255</f>
        <v>112.61383647798743</v>
      </c>
      <c r="PF263" s="16">
        <f>'Hydro plants'!$L$16*PF255</f>
        <v>105.90691823899373</v>
      </c>
      <c r="PG263" s="16">
        <f>'Hydro plants'!$L$16*PG255</f>
        <v>113.54968553459121</v>
      </c>
      <c r="PH263" s="16">
        <f>'Hydro plants'!$L$16*PH255</f>
        <v>114.64150943396226</v>
      </c>
      <c r="PI263" s="16">
        <f>'Hydro plants'!$L$16*PI255</f>
        <v>130.55094339622642</v>
      </c>
      <c r="PJ263" s="16">
        <f>'Hydro plants'!$L$16*PJ255</f>
        <v>146.92830188679247</v>
      </c>
      <c r="PK263" s="16">
        <f>'Hydro plants'!$L$16*PK255</f>
        <v>153.32327044025158</v>
      </c>
      <c r="PL263" s="16">
        <f>'Hydro plants'!$L$16*PL255</f>
        <v>148.02012578616353</v>
      </c>
      <c r="PM263" s="16">
        <f>'Hydro plants'!$L$16*PM255</f>
        <v>135.85408805031446</v>
      </c>
      <c r="PN263" s="16">
        <f>'Hydro plants'!$L$16*PN255</f>
        <v>139.28553459119499</v>
      </c>
      <c r="PO263" s="16">
        <f>'Hydro plants'!$L$16*PO255</f>
        <v>124.93584905660379</v>
      </c>
      <c r="PP263" s="16">
        <f>'Hydro plants'!$L$16*PP255</f>
        <v>134.13836477987419</v>
      </c>
      <c r="PQ263" s="16">
        <f>'Hydro plants'!$L$16*PQ255</f>
        <v>112.61383647798743</v>
      </c>
      <c r="PR263" s="16">
        <f>'Hydro plants'!$L$16*PR255</f>
        <v>105.90691823899373</v>
      </c>
      <c r="PS263" s="16">
        <f>'Hydro plants'!$L$16*PS255</f>
        <v>113.54968553459121</v>
      </c>
      <c r="PT263" s="16">
        <f>'Hydro plants'!$L$16*PT255</f>
        <v>114.64150943396226</v>
      </c>
      <c r="PU263" s="16">
        <f>'Hydro plants'!$L$16*PU255</f>
        <v>130.55094339622642</v>
      </c>
      <c r="PV263" s="16">
        <f>'Hydro plants'!$L$16*PV255</f>
        <v>146.92830188679247</v>
      </c>
      <c r="PW263" s="16">
        <f>'Hydro plants'!$L$16*PW255</f>
        <v>153.32327044025158</v>
      </c>
    </row>
    <row r="264" spans="1:439" x14ac:dyDescent="0.15">
      <c r="B264" s="11" t="s">
        <v>37</v>
      </c>
      <c r="C264" s="11" t="s">
        <v>30</v>
      </c>
      <c r="D264" s="16">
        <f t="shared" si="6915"/>
        <v>0</v>
      </c>
      <c r="E264" s="16">
        <v>0</v>
      </c>
      <c r="F264" s="16">
        <v>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>
        <v>0</v>
      </c>
      <c r="BL264" s="16">
        <v>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0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0</v>
      </c>
      <c r="DZ264" s="16">
        <v>0</v>
      </c>
      <c r="EA264" s="16">
        <v>0</v>
      </c>
      <c r="EB264" s="16">
        <v>0</v>
      </c>
      <c r="EC264" s="16">
        <v>0</v>
      </c>
      <c r="ED264" s="16">
        <v>0</v>
      </c>
      <c r="EE264" s="16">
        <v>0</v>
      </c>
      <c r="EF264" s="16">
        <v>0</v>
      </c>
      <c r="EG264" s="16">
        <v>0</v>
      </c>
      <c r="EH264" s="16">
        <v>0</v>
      </c>
      <c r="EI264" s="16">
        <v>0</v>
      </c>
      <c r="EJ264" s="16">
        <v>0</v>
      </c>
      <c r="EK264" s="16">
        <v>0</v>
      </c>
      <c r="EL264" s="16">
        <v>0</v>
      </c>
      <c r="EM264" s="16">
        <v>0</v>
      </c>
      <c r="EN264" s="16">
        <v>0</v>
      </c>
      <c r="EO264" s="16">
        <v>0</v>
      </c>
      <c r="EP264" s="16">
        <v>0</v>
      </c>
      <c r="EQ264" s="16">
        <v>0</v>
      </c>
      <c r="ER264" s="16">
        <v>0</v>
      </c>
      <c r="ES264" s="16">
        <v>0</v>
      </c>
      <c r="ET264" s="16">
        <v>0</v>
      </c>
      <c r="EU264" s="16">
        <v>0</v>
      </c>
      <c r="EV264" s="16">
        <v>0</v>
      </c>
      <c r="EW264" s="16">
        <v>0</v>
      </c>
      <c r="EX264" s="16">
        <v>0</v>
      </c>
      <c r="EY264" s="16">
        <v>0</v>
      </c>
      <c r="EZ264" s="16">
        <v>0</v>
      </c>
      <c r="FA264" s="16">
        <v>0</v>
      </c>
      <c r="FB264" s="16">
        <v>0</v>
      </c>
      <c r="FC264" s="16">
        <v>0</v>
      </c>
      <c r="FD264" s="16">
        <v>0</v>
      </c>
      <c r="FE264" s="16">
        <v>0</v>
      </c>
      <c r="FF264" s="16">
        <v>0</v>
      </c>
      <c r="FG264" s="16">
        <v>0</v>
      </c>
      <c r="FH264" s="16">
        <v>0</v>
      </c>
      <c r="FI264" s="16">
        <v>0</v>
      </c>
      <c r="FJ264" s="16">
        <v>0</v>
      </c>
      <c r="FK264" s="16">
        <v>0</v>
      </c>
      <c r="FL264" s="16">
        <v>0</v>
      </c>
      <c r="FM264" s="16">
        <v>0</v>
      </c>
      <c r="FN264" s="16">
        <v>0</v>
      </c>
      <c r="FO264" s="16">
        <v>0</v>
      </c>
      <c r="FP264" s="16">
        <v>0</v>
      </c>
      <c r="FQ264" s="16">
        <v>0</v>
      </c>
      <c r="FR264" s="16">
        <v>0</v>
      </c>
      <c r="FS264" s="16">
        <v>0</v>
      </c>
      <c r="FT264" s="16">
        <v>0</v>
      </c>
      <c r="FU264" s="16">
        <v>0</v>
      </c>
      <c r="FV264" s="16">
        <v>0</v>
      </c>
      <c r="FW264" s="16">
        <v>0</v>
      </c>
      <c r="FX264" s="16">
        <v>0</v>
      </c>
      <c r="FY264" s="16">
        <v>0</v>
      </c>
      <c r="FZ264" s="16">
        <v>0</v>
      </c>
      <c r="GA264" s="16">
        <v>0</v>
      </c>
      <c r="GB264" s="16">
        <v>0</v>
      </c>
      <c r="GC264" s="16">
        <v>0</v>
      </c>
      <c r="GD264" s="16">
        <v>0</v>
      </c>
      <c r="GE264" s="16">
        <v>0</v>
      </c>
      <c r="GF264" s="16">
        <v>0</v>
      </c>
      <c r="GG264" s="16">
        <v>0</v>
      </c>
      <c r="GH264" s="16">
        <v>0</v>
      </c>
      <c r="GI264" s="16">
        <v>0</v>
      </c>
      <c r="GJ264" s="16">
        <v>0</v>
      </c>
      <c r="GK264" s="16">
        <v>0</v>
      </c>
      <c r="GL264" s="16">
        <v>0</v>
      </c>
      <c r="GM264" s="16">
        <v>0</v>
      </c>
      <c r="GN264" s="16">
        <v>0</v>
      </c>
      <c r="GO264" s="16">
        <v>0</v>
      </c>
      <c r="GP264" s="16">
        <v>0</v>
      </c>
      <c r="GQ264" s="16">
        <v>0</v>
      </c>
      <c r="GR264" s="16">
        <v>0</v>
      </c>
      <c r="GS264" s="16">
        <v>0</v>
      </c>
      <c r="GT264" s="16">
        <v>0</v>
      </c>
      <c r="GU264" s="16">
        <v>0</v>
      </c>
      <c r="GV264" s="16">
        <v>0</v>
      </c>
      <c r="GW264" s="16">
        <v>0</v>
      </c>
      <c r="GX264" s="16">
        <v>0</v>
      </c>
      <c r="GY264" s="16">
        <v>0</v>
      </c>
      <c r="GZ264" s="16">
        <v>0</v>
      </c>
      <c r="HA264" s="16">
        <v>0</v>
      </c>
      <c r="HB264" s="16">
        <v>0</v>
      </c>
      <c r="HC264" s="16">
        <v>0</v>
      </c>
      <c r="HD264" s="16">
        <v>0</v>
      </c>
      <c r="HE264" s="16">
        <v>0</v>
      </c>
      <c r="HF264" s="16">
        <v>0</v>
      </c>
      <c r="HG264" s="16">
        <v>0</v>
      </c>
      <c r="HH264" s="16">
        <v>0</v>
      </c>
      <c r="HI264" s="16">
        <v>0</v>
      </c>
      <c r="HJ264" s="16">
        <v>0</v>
      </c>
      <c r="HK264" s="16">
        <v>0</v>
      </c>
      <c r="HL264" s="16">
        <v>0</v>
      </c>
      <c r="HM264" s="16">
        <v>0</v>
      </c>
      <c r="HN264" s="16">
        <v>0</v>
      </c>
      <c r="HO264" s="16">
        <v>0</v>
      </c>
      <c r="HP264" s="16">
        <v>0</v>
      </c>
      <c r="HQ264" s="16">
        <v>0</v>
      </c>
      <c r="HR264" s="16">
        <v>0</v>
      </c>
      <c r="HS264" s="16">
        <v>0</v>
      </c>
      <c r="HT264" s="16">
        <v>0</v>
      </c>
      <c r="HU264" s="16">
        <v>0</v>
      </c>
      <c r="HV264" s="16">
        <v>0</v>
      </c>
      <c r="HW264" s="16">
        <v>0</v>
      </c>
      <c r="HX264" s="16">
        <v>0</v>
      </c>
      <c r="HY264" s="16">
        <v>0</v>
      </c>
      <c r="HZ264" s="16">
        <v>0</v>
      </c>
      <c r="IA264" s="16">
        <v>0</v>
      </c>
      <c r="IB264" s="16">
        <v>0</v>
      </c>
      <c r="IC264" s="16">
        <v>0</v>
      </c>
      <c r="ID264" s="16">
        <v>0</v>
      </c>
      <c r="IE264" s="16">
        <v>0</v>
      </c>
      <c r="IF264" s="16">
        <v>0</v>
      </c>
      <c r="IG264" s="16">
        <v>0</v>
      </c>
      <c r="IH264" s="16">
        <v>0</v>
      </c>
      <c r="II264" s="16">
        <v>0</v>
      </c>
      <c r="IJ264" s="16">
        <v>0</v>
      </c>
      <c r="IK264" s="16">
        <v>0</v>
      </c>
      <c r="IL264" s="16">
        <v>0</v>
      </c>
      <c r="IM264" s="16">
        <v>0</v>
      </c>
      <c r="IN264" s="16">
        <v>0</v>
      </c>
      <c r="IO264" s="16">
        <v>0</v>
      </c>
      <c r="IP264" s="16">
        <v>0</v>
      </c>
      <c r="IQ264" s="16">
        <v>0</v>
      </c>
      <c r="IR264" s="16">
        <v>0</v>
      </c>
      <c r="IS264" s="16">
        <v>0</v>
      </c>
      <c r="IT264" s="16">
        <v>0</v>
      </c>
      <c r="IU264" s="16">
        <v>0</v>
      </c>
      <c r="IV264" s="16">
        <v>0</v>
      </c>
      <c r="IW264" s="16">
        <v>0</v>
      </c>
      <c r="IX264" s="16">
        <v>0</v>
      </c>
      <c r="IY264" s="16">
        <v>0</v>
      </c>
      <c r="IZ264" s="16">
        <v>0</v>
      </c>
      <c r="JA264" s="16">
        <v>0</v>
      </c>
      <c r="JB264" s="16">
        <v>0</v>
      </c>
      <c r="JC264" s="16">
        <v>0</v>
      </c>
      <c r="JD264" s="16">
        <v>0</v>
      </c>
      <c r="JE264" s="16">
        <v>0</v>
      </c>
      <c r="JF264" s="16">
        <v>0</v>
      </c>
      <c r="JG264" s="16">
        <v>0</v>
      </c>
      <c r="JH264" s="16">
        <v>0</v>
      </c>
      <c r="JI264" s="16">
        <v>0</v>
      </c>
      <c r="JJ264" s="16">
        <v>0</v>
      </c>
      <c r="JK264" s="16">
        <v>0</v>
      </c>
      <c r="JL264" s="16">
        <v>0</v>
      </c>
      <c r="JM264" s="16">
        <v>0</v>
      </c>
      <c r="JN264" s="16">
        <v>0</v>
      </c>
      <c r="JO264" s="16">
        <v>0</v>
      </c>
      <c r="JP264" s="16">
        <v>0</v>
      </c>
      <c r="JQ264" s="16">
        <v>0</v>
      </c>
      <c r="JR264" s="16">
        <v>0</v>
      </c>
      <c r="JS264" s="16">
        <v>0</v>
      </c>
      <c r="JT264" s="16">
        <v>0</v>
      </c>
      <c r="JU264" s="16">
        <v>0</v>
      </c>
      <c r="JV264" s="16">
        <v>0</v>
      </c>
      <c r="JW264" s="16">
        <v>0</v>
      </c>
      <c r="JX264" s="16">
        <v>0</v>
      </c>
      <c r="JY264" s="16">
        <v>0</v>
      </c>
      <c r="JZ264" s="16">
        <v>0</v>
      </c>
      <c r="KA264" s="16">
        <v>0</v>
      </c>
      <c r="KB264" s="16">
        <v>0</v>
      </c>
      <c r="KC264" s="16">
        <v>0</v>
      </c>
      <c r="KD264" s="16">
        <v>0</v>
      </c>
      <c r="KE264" s="16">
        <v>0</v>
      </c>
      <c r="KF264" s="16">
        <v>0</v>
      </c>
      <c r="KG264" s="16">
        <v>0</v>
      </c>
      <c r="KH264" s="16">
        <v>0</v>
      </c>
      <c r="KI264" s="16">
        <v>0</v>
      </c>
      <c r="KJ264" s="16">
        <v>0</v>
      </c>
      <c r="KK264" s="16">
        <v>0</v>
      </c>
      <c r="KL264" s="16">
        <v>0</v>
      </c>
      <c r="KM264" s="16">
        <v>0</v>
      </c>
      <c r="KN264" s="16">
        <v>0</v>
      </c>
      <c r="KO264" s="16">
        <v>0</v>
      </c>
      <c r="KP264" s="16">
        <v>0</v>
      </c>
      <c r="KQ264" s="16">
        <v>0</v>
      </c>
      <c r="KR264" s="16">
        <v>0</v>
      </c>
      <c r="KS264" s="16">
        <v>0</v>
      </c>
      <c r="KT264" s="16">
        <v>0</v>
      </c>
      <c r="KU264" s="16">
        <v>0</v>
      </c>
      <c r="KV264" s="16">
        <v>0</v>
      </c>
      <c r="KW264" s="16">
        <v>0</v>
      </c>
      <c r="KX264" s="16">
        <v>0</v>
      </c>
      <c r="KY264" s="16">
        <v>0</v>
      </c>
      <c r="KZ264" s="16">
        <v>0</v>
      </c>
      <c r="LA264" s="16">
        <v>0</v>
      </c>
      <c r="LB264" s="16">
        <v>0</v>
      </c>
      <c r="LC264" s="16">
        <v>0</v>
      </c>
      <c r="LD264" s="16">
        <v>0</v>
      </c>
      <c r="LE264" s="16">
        <v>0</v>
      </c>
      <c r="LF264" s="16">
        <v>0</v>
      </c>
      <c r="LG264" s="16">
        <v>0</v>
      </c>
      <c r="LH264" s="16">
        <v>0</v>
      </c>
      <c r="LI264" s="16">
        <v>0</v>
      </c>
      <c r="LJ264" s="16">
        <v>0</v>
      </c>
      <c r="LK264" s="16">
        <v>0</v>
      </c>
      <c r="LL264" s="16">
        <v>0</v>
      </c>
      <c r="LM264" s="16">
        <v>0</v>
      </c>
      <c r="LN264" s="16">
        <v>0</v>
      </c>
      <c r="LO264" s="16">
        <v>0</v>
      </c>
      <c r="LP264" s="16">
        <v>0</v>
      </c>
      <c r="LQ264" s="16">
        <v>0</v>
      </c>
      <c r="LR264" s="16">
        <v>0</v>
      </c>
      <c r="LS264" s="16">
        <v>0</v>
      </c>
      <c r="LT264" s="16">
        <v>0</v>
      </c>
      <c r="LU264" s="16">
        <v>0</v>
      </c>
      <c r="LV264" s="16">
        <v>0</v>
      </c>
      <c r="LW264" s="16">
        <v>0</v>
      </c>
      <c r="LX264" s="16">
        <v>0</v>
      </c>
      <c r="LY264" s="16">
        <v>0</v>
      </c>
      <c r="LZ264" s="16">
        <v>0</v>
      </c>
      <c r="MA264" s="16">
        <v>0</v>
      </c>
      <c r="MB264" s="16">
        <v>0</v>
      </c>
      <c r="MC264" s="16">
        <v>0</v>
      </c>
      <c r="MD264" s="16">
        <v>0</v>
      </c>
      <c r="ME264" s="16">
        <v>0</v>
      </c>
      <c r="MF264" s="16">
        <v>0</v>
      </c>
      <c r="MG264" s="16">
        <v>0</v>
      </c>
      <c r="MH264" s="16">
        <v>0</v>
      </c>
      <c r="MI264" s="16">
        <v>0</v>
      </c>
      <c r="MJ264" s="16">
        <v>0</v>
      </c>
      <c r="MK264" s="16">
        <v>0</v>
      </c>
      <c r="ML264" s="16">
        <v>0</v>
      </c>
      <c r="MM264" s="16">
        <v>0</v>
      </c>
      <c r="MN264" s="16">
        <v>0</v>
      </c>
      <c r="MO264" s="16">
        <v>0</v>
      </c>
      <c r="MP264" s="16">
        <v>0</v>
      </c>
      <c r="MQ264" s="16">
        <v>0</v>
      </c>
      <c r="MR264" s="16">
        <v>0</v>
      </c>
      <c r="MS264" s="16">
        <v>0</v>
      </c>
      <c r="MT264" s="16">
        <v>0</v>
      </c>
      <c r="MU264" s="16">
        <v>0</v>
      </c>
      <c r="MV264" s="16">
        <v>0</v>
      </c>
      <c r="MW264" s="16">
        <v>0</v>
      </c>
      <c r="MX264" s="16">
        <v>0</v>
      </c>
      <c r="MY264" s="16">
        <v>0</v>
      </c>
      <c r="MZ264" s="16">
        <v>0</v>
      </c>
      <c r="NA264" s="16">
        <v>0</v>
      </c>
      <c r="NB264" s="16">
        <v>0</v>
      </c>
      <c r="NC264" s="16">
        <v>0</v>
      </c>
      <c r="ND264" s="16">
        <v>0</v>
      </c>
      <c r="NE264" s="16">
        <v>0</v>
      </c>
      <c r="NF264" s="16">
        <v>0</v>
      </c>
      <c r="NG264" s="16">
        <v>0</v>
      </c>
      <c r="NH264" s="16">
        <v>0</v>
      </c>
      <c r="NI264" s="16">
        <v>0</v>
      </c>
      <c r="NJ264" s="16">
        <v>0</v>
      </c>
      <c r="NK264" s="16">
        <v>0</v>
      </c>
      <c r="NL264" s="16">
        <v>0</v>
      </c>
      <c r="NM264" s="16">
        <v>0</v>
      </c>
      <c r="NN264" s="16">
        <v>0</v>
      </c>
      <c r="NO264" s="16">
        <v>0</v>
      </c>
      <c r="NP264" s="16">
        <v>0</v>
      </c>
      <c r="NQ264" s="16">
        <v>0</v>
      </c>
      <c r="NR264" s="16">
        <v>0</v>
      </c>
      <c r="NS264" s="16">
        <v>0</v>
      </c>
      <c r="NT264" s="16">
        <v>0</v>
      </c>
      <c r="NU264" s="16">
        <v>0</v>
      </c>
      <c r="NV264" s="16">
        <v>0</v>
      </c>
      <c r="NW264" s="16">
        <v>0</v>
      </c>
      <c r="NX264" s="16">
        <v>0</v>
      </c>
      <c r="NY264" s="16">
        <v>0</v>
      </c>
      <c r="NZ264" s="16">
        <v>0</v>
      </c>
      <c r="OA264" s="16">
        <v>0</v>
      </c>
      <c r="OB264" s="16">
        <v>0</v>
      </c>
      <c r="OC264" s="16">
        <v>0</v>
      </c>
      <c r="OD264" s="16">
        <v>0</v>
      </c>
      <c r="OE264" s="16">
        <v>0</v>
      </c>
      <c r="OF264" s="16">
        <v>0</v>
      </c>
      <c r="OG264" s="16">
        <v>0</v>
      </c>
      <c r="OH264" s="16">
        <v>0</v>
      </c>
      <c r="OI264" s="16">
        <v>0</v>
      </c>
      <c r="OJ264" s="16">
        <v>0</v>
      </c>
      <c r="OK264" s="16">
        <v>0</v>
      </c>
      <c r="OL264" s="16">
        <v>0</v>
      </c>
      <c r="OM264" s="16">
        <v>0</v>
      </c>
      <c r="ON264" s="16">
        <v>0</v>
      </c>
      <c r="OO264" s="16">
        <v>0</v>
      </c>
      <c r="OP264" s="16">
        <v>0</v>
      </c>
      <c r="OQ264" s="16">
        <v>0</v>
      </c>
      <c r="OR264" s="16">
        <v>0</v>
      </c>
      <c r="OS264" s="16">
        <v>0</v>
      </c>
      <c r="OT264" s="16">
        <v>0</v>
      </c>
      <c r="OU264" s="16">
        <v>0</v>
      </c>
      <c r="OV264" s="16">
        <v>0</v>
      </c>
      <c r="OW264" s="16">
        <v>0</v>
      </c>
      <c r="OX264" s="16">
        <v>0</v>
      </c>
      <c r="OY264" s="16">
        <v>0</v>
      </c>
      <c r="OZ264" s="16">
        <v>0</v>
      </c>
      <c r="PA264" s="16">
        <v>0</v>
      </c>
      <c r="PB264" s="16">
        <v>0</v>
      </c>
      <c r="PC264" s="16">
        <v>0</v>
      </c>
      <c r="PD264" s="16">
        <v>0</v>
      </c>
      <c r="PE264" s="16">
        <v>0</v>
      </c>
      <c r="PF264" s="16">
        <v>0</v>
      </c>
      <c r="PG264" s="16">
        <v>0</v>
      </c>
      <c r="PH264" s="16">
        <v>0</v>
      </c>
      <c r="PI264" s="16">
        <v>0</v>
      </c>
      <c r="PJ264" s="16">
        <v>0</v>
      </c>
      <c r="PK264" s="16">
        <v>0</v>
      </c>
      <c r="PL264" s="16">
        <v>0</v>
      </c>
      <c r="PM264" s="16">
        <v>0</v>
      </c>
      <c r="PN264" s="16">
        <v>0</v>
      </c>
      <c r="PO264" s="16">
        <v>0</v>
      </c>
      <c r="PP264" s="16">
        <v>0</v>
      </c>
      <c r="PQ264" s="16">
        <v>0</v>
      </c>
      <c r="PR264" s="16">
        <v>0</v>
      </c>
      <c r="PS264" s="16">
        <v>0</v>
      </c>
      <c r="PT264" s="16">
        <v>0</v>
      </c>
      <c r="PU264" s="16">
        <v>0</v>
      </c>
      <c r="PV264" s="16">
        <v>0</v>
      </c>
      <c r="PW264" s="16">
        <v>0</v>
      </c>
    </row>
    <row r="265" spans="1:439" x14ac:dyDescent="0.15">
      <c r="D265" s="35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6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  <c r="KL265" s="16"/>
      <c r="KM265" s="16"/>
      <c r="KN265" s="16"/>
      <c r="KO265" s="16"/>
      <c r="KP265" s="16"/>
      <c r="KQ265" s="16"/>
      <c r="KR265" s="16"/>
      <c r="KS265" s="16"/>
      <c r="KT265" s="16"/>
      <c r="KU265" s="16"/>
      <c r="KV265" s="16"/>
      <c r="KW265" s="16"/>
      <c r="KX265" s="16"/>
      <c r="KY265" s="16"/>
      <c r="KZ265" s="16"/>
      <c r="LA265" s="16"/>
      <c r="LB265" s="16"/>
      <c r="LC265" s="16"/>
      <c r="LD265" s="16"/>
      <c r="LE265" s="16"/>
      <c r="LF265" s="16"/>
      <c r="LG265" s="16"/>
      <c r="LH265" s="16"/>
      <c r="LI265" s="16"/>
      <c r="LJ265" s="16"/>
      <c r="LK265" s="16"/>
      <c r="LL265" s="16"/>
      <c r="LM265" s="16"/>
      <c r="LN265" s="16"/>
      <c r="LO265" s="16"/>
      <c r="LP265" s="16"/>
      <c r="LQ265" s="16"/>
      <c r="LR265" s="16"/>
      <c r="LS265" s="16"/>
      <c r="LT265" s="16"/>
      <c r="LU265" s="16"/>
      <c r="LV265" s="16"/>
      <c r="LW265" s="16"/>
      <c r="LX265" s="16"/>
      <c r="LY265" s="16"/>
      <c r="LZ265" s="16"/>
      <c r="MA265" s="16"/>
      <c r="MB265" s="16"/>
      <c r="MC265" s="16"/>
      <c r="MD265" s="16"/>
      <c r="ME265" s="16"/>
      <c r="MF265" s="16"/>
      <c r="MG265" s="16"/>
      <c r="MH265" s="16"/>
      <c r="MI265" s="16"/>
      <c r="MJ265" s="16"/>
      <c r="MK265" s="16"/>
      <c r="ML265" s="16"/>
      <c r="MM265" s="16"/>
      <c r="MN265" s="16"/>
      <c r="MO265" s="16"/>
      <c r="MP265" s="16"/>
      <c r="MQ265" s="16"/>
      <c r="MR265" s="16"/>
      <c r="MS265" s="16"/>
      <c r="MT265" s="16"/>
      <c r="MU265" s="16"/>
      <c r="MV265" s="16"/>
      <c r="MW265" s="16"/>
      <c r="MX265" s="16"/>
      <c r="MY265" s="16"/>
      <c r="MZ265" s="16"/>
      <c r="NA265" s="16"/>
      <c r="NB265" s="16"/>
      <c r="NC265" s="16"/>
      <c r="ND265" s="16"/>
      <c r="NE265" s="16"/>
      <c r="NF265" s="16"/>
      <c r="NG265" s="16"/>
      <c r="NH265" s="16"/>
      <c r="NI265" s="16"/>
      <c r="NJ265" s="16"/>
      <c r="NK265" s="16"/>
      <c r="NL265" s="16"/>
      <c r="NM265" s="16"/>
      <c r="NN265" s="16"/>
      <c r="NO265" s="16"/>
      <c r="NP265" s="16"/>
      <c r="NQ265" s="16"/>
      <c r="NR265" s="16"/>
      <c r="NS265" s="16"/>
      <c r="NT265" s="16"/>
      <c r="NU265" s="16"/>
      <c r="NV265" s="16"/>
      <c r="NW265" s="16"/>
      <c r="NX265" s="16"/>
      <c r="NY265" s="16"/>
      <c r="NZ265" s="16"/>
      <c r="OA265" s="16"/>
      <c r="OB265" s="16"/>
      <c r="OC265" s="16"/>
      <c r="OD265" s="16"/>
      <c r="OE265" s="16"/>
      <c r="OF265" s="16"/>
      <c r="OG265" s="16"/>
      <c r="OH265" s="16"/>
      <c r="OI265" s="16"/>
      <c r="OJ265" s="16"/>
      <c r="OK265" s="16"/>
      <c r="OL265" s="16"/>
      <c r="OM265" s="16"/>
      <c r="ON265" s="16"/>
      <c r="OO265" s="16"/>
      <c r="OP265" s="16"/>
      <c r="OQ265" s="16"/>
      <c r="OR265" s="16"/>
      <c r="OS265" s="16"/>
      <c r="OT265" s="16"/>
      <c r="OU265" s="16"/>
      <c r="OV265" s="16"/>
      <c r="OW265" s="16"/>
      <c r="OX265" s="16"/>
      <c r="OY265" s="16"/>
      <c r="OZ265" s="16"/>
      <c r="PA265" s="16"/>
      <c r="PB265" s="16"/>
      <c r="PC265" s="16"/>
      <c r="PD265" s="16"/>
      <c r="PE265" s="16"/>
      <c r="PF265" s="16"/>
      <c r="PG265" s="16"/>
      <c r="PH265" s="16"/>
      <c r="PI265" s="16"/>
      <c r="PJ265" s="16"/>
      <c r="PK265" s="16"/>
      <c r="PL265" s="16"/>
      <c r="PM265" s="16"/>
      <c r="PN265" s="16"/>
      <c r="PO265" s="16"/>
      <c r="PP265" s="16"/>
      <c r="PQ265" s="16"/>
      <c r="PR265" s="16"/>
      <c r="PS265" s="16"/>
      <c r="PT265" s="16"/>
      <c r="PU265" s="16"/>
      <c r="PV265" s="16"/>
      <c r="PW265" s="16"/>
    </row>
    <row r="266" spans="1:439" x14ac:dyDescent="0.15">
      <c r="B266" s="23" t="s">
        <v>17</v>
      </c>
      <c r="C266" s="22" t="s">
        <v>30</v>
      </c>
      <c r="D266" s="16">
        <f>SUM(H266:PW266)</f>
        <v>429613.54145850404</v>
      </c>
      <c r="E266" s="21">
        <f t="shared" ref="E266:BP266" si="6916">E261+E262+E264+E263</f>
        <v>0</v>
      </c>
      <c r="F266" s="21">
        <f t="shared" si="6916"/>
        <v>0</v>
      </c>
      <c r="G266" s="21">
        <f t="shared" si="6916"/>
        <v>0</v>
      </c>
      <c r="H266" s="21">
        <f t="shared" si="6916"/>
        <v>731.9691885451482</v>
      </c>
      <c r="I266" s="21">
        <f t="shared" si="6916"/>
        <v>869.27505561294549</v>
      </c>
      <c r="J266" s="21">
        <f t="shared" si="6916"/>
        <v>636.65050275745909</v>
      </c>
      <c r="K266" s="21">
        <f t="shared" si="6916"/>
        <v>633.32760612072252</v>
      </c>
      <c r="L266" s="21">
        <f t="shared" si="6916"/>
        <v>486.62455572014233</v>
      </c>
      <c r="M266" s="21">
        <f t="shared" si="6916"/>
        <v>226.43878273402012</v>
      </c>
      <c r="N266" s="21">
        <f t="shared" si="6916"/>
        <v>314.23091233663519</v>
      </c>
      <c r="O266" s="21">
        <f t="shared" si="6916"/>
        <v>277.68606677913027</v>
      </c>
      <c r="P266" s="21">
        <f t="shared" si="6916"/>
        <v>530.83397332812251</v>
      </c>
      <c r="Q266" s="21">
        <f t="shared" si="6916"/>
        <v>574.7335795459511</v>
      </c>
      <c r="R266" s="21">
        <f t="shared" si="6916"/>
        <v>952.13314817868763</v>
      </c>
      <c r="S266" s="21">
        <f t="shared" si="6916"/>
        <v>794.72692210354046</v>
      </c>
      <c r="T266" s="21">
        <f t="shared" si="6916"/>
        <v>926.4617716723526</v>
      </c>
      <c r="U266" s="21">
        <f t="shared" si="6916"/>
        <v>1017.9139303763999</v>
      </c>
      <c r="V266" s="21">
        <f t="shared" si="6916"/>
        <v>814.30573949292966</v>
      </c>
      <c r="W266" s="21">
        <f t="shared" si="6916"/>
        <v>724.06164897838596</v>
      </c>
      <c r="X266" s="21">
        <f t="shared" si="6916"/>
        <v>646.38784111140421</v>
      </c>
      <c r="Y266" s="21">
        <f t="shared" si="6916"/>
        <v>413.3863933812579</v>
      </c>
      <c r="Z266" s="21">
        <f t="shared" si="6916"/>
        <v>495.04622053747545</v>
      </c>
      <c r="AA266" s="21">
        <f t="shared" si="6916"/>
        <v>465.91062897266897</v>
      </c>
      <c r="AB266" s="21">
        <f t="shared" si="6916"/>
        <v>586.67934891828406</v>
      </c>
      <c r="AC266" s="21">
        <f t="shared" si="6916"/>
        <v>572.1958137673887</v>
      </c>
      <c r="AD266" s="21">
        <f t="shared" si="6916"/>
        <v>1039.915465948807</v>
      </c>
      <c r="AE266" s="21">
        <f t="shared" si="6916"/>
        <v>1029.876371723602</v>
      </c>
      <c r="AF266" s="21">
        <f t="shared" si="6916"/>
        <v>1074.0697266971561</v>
      </c>
      <c r="AG266" s="21">
        <f t="shared" si="6916"/>
        <v>1094.5412926594558</v>
      </c>
      <c r="AH266" s="21">
        <f t="shared" si="6916"/>
        <v>883.38511082430364</v>
      </c>
      <c r="AI266" s="21">
        <f t="shared" si="6916"/>
        <v>805.37397604231273</v>
      </c>
      <c r="AJ266" s="21">
        <f t="shared" si="6916"/>
        <v>769.85715168340289</v>
      </c>
      <c r="AK266" s="21">
        <f t="shared" si="6916"/>
        <v>469.29872633328762</v>
      </c>
      <c r="AL266" s="21">
        <f t="shared" si="6916"/>
        <v>587.25926673883203</v>
      </c>
      <c r="AM266" s="21">
        <f t="shared" si="6916"/>
        <v>584.17747978064187</v>
      </c>
      <c r="AN266" s="21">
        <f t="shared" si="6916"/>
        <v>682.51684793509355</v>
      </c>
      <c r="AO266" s="21">
        <f t="shared" si="6916"/>
        <v>680.92903740384452</v>
      </c>
      <c r="AP266" s="21">
        <f t="shared" si="6916"/>
        <v>1262.6681846559125</v>
      </c>
      <c r="AQ266" s="21">
        <f t="shared" si="6916"/>
        <v>1275.845635275731</v>
      </c>
      <c r="AR266" s="21">
        <f t="shared" si="6916"/>
        <v>1285.6598813932669</v>
      </c>
      <c r="AS266" s="21">
        <f t="shared" si="6916"/>
        <v>1149.9115292917927</v>
      </c>
      <c r="AT266" s="21">
        <f t="shared" si="6916"/>
        <v>887.08744506749895</v>
      </c>
      <c r="AU266" s="21">
        <f t="shared" si="6916"/>
        <v>860.6279651115035</v>
      </c>
      <c r="AV266" s="21">
        <f t="shared" si="6916"/>
        <v>894.82111456772566</v>
      </c>
      <c r="AW266" s="21">
        <f t="shared" si="6916"/>
        <v>508.44914704937821</v>
      </c>
      <c r="AX266" s="21">
        <f t="shared" si="6916"/>
        <v>619.41634744598616</v>
      </c>
      <c r="AY266" s="21">
        <f t="shared" si="6916"/>
        <v>636.13310444326942</v>
      </c>
      <c r="AZ266" s="21">
        <f t="shared" si="6916"/>
        <v>877.91246377004643</v>
      </c>
      <c r="BA266" s="21">
        <f t="shared" si="6916"/>
        <v>680.04274803085957</v>
      </c>
      <c r="BB266" s="21">
        <f t="shared" si="6916"/>
        <v>1473.4977711561098</v>
      </c>
      <c r="BC266" s="21">
        <f t="shared" si="6916"/>
        <v>1490.2488575116145</v>
      </c>
      <c r="BD266" s="21">
        <f t="shared" si="6916"/>
        <v>1362.8233439903147</v>
      </c>
      <c r="BE266" s="21">
        <f t="shared" si="6916"/>
        <v>1242.4932786511754</v>
      </c>
      <c r="BF266" s="21">
        <f t="shared" si="6916"/>
        <v>928.75417685686807</v>
      </c>
      <c r="BG266" s="21">
        <f t="shared" si="6916"/>
        <v>950.34062269581705</v>
      </c>
      <c r="BH266" s="21">
        <f t="shared" si="6916"/>
        <v>973.48317275651254</v>
      </c>
      <c r="BI266" s="21">
        <f t="shared" si="6916"/>
        <v>571.23543990897235</v>
      </c>
      <c r="BJ266" s="21">
        <f t="shared" si="6916"/>
        <v>662.1289197735814</v>
      </c>
      <c r="BK266" s="21">
        <f t="shared" si="6916"/>
        <v>801.84619337561583</v>
      </c>
      <c r="BL266" s="21">
        <f t="shared" si="6916"/>
        <v>872.14488984700677</v>
      </c>
      <c r="BM266" s="21">
        <f t="shared" si="6916"/>
        <v>907.07053794529679</v>
      </c>
      <c r="BN266" s="21">
        <f t="shared" si="6916"/>
        <v>1562.5097422241929</v>
      </c>
      <c r="BO266" s="21">
        <f t="shared" si="6916"/>
        <v>1506.3809530800449</v>
      </c>
      <c r="BP266" s="21">
        <f t="shared" si="6916"/>
        <v>1512.9095203588231</v>
      </c>
      <c r="BQ266" s="21">
        <f t="shared" ref="BQ266:EB266" si="6917">BQ261+BQ262+BQ264+BQ263</f>
        <v>1376.9107812305131</v>
      </c>
      <c r="BR266" s="21">
        <f t="shared" si="6917"/>
        <v>1000.8366324855897</v>
      </c>
      <c r="BS266" s="21">
        <f t="shared" si="6917"/>
        <v>955.96070318323041</v>
      </c>
      <c r="BT266" s="21">
        <f t="shared" si="6917"/>
        <v>1008.8598506153094</v>
      </c>
      <c r="BU266" s="21">
        <f t="shared" si="6917"/>
        <v>515.58695227691749</v>
      </c>
      <c r="BV266" s="21">
        <f t="shared" si="6917"/>
        <v>727.28509869236109</v>
      </c>
      <c r="BW266" s="21">
        <f t="shared" si="6917"/>
        <v>685.12679252951853</v>
      </c>
      <c r="BX266" s="21">
        <f t="shared" si="6917"/>
        <v>1016.0163116974783</v>
      </c>
      <c r="BY266" s="21">
        <f t="shared" si="6917"/>
        <v>900.77191481619332</v>
      </c>
      <c r="BZ266" s="21">
        <f t="shared" si="6917"/>
        <v>1619.2626050291026</v>
      </c>
      <c r="CA266" s="21">
        <f t="shared" si="6917"/>
        <v>1587.2362863400585</v>
      </c>
      <c r="CB266" s="21">
        <f t="shared" si="6917"/>
        <v>1355.6606359738803</v>
      </c>
      <c r="CC266" s="21">
        <f t="shared" si="6917"/>
        <v>1310.5651861586891</v>
      </c>
      <c r="CD266" s="21">
        <f t="shared" si="6917"/>
        <v>1058.4015025260614</v>
      </c>
      <c r="CE266" s="21">
        <f t="shared" si="6917"/>
        <v>944.76402082187906</v>
      </c>
      <c r="CF266" s="21">
        <f t="shared" si="6917"/>
        <v>909.58444836701813</v>
      </c>
      <c r="CG266" s="21">
        <f t="shared" si="6917"/>
        <v>520.44755520833132</v>
      </c>
      <c r="CH266" s="21">
        <f t="shared" si="6917"/>
        <v>709.95797137220165</v>
      </c>
      <c r="CI266" s="21">
        <f t="shared" si="6917"/>
        <v>698.283376200882</v>
      </c>
      <c r="CJ266" s="21">
        <f t="shared" si="6917"/>
        <v>961.44990431925589</v>
      </c>
      <c r="CK266" s="21">
        <f t="shared" si="6917"/>
        <v>920.13995399681596</v>
      </c>
      <c r="CL266" s="21">
        <f t="shared" si="6917"/>
        <v>1553.9535974974883</v>
      </c>
      <c r="CM266" s="21">
        <f t="shared" si="6917"/>
        <v>1491.0907824602205</v>
      </c>
      <c r="CN266" s="21">
        <f t="shared" si="6917"/>
        <v>1173.8605141312419</v>
      </c>
      <c r="CO266" s="21">
        <f t="shared" si="6917"/>
        <v>1147.9967169638969</v>
      </c>
      <c r="CP266" s="21">
        <f t="shared" si="6917"/>
        <v>934.53377321632831</v>
      </c>
      <c r="CQ266" s="21">
        <f t="shared" si="6917"/>
        <v>854.63385762077951</v>
      </c>
      <c r="CR266" s="21">
        <f t="shared" si="6917"/>
        <v>857.05374753819444</v>
      </c>
      <c r="CS266" s="21">
        <f t="shared" si="6917"/>
        <v>488.7841173646014</v>
      </c>
      <c r="CT266" s="21">
        <f t="shared" si="6917"/>
        <v>635.82442058369713</v>
      </c>
      <c r="CU266" s="21">
        <f t="shared" si="6917"/>
        <v>651.02083183355887</v>
      </c>
      <c r="CV266" s="21">
        <f t="shared" si="6917"/>
        <v>842.87688782664418</v>
      </c>
      <c r="CW266" s="21">
        <f t="shared" si="6917"/>
        <v>706.84201017875341</v>
      </c>
      <c r="CX266" s="21">
        <f t="shared" si="6917"/>
        <v>1396.125147024952</v>
      </c>
      <c r="CY266" s="21">
        <f t="shared" si="6917"/>
        <v>1429.4326861124441</v>
      </c>
      <c r="CZ266" s="21">
        <f t="shared" si="6917"/>
        <v>1246.755119564456</v>
      </c>
      <c r="DA266" s="21">
        <f t="shared" si="6917"/>
        <v>1214.5845567599697</v>
      </c>
      <c r="DB266" s="21">
        <f t="shared" si="6917"/>
        <v>897.63214241405001</v>
      </c>
      <c r="DC266" s="21">
        <f t="shared" si="6917"/>
        <v>858.09530993492695</v>
      </c>
      <c r="DD266" s="21">
        <f t="shared" si="6917"/>
        <v>801.4658092026483</v>
      </c>
      <c r="DE266" s="21">
        <f t="shared" si="6917"/>
        <v>503.15914526838543</v>
      </c>
      <c r="DF266" s="21">
        <f t="shared" si="6917"/>
        <v>653.44318315090732</v>
      </c>
      <c r="DG266" s="21">
        <f t="shared" si="6917"/>
        <v>645.21550983060024</v>
      </c>
      <c r="DH266" s="21">
        <f t="shared" si="6917"/>
        <v>858.7880033545365</v>
      </c>
      <c r="DI266" s="21">
        <f t="shared" si="6917"/>
        <v>768.80656408720154</v>
      </c>
      <c r="DJ266" s="21">
        <f t="shared" si="6917"/>
        <v>1462.6651242635855</v>
      </c>
      <c r="DK266" s="21">
        <f t="shared" si="6917"/>
        <v>1453.8257427317353</v>
      </c>
      <c r="DL266" s="21">
        <f t="shared" si="6917"/>
        <v>1282.6374997589432</v>
      </c>
      <c r="DM266" s="21">
        <f t="shared" si="6917"/>
        <v>1189.7749662612975</v>
      </c>
      <c r="DN266" s="21">
        <f t="shared" si="6917"/>
        <v>855.21669628424002</v>
      </c>
      <c r="DO266" s="21">
        <f t="shared" si="6917"/>
        <v>818.11989709312593</v>
      </c>
      <c r="DP266" s="21">
        <f t="shared" si="6917"/>
        <v>908.66211016944874</v>
      </c>
      <c r="DQ266" s="21">
        <f t="shared" si="6917"/>
        <v>474.79413565030882</v>
      </c>
      <c r="DR266" s="21">
        <f t="shared" si="6917"/>
        <v>544.47837588982156</v>
      </c>
      <c r="DS266" s="21">
        <f t="shared" si="6917"/>
        <v>735.97187345577163</v>
      </c>
      <c r="DT266" s="21">
        <f t="shared" si="6917"/>
        <v>924.61785397490041</v>
      </c>
      <c r="DU266" s="21">
        <f t="shared" si="6917"/>
        <v>769.31445291569594</v>
      </c>
      <c r="DV266" s="21">
        <f t="shared" si="6917"/>
        <v>1519.9259603935079</v>
      </c>
      <c r="DW266" s="21">
        <f t="shared" si="6917"/>
        <v>1435.5638926278084</v>
      </c>
      <c r="DX266" s="21">
        <f t="shared" si="6917"/>
        <v>1445.1135975237496</v>
      </c>
      <c r="DY266" s="21">
        <f t="shared" si="6917"/>
        <v>1200.1172493667243</v>
      </c>
      <c r="DZ266" s="21">
        <f t="shared" si="6917"/>
        <v>827.20856676791493</v>
      </c>
      <c r="EA266" s="21">
        <f t="shared" si="6917"/>
        <v>930.2589723044789</v>
      </c>
      <c r="EB266" s="21">
        <f t="shared" si="6917"/>
        <v>920.08461487881993</v>
      </c>
      <c r="EC266" s="21">
        <f t="shared" ref="EC266:GN266" si="6918">EC261+EC262+EC264+EC263</f>
        <v>525.12291080327736</v>
      </c>
      <c r="ED266" s="21">
        <f t="shared" si="6918"/>
        <v>632.2551833033076</v>
      </c>
      <c r="EE266" s="21">
        <f t="shared" si="6918"/>
        <v>659.14047128803759</v>
      </c>
      <c r="EF266" s="21">
        <f t="shared" si="6918"/>
        <v>1008.4329454951417</v>
      </c>
      <c r="EG266" s="21">
        <f t="shared" si="6918"/>
        <v>804.56025405196226</v>
      </c>
      <c r="EH266" s="21">
        <f t="shared" si="6918"/>
        <v>1538.9381581129069</v>
      </c>
      <c r="EI266" s="21">
        <f t="shared" si="6918"/>
        <v>1425.4442842164817</v>
      </c>
      <c r="EJ266" s="21">
        <f t="shared" si="6918"/>
        <v>1368.8130651206759</v>
      </c>
      <c r="EK266" s="21">
        <f t="shared" si="6918"/>
        <v>1243.896095814818</v>
      </c>
      <c r="EL266" s="21">
        <f t="shared" si="6918"/>
        <v>948.99067276886547</v>
      </c>
      <c r="EM266" s="21">
        <f t="shared" si="6918"/>
        <v>901.5834912426003</v>
      </c>
      <c r="EN266" s="21">
        <f t="shared" si="6918"/>
        <v>915.38160492301517</v>
      </c>
      <c r="EO266" s="21">
        <f t="shared" si="6918"/>
        <v>472.50906649355449</v>
      </c>
      <c r="EP266" s="21">
        <f t="shared" si="6918"/>
        <v>719.60622888397381</v>
      </c>
      <c r="EQ266" s="21">
        <f t="shared" si="6918"/>
        <v>695.92721954178307</v>
      </c>
      <c r="ER266" s="21">
        <f t="shared" si="6918"/>
        <v>1023.055306502225</v>
      </c>
      <c r="ES266" s="21">
        <f t="shared" si="6918"/>
        <v>826.07138036735012</v>
      </c>
      <c r="ET266" s="21">
        <f t="shared" si="6918"/>
        <v>1515.1962055888162</v>
      </c>
      <c r="EU266" s="21">
        <f t="shared" si="6918"/>
        <v>1375.1070240096592</v>
      </c>
      <c r="EV266" s="21">
        <f t="shared" si="6918"/>
        <v>1357.8069970846509</v>
      </c>
      <c r="EW266" s="21">
        <f t="shared" si="6918"/>
        <v>1290.9773030933966</v>
      </c>
      <c r="EX266" s="21">
        <f t="shared" si="6918"/>
        <v>918.89168368596006</v>
      </c>
      <c r="EY266" s="21">
        <f t="shared" si="6918"/>
        <v>892.4463371761808</v>
      </c>
      <c r="EZ266" s="21">
        <f t="shared" si="6918"/>
        <v>937.45357600252794</v>
      </c>
      <c r="FA266" s="21">
        <f t="shared" si="6918"/>
        <v>523.54030952405333</v>
      </c>
      <c r="FB266" s="21">
        <f t="shared" si="6918"/>
        <v>727.37988758212498</v>
      </c>
      <c r="FC266" s="21">
        <f t="shared" si="6918"/>
        <v>694.96854869380559</v>
      </c>
      <c r="FD266" s="21">
        <f t="shared" si="6918"/>
        <v>977.10048447012491</v>
      </c>
      <c r="FE266" s="21">
        <f t="shared" si="6918"/>
        <v>697.01574417110317</v>
      </c>
      <c r="FF266" s="21">
        <f t="shared" si="6918"/>
        <v>1523.4446879320083</v>
      </c>
      <c r="FG266" s="21">
        <f t="shared" si="6918"/>
        <v>1449.6619997440703</v>
      </c>
      <c r="FH266" s="21">
        <f t="shared" si="6918"/>
        <v>1353.6067928015091</v>
      </c>
      <c r="FI266" s="21">
        <f t="shared" si="6918"/>
        <v>1295.9974470806158</v>
      </c>
      <c r="FJ266" s="21">
        <f t="shared" si="6918"/>
        <v>908.58148955401907</v>
      </c>
      <c r="FK266" s="21">
        <f t="shared" si="6918"/>
        <v>916.13871539124989</v>
      </c>
      <c r="FL266" s="21">
        <f t="shared" si="6918"/>
        <v>928.86280210950565</v>
      </c>
      <c r="FM266" s="21">
        <f t="shared" si="6918"/>
        <v>503.72686226100615</v>
      </c>
      <c r="FN266" s="21">
        <f t="shared" si="6918"/>
        <v>709.2681155089914</v>
      </c>
      <c r="FO266" s="21">
        <f t="shared" si="6918"/>
        <v>643.38056866004763</v>
      </c>
      <c r="FP266" s="21">
        <f t="shared" si="6918"/>
        <v>958.97328772750905</v>
      </c>
      <c r="FQ266" s="21">
        <f t="shared" si="6918"/>
        <v>761.350176938353</v>
      </c>
      <c r="FR266" s="21">
        <f t="shared" si="6918"/>
        <v>1531.6673503126756</v>
      </c>
      <c r="FS266" s="21">
        <f t="shared" si="6918"/>
        <v>1460.5571102411045</v>
      </c>
      <c r="FT266" s="21">
        <f t="shared" si="6918"/>
        <v>1366.9673040460882</v>
      </c>
      <c r="FU266" s="21">
        <f t="shared" si="6918"/>
        <v>1288.4507806187723</v>
      </c>
      <c r="FV266" s="21">
        <f t="shared" si="6918"/>
        <v>872.56552268539724</v>
      </c>
      <c r="FW266" s="21">
        <f t="shared" si="6918"/>
        <v>881.06425351310008</v>
      </c>
      <c r="FX266" s="21">
        <f t="shared" si="6918"/>
        <v>905.94187983282256</v>
      </c>
      <c r="FY266" s="21">
        <f t="shared" si="6918"/>
        <v>493.71851347650801</v>
      </c>
      <c r="FZ266" s="21">
        <f t="shared" si="6918"/>
        <v>663.31365743117863</v>
      </c>
      <c r="GA266" s="21">
        <f t="shared" si="6918"/>
        <v>771.27039478483812</v>
      </c>
      <c r="GB266" s="21">
        <f t="shared" si="6918"/>
        <v>944.87127573133614</v>
      </c>
      <c r="GC266" s="21">
        <f t="shared" si="6918"/>
        <v>748.00986557035094</v>
      </c>
      <c r="GD266" s="21">
        <f t="shared" si="6918"/>
        <v>1564.0832550114742</v>
      </c>
      <c r="GE266" s="21">
        <f t="shared" si="6918"/>
        <v>1440.1293559412375</v>
      </c>
      <c r="GF266" s="21">
        <f t="shared" si="6918"/>
        <v>1446.2698395611785</v>
      </c>
      <c r="GG266" s="21">
        <f t="shared" si="6918"/>
        <v>1365.0388735861691</v>
      </c>
      <c r="GH266" s="21">
        <f t="shared" si="6918"/>
        <v>875.98012010739524</v>
      </c>
      <c r="GI266" s="21">
        <f t="shared" si="6918"/>
        <v>892.9654766087308</v>
      </c>
      <c r="GJ266" s="21">
        <f t="shared" si="6918"/>
        <v>912.92847399950585</v>
      </c>
      <c r="GK266" s="21">
        <f t="shared" si="6918"/>
        <v>495.86196560007056</v>
      </c>
      <c r="GL266" s="21">
        <f t="shared" si="6918"/>
        <v>667.98395130599511</v>
      </c>
      <c r="GM266" s="21">
        <f t="shared" si="6918"/>
        <v>686.09739691143909</v>
      </c>
      <c r="GN266" s="21">
        <f t="shared" si="6918"/>
        <v>1008.8679628521685</v>
      </c>
      <c r="GO266" s="21">
        <f t="shared" ref="GO266:IZ266" si="6919">GO261+GO262+GO264+GO263</f>
        <v>861.32292217254485</v>
      </c>
      <c r="GP266" s="21">
        <f t="shared" si="6919"/>
        <v>1577.1661603442378</v>
      </c>
      <c r="GQ266" s="21">
        <f t="shared" si="6919"/>
        <v>1542.4628768799016</v>
      </c>
      <c r="GR266" s="21">
        <f t="shared" si="6919"/>
        <v>1471.5038206906891</v>
      </c>
      <c r="GS266" s="21">
        <f t="shared" si="6919"/>
        <v>1322.5534650386558</v>
      </c>
      <c r="GT266" s="21">
        <f t="shared" si="6919"/>
        <v>936.2119948625716</v>
      </c>
      <c r="GU266" s="21">
        <f t="shared" si="6919"/>
        <v>914.63165714406637</v>
      </c>
      <c r="GV266" s="21">
        <f t="shared" si="6919"/>
        <v>924.78415462247222</v>
      </c>
      <c r="GW266" s="21">
        <f t="shared" si="6919"/>
        <v>477.17175393665946</v>
      </c>
      <c r="GX266" s="21">
        <f t="shared" si="6919"/>
        <v>728.07107298147582</v>
      </c>
      <c r="GY266" s="21">
        <f t="shared" si="6919"/>
        <v>769.32502219190064</v>
      </c>
      <c r="GZ266" s="21">
        <f t="shared" si="6919"/>
        <v>1011.7806840026482</v>
      </c>
      <c r="HA266" s="21">
        <f t="shared" si="6919"/>
        <v>730.40570789159278</v>
      </c>
      <c r="HB266" s="21">
        <f t="shared" si="6919"/>
        <v>1600.6531093513995</v>
      </c>
      <c r="HC266" s="21">
        <f t="shared" si="6919"/>
        <v>1358.2109292382074</v>
      </c>
      <c r="HD266" s="21">
        <f t="shared" si="6919"/>
        <v>1521.5207977947584</v>
      </c>
      <c r="HE266" s="21">
        <f t="shared" si="6919"/>
        <v>1348.0850469613449</v>
      </c>
      <c r="HF266" s="21">
        <f t="shared" si="6919"/>
        <v>911.86570061454722</v>
      </c>
      <c r="HG266" s="21">
        <f t="shared" si="6919"/>
        <v>854.26372513395904</v>
      </c>
      <c r="HH266" s="21">
        <f t="shared" si="6919"/>
        <v>899.19470949535025</v>
      </c>
      <c r="HI266" s="21">
        <f t="shared" si="6919"/>
        <v>471.29927989640385</v>
      </c>
      <c r="HJ266" s="21">
        <f t="shared" si="6919"/>
        <v>722.80920373238757</v>
      </c>
      <c r="HK266" s="21">
        <f t="shared" si="6919"/>
        <v>742.61271395107076</v>
      </c>
      <c r="HL266" s="21">
        <f t="shared" si="6919"/>
        <v>1026.1622472186464</v>
      </c>
      <c r="HM266" s="21">
        <f t="shared" si="6919"/>
        <v>768.87429214467068</v>
      </c>
      <c r="HN266" s="21">
        <f t="shared" si="6919"/>
        <v>1614.5461640573776</v>
      </c>
      <c r="HO266" s="21">
        <f t="shared" si="6919"/>
        <v>1451.8667947660842</v>
      </c>
      <c r="HP266" s="21">
        <f t="shared" si="6919"/>
        <v>1433.0324794711532</v>
      </c>
      <c r="HQ266" s="21">
        <f t="shared" si="6919"/>
        <v>1488.485517059808</v>
      </c>
      <c r="HR266" s="21">
        <f t="shared" si="6919"/>
        <v>895.54635520254419</v>
      </c>
      <c r="HS266" s="21">
        <f t="shared" si="6919"/>
        <v>863.48759093364697</v>
      </c>
      <c r="HT266" s="21">
        <f t="shared" si="6919"/>
        <v>918.55885452148902</v>
      </c>
      <c r="HU266" s="21">
        <f t="shared" si="6919"/>
        <v>507.43081254481132</v>
      </c>
      <c r="HV266" s="21">
        <f t="shared" si="6919"/>
        <v>712.33169215645341</v>
      </c>
      <c r="HW266" s="21">
        <f t="shared" si="6919"/>
        <v>691.8288103872693</v>
      </c>
      <c r="HX266" s="21">
        <f t="shared" si="6919"/>
        <v>1019.1080996779781</v>
      </c>
      <c r="HY266" s="21">
        <f t="shared" si="6919"/>
        <v>704.33508609003809</v>
      </c>
      <c r="HZ266" s="21">
        <f t="shared" si="6919"/>
        <v>1553.5268262137961</v>
      </c>
      <c r="IA266" s="21">
        <f t="shared" si="6919"/>
        <v>1518.56981210822</v>
      </c>
      <c r="IB266" s="21">
        <f t="shared" si="6919"/>
        <v>1379.4736506719519</v>
      </c>
      <c r="IC266" s="21">
        <f t="shared" si="6919"/>
        <v>1481.1290125298942</v>
      </c>
      <c r="ID266" s="21">
        <f t="shared" si="6919"/>
        <v>834.24520583841002</v>
      </c>
      <c r="IE266" s="21">
        <f t="shared" si="6919"/>
        <v>812.14033698718663</v>
      </c>
      <c r="IF266" s="21">
        <f t="shared" si="6919"/>
        <v>886.5258725769329</v>
      </c>
      <c r="IG266" s="21">
        <f t="shared" si="6919"/>
        <v>476.47724627353631</v>
      </c>
      <c r="IH266" s="21">
        <f t="shared" si="6919"/>
        <v>647.82976114687517</v>
      </c>
      <c r="II266" s="21">
        <f t="shared" si="6919"/>
        <v>731.18845380861592</v>
      </c>
      <c r="IJ266" s="21">
        <f t="shared" si="6919"/>
        <v>937.45781794005711</v>
      </c>
      <c r="IK266" s="21">
        <f t="shared" si="6919"/>
        <v>690.15576791824867</v>
      </c>
      <c r="IL266" s="21">
        <f t="shared" si="6919"/>
        <v>1622.137555682207</v>
      </c>
      <c r="IM266" s="21">
        <f t="shared" si="6919"/>
        <v>1437.7208379567519</v>
      </c>
      <c r="IN266" s="21">
        <f t="shared" si="6919"/>
        <v>1532.9650048584715</v>
      </c>
      <c r="IO266" s="21">
        <f t="shared" si="6919"/>
        <v>1462.6954899100338</v>
      </c>
      <c r="IP266" s="21">
        <f t="shared" si="6919"/>
        <v>835.30146491568269</v>
      </c>
      <c r="IQ266" s="21">
        <f t="shared" si="6919"/>
        <v>790.01327357076866</v>
      </c>
      <c r="IR266" s="21">
        <f t="shared" si="6919"/>
        <v>853.3434266818175</v>
      </c>
      <c r="IS266" s="21">
        <f t="shared" si="6919"/>
        <v>456.83197173940039</v>
      </c>
      <c r="IT266" s="21">
        <f t="shared" si="6919"/>
        <v>627.51517082789292</v>
      </c>
      <c r="IU266" s="21">
        <f t="shared" si="6919"/>
        <v>659.32725140430568</v>
      </c>
      <c r="IV266" s="21">
        <f t="shared" si="6919"/>
        <v>907.37311929220323</v>
      </c>
      <c r="IW266" s="21">
        <f t="shared" si="6919"/>
        <v>781.6068373867987</v>
      </c>
      <c r="IX266" s="21">
        <f t="shared" si="6919"/>
        <v>1649.8797046855018</v>
      </c>
      <c r="IY266" s="21">
        <f t="shared" si="6919"/>
        <v>1413.8364030152834</v>
      </c>
      <c r="IZ266" s="21">
        <f t="shared" si="6919"/>
        <v>1512.7762532945487</v>
      </c>
      <c r="JA266" s="21">
        <f t="shared" ref="JA266:LL266" si="6920">JA261+JA262+JA264+JA263</f>
        <v>1313.9461441664032</v>
      </c>
      <c r="JB266" s="21">
        <f t="shared" si="6920"/>
        <v>884.32178391417528</v>
      </c>
      <c r="JC266" s="21">
        <f t="shared" si="6920"/>
        <v>830.36400442097761</v>
      </c>
      <c r="JD266" s="21">
        <f t="shared" si="6920"/>
        <v>852.16161118439504</v>
      </c>
      <c r="JE266" s="21">
        <f t="shared" si="6920"/>
        <v>458.26345040880085</v>
      </c>
      <c r="JF266" s="21">
        <f t="shared" si="6920"/>
        <v>646.3949762124945</v>
      </c>
      <c r="JG266" s="21">
        <f t="shared" si="6920"/>
        <v>664.6324277580087</v>
      </c>
      <c r="JH266" s="21">
        <f t="shared" si="6920"/>
        <v>900.07682839237043</v>
      </c>
      <c r="JI266" s="21">
        <f t="shared" si="6920"/>
        <v>802.03291962377818</v>
      </c>
      <c r="JJ266" s="21">
        <f t="shared" si="6920"/>
        <v>1591.1934883202587</v>
      </c>
      <c r="JK266" s="21">
        <f t="shared" si="6920"/>
        <v>1361.2366800322229</v>
      </c>
      <c r="JL266" s="21">
        <f t="shared" si="6920"/>
        <v>1494.9291166497528</v>
      </c>
      <c r="JM266" s="21">
        <f t="shared" si="6920"/>
        <v>1289.4334851619005</v>
      </c>
      <c r="JN266" s="21">
        <f t="shared" si="6920"/>
        <v>869.73873569163334</v>
      </c>
      <c r="JO266" s="21">
        <f t="shared" si="6920"/>
        <v>828.61700814393976</v>
      </c>
      <c r="JP266" s="21">
        <f t="shared" si="6920"/>
        <v>841.1346574489902</v>
      </c>
      <c r="JQ266" s="21">
        <f t="shared" si="6920"/>
        <v>436.7659349829778</v>
      </c>
      <c r="JR266" s="21">
        <f t="shared" si="6920"/>
        <v>649.28151497816907</v>
      </c>
      <c r="JS266" s="21">
        <f t="shared" si="6920"/>
        <v>693.76479505575503</v>
      </c>
      <c r="JT266" s="21">
        <f t="shared" si="6920"/>
        <v>991.78470997686395</v>
      </c>
      <c r="JU266" s="21">
        <f t="shared" si="6920"/>
        <v>709.51084324678175</v>
      </c>
      <c r="JV266" s="21">
        <f t="shared" si="6920"/>
        <v>1575.0541874388971</v>
      </c>
      <c r="JW266" s="21">
        <f t="shared" si="6920"/>
        <v>1423.0902378485639</v>
      </c>
      <c r="JX266" s="21">
        <f t="shared" si="6920"/>
        <v>1518.3789692585331</v>
      </c>
      <c r="JY266" s="21">
        <f t="shared" si="6920"/>
        <v>1360.3337622265467</v>
      </c>
      <c r="JZ266" s="21">
        <f t="shared" si="6920"/>
        <v>850.98069426009795</v>
      </c>
      <c r="KA266" s="21">
        <f t="shared" si="6920"/>
        <v>803.86430738496733</v>
      </c>
      <c r="KB266" s="21">
        <f t="shared" si="6920"/>
        <v>858.54942895160696</v>
      </c>
      <c r="KC266" s="21">
        <f t="shared" si="6920"/>
        <v>444.3980146298876</v>
      </c>
      <c r="KD266" s="21">
        <f t="shared" si="6920"/>
        <v>612.30277031974663</v>
      </c>
      <c r="KE266" s="21">
        <f t="shared" si="6920"/>
        <v>689.74902562792954</v>
      </c>
      <c r="KF266" s="21">
        <f t="shared" si="6920"/>
        <v>999.59575500646906</v>
      </c>
      <c r="KG266" s="21">
        <f t="shared" si="6920"/>
        <v>682.60702055101353</v>
      </c>
      <c r="KH266" s="21">
        <f t="shared" si="6920"/>
        <v>1559.2531133336072</v>
      </c>
      <c r="KI266" s="21">
        <f t="shared" si="6920"/>
        <v>1484.2243701407588</v>
      </c>
      <c r="KJ266" s="21">
        <f t="shared" si="6920"/>
        <v>1354.8396018425683</v>
      </c>
      <c r="KK266" s="21">
        <f t="shared" si="6920"/>
        <v>1578.361860902048</v>
      </c>
      <c r="KL266" s="21">
        <f t="shared" si="6920"/>
        <v>846.98002535787475</v>
      </c>
      <c r="KM266" s="21">
        <f t="shared" si="6920"/>
        <v>824.0892326400899</v>
      </c>
      <c r="KN266" s="21">
        <f t="shared" si="6920"/>
        <v>844.57655337656445</v>
      </c>
      <c r="KO266" s="21">
        <f t="shared" si="6920"/>
        <v>444.38785761353529</v>
      </c>
      <c r="KP266" s="21">
        <f t="shared" si="6920"/>
        <v>620.8078859409477</v>
      </c>
      <c r="KQ266" s="21">
        <f t="shared" si="6920"/>
        <v>670.26040964959702</v>
      </c>
      <c r="KR266" s="21">
        <f t="shared" si="6920"/>
        <v>946.87975629139896</v>
      </c>
      <c r="KS266" s="21">
        <f t="shared" si="6920"/>
        <v>711.81020669959833</v>
      </c>
      <c r="KT266" s="21">
        <f t="shared" si="6920"/>
        <v>1552.9235178654026</v>
      </c>
      <c r="KU266" s="21">
        <f t="shared" si="6920"/>
        <v>1427.7593566404043</v>
      </c>
      <c r="KV266" s="21">
        <f t="shared" si="6920"/>
        <v>1486.4225106214603</v>
      </c>
      <c r="KW266" s="21">
        <f t="shared" si="6920"/>
        <v>1534.338914405326</v>
      </c>
      <c r="KX266" s="21">
        <f t="shared" si="6920"/>
        <v>842.4802117044419</v>
      </c>
      <c r="KY266" s="21">
        <f t="shared" si="6920"/>
        <v>781.95942251436418</v>
      </c>
      <c r="KZ266" s="21">
        <f t="shared" si="6920"/>
        <v>823.66420132779797</v>
      </c>
      <c r="LA266" s="21">
        <f t="shared" si="6920"/>
        <v>437.22166175081816</v>
      </c>
      <c r="LB266" s="21">
        <f t="shared" si="6920"/>
        <v>618.78028484592619</v>
      </c>
      <c r="LC266" s="21">
        <f t="shared" si="6920"/>
        <v>642.00365198892348</v>
      </c>
      <c r="LD266" s="21">
        <f t="shared" si="6920"/>
        <v>971.34481659888797</v>
      </c>
      <c r="LE266" s="21">
        <f t="shared" si="6920"/>
        <v>758.79148774390603</v>
      </c>
      <c r="LF266" s="21">
        <f t="shared" si="6920"/>
        <v>1613.1486807575195</v>
      </c>
      <c r="LG266" s="21">
        <f t="shared" si="6920"/>
        <v>1431.0221797931063</v>
      </c>
      <c r="LH266" s="21">
        <f t="shared" si="6920"/>
        <v>1511.7187480462917</v>
      </c>
      <c r="LI266" s="21">
        <f t="shared" si="6920"/>
        <v>1499.4426629928928</v>
      </c>
      <c r="LJ266" s="21">
        <f t="shared" si="6920"/>
        <v>879.33090123529291</v>
      </c>
      <c r="LK266" s="21">
        <f t="shared" si="6920"/>
        <v>774.26290699722199</v>
      </c>
      <c r="LL266" s="21">
        <f t="shared" si="6920"/>
        <v>843.10014358101853</v>
      </c>
      <c r="LM266" s="21">
        <f t="shared" ref="LM266:NX266" si="6921">LM261+LM262+LM264+LM263</f>
        <v>419.66772610042233</v>
      </c>
      <c r="LN266" s="21">
        <f t="shared" si="6921"/>
        <v>598.67350816601083</v>
      </c>
      <c r="LO266" s="21">
        <f t="shared" si="6921"/>
        <v>658.1638262727314</v>
      </c>
      <c r="LP266" s="21">
        <f t="shared" si="6921"/>
        <v>910.15855559244596</v>
      </c>
      <c r="LQ266" s="21">
        <f t="shared" si="6921"/>
        <v>727.55161235624985</v>
      </c>
      <c r="LR266" s="21">
        <f t="shared" si="6921"/>
        <v>1654.8207500670144</v>
      </c>
      <c r="LS266" s="21">
        <f t="shared" si="6921"/>
        <v>1377.901583301084</v>
      </c>
      <c r="LT266" s="21">
        <f t="shared" si="6921"/>
        <v>1607.8959835684393</v>
      </c>
      <c r="LU266" s="21">
        <f t="shared" si="6921"/>
        <v>1414.868371358323</v>
      </c>
      <c r="LV266" s="21">
        <f t="shared" si="6921"/>
        <v>903.14890051539192</v>
      </c>
      <c r="LW266" s="21">
        <f t="shared" si="6921"/>
        <v>881.3909398133485</v>
      </c>
      <c r="LX266" s="21">
        <f t="shared" si="6921"/>
        <v>859.94517997720277</v>
      </c>
      <c r="LY266" s="21">
        <f t="shared" si="6921"/>
        <v>451.67467332390754</v>
      </c>
      <c r="LZ266" s="21">
        <f t="shared" si="6921"/>
        <v>645.36434931306371</v>
      </c>
      <c r="MA266" s="21">
        <f t="shared" si="6921"/>
        <v>698.5957581687951</v>
      </c>
      <c r="MB266" s="21">
        <f t="shared" si="6921"/>
        <v>1090.5558992328117</v>
      </c>
      <c r="MC266" s="21">
        <f t="shared" si="6921"/>
        <v>750.34260308298667</v>
      </c>
      <c r="MD266" s="21">
        <f t="shared" si="6921"/>
        <v>1739.1582555771683</v>
      </c>
      <c r="ME266" s="21">
        <f t="shared" si="6921"/>
        <v>1439.4240404256352</v>
      </c>
      <c r="MF266" s="21">
        <f t="shared" si="6921"/>
        <v>1602.6176470830599</v>
      </c>
      <c r="MG266" s="21">
        <f t="shared" si="6921"/>
        <v>1543.1005261612413</v>
      </c>
      <c r="MH266" s="21">
        <f t="shared" si="6921"/>
        <v>907.15486347798435</v>
      </c>
      <c r="MI266" s="21">
        <f t="shared" si="6921"/>
        <v>907.23474955963411</v>
      </c>
      <c r="MJ266" s="21">
        <f t="shared" si="6921"/>
        <v>923.75646333743964</v>
      </c>
      <c r="MK266" s="21">
        <f t="shared" si="6921"/>
        <v>465.20649240614387</v>
      </c>
      <c r="ML266" s="21">
        <f t="shared" si="6921"/>
        <v>694.32373643375615</v>
      </c>
      <c r="MM266" s="21">
        <f t="shared" si="6921"/>
        <v>719.68708558292792</v>
      </c>
      <c r="MN266" s="21">
        <f t="shared" si="6921"/>
        <v>1179.8680549552114</v>
      </c>
      <c r="MO266" s="21">
        <f t="shared" si="6921"/>
        <v>811.95918375388692</v>
      </c>
      <c r="MP266" s="21">
        <f t="shared" si="6921"/>
        <v>1678.360515094146</v>
      </c>
      <c r="MQ266" s="21">
        <f t="shared" si="6921"/>
        <v>1560.5974094086741</v>
      </c>
      <c r="MR266" s="21">
        <f t="shared" si="6921"/>
        <v>1581.1008049463303</v>
      </c>
      <c r="MS266" s="21">
        <f t="shared" si="6921"/>
        <v>1670.9939494895345</v>
      </c>
      <c r="MT266" s="21">
        <f t="shared" si="6921"/>
        <v>934.24673960493544</v>
      </c>
      <c r="MU266" s="21">
        <f t="shared" si="6921"/>
        <v>927.26260492995721</v>
      </c>
      <c r="MV266" s="21">
        <f t="shared" si="6921"/>
        <v>936.81203981435522</v>
      </c>
      <c r="MW266" s="21">
        <f t="shared" si="6921"/>
        <v>503.04795984404291</v>
      </c>
      <c r="MX266" s="21">
        <f t="shared" si="6921"/>
        <v>695.24495388628895</v>
      </c>
      <c r="MY266" s="21">
        <f t="shared" si="6921"/>
        <v>727.58035857126697</v>
      </c>
      <c r="MZ266" s="21">
        <f t="shared" si="6921"/>
        <v>1205.1042631128669</v>
      </c>
      <c r="NA266" s="21">
        <f t="shared" si="6921"/>
        <v>843.8267108517224</v>
      </c>
      <c r="NB266" s="21">
        <f t="shared" si="6921"/>
        <v>1647.0825542254529</v>
      </c>
      <c r="NC266" s="21">
        <f t="shared" si="6921"/>
        <v>1500.9532846633783</v>
      </c>
      <c r="ND266" s="21">
        <f t="shared" si="6921"/>
        <v>1532.6795674692671</v>
      </c>
      <c r="NE266" s="21">
        <f t="shared" si="6921"/>
        <v>1714.7688302207891</v>
      </c>
      <c r="NF266" s="21">
        <f t="shared" si="6921"/>
        <v>929.36764530261621</v>
      </c>
      <c r="NG266" s="21">
        <f t="shared" si="6921"/>
        <v>921.5669338881446</v>
      </c>
      <c r="NH266" s="21">
        <f t="shared" si="6921"/>
        <v>915.03139943161329</v>
      </c>
      <c r="NI266" s="21">
        <f t="shared" si="6921"/>
        <v>471.00800773774893</v>
      </c>
      <c r="NJ266" s="21">
        <f t="shared" si="6921"/>
        <v>696.51331275579844</v>
      </c>
      <c r="NK266" s="21">
        <f t="shared" si="6921"/>
        <v>737.85590961152934</v>
      </c>
      <c r="NL266" s="21">
        <f t="shared" si="6921"/>
        <v>1182.7570189956593</v>
      </c>
      <c r="NM266" s="21">
        <f t="shared" si="6921"/>
        <v>806.84754158535816</v>
      </c>
      <c r="NN266" s="21">
        <f t="shared" si="6921"/>
        <v>1732.869935911144</v>
      </c>
      <c r="NO266" s="21">
        <f t="shared" si="6921"/>
        <v>1506.4400180049811</v>
      </c>
      <c r="NP266" s="21">
        <f t="shared" si="6921"/>
        <v>1565.1821245761225</v>
      </c>
      <c r="NQ266" s="21">
        <f t="shared" si="6921"/>
        <v>1715.7636013223284</v>
      </c>
      <c r="NR266" s="21">
        <f t="shared" si="6921"/>
        <v>874.43284159066468</v>
      </c>
      <c r="NS266" s="21">
        <f t="shared" si="6921"/>
        <v>847.24071912513841</v>
      </c>
      <c r="NT266" s="21">
        <f t="shared" si="6921"/>
        <v>917.23252319160042</v>
      </c>
      <c r="NU266" s="21">
        <f t="shared" si="6921"/>
        <v>441.85994373724679</v>
      </c>
      <c r="NV266" s="21">
        <f t="shared" si="6921"/>
        <v>664.52597489090772</v>
      </c>
      <c r="NW266" s="21">
        <f t="shared" si="6921"/>
        <v>735.62501814369489</v>
      </c>
      <c r="NX266" s="21">
        <f t="shared" si="6921"/>
        <v>1054.5004055230843</v>
      </c>
      <c r="NY266" s="21">
        <f t="shared" ref="NY266:PW266" si="6922">NY261+NY262+NY264+NY263</f>
        <v>810.94831144168381</v>
      </c>
      <c r="NZ266" s="21">
        <f t="shared" si="6922"/>
        <v>1849.9213211675262</v>
      </c>
      <c r="OA266" s="21">
        <f t="shared" si="6922"/>
        <v>1428.459132332458</v>
      </c>
      <c r="OB266" s="21">
        <f t="shared" si="6922"/>
        <v>1586.5676886904946</v>
      </c>
      <c r="OC266" s="21">
        <f t="shared" si="6922"/>
        <v>1621.2871414621191</v>
      </c>
      <c r="OD266" s="21">
        <f t="shared" si="6922"/>
        <v>941.5300379633378</v>
      </c>
      <c r="OE266" s="21">
        <f t="shared" si="6922"/>
        <v>955.04636214982702</v>
      </c>
      <c r="OF266" s="21">
        <f t="shared" si="6922"/>
        <v>976.6858697895259</v>
      </c>
      <c r="OG266" s="21">
        <f t="shared" si="6922"/>
        <v>485.81637259430306</v>
      </c>
      <c r="OH266" s="21">
        <f t="shared" si="6922"/>
        <v>694.18520524809526</v>
      </c>
      <c r="OI266" s="21">
        <f t="shared" si="6922"/>
        <v>780.65697408886751</v>
      </c>
      <c r="OJ266" s="21">
        <f t="shared" si="6922"/>
        <v>1124.5298490567179</v>
      </c>
      <c r="OK266" s="21">
        <f t="shared" si="6922"/>
        <v>900.54879766016177</v>
      </c>
      <c r="OL266" s="21">
        <f t="shared" si="6922"/>
        <v>1905.5791722115744</v>
      </c>
      <c r="OM266" s="21">
        <f t="shared" si="6922"/>
        <v>1506.874216490412</v>
      </c>
      <c r="ON266" s="21">
        <f t="shared" si="6922"/>
        <v>1515.3831215179453</v>
      </c>
      <c r="OO266" s="21">
        <f t="shared" si="6922"/>
        <v>1472.6044388786675</v>
      </c>
      <c r="OP266" s="21">
        <f t="shared" si="6922"/>
        <v>938.53716627502774</v>
      </c>
      <c r="OQ266" s="21">
        <f t="shared" si="6922"/>
        <v>930.39875886405275</v>
      </c>
      <c r="OR266" s="21">
        <f t="shared" si="6922"/>
        <v>930.98839591753506</v>
      </c>
      <c r="OS266" s="21">
        <f t="shared" si="6922"/>
        <v>472.68865287359193</v>
      </c>
      <c r="OT266" s="21">
        <f t="shared" si="6922"/>
        <v>689.60920278976369</v>
      </c>
      <c r="OU266" s="21">
        <f t="shared" si="6922"/>
        <v>752.45577577107292</v>
      </c>
      <c r="OV266" s="21">
        <f t="shared" si="6922"/>
        <v>1205.5745105013918</v>
      </c>
      <c r="OW266" s="21">
        <f t="shared" si="6922"/>
        <v>832.99614588371389</v>
      </c>
      <c r="OX266" s="21">
        <f t="shared" si="6922"/>
        <v>1745.2409217111315</v>
      </c>
      <c r="OY266" s="21">
        <f t="shared" si="6922"/>
        <v>1514.8324843226492</v>
      </c>
      <c r="OZ266" s="21">
        <f t="shared" si="6922"/>
        <v>1440.8128782431747</v>
      </c>
      <c r="PA266" s="21">
        <f t="shared" si="6922"/>
        <v>1583.6742941132595</v>
      </c>
      <c r="PB266" s="21">
        <f t="shared" si="6922"/>
        <v>940.71769219189787</v>
      </c>
      <c r="PC266" s="21">
        <f t="shared" si="6922"/>
        <v>912.28278800770499</v>
      </c>
      <c r="PD266" s="21">
        <f t="shared" si="6922"/>
        <v>918.11074965005366</v>
      </c>
      <c r="PE266" s="21">
        <f t="shared" si="6922"/>
        <v>441.11805047028946</v>
      </c>
      <c r="PF266" s="21">
        <f t="shared" si="6922"/>
        <v>689.82916760093917</v>
      </c>
      <c r="PG266" s="21">
        <f t="shared" si="6922"/>
        <v>733.02350157587614</v>
      </c>
      <c r="PH266" s="21">
        <f t="shared" si="6922"/>
        <v>1205.0202408335401</v>
      </c>
      <c r="PI266" s="21">
        <f t="shared" si="6922"/>
        <v>791.01964823326728</v>
      </c>
      <c r="PJ266" s="21">
        <f t="shared" si="6922"/>
        <v>1640.2761373844507</v>
      </c>
      <c r="PK266" s="21">
        <f t="shared" si="6922"/>
        <v>1522.251149904107</v>
      </c>
      <c r="PL266" s="21">
        <f t="shared" si="6922"/>
        <v>1387.785134700378</v>
      </c>
      <c r="PM266" s="21">
        <f t="shared" si="6922"/>
        <v>1529.717585256805</v>
      </c>
      <c r="PN266" s="21">
        <f t="shared" si="6922"/>
        <v>916.12319858702608</v>
      </c>
      <c r="PO266" s="21">
        <f t="shared" si="6922"/>
        <v>915.35195185696512</v>
      </c>
      <c r="PP266" s="21">
        <f t="shared" si="6922"/>
        <v>894.16943324904889</v>
      </c>
      <c r="PQ266" s="21">
        <f t="shared" si="6922"/>
        <v>458.31840452154802</v>
      </c>
      <c r="PR266" s="21">
        <f t="shared" si="6922"/>
        <v>666.83343926328348</v>
      </c>
      <c r="PS266" s="21">
        <f t="shared" si="6922"/>
        <v>717.093316159643</v>
      </c>
      <c r="PT266" s="21">
        <f t="shared" si="6922"/>
        <v>1158.2795828849521</v>
      </c>
      <c r="PU266" s="21">
        <f t="shared" si="6922"/>
        <v>790.9313125950772</v>
      </c>
      <c r="PV266" s="21">
        <f t="shared" si="6922"/>
        <v>1675.1293035912167</v>
      </c>
      <c r="PW266" s="21">
        <f t="shared" si="6922"/>
        <v>1527.742934181374</v>
      </c>
    </row>
    <row r="267" spans="1:439" x14ac:dyDescent="0.15"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6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  <c r="KL267" s="16"/>
      <c r="KM267" s="16"/>
      <c r="KN267" s="16"/>
      <c r="KO267" s="16"/>
      <c r="KP267" s="16"/>
      <c r="KQ267" s="16"/>
      <c r="KR267" s="16"/>
      <c r="KS267" s="16"/>
      <c r="KT267" s="16"/>
      <c r="KU267" s="16"/>
      <c r="KV267" s="16"/>
      <c r="KW267" s="16"/>
      <c r="KX267" s="16"/>
      <c r="KY267" s="16"/>
      <c r="KZ267" s="16"/>
      <c r="LA267" s="16"/>
      <c r="LB267" s="16"/>
      <c r="LC267" s="16"/>
      <c r="LD267" s="16"/>
      <c r="LE267" s="16"/>
      <c r="LF267" s="16"/>
      <c r="LG267" s="16"/>
      <c r="LH267" s="16"/>
      <c r="LI267" s="16"/>
      <c r="LJ267" s="16"/>
      <c r="LK267" s="16"/>
      <c r="LL267" s="16"/>
      <c r="LM267" s="16"/>
      <c r="LN267" s="16"/>
      <c r="LO267" s="16"/>
      <c r="LP267" s="16"/>
      <c r="LQ267" s="16"/>
      <c r="LR267" s="16"/>
      <c r="LS267" s="16"/>
      <c r="LT267" s="16"/>
      <c r="LU267" s="16"/>
      <c r="LV267" s="16"/>
      <c r="LW267" s="16"/>
      <c r="LX267" s="16"/>
      <c r="LY267" s="16"/>
      <c r="LZ267" s="16"/>
      <c r="MA267" s="16"/>
      <c r="MB267" s="16"/>
      <c r="MC267" s="16"/>
      <c r="MD267" s="16"/>
      <c r="ME267" s="16"/>
      <c r="MF267" s="16"/>
      <c r="MG267" s="16"/>
      <c r="MH267" s="16"/>
      <c r="MI267" s="16"/>
      <c r="MJ267" s="16"/>
      <c r="MK267" s="16"/>
      <c r="ML267" s="16"/>
      <c r="MM267" s="16"/>
      <c r="MN267" s="16"/>
      <c r="MO267" s="16"/>
      <c r="MP267" s="16"/>
      <c r="MQ267" s="16"/>
      <c r="MR267" s="16"/>
      <c r="MS267" s="16"/>
      <c r="MT267" s="16"/>
      <c r="MU267" s="16"/>
      <c r="MV267" s="16"/>
      <c r="MW267" s="16"/>
      <c r="MX267" s="16"/>
      <c r="MY267" s="16"/>
      <c r="MZ267" s="16"/>
      <c r="NA267" s="16"/>
      <c r="NB267" s="16"/>
      <c r="NC267" s="16"/>
      <c r="ND267" s="16"/>
      <c r="NE267" s="16"/>
      <c r="NF267" s="16"/>
      <c r="NG267" s="16"/>
      <c r="NH267" s="16"/>
      <c r="NI267" s="16"/>
      <c r="NJ267" s="16"/>
      <c r="NK267" s="16"/>
      <c r="NL267" s="16"/>
      <c r="NM267" s="16"/>
      <c r="NN267" s="16"/>
      <c r="NO267" s="16"/>
      <c r="NP267" s="16"/>
      <c r="NQ267" s="16"/>
      <c r="NR267" s="16"/>
      <c r="NS267" s="16"/>
      <c r="NT267" s="16"/>
      <c r="NU267" s="16"/>
      <c r="NV267" s="16"/>
      <c r="NW267" s="16"/>
      <c r="NX267" s="16"/>
      <c r="NY267" s="16"/>
      <c r="NZ267" s="16"/>
      <c r="OA267" s="16"/>
      <c r="OB267" s="16"/>
      <c r="OC267" s="16"/>
      <c r="OD267" s="16"/>
      <c r="OE267" s="16"/>
      <c r="OF267" s="16"/>
      <c r="OG267" s="16"/>
      <c r="OH267" s="16"/>
      <c r="OI267" s="16"/>
      <c r="OJ267" s="16"/>
      <c r="OK267" s="16"/>
      <c r="OL267" s="16"/>
      <c r="OM267" s="16"/>
      <c r="ON267" s="16"/>
      <c r="OO267" s="16"/>
      <c r="OP267" s="16"/>
      <c r="OQ267" s="16"/>
      <c r="OR267" s="16"/>
      <c r="OS267" s="16"/>
      <c r="OT267" s="16"/>
      <c r="OU267" s="16"/>
      <c r="OV267" s="16"/>
      <c r="OW267" s="16"/>
      <c r="OX267" s="16"/>
      <c r="OY267" s="16"/>
      <c r="OZ267" s="16"/>
      <c r="PA267" s="16"/>
      <c r="PB267" s="16"/>
      <c r="PC267" s="16"/>
      <c r="PD267" s="16"/>
      <c r="PE267" s="16"/>
      <c r="PF267" s="16"/>
      <c r="PG267" s="16"/>
      <c r="PH267" s="16"/>
      <c r="PI267" s="16"/>
      <c r="PJ267" s="16"/>
      <c r="PK267" s="16"/>
      <c r="PL267" s="16"/>
      <c r="PM267" s="16"/>
      <c r="PN267" s="16"/>
      <c r="PO267" s="16"/>
      <c r="PP267" s="16"/>
      <c r="PQ267" s="16"/>
      <c r="PR267" s="16"/>
      <c r="PS267" s="16"/>
      <c r="PT267" s="16"/>
      <c r="PU267" s="16"/>
      <c r="PV267" s="16"/>
      <c r="PW267" s="16"/>
    </row>
    <row r="268" spans="1:439" x14ac:dyDescent="0.15">
      <c r="B268" s="11" t="s">
        <v>36</v>
      </c>
      <c r="C268" s="11" t="s">
        <v>30</v>
      </c>
      <c r="D268" s="16">
        <f t="shared" ref="D268" si="6923">SUM(H268:PW268)</f>
        <v>-88500.389540451913</v>
      </c>
      <c r="E268" s="16">
        <f>-'[1]Financial Data'!$F$7*E266</f>
        <v>0</v>
      </c>
      <c r="F268" s="16">
        <f>-'[1]Financial Data'!$F$7*F266</f>
        <v>0</v>
      </c>
      <c r="G268" s="16">
        <f>-'[1]Financial Data'!$F$7*G266</f>
        <v>0</v>
      </c>
      <c r="H268" s="16">
        <f>-$I$4*H266</f>
        <v>-150.78565284030051</v>
      </c>
      <c r="I268" s="16">
        <f t="shared" ref="I268:BT268" si="6924">-$I$4*I266</f>
        <v>-179.07066145626675</v>
      </c>
      <c r="J268" s="16">
        <f t="shared" si="6924"/>
        <v>-131.15000356803657</v>
      </c>
      <c r="K268" s="16">
        <f t="shared" si="6924"/>
        <v>-130.46548686086882</v>
      </c>
      <c r="L268" s="16">
        <f t="shared" si="6924"/>
        <v>-100.24465847834931</v>
      </c>
      <c r="M268" s="16">
        <f t="shared" si="6924"/>
        <v>-46.646389243208141</v>
      </c>
      <c r="N268" s="16">
        <f t="shared" si="6924"/>
        <v>-64.731567941346839</v>
      </c>
      <c r="O268" s="16">
        <f t="shared" si="6924"/>
        <v>-57.203329756500835</v>
      </c>
      <c r="P268" s="16">
        <f t="shared" si="6924"/>
        <v>-109.35179850559324</v>
      </c>
      <c r="Q268" s="16">
        <f t="shared" si="6924"/>
        <v>-118.39511738646593</v>
      </c>
      <c r="R268" s="16">
        <f t="shared" si="6924"/>
        <v>-196.13942852480963</v>
      </c>
      <c r="S268" s="16">
        <f t="shared" si="6924"/>
        <v>-163.71374595332932</v>
      </c>
      <c r="T268" s="16">
        <f t="shared" si="6924"/>
        <v>-190.85112496450463</v>
      </c>
      <c r="U268" s="16">
        <f t="shared" si="6924"/>
        <v>-209.69026965753835</v>
      </c>
      <c r="V268" s="16">
        <f t="shared" si="6924"/>
        <v>-167.74698233554349</v>
      </c>
      <c r="W268" s="16">
        <f t="shared" si="6924"/>
        <v>-149.15669968954751</v>
      </c>
      <c r="X268" s="16">
        <f t="shared" si="6924"/>
        <v>-133.15589526894925</v>
      </c>
      <c r="Y268" s="16">
        <f t="shared" si="6924"/>
        <v>-85.15759703653913</v>
      </c>
      <c r="Z268" s="16">
        <f t="shared" si="6924"/>
        <v>-101.97952143071994</v>
      </c>
      <c r="AA268" s="16">
        <f t="shared" si="6924"/>
        <v>-95.977589568369808</v>
      </c>
      <c r="AB268" s="16">
        <f t="shared" si="6924"/>
        <v>-120.8559458771665</v>
      </c>
      <c r="AC268" s="16">
        <f t="shared" si="6924"/>
        <v>-117.87233763608207</v>
      </c>
      <c r="AD268" s="16">
        <f t="shared" si="6924"/>
        <v>-214.22258598545423</v>
      </c>
      <c r="AE268" s="16">
        <f t="shared" si="6924"/>
        <v>-212.15453257506201</v>
      </c>
      <c r="AF268" s="16">
        <f t="shared" si="6924"/>
        <v>-221.25836369961414</v>
      </c>
      <c r="AG268" s="16">
        <f t="shared" si="6924"/>
        <v>-225.47550628784788</v>
      </c>
      <c r="AH268" s="16">
        <f t="shared" si="6924"/>
        <v>-181.97733282980653</v>
      </c>
      <c r="AI268" s="16">
        <f t="shared" si="6924"/>
        <v>-165.9070390647164</v>
      </c>
      <c r="AJ268" s="16">
        <f t="shared" si="6924"/>
        <v>-158.59057324678099</v>
      </c>
      <c r="AK268" s="16">
        <f t="shared" si="6924"/>
        <v>-96.675537624657238</v>
      </c>
      <c r="AL268" s="16">
        <f t="shared" si="6924"/>
        <v>-120.97540894819939</v>
      </c>
      <c r="AM268" s="16">
        <f t="shared" si="6924"/>
        <v>-120.34056083481222</v>
      </c>
      <c r="AN268" s="16">
        <f t="shared" si="6924"/>
        <v>-140.59847067462925</v>
      </c>
      <c r="AO268" s="16">
        <f t="shared" si="6924"/>
        <v>-140.27138170519197</v>
      </c>
      <c r="AP268" s="16">
        <f t="shared" si="6924"/>
        <v>-260.10964603911793</v>
      </c>
      <c r="AQ268" s="16">
        <f t="shared" si="6924"/>
        <v>-262.82420086680054</v>
      </c>
      <c r="AR268" s="16">
        <f t="shared" si="6924"/>
        <v>-264.84593556701299</v>
      </c>
      <c r="AS268" s="16">
        <f t="shared" si="6924"/>
        <v>-236.8817750341093</v>
      </c>
      <c r="AT268" s="16">
        <f t="shared" si="6924"/>
        <v>-182.74001368390478</v>
      </c>
      <c r="AU268" s="16">
        <f t="shared" si="6924"/>
        <v>-177.2893608129697</v>
      </c>
      <c r="AV268" s="16">
        <f t="shared" si="6924"/>
        <v>-184.33314960095149</v>
      </c>
      <c r="AW268" s="16">
        <f t="shared" si="6924"/>
        <v>-104.74052429217191</v>
      </c>
      <c r="AX268" s="16">
        <f t="shared" si="6924"/>
        <v>-127.59976757387314</v>
      </c>
      <c r="AY268" s="16">
        <f t="shared" si="6924"/>
        <v>-131.0434195153135</v>
      </c>
      <c r="AZ268" s="16">
        <f t="shared" si="6924"/>
        <v>-180.84996753662955</v>
      </c>
      <c r="BA268" s="16">
        <f t="shared" si="6924"/>
        <v>-140.08880609435707</v>
      </c>
      <c r="BB268" s="16">
        <f t="shared" si="6924"/>
        <v>-303.54054085815858</v>
      </c>
      <c r="BC268" s="16">
        <f t="shared" si="6924"/>
        <v>-306.99126464739254</v>
      </c>
      <c r="BD268" s="16">
        <f t="shared" si="6924"/>
        <v>-280.7416088620048</v>
      </c>
      <c r="BE268" s="16">
        <f t="shared" si="6924"/>
        <v>-255.95361540214211</v>
      </c>
      <c r="BF268" s="16">
        <f t="shared" si="6924"/>
        <v>-191.32336043251482</v>
      </c>
      <c r="BG268" s="16">
        <f t="shared" si="6924"/>
        <v>-195.77016827533831</v>
      </c>
      <c r="BH268" s="16">
        <f t="shared" si="6924"/>
        <v>-200.53753358784158</v>
      </c>
      <c r="BI268" s="16">
        <f t="shared" si="6924"/>
        <v>-117.6745006212483</v>
      </c>
      <c r="BJ268" s="16">
        <f t="shared" si="6924"/>
        <v>-136.39855747335776</v>
      </c>
      <c r="BK268" s="16">
        <f t="shared" si="6924"/>
        <v>-165.18031583537686</v>
      </c>
      <c r="BL268" s="16">
        <f t="shared" si="6924"/>
        <v>-179.66184730848337</v>
      </c>
      <c r="BM268" s="16">
        <f t="shared" si="6924"/>
        <v>-186.85653081673112</v>
      </c>
      <c r="BN268" s="16">
        <f t="shared" si="6924"/>
        <v>-321.87700689818371</v>
      </c>
      <c r="BO268" s="16">
        <f t="shared" si="6924"/>
        <v>-310.31447633448926</v>
      </c>
      <c r="BP268" s="16">
        <f t="shared" si="6924"/>
        <v>-311.65936119391756</v>
      </c>
      <c r="BQ268" s="16">
        <f t="shared" si="6924"/>
        <v>-283.64362093348569</v>
      </c>
      <c r="BR268" s="16">
        <f t="shared" si="6924"/>
        <v>-206.17234629203148</v>
      </c>
      <c r="BS268" s="16">
        <f t="shared" si="6924"/>
        <v>-196.92790485574545</v>
      </c>
      <c r="BT268" s="16">
        <f t="shared" si="6924"/>
        <v>-207.82512922675372</v>
      </c>
      <c r="BU268" s="16">
        <f t="shared" ref="BU268:EF268" si="6925">-$I$4*BU266</f>
        <v>-106.210912169045</v>
      </c>
      <c r="BV268" s="16">
        <f t="shared" si="6925"/>
        <v>-149.82073033062639</v>
      </c>
      <c r="BW268" s="16">
        <f t="shared" si="6925"/>
        <v>-141.13611926108081</v>
      </c>
      <c r="BX268" s="16">
        <f t="shared" si="6925"/>
        <v>-209.29936020968051</v>
      </c>
      <c r="BY268" s="16">
        <f t="shared" si="6925"/>
        <v>-185.55901445213581</v>
      </c>
      <c r="BZ268" s="16">
        <f t="shared" si="6925"/>
        <v>-333.56809663599512</v>
      </c>
      <c r="CA268" s="16">
        <f t="shared" si="6925"/>
        <v>-326.97067498605202</v>
      </c>
      <c r="CB268" s="16">
        <f t="shared" si="6925"/>
        <v>-279.26609101061933</v>
      </c>
      <c r="CC268" s="16">
        <f t="shared" si="6925"/>
        <v>-269.97642834868992</v>
      </c>
      <c r="CD268" s="16">
        <f t="shared" si="6925"/>
        <v>-218.03070952036865</v>
      </c>
      <c r="CE268" s="16">
        <f t="shared" si="6925"/>
        <v>-194.62138828930708</v>
      </c>
      <c r="CF268" s="16">
        <f t="shared" si="6925"/>
        <v>-187.37439636360571</v>
      </c>
      <c r="CG268" s="16">
        <f t="shared" si="6925"/>
        <v>-107.21219637291625</v>
      </c>
      <c r="CH268" s="16">
        <f t="shared" si="6925"/>
        <v>-146.25134210267353</v>
      </c>
      <c r="CI268" s="16">
        <f t="shared" si="6925"/>
        <v>-143.84637549738167</v>
      </c>
      <c r="CJ268" s="16">
        <f t="shared" si="6925"/>
        <v>-198.0586802897667</v>
      </c>
      <c r="CK268" s="16">
        <f t="shared" si="6925"/>
        <v>-189.54883052334407</v>
      </c>
      <c r="CL268" s="16">
        <f t="shared" si="6925"/>
        <v>-320.11444108448256</v>
      </c>
      <c r="CM268" s="16">
        <f t="shared" si="6925"/>
        <v>-307.16470118680542</v>
      </c>
      <c r="CN268" s="16">
        <f t="shared" si="6925"/>
        <v>-241.81526591103582</v>
      </c>
      <c r="CO268" s="16">
        <f t="shared" si="6925"/>
        <v>-236.48732369456275</v>
      </c>
      <c r="CP268" s="16">
        <f t="shared" si="6925"/>
        <v>-192.51395728256361</v>
      </c>
      <c r="CQ268" s="16">
        <f t="shared" si="6925"/>
        <v>-176.05457466988057</v>
      </c>
      <c r="CR268" s="16">
        <f t="shared" si="6925"/>
        <v>-176.55307199286804</v>
      </c>
      <c r="CS268" s="16">
        <f t="shared" si="6925"/>
        <v>-100.68952817710789</v>
      </c>
      <c r="CT268" s="16">
        <f t="shared" si="6925"/>
        <v>-130.9798306402416</v>
      </c>
      <c r="CU268" s="16">
        <f t="shared" si="6925"/>
        <v>-134.11029135771312</v>
      </c>
      <c r="CV268" s="16">
        <f t="shared" si="6925"/>
        <v>-173.6326388922887</v>
      </c>
      <c r="CW268" s="16">
        <f t="shared" si="6925"/>
        <v>-145.60945409682319</v>
      </c>
      <c r="CX268" s="16">
        <f t="shared" si="6925"/>
        <v>-287.60178028714006</v>
      </c>
      <c r="CY268" s="16">
        <f t="shared" si="6925"/>
        <v>-294.46313333916345</v>
      </c>
      <c r="CZ268" s="16">
        <f t="shared" si="6925"/>
        <v>-256.83155463027794</v>
      </c>
      <c r="DA268" s="16">
        <f t="shared" si="6925"/>
        <v>-250.20441869255376</v>
      </c>
      <c r="DB268" s="16">
        <f t="shared" si="6925"/>
        <v>-184.91222133729428</v>
      </c>
      <c r="DC268" s="16">
        <f t="shared" si="6925"/>
        <v>-176.76763384659495</v>
      </c>
      <c r="DD268" s="16">
        <f t="shared" si="6925"/>
        <v>-165.10195669574554</v>
      </c>
      <c r="DE268" s="16">
        <f t="shared" si="6925"/>
        <v>-103.6507839252874</v>
      </c>
      <c r="DF268" s="16">
        <f t="shared" si="6925"/>
        <v>-134.60929572908691</v>
      </c>
      <c r="DG268" s="16">
        <f t="shared" si="6925"/>
        <v>-132.91439502510363</v>
      </c>
      <c r="DH268" s="16">
        <f t="shared" si="6925"/>
        <v>-176.91032869103452</v>
      </c>
      <c r="DI268" s="16">
        <f t="shared" si="6925"/>
        <v>-158.37415220196351</v>
      </c>
      <c r="DJ268" s="16">
        <f t="shared" si="6925"/>
        <v>-301.30901559829863</v>
      </c>
      <c r="DK268" s="16">
        <f t="shared" si="6925"/>
        <v>-299.48810300273743</v>
      </c>
      <c r="DL268" s="16">
        <f t="shared" si="6925"/>
        <v>-264.22332495034232</v>
      </c>
      <c r="DM268" s="16">
        <f t="shared" si="6925"/>
        <v>-245.09364304982728</v>
      </c>
      <c r="DN268" s="16">
        <f t="shared" si="6925"/>
        <v>-176.17463943455343</v>
      </c>
      <c r="DO268" s="16">
        <f t="shared" si="6925"/>
        <v>-168.53269880118393</v>
      </c>
      <c r="DP268" s="16">
        <f t="shared" si="6925"/>
        <v>-187.18439469490642</v>
      </c>
      <c r="DQ268" s="16">
        <f t="shared" si="6925"/>
        <v>-97.807591943963615</v>
      </c>
      <c r="DR268" s="16">
        <f t="shared" si="6925"/>
        <v>-112.16254543330324</v>
      </c>
      <c r="DS268" s="16">
        <f t="shared" si="6925"/>
        <v>-151.61020593188894</v>
      </c>
      <c r="DT268" s="16">
        <f t="shared" si="6925"/>
        <v>-190.47127791882949</v>
      </c>
      <c r="DU268" s="16">
        <f t="shared" si="6925"/>
        <v>-158.47877730063337</v>
      </c>
      <c r="DV268" s="16">
        <f t="shared" si="6925"/>
        <v>-313.10474784106259</v>
      </c>
      <c r="DW268" s="16">
        <f t="shared" si="6925"/>
        <v>-295.72616188132849</v>
      </c>
      <c r="DX268" s="16">
        <f t="shared" si="6925"/>
        <v>-297.6934010898924</v>
      </c>
      <c r="DY268" s="16">
        <f t="shared" si="6925"/>
        <v>-247.22415336954521</v>
      </c>
      <c r="DZ268" s="16">
        <f t="shared" si="6925"/>
        <v>-170.40496475419047</v>
      </c>
      <c r="EA268" s="16">
        <f t="shared" si="6925"/>
        <v>-191.63334829472265</v>
      </c>
      <c r="EB268" s="16">
        <f t="shared" si="6925"/>
        <v>-189.53743066503691</v>
      </c>
      <c r="EC268" s="16">
        <f t="shared" si="6925"/>
        <v>-108.17531962547513</v>
      </c>
      <c r="ED268" s="16">
        <f t="shared" si="6925"/>
        <v>-130.24456776048135</v>
      </c>
      <c r="EE268" s="16">
        <f t="shared" si="6925"/>
        <v>-135.78293708533573</v>
      </c>
      <c r="EF268" s="16">
        <f t="shared" si="6925"/>
        <v>-207.73718677199918</v>
      </c>
      <c r="EG268" s="16">
        <f t="shared" ref="EG268:GR268" si="6926">-$I$4*EG266</f>
        <v>-165.73941233470421</v>
      </c>
      <c r="EH268" s="16">
        <f t="shared" si="6926"/>
        <v>-317.02126057125878</v>
      </c>
      <c r="EI268" s="16">
        <f t="shared" si="6926"/>
        <v>-293.64152254859522</v>
      </c>
      <c r="EJ268" s="16">
        <f t="shared" si="6926"/>
        <v>-281.97549141485922</v>
      </c>
      <c r="EK268" s="16">
        <f t="shared" si="6926"/>
        <v>-256.24259573785247</v>
      </c>
      <c r="EL268" s="16">
        <f t="shared" si="6926"/>
        <v>-195.49207859038628</v>
      </c>
      <c r="EM268" s="16">
        <f t="shared" si="6926"/>
        <v>-185.72619919597565</v>
      </c>
      <c r="EN268" s="16">
        <f t="shared" si="6926"/>
        <v>-188.56861061414111</v>
      </c>
      <c r="EO268" s="16">
        <f t="shared" si="6926"/>
        <v>-97.336867697672218</v>
      </c>
      <c r="EP268" s="16">
        <f t="shared" si="6926"/>
        <v>-148.23888315009859</v>
      </c>
      <c r="EQ268" s="16">
        <f t="shared" si="6926"/>
        <v>-143.3610072256073</v>
      </c>
      <c r="ER268" s="16">
        <f t="shared" si="6926"/>
        <v>-210.74939313945833</v>
      </c>
      <c r="ES268" s="16">
        <f t="shared" si="6926"/>
        <v>-170.1707043556741</v>
      </c>
      <c r="ET268" s="16">
        <f t="shared" si="6926"/>
        <v>-312.1304183512961</v>
      </c>
      <c r="EU268" s="16">
        <f t="shared" si="6926"/>
        <v>-283.27204694598976</v>
      </c>
      <c r="EV268" s="16">
        <f t="shared" si="6926"/>
        <v>-279.70824139943807</v>
      </c>
      <c r="EW268" s="16">
        <f t="shared" si="6926"/>
        <v>-265.9413244372397</v>
      </c>
      <c r="EX268" s="16">
        <f t="shared" si="6926"/>
        <v>-189.29168683930777</v>
      </c>
      <c r="EY268" s="16">
        <f t="shared" si="6926"/>
        <v>-183.84394545829323</v>
      </c>
      <c r="EZ268" s="16">
        <f t="shared" si="6926"/>
        <v>-193.11543665652076</v>
      </c>
      <c r="FA268" s="16">
        <f t="shared" si="6926"/>
        <v>-107.84930376195499</v>
      </c>
      <c r="FB268" s="16">
        <f t="shared" si="6926"/>
        <v>-149.84025684191775</v>
      </c>
      <c r="FC268" s="16">
        <f t="shared" si="6926"/>
        <v>-143.16352103092393</v>
      </c>
      <c r="FD268" s="16">
        <f t="shared" si="6926"/>
        <v>-201.28269980084573</v>
      </c>
      <c r="FE268" s="16">
        <f t="shared" si="6926"/>
        <v>-143.58524329924725</v>
      </c>
      <c r="FF268" s="16">
        <f t="shared" si="6926"/>
        <v>-313.82960571399366</v>
      </c>
      <c r="FG268" s="16">
        <f t="shared" si="6926"/>
        <v>-298.63037194727843</v>
      </c>
      <c r="FH268" s="16">
        <f t="shared" si="6926"/>
        <v>-278.84299931711087</v>
      </c>
      <c r="FI268" s="16">
        <f t="shared" si="6926"/>
        <v>-266.97547409860681</v>
      </c>
      <c r="FJ268" s="16">
        <f t="shared" si="6926"/>
        <v>-187.16778684812792</v>
      </c>
      <c r="FK268" s="16">
        <f t="shared" si="6926"/>
        <v>-188.72457537059748</v>
      </c>
      <c r="FL268" s="16">
        <f t="shared" si="6926"/>
        <v>-191.34573723455816</v>
      </c>
      <c r="FM268" s="16">
        <f t="shared" si="6926"/>
        <v>-103.76773362576726</v>
      </c>
      <c r="FN268" s="16">
        <f t="shared" si="6926"/>
        <v>-146.10923179485221</v>
      </c>
      <c r="FO268" s="16">
        <f t="shared" si="6926"/>
        <v>-132.53639714396979</v>
      </c>
      <c r="FP268" s="16">
        <f t="shared" si="6926"/>
        <v>-197.54849727186686</v>
      </c>
      <c r="FQ268" s="16">
        <f t="shared" si="6926"/>
        <v>-156.83813644930072</v>
      </c>
      <c r="FR268" s="16">
        <f t="shared" si="6926"/>
        <v>-315.52347416441114</v>
      </c>
      <c r="FS268" s="16">
        <f t="shared" si="6926"/>
        <v>-300.87476470966749</v>
      </c>
      <c r="FT268" s="16">
        <f t="shared" si="6926"/>
        <v>-281.59526463349414</v>
      </c>
      <c r="FU268" s="16">
        <f t="shared" si="6926"/>
        <v>-265.42086080746708</v>
      </c>
      <c r="FV268" s="16">
        <f t="shared" si="6926"/>
        <v>-179.74849767319182</v>
      </c>
      <c r="FW268" s="16">
        <f t="shared" si="6926"/>
        <v>-181.4992362236986</v>
      </c>
      <c r="FX268" s="16">
        <f t="shared" si="6926"/>
        <v>-186.62402724556145</v>
      </c>
      <c r="FY268" s="16">
        <f t="shared" si="6926"/>
        <v>-101.70601377616065</v>
      </c>
      <c r="FZ268" s="16">
        <f t="shared" si="6926"/>
        <v>-136.64261343082279</v>
      </c>
      <c r="GA268" s="16">
        <f t="shared" si="6926"/>
        <v>-158.88170132567663</v>
      </c>
      <c r="GB268" s="16">
        <f t="shared" si="6926"/>
        <v>-194.64348280065522</v>
      </c>
      <c r="GC268" s="16">
        <f t="shared" si="6926"/>
        <v>-154.09003230749229</v>
      </c>
      <c r="GD268" s="16">
        <f t="shared" si="6926"/>
        <v>-322.20115053236367</v>
      </c>
      <c r="GE268" s="16">
        <f t="shared" si="6926"/>
        <v>-296.66664732389489</v>
      </c>
      <c r="GF268" s="16">
        <f t="shared" si="6926"/>
        <v>-297.93158694960277</v>
      </c>
      <c r="GG268" s="16">
        <f t="shared" si="6926"/>
        <v>-281.19800795875079</v>
      </c>
      <c r="GH268" s="16">
        <f t="shared" si="6926"/>
        <v>-180.45190474212342</v>
      </c>
      <c r="GI268" s="16">
        <f t="shared" si="6926"/>
        <v>-183.95088818139854</v>
      </c>
      <c r="GJ268" s="16">
        <f t="shared" si="6926"/>
        <v>-188.06326564389821</v>
      </c>
      <c r="GK268" s="16">
        <f t="shared" si="6926"/>
        <v>-102.14756491361453</v>
      </c>
      <c r="GL268" s="16">
        <f t="shared" si="6926"/>
        <v>-137.604693969035</v>
      </c>
      <c r="GM268" s="16">
        <f t="shared" si="6926"/>
        <v>-141.33606376375644</v>
      </c>
      <c r="GN268" s="16">
        <f t="shared" si="6926"/>
        <v>-207.82680034754671</v>
      </c>
      <c r="GO268" s="16">
        <f t="shared" si="6926"/>
        <v>-177.43252196754423</v>
      </c>
      <c r="GP268" s="16">
        <f t="shared" si="6926"/>
        <v>-324.89622903091299</v>
      </c>
      <c r="GQ268" s="16">
        <f t="shared" si="6926"/>
        <v>-317.74735263725972</v>
      </c>
      <c r="GR268" s="16">
        <f t="shared" si="6926"/>
        <v>-303.12978706228193</v>
      </c>
      <c r="GS268" s="16">
        <f t="shared" ref="GS268:JD268" si="6927">-$I$4*GS266</f>
        <v>-272.44601379796308</v>
      </c>
      <c r="GT268" s="16">
        <f t="shared" si="6927"/>
        <v>-192.85967094168973</v>
      </c>
      <c r="GU268" s="16">
        <f t="shared" si="6927"/>
        <v>-188.41412137167765</v>
      </c>
      <c r="GV268" s="16">
        <f t="shared" si="6927"/>
        <v>-190.50553585222926</v>
      </c>
      <c r="GW268" s="16">
        <f t="shared" si="6927"/>
        <v>-98.297381310951849</v>
      </c>
      <c r="GX268" s="16">
        <f t="shared" si="6927"/>
        <v>-149.98264103418401</v>
      </c>
      <c r="GY268" s="16">
        <f t="shared" si="6927"/>
        <v>-158.48095457153153</v>
      </c>
      <c r="GZ268" s="16">
        <f t="shared" si="6927"/>
        <v>-208.42682090454551</v>
      </c>
      <c r="HA268" s="16">
        <f t="shared" si="6927"/>
        <v>-150.4635758256681</v>
      </c>
      <c r="HB268" s="16">
        <f t="shared" si="6927"/>
        <v>-329.73454052638829</v>
      </c>
      <c r="HC268" s="16">
        <f t="shared" si="6927"/>
        <v>-279.79145142307073</v>
      </c>
      <c r="HD268" s="16">
        <f t="shared" si="6927"/>
        <v>-313.43328434572021</v>
      </c>
      <c r="HE268" s="16">
        <f t="shared" si="6927"/>
        <v>-277.70551967403702</v>
      </c>
      <c r="HF268" s="16">
        <f t="shared" si="6927"/>
        <v>-187.84433432659671</v>
      </c>
      <c r="HG268" s="16">
        <f t="shared" si="6927"/>
        <v>-175.97832737759555</v>
      </c>
      <c r="HH268" s="16">
        <f t="shared" si="6927"/>
        <v>-185.23411015604214</v>
      </c>
      <c r="HI268" s="16">
        <f t="shared" si="6927"/>
        <v>-97.087651658659183</v>
      </c>
      <c r="HJ268" s="16">
        <f t="shared" si="6927"/>
        <v>-148.89869596887183</v>
      </c>
      <c r="HK268" s="16">
        <f t="shared" si="6927"/>
        <v>-152.97821907392057</v>
      </c>
      <c r="HL268" s="16">
        <f t="shared" si="6927"/>
        <v>-211.38942292704115</v>
      </c>
      <c r="HM268" s="16">
        <f t="shared" si="6927"/>
        <v>-158.38810418180216</v>
      </c>
      <c r="HN268" s="16">
        <f t="shared" si="6927"/>
        <v>-332.59650979581977</v>
      </c>
      <c r="HO268" s="16">
        <f t="shared" si="6927"/>
        <v>-299.08455972181332</v>
      </c>
      <c r="HP268" s="16">
        <f t="shared" si="6927"/>
        <v>-295.20469077105753</v>
      </c>
      <c r="HQ268" s="16">
        <f t="shared" si="6927"/>
        <v>-306.62801651432045</v>
      </c>
      <c r="HR268" s="16">
        <f t="shared" si="6927"/>
        <v>-184.48254917172409</v>
      </c>
      <c r="HS268" s="16">
        <f t="shared" si="6927"/>
        <v>-177.87844373233128</v>
      </c>
      <c r="HT268" s="16">
        <f t="shared" si="6927"/>
        <v>-189.22312403142672</v>
      </c>
      <c r="HU268" s="16">
        <f t="shared" si="6927"/>
        <v>-104.53074738423112</v>
      </c>
      <c r="HV268" s="16">
        <f t="shared" si="6927"/>
        <v>-146.74032858422939</v>
      </c>
      <c r="HW268" s="16">
        <f t="shared" si="6927"/>
        <v>-142.51673493977748</v>
      </c>
      <c r="HX268" s="16">
        <f t="shared" si="6927"/>
        <v>-209.93626853366348</v>
      </c>
      <c r="HY268" s="16">
        <f t="shared" si="6927"/>
        <v>-145.09302773454783</v>
      </c>
      <c r="HZ268" s="16">
        <f t="shared" si="6927"/>
        <v>-320.02652620004199</v>
      </c>
      <c r="IA268" s="16">
        <f t="shared" si="6927"/>
        <v>-312.82538129429332</v>
      </c>
      <c r="IB268" s="16">
        <f t="shared" si="6927"/>
        <v>-284.17157203842208</v>
      </c>
      <c r="IC268" s="16">
        <f t="shared" si="6927"/>
        <v>-305.11257658115818</v>
      </c>
      <c r="ID268" s="16">
        <f t="shared" si="6927"/>
        <v>-171.85451240271246</v>
      </c>
      <c r="IE268" s="16">
        <f t="shared" si="6927"/>
        <v>-167.30090941936044</v>
      </c>
      <c r="IF268" s="16">
        <f t="shared" si="6927"/>
        <v>-182.62432975084818</v>
      </c>
      <c r="IG268" s="16">
        <f t="shared" si="6927"/>
        <v>-98.154312732348473</v>
      </c>
      <c r="IH268" s="16">
        <f t="shared" si="6927"/>
        <v>-133.45293079625628</v>
      </c>
      <c r="II268" s="16">
        <f t="shared" si="6927"/>
        <v>-150.62482148457488</v>
      </c>
      <c r="IJ268" s="16">
        <f t="shared" si="6927"/>
        <v>-193.11631049565176</v>
      </c>
      <c r="IK268" s="16">
        <f t="shared" si="6927"/>
        <v>-142.17208819115922</v>
      </c>
      <c r="IL268" s="16">
        <f t="shared" si="6927"/>
        <v>-334.16033647053462</v>
      </c>
      <c r="IM268" s="16">
        <f t="shared" si="6927"/>
        <v>-296.17049261909085</v>
      </c>
      <c r="IN268" s="16">
        <f t="shared" si="6927"/>
        <v>-315.7907910008451</v>
      </c>
      <c r="IO268" s="16">
        <f t="shared" si="6927"/>
        <v>-301.31527092146695</v>
      </c>
      <c r="IP268" s="16">
        <f t="shared" si="6927"/>
        <v>-172.07210177263062</v>
      </c>
      <c r="IQ268" s="16">
        <f t="shared" si="6927"/>
        <v>-162.74273435557834</v>
      </c>
      <c r="IR268" s="16">
        <f t="shared" si="6927"/>
        <v>-175.7887458964544</v>
      </c>
      <c r="IS268" s="16">
        <f t="shared" si="6927"/>
        <v>-94.107386178316474</v>
      </c>
      <c r="IT268" s="16">
        <f t="shared" si="6927"/>
        <v>-129.26812519054593</v>
      </c>
      <c r="IU268" s="16">
        <f t="shared" si="6927"/>
        <v>-135.82141378928696</v>
      </c>
      <c r="IV268" s="16">
        <f t="shared" si="6927"/>
        <v>-186.91886257419387</v>
      </c>
      <c r="IW268" s="16">
        <f t="shared" si="6927"/>
        <v>-161.01100850168052</v>
      </c>
      <c r="IX268" s="16">
        <f t="shared" si="6927"/>
        <v>-339.87521916521337</v>
      </c>
      <c r="IY268" s="16">
        <f t="shared" si="6927"/>
        <v>-291.25029902114835</v>
      </c>
      <c r="IZ268" s="16">
        <f t="shared" si="6927"/>
        <v>-311.63190817867701</v>
      </c>
      <c r="JA268" s="16">
        <f t="shared" si="6927"/>
        <v>-270.67290569827907</v>
      </c>
      <c r="JB268" s="16">
        <f t="shared" si="6927"/>
        <v>-182.17028748632009</v>
      </c>
      <c r="JC268" s="16">
        <f t="shared" si="6927"/>
        <v>-171.05498491072137</v>
      </c>
      <c r="JD268" s="16">
        <f t="shared" si="6927"/>
        <v>-175.54529190398537</v>
      </c>
      <c r="JE268" s="16">
        <f t="shared" ref="JE268:LP268" si="6928">-$I$4*JE266</f>
        <v>-94.402270784212973</v>
      </c>
      <c r="JF268" s="16">
        <f t="shared" si="6928"/>
        <v>-133.15736509977387</v>
      </c>
      <c r="JG268" s="16">
        <f t="shared" si="6928"/>
        <v>-136.91428011814978</v>
      </c>
      <c r="JH268" s="16">
        <f t="shared" si="6928"/>
        <v>-185.4158266488283</v>
      </c>
      <c r="JI268" s="16">
        <f t="shared" si="6928"/>
        <v>-165.21878144249828</v>
      </c>
      <c r="JJ268" s="16">
        <f t="shared" si="6928"/>
        <v>-327.78585859397327</v>
      </c>
      <c r="JK268" s="16">
        <f t="shared" si="6928"/>
        <v>-280.41475608663791</v>
      </c>
      <c r="JL268" s="16">
        <f t="shared" si="6928"/>
        <v>-307.95539802984905</v>
      </c>
      <c r="JM268" s="16">
        <f t="shared" si="6928"/>
        <v>-265.62329794335147</v>
      </c>
      <c r="JN268" s="16">
        <f t="shared" si="6928"/>
        <v>-179.16617955247645</v>
      </c>
      <c r="JO268" s="16">
        <f t="shared" si="6928"/>
        <v>-170.69510367765159</v>
      </c>
      <c r="JP268" s="16">
        <f t="shared" si="6928"/>
        <v>-173.27373943449197</v>
      </c>
      <c r="JQ268" s="16">
        <f t="shared" si="6928"/>
        <v>-89.973782606493415</v>
      </c>
      <c r="JR268" s="16">
        <f t="shared" si="6928"/>
        <v>-133.75199208550282</v>
      </c>
      <c r="JS268" s="16">
        <f t="shared" si="6928"/>
        <v>-142.91554778148551</v>
      </c>
      <c r="JT268" s="16">
        <f t="shared" si="6928"/>
        <v>-204.30765025523397</v>
      </c>
      <c r="JU268" s="16">
        <f t="shared" si="6928"/>
        <v>-146.15923370883704</v>
      </c>
      <c r="JV268" s="16">
        <f t="shared" si="6928"/>
        <v>-324.46116261241281</v>
      </c>
      <c r="JW268" s="16">
        <f t="shared" si="6928"/>
        <v>-293.15658899680415</v>
      </c>
      <c r="JX268" s="16">
        <f t="shared" si="6928"/>
        <v>-312.78606766725778</v>
      </c>
      <c r="JY268" s="16">
        <f t="shared" si="6928"/>
        <v>-280.22875501866861</v>
      </c>
      <c r="JZ268" s="16">
        <f t="shared" si="6928"/>
        <v>-175.30202301758015</v>
      </c>
      <c r="KA268" s="16">
        <f t="shared" si="6928"/>
        <v>-165.59604732130327</v>
      </c>
      <c r="KB268" s="16">
        <f t="shared" si="6928"/>
        <v>-176.86118236403101</v>
      </c>
      <c r="KC268" s="16">
        <f t="shared" si="6928"/>
        <v>-91.545991013756847</v>
      </c>
      <c r="KD268" s="16">
        <f t="shared" si="6928"/>
        <v>-126.13437068586779</v>
      </c>
      <c r="KE268" s="16">
        <f t="shared" si="6928"/>
        <v>-142.08829927935346</v>
      </c>
      <c r="KF268" s="16">
        <f t="shared" si="6928"/>
        <v>-205.91672553133262</v>
      </c>
      <c r="KG268" s="16">
        <f t="shared" si="6928"/>
        <v>-140.61704623350877</v>
      </c>
      <c r="KH268" s="16">
        <f t="shared" si="6928"/>
        <v>-321.20614134672309</v>
      </c>
      <c r="KI268" s="16">
        <f t="shared" si="6928"/>
        <v>-305.7502202489963</v>
      </c>
      <c r="KJ268" s="16">
        <f t="shared" si="6928"/>
        <v>-279.09695797956903</v>
      </c>
      <c r="KK268" s="16">
        <f t="shared" si="6928"/>
        <v>-325.14254334582188</v>
      </c>
      <c r="KL268" s="16">
        <f t="shared" si="6928"/>
        <v>-174.47788522372218</v>
      </c>
      <c r="KM268" s="16">
        <f t="shared" si="6928"/>
        <v>-169.7623819238585</v>
      </c>
      <c r="KN268" s="16">
        <f t="shared" si="6928"/>
        <v>-173.98276999557226</v>
      </c>
      <c r="KO268" s="16">
        <f t="shared" si="6928"/>
        <v>-91.543898668388266</v>
      </c>
      <c r="KP268" s="16">
        <f t="shared" si="6928"/>
        <v>-127.88642450383522</v>
      </c>
      <c r="KQ268" s="16">
        <f t="shared" si="6928"/>
        <v>-138.07364438781698</v>
      </c>
      <c r="KR268" s="16">
        <f t="shared" si="6928"/>
        <v>-195.05722979602817</v>
      </c>
      <c r="KS268" s="16">
        <f t="shared" si="6928"/>
        <v>-146.63290258011725</v>
      </c>
      <c r="KT268" s="16">
        <f t="shared" si="6928"/>
        <v>-319.90224468027293</v>
      </c>
      <c r="KU268" s="16">
        <f t="shared" si="6928"/>
        <v>-294.11842746792325</v>
      </c>
      <c r="KV268" s="16">
        <f t="shared" si="6928"/>
        <v>-306.2030371880208</v>
      </c>
      <c r="KW268" s="16">
        <f t="shared" si="6928"/>
        <v>-316.07381636749716</v>
      </c>
      <c r="KX268" s="16">
        <f t="shared" si="6928"/>
        <v>-173.55092361111502</v>
      </c>
      <c r="KY268" s="16">
        <f t="shared" si="6928"/>
        <v>-161.08364103795901</v>
      </c>
      <c r="KZ268" s="16">
        <f t="shared" si="6928"/>
        <v>-169.67482547352637</v>
      </c>
      <c r="LA268" s="16">
        <f t="shared" si="6928"/>
        <v>-90.067662320668532</v>
      </c>
      <c r="LB268" s="16">
        <f t="shared" si="6928"/>
        <v>-127.46873867826079</v>
      </c>
      <c r="LC268" s="16">
        <f t="shared" si="6928"/>
        <v>-132.25275230971823</v>
      </c>
      <c r="LD268" s="16">
        <f t="shared" si="6928"/>
        <v>-200.0970322193709</v>
      </c>
      <c r="LE268" s="16">
        <f t="shared" si="6928"/>
        <v>-156.31104647524464</v>
      </c>
      <c r="LF268" s="16">
        <f t="shared" si="6928"/>
        <v>-332.308628236049</v>
      </c>
      <c r="LG268" s="16">
        <f t="shared" si="6928"/>
        <v>-294.7905690373799</v>
      </c>
      <c r="LH268" s="16">
        <f t="shared" si="6928"/>
        <v>-311.41406209753609</v>
      </c>
      <c r="LI268" s="16">
        <f t="shared" si="6928"/>
        <v>-308.88518857653588</v>
      </c>
      <c r="LJ268" s="16">
        <f t="shared" si="6928"/>
        <v>-181.14216565447032</v>
      </c>
      <c r="LK268" s="16">
        <f t="shared" si="6928"/>
        <v>-159.49815884142771</v>
      </c>
      <c r="LL268" s="16">
        <f t="shared" si="6928"/>
        <v>-173.6786295776898</v>
      </c>
      <c r="LM268" s="16">
        <f t="shared" si="6928"/>
        <v>-86.451551576686995</v>
      </c>
      <c r="LN268" s="16">
        <f t="shared" si="6928"/>
        <v>-123.32674268219823</v>
      </c>
      <c r="LO268" s="16">
        <f t="shared" si="6928"/>
        <v>-135.58174821218267</v>
      </c>
      <c r="LP268" s="16">
        <f t="shared" si="6928"/>
        <v>-187.49266245204385</v>
      </c>
      <c r="LQ268" s="16">
        <f t="shared" ref="LQ268:OB268" si="6929">-$I$4*LQ266</f>
        <v>-149.87563214538747</v>
      </c>
      <c r="LR268" s="16">
        <f t="shared" si="6929"/>
        <v>-340.89307451380495</v>
      </c>
      <c r="LS268" s="16">
        <f t="shared" si="6929"/>
        <v>-283.84772616002329</v>
      </c>
      <c r="LT268" s="16">
        <f t="shared" si="6929"/>
        <v>-331.22657261509846</v>
      </c>
      <c r="LU268" s="16">
        <f t="shared" si="6929"/>
        <v>-291.46288449981449</v>
      </c>
      <c r="LV268" s="16">
        <f t="shared" si="6929"/>
        <v>-186.04867350617073</v>
      </c>
      <c r="LW268" s="16">
        <f t="shared" si="6929"/>
        <v>-181.56653360154979</v>
      </c>
      <c r="LX268" s="16">
        <f t="shared" si="6929"/>
        <v>-177.14870707530375</v>
      </c>
      <c r="LY268" s="16">
        <f t="shared" si="6929"/>
        <v>-93.044982704724944</v>
      </c>
      <c r="LZ268" s="16">
        <f t="shared" si="6929"/>
        <v>-132.94505595849111</v>
      </c>
      <c r="MA268" s="16">
        <f t="shared" si="6929"/>
        <v>-143.91072618277178</v>
      </c>
      <c r="MB268" s="16">
        <f t="shared" si="6929"/>
        <v>-224.65451524195922</v>
      </c>
      <c r="MC268" s="16">
        <f t="shared" si="6929"/>
        <v>-154.57057623509525</v>
      </c>
      <c r="MD268" s="16">
        <f t="shared" si="6929"/>
        <v>-358.26660064889666</v>
      </c>
      <c r="ME268" s="16">
        <f t="shared" si="6929"/>
        <v>-296.52135232768086</v>
      </c>
      <c r="MF268" s="16">
        <f t="shared" si="6929"/>
        <v>-330.13923529911034</v>
      </c>
      <c r="MG268" s="16">
        <f t="shared" si="6929"/>
        <v>-317.87870838921572</v>
      </c>
      <c r="MH268" s="16">
        <f t="shared" si="6929"/>
        <v>-186.87390187646477</v>
      </c>
      <c r="MI268" s="16">
        <f t="shared" si="6929"/>
        <v>-186.89035840928463</v>
      </c>
      <c r="MJ268" s="16">
        <f t="shared" si="6929"/>
        <v>-190.29383144751256</v>
      </c>
      <c r="MK268" s="16">
        <f t="shared" si="6929"/>
        <v>-95.832537435665628</v>
      </c>
      <c r="ML268" s="16">
        <f t="shared" si="6929"/>
        <v>-143.03068970535375</v>
      </c>
      <c r="MM268" s="16">
        <f t="shared" si="6929"/>
        <v>-148.25553963008315</v>
      </c>
      <c r="MN268" s="16">
        <f t="shared" si="6929"/>
        <v>-243.05281932077352</v>
      </c>
      <c r="MO268" s="16">
        <f t="shared" si="6929"/>
        <v>-167.26359185330071</v>
      </c>
      <c r="MP268" s="16">
        <f t="shared" si="6929"/>
        <v>-345.74226610939405</v>
      </c>
      <c r="MQ268" s="16">
        <f t="shared" si="6929"/>
        <v>-321.48306633818686</v>
      </c>
      <c r="MR268" s="16">
        <f t="shared" si="6929"/>
        <v>-325.70676581894401</v>
      </c>
      <c r="MS268" s="16">
        <f t="shared" si="6929"/>
        <v>-344.22475359484412</v>
      </c>
      <c r="MT268" s="16">
        <f t="shared" si="6929"/>
        <v>-192.45482835861668</v>
      </c>
      <c r="MU268" s="16">
        <f t="shared" si="6929"/>
        <v>-191.01609661557117</v>
      </c>
      <c r="MV268" s="16">
        <f t="shared" si="6929"/>
        <v>-192.98328020175717</v>
      </c>
      <c r="MW268" s="16">
        <f t="shared" si="6929"/>
        <v>-103.62787972787284</v>
      </c>
      <c r="MX268" s="16">
        <f t="shared" si="6929"/>
        <v>-143.22046050057551</v>
      </c>
      <c r="MY268" s="16">
        <f t="shared" si="6929"/>
        <v>-149.88155386568098</v>
      </c>
      <c r="MZ268" s="16">
        <f t="shared" si="6929"/>
        <v>-248.25147820125056</v>
      </c>
      <c r="NA268" s="16">
        <f t="shared" si="6929"/>
        <v>-173.82830243545482</v>
      </c>
      <c r="NB268" s="16">
        <f t="shared" si="6929"/>
        <v>-339.29900617044331</v>
      </c>
      <c r="NC268" s="16">
        <f t="shared" si="6929"/>
        <v>-309.1963766406559</v>
      </c>
      <c r="ND268" s="16">
        <f t="shared" si="6929"/>
        <v>-315.73199089866898</v>
      </c>
      <c r="NE268" s="16">
        <f t="shared" si="6929"/>
        <v>-353.24237902548253</v>
      </c>
      <c r="NF268" s="16">
        <f t="shared" si="6929"/>
        <v>-191.44973493233894</v>
      </c>
      <c r="NG268" s="16">
        <f t="shared" si="6929"/>
        <v>-189.84278838095778</v>
      </c>
      <c r="NH268" s="16">
        <f t="shared" si="6929"/>
        <v>-188.49646828291233</v>
      </c>
      <c r="NI268" s="16">
        <f t="shared" si="6929"/>
        <v>-97.027649593976278</v>
      </c>
      <c r="NJ268" s="16">
        <f t="shared" si="6929"/>
        <v>-143.48174242769446</v>
      </c>
      <c r="NK268" s="16">
        <f t="shared" si="6929"/>
        <v>-151.99831737997505</v>
      </c>
      <c r="NL268" s="16">
        <f t="shared" si="6929"/>
        <v>-243.64794591310581</v>
      </c>
      <c r="NM268" s="16">
        <f t="shared" si="6929"/>
        <v>-166.21059356658378</v>
      </c>
      <c r="NN268" s="16">
        <f t="shared" si="6929"/>
        <v>-356.97120679769563</v>
      </c>
      <c r="NO268" s="16">
        <f t="shared" si="6929"/>
        <v>-310.32664370902609</v>
      </c>
      <c r="NP268" s="16">
        <f t="shared" si="6929"/>
        <v>-322.42751766268123</v>
      </c>
      <c r="NQ268" s="16">
        <f t="shared" si="6929"/>
        <v>-353.44730187239963</v>
      </c>
      <c r="NR268" s="16">
        <f t="shared" si="6929"/>
        <v>-180.13316536767692</v>
      </c>
      <c r="NS268" s="16">
        <f t="shared" si="6929"/>
        <v>-174.53158813977851</v>
      </c>
      <c r="NT268" s="16">
        <f t="shared" si="6929"/>
        <v>-188.94989977746968</v>
      </c>
      <c r="NU268" s="16">
        <f t="shared" si="6929"/>
        <v>-91.023148409872832</v>
      </c>
      <c r="NV268" s="16">
        <f t="shared" si="6929"/>
        <v>-136.892350827527</v>
      </c>
      <c r="NW268" s="16">
        <f t="shared" si="6929"/>
        <v>-151.53875373760113</v>
      </c>
      <c r="NX268" s="16">
        <f t="shared" si="6929"/>
        <v>-217.22708353775536</v>
      </c>
      <c r="NY268" s="16">
        <f t="shared" si="6929"/>
        <v>-167.05535215698686</v>
      </c>
      <c r="NZ268" s="16">
        <f t="shared" si="6929"/>
        <v>-381.08379216051037</v>
      </c>
      <c r="OA268" s="16">
        <f t="shared" si="6929"/>
        <v>-294.26258126048634</v>
      </c>
      <c r="OB268" s="16">
        <f t="shared" si="6929"/>
        <v>-326.83294387024188</v>
      </c>
      <c r="OC268" s="16">
        <f t="shared" ref="OC268:PW268" si="6930">-$I$4*OC266</f>
        <v>-333.98515114119652</v>
      </c>
      <c r="OD268" s="16">
        <f t="shared" si="6930"/>
        <v>-193.95518782044758</v>
      </c>
      <c r="OE268" s="16">
        <f t="shared" si="6930"/>
        <v>-196.73955060286434</v>
      </c>
      <c r="OF268" s="16">
        <f t="shared" si="6930"/>
        <v>-201.19728917664233</v>
      </c>
      <c r="OG268" s="16">
        <f t="shared" si="6930"/>
        <v>-100.07817275442642</v>
      </c>
      <c r="OH268" s="16">
        <f t="shared" si="6930"/>
        <v>-143.00215228110761</v>
      </c>
      <c r="OI268" s="16">
        <f t="shared" si="6930"/>
        <v>-160.81533666230669</v>
      </c>
      <c r="OJ268" s="16">
        <f t="shared" si="6930"/>
        <v>-231.65314890568388</v>
      </c>
      <c r="OK268" s="16">
        <f t="shared" si="6930"/>
        <v>-185.51305231799333</v>
      </c>
      <c r="OL268" s="16">
        <f t="shared" si="6930"/>
        <v>-392.54930947558432</v>
      </c>
      <c r="OM268" s="16">
        <f t="shared" si="6930"/>
        <v>-310.41608859702484</v>
      </c>
      <c r="ON268" s="16">
        <f t="shared" si="6930"/>
        <v>-312.16892303269668</v>
      </c>
      <c r="OO268" s="16">
        <f t="shared" si="6930"/>
        <v>-303.35651440900546</v>
      </c>
      <c r="OP268" s="16">
        <f t="shared" si="6930"/>
        <v>-193.33865625265571</v>
      </c>
      <c r="OQ268" s="16">
        <f t="shared" si="6930"/>
        <v>-191.66214432599486</v>
      </c>
      <c r="OR268" s="16">
        <f t="shared" si="6930"/>
        <v>-191.78360955901221</v>
      </c>
      <c r="OS268" s="16">
        <f t="shared" si="6930"/>
        <v>-97.373862491959926</v>
      </c>
      <c r="OT268" s="16">
        <f t="shared" si="6930"/>
        <v>-142.0594957746913</v>
      </c>
      <c r="OU268" s="16">
        <f t="shared" si="6930"/>
        <v>-155.005889808841</v>
      </c>
      <c r="OV268" s="16">
        <f t="shared" si="6930"/>
        <v>-248.34834916328671</v>
      </c>
      <c r="OW268" s="16">
        <f t="shared" si="6930"/>
        <v>-171.59720605204507</v>
      </c>
      <c r="OX268" s="16">
        <f t="shared" si="6930"/>
        <v>-359.51962987249306</v>
      </c>
      <c r="OY268" s="16">
        <f t="shared" si="6930"/>
        <v>-312.05549177046572</v>
      </c>
      <c r="OZ268" s="16">
        <f t="shared" si="6930"/>
        <v>-296.80745291809399</v>
      </c>
      <c r="PA268" s="16">
        <f t="shared" si="6930"/>
        <v>-326.23690458733142</v>
      </c>
      <c r="PB268" s="16">
        <f t="shared" si="6930"/>
        <v>-193.78784459153096</v>
      </c>
      <c r="PC268" s="16">
        <f t="shared" si="6930"/>
        <v>-187.93025432958723</v>
      </c>
      <c r="PD268" s="16">
        <f t="shared" si="6930"/>
        <v>-189.13081442791105</v>
      </c>
      <c r="PE268" s="16">
        <f t="shared" si="6930"/>
        <v>-90.870318396879625</v>
      </c>
      <c r="PF268" s="16">
        <f t="shared" si="6930"/>
        <v>-142.10480852579346</v>
      </c>
      <c r="PG268" s="16">
        <f t="shared" si="6930"/>
        <v>-151.00284132463048</v>
      </c>
      <c r="PH268" s="16">
        <f t="shared" si="6930"/>
        <v>-248.23416961170926</v>
      </c>
      <c r="PI268" s="16">
        <f t="shared" si="6930"/>
        <v>-162.95004753605306</v>
      </c>
      <c r="PJ268" s="16">
        <f t="shared" si="6930"/>
        <v>-337.89688430119685</v>
      </c>
      <c r="PK268" s="16">
        <f t="shared" si="6930"/>
        <v>-313.58373688024602</v>
      </c>
      <c r="PL268" s="16">
        <f t="shared" si="6930"/>
        <v>-285.88373774827784</v>
      </c>
      <c r="PM268" s="16">
        <f t="shared" si="6930"/>
        <v>-315.1218225629018</v>
      </c>
      <c r="PN268" s="16">
        <f t="shared" si="6930"/>
        <v>-188.72137890892736</v>
      </c>
      <c r="PO268" s="16">
        <f t="shared" si="6930"/>
        <v>-188.56250208253479</v>
      </c>
      <c r="PP268" s="16">
        <f t="shared" si="6930"/>
        <v>-184.19890324930407</v>
      </c>
      <c r="PQ268" s="16">
        <f t="shared" si="6930"/>
        <v>-94.41359133143888</v>
      </c>
      <c r="PR268" s="16">
        <f t="shared" si="6930"/>
        <v>-137.36768848823638</v>
      </c>
      <c r="PS268" s="16">
        <f t="shared" si="6930"/>
        <v>-147.72122312888644</v>
      </c>
      <c r="PT268" s="16">
        <f t="shared" si="6930"/>
        <v>-238.60559407430011</v>
      </c>
      <c r="PU268" s="16">
        <f t="shared" si="6930"/>
        <v>-162.93185039458589</v>
      </c>
      <c r="PV268" s="16">
        <f t="shared" si="6930"/>
        <v>-345.07663653979063</v>
      </c>
      <c r="PW268" s="16">
        <f t="shared" si="6930"/>
        <v>-314.71504444136303</v>
      </c>
    </row>
    <row r="269" spans="1:439" x14ac:dyDescent="0.15"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  <c r="EX269" s="16"/>
      <c r="EY269" s="16"/>
      <c r="EZ269" s="16"/>
      <c r="FA269" s="16"/>
      <c r="FB269" s="16"/>
      <c r="FC269" s="16"/>
      <c r="FD269" s="16"/>
      <c r="FE269" s="16"/>
      <c r="FF269" s="16"/>
      <c r="FG269" s="16"/>
      <c r="FH269" s="16"/>
      <c r="FI269" s="16"/>
      <c r="FJ269" s="16"/>
      <c r="FK269" s="16"/>
      <c r="FL269" s="16"/>
      <c r="FM269" s="16"/>
      <c r="FN269" s="16"/>
      <c r="FO269" s="16"/>
      <c r="FP269" s="16"/>
      <c r="FQ269" s="16"/>
      <c r="FR269" s="16"/>
      <c r="FS269" s="16"/>
      <c r="FT269" s="16"/>
      <c r="FU269" s="16"/>
      <c r="FV269" s="16"/>
      <c r="FW269" s="16"/>
      <c r="FX269" s="16"/>
      <c r="FY269" s="16"/>
      <c r="FZ269" s="16"/>
      <c r="GA269" s="16"/>
      <c r="GB269" s="16"/>
      <c r="GC269" s="16"/>
      <c r="GD269" s="16"/>
      <c r="GE269" s="16"/>
      <c r="GF269" s="16"/>
      <c r="GG269" s="16"/>
      <c r="GH269" s="16"/>
      <c r="GI269" s="16"/>
      <c r="GJ269" s="16"/>
      <c r="GK269" s="16"/>
      <c r="GL269" s="16"/>
      <c r="GM269" s="16"/>
      <c r="GN269" s="16"/>
      <c r="GO269" s="16"/>
      <c r="GP269" s="16"/>
      <c r="GQ269" s="16"/>
      <c r="GR269" s="16"/>
      <c r="GS269" s="16"/>
      <c r="GT269" s="16"/>
      <c r="GU269" s="16"/>
      <c r="GV269" s="16"/>
      <c r="GW269" s="16"/>
      <c r="GX269" s="16"/>
      <c r="GY269" s="16"/>
      <c r="GZ269" s="16"/>
      <c r="HA269" s="16"/>
      <c r="HB269" s="16"/>
      <c r="HC269" s="16"/>
      <c r="HD269" s="16"/>
      <c r="HE269" s="16"/>
      <c r="HF269" s="16"/>
      <c r="HG269" s="16"/>
      <c r="HH269" s="16"/>
      <c r="HI269" s="16"/>
      <c r="HJ269" s="16"/>
      <c r="HK269" s="16"/>
      <c r="HL269" s="16"/>
      <c r="HM269" s="16"/>
      <c r="HN269" s="16"/>
      <c r="HO269" s="16"/>
      <c r="HP269" s="16"/>
      <c r="HQ269" s="16"/>
      <c r="HR269" s="16"/>
      <c r="HS269" s="16"/>
      <c r="HT269" s="16"/>
      <c r="HU269" s="16"/>
      <c r="HV269" s="16"/>
      <c r="HW269" s="16"/>
      <c r="HX269" s="16"/>
      <c r="HY269" s="16"/>
      <c r="HZ269" s="16"/>
      <c r="IA269" s="16"/>
      <c r="IB269" s="16"/>
      <c r="IC269" s="16"/>
      <c r="ID269" s="16"/>
      <c r="IE269" s="16"/>
      <c r="IF269" s="16"/>
      <c r="IG269" s="16"/>
      <c r="IH269" s="16"/>
      <c r="II269" s="16"/>
      <c r="IJ269" s="16"/>
      <c r="IK269" s="16"/>
      <c r="IL269" s="16"/>
      <c r="IM269" s="16"/>
      <c r="IN269" s="16"/>
      <c r="IO269" s="16"/>
      <c r="IP269" s="16"/>
      <c r="IQ269" s="16"/>
      <c r="IR269" s="16"/>
      <c r="IS269" s="16"/>
      <c r="IT269" s="16"/>
      <c r="IU269" s="16"/>
      <c r="IV269" s="16"/>
      <c r="IW269" s="16"/>
      <c r="IX269" s="16"/>
      <c r="IY269" s="16"/>
      <c r="IZ269" s="16"/>
      <c r="JA269" s="16"/>
      <c r="JB269" s="16"/>
      <c r="JC269" s="16"/>
      <c r="JD269" s="16"/>
      <c r="JE269" s="16"/>
      <c r="JF269" s="16"/>
      <c r="JG269" s="16"/>
      <c r="JH269" s="16"/>
      <c r="JI269" s="16"/>
      <c r="JJ269" s="16"/>
      <c r="JK269" s="16"/>
      <c r="JL269" s="16"/>
      <c r="JM269" s="16"/>
      <c r="JN269" s="16"/>
      <c r="JO269" s="16"/>
      <c r="JP269" s="16"/>
      <c r="JQ269" s="16"/>
      <c r="JR269" s="16"/>
      <c r="JS269" s="16"/>
      <c r="JT269" s="16"/>
      <c r="JU269" s="16"/>
      <c r="JV269" s="16"/>
      <c r="JW269" s="16"/>
      <c r="JX269" s="16"/>
      <c r="JY269" s="16"/>
      <c r="JZ269" s="16"/>
      <c r="KA269" s="16"/>
      <c r="KB269" s="16"/>
      <c r="KC269" s="16"/>
      <c r="KD269" s="16"/>
      <c r="KE269" s="16"/>
      <c r="KF269" s="16"/>
      <c r="KG269" s="16"/>
      <c r="KH269" s="16"/>
      <c r="KI269" s="16"/>
      <c r="KJ269" s="16"/>
      <c r="KK269" s="16"/>
      <c r="KL269" s="16"/>
      <c r="KM269" s="16"/>
      <c r="KN269" s="16"/>
      <c r="KO269" s="16"/>
      <c r="KP269" s="16"/>
      <c r="KQ269" s="16"/>
      <c r="KR269" s="16"/>
      <c r="KS269" s="16"/>
      <c r="KT269" s="16"/>
      <c r="KU269" s="16"/>
      <c r="KV269" s="16"/>
      <c r="KW269" s="16"/>
      <c r="KX269" s="16"/>
      <c r="KY269" s="16"/>
      <c r="KZ269" s="16"/>
      <c r="LA269" s="16"/>
      <c r="LB269" s="16"/>
      <c r="LC269" s="16"/>
      <c r="LD269" s="16"/>
      <c r="LE269" s="16"/>
      <c r="LF269" s="16"/>
      <c r="LG269" s="16"/>
      <c r="LH269" s="16"/>
      <c r="LI269" s="16"/>
      <c r="LJ269" s="16"/>
      <c r="LK269" s="16"/>
      <c r="LL269" s="16"/>
      <c r="LM269" s="16"/>
      <c r="LN269" s="16"/>
      <c r="LO269" s="16"/>
      <c r="LP269" s="16"/>
      <c r="LQ269" s="16"/>
      <c r="LR269" s="16"/>
      <c r="LS269" s="16"/>
      <c r="LT269" s="16"/>
      <c r="LU269" s="16"/>
      <c r="LV269" s="16"/>
      <c r="LW269" s="16"/>
      <c r="LX269" s="16"/>
      <c r="LY269" s="16"/>
      <c r="LZ269" s="16"/>
      <c r="MA269" s="16"/>
      <c r="MB269" s="16"/>
      <c r="MC269" s="16"/>
      <c r="MD269" s="16"/>
      <c r="ME269" s="16"/>
      <c r="MF269" s="16"/>
      <c r="MG269" s="16"/>
      <c r="MH269" s="16"/>
      <c r="MI269" s="16"/>
      <c r="MJ269" s="16"/>
      <c r="MK269" s="16"/>
      <c r="ML269" s="16"/>
      <c r="MM269" s="16"/>
      <c r="MN269" s="16"/>
      <c r="MO269" s="16"/>
      <c r="MP269" s="16"/>
      <c r="MQ269" s="16"/>
      <c r="MR269" s="16"/>
      <c r="MS269" s="16"/>
      <c r="MT269" s="16"/>
      <c r="MU269" s="16"/>
      <c r="MV269" s="16"/>
      <c r="MW269" s="16"/>
      <c r="MX269" s="16"/>
      <c r="MY269" s="16"/>
      <c r="MZ269" s="16"/>
      <c r="NA269" s="16"/>
      <c r="NB269" s="16"/>
      <c r="NC269" s="16"/>
      <c r="ND269" s="16"/>
      <c r="NE269" s="16"/>
      <c r="NF269" s="16"/>
      <c r="NG269" s="16"/>
      <c r="NH269" s="16"/>
      <c r="NI269" s="16"/>
      <c r="NJ269" s="16"/>
      <c r="NK269" s="16"/>
      <c r="NL269" s="16"/>
      <c r="NM269" s="16"/>
      <c r="NN269" s="16"/>
      <c r="NO269" s="16"/>
      <c r="NP269" s="16"/>
      <c r="NQ269" s="16"/>
      <c r="NR269" s="16"/>
      <c r="NS269" s="16"/>
      <c r="NT269" s="16"/>
      <c r="NU269" s="16"/>
      <c r="NV269" s="16"/>
      <c r="NW269" s="16"/>
      <c r="NX269" s="16"/>
      <c r="NY269" s="16"/>
      <c r="NZ269" s="16"/>
      <c r="OA269" s="16"/>
      <c r="OB269" s="16"/>
      <c r="OC269" s="16"/>
      <c r="OD269" s="16"/>
      <c r="OE269" s="16"/>
      <c r="OF269" s="16"/>
      <c r="OG269" s="16"/>
      <c r="OH269" s="16"/>
      <c r="OI269" s="16"/>
      <c r="OJ269" s="16"/>
      <c r="OK269" s="16"/>
      <c r="OL269" s="16"/>
      <c r="OM269" s="16"/>
      <c r="ON269" s="16"/>
      <c r="OO269" s="16"/>
      <c r="OP269" s="16"/>
      <c r="OQ269" s="16"/>
      <c r="OR269" s="16"/>
      <c r="OS269" s="16"/>
      <c r="OT269" s="16"/>
      <c r="OU269" s="16"/>
      <c r="OV269" s="16"/>
      <c r="OW269" s="16"/>
      <c r="OX269" s="16"/>
      <c r="OY269" s="16"/>
      <c r="OZ269" s="16"/>
      <c r="PA269" s="16"/>
      <c r="PB269" s="16"/>
      <c r="PC269" s="16"/>
      <c r="PD269" s="16"/>
      <c r="PE269" s="16"/>
      <c r="PF269" s="16"/>
      <c r="PG269" s="16"/>
      <c r="PH269" s="16"/>
      <c r="PI269" s="16"/>
      <c r="PJ269" s="16"/>
      <c r="PK269" s="16"/>
      <c r="PL269" s="16"/>
      <c r="PM269" s="16"/>
      <c r="PN269" s="16"/>
      <c r="PO269" s="16"/>
      <c r="PP269" s="16"/>
      <c r="PQ269" s="16"/>
      <c r="PR269" s="16"/>
      <c r="PS269" s="16"/>
      <c r="PT269" s="16"/>
      <c r="PU269" s="16"/>
      <c r="PV269" s="16"/>
      <c r="PW269" s="16"/>
    </row>
    <row r="270" spans="1:439" x14ac:dyDescent="0.15">
      <c r="B270" s="11" t="s">
        <v>35</v>
      </c>
      <c r="C270" s="11" t="s">
        <v>30</v>
      </c>
      <c r="D270" s="16">
        <f>SUM(E270:GE270)</f>
        <v>-23396.226415094345</v>
      </c>
      <c r="E270" s="16">
        <f t="shared" ref="E270:BP270" si="6931">-E263</f>
        <v>0</v>
      </c>
      <c r="F270" s="16">
        <f t="shared" si="6931"/>
        <v>0</v>
      </c>
      <c r="G270" s="16">
        <f t="shared" si="6931"/>
        <v>0</v>
      </c>
      <c r="H270" s="16">
        <f t="shared" si="6931"/>
        <v>-148.06701420934618</v>
      </c>
      <c r="I270" s="16">
        <f t="shared" si="6931"/>
        <v>-135.82892054810654</v>
      </c>
      <c r="J270" s="16">
        <f t="shared" si="6931"/>
        <v>-139.29798646782803</v>
      </c>
      <c r="K270" s="16">
        <f t="shared" si="6931"/>
        <v>-124.93990807786975</v>
      </c>
      <c r="L270" s="16">
        <f t="shared" si="6931"/>
        <v>-134.19075053046029</v>
      </c>
      <c r="M270" s="16">
        <f t="shared" si="6931"/>
        <v>-112.68040042947135</v>
      </c>
      <c r="N270" s="16">
        <f t="shared" si="6931"/>
        <v>-105.9135804872986</v>
      </c>
      <c r="O270" s="16">
        <f t="shared" si="6931"/>
        <v>-113.51554592866354</v>
      </c>
      <c r="P270" s="16">
        <f t="shared" si="6931"/>
        <v>-114.57553829302287</v>
      </c>
      <c r="Q270" s="16">
        <f t="shared" si="6931"/>
        <v>-130.51825173273048</v>
      </c>
      <c r="R270" s="16">
        <f t="shared" si="6931"/>
        <v>-146.86783092845479</v>
      </c>
      <c r="S270" s="16">
        <f t="shared" si="6931"/>
        <v>-153.35270003970368</v>
      </c>
      <c r="T270" s="16">
        <f t="shared" si="6931"/>
        <v>-148.06701420934618</v>
      </c>
      <c r="U270" s="16">
        <f t="shared" si="6931"/>
        <v>-135.82892054810654</v>
      </c>
      <c r="V270" s="16">
        <f t="shared" si="6931"/>
        <v>-139.29798646782803</v>
      </c>
      <c r="W270" s="16">
        <f t="shared" si="6931"/>
        <v>-124.93990807786975</v>
      </c>
      <c r="X270" s="16">
        <f t="shared" si="6931"/>
        <v>-134.19075053046029</v>
      </c>
      <c r="Y270" s="16">
        <f t="shared" si="6931"/>
        <v>-112.68040042947135</v>
      </c>
      <c r="Z270" s="16">
        <f t="shared" si="6931"/>
        <v>-105.9135804872986</v>
      </c>
      <c r="AA270" s="16">
        <f t="shared" si="6931"/>
        <v>-113.51554592866354</v>
      </c>
      <c r="AB270" s="16">
        <f t="shared" si="6931"/>
        <v>-114.57553829302287</v>
      </c>
      <c r="AC270" s="16">
        <f t="shared" si="6931"/>
        <v>-130.51825173273048</v>
      </c>
      <c r="AD270" s="16">
        <f t="shared" si="6931"/>
        <v>-146.86783092845479</v>
      </c>
      <c r="AE270" s="16">
        <f t="shared" si="6931"/>
        <v>-153.35270003970368</v>
      </c>
      <c r="AF270" s="16">
        <f t="shared" si="6931"/>
        <v>-148.06701420934618</v>
      </c>
      <c r="AG270" s="16">
        <f t="shared" si="6931"/>
        <v>-135.82892054810654</v>
      </c>
      <c r="AH270" s="16">
        <f t="shared" si="6931"/>
        <v>-139.29798646782803</v>
      </c>
      <c r="AI270" s="16">
        <f t="shared" si="6931"/>
        <v>-124.93990807786975</v>
      </c>
      <c r="AJ270" s="16">
        <f t="shared" si="6931"/>
        <v>-134.19075053046029</v>
      </c>
      <c r="AK270" s="16">
        <f t="shared" si="6931"/>
        <v>-112.68040042947135</v>
      </c>
      <c r="AL270" s="16">
        <f t="shared" si="6931"/>
        <v>-105.9135804872986</v>
      </c>
      <c r="AM270" s="16">
        <f t="shared" si="6931"/>
        <v>-113.51554592866354</v>
      </c>
      <c r="AN270" s="16">
        <f t="shared" si="6931"/>
        <v>-114.57553829302287</v>
      </c>
      <c r="AO270" s="16">
        <f t="shared" si="6931"/>
        <v>-130.51825173273048</v>
      </c>
      <c r="AP270" s="16">
        <f t="shared" si="6931"/>
        <v>-146.86783092845479</v>
      </c>
      <c r="AQ270" s="16">
        <f t="shared" si="6931"/>
        <v>-153.35270003970368</v>
      </c>
      <c r="AR270" s="16">
        <f t="shared" si="6931"/>
        <v>-148.02012578616353</v>
      </c>
      <c r="AS270" s="16">
        <f t="shared" si="6931"/>
        <v>-135.85408805031446</v>
      </c>
      <c r="AT270" s="16">
        <f t="shared" si="6931"/>
        <v>-139.28553459119499</v>
      </c>
      <c r="AU270" s="16">
        <f t="shared" si="6931"/>
        <v>-124.93584905660379</v>
      </c>
      <c r="AV270" s="16">
        <f t="shared" si="6931"/>
        <v>-134.13836477987419</v>
      </c>
      <c r="AW270" s="16">
        <f t="shared" si="6931"/>
        <v>-112.61383647798743</v>
      </c>
      <c r="AX270" s="16">
        <f t="shared" si="6931"/>
        <v>-105.90691823899373</v>
      </c>
      <c r="AY270" s="16">
        <f t="shared" si="6931"/>
        <v>-113.54968553459121</v>
      </c>
      <c r="AZ270" s="16">
        <f t="shared" si="6931"/>
        <v>-114.64150943396226</v>
      </c>
      <c r="BA270" s="16">
        <f t="shared" si="6931"/>
        <v>-130.55094339622642</v>
      </c>
      <c r="BB270" s="16">
        <f t="shared" si="6931"/>
        <v>-146.92830188679247</v>
      </c>
      <c r="BC270" s="16">
        <f t="shared" si="6931"/>
        <v>-153.32327044025158</v>
      </c>
      <c r="BD270" s="16">
        <f t="shared" si="6931"/>
        <v>-148.02012578616353</v>
      </c>
      <c r="BE270" s="16">
        <f t="shared" si="6931"/>
        <v>-135.85408805031446</v>
      </c>
      <c r="BF270" s="16">
        <f t="shared" si="6931"/>
        <v>-139.28553459119499</v>
      </c>
      <c r="BG270" s="16">
        <f t="shared" si="6931"/>
        <v>-124.93584905660379</v>
      </c>
      <c r="BH270" s="16">
        <f t="shared" si="6931"/>
        <v>-134.13836477987419</v>
      </c>
      <c r="BI270" s="16">
        <f t="shared" si="6931"/>
        <v>-112.61383647798743</v>
      </c>
      <c r="BJ270" s="16">
        <f t="shared" si="6931"/>
        <v>-105.90691823899373</v>
      </c>
      <c r="BK270" s="16">
        <f t="shared" si="6931"/>
        <v>-113.54968553459121</v>
      </c>
      <c r="BL270" s="16">
        <f t="shared" si="6931"/>
        <v>-114.64150943396226</v>
      </c>
      <c r="BM270" s="16">
        <f t="shared" si="6931"/>
        <v>-130.55094339622642</v>
      </c>
      <c r="BN270" s="16">
        <f t="shared" si="6931"/>
        <v>-146.92830188679247</v>
      </c>
      <c r="BO270" s="16">
        <f t="shared" si="6931"/>
        <v>-153.32327044025158</v>
      </c>
      <c r="BP270" s="16">
        <f t="shared" si="6931"/>
        <v>-148.02012578616353</v>
      </c>
      <c r="BQ270" s="16">
        <f t="shared" ref="BQ270:EB270" si="6932">-BQ263</f>
        <v>-135.85408805031446</v>
      </c>
      <c r="BR270" s="16">
        <f t="shared" si="6932"/>
        <v>-139.28553459119499</v>
      </c>
      <c r="BS270" s="16">
        <f t="shared" si="6932"/>
        <v>-124.93584905660379</v>
      </c>
      <c r="BT270" s="16">
        <f t="shared" si="6932"/>
        <v>-134.13836477987419</v>
      </c>
      <c r="BU270" s="16">
        <f t="shared" si="6932"/>
        <v>-112.61383647798743</v>
      </c>
      <c r="BV270" s="16">
        <f t="shared" si="6932"/>
        <v>-105.90691823899373</v>
      </c>
      <c r="BW270" s="16">
        <f t="shared" si="6932"/>
        <v>-113.54968553459121</v>
      </c>
      <c r="BX270" s="16">
        <f t="shared" si="6932"/>
        <v>-114.64150943396226</v>
      </c>
      <c r="BY270" s="16">
        <f t="shared" si="6932"/>
        <v>-130.55094339622642</v>
      </c>
      <c r="BZ270" s="16">
        <f t="shared" si="6932"/>
        <v>-146.92830188679247</v>
      </c>
      <c r="CA270" s="16">
        <f t="shared" si="6932"/>
        <v>-153.32327044025158</v>
      </c>
      <c r="CB270" s="16">
        <f t="shared" si="6932"/>
        <v>-148.02012578616353</v>
      </c>
      <c r="CC270" s="16">
        <f t="shared" si="6932"/>
        <v>-135.85408805031446</v>
      </c>
      <c r="CD270" s="16">
        <f t="shared" si="6932"/>
        <v>-139.28553459119499</v>
      </c>
      <c r="CE270" s="16">
        <f t="shared" si="6932"/>
        <v>-124.93584905660379</v>
      </c>
      <c r="CF270" s="16">
        <f t="shared" si="6932"/>
        <v>-134.13836477987419</v>
      </c>
      <c r="CG270" s="16">
        <f t="shared" si="6932"/>
        <v>-112.61383647798743</v>
      </c>
      <c r="CH270" s="16">
        <f t="shared" si="6932"/>
        <v>-105.90691823899373</v>
      </c>
      <c r="CI270" s="16">
        <f t="shared" si="6932"/>
        <v>-113.54968553459121</v>
      </c>
      <c r="CJ270" s="16">
        <f t="shared" si="6932"/>
        <v>-114.64150943396226</v>
      </c>
      <c r="CK270" s="16">
        <f t="shared" si="6932"/>
        <v>-130.55094339622642</v>
      </c>
      <c r="CL270" s="16">
        <f t="shared" si="6932"/>
        <v>-146.92830188679247</v>
      </c>
      <c r="CM270" s="16">
        <f t="shared" si="6932"/>
        <v>-153.32327044025158</v>
      </c>
      <c r="CN270" s="16">
        <f t="shared" si="6932"/>
        <v>-148.02012578616353</v>
      </c>
      <c r="CO270" s="16">
        <f t="shared" si="6932"/>
        <v>-135.85408805031446</v>
      </c>
      <c r="CP270" s="16">
        <f t="shared" si="6932"/>
        <v>-139.28553459119499</v>
      </c>
      <c r="CQ270" s="16">
        <f t="shared" si="6932"/>
        <v>-124.93584905660379</v>
      </c>
      <c r="CR270" s="16">
        <f t="shared" si="6932"/>
        <v>-134.13836477987419</v>
      </c>
      <c r="CS270" s="16">
        <f t="shared" si="6932"/>
        <v>-112.61383647798743</v>
      </c>
      <c r="CT270" s="16">
        <f t="shared" si="6932"/>
        <v>-105.90691823899373</v>
      </c>
      <c r="CU270" s="16">
        <f t="shared" si="6932"/>
        <v>-113.54968553459121</v>
      </c>
      <c r="CV270" s="16">
        <f t="shared" si="6932"/>
        <v>-114.64150943396226</v>
      </c>
      <c r="CW270" s="16">
        <f t="shared" si="6932"/>
        <v>-130.55094339622642</v>
      </c>
      <c r="CX270" s="16">
        <f t="shared" si="6932"/>
        <v>-146.92830188679247</v>
      </c>
      <c r="CY270" s="16">
        <f t="shared" si="6932"/>
        <v>-153.32327044025158</v>
      </c>
      <c r="CZ270" s="16">
        <f t="shared" si="6932"/>
        <v>-148.02012578616353</v>
      </c>
      <c r="DA270" s="16">
        <f t="shared" si="6932"/>
        <v>-135.85408805031446</v>
      </c>
      <c r="DB270" s="16">
        <f t="shared" si="6932"/>
        <v>-139.28553459119499</v>
      </c>
      <c r="DC270" s="16">
        <f t="shared" si="6932"/>
        <v>-124.93584905660379</v>
      </c>
      <c r="DD270" s="16">
        <f t="shared" si="6932"/>
        <v>-134.13836477987419</v>
      </c>
      <c r="DE270" s="16">
        <f t="shared" si="6932"/>
        <v>-112.61383647798743</v>
      </c>
      <c r="DF270" s="16">
        <f t="shared" si="6932"/>
        <v>-105.90691823899373</v>
      </c>
      <c r="DG270" s="16">
        <f t="shared" si="6932"/>
        <v>-113.54968553459121</v>
      </c>
      <c r="DH270" s="16">
        <f t="shared" si="6932"/>
        <v>-114.64150943396226</v>
      </c>
      <c r="DI270" s="16">
        <f t="shared" si="6932"/>
        <v>-130.55094339622642</v>
      </c>
      <c r="DJ270" s="16">
        <f t="shared" si="6932"/>
        <v>-146.92830188679247</v>
      </c>
      <c r="DK270" s="16">
        <f t="shared" si="6932"/>
        <v>-153.32327044025158</v>
      </c>
      <c r="DL270" s="16">
        <f t="shared" si="6932"/>
        <v>-148.02012578616353</v>
      </c>
      <c r="DM270" s="16">
        <f t="shared" si="6932"/>
        <v>-135.85408805031446</v>
      </c>
      <c r="DN270" s="16">
        <f t="shared" si="6932"/>
        <v>-139.28553459119499</v>
      </c>
      <c r="DO270" s="16">
        <f t="shared" si="6932"/>
        <v>-124.93584905660379</v>
      </c>
      <c r="DP270" s="16">
        <f t="shared" si="6932"/>
        <v>-134.13836477987419</v>
      </c>
      <c r="DQ270" s="16">
        <f t="shared" si="6932"/>
        <v>-112.61383647798743</v>
      </c>
      <c r="DR270" s="16">
        <f t="shared" si="6932"/>
        <v>-105.90691823899373</v>
      </c>
      <c r="DS270" s="16">
        <f t="shared" si="6932"/>
        <v>-113.54968553459121</v>
      </c>
      <c r="DT270" s="16">
        <f t="shared" si="6932"/>
        <v>-114.64150943396226</v>
      </c>
      <c r="DU270" s="16">
        <f t="shared" si="6932"/>
        <v>-130.55094339622642</v>
      </c>
      <c r="DV270" s="16">
        <f t="shared" si="6932"/>
        <v>-146.92830188679247</v>
      </c>
      <c r="DW270" s="16">
        <f t="shared" si="6932"/>
        <v>-153.32327044025158</v>
      </c>
      <c r="DX270" s="16">
        <f t="shared" si="6932"/>
        <v>-148.02012578616353</v>
      </c>
      <c r="DY270" s="16">
        <f t="shared" si="6932"/>
        <v>-135.85408805031446</v>
      </c>
      <c r="DZ270" s="16">
        <f t="shared" si="6932"/>
        <v>-139.28553459119499</v>
      </c>
      <c r="EA270" s="16">
        <f t="shared" si="6932"/>
        <v>-124.93584905660379</v>
      </c>
      <c r="EB270" s="16">
        <f t="shared" si="6932"/>
        <v>-134.13836477987419</v>
      </c>
      <c r="EC270" s="16">
        <f t="shared" ref="EC270:GN270" si="6933">-EC263</f>
        <v>-112.61383647798743</v>
      </c>
      <c r="ED270" s="16">
        <f t="shared" si="6933"/>
        <v>-105.90691823899373</v>
      </c>
      <c r="EE270" s="16">
        <f t="shared" si="6933"/>
        <v>-113.54968553459121</v>
      </c>
      <c r="EF270" s="16">
        <f t="shared" si="6933"/>
        <v>-114.64150943396226</v>
      </c>
      <c r="EG270" s="16">
        <f t="shared" si="6933"/>
        <v>-130.55094339622642</v>
      </c>
      <c r="EH270" s="16">
        <f t="shared" si="6933"/>
        <v>-146.92830188679247</v>
      </c>
      <c r="EI270" s="16">
        <f t="shared" si="6933"/>
        <v>-153.32327044025158</v>
      </c>
      <c r="EJ270" s="16">
        <f t="shared" si="6933"/>
        <v>-148.02012578616353</v>
      </c>
      <c r="EK270" s="16">
        <f t="shared" si="6933"/>
        <v>-135.85408805031446</v>
      </c>
      <c r="EL270" s="16">
        <f t="shared" si="6933"/>
        <v>-139.28553459119499</v>
      </c>
      <c r="EM270" s="16">
        <f t="shared" si="6933"/>
        <v>-124.93584905660379</v>
      </c>
      <c r="EN270" s="16">
        <f t="shared" si="6933"/>
        <v>-134.13836477987419</v>
      </c>
      <c r="EO270" s="16">
        <f t="shared" si="6933"/>
        <v>-112.61383647798743</v>
      </c>
      <c r="EP270" s="16">
        <f t="shared" si="6933"/>
        <v>-105.90691823899373</v>
      </c>
      <c r="EQ270" s="16">
        <f t="shared" si="6933"/>
        <v>-113.54968553459121</v>
      </c>
      <c r="ER270" s="16">
        <f t="shared" si="6933"/>
        <v>-114.64150943396226</v>
      </c>
      <c r="ES270" s="16">
        <f t="shared" si="6933"/>
        <v>-130.55094339622642</v>
      </c>
      <c r="ET270" s="16">
        <f t="shared" si="6933"/>
        <v>-146.92830188679247</v>
      </c>
      <c r="EU270" s="16">
        <f t="shared" si="6933"/>
        <v>-153.32327044025158</v>
      </c>
      <c r="EV270" s="16">
        <f t="shared" si="6933"/>
        <v>-148.02012578616353</v>
      </c>
      <c r="EW270" s="16">
        <f t="shared" si="6933"/>
        <v>-135.85408805031446</v>
      </c>
      <c r="EX270" s="16">
        <f t="shared" si="6933"/>
        <v>-139.28553459119499</v>
      </c>
      <c r="EY270" s="16">
        <f t="shared" si="6933"/>
        <v>-124.93584905660379</v>
      </c>
      <c r="EZ270" s="16">
        <f t="shared" si="6933"/>
        <v>-134.13836477987419</v>
      </c>
      <c r="FA270" s="16">
        <f t="shared" si="6933"/>
        <v>-112.61383647798743</v>
      </c>
      <c r="FB270" s="16">
        <f t="shared" si="6933"/>
        <v>-105.90691823899373</v>
      </c>
      <c r="FC270" s="16">
        <f t="shared" si="6933"/>
        <v>-113.54968553459121</v>
      </c>
      <c r="FD270" s="16">
        <f t="shared" si="6933"/>
        <v>-114.64150943396226</v>
      </c>
      <c r="FE270" s="16">
        <f t="shared" si="6933"/>
        <v>-130.55094339622642</v>
      </c>
      <c r="FF270" s="16">
        <f t="shared" si="6933"/>
        <v>-146.92830188679247</v>
      </c>
      <c r="FG270" s="16">
        <f t="shared" si="6933"/>
        <v>-153.32327044025158</v>
      </c>
      <c r="FH270" s="16">
        <f t="shared" si="6933"/>
        <v>-148.02012578616353</v>
      </c>
      <c r="FI270" s="16">
        <f t="shared" si="6933"/>
        <v>-135.85408805031446</v>
      </c>
      <c r="FJ270" s="16">
        <f t="shared" si="6933"/>
        <v>-139.28553459119499</v>
      </c>
      <c r="FK270" s="16">
        <f t="shared" si="6933"/>
        <v>-124.93584905660379</v>
      </c>
      <c r="FL270" s="16">
        <f t="shared" si="6933"/>
        <v>-134.13836477987419</v>
      </c>
      <c r="FM270" s="16">
        <f t="shared" si="6933"/>
        <v>-112.61383647798743</v>
      </c>
      <c r="FN270" s="16">
        <f t="shared" si="6933"/>
        <v>-105.90691823899373</v>
      </c>
      <c r="FO270" s="16">
        <f t="shared" si="6933"/>
        <v>-113.54968553459121</v>
      </c>
      <c r="FP270" s="16">
        <f t="shared" si="6933"/>
        <v>-114.64150943396226</v>
      </c>
      <c r="FQ270" s="16">
        <f t="shared" si="6933"/>
        <v>-130.55094339622642</v>
      </c>
      <c r="FR270" s="16">
        <f t="shared" si="6933"/>
        <v>-146.92830188679247</v>
      </c>
      <c r="FS270" s="16">
        <f t="shared" si="6933"/>
        <v>-153.32327044025158</v>
      </c>
      <c r="FT270" s="16">
        <f t="shared" si="6933"/>
        <v>-148.02012578616353</v>
      </c>
      <c r="FU270" s="16">
        <f t="shared" si="6933"/>
        <v>-135.85408805031446</v>
      </c>
      <c r="FV270" s="16">
        <f t="shared" si="6933"/>
        <v>-139.28553459119499</v>
      </c>
      <c r="FW270" s="16">
        <f t="shared" si="6933"/>
        <v>-124.93584905660379</v>
      </c>
      <c r="FX270" s="16">
        <f t="shared" si="6933"/>
        <v>-134.13836477987419</v>
      </c>
      <c r="FY270" s="16">
        <f t="shared" si="6933"/>
        <v>-112.61383647798743</v>
      </c>
      <c r="FZ270" s="16">
        <f t="shared" si="6933"/>
        <v>-105.90691823899373</v>
      </c>
      <c r="GA270" s="16">
        <f t="shared" si="6933"/>
        <v>-113.54968553459121</v>
      </c>
      <c r="GB270" s="16">
        <f t="shared" si="6933"/>
        <v>-114.64150943396226</v>
      </c>
      <c r="GC270" s="16">
        <f t="shared" si="6933"/>
        <v>-130.55094339622642</v>
      </c>
      <c r="GD270" s="16">
        <f t="shared" si="6933"/>
        <v>-146.92830188679247</v>
      </c>
      <c r="GE270" s="16">
        <f t="shared" si="6933"/>
        <v>-153.32327044025158</v>
      </c>
      <c r="GF270" s="16">
        <f t="shared" si="6933"/>
        <v>-148.02012578616353</v>
      </c>
      <c r="GG270" s="16">
        <f t="shared" si="6933"/>
        <v>-135.85408805031446</v>
      </c>
      <c r="GH270" s="16">
        <f t="shared" si="6933"/>
        <v>-139.28553459119499</v>
      </c>
      <c r="GI270" s="16">
        <f t="shared" si="6933"/>
        <v>-124.93584905660379</v>
      </c>
      <c r="GJ270" s="16">
        <f t="shared" si="6933"/>
        <v>-134.13836477987419</v>
      </c>
      <c r="GK270" s="16">
        <f t="shared" si="6933"/>
        <v>-112.61383647798743</v>
      </c>
      <c r="GL270" s="16">
        <f t="shared" si="6933"/>
        <v>-105.90691823899373</v>
      </c>
      <c r="GM270" s="16">
        <f t="shared" si="6933"/>
        <v>-113.54968553459121</v>
      </c>
      <c r="GN270" s="16">
        <f t="shared" si="6933"/>
        <v>-114.64150943396226</v>
      </c>
      <c r="GO270" s="16">
        <f t="shared" ref="GO270:IZ270" si="6934">-GO263</f>
        <v>-130.55094339622642</v>
      </c>
      <c r="GP270" s="16">
        <f t="shared" si="6934"/>
        <v>-146.92830188679247</v>
      </c>
      <c r="GQ270" s="16">
        <f t="shared" si="6934"/>
        <v>-153.32327044025158</v>
      </c>
      <c r="GR270" s="16">
        <f t="shared" si="6934"/>
        <v>-148.02012578616353</v>
      </c>
      <c r="GS270" s="16">
        <f t="shared" si="6934"/>
        <v>-135.85408805031446</v>
      </c>
      <c r="GT270" s="16">
        <f t="shared" si="6934"/>
        <v>-139.28553459119499</v>
      </c>
      <c r="GU270" s="16">
        <f t="shared" si="6934"/>
        <v>-124.93584905660379</v>
      </c>
      <c r="GV270" s="16">
        <f t="shared" si="6934"/>
        <v>-134.13836477987419</v>
      </c>
      <c r="GW270" s="16">
        <f t="shared" si="6934"/>
        <v>-112.61383647798743</v>
      </c>
      <c r="GX270" s="16">
        <f t="shared" si="6934"/>
        <v>-105.90691823899373</v>
      </c>
      <c r="GY270" s="16">
        <f t="shared" si="6934"/>
        <v>-113.54968553459121</v>
      </c>
      <c r="GZ270" s="16">
        <f t="shared" si="6934"/>
        <v>-114.64150943396226</v>
      </c>
      <c r="HA270" s="16">
        <f t="shared" si="6934"/>
        <v>-130.55094339622642</v>
      </c>
      <c r="HB270" s="16">
        <f t="shared" si="6934"/>
        <v>-146.92830188679247</v>
      </c>
      <c r="HC270" s="16">
        <f t="shared" si="6934"/>
        <v>-153.32327044025158</v>
      </c>
      <c r="HD270" s="16">
        <f t="shared" si="6934"/>
        <v>-148.02012578616353</v>
      </c>
      <c r="HE270" s="16">
        <f t="shared" si="6934"/>
        <v>-135.85408805031446</v>
      </c>
      <c r="HF270" s="16">
        <f t="shared" si="6934"/>
        <v>-139.28553459119499</v>
      </c>
      <c r="HG270" s="16">
        <f t="shared" si="6934"/>
        <v>-124.93584905660379</v>
      </c>
      <c r="HH270" s="16">
        <f t="shared" si="6934"/>
        <v>-134.13836477987419</v>
      </c>
      <c r="HI270" s="16">
        <f t="shared" si="6934"/>
        <v>-112.61383647798743</v>
      </c>
      <c r="HJ270" s="16">
        <f t="shared" si="6934"/>
        <v>-105.90691823899373</v>
      </c>
      <c r="HK270" s="16">
        <f t="shared" si="6934"/>
        <v>-113.54968553459121</v>
      </c>
      <c r="HL270" s="16">
        <f t="shared" si="6934"/>
        <v>-114.64150943396226</v>
      </c>
      <c r="HM270" s="16">
        <f t="shared" si="6934"/>
        <v>-130.55094339622642</v>
      </c>
      <c r="HN270" s="16">
        <f t="shared" si="6934"/>
        <v>-146.92830188679247</v>
      </c>
      <c r="HO270" s="16">
        <f t="shared" si="6934"/>
        <v>-153.32327044025158</v>
      </c>
      <c r="HP270" s="16">
        <f t="shared" si="6934"/>
        <v>-148.02012578616353</v>
      </c>
      <c r="HQ270" s="16">
        <f t="shared" si="6934"/>
        <v>-135.85408805031446</v>
      </c>
      <c r="HR270" s="16">
        <f t="shared" si="6934"/>
        <v>-139.28553459119499</v>
      </c>
      <c r="HS270" s="16">
        <f t="shared" si="6934"/>
        <v>-124.93584905660379</v>
      </c>
      <c r="HT270" s="16">
        <f t="shared" si="6934"/>
        <v>-134.13836477987419</v>
      </c>
      <c r="HU270" s="16">
        <f t="shared" si="6934"/>
        <v>-112.61383647798743</v>
      </c>
      <c r="HV270" s="16">
        <f t="shared" si="6934"/>
        <v>-105.90691823899373</v>
      </c>
      <c r="HW270" s="16">
        <f t="shared" si="6934"/>
        <v>-113.54968553459121</v>
      </c>
      <c r="HX270" s="16">
        <f t="shared" si="6934"/>
        <v>-114.64150943396226</v>
      </c>
      <c r="HY270" s="16">
        <f t="shared" si="6934"/>
        <v>-130.55094339622642</v>
      </c>
      <c r="HZ270" s="16">
        <f t="shared" si="6934"/>
        <v>-146.92830188679247</v>
      </c>
      <c r="IA270" s="16">
        <f t="shared" si="6934"/>
        <v>-153.32327044025158</v>
      </c>
      <c r="IB270" s="16">
        <f t="shared" si="6934"/>
        <v>-148.02012578616353</v>
      </c>
      <c r="IC270" s="16">
        <f t="shared" si="6934"/>
        <v>-135.85408805031446</v>
      </c>
      <c r="ID270" s="16">
        <f t="shared" si="6934"/>
        <v>-139.28553459119499</v>
      </c>
      <c r="IE270" s="16">
        <f t="shared" si="6934"/>
        <v>-124.93584905660379</v>
      </c>
      <c r="IF270" s="16">
        <f t="shared" si="6934"/>
        <v>-134.13836477987419</v>
      </c>
      <c r="IG270" s="16">
        <f t="shared" si="6934"/>
        <v>-112.61383647798743</v>
      </c>
      <c r="IH270" s="16">
        <f t="shared" si="6934"/>
        <v>-105.90691823899373</v>
      </c>
      <c r="II270" s="16">
        <f t="shared" si="6934"/>
        <v>-113.54968553459121</v>
      </c>
      <c r="IJ270" s="16">
        <f t="shared" si="6934"/>
        <v>-114.64150943396226</v>
      </c>
      <c r="IK270" s="16">
        <f t="shared" si="6934"/>
        <v>-130.55094339622642</v>
      </c>
      <c r="IL270" s="16">
        <f t="shared" si="6934"/>
        <v>-146.92830188679247</v>
      </c>
      <c r="IM270" s="16">
        <f t="shared" si="6934"/>
        <v>-153.32327044025158</v>
      </c>
      <c r="IN270" s="16">
        <f t="shared" si="6934"/>
        <v>-148.02012578616353</v>
      </c>
      <c r="IO270" s="16">
        <f t="shared" si="6934"/>
        <v>-135.85408805031446</v>
      </c>
      <c r="IP270" s="16">
        <f t="shared" si="6934"/>
        <v>-139.28553459119499</v>
      </c>
      <c r="IQ270" s="16">
        <f t="shared" si="6934"/>
        <v>-124.93584905660379</v>
      </c>
      <c r="IR270" s="16">
        <f t="shared" si="6934"/>
        <v>-134.13836477987419</v>
      </c>
      <c r="IS270" s="16">
        <f t="shared" si="6934"/>
        <v>-112.61383647798743</v>
      </c>
      <c r="IT270" s="16">
        <f t="shared" si="6934"/>
        <v>-105.90691823899373</v>
      </c>
      <c r="IU270" s="16">
        <f t="shared" si="6934"/>
        <v>-113.54968553459121</v>
      </c>
      <c r="IV270" s="16">
        <f t="shared" si="6934"/>
        <v>-114.64150943396226</v>
      </c>
      <c r="IW270" s="16">
        <f t="shared" si="6934"/>
        <v>-130.55094339622642</v>
      </c>
      <c r="IX270" s="16">
        <f t="shared" si="6934"/>
        <v>-146.92830188679247</v>
      </c>
      <c r="IY270" s="16">
        <f t="shared" si="6934"/>
        <v>-153.32327044025158</v>
      </c>
      <c r="IZ270" s="16">
        <f t="shared" si="6934"/>
        <v>-148.02012578616353</v>
      </c>
      <c r="JA270" s="16">
        <f t="shared" ref="JA270:LL270" si="6935">-JA263</f>
        <v>-135.85408805031446</v>
      </c>
      <c r="JB270" s="16">
        <f t="shared" si="6935"/>
        <v>-139.28553459119499</v>
      </c>
      <c r="JC270" s="16">
        <f t="shared" si="6935"/>
        <v>-124.93584905660379</v>
      </c>
      <c r="JD270" s="16">
        <f t="shared" si="6935"/>
        <v>-134.13836477987419</v>
      </c>
      <c r="JE270" s="16">
        <f t="shared" si="6935"/>
        <v>-112.61383647798743</v>
      </c>
      <c r="JF270" s="16">
        <f t="shared" si="6935"/>
        <v>-105.90691823899373</v>
      </c>
      <c r="JG270" s="16">
        <f t="shared" si="6935"/>
        <v>-113.54968553459121</v>
      </c>
      <c r="JH270" s="16">
        <f t="shared" si="6935"/>
        <v>-114.64150943396226</v>
      </c>
      <c r="JI270" s="16">
        <f t="shared" si="6935"/>
        <v>-130.55094339622642</v>
      </c>
      <c r="JJ270" s="16">
        <f t="shared" si="6935"/>
        <v>-146.92830188679247</v>
      </c>
      <c r="JK270" s="16">
        <f t="shared" si="6935"/>
        <v>-153.32327044025158</v>
      </c>
      <c r="JL270" s="16">
        <f t="shared" si="6935"/>
        <v>-148.02012578616353</v>
      </c>
      <c r="JM270" s="16">
        <f t="shared" si="6935"/>
        <v>-135.85408805031446</v>
      </c>
      <c r="JN270" s="16">
        <f t="shared" si="6935"/>
        <v>-139.28553459119499</v>
      </c>
      <c r="JO270" s="16">
        <f t="shared" si="6935"/>
        <v>-124.93584905660379</v>
      </c>
      <c r="JP270" s="16">
        <f t="shared" si="6935"/>
        <v>-134.13836477987419</v>
      </c>
      <c r="JQ270" s="16">
        <f t="shared" si="6935"/>
        <v>-112.61383647798743</v>
      </c>
      <c r="JR270" s="16">
        <f t="shared" si="6935"/>
        <v>-105.90691823899373</v>
      </c>
      <c r="JS270" s="16">
        <f t="shared" si="6935"/>
        <v>-113.54968553459121</v>
      </c>
      <c r="JT270" s="16">
        <f t="shared" si="6935"/>
        <v>-114.64150943396226</v>
      </c>
      <c r="JU270" s="16">
        <f t="shared" si="6935"/>
        <v>-130.55094339622642</v>
      </c>
      <c r="JV270" s="16">
        <f t="shared" si="6935"/>
        <v>-146.92830188679247</v>
      </c>
      <c r="JW270" s="16">
        <f t="shared" si="6935"/>
        <v>-153.32327044025158</v>
      </c>
      <c r="JX270" s="16">
        <f t="shared" si="6935"/>
        <v>-148.02012578616353</v>
      </c>
      <c r="JY270" s="16">
        <f t="shared" si="6935"/>
        <v>-135.85408805031446</v>
      </c>
      <c r="JZ270" s="16">
        <f t="shared" si="6935"/>
        <v>-139.28553459119499</v>
      </c>
      <c r="KA270" s="16">
        <f t="shared" si="6935"/>
        <v>-124.93584905660379</v>
      </c>
      <c r="KB270" s="16">
        <f t="shared" si="6935"/>
        <v>-134.13836477987419</v>
      </c>
      <c r="KC270" s="16">
        <f t="shared" si="6935"/>
        <v>-112.61383647798743</v>
      </c>
      <c r="KD270" s="16">
        <f t="shared" si="6935"/>
        <v>-105.90691823899373</v>
      </c>
      <c r="KE270" s="16">
        <f t="shared" si="6935"/>
        <v>-113.54968553459121</v>
      </c>
      <c r="KF270" s="16">
        <f t="shared" si="6935"/>
        <v>-114.64150943396226</v>
      </c>
      <c r="KG270" s="16">
        <f t="shared" si="6935"/>
        <v>-130.55094339622642</v>
      </c>
      <c r="KH270" s="16">
        <f t="shared" si="6935"/>
        <v>-146.92830188679247</v>
      </c>
      <c r="KI270" s="16">
        <f t="shared" si="6935"/>
        <v>-153.32327044025158</v>
      </c>
      <c r="KJ270" s="16">
        <f t="shared" si="6935"/>
        <v>-148.02012578616353</v>
      </c>
      <c r="KK270" s="16">
        <f t="shared" si="6935"/>
        <v>-135.85408805031446</v>
      </c>
      <c r="KL270" s="16">
        <f t="shared" si="6935"/>
        <v>-139.28553459119499</v>
      </c>
      <c r="KM270" s="16">
        <f t="shared" si="6935"/>
        <v>-124.93584905660379</v>
      </c>
      <c r="KN270" s="16">
        <f t="shared" si="6935"/>
        <v>-134.13836477987419</v>
      </c>
      <c r="KO270" s="16">
        <f t="shared" si="6935"/>
        <v>-112.61383647798743</v>
      </c>
      <c r="KP270" s="16">
        <f t="shared" si="6935"/>
        <v>-105.90691823899373</v>
      </c>
      <c r="KQ270" s="16">
        <f t="shared" si="6935"/>
        <v>-113.54968553459121</v>
      </c>
      <c r="KR270" s="16">
        <f t="shared" si="6935"/>
        <v>-114.64150943396226</v>
      </c>
      <c r="KS270" s="16">
        <f t="shared" si="6935"/>
        <v>-130.55094339622642</v>
      </c>
      <c r="KT270" s="16">
        <f t="shared" si="6935"/>
        <v>-146.92830188679247</v>
      </c>
      <c r="KU270" s="16">
        <f t="shared" si="6935"/>
        <v>-153.32327044025158</v>
      </c>
      <c r="KV270" s="16">
        <f t="shared" si="6935"/>
        <v>-148.02012578616353</v>
      </c>
      <c r="KW270" s="16">
        <f t="shared" si="6935"/>
        <v>-135.85408805031446</v>
      </c>
      <c r="KX270" s="16">
        <f t="shared" si="6935"/>
        <v>-139.28553459119499</v>
      </c>
      <c r="KY270" s="16">
        <f t="shared" si="6935"/>
        <v>-124.93584905660379</v>
      </c>
      <c r="KZ270" s="16">
        <f t="shared" si="6935"/>
        <v>-134.13836477987419</v>
      </c>
      <c r="LA270" s="16">
        <f t="shared" si="6935"/>
        <v>-112.61383647798743</v>
      </c>
      <c r="LB270" s="16">
        <f t="shared" si="6935"/>
        <v>-105.90691823899373</v>
      </c>
      <c r="LC270" s="16">
        <f t="shared" si="6935"/>
        <v>-113.54968553459121</v>
      </c>
      <c r="LD270" s="16">
        <f t="shared" si="6935"/>
        <v>-114.64150943396226</v>
      </c>
      <c r="LE270" s="16">
        <f t="shared" si="6935"/>
        <v>-130.55094339622642</v>
      </c>
      <c r="LF270" s="16">
        <f t="shared" si="6935"/>
        <v>-146.92830188679247</v>
      </c>
      <c r="LG270" s="16">
        <f t="shared" si="6935"/>
        <v>-153.32327044025158</v>
      </c>
      <c r="LH270" s="16">
        <f t="shared" si="6935"/>
        <v>-148.02012578616353</v>
      </c>
      <c r="LI270" s="16">
        <f t="shared" si="6935"/>
        <v>-135.85408805031446</v>
      </c>
      <c r="LJ270" s="16">
        <f t="shared" si="6935"/>
        <v>-139.28553459119499</v>
      </c>
      <c r="LK270" s="16">
        <f t="shared" si="6935"/>
        <v>-124.93584905660379</v>
      </c>
      <c r="LL270" s="16">
        <f t="shared" si="6935"/>
        <v>-134.13836477987419</v>
      </c>
      <c r="LM270" s="16">
        <f t="shared" ref="LM270:NX270" si="6936">-LM263</f>
        <v>-112.61383647798743</v>
      </c>
      <c r="LN270" s="16">
        <f t="shared" si="6936"/>
        <v>-105.90691823899373</v>
      </c>
      <c r="LO270" s="16">
        <f t="shared" si="6936"/>
        <v>-113.54968553459121</v>
      </c>
      <c r="LP270" s="16">
        <f t="shared" si="6936"/>
        <v>-114.64150943396226</v>
      </c>
      <c r="LQ270" s="16">
        <f t="shared" si="6936"/>
        <v>-130.55094339622642</v>
      </c>
      <c r="LR270" s="16">
        <f t="shared" si="6936"/>
        <v>-146.92830188679247</v>
      </c>
      <c r="LS270" s="16">
        <f t="shared" si="6936"/>
        <v>-153.32327044025158</v>
      </c>
      <c r="LT270" s="16">
        <f t="shared" si="6936"/>
        <v>-148.02012578616353</v>
      </c>
      <c r="LU270" s="16">
        <f t="shared" si="6936"/>
        <v>-135.85408805031446</v>
      </c>
      <c r="LV270" s="16">
        <f t="shared" si="6936"/>
        <v>-139.28553459119499</v>
      </c>
      <c r="LW270" s="16">
        <f t="shared" si="6936"/>
        <v>-124.93584905660379</v>
      </c>
      <c r="LX270" s="16">
        <f t="shared" si="6936"/>
        <v>-134.13836477987419</v>
      </c>
      <c r="LY270" s="16">
        <f t="shared" si="6936"/>
        <v>-112.61383647798743</v>
      </c>
      <c r="LZ270" s="16">
        <f t="shared" si="6936"/>
        <v>-105.90691823899373</v>
      </c>
      <c r="MA270" s="16">
        <f t="shared" si="6936"/>
        <v>-113.54968553459121</v>
      </c>
      <c r="MB270" s="16">
        <f t="shared" si="6936"/>
        <v>-114.64150943396226</v>
      </c>
      <c r="MC270" s="16">
        <f t="shared" si="6936"/>
        <v>-130.55094339622642</v>
      </c>
      <c r="MD270" s="16">
        <f t="shared" si="6936"/>
        <v>-146.92830188679247</v>
      </c>
      <c r="ME270" s="16">
        <f t="shared" si="6936"/>
        <v>-153.32327044025158</v>
      </c>
      <c r="MF270" s="16">
        <f t="shared" si="6936"/>
        <v>-148.02012578616353</v>
      </c>
      <c r="MG270" s="16">
        <f t="shared" si="6936"/>
        <v>-135.85408805031446</v>
      </c>
      <c r="MH270" s="16">
        <f t="shared" si="6936"/>
        <v>-139.28553459119499</v>
      </c>
      <c r="MI270" s="16">
        <f t="shared" si="6936"/>
        <v>-124.93584905660379</v>
      </c>
      <c r="MJ270" s="16">
        <f t="shared" si="6936"/>
        <v>-134.13836477987419</v>
      </c>
      <c r="MK270" s="16">
        <f t="shared" si="6936"/>
        <v>-112.61383647798743</v>
      </c>
      <c r="ML270" s="16">
        <f t="shared" si="6936"/>
        <v>-105.90691823899373</v>
      </c>
      <c r="MM270" s="16">
        <f t="shared" si="6936"/>
        <v>-113.54968553459121</v>
      </c>
      <c r="MN270" s="16">
        <f t="shared" si="6936"/>
        <v>-114.64150943396226</v>
      </c>
      <c r="MO270" s="16">
        <f t="shared" si="6936"/>
        <v>-130.55094339622642</v>
      </c>
      <c r="MP270" s="16">
        <f t="shared" si="6936"/>
        <v>-146.92830188679247</v>
      </c>
      <c r="MQ270" s="16">
        <f t="shared" si="6936"/>
        <v>-153.32327044025158</v>
      </c>
      <c r="MR270" s="16">
        <f t="shared" si="6936"/>
        <v>-148.02012578616353</v>
      </c>
      <c r="MS270" s="16">
        <f t="shared" si="6936"/>
        <v>-135.85408805031446</v>
      </c>
      <c r="MT270" s="16">
        <f t="shared" si="6936"/>
        <v>-139.28553459119499</v>
      </c>
      <c r="MU270" s="16">
        <f t="shared" si="6936"/>
        <v>-124.93584905660379</v>
      </c>
      <c r="MV270" s="16">
        <f t="shared" si="6936"/>
        <v>-134.13836477987419</v>
      </c>
      <c r="MW270" s="16">
        <f t="shared" si="6936"/>
        <v>-112.61383647798743</v>
      </c>
      <c r="MX270" s="16">
        <f t="shared" si="6936"/>
        <v>-105.90691823899373</v>
      </c>
      <c r="MY270" s="16">
        <f t="shared" si="6936"/>
        <v>-113.54968553459121</v>
      </c>
      <c r="MZ270" s="16">
        <f t="shared" si="6936"/>
        <v>-114.64150943396226</v>
      </c>
      <c r="NA270" s="16">
        <f t="shared" si="6936"/>
        <v>-130.55094339622642</v>
      </c>
      <c r="NB270" s="16">
        <f t="shared" si="6936"/>
        <v>-146.92830188679247</v>
      </c>
      <c r="NC270" s="16">
        <f t="shared" si="6936"/>
        <v>-153.32327044025158</v>
      </c>
      <c r="ND270" s="16">
        <f t="shared" si="6936"/>
        <v>-148.02012578616353</v>
      </c>
      <c r="NE270" s="16">
        <f t="shared" si="6936"/>
        <v>-135.85408805031446</v>
      </c>
      <c r="NF270" s="16">
        <f t="shared" si="6936"/>
        <v>-139.28553459119499</v>
      </c>
      <c r="NG270" s="16">
        <f t="shared" si="6936"/>
        <v>-124.93584905660379</v>
      </c>
      <c r="NH270" s="16">
        <f t="shared" si="6936"/>
        <v>-134.13836477987419</v>
      </c>
      <c r="NI270" s="16">
        <f t="shared" si="6936"/>
        <v>-112.61383647798743</v>
      </c>
      <c r="NJ270" s="16">
        <f t="shared" si="6936"/>
        <v>-105.90691823899373</v>
      </c>
      <c r="NK270" s="16">
        <f t="shared" si="6936"/>
        <v>-113.54968553459121</v>
      </c>
      <c r="NL270" s="16">
        <f t="shared" si="6936"/>
        <v>-114.64150943396226</v>
      </c>
      <c r="NM270" s="16">
        <f t="shared" si="6936"/>
        <v>-130.55094339622642</v>
      </c>
      <c r="NN270" s="16">
        <f t="shared" si="6936"/>
        <v>-146.92830188679247</v>
      </c>
      <c r="NO270" s="16">
        <f t="shared" si="6936"/>
        <v>-153.32327044025158</v>
      </c>
      <c r="NP270" s="16">
        <f t="shared" si="6936"/>
        <v>-148.02012578616353</v>
      </c>
      <c r="NQ270" s="16">
        <f t="shared" si="6936"/>
        <v>-135.85408805031446</v>
      </c>
      <c r="NR270" s="16">
        <f t="shared" si="6936"/>
        <v>-139.28553459119499</v>
      </c>
      <c r="NS270" s="16">
        <f t="shared" si="6936"/>
        <v>-124.93584905660379</v>
      </c>
      <c r="NT270" s="16">
        <f t="shared" si="6936"/>
        <v>-134.13836477987419</v>
      </c>
      <c r="NU270" s="16">
        <f t="shared" si="6936"/>
        <v>-112.61383647798743</v>
      </c>
      <c r="NV270" s="16">
        <f t="shared" si="6936"/>
        <v>-105.90691823899373</v>
      </c>
      <c r="NW270" s="16">
        <f t="shared" si="6936"/>
        <v>-113.54968553459121</v>
      </c>
      <c r="NX270" s="16">
        <f t="shared" si="6936"/>
        <v>-114.64150943396226</v>
      </c>
      <c r="NY270" s="16">
        <f t="shared" ref="NY270:PW270" si="6937">-NY263</f>
        <v>-130.55094339622642</v>
      </c>
      <c r="NZ270" s="16">
        <f t="shared" si="6937"/>
        <v>-146.92830188679247</v>
      </c>
      <c r="OA270" s="16">
        <f t="shared" si="6937"/>
        <v>-153.32327044025158</v>
      </c>
      <c r="OB270" s="16">
        <f t="shared" si="6937"/>
        <v>-148.02012578616353</v>
      </c>
      <c r="OC270" s="16">
        <f t="shared" si="6937"/>
        <v>-135.85408805031446</v>
      </c>
      <c r="OD270" s="16">
        <f t="shared" si="6937"/>
        <v>-139.28553459119499</v>
      </c>
      <c r="OE270" s="16">
        <f t="shared" si="6937"/>
        <v>-124.93584905660379</v>
      </c>
      <c r="OF270" s="16">
        <f t="shared" si="6937"/>
        <v>-134.13836477987419</v>
      </c>
      <c r="OG270" s="16">
        <f t="shared" si="6937"/>
        <v>-112.61383647798743</v>
      </c>
      <c r="OH270" s="16">
        <f t="shared" si="6937"/>
        <v>-105.90691823899373</v>
      </c>
      <c r="OI270" s="16">
        <f t="shared" si="6937"/>
        <v>-113.54968553459121</v>
      </c>
      <c r="OJ270" s="16">
        <f t="shared" si="6937"/>
        <v>-114.64150943396226</v>
      </c>
      <c r="OK270" s="16">
        <f t="shared" si="6937"/>
        <v>-130.55094339622642</v>
      </c>
      <c r="OL270" s="16">
        <f t="shared" si="6937"/>
        <v>-146.92830188679247</v>
      </c>
      <c r="OM270" s="16">
        <f t="shared" si="6937"/>
        <v>-153.32327044025158</v>
      </c>
      <c r="ON270" s="16">
        <f t="shared" si="6937"/>
        <v>-148.02012578616353</v>
      </c>
      <c r="OO270" s="16">
        <f t="shared" si="6937"/>
        <v>-135.85408805031446</v>
      </c>
      <c r="OP270" s="16">
        <f t="shared" si="6937"/>
        <v>-139.28553459119499</v>
      </c>
      <c r="OQ270" s="16">
        <f t="shared" si="6937"/>
        <v>-124.93584905660379</v>
      </c>
      <c r="OR270" s="16">
        <f t="shared" si="6937"/>
        <v>-134.13836477987419</v>
      </c>
      <c r="OS270" s="16">
        <f t="shared" si="6937"/>
        <v>-112.61383647798743</v>
      </c>
      <c r="OT270" s="16">
        <f t="shared" si="6937"/>
        <v>-105.90691823899373</v>
      </c>
      <c r="OU270" s="16">
        <f t="shared" si="6937"/>
        <v>-113.54968553459121</v>
      </c>
      <c r="OV270" s="16">
        <f t="shared" si="6937"/>
        <v>-114.64150943396226</v>
      </c>
      <c r="OW270" s="16">
        <f t="shared" si="6937"/>
        <v>-130.55094339622642</v>
      </c>
      <c r="OX270" s="16">
        <f t="shared" si="6937"/>
        <v>-146.92830188679247</v>
      </c>
      <c r="OY270" s="16">
        <f t="shared" si="6937"/>
        <v>-153.32327044025158</v>
      </c>
      <c r="OZ270" s="16">
        <f t="shared" si="6937"/>
        <v>-148.02012578616353</v>
      </c>
      <c r="PA270" s="16">
        <f t="shared" si="6937"/>
        <v>-135.85408805031446</v>
      </c>
      <c r="PB270" s="16">
        <f t="shared" si="6937"/>
        <v>-139.28553459119499</v>
      </c>
      <c r="PC270" s="16">
        <f t="shared" si="6937"/>
        <v>-124.93584905660379</v>
      </c>
      <c r="PD270" s="16">
        <f t="shared" si="6937"/>
        <v>-134.13836477987419</v>
      </c>
      <c r="PE270" s="16">
        <f t="shared" si="6937"/>
        <v>-112.61383647798743</v>
      </c>
      <c r="PF270" s="16">
        <f t="shared" si="6937"/>
        <v>-105.90691823899373</v>
      </c>
      <c r="PG270" s="16">
        <f t="shared" si="6937"/>
        <v>-113.54968553459121</v>
      </c>
      <c r="PH270" s="16">
        <f t="shared" si="6937"/>
        <v>-114.64150943396226</v>
      </c>
      <c r="PI270" s="16">
        <f t="shared" si="6937"/>
        <v>-130.55094339622642</v>
      </c>
      <c r="PJ270" s="16">
        <f t="shared" si="6937"/>
        <v>-146.92830188679247</v>
      </c>
      <c r="PK270" s="16">
        <f t="shared" si="6937"/>
        <v>-153.32327044025158</v>
      </c>
      <c r="PL270" s="16">
        <f t="shared" si="6937"/>
        <v>-148.02012578616353</v>
      </c>
      <c r="PM270" s="16">
        <f t="shared" si="6937"/>
        <v>-135.85408805031446</v>
      </c>
      <c r="PN270" s="16">
        <f t="shared" si="6937"/>
        <v>-139.28553459119499</v>
      </c>
      <c r="PO270" s="16">
        <f t="shared" si="6937"/>
        <v>-124.93584905660379</v>
      </c>
      <c r="PP270" s="16">
        <f t="shared" si="6937"/>
        <v>-134.13836477987419</v>
      </c>
      <c r="PQ270" s="16">
        <f t="shared" si="6937"/>
        <v>-112.61383647798743</v>
      </c>
      <c r="PR270" s="16">
        <f t="shared" si="6937"/>
        <v>-105.90691823899373</v>
      </c>
      <c r="PS270" s="16">
        <f t="shared" si="6937"/>
        <v>-113.54968553459121</v>
      </c>
      <c r="PT270" s="16">
        <f t="shared" si="6937"/>
        <v>-114.64150943396226</v>
      </c>
      <c r="PU270" s="16">
        <f t="shared" si="6937"/>
        <v>-130.55094339622642</v>
      </c>
      <c r="PV270" s="16">
        <f t="shared" si="6937"/>
        <v>-146.92830188679247</v>
      </c>
      <c r="PW270" s="16">
        <f t="shared" si="6937"/>
        <v>-153.32327044025158</v>
      </c>
    </row>
    <row r="271" spans="1:439" x14ac:dyDescent="0.15"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/>
      <c r="FK271" s="16"/>
      <c r="FL271" s="16"/>
      <c r="FM271" s="16"/>
      <c r="FN271" s="16"/>
      <c r="FO271" s="16"/>
      <c r="FP271" s="16"/>
      <c r="FQ271" s="16"/>
      <c r="FR271" s="16"/>
      <c r="FS271" s="16"/>
      <c r="FT271" s="16"/>
      <c r="FU271" s="16"/>
      <c r="FV271" s="16"/>
      <c r="FW271" s="16"/>
      <c r="FX271" s="16"/>
      <c r="FY271" s="16"/>
      <c r="FZ271" s="16"/>
      <c r="GA271" s="16"/>
      <c r="GB271" s="16"/>
      <c r="GC271" s="16"/>
      <c r="GD271" s="16"/>
      <c r="GE271" s="16"/>
      <c r="GF271" s="16"/>
      <c r="GG271" s="16"/>
      <c r="GH271" s="16"/>
      <c r="GI271" s="16"/>
      <c r="GJ271" s="16"/>
      <c r="GK271" s="16"/>
      <c r="GL271" s="16"/>
      <c r="GM271" s="16"/>
      <c r="GN271" s="16"/>
      <c r="GO271" s="16"/>
      <c r="GP271" s="16"/>
      <c r="GQ271" s="16"/>
      <c r="GR271" s="16"/>
      <c r="GS271" s="16"/>
      <c r="GT271" s="16"/>
      <c r="GU271" s="16"/>
      <c r="GV271" s="16"/>
      <c r="GW271" s="16"/>
      <c r="GX271" s="16"/>
      <c r="GY271" s="16"/>
      <c r="GZ271" s="16"/>
      <c r="HA271" s="16"/>
      <c r="HB271" s="16"/>
      <c r="HC271" s="16"/>
      <c r="HD271" s="16"/>
      <c r="HE271" s="16"/>
      <c r="HF271" s="16"/>
      <c r="HG271" s="16"/>
      <c r="HH271" s="16"/>
      <c r="HI271" s="16"/>
      <c r="HJ271" s="16"/>
      <c r="HK271" s="16"/>
      <c r="HL271" s="16"/>
      <c r="HM271" s="16"/>
      <c r="HN271" s="16"/>
      <c r="HO271" s="16"/>
      <c r="HP271" s="16"/>
      <c r="HQ271" s="16"/>
      <c r="HR271" s="16"/>
      <c r="HS271" s="16"/>
      <c r="HT271" s="16"/>
      <c r="HU271" s="16"/>
      <c r="HV271" s="16"/>
      <c r="HW271" s="16"/>
      <c r="HX271" s="16"/>
      <c r="HY271" s="16"/>
      <c r="HZ271" s="16"/>
      <c r="IA271" s="16"/>
      <c r="IB271" s="16"/>
      <c r="IC271" s="16"/>
      <c r="ID271" s="16"/>
      <c r="IE271" s="16"/>
      <c r="IF271" s="16"/>
      <c r="IG271" s="16"/>
      <c r="IH271" s="16"/>
      <c r="II271" s="16"/>
      <c r="IJ271" s="16"/>
      <c r="IK271" s="16"/>
      <c r="IL271" s="16"/>
      <c r="IM271" s="16"/>
      <c r="IN271" s="16"/>
      <c r="IO271" s="16"/>
      <c r="IP271" s="16"/>
      <c r="IQ271" s="16"/>
      <c r="IR271" s="16"/>
      <c r="IS271" s="16"/>
      <c r="IT271" s="16"/>
      <c r="IU271" s="16"/>
      <c r="IV271" s="16"/>
      <c r="IW271" s="16"/>
      <c r="IX271" s="16"/>
      <c r="IY271" s="16"/>
      <c r="IZ271" s="16"/>
      <c r="JA271" s="16"/>
      <c r="JB271" s="16"/>
      <c r="JC271" s="16"/>
      <c r="JD271" s="16"/>
      <c r="JE271" s="16"/>
      <c r="JF271" s="16"/>
      <c r="JG271" s="16"/>
      <c r="JH271" s="16"/>
      <c r="JI271" s="16"/>
      <c r="JJ271" s="16"/>
      <c r="JK271" s="16"/>
      <c r="JL271" s="16"/>
      <c r="JM271" s="16"/>
      <c r="JN271" s="16"/>
      <c r="JO271" s="16"/>
      <c r="JP271" s="16"/>
      <c r="JQ271" s="16"/>
      <c r="JR271" s="16"/>
      <c r="JS271" s="16"/>
      <c r="JT271" s="16"/>
      <c r="JU271" s="16"/>
      <c r="JV271" s="16"/>
      <c r="JW271" s="16"/>
      <c r="JX271" s="16"/>
      <c r="JY271" s="16"/>
      <c r="JZ271" s="16"/>
      <c r="KA271" s="16"/>
      <c r="KB271" s="16"/>
      <c r="KC271" s="16"/>
      <c r="KD271" s="16"/>
      <c r="KE271" s="16"/>
      <c r="KF271" s="16"/>
      <c r="KG271" s="16"/>
      <c r="KH271" s="16"/>
      <c r="KI271" s="16"/>
      <c r="KJ271" s="16"/>
      <c r="KK271" s="16"/>
      <c r="KL271" s="16"/>
      <c r="KM271" s="16"/>
      <c r="KN271" s="16"/>
      <c r="KO271" s="16"/>
      <c r="KP271" s="16"/>
      <c r="KQ271" s="16"/>
      <c r="KR271" s="16"/>
      <c r="KS271" s="16"/>
      <c r="KT271" s="16"/>
      <c r="KU271" s="16"/>
      <c r="KV271" s="16"/>
      <c r="KW271" s="16"/>
      <c r="KX271" s="16"/>
      <c r="KY271" s="16"/>
      <c r="KZ271" s="16"/>
      <c r="LA271" s="16"/>
      <c r="LB271" s="16"/>
      <c r="LC271" s="16"/>
      <c r="LD271" s="16"/>
      <c r="LE271" s="16"/>
      <c r="LF271" s="16"/>
      <c r="LG271" s="16"/>
      <c r="LH271" s="16"/>
      <c r="LI271" s="16"/>
      <c r="LJ271" s="16"/>
      <c r="LK271" s="16"/>
      <c r="LL271" s="16"/>
      <c r="LM271" s="16"/>
      <c r="LN271" s="16"/>
      <c r="LO271" s="16"/>
      <c r="LP271" s="16"/>
      <c r="LQ271" s="16"/>
      <c r="LR271" s="16"/>
      <c r="LS271" s="16"/>
      <c r="LT271" s="16"/>
      <c r="LU271" s="16"/>
      <c r="LV271" s="16"/>
      <c r="LW271" s="16"/>
      <c r="LX271" s="16"/>
      <c r="LY271" s="16"/>
      <c r="LZ271" s="16"/>
      <c r="MA271" s="16"/>
      <c r="MB271" s="16"/>
      <c r="MC271" s="16"/>
      <c r="MD271" s="16"/>
      <c r="ME271" s="16"/>
      <c r="MF271" s="16"/>
      <c r="MG271" s="16"/>
      <c r="MH271" s="16"/>
      <c r="MI271" s="16"/>
      <c r="MJ271" s="16"/>
      <c r="MK271" s="16"/>
      <c r="ML271" s="16"/>
      <c r="MM271" s="16"/>
      <c r="MN271" s="16"/>
      <c r="MO271" s="16"/>
      <c r="MP271" s="16"/>
      <c r="MQ271" s="16"/>
      <c r="MR271" s="16"/>
      <c r="MS271" s="16"/>
      <c r="MT271" s="16"/>
      <c r="MU271" s="16"/>
      <c r="MV271" s="16"/>
      <c r="MW271" s="16"/>
      <c r="MX271" s="16"/>
      <c r="MY271" s="16"/>
      <c r="MZ271" s="16"/>
      <c r="NA271" s="16"/>
      <c r="NB271" s="16"/>
      <c r="NC271" s="16"/>
      <c r="ND271" s="16"/>
      <c r="NE271" s="16"/>
      <c r="NF271" s="16"/>
      <c r="NG271" s="16"/>
      <c r="NH271" s="16"/>
      <c r="NI271" s="16"/>
      <c r="NJ271" s="16"/>
      <c r="NK271" s="16"/>
      <c r="NL271" s="16"/>
      <c r="NM271" s="16"/>
      <c r="NN271" s="16"/>
      <c r="NO271" s="16"/>
      <c r="NP271" s="16"/>
      <c r="NQ271" s="16"/>
      <c r="NR271" s="16"/>
      <c r="NS271" s="16"/>
      <c r="NT271" s="16"/>
      <c r="NU271" s="16"/>
      <c r="NV271" s="16"/>
      <c r="NW271" s="16"/>
      <c r="NX271" s="16"/>
      <c r="NY271" s="16"/>
      <c r="NZ271" s="16"/>
      <c r="OA271" s="16"/>
      <c r="OB271" s="16"/>
      <c r="OC271" s="16"/>
      <c r="OD271" s="16"/>
      <c r="OE271" s="16"/>
      <c r="OF271" s="16"/>
      <c r="OG271" s="16"/>
      <c r="OH271" s="16"/>
      <c r="OI271" s="16"/>
      <c r="OJ271" s="16"/>
      <c r="OK271" s="16"/>
      <c r="OL271" s="16"/>
      <c r="OM271" s="16"/>
      <c r="ON271" s="16"/>
      <c r="OO271" s="16"/>
      <c r="OP271" s="16"/>
      <c r="OQ271" s="16"/>
      <c r="OR271" s="16"/>
      <c r="OS271" s="16"/>
      <c r="OT271" s="16"/>
      <c r="OU271" s="16"/>
      <c r="OV271" s="16"/>
      <c r="OW271" s="16"/>
      <c r="OX271" s="16"/>
      <c r="OY271" s="16"/>
      <c r="OZ271" s="16"/>
      <c r="PA271" s="16"/>
      <c r="PB271" s="16"/>
      <c r="PC271" s="16"/>
      <c r="PD271" s="16"/>
      <c r="PE271" s="16"/>
      <c r="PF271" s="16"/>
      <c r="PG271" s="16"/>
      <c r="PH271" s="16"/>
      <c r="PI271" s="16"/>
      <c r="PJ271" s="16"/>
      <c r="PK271" s="16"/>
      <c r="PL271" s="16"/>
      <c r="PM271" s="16"/>
      <c r="PN271" s="16"/>
      <c r="PO271" s="16"/>
      <c r="PP271" s="16"/>
      <c r="PQ271" s="16"/>
      <c r="PR271" s="16"/>
      <c r="PS271" s="16"/>
      <c r="PT271" s="16"/>
      <c r="PU271" s="16"/>
      <c r="PV271" s="16"/>
      <c r="PW271" s="16"/>
    </row>
    <row r="272" spans="1:439" s="19" customFormat="1" x14ac:dyDescent="0.15">
      <c r="A272" s="11"/>
      <c r="B272" s="11"/>
      <c r="C272" s="11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  <c r="EX272" s="16"/>
      <c r="EY272" s="16"/>
      <c r="EZ272" s="16"/>
      <c r="FA272" s="16"/>
      <c r="FB272" s="16"/>
      <c r="FC272" s="16"/>
      <c r="FD272" s="16"/>
      <c r="FE272" s="16"/>
      <c r="FF272" s="16"/>
      <c r="FG272" s="16"/>
      <c r="FH272" s="16"/>
      <c r="FI272" s="16"/>
      <c r="FJ272" s="16"/>
      <c r="FK272" s="16"/>
      <c r="FL272" s="16"/>
      <c r="FM272" s="16"/>
      <c r="FN272" s="16"/>
      <c r="FO272" s="16"/>
      <c r="FP272" s="16"/>
      <c r="FQ272" s="16"/>
      <c r="FR272" s="16"/>
      <c r="FS272" s="16"/>
      <c r="FT272" s="16"/>
      <c r="FU272" s="16"/>
      <c r="FV272" s="16"/>
      <c r="FW272" s="16"/>
      <c r="FX272" s="16"/>
      <c r="FY272" s="16"/>
      <c r="FZ272" s="16"/>
      <c r="GA272" s="16"/>
      <c r="GB272" s="16"/>
      <c r="GC272" s="16"/>
      <c r="GD272" s="16"/>
      <c r="GE272" s="16"/>
      <c r="GF272" s="16"/>
      <c r="GG272" s="16"/>
      <c r="GH272" s="16"/>
      <c r="GI272" s="16"/>
      <c r="GJ272" s="16"/>
      <c r="GK272" s="16"/>
      <c r="GL272" s="16"/>
      <c r="GM272" s="16"/>
      <c r="GN272" s="16"/>
      <c r="GO272" s="16"/>
      <c r="GP272" s="16"/>
      <c r="GQ272" s="16"/>
      <c r="GR272" s="16"/>
      <c r="GS272" s="16"/>
      <c r="GT272" s="16"/>
      <c r="GU272" s="16"/>
      <c r="GV272" s="16"/>
      <c r="GW272" s="16"/>
      <c r="GX272" s="16"/>
      <c r="GY272" s="16"/>
      <c r="GZ272" s="16"/>
      <c r="HA272" s="16"/>
      <c r="HB272" s="16"/>
      <c r="HC272" s="16"/>
      <c r="HD272" s="16"/>
      <c r="HE272" s="16"/>
      <c r="HF272" s="16"/>
      <c r="HG272" s="16"/>
      <c r="HH272" s="16"/>
      <c r="HI272" s="16"/>
      <c r="HJ272" s="16"/>
      <c r="HK272" s="16"/>
      <c r="HL272" s="16"/>
      <c r="HM272" s="16"/>
      <c r="HN272" s="16"/>
      <c r="HO272" s="16"/>
      <c r="HP272" s="16"/>
      <c r="HQ272" s="16"/>
      <c r="HR272" s="16"/>
      <c r="HS272" s="16"/>
      <c r="HT272" s="16"/>
      <c r="HU272" s="16"/>
      <c r="HV272" s="16"/>
      <c r="HW272" s="16"/>
      <c r="HX272" s="16"/>
      <c r="HY272" s="16"/>
      <c r="HZ272" s="16"/>
      <c r="IA272" s="16"/>
      <c r="IB272" s="16"/>
      <c r="IC272" s="16"/>
      <c r="ID272" s="16"/>
      <c r="IE272" s="16"/>
      <c r="IF272" s="16"/>
      <c r="IG272" s="16"/>
      <c r="IH272" s="16"/>
      <c r="II272" s="16"/>
      <c r="IJ272" s="16"/>
      <c r="IK272" s="16"/>
      <c r="IL272" s="16"/>
      <c r="IM272" s="16"/>
      <c r="IN272" s="16"/>
      <c r="IO272" s="16"/>
      <c r="IP272" s="16"/>
      <c r="IQ272" s="16"/>
      <c r="IR272" s="16"/>
      <c r="IS272" s="16"/>
      <c r="IT272" s="16"/>
      <c r="IU272" s="16"/>
      <c r="IV272" s="16"/>
      <c r="IW272" s="16"/>
      <c r="IX272" s="16"/>
      <c r="IY272" s="16"/>
      <c r="IZ272" s="16"/>
      <c r="JA272" s="16"/>
      <c r="JB272" s="16"/>
      <c r="JC272" s="16"/>
      <c r="JD272" s="16"/>
      <c r="JE272" s="16"/>
      <c r="JF272" s="16"/>
      <c r="JG272" s="16"/>
      <c r="JH272" s="16"/>
      <c r="JI272" s="16"/>
      <c r="JJ272" s="16"/>
      <c r="JK272" s="16"/>
      <c r="JL272" s="16"/>
      <c r="JM272" s="16"/>
      <c r="JN272" s="16"/>
      <c r="JO272" s="16"/>
      <c r="JP272" s="16"/>
      <c r="JQ272" s="16"/>
      <c r="JR272" s="16"/>
      <c r="JS272" s="16"/>
      <c r="JT272" s="16"/>
      <c r="JU272" s="16"/>
      <c r="JV272" s="16"/>
      <c r="JW272" s="16"/>
      <c r="JX272" s="16"/>
      <c r="JY272" s="16"/>
      <c r="JZ272" s="16"/>
      <c r="KA272" s="16"/>
      <c r="KB272" s="16"/>
      <c r="KC272" s="16"/>
      <c r="KD272" s="16"/>
      <c r="KE272" s="16"/>
      <c r="KF272" s="16"/>
      <c r="KG272" s="16"/>
      <c r="KH272" s="16"/>
      <c r="KI272" s="16"/>
      <c r="KJ272" s="16"/>
      <c r="KK272" s="16"/>
      <c r="KL272" s="16"/>
      <c r="KM272" s="16"/>
      <c r="KN272" s="16"/>
      <c r="KO272" s="16"/>
      <c r="KP272" s="16"/>
      <c r="KQ272" s="16"/>
      <c r="KR272" s="16"/>
      <c r="KS272" s="16"/>
      <c r="KT272" s="16"/>
      <c r="KU272" s="16"/>
      <c r="KV272" s="16"/>
      <c r="KW272" s="16"/>
      <c r="KX272" s="16"/>
      <c r="KY272" s="16"/>
      <c r="KZ272" s="16"/>
      <c r="LA272" s="16"/>
      <c r="LB272" s="16"/>
      <c r="LC272" s="16"/>
      <c r="LD272" s="16"/>
      <c r="LE272" s="16"/>
      <c r="LF272" s="16"/>
      <c r="LG272" s="16"/>
      <c r="LH272" s="16"/>
      <c r="LI272" s="16"/>
      <c r="LJ272" s="16"/>
      <c r="LK272" s="16"/>
      <c r="LL272" s="16"/>
      <c r="LM272" s="16"/>
      <c r="LN272" s="16"/>
      <c r="LO272" s="16"/>
      <c r="LP272" s="16"/>
      <c r="LQ272" s="16"/>
      <c r="LR272" s="16"/>
      <c r="LS272" s="16"/>
      <c r="LT272" s="16"/>
      <c r="LU272" s="16"/>
      <c r="LV272" s="16"/>
      <c r="LW272" s="16"/>
      <c r="LX272" s="16"/>
      <c r="LY272" s="16"/>
      <c r="LZ272" s="16"/>
      <c r="MA272" s="16"/>
      <c r="MB272" s="16"/>
      <c r="MC272" s="16"/>
      <c r="MD272" s="16"/>
      <c r="ME272" s="16"/>
      <c r="MF272" s="16"/>
      <c r="MG272" s="16"/>
      <c r="MH272" s="16"/>
      <c r="MI272" s="16"/>
      <c r="MJ272" s="16"/>
      <c r="MK272" s="16"/>
      <c r="ML272" s="16"/>
      <c r="MM272" s="16"/>
      <c r="MN272" s="16"/>
      <c r="MO272" s="16"/>
      <c r="MP272" s="16"/>
      <c r="MQ272" s="16"/>
      <c r="MR272" s="16"/>
      <c r="MS272" s="16"/>
      <c r="MT272" s="16"/>
      <c r="MU272" s="16"/>
      <c r="MV272" s="16"/>
      <c r="MW272" s="16"/>
      <c r="MX272" s="16"/>
      <c r="MY272" s="16"/>
      <c r="MZ272" s="16"/>
      <c r="NA272" s="16"/>
      <c r="NB272" s="16"/>
      <c r="NC272" s="16"/>
      <c r="ND272" s="16"/>
      <c r="NE272" s="16"/>
      <c r="NF272" s="16"/>
      <c r="NG272" s="16"/>
      <c r="NH272" s="16"/>
      <c r="NI272" s="16"/>
      <c r="NJ272" s="16"/>
      <c r="NK272" s="16"/>
      <c r="NL272" s="16"/>
      <c r="NM272" s="16"/>
      <c r="NN272" s="16"/>
      <c r="NO272" s="16"/>
      <c r="NP272" s="16"/>
      <c r="NQ272" s="16"/>
      <c r="NR272" s="16"/>
      <c r="NS272" s="16"/>
      <c r="NT272" s="16"/>
      <c r="NU272" s="16"/>
      <c r="NV272" s="16"/>
      <c r="NW272" s="16"/>
      <c r="NX272" s="16"/>
      <c r="NY272" s="16"/>
      <c r="NZ272" s="16"/>
      <c r="OA272" s="16"/>
      <c r="OB272" s="16"/>
      <c r="OC272" s="16"/>
      <c r="OD272" s="16"/>
      <c r="OE272" s="16"/>
      <c r="OF272" s="16"/>
      <c r="OG272" s="16"/>
      <c r="OH272" s="16"/>
      <c r="OI272" s="16"/>
      <c r="OJ272" s="16"/>
      <c r="OK272" s="16"/>
      <c r="OL272" s="16"/>
      <c r="OM272" s="16"/>
      <c r="ON272" s="16"/>
      <c r="OO272" s="16"/>
      <c r="OP272" s="16"/>
      <c r="OQ272" s="16"/>
      <c r="OR272" s="16"/>
      <c r="OS272" s="16"/>
      <c r="OT272" s="16"/>
      <c r="OU272" s="16"/>
      <c r="OV272" s="16"/>
      <c r="OW272" s="16"/>
      <c r="OX272" s="16"/>
      <c r="OY272" s="16"/>
      <c r="OZ272" s="16"/>
      <c r="PA272" s="16"/>
      <c r="PB272" s="16"/>
      <c r="PC272" s="16"/>
      <c r="PD272" s="16"/>
      <c r="PE272" s="16"/>
      <c r="PF272" s="16"/>
      <c r="PG272" s="16"/>
      <c r="PH272" s="16"/>
      <c r="PI272" s="16"/>
      <c r="PJ272" s="16"/>
      <c r="PK272" s="16"/>
      <c r="PL272" s="16"/>
      <c r="PM272" s="16"/>
      <c r="PN272" s="16"/>
      <c r="PO272" s="16"/>
      <c r="PP272" s="16"/>
      <c r="PQ272" s="16"/>
      <c r="PR272" s="16"/>
      <c r="PS272" s="16"/>
      <c r="PT272" s="16"/>
      <c r="PU272" s="16"/>
      <c r="PV272" s="16"/>
      <c r="PW272" s="16"/>
    </row>
    <row r="273" spans="1:439" x14ac:dyDescent="0.15">
      <c r="A273" s="19"/>
      <c r="D273" s="35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6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  <c r="KL273" s="16"/>
      <c r="KM273" s="16"/>
      <c r="KN273" s="16"/>
      <c r="KO273" s="16"/>
      <c r="KP273" s="16"/>
      <c r="KQ273" s="16"/>
      <c r="KR273" s="16"/>
      <c r="KS273" s="16"/>
      <c r="KT273" s="16"/>
      <c r="KU273" s="16"/>
      <c r="KV273" s="16"/>
      <c r="KW273" s="16"/>
      <c r="KX273" s="16"/>
      <c r="KY273" s="16"/>
      <c r="KZ273" s="16"/>
      <c r="LA273" s="16"/>
      <c r="LB273" s="16"/>
      <c r="LC273" s="16"/>
      <c r="LD273" s="16"/>
      <c r="LE273" s="16"/>
      <c r="LF273" s="16"/>
      <c r="LG273" s="16"/>
      <c r="LH273" s="16"/>
      <c r="LI273" s="16"/>
      <c r="LJ273" s="16"/>
      <c r="LK273" s="16"/>
      <c r="LL273" s="16"/>
      <c r="LM273" s="16"/>
      <c r="LN273" s="16"/>
      <c r="LO273" s="16"/>
      <c r="LP273" s="16"/>
      <c r="LQ273" s="16"/>
      <c r="LR273" s="16"/>
      <c r="LS273" s="16"/>
      <c r="LT273" s="16"/>
      <c r="LU273" s="16"/>
      <c r="LV273" s="16"/>
      <c r="LW273" s="16"/>
      <c r="LX273" s="16"/>
      <c r="LY273" s="16"/>
      <c r="LZ273" s="16"/>
      <c r="MA273" s="16"/>
      <c r="MB273" s="16"/>
      <c r="MC273" s="16"/>
      <c r="MD273" s="16"/>
      <c r="ME273" s="16"/>
      <c r="MF273" s="16"/>
      <c r="MG273" s="16"/>
      <c r="MH273" s="16"/>
      <c r="MI273" s="16"/>
      <c r="MJ273" s="16"/>
      <c r="MK273" s="16"/>
      <c r="ML273" s="16"/>
      <c r="MM273" s="16"/>
      <c r="MN273" s="16"/>
      <c r="MO273" s="16"/>
      <c r="MP273" s="16"/>
      <c r="MQ273" s="16"/>
      <c r="MR273" s="16"/>
      <c r="MS273" s="16"/>
      <c r="MT273" s="16"/>
      <c r="MU273" s="16"/>
      <c r="MV273" s="16"/>
      <c r="MW273" s="16"/>
      <c r="MX273" s="16"/>
      <c r="MY273" s="16"/>
      <c r="MZ273" s="16"/>
      <c r="NA273" s="16"/>
      <c r="NB273" s="16"/>
      <c r="NC273" s="16"/>
      <c r="ND273" s="16"/>
      <c r="NE273" s="16"/>
      <c r="NF273" s="16"/>
      <c r="NG273" s="16"/>
      <c r="NH273" s="16"/>
      <c r="NI273" s="16"/>
      <c r="NJ273" s="16"/>
      <c r="NK273" s="16"/>
      <c r="NL273" s="16"/>
      <c r="NM273" s="16"/>
      <c r="NN273" s="16"/>
      <c r="NO273" s="16"/>
      <c r="NP273" s="16"/>
      <c r="NQ273" s="16"/>
      <c r="NR273" s="16"/>
      <c r="NS273" s="16"/>
      <c r="NT273" s="16"/>
      <c r="NU273" s="16"/>
      <c r="NV273" s="16"/>
      <c r="NW273" s="16"/>
      <c r="NX273" s="16"/>
      <c r="NY273" s="16"/>
      <c r="NZ273" s="16"/>
      <c r="OA273" s="16"/>
      <c r="OB273" s="16"/>
      <c r="OC273" s="16"/>
      <c r="OD273" s="16"/>
      <c r="OE273" s="16"/>
      <c r="OF273" s="16"/>
      <c r="OG273" s="16"/>
      <c r="OH273" s="16"/>
      <c r="OI273" s="16"/>
      <c r="OJ273" s="16"/>
      <c r="OK273" s="16"/>
      <c r="OL273" s="16"/>
      <c r="OM273" s="16"/>
      <c r="ON273" s="16"/>
      <c r="OO273" s="16"/>
      <c r="OP273" s="16"/>
      <c r="OQ273" s="16"/>
      <c r="OR273" s="16"/>
      <c r="OS273" s="16"/>
      <c r="OT273" s="16"/>
      <c r="OU273" s="16"/>
      <c r="OV273" s="16"/>
      <c r="OW273" s="16"/>
      <c r="OX273" s="16"/>
      <c r="OY273" s="16"/>
      <c r="OZ273" s="16"/>
      <c r="PA273" s="16"/>
      <c r="PB273" s="16"/>
      <c r="PC273" s="16"/>
      <c r="PD273" s="16"/>
      <c r="PE273" s="16"/>
      <c r="PF273" s="16"/>
      <c r="PG273" s="16"/>
      <c r="PH273" s="16"/>
      <c r="PI273" s="16"/>
      <c r="PJ273" s="16"/>
      <c r="PK273" s="16"/>
      <c r="PL273" s="16"/>
      <c r="PM273" s="16"/>
      <c r="PN273" s="16"/>
      <c r="PO273" s="16"/>
      <c r="PP273" s="16"/>
      <c r="PQ273" s="16"/>
      <c r="PR273" s="16"/>
      <c r="PS273" s="16"/>
      <c r="PT273" s="16"/>
      <c r="PU273" s="16"/>
      <c r="PV273" s="16"/>
      <c r="PW273" s="16"/>
    </row>
    <row r="274" spans="1:439" x14ac:dyDescent="0.15">
      <c r="B274" s="23" t="s">
        <v>18</v>
      </c>
      <c r="C274" s="22" t="s">
        <v>30</v>
      </c>
      <c r="D274" s="16">
        <f t="shared" ref="D274" si="6938">SUM(H274:PW274)</f>
        <v>284962.20852182579</v>
      </c>
      <c r="E274" s="21">
        <f t="shared" ref="E274:G274" si="6939">E266+E268+E270-E271-E272</f>
        <v>0</v>
      </c>
      <c r="F274" s="21">
        <f t="shared" si="6939"/>
        <v>0</v>
      </c>
      <c r="G274" s="21">
        <f t="shared" si="6939"/>
        <v>0</v>
      </c>
      <c r="H274" s="21">
        <f>H266+H268+H270-H271-H272</f>
        <v>433.1165214955015</v>
      </c>
      <c r="I274" s="21">
        <f t="shared" ref="I274:BT274" si="6940">I266+I268+I270-I271-I272</f>
        <v>554.37547360857218</v>
      </c>
      <c r="J274" s="21">
        <f t="shared" si="6940"/>
        <v>366.20251272159447</v>
      </c>
      <c r="K274" s="21">
        <f t="shared" si="6940"/>
        <v>377.92221118198393</v>
      </c>
      <c r="L274" s="21">
        <f t="shared" si="6940"/>
        <v>252.18914671133271</v>
      </c>
      <c r="M274" s="21">
        <f t="shared" si="6940"/>
        <v>67.111993061340627</v>
      </c>
      <c r="N274" s="21">
        <f t="shared" si="6940"/>
        <v>143.58576390798976</v>
      </c>
      <c r="O274" s="21">
        <f t="shared" si="6940"/>
        <v>106.96719109396589</v>
      </c>
      <c r="P274" s="21">
        <f t="shared" si="6940"/>
        <v>306.90663652950639</v>
      </c>
      <c r="Q274" s="21">
        <f t="shared" si="6940"/>
        <v>325.82021042675467</v>
      </c>
      <c r="R274" s="21">
        <f t="shared" si="6940"/>
        <v>609.12588872542324</v>
      </c>
      <c r="S274" s="21">
        <f t="shared" si="6940"/>
        <v>477.66047611050749</v>
      </c>
      <c r="T274" s="21">
        <f t="shared" si="6940"/>
        <v>587.54363249850178</v>
      </c>
      <c r="U274" s="21">
        <f t="shared" si="6940"/>
        <v>672.39474017075497</v>
      </c>
      <c r="V274" s="21">
        <f t="shared" si="6940"/>
        <v>507.26077068955811</v>
      </c>
      <c r="W274" s="21">
        <f t="shared" si="6940"/>
        <v>449.96504121096871</v>
      </c>
      <c r="X274" s="21">
        <f t="shared" si="6940"/>
        <v>379.04119531199467</v>
      </c>
      <c r="Y274" s="21">
        <f t="shared" si="6940"/>
        <v>215.54839591524743</v>
      </c>
      <c r="Z274" s="21">
        <f t="shared" si="6940"/>
        <v>287.1531186194569</v>
      </c>
      <c r="AA274" s="21">
        <f t="shared" si="6940"/>
        <v>256.41749347563564</v>
      </c>
      <c r="AB274" s="21">
        <f t="shared" si="6940"/>
        <v>351.24786474809468</v>
      </c>
      <c r="AC274" s="21">
        <f t="shared" si="6940"/>
        <v>323.80522439857612</v>
      </c>
      <c r="AD274" s="21">
        <f t="shared" si="6940"/>
        <v>678.82504903489803</v>
      </c>
      <c r="AE274" s="21">
        <f t="shared" si="6940"/>
        <v>664.36913910883629</v>
      </c>
      <c r="AF274" s="21">
        <f t="shared" si="6940"/>
        <v>704.74434878819568</v>
      </c>
      <c r="AG274" s="21">
        <f t="shared" si="6940"/>
        <v>733.23686582350138</v>
      </c>
      <c r="AH274" s="21">
        <f t="shared" si="6940"/>
        <v>562.10979152666914</v>
      </c>
      <c r="AI274" s="21">
        <f t="shared" si="6940"/>
        <v>514.52702889972659</v>
      </c>
      <c r="AJ274" s="21">
        <f t="shared" si="6940"/>
        <v>477.07582790616163</v>
      </c>
      <c r="AK274" s="21">
        <f t="shared" si="6940"/>
        <v>259.942788279159</v>
      </c>
      <c r="AL274" s="21">
        <f t="shared" si="6940"/>
        <v>360.37027730333403</v>
      </c>
      <c r="AM274" s="21">
        <f t="shared" si="6940"/>
        <v>350.32137301716614</v>
      </c>
      <c r="AN274" s="21">
        <f t="shared" si="6940"/>
        <v>427.34283896744137</v>
      </c>
      <c r="AO274" s="21">
        <f t="shared" si="6940"/>
        <v>410.13940396592204</v>
      </c>
      <c r="AP274" s="21">
        <f t="shared" si="6940"/>
        <v>855.69070768833967</v>
      </c>
      <c r="AQ274" s="21">
        <f t="shared" si="6940"/>
        <v>859.66873436922674</v>
      </c>
      <c r="AR274" s="21">
        <f t="shared" si="6940"/>
        <v>872.7938200400904</v>
      </c>
      <c r="AS274" s="21">
        <f t="shared" si="6940"/>
        <v>777.17566620736898</v>
      </c>
      <c r="AT274" s="21">
        <f t="shared" si="6940"/>
        <v>565.06189679239924</v>
      </c>
      <c r="AU274" s="21">
        <f t="shared" si="6940"/>
        <v>558.40275524192998</v>
      </c>
      <c r="AV274" s="21">
        <f t="shared" si="6940"/>
        <v>576.34960018689992</v>
      </c>
      <c r="AW274" s="21">
        <f t="shared" si="6940"/>
        <v>291.09478627921885</v>
      </c>
      <c r="AX274" s="21">
        <f t="shared" si="6940"/>
        <v>385.9096616331193</v>
      </c>
      <c r="AY274" s="21">
        <f t="shared" si="6940"/>
        <v>391.53999939336467</v>
      </c>
      <c r="AZ274" s="21">
        <f t="shared" si="6940"/>
        <v>582.42098679945457</v>
      </c>
      <c r="BA274" s="21">
        <f t="shared" si="6940"/>
        <v>409.40299854027603</v>
      </c>
      <c r="BB274" s="21">
        <f t="shared" si="6940"/>
        <v>1023.0289284111589</v>
      </c>
      <c r="BC274" s="21">
        <f t="shared" si="6940"/>
        <v>1029.9343224239701</v>
      </c>
      <c r="BD274" s="21">
        <f t="shared" si="6940"/>
        <v>934.06160934214631</v>
      </c>
      <c r="BE274" s="21">
        <f t="shared" si="6940"/>
        <v>850.68557519871888</v>
      </c>
      <c r="BF274" s="21">
        <f t="shared" si="6940"/>
        <v>598.14528183315826</v>
      </c>
      <c r="BG274" s="21">
        <f t="shared" si="6940"/>
        <v>629.63460536387493</v>
      </c>
      <c r="BH274" s="21">
        <f t="shared" si="6940"/>
        <v>638.80727438879671</v>
      </c>
      <c r="BI274" s="21">
        <f t="shared" si="6940"/>
        <v>340.94710280973663</v>
      </c>
      <c r="BJ274" s="21">
        <f t="shared" si="6940"/>
        <v>419.82344406122991</v>
      </c>
      <c r="BK274" s="21">
        <f t="shared" si="6940"/>
        <v>523.1161920056478</v>
      </c>
      <c r="BL274" s="21">
        <f t="shared" si="6940"/>
        <v>577.84153310456111</v>
      </c>
      <c r="BM274" s="21">
        <f t="shared" si="6940"/>
        <v>589.6630637323392</v>
      </c>
      <c r="BN274" s="21">
        <f t="shared" si="6940"/>
        <v>1093.7044334392167</v>
      </c>
      <c r="BO274" s="21">
        <f t="shared" si="6940"/>
        <v>1042.7432063053043</v>
      </c>
      <c r="BP274" s="21">
        <f t="shared" si="6940"/>
        <v>1053.2300333787421</v>
      </c>
      <c r="BQ274" s="21">
        <f t="shared" si="6940"/>
        <v>957.413072246713</v>
      </c>
      <c r="BR274" s="21">
        <f t="shared" si="6940"/>
        <v>655.3787516023632</v>
      </c>
      <c r="BS274" s="21">
        <f t="shared" si="6940"/>
        <v>634.09694927088117</v>
      </c>
      <c r="BT274" s="21">
        <f t="shared" si="6940"/>
        <v>666.89635660868146</v>
      </c>
      <c r="BU274" s="21">
        <f t="shared" ref="BU274:EF274" si="6941">BU266+BU268+BU270-BU271-BU272</f>
        <v>296.76220362988505</v>
      </c>
      <c r="BV274" s="21">
        <f t="shared" si="6941"/>
        <v>471.55745012274099</v>
      </c>
      <c r="BW274" s="21">
        <f t="shared" si="6941"/>
        <v>430.4409877338465</v>
      </c>
      <c r="BX274" s="21">
        <f t="shared" si="6941"/>
        <v>692.07544205383556</v>
      </c>
      <c r="BY274" s="21">
        <f t="shared" si="6941"/>
        <v>584.66195696783109</v>
      </c>
      <c r="BZ274" s="21">
        <f t="shared" si="6941"/>
        <v>1138.766206506315</v>
      </c>
      <c r="CA274" s="21">
        <f t="shared" si="6941"/>
        <v>1106.9423409137548</v>
      </c>
      <c r="CB274" s="21">
        <f t="shared" si="6941"/>
        <v>928.37441917709748</v>
      </c>
      <c r="CC274" s="21">
        <f t="shared" si="6941"/>
        <v>904.73466975968472</v>
      </c>
      <c r="CD274" s="21">
        <f t="shared" si="6941"/>
        <v>701.08525841449784</v>
      </c>
      <c r="CE274" s="21">
        <f t="shared" si="6941"/>
        <v>625.20678347596822</v>
      </c>
      <c r="CF274" s="21">
        <f t="shared" si="6941"/>
        <v>588.07168722353822</v>
      </c>
      <c r="CG274" s="21">
        <f t="shared" si="6941"/>
        <v>300.62152235742764</v>
      </c>
      <c r="CH274" s="21">
        <f t="shared" si="6941"/>
        <v>457.79971103053435</v>
      </c>
      <c r="CI274" s="21">
        <f t="shared" si="6941"/>
        <v>440.88731516890908</v>
      </c>
      <c r="CJ274" s="21">
        <f t="shared" si="6941"/>
        <v>648.74971459552694</v>
      </c>
      <c r="CK274" s="21">
        <f t="shared" si="6941"/>
        <v>600.04018007724551</v>
      </c>
      <c r="CL274" s="21">
        <f t="shared" si="6941"/>
        <v>1086.9108545262131</v>
      </c>
      <c r="CM274" s="21">
        <f t="shared" si="6941"/>
        <v>1030.6028108331634</v>
      </c>
      <c r="CN274" s="21">
        <f t="shared" si="6941"/>
        <v>784.02512243404249</v>
      </c>
      <c r="CO274" s="21">
        <f t="shared" si="6941"/>
        <v>775.65530521901974</v>
      </c>
      <c r="CP274" s="21">
        <f t="shared" si="6941"/>
        <v>602.73428134256972</v>
      </c>
      <c r="CQ274" s="21">
        <f t="shared" si="6941"/>
        <v>553.64343389429519</v>
      </c>
      <c r="CR274" s="21">
        <f t="shared" si="6941"/>
        <v>546.36231076545221</v>
      </c>
      <c r="CS274" s="21">
        <f t="shared" si="6941"/>
        <v>275.48075270950608</v>
      </c>
      <c r="CT274" s="21">
        <f t="shared" si="6941"/>
        <v>398.93767170446176</v>
      </c>
      <c r="CU274" s="21">
        <f t="shared" si="6941"/>
        <v>403.36085494125456</v>
      </c>
      <c r="CV274" s="21">
        <f t="shared" si="6941"/>
        <v>554.60273950039323</v>
      </c>
      <c r="CW274" s="21">
        <f t="shared" si="6941"/>
        <v>430.68161268570373</v>
      </c>
      <c r="CX274" s="21">
        <f t="shared" si="6941"/>
        <v>961.59506485101952</v>
      </c>
      <c r="CY274" s="21">
        <f t="shared" si="6941"/>
        <v>981.64628233302903</v>
      </c>
      <c r="CZ274" s="21">
        <f t="shared" si="6941"/>
        <v>841.90343914801451</v>
      </c>
      <c r="DA274" s="21">
        <f t="shared" si="6941"/>
        <v>828.52605001710151</v>
      </c>
      <c r="DB274" s="21">
        <f t="shared" si="6941"/>
        <v>573.43438648556082</v>
      </c>
      <c r="DC274" s="21">
        <f t="shared" si="6941"/>
        <v>556.39182703172833</v>
      </c>
      <c r="DD274" s="21">
        <f t="shared" si="6941"/>
        <v>502.22548772702851</v>
      </c>
      <c r="DE274" s="21">
        <f t="shared" si="6941"/>
        <v>286.89452486511061</v>
      </c>
      <c r="DF274" s="21">
        <f t="shared" si="6941"/>
        <v>412.92696918282672</v>
      </c>
      <c r="DG274" s="21">
        <f t="shared" si="6941"/>
        <v>398.75142927090536</v>
      </c>
      <c r="DH274" s="21">
        <f t="shared" si="6941"/>
        <v>567.23616522953967</v>
      </c>
      <c r="DI274" s="21">
        <f t="shared" si="6941"/>
        <v>479.88146848901158</v>
      </c>
      <c r="DJ274" s="21">
        <f t="shared" si="6941"/>
        <v>1014.4278067784944</v>
      </c>
      <c r="DK274" s="21">
        <f t="shared" si="6941"/>
        <v>1001.0143692887463</v>
      </c>
      <c r="DL274" s="21">
        <f t="shared" si="6941"/>
        <v>870.39404902243746</v>
      </c>
      <c r="DM274" s="21">
        <f t="shared" si="6941"/>
        <v>808.82723516115584</v>
      </c>
      <c r="DN274" s="21">
        <f t="shared" si="6941"/>
        <v>539.7565222584916</v>
      </c>
      <c r="DO274" s="21">
        <f t="shared" si="6941"/>
        <v>524.65134923533833</v>
      </c>
      <c r="DP274" s="21">
        <f t="shared" si="6941"/>
        <v>587.33935069466804</v>
      </c>
      <c r="DQ274" s="21">
        <f t="shared" si="6941"/>
        <v>264.37270722835774</v>
      </c>
      <c r="DR274" s="21">
        <f t="shared" si="6941"/>
        <v>326.40891221752457</v>
      </c>
      <c r="DS274" s="21">
        <f t="shared" si="6941"/>
        <v>470.8119819892915</v>
      </c>
      <c r="DT274" s="21">
        <f t="shared" si="6941"/>
        <v>619.50506662210864</v>
      </c>
      <c r="DU274" s="21">
        <f t="shared" si="6941"/>
        <v>480.2847322188361</v>
      </c>
      <c r="DV274" s="21">
        <f t="shared" si="6941"/>
        <v>1059.8929106656528</v>
      </c>
      <c r="DW274" s="21">
        <f t="shared" si="6941"/>
        <v>986.51446030622822</v>
      </c>
      <c r="DX274" s="21">
        <f t="shared" si="6941"/>
        <v>999.40007064769361</v>
      </c>
      <c r="DY274" s="21">
        <f t="shared" si="6941"/>
        <v>817.03900794686467</v>
      </c>
      <c r="DZ274" s="21">
        <f t="shared" si="6941"/>
        <v>517.5180674225295</v>
      </c>
      <c r="EA274" s="21">
        <f t="shared" si="6941"/>
        <v>613.68977495315244</v>
      </c>
      <c r="EB274" s="21">
        <f t="shared" si="6941"/>
        <v>596.40881943390877</v>
      </c>
      <c r="EC274" s="21">
        <f t="shared" si="6941"/>
        <v>304.33375469981479</v>
      </c>
      <c r="ED274" s="21">
        <f t="shared" si="6941"/>
        <v>396.10369730383252</v>
      </c>
      <c r="EE274" s="21">
        <f t="shared" si="6941"/>
        <v>409.80784866811058</v>
      </c>
      <c r="EF274" s="21">
        <f t="shared" si="6941"/>
        <v>686.05424928918023</v>
      </c>
      <c r="EG274" s="21">
        <f t="shared" ref="EG274:GR274" si="6942">EG266+EG268+EG270-EG271-EG272</f>
        <v>508.26989832103163</v>
      </c>
      <c r="EH274" s="21">
        <f t="shared" si="6942"/>
        <v>1074.9885956548555</v>
      </c>
      <c r="EI274" s="21">
        <f t="shared" si="6942"/>
        <v>978.47949122763487</v>
      </c>
      <c r="EJ274" s="21">
        <f t="shared" si="6942"/>
        <v>938.8174479196532</v>
      </c>
      <c r="EK274" s="21">
        <f t="shared" si="6942"/>
        <v>851.799412026651</v>
      </c>
      <c r="EL274" s="21">
        <f t="shared" si="6942"/>
        <v>614.21305958728419</v>
      </c>
      <c r="EM274" s="21">
        <f t="shared" si="6942"/>
        <v>590.92144299002098</v>
      </c>
      <c r="EN274" s="21">
        <f t="shared" si="6942"/>
        <v>592.67462952899984</v>
      </c>
      <c r="EO274" s="21">
        <f t="shared" si="6942"/>
        <v>262.55836231789482</v>
      </c>
      <c r="EP274" s="21">
        <f t="shared" si="6942"/>
        <v>465.46042749488151</v>
      </c>
      <c r="EQ274" s="21">
        <f t="shared" si="6942"/>
        <v>439.01652678158456</v>
      </c>
      <c r="ER274" s="21">
        <f t="shared" si="6942"/>
        <v>697.6644039288044</v>
      </c>
      <c r="ES274" s="21">
        <f t="shared" si="6942"/>
        <v>525.34973261544962</v>
      </c>
      <c r="ET274" s="21">
        <f t="shared" si="6942"/>
        <v>1056.1374853507275</v>
      </c>
      <c r="EU274" s="21">
        <f t="shared" si="6942"/>
        <v>938.51170662341781</v>
      </c>
      <c r="EV274" s="21">
        <f t="shared" si="6942"/>
        <v>930.07862989904925</v>
      </c>
      <c r="EW274" s="21">
        <f t="shared" si="6942"/>
        <v>889.18189060584245</v>
      </c>
      <c r="EX274" s="21">
        <f t="shared" si="6942"/>
        <v>590.31446225545733</v>
      </c>
      <c r="EY274" s="21">
        <f t="shared" si="6942"/>
        <v>583.66654266128376</v>
      </c>
      <c r="EZ274" s="21">
        <f t="shared" si="6942"/>
        <v>610.19977456613299</v>
      </c>
      <c r="FA274" s="21">
        <f t="shared" si="6942"/>
        <v>303.07716928411094</v>
      </c>
      <c r="FB274" s="21">
        <f t="shared" si="6942"/>
        <v>471.63271250121352</v>
      </c>
      <c r="FC274" s="21">
        <f t="shared" si="6942"/>
        <v>438.25534212829047</v>
      </c>
      <c r="FD274" s="21">
        <f t="shared" si="6942"/>
        <v>661.17627523531689</v>
      </c>
      <c r="FE274" s="21">
        <f t="shared" si="6942"/>
        <v>422.87955747562944</v>
      </c>
      <c r="FF274" s="21">
        <f t="shared" si="6942"/>
        <v>1062.6867803312221</v>
      </c>
      <c r="FG274" s="21">
        <f t="shared" si="6942"/>
        <v>997.7083573565402</v>
      </c>
      <c r="FH274" s="21">
        <f t="shared" si="6942"/>
        <v>926.74366769823473</v>
      </c>
      <c r="FI274" s="21">
        <f t="shared" si="6942"/>
        <v>893.16788493169452</v>
      </c>
      <c r="FJ274" s="21">
        <f t="shared" si="6942"/>
        <v>582.12816811469622</v>
      </c>
      <c r="FK274" s="21">
        <f t="shared" si="6942"/>
        <v>602.47829096404871</v>
      </c>
      <c r="FL274" s="21">
        <f t="shared" si="6942"/>
        <v>603.37870009507321</v>
      </c>
      <c r="FM274" s="21">
        <f t="shared" si="6942"/>
        <v>287.34529215725144</v>
      </c>
      <c r="FN274" s="21">
        <f t="shared" si="6942"/>
        <v>457.25196547514543</v>
      </c>
      <c r="FO274" s="21">
        <f t="shared" si="6942"/>
        <v>397.29448598148662</v>
      </c>
      <c r="FP274" s="21">
        <f t="shared" si="6942"/>
        <v>646.78328102167995</v>
      </c>
      <c r="FQ274" s="21">
        <f t="shared" si="6942"/>
        <v>473.96109709282587</v>
      </c>
      <c r="FR274" s="21">
        <f t="shared" si="6942"/>
        <v>1069.2155742614721</v>
      </c>
      <c r="FS274" s="21">
        <f t="shared" si="6942"/>
        <v>1006.3590750911854</v>
      </c>
      <c r="FT274" s="21">
        <f t="shared" si="6942"/>
        <v>937.35191362643036</v>
      </c>
      <c r="FU274" s="21">
        <f t="shared" si="6942"/>
        <v>887.17583176099083</v>
      </c>
      <c r="FV274" s="21">
        <f t="shared" si="6942"/>
        <v>553.53149042101052</v>
      </c>
      <c r="FW274" s="21">
        <f t="shared" si="6942"/>
        <v>574.62916823279761</v>
      </c>
      <c r="FX274" s="21">
        <f t="shared" si="6942"/>
        <v>585.17948780738686</v>
      </c>
      <c r="FY274" s="21">
        <f t="shared" si="6942"/>
        <v>279.39866322235991</v>
      </c>
      <c r="FZ274" s="21">
        <f t="shared" si="6942"/>
        <v>420.76412576136204</v>
      </c>
      <c r="GA274" s="21">
        <f t="shared" si="6942"/>
        <v>498.83900792457024</v>
      </c>
      <c r="GB274" s="21">
        <f t="shared" si="6942"/>
        <v>635.58628349671869</v>
      </c>
      <c r="GC274" s="21">
        <f t="shared" si="6942"/>
        <v>463.36888986663223</v>
      </c>
      <c r="GD274" s="21">
        <f t="shared" si="6942"/>
        <v>1094.953802592318</v>
      </c>
      <c r="GE274" s="21">
        <f t="shared" si="6942"/>
        <v>990.13943817709094</v>
      </c>
      <c r="GF274" s="21">
        <f t="shared" si="6942"/>
        <v>1000.318126825412</v>
      </c>
      <c r="GG274" s="21">
        <f t="shared" si="6942"/>
        <v>947.98677757710379</v>
      </c>
      <c r="GH274" s="21">
        <f t="shared" si="6942"/>
        <v>556.2426807740768</v>
      </c>
      <c r="GI274" s="21">
        <f t="shared" si="6942"/>
        <v>584.0787393707285</v>
      </c>
      <c r="GJ274" s="21">
        <f t="shared" si="6942"/>
        <v>590.72684357573337</v>
      </c>
      <c r="GK274" s="21">
        <f t="shared" si="6942"/>
        <v>281.1005642084686</v>
      </c>
      <c r="GL274" s="21">
        <f t="shared" si="6942"/>
        <v>424.47233909796637</v>
      </c>
      <c r="GM274" s="21">
        <f t="shared" si="6942"/>
        <v>431.21164761309143</v>
      </c>
      <c r="GN274" s="21">
        <f t="shared" si="6942"/>
        <v>686.3996530706595</v>
      </c>
      <c r="GO274" s="21">
        <f t="shared" si="6942"/>
        <v>553.33945680877412</v>
      </c>
      <c r="GP274" s="21">
        <f t="shared" si="6942"/>
        <v>1105.3416294265323</v>
      </c>
      <c r="GQ274" s="21">
        <f t="shared" si="6942"/>
        <v>1071.3922538023903</v>
      </c>
      <c r="GR274" s="21">
        <f t="shared" si="6942"/>
        <v>1020.3539078422436</v>
      </c>
      <c r="GS274" s="21">
        <f t="shared" ref="GS274:JD274" si="6943">GS266+GS268+GS270-GS271-GS272</f>
        <v>914.2533631903782</v>
      </c>
      <c r="GT274" s="21">
        <f t="shared" si="6943"/>
        <v>604.06678932968691</v>
      </c>
      <c r="GU274" s="21">
        <f t="shared" si="6943"/>
        <v>601.28168671578487</v>
      </c>
      <c r="GV274" s="21">
        <f t="shared" si="6943"/>
        <v>600.14025399036871</v>
      </c>
      <c r="GW274" s="21">
        <f t="shared" si="6943"/>
        <v>266.26053614772019</v>
      </c>
      <c r="GX274" s="21">
        <f t="shared" si="6943"/>
        <v>472.1815137082981</v>
      </c>
      <c r="GY274" s="21">
        <f t="shared" si="6943"/>
        <v>497.29438208577784</v>
      </c>
      <c r="GZ274" s="21">
        <f t="shared" si="6943"/>
        <v>688.71235366414044</v>
      </c>
      <c r="HA274" s="21">
        <f t="shared" si="6943"/>
        <v>449.39118866969818</v>
      </c>
      <c r="HB274" s="21">
        <f t="shared" si="6943"/>
        <v>1123.9902669382188</v>
      </c>
      <c r="HC274" s="21">
        <f t="shared" si="6943"/>
        <v>925.09620737488524</v>
      </c>
      <c r="HD274" s="21">
        <f t="shared" si="6943"/>
        <v>1060.0673876628746</v>
      </c>
      <c r="HE274" s="21">
        <f t="shared" si="6943"/>
        <v>934.52543923699341</v>
      </c>
      <c r="HF274" s="21">
        <f t="shared" si="6943"/>
        <v>584.73583169675555</v>
      </c>
      <c r="HG274" s="21">
        <f t="shared" si="6943"/>
        <v>553.34954869975968</v>
      </c>
      <c r="HH274" s="21">
        <f t="shared" si="6943"/>
        <v>579.82223455943392</v>
      </c>
      <c r="HI274" s="21">
        <f t="shared" si="6943"/>
        <v>261.59779175975723</v>
      </c>
      <c r="HJ274" s="21">
        <f t="shared" si="6943"/>
        <v>468.003589524522</v>
      </c>
      <c r="HK274" s="21">
        <f t="shared" si="6943"/>
        <v>476.08480934255903</v>
      </c>
      <c r="HL274" s="21">
        <f t="shared" si="6943"/>
        <v>700.13131485764302</v>
      </c>
      <c r="HM274" s="21">
        <f t="shared" si="6943"/>
        <v>479.93524456664204</v>
      </c>
      <c r="HN274" s="21">
        <f t="shared" si="6943"/>
        <v>1135.0213523747655</v>
      </c>
      <c r="HO274" s="21">
        <f t="shared" si="6943"/>
        <v>999.45896460401934</v>
      </c>
      <c r="HP274" s="21">
        <f t="shared" si="6943"/>
        <v>989.80766291393206</v>
      </c>
      <c r="HQ274" s="21">
        <f t="shared" si="6943"/>
        <v>1046.0034124951731</v>
      </c>
      <c r="HR274" s="21">
        <f t="shared" si="6943"/>
        <v>571.7782714396252</v>
      </c>
      <c r="HS274" s="21">
        <f t="shared" si="6943"/>
        <v>560.67329814471191</v>
      </c>
      <c r="HT274" s="21">
        <f t="shared" si="6943"/>
        <v>595.19736571018814</v>
      </c>
      <c r="HU274" s="21">
        <f t="shared" si="6943"/>
        <v>290.28622868259276</v>
      </c>
      <c r="HV274" s="21">
        <f t="shared" si="6943"/>
        <v>459.68444533323031</v>
      </c>
      <c r="HW274" s="21">
        <f t="shared" si="6943"/>
        <v>435.76238991290057</v>
      </c>
      <c r="HX274" s="21">
        <f t="shared" si="6943"/>
        <v>694.53032171035238</v>
      </c>
      <c r="HY274" s="21">
        <f t="shared" si="6943"/>
        <v>428.69111495926381</v>
      </c>
      <c r="HZ274" s="21">
        <f t="shared" si="6943"/>
        <v>1086.5719981269615</v>
      </c>
      <c r="IA274" s="21">
        <f t="shared" si="6943"/>
        <v>1052.4211603736753</v>
      </c>
      <c r="IB274" s="21">
        <f t="shared" si="6943"/>
        <v>947.28195284736626</v>
      </c>
      <c r="IC274" s="21">
        <f t="shared" si="6943"/>
        <v>1040.1623478984216</v>
      </c>
      <c r="ID274" s="21">
        <f t="shared" si="6943"/>
        <v>523.10515884450263</v>
      </c>
      <c r="IE274" s="21">
        <f t="shared" si="6943"/>
        <v>519.90357851122235</v>
      </c>
      <c r="IF274" s="21">
        <f t="shared" si="6943"/>
        <v>569.76317804621056</v>
      </c>
      <c r="IG274" s="21">
        <f t="shared" si="6943"/>
        <v>265.70909706320037</v>
      </c>
      <c r="IH274" s="21">
        <f t="shared" si="6943"/>
        <v>408.46991211162515</v>
      </c>
      <c r="II274" s="21">
        <f t="shared" si="6943"/>
        <v>467.01394678944979</v>
      </c>
      <c r="IJ274" s="21">
        <f t="shared" si="6943"/>
        <v>629.6999980104431</v>
      </c>
      <c r="IK274" s="21">
        <f t="shared" si="6943"/>
        <v>417.43273633086301</v>
      </c>
      <c r="IL274" s="21">
        <f t="shared" si="6943"/>
        <v>1141.04891732488</v>
      </c>
      <c r="IM274" s="21">
        <f t="shared" si="6943"/>
        <v>988.22707489740935</v>
      </c>
      <c r="IN274" s="21">
        <f t="shared" si="6943"/>
        <v>1069.1540880714629</v>
      </c>
      <c r="IO274" s="21">
        <f t="shared" si="6943"/>
        <v>1025.5261309382524</v>
      </c>
      <c r="IP274" s="21">
        <f t="shared" si="6943"/>
        <v>523.94382855185711</v>
      </c>
      <c r="IQ274" s="21">
        <f t="shared" si="6943"/>
        <v>502.33469015858651</v>
      </c>
      <c r="IR274" s="21">
        <f t="shared" si="6943"/>
        <v>543.41631600548885</v>
      </c>
      <c r="IS274" s="21">
        <f t="shared" si="6943"/>
        <v>250.11074908309649</v>
      </c>
      <c r="IT274" s="21">
        <f t="shared" si="6943"/>
        <v>392.34012739835327</v>
      </c>
      <c r="IU274" s="21">
        <f t="shared" si="6943"/>
        <v>409.95615208042744</v>
      </c>
      <c r="IV274" s="21">
        <f t="shared" si="6943"/>
        <v>605.81274728404708</v>
      </c>
      <c r="IW274" s="21">
        <f t="shared" si="6943"/>
        <v>490.04488548889174</v>
      </c>
      <c r="IX274" s="21">
        <f t="shared" si="6943"/>
        <v>1163.0761836334959</v>
      </c>
      <c r="IY274" s="21">
        <f t="shared" si="6943"/>
        <v>969.26283355388352</v>
      </c>
      <c r="IZ274" s="21">
        <f t="shared" si="6943"/>
        <v>1053.124219329708</v>
      </c>
      <c r="JA274" s="21">
        <f t="shared" si="6943"/>
        <v>907.41915041780976</v>
      </c>
      <c r="JB274" s="21">
        <f t="shared" si="6943"/>
        <v>562.86596183666018</v>
      </c>
      <c r="JC274" s="21">
        <f t="shared" si="6943"/>
        <v>534.37317045365239</v>
      </c>
      <c r="JD274" s="21">
        <f t="shared" si="6943"/>
        <v>542.47795450053547</v>
      </c>
      <c r="JE274" s="21">
        <f t="shared" ref="JE274:LP274" si="6944">JE266+JE268+JE270-JE271-JE272</f>
        <v>251.24734314660043</v>
      </c>
      <c r="JF274" s="21">
        <f t="shared" si="6944"/>
        <v>407.33069287372689</v>
      </c>
      <c r="JG274" s="21">
        <f t="shared" si="6944"/>
        <v>414.16846210526768</v>
      </c>
      <c r="JH274" s="21">
        <f t="shared" si="6944"/>
        <v>600.01949230957985</v>
      </c>
      <c r="JI274" s="21">
        <f t="shared" si="6944"/>
        <v>506.26319478505343</v>
      </c>
      <c r="JJ274" s="21">
        <f t="shared" si="6944"/>
        <v>1116.479327839493</v>
      </c>
      <c r="JK274" s="21">
        <f t="shared" si="6944"/>
        <v>927.49865350533344</v>
      </c>
      <c r="JL274" s="21">
        <f t="shared" si="6944"/>
        <v>1038.9535928337402</v>
      </c>
      <c r="JM274" s="21">
        <f t="shared" si="6944"/>
        <v>887.95609916823469</v>
      </c>
      <c r="JN274" s="21">
        <f t="shared" si="6944"/>
        <v>551.2870215479619</v>
      </c>
      <c r="JO274" s="21">
        <f t="shared" si="6944"/>
        <v>532.98605540968447</v>
      </c>
      <c r="JP274" s="21">
        <f t="shared" si="6944"/>
        <v>533.722553234624</v>
      </c>
      <c r="JQ274" s="21">
        <f t="shared" si="6944"/>
        <v>234.17831589849698</v>
      </c>
      <c r="JR274" s="21">
        <f t="shared" si="6944"/>
        <v>409.62260465367251</v>
      </c>
      <c r="JS274" s="21">
        <f t="shared" si="6944"/>
        <v>437.29956173967827</v>
      </c>
      <c r="JT274" s="21">
        <f t="shared" si="6944"/>
        <v>672.83555028766773</v>
      </c>
      <c r="JU274" s="21">
        <f t="shared" si="6944"/>
        <v>432.80066614171824</v>
      </c>
      <c r="JV274" s="21">
        <f t="shared" si="6944"/>
        <v>1103.6647229396917</v>
      </c>
      <c r="JW274" s="21">
        <f t="shared" si="6944"/>
        <v>976.61037841150812</v>
      </c>
      <c r="JX274" s="21">
        <f t="shared" si="6944"/>
        <v>1057.5727758051116</v>
      </c>
      <c r="JY274" s="21">
        <f t="shared" si="6944"/>
        <v>944.25091915756366</v>
      </c>
      <c r="JZ274" s="21">
        <f t="shared" si="6944"/>
        <v>536.39313665132283</v>
      </c>
      <c r="KA274" s="21">
        <f t="shared" si="6944"/>
        <v>513.33241100706027</v>
      </c>
      <c r="KB274" s="21">
        <f t="shared" si="6944"/>
        <v>547.54988180770169</v>
      </c>
      <c r="KC274" s="21">
        <f t="shared" si="6944"/>
        <v>240.2381871381433</v>
      </c>
      <c r="KD274" s="21">
        <f t="shared" si="6944"/>
        <v>380.2614813948851</v>
      </c>
      <c r="KE274" s="21">
        <f t="shared" si="6944"/>
        <v>434.11104081398486</v>
      </c>
      <c r="KF274" s="21">
        <f t="shared" si="6944"/>
        <v>679.03752004117416</v>
      </c>
      <c r="KG274" s="21">
        <f t="shared" si="6944"/>
        <v>411.43903092127834</v>
      </c>
      <c r="KH274" s="21">
        <f t="shared" si="6944"/>
        <v>1091.1186701000915</v>
      </c>
      <c r="KI274" s="21">
        <f t="shared" si="6944"/>
        <v>1025.1508794515107</v>
      </c>
      <c r="KJ274" s="21">
        <f t="shared" si="6944"/>
        <v>927.72251807683574</v>
      </c>
      <c r="KK274" s="21">
        <f t="shared" si="6944"/>
        <v>1117.3652295059117</v>
      </c>
      <c r="KL274" s="21">
        <f t="shared" si="6944"/>
        <v>533.21660554295761</v>
      </c>
      <c r="KM274" s="21">
        <f t="shared" si="6944"/>
        <v>529.39100165962759</v>
      </c>
      <c r="KN274" s="21">
        <f t="shared" si="6944"/>
        <v>536.45541860111791</v>
      </c>
      <c r="KO274" s="21">
        <f t="shared" si="6944"/>
        <v>240.23012246715962</v>
      </c>
      <c r="KP274" s="21">
        <f t="shared" si="6944"/>
        <v>387.01454319811876</v>
      </c>
      <c r="KQ274" s="21">
        <f t="shared" si="6944"/>
        <v>418.63707972718879</v>
      </c>
      <c r="KR274" s="21">
        <f t="shared" si="6944"/>
        <v>637.18101706140851</v>
      </c>
      <c r="KS274" s="21">
        <f t="shared" si="6944"/>
        <v>434.62636072325461</v>
      </c>
      <c r="KT274" s="21">
        <f t="shared" si="6944"/>
        <v>1086.0929712983373</v>
      </c>
      <c r="KU274" s="21">
        <f t="shared" si="6944"/>
        <v>980.31765873222946</v>
      </c>
      <c r="KV274" s="21">
        <f t="shared" si="6944"/>
        <v>1032.199347647276</v>
      </c>
      <c r="KW274" s="21">
        <f t="shared" si="6944"/>
        <v>1082.4110099875145</v>
      </c>
      <c r="KX274" s="21">
        <f t="shared" si="6944"/>
        <v>529.64375350213197</v>
      </c>
      <c r="KY274" s="21">
        <f t="shared" si="6944"/>
        <v>495.93993241980132</v>
      </c>
      <c r="KZ274" s="21">
        <f t="shared" si="6944"/>
        <v>519.85101107439743</v>
      </c>
      <c r="LA274" s="21">
        <f t="shared" si="6944"/>
        <v>234.54016295216218</v>
      </c>
      <c r="LB274" s="21">
        <f t="shared" si="6944"/>
        <v>385.40462792867163</v>
      </c>
      <c r="LC274" s="21">
        <f t="shared" si="6944"/>
        <v>396.20121414461403</v>
      </c>
      <c r="LD274" s="21">
        <f t="shared" si="6944"/>
        <v>656.60627494555479</v>
      </c>
      <c r="LE274" s="21">
        <f t="shared" si="6944"/>
        <v>471.92949787243492</v>
      </c>
      <c r="LF274" s="21">
        <f t="shared" si="6944"/>
        <v>1133.9117506346781</v>
      </c>
      <c r="LG274" s="21">
        <f t="shared" si="6944"/>
        <v>982.90834031547467</v>
      </c>
      <c r="LH274" s="21">
        <f t="shared" si="6944"/>
        <v>1052.284560162592</v>
      </c>
      <c r="LI274" s="21">
        <f t="shared" si="6944"/>
        <v>1054.7033863660424</v>
      </c>
      <c r="LJ274" s="21">
        <f t="shared" si="6944"/>
        <v>558.90320098962763</v>
      </c>
      <c r="LK274" s="21">
        <f t="shared" si="6944"/>
        <v>489.82889909919044</v>
      </c>
      <c r="LL274" s="21">
        <f t="shared" si="6944"/>
        <v>535.28314922345453</v>
      </c>
      <c r="LM274" s="21">
        <f t="shared" si="6944"/>
        <v>220.6023380457479</v>
      </c>
      <c r="LN274" s="21">
        <f t="shared" si="6944"/>
        <v>369.43984724481885</v>
      </c>
      <c r="LO274" s="21">
        <f t="shared" si="6944"/>
        <v>409.0323925259575</v>
      </c>
      <c r="LP274" s="21">
        <f t="shared" si="6944"/>
        <v>608.02438370643983</v>
      </c>
      <c r="LQ274" s="21">
        <f t="shared" ref="LQ274:OB274" si="6945">LQ266+LQ268+LQ270-LQ271-LQ272</f>
        <v>447.12503681463591</v>
      </c>
      <c r="LR274" s="21">
        <f t="shared" si="6945"/>
        <v>1166.9993736664169</v>
      </c>
      <c r="LS274" s="21">
        <f t="shared" si="6945"/>
        <v>940.73058670080911</v>
      </c>
      <c r="LT274" s="21">
        <f t="shared" si="6945"/>
        <v>1128.6492851671774</v>
      </c>
      <c r="LU274" s="21">
        <f t="shared" si="6945"/>
        <v>987.55139880819411</v>
      </c>
      <c r="LV274" s="21">
        <f t="shared" si="6945"/>
        <v>577.8146924180262</v>
      </c>
      <c r="LW274" s="21">
        <f t="shared" si="6945"/>
        <v>574.88855715519503</v>
      </c>
      <c r="LX274" s="21">
        <f t="shared" si="6945"/>
        <v>548.65810812202483</v>
      </c>
      <c r="LY274" s="21">
        <f t="shared" si="6945"/>
        <v>246.01585414119518</v>
      </c>
      <c r="LZ274" s="21">
        <f t="shared" si="6945"/>
        <v>406.51237511557883</v>
      </c>
      <c r="MA274" s="21">
        <f t="shared" si="6945"/>
        <v>441.1353464514321</v>
      </c>
      <c r="MB274" s="21">
        <f t="shared" si="6945"/>
        <v>751.25987455689028</v>
      </c>
      <c r="MC274" s="21">
        <f t="shared" si="6945"/>
        <v>465.22108345166498</v>
      </c>
      <c r="MD274" s="21">
        <f t="shared" si="6945"/>
        <v>1233.9633530414792</v>
      </c>
      <c r="ME274" s="21">
        <f t="shared" si="6945"/>
        <v>989.57941765770272</v>
      </c>
      <c r="MF274" s="21">
        <f t="shared" si="6945"/>
        <v>1124.4582859977859</v>
      </c>
      <c r="MG274" s="21">
        <f t="shared" si="6945"/>
        <v>1089.3677297217112</v>
      </c>
      <c r="MH274" s="21">
        <f t="shared" si="6945"/>
        <v>580.99542701032465</v>
      </c>
      <c r="MI274" s="21">
        <f t="shared" si="6945"/>
        <v>595.40854209374561</v>
      </c>
      <c r="MJ274" s="21">
        <f t="shared" si="6945"/>
        <v>599.3242671100528</v>
      </c>
      <c r="MK274" s="21">
        <f t="shared" si="6945"/>
        <v>256.76011849249079</v>
      </c>
      <c r="ML274" s="21">
        <f t="shared" si="6945"/>
        <v>445.38612848940863</v>
      </c>
      <c r="MM274" s="21">
        <f t="shared" si="6945"/>
        <v>457.88186041825355</v>
      </c>
      <c r="MN274" s="21">
        <f t="shared" si="6945"/>
        <v>822.17372620047558</v>
      </c>
      <c r="MO274" s="21">
        <f t="shared" si="6945"/>
        <v>514.14464850435979</v>
      </c>
      <c r="MP274" s="21">
        <f t="shared" si="6945"/>
        <v>1185.6899470979595</v>
      </c>
      <c r="MQ274" s="21">
        <f t="shared" si="6945"/>
        <v>1085.7910726302357</v>
      </c>
      <c r="MR274" s="21">
        <f t="shared" si="6945"/>
        <v>1107.3739133412228</v>
      </c>
      <c r="MS274" s="21">
        <f t="shared" si="6945"/>
        <v>1190.9151078443761</v>
      </c>
      <c r="MT274" s="21">
        <f t="shared" si="6945"/>
        <v>602.50637665512374</v>
      </c>
      <c r="MU274" s="21">
        <f t="shared" si="6945"/>
        <v>611.31065925778216</v>
      </c>
      <c r="MV274" s="21">
        <f t="shared" si="6945"/>
        <v>609.69039483272388</v>
      </c>
      <c r="MW274" s="21">
        <f t="shared" si="6945"/>
        <v>286.80624363818265</v>
      </c>
      <c r="MX274" s="21">
        <f t="shared" si="6945"/>
        <v>446.11757514671967</v>
      </c>
      <c r="MY274" s="21">
        <f t="shared" si="6945"/>
        <v>464.14911917099477</v>
      </c>
      <c r="MZ274" s="21">
        <f t="shared" si="6945"/>
        <v>842.211275477654</v>
      </c>
      <c r="NA274" s="21">
        <f t="shared" si="6945"/>
        <v>539.44746502004114</v>
      </c>
      <c r="NB274" s="21">
        <f t="shared" si="6945"/>
        <v>1160.855246168217</v>
      </c>
      <c r="NC274" s="21">
        <f t="shared" si="6945"/>
        <v>1038.433637582471</v>
      </c>
      <c r="ND274" s="21">
        <f t="shared" si="6945"/>
        <v>1068.9274507844345</v>
      </c>
      <c r="NE274" s="21">
        <f t="shared" si="6945"/>
        <v>1225.6723631449922</v>
      </c>
      <c r="NF274" s="21">
        <f t="shared" si="6945"/>
        <v>598.63237577908228</v>
      </c>
      <c r="NG274" s="21">
        <f t="shared" si="6945"/>
        <v>606.78829645058295</v>
      </c>
      <c r="NH274" s="21">
        <f t="shared" si="6945"/>
        <v>592.39656636882671</v>
      </c>
      <c r="NI274" s="21">
        <f t="shared" si="6945"/>
        <v>261.36652166578523</v>
      </c>
      <c r="NJ274" s="21">
        <f t="shared" si="6945"/>
        <v>447.12465208911021</v>
      </c>
      <c r="NK274" s="21">
        <f t="shared" si="6945"/>
        <v>472.30790669696302</v>
      </c>
      <c r="NL274" s="21">
        <f t="shared" si="6945"/>
        <v>824.46756364859129</v>
      </c>
      <c r="NM274" s="21">
        <f t="shared" si="6945"/>
        <v>510.08600462254788</v>
      </c>
      <c r="NN274" s="21">
        <f t="shared" si="6945"/>
        <v>1228.9704272266558</v>
      </c>
      <c r="NO274" s="21">
        <f t="shared" si="6945"/>
        <v>1042.7901038557034</v>
      </c>
      <c r="NP274" s="21">
        <f t="shared" si="6945"/>
        <v>1094.7344811272778</v>
      </c>
      <c r="NQ274" s="21">
        <f t="shared" si="6945"/>
        <v>1226.4622113996145</v>
      </c>
      <c r="NR274" s="21">
        <f t="shared" si="6945"/>
        <v>555.01414163179277</v>
      </c>
      <c r="NS274" s="21">
        <f t="shared" si="6945"/>
        <v>547.77328192875621</v>
      </c>
      <c r="NT274" s="21">
        <f t="shared" si="6945"/>
        <v>594.14425863425652</v>
      </c>
      <c r="NU274" s="21">
        <f t="shared" si="6945"/>
        <v>238.22295884938654</v>
      </c>
      <c r="NV274" s="21">
        <f t="shared" si="6945"/>
        <v>421.72670582438695</v>
      </c>
      <c r="NW274" s="21">
        <f t="shared" si="6945"/>
        <v>470.53657887150251</v>
      </c>
      <c r="NX274" s="21">
        <f t="shared" si="6945"/>
        <v>722.63181255136669</v>
      </c>
      <c r="NY274" s="21">
        <f t="shared" si="6945"/>
        <v>513.34201588847054</v>
      </c>
      <c r="NZ274" s="21">
        <f t="shared" si="6945"/>
        <v>1321.9092271202232</v>
      </c>
      <c r="OA274" s="21">
        <f t="shared" si="6945"/>
        <v>980.87328063172015</v>
      </c>
      <c r="OB274" s="21">
        <f t="shared" si="6945"/>
        <v>1111.7146190340891</v>
      </c>
      <c r="OC274" s="21">
        <f t="shared" ref="OC274:PW274" si="6946">OC266+OC268+OC270-OC271-OC272</f>
        <v>1151.447902270608</v>
      </c>
      <c r="OD274" s="21">
        <f t="shared" si="6946"/>
        <v>608.28931555169527</v>
      </c>
      <c r="OE274" s="21">
        <f t="shared" si="6946"/>
        <v>633.37096249035881</v>
      </c>
      <c r="OF274" s="21">
        <f t="shared" si="6946"/>
        <v>641.35021583300932</v>
      </c>
      <c r="OG274" s="21">
        <f t="shared" si="6946"/>
        <v>273.12436336188921</v>
      </c>
      <c r="OH274" s="21">
        <f t="shared" si="6946"/>
        <v>445.27613472799385</v>
      </c>
      <c r="OI274" s="21">
        <f t="shared" si="6946"/>
        <v>506.29195189196963</v>
      </c>
      <c r="OJ274" s="21">
        <f t="shared" si="6946"/>
        <v>778.23519071707176</v>
      </c>
      <c r="OK274" s="21">
        <f t="shared" si="6946"/>
        <v>584.48480194594197</v>
      </c>
      <c r="OL274" s="21">
        <f t="shared" si="6946"/>
        <v>1366.1015608491975</v>
      </c>
      <c r="OM274" s="21">
        <f t="shared" si="6946"/>
        <v>1043.1348574531357</v>
      </c>
      <c r="ON274" s="21">
        <f t="shared" si="6946"/>
        <v>1055.1940726990849</v>
      </c>
      <c r="OO274" s="21">
        <f t="shared" si="6946"/>
        <v>1033.3938364193475</v>
      </c>
      <c r="OP274" s="21">
        <f t="shared" si="6946"/>
        <v>605.91297543117707</v>
      </c>
      <c r="OQ274" s="21">
        <f t="shared" si="6946"/>
        <v>613.80076548145416</v>
      </c>
      <c r="OR274" s="21">
        <f t="shared" si="6946"/>
        <v>605.0664215786486</v>
      </c>
      <c r="OS274" s="21">
        <f t="shared" si="6946"/>
        <v>262.70095390364457</v>
      </c>
      <c r="OT274" s="21">
        <f t="shared" si="6946"/>
        <v>441.64278877607865</v>
      </c>
      <c r="OU274" s="21">
        <f t="shared" si="6946"/>
        <v>483.90020042764075</v>
      </c>
      <c r="OV274" s="21">
        <f t="shared" si="6946"/>
        <v>842.5846519041429</v>
      </c>
      <c r="OW274" s="21">
        <f t="shared" si="6946"/>
        <v>530.84799643544238</v>
      </c>
      <c r="OX274" s="21">
        <f t="shared" si="6946"/>
        <v>1238.792989951846</v>
      </c>
      <c r="OY274" s="21">
        <f t="shared" si="6946"/>
        <v>1049.4537221119317</v>
      </c>
      <c r="OZ274" s="21">
        <f t="shared" si="6946"/>
        <v>995.98529953891716</v>
      </c>
      <c r="PA274" s="21">
        <f t="shared" si="6946"/>
        <v>1121.5833014756138</v>
      </c>
      <c r="PB274" s="21">
        <f t="shared" si="6946"/>
        <v>607.64431300917192</v>
      </c>
      <c r="PC274" s="21">
        <f t="shared" si="6946"/>
        <v>599.41668462151392</v>
      </c>
      <c r="PD274" s="21">
        <f t="shared" si="6946"/>
        <v>594.84157044226833</v>
      </c>
      <c r="PE274" s="21">
        <f t="shared" si="6946"/>
        <v>237.63389559542242</v>
      </c>
      <c r="PF274" s="21">
        <f t="shared" si="6946"/>
        <v>441.81744083615195</v>
      </c>
      <c r="PG274" s="21">
        <f t="shared" si="6946"/>
        <v>468.47097471665444</v>
      </c>
      <c r="PH274" s="21">
        <f t="shared" si="6946"/>
        <v>842.14456178786861</v>
      </c>
      <c r="PI274" s="21">
        <f t="shared" si="6946"/>
        <v>497.5186573009878</v>
      </c>
      <c r="PJ274" s="21">
        <f t="shared" si="6946"/>
        <v>1155.4509511964613</v>
      </c>
      <c r="PK274" s="21">
        <f t="shared" si="6946"/>
        <v>1055.3441425836095</v>
      </c>
      <c r="PL274" s="21">
        <f t="shared" si="6946"/>
        <v>953.8812711659366</v>
      </c>
      <c r="PM274" s="21">
        <f t="shared" si="6946"/>
        <v>1078.7416746435888</v>
      </c>
      <c r="PN274" s="21">
        <f t="shared" si="6946"/>
        <v>588.11628508690376</v>
      </c>
      <c r="PO274" s="21">
        <f t="shared" si="6946"/>
        <v>601.85360071782657</v>
      </c>
      <c r="PP274" s="21">
        <f t="shared" si="6946"/>
        <v>575.8321652198706</v>
      </c>
      <c r="PQ274" s="21">
        <f t="shared" si="6946"/>
        <v>251.29097671212173</v>
      </c>
      <c r="PR274" s="21">
        <f t="shared" si="6946"/>
        <v>423.55883253605339</v>
      </c>
      <c r="PS274" s="21">
        <f t="shared" si="6946"/>
        <v>455.82240749616534</v>
      </c>
      <c r="PT274" s="21">
        <f t="shared" si="6946"/>
        <v>805.03247937668971</v>
      </c>
      <c r="PU274" s="21">
        <f t="shared" si="6946"/>
        <v>497.44851880426484</v>
      </c>
      <c r="PV274" s="21">
        <f t="shared" si="6946"/>
        <v>1183.1243651646337</v>
      </c>
      <c r="PW274" s="21">
        <f t="shared" si="6946"/>
        <v>1059.7046192997595</v>
      </c>
    </row>
    <row r="275" spans="1:439" x14ac:dyDescent="0.15">
      <c r="D275" s="16"/>
    </row>
    <row r="276" spans="1:439" x14ac:dyDescent="0.15">
      <c r="B276" s="11" t="s">
        <v>19</v>
      </c>
      <c r="D276" s="16"/>
      <c r="H276" s="11">
        <f>E250</f>
        <v>0</v>
      </c>
      <c r="I276" s="11">
        <f>F250</f>
        <v>0</v>
      </c>
      <c r="J276" s="11">
        <f>G250</f>
        <v>0</v>
      </c>
      <c r="K276" s="11">
        <f t="shared" ref="K276" si="6947">H250</f>
        <v>0</v>
      </c>
      <c r="L276" s="11">
        <f t="shared" ref="L276" si="6948">I250</f>
        <v>0</v>
      </c>
      <c r="M276" s="11">
        <f t="shared" ref="M276" si="6949">J250</f>
        <v>0</v>
      </c>
      <c r="N276" s="11">
        <f t="shared" ref="N276" si="6950">K250</f>
        <v>0</v>
      </c>
      <c r="O276" s="11">
        <f t="shared" ref="O276" si="6951">L250</f>
        <v>0</v>
      </c>
      <c r="P276" s="11">
        <f t="shared" ref="P276" si="6952">M250</f>
        <v>0</v>
      </c>
      <c r="Q276" s="11">
        <f t="shared" ref="Q276" si="6953">N250</f>
        <v>0</v>
      </c>
      <c r="R276" s="11">
        <f t="shared" ref="R276" si="6954">O250</f>
        <v>0</v>
      </c>
      <c r="S276" s="11">
        <f t="shared" ref="S276" si="6955">P250</f>
        <v>0</v>
      </c>
      <c r="T276" s="11">
        <f t="shared" ref="T276" si="6956">Q250</f>
        <v>0</v>
      </c>
      <c r="U276" s="11">
        <f t="shared" ref="U276" si="6957">R250</f>
        <v>0</v>
      </c>
      <c r="V276" s="11">
        <f t="shared" ref="V276" si="6958">S250</f>
        <v>0</v>
      </c>
      <c r="W276" s="11">
        <f t="shared" ref="W276" si="6959">V276+1</f>
        <v>1</v>
      </c>
      <c r="X276" s="11">
        <f t="shared" ref="X276" si="6960">W276+1</f>
        <v>2</v>
      </c>
      <c r="Y276" s="11">
        <f t="shared" ref="Y276" si="6961">X276+1</f>
        <v>3</v>
      </c>
      <c r="Z276" s="11">
        <f t="shared" ref="Z276" si="6962">Y276+1</f>
        <v>4</v>
      </c>
      <c r="AA276" s="11">
        <f t="shared" ref="AA276" si="6963">Z276+1</f>
        <v>5</v>
      </c>
      <c r="AB276" s="11">
        <f t="shared" ref="AB276" si="6964">AA276+1</f>
        <v>6</v>
      </c>
      <c r="AC276" s="11">
        <f t="shared" ref="AC276" si="6965">AB276+1</f>
        <v>7</v>
      </c>
      <c r="AD276" s="11">
        <f t="shared" ref="AD276" si="6966">AC276+1</f>
        <v>8</v>
      </c>
      <c r="AE276" s="11">
        <f t="shared" ref="AE276" si="6967">AD276+1</f>
        <v>9</v>
      </c>
      <c r="AF276" s="11">
        <f t="shared" ref="AF276" si="6968">AE276+1</f>
        <v>10</v>
      </c>
      <c r="AG276" s="11">
        <f t="shared" ref="AG276" si="6969">AF276+1</f>
        <v>11</v>
      </c>
      <c r="AH276" s="11">
        <f t="shared" ref="AH276" si="6970">AG276+1</f>
        <v>12</v>
      </c>
      <c r="AI276" s="11">
        <f t="shared" ref="AI276" si="6971">AH276+1</f>
        <v>13</v>
      </c>
      <c r="AJ276" s="11">
        <f t="shared" ref="AJ276" si="6972">AI276+1</f>
        <v>14</v>
      </c>
      <c r="AK276" s="11">
        <f t="shared" ref="AK276" si="6973">AJ276+1</f>
        <v>15</v>
      </c>
      <c r="AL276" s="11">
        <f t="shared" ref="AL276" si="6974">AK276+1</f>
        <v>16</v>
      </c>
      <c r="AM276" s="11">
        <f t="shared" ref="AM276" si="6975">AL276+1</f>
        <v>17</v>
      </c>
      <c r="AN276" s="11">
        <f t="shared" ref="AN276" si="6976">AM276+1</f>
        <v>18</v>
      </c>
      <c r="AO276" s="11">
        <f t="shared" ref="AO276" si="6977">AN276+1</f>
        <v>19</v>
      </c>
      <c r="AP276" s="11">
        <f t="shared" ref="AP276" si="6978">AO276+1</f>
        <v>20</v>
      </c>
      <c r="AQ276" s="11">
        <f t="shared" ref="AQ276" si="6979">AP276+1</f>
        <v>21</v>
      </c>
      <c r="AR276" s="11">
        <f t="shared" ref="AR276" si="6980">AQ276+1</f>
        <v>22</v>
      </c>
      <c r="AS276" s="11">
        <f t="shared" ref="AS276" si="6981">AR276+1</f>
        <v>23</v>
      </c>
      <c r="AT276" s="11">
        <f t="shared" ref="AT276" si="6982">AS276+1</f>
        <v>24</v>
      </c>
      <c r="AU276" s="11">
        <f t="shared" ref="AU276" si="6983">AT276+1</f>
        <v>25</v>
      </c>
      <c r="AV276" s="11">
        <f t="shared" ref="AV276" si="6984">AU276+1</f>
        <v>26</v>
      </c>
      <c r="AW276" s="11">
        <f t="shared" ref="AW276" si="6985">AV276+1</f>
        <v>27</v>
      </c>
      <c r="AX276" s="11">
        <f t="shared" ref="AX276" si="6986">AW276+1</f>
        <v>28</v>
      </c>
      <c r="AY276" s="11">
        <f t="shared" ref="AY276" si="6987">AX276+1</f>
        <v>29</v>
      </c>
      <c r="AZ276" s="11">
        <f t="shared" ref="AZ276" si="6988">AY276+1</f>
        <v>30</v>
      </c>
      <c r="BA276" s="11">
        <f t="shared" ref="BA276" si="6989">AZ276+1</f>
        <v>31</v>
      </c>
      <c r="BB276" s="11">
        <f t="shared" ref="BB276" si="6990">BA276+1</f>
        <v>32</v>
      </c>
      <c r="BC276" s="11">
        <f t="shared" ref="BC276" si="6991">BB276+1</f>
        <v>33</v>
      </c>
      <c r="BD276" s="11">
        <f t="shared" ref="BD276" si="6992">BC276+1</f>
        <v>34</v>
      </c>
      <c r="BE276" s="11">
        <f t="shared" ref="BE276" si="6993">BD276+1</f>
        <v>35</v>
      </c>
      <c r="BF276" s="11">
        <f t="shared" ref="BF276" si="6994">BE276+1</f>
        <v>36</v>
      </c>
      <c r="BG276" s="11">
        <f t="shared" ref="BG276" si="6995">BF276+1</f>
        <v>37</v>
      </c>
      <c r="BH276" s="11">
        <f t="shared" ref="BH276" si="6996">BG276+1</f>
        <v>38</v>
      </c>
      <c r="BI276" s="11">
        <f t="shared" ref="BI276" si="6997">BH276+1</f>
        <v>39</v>
      </c>
      <c r="BJ276" s="11">
        <f t="shared" ref="BJ276" si="6998">BI276+1</f>
        <v>40</v>
      </c>
      <c r="BK276" s="11">
        <f t="shared" ref="BK276" si="6999">BJ276+1</f>
        <v>41</v>
      </c>
      <c r="BL276" s="11">
        <f t="shared" ref="BL276" si="7000">BK276+1</f>
        <v>42</v>
      </c>
      <c r="BM276" s="11">
        <f t="shared" ref="BM276" si="7001">BL276+1</f>
        <v>43</v>
      </c>
      <c r="BN276" s="11">
        <f t="shared" ref="BN276" si="7002">BM276+1</f>
        <v>44</v>
      </c>
      <c r="BO276" s="11">
        <f t="shared" ref="BO276" si="7003">BN276+1</f>
        <v>45</v>
      </c>
      <c r="BP276" s="11">
        <f t="shared" ref="BP276" si="7004">BO276+1</f>
        <v>46</v>
      </c>
      <c r="BQ276" s="11">
        <f t="shared" ref="BQ276" si="7005">BP276+1</f>
        <v>47</v>
      </c>
      <c r="BR276" s="11">
        <f t="shared" ref="BR276" si="7006">BQ276+1</f>
        <v>48</v>
      </c>
      <c r="BS276" s="11">
        <f t="shared" ref="BS276" si="7007">BR276+1</f>
        <v>49</v>
      </c>
      <c r="BT276" s="11">
        <f t="shared" ref="BT276" si="7008">BS276+1</f>
        <v>50</v>
      </c>
      <c r="BU276" s="11">
        <f t="shared" ref="BU276" si="7009">BT276+1</f>
        <v>51</v>
      </c>
      <c r="BV276" s="11">
        <f t="shared" ref="BV276" si="7010">BU276+1</f>
        <v>52</v>
      </c>
      <c r="BW276" s="11">
        <f t="shared" ref="BW276" si="7011">BV276+1</f>
        <v>53</v>
      </c>
      <c r="BX276" s="11">
        <f t="shared" ref="BX276" si="7012">BW276+1</f>
        <v>54</v>
      </c>
      <c r="BY276" s="11">
        <f t="shared" ref="BY276" si="7013">BX276+1</f>
        <v>55</v>
      </c>
      <c r="BZ276" s="11">
        <f t="shared" ref="BZ276" si="7014">BY276+1</f>
        <v>56</v>
      </c>
      <c r="CA276" s="11">
        <f t="shared" ref="CA276" si="7015">BZ276+1</f>
        <v>57</v>
      </c>
      <c r="CB276" s="11">
        <f t="shared" ref="CB276" si="7016">CA276+1</f>
        <v>58</v>
      </c>
      <c r="CC276" s="11">
        <f t="shared" ref="CC276" si="7017">CB276+1</f>
        <v>59</v>
      </c>
      <c r="CD276" s="11">
        <f t="shared" ref="CD276" si="7018">CC276+1</f>
        <v>60</v>
      </c>
      <c r="CE276" s="11">
        <f t="shared" ref="CE276" si="7019">CD276+1</f>
        <v>61</v>
      </c>
      <c r="CF276" s="11">
        <f t="shared" ref="CF276" si="7020">CE276+1</f>
        <v>62</v>
      </c>
      <c r="CG276" s="11">
        <f t="shared" ref="CG276" si="7021">CF276+1</f>
        <v>63</v>
      </c>
      <c r="CH276" s="11">
        <f t="shared" ref="CH276" si="7022">CG276+1</f>
        <v>64</v>
      </c>
      <c r="CI276" s="11">
        <f t="shared" ref="CI276" si="7023">CH276+1</f>
        <v>65</v>
      </c>
      <c r="CJ276" s="11">
        <f t="shared" ref="CJ276" si="7024">CI276+1</f>
        <v>66</v>
      </c>
      <c r="CK276" s="11">
        <f t="shared" ref="CK276" si="7025">CJ276+1</f>
        <v>67</v>
      </c>
      <c r="CL276" s="11">
        <f t="shared" ref="CL276" si="7026">CK276+1</f>
        <v>68</v>
      </c>
      <c r="CM276" s="11">
        <f t="shared" ref="CM276" si="7027">CL276+1</f>
        <v>69</v>
      </c>
      <c r="CN276" s="11">
        <f t="shared" ref="CN276" si="7028">CM276+1</f>
        <v>70</v>
      </c>
      <c r="CO276" s="11">
        <f t="shared" ref="CO276" si="7029">CN276+1</f>
        <v>71</v>
      </c>
      <c r="CP276" s="11">
        <f t="shared" ref="CP276" si="7030">CO276+1</f>
        <v>72</v>
      </c>
      <c r="CQ276" s="11">
        <f t="shared" ref="CQ276" si="7031">CP276+1</f>
        <v>73</v>
      </c>
      <c r="CR276" s="11">
        <f t="shared" ref="CR276" si="7032">CQ276+1</f>
        <v>74</v>
      </c>
      <c r="CS276" s="11">
        <f t="shared" ref="CS276" si="7033">CR276+1</f>
        <v>75</v>
      </c>
      <c r="CT276" s="11">
        <f t="shared" ref="CT276" si="7034">CS276+1</f>
        <v>76</v>
      </c>
      <c r="CU276" s="11">
        <f t="shared" ref="CU276" si="7035">CT276+1</f>
        <v>77</v>
      </c>
      <c r="CV276" s="11">
        <f t="shared" ref="CV276" si="7036">CU276+1</f>
        <v>78</v>
      </c>
      <c r="CW276" s="11">
        <f t="shared" ref="CW276" si="7037">CV276+1</f>
        <v>79</v>
      </c>
      <c r="CX276" s="11">
        <f t="shared" ref="CX276" si="7038">CW276+1</f>
        <v>80</v>
      </c>
      <c r="CY276" s="11">
        <f t="shared" ref="CY276" si="7039">CX276+1</f>
        <v>81</v>
      </c>
      <c r="CZ276" s="11">
        <f t="shared" ref="CZ276" si="7040">CY276+1</f>
        <v>82</v>
      </c>
      <c r="DA276" s="11">
        <f t="shared" ref="DA276" si="7041">CZ276+1</f>
        <v>83</v>
      </c>
      <c r="DB276" s="11">
        <f t="shared" ref="DB276" si="7042">DA276+1</f>
        <v>84</v>
      </c>
      <c r="DC276" s="11">
        <f t="shared" ref="DC276" si="7043">DB276+1</f>
        <v>85</v>
      </c>
      <c r="DD276" s="11">
        <f t="shared" ref="DD276" si="7044">DC276+1</f>
        <v>86</v>
      </c>
      <c r="DE276" s="11">
        <f t="shared" ref="DE276" si="7045">DD276+1</f>
        <v>87</v>
      </c>
      <c r="DF276" s="11">
        <f t="shared" ref="DF276" si="7046">DE276+1</f>
        <v>88</v>
      </c>
      <c r="DG276" s="11">
        <f t="shared" ref="DG276" si="7047">DF276+1</f>
        <v>89</v>
      </c>
      <c r="DH276" s="11">
        <f t="shared" ref="DH276" si="7048">DG276+1</f>
        <v>90</v>
      </c>
      <c r="DI276" s="11">
        <f t="shared" ref="DI276" si="7049">DH276+1</f>
        <v>91</v>
      </c>
      <c r="DJ276" s="11">
        <f t="shared" ref="DJ276" si="7050">DI276+1</f>
        <v>92</v>
      </c>
      <c r="DK276" s="11">
        <f t="shared" ref="DK276" si="7051">DJ276+1</f>
        <v>93</v>
      </c>
      <c r="DL276" s="11">
        <f t="shared" ref="DL276" si="7052">DK276+1</f>
        <v>94</v>
      </c>
      <c r="DM276" s="11">
        <f t="shared" ref="DM276" si="7053">DL276+1</f>
        <v>95</v>
      </c>
      <c r="DN276" s="11">
        <f t="shared" ref="DN276" si="7054">DM276+1</f>
        <v>96</v>
      </c>
      <c r="DO276" s="11">
        <f t="shared" ref="DO276" si="7055">DN276+1</f>
        <v>97</v>
      </c>
      <c r="DP276" s="11">
        <f t="shared" ref="DP276" si="7056">DO276+1</f>
        <v>98</v>
      </c>
      <c r="DQ276" s="11">
        <f t="shared" ref="DQ276" si="7057">DP276+1</f>
        <v>99</v>
      </c>
      <c r="DR276" s="11">
        <f t="shared" ref="DR276" si="7058">DQ276+1</f>
        <v>100</v>
      </c>
      <c r="DS276" s="11">
        <f t="shared" ref="DS276" si="7059">DR276+1</f>
        <v>101</v>
      </c>
      <c r="DT276" s="11">
        <f t="shared" ref="DT276" si="7060">DS276+1</f>
        <v>102</v>
      </c>
      <c r="DU276" s="11">
        <f t="shared" ref="DU276" si="7061">DT276+1</f>
        <v>103</v>
      </c>
      <c r="DV276" s="11">
        <f t="shared" ref="DV276" si="7062">DU276+1</f>
        <v>104</v>
      </c>
      <c r="DW276" s="11">
        <f t="shared" ref="DW276" si="7063">DV276+1</f>
        <v>105</v>
      </c>
      <c r="DX276" s="11">
        <f t="shared" ref="DX276" si="7064">DW276+1</f>
        <v>106</v>
      </c>
      <c r="DY276" s="11">
        <f t="shared" ref="DY276" si="7065">DX276+1</f>
        <v>107</v>
      </c>
      <c r="DZ276" s="11">
        <f t="shared" ref="DZ276" si="7066">DY276+1</f>
        <v>108</v>
      </c>
      <c r="EA276" s="11">
        <f t="shared" ref="EA276" si="7067">DZ276+1</f>
        <v>109</v>
      </c>
      <c r="EB276" s="11">
        <f t="shared" ref="EB276" si="7068">EA276+1</f>
        <v>110</v>
      </c>
      <c r="EC276" s="11">
        <f t="shared" ref="EC276" si="7069">EB276+1</f>
        <v>111</v>
      </c>
      <c r="ED276" s="11">
        <f t="shared" ref="ED276" si="7070">EC276+1</f>
        <v>112</v>
      </c>
      <c r="EE276" s="11">
        <f t="shared" ref="EE276" si="7071">ED276+1</f>
        <v>113</v>
      </c>
      <c r="EF276" s="11">
        <f t="shared" ref="EF276" si="7072">EE276+1</f>
        <v>114</v>
      </c>
      <c r="EG276" s="11">
        <f t="shared" ref="EG276" si="7073">EF276+1</f>
        <v>115</v>
      </c>
      <c r="EH276" s="11">
        <f t="shared" ref="EH276" si="7074">EG276+1</f>
        <v>116</v>
      </c>
      <c r="EI276" s="11">
        <f t="shared" ref="EI276" si="7075">EH276+1</f>
        <v>117</v>
      </c>
      <c r="EJ276" s="11">
        <f t="shared" ref="EJ276" si="7076">EI276+1</f>
        <v>118</v>
      </c>
      <c r="EK276" s="11">
        <f t="shared" ref="EK276" si="7077">EJ276+1</f>
        <v>119</v>
      </c>
      <c r="EL276" s="11">
        <f t="shared" ref="EL276" si="7078">EK276+1</f>
        <v>120</v>
      </c>
      <c r="EM276" s="11">
        <f t="shared" ref="EM276" si="7079">EL276+1</f>
        <v>121</v>
      </c>
      <c r="EN276" s="11">
        <f t="shared" ref="EN276" si="7080">EM276+1</f>
        <v>122</v>
      </c>
      <c r="EO276" s="11">
        <f t="shared" ref="EO276" si="7081">EN276+1</f>
        <v>123</v>
      </c>
      <c r="EP276" s="11">
        <f t="shared" ref="EP276" si="7082">EO276+1</f>
        <v>124</v>
      </c>
      <c r="EQ276" s="11">
        <f t="shared" ref="EQ276" si="7083">EP276+1</f>
        <v>125</v>
      </c>
      <c r="ER276" s="11">
        <f t="shared" ref="ER276" si="7084">EQ276+1</f>
        <v>126</v>
      </c>
      <c r="ES276" s="11">
        <f t="shared" ref="ES276" si="7085">ER276+1</f>
        <v>127</v>
      </c>
      <c r="ET276" s="11">
        <f t="shared" ref="ET276" si="7086">ES276+1</f>
        <v>128</v>
      </c>
      <c r="EU276" s="11">
        <f t="shared" ref="EU276" si="7087">ET276+1</f>
        <v>129</v>
      </c>
      <c r="EV276" s="11">
        <f t="shared" ref="EV276" si="7088">EU276+1</f>
        <v>130</v>
      </c>
      <c r="EW276" s="11">
        <f t="shared" ref="EW276" si="7089">EV276+1</f>
        <v>131</v>
      </c>
      <c r="EX276" s="11">
        <f t="shared" ref="EX276" si="7090">EW276+1</f>
        <v>132</v>
      </c>
      <c r="EY276" s="11">
        <f t="shared" ref="EY276" si="7091">EX276+1</f>
        <v>133</v>
      </c>
      <c r="EZ276" s="11">
        <f t="shared" ref="EZ276" si="7092">EY276+1</f>
        <v>134</v>
      </c>
      <c r="FA276" s="11">
        <f t="shared" ref="FA276" si="7093">EZ276+1</f>
        <v>135</v>
      </c>
      <c r="FB276" s="11">
        <f t="shared" ref="FB276" si="7094">FA276+1</f>
        <v>136</v>
      </c>
      <c r="FC276" s="11">
        <f t="shared" ref="FC276" si="7095">FB276+1</f>
        <v>137</v>
      </c>
      <c r="FD276" s="11">
        <f t="shared" ref="FD276" si="7096">FC276+1</f>
        <v>138</v>
      </c>
      <c r="FE276" s="11">
        <f t="shared" ref="FE276" si="7097">FD276+1</f>
        <v>139</v>
      </c>
      <c r="FF276" s="11">
        <f t="shared" ref="FF276" si="7098">FE276+1</f>
        <v>140</v>
      </c>
      <c r="FG276" s="11">
        <f t="shared" ref="FG276" si="7099">FF276+1</f>
        <v>141</v>
      </c>
      <c r="FH276" s="11">
        <f t="shared" ref="FH276" si="7100">FG276+1</f>
        <v>142</v>
      </c>
      <c r="FI276" s="11">
        <f t="shared" ref="FI276" si="7101">FH276+1</f>
        <v>143</v>
      </c>
      <c r="FJ276" s="11">
        <f t="shared" ref="FJ276" si="7102">FI276+1</f>
        <v>144</v>
      </c>
      <c r="FK276" s="11">
        <f t="shared" ref="FK276" si="7103">FJ276+1</f>
        <v>145</v>
      </c>
      <c r="FL276" s="11">
        <f t="shared" ref="FL276" si="7104">FK276+1</f>
        <v>146</v>
      </c>
      <c r="FM276" s="11">
        <f t="shared" ref="FM276" si="7105">FL276+1</f>
        <v>147</v>
      </c>
      <c r="FN276" s="11">
        <f t="shared" ref="FN276" si="7106">FM276+1</f>
        <v>148</v>
      </c>
      <c r="FO276" s="11">
        <f t="shared" ref="FO276" si="7107">FN276+1</f>
        <v>149</v>
      </c>
      <c r="FP276" s="11">
        <f t="shared" ref="FP276" si="7108">FO276+1</f>
        <v>150</v>
      </c>
      <c r="FQ276" s="11">
        <f t="shared" ref="FQ276" si="7109">FP276+1</f>
        <v>151</v>
      </c>
      <c r="FR276" s="11">
        <f t="shared" ref="FR276" si="7110">FQ276+1</f>
        <v>152</v>
      </c>
      <c r="FS276" s="11">
        <f t="shared" ref="FS276" si="7111">FR276+1</f>
        <v>153</v>
      </c>
      <c r="FT276" s="11">
        <f t="shared" ref="FT276" si="7112">FS276+1</f>
        <v>154</v>
      </c>
      <c r="FU276" s="11">
        <f t="shared" ref="FU276" si="7113">FT276+1</f>
        <v>155</v>
      </c>
      <c r="FV276" s="11">
        <f t="shared" ref="FV276" si="7114">FU276+1</f>
        <v>156</v>
      </c>
      <c r="FW276" s="11">
        <f t="shared" ref="FW276" si="7115">FV276+1</f>
        <v>157</v>
      </c>
      <c r="FX276" s="11">
        <f t="shared" ref="FX276" si="7116">FW276+1</f>
        <v>158</v>
      </c>
      <c r="FY276" s="11">
        <f t="shared" ref="FY276" si="7117">FX276+1</f>
        <v>159</v>
      </c>
      <c r="FZ276" s="11">
        <f t="shared" ref="FZ276" si="7118">FY276+1</f>
        <v>160</v>
      </c>
      <c r="GA276" s="11">
        <f t="shared" ref="GA276" si="7119">FZ276+1</f>
        <v>161</v>
      </c>
      <c r="GB276" s="11">
        <f t="shared" ref="GB276" si="7120">GA276+1</f>
        <v>162</v>
      </c>
      <c r="GC276" s="11">
        <f t="shared" ref="GC276" si="7121">GB276+1</f>
        <v>163</v>
      </c>
      <c r="GD276" s="11">
        <f t="shared" ref="GD276" si="7122">GC276+1</f>
        <v>164</v>
      </c>
      <c r="GE276" s="11">
        <f t="shared" ref="GE276" si="7123">GD276+1</f>
        <v>165</v>
      </c>
      <c r="GF276" s="11">
        <f t="shared" ref="GF276" si="7124">GE276+1</f>
        <v>166</v>
      </c>
      <c r="GG276" s="11">
        <f t="shared" ref="GG276" si="7125">GF276+1</f>
        <v>167</v>
      </c>
      <c r="GH276" s="11">
        <f t="shared" ref="GH276" si="7126">GG276+1</f>
        <v>168</v>
      </c>
      <c r="GI276" s="11">
        <f t="shared" ref="GI276" si="7127">GH276+1</f>
        <v>169</v>
      </c>
      <c r="GJ276" s="11">
        <f t="shared" ref="GJ276" si="7128">GI276+1</f>
        <v>170</v>
      </c>
      <c r="GK276" s="11">
        <f t="shared" ref="GK276" si="7129">GJ276+1</f>
        <v>171</v>
      </c>
      <c r="GL276" s="11">
        <f t="shared" ref="GL276" si="7130">GK276+1</f>
        <v>172</v>
      </c>
      <c r="GM276" s="11">
        <f t="shared" ref="GM276" si="7131">GL276+1</f>
        <v>173</v>
      </c>
      <c r="GN276" s="11">
        <f t="shared" ref="GN276" si="7132">GM276+1</f>
        <v>174</v>
      </c>
      <c r="GO276" s="11">
        <f t="shared" ref="GO276" si="7133">GN276+1</f>
        <v>175</v>
      </c>
      <c r="GP276" s="11">
        <f t="shared" ref="GP276" si="7134">GO276+1</f>
        <v>176</v>
      </c>
      <c r="GQ276" s="11">
        <f t="shared" ref="GQ276" si="7135">GP276+1</f>
        <v>177</v>
      </c>
      <c r="GR276" s="11">
        <f t="shared" ref="GR276" si="7136">GQ276+1</f>
        <v>178</v>
      </c>
      <c r="GS276" s="11">
        <f t="shared" ref="GS276" si="7137">GR276+1</f>
        <v>179</v>
      </c>
      <c r="GT276" s="11">
        <f t="shared" ref="GT276" si="7138">GS276+1</f>
        <v>180</v>
      </c>
      <c r="GU276" s="11">
        <f t="shared" ref="GU276" si="7139">GT276+1</f>
        <v>181</v>
      </c>
      <c r="GV276" s="11">
        <f t="shared" ref="GV276" si="7140">GU276+1</f>
        <v>182</v>
      </c>
      <c r="GW276" s="11">
        <f t="shared" ref="GW276" si="7141">GV276+1</f>
        <v>183</v>
      </c>
      <c r="GX276" s="11">
        <f t="shared" ref="GX276" si="7142">GW276+1</f>
        <v>184</v>
      </c>
      <c r="GY276" s="11">
        <f t="shared" ref="GY276" si="7143">GX276+1</f>
        <v>185</v>
      </c>
      <c r="GZ276" s="11">
        <f t="shared" ref="GZ276" si="7144">GY276+1</f>
        <v>186</v>
      </c>
      <c r="HA276" s="11">
        <f t="shared" ref="HA276" si="7145">GZ276+1</f>
        <v>187</v>
      </c>
      <c r="HB276" s="11">
        <f t="shared" ref="HB276" si="7146">HA276+1</f>
        <v>188</v>
      </c>
      <c r="HC276" s="11">
        <f t="shared" ref="HC276" si="7147">HB276+1</f>
        <v>189</v>
      </c>
      <c r="HD276" s="11">
        <f t="shared" ref="HD276" si="7148">HC276+1</f>
        <v>190</v>
      </c>
      <c r="HE276" s="11">
        <f t="shared" ref="HE276" si="7149">HD276+1</f>
        <v>191</v>
      </c>
      <c r="HF276" s="11">
        <f t="shared" ref="HF276" si="7150">HE276+1</f>
        <v>192</v>
      </c>
      <c r="HG276" s="11">
        <f t="shared" ref="HG276" si="7151">HF276+1</f>
        <v>193</v>
      </c>
      <c r="HH276" s="11">
        <f t="shared" ref="HH276" si="7152">HG276+1</f>
        <v>194</v>
      </c>
      <c r="HI276" s="11">
        <f t="shared" ref="HI276" si="7153">HH276+1</f>
        <v>195</v>
      </c>
      <c r="HJ276" s="11">
        <f t="shared" ref="HJ276" si="7154">HI276+1</f>
        <v>196</v>
      </c>
      <c r="HK276" s="11">
        <f t="shared" ref="HK276" si="7155">HJ276+1</f>
        <v>197</v>
      </c>
      <c r="HL276" s="11">
        <f t="shared" ref="HL276" si="7156">HK276+1</f>
        <v>198</v>
      </c>
      <c r="HM276" s="11">
        <f t="shared" ref="HM276" si="7157">HL276+1</f>
        <v>199</v>
      </c>
      <c r="HN276" s="11">
        <f t="shared" ref="HN276" si="7158">HM276+1</f>
        <v>200</v>
      </c>
      <c r="HO276" s="11">
        <f t="shared" ref="HO276" si="7159">HN276+1</f>
        <v>201</v>
      </c>
      <c r="HP276" s="11">
        <f t="shared" ref="HP276" si="7160">HO276+1</f>
        <v>202</v>
      </c>
      <c r="HQ276" s="11">
        <f t="shared" ref="HQ276" si="7161">HP276+1</f>
        <v>203</v>
      </c>
      <c r="HR276" s="11">
        <f t="shared" ref="HR276" si="7162">HQ276+1</f>
        <v>204</v>
      </c>
      <c r="HS276" s="11">
        <f t="shared" ref="HS276" si="7163">HR276+1</f>
        <v>205</v>
      </c>
      <c r="HT276" s="11">
        <f t="shared" ref="HT276" si="7164">HS276+1</f>
        <v>206</v>
      </c>
      <c r="HU276" s="11">
        <f t="shared" ref="HU276" si="7165">HT276+1</f>
        <v>207</v>
      </c>
      <c r="HV276" s="11">
        <f t="shared" ref="HV276" si="7166">HU276+1</f>
        <v>208</v>
      </c>
      <c r="HW276" s="11">
        <f t="shared" ref="HW276" si="7167">HV276+1</f>
        <v>209</v>
      </c>
      <c r="HX276" s="11">
        <f t="shared" ref="HX276" si="7168">HW276+1</f>
        <v>210</v>
      </c>
      <c r="HY276" s="11">
        <f t="shared" ref="HY276" si="7169">HX276+1</f>
        <v>211</v>
      </c>
      <c r="HZ276" s="11">
        <f t="shared" ref="HZ276" si="7170">HY276+1</f>
        <v>212</v>
      </c>
      <c r="IA276" s="11">
        <f t="shared" ref="IA276" si="7171">HZ276+1</f>
        <v>213</v>
      </c>
      <c r="IB276" s="11">
        <f t="shared" ref="IB276" si="7172">IA276+1</f>
        <v>214</v>
      </c>
      <c r="IC276" s="11">
        <f t="shared" ref="IC276" si="7173">IB276+1</f>
        <v>215</v>
      </c>
      <c r="ID276" s="11">
        <f t="shared" ref="ID276" si="7174">IC276+1</f>
        <v>216</v>
      </c>
      <c r="IE276" s="11">
        <f t="shared" ref="IE276" si="7175">ID276+1</f>
        <v>217</v>
      </c>
      <c r="IF276" s="11">
        <f t="shared" ref="IF276" si="7176">IE276+1</f>
        <v>218</v>
      </c>
      <c r="IG276" s="11">
        <f t="shared" ref="IG276" si="7177">IF276+1</f>
        <v>219</v>
      </c>
      <c r="IH276" s="11">
        <f t="shared" ref="IH276" si="7178">IG276+1</f>
        <v>220</v>
      </c>
      <c r="II276" s="11">
        <f t="shared" ref="II276" si="7179">IH276+1</f>
        <v>221</v>
      </c>
      <c r="IJ276" s="11">
        <f t="shared" ref="IJ276" si="7180">II276+1</f>
        <v>222</v>
      </c>
      <c r="IK276" s="11">
        <f t="shared" ref="IK276" si="7181">IJ276+1</f>
        <v>223</v>
      </c>
      <c r="IL276" s="11">
        <f t="shared" ref="IL276" si="7182">IK276+1</f>
        <v>224</v>
      </c>
      <c r="IM276" s="11">
        <f t="shared" ref="IM276" si="7183">IL276+1</f>
        <v>225</v>
      </c>
      <c r="IN276" s="11">
        <f t="shared" ref="IN276" si="7184">IM276+1</f>
        <v>226</v>
      </c>
      <c r="IO276" s="11">
        <f t="shared" ref="IO276" si="7185">IN276+1</f>
        <v>227</v>
      </c>
      <c r="IP276" s="11">
        <f t="shared" ref="IP276" si="7186">IO276+1</f>
        <v>228</v>
      </c>
      <c r="IQ276" s="11">
        <f t="shared" ref="IQ276" si="7187">IP276+1</f>
        <v>229</v>
      </c>
      <c r="IR276" s="11">
        <f t="shared" ref="IR276" si="7188">IQ276+1</f>
        <v>230</v>
      </c>
      <c r="IS276" s="11">
        <f t="shared" ref="IS276" si="7189">IR276+1</f>
        <v>231</v>
      </c>
      <c r="IT276" s="11">
        <f t="shared" ref="IT276" si="7190">IS276+1</f>
        <v>232</v>
      </c>
      <c r="IU276" s="11">
        <f t="shared" ref="IU276" si="7191">IT276+1</f>
        <v>233</v>
      </c>
      <c r="IV276" s="11">
        <f t="shared" ref="IV276" si="7192">IU276+1</f>
        <v>234</v>
      </c>
      <c r="IW276" s="11">
        <f t="shared" ref="IW276" si="7193">IV276+1</f>
        <v>235</v>
      </c>
      <c r="IX276" s="11">
        <f t="shared" ref="IX276" si="7194">IW276+1</f>
        <v>236</v>
      </c>
      <c r="IY276" s="11">
        <f t="shared" ref="IY276" si="7195">IX276+1</f>
        <v>237</v>
      </c>
      <c r="IZ276" s="11">
        <f t="shared" ref="IZ276" si="7196">IY276+1</f>
        <v>238</v>
      </c>
      <c r="JA276" s="11">
        <f t="shared" ref="JA276" si="7197">IZ276+1</f>
        <v>239</v>
      </c>
      <c r="JB276" s="11">
        <f t="shared" ref="JB276" si="7198">JA276+1</f>
        <v>240</v>
      </c>
      <c r="JC276" s="11">
        <f t="shared" ref="JC276" si="7199">JB276+1</f>
        <v>241</v>
      </c>
      <c r="JD276" s="11">
        <f t="shared" ref="JD276" si="7200">JC276+1</f>
        <v>242</v>
      </c>
      <c r="JE276" s="11">
        <f t="shared" ref="JE276" si="7201">JD276+1</f>
        <v>243</v>
      </c>
      <c r="JF276" s="11">
        <f t="shared" ref="JF276" si="7202">JE276+1</f>
        <v>244</v>
      </c>
      <c r="JG276" s="11">
        <f t="shared" ref="JG276" si="7203">JF276+1</f>
        <v>245</v>
      </c>
      <c r="JH276" s="11">
        <f t="shared" ref="JH276" si="7204">JG276+1</f>
        <v>246</v>
      </c>
      <c r="JI276" s="11">
        <f t="shared" ref="JI276" si="7205">JH276+1</f>
        <v>247</v>
      </c>
      <c r="JJ276" s="11">
        <f t="shared" ref="JJ276" si="7206">JI276+1</f>
        <v>248</v>
      </c>
      <c r="JK276" s="11">
        <f t="shared" ref="JK276" si="7207">JJ276+1</f>
        <v>249</v>
      </c>
      <c r="JL276" s="11">
        <f t="shared" ref="JL276" si="7208">JK276+1</f>
        <v>250</v>
      </c>
      <c r="JM276" s="11">
        <f t="shared" ref="JM276" si="7209">JL276+1</f>
        <v>251</v>
      </c>
      <c r="JN276" s="11">
        <f t="shared" ref="JN276" si="7210">JM276+1</f>
        <v>252</v>
      </c>
      <c r="JO276" s="11">
        <f t="shared" ref="JO276" si="7211">JN276+1</f>
        <v>253</v>
      </c>
      <c r="JP276" s="11">
        <f t="shared" ref="JP276" si="7212">JO276+1</f>
        <v>254</v>
      </c>
      <c r="JQ276" s="11">
        <f t="shared" ref="JQ276" si="7213">JP276+1</f>
        <v>255</v>
      </c>
      <c r="JR276" s="11">
        <f t="shared" ref="JR276" si="7214">JQ276+1</f>
        <v>256</v>
      </c>
      <c r="JS276" s="11">
        <f t="shared" ref="JS276" si="7215">JR276+1</f>
        <v>257</v>
      </c>
      <c r="JT276" s="11">
        <f t="shared" ref="JT276" si="7216">JS276+1</f>
        <v>258</v>
      </c>
      <c r="JU276" s="11">
        <f t="shared" ref="JU276" si="7217">JT276+1</f>
        <v>259</v>
      </c>
      <c r="JV276" s="11">
        <f t="shared" ref="JV276" si="7218">JU276+1</f>
        <v>260</v>
      </c>
      <c r="JW276" s="11">
        <f t="shared" ref="JW276" si="7219">JV276+1</f>
        <v>261</v>
      </c>
      <c r="JX276" s="11">
        <f t="shared" ref="JX276" si="7220">JW276+1</f>
        <v>262</v>
      </c>
      <c r="JY276" s="11">
        <f t="shared" ref="JY276" si="7221">JX276+1</f>
        <v>263</v>
      </c>
      <c r="JZ276" s="11">
        <f t="shared" ref="JZ276" si="7222">JY276+1</f>
        <v>264</v>
      </c>
      <c r="KA276" s="11">
        <f t="shared" ref="KA276" si="7223">JZ276+1</f>
        <v>265</v>
      </c>
      <c r="KB276" s="11">
        <f t="shared" ref="KB276" si="7224">KA276+1</f>
        <v>266</v>
      </c>
      <c r="KC276" s="11">
        <f t="shared" ref="KC276" si="7225">KB276+1</f>
        <v>267</v>
      </c>
      <c r="KD276" s="11">
        <f t="shared" ref="KD276" si="7226">KC276+1</f>
        <v>268</v>
      </c>
      <c r="KE276" s="11">
        <f t="shared" ref="KE276" si="7227">KD276+1</f>
        <v>269</v>
      </c>
      <c r="KF276" s="11">
        <f t="shared" ref="KF276" si="7228">KE276+1</f>
        <v>270</v>
      </c>
      <c r="KG276" s="11">
        <f t="shared" ref="KG276" si="7229">KF276+1</f>
        <v>271</v>
      </c>
      <c r="KH276" s="11">
        <f t="shared" ref="KH276" si="7230">KG276+1</f>
        <v>272</v>
      </c>
      <c r="KI276" s="11">
        <f t="shared" ref="KI276" si="7231">KH276+1</f>
        <v>273</v>
      </c>
      <c r="KJ276" s="11">
        <f t="shared" ref="KJ276" si="7232">KI276+1</f>
        <v>274</v>
      </c>
      <c r="KK276" s="11">
        <f t="shared" ref="KK276" si="7233">KJ276+1</f>
        <v>275</v>
      </c>
      <c r="KL276" s="11">
        <f t="shared" ref="KL276" si="7234">KK276+1</f>
        <v>276</v>
      </c>
      <c r="KM276" s="11">
        <f t="shared" ref="KM276" si="7235">KL276+1</f>
        <v>277</v>
      </c>
      <c r="KN276" s="11">
        <f t="shared" ref="KN276" si="7236">KM276+1</f>
        <v>278</v>
      </c>
      <c r="KO276" s="11">
        <f t="shared" ref="KO276" si="7237">KN276+1</f>
        <v>279</v>
      </c>
      <c r="KP276" s="11">
        <f t="shared" ref="KP276" si="7238">KO276+1</f>
        <v>280</v>
      </c>
      <c r="KQ276" s="11">
        <f t="shared" ref="KQ276" si="7239">KP276+1</f>
        <v>281</v>
      </c>
      <c r="KR276" s="11">
        <f t="shared" ref="KR276" si="7240">KQ276+1</f>
        <v>282</v>
      </c>
      <c r="KS276" s="11">
        <f t="shared" ref="KS276" si="7241">KR276+1</f>
        <v>283</v>
      </c>
      <c r="KT276" s="11">
        <f t="shared" ref="KT276" si="7242">KS276+1</f>
        <v>284</v>
      </c>
      <c r="KU276" s="11">
        <f t="shared" ref="KU276" si="7243">KT276+1</f>
        <v>285</v>
      </c>
      <c r="KV276" s="11">
        <f t="shared" ref="KV276" si="7244">KU276+1</f>
        <v>286</v>
      </c>
      <c r="KW276" s="11">
        <f t="shared" ref="KW276" si="7245">KV276+1</f>
        <v>287</v>
      </c>
      <c r="KX276" s="11">
        <f t="shared" ref="KX276" si="7246">KW276+1</f>
        <v>288</v>
      </c>
      <c r="KY276" s="11">
        <f t="shared" ref="KY276" si="7247">KX276+1</f>
        <v>289</v>
      </c>
      <c r="KZ276" s="11">
        <f t="shared" ref="KZ276" si="7248">KY276+1</f>
        <v>290</v>
      </c>
      <c r="LA276" s="11">
        <f t="shared" ref="LA276" si="7249">KZ276+1</f>
        <v>291</v>
      </c>
      <c r="LB276" s="11">
        <f t="shared" ref="LB276" si="7250">LA276+1</f>
        <v>292</v>
      </c>
      <c r="LC276" s="11">
        <f t="shared" ref="LC276" si="7251">LB276+1</f>
        <v>293</v>
      </c>
      <c r="LD276" s="11">
        <f t="shared" ref="LD276" si="7252">LC276+1</f>
        <v>294</v>
      </c>
      <c r="LE276" s="11">
        <f t="shared" ref="LE276" si="7253">LD276+1</f>
        <v>295</v>
      </c>
      <c r="LF276" s="11">
        <f t="shared" ref="LF276" si="7254">LE276+1</f>
        <v>296</v>
      </c>
      <c r="LG276" s="11">
        <f t="shared" ref="LG276" si="7255">LF276+1</f>
        <v>297</v>
      </c>
      <c r="LH276" s="11">
        <f t="shared" ref="LH276" si="7256">LG276+1</f>
        <v>298</v>
      </c>
      <c r="LI276" s="11">
        <f t="shared" ref="LI276" si="7257">LH276+1</f>
        <v>299</v>
      </c>
      <c r="LJ276" s="11">
        <f t="shared" ref="LJ276" si="7258">LI276+1</f>
        <v>300</v>
      </c>
      <c r="LK276" s="11">
        <f t="shared" ref="LK276" si="7259">LJ276+1</f>
        <v>301</v>
      </c>
      <c r="LL276" s="11">
        <f t="shared" ref="LL276" si="7260">LK276+1</f>
        <v>302</v>
      </c>
      <c r="LM276" s="11">
        <f t="shared" ref="LM276" si="7261">LL276+1</f>
        <v>303</v>
      </c>
      <c r="LN276" s="11">
        <f t="shared" ref="LN276" si="7262">LM276+1</f>
        <v>304</v>
      </c>
      <c r="LO276" s="11">
        <f t="shared" ref="LO276" si="7263">LN276+1</f>
        <v>305</v>
      </c>
      <c r="LP276" s="11">
        <f t="shared" ref="LP276" si="7264">LO276+1</f>
        <v>306</v>
      </c>
      <c r="LQ276" s="11">
        <f t="shared" ref="LQ276" si="7265">LP276+1</f>
        <v>307</v>
      </c>
      <c r="LR276" s="11">
        <f t="shared" ref="LR276" si="7266">LQ276+1</f>
        <v>308</v>
      </c>
      <c r="LS276" s="11">
        <f t="shared" ref="LS276" si="7267">LR276+1</f>
        <v>309</v>
      </c>
      <c r="LT276" s="11">
        <f t="shared" ref="LT276" si="7268">LS276+1</f>
        <v>310</v>
      </c>
      <c r="LU276" s="11">
        <f t="shared" ref="LU276" si="7269">LT276+1</f>
        <v>311</v>
      </c>
      <c r="LV276" s="11">
        <f t="shared" ref="LV276" si="7270">LU276+1</f>
        <v>312</v>
      </c>
      <c r="LW276" s="11">
        <f t="shared" ref="LW276" si="7271">LV276+1</f>
        <v>313</v>
      </c>
      <c r="LX276" s="11">
        <f t="shared" ref="LX276" si="7272">LW276+1</f>
        <v>314</v>
      </c>
      <c r="LY276" s="11">
        <f t="shared" ref="LY276" si="7273">LX276+1</f>
        <v>315</v>
      </c>
      <c r="LZ276" s="11">
        <f t="shared" ref="LZ276" si="7274">LY276+1</f>
        <v>316</v>
      </c>
      <c r="MA276" s="11">
        <f t="shared" ref="MA276" si="7275">LZ276+1</f>
        <v>317</v>
      </c>
      <c r="MB276" s="11">
        <f t="shared" ref="MB276" si="7276">MA276+1</f>
        <v>318</v>
      </c>
      <c r="MC276" s="11">
        <f t="shared" ref="MC276" si="7277">MB276+1</f>
        <v>319</v>
      </c>
      <c r="MD276" s="11">
        <f t="shared" ref="MD276" si="7278">MC276+1</f>
        <v>320</v>
      </c>
      <c r="ME276" s="11">
        <f t="shared" ref="ME276" si="7279">MD276+1</f>
        <v>321</v>
      </c>
      <c r="MF276" s="11">
        <f t="shared" ref="MF276" si="7280">ME276+1</f>
        <v>322</v>
      </c>
      <c r="MG276" s="11">
        <f t="shared" ref="MG276" si="7281">MF276+1</f>
        <v>323</v>
      </c>
      <c r="MH276" s="11">
        <f t="shared" ref="MH276" si="7282">MG276+1</f>
        <v>324</v>
      </c>
      <c r="MI276" s="11">
        <f t="shared" ref="MI276" si="7283">MH276+1</f>
        <v>325</v>
      </c>
      <c r="MJ276" s="11">
        <f t="shared" ref="MJ276" si="7284">MI276+1</f>
        <v>326</v>
      </c>
      <c r="MK276" s="11">
        <f t="shared" ref="MK276" si="7285">MJ276+1</f>
        <v>327</v>
      </c>
      <c r="ML276" s="11">
        <f t="shared" ref="ML276" si="7286">MK276+1</f>
        <v>328</v>
      </c>
      <c r="MM276" s="11">
        <f t="shared" ref="MM276" si="7287">ML276+1</f>
        <v>329</v>
      </c>
      <c r="MN276" s="11">
        <f t="shared" ref="MN276" si="7288">MM276+1</f>
        <v>330</v>
      </c>
      <c r="MO276" s="11">
        <f t="shared" ref="MO276" si="7289">MN276+1</f>
        <v>331</v>
      </c>
      <c r="MP276" s="11">
        <f t="shared" ref="MP276" si="7290">MO276+1</f>
        <v>332</v>
      </c>
      <c r="MQ276" s="11">
        <f t="shared" ref="MQ276" si="7291">MP276+1</f>
        <v>333</v>
      </c>
      <c r="MR276" s="11">
        <f t="shared" ref="MR276" si="7292">MQ276+1</f>
        <v>334</v>
      </c>
      <c r="MS276" s="11">
        <f t="shared" ref="MS276" si="7293">MR276+1</f>
        <v>335</v>
      </c>
      <c r="MT276" s="11">
        <f t="shared" ref="MT276" si="7294">MS276+1</f>
        <v>336</v>
      </c>
      <c r="MU276" s="11">
        <f t="shared" ref="MU276" si="7295">MT276+1</f>
        <v>337</v>
      </c>
      <c r="MV276" s="11">
        <f t="shared" ref="MV276" si="7296">MU276+1</f>
        <v>338</v>
      </c>
      <c r="MW276" s="11">
        <f t="shared" ref="MW276" si="7297">MV276+1</f>
        <v>339</v>
      </c>
      <c r="MX276" s="11">
        <f t="shared" ref="MX276" si="7298">MW276+1</f>
        <v>340</v>
      </c>
      <c r="MY276" s="11">
        <f t="shared" ref="MY276" si="7299">MX276+1</f>
        <v>341</v>
      </c>
      <c r="MZ276" s="11">
        <f t="shared" ref="MZ276" si="7300">MY276+1</f>
        <v>342</v>
      </c>
      <c r="NA276" s="11">
        <f t="shared" ref="NA276" si="7301">MZ276+1</f>
        <v>343</v>
      </c>
      <c r="NB276" s="11">
        <f t="shared" ref="NB276" si="7302">NA276+1</f>
        <v>344</v>
      </c>
      <c r="NC276" s="11">
        <f t="shared" ref="NC276" si="7303">NB276+1</f>
        <v>345</v>
      </c>
      <c r="ND276" s="11">
        <f t="shared" ref="ND276" si="7304">NC276+1</f>
        <v>346</v>
      </c>
      <c r="NE276" s="11">
        <f t="shared" ref="NE276" si="7305">ND276+1</f>
        <v>347</v>
      </c>
      <c r="NF276" s="11">
        <f t="shared" ref="NF276" si="7306">NE276+1</f>
        <v>348</v>
      </c>
      <c r="NG276" s="11">
        <f t="shared" ref="NG276" si="7307">NF276+1</f>
        <v>349</v>
      </c>
      <c r="NH276" s="11">
        <f t="shared" ref="NH276" si="7308">NG276+1</f>
        <v>350</v>
      </c>
      <c r="NI276" s="11">
        <f t="shared" ref="NI276" si="7309">NH276+1</f>
        <v>351</v>
      </c>
      <c r="NJ276" s="11">
        <f t="shared" ref="NJ276" si="7310">NI276+1</f>
        <v>352</v>
      </c>
      <c r="NK276" s="11">
        <f t="shared" ref="NK276" si="7311">NJ276+1</f>
        <v>353</v>
      </c>
      <c r="NL276" s="11">
        <f t="shared" ref="NL276" si="7312">NK276+1</f>
        <v>354</v>
      </c>
      <c r="NM276" s="11">
        <f t="shared" ref="NM276" si="7313">NL276+1</f>
        <v>355</v>
      </c>
      <c r="NN276" s="11">
        <f t="shared" ref="NN276" si="7314">NM276+1</f>
        <v>356</v>
      </c>
      <c r="NO276" s="11">
        <f t="shared" ref="NO276" si="7315">NN276+1</f>
        <v>357</v>
      </c>
      <c r="NP276" s="11">
        <f t="shared" ref="NP276" si="7316">NO276+1</f>
        <v>358</v>
      </c>
      <c r="NQ276" s="11">
        <f t="shared" ref="NQ276" si="7317">NP276+1</f>
        <v>359</v>
      </c>
      <c r="NR276" s="11">
        <f t="shared" ref="NR276" si="7318">NQ276+1</f>
        <v>360</v>
      </c>
      <c r="NS276" s="11">
        <f t="shared" ref="NS276" si="7319">NR276+1</f>
        <v>361</v>
      </c>
      <c r="NT276" s="11">
        <f t="shared" ref="NT276" si="7320">NS276+1</f>
        <v>362</v>
      </c>
      <c r="NU276" s="11">
        <f t="shared" ref="NU276" si="7321">NT276+1</f>
        <v>363</v>
      </c>
      <c r="NV276" s="11">
        <f t="shared" ref="NV276" si="7322">NU276+1</f>
        <v>364</v>
      </c>
      <c r="NW276" s="11">
        <f t="shared" ref="NW276" si="7323">NV276+1</f>
        <v>365</v>
      </c>
      <c r="NX276" s="11">
        <f t="shared" ref="NX276" si="7324">NW276+1</f>
        <v>366</v>
      </c>
      <c r="NY276" s="11">
        <f t="shared" ref="NY276" si="7325">NX276+1</f>
        <v>367</v>
      </c>
      <c r="NZ276" s="11">
        <f t="shared" ref="NZ276" si="7326">NY276+1</f>
        <v>368</v>
      </c>
      <c r="OA276" s="11">
        <f t="shared" ref="OA276" si="7327">NZ276+1</f>
        <v>369</v>
      </c>
      <c r="OB276" s="11">
        <f t="shared" ref="OB276" si="7328">OA276+1</f>
        <v>370</v>
      </c>
      <c r="OC276" s="11">
        <f t="shared" ref="OC276" si="7329">OB276+1</f>
        <v>371</v>
      </c>
      <c r="OD276" s="11">
        <f t="shared" ref="OD276" si="7330">OC276+1</f>
        <v>372</v>
      </c>
      <c r="OE276" s="11">
        <f t="shared" ref="OE276" si="7331">OD276+1</f>
        <v>373</v>
      </c>
      <c r="OF276" s="11">
        <f t="shared" ref="OF276" si="7332">OE276+1</f>
        <v>374</v>
      </c>
      <c r="OG276" s="11">
        <f t="shared" ref="OG276" si="7333">OF276+1</f>
        <v>375</v>
      </c>
      <c r="OH276" s="11">
        <f t="shared" ref="OH276" si="7334">OG276+1</f>
        <v>376</v>
      </c>
      <c r="OI276" s="11">
        <f t="shared" ref="OI276" si="7335">OH276+1</f>
        <v>377</v>
      </c>
      <c r="OJ276" s="11">
        <f t="shared" ref="OJ276" si="7336">OI276+1</f>
        <v>378</v>
      </c>
      <c r="OK276" s="11">
        <f t="shared" ref="OK276" si="7337">OJ276+1</f>
        <v>379</v>
      </c>
      <c r="OL276" s="11">
        <f t="shared" ref="OL276" si="7338">OK276+1</f>
        <v>380</v>
      </c>
      <c r="OM276" s="11">
        <f t="shared" ref="OM276" si="7339">OL276+1</f>
        <v>381</v>
      </c>
      <c r="ON276" s="11">
        <f t="shared" ref="ON276" si="7340">OM276+1</f>
        <v>382</v>
      </c>
      <c r="OO276" s="11">
        <f t="shared" ref="OO276" si="7341">ON276+1</f>
        <v>383</v>
      </c>
      <c r="OP276" s="11">
        <f t="shared" ref="OP276" si="7342">OO276+1</f>
        <v>384</v>
      </c>
      <c r="OQ276" s="11">
        <f t="shared" ref="OQ276" si="7343">OP276+1</f>
        <v>385</v>
      </c>
      <c r="OR276" s="11">
        <f t="shared" ref="OR276" si="7344">OQ276+1</f>
        <v>386</v>
      </c>
      <c r="OS276" s="11">
        <f t="shared" ref="OS276" si="7345">OR276+1</f>
        <v>387</v>
      </c>
      <c r="OT276" s="11">
        <f t="shared" ref="OT276" si="7346">OS276+1</f>
        <v>388</v>
      </c>
      <c r="OU276" s="11">
        <f t="shared" ref="OU276" si="7347">OT276+1</f>
        <v>389</v>
      </c>
      <c r="OV276" s="11">
        <f t="shared" ref="OV276" si="7348">OU276+1</f>
        <v>390</v>
      </c>
      <c r="OW276" s="11">
        <f t="shared" ref="OW276" si="7349">OV276+1</f>
        <v>391</v>
      </c>
      <c r="OX276" s="11">
        <f t="shared" ref="OX276" si="7350">OW276+1</f>
        <v>392</v>
      </c>
      <c r="OY276" s="11">
        <f t="shared" ref="OY276" si="7351">OX276+1</f>
        <v>393</v>
      </c>
      <c r="OZ276" s="11">
        <f t="shared" ref="OZ276" si="7352">OY276+1</f>
        <v>394</v>
      </c>
      <c r="PA276" s="11">
        <f t="shared" ref="PA276" si="7353">OZ276+1</f>
        <v>395</v>
      </c>
      <c r="PB276" s="11">
        <f t="shared" ref="PB276" si="7354">PA276+1</f>
        <v>396</v>
      </c>
      <c r="PC276" s="11">
        <f t="shared" ref="PC276" si="7355">PB276+1</f>
        <v>397</v>
      </c>
      <c r="PD276" s="11">
        <f t="shared" ref="PD276" si="7356">PC276+1</f>
        <v>398</v>
      </c>
      <c r="PE276" s="11">
        <f t="shared" ref="PE276" si="7357">PD276+1</f>
        <v>399</v>
      </c>
      <c r="PF276" s="11">
        <f t="shared" ref="PF276" si="7358">PE276+1</f>
        <v>400</v>
      </c>
      <c r="PG276" s="11">
        <f t="shared" ref="PG276" si="7359">PF276+1</f>
        <v>401</v>
      </c>
      <c r="PH276" s="11">
        <f t="shared" ref="PH276" si="7360">PG276+1</f>
        <v>402</v>
      </c>
      <c r="PI276" s="11">
        <f t="shared" ref="PI276" si="7361">PH276+1</f>
        <v>403</v>
      </c>
      <c r="PJ276" s="11">
        <f t="shared" ref="PJ276" si="7362">PI276+1</f>
        <v>404</v>
      </c>
      <c r="PK276" s="11">
        <f t="shared" ref="PK276" si="7363">PJ276+1</f>
        <v>405</v>
      </c>
      <c r="PL276" s="11">
        <f t="shared" ref="PL276" si="7364">PK276+1</f>
        <v>406</v>
      </c>
      <c r="PM276" s="11">
        <f t="shared" ref="PM276" si="7365">PL276+1</f>
        <v>407</v>
      </c>
      <c r="PN276" s="11">
        <f t="shared" ref="PN276" si="7366">PM276+1</f>
        <v>408</v>
      </c>
      <c r="PO276" s="11">
        <f t="shared" ref="PO276" si="7367">PN276+1</f>
        <v>409</v>
      </c>
      <c r="PP276" s="11">
        <f t="shared" ref="PP276" si="7368">PO276+1</f>
        <v>410</v>
      </c>
      <c r="PQ276" s="11">
        <f t="shared" ref="PQ276" si="7369">PP276+1</f>
        <v>411</v>
      </c>
      <c r="PR276" s="11">
        <f t="shared" ref="PR276" si="7370">PQ276+1</f>
        <v>412</v>
      </c>
      <c r="PS276" s="11">
        <f t="shared" ref="PS276" si="7371">PR276+1</f>
        <v>413</v>
      </c>
      <c r="PT276" s="11">
        <f t="shared" ref="PT276" si="7372">PS276+1</f>
        <v>414</v>
      </c>
      <c r="PU276" s="11">
        <f t="shared" ref="PU276" si="7373">PT276+1</f>
        <v>415</v>
      </c>
      <c r="PV276" s="11">
        <f t="shared" ref="PV276" si="7374">PU276+1</f>
        <v>416</v>
      </c>
      <c r="PW276" s="11">
        <f t="shared" ref="PW276" si="7375">PV276+1</f>
        <v>417</v>
      </c>
    </row>
    <row r="277" spans="1:439" x14ac:dyDescent="0.15">
      <c r="B277" s="11" t="s">
        <v>20</v>
      </c>
      <c r="D277" s="16"/>
      <c r="H277" s="13">
        <f t="shared" ref="H277:BS277" si="7376">1/(1+$I$3)^H276</f>
        <v>1</v>
      </c>
      <c r="I277" s="13">
        <f t="shared" si="7376"/>
        <v>1</v>
      </c>
      <c r="J277" s="13">
        <f t="shared" si="7376"/>
        <v>1</v>
      </c>
      <c r="K277" s="13">
        <f t="shared" si="7376"/>
        <v>1</v>
      </c>
      <c r="L277" s="13">
        <f t="shared" si="7376"/>
        <v>1</v>
      </c>
      <c r="M277" s="13">
        <f t="shared" si="7376"/>
        <v>1</v>
      </c>
      <c r="N277" s="13">
        <f t="shared" si="7376"/>
        <v>1</v>
      </c>
      <c r="O277" s="13">
        <f t="shared" si="7376"/>
        <v>1</v>
      </c>
      <c r="P277" s="13">
        <f t="shared" si="7376"/>
        <v>1</v>
      </c>
      <c r="Q277" s="13">
        <f t="shared" si="7376"/>
        <v>1</v>
      </c>
      <c r="R277" s="13">
        <f t="shared" si="7376"/>
        <v>1</v>
      </c>
      <c r="S277" s="13">
        <f t="shared" si="7376"/>
        <v>1</v>
      </c>
      <c r="T277" s="13">
        <f t="shared" si="7376"/>
        <v>1</v>
      </c>
      <c r="U277" s="13">
        <f t="shared" si="7376"/>
        <v>1</v>
      </c>
      <c r="V277" s="13">
        <f t="shared" si="7376"/>
        <v>1</v>
      </c>
      <c r="W277" s="13">
        <f t="shared" si="7376"/>
        <v>0.99592541158899461</v>
      </c>
      <c r="X277" s="13">
        <f t="shared" si="7376"/>
        <v>0.99186742544870832</v>
      </c>
      <c r="Y277" s="13">
        <f t="shared" si="7376"/>
        <v>0.98782597393172134</v>
      </c>
      <c r="Z277" s="13">
        <f t="shared" si="7376"/>
        <v>0.98380098966624885</v>
      </c>
      <c r="AA277" s="13">
        <f t="shared" si="7376"/>
        <v>0.97979240555501912</v>
      </c>
      <c r="AB277" s="13">
        <f t="shared" si="7376"/>
        <v>0.97580015477415361</v>
      </c>
      <c r="AC277" s="13">
        <f t="shared" si="7376"/>
        <v>0.97182417077205374</v>
      </c>
      <c r="AD277" s="13">
        <f t="shared" si="7376"/>
        <v>0.96786438726829083</v>
      </c>
      <c r="AE277" s="13">
        <f t="shared" si="7376"/>
        <v>0.96392073825250257</v>
      </c>
      <c r="AF277" s="13">
        <f t="shared" si="7376"/>
        <v>0.95999315798329121</v>
      </c>
      <c r="AG277" s="13">
        <f t="shared" si="7376"/>
        <v>0.95608158098712792</v>
      </c>
      <c r="AH277" s="13">
        <f t="shared" si="7376"/>
        <v>0.95218594205726204</v>
      </c>
      <c r="AI277" s="13">
        <f t="shared" si="7376"/>
        <v>0.94830617625263336</v>
      </c>
      <c r="AJ277" s="13">
        <f t="shared" si="7376"/>
        <v>0.94444221889678948</v>
      </c>
      <c r="AK277" s="13">
        <f t="shared" si="7376"/>
        <v>0.9405940055768085</v>
      </c>
      <c r="AL277" s="13">
        <f t="shared" si="7376"/>
        <v>0.93676147214222405</v>
      </c>
      <c r="AM277" s="13">
        <f t="shared" si="7376"/>
        <v>0.9329445547039571</v>
      </c>
      <c r="AN277" s="13">
        <f t="shared" si="7376"/>
        <v>0.92914318963324949</v>
      </c>
      <c r="AO277" s="13">
        <f t="shared" si="7376"/>
        <v>0.92535731356060547</v>
      </c>
      <c r="AP277" s="13">
        <f t="shared" si="7376"/>
        <v>0.92158686337473228</v>
      </c>
      <c r="AQ277" s="13">
        <f t="shared" si="7376"/>
        <v>0.9178317762214907</v>
      </c>
      <c r="AR277" s="13">
        <f t="shared" si="7376"/>
        <v>0.91409198950284609</v>
      </c>
      <c r="AS277" s="13">
        <f t="shared" si="7376"/>
        <v>0.91036744087582511</v>
      </c>
      <c r="AT277" s="13">
        <f t="shared" si="7376"/>
        <v>0.90665806825147566</v>
      </c>
      <c r="AU277" s="13">
        <f t="shared" si="7376"/>
        <v>0.90296380979383362</v>
      </c>
      <c r="AV277" s="13">
        <f t="shared" si="7376"/>
        <v>0.89928460391889042</v>
      </c>
      <c r="AW277" s="13">
        <f t="shared" si="7376"/>
        <v>0.89562038929356691</v>
      </c>
      <c r="AX277" s="13">
        <f t="shared" si="7376"/>
        <v>0.89197110483469122</v>
      </c>
      <c r="AY277" s="13">
        <f t="shared" si="7376"/>
        <v>0.88833668970798019</v>
      </c>
      <c r="AZ277" s="13">
        <f t="shared" si="7376"/>
        <v>0.88471708332702514</v>
      </c>
      <c r="BA277" s="13">
        <f t="shared" si="7376"/>
        <v>0.8811122253522824</v>
      </c>
      <c r="BB277" s="13">
        <f t="shared" si="7376"/>
        <v>0.8775220556900668</v>
      </c>
      <c r="BC277" s="13">
        <f t="shared" si="7376"/>
        <v>0.87394651449155047</v>
      </c>
      <c r="BD277" s="13">
        <f t="shared" si="7376"/>
        <v>0.87038554215176467</v>
      </c>
      <c r="BE277" s="13">
        <f t="shared" si="7376"/>
        <v>0.86683907930860649</v>
      </c>
      <c r="BF277" s="13">
        <f t="shared" si="7376"/>
        <v>0.86330706684184899</v>
      </c>
      <c r="BG277" s="13">
        <f t="shared" si="7376"/>
        <v>0.859789445872156</v>
      </c>
      <c r="BH277" s="13">
        <f t="shared" si="7376"/>
        <v>0.85628615776010064</v>
      </c>
      <c r="BI277" s="13">
        <f t="shared" si="7376"/>
        <v>0.85279714410518703</v>
      </c>
      <c r="BJ277" s="13">
        <f t="shared" si="7376"/>
        <v>0.8493223467448775</v>
      </c>
      <c r="BK277" s="13">
        <f t="shared" si="7376"/>
        <v>0.8458617077536229</v>
      </c>
      <c r="BL277" s="13">
        <f t="shared" si="7376"/>
        <v>0.84241516944189687</v>
      </c>
      <c r="BM277" s="13">
        <f t="shared" si="7376"/>
        <v>0.83898267435523366</v>
      </c>
      <c r="BN277" s="13">
        <f t="shared" si="7376"/>
        <v>0.83556416527327138</v>
      </c>
      <c r="BO277" s="13">
        <f t="shared" si="7376"/>
        <v>0.83215958520879763</v>
      </c>
      <c r="BP277" s="13">
        <f t="shared" si="7376"/>
        <v>0.82876887740679872</v>
      </c>
      <c r="BQ277" s="13">
        <f t="shared" si="7376"/>
        <v>0.8253919853435151</v>
      </c>
      <c r="BR277" s="13">
        <f t="shared" si="7376"/>
        <v>0.82202885272549775</v>
      </c>
      <c r="BS277" s="13">
        <f t="shared" si="7376"/>
        <v>0.8186794234886704</v>
      </c>
      <c r="BT277" s="13">
        <f t="shared" ref="BT277:EE277" si="7377">1/(1+$I$3)^BT276</f>
        <v>0.81534364179739471</v>
      </c>
      <c r="BU277" s="13">
        <f t="shared" si="7377"/>
        <v>0.81202145204354026</v>
      </c>
      <c r="BV277" s="13">
        <f t="shared" si="7377"/>
        <v>0.80871279884555591</v>
      </c>
      <c r="BW277" s="13">
        <f t="shared" si="7377"/>
        <v>0.80541762704754805</v>
      </c>
      <c r="BX277" s="13">
        <f t="shared" si="7377"/>
        <v>0.80213588171836059</v>
      </c>
      <c r="BY277" s="13">
        <f t="shared" si="7377"/>
        <v>0.79886750815065943</v>
      </c>
      <c r="BZ277" s="13">
        <f t="shared" si="7377"/>
        <v>0.79561245186001983</v>
      </c>
      <c r="CA277" s="13">
        <f t="shared" si="7377"/>
        <v>0.79237065858401934</v>
      </c>
      <c r="CB277" s="13">
        <f t="shared" si="7377"/>
        <v>0.78914207428133221</v>
      </c>
      <c r="CC277" s="13">
        <f t="shared" si="7377"/>
        <v>0.78592664513082877</v>
      </c>
      <c r="CD277" s="13">
        <f t="shared" si="7377"/>
        <v>0.78272431753067828</v>
      </c>
      <c r="CE277" s="13">
        <f t="shared" si="7377"/>
        <v>0.77953503809745572</v>
      </c>
      <c r="CF277" s="13">
        <f t="shared" si="7377"/>
        <v>0.7763587536652512</v>
      </c>
      <c r="CG277" s="13">
        <f t="shared" si="7377"/>
        <v>0.77319541128478431</v>
      </c>
      <c r="CH277" s="13">
        <f t="shared" si="7377"/>
        <v>0.77004495822252073</v>
      </c>
      <c r="CI277" s="13">
        <f t="shared" si="7377"/>
        <v>0.76690734195979415</v>
      </c>
      <c r="CJ277" s="13">
        <f t="shared" si="7377"/>
        <v>0.76378251019192978</v>
      </c>
      <c r="CK277" s="13">
        <f t="shared" si="7377"/>
        <v>0.76067041082737308</v>
      </c>
      <c r="CL277" s="13">
        <f t="shared" si="7377"/>
        <v>0.7575709919868211</v>
      </c>
      <c r="CM277" s="13">
        <f t="shared" si="7377"/>
        <v>0.75448420200235777</v>
      </c>
      <c r="CN277" s="13">
        <f t="shared" si="7377"/>
        <v>0.75140998941659232</v>
      </c>
      <c r="CO277" s="13">
        <f t="shared" si="7377"/>
        <v>0.74834830298180188</v>
      </c>
      <c r="CP277" s="13">
        <f t="shared" si="7377"/>
        <v>0.74529909165907648</v>
      </c>
      <c r="CQ277" s="13">
        <f t="shared" si="7377"/>
        <v>0.74226230461746967</v>
      </c>
      <c r="CR277" s="13">
        <f t="shared" si="7377"/>
        <v>0.73923789123314931</v>
      </c>
      <c r="CS277" s="13">
        <f t="shared" si="7377"/>
        <v>0.73622580108855451</v>
      </c>
      <c r="CT277" s="13">
        <f t="shared" si="7377"/>
        <v>0.73322598397155592</v>
      </c>
      <c r="CU277" s="13">
        <f t="shared" si="7377"/>
        <v>0.73023838987461742</v>
      </c>
      <c r="CV277" s="13">
        <f t="shared" si="7377"/>
        <v>0.72726296899396292</v>
      </c>
      <c r="CW277" s="13">
        <f t="shared" si="7377"/>
        <v>0.72429967172874687</v>
      </c>
      <c r="CX277" s="13">
        <f t="shared" si="7377"/>
        <v>0.72134844868022585</v>
      </c>
      <c r="CY277" s="13">
        <f t="shared" si="7377"/>
        <v>0.71840925065093686</v>
      </c>
      <c r="CZ277" s="13">
        <f t="shared" si="7377"/>
        <v>0.71548202864387522</v>
      </c>
      <c r="DA277" s="13">
        <f t="shared" si="7377"/>
        <v>0.71256673386168035</v>
      </c>
      <c r="DB277" s="13">
        <f t="shared" si="7377"/>
        <v>0.70966331770581959</v>
      </c>
      <c r="DC277" s="13">
        <f t="shared" si="7377"/>
        <v>0.70677173177577979</v>
      </c>
      <c r="DD277" s="13">
        <f t="shared" si="7377"/>
        <v>0.70389192786826005</v>
      </c>
      <c r="DE277" s="13">
        <f t="shared" si="7377"/>
        <v>0.70102385797636779</v>
      </c>
      <c r="DF277" s="13">
        <f t="shared" si="7377"/>
        <v>0.69816747428881887</v>
      </c>
      <c r="DG277" s="13">
        <f t="shared" si="7377"/>
        <v>0.69532272918914073</v>
      </c>
      <c r="DH277" s="13">
        <f t="shared" si="7377"/>
        <v>0.69248957525487809</v>
      </c>
      <c r="DI277" s="13">
        <f t="shared" si="7377"/>
        <v>0.68966796525680241</v>
      </c>
      <c r="DJ277" s="13">
        <f t="shared" si="7377"/>
        <v>0.68685785215812545</v>
      </c>
      <c r="DK277" s="13">
        <f t="shared" si="7377"/>
        <v>0.68405918911371388</v>
      </c>
      <c r="DL277" s="13">
        <f t="shared" si="7377"/>
        <v>0.68127192946930948</v>
      </c>
      <c r="DM277" s="13">
        <f t="shared" si="7377"/>
        <v>0.67849602676075049</v>
      </c>
      <c r="DN277" s="13">
        <f t="shared" si="7377"/>
        <v>0.67573143471319796</v>
      </c>
      <c r="DO277" s="13">
        <f t="shared" si="7377"/>
        <v>0.67297810724036355</v>
      </c>
      <c r="DP277" s="13">
        <f t="shared" si="7377"/>
        <v>0.6702359984437416</v>
      </c>
      <c r="DQ277" s="13">
        <f t="shared" si="7377"/>
        <v>0.66750506261184417</v>
      </c>
      <c r="DR277" s="13">
        <f t="shared" si="7377"/>
        <v>0.66478525421943846</v>
      </c>
      <c r="DS277" s="13">
        <f t="shared" si="7377"/>
        <v>0.66207652792678851</v>
      </c>
      <c r="DT277" s="13">
        <f t="shared" si="7377"/>
        <v>0.65937883857889945</v>
      </c>
      <c r="DU277" s="13">
        <f t="shared" si="7377"/>
        <v>0.65669214120476371</v>
      </c>
      <c r="DV277" s="13">
        <f t="shared" si="7377"/>
        <v>0.65401639101661235</v>
      </c>
      <c r="DW277" s="13">
        <f t="shared" si="7377"/>
        <v>0.65135154340916868</v>
      </c>
      <c r="DX277" s="13">
        <f t="shared" si="7377"/>
        <v>0.64869755395890316</v>
      </c>
      <c r="DY277" s="13">
        <f t="shared" si="7377"/>
        <v>0.6460543784232945</v>
      </c>
      <c r="DZ277" s="13">
        <f t="shared" si="7377"/>
        <v>0.64342197274009161</v>
      </c>
      <c r="EA277" s="13">
        <f t="shared" si="7377"/>
        <v>0.6408002930265787</v>
      </c>
      <c r="EB277" s="13">
        <f t="shared" si="7377"/>
        <v>0.63818929557884374</v>
      </c>
      <c r="EC277" s="13">
        <f t="shared" si="7377"/>
        <v>0.63558893687105045</v>
      </c>
      <c r="ED277" s="13">
        <f t="shared" si="7377"/>
        <v>0.63299917355471247</v>
      </c>
      <c r="EE277" s="13">
        <f t="shared" si="7377"/>
        <v>0.6304199624579705</v>
      </c>
      <c r="EF277" s="13">
        <f t="shared" ref="EF277:GQ277" si="7378">1/(1+$I$3)^EF276</f>
        <v>0.62785126058487273</v>
      </c>
      <c r="EG277" s="13">
        <f t="shared" si="7378"/>
        <v>0.62529302511465845</v>
      </c>
      <c r="EH277" s="13">
        <f t="shared" si="7378"/>
        <v>0.62274521340104383</v>
      </c>
      <c r="EI277" s="13">
        <f t="shared" si="7378"/>
        <v>0.6202077829715108</v>
      </c>
      <c r="EJ277" s="13">
        <f t="shared" si="7378"/>
        <v>0.61768069152659977</v>
      </c>
      <c r="EK277" s="13">
        <f t="shared" si="7378"/>
        <v>0.61516389693920381</v>
      </c>
      <c r="EL277" s="13">
        <f t="shared" si="7378"/>
        <v>0.61265735725386627</v>
      </c>
      <c r="EM277" s="13">
        <f t="shared" si="7378"/>
        <v>0.61016103068608241</v>
      </c>
      <c r="EN277" s="13">
        <f t="shared" si="7378"/>
        <v>0.60767487562160183</v>
      </c>
      <c r="EO277" s="13">
        <f t="shared" si="7378"/>
        <v>0.60519885061573486</v>
      </c>
      <c r="EP277" s="13">
        <f t="shared" si="7378"/>
        <v>0.60273291439266219</v>
      </c>
      <c r="EQ277" s="13">
        <f t="shared" si="7378"/>
        <v>0.6002770258447464</v>
      </c>
      <c r="ER277" s="13">
        <f t="shared" si="7378"/>
        <v>0.59783114403184656</v>
      </c>
      <c r="ES277" s="13">
        <f t="shared" si="7378"/>
        <v>0.59539522818063639</v>
      </c>
      <c r="ET277" s="13">
        <f t="shared" si="7378"/>
        <v>0.59296923768392362</v>
      </c>
      <c r="EU277" s="13">
        <f t="shared" si="7378"/>
        <v>0.59055313209997407</v>
      </c>
      <c r="EV277" s="13">
        <f t="shared" si="7378"/>
        <v>0.5881468711518365</v>
      </c>
      <c r="EW277" s="13">
        <f t="shared" si="7378"/>
        <v>0.58575041472667222</v>
      </c>
      <c r="EX277" s="13">
        <f t="shared" si="7378"/>
        <v>0.5833637228750852</v>
      </c>
      <c r="EY277" s="13">
        <f t="shared" si="7378"/>
        <v>0.58098675581045744</v>
      </c>
      <c r="EZ277" s="13">
        <f t="shared" si="7378"/>
        <v>0.57861947390828461</v>
      </c>
      <c r="FA277" s="13">
        <f t="shared" si="7378"/>
        <v>0.57626183770551598</v>
      </c>
      <c r="FB277" s="13">
        <f t="shared" si="7378"/>
        <v>0.57391380789989632</v>
      </c>
      <c r="FC277" s="13">
        <f t="shared" si="7378"/>
        <v>0.57157534534931131</v>
      </c>
      <c r="FD277" s="13">
        <f t="shared" si="7378"/>
        <v>0.56924641107113472</v>
      </c>
      <c r="FE277" s="13">
        <f t="shared" si="7378"/>
        <v>0.56692696624157779</v>
      </c>
      <c r="FF277" s="13">
        <f t="shared" si="7378"/>
        <v>0.56461697219504337</v>
      </c>
      <c r="FG277" s="13">
        <f t="shared" si="7378"/>
        <v>0.56231639042348058</v>
      </c>
      <c r="FH277" s="13">
        <f t="shared" si="7378"/>
        <v>0.56002518257574263</v>
      </c>
      <c r="FI277" s="13">
        <f t="shared" si="7378"/>
        <v>0.55774331045694836</v>
      </c>
      <c r="FJ277" s="13">
        <f t="shared" si="7378"/>
        <v>0.55547073602784469</v>
      </c>
      <c r="FK277" s="13">
        <f t="shared" si="7378"/>
        <v>0.55320742140417301</v>
      </c>
      <c r="FL277" s="13">
        <f t="shared" si="7378"/>
        <v>0.55095332885603732</v>
      </c>
      <c r="FM277" s="13">
        <f t="shared" si="7378"/>
        <v>0.54870842080727578</v>
      </c>
      <c r="FN277" s="13">
        <f t="shared" si="7378"/>
        <v>0.54647265983483329</v>
      </c>
      <c r="FO277" s="13">
        <f t="shared" si="7378"/>
        <v>0.54424600866813899</v>
      </c>
      <c r="FP277" s="13">
        <f t="shared" si="7378"/>
        <v>0.54202843018848379</v>
      </c>
      <c r="FQ277" s="13">
        <f t="shared" si="7378"/>
        <v>0.53981988742840248</v>
      </c>
      <c r="FR277" s="13">
        <f t="shared" si="7378"/>
        <v>0.53762034357105637</v>
      </c>
      <c r="FS277" s="13">
        <f t="shared" si="7378"/>
        <v>0.535429761949621</v>
      </c>
      <c r="FT277" s="13">
        <f t="shared" si="7378"/>
        <v>0.53324810604667372</v>
      </c>
      <c r="FU277" s="13">
        <f t="shared" si="7378"/>
        <v>0.53107533949358532</v>
      </c>
      <c r="FV277" s="13">
        <f t="shared" si="7378"/>
        <v>0.52891142606991404</v>
      </c>
      <c r="FW277" s="13">
        <f t="shared" si="7378"/>
        <v>0.52675632970280117</v>
      </c>
      <c r="FX277" s="13">
        <f t="shared" si="7378"/>
        <v>0.52461001446637046</v>
      </c>
      <c r="FY277" s="13">
        <f t="shared" si="7378"/>
        <v>0.52247244458112851</v>
      </c>
      <c r="FZ277" s="13">
        <f t="shared" si="7378"/>
        <v>0.52034358441336848</v>
      </c>
      <c r="GA277" s="13">
        <f t="shared" si="7378"/>
        <v>0.51822339847457688</v>
      </c>
      <c r="GB277" s="13">
        <f t="shared" si="7378"/>
        <v>0.51611185142084048</v>
      </c>
      <c r="GC277" s="13">
        <f t="shared" si="7378"/>
        <v>0.51400890805225863</v>
      </c>
      <c r="GD277" s="13">
        <f t="shared" si="7378"/>
        <v>0.51191453331235537</v>
      </c>
      <c r="GE277" s="13">
        <f t="shared" si="7378"/>
        <v>0.5098286922874955</v>
      </c>
      <c r="GF277" s="13">
        <f t="shared" si="7378"/>
        <v>0.50775135020630291</v>
      </c>
      <c r="GG277" s="13">
        <f t="shared" si="7378"/>
        <v>0.50568247243907993</v>
      </c>
      <c r="GH277" s="13">
        <f t="shared" si="7378"/>
        <v>0.50362202449723104</v>
      </c>
      <c r="GI277" s="13">
        <f t="shared" si="7378"/>
        <v>0.50156997203268761</v>
      </c>
      <c r="GJ277" s="13">
        <f t="shared" si="7378"/>
        <v>0.49952628083733497</v>
      </c>
      <c r="GK277" s="13">
        <f t="shared" si="7378"/>
        <v>0.49749091684244245</v>
      </c>
      <c r="GL277" s="13">
        <f t="shared" si="7378"/>
        <v>0.49546384611809569</v>
      </c>
      <c r="GM277" s="13">
        <f t="shared" si="7378"/>
        <v>0.49344503487263092</v>
      </c>
      <c r="GN277" s="13">
        <f t="shared" si="7378"/>
        <v>0.49143444945207071</v>
      </c>
      <c r="GO277" s="13">
        <f t="shared" si="7378"/>
        <v>0.48943205633956444</v>
      </c>
      <c r="GP277" s="13">
        <f t="shared" si="7378"/>
        <v>0.48743782215482873</v>
      </c>
      <c r="GQ277" s="13">
        <f t="shared" si="7378"/>
        <v>0.48545171365359102</v>
      </c>
      <c r="GR277" s="13">
        <f t="shared" ref="GR277:JC277" si="7379">1/(1+$I$3)^GR276</f>
        <v>0.4834736977270353</v>
      </c>
      <c r="GS277" s="13">
        <f t="shared" si="7379"/>
        <v>0.48150374140125074</v>
      </c>
      <c r="GT277" s="13">
        <f t="shared" si="7379"/>
        <v>0.47954181183668154</v>
      </c>
      <c r="GU277" s="13">
        <f t="shared" si="7379"/>
        <v>0.47758787632757926</v>
      </c>
      <c r="GV277" s="13">
        <f t="shared" si="7379"/>
        <v>0.4756419023014582</v>
      </c>
      <c r="GW277" s="13">
        <f t="shared" si="7379"/>
        <v>0.47370385731855225</v>
      </c>
      <c r="GX277" s="13">
        <f t="shared" si="7379"/>
        <v>0.47177370907127331</v>
      </c>
      <c r="GY277" s="13">
        <f t="shared" si="7379"/>
        <v>0.46985142538367447</v>
      </c>
      <c r="GZ277" s="13">
        <f t="shared" si="7379"/>
        <v>0.46793697421091185</v>
      </c>
      <c r="HA277" s="13">
        <f t="shared" si="7379"/>
        <v>0.46603032363871105</v>
      </c>
      <c r="HB277" s="13">
        <f t="shared" si="7379"/>
        <v>0.46413144188283567</v>
      </c>
      <c r="HC277" s="13">
        <f t="shared" si="7379"/>
        <v>0.46224029728855676</v>
      </c>
      <c r="HD277" s="13">
        <f t="shared" si="7379"/>
        <v>0.46035685833012507</v>
      </c>
      <c r="HE277" s="13">
        <f t="shared" si="7379"/>
        <v>0.45848109361024636</v>
      </c>
      <c r="HF277" s="13">
        <f t="shared" si="7379"/>
        <v>0.45661297185955696</v>
      </c>
      <c r="HG277" s="13">
        <f t="shared" si="7379"/>
        <v>0.4547524619361033</v>
      </c>
      <c r="HH277" s="13">
        <f t="shared" si="7379"/>
        <v>0.4528995328248222</v>
      </c>
      <c r="HI277" s="13">
        <f t="shared" si="7379"/>
        <v>0.45105415363702445</v>
      </c>
      <c r="HJ277" s="13">
        <f t="shared" si="7379"/>
        <v>0.44921629360987908</v>
      </c>
      <c r="HK277" s="13">
        <f t="shared" si="7379"/>
        <v>0.4473859221059015</v>
      </c>
      <c r="HL277" s="13">
        <f t="shared" si="7379"/>
        <v>0.44556300861244191</v>
      </c>
      <c r="HM277" s="13">
        <f t="shared" si="7379"/>
        <v>0.44374752274117701</v>
      </c>
      <c r="HN277" s="13">
        <f t="shared" si="7379"/>
        <v>0.44193943422760334</v>
      </c>
      <c r="HO277" s="13">
        <f t="shared" si="7379"/>
        <v>0.4401387129305333</v>
      </c>
      <c r="HP277" s="13">
        <f t="shared" si="7379"/>
        <v>0.43834532883159177</v>
      </c>
      <c r="HQ277" s="13">
        <f t="shared" si="7379"/>
        <v>0.43655925203471618</v>
      </c>
      <c r="HR277" s="13">
        <f t="shared" si="7379"/>
        <v>0.4347804527656583</v>
      </c>
      <c r="HS277" s="13">
        <f t="shared" si="7379"/>
        <v>0.43300890137148779</v>
      </c>
      <c r="HT277" s="13">
        <f t="shared" si="7379"/>
        <v>0.43124456832009722</v>
      </c>
      <c r="HU277" s="13">
        <f t="shared" si="7379"/>
        <v>0.4294874241997112</v>
      </c>
      <c r="HV277" s="13">
        <f t="shared" si="7379"/>
        <v>0.42773743971839445</v>
      </c>
      <c r="HW277" s="13">
        <f t="shared" si="7379"/>
        <v>0.42599458570356485</v>
      </c>
      <c r="HX277" s="13">
        <f t="shared" si="7379"/>
        <v>0.42425883310150592</v>
      </c>
      <c r="HY277" s="13">
        <f t="shared" si="7379"/>
        <v>0.42253015297688384</v>
      </c>
      <c r="HZ277" s="13">
        <f t="shared" si="7379"/>
        <v>0.42080851651226397</v>
      </c>
      <c r="IA277" s="13">
        <f t="shared" si="7379"/>
        <v>0.41909389500763067</v>
      </c>
      <c r="IB277" s="13">
        <f t="shared" si="7379"/>
        <v>0.41738625987990952</v>
      </c>
      <c r="IC277" s="13">
        <f t="shared" si="7379"/>
        <v>0.41568558266249001</v>
      </c>
      <c r="ID277" s="13">
        <f t="shared" si="7379"/>
        <v>0.41399183500475134</v>
      </c>
      <c r="IE277" s="13">
        <f t="shared" si="7379"/>
        <v>0.41230498867159004</v>
      </c>
      <c r="IF277" s="13">
        <f t="shared" si="7379"/>
        <v>0.41062501554294911</v>
      </c>
      <c r="IG277" s="13">
        <f t="shared" si="7379"/>
        <v>0.40895188761334889</v>
      </c>
      <c r="IH277" s="13">
        <f t="shared" si="7379"/>
        <v>0.40728557699142076</v>
      </c>
      <c r="II277" s="13">
        <f t="shared" si="7379"/>
        <v>0.4056260558994419</v>
      </c>
      <c r="IJ277" s="13">
        <f t="shared" si="7379"/>
        <v>0.40397329667287224</v>
      </c>
      <c r="IK277" s="13">
        <f t="shared" si="7379"/>
        <v>0.4023272717598933</v>
      </c>
      <c r="IL277" s="13">
        <f t="shared" si="7379"/>
        <v>0.40068795372094906</v>
      </c>
      <c r="IM277" s="13">
        <f t="shared" si="7379"/>
        <v>0.39905531522828819</v>
      </c>
      <c r="IN277" s="13">
        <f t="shared" si="7379"/>
        <v>0.39742932906550887</v>
      </c>
      <c r="IO277" s="13">
        <f t="shared" si="7379"/>
        <v>0.39580996812710489</v>
      </c>
      <c r="IP277" s="13">
        <f t="shared" si="7379"/>
        <v>0.39419720541801384</v>
      </c>
      <c r="IQ277" s="13">
        <f t="shared" si="7379"/>
        <v>0.39259101405316682</v>
      </c>
      <c r="IR277" s="13">
        <f t="shared" si="7379"/>
        <v>0.39099136725704098</v>
      </c>
      <c r="IS277" s="13">
        <f t="shared" si="7379"/>
        <v>0.38939823836321225</v>
      </c>
      <c r="IT277" s="13">
        <f t="shared" si="7379"/>
        <v>0.38781160081391153</v>
      </c>
      <c r="IU277" s="13">
        <f t="shared" si="7379"/>
        <v>0.38623142815958184</v>
      </c>
      <c r="IV277" s="13">
        <f t="shared" si="7379"/>
        <v>0.38465769405843681</v>
      </c>
      <c r="IW277" s="13">
        <f t="shared" si="7379"/>
        <v>0.38309037227602205</v>
      </c>
      <c r="IX277" s="13">
        <f t="shared" si="7379"/>
        <v>0.3815294366847784</v>
      </c>
      <c r="IY277" s="13">
        <f t="shared" si="7379"/>
        <v>0.37997486126360525</v>
      </c>
      <c r="IZ277" s="13">
        <f t="shared" si="7379"/>
        <v>0.37842662009742722</v>
      </c>
      <c r="JA277" s="13">
        <f t="shared" si="7379"/>
        <v>0.37688468737676228</v>
      </c>
      <c r="JB277" s="13">
        <f t="shared" si="7379"/>
        <v>0.37534903739729159</v>
      </c>
      <c r="JC277" s="13">
        <f t="shared" si="7379"/>
        <v>0.37381964455943056</v>
      </c>
      <c r="JD277" s="13">
        <f t="shared" ref="JD277:LO277" si="7380">1/(1+$I$3)^JD276</f>
        <v>0.3722964833679025</v>
      </c>
      <c r="JE277" s="13">
        <f t="shared" si="7380"/>
        <v>0.37077952843131357</v>
      </c>
      <c r="JF277" s="13">
        <f t="shared" si="7380"/>
        <v>0.36926875446172935</v>
      </c>
      <c r="JG277" s="13">
        <f t="shared" si="7380"/>
        <v>0.36776413627425314</v>
      </c>
      <c r="JH277" s="13">
        <f t="shared" si="7380"/>
        <v>0.36626564878660667</v>
      </c>
      <c r="JI277" s="13">
        <f t="shared" si="7380"/>
        <v>0.36477326701871143</v>
      </c>
      <c r="JJ277" s="13">
        <f t="shared" si="7380"/>
        <v>0.36328696609227235</v>
      </c>
      <c r="JK277" s="13">
        <f t="shared" si="7380"/>
        <v>0.36180672123036339</v>
      </c>
      <c r="JL277" s="13">
        <f t="shared" si="7380"/>
        <v>0.36033250775701436</v>
      </c>
      <c r="JM277" s="13">
        <f t="shared" si="7380"/>
        <v>0.35886430109679912</v>
      </c>
      <c r="JN277" s="13">
        <f t="shared" si="7380"/>
        <v>0.35740207677442654</v>
      </c>
      <c r="JO277" s="13">
        <f t="shared" si="7380"/>
        <v>0.35594581041433221</v>
      </c>
      <c r="JP277" s="13">
        <f t="shared" si="7380"/>
        <v>0.35449547774027207</v>
      </c>
      <c r="JQ277" s="13">
        <f t="shared" si="7380"/>
        <v>0.35305105457491776</v>
      </c>
      <c r="JR277" s="13">
        <f t="shared" si="7380"/>
        <v>0.35161251683945355</v>
      </c>
      <c r="JS277" s="13">
        <f t="shared" si="7380"/>
        <v>0.35017984055317508</v>
      </c>
      <c r="JT277" s="13">
        <f t="shared" si="7380"/>
        <v>0.34875300183308938</v>
      </c>
      <c r="JU277" s="13">
        <f t="shared" si="7380"/>
        <v>0.34733197689351697</v>
      </c>
      <c r="JV277" s="13">
        <f t="shared" si="7380"/>
        <v>0.345916742045695</v>
      </c>
      <c r="JW277" s="13">
        <f t="shared" si="7380"/>
        <v>0.34450727369738288</v>
      </c>
      <c r="JX277" s="13">
        <f t="shared" si="7380"/>
        <v>0.34310354835246848</v>
      </c>
      <c r="JY277" s="13">
        <f t="shared" si="7380"/>
        <v>0.34170554261057673</v>
      </c>
      <c r="JZ277" s="13">
        <f t="shared" si="7380"/>
        <v>0.34031323316667927</v>
      </c>
      <c r="KA277" s="13">
        <f t="shared" si="7380"/>
        <v>0.33892659681070658</v>
      </c>
      <c r="KB277" s="13">
        <f t="shared" si="7380"/>
        <v>0.33754561042716019</v>
      </c>
      <c r="KC277" s="13">
        <f t="shared" si="7380"/>
        <v>0.33617025099472791</v>
      </c>
      <c r="KD277" s="13">
        <f t="shared" si="7380"/>
        <v>0.33480049558590003</v>
      </c>
      <c r="KE277" s="13">
        <f t="shared" si="7380"/>
        <v>0.33343632136658685</v>
      </c>
      <c r="KF277" s="13">
        <f t="shared" si="7380"/>
        <v>0.33207770559573824</v>
      </c>
      <c r="KG277" s="13">
        <f t="shared" si="7380"/>
        <v>0.33072462562496463</v>
      </c>
      <c r="KH277" s="13">
        <f t="shared" si="7380"/>
        <v>0.32937705889815899</v>
      </c>
      <c r="KI277" s="13">
        <f t="shared" si="7380"/>
        <v>0.3280349829511216</v>
      </c>
      <c r="KJ277" s="13">
        <f t="shared" si="7380"/>
        <v>0.32669837541118452</v>
      </c>
      <c r="KK277" s="13">
        <f t="shared" si="7380"/>
        <v>0.32536721399683988</v>
      </c>
      <c r="KL277" s="13">
        <f t="shared" si="7380"/>
        <v>0.3240414765173672</v>
      </c>
      <c r="KM277" s="13">
        <f t="shared" si="7380"/>
        <v>0.32272114087246445</v>
      </c>
      <c r="KN277" s="13">
        <f t="shared" si="7380"/>
        <v>0.32140618505187907</v>
      </c>
      <c r="KO277" s="13">
        <f t="shared" si="7380"/>
        <v>0.3200965871350413</v>
      </c>
      <c r="KP277" s="13">
        <f t="shared" si="7380"/>
        <v>0.3187923252906984</v>
      </c>
      <c r="KQ277" s="13">
        <f t="shared" si="7380"/>
        <v>0.31749337777655146</v>
      </c>
      <c r="KR277" s="13">
        <f t="shared" si="7380"/>
        <v>0.31619972293889215</v>
      </c>
      <c r="KS277" s="13">
        <f t="shared" si="7380"/>
        <v>0.31491133921224224</v>
      </c>
      <c r="KT277" s="13">
        <f t="shared" si="7380"/>
        <v>0.31362820511899381</v>
      </c>
      <c r="KU277" s="13">
        <f t="shared" si="7380"/>
        <v>0.31235029926905156</v>
      </c>
      <c r="KV277" s="13">
        <f t="shared" si="7380"/>
        <v>0.31107760035947585</v>
      </c>
      <c r="KW277" s="13">
        <f t="shared" si="7380"/>
        <v>0.30981008717412778</v>
      </c>
      <c r="KX277" s="13">
        <f t="shared" si="7380"/>
        <v>0.30854773858331552</v>
      </c>
      <c r="KY277" s="13">
        <f t="shared" si="7380"/>
        <v>0.30729053354344205</v>
      </c>
      <c r="KZ277" s="13">
        <f t="shared" si="7380"/>
        <v>0.30603845109665423</v>
      </c>
      <c r="LA277" s="13">
        <f t="shared" si="7380"/>
        <v>0.30479147037049381</v>
      </c>
      <c r="LB277" s="13">
        <f t="shared" si="7380"/>
        <v>0.30354957057754889</v>
      </c>
      <c r="LC277" s="13">
        <f t="shared" si="7380"/>
        <v>0.30231273101510786</v>
      </c>
      <c r="LD277" s="13">
        <f t="shared" si="7380"/>
        <v>0.30108093106481437</v>
      </c>
      <c r="LE277" s="13">
        <f t="shared" si="7380"/>
        <v>0.29985415019232298</v>
      </c>
      <c r="LF277" s="13">
        <f t="shared" si="7380"/>
        <v>0.29863236794695741</v>
      </c>
      <c r="LG277" s="13">
        <f t="shared" si="7380"/>
        <v>0.2974155639613697</v>
      </c>
      <c r="LH277" s="13">
        <f t="shared" si="7380"/>
        <v>0.29620371795120004</v>
      </c>
      <c r="LI277" s="13">
        <f t="shared" si="7380"/>
        <v>0.29499680971473935</v>
      </c>
      <c r="LJ277" s="13">
        <f t="shared" si="7380"/>
        <v>0.29379481913259209</v>
      </c>
      <c r="LK277" s="13">
        <f t="shared" si="7380"/>
        <v>0.29259772616734103</v>
      </c>
      <c r="LL277" s="13">
        <f t="shared" si="7380"/>
        <v>0.29140551086321304</v>
      </c>
      <c r="LM277" s="13">
        <f t="shared" si="7380"/>
        <v>0.29021815334574669</v>
      </c>
      <c r="LN277" s="13">
        <f t="shared" si="7380"/>
        <v>0.28903563382146075</v>
      </c>
      <c r="LO277" s="13">
        <f t="shared" si="7380"/>
        <v>0.28785793257752423</v>
      </c>
      <c r="LP277" s="13">
        <f t="shared" ref="LP277:OA277" si="7381">1/(1+$I$3)^LP276</f>
        <v>0.28668502998142781</v>
      </c>
      <c r="LQ277" s="13">
        <f t="shared" si="7381"/>
        <v>0.28551690648065681</v>
      </c>
      <c r="LR277" s="13">
        <f t="shared" si="7381"/>
        <v>0.28435354260236462</v>
      </c>
      <c r="LS277" s="13">
        <f t="shared" si="7381"/>
        <v>0.28319491895304866</v>
      </c>
      <c r="LT277" s="13">
        <f t="shared" si="7381"/>
        <v>0.28204101621822697</v>
      </c>
      <c r="LU277" s="13">
        <f t="shared" si="7381"/>
        <v>0.28089181516211603</v>
      </c>
      <c r="LV277" s="13">
        <f t="shared" si="7381"/>
        <v>0.27974729662731013</v>
      </c>
      <c r="LW277" s="13">
        <f t="shared" si="7381"/>
        <v>0.27860744153446243</v>
      </c>
      <c r="LX277" s="13">
        <f t="shared" si="7381"/>
        <v>0.27747223088196621</v>
      </c>
      <c r="LY277" s="13">
        <f t="shared" si="7381"/>
        <v>0.27634164574563874</v>
      </c>
      <c r="LZ277" s="13">
        <f t="shared" si="7381"/>
        <v>0.27521566727840535</v>
      </c>
      <c r="MA277" s="13">
        <f t="shared" si="7381"/>
        <v>0.27409427670998571</v>
      </c>
      <c r="MB277" s="13">
        <f t="shared" si="7381"/>
        <v>0.2729774553465803</v>
      </c>
      <c r="MC277" s="13">
        <f t="shared" si="7381"/>
        <v>0.27186518457055942</v>
      </c>
      <c r="MD277" s="13">
        <f t="shared" si="7381"/>
        <v>0.27075744584015238</v>
      </c>
      <c r="ME277" s="13">
        <f t="shared" si="7381"/>
        <v>0.26965422068913869</v>
      </c>
      <c r="MF277" s="13">
        <f t="shared" si="7381"/>
        <v>0.26855549072654</v>
      </c>
      <c r="MG277" s="13">
        <f t="shared" si="7381"/>
        <v>0.26746123763631374</v>
      </c>
      <c r="MH277" s="13">
        <f t="shared" si="7381"/>
        <v>0.26637144317704764</v>
      </c>
      <c r="MI277" s="13">
        <f t="shared" si="7381"/>
        <v>0.26528608918165569</v>
      </c>
      <c r="MJ277" s="13">
        <f t="shared" si="7381"/>
        <v>0.26420515755707519</v>
      </c>
      <c r="MK277" s="13">
        <f t="shared" si="7381"/>
        <v>0.26312863028396533</v>
      </c>
      <c r="ML277" s="13">
        <f t="shared" si="7381"/>
        <v>0.26205648941640647</v>
      </c>
      <c r="MM277" s="13">
        <f t="shared" si="7381"/>
        <v>0.26098871708160165</v>
      </c>
      <c r="MN277" s="13">
        <f t="shared" si="7381"/>
        <v>0.25992529547957782</v>
      </c>
      <c r="MO277" s="13">
        <f t="shared" si="7381"/>
        <v>0.25886620688288953</v>
      </c>
      <c r="MP277" s="13">
        <f t="shared" si="7381"/>
        <v>0.25781143363632358</v>
      </c>
      <c r="MQ277" s="13">
        <f t="shared" si="7381"/>
        <v>0.25676095815660438</v>
      </c>
      <c r="MR277" s="13">
        <f t="shared" si="7381"/>
        <v>0.25571476293210077</v>
      </c>
      <c r="MS277" s="13">
        <f t="shared" si="7381"/>
        <v>0.2546728305225347</v>
      </c>
      <c r="MT277" s="13">
        <f t="shared" si="7381"/>
        <v>0.2536351435586896</v>
      </c>
      <c r="MU277" s="13">
        <f t="shared" si="7381"/>
        <v>0.25260168474212175</v>
      </c>
      <c r="MV277" s="13">
        <f t="shared" si="7381"/>
        <v>0.25157243684487096</v>
      </c>
      <c r="MW277" s="13">
        <f t="shared" si="7381"/>
        <v>0.25054738270917448</v>
      </c>
      <c r="MX277" s="13">
        <f t="shared" si="7381"/>
        <v>0.24952650524717998</v>
      </c>
      <c r="MY277" s="13">
        <f t="shared" si="7381"/>
        <v>0.2485097874406611</v>
      </c>
      <c r="MZ277" s="13">
        <f t="shared" si="7381"/>
        <v>0.24749721234073402</v>
      </c>
      <c r="NA277" s="13">
        <f t="shared" si="7381"/>
        <v>0.24648876306757433</v>
      </c>
      <c r="NB277" s="13">
        <f t="shared" si="7381"/>
        <v>0.24548442281013608</v>
      </c>
      <c r="NC277" s="13">
        <f t="shared" si="7381"/>
        <v>0.24448417482587151</v>
      </c>
      <c r="ND277" s="13">
        <f t="shared" si="7381"/>
        <v>0.24348800244045182</v>
      </c>
      <c r="NE277" s="13">
        <f t="shared" si="7381"/>
        <v>0.24249588904748912</v>
      </c>
      <c r="NF277" s="13">
        <f t="shared" si="7381"/>
        <v>0.24150781810825975</v>
      </c>
      <c r="NG277" s="13">
        <f t="shared" si="7381"/>
        <v>0.24052377315142864</v>
      </c>
      <c r="NH277" s="13">
        <f t="shared" si="7381"/>
        <v>0.23954373777277457</v>
      </c>
      <c r="NI277" s="13">
        <f t="shared" si="7381"/>
        <v>0.23856769563491673</v>
      </c>
      <c r="NJ277" s="13">
        <f t="shared" si="7381"/>
        <v>0.23759563046704246</v>
      </c>
      <c r="NK277" s="13">
        <f t="shared" si="7381"/>
        <v>0.23662752606463588</v>
      </c>
      <c r="NL277" s="13">
        <f t="shared" si="7381"/>
        <v>0.23566336628920806</v>
      </c>
      <c r="NM277" s="13">
        <f t="shared" si="7381"/>
        <v>0.23470313506802754</v>
      </c>
      <c r="NN277" s="13">
        <f t="shared" si="7381"/>
        <v>0.2337468163938527</v>
      </c>
      <c r="NO277" s="13">
        <f t="shared" si="7381"/>
        <v>0.23279439432466487</v>
      </c>
      <c r="NP277" s="13">
        <f t="shared" si="7381"/>
        <v>0.2318458529834026</v>
      </c>
      <c r="NQ277" s="13">
        <f t="shared" si="7381"/>
        <v>0.23090117655769676</v>
      </c>
      <c r="NR277" s="13">
        <f t="shared" si="7381"/>
        <v>0.22996034929960721</v>
      </c>
      <c r="NS277" s="13">
        <f t="shared" si="7381"/>
        <v>0.22902335552536035</v>
      </c>
      <c r="NT277" s="13">
        <f t="shared" si="7381"/>
        <v>0.22809017961508715</v>
      </c>
      <c r="NU277" s="13">
        <f t="shared" si="7381"/>
        <v>0.22716080601256333</v>
      </c>
      <c r="NV277" s="13">
        <f t="shared" si="7381"/>
        <v>0.22623521922494991</v>
      </c>
      <c r="NW277" s="13">
        <f t="shared" si="7381"/>
        <v>0.22531340382253467</v>
      </c>
      <c r="NX277" s="13">
        <f t="shared" si="7381"/>
        <v>0.2243953444384752</v>
      </c>
      <c r="NY277" s="13">
        <f t="shared" si="7381"/>
        <v>0.22348102576854259</v>
      </c>
      <c r="NZ277" s="13">
        <f t="shared" si="7381"/>
        <v>0.22257043257086656</v>
      </c>
      <c r="OA277" s="13">
        <f t="shared" si="7381"/>
        <v>0.22166354966568083</v>
      </c>
      <c r="OB277" s="13">
        <f t="shared" ref="OB277:PW277" si="7382">1/(1+$I$3)^OB276</f>
        <v>0.2207603619350707</v>
      </c>
      <c r="OC277" s="13">
        <f t="shared" si="7382"/>
        <v>0.21986085432272071</v>
      </c>
      <c r="OD277" s="13">
        <f t="shared" si="7382"/>
        <v>0.21896501183366363</v>
      </c>
      <c r="OE277" s="13">
        <f t="shared" si="7382"/>
        <v>0.21807281953403049</v>
      </c>
      <c r="OF277" s="13">
        <f t="shared" si="7382"/>
        <v>0.21718426255080187</v>
      </c>
      <c r="OG277" s="13">
        <f t="shared" si="7382"/>
        <v>0.21629932607155966</v>
      </c>
      <c r="OH277" s="13">
        <f t="shared" si="7382"/>
        <v>0.21541799534424014</v>
      </c>
      <c r="OI277" s="13">
        <f t="shared" si="7382"/>
        <v>0.21454025567688847</v>
      </c>
      <c r="OJ277" s="13">
        <f t="shared" si="7382"/>
        <v>0.2136660924374133</v>
      </c>
      <c r="OK277" s="13">
        <f t="shared" si="7382"/>
        <v>0.212795491053343</v>
      </c>
      <c r="OL277" s="13">
        <f t="shared" si="7382"/>
        <v>0.21192843701158284</v>
      </c>
      <c r="OM277" s="13">
        <f t="shared" si="7382"/>
        <v>0.21106491585817297</v>
      </c>
      <c r="ON277" s="13">
        <f t="shared" si="7382"/>
        <v>0.21020491319804743</v>
      </c>
      <c r="OO277" s="13">
        <f t="shared" si="7382"/>
        <v>0.20934841469479432</v>
      </c>
      <c r="OP277" s="13">
        <f t="shared" si="7382"/>
        <v>0.20849540607041653</v>
      </c>
      <c r="OQ277" s="13">
        <f t="shared" si="7382"/>
        <v>0.20764587310509414</v>
      </c>
      <c r="OR277" s="13">
        <f t="shared" si="7382"/>
        <v>0.20679980163694703</v>
      </c>
      <c r="OS277" s="13">
        <f t="shared" si="7382"/>
        <v>0.20595717756179893</v>
      </c>
      <c r="OT277" s="13">
        <f t="shared" si="7382"/>
        <v>0.20511798683294222</v>
      </c>
      <c r="OU277" s="13">
        <f t="shared" si="7382"/>
        <v>0.20428221546090397</v>
      </c>
      <c r="OV277" s="13">
        <f t="shared" si="7382"/>
        <v>0.20344984951321243</v>
      </c>
      <c r="OW277" s="13">
        <f t="shared" si="7382"/>
        <v>0.20262087511416518</v>
      </c>
      <c r="OX277" s="13">
        <f t="shared" si="7382"/>
        <v>0.20179527844459719</v>
      </c>
      <c r="OY277" s="13">
        <f t="shared" si="7382"/>
        <v>0.20097304574165123</v>
      </c>
      <c r="OZ277" s="13">
        <f t="shared" si="7382"/>
        <v>0.20015416329854785</v>
      </c>
      <c r="PA277" s="13">
        <f t="shared" si="7382"/>
        <v>0.19933861746435708</v>
      </c>
      <c r="PB277" s="13">
        <f t="shared" si="7382"/>
        <v>0.19852639464377095</v>
      </c>
      <c r="PC277" s="13">
        <f t="shared" si="7382"/>
        <v>0.1977174812968768</v>
      </c>
      <c r="PD277" s="13">
        <f t="shared" si="7382"/>
        <v>0.19691186393893131</v>
      </c>
      <c r="PE277" s="13">
        <f t="shared" si="7382"/>
        <v>0.1961095291401363</v>
      </c>
      <c r="PF277" s="13">
        <f t="shared" si="7382"/>
        <v>0.1953104635254142</v>
      </c>
      <c r="PG277" s="13">
        <f t="shared" si="7382"/>
        <v>0.19451465377418548</v>
      </c>
      <c r="PH277" s="13">
        <f t="shared" si="7382"/>
        <v>0.19372208662014639</v>
      </c>
      <c r="PI277" s="13">
        <f t="shared" si="7382"/>
        <v>0.19293274885104822</v>
      </c>
      <c r="PJ277" s="13">
        <f t="shared" si="7382"/>
        <v>0.19214662730847631</v>
      </c>
      <c r="PK277" s="13">
        <f t="shared" si="7382"/>
        <v>0.19136370888763138</v>
      </c>
      <c r="PL277" s="13">
        <f t="shared" si="7382"/>
        <v>0.19058398053711081</v>
      </c>
      <c r="PM277" s="13">
        <f t="shared" si="7382"/>
        <v>0.18980742925869107</v>
      </c>
      <c r="PN277" s="13">
        <f t="shared" si="7382"/>
        <v>0.18903404210711086</v>
      </c>
      <c r="PO277" s="13">
        <f t="shared" si="7382"/>
        <v>0.18826380618985569</v>
      </c>
      <c r="PP277" s="13">
        <f t="shared" si="7382"/>
        <v>0.18749670866694274</v>
      </c>
      <c r="PQ277" s="13">
        <f t="shared" si="7382"/>
        <v>0.18673273675070678</v>
      </c>
      <c r="PR277" s="13">
        <f t="shared" si="7382"/>
        <v>0.18597187770558701</v>
      </c>
      <c r="PS277" s="13">
        <f t="shared" si="7382"/>
        <v>0.18521411884791492</v>
      </c>
      <c r="PT277" s="13">
        <f t="shared" si="7382"/>
        <v>0.18445944754570262</v>
      </c>
      <c r="PU277" s="13">
        <f t="shared" si="7382"/>
        <v>0.18370785121843247</v>
      </c>
      <c r="PV277" s="13">
        <f t="shared" si="7382"/>
        <v>0.18295931733684714</v>
      </c>
      <c r="PW277" s="13">
        <f t="shared" si="7382"/>
        <v>0.18221383342274097</v>
      </c>
    </row>
    <row r="278" spans="1:439" x14ac:dyDescent="0.15">
      <c r="B278" s="19" t="s">
        <v>21</v>
      </c>
      <c r="C278" s="19"/>
      <c r="D278" s="16">
        <f>SUM(H278:PW278)</f>
        <v>135918.35663093676</v>
      </c>
      <c r="E278" s="20">
        <f>E274</f>
        <v>0</v>
      </c>
      <c r="F278" s="20">
        <f>F274</f>
        <v>0</v>
      </c>
      <c r="G278" s="20">
        <f>G274</f>
        <v>0</v>
      </c>
      <c r="H278" s="20">
        <f t="shared" ref="H278:BS278" si="7383">H277*H274</f>
        <v>433.1165214955015</v>
      </c>
      <c r="I278" s="20">
        <f t="shared" si="7383"/>
        <v>554.37547360857218</v>
      </c>
      <c r="J278" s="20">
        <f t="shared" si="7383"/>
        <v>366.20251272159447</v>
      </c>
      <c r="K278" s="20">
        <f t="shared" si="7383"/>
        <v>377.92221118198393</v>
      </c>
      <c r="L278" s="20">
        <f t="shared" si="7383"/>
        <v>252.18914671133271</v>
      </c>
      <c r="M278" s="20">
        <f t="shared" si="7383"/>
        <v>67.111993061340627</v>
      </c>
      <c r="N278" s="20">
        <f t="shared" si="7383"/>
        <v>143.58576390798976</v>
      </c>
      <c r="O278" s="20">
        <f t="shared" si="7383"/>
        <v>106.96719109396589</v>
      </c>
      <c r="P278" s="20">
        <f t="shared" si="7383"/>
        <v>306.90663652950639</v>
      </c>
      <c r="Q278" s="20">
        <f t="shared" si="7383"/>
        <v>325.82021042675467</v>
      </c>
      <c r="R278" s="20">
        <f t="shared" si="7383"/>
        <v>609.12588872542324</v>
      </c>
      <c r="S278" s="20">
        <f t="shared" si="7383"/>
        <v>477.66047611050749</v>
      </c>
      <c r="T278" s="20">
        <f t="shared" si="7383"/>
        <v>587.54363249850178</v>
      </c>
      <c r="U278" s="20">
        <f t="shared" si="7383"/>
        <v>672.39474017075497</v>
      </c>
      <c r="V278" s="20">
        <f t="shared" si="7383"/>
        <v>507.26077068955811</v>
      </c>
      <c r="W278" s="20">
        <f t="shared" si="7383"/>
        <v>448.13161886869295</v>
      </c>
      <c r="X278" s="20">
        <f t="shared" si="7383"/>
        <v>375.95861453310914</v>
      </c>
      <c r="Y278" s="20">
        <f t="shared" si="7383"/>
        <v>212.92430412439955</v>
      </c>
      <c r="Z278" s="20">
        <f t="shared" si="7383"/>
        <v>282.50152228357143</v>
      </c>
      <c r="AA278" s="20">
        <f t="shared" si="7383"/>
        <v>251.23591275888145</v>
      </c>
      <c r="AB278" s="20">
        <f t="shared" si="7383"/>
        <v>342.74772078528179</v>
      </c>
      <c r="AC278" s="20">
        <f t="shared" si="7383"/>
        <v>314.68174369280501</v>
      </c>
      <c r="AD278" s="20">
        <f t="shared" si="7383"/>
        <v>657.01059014652901</v>
      </c>
      <c r="AE278" s="20">
        <f t="shared" si="7383"/>
        <v>640.39919104196906</v>
      </c>
      <c r="AF278" s="20">
        <f t="shared" si="7383"/>
        <v>676.54975296405803</v>
      </c>
      <c r="AG278" s="20">
        <f t="shared" si="7383"/>
        <v>701.03426191457982</v>
      </c>
      <c r="AH278" s="20">
        <f t="shared" si="7383"/>
        <v>535.23304138443268</v>
      </c>
      <c r="AI278" s="20">
        <f t="shared" si="7383"/>
        <v>487.92915935452788</v>
      </c>
      <c r="AJ278" s="20">
        <f t="shared" si="7383"/>
        <v>450.57055348971818</v>
      </c>
      <c r="AK278" s="20">
        <f t="shared" si="7383"/>
        <v>244.50062844829844</v>
      </c>
      <c r="AL278" s="20">
        <f t="shared" si="7383"/>
        <v>337.58099148297271</v>
      </c>
      <c r="AM278" s="20">
        <f t="shared" si="7383"/>
        <v>326.83041735277891</v>
      </c>
      <c r="AN278" s="20">
        <f t="shared" si="7383"/>
        <v>397.06268846513655</v>
      </c>
      <c r="AO278" s="20">
        <f t="shared" si="7383"/>
        <v>379.52549703925354</v>
      </c>
      <c r="AP278" s="20">
        <f t="shared" si="7383"/>
        <v>788.5933153174019</v>
      </c>
      <c r="AQ278" s="20">
        <f t="shared" si="7383"/>
        <v>789.03128142818821</v>
      </c>
      <c r="AR278" s="20">
        <f t="shared" si="7383"/>
        <v>797.81383938623526</v>
      </c>
      <c r="AS278" s="20">
        <f t="shared" si="7383"/>
        <v>707.51542235616694</v>
      </c>
      <c r="AT278" s="20">
        <f t="shared" si="7383"/>
        <v>512.31792778831141</v>
      </c>
      <c r="AU278" s="20">
        <f t="shared" si="7383"/>
        <v>504.21747927262669</v>
      </c>
      <c r="AV278" s="20">
        <f t="shared" si="7383"/>
        <v>518.30232192288713</v>
      </c>
      <c r="AW278" s="20">
        <f t="shared" si="7383"/>
        <v>260.71042580872165</v>
      </c>
      <c r="AX278" s="20">
        <f t="shared" si="7383"/>
        <v>344.22026725327527</v>
      </c>
      <c r="AY278" s="20">
        <f t="shared" si="7383"/>
        <v>347.81934694936615</v>
      </c>
      <c r="AZ278" s="20">
        <f t="shared" si="7383"/>
        <v>515.27779670966129</v>
      </c>
      <c r="BA278" s="20">
        <f t="shared" si="7383"/>
        <v>360.72998710971984</v>
      </c>
      <c r="BB278" s="20">
        <f t="shared" si="7383"/>
        <v>897.73044828976629</v>
      </c>
      <c r="BC278" s="20">
        <f t="shared" si="7383"/>
        <v>900.10751123764544</v>
      </c>
      <c r="BD278" s="20">
        <f t="shared" si="7383"/>
        <v>812.99372025041384</v>
      </c>
      <c r="BE278" s="20">
        <f t="shared" si="7383"/>
        <v>737.40750078636984</v>
      </c>
      <c r="BF278" s="20">
        <f t="shared" si="7383"/>
        <v>516.38304880467501</v>
      </c>
      <c r="BG278" s="20">
        <f t="shared" si="7383"/>
        <v>541.35318844773963</v>
      </c>
      <c r="BH278" s="20">
        <f t="shared" si="7383"/>
        <v>547.00182653558511</v>
      </c>
      <c r="BI278" s="20">
        <f t="shared" si="7383"/>
        <v>290.75871556708097</v>
      </c>
      <c r="BJ278" s="20">
        <f t="shared" si="7383"/>
        <v>356.56543272860057</v>
      </c>
      <c r="BK278" s="20">
        <f t="shared" si="7383"/>
        <v>442.48395552346938</v>
      </c>
      <c r="BL278" s="20">
        <f t="shared" si="7383"/>
        <v>486.78247302084429</v>
      </c>
      <c r="BM278" s="20">
        <f t="shared" si="7383"/>
        <v>494.71709417865856</v>
      </c>
      <c r="BN278" s="20">
        <f t="shared" si="7383"/>
        <v>913.86023198231533</v>
      </c>
      <c r="BO278" s="20">
        <f t="shared" si="7383"/>
        <v>867.7287540383137</v>
      </c>
      <c r="BP278" s="20">
        <f t="shared" si="7383"/>
        <v>872.88427241442525</v>
      </c>
      <c r="BQ278" s="20">
        <f t="shared" si="7383"/>
        <v>790.24107649554867</v>
      </c>
      <c r="BR278" s="20">
        <f t="shared" si="7383"/>
        <v>538.74024328035955</v>
      </c>
      <c r="BS278" s="20">
        <f t="shared" si="7383"/>
        <v>519.12212486500971</v>
      </c>
      <c r="BT278" s="20">
        <f t="shared" ref="BT278:EE278" si="7384">BT277*BT274</f>
        <v>543.7497040987364</v>
      </c>
      <c r="BU278" s="20">
        <f t="shared" si="7384"/>
        <v>240.97727550318004</v>
      </c>
      <c r="BV278" s="20">
        <f t="shared" si="7384"/>
        <v>381.35454530523549</v>
      </c>
      <c r="BW278" s="20">
        <f t="shared" si="7384"/>
        <v>346.68475892459736</v>
      </c>
      <c r="BX278" s="20">
        <f t="shared" si="7384"/>
        <v>555.1385449274776</v>
      </c>
      <c r="BY278" s="20">
        <f t="shared" si="7384"/>
        <v>467.06744067337928</v>
      </c>
      <c r="BZ278" s="20">
        <f t="shared" si="7384"/>
        <v>906.016573653823</v>
      </c>
      <c r="CA278" s="20">
        <f t="shared" si="7384"/>
        <v>877.10863168436799</v>
      </c>
      <c r="CB278" s="20">
        <f t="shared" si="7384"/>
        <v>732.6193148591417</v>
      </c>
      <c r="CC278" s="20">
        <f t="shared" si="7384"/>
        <v>711.0550837377773</v>
      </c>
      <c r="CD278" s="20">
        <f t="shared" si="7384"/>
        <v>548.75648042330704</v>
      </c>
      <c r="CE278" s="20">
        <f t="shared" si="7384"/>
        <v>487.37059377572666</v>
      </c>
      <c r="CF278" s="20">
        <f t="shared" si="7384"/>
        <v>456.55460215868754</v>
      </c>
      <c r="CG278" s="20">
        <f t="shared" si="7384"/>
        <v>232.43918162020924</v>
      </c>
      <c r="CH278" s="20">
        <f t="shared" si="7384"/>
        <v>352.52635935478986</v>
      </c>
      <c r="CI278" s="20">
        <f t="shared" si="7384"/>
        <v>338.11971897997807</v>
      </c>
      <c r="CJ278" s="20">
        <f t="shared" si="7384"/>
        <v>495.50368550006959</v>
      </c>
      <c r="CK278" s="20">
        <f t="shared" si="7384"/>
        <v>456.43281029228928</v>
      </c>
      <c r="CL278" s="20">
        <f t="shared" si="7384"/>
        <v>823.41213426466663</v>
      </c>
      <c r="CM278" s="20">
        <f t="shared" si="7384"/>
        <v>777.57353931284615</v>
      </c>
      <c r="CN278" s="20">
        <f t="shared" si="7384"/>
        <v>589.12430895050636</v>
      </c>
      <c r="CO278" s="20">
        <f t="shared" si="7384"/>
        <v>580.46033135948505</v>
      </c>
      <c r="CP278" s="20">
        <f t="shared" si="7384"/>
        <v>449.21731239640349</v>
      </c>
      <c r="CQ278" s="20">
        <f t="shared" si="7384"/>
        <v>410.94865117870927</v>
      </c>
      <c r="CR278" s="20">
        <f t="shared" si="7384"/>
        <v>403.89172245952346</v>
      </c>
      <c r="CS278" s="20">
        <f t="shared" si="7384"/>
        <v>202.81603784803409</v>
      </c>
      <c r="CT278" s="20">
        <f t="shared" si="7384"/>
        <v>292.5114668788255</v>
      </c>
      <c r="CU278" s="20">
        <f t="shared" si="7384"/>
        <v>294.54958125075086</v>
      </c>
      <c r="CV278" s="20">
        <f t="shared" si="7384"/>
        <v>403.34203494124137</v>
      </c>
      <c r="CW278" s="20">
        <f t="shared" si="7384"/>
        <v>311.94255068786254</v>
      </c>
      <c r="CX278" s="20">
        <f t="shared" si="7384"/>
        <v>693.64510828884409</v>
      </c>
      <c r="CY278" s="20">
        <f t="shared" si="7384"/>
        <v>705.22377009514935</v>
      </c>
      <c r="CZ278" s="20">
        <f t="shared" si="7384"/>
        <v>602.36678056387677</v>
      </c>
      <c r="DA278" s="20">
        <f t="shared" si="7384"/>
        <v>590.38010138000527</v>
      </c>
      <c r="DB278" s="20">
        <f t="shared" si="7384"/>
        <v>406.9453491999443</v>
      </c>
      <c r="DC278" s="20">
        <f t="shared" si="7384"/>
        <v>393.24201513710477</v>
      </c>
      <c r="DD278" s="20">
        <f t="shared" si="7384"/>
        <v>353.51246678075529</v>
      </c>
      <c r="DE278" s="20">
        <f t="shared" si="7384"/>
        <v>201.11990665323682</v>
      </c>
      <c r="DF278" s="20">
        <f t="shared" si="7384"/>
        <v>288.2921791401111</v>
      </c>
      <c r="DG278" s="20">
        <f t="shared" si="7384"/>
        <v>277.26093206871656</v>
      </c>
      <c r="DH278" s="20">
        <f t="shared" si="7384"/>
        <v>392.80513112900979</v>
      </c>
      <c r="DI278" s="20">
        <f t="shared" si="7384"/>
        <v>330.95887593726297</v>
      </c>
      <c r="DJ278" s="20">
        <f t="shared" si="7384"/>
        <v>696.76770453335462</v>
      </c>
      <c r="DK278" s="20">
        <f t="shared" si="7384"/>
        <v>684.75307774683552</v>
      </c>
      <c r="DL278" s="20">
        <f t="shared" si="7384"/>
        <v>592.97503317612075</v>
      </c>
      <c r="DM278" s="20">
        <f t="shared" si="7384"/>
        <v>548.78606539272744</v>
      </c>
      <c r="DN278" s="20">
        <f t="shared" si="7384"/>
        <v>364.7304491815367</v>
      </c>
      <c r="DO278" s="20">
        <f t="shared" si="7384"/>
        <v>353.07887196950094</v>
      </c>
      <c r="DP278" s="20">
        <f t="shared" si="7384"/>
        <v>393.65597613813975</v>
      </c>
      <c r="DQ278" s="20">
        <f t="shared" si="7384"/>
        <v>176.47012049132769</v>
      </c>
      <c r="DR278" s="20">
        <f t="shared" si="7384"/>
        <v>216.99183168801744</v>
      </c>
      <c r="DS278" s="20">
        <f t="shared" si="7384"/>
        <v>311.71356234179979</v>
      </c>
      <c r="DT278" s="20">
        <f t="shared" si="7384"/>
        <v>408.48853132302975</v>
      </c>
      <c r="DU278" s="20">
        <f t="shared" si="7384"/>
        <v>315.39920918874407</v>
      </c>
      <c r="DV278" s="20">
        <f t="shared" si="7384"/>
        <v>693.18733629764301</v>
      </c>
      <c r="DW278" s="20">
        <f t="shared" si="7384"/>
        <v>642.56771631592483</v>
      </c>
      <c r="DX278" s="20">
        <f t="shared" si="7384"/>
        <v>648.30838125551384</v>
      </c>
      <c r="DY278" s="20">
        <f t="shared" si="7384"/>
        <v>527.85162842669683</v>
      </c>
      <c r="DZ278" s="20">
        <f t="shared" si="7384"/>
        <v>332.98249586964369</v>
      </c>
      <c r="EA278" s="20">
        <f t="shared" si="7384"/>
        <v>393.25258761739525</v>
      </c>
      <c r="EB278" s="20">
        <f t="shared" si="7384"/>
        <v>380.62172435153605</v>
      </c>
      <c r="EC278" s="20">
        <f t="shared" si="7384"/>
        <v>193.43116760363034</v>
      </c>
      <c r="ED278" s="20">
        <f t="shared" si="7384"/>
        <v>250.73331303529199</v>
      </c>
      <c r="EE278" s="20">
        <f t="shared" si="7384"/>
        <v>258.35104857233193</v>
      </c>
      <c r="EF278" s="20">
        <f t="shared" ref="EF278:GQ278" si="7385">EF277*EF274</f>
        <v>430.74002524582033</v>
      </c>
      <c r="EG278" s="20">
        <f t="shared" si="7385"/>
        <v>317.81762229587775</v>
      </c>
      <c r="EH278" s="20">
        <f t="shared" si="7385"/>
        <v>669.44400240477148</v>
      </c>
      <c r="EI278" s="20">
        <f t="shared" si="7385"/>
        <v>606.86059593738332</v>
      </c>
      <c r="EJ278" s="20">
        <f t="shared" si="7385"/>
        <v>579.88941044824901</v>
      </c>
      <c r="EK278" s="20">
        <f t="shared" si="7385"/>
        <v>523.99624571283709</v>
      </c>
      <c r="EL278" s="20">
        <f t="shared" si="7385"/>
        <v>376.30214987755704</v>
      </c>
      <c r="EM278" s="20">
        <f t="shared" si="7385"/>
        <v>360.55723670929831</v>
      </c>
      <c r="EN278" s="20">
        <f t="shared" si="7385"/>
        <v>360.15348178311393</v>
      </c>
      <c r="EO278" s="20">
        <f t="shared" si="7385"/>
        <v>158.90001909433963</v>
      </c>
      <c r="EP278" s="20">
        <f t="shared" si="7385"/>
        <v>280.54831999844436</v>
      </c>
      <c r="EQ278" s="20">
        <f t="shared" si="7385"/>
        <v>263.53153499314004</v>
      </c>
      <c r="ER278" s="20">
        <f t="shared" si="7385"/>
        <v>417.08550875105345</v>
      </c>
      <c r="ES278" s="20">
        <f t="shared" si="7385"/>
        <v>312.79072392521192</v>
      </c>
      <c r="ET278" s="20">
        <f t="shared" si="7385"/>
        <v>626.25703957783696</v>
      </c>
      <c r="EU278" s="20">
        <f t="shared" si="7385"/>
        <v>554.24102785895138</v>
      </c>
      <c r="EV278" s="20">
        <f t="shared" si="7385"/>
        <v>547.0228361003127</v>
      </c>
      <c r="EW278" s="20">
        <f t="shared" si="7385"/>
        <v>520.83866118981871</v>
      </c>
      <c r="EX278" s="20">
        <f t="shared" si="7385"/>
        <v>344.36804236834757</v>
      </c>
      <c r="EY278" s="20">
        <f t="shared" si="7385"/>
        <v>339.10253109588518</v>
      </c>
      <c r="EZ278" s="20">
        <f t="shared" si="7385"/>
        <v>353.07347253840976</v>
      </c>
      <c r="FA278" s="20">
        <f t="shared" si="7385"/>
        <v>174.65180653824754</v>
      </c>
      <c r="FB278" s="20">
        <f t="shared" si="7385"/>
        <v>270.67652596172849</v>
      </c>
      <c r="FC278" s="20">
        <f t="shared" si="7385"/>
        <v>250.49594852815821</v>
      </c>
      <c r="FD278" s="20">
        <f t="shared" si="7385"/>
        <v>376.37222176308489</v>
      </c>
      <c r="FE278" s="20">
        <f t="shared" si="7385"/>
        <v>239.74182460523951</v>
      </c>
      <c r="FF278" s="20">
        <f t="shared" si="7385"/>
        <v>600.01099230231375</v>
      </c>
      <c r="FG278" s="20">
        <f t="shared" si="7385"/>
        <v>561.02776220406975</v>
      </c>
      <c r="FH278" s="20">
        <f t="shared" si="7385"/>
        <v>518.99979170361723</v>
      </c>
      <c r="FI278" s="20">
        <f t="shared" si="7385"/>
        <v>498.15841293563403</v>
      </c>
      <c r="FJ278" s="20">
        <f t="shared" si="7385"/>
        <v>323.35516200521124</v>
      </c>
      <c r="FK278" s="20">
        <f t="shared" si="7385"/>
        <v>333.29546179621445</v>
      </c>
      <c r="FL278" s="20">
        <f t="shared" si="7385"/>
        <v>332.4335033782092</v>
      </c>
      <c r="FM278" s="20">
        <f t="shared" si="7385"/>
        <v>157.66878148601072</v>
      </c>
      <c r="FN278" s="20">
        <f t="shared" si="7385"/>
        <v>249.87569778790808</v>
      </c>
      <c r="FO278" s="20">
        <f t="shared" si="7385"/>
        <v>216.225938261284</v>
      </c>
      <c r="FP278" s="20">
        <f t="shared" si="7385"/>
        <v>350.57492648433816</v>
      </c>
      <c r="FQ278" s="20">
        <f t="shared" si="7385"/>
        <v>255.85362607809139</v>
      </c>
      <c r="FR278" s="20">
        <f t="shared" si="7385"/>
        <v>574.83204438597693</v>
      </c>
      <c r="FS278" s="20">
        <f t="shared" si="7385"/>
        <v>538.83460001191418</v>
      </c>
      <c r="FT278" s="20">
        <f t="shared" si="7385"/>
        <v>499.84113264051928</v>
      </c>
      <c r="FU278" s="20">
        <f t="shared" si="7385"/>
        <v>471.15720604297212</v>
      </c>
      <c r="FV278" s="20">
        <f t="shared" si="7385"/>
        <v>292.76912997318163</v>
      </c>
      <c r="FW278" s="20">
        <f t="shared" si="7385"/>
        <v>302.68955159848196</v>
      </c>
      <c r="FX278" s="20">
        <f t="shared" si="7385"/>
        <v>306.9910195640565</v>
      </c>
      <c r="FY278" s="20">
        <f t="shared" si="7385"/>
        <v>145.97810258648582</v>
      </c>
      <c r="FZ278" s="20">
        <f t="shared" si="7385"/>
        <v>218.94191339122449</v>
      </c>
      <c r="GA278" s="20">
        <f t="shared" si="7385"/>
        <v>258.5100459783572</v>
      </c>
      <c r="GB278" s="20">
        <f t="shared" si="7385"/>
        <v>328.03361351318267</v>
      </c>
      <c r="GC278" s="20">
        <f t="shared" si="7385"/>
        <v>238.17573710573492</v>
      </c>
      <c r="GD278" s="20">
        <f t="shared" si="7385"/>
        <v>560.52276485263531</v>
      </c>
      <c r="GE278" s="20">
        <f t="shared" si="7385"/>
        <v>504.80149494810178</v>
      </c>
      <c r="GF278" s="20">
        <f t="shared" si="7385"/>
        <v>507.91287953144274</v>
      </c>
      <c r="GG278" s="20">
        <f t="shared" si="7385"/>
        <v>479.38029752474597</v>
      </c>
      <c r="GH278" s="20">
        <f t="shared" si="7385"/>
        <v>280.13606500320759</v>
      </c>
      <c r="GI278" s="20">
        <f t="shared" si="7385"/>
        <v>292.95635697106371</v>
      </c>
      <c r="GJ278" s="20">
        <f t="shared" si="7385"/>
        <v>295.08358316216425</v>
      </c>
      <c r="GK278" s="20">
        <f t="shared" si="7385"/>
        <v>139.8449774129989</v>
      </c>
      <c r="GL278" s="20">
        <f t="shared" si="7385"/>
        <v>210.31069770022293</v>
      </c>
      <c r="GM278" s="20">
        <f t="shared" si="7385"/>
        <v>212.77924649392654</v>
      </c>
      <c r="GN278" s="20">
        <f t="shared" si="7385"/>
        <v>337.32043561087187</v>
      </c>
      <c r="GO278" s="20">
        <f t="shared" si="7385"/>
        <v>270.8220681997359</v>
      </c>
      <c r="GP278" s="20">
        <f t="shared" si="7385"/>
        <v>538.78531658473867</v>
      </c>
      <c r="GQ278" s="20">
        <f t="shared" si="7385"/>
        <v>520.10920560355351</v>
      </c>
      <c r="GR278" s="20">
        <f t="shared" ref="GR278:JC278" si="7386">GR277*GR274</f>
        <v>493.31427681472013</v>
      </c>
      <c r="GS278" s="20">
        <f t="shared" si="7386"/>
        <v>440.21641496484364</v>
      </c>
      <c r="GT278" s="20">
        <f t="shared" si="7386"/>
        <v>289.67528262552509</v>
      </c>
      <c r="GU278" s="20">
        <f t="shared" si="7386"/>
        <v>287.1648438332565</v>
      </c>
      <c r="GV278" s="20">
        <f t="shared" si="7386"/>
        <v>285.45185205565929</v>
      </c>
      <c r="GW278" s="20">
        <f t="shared" si="7386"/>
        <v>126.12864302488087</v>
      </c>
      <c r="GX278" s="20">
        <f t="shared" si="7386"/>
        <v>222.76282407705207</v>
      </c>
      <c r="GY278" s="20">
        <f t="shared" si="7386"/>
        <v>233.65447425829635</v>
      </c>
      <c r="GZ278" s="20">
        <f t="shared" si="7386"/>
        <v>322.27397487527327</v>
      </c>
      <c r="HA278" s="20">
        <f t="shared" si="7386"/>
        <v>209.4299210961245</v>
      </c>
      <c r="HB278" s="20">
        <f t="shared" si="7386"/>
        <v>521.67922325630889</v>
      </c>
      <c r="HC278" s="20">
        <f t="shared" si="7386"/>
        <v>427.61674591748329</v>
      </c>
      <c r="HD278" s="20">
        <f t="shared" si="7386"/>
        <v>488.0092922027037</v>
      </c>
      <c r="HE278" s="20">
        <f t="shared" si="7386"/>
        <v>428.46224538797259</v>
      </c>
      <c r="HF278" s="20">
        <f t="shared" si="7386"/>
        <v>266.9979658638253</v>
      </c>
      <c r="HG278" s="20">
        <f t="shared" si="7386"/>
        <v>251.6370695824474</v>
      </c>
      <c r="HH278" s="20">
        <f t="shared" si="7386"/>
        <v>262.6012191534121</v>
      </c>
      <c r="HI278" s="20">
        <f t="shared" si="7386"/>
        <v>117.99477055551186</v>
      </c>
      <c r="HJ278" s="20">
        <f t="shared" si="7386"/>
        <v>210.234837882325</v>
      </c>
      <c r="HK278" s="20">
        <f t="shared" si="7386"/>
        <v>212.99364142833309</v>
      </c>
      <c r="HL278" s="20">
        <f t="shared" si="7386"/>
        <v>311.95261507175627</v>
      </c>
      <c r="HM278" s="20">
        <f t="shared" si="7386"/>
        <v>212.97007585262836</v>
      </c>
      <c r="HN278" s="20">
        <f t="shared" si="7386"/>
        <v>501.61069430475305</v>
      </c>
      <c r="HO278" s="20">
        <f t="shared" si="7386"/>
        <v>439.90058230769654</v>
      </c>
      <c r="HP278" s="20">
        <f t="shared" si="7386"/>
        <v>433.87756548003688</v>
      </c>
      <c r="HQ278" s="20">
        <f t="shared" si="7386"/>
        <v>456.64246738465346</v>
      </c>
      <c r="HR278" s="20">
        <f t="shared" si="7386"/>
        <v>248.59801573808571</v>
      </c>
      <c r="HS278" s="20">
        <f t="shared" si="7386"/>
        <v>242.77652885797033</v>
      </c>
      <c r="HT278" s="20">
        <f t="shared" si="7386"/>
        <v>256.6756310409491</v>
      </c>
      <c r="HU278" s="20">
        <f t="shared" si="7386"/>
        <v>124.6742846375351</v>
      </c>
      <c r="HV278" s="20">
        <f t="shared" si="7386"/>
        <v>196.6242477252062</v>
      </c>
      <c r="HW278" s="20">
        <f t="shared" si="7386"/>
        <v>185.63241875614136</v>
      </c>
      <c r="HX278" s="20">
        <f t="shared" si="7386"/>
        <v>294.66062384244759</v>
      </c>
      <c r="HY278" s="20">
        <f t="shared" si="7386"/>
        <v>181.13492238356864</v>
      </c>
      <c r="HZ278" s="20">
        <f t="shared" si="7386"/>
        <v>457.23875061557311</v>
      </c>
      <c r="IA278" s="20">
        <f t="shared" si="7386"/>
        <v>441.06328328945392</v>
      </c>
      <c r="IB278" s="20">
        <f t="shared" si="7386"/>
        <v>395.38247135069901</v>
      </c>
      <c r="IC278" s="20">
        <f t="shared" si="7386"/>
        <v>432.38049164973899</v>
      </c>
      <c r="ID278" s="20">
        <f t="shared" si="7386"/>
        <v>216.56126461048757</v>
      </c>
      <c r="IE278" s="20">
        <f t="shared" si="7386"/>
        <v>214.35883904838866</v>
      </c>
      <c r="IF278" s="20">
        <f t="shared" si="7386"/>
        <v>233.9590138410253</v>
      </c>
      <c r="IG278" s="20">
        <f t="shared" si="7386"/>
        <v>108.66223680003434</v>
      </c>
      <c r="IH278" s="20">
        <f t="shared" si="7386"/>
        <v>166.36390383801819</v>
      </c>
      <c r="II278" s="20">
        <f t="shared" si="7386"/>
        <v>189.43302528623633</v>
      </c>
      <c r="IJ278" s="20">
        <f t="shared" si="7386"/>
        <v>254.38198411117978</v>
      </c>
      <c r="IK278" s="20">
        <f t="shared" si="7386"/>
        <v>167.94457395126301</v>
      </c>
      <c r="IL278" s="20">
        <f t="shared" si="7386"/>
        <v>457.20455577841057</v>
      </c>
      <c r="IM278" s="20">
        <f t="shared" si="7386"/>
        <v>394.35726689031486</v>
      </c>
      <c r="IN278" s="20">
        <f t="shared" si="7386"/>
        <v>424.91319188988746</v>
      </c>
      <c r="IO278" s="20">
        <f t="shared" si="7386"/>
        <v>405.91346520018288</v>
      </c>
      <c r="IP278" s="20">
        <f t="shared" si="7386"/>
        <v>206.53719301115703</v>
      </c>
      <c r="IQ278" s="20">
        <f t="shared" si="7386"/>
        <v>197.21208540344284</v>
      </c>
      <c r="IR278" s="20">
        <f t="shared" si="7386"/>
        <v>212.47108838477033</v>
      </c>
      <c r="IS278" s="20">
        <f t="shared" si="7386"/>
        <v>97.392685088661182</v>
      </c>
      <c r="IT278" s="20">
        <f t="shared" si="7386"/>
        <v>152.15405286988937</v>
      </c>
      <c r="IU278" s="20">
        <f t="shared" si="7386"/>
        <v>158.33795010083023</v>
      </c>
      <c r="IV278" s="20">
        <f t="shared" si="7386"/>
        <v>233.03053440148807</v>
      </c>
      <c r="IW278" s="20">
        <f t="shared" si="7386"/>
        <v>187.73147761390013</v>
      </c>
      <c r="IX278" s="20">
        <f t="shared" si="7386"/>
        <v>443.74780116316958</v>
      </c>
      <c r="IY278" s="20">
        <f t="shared" si="7386"/>
        <v>368.29551070760579</v>
      </c>
      <c r="IZ278" s="20">
        <f t="shared" si="7386"/>
        <v>398.53023886368305</v>
      </c>
      <c r="JA278" s="20">
        <f t="shared" si="7386"/>
        <v>341.99238282490347</v>
      </c>
      <c r="JB278" s="20">
        <f t="shared" si="7386"/>
        <v>211.27119695909107</v>
      </c>
      <c r="JC278" s="20">
        <f t="shared" si="7386"/>
        <v>199.75918864108033</v>
      </c>
      <c r="JD278" s="20">
        <f t="shared" ref="JD278:LO278" si="7387">JD277*JD274</f>
        <v>201.96263476516236</v>
      </c>
      <c r="JE278" s="20">
        <f t="shared" si="7387"/>
        <v>93.157371411516934</v>
      </c>
      <c r="JF278" s="20">
        <f t="shared" si="7387"/>
        <v>150.41449761151435</v>
      </c>
      <c r="JG278" s="20">
        <f t="shared" si="7387"/>
        <v>152.31630673817952</v>
      </c>
      <c r="JH278" s="20">
        <f t="shared" si="7387"/>
        <v>219.76652863537862</v>
      </c>
      <c r="JI278" s="20">
        <f t="shared" si="7387"/>
        <v>184.6712795330742</v>
      </c>
      <c r="JJ278" s="20">
        <f t="shared" si="7387"/>
        <v>405.6023877155489</v>
      </c>
      <c r="JK278" s="20">
        <f t="shared" si="7387"/>
        <v>335.57524677034161</v>
      </c>
      <c r="JL278" s="20">
        <f t="shared" si="7387"/>
        <v>374.36875354894164</v>
      </c>
      <c r="JM278" s="20">
        <f t="shared" si="7387"/>
        <v>318.65574493264859</v>
      </c>
      <c r="JN278" s="20">
        <f t="shared" si="7387"/>
        <v>197.03112640002962</v>
      </c>
      <c r="JO278" s="20">
        <f t="shared" si="7387"/>
        <v>189.71415343233832</v>
      </c>
      <c r="JP278" s="20">
        <f t="shared" si="7387"/>
        <v>189.20223148966582</v>
      </c>
      <c r="JQ278" s="20">
        <f t="shared" si="7387"/>
        <v>82.676901386542582</v>
      </c>
      <c r="JR278" s="20">
        <f t="shared" si="7387"/>
        <v>144.02843497661024</v>
      </c>
      <c r="JS278" s="20">
        <f t="shared" si="7387"/>
        <v>153.13349080397387</v>
      </c>
      <c r="JT278" s="20">
        <f t="shared" si="7387"/>
        <v>234.65341790284268</v>
      </c>
      <c r="JU278" s="20">
        <f t="shared" si="7387"/>
        <v>150.32551097183403</v>
      </c>
      <c r="JV278" s="20">
        <f t="shared" si="7387"/>
        <v>381.77610527006277</v>
      </c>
      <c r="JW278" s="20">
        <f t="shared" si="7387"/>
        <v>336.44937893111808</v>
      </c>
      <c r="JX278" s="20">
        <f t="shared" si="7387"/>
        <v>362.85697201970345</v>
      </c>
      <c r="JY278" s="20">
        <f t="shared" si="7387"/>
        <v>322.65577269127112</v>
      </c>
      <c r="JZ278" s="20">
        <f t="shared" si="7387"/>
        <v>182.54168258222808</v>
      </c>
      <c r="KA278" s="20">
        <f t="shared" si="7387"/>
        <v>173.98200709525784</v>
      </c>
      <c r="KB278" s="20">
        <f t="shared" si="7387"/>
        <v>184.82305909410007</v>
      </c>
      <c r="KC278" s="20">
        <f t="shared" si="7387"/>
        <v>80.760931668748043</v>
      </c>
      <c r="KD278" s="20">
        <f t="shared" si="7387"/>
        <v>127.31173242323604</v>
      </c>
      <c r="KE278" s="20">
        <f t="shared" si="7387"/>
        <v>144.74838851363535</v>
      </c>
      <c r="KF278" s="20">
        <f t="shared" si="7387"/>
        <v>225.49322166869322</v>
      </c>
      <c r="KG278" s="20">
        <f t="shared" si="7387"/>
        <v>136.07301946893801</v>
      </c>
      <c r="KH278" s="20">
        <f t="shared" si="7387"/>
        <v>359.38945846643878</v>
      </c>
      <c r="KI278" s="20">
        <f t="shared" si="7387"/>
        <v>336.28535126320361</v>
      </c>
      <c r="KJ278" s="20">
        <f t="shared" si="7387"/>
        <v>303.08543948807551</v>
      </c>
      <c r="KK278" s="20">
        <f t="shared" si="7387"/>
        <v>363.55401174127809</v>
      </c>
      <c r="KL278" s="20">
        <f t="shared" si="7387"/>
        <v>172.78429616371855</v>
      </c>
      <c r="KM278" s="20">
        <f t="shared" si="7387"/>
        <v>170.84566802321174</v>
      </c>
      <c r="KN278" s="20">
        <f t="shared" si="7387"/>
        <v>172.42008954299416</v>
      </c>
      <c r="KO278" s="20">
        <f t="shared" si="7387"/>
        <v>76.896842328770802</v>
      </c>
      <c r="KP278" s="20">
        <f t="shared" si="7387"/>
        <v>123.37726614744572</v>
      </c>
      <c r="KQ278" s="20">
        <f t="shared" si="7387"/>
        <v>132.91450050509664</v>
      </c>
      <c r="KR278" s="20">
        <f t="shared" si="7387"/>
        <v>201.47646105673888</v>
      </c>
      <c r="KS278" s="20">
        <f t="shared" si="7387"/>
        <v>136.86876931230319</v>
      </c>
      <c r="KT278" s="20">
        <f t="shared" si="7387"/>
        <v>340.62938918065237</v>
      </c>
      <c r="KU278" s="20">
        <f t="shared" si="7387"/>
        <v>306.20251408374781</v>
      </c>
      <c r="KV278" s="20">
        <f t="shared" si="7387"/>
        <v>321.09409615873102</v>
      </c>
      <c r="KW278" s="20">
        <f t="shared" si="7387"/>
        <v>335.34184936246754</v>
      </c>
      <c r="KX278" s="20">
        <f t="shared" si="7387"/>
        <v>163.42038239786183</v>
      </c>
      <c r="KY278" s="20">
        <f t="shared" si="7387"/>
        <v>152.39764643877933</v>
      </c>
      <c r="KZ278" s="20">
        <f t="shared" si="7387"/>
        <v>159.09439823023823</v>
      </c>
      <c r="LA278" s="20">
        <f t="shared" si="7387"/>
        <v>71.485841127124729</v>
      </c>
      <c r="LB278" s="20">
        <f t="shared" si="7387"/>
        <v>116.98940930634828</v>
      </c>
      <c r="LC278" s="20">
        <f t="shared" si="7387"/>
        <v>119.77667107955985</v>
      </c>
      <c r="LD278" s="20">
        <f t="shared" si="7387"/>
        <v>197.69162860360714</v>
      </c>
      <c r="LE278" s="20">
        <f t="shared" si="7387"/>
        <v>141.51001853522868</v>
      </c>
      <c r="LF278" s="20">
        <f t="shared" si="7387"/>
        <v>338.62275113491381</v>
      </c>
      <c r="LG278" s="20">
        <f t="shared" si="7387"/>
        <v>292.33223835726079</v>
      </c>
      <c r="LH278" s="20">
        <f t="shared" si="7387"/>
        <v>311.69059906280302</v>
      </c>
      <c r="LI278" s="20">
        <f t="shared" si="7387"/>
        <v>311.13413417331464</v>
      </c>
      <c r="LJ278" s="20">
        <f t="shared" si="7387"/>
        <v>164.20286484737443</v>
      </c>
      <c r="LK278" s="20">
        <f t="shared" si="7387"/>
        <v>143.32282208747503</v>
      </c>
      <c r="LL278" s="20">
        <f t="shared" si="7387"/>
        <v>155.98445955593027</v>
      </c>
      <c r="LM278" s="20">
        <f t="shared" si="7387"/>
        <v>64.022803171391118</v>
      </c>
      <c r="LN278" s="20">
        <f t="shared" si="7387"/>
        <v>106.78128040730985</v>
      </c>
      <c r="LO278" s="20">
        <f t="shared" si="7387"/>
        <v>117.7432188697605</v>
      </c>
      <c r="LP278" s="20">
        <f t="shared" ref="LP278:OA278" si="7388">LP277*LP274</f>
        <v>174.31148867231988</v>
      </c>
      <c r="LQ278" s="20">
        <f t="shared" si="7388"/>
        <v>127.66175732136463</v>
      </c>
      <c r="LR278" s="20">
        <f t="shared" si="7388"/>
        <v>331.84040611678631</v>
      </c>
      <c r="LS278" s="20">
        <f t="shared" si="7388"/>
        <v>266.41012225738956</v>
      </c>
      <c r="LT278" s="20">
        <f t="shared" si="7388"/>
        <v>318.32539134252613</v>
      </c>
      <c r="LU278" s="20">
        <f t="shared" si="7388"/>
        <v>277.39510497712041</v>
      </c>
      <c r="LV278" s="20">
        <f t="shared" si="7388"/>
        <v>161.64209815548355</v>
      </c>
      <c r="LW278" s="20">
        <f t="shared" si="7388"/>
        <v>160.16823007644746</v>
      </c>
      <c r="LX278" s="20">
        <f t="shared" si="7388"/>
        <v>152.23738925209724</v>
      </c>
      <c r="LY278" s="20">
        <f t="shared" si="7388"/>
        <v>67.98442601289689</v>
      </c>
      <c r="LZ278" s="20">
        <f t="shared" si="7388"/>
        <v>111.87857457436345</v>
      </c>
      <c r="MA278" s="20">
        <f t="shared" si="7388"/>
        <v>120.91267371681424</v>
      </c>
      <c r="MB278" s="20">
        <f t="shared" si="7388"/>
        <v>205.07700886053104</v>
      </c>
      <c r="MC278" s="20">
        <f t="shared" si="7388"/>
        <v>126.47741571870253</v>
      </c>
      <c r="MD278" s="20">
        <f t="shared" si="7388"/>
        <v>334.10476572986113</v>
      </c>
      <c r="ME278" s="20">
        <f t="shared" si="7388"/>
        <v>266.84426667849954</v>
      </c>
      <c r="MF278" s="20">
        <f t="shared" si="7388"/>
        <v>301.97944679765948</v>
      </c>
      <c r="MG278" s="20">
        <f t="shared" si="7388"/>
        <v>291.36364123243021</v>
      </c>
      <c r="MH278" s="20">
        <f t="shared" si="7388"/>
        <v>154.76059037200523</v>
      </c>
      <c r="MI278" s="20">
        <f t="shared" si="7388"/>
        <v>157.95360359740098</v>
      </c>
      <c r="MJ278" s="20">
        <f t="shared" si="7388"/>
        <v>158.34456241959012</v>
      </c>
      <c r="MK278" s="20">
        <f t="shared" si="7388"/>
        <v>67.560938290477736</v>
      </c>
      <c r="ML278" s="20">
        <f t="shared" si="7388"/>
        <v>116.71632526669896</v>
      </c>
      <c r="MM278" s="20">
        <f t="shared" si="7388"/>
        <v>119.501999325497</v>
      </c>
      <c r="MN278" s="20">
        <f t="shared" si="7388"/>
        <v>213.70374871820414</v>
      </c>
      <c r="MO278" s="20">
        <f t="shared" si="7388"/>
        <v>133.09467494746011</v>
      </c>
      <c r="MP278" s="20">
        <f t="shared" si="7388"/>
        <v>305.6844251095016</v>
      </c>
      <c r="MQ278" s="20">
        <f t="shared" si="7388"/>
        <v>278.78875616642654</v>
      </c>
      <c r="MR278" s="20">
        <f t="shared" si="7388"/>
        <v>283.17185772724349</v>
      </c>
      <c r="MS278" s="20">
        <f t="shared" si="7388"/>
        <v>303.29372142677693</v>
      </c>
      <c r="MT278" s="20">
        <f t="shared" si="7388"/>
        <v>152.81679133794822</v>
      </c>
      <c r="MU278" s="20">
        <f t="shared" si="7388"/>
        <v>154.41810242933289</v>
      </c>
      <c r="MV278" s="20">
        <f t="shared" si="7388"/>
        <v>153.38129834897987</v>
      </c>
      <c r="MW278" s="20">
        <f t="shared" si="7388"/>
        <v>71.858553688196494</v>
      </c>
      <c r="MX278" s="20">
        <f t="shared" si="7388"/>
        <v>111.31815945570716</v>
      </c>
      <c r="MY278" s="20">
        <f t="shared" si="7388"/>
        <v>115.34559894595398</v>
      </c>
      <c r="MZ278" s="20">
        <f t="shared" si="7388"/>
        <v>208.44494288265338</v>
      </c>
      <c r="NA278" s="20">
        <f t="shared" si="7388"/>
        <v>132.96773839272851</v>
      </c>
      <c r="NB278" s="20">
        <f t="shared" si="7388"/>
        <v>284.97188007172321</v>
      </c>
      <c r="NC278" s="20">
        <f t="shared" si="7388"/>
        <v>253.88059099577853</v>
      </c>
      <c r="ND278" s="20">
        <f t="shared" si="7388"/>
        <v>260.27100974526633</v>
      </c>
      <c r="NE278" s="20">
        <f t="shared" si="7388"/>
        <v>297.22050938178182</v>
      </c>
      <c r="NF278" s="20">
        <f t="shared" si="7388"/>
        <v>144.57439892337001</v>
      </c>
      <c r="NG278" s="20">
        <f t="shared" si="7388"/>
        <v>145.94701056642185</v>
      </c>
      <c r="NH278" s="20">
        <f t="shared" si="7388"/>
        <v>141.90488775174629</v>
      </c>
      <c r="NI278" s="20">
        <f t="shared" si="7388"/>
        <v>62.353608789919917</v>
      </c>
      <c r="NJ278" s="20">
        <f t="shared" si="7388"/>
        <v>106.23486361046916</v>
      </c>
      <c r="NK278" s="20">
        <f t="shared" si="7388"/>
        <v>111.76105150246923</v>
      </c>
      <c r="NL278" s="20">
        <f t="shared" si="7388"/>
        <v>194.29680144568894</v>
      </c>
      <c r="NM278" s="20">
        <f t="shared" si="7388"/>
        <v>119.71878443923637</v>
      </c>
      <c r="NN278" s="20">
        <f t="shared" si="7388"/>
        <v>287.26792480642382</v>
      </c>
      <c r="NO278" s="20">
        <f t="shared" si="7388"/>
        <v>242.75569063484284</v>
      </c>
      <c r="NP278" s="20">
        <f t="shared" si="7388"/>
        <v>253.80964956729639</v>
      </c>
      <c r="NQ278" s="20">
        <f t="shared" si="7388"/>
        <v>283.1915676157256</v>
      </c>
      <c r="NR278" s="20">
        <f t="shared" si="7388"/>
        <v>127.63124587586873</v>
      </c>
      <c r="NS278" s="20">
        <f t="shared" si="7388"/>
        <v>125.45287509446298</v>
      </c>
      <c r="NT278" s="20">
        <f t="shared" si="7388"/>
        <v>135.51847066916037</v>
      </c>
      <c r="NU278" s="20">
        <f t="shared" si="7388"/>
        <v>54.114919342924352</v>
      </c>
      <c r="NV278" s="20">
        <f t="shared" si="7388"/>
        <v>95.409433745196139</v>
      </c>
      <c r="NW278" s="20">
        <f t="shared" si="7388"/>
        <v>106.01819820854878</v>
      </c>
      <c r="NX278" s="20">
        <f t="shared" si="7388"/>
        <v>162.15521447966358</v>
      </c>
      <c r="NY278" s="20">
        <f t="shared" si="7388"/>
        <v>114.72220028084689</v>
      </c>
      <c r="NZ278" s="20">
        <f t="shared" si="7388"/>
        <v>294.21790849956795</v>
      </c>
      <c r="OA278" s="20">
        <f t="shared" si="7388"/>
        <v>217.4238531570486</v>
      </c>
      <c r="OB278" s="20">
        <f t="shared" ref="OB278:PW278" si="7389">OB277*OB274</f>
        <v>245.42252166647475</v>
      </c>
      <c r="OC278" s="20">
        <f t="shared" si="7389"/>
        <v>253.15831950132048</v>
      </c>
      <c r="OD278" s="20">
        <f t="shared" si="7389"/>
        <v>133.19407717806811</v>
      </c>
      <c r="OE278" s="20">
        <f t="shared" si="7389"/>
        <v>138.12099160125521</v>
      </c>
      <c r="OF278" s="20">
        <f t="shared" si="7389"/>
        <v>139.29117366248974</v>
      </c>
      <c r="OG278" s="20">
        <f t="shared" si="7389"/>
        <v>59.076615728900414</v>
      </c>
      <c r="OH278" s="20">
        <f t="shared" si="7389"/>
        <v>95.920492317736219</v>
      </c>
      <c r="OI278" s="20">
        <f t="shared" si="7389"/>
        <v>108.62000480605408</v>
      </c>
      <c r="OJ278" s="20">
        <f t="shared" si="7389"/>
        <v>166.28247219780184</v>
      </c>
      <c r="OK278" s="20">
        <f t="shared" si="7389"/>
        <v>124.37573044330264</v>
      </c>
      <c r="OL278" s="20">
        <f t="shared" si="7389"/>
        <v>289.51576858985419</v>
      </c>
      <c r="OM278" s="20">
        <f t="shared" si="7389"/>
        <v>220.16917091707336</v>
      </c>
      <c r="ON278" s="20">
        <f t="shared" si="7389"/>
        <v>221.8069784588053</v>
      </c>
      <c r="OO278" s="20">
        <f t="shared" si="7389"/>
        <v>216.33936140976201</v>
      </c>
      <c r="OP278" s="20">
        <f t="shared" si="7389"/>
        <v>126.33007185585758</v>
      </c>
      <c r="OQ278" s="20">
        <f t="shared" si="7389"/>
        <v>127.45319586097168</v>
      </c>
      <c r="OR278" s="20">
        <f t="shared" si="7389"/>
        <v>125.1276159596419</v>
      </c>
      <c r="OS278" s="20">
        <f t="shared" si="7389"/>
        <v>54.105147008786879</v>
      </c>
      <c r="OT278" s="20">
        <f t="shared" si="7389"/>
        <v>90.588879733035583</v>
      </c>
      <c r="OU278" s="20">
        <f t="shared" si="7389"/>
        <v>98.852205005333929</v>
      </c>
      <c r="OV278" s="20">
        <f t="shared" si="7389"/>
        <v>171.42372063204036</v>
      </c>
      <c r="OW278" s="20">
        <f t="shared" si="7389"/>
        <v>107.56088559035058</v>
      </c>
      <c r="OX278" s="20">
        <f t="shared" si="7389"/>
        <v>249.98257634254784</v>
      </c>
      <c r="OY278" s="20">
        <f t="shared" si="7389"/>
        <v>210.91191089774739</v>
      </c>
      <c r="OZ278" s="20">
        <f t="shared" si="7389"/>
        <v>199.35060428686552</v>
      </c>
      <c r="PA278" s="20">
        <f t="shared" si="7389"/>
        <v>223.57486468725804</v>
      </c>
      <c r="PB278" s="20">
        <f t="shared" si="7389"/>
        <v>120.63343468750195</v>
      </c>
      <c r="PC278" s="20">
        <f t="shared" si="7389"/>
        <v>118.51515713069008</v>
      </c>
      <c r="PD278" s="20">
        <f t="shared" si="7389"/>
        <v>117.13136238414818</v>
      </c>
      <c r="PE278" s="20">
        <f t="shared" si="7389"/>
        <v>46.602271372954597</v>
      </c>
      <c r="PF278" s="20">
        <f t="shared" si="7389"/>
        <v>86.2915691633211</v>
      </c>
      <c r="PG278" s="20">
        <f t="shared" si="7389"/>
        <v>91.124469450265238</v>
      </c>
      <c r="PH278" s="20">
        <f t="shared" si="7389"/>
        <v>163.14200174535472</v>
      </c>
      <c r="PI278" s="20">
        <f t="shared" si="7389"/>
        <v>95.98764215776221</v>
      </c>
      <c r="PJ278" s="20">
        <f t="shared" si="7389"/>
        <v>222.0160032927709</v>
      </c>
      <c r="PK278" s="20">
        <f t="shared" si="7389"/>
        <v>201.95456927763678</v>
      </c>
      <c r="PL278" s="20">
        <f t="shared" si="7389"/>
        <v>181.79448961860339</v>
      </c>
      <c r="PM278" s="20">
        <f t="shared" si="7389"/>
        <v>204.7531840983149</v>
      </c>
      <c r="PN278" s="20">
        <f t="shared" si="7389"/>
        <v>111.17399859899538</v>
      </c>
      <c r="PO278" s="20">
        <f t="shared" si="7389"/>
        <v>113.30724964020769</v>
      </c>
      <c r="PP278" s="20">
        <f t="shared" si="7389"/>
        <v>107.96663572328491</v>
      </c>
      <c r="PQ278" s="20">
        <f t="shared" si="7389"/>
        <v>46.924251802212616</v>
      </c>
      <c r="PR278" s="20">
        <f t="shared" si="7389"/>
        <v>78.770031405516136</v>
      </c>
      <c r="PS278" s="20">
        <f t="shared" si="7389"/>
        <v>84.42474555553747</v>
      </c>
      <c r="PT278" s="20">
        <f t="shared" si="7389"/>
        <v>148.49584640217142</v>
      </c>
      <c r="PU278" s="20">
        <f t="shared" si="7389"/>
        <v>91.385198481323499</v>
      </c>
      <c r="PV278" s="20">
        <f t="shared" si="7389"/>
        <v>216.46362617511204</v>
      </c>
      <c r="PW278" s="20">
        <f t="shared" si="7389"/>
        <v>193.09284097839551</v>
      </c>
    </row>
    <row r="280" spans="1:439" ht="15" x14ac:dyDescent="0.2">
      <c r="B280" s="32" t="s">
        <v>72</v>
      </c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</row>
    <row r="281" spans="1:439" x14ac:dyDescent="0.15">
      <c r="B281" s="28"/>
      <c r="C281" s="28"/>
      <c r="D281" s="28" t="s">
        <v>24</v>
      </c>
      <c r="E281" s="53">
        <v>2024</v>
      </c>
      <c r="F281" s="53"/>
      <c r="G281" s="53"/>
      <c r="H281" s="53">
        <v>2025</v>
      </c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>
        <v>2026</v>
      </c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>
        <v>2027</v>
      </c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>
        <v>2028</v>
      </c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>
        <v>2029</v>
      </c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>
        <v>2030</v>
      </c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>
        <v>2031</v>
      </c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>
        <v>2032</v>
      </c>
      <c r="CO281" s="53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>
        <v>2033</v>
      </c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>
        <v>2034</v>
      </c>
      <c r="DM281" s="53"/>
      <c r="DN281" s="53"/>
      <c r="DO281" s="53"/>
      <c r="DP281" s="53"/>
      <c r="DQ281" s="53"/>
      <c r="DR281" s="53"/>
      <c r="DS281" s="53"/>
      <c r="DT281" s="53"/>
      <c r="DU281" s="53"/>
      <c r="DV281" s="53"/>
      <c r="DW281" s="53"/>
      <c r="DX281" s="53">
        <v>2035</v>
      </c>
      <c r="DY281" s="53"/>
      <c r="DZ281" s="53"/>
      <c r="EA281" s="53"/>
      <c r="EB281" s="53"/>
      <c r="EC281" s="53"/>
      <c r="ED281" s="53"/>
      <c r="EE281" s="53"/>
      <c r="EF281" s="53"/>
      <c r="EG281" s="53"/>
      <c r="EH281" s="53"/>
      <c r="EI281" s="53"/>
      <c r="EJ281" s="53">
        <v>2036</v>
      </c>
      <c r="EK281" s="53"/>
      <c r="EL281" s="53"/>
      <c r="EM281" s="53"/>
      <c r="EN281" s="53"/>
      <c r="EO281" s="53"/>
      <c r="EP281" s="53"/>
      <c r="EQ281" s="53"/>
      <c r="ER281" s="53"/>
      <c r="ES281" s="53"/>
      <c r="ET281" s="53"/>
      <c r="EU281" s="53"/>
      <c r="EV281" s="53">
        <v>2037</v>
      </c>
      <c r="EW281" s="53"/>
      <c r="EX281" s="53"/>
      <c r="EY281" s="53"/>
      <c r="EZ281" s="53"/>
      <c r="FA281" s="53"/>
      <c r="FB281" s="53"/>
      <c r="FC281" s="53"/>
      <c r="FD281" s="53"/>
      <c r="FE281" s="53"/>
      <c r="FF281" s="53"/>
      <c r="FG281" s="53"/>
      <c r="FH281" s="53">
        <v>2038</v>
      </c>
      <c r="FI281" s="53"/>
      <c r="FJ281" s="53"/>
      <c r="FK281" s="53"/>
      <c r="FL281" s="53"/>
      <c r="FM281" s="53"/>
      <c r="FN281" s="53"/>
      <c r="FO281" s="53"/>
      <c r="FP281" s="53"/>
      <c r="FQ281" s="53"/>
      <c r="FR281" s="53"/>
      <c r="FS281" s="53"/>
      <c r="FT281" s="53">
        <v>2039</v>
      </c>
      <c r="FU281" s="53"/>
      <c r="FV281" s="53"/>
      <c r="FW281" s="53"/>
      <c r="FX281" s="53"/>
      <c r="FY281" s="53"/>
      <c r="FZ281" s="53"/>
      <c r="GA281" s="53"/>
      <c r="GB281" s="53"/>
      <c r="GC281" s="53"/>
      <c r="GD281" s="53"/>
      <c r="GE281" s="53"/>
      <c r="GF281" s="53">
        <v>2040</v>
      </c>
      <c r="GG281" s="53"/>
      <c r="GH281" s="53"/>
      <c r="GI281" s="53"/>
      <c r="GJ281" s="53"/>
      <c r="GK281" s="53"/>
      <c r="GL281" s="53"/>
      <c r="GM281" s="53"/>
      <c r="GN281" s="53"/>
      <c r="GO281" s="53"/>
      <c r="GP281" s="53"/>
      <c r="GQ281" s="53"/>
      <c r="GR281" s="53">
        <v>2041</v>
      </c>
      <c r="GS281" s="53"/>
      <c r="GT281" s="53"/>
      <c r="GU281" s="53"/>
      <c r="GV281" s="53"/>
      <c r="GW281" s="53"/>
      <c r="GX281" s="53"/>
      <c r="GY281" s="53"/>
      <c r="GZ281" s="53"/>
      <c r="HA281" s="53"/>
      <c r="HB281" s="53"/>
      <c r="HC281" s="53"/>
      <c r="HD281" s="53">
        <v>2042</v>
      </c>
      <c r="HE281" s="53"/>
      <c r="HF281" s="53"/>
      <c r="HG281" s="53"/>
      <c r="HH281" s="53"/>
      <c r="HI281" s="53"/>
      <c r="HJ281" s="53"/>
      <c r="HK281" s="53"/>
      <c r="HL281" s="53"/>
      <c r="HM281" s="53"/>
      <c r="HN281" s="53"/>
      <c r="HO281" s="53"/>
      <c r="HP281" s="53">
        <v>2043</v>
      </c>
      <c r="HQ281" s="53"/>
      <c r="HR281" s="53"/>
      <c r="HS281" s="53"/>
      <c r="HT281" s="53"/>
      <c r="HU281" s="53"/>
      <c r="HV281" s="53"/>
      <c r="HW281" s="53"/>
      <c r="HX281" s="53"/>
      <c r="HY281" s="53"/>
      <c r="HZ281" s="53"/>
      <c r="IA281" s="53"/>
      <c r="IB281" s="53">
        <v>2044</v>
      </c>
      <c r="IC281" s="53"/>
      <c r="ID281" s="53"/>
      <c r="IE281" s="53"/>
      <c r="IF281" s="53"/>
      <c r="IG281" s="53"/>
      <c r="IH281" s="53"/>
      <c r="II281" s="53"/>
      <c r="IJ281" s="53"/>
      <c r="IK281" s="53"/>
      <c r="IL281" s="53"/>
      <c r="IM281" s="53"/>
      <c r="IN281" s="53">
        <v>2045</v>
      </c>
      <c r="IO281" s="53"/>
      <c r="IP281" s="53"/>
      <c r="IQ281" s="53"/>
      <c r="IR281" s="53"/>
      <c r="IS281" s="53"/>
      <c r="IT281" s="53"/>
      <c r="IU281" s="53"/>
      <c r="IV281" s="53"/>
      <c r="IW281" s="53"/>
      <c r="IX281" s="53"/>
      <c r="IY281" s="53"/>
      <c r="IZ281" s="53">
        <v>2046</v>
      </c>
      <c r="JA281" s="53"/>
      <c r="JB281" s="53"/>
      <c r="JC281" s="53"/>
      <c r="JD281" s="53"/>
      <c r="JE281" s="53"/>
      <c r="JF281" s="53"/>
      <c r="JG281" s="53"/>
      <c r="JH281" s="53"/>
      <c r="JI281" s="53"/>
      <c r="JJ281" s="53"/>
      <c r="JK281" s="53"/>
      <c r="JL281" s="53">
        <v>2047</v>
      </c>
      <c r="JM281" s="53"/>
      <c r="JN281" s="53"/>
      <c r="JO281" s="53"/>
      <c r="JP281" s="53"/>
      <c r="JQ281" s="53"/>
      <c r="JR281" s="53"/>
      <c r="JS281" s="53"/>
      <c r="JT281" s="53"/>
      <c r="JU281" s="53"/>
      <c r="JV281" s="53"/>
      <c r="JW281" s="53"/>
      <c r="JX281" s="53">
        <v>2048</v>
      </c>
      <c r="JY281" s="53"/>
      <c r="JZ281" s="53"/>
      <c r="KA281" s="53"/>
      <c r="KB281" s="53"/>
      <c r="KC281" s="53"/>
      <c r="KD281" s="53"/>
      <c r="KE281" s="53"/>
      <c r="KF281" s="53"/>
      <c r="KG281" s="53"/>
      <c r="KH281" s="53"/>
      <c r="KI281" s="53"/>
      <c r="KJ281" s="53">
        <v>2049</v>
      </c>
      <c r="KK281" s="53"/>
      <c r="KL281" s="53"/>
      <c r="KM281" s="53"/>
      <c r="KN281" s="53"/>
      <c r="KO281" s="53"/>
      <c r="KP281" s="53"/>
      <c r="KQ281" s="53"/>
      <c r="KR281" s="53"/>
      <c r="KS281" s="53"/>
      <c r="KT281" s="53"/>
      <c r="KU281" s="53"/>
      <c r="KV281" s="53">
        <v>2050</v>
      </c>
      <c r="KW281" s="53"/>
      <c r="KX281" s="53"/>
      <c r="KY281" s="53"/>
      <c r="KZ281" s="53"/>
      <c r="LA281" s="53"/>
      <c r="LB281" s="53"/>
      <c r="LC281" s="53"/>
      <c r="LD281" s="53"/>
      <c r="LE281" s="53"/>
      <c r="LF281" s="53"/>
      <c r="LG281" s="53"/>
      <c r="LH281" s="53">
        <v>2051</v>
      </c>
      <c r="LI281" s="53"/>
      <c r="LJ281" s="53"/>
      <c r="LK281" s="53"/>
      <c r="LL281" s="53"/>
      <c r="LM281" s="53"/>
      <c r="LN281" s="53"/>
      <c r="LO281" s="53"/>
      <c r="LP281" s="53"/>
      <c r="LQ281" s="53"/>
      <c r="LR281" s="53"/>
      <c r="LS281" s="53"/>
      <c r="LT281" s="53">
        <v>2052</v>
      </c>
      <c r="LU281" s="53"/>
      <c r="LV281" s="53"/>
      <c r="LW281" s="53"/>
      <c r="LX281" s="53"/>
      <c r="LY281" s="53"/>
      <c r="LZ281" s="53"/>
      <c r="MA281" s="53"/>
      <c r="MB281" s="53"/>
      <c r="MC281" s="53"/>
      <c r="MD281" s="53"/>
      <c r="ME281" s="53"/>
      <c r="MF281" s="53">
        <v>2053</v>
      </c>
      <c r="MG281" s="53"/>
      <c r="MH281" s="53"/>
      <c r="MI281" s="53"/>
      <c r="MJ281" s="53"/>
      <c r="MK281" s="53"/>
      <c r="ML281" s="53"/>
      <c r="MM281" s="53"/>
      <c r="MN281" s="53"/>
      <c r="MO281" s="53"/>
      <c r="MP281" s="53"/>
      <c r="MQ281" s="53"/>
      <c r="MR281" s="53">
        <v>2054</v>
      </c>
      <c r="MS281" s="53"/>
      <c r="MT281" s="53"/>
      <c r="MU281" s="53"/>
      <c r="MV281" s="53"/>
      <c r="MW281" s="53"/>
      <c r="MX281" s="53"/>
      <c r="MY281" s="53"/>
      <c r="MZ281" s="53"/>
      <c r="NA281" s="53"/>
      <c r="NB281" s="53"/>
      <c r="NC281" s="53"/>
      <c r="ND281" s="53">
        <v>2055</v>
      </c>
      <c r="NE281" s="53"/>
      <c r="NF281" s="53"/>
      <c r="NG281" s="53"/>
      <c r="NH281" s="53"/>
      <c r="NI281" s="53"/>
      <c r="NJ281" s="53"/>
      <c r="NK281" s="53"/>
      <c r="NL281" s="53"/>
      <c r="NM281" s="53"/>
      <c r="NN281" s="53"/>
      <c r="NO281" s="53"/>
      <c r="NP281" s="53">
        <v>2056</v>
      </c>
      <c r="NQ281" s="53"/>
      <c r="NR281" s="53"/>
      <c r="NS281" s="53"/>
      <c r="NT281" s="53"/>
      <c r="NU281" s="53"/>
      <c r="NV281" s="53"/>
      <c r="NW281" s="53"/>
      <c r="NX281" s="53"/>
      <c r="NY281" s="53"/>
      <c r="NZ281" s="53"/>
      <c r="OA281" s="53"/>
      <c r="OB281" s="53">
        <v>2057</v>
      </c>
      <c r="OC281" s="53"/>
      <c r="OD281" s="53"/>
      <c r="OE281" s="53"/>
      <c r="OF281" s="53"/>
      <c r="OG281" s="53"/>
      <c r="OH281" s="53"/>
      <c r="OI281" s="53"/>
      <c r="OJ281" s="53"/>
      <c r="OK281" s="53"/>
      <c r="OL281" s="53"/>
      <c r="OM281" s="53"/>
      <c r="ON281" s="53">
        <v>2058</v>
      </c>
      <c r="OO281" s="53"/>
      <c r="OP281" s="53"/>
      <c r="OQ281" s="53"/>
      <c r="OR281" s="53"/>
      <c r="OS281" s="53"/>
      <c r="OT281" s="53"/>
      <c r="OU281" s="53"/>
      <c r="OV281" s="53"/>
      <c r="OW281" s="53"/>
      <c r="OX281" s="53"/>
      <c r="OY281" s="53"/>
      <c r="OZ281" s="53">
        <v>2059</v>
      </c>
      <c r="PA281" s="53"/>
      <c r="PB281" s="53"/>
      <c r="PC281" s="53"/>
      <c r="PD281" s="53"/>
      <c r="PE281" s="53"/>
      <c r="PF281" s="53"/>
      <c r="PG281" s="53"/>
      <c r="PH281" s="53"/>
      <c r="PI281" s="53"/>
      <c r="PJ281" s="53"/>
      <c r="PK281" s="53"/>
      <c r="PL281" s="53">
        <v>2060</v>
      </c>
      <c r="PM281" s="53"/>
      <c r="PN281" s="53"/>
      <c r="PO281" s="53"/>
      <c r="PP281" s="53"/>
      <c r="PQ281" s="53"/>
      <c r="PR281" s="53"/>
      <c r="PS281" s="53"/>
      <c r="PT281" s="53"/>
      <c r="PU281" s="53"/>
      <c r="PV281" s="53"/>
      <c r="PW281" s="53"/>
    </row>
    <row r="282" spans="1:439" x14ac:dyDescent="0.15">
      <c r="B282" s="11" t="s">
        <v>45</v>
      </c>
      <c r="H282" s="11">
        <v>1</v>
      </c>
      <c r="I282" s="11">
        <f t="shared" ref="I282" si="7390">H282+1</f>
        <v>2</v>
      </c>
      <c r="J282" s="11">
        <f t="shared" ref="J282" si="7391">I282+1</f>
        <v>3</v>
      </c>
      <c r="K282" s="11">
        <f t="shared" ref="K282" si="7392">J282+1</f>
        <v>4</v>
      </c>
      <c r="L282" s="11">
        <f t="shared" ref="L282" si="7393">K282+1</f>
        <v>5</v>
      </c>
      <c r="M282" s="11">
        <f t="shared" ref="M282" si="7394">L282+1</f>
        <v>6</v>
      </c>
      <c r="N282" s="11">
        <f t="shared" ref="N282" si="7395">M282+1</f>
        <v>7</v>
      </c>
      <c r="O282" s="11">
        <f t="shared" ref="O282" si="7396">N282+1</f>
        <v>8</v>
      </c>
      <c r="P282" s="11">
        <f t="shared" ref="P282" si="7397">O282+1</f>
        <v>9</v>
      </c>
      <c r="Q282" s="11">
        <f t="shared" ref="Q282" si="7398">P282+1</f>
        <v>10</v>
      </c>
      <c r="R282" s="11">
        <f t="shared" ref="R282" si="7399">Q282+1</f>
        <v>11</v>
      </c>
      <c r="S282" s="11">
        <f t="shared" ref="S282" si="7400">R282+1</f>
        <v>12</v>
      </c>
      <c r="T282" s="11">
        <v>1</v>
      </c>
      <c r="U282" s="11">
        <f t="shared" ref="U282" si="7401">T282+1</f>
        <v>2</v>
      </c>
      <c r="V282" s="11">
        <f t="shared" ref="V282" si="7402">U282+1</f>
        <v>3</v>
      </c>
      <c r="W282" s="11">
        <f t="shared" ref="W282" si="7403">V282+1</f>
        <v>4</v>
      </c>
      <c r="X282" s="11">
        <f t="shared" ref="X282" si="7404">W282+1</f>
        <v>5</v>
      </c>
      <c r="Y282" s="11">
        <f t="shared" ref="Y282" si="7405">X282+1</f>
        <v>6</v>
      </c>
      <c r="Z282" s="11">
        <f t="shared" ref="Z282" si="7406">Y282+1</f>
        <v>7</v>
      </c>
      <c r="AA282" s="11">
        <f t="shared" ref="AA282" si="7407">Z282+1</f>
        <v>8</v>
      </c>
      <c r="AB282" s="11">
        <f t="shared" ref="AB282" si="7408">AA282+1</f>
        <v>9</v>
      </c>
      <c r="AC282" s="11">
        <f t="shared" ref="AC282" si="7409">AB282+1</f>
        <v>10</v>
      </c>
      <c r="AD282" s="11">
        <f t="shared" ref="AD282" si="7410">AC282+1</f>
        <v>11</v>
      </c>
      <c r="AE282" s="11">
        <f t="shared" ref="AE282" si="7411">AD282+1</f>
        <v>12</v>
      </c>
      <c r="AF282" s="11">
        <v>1</v>
      </c>
      <c r="AG282" s="11">
        <f t="shared" ref="AG282" si="7412">AF282+1</f>
        <v>2</v>
      </c>
      <c r="AH282" s="11">
        <f t="shared" ref="AH282" si="7413">AG282+1</f>
        <v>3</v>
      </c>
      <c r="AI282" s="11">
        <f t="shared" ref="AI282" si="7414">AH282+1</f>
        <v>4</v>
      </c>
      <c r="AJ282" s="11">
        <f t="shared" ref="AJ282" si="7415">AI282+1</f>
        <v>5</v>
      </c>
      <c r="AK282" s="11">
        <f t="shared" ref="AK282" si="7416">AJ282+1</f>
        <v>6</v>
      </c>
      <c r="AL282" s="11">
        <f t="shared" ref="AL282" si="7417">AK282+1</f>
        <v>7</v>
      </c>
      <c r="AM282" s="11">
        <f t="shared" ref="AM282" si="7418">AL282+1</f>
        <v>8</v>
      </c>
      <c r="AN282" s="11">
        <f t="shared" ref="AN282" si="7419">AM282+1</f>
        <v>9</v>
      </c>
      <c r="AO282" s="11">
        <f t="shared" ref="AO282" si="7420">AN282+1</f>
        <v>10</v>
      </c>
      <c r="AP282" s="11">
        <f t="shared" ref="AP282" si="7421">AO282+1</f>
        <v>11</v>
      </c>
      <c r="AQ282" s="11">
        <f t="shared" ref="AQ282" si="7422">AP282+1</f>
        <v>12</v>
      </c>
      <c r="AR282" s="11">
        <v>1</v>
      </c>
      <c r="AS282" s="11">
        <f t="shared" ref="AS282" si="7423">AR282+1</f>
        <v>2</v>
      </c>
      <c r="AT282" s="11">
        <f t="shared" ref="AT282" si="7424">AS282+1</f>
        <v>3</v>
      </c>
      <c r="AU282" s="11">
        <f t="shared" ref="AU282" si="7425">AT282+1</f>
        <v>4</v>
      </c>
      <c r="AV282" s="11">
        <f t="shared" ref="AV282" si="7426">AU282+1</f>
        <v>5</v>
      </c>
      <c r="AW282" s="11">
        <f t="shared" ref="AW282" si="7427">AV282+1</f>
        <v>6</v>
      </c>
      <c r="AX282" s="11">
        <f t="shared" ref="AX282" si="7428">AW282+1</f>
        <v>7</v>
      </c>
      <c r="AY282" s="11">
        <f t="shared" ref="AY282" si="7429">AX282+1</f>
        <v>8</v>
      </c>
      <c r="AZ282" s="11">
        <f t="shared" ref="AZ282" si="7430">AY282+1</f>
        <v>9</v>
      </c>
      <c r="BA282" s="11">
        <f t="shared" ref="BA282" si="7431">AZ282+1</f>
        <v>10</v>
      </c>
      <c r="BB282" s="11">
        <f t="shared" ref="BB282" si="7432">BA282+1</f>
        <v>11</v>
      </c>
      <c r="BC282" s="11">
        <f t="shared" ref="BC282" si="7433">BB282+1</f>
        <v>12</v>
      </c>
      <c r="BD282" s="11">
        <v>1</v>
      </c>
      <c r="BE282" s="11">
        <f t="shared" ref="BE282" si="7434">BD282+1</f>
        <v>2</v>
      </c>
      <c r="BF282" s="11">
        <f t="shared" ref="BF282" si="7435">BE282+1</f>
        <v>3</v>
      </c>
      <c r="BG282" s="11">
        <f t="shared" ref="BG282" si="7436">BF282+1</f>
        <v>4</v>
      </c>
      <c r="BH282" s="11">
        <f t="shared" ref="BH282" si="7437">BG282+1</f>
        <v>5</v>
      </c>
      <c r="BI282" s="11">
        <f t="shared" ref="BI282" si="7438">BH282+1</f>
        <v>6</v>
      </c>
      <c r="BJ282" s="11">
        <f t="shared" ref="BJ282" si="7439">BI282+1</f>
        <v>7</v>
      </c>
      <c r="BK282" s="11">
        <f t="shared" ref="BK282" si="7440">BJ282+1</f>
        <v>8</v>
      </c>
      <c r="BL282" s="11">
        <f t="shared" ref="BL282" si="7441">BK282+1</f>
        <v>9</v>
      </c>
      <c r="BM282" s="11">
        <f t="shared" ref="BM282" si="7442">BL282+1</f>
        <v>10</v>
      </c>
      <c r="BN282" s="11">
        <f t="shared" ref="BN282" si="7443">BM282+1</f>
        <v>11</v>
      </c>
      <c r="BO282" s="11">
        <f t="shared" ref="BO282" si="7444">BN282+1</f>
        <v>12</v>
      </c>
      <c r="BP282" s="11">
        <v>1</v>
      </c>
      <c r="BQ282" s="11">
        <f t="shared" ref="BQ282" si="7445">BP282+1</f>
        <v>2</v>
      </c>
      <c r="BR282" s="11">
        <f t="shared" ref="BR282" si="7446">BQ282+1</f>
        <v>3</v>
      </c>
      <c r="BS282" s="11">
        <f t="shared" ref="BS282" si="7447">BR282+1</f>
        <v>4</v>
      </c>
      <c r="BT282" s="11">
        <f t="shared" ref="BT282" si="7448">BS282+1</f>
        <v>5</v>
      </c>
      <c r="BU282" s="11">
        <f t="shared" ref="BU282" si="7449">BT282+1</f>
        <v>6</v>
      </c>
      <c r="BV282" s="11">
        <f t="shared" ref="BV282" si="7450">BU282+1</f>
        <v>7</v>
      </c>
      <c r="BW282" s="11">
        <f t="shared" ref="BW282" si="7451">BV282+1</f>
        <v>8</v>
      </c>
      <c r="BX282" s="11">
        <f t="shared" ref="BX282" si="7452">BW282+1</f>
        <v>9</v>
      </c>
      <c r="BY282" s="11">
        <f t="shared" ref="BY282" si="7453">BX282+1</f>
        <v>10</v>
      </c>
      <c r="BZ282" s="11">
        <f t="shared" ref="BZ282" si="7454">BY282+1</f>
        <v>11</v>
      </c>
      <c r="CA282" s="11">
        <f t="shared" ref="CA282" si="7455">BZ282+1</f>
        <v>12</v>
      </c>
      <c r="CB282" s="11">
        <v>1</v>
      </c>
      <c r="CC282" s="11">
        <f t="shared" ref="CC282" si="7456">CB282+1</f>
        <v>2</v>
      </c>
      <c r="CD282" s="11">
        <f t="shared" ref="CD282" si="7457">CC282+1</f>
        <v>3</v>
      </c>
      <c r="CE282" s="11">
        <f t="shared" ref="CE282" si="7458">CD282+1</f>
        <v>4</v>
      </c>
      <c r="CF282" s="11">
        <f t="shared" ref="CF282" si="7459">CE282+1</f>
        <v>5</v>
      </c>
      <c r="CG282" s="11">
        <f t="shared" ref="CG282" si="7460">CF282+1</f>
        <v>6</v>
      </c>
      <c r="CH282" s="11">
        <f t="shared" ref="CH282" si="7461">CG282+1</f>
        <v>7</v>
      </c>
      <c r="CI282" s="11">
        <f t="shared" ref="CI282" si="7462">CH282+1</f>
        <v>8</v>
      </c>
      <c r="CJ282" s="11">
        <f t="shared" ref="CJ282" si="7463">CI282+1</f>
        <v>9</v>
      </c>
      <c r="CK282" s="11">
        <f t="shared" ref="CK282" si="7464">CJ282+1</f>
        <v>10</v>
      </c>
      <c r="CL282" s="11">
        <f t="shared" ref="CL282" si="7465">CK282+1</f>
        <v>11</v>
      </c>
      <c r="CM282" s="11">
        <f t="shared" ref="CM282" si="7466">CL282+1</f>
        <v>12</v>
      </c>
      <c r="CN282" s="11">
        <v>1</v>
      </c>
      <c r="CO282" s="11">
        <f t="shared" ref="CO282" si="7467">CN282+1</f>
        <v>2</v>
      </c>
      <c r="CP282" s="11">
        <f t="shared" ref="CP282" si="7468">CO282+1</f>
        <v>3</v>
      </c>
      <c r="CQ282" s="11">
        <f t="shared" ref="CQ282" si="7469">CP282+1</f>
        <v>4</v>
      </c>
      <c r="CR282" s="11">
        <f t="shared" ref="CR282" si="7470">CQ282+1</f>
        <v>5</v>
      </c>
      <c r="CS282" s="11">
        <f t="shared" ref="CS282" si="7471">CR282+1</f>
        <v>6</v>
      </c>
      <c r="CT282" s="11">
        <f t="shared" ref="CT282" si="7472">CS282+1</f>
        <v>7</v>
      </c>
      <c r="CU282" s="11">
        <f t="shared" ref="CU282" si="7473">CT282+1</f>
        <v>8</v>
      </c>
      <c r="CV282" s="11">
        <f t="shared" ref="CV282" si="7474">CU282+1</f>
        <v>9</v>
      </c>
      <c r="CW282" s="11">
        <f t="shared" ref="CW282" si="7475">CV282+1</f>
        <v>10</v>
      </c>
      <c r="CX282" s="11">
        <f t="shared" ref="CX282" si="7476">CW282+1</f>
        <v>11</v>
      </c>
      <c r="CY282" s="11">
        <f t="shared" ref="CY282" si="7477">CX282+1</f>
        <v>12</v>
      </c>
      <c r="CZ282" s="11">
        <v>1</v>
      </c>
      <c r="DA282" s="11">
        <f t="shared" ref="DA282" si="7478">CZ282+1</f>
        <v>2</v>
      </c>
      <c r="DB282" s="11">
        <f t="shared" ref="DB282" si="7479">DA282+1</f>
        <v>3</v>
      </c>
      <c r="DC282" s="11">
        <f t="shared" ref="DC282" si="7480">DB282+1</f>
        <v>4</v>
      </c>
      <c r="DD282" s="11">
        <f t="shared" ref="DD282" si="7481">DC282+1</f>
        <v>5</v>
      </c>
      <c r="DE282" s="11">
        <f t="shared" ref="DE282" si="7482">DD282+1</f>
        <v>6</v>
      </c>
      <c r="DF282" s="11">
        <f t="shared" ref="DF282" si="7483">DE282+1</f>
        <v>7</v>
      </c>
      <c r="DG282" s="11">
        <f t="shared" ref="DG282" si="7484">DF282+1</f>
        <v>8</v>
      </c>
      <c r="DH282" s="11">
        <f t="shared" ref="DH282" si="7485">DG282+1</f>
        <v>9</v>
      </c>
      <c r="DI282" s="11">
        <f t="shared" ref="DI282" si="7486">DH282+1</f>
        <v>10</v>
      </c>
      <c r="DJ282" s="11">
        <f t="shared" ref="DJ282" si="7487">DI282+1</f>
        <v>11</v>
      </c>
      <c r="DK282" s="11">
        <f t="shared" ref="DK282" si="7488">DJ282+1</f>
        <v>12</v>
      </c>
      <c r="DL282" s="11">
        <v>1</v>
      </c>
      <c r="DM282" s="11">
        <f t="shared" ref="DM282" si="7489">DL282+1</f>
        <v>2</v>
      </c>
      <c r="DN282" s="11">
        <f t="shared" ref="DN282" si="7490">DM282+1</f>
        <v>3</v>
      </c>
      <c r="DO282" s="11">
        <f t="shared" ref="DO282" si="7491">DN282+1</f>
        <v>4</v>
      </c>
      <c r="DP282" s="11">
        <f t="shared" ref="DP282" si="7492">DO282+1</f>
        <v>5</v>
      </c>
      <c r="DQ282" s="11">
        <f t="shared" ref="DQ282" si="7493">DP282+1</f>
        <v>6</v>
      </c>
      <c r="DR282" s="11">
        <f t="shared" ref="DR282" si="7494">DQ282+1</f>
        <v>7</v>
      </c>
      <c r="DS282" s="11">
        <f t="shared" ref="DS282" si="7495">DR282+1</f>
        <v>8</v>
      </c>
      <c r="DT282" s="11">
        <f t="shared" ref="DT282" si="7496">DS282+1</f>
        <v>9</v>
      </c>
      <c r="DU282" s="11">
        <f t="shared" ref="DU282" si="7497">DT282+1</f>
        <v>10</v>
      </c>
      <c r="DV282" s="11">
        <f t="shared" ref="DV282" si="7498">DU282+1</f>
        <v>11</v>
      </c>
      <c r="DW282" s="11">
        <f t="shared" ref="DW282" si="7499">DV282+1</f>
        <v>12</v>
      </c>
      <c r="DX282" s="11">
        <v>1</v>
      </c>
      <c r="DY282" s="11">
        <f t="shared" ref="DY282" si="7500">DX282+1</f>
        <v>2</v>
      </c>
      <c r="DZ282" s="11">
        <f t="shared" ref="DZ282" si="7501">DY282+1</f>
        <v>3</v>
      </c>
      <c r="EA282" s="11">
        <f t="shared" ref="EA282" si="7502">DZ282+1</f>
        <v>4</v>
      </c>
      <c r="EB282" s="11">
        <f t="shared" ref="EB282" si="7503">EA282+1</f>
        <v>5</v>
      </c>
      <c r="EC282" s="11">
        <f t="shared" ref="EC282" si="7504">EB282+1</f>
        <v>6</v>
      </c>
      <c r="ED282" s="11">
        <f t="shared" ref="ED282" si="7505">EC282+1</f>
        <v>7</v>
      </c>
      <c r="EE282" s="11">
        <f t="shared" ref="EE282" si="7506">ED282+1</f>
        <v>8</v>
      </c>
      <c r="EF282" s="11">
        <f t="shared" ref="EF282" si="7507">EE282+1</f>
        <v>9</v>
      </c>
      <c r="EG282" s="11">
        <f t="shared" ref="EG282" si="7508">EF282+1</f>
        <v>10</v>
      </c>
      <c r="EH282" s="11">
        <f t="shared" ref="EH282" si="7509">EG282+1</f>
        <v>11</v>
      </c>
      <c r="EI282" s="11">
        <f t="shared" ref="EI282" si="7510">EH282+1</f>
        <v>12</v>
      </c>
      <c r="EJ282" s="11">
        <v>1</v>
      </c>
      <c r="EK282" s="11">
        <f t="shared" ref="EK282" si="7511">EJ282+1</f>
        <v>2</v>
      </c>
      <c r="EL282" s="11">
        <f t="shared" ref="EL282" si="7512">EK282+1</f>
        <v>3</v>
      </c>
      <c r="EM282" s="11">
        <f t="shared" ref="EM282" si="7513">EL282+1</f>
        <v>4</v>
      </c>
      <c r="EN282" s="11">
        <f t="shared" ref="EN282" si="7514">EM282+1</f>
        <v>5</v>
      </c>
      <c r="EO282" s="11">
        <f t="shared" ref="EO282" si="7515">EN282+1</f>
        <v>6</v>
      </c>
      <c r="EP282" s="11">
        <f t="shared" ref="EP282" si="7516">EO282+1</f>
        <v>7</v>
      </c>
      <c r="EQ282" s="11">
        <f t="shared" ref="EQ282" si="7517">EP282+1</f>
        <v>8</v>
      </c>
      <c r="ER282" s="11">
        <f t="shared" ref="ER282" si="7518">EQ282+1</f>
        <v>9</v>
      </c>
      <c r="ES282" s="11">
        <f t="shared" ref="ES282" si="7519">ER282+1</f>
        <v>10</v>
      </c>
      <c r="ET282" s="11">
        <f t="shared" ref="ET282" si="7520">ES282+1</f>
        <v>11</v>
      </c>
      <c r="EU282" s="11">
        <f t="shared" ref="EU282" si="7521">ET282+1</f>
        <v>12</v>
      </c>
      <c r="EV282" s="11">
        <v>1</v>
      </c>
      <c r="EW282" s="11">
        <f t="shared" ref="EW282" si="7522">EV282+1</f>
        <v>2</v>
      </c>
      <c r="EX282" s="11">
        <f t="shared" ref="EX282" si="7523">EW282+1</f>
        <v>3</v>
      </c>
      <c r="EY282" s="11">
        <f t="shared" ref="EY282" si="7524">EX282+1</f>
        <v>4</v>
      </c>
      <c r="EZ282" s="11">
        <f t="shared" ref="EZ282" si="7525">EY282+1</f>
        <v>5</v>
      </c>
      <c r="FA282" s="11">
        <f t="shared" ref="FA282" si="7526">EZ282+1</f>
        <v>6</v>
      </c>
      <c r="FB282" s="11">
        <f t="shared" ref="FB282" si="7527">FA282+1</f>
        <v>7</v>
      </c>
      <c r="FC282" s="11">
        <f t="shared" ref="FC282" si="7528">FB282+1</f>
        <v>8</v>
      </c>
      <c r="FD282" s="11">
        <f t="shared" ref="FD282" si="7529">FC282+1</f>
        <v>9</v>
      </c>
      <c r="FE282" s="11">
        <f t="shared" ref="FE282" si="7530">FD282+1</f>
        <v>10</v>
      </c>
      <c r="FF282" s="11">
        <f t="shared" ref="FF282" si="7531">FE282+1</f>
        <v>11</v>
      </c>
      <c r="FG282" s="11">
        <f t="shared" ref="FG282" si="7532">FF282+1</f>
        <v>12</v>
      </c>
      <c r="FH282" s="11">
        <v>1</v>
      </c>
      <c r="FI282" s="11">
        <f t="shared" ref="FI282" si="7533">FH282+1</f>
        <v>2</v>
      </c>
      <c r="FJ282" s="11">
        <f t="shared" ref="FJ282" si="7534">FI282+1</f>
        <v>3</v>
      </c>
      <c r="FK282" s="11">
        <f t="shared" ref="FK282" si="7535">FJ282+1</f>
        <v>4</v>
      </c>
      <c r="FL282" s="11">
        <f t="shared" ref="FL282" si="7536">FK282+1</f>
        <v>5</v>
      </c>
      <c r="FM282" s="11">
        <f t="shared" ref="FM282" si="7537">FL282+1</f>
        <v>6</v>
      </c>
      <c r="FN282" s="11">
        <f t="shared" ref="FN282" si="7538">FM282+1</f>
        <v>7</v>
      </c>
      <c r="FO282" s="11">
        <f t="shared" ref="FO282" si="7539">FN282+1</f>
        <v>8</v>
      </c>
      <c r="FP282" s="11">
        <f t="shared" ref="FP282" si="7540">FO282+1</f>
        <v>9</v>
      </c>
      <c r="FQ282" s="11">
        <f t="shared" ref="FQ282" si="7541">FP282+1</f>
        <v>10</v>
      </c>
      <c r="FR282" s="11">
        <f t="shared" ref="FR282" si="7542">FQ282+1</f>
        <v>11</v>
      </c>
      <c r="FS282" s="11">
        <f t="shared" ref="FS282" si="7543">FR282+1</f>
        <v>12</v>
      </c>
      <c r="FT282" s="11">
        <v>1</v>
      </c>
      <c r="FU282" s="11">
        <f t="shared" ref="FU282" si="7544">FT282+1</f>
        <v>2</v>
      </c>
      <c r="FV282" s="11">
        <f t="shared" ref="FV282" si="7545">FU282+1</f>
        <v>3</v>
      </c>
      <c r="FW282" s="11">
        <f t="shared" ref="FW282" si="7546">FV282+1</f>
        <v>4</v>
      </c>
      <c r="FX282" s="11">
        <f t="shared" ref="FX282" si="7547">FW282+1</f>
        <v>5</v>
      </c>
      <c r="FY282" s="11">
        <f t="shared" ref="FY282" si="7548">FX282+1</f>
        <v>6</v>
      </c>
      <c r="FZ282" s="11">
        <f t="shared" ref="FZ282" si="7549">FY282+1</f>
        <v>7</v>
      </c>
      <c r="GA282" s="11">
        <f t="shared" ref="GA282" si="7550">FZ282+1</f>
        <v>8</v>
      </c>
      <c r="GB282" s="11">
        <f t="shared" ref="GB282" si="7551">GA282+1</f>
        <v>9</v>
      </c>
      <c r="GC282" s="11">
        <f t="shared" ref="GC282" si="7552">GB282+1</f>
        <v>10</v>
      </c>
      <c r="GD282" s="11">
        <f t="shared" ref="GD282" si="7553">GC282+1</f>
        <v>11</v>
      </c>
      <c r="GE282" s="11">
        <f t="shared" ref="GE282" si="7554">GD282+1</f>
        <v>12</v>
      </c>
      <c r="GF282" s="11">
        <v>1</v>
      </c>
      <c r="GG282" s="11">
        <f t="shared" ref="GG282" si="7555">GF282+1</f>
        <v>2</v>
      </c>
      <c r="GH282" s="11">
        <f t="shared" ref="GH282" si="7556">GG282+1</f>
        <v>3</v>
      </c>
      <c r="GI282" s="11">
        <f t="shared" ref="GI282" si="7557">GH282+1</f>
        <v>4</v>
      </c>
      <c r="GJ282" s="11">
        <f t="shared" ref="GJ282" si="7558">GI282+1</f>
        <v>5</v>
      </c>
      <c r="GK282" s="11">
        <f t="shared" ref="GK282" si="7559">GJ282+1</f>
        <v>6</v>
      </c>
      <c r="GL282" s="11">
        <f t="shared" ref="GL282" si="7560">GK282+1</f>
        <v>7</v>
      </c>
      <c r="GM282" s="11">
        <f t="shared" ref="GM282" si="7561">GL282+1</f>
        <v>8</v>
      </c>
      <c r="GN282" s="11">
        <f t="shared" ref="GN282" si="7562">GM282+1</f>
        <v>9</v>
      </c>
      <c r="GO282" s="11">
        <f t="shared" ref="GO282" si="7563">GN282+1</f>
        <v>10</v>
      </c>
      <c r="GP282" s="11">
        <f t="shared" ref="GP282" si="7564">GO282+1</f>
        <v>11</v>
      </c>
      <c r="GQ282" s="11">
        <f t="shared" ref="GQ282" si="7565">GP282+1</f>
        <v>12</v>
      </c>
      <c r="GR282" s="11">
        <v>1</v>
      </c>
      <c r="GS282" s="11">
        <f t="shared" ref="GS282" si="7566">GR282+1</f>
        <v>2</v>
      </c>
      <c r="GT282" s="11">
        <f t="shared" ref="GT282" si="7567">GS282+1</f>
        <v>3</v>
      </c>
      <c r="GU282" s="11">
        <f t="shared" ref="GU282" si="7568">GT282+1</f>
        <v>4</v>
      </c>
      <c r="GV282" s="11">
        <f t="shared" ref="GV282" si="7569">GU282+1</f>
        <v>5</v>
      </c>
      <c r="GW282" s="11">
        <f t="shared" ref="GW282" si="7570">GV282+1</f>
        <v>6</v>
      </c>
      <c r="GX282" s="11">
        <f t="shared" ref="GX282" si="7571">GW282+1</f>
        <v>7</v>
      </c>
      <c r="GY282" s="11">
        <f t="shared" ref="GY282" si="7572">GX282+1</f>
        <v>8</v>
      </c>
      <c r="GZ282" s="11">
        <f t="shared" ref="GZ282" si="7573">GY282+1</f>
        <v>9</v>
      </c>
      <c r="HA282" s="11">
        <f t="shared" ref="HA282" si="7574">GZ282+1</f>
        <v>10</v>
      </c>
      <c r="HB282" s="11">
        <f t="shared" ref="HB282" si="7575">HA282+1</f>
        <v>11</v>
      </c>
      <c r="HC282" s="11">
        <f t="shared" ref="HC282" si="7576">HB282+1</f>
        <v>12</v>
      </c>
      <c r="HD282" s="11">
        <v>1</v>
      </c>
      <c r="HE282" s="11">
        <f t="shared" ref="HE282" si="7577">HD282+1</f>
        <v>2</v>
      </c>
      <c r="HF282" s="11">
        <f t="shared" ref="HF282" si="7578">HE282+1</f>
        <v>3</v>
      </c>
      <c r="HG282" s="11">
        <f t="shared" ref="HG282" si="7579">HF282+1</f>
        <v>4</v>
      </c>
      <c r="HH282" s="11">
        <f t="shared" ref="HH282" si="7580">HG282+1</f>
        <v>5</v>
      </c>
      <c r="HI282" s="11">
        <f t="shared" ref="HI282" si="7581">HH282+1</f>
        <v>6</v>
      </c>
      <c r="HJ282" s="11">
        <f t="shared" ref="HJ282" si="7582">HI282+1</f>
        <v>7</v>
      </c>
      <c r="HK282" s="11">
        <f t="shared" ref="HK282" si="7583">HJ282+1</f>
        <v>8</v>
      </c>
      <c r="HL282" s="11">
        <f t="shared" ref="HL282" si="7584">HK282+1</f>
        <v>9</v>
      </c>
      <c r="HM282" s="11">
        <f t="shared" ref="HM282" si="7585">HL282+1</f>
        <v>10</v>
      </c>
      <c r="HN282" s="11">
        <f t="shared" ref="HN282" si="7586">HM282+1</f>
        <v>11</v>
      </c>
      <c r="HO282" s="11">
        <f t="shared" ref="HO282" si="7587">HN282+1</f>
        <v>12</v>
      </c>
      <c r="HP282" s="11">
        <v>1</v>
      </c>
      <c r="HQ282" s="11">
        <f t="shared" ref="HQ282" si="7588">HP282+1</f>
        <v>2</v>
      </c>
      <c r="HR282" s="11">
        <f t="shared" ref="HR282" si="7589">HQ282+1</f>
        <v>3</v>
      </c>
      <c r="HS282" s="11">
        <f t="shared" ref="HS282" si="7590">HR282+1</f>
        <v>4</v>
      </c>
      <c r="HT282" s="11">
        <f t="shared" ref="HT282" si="7591">HS282+1</f>
        <v>5</v>
      </c>
      <c r="HU282" s="11">
        <f t="shared" ref="HU282" si="7592">HT282+1</f>
        <v>6</v>
      </c>
      <c r="HV282" s="11">
        <f t="shared" ref="HV282" si="7593">HU282+1</f>
        <v>7</v>
      </c>
      <c r="HW282" s="11">
        <f t="shared" ref="HW282" si="7594">HV282+1</f>
        <v>8</v>
      </c>
      <c r="HX282" s="11">
        <f t="shared" ref="HX282" si="7595">HW282+1</f>
        <v>9</v>
      </c>
      <c r="HY282" s="11">
        <f t="shared" ref="HY282" si="7596">HX282+1</f>
        <v>10</v>
      </c>
      <c r="HZ282" s="11">
        <f t="shared" ref="HZ282" si="7597">HY282+1</f>
        <v>11</v>
      </c>
      <c r="IA282" s="11">
        <f t="shared" ref="IA282" si="7598">HZ282+1</f>
        <v>12</v>
      </c>
      <c r="IB282" s="11">
        <v>1</v>
      </c>
      <c r="IC282" s="11">
        <f t="shared" ref="IC282" si="7599">IB282+1</f>
        <v>2</v>
      </c>
      <c r="ID282" s="11">
        <f t="shared" ref="ID282" si="7600">IC282+1</f>
        <v>3</v>
      </c>
      <c r="IE282" s="11">
        <f t="shared" ref="IE282" si="7601">ID282+1</f>
        <v>4</v>
      </c>
      <c r="IF282" s="11">
        <f t="shared" ref="IF282" si="7602">IE282+1</f>
        <v>5</v>
      </c>
      <c r="IG282" s="11">
        <f t="shared" ref="IG282" si="7603">IF282+1</f>
        <v>6</v>
      </c>
      <c r="IH282" s="11">
        <f t="shared" ref="IH282" si="7604">IG282+1</f>
        <v>7</v>
      </c>
      <c r="II282" s="11">
        <f t="shared" ref="II282" si="7605">IH282+1</f>
        <v>8</v>
      </c>
      <c r="IJ282" s="11">
        <f t="shared" ref="IJ282" si="7606">II282+1</f>
        <v>9</v>
      </c>
      <c r="IK282" s="11">
        <f t="shared" ref="IK282" si="7607">IJ282+1</f>
        <v>10</v>
      </c>
      <c r="IL282" s="11">
        <f t="shared" ref="IL282" si="7608">IK282+1</f>
        <v>11</v>
      </c>
      <c r="IM282" s="11">
        <f t="shared" ref="IM282" si="7609">IL282+1</f>
        <v>12</v>
      </c>
      <c r="IN282" s="11">
        <v>1</v>
      </c>
      <c r="IO282" s="11">
        <f t="shared" ref="IO282" si="7610">IN282+1</f>
        <v>2</v>
      </c>
      <c r="IP282" s="11">
        <f t="shared" ref="IP282" si="7611">IO282+1</f>
        <v>3</v>
      </c>
      <c r="IQ282" s="11">
        <f t="shared" ref="IQ282" si="7612">IP282+1</f>
        <v>4</v>
      </c>
      <c r="IR282" s="11">
        <f t="shared" ref="IR282" si="7613">IQ282+1</f>
        <v>5</v>
      </c>
      <c r="IS282" s="11">
        <f t="shared" ref="IS282" si="7614">IR282+1</f>
        <v>6</v>
      </c>
      <c r="IT282" s="11">
        <f t="shared" ref="IT282" si="7615">IS282+1</f>
        <v>7</v>
      </c>
      <c r="IU282" s="11">
        <f t="shared" ref="IU282" si="7616">IT282+1</f>
        <v>8</v>
      </c>
      <c r="IV282" s="11">
        <f t="shared" ref="IV282" si="7617">IU282+1</f>
        <v>9</v>
      </c>
      <c r="IW282" s="11">
        <f t="shared" ref="IW282" si="7618">IV282+1</f>
        <v>10</v>
      </c>
      <c r="IX282" s="11">
        <f t="shared" ref="IX282" si="7619">IW282+1</f>
        <v>11</v>
      </c>
      <c r="IY282" s="11">
        <f t="shared" ref="IY282" si="7620">IX282+1</f>
        <v>12</v>
      </c>
      <c r="IZ282" s="11">
        <v>1</v>
      </c>
      <c r="JA282" s="11">
        <f t="shared" ref="JA282" si="7621">IZ282+1</f>
        <v>2</v>
      </c>
      <c r="JB282" s="11">
        <f t="shared" ref="JB282" si="7622">JA282+1</f>
        <v>3</v>
      </c>
      <c r="JC282" s="11">
        <f t="shared" ref="JC282" si="7623">JB282+1</f>
        <v>4</v>
      </c>
      <c r="JD282" s="11">
        <f t="shared" ref="JD282" si="7624">JC282+1</f>
        <v>5</v>
      </c>
      <c r="JE282" s="11">
        <f t="shared" ref="JE282" si="7625">JD282+1</f>
        <v>6</v>
      </c>
      <c r="JF282" s="11">
        <f t="shared" ref="JF282" si="7626">JE282+1</f>
        <v>7</v>
      </c>
      <c r="JG282" s="11">
        <f t="shared" ref="JG282" si="7627">JF282+1</f>
        <v>8</v>
      </c>
      <c r="JH282" s="11">
        <f t="shared" ref="JH282" si="7628">JG282+1</f>
        <v>9</v>
      </c>
      <c r="JI282" s="11">
        <f t="shared" ref="JI282" si="7629">JH282+1</f>
        <v>10</v>
      </c>
      <c r="JJ282" s="11">
        <f t="shared" ref="JJ282" si="7630">JI282+1</f>
        <v>11</v>
      </c>
      <c r="JK282" s="11">
        <f t="shared" ref="JK282" si="7631">JJ282+1</f>
        <v>12</v>
      </c>
      <c r="JL282" s="11">
        <v>1</v>
      </c>
      <c r="JM282" s="11">
        <f t="shared" ref="JM282" si="7632">JL282+1</f>
        <v>2</v>
      </c>
      <c r="JN282" s="11">
        <f t="shared" ref="JN282" si="7633">JM282+1</f>
        <v>3</v>
      </c>
      <c r="JO282" s="11">
        <f t="shared" ref="JO282" si="7634">JN282+1</f>
        <v>4</v>
      </c>
      <c r="JP282" s="11">
        <f t="shared" ref="JP282" si="7635">JO282+1</f>
        <v>5</v>
      </c>
      <c r="JQ282" s="11">
        <f t="shared" ref="JQ282" si="7636">JP282+1</f>
        <v>6</v>
      </c>
      <c r="JR282" s="11">
        <f t="shared" ref="JR282" si="7637">JQ282+1</f>
        <v>7</v>
      </c>
      <c r="JS282" s="11">
        <f t="shared" ref="JS282" si="7638">JR282+1</f>
        <v>8</v>
      </c>
      <c r="JT282" s="11">
        <f t="shared" ref="JT282" si="7639">JS282+1</f>
        <v>9</v>
      </c>
      <c r="JU282" s="11">
        <f t="shared" ref="JU282" si="7640">JT282+1</f>
        <v>10</v>
      </c>
      <c r="JV282" s="11">
        <f t="shared" ref="JV282" si="7641">JU282+1</f>
        <v>11</v>
      </c>
      <c r="JW282" s="11">
        <f t="shared" ref="JW282" si="7642">JV282+1</f>
        <v>12</v>
      </c>
      <c r="JX282" s="11">
        <v>1</v>
      </c>
      <c r="JY282" s="11">
        <f t="shared" ref="JY282" si="7643">JX282+1</f>
        <v>2</v>
      </c>
      <c r="JZ282" s="11">
        <f t="shared" ref="JZ282" si="7644">JY282+1</f>
        <v>3</v>
      </c>
      <c r="KA282" s="11">
        <f t="shared" ref="KA282" si="7645">JZ282+1</f>
        <v>4</v>
      </c>
      <c r="KB282" s="11">
        <f t="shared" ref="KB282" si="7646">KA282+1</f>
        <v>5</v>
      </c>
      <c r="KC282" s="11">
        <f t="shared" ref="KC282" si="7647">KB282+1</f>
        <v>6</v>
      </c>
      <c r="KD282" s="11">
        <f t="shared" ref="KD282" si="7648">KC282+1</f>
        <v>7</v>
      </c>
      <c r="KE282" s="11">
        <f t="shared" ref="KE282" si="7649">KD282+1</f>
        <v>8</v>
      </c>
      <c r="KF282" s="11">
        <f t="shared" ref="KF282" si="7650">KE282+1</f>
        <v>9</v>
      </c>
      <c r="KG282" s="11">
        <f t="shared" ref="KG282" si="7651">KF282+1</f>
        <v>10</v>
      </c>
      <c r="KH282" s="11">
        <f t="shared" ref="KH282" si="7652">KG282+1</f>
        <v>11</v>
      </c>
      <c r="KI282" s="11">
        <f t="shared" ref="KI282" si="7653">KH282+1</f>
        <v>12</v>
      </c>
      <c r="KJ282" s="11">
        <v>1</v>
      </c>
      <c r="KK282" s="11">
        <f t="shared" ref="KK282" si="7654">KJ282+1</f>
        <v>2</v>
      </c>
      <c r="KL282" s="11">
        <f t="shared" ref="KL282" si="7655">KK282+1</f>
        <v>3</v>
      </c>
      <c r="KM282" s="11">
        <f t="shared" ref="KM282" si="7656">KL282+1</f>
        <v>4</v>
      </c>
      <c r="KN282" s="11">
        <f t="shared" ref="KN282" si="7657">KM282+1</f>
        <v>5</v>
      </c>
      <c r="KO282" s="11">
        <f t="shared" ref="KO282" si="7658">KN282+1</f>
        <v>6</v>
      </c>
      <c r="KP282" s="11">
        <f t="shared" ref="KP282" si="7659">KO282+1</f>
        <v>7</v>
      </c>
      <c r="KQ282" s="11">
        <f t="shared" ref="KQ282" si="7660">KP282+1</f>
        <v>8</v>
      </c>
      <c r="KR282" s="11">
        <f t="shared" ref="KR282" si="7661">KQ282+1</f>
        <v>9</v>
      </c>
      <c r="KS282" s="11">
        <f t="shared" ref="KS282" si="7662">KR282+1</f>
        <v>10</v>
      </c>
      <c r="KT282" s="11">
        <f t="shared" ref="KT282" si="7663">KS282+1</f>
        <v>11</v>
      </c>
      <c r="KU282" s="11">
        <f t="shared" ref="KU282" si="7664">KT282+1</f>
        <v>12</v>
      </c>
      <c r="KV282" s="11">
        <v>1</v>
      </c>
      <c r="KW282" s="11">
        <f t="shared" ref="KW282" si="7665">KV282+1</f>
        <v>2</v>
      </c>
      <c r="KX282" s="11">
        <f t="shared" ref="KX282" si="7666">KW282+1</f>
        <v>3</v>
      </c>
      <c r="KY282" s="11">
        <f t="shared" ref="KY282" si="7667">KX282+1</f>
        <v>4</v>
      </c>
      <c r="KZ282" s="11">
        <f t="shared" ref="KZ282" si="7668">KY282+1</f>
        <v>5</v>
      </c>
      <c r="LA282" s="11">
        <f t="shared" ref="LA282" si="7669">KZ282+1</f>
        <v>6</v>
      </c>
      <c r="LB282" s="11">
        <f t="shared" ref="LB282" si="7670">LA282+1</f>
        <v>7</v>
      </c>
      <c r="LC282" s="11">
        <f t="shared" ref="LC282" si="7671">LB282+1</f>
        <v>8</v>
      </c>
      <c r="LD282" s="11">
        <f t="shared" ref="LD282" si="7672">LC282+1</f>
        <v>9</v>
      </c>
      <c r="LE282" s="11">
        <f t="shared" ref="LE282" si="7673">LD282+1</f>
        <v>10</v>
      </c>
      <c r="LF282" s="11">
        <f t="shared" ref="LF282" si="7674">LE282+1</f>
        <v>11</v>
      </c>
      <c r="LG282" s="11">
        <f t="shared" ref="LG282" si="7675">LF282+1</f>
        <v>12</v>
      </c>
      <c r="LH282" s="11">
        <v>1</v>
      </c>
      <c r="LI282" s="11">
        <f t="shared" ref="LI282" si="7676">LH282+1</f>
        <v>2</v>
      </c>
      <c r="LJ282" s="11">
        <f t="shared" ref="LJ282" si="7677">LI282+1</f>
        <v>3</v>
      </c>
      <c r="LK282" s="11">
        <f t="shared" ref="LK282" si="7678">LJ282+1</f>
        <v>4</v>
      </c>
      <c r="LL282" s="11">
        <f t="shared" ref="LL282" si="7679">LK282+1</f>
        <v>5</v>
      </c>
      <c r="LM282" s="11">
        <f t="shared" ref="LM282" si="7680">LL282+1</f>
        <v>6</v>
      </c>
      <c r="LN282" s="11">
        <f t="shared" ref="LN282" si="7681">LM282+1</f>
        <v>7</v>
      </c>
      <c r="LO282" s="11">
        <f t="shared" ref="LO282" si="7682">LN282+1</f>
        <v>8</v>
      </c>
      <c r="LP282" s="11">
        <f t="shared" ref="LP282" si="7683">LO282+1</f>
        <v>9</v>
      </c>
      <c r="LQ282" s="11">
        <f t="shared" ref="LQ282" si="7684">LP282+1</f>
        <v>10</v>
      </c>
      <c r="LR282" s="11">
        <f t="shared" ref="LR282" si="7685">LQ282+1</f>
        <v>11</v>
      </c>
      <c r="LS282" s="11">
        <f t="shared" ref="LS282" si="7686">LR282+1</f>
        <v>12</v>
      </c>
      <c r="LT282" s="11">
        <v>1</v>
      </c>
      <c r="LU282" s="11">
        <f t="shared" ref="LU282" si="7687">LT282+1</f>
        <v>2</v>
      </c>
      <c r="LV282" s="11">
        <f t="shared" ref="LV282" si="7688">LU282+1</f>
        <v>3</v>
      </c>
      <c r="LW282" s="11">
        <f t="shared" ref="LW282" si="7689">LV282+1</f>
        <v>4</v>
      </c>
      <c r="LX282" s="11">
        <f t="shared" ref="LX282" si="7690">LW282+1</f>
        <v>5</v>
      </c>
      <c r="LY282" s="11">
        <f t="shared" ref="LY282" si="7691">LX282+1</f>
        <v>6</v>
      </c>
      <c r="LZ282" s="11">
        <f t="shared" ref="LZ282" si="7692">LY282+1</f>
        <v>7</v>
      </c>
      <c r="MA282" s="11">
        <f t="shared" ref="MA282" si="7693">LZ282+1</f>
        <v>8</v>
      </c>
      <c r="MB282" s="11">
        <f t="shared" ref="MB282" si="7694">MA282+1</f>
        <v>9</v>
      </c>
      <c r="MC282" s="11">
        <f t="shared" ref="MC282" si="7695">MB282+1</f>
        <v>10</v>
      </c>
      <c r="MD282" s="11">
        <f t="shared" ref="MD282" si="7696">MC282+1</f>
        <v>11</v>
      </c>
      <c r="ME282" s="11">
        <f t="shared" ref="ME282" si="7697">MD282+1</f>
        <v>12</v>
      </c>
      <c r="MF282" s="11">
        <v>1</v>
      </c>
      <c r="MG282" s="11">
        <f t="shared" ref="MG282" si="7698">MF282+1</f>
        <v>2</v>
      </c>
      <c r="MH282" s="11">
        <f t="shared" ref="MH282" si="7699">MG282+1</f>
        <v>3</v>
      </c>
      <c r="MI282" s="11">
        <f t="shared" ref="MI282" si="7700">MH282+1</f>
        <v>4</v>
      </c>
      <c r="MJ282" s="11">
        <f t="shared" ref="MJ282" si="7701">MI282+1</f>
        <v>5</v>
      </c>
      <c r="MK282" s="11">
        <f t="shared" ref="MK282" si="7702">MJ282+1</f>
        <v>6</v>
      </c>
      <c r="ML282" s="11">
        <f t="shared" ref="ML282" si="7703">MK282+1</f>
        <v>7</v>
      </c>
      <c r="MM282" s="11">
        <f t="shared" ref="MM282" si="7704">ML282+1</f>
        <v>8</v>
      </c>
      <c r="MN282" s="11">
        <f t="shared" ref="MN282" si="7705">MM282+1</f>
        <v>9</v>
      </c>
      <c r="MO282" s="11">
        <f t="shared" ref="MO282" si="7706">MN282+1</f>
        <v>10</v>
      </c>
      <c r="MP282" s="11">
        <f t="shared" ref="MP282" si="7707">MO282+1</f>
        <v>11</v>
      </c>
      <c r="MQ282" s="11">
        <f t="shared" ref="MQ282" si="7708">MP282+1</f>
        <v>12</v>
      </c>
      <c r="MR282" s="11">
        <v>1</v>
      </c>
      <c r="MS282" s="11">
        <f t="shared" ref="MS282" si="7709">MR282+1</f>
        <v>2</v>
      </c>
      <c r="MT282" s="11">
        <f t="shared" ref="MT282" si="7710">MS282+1</f>
        <v>3</v>
      </c>
      <c r="MU282" s="11">
        <f t="shared" ref="MU282" si="7711">MT282+1</f>
        <v>4</v>
      </c>
      <c r="MV282" s="11">
        <f t="shared" ref="MV282" si="7712">MU282+1</f>
        <v>5</v>
      </c>
      <c r="MW282" s="11">
        <f t="shared" ref="MW282" si="7713">MV282+1</f>
        <v>6</v>
      </c>
      <c r="MX282" s="11">
        <f t="shared" ref="MX282" si="7714">MW282+1</f>
        <v>7</v>
      </c>
      <c r="MY282" s="11">
        <f t="shared" ref="MY282" si="7715">MX282+1</f>
        <v>8</v>
      </c>
      <c r="MZ282" s="11">
        <f t="shared" ref="MZ282" si="7716">MY282+1</f>
        <v>9</v>
      </c>
      <c r="NA282" s="11">
        <f t="shared" ref="NA282" si="7717">MZ282+1</f>
        <v>10</v>
      </c>
      <c r="NB282" s="11">
        <f t="shared" ref="NB282" si="7718">NA282+1</f>
        <v>11</v>
      </c>
      <c r="NC282" s="11">
        <f t="shared" ref="NC282" si="7719">NB282+1</f>
        <v>12</v>
      </c>
      <c r="ND282" s="11">
        <v>1</v>
      </c>
      <c r="NE282" s="11">
        <f t="shared" ref="NE282" si="7720">ND282+1</f>
        <v>2</v>
      </c>
      <c r="NF282" s="11">
        <f t="shared" ref="NF282" si="7721">NE282+1</f>
        <v>3</v>
      </c>
      <c r="NG282" s="11">
        <f t="shared" ref="NG282" si="7722">NF282+1</f>
        <v>4</v>
      </c>
      <c r="NH282" s="11">
        <f t="shared" ref="NH282" si="7723">NG282+1</f>
        <v>5</v>
      </c>
      <c r="NI282" s="11">
        <f t="shared" ref="NI282" si="7724">NH282+1</f>
        <v>6</v>
      </c>
      <c r="NJ282" s="11">
        <f t="shared" ref="NJ282" si="7725">NI282+1</f>
        <v>7</v>
      </c>
      <c r="NK282" s="11">
        <f t="shared" ref="NK282" si="7726">NJ282+1</f>
        <v>8</v>
      </c>
      <c r="NL282" s="11">
        <f t="shared" ref="NL282" si="7727">NK282+1</f>
        <v>9</v>
      </c>
      <c r="NM282" s="11">
        <f t="shared" ref="NM282" si="7728">NL282+1</f>
        <v>10</v>
      </c>
      <c r="NN282" s="11">
        <f t="shared" ref="NN282" si="7729">NM282+1</f>
        <v>11</v>
      </c>
      <c r="NO282" s="11">
        <f t="shared" ref="NO282" si="7730">NN282+1</f>
        <v>12</v>
      </c>
      <c r="NP282" s="11">
        <v>1</v>
      </c>
      <c r="NQ282" s="11">
        <f t="shared" ref="NQ282" si="7731">NP282+1</f>
        <v>2</v>
      </c>
      <c r="NR282" s="11">
        <f t="shared" ref="NR282" si="7732">NQ282+1</f>
        <v>3</v>
      </c>
      <c r="NS282" s="11">
        <f t="shared" ref="NS282" si="7733">NR282+1</f>
        <v>4</v>
      </c>
      <c r="NT282" s="11">
        <f t="shared" ref="NT282" si="7734">NS282+1</f>
        <v>5</v>
      </c>
      <c r="NU282" s="11">
        <f t="shared" ref="NU282" si="7735">NT282+1</f>
        <v>6</v>
      </c>
      <c r="NV282" s="11">
        <f t="shared" ref="NV282" si="7736">NU282+1</f>
        <v>7</v>
      </c>
      <c r="NW282" s="11">
        <f t="shared" ref="NW282" si="7737">NV282+1</f>
        <v>8</v>
      </c>
      <c r="NX282" s="11">
        <f t="shared" ref="NX282" si="7738">NW282+1</f>
        <v>9</v>
      </c>
      <c r="NY282" s="11">
        <f t="shared" ref="NY282" si="7739">NX282+1</f>
        <v>10</v>
      </c>
      <c r="NZ282" s="11">
        <f t="shared" ref="NZ282" si="7740">NY282+1</f>
        <v>11</v>
      </c>
      <c r="OA282" s="11">
        <f t="shared" ref="OA282" si="7741">NZ282+1</f>
        <v>12</v>
      </c>
      <c r="OB282" s="11">
        <v>1</v>
      </c>
      <c r="OC282" s="11">
        <f t="shared" ref="OC282" si="7742">OB282+1</f>
        <v>2</v>
      </c>
      <c r="OD282" s="11">
        <f t="shared" ref="OD282" si="7743">OC282+1</f>
        <v>3</v>
      </c>
      <c r="OE282" s="11">
        <f t="shared" ref="OE282" si="7744">OD282+1</f>
        <v>4</v>
      </c>
      <c r="OF282" s="11">
        <f t="shared" ref="OF282" si="7745">OE282+1</f>
        <v>5</v>
      </c>
      <c r="OG282" s="11">
        <f t="shared" ref="OG282" si="7746">OF282+1</f>
        <v>6</v>
      </c>
      <c r="OH282" s="11">
        <f t="shared" ref="OH282" si="7747">OG282+1</f>
        <v>7</v>
      </c>
      <c r="OI282" s="11">
        <f t="shared" ref="OI282" si="7748">OH282+1</f>
        <v>8</v>
      </c>
      <c r="OJ282" s="11">
        <f t="shared" ref="OJ282" si="7749">OI282+1</f>
        <v>9</v>
      </c>
      <c r="OK282" s="11">
        <f t="shared" ref="OK282" si="7750">OJ282+1</f>
        <v>10</v>
      </c>
      <c r="OL282" s="11">
        <f t="shared" ref="OL282" si="7751">OK282+1</f>
        <v>11</v>
      </c>
      <c r="OM282" s="11">
        <f t="shared" ref="OM282" si="7752">OL282+1</f>
        <v>12</v>
      </c>
      <c r="ON282" s="11">
        <v>1</v>
      </c>
      <c r="OO282" s="11">
        <f t="shared" ref="OO282" si="7753">ON282+1</f>
        <v>2</v>
      </c>
      <c r="OP282" s="11">
        <f t="shared" ref="OP282" si="7754">OO282+1</f>
        <v>3</v>
      </c>
      <c r="OQ282" s="11">
        <f t="shared" ref="OQ282" si="7755">OP282+1</f>
        <v>4</v>
      </c>
      <c r="OR282" s="11">
        <f t="shared" ref="OR282" si="7756">OQ282+1</f>
        <v>5</v>
      </c>
      <c r="OS282" s="11">
        <f t="shared" ref="OS282" si="7757">OR282+1</f>
        <v>6</v>
      </c>
      <c r="OT282" s="11">
        <f t="shared" ref="OT282" si="7758">OS282+1</f>
        <v>7</v>
      </c>
      <c r="OU282" s="11">
        <f t="shared" ref="OU282" si="7759">OT282+1</f>
        <v>8</v>
      </c>
      <c r="OV282" s="11">
        <f t="shared" ref="OV282" si="7760">OU282+1</f>
        <v>9</v>
      </c>
      <c r="OW282" s="11">
        <f t="shared" ref="OW282" si="7761">OV282+1</f>
        <v>10</v>
      </c>
      <c r="OX282" s="11">
        <f t="shared" ref="OX282" si="7762">OW282+1</f>
        <v>11</v>
      </c>
      <c r="OY282" s="11">
        <f t="shared" ref="OY282" si="7763">OX282+1</f>
        <v>12</v>
      </c>
      <c r="OZ282" s="11">
        <v>1</v>
      </c>
      <c r="PA282" s="11">
        <f t="shared" ref="PA282" si="7764">OZ282+1</f>
        <v>2</v>
      </c>
      <c r="PB282" s="11">
        <f t="shared" ref="PB282" si="7765">PA282+1</f>
        <v>3</v>
      </c>
      <c r="PC282" s="11">
        <f t="shared" ref="PC282" si="7766">PB282+1</f>
        <v>4</v>
      </c>
      <c r="PD282" s="11">
        <f t="shared" ref="PD282" si="7767">PC282+1</f>
        <v>5</v>
      </c>
      <c r="PE282" s="11">
        <f t="shared" ref="PE282" si="7768">PD282+1</f>
        <v>6</v>
      </c>
      <c r="PF282" s="11">
        <f t="shared" ref="PF282" si="7769">PE282+1</f>
        <v>7</v>
      </c>
      <c r="PG282" s="11">
        <f t="shared" ref="PG282" si="7770">PF282+1</f>
        <v>8</v>
      </c>
      <c r="PH282" s="11">
        <f t="shared" ref="PH282" si="7771">PG282+1</f>
        <v>9</v>
      </c>
      <c r="PI282" s="11">
        <f t="shared" ref="PI282" si="7772">PH282+1</f>
        <v>10</v>
      </c>
      <c r="PJ282" s="11">
        <f t="shared" ref="PJ282" si="7773">PI282+1</f>
        <v>11</v>
      </c>
      <c r="PK282" s="11">
        <f t="shared" ref="PK282" si="7774">PJ282+1</f>
        <v>12</v>
      </c>
      <c r="PL282" s="11">
        <v>1</v>
      </c>
      <c r="PM282" s="11">
        <f t="shared" ref="PM282" si="7775">PL282+1</f>
        <v>2</v>
      </c>
      <c r="PN282" s="11">
        <f t="shared" ref="PN282" si="7776">PM282+1</f>
        <v>3</v>
      </c>
      <c r="PO282" s="11">
        <f t="shared" ref="PO282" si="7777">PN282+1</f>
        <v>4</v>
      </c>
      <c r="PP282" s="11">
        <f t="shared" ref="PP282" si="7778">PO282+1</f>
        <v>5</v>
      </c>
      <c r="PQ282" s="11">
        <f t="shared" ref="PQ282" si="7779">PP282+1</f>
        <v>6</v>
      </c>
      <c r="PR282" s="11">
        <f t="shared" ref="PR282" si="7780">PQ282+1</f>
        <v>7</v>
      </c>
      <c r="PS282" s="11">
        <f t="shared" ref="PS282" si="7781">PR282+1</f>
        <v>8</v>
      </c>
      <c r="PT282" s="11">
        <f t="shared" ref="PT282" si="7782">PS282+1</f>
        <v>9</v>
      </c>
      <c r="PU282" s="11">
        <f t="shared" ref="PU282" si="7783">PT282+1</f>
        <v>10</v>
      </c>
      <c r="PV282" s="11">
        <f t="shared" ref="PV282" si="7784">PU282+1</f>
        <v>11</v>
      </c>
      <c r="PW282" s="11">
        <f t="shared" ref="PW282" si="7785">PV282+1</f>
        <v>12</v>
      </c>
    </row>
    <row r="283" spans="1:439" x14ac:dyDescent="0.15">
      <c r="B283" s="11" t="s">
        <v>25</v>
      </c>
      <c r="C283" s="11" t="s">
        <v>44</v>
      </c>
      <c r="D283" s="16">
        <f>SUM(H283:S283)</f>
        <v>115000.00000000001</v>
      </c>
      <c r="E283" s="16"/>
      <c r="F283" s="16"/>
      <c r="G283" s="16"/>
      <c r="H283" s="47">
        <f>'Hydro plants'!$E$17*1000*H284</f>
        <v>10916.957075878609</v>
      </c>
      <c r="I283" s="47">
        <f>'Hydro plants'!$E$17*1000*I284</f>
        <v>10014.644404121485</v>
      </c>
      <c r="J283" s="47">
        <f>'Hydro plants'!$E$17*1000*J284</f>
        <v>10270.418074855788</v>
      </c>
      <c r="K283" s="47">
        <f>'Hydro plants'!$E$17*1000*K284</f>
        <v>9211.7992709832579</v>
      </c>
      <c r="L283" s="47">
        <f>'Hydro plants'!$E$17*1000*L284</f>
        <v>9893.862392941397</v>
      </c>
      <c r="M283" s="47">
        <f>'Hydro plants'!$E$17*1000*M284</f>
        <v>8307.9077494067878</v>
      </c>
      <c r="N283" s="47">
        <f>'Hydro plants'!$E$17*1000*N284</f>
        <v>7808.9912064929631</v>
      </c>
      <c r="O283" s="47">
        <f>'Hydro plants'!$E$17*1000*O284</f>
        <v>8369.4828923613422</v>
      </c>
      <c r="P283" s="47">
        <f>'Hydro plants'!$E$17*1000*P284</f>
        <v>8447.635958419045</v>
      </c>
      <c r="Q283" s="47">
        <f>'Hydro plants'!$E$17*1000*Q284</f>
        <v>9623.0896489232946</v>
      </c>
      <c r="R283" s="47">
        <f>'Hydro plants'!$E$17*1000*R284</f>
        <v>10828.541485995145</v>
      </c>
      <c r="S283" s="47">
        <f>'Hydro plants'!$E$17*1000*S284</f>
        <v>11306.669839620894</v>
      </c>
      <c r="T283" s="47">
        <f>'Hydro plants'!$E$17*1000*T284</f>
        <v>10916.957075878609</v>
      </c>
      <c r="U283" s="47">
        <f>'Hydro plants'!$E$17*1000*U284</f>
        <v>10014.644404121485</v>
      </c>
      <c r="V283" s="47">
        <f>'Hydro plants'!$E$17*1000*V284</f>
        <v>10270.418074855788</v>
      </c>
      <c r="W283" s="47">
        <f>'Hydro plants'!$E$17*1000*W284</f>
        <v>9211.7992709832579</v>
      </c>
      <c r="X283" s="47">
        <f>'Hydro plants'!$E$17*1000*X284</f>
        <v>9893.862392941397</v>
      </c>
      <c r="Y283" s="47">
        <f>'Hydro plants'!$E$17*1000*Y284</f>
        <v>8307.9077494067878</v>
      </c>
      <c r="Z283" s="47">
        <f>'Hydro plants'!$E$17*1000*Z284</f>
        <v>7808.9912064929631</v>
      </c>
      <c r="AA283" s="47">
        <f>'Hydro plants'!$E$17*1000*AA284</f>
        <v>8369.4828923613422</v>
      </c>
      <c r="AB283" s="47">
        <f>'Hydro plants'!$E$17*1000*AB284</f>
        <v>8447.635958419045</v>
      </c>
      <c r="AC283" s="47">
        <f>'Hydro plants'!$E$17*1000*AC284</f>
        <v>9623.0896489232946</v>
      </c>
      <c r="AD283" s="47">
        <f>'Hydro plants'!$E$17*1000*AD284</f>
        <v>10828.541485995145</v>
      </c>
      <c r="AE283" s="47">
        <f>'Hydro plants'!$E$17*1000*AE284</f>
        <v>11306.669839620894</v>
      </c>
      <c r="AF283" s="47">
        <f>'Hydro plants'!$E$17*1000*AF284</f>
        <v>10916.957075878609</v>
      </c>
      <c r="AG283" s="47">
        <f>'Hydro plants'!$E$17*1000*AG284</f>
        <v>10014.644404121485</v>
      </c>
      <c r="AH283" s="47">
        <f>'Hydro plants'!$E$17*1000*AH284</f>
        <v>10270.418074855788</v>
      </c>
      <c r="AI283" s="47">
        <f>'Hydro plants'!$E$17*1000*AI284</f>
        <v>9211.7992709832579</v>
      </c>
      <c r="AJ283" s="47">
        <f>'Hydro plants'!$E$17*1000*AJ284</f>
        <v>9893.862392941397</v>
      </c>
      <c r="AK283" s="47">
        <f>'Hydro plants'!$E$17*1000*AK284</f>
        <v>8307.9077494067878</v>
      </c>
      <c r="AL283" s="47">
        <f>'Hydro plants'!$E$17*1000*AL284</f>
        <v>7808.9912064929631</v>
      </c>
      <c r="AM283" s="47">
        <f>'Hydro plants'!$E$17*1000*AM284</f>
        <v>8369.4828923613422</v>
      </c>
      <c r="AN283" s="47">
        <f>'Hydro plants'!$E$17*1000*AN284</f>
        <v>8447.635958419045</v>
      </c>
      <c r="AO283" s="47">
        <f>'Hydro plants'!$E$17*1000*AO284</f>
        <v>9623.0896489232946</v>
      </c>
      <c r="AP283" s="47">
        <f>'Hydro plants'!$E$17*1000*AP284</f>
        <v>10828.541485995145</v>
      </c>
      <c r="AQ283" s="47">
        <f>'Hydro plants'!$E$17*1000*AQ284</f>
        <v>11306.669839620894</v>
      </c>
      <c r="AR283" s="47">
        <f>'Hydro plants'!$E$17*1000*AR284</f>
        <v>10913.5</v>
      </c>
      <c r="AS283" s="47">
        <f>'Hydro plants'!$E$17*1000*AS284</f>
        <v>10016.5</v>
      </c>
      <c r="AT283" s="47">
        <f>'Hydro plants'!$E$17*1000*AT284</f>
        <v>10269.5</v>
      </c>
      <c r="AU283" s="47">
        <f>'Hydro plants'!$E$17*1000*AU284</f>
        <v>9211.5</v>
      </c>
      <c r="AV283" s="47">
        <f>'Hydro plants'!$E$17*1000*AV284</f>
        <v>9890</v>
      </c>
      <c r="AW283" s="47">
        <f>'Hydro plants'!$E$17*1000*AW284</f>
        <v>8303</v>
      </c>
      <c r="AX283" s="47">
        <f>'Hydro plants'!$E$17*1000*AX284</f>
        <v>7808.5</v>
      </c>
      <c r="AY283" s="47">
        <f>'Hydro plants'!$E$17*1000*AY284</f>
        <v>8372</v>
      </c>
      <c r="AZ283" s="47">
        <f>'Hydro plants'!$E$17*1000*AZ284</f>
        <v>8452.5</v>
      </c>
      <c r="BA283" s="47">
        <f>'Hydro plants'!$E$17*1000*BA284</f>
        <v>9625.5</v>
      </c>
      <c r="BB283" s="47">
        <f>'Hydro plants'!$E$17*1000*BB284</f>
        <v>10833</v>
      </c>
      <c r="BC283" s="47">
        <f>'Hydro plants'!$E$17*1000*BC284</f>
        <v>11304.5</v>
      </c>
      <c r="BD283" s="47">
        <f>'Hydro plants'!$E$17*1000*BD284</f>
        <v>10913.5</v>
      </c>
      <c r="BE283" s="47">
        <f>'Hydro plants'!$E$17*1000*BE284</f>
        <v>10016.5</v>
      </c>
      <c r="BF283" s="47">
        <f>'Hydro plants'!$E$17*1000*BF284</f>
        <v>10269.5</v>
      </c>
      <c r="BG283" s="47">
        <f>'Hydro plants'!$E$17*1000*BG284</f>
        <v>9211.5</v>
      </c>
      <c r="BH283" s="47">
        <f>'Hydro plants'!$E$17*1000*BH284</f>
        <v>9890</v>
      </c>
      <c r="BI283" s="47">
        <f>'Hydro plants'!$E$17*1000*BI284</f>
        <v>8303</v>
      </c>
      <c r="BJ283" s="47">
        <f>'Hydro plants'!$E$17*1000*BJ284</f>
        <v>7808.5</v>
      </c>
      <c r="BK283" s="47">
        <f>'Hydro plants'!$E$17*1000*BK284</f>
        <v>8372</v>
      </c>
      <c r="BL283" s="47">
        <f>'Hydro plants'!$E$17*1000*BL284</f>
        <v>8452.5</v>
      </c>
      <c r="BM283" s="47">
        <f>'Hydro plants'!$E$17*1000*BM284</f>
        <v>9625.5</v>
      </c>
      <c r="BN283" s="47">
        <f>'Hydro plants'!$E$17*1000*BN284</f>
        <v>10833</v>
      </c>
      <c r="BO283" s="47">
        <f>'Hydro plants'!$E$17*1000*BO284</f>
        <v>11304.5</v>
      </c>
      <c r="BP283" s="47">
        <f>'Hydro plants'!$E$17*1000*BP284</f>
        <v>10913.5</v>
      </c>
      <c r="BQ283" s="47">
        <f>'Hydro plants'!$E$17*1000*BQ284</f>
        <v>10016.5</v>
      </c>
      <c r="BR283" s="47">
        <f>'Hydro plants'!$E$17*1000*BR284</f>
        <v>10269.5</v>
      </c>
      <c r="BS283" s="47">
        <f>'Hydro plants'!$E$17*1000*BS284</f>
        <v>9211.5</v>
      </c>
      <c r="BT283" s="47">
        <f>'Hydro plants'!$E$17*1000*BT284</f>
        <v>9890</v>
      </c>
      <c r="BU283" s="47">
        <f>'Hydro plants'!$E$17*1000*BU284</f>
        <v>8303</v>
      </c>
      <c r="BV283" s="47">
        <f>'Hydro plants'!$E$17*1000*BV284</f>
        <v>7808.5</v>
      </c>
      <c r="BW283" s="47">
        <f>'Hydro plants'!$E$17*1000*BW284</f>
        <v>8372</v>
      </c>
      <c r="BX283" s="47">
        <f>'Hydro plants'!$E$17*1000*BX284</f>
        <v>8452.5</v>
      </c>
      <c r="BY283" s="47">
        <f>'Hydro plants'!$E$17*1000*BY284</f>
        <v>9625.5</v>
      </c>
      <c r="BZ283" s="47">
        <f>'Hydro plants'!$E$17*1000*BZ284</f>
        <v>10833</v>
      </c>
      <c r="CA283" s="47">
        <f>'Hydro plants'!$E$17*1000*CA284</f>
        <v>11304.5</v>
      </c>
      <c r="CB283" s="47">
        <f>'Hydro plants'!$E$17*1000*CB284</f>
        <v>10913.5</v>
      </c>
      <c r="CC283" s="47">
        <f>'Hydro plants'!$E$17*1000*CC284</f>
        <v>10016.5</v>
      </c>
      <c r="CD283" s="47">
        <f>'Hydro plants'!$E$17*1000*CD284</f>
        <v>10269.5</v>
      </c>
      <c r="CE283" s="47">
        <f>'Hydro plants'!$E$17*1000*CE284</f>
        <v>9211.5</v>
      </c>
      <c r="CF283" s="47">
        <f>'Hydro plants'!$E$17*1000*CF284</f>
        <v>9890</v>
      </c>
      <c r="CG283" s="47">
        <f>'Hydro plants'!$E$17*1000*CG284</f>
        <v>8303</v>
      </c>
      <c r="CH283" s="47">
        <f>'Hydro plants'!$E$17*1000*CH284</f>
        <v>7808.5</v>
      </c>
      <c r="CI283" s="47">
        <f>'Hydro plants'!$E$17*1000*CI284</f>
        <v>8372</v>
      </c>
      <c r="CJ283" s="47">
        <f>'Hydro plants'!$E$17*1000*CJ284</f>
        <v>8452.5</v>
      </c>
      <c r="CK283" s="47">
        <f>'Hydro plants'!$E$17*1000*CK284</f>
        <v>9625.5</v>
      </c>
      <c r="CL283" s="47">
        <f>'Hydro plants'!$E$17*1000*CL284</f>
        <v>10833</v>
      </c>
      <c r="CM283" s="47">
        <f>'Hydro plants'!$E$17*1000*CM284</f>
        <v>11304.5</v>
      </c>
      <c r="CN283" s="47">
        <f>'Hydro plants'!$E$17*1000*CN284</f>
        <v>10913.5</v>
      </c>
      <c r="CO283" s="47">
        <f>'Hydro plants'!$E$17*1000*CO284</f>
        <v>10016.5</v>
      </c>
      <c r="CP283" s="47">
        <f>'Hydro plants'!$E$17*1000*CP284</f>
        <v>10269.5</v>
      </c>
      <c r="CQ283" s="47">
        <f>'Hydro plants'!$E$17*1000*CQ284</f>
        <v>9211.5</v>
      </c>
      <c r="CR283" s="47">
        <f>'Hydro plants'!$E$17*1000*CR284</f>
        <v>9890</v>
      </c>
      <c r="CS283" s="47">
        <f>'Hydro plants'!$E$17*1000*CS284</f>
        <v>8303</v>
      </c>
      <c r="CT283" s="47">
        <f>'Hydro plants'!$E$17*1000*CT284</f>
        <v>7808.5</v>
      </c>
      <c r="CU283" s="47">
        <f>'Hydro plants'!$E$17*1000*CU284</f>
        <v>8372</v>
      </c>
      <c r="CV283" s="47">
        <f>'Hydro plants'!$E$17*1000*CV284</f>
        <v>8452.5</v>
      </c>
      <c r="CW283" s="47">
        <f>'Hydro plants'!$E$17*1000*CW284</f>
        <v>9625.5</v>
      </c>
      <c r="CX283" s="47">
        <f>'Hydro plants'!$E$17*1000*CX284</f>
        <v>10833</v>
      </c>
      <c r="CY283" s="47">
        <f>'Hydro plants'!$E$17*1000*CY284</f>
        <v>11304.5</v>
      </c>
      <c r="CZ283" s="47">
        <f>'Hydro plants'!$E$17*1000*CZ284</f>
        <v>10913.5</v>
      </c>
      <c r="DA283" s="47">
        <f>'Hydro plants'!$E$17*1000*DA284</f>
        <v>10016.5</v>
      </c>
      <c r="DB283" s="47">
        <f>'Hydro plants'!$E$17*1000*DB284</f>
        <v>10269.5</v>
      </c>
      <c r="DC283" s="47">
        <f>'Hydro plants'!$E$17*1000*DC284</f>
        <v>9211.5</v>
      </c>
      <c r="DD283" s="47">
        <f>'Hydro plants'!$E$17*1000*DD284</f>
        <v>9890</v>
      </c>
      <c r="DE283" s="47">
        <f>'Hydro plants'!$E$17*1000*DE284</f>
        <v>8303</v>
      </c>
      <c r="DF283" s="47">
        <f>'Hydro plants'!$E$17*1000*DF284</f>
        <v>7808.5</v>
      </c>
      <c r="DG283" s="47">
        <f>'Hydro plants'!$E$17*1000*DG284</f>
        <v>8372</v>
      </c>
      <c r="DH283" s="47">
        <f>'Hydro plants'!$E$17*1000*DH284</f>
        <v>8452.5</v>
      </c>
      <c r="DI283" s="47">
        <f>'Hydro plants'!$E$17*1000*DI284</f>
        <v>9625.5</v>
      </c>
      <c r="DJ283" s="47">
        <f>'Hydro plants'!$E$17*1000*DJ284</f>
        <v>10833</v>
      </c>
      <c r="DK283" s="47">
        <f>'Hydro plants'!$E$17*1000*DK284</f>
        <v>11304.5</v>
      </c>
      <c r="DL283" s="47">
        <f>'Hydro plants'!$E$17*1000*DL284</f>
        <v>10913.5</v>
      </c>
      <c r="DM283" s="47">
        <f>'Hydro plants'!$E$17*1000*DM284</f>
        <v>10016.5</v>
      </c>
      <c r="DN283" s="47">
        <f>'Hydro plants'!$E$17*1000*DN284</f>
        <v>10269.5</v>
      </c>
      <c r="DO283" s="47">
        <f>'Hydro plants'!$E$17*1000*DO284</f>
        <v>9211.5</v>
      </c>
      <c r="DP283" s="47">
        <f>'Hydro plants'!$E$17*1000*DP284</f>
        <v>9890</v>
      </c>
      <c r="DQ283" s="47">
        <f>'Hydro plants'!$E$17*1000*DQ284</f>
        <v>8303</v>
      </c>
      <c r="DR283" s="47">
        <f>'Hydro plants'!$E$17*1000*DR284</f>
        <v>7808.5</v>
      </c>
      <c r="DS283" s="47">
        <f>'Hydro plants'!$E$17*1000*DS284</f>
        <v>8372</v>
      </c>
      <c r="DT283" s="47">
        <f>'Hydro plants'!$E$17*1000*DT284</f>
        <v>8452.5</v>
      </c>
      <c r="DU283" s="47">
        <f>'Hydro plants'!$E$17*1000*DU284</f>
        <v>9625.5</v>
      </c>
      <c r="DV283" s="47">
        <f>'Hydro plants'!$E$17*1000*DV284</f>
        <v>10833</v>
      </c>
      <c r="DW283" s="47">
        <f>'Hydro plants'!$E$17*1000*DW284</f>
        <v>11304.5</v>
      </c>
      <c r="DX283" s="47">
        <f>'Hydro plants'!$E$17*1000*DX284</f>
        <v>10913.5</v>
      </c>
      <c r="DY283" s="47">
        <f>'Hydro plants'!$E$17*1000*DY284</f>
        <v>10016.5</v>
      </c>
      <c r="DZ283" s="47">
        <f>'Hydro plants'!$E$17*1000*DZ284</f>
        <v>10269.5</v>
      </c>
      <c r="EA283" s="47">
        <f>'Hydro plants'!$E$17*1000*EA284</f>
        <v>9211.5</v>
      </c>
      <c r="EB283" s="47">
        <f>'Hydro plants'!$E$17*1000*EB284</f>
        <v>9890</v>
      </c>
      <c r="EC283" s="47">
        <f>'Hydro plants'!$E$17*1000*EC284</f>
        <v>8303</v>
      </c>
      <c r="ED283" s="47">
        <f>'Hydro plants'!$E$17*1000*ED284</f>
        <v>7808.5</v>
      </c>
      <c r="EE283" s="47">
        <f>'Hydro plants'!$E$17*1000*EE284</f>
        <v>8372</v>
      </c>
      <c r="EF283" s="47">
        <f>'Hydro plants'!$E$17*1000*EF284</f>
        <v>8452.5</v>
      </c>
      <c r="EG283" s="47">
        <f>'Hydro plants'!$E$17*1000*EG284</f>
        <v>9625.5</v>
      </c>
      <c r="EH283" s="47">
        <f>'Hydro plants'!$E$17*1000*EH284</f>
        <v>10833</v>
      </c>
      <c r="EI283" s="47">
        <f>'Hydro plants'!$E$17*1000*EI284</f>
        <v>11304.5</v>
      </c>
      <c r="EJ283" s="47">
        <f>'Hydro plants'!$E$17*1000*EJ284</f>
        <v>10913.5</v>
      </c>
      <c r="EK283" s="47">
        <f>'Hydro plants'!$E$17*1000*EK284</f>
        <v>10016.5</v>
      </c>
      <c r="EL283" s="47">
        <f>'Hydro plants'!$E$17*1000*EL284</f>
        <v>10269.5</v>
      </c>
      <c r="EM283" s="47">
        <f>'Hydro plants'!$E$17*1000*EM284</f>
        <v>9211.5</v>
      </c>
      <c r="EN283" s="47">
        <f>'Hydro plants'!$E$17*1000*EN284</f>
        <v>9890</v>
      </c>
      <c r="EO283" s="47">
        <f>'Hydro plants'!$E$17*1000*EO284</f>
        <v>8303</v>
      </c>
      <c r="EP283" s="47">
        <f>'Hydro plants'!$E$17*1000*EP284</f>
        <v>7808.5</v>
      </c>
      <c r="EQ283" s="47">
        <f>'Hydro plants'!$E$17*1000*EQ284</f>
        <v>8372</v>
      </c>
      <c r="ER283" s="47">
        <f>'Hydro plants'!$E$17*1000*ER284</f>
        <v>8452.5</v>
      </c>
      <c r="ES283" s="47">
        <f>'Hydro plants'!$E$17*1000*ES284</f>
        <v>9625.5</v>
      </c>
      <c r="ET283" s="47">
        <f>'Hydro plants'!$E$17*1000*ET284</f>
        <v>10833</v>
      </c>
      <c r="EU283" s="47">
        <f>'Hydro plants'!$E$17*1000*EU284</f>
        <v>11304.5</v>
      </c>
      <c r="EV283" s="47">
        <f>'Hydro plants'!$E$17*1000*EV284</f>
        <v>10913.5</v>
      </c>
      <c r="EW283" s="47">
        <f>'Hydro plants'!$E$17*1000*EW284</f>
        <v>10016.5</v>
      </c>
      <c r="EX283" s="47">
        <f>'Hydro plants'!$E$17*1000*EX284</f>
        <v>10269.5</v>
      </c>
      <c r="EY283" s="47">
        <f>'Hydro plants'!$E$17*1000*EY284</f>
        <v>9211.5</v>
      </c>
      <c r="EZ283" s="47">
        <f>'Hydro plants'!$E$17*1000*EZ284</f>
        <v>9890</v>
      </c>
      <c r="FA283" s="47">
        <f>'Hydro plants'!$E$17*1000*FA284</f>
        <v>8303</v>
      </c>
      <c r="FB283" s="47">
        <f>'Hydro plants'!$E$17*1000*FB284</f>
        <v>7808.5</v>
      </c>
      <c r="FC283" s="47">
        <f>'Hydro plants'!$E$17*1000*FC284</f>
        <v>8372</v>
      </c>
      <c r="FD283" s="47">
        <f>'Hydro plants'!$E$17*1000*FD284</f>
        <v>8452.5</v>
      </c>
      <c r="FE283" s="47">
        <f>'Hydro plants'!$E$17*1000*FE284</f>
        <v>9625.5</v>
      </c>
      <c r="FF283" s="47">
        <f>'Hydro plants'!$E$17*1000*FF284</f>
        <v>10833</v>
      </c>
      <c r="FG283" s="47">
        <f>'Hydro plants'!$E$17*1000*FG284</f>
        <v>11304.5</v>
      </c>
      <c r="FH283" s="47">
        <f>'Hydro plants'!$E$17*1000*FH284</f>
        <v>10913.5</v>
      </c>
      <c r="FI283" s="47">
        <f>'Hydro plants'!$E$17*1000*FI284</f>
        <v>10016.5</v>
      </c>
      <c r="FJ283" s="47">
        <f>'Hydro plants'!$E$17*1000*FJ284</f>
        <v>10269.5</v>
      </c>
      <c r="FK283" s="47">
        <f>'Hydro plants'!$E$17*1000*FK284</f>
        <v>9211.5</v>
      </c>
      <c r="FL283" s="47">
        <f>'Hydro plants'!$E$17*1000*FL284</f>
        <v>9890</v>
      </c>
      <c r="FM283" s="47">
        <f>'Hydro plants'!$E$17*1000*FM284</f>
        <v>8303</v>
      </c>
      <c r="FN283" s="47">
        <f>'Hydro plants'!$E$17*1000*FN284</f>
        <v>7808.5</v>
      </c>
      <c r="FO283" s="47">
        <f>'Hydro plants'!$E$17*1000*FO284</f>
        <v>8372</v>
      </c>
      <c r="FP283" s="47">
        <f>'Hydro plants'!$E$17*1000*FP284</f>
        <v>8452.5</v>
      </c>
      <c r="FQ283" s="47">
        <f>'Hydro plants'!$E$17*1000*FQ284</f>
        <v>9625.5</v>
      </c>
      <c r="FR283" s="47">
        <f>'Hydro plants'!$E$17*1000*FR284</f>
        <v>10833</v>
      </c>
      <c r="FS283" s="47">
        <f>'Hydro plants'!$E$17*1000*FS284</f>
        <v>11304.5</v>
      </c>
      <c r="FT283" s="47">
        <f>'Hydro plants'!$E$17*1000*FT284</f>
        <v>10913.5</v>
      </c>
      <c r="FU283" s="47">
        <f>'Hydro plants'!$E$17*1000*FU284</f>
        <v>10016.5</v>
      </c>
      <c r="FV283" s="47">
        <f>'Hydro plants'!$E$17*1000*FV284</f>
        <v>10269.5</v>
      </c>
      <c r="FW283" s="47">
        <f>'Hydro plants'!$E$17*1000*FW284</f>
        <v>9211.5</v>
      </c>
      <c r="FX283" s="47">
        <f>'Hydro plants'!$E$17*1000*FX284</f>
        <v>9890</v>
      </c>
      <c r="FY283" s="47">
        <f>'Hydro plants'!$E$17*1000*FY284</f>
        <v>8303</v>
      </c>
      <c r="FZ283" s="47">
        <f>'Hydro plants'!$E$17*1000*FZ284</f>
        <v>7808.5</v>
      </c>
      <c r="GA283" s="47">
        <f>'Hydro plants'!$E$17*1000*GA284</f>
        <v>8372</v>
      </c>
      <c r="GB283" s="47">
        <f>'Hydro plants'!$E$17*1000*GB284</f>
        <v>8452.5</v>
      </c>
      <c r="GC283" s="47">
        <f>'Hydro plants'!$E$17*1000*GC284</f>
        <v>9625.5</v>
      </c>
      <c r="GD283" s="47">
        <f>'Hydro plants'!$E$17*1000*GD284</f>
        <v>10833</v>
      </c>
      <c r="GE283" s="47">
        <f>'Hydro plants'!$E$17*1000*GE284</f>
        <v>11304.5</v>
      </c>
      <c r="GF283" s="47">
        <f>'Hydro plants'!$E$17*1000*GF284</f>
        <v>10913.5</v>
      </c>
      <c r="GG283" s="47">
        <f>'Hydro plants'!$E$17*1000*GG284</f>
        <v>10016.5</v>
      </c>
      <c r="GH283" s="47">
        <f>'Hydro plants'!$E$17*1000*GH284</f>
        <v>10269.5</v>
      </c>
      <c r="GI283" s="47">
        <f>'Hydro plants'!$E$17*1000*GI284</f>
        <v>9211.5</v>
      </c>
      <c r="GJ283" s="47">
        <f>'Hydro plants'!$E$17*1000*GJ284</f>
        <v>9890</v>
      </c>
      <c r="GK283" s="47">
        <f>'Hydro plants'!$E$17*1000*GK284</f>
        <v>8303</v>
      </c>
      <c r="GL283" s="47">
        <f>'Hydro plants'!$E$17*1000*GL284</f>
        <v>7808.5</v>
      </c>
      <c r="GM283" s="47">
        <f>'Hydro plants'!$E$17*1000*GM284</f>
        <v>8372</v>
      </c>
      <c r="GN283" s="47">
        <f>'Hydro plants'!$E$17*1000*GN284</f>
        <v>8452.5</v>
      </c>
      <c r="GO283" s="47">
        <f>'Hydro plants'!$E$17*1000*GO284</f>
        <v>9625.5</v>
      </c>
      <c r="GP283" s="47">
        <f>'Hydro plants'!$E$17*1000*GP284</f>
        <v>10833</v>
      </c>
      <c r="GQ283" s="47">
        <f>'Hydro plants'!$E$17*1000*GQ284</f>
        <v>11304.5</v>
      </c>
      <c r="GR283" s="47">
        <f>'Hydro plants'!$E$17*1000*GR284</f>
        <v>10913.5</v>
      </c>
      <c r="GS283" s="47">
        <f>'Hydro plants'!$E$17*1000*GS284</f>
        <v>10016.5</v>
      </c>
      <c r="GT283" s="47">
        <f>'Hydro plants'!$E$17*1000*GT284</f>
        <v>10269.5</v>
      </c>
      <c r="GU283" s="47">
        <f>'Hydro plants'!$E$17*1000*GU284</f>
        <v>9211.5</v>
      </c>
      <c r="GV283" s="47">
        <f>'Hydro plants'!$E$17*1000*GV284</f>
        <v>9890</v>
      </c>
      <c r="GW283" s="47">
        <f>'Hydro plants'!$E$17*1000*GW284</f>
        <v>8303</v>
      </c>
      <c r="GX283" s="47">
        <f>'Hydro plants'!$E$17*1000*GX284</f>
        <v>7808.5</v>
      </c>
      <c r="GY283" s="47">
        <f>'Hydro plants'!$E$17*1000*GY284</f>
        <v>8372</v>
      </c>
      <c r="GZ283" s="47">
        <f>'Hydro plants'!$E$17*1000*GZ284</f>
        <v>8452.5</v>
      </c>
      <c r="HA283" s="47">
        <f>'Hydro plants'!$E$17*1000*HA284</f>
        <v>9625.5</v>
      </c>
      <c r="HB283" s="47">
        <f>'Hydro plants'!$E$17*1000*HB284</f>
        <v>10833</v>
      </c>
      <c r="HC283" s="47">
        <f>'Hydro plants'!$E$17*1000*HC284</f>
        <v>11304.5</v>
      </c>
      <c r="HD283" s="47">
        <f>'Hydro plants'!$E$17*1000*HD284</f>
        <v>10913.5</v>
      </c>
      <c r="HE283" s="47">
        <f>'Hydro plants'!$E$17*1000*HE284</f>
        <v>10016.5</v>
      </c>
      <c r="HF283" s="47">
        <f>'Hydro plants'!$E$17*1000*HF284</f>
        <v>10269.5</v>
      </c>
      <c r="HG283" s="47">
        <f>'Hydro plants'!$E$17*1000*HG284</f>
        <v>9211.5</v>
      </c>
      <c r="HH283" s="47">
        <f>'Hydro plants'!$E$17*1000*HH284</f>
        <v>9890</v>
      </c>
      <c r="HI283" s="47">
        <f>'Hydro plants'!$E$17*1000*HI284</f>
        <v>8303</v>
      </c>
      <c r="HJ283" s="47">
        <f>'Hydro plants'!$E$17*1000*HJ284</f>
        <v>7808.5</v>
      </c>
      <c r="HK283" s="47">
        <f>'Hydro plants'!$E$17*1000*HK284</f>
        <v>8372</v>
      </c>
      <c r="HL283" s="47">
        <f>'Hydro plants'!$E$17*1000*HL284</f>
        <v>8452.5</v>
      </c>
      <c r="HM283" s="47">
        <f>'Hydro plants'!$E$17*1000*HM284</f>
        <v>9625.5</v>
      </c>
      <c r="HN283" s="47">
        <f>'Hydro plants'!$E$17*1000*HN284</f>
        <v>10833</v>
      </c>
      <c r="HO283" s="47">
        <f>'Hydro plants'!$E$17*1000*HO284</f>
        <v>11304.5</v>
      </c>
      <c r="HP283" s="47">
        <f>'Hydro plants'!$E$17*1000*HP284</f>
        <v>10913.5</v>
      </c>
      <c r="HQ283" s="47">
        <f>'Hydro plants'!$E$17*1000*HQ284</f>
        <v>10016.5</v>
      </c>
      <c r="HR283" s="47">
        <f>'Hydro plants'!$E$17*1000*HR284</f>
        <v>10269.5</v>
      </c>
      <c r="HS283" s="47">
        <f>'Hydro plants'!$E$17*1000*HS284</f>
        <v>9211.5</v>
      </c>
      <c r="HT283" s="47">
        <f>'Hydro plants'!$E$17*1000*HT284</f>
        <v>9890</v>
      </c>
      <c r="HU283" s="47">
        <f>'Hydro plants'!$E$17*1000*HU284</f>
        <v>8303</v>
      </c>
      <c r="HV283" s="47">
        <f>'Hydro plants'!$E$17*1000*HV284</f>
        <v>7808.5</v>
      </c>
      <c r="HW283" s="47">
        <f>'Hydro plants'!$E$17*1000*HW284</f>
        <v>8372</v>
      </c>
      <c r="HX283" s="47">
        <f>'Hydro plants'!$E$17*1000*HX284</f>
        <v>8452.5</v>
      </c>
      <c r="HY283" s="47">
        <f>'Hydro plants'!$E$17*1000*HY284</f>
        <v>9625.5</v>
      </c>
      <c r="HZ283" s="47">
        <f>'Hydro plants'!$E$17*1000*HZ284</f>
        <v>10833</v>
      </c>
      <c r="IA283" s="47">
        <f>'Hydro plants'!$E$17*1000*IA284</f>
        <v>11304.5</v>
      </c>
      <c r="IB283" s="47">
        <f>'Hydro plants'!$E$17*1000*IB284</f>
        <v>10913.5</v>
      </c>
      <c r="IC283" s="47">
        <f>'Hydro plants'!$E$17*1000*IC284</f>
        <v>10016.5</v>
      </c>
      <c r="ID283" s="47">
        <f>'Hydro plants'!$E$17*1000*ID284</f>
        <v>10269.5</v>
      </c>
      <c r="IE283" s="47">
        <f>'Hydro plants'!$E$17*1000*IE284</f>
        <v>9211.5</v>
      </c>
      <c r="IF283" s="47">
        <f>'Hydro plants'!$E$17*1000*IF284</f>
        <v>9890</v>
      </c>
      <c r="IG283" s="47">
        <f>'Hydro plants'!$E$17*1000*IG284</f>
        <v>8303</v>
      </c>
      <c r="IH283" s="47">
        <f>'Hydro plants'!$E$17*1000*IH284</f>
        <v>7808.5</v>
      </c>
      <c r="II283" s="47">
        <f>'Hydro plants'!$E$17*1000*II284</f>
        <v>8372</v>
      </c>
      <c r="IJ283" s="47">
        <f>'Hydro plants'!$E$17*1000*IJ284</f>
        <v>8452.5</v>
      </c>
      <c r="IK283" s="47">
        <f>'Hydro plants'!$E$17*1000*IK284</f>
        <v>9625.5</v>
      </c>
      <c r="IL283" s="47">
        <f>'Hydro plants'!$E$17*1000*IL284</f>
        <v>10833</v>
      </c>
      <c r="IM283" s="47">
        <f>'Hydro plants'!$E$17*1000*IM284</f>
        <v>11304.5</v>
      </c>
      <c r="IN283" s="47">
        <f>'Hydro plants'!$E$17*1000*IN284</f>
        <v>10913.5</v>
      </c>
      <c r="IO283" s="47">
        <f>'Hydro plants'!$E$17*1000*IO284</f>
        <v>10016.5</v>
      </c>
      <c r="IP283" s="47">
        <f>'Hydro plants'!$E$17*1000*IP284</f>
        <v>10269.5</v>
      </c>
      <c r="IQ283" s="47">
        <f>'Hydro plants'!$E$17*1000*IQ284</f>
        <v>9211.5</v>
      </c>
      <c r="IR283" s="47">
        <f>'Hydro plants'!$E$17*1000*IR284</f>
        <v>9890</v>
      </c>
      <c r="IS283" s="47">
        <f>'Hydro plants'!$E$17*1000*IS284</f>
        <v>8303</v>
      </c>
      <c r="IT283" s="47">
        <f>'Hydro plants'!$E$17*1000*IT284</f>
        <v>7808.5</v>
      </c>
      <c r="IU283" s="47">
        <f>'Hydro plants'!$E$17*1000*IU284</f>
        <v>8372</v>
      </c>
      <c r="IV283" s="47">
        <f>'Hydro plants'!$E$17*1000*IV284</f>
        <v>8452.5</v>
      </c>
      <c r="IW283" s="47">
        <f>'Hydro plants'!$E$17*1000*IW284</f>
        <v>9625.5</v>
      </c>
      <c r="IX283" s="47">
        <f>'Hydro plants'!$E$17*1000*IX284</f>
        <v>10833</v>
      </c>
      <c r="IY283" s="47">
        <f>'Hydro plants'!$E$17*1000*IY284</f>
        <v>11304.5</v>
      </c>
      <c r="IZ283" s="47">
        <f>'Hydro plants'!$E$17*1000*IZ284</f>
        <v>10913.5</v>
      </c>
      <c r="JA283" s="47">
        <f>'Hydro plants'!$E$17*1000*JA284</f>
        <v>10016.5</v>
      </c>
      <c r="JB283" s="47">
        <f>'Hydro plants'!$E$17*1000*JB284</f>
        <v>10269.5</v>
      </c>
      <c r="JC283" s="47">
        <f>'Hydro plants'!$E$17*1000*JC284</f>
        <v>9211.5</v>
      </c>
      <c r="JD283" s="47">
        <f>'Hydro plants'!$E$17*1000*JD284</f>
        <v>9890</v>
      </c>
      <c r="JE283" s="47">
        <f>'Hydro plants'!$E$17*1000*JE284</f>
        <v>8303</v>
      </c>
      <c r="JF283" s="47">
        <f>'Hydro plants'!$E$17*1000*JF284</f>
        <v>7808.5</v>
      </c>
      <c r="JG283" s="47">
        <f>'Hydro plants'!$E$17*1000*JG284</f>
        <v>8372</v>
      </c>
      <c r="JH283" s="47">
        <f>'Hydro plants'!$E$17*1000*JH284</f>
        <v>8452.5</v>
      </c>
      <c r="JI283" s="47">
        <f>'Hydro plants'!$E$17*1000*JI284</f>
        <v>9625.5</v>
      </c>
      <c r="JJ283" s="47">
        <f>'Hydro plants'!$E$17*1000*JJ284</f>
        <v>10833</v>
      </c>
      <c r="JK283" s="47">
        <f>'Hydro plants'!$E$17*1000*JK284</f>
        <v>11304.5</v>
      </c>
      <c r="JL283" s="47">
        <f>'Hydro plants'!$E$17*1000*JL284</f>
        <v>10913.5</v>
      </c>
      <c r="JM283" s="47">
        <f>'Hydro plants'!$E$17*1000*JM284</f>
        <v>10016.5</v>
      </c>
      <c r="JN283" s="47">
        <f>'Hydro plants'!$E$17*1000*JN284</f>
        <v>10269.5</v>
      </c>
      <c r="JO283" s="47">
        <f>'Hydro plants'!$E$17*1000*JO284</f>
        <v>9211.5</v>
      </c>
      <c r="JP283" s="47">
        <f>'Hydro plants'!$E$17*1000*JP284</f>
        <v>9890</v>
      </c>
      <c r="JQ283" s="47">
        <f>'Hydro plants'!$E$17*1000*JQ284</f>
        <v>8303</v>
      </c>
      <c r="JR283" s="47">
        <f>'Hydro plants'!$E$17*1000*JR284</f>
        <v>7808.5</v>
      </c>
      <c r="JS283" s="47">
        <f>'Hydro plants'!$E$17*1000*JS284</f>
        <v>8372</v>
      </c>
      <c r="JT283" s="47">
        <f>'Hydro plants'!$E$17*1000*JT284</f>
        <v>8452.5</v>
      </c>
      <c r="JU283" s="47">
        <f>'Hydro plants'!$E$17*1000*JU284</f>
        <v>9625.5</v>
      </c>
      <c r="JV283" s="47">
        <f>'Hydro plants'!$E$17*1000*JV284</f>
        <v>10833</v>
      </c>
      <c r="JW283" s="47">
        <f>'Hydro plants'!$E$17*1000*JW284</f>
        <v>11304.5</v>
      </c>
      <c r="JX283" s="47">
        <f>'Hydro plants'!$E$17*1000*JX284</f>
        <v>10913.5</v>
      </c>
      <c r="JY283" s="47">
        <f>'Hydro plants'!$E$17*1000*JY284</f>
        <v>10016.5</v>
      </c>
      <c r="JZ283" s="47">
        <f>'Hydro plants'!$E$17*1000*JZ284</f>
        <v>10269.5</v>
      </c>
      <c r="KA283" s="47">
        <f>'Hydro plants'!$E$17*1000*KA284</f>
        <v>9211.5</v>
      </c>
      <c r="KB283" s="47">
        <f>'Hydro plants'!$E$17*1000*KB284</f>
        <v>9890</v>
      </c>
      <c r="KC283" s="47">
        <f>'Hydro plants'!$E$17*1000*KC284</f>
        <v>8303</v>
      </c>
      <c r="KD283" s="47">
        <f>'Hydro plants'!$E$17*1000*KD284</f>
        <v>7808.5</v>
      </c>
      <c r="KE283" s="47">
        <f>'Hydro plants'!$E$17*1000*KE284</f>
        <v>8372</v>
      </c>
      <c r="KF283" s="47">
        <f>'Hydro plants'!$E$17*1000*KF284</f>
        <v>8452.5</v>
      </c>
      <c r="KG283" s="47">
        <f>'Hydro plants'!$E$17*1000*KG284</f>
        <v>9625.5</v>
      </c>
      <c r="KH283" s="47">
        <f>'Hydro plants'!$E$17*1000*KH284</f>
        <v>10833</v>
      </c>
      <c r="KI283" s="47">
        <f>'Hydro plants'!$E$17*1000*KI284</f>
        <v>11304.5</v>
      </c>
      <c r="KJ283" s="47">
        <f>'Hydro plants'!$E$17*1000*KJ284</f>
        <v>10913.5</v>
      </c>
      <c r="KK283" s="47">
        <f>'Hydro plants'!$E$17*1000*KK284</f>
        <v>10016.5</v>
      </c>
      <c r="KL283" s="47">
        <f>'Hydro plants'!$E$17*1000*KL284</f>
        <v>10269.5</v>
      </c>
      <c r="KM283" s="47">
        <f>'Hydro plants'!$E$17*1000*KM284</f>
        <v>9211.5</v>
      </c>
      <c r="KN283" s="47">
        <f>'Hydro plants'!$E$17*1000*KN284</f>
        <v>9890</v>
      </c>
      <c r="KO283" s="47">
        <f>'Hydro plants'!$E$17*1000*KO284</f>
        <v>8303</v>
      </c>
      <c r="KP283" s="47">
        <f>'Hydro plants'!$E$17*1000*KP284</f>
        <v>7808.5</v>
      </c>
      <c r="KQ283" s="47">
        <f>'Hydro plants'!$E$17*1000*KQ284</f>
        <v>8372</v>
      </c>
      <c r="KR283" s="47">
        <f>'Hydro plants'!$E$17*1000*KR284</f>
        <v>8452.5</v>
      </c>
      <c r="KS283" s="47">
        <f>'Hydro plants'!$E$17*1000*KS284</f>
        <v>9625.5</v>
      </c>
      <c r="KT283" s="47">
        <f>'Hydro plants'!$E$17*1000*KT284</f>
        <v>10833</v>
      </c>
      <c r="KU283" s="47">
        <f>'Hydro plants'!$E$17*1000*KU284</f>
        <v>11304.5</v>
      </c>
      <c r="KV283" s="47">
        <f>'Hydro plants'!$E$17*1000*KV284</f>
        <v>10913.5</v>
      </c>
      <c r="KW283" s="47">
        <f>'Hydro plants'!$E$17*1000*KW284</f>
        <v>10016.5</v>
      </c>
      <c r="KX283" s="47">
        <f>'Hydro plants'!$E$17*1000*KX284</f>
        <v>10269.5</v>
      </c>
      <c r="KY283" s="47">
        <f>'Hydro plants'!$E$17*1000*KY284</f>
        <v>9211.5</v>
      </c>
      <c r="KZ283" s="47">
        <f>'Hydro plants'!$E$17*1000*KZ284</f>
        <v>9890</v>
      </c>
      <c r="LA283" s="47">
        <f>'Hydro plants'!$E$17*1000*LA284</f>
        <v>8303</v>
      </c>
      <c r="LB283" s="47">
        <f>'Hydro plants'!$E$17*1000*LB284</f>
        <v>7808.5</v>
      </c>
      <c r="LC283" s="47">
        <f>'Hydro plants'!$E$17*1000*LC284</f>
        <v>8372</v>
      </c>
      <c r="LD283" s="47">
        <f>'Hydro plants'!$E$17*1000*LD284</f>
        <v>8452.5</v>
      </c>
      <c r="LE283" s="47">
        <f>'Hydro plants'!$E$17*1000*LE284</f>
        <v>9625.5</v>
      </c>
      <c r="LF283" s="47">
        <f>'Hydro plants'!$E$17*1000*LF284</f>
        <v>10833</v>
      </c>
      <c r="LG283" s="47">
        <f>'Hydro plants'!$E$17*1000*LG284</f>
        <v>11304.5</v>
      </c>
      <c r="LH283" s="47">
        <f>'Hydro plants'!$E$17*1000*LH284</f>
        <v>10913.5</v>
      </c>
      <c r="LI283" s="47">
        <f>'Hydro plants'!$E$17*1000*LI284</f>
        <v>10016.5</v>
      </c>
      <c r="LJ283" s="47">
        <f>'Hydro plants'!$E$17*1000*LJ284</f>
        <v>10269.5</v>
      </c>
      <c r="LK283" s="47">
        <f>'Hydro plants'!$E$17*1000*LK284</f>
        <v>9211.5</v>
      </c>
      <c r="LL283" s="47">
        <f>'Hydro plants'!$E$17*1000*LL284</f>
        <v>9890</v>
      </c>
      <c r="LM283" s="47">
        <f>'Hydro plants'!$E$17*1000*LM284</f>
        <v>8303</v>
      </c>
      <c r="LN283" s="47">
        <f>'Hydro plants'!$E$17*1000*LN284</f>
        <v>7808.5</v>
      </c>
      <c r="LO283" s="47">
        <f>'Hydro plants'!$E$17*1000*LO284</f>
        <v>8372</v>
      </c>
      <c r="LP283" s="47">
        <f>'Hydro plants'!$E$17*1000*LP284</f>
        <v>8452.5</v>
      </c>
      <c r="LQ283" s="47">
        <f>'Hydro plants'!$E$17*1000*LQ284</f>
        <v>9625.5</v>
      </c>
      <c r="LR283" s="47">
        <f>'Hydro plants'!$E$17*1000*LR284</f>
        <v>10833</v>
      </c>
      <c r="LS283" s="47">
        <f>'Hydro plants'!$E$17*1000*LS284</f>
        <v>11304.5</v>
      </c>
      <c r="LT283" s="47">
        <f>'Hydro plants'!$E$17*1000*LT284</f>
        <v>10913.5</v>
      </c>
      <c r="LU283" s="47">
        <f>'Hydro plants'!$E$17*1000*LU284</f>
        <v>10016.5</v>
      </c>
      <c r="LV283" s="47">
        <f>'Hydro plants'!$E$17*1000*LV284</f>
        <v>10269.5</v>
      </c>
      <c r="LW283" s="47">
        <f>'Hydro plants'!$E$17*1000*LW284</f>
        <v>9211.5</v>
      </c>
      <c r="LX283" s="47">
        <f>'Hydro plants'!$E$17*1000*LX284</f>
        <v>9890</v>
      </c>
      <c r="LY283" s="47">
        <f>'Hydro plants'!$E$17*1000*LY284</f>
        <v>8303</v>
      </c>
      <c r="LZ283" s="47">
        <f>'Hydro plants'!$E$17*1000*LZ284</f>
        <v>7808.5</v>
      </c>
      <c r="MA283" s="47">
        <f>'Hydro plants'!$E$17*1000*MA284</f>
        <v>8372</v>
      </c>
      <c r="MB283" s="47">
        <f>'Hydro plants'!$E$17*1000*MB284</f>
        <v>8452.5</v>
      </c>
      <c r="MC283" s="47">
        <f>'Hydro plants'!$E$17*1000*MC284</f>
        <v>9625.5</v>
      </c>
      <c r="MD283" s="47">
        <f>'Hydro plants'!$E$17*1000*MD284</f>
        <v>10833</v>
      </c>
      <c r="ME283" s="47">
        <f>'Hydro plants'!$E$17*1000*ME284</f>
        <v>11304.5</v>
      </c>
      <c r="MF283" s="47">
        <f>'Hydro plants'!$E$17*1000*MF284</f>
        <v>10913.5</v>
      </c>
      <c r="MG283" s="47">
        <f>'Hydro plants'!$E$17*1000*MG284</f>
        <v>10016.5</v>
      </c>
      <c r="MH283" s="47">
        <f>'Hydro plants'!$E$17*1000*MH284</f>
        <v>10269.5</v>
      </c>
      <c r="MI283" s="47">
        <f>'Hydro plants'!$E$17*1000*MI284</f>
        <v>9211.5</v>
      </c>
      <c r="MJ283" s="47">
        <f>'Hydro plants'!$E$17*1000*MJ284</f>
        <v>9890</v>
      </c>
      <c r="MK283" s="47">
        <f>'Hydro plants'!$E$17*1000*MK284</f>
        <v>8303</v>
      </c>
      <c r="ML283" s="47">
        <f>'Hydro plants'!$E$17*1000*ML284</f>
        <v>7808.5</v>
      </c>
      <c r="MM283" s="47">
        <f>'Hydro plants'!$E$17*1000*MM284</f>
        <v>8372</v>
      </c>
      <c r="MN283" s="47">
        <f>'Hydro plants'!$E$17*1000*MN284</f>
        <v>8452.5</v>
      </c>
      <c r="MO283" s="47">
        <f>'Hydro plants'!$E$17*1000*MO284</f>
        <v>9625.5</v>
      </c>
      <c r="MP283" s="47">
        <f>'Hydro plants'!$E$17*1000*MP284</f>
        <v>10833</v>
      </c>
      <c r="MQ283" s="47">
        <f>'Hydro plants'!$E$17*1000*MQ284</f>
        <v>11304.5</v>
      </c>
      <c r="MR283" s="47">
        <f>'Hydro plants'!$E$17*1000*MR284</f>
        <v>10913.5</v>
      </c>
      <c r="MS283" s="47">
        <f>'Hydro plants'!$E$17*1000*MS284</f>
        <v>10016.5</v>
      </c>
      <c r="MT283" s="47">
        <f>'Hydro plants'!$E$17*1000*MT284</f>
        <v>10269.5</v>
      </c>
      <c r="MU283" s="47">
        <f>'Hydro plants'!$E$17*1000*MU284</f>
        <v>9211.5</v>
      </c>
      <c r="MV283" s="47">
        <f>'Hydro plants'!$E$17*1000*MV284</f>
        <v>9890</v>
      </c>
      <c r="MW283" s="47">
        <f>'Hydro plants'!$E$17*1000*MW284</f>
        <v>8303</v>
      </c>
      <c r="MX283" s="47">
        <f>'Hydro plants'!$E$17*1000*MX284</f>
        <v>7808.5</v>
      </c>
      <c r="MY283" s="47">
        <f>'Hydro plants'!$E$17*1000*MY284</f>
        <v>8372</v>
      </c>
      <c r="MZ283" s="47">
        <f>'Hydro plants'!$E$17*1000*MZ284</f>
        <v>8452.5</v>
      </c>
      <c r="NA283" s="47">
        <f>'Hydro plants'!$E$17*1000*NA284</f>
        <v>9625.5</v>
      </c>
      <c r="NB283" s="47">
        <f>'Hydro plants'!$E$17*1000*NB284</f>
        <v>10833</v>
      </c>
      <c r="NC283" s="47">
        <f>'Hydro plants'!$E$17*1000*NC284</f>
        <v>11304.5</v>
      </c>
      <c r="ND283" s="47">
        <f>'Hydro plants'!$E$17*1000*ND284</f>
        <v>10913.5</v>
      </c>
      <c r="NE283" s="47">
        <f>'Hydro plants'!$E$17*1000*NE284</f>
        <v>10016.5</v>
      </c>
      <c r="NF283" s="47">
        <f>'Hydro plants'!$E$17*1000*NF284</f>
        <v>10269.5</v>
      </c>
      <c r="NG283" s="47">
        <f>'Hydro plants'!$E$17*1000*NG284</f>
        <v>9211.5</v>
      </c>
      <c r="NH283" s="47">
        <f>'Hydro plants'!$E$17*1000*NH284</f>
        <v>9890</v>
      </c>
      <c r="NI283" s="47">
        <f>'Hydro plants'!$E$17*1000*NI284</f>
        <v>8303</v>
      </c>
      <c r="NJ283" s="47">
        <f>'Hydro plants'!$E$17*1000*NJ284</f>
        <v>7808.5</v>
      </c>
      <c r="NK283" s="47">
        <f>'Hydro plants'!$E$17*1000*NK284</f>
        <v>8372</v>
      </c>
      <c r="NL283" s="47">
        <f>'Hydro plants'!$E$17*1000*NL284</f>
        <v>8452.5</v>
      </c>
      <c r="NM283" s="47">
        <f>'Hydro plants'!$E$17*1000*NM284</f>
        <v>9625.5</v>
      </c>
      <c r="NN283" s="47">
        <f>'Hydro plants'!$E$17*1000*NN284</f>
        <v>10833</v>
      </c>
      <c r="NO283" s="47">
        <f>'Hydro plants'!$E$17*1000*NO284</f>
        <v>11304.5</v>
      </c>
      <c r="NP283" s="47">
        <f>'Hydro plants'!$E$17*1000*NP284</f>
        <v>10913.5</v>
      </c>
      <c r="NQ283" s="47">
        <f>'Hydro plants'!$E$17*1000*NQ284</f>
        <v>10016.5</v>
      </c>
      <c r="NR283" s="47">
        <f>'Hydro plants'!$E$17*1000*NR284</f>
        <v>10269.5</v>
      </c>
      <c r="NS283" s="47">
        <f>'Hydro plants'!$E$17*1000*NS284</f>
        <v>9211.5</v>
      </c>
      <c r="NT283" s="47">
        <f>'Hydro plants'!$E$17*1000*NT284</f>
        <v>9890</v>
      </c>
      <c r="NU283" s="47">
        <f>'Hydro plants'!$E$17*1000*NU284</f>
        <v>8303</v>
      </c>
      <c r="NV283" s="47">
        <f>'Hydro plants'!$E$17*1000*NV284</f>
        <v>7808.5</v>
      </c>
      <c r="NW283" s="47">
        <f>'Hydro plants'!$E$17*1000*NW284</f>
        <v>8372</v>
      </c>
      <c r="NX283" s="47">
        <f>'Hydro plants'!$E$17*1000*NX284</f>
        <v>8452.5</v>
      </c>
      <c r="NY283" s="47">
        <f>'Hydro plants'!$E$17*1000*NY284</f>
        <v>9625.5</v>
      </c>
      <c r="NZ283" s="47">
        <f>'Hydro plants'!$E$17*1000*NZ284</f>
        <v>10833</v>
      </c>
      <c r="OA283" s="47">
        <f>'Hydro plants'!$E$17*1000*OA284</f>
        <v>11304.5</v>
      </c>
      <c r="OB283" s="47">
        <f>'Hydro plants'!$E$17*1000*OB284</f>
        <v>10913.5</v>
      </c>
      <c r="OC283" s="47">
        <f>'Hydro plants'!$E$17*1000*OC284</f>
        <v>10016.5</v>
      </c>
      <c r="OD283" s="47">
        <f>'Hydro plants'!$E$17*1000*OD284</f>
        <v>10269.5</v>
      </c>
      <c r="OE283" s="47">
        <f>'Hydro plants'!$E$17*1000*OE284</f>
        <v>9211.5</v>
      </c>
      <c r="OF283" s="47">
        <f>'Hydro plants'!$E$17*1000*OF284</f>
        <v>9890</v>
      </c>
      <c r="OG283" s="47">
        <f>'Hydro plants'!$E$17*1000*OG284</f>
        <v>8303</v>
      </c>
      <c r="OH283" s="47">
        <f>'Hydro plants'!$E$17*1000*OH284</f>
        <v>7808.5</v>
      </c>
      <c r="OI283" s="47">
        <f>'Hydro plants'!$E$17*1000*OI284</f>
        <v>8372</v>
      </c>
      <c r="OJ283" s="47">
        <f>'Hydro plants'!$E$17*1000*OJ284</f>
        <v>8452.5</v>
      </c>
      <c r="OK283" s="47">
        <f>'Hydro plants'!$E$17*1000*OK284</f>
        <v>9625.5</v>
      </c>
      <c r="OL283" s="47">
        <f>'Hydro plants'!$E$17*1000*OL284</f>
        <v>10833</v>
      </c>
      <c r="OM283" s="47">
        <f>'Hydro plants'!$E$17*1000*OM284</f>
        <v>11304.5</v>
      </c>
      <c r="ON283" s="47">
        <f>'Hydro plants'!$E$17*1000*ON284</f>
        <v>10913.5</v>
      </c>
      <c r="OO283" s="47">
        <f>'Hydro plants'!$E$17*1000*OO284</f>
        <v>10016.5</v>
      </c>
      <c r="OP283" s="47">
        <f>'Hydro plants'!$E$17*1000*OP284</f>
        <v>10269.5</v>
      </c>
      <c r="OQ283" s="47">
        <f>'Hydro plants'!$E$17*1000*OQ284</f>
        <v>9211.5</v>
      </c>
      <c r="OR283" s="47">
        <f>'Hydro plants'!$E$17*1000*OR284</f>
        <v>9890</v>
      </c>
      <c r="OS283" s="47">
        <f>'Hydro plants'!$E$17*1000*OS284</f>
        <v>8303</v>
      </c>
      <c r="OT283" s="47">
        <f>'Hydro plants'!$E$17*1000*OT284</f>
        <v>7808.5</v>
      </c>
      <c r="OU283" s="47">
        <f>'Hydro plants'!$E$17*1000*OU284</f>
        <v>8372</v>
      </c>
      <c r="OV283" s="47">
        <f>'Hydro plants'!$E$17*1000*OV284</f>
        <v>8452.5</v>
      </c>
      <c r="OW283" s="47">
        <f>'Hydro plants'!$E$17*1000*OW284</f>
        <v>9625.5</v>
      </c>
      <c r="OX283" s="47">
        <f>'Hydro plants'!$E$17*1000*OX284</f>
        <v>10833</v>
      </c>
      <c r="OY283" s="47">
        <f>'Hydro plants'!$E$17*1000*OY284</f>
        <v>11304.5</v>
      </c>
      <c r="OZ283" s="47">
        <f>'Hydro plants'!$E$17*1000*OZ284</f>
        <v>10913.5</v>
      </c>
      <c r="PA283" s="47">
        <f>'Hydro plants'!$E$17*1000*PA284</f>
        <v>10016.5</v>
      </c>
      <c r="PB283" s="47">
        <f>'Hydro plants'!$E$17*1000*PB284</f>
        <v>10269.5</v>
      </c>
      <c r="PC283" s="47">
        <f>'Hydro plants'!$E$17*1000*PC284</f>
        <v>9211.5</v>
      </c>
      <c r="PD283" s="47">
        <f>'Hydro plants'!$E$17*1000*PD284</f>
        <v>9890</v>
      </c>
      <c r="PE283" s="47">
        <f>'Hydro plants'!$E$17*1000*PE284</f>
        <v>8303</v>
      </c>
      <c r="PF283" s="47">
        <f>'Hydro plants'!$E$17*1000*PF284</f>
        <v>7808.5</v>
      </c>
      <c r="PG283" s="47">
        <f>'Hydro plants'!$E$17*1000*PG284</f>
        <v>8372</v>
      </c>
      <c r="PH283" s="47">
        <f>'Hydro plants'!$E$17*1000*PH284</f>
        <v>8452.5</v>
      </c>
      <c r="PI283" s="47">
        <f>'Hydro plants'!$E$17*1000*PI284</f>
        <v>9625.5</v>
      </c>
      <c r="PJ283" s="47">
        <f>'Hydro plants'!$E$17*1000*PJ284</f>
        <v>10833</v>
      </c>
      <c r="PK283" s="47">
        <f>'Hydro plants'!$E$17*1000*PK284</f>
        <v>11304.5</v>
      </c>
      <c r="PL283" s="47">
        <f>'Hydro plants'!$E$17*1000*PL284</f>
        <v>10913.5</v>
      </c>
      <c r="PM283" s="47">
        <f>'Hydro plants'!$E$17*1000*PM284</f>
        <v>10016.5</v>
      </c>
      <c r="PN283" s="47">
        <f>'Hydro plants'!$E$17*1000*PN284</f>
        <v>10269.5</v>
      </c>
      <c r="PO283" s="47">
        <f>'Hydro plants'!$E$17*1000*PO284</f>
        <v>9211.5</v>
      </c>
      <c r="PP283" s="47">
        <f>'Hydro plants'!$E$17*1000*PP284</f>
        <v>9890</v>
      </c>
      <c r="PQ283" s="47">
        <f>'Hydro plants'!$E$17*1000*PQ284</f>
        <v>8303</v>
      </c>
      <c r="PR283" s="47">
        <f>'Hydro plants'!$E$17*1000*PR284</f>
        <v>7808.5</v>
      </c>
      <c r="PS283" s="47">
        <f>'Hydro plants'!$E$17*1000*PS284</f>
        <v>8372</v>
      </c>
      <c r="PT283" s="47">
        <f>'Hydro plants'!$E$17*1000*PT284</f>
        <v>8452.5</v>
      </c>
      <c r="PU283" s="47">
        <f>'Hydro plants'!$E$17*1000*PU284</f>
        <v>9625.5</v>
      </c>
      <c r="PV283" s="47">
        <f>'Hydro plants'!$E$17*1000*PV284</f>
        <v>10833</v>
      </c>
      <c r="PW283" s="47">
        <f>'Hydro plants'!$E$17*1000*PW284</f>
        <v>11304.5</v>
      </c>
    </row>
    <row r="284" spans="1:439" x14ac:dyDescent="0.15">
      <c r="A284" s="27"/>
      <c r="B284" s="17" t="s">
        <v>43</v>
      </c>
      <c r="C284" s="11" t="s">
        <v>28</v>
      </c>
      <c r="D284" s="16">
        <v>1</v>
      </c>
      <c r="E284" s="27"/>
      <c r="F284" s="27"/>
      <c r="G284" s="27"/>
      <c r="H284" s="27">
        <v>9.4930061529379203E-2</v>
      </c>
      <c r="I284" s="27">
        <v>8.7083864383665083E-2</v>
      </c>
      <c r="J284" s="27">
        <v>8.9307983259615545E-2</v>
      </c>
      <c r="K284" s="27">
        <v>8.010260235637616E-2</v>
      </c>
      <c r="L284" s="27">
        <v>8.6033586025577369E-2</v>
      </c>
      <c r="M284" s="27">
        <v>7.2242676081798157E-2</v>
      </c>
      <c r="N284" s="27">
        <v>6.7904271360808371E-2</v>
      </c>
      <c r="O284" s="27">
        <v>7.2778112107489926E-2</v>
      </c>
      <c r="P284" s="27">
        <v>7.3457703986252565E-2</v>
      </c>
      <c r="Q284" s="27">
        <v>8.3679040425419945E-2</v>
      </c>
      <c r="R284" s="27">
        <v>9.4161230313001262E-2</v>
      </c>
      <c r="S284" s="27">
        <v>9.8318868170616469E-2</v>
      </c>
      <c r="T284" s="27">
        <v>9.4930061529379203E-2</v>
      </c>
      <c r="U284" s="27">
        <v>8.7083864383665083E-2</v>
      </c>
      <c r="V284" s="27">
        <v>8.9307983259615545E-2</v>
      </c>
      <c r="W284" s="27">
        <v>8.010260235637616E-2</v>
      </c>
      <c r="X284" s="27">
        <v>8.6033586025577369E-2</v>
      </c>
      <c r="Y284" s="27">
        <v>7.2242676081798157E-2</v>
      </c>
      <c r="Z284" s="27">
        <v>6.7904271360808371E-2</v>
      </c>
      <c r="AA284" s="27">
        <v>7.2778112107489926E-2</v>
      </c>
      <c r="AB284" s="27">
        <v>7.3457703986252565E-2</v>
      </c>
      <c r="AC284" s="27">
        <v>8.3679040425419945E-2</v>
      </c>
      <c r="AD284" s="27">
        <v>9.4161230313001262E-2</v>
      </c>
      <c r="AE284" s="27">
        <v>9.8318868170616469E-2</v>
      </c>
      <c r="AF284" s="27">
        <v>9.4930061529379203E-2</v>
      </c>
      <c r="AG284" s="27">
        <v>8.7083864383665083E-2</v>
      </c>
      <c r="AH284" s="27">
        <v>8.9307983259615545E-2</v>
      </c>
      <c r="AI284" s="27">
        <v>8.010260235637616E-2</v>
      </c>
      <c r="AJ284" s="27">
        <v>8.6033586025577369E-2</v>
      </c>
      <c r="AK284" s="27">
        <v>7.2242676081798157E-2</v>
      </c>
      <c r="AL284" s="27">
        <v>6.7904271360808371E-2</v>
      </c>
      <c r="AM284" s="27">
        <v>7.2778112107489926E-2</v>
      </c>
      <c r="AN284" s="27">
        <v>7.3457703986252565E-2</v>
      </c>
      <c r="AO284" s="27">
        <v>8.3679040425419945E-2</v>
      </c>
      <c r="AP284" s="27">
        <v>9.4161230313001262E-2</v>
      </c>
      <c r="AQ284" s="27">
        <v>9.8318868170616469E-2</v>
      </c>
      <c r="AR284" s="27">
        <v>9.4899999999999998E-2</v>
      </c>
      <c r="AS284" s="27">
        <v>8.7099999999999997E-2</v>
      </c>
      <c r="AT284" s="27">
        <v>8.9300000000000004E-2</v>
      </c>
      <c r="AU284" s="27">
        <v>8.0100000000000005E-2</v>
      </c>
      <c r="AV284" s="27">
        <v>8.5999999999999993E-2</v>
      </c>
      <c r="AW284" s="27">
        <v>7.22E-2</v>
      </c>
      <c r="AX284" s="27">
        <v>6.7900000000000002E-2</v>
      </c>
      <c r="AY284" s="27">
        <v>7.2800000000000004E-2</v>
      </c>
      <c r="AZ284" s="27">
        <v>7.3499999999999996E-2</v>
      </c>
      <c r="BA284" s="27">
        <v>8.3699999999999997E-2</v>
      </c>
      <c r="BB284" s="27">
        <v>9.4200000000000006E-2</v>
      </c>
      <c r="BC284" s="27">
        <v>9.8299999999999998E-2</v>
      </c>
      <c r="BD284" s="27">
        <v>9.4899999999999998E-2</v>
      </c>
      <c r="BE284" s="27">
        <v>8.7099999999999997E-2</v>
      </c>
      <c r="BF284" s="27">
        <v>8.9300000000000004E-2</v>
      </c>
      <c r="BG284" s="27">
        <v>8.0100000000000005E-2</v>
      </c>
      <c r="BH284" s="27">
        <v>8.5999999999999993E-2</v>
      </c>
      <c r="BI284" s="27">
        <v>7.22E-2</v>
      </c>
      <c r="BJ284" s="27">
        <v>6.7900000000000002E-2</v>
      </c>
      <c r="BK284" s="27">
        <v>7.2800000000000004E-2</v>
      </c>
      <c r="BL284" s="27">
        <v>7.3499999999999996E-2</v>
      </c>
      <c r="BM284" s="27">
        <v>8.3699999999999997E-2</v>
      </c>
      <c r="BN284" s="27">
        <v>9.4200000000000006E-2</v>
      </c>
      <c r="BO284" s="27">
        <v>9.8299999999999998E-2</v>
      </c>
      <c r="BP284" s="27">
        <v>9.4899999999999998E-2</v>
      </c>
      <c r="BQ284" s="27">
        <v>8.7099999999999997E-2</v>
      </c>
      <c r="BR284" s="27">
        <v>8.9300000000000004E-2</v>
      </c>
      <c r="BS284" s="27">
        <v>8.0100000000000005E-2</v>
      </c>
      <c r="BT284" s="27">
        <v>8.5999999999999993E-2</v>
      </c>
      <c r="BU284" s="27">
        <v>7.22E-2</v>
      </c>
      <c r="BV284" s="27">
        <v>6.7900000000000002E-2</v>
      </c>
      <c r="BW284" s="27">
        <v>7.2800000000000004E-2</v>
      </c>
      <c r="BX284" s="27">
        <v>7.3499999999999996E-2</v>
      </c>
      <c r="BY284" s="27">
        <v>8.3699999999999997E-2</v>
      </c>
      <c r="BZ284" s="27">
        <v>9.4200000000000006E-2</v>
      </c>
      <c r="CA284" s="27">
        <v>9.8299999999999998E-2</v>
      </c>
      <c r="CB284" s="27">
        <v>9.4899999999999998E-2</v>
      </c>
      <c r="CC284" s="27">
        <v>8.7099999999999997E-2</v>
      </c>
      <c r="CD284" s="27">
        <v>8.9300000000000004E-2</v>
      </c>
      <c r="CE284" s="27">
        <v>8.0100000000000005E-2</v>
      </c>
      <c r="CF284" s="27">
        <v>8.5999999999999993E-2</v>
      </c>
      <c r="CG284" s="27">
        <v>7.22E-2</v>
      </c>
      <c r="CH284" s="27">
        <v>6.7900000000000002E-2</v>
      </c>
      <c r="CI284" s="27">
        <v>7.2800000000000004E-2</v>
      </c>
      <c r="CJ284" s="27">
        <v>7.3499999999999996E-2</v>
      </c>
      <c r="CK284" s="27">
        <v>8.3699999999999997E-2</v>
      </c>
      <c r="CL284" s="27">
        <v>9.4200000000000006E-2</v>
      </c>
      <c r="CM284" s="27">
        <v>9.8299999999999998E-2</v>
      </c>
      <c r="CN284" s="27">
        <v>9.4899999999999998E-2</v>
      </c>
      <c r="CO284" s="27">
        <v>8.7099999999999997E-2</v>
      </c>
      <c r="CP284" s="27">
        <v>8.9300000000000004E-2</v>
      </c>
      <c r="CQ284" s="27">
        <v>8.0100000000000005E-2</v>
      </c>
      <c r="CR284" s="27">
        <v>8.5999999999999993E-2</v>
      </c>
      <c r="CS284" s="27">
        <v>7.22E-2</v>
      </c>
      <c r="CT284" s="27">
        <v>6.7900000000000002E-2</v>
      </c>
      <c r="CU284" s="27">
        <v>7.2800000000000004E-2</v>
      </c>
      <c r="CV284" s="27">
        <v>7.3499999999999996E-2</v>
      </c>
      <c r="CW284" s="27">
        <v>8.3699999999999997E-2</v>
      </c>
      <c r="CX284" s="27">
        <v>9.4200000000000006E-2</v>
      </c>
      <c r="CY284" s="27">
        <v>9.8299999999999998E-2</v>
      </c>
      <c r="CZ284" s="27">
        <v>9.4899999999999998E-2</v>
      </c>
      <c r="DA284" s="27">
        <v>8.7099999999999997E-2</v>
      </c>
      <c r="DB284" s="27">
        <v>8.9300000000000004E-2</v>
      </c>
      <c r="DC284" s="27">
        <v>8.0100000000000005E-2</v>
      </c>
      <c r="DD284" s="27">
        <v>8.5999999999999993E-2</v>
      </c>
      <c r="DE284" s="27">
        <v>7.22E-2</v>
      </c>
      <c r="DF284" s="27">
        <v>6.7900000000000002E-2</v>
      </c>
      <c r="DG284" s="27">
        <v>7.2800000000000004E-2</v>
      </c>
      <c r="DH284" s="27">
        <v>7.3499999999999996E-2</v>
      </c>
      <c r="DI284" s="27">
        <v>8.3699999999999997E-2</v>
      </c>
      <c r="DJ284" s="27">
        <v>9.4200000000000006E-2</v>
      </c>
      <c r="DK284" s="27">
        <v>9.8299999999999998E-2</v>
      </c>
      <c r="DL284" s="27">
        <v>9.4899999999999998E-2</v>
      </c>
      <c r="DM284" s="27">
        <v>8.7099999999999997E-2</v>
      </c>
      <c r="DN284" s="27">
        <v>8.9300000000000004E-2</v>
      </c>
      <c r="DO284" s="27">
        <v>8.0100000000000005E-2</v>
      </c>
      <c r="DP284" s="27">
        <v>8.5999999999999993E-2</v>
      </c>
      <c r="DQ284" s="27">
        <v>7.22E-2</v>
      </c>
      <c r="DR284" s="27">
        <v>6.7900000000000002E-2</v>
      </c>
      <c r="DS284" s="27">
        <v>7.2800000000000004E-2</v>
      </c>
      <c r="DT284" s="27">
        <v>7.3499999999999996E-2</v>
      </c>
      <c r="DU284" s="27">
        <v>8.3699999999999997E-2</v>
      </c>
      <c r="DV284" s="27">
        <v>9.4200000000000006E-2</v>
      </c>
      <c r="DW284" s="27">
        <v>9.8299999999999998E-2</v>
      </c>
      <c r="DX284" s="27">
        <v>9.4899999999999998E-2</v>
      </c>
      <c r="DY284" s="27">
        <v>8.7099999999999997E-2</v>
      </c>
      <c r="DZ284" s="27">
        <v>8.9300000000000004E-2</v>
      </c>
      <c r="EA284" s="27">
        <v>8.0100000000000005E-2</v>
      </c>
      <c r="EB284" s="27">
        <v>8.5999999999999993E-2</v>
      </c>
      <c r="EC284" s="27">
        <v>7.22E-2</v>
      </c>
      <c r="ED284" s="27">
        <v>6.7900000000000002E-2</v>
      </c>
      <c r="EE284" s="27">
        <v>7.2800000000000004E-2</v>
      </c>
      <c r="EF284" s="27">
        <v>7.3499999999999996E-2</v>
      </c>
      <c r="EG284" s="27">
        <v>8.3699999999999997E-2</v>
      </c>
      <c r="EH284" s="27">
        <v>9.4200000000000006E-2</v>
      </c>
      <c r="EI284" s="27">
        <v>9.8299999999999998E-2</v>
      </c>
      <c r="EJ284" s="27">
        <v>9.4899999999999998E-2</v>
      </c>
      <c r="EK284" s="27">
        <v>8.7099999999999997E-2</v>
      </c>
      <c r="EL284" s="27">
        <v>8.9300000000000004E-2</v>
      </c>
      <c r="EM284" s="27">
        <v>8.0100000000000005E-2</v>
      </c>
      <c r="EN284" s="27">
        <v>8.5999999999999993E-2</v>
      </c>
      <c r="EO284" s="27">
        <v>7.22E-2</v>
      </c>
      <c r="EP284" s="27">
        <v>6.7900000000000002E-2</v>
      </c>
      <c r="EQ284" s="27">
        <v>7.2800000000000004E-2</v>
      </c>
      <c r="ER284" s="27">
        <v>7.3499999999999996E-2</v>
      </c>
      <c r="ES284" s="27">
        <v>8.3699999999999997E-2</v>
      </c>
      <c r="ET284" s="27">
        <v>9.4200000000000006E-2</v>
      </c>
      <c r="EU284" s="27">
        <v>9.8299999999999998E-2</v>
      </c>
      <c r="EV284" s="27">
        <v>9.4899999999999998E-2</v>
      </c>
      <c r="EW284" s="27">
        <v>8.7099999999999997E-2</v>
      </c>
      <c r="EX284" s="27">
        <v>8.9300000000000004E-2</v>
      </c>
      <c r="EY284" s="27">
        <v>8.0100000000000005E-2</v>
      </c>
      <c r="EZ284" s="27">
        <v>8.5999999999999993E-2</v>
      </c>
      <c r="FA284" s="27">
        <v>7.22E-2</v>
      </c>
      <c r="FB284" s="27">
        <v>6.7900000000000002E-2</v>
      </c>
      <c r="FC284" s="27">
        <v>7.2800000000000004E-2</v>
      </c>
      <c r="FD284" s="27">
        <v>7.3499999999999996E-2</v>
      </c>
      <c r="FE284" s="27">
        <v>8.3699999999999997E-2</v>
      </c>
      <c r="FF284" s="27">
        <v>9.4200000000000006E-2</v>
      </c>
      <c r="FG284" s="27">
        <v>9.8299999999999998E-2</v>
      </c>
      <c r="FH284" s="27">
        <v>9.4899999999999998E-2</v>
      </c>
      <c r="FI284" s="27">
        <v>8.7099999999999997E-2</v>
      </c>
      <c r="FJ284" s="27">
        <v>8.9300000000000004E-2</v>
      </c>
      <c r="FK284" s="27">
        <v>8.0100000000000005E-2</v>
      </c>
      <c r="FL284" s="27">
        <v>8.5999999999999993E-2</v>
      </c>
      <c r="FM284" s="27">
        <v>7.22E-2</v>
      </c>
      <c r="FN284" s="27">
        <v>6.7900000000000002E-2</v>
      </c>
      <c r="FO284" s="27">
        <v>7.2800000000000004E-2</v>
      </c>
      <c r="FP284" s="27">
        <v>7.3499999999999996E-2</v>
      </c>
      <c r="FQ284" s="27">
        <v>8.3699999999999997E-2</v>
      </c>
      <c r="FR284" s="27">
        <v>9.4200000000000006E-2</v>
      </c>
      <c r="FS284" s="27">
        <v>9.8299999999999998E-2</v>
      </c>
      <c r="FT284" s="27">
        <v>9.4899999999999998E-2</v>
      </c>
      <c r="FU284" s="27">
        <v>8.7099999999999997E-2</v>
      </c>
      <c r="FV284" s="27">
        <v>8.9300000000000004E-2</v>
      </c>
      <c r="FW284" s="27">
        <v>8.0100000000000005E-2</v>
      </c>
      <c r="FX284" s="27">
        <v>8.5999999999999993E-2</v>
      </c>
      <c r="FY284" s="27">
        <v>7.22E-2</v>
      </c>
      <c r="FZ284" s="27">
        <v>6.7900000000000002E-2</v>
      </c>
      <c r="GA284" s="27">
        <v>7.2800000000000004E-2</v>
      </c>
      <c r="GB284" s="27">
        <v>7.3499999999999996E-2</v>
      </c>
      <c r="GC284" s="27">
        <v>8.3699999999999997E-2</v>
      </c>
      <c r="GD284" s="27">
        <v>9.4200000000000006E-2</v>
      </c>
      <c r="GE284" s="27">
        <v>9.8299999999999998E-2</v>
      </c>
      <c r="GF284" s="27">
        <v>9.4899999999999998E-2</v>
      </c>
      <c r="GG284" s="27">
        <v>8.7099999999999997E-2</v>
      </c>
      <c r="GH284" s="27">
        <v>8.9300000000000004E-2</v>
      </c>
      <c r="GI284" s="27">
        <v>8.0100000000000005E-2</v>
      </c>
      <c r="GJ284" s="27">
        <v>8.5999999999999993E-2</v>
      </c>
      <c r="GK284" s="27">
        <v>7.22E-2</v>
      </c>
      <c r="GL284" s="27">
        <v>6.7900000000000002E-2</v>
      </c>
      <c r="GM284" s="27">
        <v>7.2800000000000004E-2</v>
      </c>
      <c r="GN284" s="27">
        <v>7.3499999999999996E-2</v>
      </c>
      <c r="GO284" s="27">
        <v>8.3699999999999997E-2</v>
      </c>
      <c r="GP284" s="27">
        <v>9.4200000000000006E-2</v>
      </c>
      <c r="GQ284" s="27">
        <v>9.8299999999999998E-2</v>
      </c>
      <c r="GR284" s="27">
        <v>9.4899999999999998E-2</v>
      </c>
      <c r="GS284" s="27">
        <v>8.7099999999999997E-2</v>
      </c>
      <c r="GT284" s="27">
        <v>8.9300000000000004E-2</v>
      </c>
      <c r="GU284" s="27">
        <v>8.0100000000000005E-2</v>
      </c>
      <c r="GV284" s="27">
        <v>8.5999999999999993E-2</v>
      </c>
      <c r="GW284" s="27">
        <v>7.22E-2</v>
      </c>
      <c r="GX284" s="27">
        <v>6.7900000000000002E-2</v>
      </c>
      <c r="GY284" s="27">
        <v>7.2800000000000004E-2</v>
      </c>
      <c r="GZ284" s="27">
        <v>7.3499999999999996E-2</v>
      </c>
      <c r="HA284" s="27">
        <v>8.3699999999999997E-2</v>
      </c>
      <c r="HB284" s="27">
        <v>9.4200000000000006E-2</v>
      </c>
      <c r="HC284" s="27">
        <v>9.8299999999999998E-2</v>
      </c>
      <c r="HD284" s="27">
        <v>9.4899999999999998E-2</v>
      </c>
      <c r="HE284" s="27">
        <v>8.7099999999999997E-2</v>
      </c>
      <c r="HF284" s="27">
        <v>8.9300000000000004E-2</v>
      </c>
      <c r="HG284" s="27">
        <v>8.0100000000000005E-2</v>
      </c>
      <c r="HH284" s="27">
        <v>8.5999999999999993E-2</v>
      </c>
      <c r="HI284" s="27">
        <v>7.22E-2</v>
      </c>
      <c r="HJ284" s="27">
        <v>6.7900000000000002E-2</v>
      </c>
      <c r="HK284" s="27">
        <v>7.2800000000000004E-2</v>
      </c>
      <c r="HL284" s="27">
        <v>7.3499999999999996E-2</v>
      </c>
      <c r="HM284" s="27">
        <v>8.3699999999999997E-2</v>
      </c>
      <c r="HN284" s="27">
        <v>9.4200000000000006E-2</v>
      </c>
      <c r="HO284" s="27">
        <v>9.8299999999999998E-2</v>
      </c>
      <c r="HP284" s="27">
        <v>9.4899999999999998E-2</v>
      </c>
      <c r="HQ284" s="27">
        <v>8.7099999999999997E-2</v>
      </c>
      <c r="HR284" s="27">
        <v>8.9300000000000004E-2</v>
      </c>
      <c r="HS284" s="27">
        <v>8.0100000000000005E-2</v>
      </c>
      <c r="HT284" s="27">
        <v>8.5999999999999993E-2</v>
      </c>
      <c r="HU284" s="27">
        <v>7.22E-2</v>
      </c>
      <c r="HV284" s="27">
        <v>6.7900000000000002E-2</v>
      </c>
      <c r="HW284" s="27">
        <v>7.2800000000000004E-2</v>
      </c>
      <c r="HX284" s="27">
        <v>7.3499999999999996E-2</v>
      </c>
      <c r="HY284" s="27">
        <v>8.3699999999999997E-2</v>
      </c>
      <c r="HZ284" s="27">
        <v>9.4200000000000006E-2</v>
      </c>
      <c r="IA284" s="27">
        <v>9.8299999999999998E-2</v>
      </c>
      <c r="IB284" s="27">
        <v>9.4899999999999998E-2</v>
      </c>
      <c r="IC284" s="27">
        <v>8.7099999999999997E-2</v>
      </c>
      <c r="ID284" s="27">
        <v>8.9300000000000004E-2</v>
      </c>
      <c r="IE284" s="27">
        <v>8.0100000000000005E-2</v>
      </c>
      <c r="IF284" s="27">
        <v>8.5999999999999993E-2</v>
      </c>
      <c r="IG284" s="27">
        <v>7.22E-2</v>
      </c>
      <c r="IH284" s="27">
        <v>6.7900000000000002E-2</v>
      </c>
      <c r="II284" s="27">
        <v>7.2800000000000004E-2</v>
      </c>
      <c r="IJ284" s="27">
        <v>7.3499999999999996E-2</v>
      </c>
      <c r="IK284" s="27">
        <v>8.3699999999999997E-2</v>
      </c>
      <c r="IL284" s="27">
        <v>9.4200000000000006E-2</v>
      </c>
      <c r="IM284" s="27">
        <v>9.8299999999999998E-2</v>
      </c>
      <c r="IN284" s="27">
        <v>9.4899999999999998E-2</v>
      </c>
      <c r="IO284" s="27">
        <v>8.7099999999999997E-2</v>
      </c>
      <c r="IP284" s="27">
        <v>8.9300000000000004E-2</v>
      </c>
      <c r="IQ284" s="27">
        <v>8.0100000000000005E-2</v>
      </c>
      <c r="IR284" s="27">
        <v>8.5999999999999993E-2</v>
      </c>
      <c r="IS284" s="27">
        <v>7.22E-2</v>
      </c>
      <c r="IT284" s="27">
        <v>6.7900000000000002E-2</v>
      </c>
      <c r="IU284" s="27">
        <v>7.2800000000000004E-2</v>
      </c>
      <c r="IV284" s="27">
        <v>7.3499999999999996E-2</v>
      </c>
      <c r="IW284" s="27">
        <v>8.3699999999999997E-2</v>
      </c>
      <c r="IX284" s="27">
        <v>9.4200000000000006E-2</v>
      </c>
      <c r="IY284" s="27">
        <v>9.8299999999999998E-2</v>
      </c>
      <c r="IZ284" s="27">
        <v>9.4899999999999998E-2</v>
      </c>
      <c r="JA284" s="27">
        <v>8.7099999999999997E-2</v>
      </c>
      <c r="JB284" s="27">
        <v>8.9300000000000004E-2</v>
      </c>
      <c r="JC284" s="27">
        <v>8.0100000000000005E-2</v>
      </c>
      <c r="JD284" s="27">
        <v>8.5999999999999993E-2</v>
      </c>
      <c r="JE284" s="27">
        <v>7.22E-2</v>
      </c>
      <c r="JF284" s="27">
        <v>6.7900000000000002E-2</v>
      </c>
      <c r="JG284" s="27">
        <v>7.2800000000000004E-2</v>
      </c>
      <c r="JH284" s="27">
        <v>7.3499999999999996E-2</v>
      </c>
      <c r="JI284" s="27">
        <v>8.3699999999999997E-2</v>
      </c>
      <c r="JJ284" s="27">
        <v>9.4200000000000006E-2</v>
      </c>
      <c r="JK284" s="27">
        <v>9.8299999999999998E-2</v>
      </c>
      <c r="JL284" s="27">
        <v>9.4899999999999998E-2</v>
      </c>
      <c r="JM284" s="27">
        <v>8.7099999999999997E-2</v>
      </c>
      <c r="JN284" s="27">
        <v>8.9300000000000004E-2</v>
      </c>
      <c r="JO284" s="27">
        <v>8.0100000000000005E-2</v>
      </c>
      <c r="JP284" s="27">
        <v>8.5999999999999993E-2</v>
      </c>
      <c r="JQ284" s="27">
        <v>7.22E-2</v>
      </c>
      <c r="JR284" s="27">
        <v>6.7900000000000002E-2</v>
      </c>
      <c r="JS284" s="27">
        <v>7.2800000000000004E-2</v>
      </c>
      <c r="JT284" s="27">
        <v>7.3499999999999996E-2</v>
      </c>
      <c r="JU284" s="27">
        <v>8.3699999999999997E-2</v>
      </c>
      <c r="JV284" s="27">
        <v>9.4200000000000006E-2</v>
      </c>
      <c r="JW284" s="27">
        <v>9.8299999999999998E-2</v>
      </c>
      <c r="JX284" s="27">
        <v>9.4899999999999998E-2</v>
      </c>
      <c r="JY284" s="27">
        <v>8.7099999999999997E-2</v>
      </c>
      <c r="JZ284" s="27">
        <v>8.9300000000000004E-2</v>
      </c>
      <c r="KA284" s="27">
        <v>8.0100000000000005E-2</v>
      </c>
      <c r="KB284" s="27">
        <v>8.5999999999999993E-2</v>
      </c>
      <c r="KC284" s="27">
        <v>7.22E-2</v>
      </c>
      <c r="KD284" s="27">
        <v>6.7900000000000002E-2</v>
      </c>
      <c r="KE284" s="27">
        <v>7.2800000000000004E-2</v>
      </c>
      <c r="KF284" s="27">
        <v>7.3499999999999996E-2</v>
      </c>
      <c r="KG284" s="27">
        <v>8.3699999999999997E-2</v>
      </c>
      <c r="KH284" s="27">
        <v>9.4200000000000006E-2</v>
      </c>
      <c r="KI284" s="27">
        <v>9.8299999999999998E-2</v>
      </c>
      <c r="KJ284" s="27">
        <v>9.4899999999999998E-2</v>
      </c>
      <c r="KK284" s="27">
        <v>8.7099999999999997E-2</v>
      </c>
      <c r="KL284" s="27">
        <v>8.9300000000000004E-2</v>
      </c>
      <c r="KM284" s="27">
        <v>8.0100000000000005E-2</v>
      </c>
      <c r="KN284" s="27">
        <v>8.5999999999999993E-2</v>
      </c>
      <c r="KO284" s="27">
        <v>7.22E-2</v>
      </c>
      <c r="KP284" s="27">
        <v>6.7900000000000002E-2</v>
      </c>
      <c r="KQ284" s="27">
        <v>7.2800000000000004E-2</v>
      </c>
      <c r="KR284" s="27">
        <v>7.3499999999999996E-2</v>
      </c>
      <c r="KS284" s="27">
        <v>8.3699999999999997E-2</v>
      </c>
      <c r="KT284" s="27">
        <v>9.4200000000000006E-2</v>
      </c>
      <c r="KU284" s="27">
        <v>9.8299999999999998E-2</v>
      </c>
      <c r="KV284" s="27">
        <v>9.4899999999999998E-2</v>
      </c>
      <c r="KW284" s="27">
        <v>8.7099999999999997E-2</v>
      </c>
      <c r="KX284" s="27">
        <v>8.9300000000000004E-2</v>
      </c>
      <c r="KY284" s="27">
        <v>8.0100000000000005E-2</v>
      </c>
      <c r="KZ284" s="27">
        <v>8.5999999999999993E-2</v>
      </c>
      <c r="LA284" s="27">
        <v>7.22E-2</v>
      </c>
      <c r="LB284" s="27">
        <v>6.7900000000000002E-2</v>
      </c>
      <c r="LC284" s="27">
        <v>7.2800000000000004E-2</v>
      </c>
      <c r="LD284" s="27">
        <v>7.3499999999999996E-2</v>
      </c>
      <c r="LE284" s="27">
        <v>8.3699999999999997E-2</v>
      </c>
      <c r="LF284" s="27">
        <v>9.4200000000000006E-2</v>
      </c>
      <c r="LG284" s="27">
        <v>9.8299999999999998E-2</v>
      </c>
      <c r="LH284" s="27">
        <v>9.4899999999999998E-2</v>
      </c>
      <c r="LI284" s="27">
        <v>8.7099999999999997E-2</v>
      </c>
      <c r="LJ284" s="27">
        <v>8.9300000000000004E-2</v>
      </c>
      <c r="LK284" s="27">
        <v>8.0100000000000005E-2</v>
      </c>
      <c r="LL284" s="27">
        <v>8.5999999999999993E-2</v>
      </c>
      <c r="LM284" s="27">
        <v>7.22E-2</v>
      </c>
      <c r="LN284" s="27">
        <v>6.7900000000000002E-2</v>
      </c>
      <c r="LO284" s="27">
        <v>7.2800000000000004E-2</v>
      </c>
      <c r="LP284" s="27">
        <v>7.3499999999999996E-2</v>
      </c>
      <c r="LQ284" s="27">
        <v>8.3699999999999997E-2</v>
      </c>
      <c r="LR284" s="27">
        <v>9.4200000000000006E-2</v>
      </c>
      <c r="LS284" s="27">
        <v>9.8299999999999998E-2</v>
      </c>
      <c r="LT284" s="27">
        <v>9.4899999999999998E-2</v>
      </c>
      <c r="LU284" s="27">
        <v>8.7099999999999997E-2</v>
      </c>
      <c r="LV284" s="27">
        <v>8.9300000000000004E-2</v>
      </c>
      <c r="LW284" s="27">
        <v>8.0100000000000005E-2</v>
      </c>
      <c r="LX284" s="27">
        <v>8.5999999999999993E-2</v>
      </c>
      <c r="LY284" s="27">
        <v>7.22E-2</v>
      </c>
      <c r="LZ284" s="27">
        <v>6.7900000000000002E-2</v>
      </c>
      <c r="MA284" s="27">
        <v>7.2800000000000004E-2</v>
      </c>
      <c r="MB284" s="27">
        <v>7.3499999999999996E-2</v>
      </c>
      <c r="MC284" s="27">
        <v>8.3699999999999997E-2</v>
      </c>
      <c r="MD284" s="27">
        <v>9.4200000000000006E-2</v>
      </c>
      <c r="ME284" s="27">
        <v>9.8299999999999998E-2</v>
      </c>
      <c r="MF284" s="27">
        <v>9.4899999999999998E-2</v>
      </c>
      <c r="MG284" s="27">
        <v>8.7099999999999997E-2</v>
      </c>
      <c r="MH284" s="27">
        <v>8.9300000000000004E-2</v>
      </c>
      <c r="MI284" s="27">
        <v>8.0100000000000005E-2</v>
      </c>
      <c r="MJ284" s="27">
        <v>8.5999999999999993E-2</v>
      </c>
      <c r="MK284" s="27">
        <v>7.22E-2</v>
      </c>
      <c r="ML284" s="27">
        <v>6.7900000000000002E-2</v>
      </c>
      <c r="MM284" s="27">
        <v>7.2800000000000004E-2</v>
      </c>
      <c r="MN284" s="27">
        <v>7.3499999999999996E-2</v>
      </c>
      <c r="MO284" s="27">
        <v>8.3699999999999997E-2</v>
      </c>
      <c r="MP284" s="27">
        <v>9.4200000000000006E-2</v>
      </c>
      <c r="MQ284" s="27">
        <v>9.8299999999999998E-2</v>
      </c>
      <c r="MR284" s="27">
        <v>9.4899999999999998E-2</v>
      </c>
      <c r="MS284" s="27">
        <v>8.7099999999999997E-2</v>
      </c>
      <c r="MT284" s="27">
        <v>8.9300000000000004E-2</v>
      </c>
      <c r="MU284" s="27">
        <v>8.0100000000000005E-2</v>
      </c>
      <c r="MV284" s="27">
        <v>8.5999999999999993E-2</v>
      </c>
      <c r="MW284" s="27">
        <v>7.22E-2</v>
      </c>
      <c r="MX284" s="27">
        <v>6.7900000000000002E-2</v>
      </c>
      <c r="MY284" s="27">
        <v>7.2800000000000004E-2</v>
      </c>
      <c r="MZ284" s="27">
        <v>7.3499999999999996E-2</v>
      </c>
      <c r="NA284" s="27">
        <v>8.3699999999999997E-2</v>
      </c>
      <c r="NB284" s="27">
        <v>9.4200000000000006E-2</v>
      </c>
      <c r="NC284" s="27">
        <v>9.8299999999999998E-2</v>
      </c>
      <c r="ND284" s="27">
        <v>9.4899999999999998E-2</v>
      </c>
      <c r="NE284" s="27">
        <v>8.7099999999999997E-2</v>
      </c>
      <c r="NF284" s="27">
        <v>8.9300000000000004E-2</v>
      </c>
      <c r="NG284" s="27">
        <v>8.0100000000000005E-2</v>
      </c>
      <c r="NH284" s="27">
        <v>8.5999999999999993E-2</v>
      </c>
      <c r="NI284" s="27">
        <v>7.22E-2</v>
      </c>
      <c r="NJ284" s="27">
        <v>6.7900000000000002E-2</v>
      </c>
      <c r="NK284" s="27">
        <v>7.2800000000000004E-2</v>
      </c>
      <c r="NL284" s="27">
        <v>7.3499999999999996E-2</v>
      </c>
      <c r="NM284" s="27">
        <v>8.3699999999999997E-2</v>
      </c>
      <c r="NN284" s="27">
        <v>9.4200000000000006E-2</v>
      </c>
      <c r="NO284" s="27">
        <v>9.8299999999999998E-2</v>
      </c>
      <c r="NP284" s="27">
        <v>9.4899999999999998E-2</v>
      </c>
      <c r="NQ284" s="27">
        <v>8.7099999999999997E-2</v>
      </c>
      <c r="NR284" s="27">
        <v>8.9300000000000004E-2</v>
      </c>
      <c r="NS284" s="27">
        <v>8.0100000000000005E-2</v>
      </c>
      <c r="NT284" s="27">
        <v>8.5999999999999993E-2</v>
      </c>
      <c r="NU284" s="27">
        <v>7.22E-2</v>
      </c>
      <c r="NV284" s="27">
        <v>6.7900000000000002E-2</v>
      </c>
      <c r="NW284" s="27">
        <v>7.2800000000000004E-2</v>
      </c>
      <c r="NX284" s="27">
        <v>7.3499999999999996E-2</v>
      </c>
      <c r="NY284" s="27">
        <v>8.3699999999999997E-2</v>
      </c>
      <c r="NZ284" s="27">
        <v>9.4200000000000006E-2</v>
      </c>
      <c r="OA284" s="27">
        <v>9.8299999999999998E-2</v>
      </c>
      <c r="OB284" s="27">
        <v>9.4899999999999998E-2</v>
      </c>
      <c r="OC284" s="27">
        <v>8.7099999999999997E-2</v>
      </c>
      <c r="OD284" s="27">
        <v>8.9300000000000004E-2</v>
      </c>
      <c r="OE284" s="27">
        <v>8.0100000000000005E-2</v>
      </c>
      <c r="OF284" s="27">
        <v>8.5999999999999993E-2</v>
      </c>
      <c r="OG284" s="27">
        <v>7.22E-2</v>
      </c>
      <c r="OH284" s="27">
        <v>6.7900000000000002E-2</v>
      </c>
      <c r="OI284" s="27">
        <v>7.2800000000000004E-2</v>
      </c>
      <c r="OJ284" s="27">
        <v>7.3499999999999996E-2</v>
      </c>
      <c r="OK284" s="27">
        <v>8.3699999999999997E-2</v>
      </c>
      <c r="OL284" s="27">
        <v>9.4200000000000006E-2</v>
      </c>
      <c r="OM284" s="27">
        <v>9.8299999999999998E-2</v>
      </c>
      <c r="ON284" s="27">
        <v>9.4899999999999998E-2</v>
      </c>
      <c r="OO284" s="27">
        <v>8.7099999999999997E-2</v>
      </c>
      <c r="OP284" s="27">
        <v>8.9300000000000004E-2</v>
      </c>
      <c r="OQ284" s="27">
        <v>8.0100000000000005E-2</v>
      </c>
      <c r="OR284" s="27">
        <v>8.5999999999999993E-2</v>
      </c>
      <c r="OS284" s="27">
        <v>7.22E-2</v>
      </c>
      <c r="OT284" s="27">
        <v>6.7900000000000002E-2</v>
      </c>
      <c r="OU284" s="27">
        <v>7.2800000000000004E-2</v>
      </c>
      <c r="OV284" s="27">
        <v>7.3499999999999996E-2</v>
      </c>
      <c r="OW284" s="27">
        <v>8.3699999999999997E-2</v>
      </c>
      <c r="OX284" s="27">
        <v>9.4200000000000006E-2</v>
      </c>
      <c r="OY284" s="27">
        <v>9.8299999999999998E-2</v>
      </c>
      <c r="OZ284" s="27">
        <v>9.4899999999999998E-2</v>
      </c>
      <c r="PA284" s="27">
        <v>8.7099999999999997E-2</v>
      </c>
      <c r="PB284" s="27">
        <v>8.9300000000000004E-2</v>
      </c>
      <c r="PC284" s="27">
        <v>8.0100000000000005E-2</v>
      </c>
      <c r="PD284" s="27">
        <v>8.5999999999999993E-2</v>
      </c>
      <c r="PE284" s="27">
        <v>7.22E-2</v>
      </c>
      <c r="PF284" s="27">
        <v>6.7900000000000002E-2</v>
      </c>
      <c r="PG284" s="27">
        <v>7.2800000000000004E-2</v>
      </c>
      <c r="PH284" s="27">
        <v>7.3499999999999996E-2</v>
      </c>
      <c r="PI284" s="27">
        <v>8.3699999999999997E-2</v>
      </c>
      <c r="PJ284" s="27">
        <v>9.4200000000000006E-2</v>
      </c>
      <c r="PK284" s="27">
        <v>9.8299999999999998E-2</v>
      </c>
      <c r="PL284" s="27">
        <v>9.4899999999999998E-2</v>
      </c>
      <c r="PM284" s="27">
        <v>8.7099999999999997E-2</v>
      </c>
      <c r="PN284" s="27">
        <v>8.9300000000000004E-2</v>
      </c>
      <c r="PO284" s="27">
        <v>8.0100000000000005E-2</v>
      </c>
      <c r="PP284" s="27">
        <v>8.5999999999999993E-2</v>
      </c>
      <c r="PQ284" s="27">
        <v>7.22E-2</v>
      </c>
      <c r="PR284" s="27">
        <v>6.7900000000000002E-2</v>
      </c>
      <c r="PS284" s="27">
        <v>7.2800000000000004E-2</v>
      </c>
      <c r="PT284" s="27">
        <v>7.3499999999999996E-2</v>
      </c>
      <c r="PU284" s="27">
        <v>8.3699999999999997E-2</v>
      </c>
      <c r="PV284" s="27">
        <v>9.4200000000000006E-2</v>
      </c>
      <c r="PW284" s="27">
        <v>9.8299999999999998E-2</v>
      </c>
    </row>
    <row r="285" spans="1:439" x14ac:dyDescent="0.15"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</row>
    <row r="287" spans="1:439" s="13" customFormat="1" x14ac:dyDescent="0.15">
      <c r="A287" s="11"/>
      <c r="B287" s="11" t="s">
        <v>142</v>
      </c>
      <c r="C287" s="11" t="s">
        <v>42</v>
      </c>
      <c r="D287" s="11"/>
      <c r="H287" s="13">
        <v>47.726559000000002</v>
      </c>
      <c r="I287" s="13">
        <v>61.575476000000002</v>
      </c>
      <c r="J287" s="13">
        <v>44.044274000000001</v>
      </c>
      <c r="K287" s="13">
        <v>48.735666000000002</v>
      </c>
      <c r="L287" s="13">
        <v>34.958494000000002</v>
      </c>
      <c r="M287" s="13">
        <v>19.574458</v>
      </c>
      <c r="N287" s="13">
        <v>28.628091000000001</v>
      </c>
      <c r="O287" s="13">
        <v>23.673103999999999</v>
      </c>
      <c r="P287" s="13">
        <v>44.300165999999997</v>
      </c>
      <c r="Q287" s="13">
        <v>42.079340999999999</v>
      </c>
      <c r="R287" s="13">
        <v>61.597597</v>
      </c>
      <c r="S287" s="13">
        <v>49.292056000000002</v>
      </c>
      <c r="T287" s="13">
        <v>59.308641999999999</v>
      </c>
      <c r="U287" s="13">
        <v>70.812513999999993</v>
      </c>
      <c r="V287" s="13">
        <v>55.300953999999997</v>
      </c>
      <c r="W287" s="13">
        <v>54.754832999999998</v>
      </c>
      <c r="X287" s="13">
        <v>45.563856999999999</v>
      </c>
      <c r="Y287" s="13">
        <v>34.822166000000003</v>
      </c>
      <c r="Z287" s="13">
        <v>44.119596000000001</v>
      </c>
      <c r="AA287" s="13">
        <v>38.780712000000001</v>
      </c>
      <c r="AB287" s="13">
        <v>48.139777000000002</v>
      </c>
      <c r="AC287" s="13">
        <v>41.270510000000002</v>
      </c>
      <c r="AD287" s="13">
        <v>66.100791000000001</v>
      </c>
      <c r="AE287" s="13">
        <v>62.646988999999998</v>
      </c>
      <c r="AF287" s="13">
        <v>67.509918999999996</v>
      </c>
      <c r="AG287" s="13">
        <v>74.799746999999996</v>
      </c>
      <c r="AH287" s="13">
        <v>58.958319000000003</v>
      </c>
      <c r="AI287" s="13">
        <v>59.832957999999998</v>
      </c>
      <c r="AJ287" s="13">
        <v>53.272688000000002</v>
      </c>
      <c r="AK287" s="13">
        <v>38.861291000000001</v>
      </c>
      <c r="AL287" s="13">
        <v>51.378669000000002</v>
      </c>
      <c r="AM287" s="13">
        <v>47.687902999999999</v>
      </c>
      <c r="AN287" s="13">
        <v>54.983611000000003</v>
      </c>
      <c r="AO287" s="13">
        <v>48.205993999999997</v>
      </c>
      <c r="AP287" s="13">
        <v>78.720957999999996</v>
      </c>
      <c r="AQ287" s="13">
        <v>76.100295000000003</v>
      </c>
      <c r="AR287" s="13">
        <v>79.291559000000007</v>
      </c>
      <c r="AS287" s="13">
        <v>77.184381999999999</v>
      </c>
      <c r="AT287" s="13">
        <v>58.242204000000001</v>
      </c>
      <c r="AU287" s="13">
        <v>62.825499999999998</v>
      </c>
      <c r="AV287" s="13">
        <v>60.788629</v>
      </c>
      <c r="AW287" s="13">
        <v>41.426096999999999</v>
      </c>
      <c r="AX287" s="13">
        <v>53.281047999999998</v>
      </c>
      <c r="AY287" s="13">
        <v>51.013171999999997</v>
      </c>
      <c r="AZ287" s="13">
        <v>69.237041000000005</v>
      </c>
      <c r="BA287" s="13">
        <v>47.384824999999999</v>
      </c>
      <c r="BB287" s="13">
        <v>90.068027000000001</v>
      </c>
      <c r="BC287" s="13">
        <v>87.199743999999995</v>
      </c>
      <c r="BD287" s="13">
        <v>82.540913000000003</v>
      </c>
      <c r="BE287" s="13">
        <v>81.881011000000001</v>
      </c>
      <c r="BF287" s="13">
        <v>59.931787</v>
      </c>
      <c r="BG287" s="13">
        <v>68.105708000000007</v>
      </c>
      <c r="BH287" s="13">
        <v>64.942324999999997</v>
      </c>
      <c r="BI287" s="13">
        <v>45.697693999999998</v>
      </c>
      <c r="BJ287" s="13">
        <v>55.962204</v>
      </c>
      <c r="BK287" s="13">
        <v>62.961154999999998</v>
      </c>
      <c r="BL287" s="13">
        <v>67.636527000000001</v>
      </c>
      <c r="BM287" s="13">
        <v>61.797136999999999</v>
      </c>
      <c r="BN287" s="13">
        <v>93.765512999999999</v>
      </c>
      <c r="BO287" s="13">
        <v>86.599247000000005</v>
      </c>
      <c r="BP287" s="13">
        <v>89.905685000000005</v>
      </c>
      <c r="BQ287" s="13">
        <v>89.031979000000007</v>
      </c>
      <c r="BR287" s="13">
        <v>63.422781999999998</v>
      </c>
      <c r="BS287" s="13">
        <v>67.354179999999999</v>
      </c>
      <c r="BT287" s="13">
        <v>66.135456000000005</v>
      </c>
      <c r="BU287" s="13">
        <v>40.750332999999998</v>
      </c>
      <c r="BV287" s="13">
        <v>60.340026000000002</v>
      </c>
      <c r="BW287" s="13">
        <v>53.116680000000002</v>
      </c>
      <c r="BX287" s="13">
        <v>77.239569000000003</v>
      </c>
      <c r="BY287" s="13">
        <v>60.369435000000003</v>
      </c>
      <c r="BZ287" s="13">
        <v>95.415610999999998</v>
      </c>
      <c r="CA287" s="13">
        <v>89.585160999999999</v>
      </c>
      <c r="CB287" s="13">
        <v>79.312687999999994</v>
      </c>
      <c r="CC287" s="13">
        <v>83.339776000000001</v>
      </c>
      <c r="CD287" s="13">
        <v>65.875026000000005</v>
      </c>
      <c r="CE287" s="13">
        <v>65.471790999999996</v>
      </c>
      <c r="CF287" s="13">
        <v>58.787875999999997</v>
      </c>
      <c r="CG287" s="13">
        <v>40.510972000000002</v>
      </c>
      <c r="CH287" s="13">
        <v>57.976478</v>
      </c>
      <c r="CI287" s="13">
        <v>53.244273999999997</v>
      </c>
      <c r="CJ287" s="13">
        <v>71.930013000000002</v>
      </c>
      <c r="CK287" s="13">
        <v>60.623587999999998</v>
      </c>
      <c r="CL287" s="13">
        <v>90.025887999999995</v>
      </c>
      <c r="CM287" s="13">
        <v>82.792513</v>
      </c>
      <c r="CN287" s="13">
        <v>67.722768000000002</v>
      </c>
      <c r="CO287" s="13">
        <v>71.950316000000001</v>
      </c>
      <c r="CP287" s="13">
        <v>57.395994000000002</v>
      </c>
      <c r="CQ287" s="13">
        <v>58.404471999999998</v>
      </c>
      <c r="CR287" s="13">
        <v>54.590524000000002</v>
      </c>
      <c r="CS287" s="13">
        <v>37.589776999999998</v>
      </c>
      <c r="CT287" s="13">
        <v>51.262352</v>
      </c>
      <c r="CU287" s="13">
        <v>48.968964999999997</v>
      </c>
      <c r="CV287" s="13">
        <v>62.213138000000001</v>
      </c>
      <c r="CW287" s="13">
        <v>46.222056000000002</v>
      </c>
      <c r="CX287" s="13">
        <v>79.655347000000006</v>
      </c>
      <c r="CY287" s="13">
        <v>78.075576999999996</v>
      </c>
      <c r="CZ287" s="13">
        <v>70.612513000000007</v>
      </c>
      <c r="DA287" s="13">
        <v>74.731606999999997</v>
      </c>
      <c r="DB287" s="13">
        <v>54.310093999999999</v>
      </c>
      <c r="DC287" s="13">
        <v>57.680388000000001</v>
      </c>
      <c r="DD287" s="13">
        <v>50.354112000000001</v>
      </c>
      <c r="DE287" s="13">
        <v>38.082554999999999</v>
      </c>
      <c r="DF287" s="13">
        <v>51.798360000000002</v>
      </c>
      <c r="DG287" s="13">
        <v>47.792028999999999</v>
      </c>
      <c r="DH287" s="13">
        <v>62.307791000000002</v>
      </c>
      <c r="DI287" s="13">
        <v>49.330672</v>
      </c>
      <c r="DJ287" s="13">
        <v>81.927277000000004</v>
      </c>
      <c r="DK287" s="13">
        <v>78.016518000000005</v>
      </c>
      <c r="DL287" s="13">
        <v>71.364771000000005</v>
      </c>
      <c r="DM287" s="13">
        <v>72.002544</v>
      </c>
      <c r="DN287" s="13">
        <v>51.011088000000001</v>
      </c>
      <c r="DO287" s="13">
        <v>54.196249999999999</v>
      </c>
      <c r="DP287" s="13">
        <v>55.918869999999998</v>
      </c>
      <c r="DQ287" s="13">
        <v>35.531750000000002</v>
      </c>
      <c r="DR287" s="13">
        <v>42.822338000000002</v>
      </c>
      <c r="DS287" s="13">
        <v>53.376572000000003</v>
      </c>
      <c r="DT287" s="13">
        <v>65.819152000000003</v>
      </c>
      <c r="DU287" s="13">
        <v>48.590052999999997</v>
      </c>
      <c r="DV287" s="13">
        <v>83.585971999999998</v>
      </c>
      <c r="DW287" s="13">
        <v>75.746290000000002</v>
      </c>
      <c r="DX287" s="13">
        <v>78.777338</v>
      </c>
      <c r="DY287" s="13">
        <v>71.383257999999998</v>
      </c>
      <c r="DZ287" s="13">
        <v>48.633654999999997</v>
      </c>
      <c r="EA287" s="13">
        <v>60.340097</v>
      </c>
      <c r="EB287" s="13">
        <v>55.682392</v>
      </c>
      <c r="EC287" s="13">
        <v>38.510165999999998</v>
      </c>
      <c r="ED287" s="13">
        <v>48.620161000000003</v>
      </c>
      <c r="EE287" s="13">
        <v>47.275818999999998</v>
      </c>
      <c r="EF287" s="13">
        <v>70.387972000000005</v>
      </c>
      <c r="EG287" s="13">
        <v>49.921168999999999</v>
      </c>
      <c r="EH287" s="13">
        <v>83.142054999999999</v>
      </c>
      <c r="EI287" s="13">
        <v>73.948278999999999</v>
      </c>
      <c r="EJ287" s="13">
        <v>73.461854000000002</v>
      </c>
      <c r="EK287" s="13">
        <v>72.655300999999994</v>
      </c>
      <c r="EL287" s="13">
        <v>54.582217</v>
      </c>
      <c r="EM287" s="13">
        <v>57.595374999999997</v>
      </c>
      <c r="EN287" s="13">
        <v>54.518507999999997</v>
      </c>
      <c r="EO287" s="13">
        <v>34.385221999999999</v>
      </c>
      <c r="EP287" s="13">
        <v>54.147365000000001</v>
      </c>
      <c r="EQ287" s="13">
        <v>49.009259999999998</v>
      </c>
      <c r="ER287" s="13">
        <v>70.172443999999999</v>
      </c>
      <c r="ES287" s="13">
        <v>50.38758</v>
      </c>
      <c r="ET287" s="13">
        <v>80.484638000000004</v>
      </c>
      <c r="EU287" s="13">
        <v>70.213251999999997</v>
      </c>
      <c r="EV287" s="13">
        <v>71.656411000000006</v>
      </c>
      <c r="EW287" s="13">
        <v>74.036949000000007</v>
      </c>
      <c r="EX287" s="13">
        <v>52.082970000000003</v>
      </c>
      <c r="EY287" s="13">
        <v>56.112971999999999</v>
      </c>
      <c r="EZ287" s="13">
        <v>54.878736000000004</v>
      </c>
      <c r="FA287" s="13">
        <v>37.297694</v>
      </c>
      <c r="FB287" s="13">
        <v>53.829931999999999</v>
      </c>
      <c r="FC287" s="13">
        <v>48.181289999999997</v>
      </c>
      <c r="FD287" s="13">
        <v>66.007861000000005</v>
      </c>
      <c r="FE287" s="13">
        <v>42.247379000000002</v>
      </c>
      <c r="FF287" s="13">
        <v>79.519082999999995</v>
      </c>
      <c r="FG287" s="13">
        <v>72.635093999999995</v>
      </c>
      <c r="FH287" s="13">
        <v>70.237459000000001</v>
      </c>
      <c r="FI287" s="13">
        <v>73.054077000000007</v>
      </c>
      <c r="FJ287" s="13">
        <v>50.711989000000003</v>
      </c>
      <c r="FK287" s="13">
        <v>56.604416000000001</v>
      </c>
      <c r="FL287" s="13">
        <v>53.528050999999998</v>
      </c>
      <c r="FM287" s="13">
        <v>35.471651999999999</v>
      </c>
      <c r="FN287" s="13">
        <v>51.717930000000003</v>
      </c>
      <c r="FO287" s="13">
        <v>44.110684999999997</v>
      </c>
      <c r="FP287" s="13">
        <v>63.755333</v>
      </c>
      <c r="FQ287" s="13">
        <v>45.206209000000001</v>
      </c>
      <c r="FR287" s="13">
        <v>78.563012999999998</v>
      </c>
      <c r="FS287" s="13">
        <v>71.922983000000002</v>
      </c>
      <c r="FT287" s="13">
        <v>69.710751999999999</v>
      </c>
      <c r="FU287" s="13">
        <v>71.415446000000003</v>
      </c>
      <c r="FV287" s="13">
        <v>48.044690000000003</v>
      </c>
      <c r="FW287" s="13">
        <v>53.664735999999998</v>
      </c>
      <c r="FX287" s="13">
        <v>51.443480999999998</v>
      </c>
      <c r="FY287" s="13">
        <v>34.332915999999997</v>
      </c>
      <c r="FZ287" s="13">
        <v>47.784260000000003</v>
      </c>
      <c r="GA287" s="13">
        <v>51.515295000000002</v>
      </c>
      <c r="GB287" s="13">
        <v>61.820875000000001</v>
      </c>
      <c r="GC287" s="13">
        <v>43.785697999999996</v>
      </c>
      <c r="GD287" s="13">
        <v>78.792208000000002</v>
      </c>
      <c r="GE287" s="13">
        <v>69.759918999999996</v>
      </c>
      <c r="GF287" s="13">
        <v>72.348723000000007</v>
      </c>
      <c r="GG287" s="13">
        <v>74.212428000000003</v>
      </c>
      <c r="GH287" s="13">
        <v>47.472310999999998</v>
      </c>
      <c r="GI287" s="13">
        <v>53.482332999999997</v>
      </c>
      <c r="GJ287" s="13">
        <v>50.998601999999998</v>
      </c>
      <c r="GK287" s="13">
        <v>33.989888000000001</v>
      </c>
      <c r="GL287" s="13">
        <v>47.353695999999999</v>
      </c>
      <c r="GM287" s="13">
        <v>45.429690000000001</v>
      </c>
      <c r="GN287" s="13">
        <v>64.721305000000001</v>
      </c>
      <c r="GO287" s="13">
        <v>49.202809000000002</v>
      </c>
      <c r="GP287" s="13">
        <v>78.065901999999994</v>
      </c>
      <c r="GQ287" s="13">
        <v>73.247741000000005</v>
      </c>
      <c r="GR287" s="13">
        <v>72.314301</v>
      </c>
      <c r="GS287" s="13">
        <v>70.777126999999993</v>
      </c>
      <c r="GT287" s="13">
        <v>49.741571999999998</v>
      </c>
      <c r="GU287" s="13">
        <v>53.832374999999999</v>
      </c>
      <c r="GV287" s="13">
        <v>50.806572000000003</v>
      </c>
      <c r="GW287" s="13">
        <v>32.372096999999997</v>
      </c>
      <c r="GX287" s="13">
        <v>50.536665999999997</v>
      </c>
      <c r="GY287" s="13">
        <v>49.784931999999998</v>
      </c>
      <c r="GZ287" s="13">
        <v>63.822986</v>
      </c>
      <c r="HA287" s="13">
        <v>41.547513000000002</v>
      </c>
      <c r="HB287" s="13">
        <v>77.827096999999995</v>
      </c>
      <c r="HC287" s="13">
        <v>63.782162999999997</v>
      </c>
      <c r="HD287" s="13">
        <v>73.401357000000004</v>
      </c>
      <c r="HE287" s="13">
        <v>70.867395000000002</v>
      </c>
      <c r="HF287" s="13">
        <v>47.771720000000002</v>
      </c>
      <c r="HG287" s="13">
        <v>49.687305000000002</v>
      </c>
      <c r="HH287" s="13">
        <v>48.711317000000001</v>
      </c>
      <c r="HI287" s="13">
        <v>31.579902000000001</v>
      </c>
      <c r="HJ287" s="13">
        <v>49.405551000000003</v>
      </c>
      <c r="HK287" s="13">
        <v>47.415658000000001</v>
      </c>
      <c r="HL287" s="13">
        <v>63.613500000000002</v>
      </c>
      <c r="HM287" s="13">
        <v>42.912661</v>
      </c>
      <c r="HN287" s="13">
        <v>77.132597000000004</v>
      </c>
      <c r="HO287" s="13">
        <v>66.826464999999999</v>
      </c>
      <c r="HP287" s="13">
        <v>68.153131000000002</v>
      </c>
      <c r="HQ287" s="13">
        <v>76.585907000000006</v>
      </c>
      <c r="HR287" s="13">
        <v>46.248641999999997</v>
      </c>
      <c r="HS287" s="13">
        <v>49.401166000000003</v>
      </c>
      <c r="HT287" s="13">
        <v>48.912903</v>
      </c>
      <c r="HU287" s="13">
        <v>33.288429999999998</v>
      </c>
      <c r="HV287" s="13">
        <v>47.976531999999999</v>
      </c>
      <c r="HW287" s="13">
        <v>43.720106999999999</v>
      </c>
      <c r="HX287" s="13">
        <v>62.155318999999999</v>
      </c>
      <c r="HY287" s="13">
        <v>39.004139000000002</v>
      </c>
      <c r="HZ287" s="13">
        <v>73.079458000000002</v>
      </c>
      <c r="IA287" s="13">
        <v>68.574206000000004</v>
      </c>
      <c r="IB287" s="13">
        <v>64.636235999999997</v>
      </c>
      <c r="IC287" s="13">
        <v>74.925113999999994</v>
      </c>
      <c r="ID287" s="13">
        <v>42.656652999999999</v>
      </c>
      <c r="IE287" s="13">
        <v>45.942444000000002</v>
      </c>
      <c r="IF287" s="13">
        <v>46.591639000000001</v>
      </c>
      <c r="IG287" s="13">
        <v>31.041208000000001</v>
      </c>
      <c r="IH287" s="13">
        <v>43.271008000000002</v>
      </c>
      <c r="II287" s="13">
        <v>45.309314000000001</v>
      </c>
      <c r="IJ287" s="13">
        <v>56.516041000000001</v>
      </c>
      <c r="IK287" s="13">
        <v>37.732472999999999</v>
      </c>
      <c r="IL287" s="13">
        <v>74.859318999999999</v>
      </c>
      <c r="IM287" s="13">
        <v>64.024516000000006</v>
      </c>
      <c r="IN287" s="13">
        <v>70.242016000000007</v>
      </c>
      <c r="IO287" s="13">
        <v>72.779686999999996</v>
      </c>
      <c r="IP287" s="13">
        <v>42.064878999999998</v>
      </c>
      <c r="IQ287" s="13">
        <v>44.102777000000003</v>
      </c>
      <c r="IR287" s="13">
        <v>44.291626000000001</v>
      </c>
      <c r="IS287" s="13">
        <v>29.514444000000001</v>
      </c>
      <c r="IT287" s="13">
        <v>41.395550999999998</v>
      </c>
      <c r="IU287" s="13">
        <v>40.588548000000003</v>
      </c>
      <c r="IV287" s="13">
        <v>53.936208000000001</v>
      </c>
      <c r="IW287" s="13">
        <v>41.632741000000003</v>
      </c>
      <c r="IX287" s="13">
        <v>74.783360999999999</v>
      </c>
      <c r="IY287" s="13">
        <v>61.980052999999998</v>
      </c>
      <c r="IZ287" s="13">
        <v>68.199650000000005</v>
      </c>
      <c r="JA287" s="13">
        <v>64.647841999999997</v>
      </c>
      <c r="JB287" s="13">
        <v>43.650497000000001</v>
      </c>
      <c r="JC287" s="13">
        <v>45.462805000000003</v>
      </c>
      <c r="JD287" s="13">
        <v>43.563870000000001</v>
      </c>
      <c r="JE287" s="13">
        <v>29.211276999999999</v>
      </c>
      <c r="JF287" s="13">
        <v>41.894139000000003</v>
      </c>
      <c r="JG287" s="13">
        <v>40.280214999999998</v>
      </c>
      <c r="JH287" s="13">
        <v>52.678083000000001</v>
      </c>
      <c r="JI287" s="13">
        <v>41.985537000000001</v>
      </c>
      <c r="JJ287" s="13">
        <v>71.032736</v>
      </c>
      <c r="JK287" s="13">
        <v>58.833938000000003</v>
      </c>
      <c r="JL287" s="13">
        <v>66.312123</v>
      </c>
      <c r="JM287" s="13">
        <v>62.461309</v>
      </c>
      <c r="JN287" s="13">
        <v>42.344704</v>
      </c>
      <c r="JO287" s="13">
        <v>44.681221999999998</v>
      </c>
      <c r="JP287" s="13">
        <v>42.400201000000003</v>
      </c>
      <c r="JQ287" s="13">
        <v>27.662693999999998</v>
      </c>
      <c r="JR287" s="13">
        <v>41.435671999999997</v>
      </c>
      <c r="JS287" s="13">
        <v>41.256020999999997</v>
      </c>
      <c r="JT287" s="13">
        <v>56.727235999999998</v>
      </c>
      <c r="JU287" s="13">
        <v>37.036639000000001</v>
      </c>
      <c r="JV287" s="13">
        <v>69.167180000000002</v>
      </c>
      <c r="JW287" s="13">
        <v>60.328198</v>
      </c>
      <c r="JX287" s="13">
        <v>66.169126000000006</v>
      </c>
      <c r="JY287" s="13">
        <v>64.594008000000002</v>
      </c>
      <c r="JZ287" s="13">
        <v>40.895899999999997</v>
      </c>
      <c r="KA287" s="13">
        <v>42.804847000000002</v>
      </c>
      <c r="KB287" s="13">
        <v>42.547364999999999</v>
      </c>
      <c r="KC287" s="13">
        <v>27.724097</v>
      </c>
      <c r="KD287" s="13">
        <v>38.721397000000003</v>
      </c>
      <c r="KE287" s="13">
        <v>40.430912999999997</v>
      </c>
      <c r="KF287" s="13">
        <v>56.218902</v>
      </c>
      <c r="KG287" s="13">
        <v>35.274380999999998</v>
      </c>
      <c r="KH287" s="13">
        <v>67.365054999999998</v>
      </c>
      <c r="KI287" s="13">
        <v>61.717123000000001</v>
      </c>
      <c r="KJ287" s="13">
        <v>58.495134</v>
      </c>
      <c r="KK287" s="13">
        <v>73.054747000000006</v>
      </c>
      <c r="KL287" s="13">
        <v>40.119677000000003</v>
      </c>
      <c r="KM287" s="13">
        <v>43.119750000000003</v>
      </c>
      <c r="KN287" s="13">
        <v>41.293467</v>
      </c>
      <c r="KO287" s="13">
        <v>27.375916</v>
      </c>
      <c r="KP287" s="13">
        <v>38.631141999999997</v>
      </c>
      <c r="KQ287" s="13">
        <v>38.824838</v>
      </c>
      <c r="KR287" s="13">
        <v>52.612943999999999</v>
      </c>
      <c r="KS287" s="13">
        <v>36.089770999999999</v>
      </c>
      <c r="KT287" s="13">
        <v>65.988055000000003</v>
      </c>
      <c r="KU287" s="13">
        <v>58.551558999999997</v>
      </c>
      <c r="KV287" s="13">
        <v>62.728655000000003</v>
      </c>
      <c r="KW287" s="13">
        <v>69.931488000000002</v>
      </c>
      <c r="KX287" s="13">
        <v>39.341182000000003</v>
      </c>
      <c r="KY287" s="13">
        <v>40.513263000000002</v>
      </c>
      <c r="KZ287" s="13">
        <v>39.776491</v>
      </c>
      <c r="LA287" s="13">
        <v>26.667013000000001</v>
      </c>
      <c r="LB287" s="13">
        <v>37.959071999999999</v>
      </c>
      <c r="LC287" s="13">
        <v>36.824865000000003</v>
      </c>
      <c r="LD287" s="13">
        <v>53.005569000000001</v>
      </c>
      <c r="LE287" s="13">
        <v>37.645966999999999</v>
      </c>
      <c r="LF287" s="13">
        <v>67.241583000000006</v>
      </c>
      <c r="LG287" s="13">
        <v>57.721330000000002</v>
      </c>
      <c r="LH287" s="13">
        <v>62.671801000000002</v>
      </c>
      <c r="LI287" s="13">
        <v>67.289955000000006</v>
      </c>
      <c r="LJ287" s="13">
        <v>40.273521000000002</v>
      </c>
      <c r="LK287" s="13">
        <v>39.564346999999998</v>
      </c>
      <c r="LL287" s="13">
        <v>40.015551000000002</v>
      </c>
      <c r="LM287" s="13">
        <v>25.456137999999999</v>
      </c>
      <c r="LN287" s="13">
        <v>36.335887</v>
      </c>
      <c r="LO287" s="13">
        <v>37.103172000000001</v>
      </c>
      <c r="LP287" s="13">
        <v>49.150526999999997</v>
      </c>
      <c r="LQ287" s="13">
        <v>35.755712000000003</v>
      </c>
      <c r="LR287" s="13">
        <v>67.714236</v>
      </c>
      <c r="LS287" s="13">
        <v>54.840133999999999</v>
      </c>
      <c r="LT287" s="13">
        <v>65.28125</v>
      </c>
      <c r="LU287" s="13">
        <v>62.682499999999997</v>
      </c>
      <c r="LV287" s="13">
        <v>40.635227999999998</v>
      </c>
      <c r="LW287" s="13">
        <v>43.767485999999998</v>
      </c>
      <c r="LX287" s="13">
        <v>40.126223000000003</v>
      </c>
      <c r="LY287" s="13">
        <v>26.733111000000001</v>
      </c>
      <c r="LZ287" s="13">
        <v>38.266396999999998</v>
      </c>
      <c r="MA287" s="13">
        <v>38.544730999999999</v>
      </c>
      <c r="MB287" s="13">
        <v>57.088068999999997</v>
      </c>
      <c r="MC287" s="13">
        <v>36.214770999999999</v>
      </c>
      <c r="MD287" s="13">
        <v>69.747500000000002</v>
      </c>
      <c r="ME287" s="13">
        <v>56.169677</v>
      </c>
      <c r="MF287" s="13">
        <v>64.001209000000003</v>
      </c>
      <c r="MG287" s="13">
        <v>66.828288000000001</v>
      </c>
      <c r="MH287" s="13">
        <v>40.191961999999997</v>
      </c>
      <c r="MI287" s="13">
        <v>44.236485999999999</v>
      </c>
      <c r="MJ287" s="13">
        <v>42.132607</v>
      </c>
      <c r="MK287" s="13">
        <v>27.059847000000001</v>
      </c>
      <c r="ML287" s="13">
        <v>40.227634000000002</v>
      </c>
      <c r="MM287" s="13">
        <v>38.994005000000001</v>
      </c>
      <c r="MN287" s="13">
        <v>60.390027000000003</v>
      </c>
      <c r="MO287" s="13">
        <v>38.256262999999997</v>
      </c>
      <c r="MP287" s="13">
        <v>66.338971999999998</v>
      </c>
      <c r="MQ287" s="13">
        <v>59.529528999999997</v>
      </c>
      <c r="MR287" s="13">
        <v>62.159018000000003</v>
      </c>
      <c r="MS287" s="13">
        <v>70.777827000000002</v>
      </c>
      <c r="MT287" s="13">
        <v>40.644395000000003</v>
      </c>
      <c r="MU287" s="13">
        <v>44.424526999999998</v>
      </c>
      <c r="MV287" s="13">
        <v>42.023400000000002</v>
      </c>
      <c r="MW287" s="13">
        <v>28.520875</v>
      </c>
      <c r="MX287" s="13">
        <v>39.681223000000003</v>
      </c>
      <c r="MY287" s="13">
        <v>38.795617999999997</v>
      </c>
      <c r="MZ287" s="13">
        <v>60.572387999999997</v>
      </c>
      <c r="NA287" s="13">
        <v>38.997929999999997</v>
      </c>
      <c r="NB287" s="13">
        <v>64.105943999999994</v>
      </c>
      <c r="NC287" s="13">
        <v>56.499958999999997</v>
      </c>
      <c r="ND287" s="13">
        <v>59.408172</v>
      </c>
      <c r="NE287" s="13">
        <v>71.285267000000005</v>
      </c>
      <c r="NF287" s="13">
        <v>39.858978</v>
      </c>
      <c r="NG287" s="13">
        <v>43.509791</v>
      </c>
      <c r="NH287" s="13">
        <v>40.543292999999998</v>
      </c>
      <c r="NI287" s="13">
        <v>26.667055000000001</v>
      </c>
      <c r="NJ287" s="13">
        <v>39.161760000000001</v>
      </c>
      <c r="NK287" s="13">
        <v>38.703412999999998</v>
      </c>
      <c r="NL287" s="13">
        <v>58.564458000000002</v>
      </c>
      <c r="NM287" s="13">
        <v>36.955025999999997</v>
      </c>
      <c r="NN287" s="13">
        <v>66.078680000000006</v>
      </c>
      <c r="NO287" s="13">
        <v>55.773708999999997</v>
      </c>
      <c r="NP287" s="13">
        <v>59.576438000000003</v>
      </c>
      <c r="NQ287" s="13">
        <v>70.121335999999999</v>
      </c>
      <c r="NR287" s="13">
        <v>37.237580000000001</v>
      </c>
      <c r="NS287" s="13">
        <v>39.786887999999998</v>
      </c>
      <c r="NT287" s="13">
        <v>40.028708999999999</v>
      </c>
      <c r="NU287" s="13">
        <v>25.010708000000001</v>
      </c>
      <c r="NV287" s="13">
        <v>37.041088000000002</v>
      </c>
      <c r="NW287" s="13">
        <v>38.039904999999997</v>
      </c>
      <c r="NX287" s="13">
        <v>51.894235999999999</v>
      </c>
      <c r="NY287" s="13">
        <v>36.586652999999998</v>
      </c>
      <c r="NZ287" s="13">
        <v>69.037180000000006</v>
      </c>
      <c r="OA287" s="13">
        <v>52.289489000000003</v>
      </c>
      <c r="OB287" s="13">
        <v>59.337781999999997</v>
      </c>
      <c r="OC287" s="13">
        <v>65.417336000000006</v>
      </c>
      <c r="OD287" s="13">
        <v>39.141168999999998</v>
      </c>
      <c r="OE287" s="13">
        <v>43.562179999999998</v>
      </c>
      <c r="OF287" s="13">
        <v>41.675348999999997</v>
      </c>
      <c r="OG287" s="13">
        <v>26.681777</v>
      </c>
      <c r="OH287" s="13">
        <v>37.918629000000003</v>
      </c>
      <c r="OI287" s="13">
        <v>39.480415999999998</v>
      </c>
      <c r="OJ287" s="13">
        <v>54.133457999999997</v>
      </c>
      <c r="OK287" s="13">
        <v>39.498508000000001</v>
      </c>
      <c r="OL287" s="13">
        <v>69.771304999999998</v>
      </c>
      <c r="OM287" s="13">
        <v>54.010147000000003</v>
      </c>
      <c r="ON287" s="13">
        <v>55.976424000000002</v>
      </c>
      <c r="OO287" s="13">
        <v>58.891845000000004</v>
      </c>
      <c r="OP287" s="13">
        <v>38.463051</v>
      </c>
      <c r="OQ287" s="13">
        <v>41.926819000000002</v>
      </c>
      <c r="OR287" s="13">
        <v>39.369529</v>
      </c>
      <c r="OS287" s="13">
        <v>25.779069</v>
      </c>
      <c r="OT287" s="13">
        <v>37.158130999999997</v>
      </c>
      <c r="OU287" s="13">
        <v>37.680188000000001</v>
      </c>
      <c r="OV287" s="13">
        <v>56.740763000000001</v>
      </c>
      <c r="OW287" s="13">
        <v>36.382283999999999</v>
      </c>
      <c r="OX287" s="13">
        <v>63.256096999999997</v>
      </c>
      <c r="OY287" s="13">
        <v>53.400806000000003</v>
      </c>
      <c r="OZ287" s="13">
        <v>52.616289999999999</v>
      </c>
      <c r="PA287" s="13">
        <v>61.916294000000001</v>
      </c>
      <c r="PB287" s="13">
        <v>37.980981</v>
      </c>
      <c r="PC287" s="13">
        <v>40.596555000000002</v>
      </c>
      <c r="PD287" s="13">
        <v>38.328118000000003</v>
      </c>
      <c r="PE287" s="13">
        <v>24.112694000000001</v>
      </c>
      <c r="PF287" s="13">
        <v>36.635536999999999</v>
      </c>
      <c r="PG287" s="13">
        <v>36.31176</v>
      </c>
      <c r="PH287" s="13">
        <v>55.800874999999998</v>
      </c>
      <c r="PI287" s="13">
        <v>34.318883999999997</v>
      </c>
      <c r="PJ287" s="13">
        <v>58.782485999999999</v>
      </c>
      <c r="PK287" s="13">
        <v>52.781571999999997</v>
      </c>
      <c r="PL287" s="13">
        <v>50.066558999999998</v>
      </c>
      <c r="PM287" s="13">
        <v>59.001134999999998</v>
      </c>
      <c r="PN287" s="13">
        <v>36.590187999999998</v>
      </c>
      <c r="PO287" s="13">
        <v>40.113458000000001</v>
      </c>
      <c r="PP287" s="13">
        <v>36.924233000000001</v>
      </c>
      <c r="PQ287" s="13">
        <v>24.560611000000002</v>
      </c>
      <c r="PR287" s="13">
        <v>35.084542999999996</v>
      </c>
      <c r="PS287" s="13">
        <v>35.132216999999997</v>
      </c>
      <c r="PT287" s="13">
        <v>52.977625000000003</v>
      </c>
      <c r="PU287" s="13">
        <v>33.838735999999997</v>
      </c>
      <c r="PV287" s="13">
        <v>58.942194000000001</v>
      </c>
      <c r="PW287" s="13">
        <v>52.110886999999998</v>
      </c>
    </row>
    <row r="288" spans="1:439" x14ac:dyDescent="0.15">
      <c r="B288" s="11" t="s">
        <v>41</v>
      </c>
      <c r="C288" s="11" t="s">
        <v>28</v>
      </c>
      <c r="E288" s="25">
        <v>1.006622709560113</v>
      </c>
      <c r="F288" s="25">
        <v>1.0082852288053108</v>
      </c>
      <c r="G288" s="25">
        <v>1.0099504938362081</v>
      </c>
      <c r="H288" s="25">
        <v>1.011618509187693</v>
      </c>
      <c r="I288" s="25">
        <v>1.0132892794021437</v>
      </c>
      <c r="J288" s="25">
        <v>1.0149628090294405</v>
      </c>
      <c r="K288" s="25">
        <v>1.0166391026269779</v>
      </c>
      <c r="L288" s="25">
        <v>1.0183181647596775</v>
      </c>
      <c r="M288" s="25">
        <v>1.0200000000000002</v>
      </c>
      <c r="N288" s="25">
        <v>1.0216846129279589</v>
      </c>
      <c r="O288" s="25">
        <v>1.0233720081311304</v>
      </c>
      <c r="P288" s="25">
        <v>1.0250621902046684</v>
      </c>
      <c r="Q288" s="25">
        <v>1.0267551637513157</v>
      </c>
      <c r="R288" s="25">
        <v>1.0284509333814174</v>
      </c>
      <c r="S288" s="25">
        <v>1.0301495037129325</v>
      </c>
      <c r="T288" s="25">
        <v>1.0318508793714471</v>
      </c>
      <c r="U288" s="25">
        <v>1.033555064990187</v>
      </c>
      <c r="V288" s="25">
        <v>1.0352620652100297</v>
      </c>
      <c r="W288" s="25">
        <v>1.036971884679518</v>
      </c>
      <c r="X288" s="25">
        <v>1.0386845280548715</v>
      </c>
      <c r="Y288" s="25">
        <v>1.0404000000000009</v>
      </c>
      <c r="Z288" s="25">
        <v>1.0421183051865186</v>
      </c>
      <c r="AA288" s="25">
        <v>1.0438394482937534</v>
      </c>
      <c r="AB288" s="25">
        <v>1.0455634340087621</v>
      </c>
      <c r="AC288" s="25">
        <v>1.0472902670263424</v>
      </c>
      <c r="AD288" s="25">
        <v>1.0490199520490462</v>
      </c>
      <c r="AE288" s="25">
        <v>1.0507524937871917</v>
      </c>
      <c r="AF288" s="25">
        <v>1.0524878969588767</v>
      </c>
      <c r="AG288" s="25">
        <v>1.0542261662899912</v>
      </c>
      <c r="AH288" s="25">
        <v>1.0559673065142308</v>
      </c>
      <c r="AI288" s="25">
        <v>1.0577113223731087</v>
      </c>
      <c r="AJ288" s="25">
        <v>1.0594582186159696</v>
      </c>
      <c r="AK288" s="25">
        <v>1.0612080000000015</v>
      </c>
      <c r="AL288" s="25">
        <v>1.0629606712902497</v>
      </c>
      <c r="AM288" s="25">
        <v>1.0647162372596293</v>
      </c>
      <c r="AN288" s="25">
        <v>1.0664747026889381</v>
      </c>
      <c r="AO288" s="25">
        <v>1.06823607236687</v>
      </c>
      <c r="AP288" s="25">
        <v>1.0700003510900278</v>
      </c>
      <c r="AQ288" s="25">
        <v>1.0717675436629361</v>
      </c>
      <c r="AR288" s="25">
        <v>1.0735376548980549</v>
      </c>
      <c r="AS288" s="25">
        <v>1.0753106896157918</v>
      </c>
      <c r="AT288" s="25">
        <v>1.0770866526445162</v>
      </c>
      <c r="AU288" s="25">
        <v>1.0788655488205716</v>
      </c>
      <c r="AV288" s="25">
        <v>1.0806473829882897</v>
      </c>
      <c r="AW288" s="25">
        <v>1.0824321600000022</v>
      </c>
      <c r="AX288" s="25">
        <v>1.0842198847160553</v>
      </c>
      <c r="AY288" s="25">
        <v>1.0860105620048224</v>
      </c>
      <c r="AZ288" s="25">
        <v>1.0878041967427174</v>
      </c>
      <c r="BA288" s="25">
        <v>1.089600793814208</v>
      </c>
      <c r="BB288" s="25">
        <v>1.091400358111829</v>
      </c>
      <c r="BC288" s="25">
        <v>1.0932028945361956</v>
      </c>
      <c r="BD288" s="25">
        <v>1.0950084079960165</v>
      </c>
      <c r="BE288" s="25">
        <v>1.0968169034081081</v>
      </c>
      <c r="BF288" s="25">
        <v>1.0986283856974071</v>
      </c>
      <c r="BG288" s="25">
        <v>1.1004428597969838</v>
      </c>
      <c r="BH288" s="25">
        <v>1.1022603306480561</v>
      </c>
      <c r="BI288" s="25">
        <v>1.1040808032000029</v>
      </c>
      <c r="BJ288" s="25">
        <v>1.1059042824103771</v>
      </c>
      <c r="BK288" s="25">
        <v>1.1077307732449195</v>
      </c>
      <c r="BL288" s="25">
        <v>1.1095602806775724</v>
      </c>
      <c r="BM288" s="25">
        <v>1.1113928096904928</v>
      </c>
      <c r="BN288" s="25">
        <v>1.1132283652740662</v>
      </c>
      <c r="BO288" s="25">
        <v>1.1150669524269201</v>
      </c>
      <c r="BP288" s="25">
        <v>1.1169085761559376</v>
      </c>
      <c r="BQ288" s="25">
        <v>1.1187532414762711</v>
      </c>
      <c r="BR288" s="25">
        <v>1.1206009534113559</v>
      </c>
      <c r="BS288" s="25">
        <v>1.122451716992924</v>
      </c>
      <c r="BT288" s="25">
        <v>1.1243055372610178</v>
      </c>
      <c r="BU288" s="25">
        <v>1.1261624192640034</v>
      </c>
      <c r="BV288" s="25">
        <v>1.128022368058585</v>
      </c>
      <c r="BW288" s="25">
        <v>1.1298853887098184</v>
      </c>
      <c r="BX288" s="25">
        <v>1.1317514862911244</v>
      </c>
      <c r="BY288" s="25">
        <v>1.1336206658843033</v>
      </c>
      <c r="BZ288" s="25">
        <v>1.1354929325795482</v>
      </c>
      <c r="CA288" s="25">
        <v>1.137368291475459</v>
      </c>
      <c r="CB288" s="25">
        <v>1.1392467476790569</v>
      </c>
      <c r="CC288" s="25">
        <v>1.1411283063057971</v>
      </c>
      <c r="CD288" s="25">
        <v>1.1430129724795837</v>
      </c>
      <c r="CE288" s="25">
        <v>1.1449007513327831</v>
      </c>
      <c r="CF288" s="25">
        <v>1.1467916480062388</v>
      </c>
      <c r="CG288" s="25">
        <v>1.1486856676492843</v>
      </c>
      <c r="CH288" s="25">
        <v>1.1505828154197575</v>
      </c>
      <c r="CI288" s="25">
        <v>1.1524830964840156</v>
      </c>
      <c r="CJ288" s="25">
        <v>1.1543865160169478</v>
      </c>
      <c r="CK288" s="25">
        <v>1.1562930792019901</v>
      </c>
      <c r="CL288" s="25">
        <v>1.1582027912311399</v>
      </c>
      <c r="CM288" s="25">
        <v>1.1601156573049691</v>
      </c>
      <c r="CN288" s="25">
        <v>1.1620316826326389</v>
      </c>
      <c r="CO288" s="25">
        <v>1.1639508724319139</v>
      </c>
      <c r="CP288" s="25">
        <v>1.1658732319291762</v>
      </c>
      <c r="CQ288" s="25">
        <v>1.1677987663594398</v>
      </c>
      <c r="CR288" s="25">
        <v>1.1697274809663645</v>
      </c>
      <c r="CS288" s="25">
        <v>1.1716593810022708</v>
      </c>
      <c r="CT288" s="25">
        <v>1.1735944717281537</v>
      </c>
      <c r="CU288" s="25">
        <v>1.1755327584136968</v>
      </c>
      <c r="CV288" s="25">
        <v>1.1774742463372876</v>
      </c>
      <c r="CW288" s="25">
        <v>1.1794189407860309</v>
      </c>
      <c r="CX288" s="25">
        <v>1.1813668470557637</v>
      </c>
      <c r="CY288" s="25">
        <v>1.1833179704510695</v>
      </c>
      <c r="CZ288" s="25">
        <v>1.1852723162852927</v>
      </c>
      <c r="DA288" s="25">
        <v>1.1872298898805531</v>
      </c>
      <c r="DB288" s="25">
        <v>1.1891906965677606</v>
      </c>
      <c r="DC288" s="25">
        <v>1.1911547416866293</v>
      </c>
      <c r="DD288" s="25">
        <v>1.1931220305856924</v>
      </c>
      <c r="DE288" s="25">
        <v>1.1950925686223168</v>
      </c>
      <c r="DF288" s="25">
        <v>1.1970663611627173</v>
      </c>
      <c r="DG288" s="25">
        <v>1.1990434135819712</v>
      </c>
      <c r="DH288" s="25">
        <v>1.2010237312640337</v>
      </c>
      <c r="DI288" s="25">
        <v>1.2030073196017519</v>
      </c>
      <c r="DJ288" s="25">
        <v>1.2049941839968794</v>
      </c>
      <c r="DK288" s="25">
        <v>1.2069843298600913</v>
      </c>
      <c r="DL288" s="25">
        <v>1.208977762610999</v>
      </c>
      <c r="DM288" s="25">
        <v>1.2109744876781647</v>
      </c>
      <c r="DN288" s="25">
        <v>1.2129745104991163</v>
      </c>
      <c r="DO288" s="25">
        <v>1.2149778365203625</v>
      </c>
      <c r="DP288" s="25">
        <v>1.2169844711974069</v>
      </c>
      <c r="DQ288" s="25">
        <v>1.2189944199947638</v>
      </c>
      <c r="DR288" s="25">
        <v>1.2210076883859722</v>
      </c>
      <c r="DS288" s="25">
        <v>1.2230242818536112</v>
      </c>
      <c r="DT288" s="25">
        <v>1.225044205889315</v>
      </c>
      <c r="DU288" s="25">
        <v>1.2270674659937875</v>
      </c>
      <c r="DV288" s="25">
        <v>1.2290940676768174</v>
      </c>
      <c r="DW288" s="25">
        <v>1.2311240164572934</v>
      </c>
      <c r="DX288" s="25">
        <v>1.2331573178632191</v>
      </c>
      <c r="DY288" s="25">
        <v>1.2351939774317282</v>
      </c>
      <c r="DZ288" s="25">
        <v>1.2372340007090989</v>
      </c>
      <c r="EA288" s="25">
        <v>1.2392773932507701</v>
      </c>
      <c r="EB288" s="25">
        <v>1.2413241606213556</v>
      </c>
      <c r="EC288" s="25">
        <v>1.2433743083946598</v>
      </c>
      <c r="ED288" s="25">
        <v>1.2454278421536924</v>
      </c>
      <c r="EE288" s="25">
        <v>1.2474847674906844</v>
      </c>
      <c r="EF288" s="25">
        <v>1.2495450900071023</v>
      </c>
      <c r="EG288" s="25">
        <v>1.2516088153136642</v>
      </c>
      <c r="EH288" s="25">
        <v>1.2536759490303548</v>
      </c>
      <c r="EI288" s="25">
        <v>1.2557464967864405</v>
      </c>
      <c r="EJ288" s="25">
        <v>1.2578204642204847</v>
      </c>
      <c r="EK288" s="25">
        <v>1.2598978569803638</v>
      </c>
      <c r="EL288" s="25">
        <v>1.261978680723282</v>
      </c>
      <c r="EM288" s="25">
        <v>1.2640629411157864</v>
      </c>
      <c r="EN288" s="25">
        <v>1.2661506438337835</v>
      </c>
      <c r="EO288" s="25">
        <v>1.2682417945625537</v>
      </c>
      <c r="EP288" s="25">
        <v>1.2703363989967669</v>
      </c>
      <c r="EQ288" s="25">
        <v>1.2724344628404987</v>
      </c>
      <c r="ER288" s="25">
        <v>1.274535991807245</v>
      </c>
      <c r="ES288" s="25">
        <v>1.2766409916199382</v>
      </c>
      <c r="ET288" s="25">
        <v>1.2787494680109626</v>
      </c>
      <c r="EU288" s="25">
        <v>1.2808614267221698</v>
      </c>
      <c r="EV288" s="25">
        <v>1.282976873504895</v>
      </c>
      <c r="EW288" s="25">
        <v>1.2850958141199718</v>
      </c>
      <c r="EX288" s="25">
        <v>1.2872182543377482</v>
      </c>
      <c r="EY288" s="25">
        <v>1.2893441999381028</v>
      </c>
      <c r="EZ288" s="25">
        <v>1.2914736567104599</v>
      </c>
      <c r="FA288" s="25">
        <v>1.2936066304538054</v>
      </c>
      <c r="FB288" s="25">
        <v>1.295743126976703</v>
      </c>
      <c r="FC288" s="25">
        <v>1.2978831520973093</v>
      </c>
      <c r="FD288" s="25">
        <v>1.3000267116433906</v>
      </c>
      <c r="FE288" s="25">
        <v>1.3021738114523376</v>
      </c>
      <c r="FF288" s="25">
        <v>1.3043244573711825</v>
      </c>
      <c r="FG288" s="25">
        <v>1.3064786552566141</v>
      </c>
      <c r="FH288" s="25">
        <v>1.3086364109749937</v>
      </c>
      <c r="FI288" s="25">
        <v>1.3107977304023719</v>
      </c>
      <c r="FJ288" s="25">
        <v>1.3129626194245039</v>
      </c>
      <c r="FK288" s="25">
        <v>1.3151310839368655</v>
      </c>
      <c r="FL288" s="25">
        <v>1.3173031298446698</v>
      </c>
      <c r="FM288" s="25">
        <v>1.3194787630628821</v>
      </c>
      <c r="FN288" s="25">
        <v>1.3216579895162377</v>
      </c>
      <c r="FO288" s="25">
        <v>1.3238408151392562</v>
      </c>
      <c r="FP288" s="25">
        <v>1.326027245876259</v>
      </c>
      <c r="FQ288" s="25">
        <v>1.3282172876813849</v>
      </c>
      <c r="FR288" s="25">
        <v>1.3304109465186067</v>
      </c>
      <c r="FS288" s="25">
        <v>1.3326082283617469</v>
      </c>
      <c r="FT288" s="25">
        <v>1.3348091391944941</v>
      </c>
      <c r="FU288" s="25">
        <v>1.3370136850104199</v>
      </c>
      <c r="FV288" s="25">
        <v>1.3392218718129947</v>
      </c>
      <c r="FW288" s="25">
        <v>1.3414337056156036</v>
      </c>
      <c r="FX288" s="25">
        <v>1.3436491924415639</v>
      </c>
      <c r="FY288" s="25">
        <v>1.3458683383241405</v>
      </c>
      <c r="FZ288" s="25">
        <v>1.348091149306563</v>
      </c>
      <c r="GA288" s="25">
        <v>1.350317631442042</v>
      </c>
      <c r="GB288" s="25">
        <v>1.3525477907937848</v>
      </c>
      <c r="GC288" s="25">
        <v>1.3547816334350133</v>
      </c>
      <c r="GD288" s="25">
        <v>1.3570191654489796</v>
      </c>
      <c r="GE288" s="25">
        <v>1.3592603929289826</v>
      </c>
      <c r="GF288" s="25">
        <v>1.3615053219783848</v>
      </c>
      <c r="GG288" s="25">
        <v>1.3637539587106291</v>
      </c>
      <c r="GH288" s="25">
        <v>1.3660063092492554</v>
      </c>
      <c r="GI288" s="25">
        <v>1.3682623797279165</v>
      </c>
      <c r="GJ288" s="25">
        <v>1.3705221762903961</v>
      </c>
      <c r="GK288" s="25">
        <v>1.3727857050906243</v>
      </c>
      <c r="GL288" s="25">
        <v>1.3750529722926954</v>
      </c>
      <c r="GM288" s="25">
        <v>1.3773239840708837</v>
      </c>
      <c r="GN288" s="25">
        <v>1.3795987466096615</v>
      </c>
      <c r="GO288" s="25">
        <v>1.3818772661037146</v>
      </c>
      <c r="GP288" s="25">
        <v>1.3841595487579601</v>
      </c>
      <c r="GQ288" s="25">
        <v>1.3864456007875632</v>
      </c>
      <c r="GR288" s="25">
        <v>1.3887354284179534</v>
      </c>
      <c r="GS288" s="25">
        <v>1.3910290378848427</v>
      </c>
      <c r="GT288" s="25">
        <v>1.3933264354342414</v>
      </c>
      <c r="GU288" s="25">
        <v>1.3956276273224757</v>
      </c>
      <c r="GV288" s="25">
        <v>1.3979326198162048</v>
      </c>
      <c r="GW288" s="25">
        <v>1.4002414191924375</v>
      </c>
      <c r="GX288" s="25">
        <v>1.4025540317385499</v>
      </c>
      <c r="GY288" s="25">
        <v>1.4048704637523022</v>
      </c>
      <c r="GZ288" s="25">
        <v>1.4071907215418555</v>
      </c>
      <c r="HA288" s="25">
        <v>1.4095148114257896</v>
      </c>
      <c r="HB288" s="25">
        <v>1.4118427397331201</v>
      </c>
      <c r="HC288" s="25">
        <v>1.4141745128033152</v>
      </c>
      <c r="HD288" s="25">
        <v>1.4165101369863133</v>
      </c>
      <c r="HE288" s="25">
        <v>1.4188496186425403</v>
      </c>
      <c r="HF288" s="25">
        <v>1.4211929641429271</v>
      </c>
      <c r="HG288" s="25">
        <v>1.423540179868926</v>
      </c>
      <c r="HH288" s="25">
        <v>1.4258912722125296</v>
      </c>
      <c r="HI288" s="25">
        <v>1.4282462475762872</v>
      </c>
      <c r="HJ288" s="25">
        <v>1.4306051123733219</v>
      </c>
      <c r="HK288" s="25">
        <v>1.4329678730273492</v>
      </c>
      <c r="HL288" s="25">
        <v>1.4353345359726934</v>
      </c>
      <c r="HM288" s="25">
        <v>1.4377051076543064</v>
      </c>
      <c r="HN288" s="25">
        <v>1.4400795945277833</v>
      </c>
      <c r="HO288" s="25">
        <v>1.4424580030593823</v>
      </c>
      <c r="HP288" s="25">
        <v>1.4448403397260403</v>
      </c>
      <c r="HQ288" s="25">
        <v>1.447226611015392</v>
      </c>
      <c r="HR288" s="25">
        <v>1.4496168234257865</v>
      </c>
      <c r="HS288" s="25">
        <v>1.4520109834663055</v>
      </c>
      <c r="HT288" s="25">
        <v>1.4544090976567812</v>
      </c>
      <c r="HU288" s="25">
        <v>1.4568111725278137</v>
      </c>
      <c r="HV288" s="25">
        <v>1.4592172146207891</v>
      </c>
      <c r="HW288" s="25">
        <v>1.461627230487897</v>
      </c>
      <c r="HX288" s="25">
        <v>1.4640412266921483</v>
      </c>
      <c r="HY288" s="25">
        <v>1.4664592098073934</v>
      </c>
      <c r="HZ288" s="25">
        <v>1.46888118641834</v>
      </c>
      <c r="IA288" s="25">
        <v>1.471307163120571</v>
      </c>
      <c r="IB288" s="25">
        <v>1.4737371465205622</v>
      </c>
      <c r="IC288" s="25">
        <v>1.4761711432357008</v>
      </c>
      <c r="ID288" s="25">
        <v>1.478609159894303</v>
      </c>
      <c r="IE288" s="25">
        <v>1.4810512031356324</v>
      </c>
      <c r="IF288" s="25">
        <v>1.4834972796099177</v>
      </c>
      <c r="IG288" s="25">
        <v>1.4859473959783709</v>
      </c>
      <c r="IH288" s="25">
        <v>1.4884015589132058</v>
      </c>
      <c r="II288" s="25">
        <v>1.4908597750976558</v>
      </c>
      <c r="IJ288" s="25">
        <v>1.4933220512259922</v>
      </c>
      <c r="IK288" s="25">
        <v>1.4957883940035421</v>
      </c>
      <c r="IL288" s="25">
        <v>1.4982588101467076</v>
      </c>
      <c r="IM288" s="25">
        <v>1.5007333063829831</v>
      </c>
      <c r="IN288" s="25">
        <v>1.5032118894509741</v>
      </c>
      <c r="IO288" s="25">
        <v>1.5056945661004155</v>
      </c>
      <c r="IP288" s="25">
        <v>1.5081813430921898</v>
      </c>
      <c r="IQ288" s="25">
        <v>1.5106722271983457</v>
      </c>
      <c r="IR288" s="25">
        <v>1.5131672252021167</v>
      </c>
      <c r="IS288" s="25">
        <v>1.515666343897939</v>
      </c>
      <c r="IT288" s="25">
        <v>1.5181695900914707</v>
      </c>
      <c r="IU288" s="25">
        <v>1.5206769705996097</v>
      </c>
      <c r="IV288" s="25">
        <v>1.5231884922505128</v>
      </c>
      <c r="IW288" s="25">
        <v>1.5257041618836138</v>
      </c>
      <c r="IX288" s="25">
        <v>1.5282239863496427</v>
      </c>
      <c r="IY288" s="25">
        <v>1.5307479725106439</v>
      </c>
      <c r="IZ288" s="25">
        <v>1.5332761272399948</v>
      </c>
      <c r="JA288" s="25">
        <v>1.5358084574224251</v>
      </c>
      <c r="JB288" s="25">
        <v>1.538344969954035</v>
      </c>
      <c r="JC288" s="25">
        <v>1.5408856717423141</v>
      </c>
      <c r="JD288" s="25">
        <v>1.5434305697061605</v>
      </c>
      <c r="JE288" s="25">
        <v>1.5459796707758993</v>
      </c>
      <c r="JF288" s="25">
        <v>1.5485329818933016</v>
      </c>
      <c r="JG288" s="25">
        <v>1.5510905100116033</v>
      </c>
      <c r="JH288" s="25">
        <v>1.5536522620955244</v>
      </c>
      <c r="JI288" s="25">
        <v>1.5562182451212874</v>
      </c>
      <c r="JJ288" s="25">
        <v>1.5587884660766367</v>
      </c>
      <c r="JK288" s="25">
        <v>1.5613629319608577</v>
      </c>
      <c r="JL288" s="25">
        <v>1.5639416497847956</v>
      </c>
      <c r="JM288" s="25">
        <v>1.5665246265708743</v>
      </c>
      <c r="JN288" s="25">
        <v>1.5691118693531163</v>
      </c>
      <c r="JO288" s="25">
        <v>1.5717033851771609</v>
      </c>
      <c r="JP288" s="25">
        <v>1.5742991811002842</v>
      </c>
      <c r="JQ288" s="25">
        <v>1.5768992641914177</v>
      </c>
      <c r="JR288" s="25">
        <v>1.5795036415311681</v>
      </c>
      <c r="JS288" s="25">
        <v>1.5821123202118359</v>
      </c>
      <c r="JT288" s="25">
        <v>1.5847253073374354</v>
      </c>
      <c r="JU288" s="25">
        <v>1.5873426100237138</v>
      </c>
      <c r="JV288" s="25">
        <v>1.5899642353981702</v>
      </c>
      <c r="JW288" s="25">
        <v>1.5925901906000757</v>
      </c>
      <c r="JX288" s="25">
        <v>1.5952204827804923</v>
      </c>
      <c r="JY288" s="25">
        <v>1.5978551191022927</v>
      </c>
      <c r="JZ288" s="25">
        <v>1.6004941067401797</v>
      </c>
      <c r="KA288" s="25">
        <v>1.6031374528807052</v>
      </c>
      <c r="KB288" s="25">
        <v>1.6057851647222909</v>
      </c>
      <c r="KC288" s="25">
        <v>1.6084372494752472</v>
      </c>
      <c r="KD288" s="25">
        <v>1.6110937143617925</v>
      </c>
      <c r="KE288" s="25">
        <v>1.6137545666160735</v>
      </c>
      <c r="KF288" s="25">
        <v>1.616419813484185</v>
      </c>
      <c r="KG288" s="25">
        <v>1.6190894622241887</v>
      </c>
      <c r="KH288" s="25">
        <v>1.6217635201061342</v>
      </c>
      <c r="KI288" s="25">
        <v>1.6244419944120778</v>
      </c>
      <c r="KJ288" s="25">
        <v>1.6271248924361028</v>
      </c>
      <c r="KK288" s="25">
        <v>1.6298122214843391</v>
      </c>
      <c r="KL288" s="25">
        <v>1.6325039888749837</v>
      </c>
      <c r="KM288" s="25">
        <v>1.6352002019383198</v>
      </c>
      <c r="KN288" s="25">
        <v>1.6379008680167373</v>
      </c>
      <c r="KO288" s="25">
        <v>1.6406059944647526</v>
      </c>
      <c r="KP288" s="25">
        <v>1.6433155886490289</v>
      </c>
      <c r="KQ288" s="25">
        <v>1.6460296579483957</v>
      </c>
      <c r="KR288" s="25">
        <v>1.6487482097538695</v>
      </c>
      <c r="KS288" s="25">
        <v>1.6514712514686734</v>
      </c>
      <c r="KT288" s="25">
        <v>1.6541987905082578</v>
      </c>
      <c r="KU288" s="25">
        <v>1.6569308343003204</v>
      </c>
      <c r="KV288" s="25">
        <v>1.6596673902848258</v>
      </c>
      <c r="KW288" s="25">
        <v>1.662408465914027</v>
      </c>
      <c r="KX288" s="25">
        <v>1.6651540686524846</v>
      </c>
      <c r="KY288" s="25">
        <v>1.6679042059770874</v>
      </c>
      <c r="KZ288" s="25">
        <v>1.6706588853770732</v>
      </c>
      <c r="LA288" s="25">
        <v>1.6734181143540487</v>
      </c>
      <c r="LB288" s="25">
        <v>1.6761819004220104</v>
      </c>
      <c r="LC288" s="25">
        <v>1.6789502511073646</v>
      </c>
      <c r="LD288" s="25">
        <v>1.6817231739489478</v>
      </c>
      <c r="LE288" s="25">
        <v>1.6845006764980477</v>
      </c>
      <c r="LF288" s="25">
        <v>1.6872827663184238</v>
      </c>
      <c r="LG288" s="25">
        <v>1.6900694509863274</v>
      </c>
      <c r="LH288" s="25">
        <v>1.692860738090523</v>
      </c>
      <c r="LI288" s="25">
        <v>1.6956566352323081</v>
      </c>
      <c r="LJ288" s="25">
        <v>1.6984571500255348</v>
      </c>
      <c r="LK288" s="25">
        <v>1.7012622900966297</v>
      </c>
      <c r="LL288" s="25">
        <v>1.7040720630846153</v>
      </c>
      <c r="LM288" s="25">
        <v>1.7068864766411305</v>
      </c>
      <c r="LN288" s="25">
        <v>1.7097055384304514</v>
      </c>
      <c r="LO288" s="25">
        <v>1.7125292561295125</v>
      </c>
      <c r="LP288" s="25">
        <v>1.7153576374279274</v>
      </c>
      <c r="LQ288" s="25">
        <v>1.7181906900280093</v>
      </c>
      <c r="LR288" s="25">
        <v>1.7210284216447929</v>
      </c>
      <c r="LS288" s="25">
        <v>1.7238708400060547</v>
      </c>
      <c r="LT288" s="25">
        <v>1.7267179528523342</v>
      </c>
      <c r="LU288" s="25">
        <v>1.729569767936955</v>
      </c>
      <c r="LV288" s="25">
        <v>1.7324262930260461</v>
      </c>
      <c r="LW288" s="25">
        <v>1.7352875358985629</v>
      </c>
      <c r="LX288" s="25">
        <v>1.7381535043463081</v>
      </c>
      <c r="LY288" s="25">
        <v>1.7410242061739536</v>
      </c>
      <c r="LZ288" s="25">
        <v>1.743899649199061</v>
      </c>
      <c r="MA288" s="25">
        <v>1.7467798412521034</v>
      </c>
      <c r="MB288" s="25">
        <v>1.7496647901764866</v>
      </c>
      <c r="MC288" s="25">
        <v>1.7525545038285701</v>
      </c>
      <c r="MD288" s="25">
        <v>1.7554489900776895</v>
      </c>
      <c r="ME288" s="25">
        <v>1.7583482568061766</v>
      </c>
      <c r="MF288" s="25">
        <v>1.7612523119093817</v>
      </c>
      <c r="MG288" s="25">
        <v>1.7641611632956951</v>
      </c>
      <c r="MH288" s="25">
        <v>1.7670748188865681</v>
      </c>
      <c r="MI288" s="25">
        <v>1.7699932866165353</v>
      </c>
      <c r="MJ288" s="25">
        <v>1.7729165744332356</v>
      </c>
      <c r="MK288" s="25">
        <v>1.7758446902974339</v>
      </c>
      <c r="ML288" s="25">
        <v>1.7787776421830435</v>
      </c>
      <c r="MM288" s="25">
        <v>1.7817154380771467</v>
      </c>
      <c r="MN288" s="25">
        <v>1.7846580859800176</v>
      </c>
      <c r="MO288" s="25">
        <v>1.787605593905143</v>
      </c>
      <c r="MP288" s="25">
        <v>1.7905579698792446</v>
      </c>
      <c r="MQ288" s="25">
        <v>1.7935152219423014</v>
      </c>
      <c r="MR288" s="25">
        <v>1.7964773581475706</v>
      </c>
      <c r="MS288" s="25">
        <v>1.7994443865616101</v>
      </c>
      <c r="MT288" s="25">
        <v>1.8024163152643005</v>
      </c>
      <c r="MU288" s="25">
        <v>1.8053931523488669</v>
      </c>
      <c r="MV288" s="25">
        <v>1.808374905921901</v>
      </c>
      <c r="MW288" s="25">
        <v>1.8113615841033834</v>
      </c>
      <c r="MX288" s="25">
        <v>1.8143531950267051</v>
      </c>
      <c r="MY288" s="25">
        <v>1.8173497468386903</v>
      </c>
      <c r="MZ288" s="25">
        <v>1.8203512476996186</v>
      </c>
      <c r="NA288" s="25">
        <v>1.8233577057832464</v>
      </c>
      <c r="NB288" s="25">
        <v>1.8263691292768303</v>
      </c>
      <c r="NC288" s="25">
        <v>1.8293855263811483</v>
      </c>
      <c r="ND288" s="25">
        <v>1.8324069053105227</v>
      </c>
      <c r="NE288" s="25">
        <v>1.8354332742928432</v>
      </c>
      <c r="NF288" s="25">
        <v>1.8384646415695876</v>
      </c>
      <c r="NG288" s="25">
        <v>1.8415010153958453</v>
      </c>
      <c r="NH288" s="25">
        <v>1.8445424040403402</v>
      </c>
      <c r="NI288" s="25">
        <v>1.8475888157854523</v>
      </c>
      <c r="NJ288" s="25">
        <v>1.8506402589272406</v>
      </c>
      <c r="NK288" s="25">
        <v>1.8536967417754657</v>
      </c>
      <c r="NL288" s="25">
        <v>1.8567582726536125</v>
      </c>
      <c r="NM288" s="25">
        <v>1.8598248598989129</v>
      </c>
      <c r="NN288" s="25">
        <v>1.8628965118623684</v>
      </c>
      <c r="NO288" s="25">
        <v>1.8659732369087727</v>
      </c>
      <c r="NP288" s="25">
        <v>1.8690550434167348</v>
      </c>
      <c r="NQ288" s="25">
        <v>1.8721419397787016</v>
      </c>
      <c r="NR288" s="25">
        <v>1.8752339344009807</v>
      </c>
      <c r="NS288" s="25">
        <v>1.8783310357037637</v>
      </c>
      <c r="NT288" s="25">
        <v>1.8814332521211485</v>
      </c>
      <c r="NU288" s="25">
        <v>1.8845405921011629</v>
      </c>
      <c r="NV288" s="25">
        <v>1.8876530641057869</v>
      </c>
      <c r="NW288" s="25">
        <v>1.8907706766109764</v>
      </c>
      <c r="NX288" s="25">
        <v>1.8938934381066861</v>
      </c>
      <c r="NY288" s="25">
        <v>1.8970213570968926</v>
      </c>
      <c r="NZ288" s="25">
        <v>1.900154442099617</v>
      </c>
      <c r="OA288" s="25">
        <v>1.9032927016469494</v>
      </c>
      <c r="OB288" s="25">
        <v>1.9064361442850708</v>
      </c>
      <c r="OC288" s="25">
        <v>1.909584778574277</v>
      </c>
      <c r="OD288" s="25">
        <v>1.9127386130890018</v>
      </c>
      <c r="OE288" s="25">
        <v>1.9158976564178405</v>
      </c>
      <c r="OF288" s="25">
        <v>1.919061917163573</v>
      </c>
      <c r="OG288" s="25">
        <v>1.9222314039431876</v>
      </c>
      <c r="OH288" s="25">
        <v>1.925406125387904</v>
      </c>
      <c r="OI288" s="25">
        <v>1.9285860901431973</v>
      </c>
      <c r="OJ288" s="25">
        <v>1.9317713068688211</v>
      </c>
      <c r="OK288" s="25">
        <v>1.9349617842388316</v>
      </c>
      <c r="OL288" s="25">
        <v>1.9381575309416106</v>
      </c>
      <c r="OM288" s="25">
        <v>1.9413585556798896</v>
      </c>
      <c r="ON288" s="25">
        <v>1.9445648671707734</v>
      </c>
      <c r="OO288" s="25">
        <v>1.9477764741457637</v>
      </c>
      <c r="OP288" s="25">
        <v>1.950993385350783</v>
      </c>
      <c r="OQ288" s="25">
        <v>1.9542156095461984</v>
      </c>
      <c r="OR288" s="25">
        <v>1.9574431555068457</v>
      </c>
      <c r="OS288" s="25">
        <v>1.9606760320220524</v>
      </c>
      <c r="OT288" s="25">
        <v>1.9639142478956633</v>
      </c>
      <c r="OU288" s="25">
        <v>1.9671578119460624</v>
      </c>
      <c r="OV288" s="25">
        <v>1.970406733006199</v>
      </c>
      <c r="OW288" s="25">
        <v>1.9736610199236098</v>
      </c>
      <c r="OX288" s="25">
        <v>1.9769206815604443</v>
      </c>
      <c r="OY288" s="25">
        <v>1.980185726793489</v>
      </c>
      <c r="OZ288" s="25">
        <v>1.9834561645141904</v>
      </c>
      <c r="PA288" s="25">
        <v>1.9867320036286804</v>
      </c>
      <c r="PB288" s="25">
        <v>1.9900132530578001</v>
      </c>
      <c r="PC288" s="25">
        <v>1.9932999217371239</v>
      </c>
      <c r="PD288" s="25">
        <v>1.9965920186169839</v>
      </c>
      <c r="PE288" s="25">
        <v>1.9998895526624949</v>
      </c>
      <c r="PF288" s="25">
        <v>2.003192532853578</v>
      </c>
      <c r="PG288" s="25">
        <v>2.006500968184985</v>
      </c>
      <c r="PH288" s="25">
        <v>2.0098148676663241</v>
      </c>
      <c r="PI288" s="25">
        <v>2.0131342403220831</v>
      </c>
      <c r="PJ288" s="25">
        <v>2.0164590951916543</v>
      </c>
      <c r="PK288" s="25">
        <v>2.01978944132936</v>
      </c>
      <c r="PL288" s="25">
        <v>2.0231252878044756</v>
      </c>
      <c r="PM288" s="25">
        <v>2.0264666437012555</v>
      </c>
      <c r="PN288" s="25">
        <v>2.0298135181189574</v>
      </c>
      <c r="PO288" s="25">
        <v>2.0331659201718675</v>
      </c>
      <c r="PP288" s="25">
        <v>2.0365238589893249</v>
      </c>
      <c r="PQ288" s="25">
        <v>2.0398873437157459</v>
      </c>
      <c r="PR288" s="25">
        <v>2.0432563835106503</v>
      </c>
      <c r="PS288" s="25">
        <v>2.0466309875486854</v>
      </c>
      <c r="PT288" s="25">
        <v>2.0500111650196513</v>
      </c>
      <c r="PU288" s="25">
        <v>2.0533969251285256</v>
      </c>
      <c r="PV288" s="25">
        <v>2.0567882770954884</v>
      </c>
      <c r="PW288" s="25">
        <v>2.0601852301559482</v>
      </c>
    </row>
    <row r="289" spans="1:439" x14ac:dyDescent="0.15">
      <c r="D289" s="36"/>
    </row>
    <row r="290" spans="1:439" x14ac:dyDescent="0.15">
      <c r="B290" s="22" t="s">
        <v>16</v>
      </c>
      <c r="C290" s="22" t="s">
        <v>40</v>
      </c>
      <c r="D290" s="16">
        <f>SUM(H290:PW290)</f>
        <v>3769878.4604176022</v>
      </c>
      <c r="E290" s="24">
        <f t="shared" ref="E290:G290" si="7786">E283*E287*E288*$C$5/1000</f>
        <v>0</v>
      </c>
      <c r="F290" s="24">
        <f t="shared" si="7786"/>
        <v>0</v>
      </c>
      <c r="G290" s="24">
        <f t="shared" si="7786"/>
        <v>0</v>
      </c>
      <c r="H290" s="24">
        <f>H283*H287*H288*$C$5/1000</f>
        <v>6066.7181228473173</v>
      </c>
      <c r="I290" s="24">
        <f t="shared" ref="I290:BT290" si="7787">I283*I287*I288*$C$5/1000</f>
        <v>7192.0398053774743</v>
      </c>
      <c r="J290" s="24">
        <f t="shared" si="7787"/>
        <v>5284.4893967245935</v>
      </c>
      <c r="K290" s="24">
        <f t="shared" si="7787"/>
        <v>5253.315748428</v>
      </c>
      <c r="L290" s="24">
        <f t="shared" si="7787"/>
        <v>4053.9407338302235</v>
      </c>
      <c r="M290" s="24">
        <f t="shared" si="7787"/>
        <v>1909.2240945216683</v>
      </c>
      <c r="N290" s="24">
        <f t="shared" si="7787"/>
        <v>2628.9328862340963</v>
      </c>
      <c r="O290" s="24">
        <f t="shared" si="7787"/>
        <v>2333.7949156858049</v>
      </c>
      <c r="P290" s="24">
        <f t="shared" si="7787"/>
        <v>4415.3596253608821</v>
      </c>
      <c r="Q290" s="24">
        <f t="shared" si="7787"/>
        <v>4785.4819312321306</v>
      </c>
      <c r="R290" s="24">
        <f t="shared" si="7787"/>
        <v>7895.7362946273333</v>
      </c>
      <c r="S290" s="24">
        <f t="shared" si="7787"/>
        <v>6608.2615730894859</v>
      </c>
      <c r="T290" s="24">
        <f t="shared" si="7787"/>
        <v>7689.7433466368466</v>
      </c>
      <c r="U290" s="24">
        <f t="shared" si="7787"/>
        <v>8436.3480648527475</v>
      </c>
      <c r="V290" s="24">
        <f t="shared" si="7787"/>
        <v>6767.7821444528672</v>
      </c>
      <c r="W290" s="24">
        <f t="shared" si="7787"/>
        <v>6020.1765793346121</v>
      </c>
      <c r="X290" s="24">
        <f t="shared" si="7787"/>
        <v>5389.4609819396028</v>
      </c>
      <c r="Y290" s="24">
        <f t="shared" si="7787"/>
        <v>3464.3607867786659</v>
      </c>
      <c r="Z290" s="24">
        <f t="shared" si="7787"/>
        <v>4132.5565853761473</v>
      </c>
      <c r="AA290" s="24">
        <f t="shared" si="7787"/>
        <v>3899.6302750210129</v>
      </c>
      <c r="AB290" s="24">
        <f t="shared" si="7787"/>
        <v>4894.0113744600876</v>
      </c>
      <c r="AC290" s="24">
        <f t="shared" si="7787"/>
        <v>4787.3674042492667</v>
      </c>
      <c r="AD290" s="24">
        <f t="shared" si="7787"/>
        <v>8642.4264715118952</v>
      </c>
      <c r="AE290" s="24">
        <f t="shared" si="7787"/>
        <v>8566.6429470912954</v>
      </c>
      <c r="AF290" s="24">
        <f t="shared" si="7787"/>
        <v>8928.1529911186899</v>
      </c>
      <c r="AG290" s="24">
        <f t="shared" si="7787"/>
        <v>9089.6001075745444</v>
      </c>
      <c r="AH290" s="24">
        <f t="shared" si="7787"/>
        <v>7359.6813495669458</v>
      </c>
      <c r="AI290" s="24">
        <f t="shared" si="7787"/>
        <v>6710.0756543699054</v>
      </c>
      <c r="AJ290" s="24">
        <f t="shared" si="7787"/>
        <v>6427.3157306815165</v>
      </c>
      <c r="AK290" s="24">
        <f t="shared" si="7787"/>
        <v>3943.5261814924047</v>
      </c>
      <c r="AL290" s="24">
        <f t="shared" si="7787"/>
        <v>4908.7430914437127</v>
      </c>
      <c r="AM290" s="24">
        <f t="shared" si="7787"/>
        <v>4891.2071056582672</v>
      </c>
      <c r="AN290" s="24">
        <f t="shared" si="7787"/>
        <v>5701.5682892703635</v>
      </c>
      <c r="AO290" s="24">
        <f t="shared" si="7787"/>
        <v>5703.7192041565886</v>
      </c>
      <c r="AP290" s="24">
        <f t="shared" si="7787"/>
        <v>10498.314507425726</v>
      </c>
      <c r="AQ290" s="24">
        <f t="shared" si="7787"/>
        <v>10614.437296291826</v>
      </c>
      <c r="AR290" s="24">
        <f t="shared" si="7787"/>
        <v>10692.607259132923</v>
      </c>
      <c r="AS290" s="24">
        <f t="shared" si="7787"/>
        <v>9568.7390997779003</v>
      </c>
      <c r="AT290" s="24">
        <f t="shared" si="7787"/>
        <v>7415.0326584382547</v>
      </c>
      <c r="AU290" s="24">
        <f t="shared" si="7787"/>
        <v>7186.3598251857929</v>
      </c>
      <c r="AV290" s="24">
        <f t="shared" si="7787"/>
        <v>7477.8710170503127</v>
      </c>
      <c r="AW290" s="24">
        <f t="shared" si="7787"/>
        <v>4285.3378458105772</v>
      </c>
      <c r="AX290" s="24">
        <f t="shared" si="7787"/>
        <v>5191.9806449353264</v>
      </c>
      <c r="AY290" s="24">
        <f t="shared" si="7787"/>
        <v>5338.5205781079849</v>
      </c>
      <c r="AZ290" s="24">
        <f t="shared" si="7787"/>
        <v>7327.3971646754708</v>
      </c>
      <c r="BA290" s="24">
        <f t="shared" si="7787"/>
        <v>5720.1222946219032</v>
      </c>
      <c r="BB290" s="24">
        <f t="shared" si="7787"/>
        <v>12256.848217831424</v>
      </c>
      <c r="BC290" s="24">
        <f t="shared" si="7787"/>
        <v>12403.454695074926</v>
      </c>
      <c r="BD290" s="24">
        <f t="shared" si="7787"/>
        <v>11353.404172941593</v>
      </c>
      <c r="BE290" s="24">
        <f t="shared" si="7787"/>
        <v>10354.011671878718</v>
      </c>
      <c r="BF290" s="24">
        <f t="shared" si="7787"/>
        <v>7782.7425802985899</v>
      </c>
      <c r="BG290" s="24">
        <f t="shared" si="7787"/>
        <v>7946.1487184944908</v>
      </c>
      <c r="BH290" s="24">
        <f t="shared" si="7787"/>
        <v>8148.6117493340644</v>
      </c>
      <c r="BI290" s="24">
        <f t="shared" si="7787"/>
        <v>4821.7590644795837</v>
      </c>
      <c r="BJ290" s="24">
        <f t="shared" si="7787"/>
        <v>5562.3112671552735</v>
      </c>
      <c r="BK290" s="24">
        <f t="shared" si="7787"/>
        <v>6720.6526585079955</v>
      </c>
      <c r="BL290" s="24">
        <f t="shared" si="7787"/>
        <v>7301.1740939602269</v>
      </c>
      <c r="BM290" s="24">
        <f t="shared" si="7787"/>
        <v>7609.1222183358168</v>
      </c>
      <c r="BN290" s="24">
        <f t="shared" si="7787"/>
        <v>13015.218531724489</v>
      </c>
      <c r="BO290" s="24">
        <f t="shared" si="7787"/>
        <v>12564.399656126812</v>
      </c>
      <c r="BP290" s="24">
        <f t="shared" si="7787"/>
        <v>12613.748176436777</v>
      </c>
      <c r="BQ290" s="24">
        <f t="shared" si="7787"/>
        <v>11483.430666619282</v>
      </c>
      <c r="BR290" s="24">
        <f t="shared" si="7787"/>
        <v>8400.8048976254122</v>
      </c>
      <c r="BS290" s="24">
        <f t="shared" si="7787"/>
        <v>8015.6344269131223</v>
      </c>
      <c r="BT290" s="24">
        <f t="shared" si="7787"/>
        <v>8464.2857625647011</v>
      </c>
      <c r="BU290" s="24">
        <f t="shared" ref="BU290:EF290" si="7788">BU283*BU287*BU288*$C$5/1000</f>
        <v>4385.7366910850651</v>
      </c>
      <c r="BV290" s="24">
        <f t="shared" si="7788"/>
        <v>6117.389633364819</v>
      </c>
      <c r="BW290" s="24">
        <f t="shared" si="7788"/>
        <v>5783.2219212970449</v>
      </c>
      <c r="BX290" s="24">
        <f t="shared" si="7788"/>
        <v>8504.5515571147353</v>
      </c>
      <c r="BY290" s="24">
        <f t="shared" si="7788"/>
        <v>7581.9948964661216</v>
      </c>
      <c r="BZ290" s="24">
        <f t="shared" si="7788"/>
        <v>13509.147324486736</v>
      </c>
      <c r="CA290" s="24">
        <f t="shared" si="7788"/>
        <v>13257.568410308633</v>
      </c>
      <c r="CB290" s="24">
        <f t="shared" si="7788"/>
        <v>11350.104046266544</v>
      </c>
      <c r="CC290" s="24">
        <f t="shared" si="7788"/>
        <v>10964.229720839225</v>
      </c>
      <c r="CD290" s="24">
        <f t="shared" si="7788"/>
        <v>8900.1347476848605</v>
      </c>
      <c r="CE290" s="24">
        <f t="shared" si="7788"/>
        <v>7947.4488557337691</v>
      </c>
      <c r="CF290" s="24">
        <f t="shared" si="7788"/>
        <v>7674.3907152463535</v>
      </c>
      <c r="CG290" s="24">
        <f t="shared" si="7788"/>
        <v>4447.1750799621259</v>
      </c>
      <c r="CH290" s="24">
        <f t="shared" si="7788"/>
        <v>5995.3238933991797</v>
      </c>
      <c r="CI290" s="24">
        <f t="shared" si="7788"/>
        <v>5913.0563437314477</v>
      </c>
      <c r="CJ290" s="24">
        <f t="shared" si="7788"/>
        <v>8078.3355244211943</v>
      </c>
      <c r="CK290" s="24">
        <f t="shared" si="7788"/>
        <v>7766.1930995029907</v>
      </c>
      <c r="CL290" s="24">
        <f t="shared" si="7788"/>
        <v>13000.979930736263</v>
      </c>
      <c r="CM290" s="24">
        <f t="shared" si="7788"/>
        <v>12497.38171546117</v>
      </c>
      <c r="CN290" s="24">
        <f t="shared" si="7788"/>
        <v>9885.3498996679373</v>
      </c>
      <c r="CO290" s="24">
        <f t="shared" si="7788"/>
        <v>9655.1422093238416</v>
      </c>
      <c r="CP290" s="24">
        <f t="shared" si="7788"/>
        <v>7909.6549000050236</v>
      </c>
      <c r="CQ290" s="24">
        <f t="shared" si="7788"/>
        <v>7231.3568640494041</v>
      </c>
      <c r="CR290" s="24">
        <f t="shared" si="7788"/>
        <v>7268.9816304394853</v>
      </c>
      <c r="CS290" s="24">
        <f t="shared" si="7788"/>
        <v>4209.0248026250329</v>
      </c>
      <c r="CT290" s="24">
        <f t="shared" si="7788"/>
        <v>5407.0392453468503</v>
      </c>
      <c r="CU290" s="24">
        <f t="shared" si="7788"/>
        <v>5547.0260355507471</v>
      </c>
      <c r="CV290" s="24">
        <f t="shared" si="7788"/>
        <v>7126.7910774177253</v>
      </c>
      <c r="CW290" s="24">
        <f t="shared" si="7788"/>
        <v>6039.7085141031575</v>
      </c>
      <c r="CX290" s="24">
        <f t="shared" si="7788"/>
        <v>11733.397387619112</v>
      </c>
      <c r="CY290" s="24">
        <f t="shared" si="7788"/>
        <v>12021.07603851038</v>
      </c>
      <c r="CZ290" s="24">
        <f t="shared" si="7788"/>
        <v>10513.303092777434</v>
      </c>
      <c r="DA290" s="24">
        <f t="shared" si="7788"/>
        <v>10228.936019942255</v>
      </c>
      <c r="DB290" s="24">
        <f t="shared" si="7788"/>
        <v>7634.0795343551399</v>
      </c>
      <c r="DC290" s="24">
        <f t="shared" si="7788"/>
        <v>7284.5384010753451</v>
      </c>
      <c r="DD290" s="24">
        <f t="shared" si="7788"/>
        <v>6838.9813852674215</v>
      </c>
      <c r="DE290" s="24">
        <f t="shared" si="7788"/>
        <v>4349.486481741531</v>
      </c>
      <c r="DF290" s="24">
        <f t="shared" si="7788"/>
        <v>5572.8477045278123</v>
      </c>
      <c r="DG290" s="24">
        <f t="shared" si="7788"/>
        <v>5521.981151488344</v>
      </c>
      <c r="DH290" s="24">
        <f t="shared" si="7788"/>
        <v>7280.3866786378267</v>
      </c>
      <c r="DI290" s="24">
        <f t="shared" si="7788"/>
        <v>6574.8208448046298</v>
      </c>
      <c r="DJ290" s="24">
        <f t="shared" si="7788"/>
        <v>12309.418523844715</v>
      </c>
      <c r="DK290" s="24">
        <f t="shared" si="7788"/>
        <v>12252.222548935764</v>
      </c>
      <c r="DL290" s="24">
        <f t="shared" si="7788"/>
        <v>10837.810814395556</v>
      </c>
      <c r="DM290" s="24">
        <f t="shared" si="7788"/>
        <v>10052.501669956851</v>
      </c>
      <c r="DN290" s="24">
        <f t="shared" si="7788"/>
        <v>7313.7630176907642</v>
      </c>
      <c r="DO290" s="24">
        <f t="shared" si="7788"/>
        <v>6981.4120807520494</v>
      </c>
      <c r="DP290" s="24">
        <f t="shared" si="7788"/>
        <v>7746.6696907591768</v>
      </c>
      <c r="DQ290" s="24">
        <f t="shared" si="7788"/>
        <v>4139.3169030694535</v>
      </c>
      <c r="DR290" s="24">
        <f t="shared" si="7788"/>
        <v>4699.2842125953512</v>
      </c>
      <c r="DS290" s="24">
        <f t="shared" si="7788"/>
        <v>6290.5743760191035</v>
      </c>
      <c r="DT290" s="24">
        <f t="shared" si="7788"/>
        <v>7844.4869754480505</v>
      </c>
      <c r="DU290" s="24">
        <f t="shared" si="7788"/>
        <v>6605.6329251069828</v>
      </c>
      <c r="DV290" s="24">
        <f t="shared" si="7788"/>
        <v>12809.8069988555</v>
      </c>
      <c r="DW290" s="24">
        <f t="shared" si="7788"/>
        <v>12133.604967898622</v>
      </c>
      <c r="DX290" s="24">
        <f t="shared" si="7788"/>
        <v>12202.790693741705</v>
      </c>
      <c r="DY290" s="24">
        <f t="shared" si="7788"/>
        <v>10165.362027444477</v>
      </c>
      <c r="DZ290" s="24">
        <f t="shared" si="7788"/>
        <v>7112.3542375966217</v>
      </c>
      <c r="EA290" s="24">
        <f t="shared" si="7788"/>
        <v>7928.3024894257751</v>
      </c>
      <c r="EB290" s="24">
        <f t="shared" si="7788"/>
        <v>7868.1876150873359</v>
      </c>
      <c r="EC290" s="24">
        <f t="shared" si="7788"/>
        <v>4576.0171307376313</v>
      </c>
      <c r="ED290" s="24">
        <f t="shared" si="7788"/>
        <v>5442.2426468439717</v>
      </c>
      <c r="EE290" s="24">
        <f t="shared" si="7788"/>
        <v>5683.0157005746196</v>
      </c>
      <c r="EF290" s="24">
        <f t="shared" si="7788"/>
        <v>8556.7902815558409</v>
      </c>
      <c r="EG290" s="24">
        <f t="shared" ref="EG290:GR290" si="7789">EG283*EG287*EG288*$C$5/1000</f>
        <v>6922.3249449502518</v>
      </c>
      <c r="EH290" s="24">
        <f t="shared" si="7789"/>
        <v>12996.610861915853</v>
      </c>
      <c r="EI290" s="24">
        <f t="shared" si="7789"/>
        <v>12082.497895947025</v>
      </c>
      <c r="EJ290" s="24">
        <f t="shared" si="7789"/>
        <v>11606.998206805831</v>
      </c>
      <c r="EK290" s="24">
        <f t="shared" si="7789"/>
        <v>10553.437987315012</v>
      </c>
      <c r="EL290" s="24">
        <f t="shared" si="7789"/>
        <v>8141.9384092130467</v>
      </c>
      <c r="EM290" s="24">
        <f t="shared" si="7789"/>
        <v>7719.0168602438525</v>
      </c>
      <c r="EN290" s="24">
        <f t="shared" si="7789"/>
        <v>7857.7997588072894</v>
      </c>
      <c r="EO290" s="24">
        <f t="shared" si="7789"/>
        <v>4167.5829757405072</v>
      </c>
      <c r="EP290" s="24">
        <f t="shared" si="7789"/>
        <v>6182.1424449329024</v>
      </c>
      <c r="EQ290" s="24">
        <f t="shared" si="7789"/>
        <v>6009.2201032966705</v>
      </c>
      <c r="ER290" s="24">
        <f t="shared" si="7789"/>
        <v>8701.2011738208075</v>
      </c>
      <c r="ES290" s="24">
        <f t="shared" si="7789"/>
        <v>7126.7398804036457</v>
      </c>
      <c r="ET290" s="24">
        <f t="shared" si="7789"/>
        <v>12832.832564183427</v>
      </c>
      <c r="EU290" s="24">
        <f t="shared" si="7789"/>
        <v>11701.671907046688</v>
      </c>
      <c r="EV290" s="24">
        <f t="shared" si="7789"/>
        <v>11548.172343469645</v>
      </c>
      <c r="EW290" s="24">
        <f t="shared" si="7789"/>
        <v>10969.209762716899</v>
      </c>
      <c r="EX290" s="24">
        <f t="shared" si="7789"/>
        <v>7924.5124943728251</v>
      </c>
      <c r="EY290" s="24">
        <f t="shared" si="7789"/>
        <v>7670.7498906868695</v>
      </c>
      <c r="EZ290" s="24">
        <f t="shared" si="7789"/>
        <v>8067.914126970205</v>
      </c>
      <c r="FA290" s="24">
        <f t="shared" si="7789"/>
        <v>4610.9942009318574</v>
      </c>
      <c r="FB290" s="24">
        <f t="shared" si="7789"/>
        <v>6268.8183178175532</v>
      </c>
      <c r="FC290" s="24">
        <f t="shared" si="7789"/>
        <v>6025.8533999530355</v>
      </c>
      <c r="FD290" s="24">
        <f t="shared" si="7789"/>
        <v>8348.4997496580418</v>
      </c>
      <c r="FE290" s="24">
        <f t="shared" si="7789"/>
        <v>6094.910737468721</v>
      </c>
      <c r="FF290" s="24">
        <f t="shared" si="7789"/>
        <v>12932.457736249409</v>
      </c>
      <c r="FG290" s="24">
        <f t="shared" si="7789"/>
        <v>12347.39960063388</v>
      </c>
      <c r="FH290" s="24">
        <f t="shared" si="7789"/>
        <v>11545.883412014195</v>
      </c>
      <c r="FI290" s="24">
        <f t="shared" si="7789"/>
        <v>11040.060612537745</v>
      </c>
      <c r="FJ290" s="24">
        <f t="shared" si="7789"/>
        <v>7870.2337108251986</v>
      </c>
      <c r="FK290" s="24">
        <f t="shared" si="7789"/>
        <v>7892.6898436476013</v>
      </c>
      <c r="FL290" s="24">
        <f t="shared" si="7789"/>
        <v>8026.732124973204</v>
      </c>
      <c r="FM290" s="24">
        <f t="shared" si="7789"/>
        <v>4472.9514190036107</v>
      </c>
      <c r="FN290" s="24">
        <f t="shared" si="7789"/>
        <v>6143.3202828953663</v>
      </c>
      <c r="FO290" s="24">
        <f t="shared" si="7789"/>
        <v>5627.0932472986442</v>
      </c>
      <c r="FP290" s="24">
        <f t="shared" si="7789"/>
        <v>8224.8780826523471</v>
      </c>
      <c r="FQ290" s="24">
        <f t="shared" si="7789"/>
        <v>6652.2082898217759</v>
      </c>
      <c r="FR290" s="24">
        <f t="shared" si="7789"/>
        <v>13032.508211393882</v>
      </c>
      <c r="FS290" s="24">
        <f t="shared" si="7789"/>
        <v>12470.873209058003</v>
      </c>
      <c r="FT290" s="24">
        <f t="shared" si="7789"/>
        <v>11688.48747018243</v>
      </c>
      <c r="FU290" s="24">
        <f t="shared" si="7789"/>
        <v>11008.276369868378</v>
      </c>
      <c r="FV290" s="24">
        <f t="shared" si="7789"/>
        <v>7605.4086074484158</v>
      </c>
      <c r="FW290" s="24">
        <f t="shared" si="7789"/>
        <v>7632.4486613379177</v>
      </c>
      <c r="FX290" s="24">
        <f t="shared" si="7789"/>
        <v>7868.4258912100468</v>
      </c>
      <c r="FY290" s="24">
        <f t="shared" si="7789"/>
        <v>4415.9447281323819</v>
      </c>
      <c r="FZ290" s="24">
        <f t="shared" si="7789"/>
        <v>5789.5800147911714</v>
      </c>
      <c r="GA290" s="24">
        <f t="shared" si="7789"/>
        <v>6703.1150388990709</v>
      </c>
      <c r="GB290" s="24">
        <f t="shared" si="7789"/>
        <v>8134.8260393314622</v>
      </c>
      <c r="GC290" s="24">
        <f t="shared" si="7789"/>
        <v>6572.0400238705606</v>
      </c>
      <c r="GD290" s="24">
        <f t="shared" si="7789"/>
        <v>13331.939034834784</v>
      </c>
      <c r="GE290" s="24">
        <f t="shared" si="7789"/>
        <v>12337.731417808684</v>
      </c>
      <c r="GF290" s="24">
        <f t="shared" si="7789"/>
        <v>12373.415296317331</v>
      </c>
      <c r="GG290" s="24">
        <f t="shared" si="7789"/>
        <v>11668.203204290259</v>
      </c>
      <c r="GH290" s="24">
        <f t="shared" si="7789"/>
        <v>7665.0978318054649</v>
      </c>
      <c r="GI290" s="24">
        <f t="shared" si="7789"/>
        <v>7758.6365864037889</v>
      </c>
      <c r="GJ290" s="24">
        <f t="shared" si="7789"/>
        <v>7956.3879979304484</v>
      </c>
      <c r="GK290" s="24">
        <f t="shared" si="7789"/>
        <v>4459.2604967745365</v>
      </c>
      <c r="GL290" s="24">
        <f t="shared" si="7789"/>
        <v>5852.1607790485568</v>
      </c>
      <c r="GM290" s="24">
        <f t="shared" si="7789"/>
        <v>6029.4878834830197</v>
      </c>
      <c r="GN290" s="24">
        <f t="shared" si="7789"/>
        <v>8686.8147427189306</v>
      </c>
      <c r="GO290" s="24">
        <f t="shared" si="7789"/>
        <v>7532.8269663659603</v>
      </c>
      <c r="GP290" s="24">
        <f t="shared" si="7789"/>
        <v>13473.226224180127</v>
      </c>
      <c r="GQ290" s="24">
        <f t="shared" si="7789"/>
        <v>13213.678968400156</v>
      </c>
      <c r="GR290" s="24">
        <f t="shared" si="7789"/>
        <v>12614.878851401623</v>
      </c>
      <c r="GS290" s="24">
        <f t="shared" ref="GS290:JD290" si="7790">GS283*GS287*GS288*$C$5/1000</f>
        <v>11350.642483397745</v>
      </c>
      <c r="GT290" s="24">
        <f t="shared" si="7790"/>
        <v>8192.1332205957187</v>
      </c>
      <c r="GU290" s="24">
        <f t="shared" si="7790"/>
        <v>7965.6052194314179</v>
      </c>
      <c r="GV290" s="24">
        <f t="shared" si="7790"/>
        <v>8084.9576164916289</v>
      </c>
      <c r="GW290" s="24">
        <f t="shared" si="7790"/>
        <v>4331.9567754048094</v>
      </c>
      <c r="GX290" s="24">
        <f t="shared" si="7790"/>
        <v>6370.4355529599716</v>
      </c>
      <c r="GY290" s="24">
        <f t="shared" si="7790"/>
        <v>6739.6717248017039</v>
      </c>
      <c r="GZ290" s="24">
        <f t="shared" si="7790"/>
        <v>8737.5683296764055</v>
      </c>
      <c r="HA290" s="24">
        <f t="shared" si="7790"/>
        <v>6488.0367061579191</v>
      </c>
      <c r="HB290" s="24">
        <f t="shared" si="7790"/>
        <v>13700.651610190263</v>
      </c>
      <c r="HC290" s="24">
        <f t="shared" si="7790"/>
        <v>11736.238613939155</v>
      </c>
      <c r="HD290" s="24">
        <f t="shared" si="7790"/>
        <v>13060.60070476448</v>
      </c>
      <c r="HE290" s="24">
        <f t="shared" si="7790"/>
        <v>11592.421286925422</v>
      </c>
      <c r="HF290" s="24">
        <f t="shared" si="7790"/>
        <v>8025.0648352114222</v>
      </c>
      <c r="HG290" s="24">
        <f t="shared" si="7790"/>
        <v>7499.3021424083681</v>
      </c>
      <c r="HH290" s="24">
        <f t="shared" si="7790"/>
        <v>7906.5659469459606</v>
      </c>
      <c r="HI290" s="24">
        <f t="shared" si="7790"/>
        <v>4310.4660734283107</v>
      </c>
      <c r="HJ290" s="24">
        <f t="shared" si="7790"/>
        <v>6352.4090840511089</v>
      </c>
      <c r="HK290" s="24">
        <f t="shared" si="7790"/>
        <v>6547.3081077257948</v>
      </c>
      <c r="HL290" s="24">
        <f t="shared" si="7790"/>
        <v>8883.0668154364903</v>
      </c>
      <c r="HM290" s="24">
        <f t="shared" si="7790"/>
        <v>6835.2418139071242</v>
      </c>
      <c r="HN290" s="24">
        <f t="shared" si="7790"/>
        <v>13849.95994482399</v>
      </c>
      <c r="HO290" s="24">
        <f t="shared" si="7790"/>
        <v>12542.333594822978</v>
      </c>
      <c r="HP290" s="24">
        <f t="shared" si="7790"/>
        <v>12369.297850800176</v>
      </c>
      <c r="HQ290" s="24">
        <f t="shared" si="7790"/>
        <v>12778.407059508778</v>
      </c>
      <c r="HR290" s="24">
        <f t="shared" si="7790"/>
        <v>7924.5904816132206</v>
      </c>
      <c r="HS290" s="24">
        <f t="shared" si="7790"/>
        <v>7605.2375032555519</v>
      </c>
      <c r="HT290" s="24">
        <f t="shared" si="7790"/>
        <v>8098.0720576820495</v>
      </c>
      <c r="HU290" s="24">
        <f t="shared" si="7790"/>
        <v>4634.5432330900549</v>
      </c>
      <c r="HV290" s="24">
        <f t="shared" si="7790"/>
        <v>6292.0437594559007</v>
      </c>
      <c r="HW290" s="24">
        <f t="shared" si="7790"/>
        <v>6157.7547073663764</v>
      </c>
      <c r="HX290" s="24">
        <f t="shared" si="7790"/>
        <v>8853.0335328822493</v>
      </c>
      <c r="HY290" s="24">
        <f t="shared" si="7790"/>
        <v>6336.9357645849714</v>
      </c>
      <c r="HZ290" s="24">
        <f t="shared" si="7790"/>
        <v>13384.620219791599</v>
      </c>
      <c r="IA290" s="24">
        <f t="shared" si="7790"/>
        <v>13127.765758747741</v>
      </c>
      <c r="IB290" s="24">
        <f t="shared" si="7790"/>
        <v>11965.62711314592</v>
      </c>
      <c r="IC290" s="24">
        <f t="shared" si="7790"/>
        <v>12751.328750151675</v>
      </c>
      <c r="ID290" s="24">
        <f t="shared" si="7790"/>
        <v>7455.294286653947</v>
      </c>
      <c r="IE290" s="24">
        <f t="shared" si="7790"/>
        <v>7214.2277383092251</v>
      </c>
      <c r="IF290" s="24">
        <f t="shared" si="7790"/>
        <v>7868.0363524050017</v>
      </c>
      <c r="IG290" s="24">
        <f t="shared" si="7790"/>
        <v>4408.1098715982644</v>
      </c>
      <c r="IH290" s="24">
        <f t="shared" si="7790"/>
        <v>5788.4204170656158</v>
      </c>
      <c r="II290" s="24">
        <f t="shared" si="7790"/>
        <v>6509.2181591061117</v>
      </c>
      <c r="IJ290" s="24">
        <f t="shared" si="7790"/>
        <v>8210.8045208668846</v>
      </c>
      <c r="IK290" s="24">
        <f t="shared" si="7790"/>
        <v>6252.9369714515597</v>
      </c>
      <c r="IL290" s="24">
        <f t="shared" si="7790"/>
        <v>13984.816715824227</v>
      </c>
      <c r="IM290" s="24">
        <f t="shared" si="7790"/>
        <v>12501.913997261612</v>
      </c>
      <c r="IN290" s="24">
        <f t="shared" si="7790"/>
        <v>13263.451271424012</v>
      </c>
      <c r="IO290" s="24">
        <f t="shared" si="7790"/>
        <v>12633.927651755637</v>
      </c>
      <c r="IP290" s="24">
        <f t="shared" si="7790"/>
        <v>7498.9046402454387</v>
      </c>
      <c r="IQ290" s="24">
        <f t="shared" si="7790"/>
        <v>7063.8563919948092</v>
      </c>
      <c r="IR290" s="24">
        <f t="shared" si="7790"/>
        <v>7629.2204690337076</v>
      </c>
      <c r="IS290" s="24">
        <f t="shared" si="7790"/>
        <v>4275.1226108905594</v>
      </c>
      <c r="IT290" s="24">
        <f t="shared" si="7790"/>
        <v>5648.2887950232789</v>
      </c>
      <c r="IU290" s="24">
        <f t="shared" si="7790"/>
        <v>5947.6448477506692</v>
      </c>
      <c r="IV290" s="24">
        <f t="shared" si="7790"/>
        <v>7992.7193359937082</v>
      </c>
      <c r="IW290" s="24">
        <f t="shared" si="7790"/>
        <v>7037.2658460579205</v>
      </c>
      <c r="IX290" s="24">
        <f t="shared" si="7790"/>
        <v>14250.039182401388</v>
      </c>
      <c r="IY290" s="24">
        <f t="shared" si="7790"/>
        <v>12344.750532667071</v>
      </c>
      <c r="IZ290" s="24">
        <f t="shared" si="7790"/>
        <v>13135.357464586961</v>
      </c>
      <c r="JA290" s="24">
        <f t="shared" si="7790"/>
        <v>11446.755491591121</v>
      </c>
      <c r="JB290" s="24">
        <f t="shared" si="7790"/>
        <v>7937.204164841799</v>
      </c>
      <c r="JC290" s="24">
        <f t="shared" si="7790"/>
        <v>7427.323232076953</v>
      </c>
      <c r="JD290" s="24">
        <f t="shared" si="7790"/>
        <v>7653.9419909445251</v>
      </c>
      <c r="JE290" s="24">
        <f t="shared" ref="JE290:LP290" si="7791">JE283*JE287*JE288*$C$5/1000</f>
        <v>4315.8335156712146</v>
      </c>
      <c r="JF290" s="24">
        <f t="shared" si="7791"/>
        <v>5830.6459022290828</v>
      </c>
      <c r="JG290" s="24">
        <f t="shared" si="7791"/>
        <v>6020.5125217896475</v>
      </c>
      <c r="JH290" s="24">
        <f t="shared" si="7791"/>
        <v>7962.405425845388</v>
      </c>
      <c r="JI290" s="24">
        <f t="shared" si="7791"/>
        <v>7238.8376559129611</v>
      </c>
      <c r="JJ290" s="24">
        <f t="shared" si="7791"/>
        <v>13806.061172589418</v>
      </c>
      <c r="JK290" s="24">
        <f t="shared" si="7791"/>
        <v>11952.492089893662</v>
      </c>
      <c r="JL290" s="24">
        <f t="shared" si="7791"/>
        <v>13027.253199062934</v>
      </c>
      <c r="JM290" s="24">
        <f t="shared" si="7791"/>
        <v>11280.792921809742</v>
      </c>
      <c r="JN290" s="24">
        <f t="shared" si="7791"/>
        <v>7853.7601110646956</v>
      </c>
      <c r="JO290" s="24">
        <f t="shared" si="7791"/>
        <v>7445.6276017758191</v>
      </c>
      <c r="JP290" s="24">
        <f t="shared" si="7791"/>
        <v>7598.4813203132771</v>
      </c>
      <c r="JQ290" s="24">
        <f t="shared" si="7791"/>
        <v>4168.7781584124587</v>
      </c>
      <c r="JR290" s="24">
        <f t="shared" si="7791"/>
        <v>5882.1752077532028</v>
      </c>
      <c r="JS290" s="24">
        <f t="shared" si="7791"/>
        <v>6289.6893388059389</v>
      </c>
      <c r="JT290" s="24">
        <f t="shared" si="7791"/>
        <v>8745.932473548899</v>
      </c>
      <c r="JU290" s="24">
        <f t="shared" si="7791"/>
        <v>6513.2967426970799</v>
      </c>
      <c r="JV290" s="24">
        <f t="shared" si="7791"/>
        <v>13712.33742960167</v>
      </c>
      <c r="JW290" s="24">
        <f t="shared" si="7791"/>
        <v>12501.18181074994</v>
      </c>
      <c r="JX290" s="24">
        <f t="shared" si="7791"/>
        <v>13259.144146688728</v>
      </c>
      <c r="JY290" s="24">
        <f t="shared" si="7791"/>
        <v>11899.287298037201</v>
      </c>
      <c r="JZ290" s="24">
        <f t="shared" si="7791"/>
        <v>7736.7483756318788</v>
      </c>
      <c r="KA290" s="24">
        <f t="shared" si="7791"/>
        <v>7275.6096357268598</v>
      </c>
      <c r="KB290" s="24">
        <f t="shared" si="7791"/>
        <v>7777.3514645525393</v>
      </c>
      <c r="KC290" s="24">
        <f t="shared" si="7791"/>
        <v>4261.5922453545063</v>
      </c>
      <c r="KD290" s="24">
        <f t="shared" si="7791"/>
        <v>5606.7960541783614</v>
      </c>
      <c r="KE290" s="24">
        <f t="shared" si="7791"/>
        <v>6287.175394432159</v>
      </c>
      <c r="KF290" s="24">
        <f t="shared" si="7791"/>
        <v>8840.9111813881555</v>
      </c>
      <c r="KG290" s="24">
        <f t="shared" si="7791"/>
        <v>6327.4521504317654</v>
      </c>
      <c r="KH290" s="24">
        <f t="shared" si="7791"/>
        <v>13622.168959702401</v>
      </c>
      <c r="KI290" s="24">
        <f t="shared" si="7791"/>
        <v>13044.774103290894</v>
      </c>
      <c r="KJ290" s="24">
        <f t="shared" si="7791"/>
        <v>11955.837558706615</v>
      </c>
      <c r="KK290" s="24">
        <f t="shared" si="7791"/>
        <v>13727.053622360607</v>
      </c>
      <c r="KL290" s="24">
        <f t="shared" si="7791"/>
        <v>7741.6993580735052</v>
      </c>
      <c r="KM290" s="24">
        <f t="shared" si="7791"/>
        <v>7475.7168963116737</v>
      </c>
      <c r="KN290" s="24">
        <f t="shared" si="7791"/>
        <v>7699.1109125061012</v>
      </c>
      <c r="KO290" s="24">
        <f t="shared" si="7791"/>
        <v>4292.2332569308892</v>
      </c>
      <c r="KP290" s="24">
        <f t="shared" si="7791"/>
        <v>5705.6018207370989</v>
      </c>
      <c r="KQ290" s="24">
        <f t="shared" si="7791"/>
        <v>6158.1725223405938</v>
      </c>
      <c r="KR290" s="24">
        <f t="shared" si="7791"/>
        <v>8439.3197895123612</v>
      </c>
      <c r="KS290" s="24">
        <f t="shared" si="7791"/>
        <v>6603.1895812712037</v>
      </c>
      <c r="KT290" s="24">
        <f t="shared" si="7791"/>
        <v>13610.594442812795</v>
      </c>
      <c r="KU290" s="24">
        <f t="shared" si="7791"/>
        <v>12623.201793795855</v>
      </c>
      <c r="KV290" s="24">
        <f t="shared" si="7791"/>
        <v>13077.550718069524</v>
      </c>
      <c r="KW290" s="24">
        <f t="shared" si="7791"/>
        <v>13402.99421447339</v>
      </c>
      <c r="KX290" s="24">
        <f t="shared" si="7791"/>
        <v>7743.3064953129669</v>
      </c>
      <c r="KY290" s="24">
        <f t="shared" si="7791"/>
        <v>7164.3040237593013</v>
      </c>
      <c r="KZ290" s="24">
        <f t="shared" si="7791"/>
        <v>7564.5982508004709</v>
      </c>
      <c r="LA290" s="24">
        <f t="shared" si="7791"/>
        <v>4264.7070097249207</v>
      </c>
      <c r="LB290" s="24">
        <f t="shared" si="7791"/>
        <v>5718.4676891774161</v>
      </c>
      <c r="LC290" s="24">
        <f t="shared" si="7791"/>
        <v>5957.7672730415516</v>
      </c>
      <c r="LD290" s="24">
        <f t="shared" si="7791"/>
        <v>8672.3443258446896</v>
      </c>
      <c r="LE290" s="24">
        <f t="shared" si="7791"/>
        <v>7025.6784453607434</v>
      </c>
      <c r="LF290" s="24">
        <f t="shared" si="7791"/>
        <v>14146.528098514955</v>
      </c>
      <c r="LG290" s="24">
        <f t="shared" si="7791"/>
        <v>12693.095948550379</v>
      </c>
      <c r="LH290" s="24">
        <f t="shared" si="7791"/>
        <v>13327.011862340518</v>
      </c>
      <c r="LI290" s="24">
        <f t="shared" si="7791"/>
        <v>13154.655240688126</v>
      </c>
      <c r="LJ290" s="24">
        <f t="shared" si="7791"/>
        <v>8085.3498779826105</v>
      </c>
      <c r="LK290" s="24">
        <f t="shared" si="7791"/>
        <v>7136.429139704187</v>
      </c>
      <c r="LL290" s="24">
        <f t="shared" si="7791"/>
        <v>7762.2633540350616</v>
      </c>
      <c r="LM290" s="24">
        <f t="shared" si="7791"/>
        <v>4152.4796786392035</v>
      </c>
      <c r="LN290" s="24">
        <f t="shared" si="7791"/>
        <v>5583.4164671476647</v>
      </c>
      <c r="LO290" s="24">
        <f t="shared" si="7791"/>
        <v>6122.8494699161656</v>
      </c>
      <c r="LP290" s="24">
        <f t="shared" si="7791"/>
        <v>8202.4456679172872</v>
      </c>
      <c r="LQ290" s="24">
        <f t="shared" ref="LQ290:OB290" si="7792">LQ283*LQ287*LQ288*$C$5/1000</f>
        <v>6806.3678055836672</v>
      </c>
      <c r="LR290" s="24">
        <f t="shared" si="7792"/>
        <v>14530.885881855918</v>
      </c>
      <c r="LS290" s="24">
        <f t="shared" si="7792"/>
        <v>12300.702432657516</v>
      </c>
      <c r="LT290" s="24">
        <f t="shared" si="7792"/>
        <v>14159.543189147947</v>
      </c>
      <c r="LU290" s="24">
        <f t="shared" si="7792"/>
        <v>12499.012826905922</v>
      </c>
      <c r="LV290" s="24">
        <f t="shared" si="7792"/>
        <v>8321.1258451086924</v>
      </c>
      <c r="LW290" s="24">
        <f t="shared" si="7792"/>
        <v>8052.4628325404965</v>
      </c>
      <c r="LX290" s="24">
        <f t="shared" si="7792"/>
        <v>7939.4062707099483</v>
      </c>
      <c r="LY290" s="24">
        <f t="shared" si="7792"/>
        <v>4447.9989139669315</v>
      </c>
      <c r="LZ290" s="24">
        <f t="shared" si="7792"/>
        <v>5997.6621947105423</v>
      </c>
      <c r="MA290" s="24">
        <f t="shared" si="7792"/>
        <v>6487.9535767680327</v>
      </c>
      <c r="MB290" s="24">
        <f t="shared" si="7792"/>
        <v>9717.6378178811719</v>
      </c>
      <c r="MC290" s="24">
        <f t="shared" si="7792"/>
        <v>7031.6281899072465</v>
      </c>
      <c r="MD290" s="24">
        <f t="shared" si="7792"/>
        <v>15266.550778268263</v>
      </c>
      <c r="ME290" s="24">
        <f t="shared" si="7792"/>
        <v>12850.898799149489</v>
      </c>
      <c r="MF290" s="24">
        <f t="shared" si="7792"/>
        <v>14159.539540879634</v>
      </c>
      <c r="MG290" s="24">
        <f t="shared" si="7792"/>
        <v>13592.204865638843</v>
      </c>
      <c r="MH290" s="24">
        <f t="shared" si="7792"/>
        <v>8394.9626476589019</v>
      </c>
      <c r="MI290" s="24">
        <f t="shared" si="7792"/>
        <v>8301.5257614829006</v>
      </c>
      <c r="MJ290" s="24">
        <f t="shared" si="7792"/>
        <v>8503.1188183722461</v>
      </c>
      <c r="MK290" s="24">
        <f t="shared" si="7792"/>
        <v>4592.4102686542401</v>
      </c>
      <c r="ML290" s="24">
        <f t="shared" si="7792"/>
        <v>6431.1566834197029</v>
      </c>
      <c r="MM290" s="24">
        <f t="shared" si="7792"/>
        <v>6694.8481258438669</v>
      </c>
      <c r="MN290" s="24">
        <f t="shared" si="7792"/>
        <v>10485.297346491556</v>
      </c>
      <c r="MO290" s="24">
        <f t="shared" si="7792"/>
        <v>7576.5740365535348</v>
      </c>
      <c r="MP290" s="24">
        <f t="shared" si="7792"/>
        <v>14810.891147473954</v>
      </c>
      <c r="MQ290" s="24">
        <f t="shared" si="7792"/>
        <v>13891.981465281273</v>
      </c>
      <c r="MR290" s="24">
        <f t="shared" si="7792"/>
        <v>14027.015249932458</v>
      </c>
      <c r="MS290" s="24">
        <f t="shared" si="7792"/>
        <v>14683.41159688723</v>
      </c>
      <c r="MT290" s="24">
        <f t="shared" si="7792"/>
        <v>8659.2523504806322</v>
      </c>
      <c r="MU290" s="24">
        <f t="shared" si="7792"/>
        <v>8503.5502693147173</v>
      </c>
      <c r="MV290" s="24">
        <f t="shared" si="7792"/>
        <v>8650.700456751325</v>
      </c>
      <c r="MW290" s="24">
        <f t="shared" si="7792"/>
        <v>4937.1731630790127</v>
      </c>
      <c r="MX290" s="24">
        <f t="shared" si="7792"/>
        <v>6470.6784831733357</v>
      </c>
      <c r="MY290" s="24">
        <f t="shared" si="7792"/>
        <v>6794.0029721855872</v>
      </c>
      <c r="MZ290" s="24">
        <f t="shared" si="7792"/>
        <v>10727.299213666494</v>
      </c>
      <c r="NA290" s="24">
        <f t="shared" si="7792"/>
        <v>7877.9288503866374</v>
      </c>
      <c r="NB290" s="24">
        <f t="shared" si="7792"/>
        <v>14598.590428260819</v>
      </c>
      <c r="NC290" s="24">
        <f t="shared" si="7792"/>
        <v>13448.692175634302</v>
      </c>
      <c r="ND290" s="24">
        <f t="shared" si="7792"/>
        <v>13674.374992650346</v>
      </c>
      <c r="NE290" s="24">
        <f t="shared" si="7792"/>
        <v>15084.457657595272</v>
      </c>
      <c r="NF290" s="24">
        <f t="shared" si="7792"/>
        <v>8661.7583534689402</v>
      </c>
      <c r="NG290" s="24">
        <f t="shared" si="7792"/>
        <v>8495.0245812497869</v>
      </c>
      <c r="NH290" s="24">
        <f t="shared" si="7792"/>
        <v>8512.934244701024</v>
      </c>
      <c r="NI290" s="24">
        <f t="shared" si="7792"/>
        <v>4708.5885566287552</v>
      </c>
      <c r="NJ290" s="24">
        <f t="shared" si="7792"/>
        <v>6513.6908948371465</v>
      </c>
      <c r="NK290" s="24">
        <f t="shared" si="7792"/>
        <v>6913.4128760325739</v>
      </c>
      <c r="NL290" s="24">
        <f t="shared" si="7792"/>
        <v>10579.131097444088</v>
      </c>
      <c r="NM290" s="24">
        <f t="shared" si="7792"/>
        <v>7614.5489466244053</v>
      </c>
      <c r="NN290" s="24">
        <f t="shared" si="7792"/>
        <v>15348.790387788578</v>
      </c>
      <c r="NO290" s="24">
        <f t="shared" si="7792"/>
        <v>13541.3392549735</v>
      </c>
      <c r="NP290" s="24">
        <f t="shared" si="7792"/>
        <v>13987.368017604587</v>
      </c>
      <c r="NQ290" s="24">
        <f t="shared" si="7792"/>
        <v>15134.925008581813</v>
      </c>
      <c r="NR290" s="24">
        <f t="shared" si="7792"/>
        <v>8253.9441432875556</v>
      </c>
      <c r="NS290" s="24">
        <f t="shared" si="7792"/>
        <v>7923.513201956338</v>
      </c>
      <c r="NT290" s="24">
        <f t="shared" si="7792"/>
        <v>8572.9840190735831</v>
      </c>
      <c r="NU290" s="24">
        <f t="shared" si="7792"/>
        <v>4504.4507596216772</v>
      </c>
      <c r="NV290" s="24">
        <f t="shared" si="7792"/>
        <v>6284.1833868873855</v>
      </c>
      <c r="NW290" s="24">
        <f t="shared" si="7792"/>
        <v>6930.791359683376</v>
      </c>
      <c r="NX290" s="24">
        <f t="shared" si="7792"/>
        <v>9561.7011321545378</v>
      </c>
      <c r="NY290" s="24">
        <f t="shared" si="7792"/>
        <v>7689.4189511027853</v>
      </c>
      <c r="NZ290" s="24">
        <f t="shared" si="7792"/>
        <v>16356.712163132059</v>
      </c>
      <c r="OA290" s="24">
        <f t="shared" si="7792"/>
        <v>12949.31101352018</v>
      </c>
      <c r="OB290" s="24">
        <f t="shared" si="7792"/>
        <v>14209.963040523529</v>
      </c>
      <c r="OC290" s="24">
        <f t="shared" ref="OC290:PW290" si="7793">OC283*OC287*OC288*$C$5/1000</f>
        <v>14402.010311292763</v>
      </c>
      <c r="OD290" s="24">
        <f t="shared" si="7793"/>
        <v>8849.4043673503547</v>
      </c>
      <c r="OE290" s="24">
        <f t="shared" si="7793"/>
        <v>8848.865447901293</v>
      </c>
      <c r="OF290" s="24">
        <f t="shared" si="7793"/>
        <v>9104.1592919132327</v>
      </c>
      <c r="OG290" s="24">
        <f t="shared" si="7793"/>
        <v>4901.5200085187671</v>
      </c>
      <c r="OH290" s="24">
        <f t="shared" si="7793"/>
        <v>6561.7233161092172</v>
      </c>
      <c r="OI290" s="24">
        <f t="shared" si="7793"/>
        <v>7337.1144489266098</v>
      </c>
      <c r="OJ290" s="24">
        <f t="shared" si="7793"/>
        <v>10173.771622323553</v>
      </c>
      <c r="OK290" s="24">
        <f t="shared" si="7793"/>
        <v>8467.4317564548728</v>
      </c>
      <c r="OL290" s="24">
        <f t="shared" si="7793"/>
        <v>16861.258472517551</v>
      </c>
      <c r="OM290" s="24">
        <f t="shared" si="7793"/>
        <v>13642.934533491485</v>
      </c>
      <c r="ON290" s="24">
        <f t="shared" si="7793"/>
        <v>13673.099114225204</v>
      </c>
      <c r="OO290" s="24">
        <f t="shared" si="7793"/>
        <v>13224.692887522609</v>
      </c>
      <c r="OP290" s="24">
        <f t="shared" si="7793"/>
        <v>8870.0108402751084</v>
      </c>
      <c r="OQ290" s="24">
        <f t="shared" si="7793"/>
        <v>8687.0050027180005</v>
      </c>
      <c r="OR290" s="24">
        <f t="shared" si="7793"/>
        <v>8772.4518522657017</v>
      </c>
      <c r="OS290" s="24">
        <f t="shared" si="7793"/>
        <v>4830.4037229070491</v>
      </c>
      <c r="OT290" s="24">
        <f t="shared" si="7793"/>
        <v>6558.7234722293269</v>
      </c>
      <c r="OU290" s="24">
        <f t="shared" si="7793"/>
        <v>7142.6078400321994</v>
      </c>
      <c r="OV290" s="24">
        <f t="shared" si="7793"/>
        <v>10877.060832270394</v>
      </c>
      <c r="OW290" s="24">
        <f t="shared" si="7793"/>
        <v>7955.3839616483592</v>
      </c>
      <c r="OX290" s="24">
        <f t="shared" si="7793"/>
        <v>15592.498227018054</v>
      </c>
      <c r="OY290" s="24">
        <f t="shared" si="7793"/>
        <v>13758.795625932173</v>
      </c>
      <c r="OZ290" s="24">
        <f t="shared" si="7793"/>
        <v>13109.381606025305</v>
      </c>
      <c r="PA290" s="24">
        <f t="shared" si="7793"/>
        <v>14181.937284206846</v>
      </c>
      <c r="PB290" s="24">
        <f t="shared" si="7793"/>
        <v>8934.0168947639868</v>
      </c>
      <c r="PC290" s="24">
        <f t="shared" si="7793"/>
        <v>8579.6092926982838</v>
      </c>
      <c r="PD290" s="24">
        <f t="shared" si="7793"/>
        <v>8711.2091469983752</v>
      </c>
      <c r="PE290" s="24">
        <f t="shared" si="7793"/>
        <v>4608.5267006445001</v>
      </c>
      <c r="PF290" s="24">
        <f t="shared" si="7793"/>
        <v>6595.8108487323725</v>
      </c>
      <c r="PG290" s="24">
        <f t="shared" si="7793"/>
        <v>7020.8746011191643</v>
      </c>
      <c r="PH290" s="24">
        <f t="shared" si="7793"/>
        <v>10910.824412183085</v>
      </c>
      <c r="PI290" s="24">
        <f t="shared" si="7793"/>
        <v>7654.2829840582863</v>
      </c>
      <c r="PJ290" s="24">
        <f t="shared" si="7793"/>
        <v>14779.557532760966</v>
      </c>
      <c r="PK290" s="24">
        <f t="shared" si="7793"/>
        <v>13871.234063446396</v>
      </c>
      <c r="PL290" s="24">
        <f t="shared" si="7793"/>
        <v>12723.596821140616</v>
      </c>
      <c r="PM290" s="24">
        <f t="shared" si="7793"/>
        <v>13784.50403043119</v>
      </c>
      <c r="PN290" s="24">
        <f t="shared" si="7793"/>
        <v>8779.0071807277036</v>
      </c>
      <c r="PO290" s="24">
        <f t="shared" si="7793"/>
        <v>8647.0626130577766</v>
      </c>
      <c r="PP290" s="24">
        <f t="shared" si="7793"/>
        <v>8559.9770534157069</v>
      </c>
      <c r="PQ290" s="24">
        <f t="shared" si="7793"/>
        <v>4788.0173077797099</v>
      </c>
      <c r="PR290" s="24">
        <f t="shared" si="7793"/>
        <v>6442.9034991096714</v>
      </c>
      <c r="PS290" s="24">
        <f t="shared" si="7793"/>
        <v>6928.6663003014201</v>
      </c>
      <c r="PT290" s="24">
        <f t="shared" si="7793"/>
        <v>10565.966132833415</v>
      </c>
      <c r="PU290" s="24">
        <f t="shared" si="7793"/>
        <v>7698.1374566310915</v>
      </c>
      <c r="PV290" s="24">
        <f t="shared" si="7793"/>
        <v>15116.106832854293</v>
      </c>
      <c r="PW290" s="24">
        <f t="shared" si="7793"/>
        <v>13968.874535366673</v>
      </c>
    </row>
    <row r="291" spans="1:439" x14ac:dyDescent="0.15">
      <c r="B291" s="11" t="s">
        <v>39</v>
      </c>
      <c r="C291" s="11" t="s">
        <v>30</v>
      </c>
      <c r="D291" s="16">
        <f t="shared" ref="D291:D293" si="7794">SUM(H291:PW291)</f>
        <v>-702149.97633460781</v>
      </c>
      <c r="E291" s="16">
        <f>-'[1]Production Operating Expenses'!$D$6*E283/1000*E288</f>
        <v>0</v>
      </c>
      <c r="F291" s="16">
        <f>-'[1]Production Operating Expenses'!$D$6*F283/1000*F288</f>
        <v>0</v>
      </c>
      <c r="G291" s="16">
        <f>-'[1]Production Operating Expenses'!$D$6*G283/1000*G288</f>
        <v>0</v>
      </c>
      <c r="H291" s="16">
        <f>-'Energy Operating Cost'!$B$9*H283/1000*H288</f>
        <v>-1270.3788336603725</v>
      </c>
      <c r="I291" s="16">
        <f>-'Energy Operating Cost'!$B$9*I283/1000*I288</f>
        <v>-1167.3036959162962</v>
      </c>
      <c r="J291" s="16">
        <f>-'Energy Operating Cost'!$B$9*J283/1000*J288</f>
        <v>-1199.0937272026233</v>
      </c>
      <c r="K291" s="16">
        <f>-'Energy Operating Cost'!$B$9*K283/1000*K288</f>
        <v>-1077.2739430759955</v>
      </c>
      <c r="L291" s="16">
        <f>-'Energy Operating Cost'!$B$9*L283/1000*L288</f>
        <v>-1158.9487626292635</v>
      </c>
      <c r="M291" s="16">
        <f>-'Energy Operating Cost'!$B$9*M283/1000*M288</f>
        <v>-974.78023987716097</v>
      </c>
      <c r="N291" s="16">
        <f>-'Energy Operating Cost'!$B$9*N283/1000*N288</f>
        <v>-917.75480318597431</v>
      </c>
      <c r="O291" s="16">
        <f>-'Energy Operating Cost'!$B$9*O283/1000*O288</f>
        <v>-985.2513515569708</v>
      </c>
      <c r="P291" s="16">
        <f>-'Energy Operating Cost'!$B$9*P283/1000*P288</f>
        <v>-996.09390900113488</v>
      </c>
      <c r="Q291" s="16">
        <f>-'Energy Operating Cost'!$B$9*Q283/1000*Q288</f>
        <v>-1136.5703099092466</v>
      </c>
      <c r="R291" s="16">
        <f>-'Energy Operating Cost'!$B$9*R283/1000*R288</f>
        <v>-1281.0569029289916</v>
      </c>
      <c r="S291" s="16">
        <f>-'Energy Operating Cost'!$B$9*S283/1000*S288</f>
        <v>-1339.8304632793972</v>
      </c>
      <c r="T291" s="16">
        <f>-'Energy Operating Cost'!$B$9*T283/1000*T288</f>
        <v>-1295.7864103335803</v>
      </c>
      <c r="U291" s="16">
        <f>-'Energy Operating Cost'!$B$9*U283/1000*U288</f>
        <v>-1190.6497698346227</v>
      </c>
      <c r="V291" s="16">
        <f>-'Energy Operating Cost'!$B$9*V283/1000*V288</f>
        <v>-1223.0756017466763</v>
      </c>
      <c r="W291" s="16">
        <f>-'Energy Operating Cost'!$B$9*W283/1000*W288</f>
        <v>-1098.8194219375159</v>
      </c>
      <c r="X291" s="16">
        <f>-'Energy Operating Cost'!$B$9*X283/1000*X288</f>
        <v>-1182.1277378818493</v>
      </c>
      <c r="Y291" s="16">
        <f>-'Energy Operating Cost'!$B$9*Y283/1000*Y288</f>
        <v>-994.2758446747049</v>
      </c>
      <c r="Z291" s="16">
        <f>-'Energy Operating Cost'!$B$9*Z283/1000*Z288</f>
        <v>-936.10989924969431</v>
      </c>
      <c r="AA291" s="16">
        <f>-'Energy Operating Cost'!$B$9*AA283/1000*AA288</f>
        <v>-1004.9563785881106</v>
      </c>
      <c r="AB291" s="16">
        <f>-'Energy Operating Cost'!$B$9*AB283/1000*AB288</f>
        <v>-1016.0157871811579</v>
      </c>
      <c r="AC291" s="16">
        <f>-'Energy Operating Cost'!$B$9*AC283/1000*AC288</f>
        <v>-1159.3017161074322</v>
      </c>
      <c r="AD291" s="16">
        <f>-'Energy Operating Cost'!$B$9*AD283/1000*AD288</f>
        <v>-1306.6780409875719</v>
      </c>
      <c r="AE291" s="16">
        <f>-'Energy Operating Cost'!$B$9*AE283/1000*AE288</f>
        <v>-1366.627072544986</v>
      </c>
      <c r="AF291" s="16">
        <f>-'Energy Operating Cost'!$B$9*AF283/1000*AF288</f>
        <v>-1321.7021385402527</v>
      </c>
      <c r="AG291" s="16">
        <f>-'Energy Operating Cost'!$B$9*AG283/1000*AG288</f>
        <v>-1214.4627652313156</v>
      </c>
      <c r="AH291" s="16">
        <f>-'Energy Operating Cost'!$B$9*AH283/1000*AH288</f>
        <v>-1247.5371137816103</v>
      </c>
      <c r="AI291" s="16">
        <f>-'Energy Operating Cost'!$B$9*AI283/1000*AI288</f>
        <v>-1120.7958103762667</v>
      </c>
      <c r="AJ291" s="16">
        <f>-'Energy Operating Cost'!$B$9*AJ283/1000*AJ288</f>
        <v>-1205.7702926394868</v>
      </c>
      <c r="AK291" s="16">
        <f>-'Energy Operating Cost'!$B$9*AK283/1000*AK288</f>
        <v>-1014.1613615681995</v>
      </c>
      <c r="AL291" s="16">
        <f>-'Energy Operating Cost'!$B$9*AL283/1000*AL288</f>
        <v>-954.83209723468883</v>
      </c>
      <c r="AM291" s="16">
        <f>-'Energy Operating Cost'!$B$9*AM283/1000*AM288</f>
        <v>-1025.0555061598736</v>
      </c>
      <c r="AN291" s="16">
        <f>-'Energy Operating Cost'!$B$9*AN283/1000*AN288</f>
        <v>-1036.3361029247817</v>
      </c>
      <c r="AO291" s="16">
        <f>-'Energy Operating Cost'!$B$9*AO283/1000*AO288</f>
        <v>-1182.4877504295816</v>
      </c>
      <c r="AP291" s="16">
        <f>-'Energy Operating Cost'!$B$9*AP283/1000*AP288</f>
        <v>-1332.8116018073242</v>
      </c>
      <c r="AQ291" s="16">
        <f>-'Energy Operating Cost'!$B$9*AQ283/1000*AQ288</f>
        <v>-1393.9596139958865</v>
      </c>
      <c r="AR291" s="16">
        <f>-'Energy Operating Cost'!$B$9*AR283/1000*AR288</f>
        <v>-1347.7092666460019</v>
      </c>
      <c r="AS291" s="16">
        <f>-'Energy Operating Cost'!$B$9*AS283/1000*AS288</f>
        <v>-1238.9815467228996</v>
      </c>
      <c r="AT291" s="16">
        <f>-'Energy Operating Cost'!$B$9*AT283/1000*AT288</f>
        <v>-1272.374108097187</v>
      </c>
      <c r="AU291" s="16">
        <f>-'Energy Operating Cost'!$B$9*AU283/1000*AU288</f>
        <v>-1143.1745861634013</v>
      </c>
      <c r="AV291" s="16">
        <f>-'Energy Operating Cost'!$B$9*AV283/1000*AV288</f>
        <v>-1229.4055723643892</v>
      </c>
      <c r="AW291" s="16">
        <f>-'Energy Operating Cost'!$B$9*AW283/1000*AW288</f>
        <v>-1033.8335089741536</v>
      </c>
      <c r="AX291" s="16">
        <f>-'Energy Operating Cost'!$B$9*AX283/1000*AX288</f>
        <v>-973.86747644931756</v>
      </c>
      <c r="AY291" s="16">
        <f>-'Energy Operating Cost'!$B$9*AY283/1000*AY288</f>
        <v>-1045.8710656438434</v>
      </c>
      <c r="AZ291" s="16">
        <f>-'Energy Operating Cost'!$B$9*AZ283/1000*AZ288</f>
        <v>-1057.6714683433504</v>
      </c>
      <c r="BA291" s="16">
        <f>-'Energy Operating Cost'!$B$9*BA283/1000*BA288</f>
        <v>-1206.4396136945604</v>
      </c>
      <c r="BB291" s="16">
        <f>-'Energy Operating Cost'!$B$9*BB283/1000*BB288</f>
        <v>-1360.0275774048903</v>
      </c>
      <c r="BC291" s="16">
        <f>-'Energy Operating Cost'!$B$9*BC283/1000*BC288</f>
        <v>-1421.5659441315893</v>
      </c>
      <c r="BD291" s="16">
        <f>-'Energy Operating Cost'!$B$9*BD283/1000*BD288</f>
        <v>-1374.6634519789225</v>
      </c>
      <c r="BE291" s="16">
        <f>-'Energy Operating Cost'!$B$9*BE283/1000*BE288</f>
        <v>-1263.7611776573581</v>
      </c>
      <c r="BF291" s="16">
        <f>-'Energy Operating Cost'!$B$9*BF283/1000*BF288</f>
        <v>-1297.8215902591314</v>
      </c>
      <c r="BG291" s="16">
        <f>-'Energy Operating Cost'!$B$9*BG283/1000*BG288</f>
        <v>-1166.03807788667</v>
      </c>
      <c r="BH291" s="16">
        <f>-'Energy Operating Cost'!$B$9*BH283/1000*BH288</f>
        <v>-1253.9936838116776</v>
      </c>
      <c r="BI291" s="16">
        <f>-'Energy Operating Cost'!$B$9*BI283/1000*BI288</f>
        <v>-1054.5101791536372</v>
      </c>
      <c r="BJ291" s="16">
        <f>-'Energy Operating Cost'!$B$9*BJ283/1000*BJ288</f>
        <v>-993.34482597830447</v>
      </c>
      <c r="BK291" s="16">
        <f>-'Energy Operating Cost'!$B$9*BK283/1000*BK288</f>
        <v>-1066.788486956721</v>
      </c>
      <c r="BL291" s="16">
        <f>-'Energy Operating Cost'!$B$9*BL283/1000*BL288</f>
        <v>-1078.824897710218</v>
      </c>
      <c r="BM291" s="16">
        <f>-'Energy Operating Cost'!$B$9*BM283/1000*BM288</f>
        <v>-1230.5684059684525</v>
      </c>
      <c r="BN291" s="16">
        <f>-'Energy Operating Cost'!$B$9*BN283/1000*BN288</f>
        <v>-1387.2281289529888</v>
      </c>
      <c r="BO291" s="16">
        <f>-'Energy Operating Cost'!$B$9*BO283/1000*BO288</f>
        <v>-1449.9972630142217</v>
      </c>
      <c r="BP291" s="16">
        <f>-'Energy Operating Cost'!$B$9*BP283/1000*BP288</f>
        <v>-1402.1567210185019</v>
      </c>
      <c r="BQ291" s="16">
        <f>-'Energy Operating Cost'!$B$9*BQ283/1000*BQ288</f>
        <v>-1289.036401210506</v>
      </c>
      <c r="BR291" s="16">
        <f>-'Energy Operating Cost'!$B$9*BR283/1000*BR288</f>
        <v>-1323.7780220643149</v>
      </c>
      <c r="BS291" s="16">
        <f>-'Energy Operating Cost'!$B$9*BS283/1000*BS288</f>
        <v>-1189.3588394444041</v>
      </c>
      <c r="BT291" s="16">
        <f>-'Energy Operating Cost'!$B$9*BT283/1000*BT288</f>
        <v>-1279.0735574879118</v>
      </c>
      <c r="BU291" s="16">
        <f>-'Energy Operating Cost'!$B$9*BU283/1000*BU288</f>
        <v>-1075.6003827367103</v>
      </c>
      <c r="BV291" s="16">
        <f>-'Energy Operating Cost'!$B$9*BV283/1000*BV288</f>
        <v>-1013.2117224978709</v>
      </c>
      <c r="BW291" s="16">
        <f>-'Energy Operating Cost'!$B$9*BW283/1000*BW288</f>
        <v>-1088.1242566958558</v>
      </c>
      <c r="BX291" s="16">
        <f>-'Energy Operating Cost'!$B$9*BX283/1000*BX288</f>
        <v>-1100.4013956644228</v>
      </c>
      <c r="BY291" s="16">
        <f>-'Energy Operating Cost'!$B$9*BY283/1000*BY288</f>
        <v>-1255.1797740878221</v>
      </c>
      <c r="BZ291" s="16">
        <f>-'Energy Operating Cost'!$B$9*BZ283/1000*BZ288</f>
        <v>-1414.9726915320493</v>
      </c>
      <c r="CA291" s="16">
        <f>-'Energy Operating Cost'!$B$9*CA283/1000*CA288</f>
        <v>-1478.9972082745069</v>
      </c>
      <c r="CB291" s="16">
        <f>-'Energy Operating Cost'!$B$9*CB283/1000*CB288</f>
        <v>-1430.1998554388726</v>
      </c>
      <c r="CC291" s="16">
        <f>-'Energy Operating Cost'!$B$9*CC283/1000*CC288</f>
        <v>-1314.817129234717</v>
      </c>
      <c r="CD291" s="16">
        <f>-'Energy Operating Cost'!$B$9*CD283/1000*CD288</f>
        <v>-1350.2535825056018</v>
      </c>
      <c r="CE291" s="16">
        <f>-'Energy Operating Cost'!$B$9*CE283/1000*CE288</f>
        <v>-1213.1460162332928</v>
      </c>
      <c r="CF291" s="16">
        <f>-'Energy Operating Cost'!$B$9*CF283/1000*CF288</f>
        <v>-1304.6550286376707</v>
      </c>
      <c r="CG291" s="16">
        <f>-'Energy Operating Cost'!$B$9*CG283/1000*CG288</f>
        <v>-1097.1123903914454</v>
      </c>
      <c r="CH291" s="16">
        <f>-'Energy Operating Cost'!$B$9*CH283/1000*CH288</f>
        <v>-1033.475956947829</v>
      </c>
      <c r="CI291" s="16">
        <f>-'Energy Operating Cost'!$B$9*CI283/1000*CI288</f>
        <v>-1109.8867418297739</v>
      </c>
      <c r="CJ291" s="16">
        <f>-'Energy Operating Cost'!$B$9*CJ283/1000*CJ288</f>
        <v>-1122.4094235777122</v>
      </c>
      <c r="CK291" s="16">
        <f>-'Energy Operating Cost'!$B$9*CK283/1000*CK288</f>
        <v>-1280.2833695695795</v>
      </c>
      <c r="CL291" s="16">
        <f>-'Energy Operating Cost'!$B$9*CL283/1000*CL288</f>
        <v>-1443.2721453626914</v>
      </c>
      <c r="CM291" s="16">
        <f>-'Energy Operating Cost'!$B$9*CM283/1000*CM288</f>
        <v>-1508.5771524399981</v>
      </c>
      <c r="CN291" s="16">
        <f>-'Energy Operating Cost'!$B$9*CN283/1000*CN288</f>
        <v>-1458.8038525476511</v>
      </c>
      <c r="CO291" s="16">
        <f>-'Energy Operating Cost'!$B$9*CO283/1000*CO288</f>
        <v>-1341.1134718194121</v>
      </c>
      <c r="CP291" s="16">
        <f>-'Energy Operating Cost'!$B$9*CP283/1000*CP288</f>
        <v>-1377.258654155715</v>
      </c>
      <c r="CQ291" s="16">
        <f>-'Energy Operating Cost'!$B$9*CQ283/1000*CQ288</f>
        <v>-1237.4089365579598</v>
      </c>
      <c r="CR291" s="16">
        <f>-'Energy Operating Cost'!$B$9*CR283/1000*CR288</f>
        <v>-1330.7481292104253</v>
      </c>
      <c r="CS291" s="16">
        <f>-'Energy Operating Cost'!$B$9*CS283/1000*CS288</f>
        <v>-1119.0546381992751</v>
      </c>
      <c r="CT291" s="16">
        <f>-'Energy Operating Cost'!$B$9*CT283/1000*CT288</f>
        <v>-1054.1454760867866</v>
      </c>
      <c r="CU291" s="16">
        <f>-'Energy Operating Cost'!$B$9*CU283/1000*CU288</f>
        <v>-1132.0844766663702</v>
      </c>
      <c r="CV291" s="16">
        <f>-'Energy Operating Cost'!$B$9*CV283/1000*CV288</f>
        <v>-1144.8576120492671</v>
      </c>
      <c r="CW291" s="16">
        <f>-'Energy Operating Cost'!$B$9*CW283/1000*CW288</f>
        <v>-1305.8890369609721</v>
      </c>
      <c r="CX291" s="16">
        <f>-'Energy Operating Cost'!$B$9*CX283/1000*CX288</f>
        <v>-1472.1375882699463</v>
      </c>
      <c r="CY291" s="16">
        <f>-'Energy Operating Cost'!$B$9*CY283/1000*CY288</f>
        <v>-1538.7486954887995</v>
      </c>
      <c r="CZ291" s="16">
        <f>-'Energy Operating Cost'!$B$9*CZ283/1000*CZ288</f>
        <v>-1487.9799295986056</v>
      </c>
      <c r="DA291" s="16">
        <f>-'Energy Operating Cost'!$B$9*DA283/1000*DA288</f>
        <v>-1367.9357412558015</v>
      </c>
      <c r="DB291" s="16">
        <f>-'Energy Operating Cost'!$B$9*DB283/1000*DB288</f>
        <v>-1404.8038272388301</v>
      </c>
      <c r="DC291" s="16">
        <f>-'Energy Operating Cost'!$B$9*DC283/1000*DC288</f>
        <v>-1262.1571152891197</v>
      </c>
      <c r="DD291" s="16">
        <f>-'Energy Operating Cost'!$B$9*DD283/1000*DD288</f>
        <v>-1357.3630917946346</v>
      </c>
      <c r="DE291" s="16">
        <f>-'Energy Operating Cost'!$B$9*DE283/1000*DE288</f>
        <v>-1141.435730963261</v>
      </c>
      <c r="DF291" s="16">
        <f>-'Energy Operating Cost'!$B$9*DF283/1000*DF288</f>
        <v>-1075.2283856085228</v>
      </c>
      <c r="DG291" s="16">
        <f>-'Energy Operating Cost'!$B$9*DG283/1000*DG288</f>
        <v>-1154.7261661996979</v>
      </c>
      <c r="DH291" s="16">
        <f>-'Energy Operating Cost'!$B$9*DH283/1000*DH288</f>
        <v>-1167.754764290253</v>
      </c>
      <c r="DI291" s="16">
        <f>-'Energy Operating Cost'!$B$9*DI283/1000*DI288</f>
        <v>-1332.006817700192</v>
      </c>
      <c r="DJ291" s="16">
        <f>-'Energy Operating Cost'!$B$9*DJ283/1000*DJ288</f>
        <v>-1501.5803400353459</v>
      </c>
      <c r="DK291" s="16">
        <f>-'Energy Operating Cost'!$B$9*DK283/1000*DK288</f>
        <v>-1569.523669398576</v>
      </c>
      <c r="DL291" s="16">
        <f>-'Energy Operating Cost'!$B$9*DL283/1000*DL288</f>
        <v>-1517.7395281905781</v>
      </c>
      <c r="DM291" s="16">
        <f>-'Energy Operating Cost'!$B$9*DM283/1000*DM288</f>
        <v>-1395.2944560809183</v>
      </c>
      <c r="DN291" s="16">
        <f>-'Energy Operating Cost'!$B$9*DN283/1000*DN288</f>
        <v>-1432.8999037836074</v>
      </c>
      <c r="DO291" s="16">
        <f>-'Energy Operating Cost'!$B$9*DO283/1000*DO288</f>
        <v>-1287.4002575949028</v>
      </c>
      <c r="DP291" s="16">
        <f>-'Energy Operating Cost'!$B$9*DP283/1000*DP288</f>
        <v>-1384.510353630528</v>
      </c>
      <c r="DQ291" s="16">
        <f>-'Energy Operating Cost'!$B$9*DQ283/1000*DQ288</f>
        <v>-1164.2644455825268</v>
      </c>
      <c r="DR291" s="16">
        <f>-'Energy Operating Cost'!$B$9*DR283/1000*DR288</f>
        <v>-1096.7329533206937</v>
      </c>
      <c r="DS291" s="16">
        <f>-'Energy Operating Cost'!$B$9*DS283/1000*DS288</f>
        <v>-1177.8206895236926</v>
      </c>
      <c r="DT291" s="16">
        <f>-'Energy Operating Cost'!$B$9*DT283/1000*DT288</f>
        <v>-1191.1098595760586</v>
      </c>
      <c r="DU291" s="16">
        <f>-'Energy Operating Cost'!$B$9*DU283/1000*DU288</f>
        <v>-1358.6469540541964</v>
      </c>
      <c r="DV291" s="16">
        <f>-'Energy Operating Cost'!$B$9*DV283/1000*DV288</f>
        <v>-1531.6119468360532</v>
      </c>
      <c r="DW291" s="16">
        <f>-'Energy Operating Cost'!$B$9*DW283/1000*DW288</f>
        <v>-1600.9141427865479</v>
      </c>
      <c r="DX291" s="16">
        <f>-'Energy Operating Cost'!$B$9*DX283/1000*DX288</f>
        <v>-1548.0943187543899</v>
      </c>
      <c r="DY291" s="16">
        <f>-'Energy Operating Cost'!$B$9*DY283/1000*DY288</f>
        <v>-1423.2003452025367</v>
      </c>
      <c r="DZ291" s="16">
        <f>-'Energy Operating Cost'!$B$9*DZ283/1000*DZ288</f>
        <v>-1461.55790185928</v>
      </c>
      <c r="EA291" s="16">
        <f>-'Energy Operating Cost'!$B$9*EA283/1000*EA288</f>
        <v>-1313.1482627468013</v>
      </c>
      <c r="EB291" s="16">
        <f>-'Energy Operating Cost'!$B$9*EB283/1000*EB288</f>
        <v>-1412.2005607031392</v>
      </c>
      <c r="EC291" s="16">
        <f>-'Energy Operating Cost'!$B$9*EC283/1000*EC288</f>
        <v>-1187.5497344941782</v>
      </c>
      <c r="ED291" s="16">
        <f>-'Energy Operating Cost'!$B$9*ED283/1000*ED288</f>
        <v>-1118.6676123871082</v>
      </c>
      <c r="EE291" s="16">
        <f>-'Energy Operating Cost'!$B$9*EE283/1000*EE288</f>
        <v>-1201.3771033141672</v>
      </c>
      <c r="EF291" s="16">
        <f>-'Energy Operating Cost'!$B$9*EF283/1000*EF288</f>
        <v>-1214.9320567675809</v>
      </c>
      <c r="EG291" s="16">
        <f>-'Energy Operating Cost'!$B$9*EG283/1000*EG288</f>
        <v>-1385.8198931352813</v>
      </c>
      <c r="EH291" s="16">
        <f>-'Energy Operating Cost'!$B$9*EH283/1000*EH288</f>
        <v>-1562.2441857727758</v>
      </c>
      <c r="EI291" s="16">
        <f>-'Energy Operating Cost'!$B$9*EI283/1000*EI288</f>
        <v>-1632.9324256422804</v>
      </c>
      <c r="EJ291" s="16">
        <f>-'Energy Operating Cost'!$B$9*EJ283/1000*EJ288</f>
        <v>-1579.0562051294792</v>
      </c>
      <c r="EK291" s="16">
        <f>-'Energy Operating Cost'!$B$9*EK283/1000*EK288</f>
        <v>-1451.6643521065887</v>
      </c>
      <c r="EL291" s="16">
        <f>-'Energy Operating Cost'!$B$9*EL283/1000*EL288</f>
        <v>-1490.7890598964668</v>
      </c>
      <c r="EM291" s="16">
        <f>-'Energy Operating Cost'!$B$9*EM283/1000*EM288</f>
        <v>-1339.4112280017382</v>
      </c>
      <c r="EN291" s="16">
        <f>-'Energy Operating Cost'!$B$9*EN283/1000*EN288</f>
        <v>-1440.4445719172027</v>
      </c>
      <c r="EO291" s="16">
        <f>-'Energy Operating Cost'!$B$9*EO283/1000*EO288</f>
        <v>-1211.3007291840624</v>
      </c>
      <c r="EP291" s="16">
        <f>-'Energy Operating Cost'!$B$9*EP283/1000*EP288</f>
        <v>-1141.040964634851</v>
      </c>
      <c r="EQ291" s="16">
        <f>-'Energy Operating Cost'!$B$9*EQ283/1000*EQ288</f>
        <v>-1225.4046453804513</v>
      </c>
      <c r="ER291" s="16">
        <f>-'Energy Operating Cost'!$B$9*ER283/1000*ER288</f>
        <v>-1239.2306979029329</v>
      </c>
      <c r="ES291" s="16">
        <f>-'Energy Operating Cost'!$B$9*ES283/1000*ES288</f>
        <v>-1413.5362909979879</v>
      </c>
      <c r="ET291" s="16">
        <f>-'Energy Operating Cost'!$B$9*ET283/1000*ET288</f>
        <v>-1593.489069488232</v>
      </c>
      <c r="EU291" s="16">
        <f>-'Energy Operating Cost'!$B$9*EU283/1000*EU288</f>
        <v>-1665.5910741551268</v>
      </c>
      <c r="EV291" s="16">
        <f>-'Energy Operating Cost'!$B$9*EV283/1000*EV288</f>
        <v>-1610.6373292320695</v>
      </c>
      <c r="EW291" s="16">
        <f>-'Energy Operating Cost'!$B$9*EW283/1000*EW288</f>
        <v>-1480.6976391487212</v>
      </c>
      <c r="EX291" s="16">
        <f>-'Energy Operating Cost'!$B$9*EX283/1000*EX288</f>
        <v>-1520.6048410943968</v>
      </c>
      <c r="EY291" s="16">
        <f>-'Energy Operating Cost'!$B$9*EY283/1000*EY288</f>
        <v>-1366.1994525617736</v>
      </c>
      <c r="EZ291" s="16">
        <f>-'Energy Operating Cost'!$B$9*EZ283/1000*EZ288</f>
        <v>-1469.2534633555476</v>
      </c>
      <c r="FA291" s="16">
        <f>-'Energy Operating Cost'!$B$9*FA283/1000*FA288</f>
        <v>-1235.5267437677442</v>
      </c>
      <c r="FB291" s="16">
        <f>-'Energy Operating Cost'!$B$9*FB283/1000*FB288</f>
        <v>-1163.8617839275487</v>
      </c>
      <c r="FC291" s="16">
        <f>-'Energy Operating Cost'!$B$9*FC283/1000*FC288</f>
        <v>-1249.9127382880608</v>
      </c>
      <c r="FD291" s="16">
        <f>-'Energy Operating Cost'!$B$9*FD283/1000*FD288</f>
        <v>-1264.0153118609924</v>
      </c>
      <c r="FE291" s="16">
        <f>-'Energy Operating Cost'!$B$9*FE283/1000*FE288</f>
        <v>-1441.8070168179481</v>
      </c>
      <c r="FF291" s="16">
        <f>-'Energy Operating Cost'!$B$9*FF283/1000*FF288</f>
        <v>-1625.3588508779976</v>
      </c>
      <c r="FG291" s="16">
        <f>-'Energy Operating Cost'!$B$9*FG283/1000*FG288</f>
        <v>-1698.9028956382303</v>
      </c>
      <c r="FH291" s="16">
        <f>-'Energy Operating Cost'!$B$9*FH283/1000*FH288</f>
        <v>-1642.850075816712</v>
      </c>
      <c r="FI291" s="16">
        <f>-'Energy Operating Cost'!$B$9*FI283/1000*FI288</f>
        <v>-1510.3115919316965</v>
      </c>
      <c r="FJ291" s="16">
        <f>-'Energy Operating Cost'!$B$9*FJ283/1000*FJ288</f>
        <v>-1551.0169379162855</v>
      </c>
      <c r="FK291" s="16">
        <f>-'Energy Operating Cost'!$B$9*FK283/1000*FK288</f>
        <v>-1393.5234416130097</v>
      </c>
      <c r="FL291" s="16">
        <f>-'Energy Operating Cost'!$B$9*FL283/1000*FL288</f>
        <v>-1498.6385326226593</v>
      </c>
      <c r="FM291" s="16">
        <f>-'Energy Operating Cost'!$B$9*FM283/1000*FM288</f>
        <v>-1260.2372786430997</v>
      </c>
      <c r="FN291" s="16">
        <f>-'Energy Operating Cost'!$B$9*FN283/1000*FN288</f>
        <v>-1187.1390196061002</v>
      </c>
      <c r="FO291" s="16">
        <f>-'Energy Operating Cost'!$B$9*FO283/1000*FO288</f>
        <v>-1274.9109930538227</v>
      </c>
      <c r="FP291" s="16">
        <f>-'Energy Operating Cost'!$B$9*FP283/1000*FP288</f>
        <v>-1289.2956180982128</v>
      </c>
      <c r="FQ291" s="16">
        <f>-'Energy Operating Cost'!$B$9*FQ283/1000*FQ288</f>
        <v>-1470.6431571543078</v>
      </c>
      <c r="FR291" s="16">
        <f>-'Energy Operating Cost'!$B$9*FR283/1000*FR288</f>
        <v>-1657.8660278955581</v>
      </c>
      <c r="FS291" s="16">
        <f>-'Energy Operating Cost'!$B$9*FS283/1000*FS288</f>
        <v>-1732.8809535509956</v>
      </c>
      <c r="FT291" s="16">
        <f>-'Energy Operating Cost'!$B$9*FT283/1000*FT288</f>
        <v>-1675.7070773330468</v>
      </c>
      <c r="FU291" s="16">
        <f>-'Energy Operating Cost'!$B$9*FU283/1000*FU288</f>
        <v>-1540.5178237703312</v>
      </c>
      <c r="FV291" s="16">
        <f>-'Energy Operating Cost'!$B$9*FV283/1000*FV288</f>
        <v>-1582.0372766746123</v>
      </c>
      <c r="FW291" s="16">
        <f>-'Energy Operating Cost'!$B$9*FW283/1000*FW288</f>
        <v>-1421.3939104452709</v>
      </c>
      <c r="FX291" s="16">
        <f>-'Energy Operating Cost'!$B$9*FX283/1000*FX288</f>
        <v>-1528.6113032751134</v>
      </c>
      <c r="FY291" s="16">
        <f>-'Energy Operating Cost'!$B$9*FY283/1000*FY288</f>
        <v>-1285.4420242159624</v>
      </c>
      <c r="FZ291" s="16">
        <f>-'Energy Operating Cost'!$B$9*FZ283/1000*FZ288</f>
        <v>-1210.8817999982227</v>
      </c>
      <c r="GA291" s="16">
        <f>-'Energy Operating Cost'!$B$9*GA283/1000*GA288</f>
        <v>-1300.4092129148999</v>
      </c>
      <c r="GB291" s="16">
        <f>-'Energy Operating Cost'!$B$9*GB283/1000*GB288</f>
        <v>-1315.0815304601776</v>
      </c>
      <c r="GC291" s="16">
        <f>-'Energy Operating Cost'!$B$9*GC283/1000*GC288</f>
        <v>-1500.0560202973948</v>
      </c>
      <c r="GD291" s="16">
        <f>-'Energy Operating Cost'!$B$9*GD283/1000*GD288</f>
        <v>-1691.0233484534704</v>
      </c>
      <c r="GE291" s="16">
        <f>-'Energy Operating Cost'!$B$9*GE283/1000*GE288</f>
        <v>-1767.5385726220165</v>
      </c>
      <c r="GF291" s="16">
        <f>-'Energy Operating Cost'!$B$9*GF283/1000*GF288</f>
        <v>-1709.2212188797089</v>
      </c>
      <c r="GG291" s="16">
        <f>-'Energy Operating Cost'!$B$9*GG283/1000*GG288</f>
        <v>-1571.3281802457386</v>
      </c>
      <c r="GH291" s="16">
        <f>-'Energy Operating Cost'!$B$9*GH283/1000*GH288</f>
        <v>-1613.6780222081054</v>
      </c>
      <c r="GI291" s="16">
        <f>-'Energy Operating Cost'!$B$9*GI283/1000*GI288</f>
        <v>-1449.8217886541772</v>
      </c>
      <c r="GJ291" s="16">
        <f>-'Energy Operating Cost'!$B$9*GJ283/1000*GJ288</f>
        <v>-1559.1835293406166</v>
      </c>
      <c r="GK291" s="16">
        <f>-'Energy Operating Cost'!$B$9*GK283/1000*GK288</f>
        <v>-1311.1508647002825</v>
      </c>
      <c r="GL291" s="16">
        <f>-'Energy Operating Cost'!$B$9*GL283/1000*GL288</f>
        <v>-1235.0994359981883</v>
      </c>
      <c r="GM291" s="16">
        <f>-'Energy Operating Cost'!$B$9*GM283/1000*GM288</f>
        <v>-1326.4173971731987</v>
      </c>
      <c r="GN291" s="16">
        <f>-'Energy Operating Cost'!$B$9*GN283/1000*GN288</f>
        <v>-1341.3831610693821</v>
      </c>
      <c r="GO291" s="16">
        <f>-'Energy Operating Cost'!$B$9*GO283/1000*GO288</f>
        <v>-1530.0571407033437</v>
      </c>
      <c r="GP291" s="16">
        <f>-'Energy Operating Cost'!$B$9*GP283/1000*GP288</f>
        <v>-1724.8438154225407</v>
      </c>
      <c r="GQ291" s="16">
        <f>-'Energy Operating Cost'!$B$9*GQ283/1000*GQ288</f>
        <v>-1802.8893440744582</v>
      </c>
      <c r="GR291" s="16">
        <f>-'Energy Operating Cost'!$B$9*GR283/1000*GR288</f>
        <v>-1743.4056432573041</v>
      </c>
      <c r="GS291" s="16">
        <f>-'Energy Operating Cost'!$B$9*GS283/1000*GS288</f>
        <v>-1602.7547438506544</v>
      </c>
      <c r="GT291" s="16">
        <f>-'Energy Operating Cost'!$B$9*GT283/1000*GT288</f>
        <v>-1645.9515826522686</v>
      </c>
      <c r="GU291" s="16">
        <f>-'Energy Operating Cost'!$B$9*GU283/1000*GU288</f>
        <v>-1478.8182244272616</v>
      </c>
      <c r="GV291" s="16">
        <f>-'Energy Operating Cost'!$B$9*GV283/1000*GV288</f>
        <v>-1590.36719992743</v>
      </c>
      <c r="GW291" s="16">
        <f>-'Energy Operating Cost'!$B$9*GW283/1000*GW288</f>
        <v>-1337.3738819942889</v>
      </c>
      <c r="GX291" s="16">
        <f>-'Energy Operating Cost'!$B$9*GX283/1000*GX288</f>
        <v>-1259.8014247181525</v>
      </c>
      <c r="GY291" s="16">
        <f>-'Energy Operating Cost'!$B$9*GY283/1000*GY288</f>
        <v>-1352.9457451166634</v>
      </c>
      <c r="GZ291" s="16">
        <f>-'Energy Operating Cost'!$B$9*GZ283/1000*GZ288</f>
        <v>-1368.2108242907705</v>
      </c>
      <c r="HA291" s="16">
        <f>-'Energy Operating Cost'!$B$9*HA283/1000*HA288</f>
        <v>-1560.6582835174115</v>
      </c>
      <c r="HB291" s="16">
        <f>-'Energy Operating Cost'!$B$9*HB283/1000*HB288</f>
        <v>-1759.3406917309926</v>
      </c>
      <c r="HC291" s="16">
        <f>-'Energy Operating Cost'!$B$9*HC283/1000*HC288</f>
        <v>-1838.9471309559483</v>
      </c>
      <c r="HD291" s="16">
        <f>-'Energy Operating Cost'!$B$9*HD283/1000*HD288</f>
        <v>-1778.2737561224512</v>
      </c>
      <c r="HE291" s="16">
        <f>-'Energy Operating Cost'!$B$9*HE283/1000*HE288</f>
        <v>-1634.8098387276686</v>
      </c>
      <c r="HF291" s="16">
        <f>-'Energy Operating Cost'!$B$9*HF283/1000*HF288</f>
        <v>-1678.8706143053148</v>
      </c>
      <c r="HG291" s="16">
        <f>-'Energy Operating Cost'!$B$9*HG283/1000*HG288</f>
        <v>-1508.3945889158076</v>
      </c>
      <c r="HH291" s="16">
        <f>-'Energy Operating Cost'!$B$9*HH283/1000*HH288</f>
        <v>-1622.1745439259794</v>
      </c>
      <c r="HI291" s="16">
        <f>-'Energy Operating Cost'!$B$9*HI283/1000*HI288</f>
        <v>-1364.1213596341756</v>
      </c>
      <c r="HJ291" s="16">
        <f>-'Energy Operating Cost'!$B$9*HJ283/1000*HJ288</f>
        <v>-1284.9974532125166</v>
      </c>
      <c r="HK291" s="16">
        <f>-'Energy Operating Cost'!$B$9*HK283/1000*HK288</f>
        <v>-1380.0046600189976</v>
      </c>
      <c r="HL291" s="16">
        <f>-'Energy Operating Cost'!$B$9*HL283/1000*HL288</f>
        <v>-1395.5750407765868</v>
      </c>
      <c r="HM291" s="16">
        <f>-'Energy Operating Cost'!$B$9*HM283/1000*HM288</f>
        <v>-1591.8714491877608</v>
      </c>
      <c r="HN291" s="16">
        <f>-'Energy Operating Cost'!$B$9*HN283/1000*HN288</f>
        <v>-1794.5275055656134</v>
      </c>
      <c r="HO291" s="16">
        <f>-'Energy Operating Cost'!$B$9*HO283/1000*HO288</f>
        <v>-1875.7260735750683</v>
      </c>
      <c r="HP291" s="16">
        <f>-'Energy Operating Cost'!$B$9*HP283/1000*HP288</f>
        <v>-1813.8392312449012</v>
      </c>
      <c r="HQ291" s="16">
        <f>-'Energy Operating Cost'!$B$9*HQ283/1000*HQ288</f>
        <v>-1667.5060355022229</v>
      </c>
      <c r="HR291" s="16">
        <f>-'Energy Operating Cost'!$B$9*HR283/1000*HR288</f>
        <v>-1712.4480265914221</v>
      </c>
      <c r="HS291" s="16">
        <f>-'Energy Operating Cost'!$B$9*HS283/1000*HS288</f>
        <v>-1538.5624806941248</v>
      </c>
      <c r="HT291" s="16">
        <f>-'Energy Operating Cost'!$B$9*HT283/1000*HT288</f>
        <v>-1654.6180348045</v>
      </c>
      <c r="HU291" s="16">
        <f>-'Energy Operating Cost'!$B$9*HU283/1000*HU288</f>
        <v>-1391.4037868268599</v>
      </c>
      <c r="HV291" s="16">
        <f>-'Energy Operating Cost'!$B$9*HV283/1000*HV288</f>
        <v>-1310.6974022767677</v>
      </c>
      <c r="HW291" s="16">
        <f>-'Energy Operating Cost'!$B$9*HW283/1000*HW288</f>
        <v>-1407.6047532193784</v>
      </c>
      <c r="HX291" s="16">
        <f>-'Energy Operating Cost'!$B$9*HX283/1000*HX288</f>
        <v>-1423.4865415921195</v>
      </c>
      <c r="HY291" s="16">
        <f>-'Energy Operating Cost'!$B$9*HY283/1000*HY288</f>
        <v>-1623.708878171517</v>
      </c>
      <c r="HZ291" s="16">
        <f>-'Energy Operating Cost'!$B$9*HZ283/1000*HZ288</f>
        <v>-1830.418055676927</v>
      </c>
      <c r="IA291" s="16">
        <f>-'Energy Operating Cost'!$B$9*IA283/1000*IA288</f>
        <v>-1913.2405950465709</v>
      </c>
      <c r="IB291" s="16">
        <f>-'Energy Operating Cost'!$B$9*IB283/1000*IB288</f>
        <v>-1850.1160158698005</v>
      </c>
      <c r="IC291" s="16">
        <f>-'Energy Operating Cost'!$B$9*IC283/1000*IC288</f>
        <v>-1700.8561562122684</v>
      </c>
      <c r="ID291" s="16">
        <f>-'Energy Operating Cost'!$B$9*ID283/1000*ID288</f>
        <v>-1746.6969871232516</v>
      </c>
      <c r="IE291" s="16">
        <f>-'Energy Operating Cost'!$B$9*IE283/1000*IE288</f>
        <v>-1569.3337303080082</v>
      </c>
      <c r="IF291" s="16">
        <f>-'Energy Operating Cost'!$B$9*IF283/1000*IF288</f>
        <v>-1687.7103955005912</v>
      </c>
      <c r="IG291" s="16">
        <f>-'Energy Operating Cost'!$B$9*IG283/1000*IG288</f>
        <v>-1419.231862563398</v>
      </c>
      <c r="IH291" s="16">
        <f>-'Energy Operating Cost'!$B$9*IH283/1000*IH288</f>
        <v>-1336.9113503223036</v>
      </c>
      <c r="II291" s="16">
        <f>-'Energy Operating Cost'!$B$9*II283/1000*II288</f>
        <v>-1435.7568482837669</v>
      </c>
      <c r="IJ291" s="16">
        <f>-'Energy Operating Cost'!$B$9*IJ283/1000*IJ288</f>
        <v>-1451.9562724239627</v>
      </c>
      <c r="IK291" s="16">
        <f>-'Energy Operating Cost'!$B$9*IK283/1000*IK288</f>
        <v>-1656.1830557349483</v>
      </c>
      <c r="IL291" s="16">
        <f>-'Energy Operating Cost'!$B$9*IL283/1000*IL288</f>
        <v>-1867.0264167904666</v>
      </c>
      <c r="IM291" s="16">
        <f>-'Energy Operating Cost'!$B$9*IM283/1000*IM288</f>
        <v>-1951.5054069475034</v>
      </c>
      <c r="IN291" s="16">
        <f>-'Energy Operating Cost'!$B$9*IN283/1000*IN288</f>
        <v>-1887.1183361871974</v>
      </c>
      <c r="IO291" s="16">
        <f>-'Energy Operating Cost'!$B$9*IO283/1000*IO288</f>
        <v>-1734.8732793365148</v>
      </c>
      <c r="IP291" s="16">
        <f>-'Energy Operating Cost'!$B$9*IP283/1000*IP288</f>
        <v>-1781.6309268657176</v>
      </c>
      <c r="IQ291" s="16">
        <f>-'Energy Operating Cost'!$B$9*IQ283/1000*IQ288</f>
        <v>-1600.720404914169</v>
      </c>
      <c r="IR291" s="16">
        <f>-'Energy Operating Cost'!$B$9*IR283/1000*IR288</f>
        <v>-1721.4646034106036</v>
      </c>
      <c r="IS291" s="16">
        <f>-'Energy Operating Cost'!$B$9*IS283/1000*IS288</f>
        <v>-1447.6164998146664</v>
      </c>
      <c r="IT291" s="16">
        <f>-'Energy Operating Cost'!$B$9*IT283/1000*IT288</f>
        <v>-1363.6495773287504</v>
      </c>
      <c r="IU291" s="16">
        <f>-'Energy Operating Cost'!$B$9*IU283/1000*IU288</f>
        <v>-1464.4719852494429</v>
      </c>
      <c r="IV291" s="16">
        <f>-'Energy Operating Cost'!$B$9*IV283/1000*IV288</f>
        <v>-1480.9953978724427</v>
      </c>
      <c r="IW291" s="16">
        <f>-'Energy Operating Cost'!$B$9*IW283/1000*IW288</f>
        <v>-1689.3067168496482</v>
      </c>
      <c r="IX291" s="16">
        <f>-'Energy Operating Cost'!$B$9*IX283/1000*IX288</f>
        <v>-1904.3669451262772</v>
      </c>
      <c r="IY291" s="16">
        <f>-'Energy Operating Cost'!$B$9*IY283/1000*IY288</f>
        <v>-1990.5355150864548</v>
      </c>
      <c r="IZ291" s="16">
        <f>-'Energy Operating Cost'!$B$9*IZ283/1000*IZ288</f>
        <v>-1924.860702910943</v>
      </c>
      <c r="JA291" s="16">
        <f>-'Energy Operating Cost'!$B$9*JA283/1000*JA288</f>
        <v>-1769.5707449232464</v>
      </c>
      <c r="JB291" s="16">
        <f>-'Energy Operating Cost'!$B$9*JB283/1000*JB288</f>
        <v>-1817.2635454030335</v>
      </c>
      <c r="JC291" s="16">
        <f>-'Energy Operating Cost'!$B$9*JC283/1000*JC288</f>
        <v>-1632.734813012454</v>
      </c>
      <c r="JD291" s="16">
        <f>-'Energy Operating Cost'!$B$9*JD283/1000*JD288</f>
        <v>-1755.8938954788173</v>
      </c>
      <c r="JE291" s="16">
        <f>-'Energy Operating Cost'!$B$9*JE283/1000*JE288</f>
        <v>-1476.5688298109612</v>
      </c>
      <c r="JF291" s="16">
        <f>-'Energy Operating Cost'!$B$9*JF283/1000*JF288</f>
        <v>-1390.9225688753268</v>
      </c>
      <c r="JG291" s="16">
        <f>-'Energy Operating Cost'!$B$9*JG283/1000*JG288</f>
        <v>-1493.7614249544331</v>
      </c>
      <c r="JH291" s="16">
        <f>-'Energy Operating Cost'!$B$9*JH283/1000*JH288</f>
        <v>-1510.6153058298928</v>
      </c>
      <c r="JI291" s="16">
        <f>-'Energy Operating Cost'!$B$9*JI283/1000*JI288</f>
        <v>-1723.0928511866425</v>
      </c>
      <c r="JJ291" s="16">
        <f>-'Energy Operating Cost'!$B$9*JJ283/1000*JJ288</f>
        <v>-1942.4542840288041</v>
      </c>
      <c r="JK291" s="16">
        <f>-'Energy Operating Cost'!$B$9*JK283/1000*JK288</f>
        <v>-2030.3462253881853</v>
      </c>
      <c r="JL291" s="16">
        <f>-'Energy Operating Cost'!$B$9*JL283/1000*JL288</f>
        <v>-1963.3579169691629</v>
      </c>
      <c r="JM291" s="16">
        <f>-'Energy Operating Cost'!$B$9*JM283/1000*JM288</f>
        <v>-1804.9621598217122</v>
      </c>
      <c r="JN291" s="16">
        <f>-'Energy Operating Cost'!$B$9*JN283/1000*JN288</f>
        <v>-1853.6088163110949</v>
      </c>
      <c r="JO291" s="16">
        <f>-'Energy Operating Cost'!$B$9*JO283/1000*JO288</f>
        <v>-1665.3895092727037</v>
      </c>
      <c r="JP291" s="16">
        <f>-'Energy Operating Cost'!$B$9*JP283/1000*JP288</f>
        <v>-1791.0117733883942</v>
      </c>
      <c r="JQ291" s="16">
        <f>-'Energy Operating Cost'!$B$9*JQ283/1000*JQ288</f>
        <v>-1506.1002064071808</v>
      </c>
      <c r="JR291" s="16">
        <f>-'Energy Operating Cost'!$B$9*JR283/1000*JR288</f>
        <v>-1418.7410202528338</v>
      </c>
      <c r="JS291" s="16">
        <f>-'Energy Operating Cost'!$B$9*JS283/1000*JS288</f>
        <v>-1523.6366534535223</v>
      </c>
      <c r="JT291" s="16">
        <f>-'Energy Operating Cost'!$B$9*JT283/1000*JT288</f>
        <v>-1540.8276119464913</v>
      </c>
      <c r="JU291" s="16">
        <f>-'Energy Operating Cost'!$B$9*JU283/1000*JU288</f>
        <v>-1757.5547082103762</v>
      </c>
      <c r="JV291" s="16">
        <f>-'Energy Operating Cost'!$B$9*JV283/1000*JV288</f>
        <v>-1981.3033697093811</v>
      </c>
      <c r="JW291" s="16">
        <f>-'Energy Operating Cost'!$B$9*JW283/1000*JW288</f>
        <v>-2070.95314989595</v>
      </c>
      <c r="JX291" s="16">
        <f>-'Energy Operating Cost'!$B$9*JX283/1000*JX288</f>
        <v>-2002.6250753085471</v>
      </c>
      <c r="JY291" s="16">
        <f>-'Energy Operating Cost'!$B$9*JY283/1000*JY288</f>
        <v>-1841.0614030181475</v>
      </c>
      <c r="JZ291" s="16">
        <f>-'Energy Operating Cost'!$B$9*JZ283/1000*JZ288</f>
        <v>-1890.680992637318</v>
      </c>
      <c r="KA291" s="16">
        <f>-'Energy Operating Cost'!$B$9*KA283/1000*KA288</f>
        <v>-1698.6972994581588</v>
      </c>
      <c r="KB291" s="16">
        <f>-'Energy Operating Cost'!$B$9*KB283/1000*KB288</f>
        <v>-1826.8320088561634</v>
      </c>
      <c r="KC291" s="16">
        <f>-'Energy Operating Cost'!$B$9*KC283/1000*KC288</f>
        <v>-1536.2222105353258</v>
      </c>
      <c r="KD291" s="16">
        <f>-'Energy Operating Cost'!$B$9*KD283/1000*KD288</f>
        <v>-1447.1158406578913</v>
      </c>
      <c r="KE291" s="16">
        <f>-'Energy Operating Cost'!$B$9*KE283/1000*KE288</f>
        <v>-1554.1093865225937</v>
      </c>
      <c r="KF291" s="16">
        <f>-'Energy Operating Cost'!$B$9*KF283/1000*KF288</f>
        <v>-1571.6441641854219</v>
      </c>
      <c r="KG291" s="16">
        <f>-'Energy Operating Cost'!$B$9*KG283/1000*KG288</f>
        <v>-1792.7058023745844</v>
      </c>
      <c r="KH291" s="16">
        <f>-'Energy Operating Cost'!$B$9*KH283/1000*KH288</f>
        <v>-2020.9294371035694</v>
      </c>
      <c r="KI291" s="16">
        <f>-'Energy Operating Cost'!$B$9*KI283/1000*KI288</f>
        <v>-2112.3722128938698</v>
      </c>
      <c r="KJ291" s="16">
        <f>-'Energy Operating Cost'!$B$9*KJ283/1000*KJ288</f>
        <v>-2042.677576814719</v>
      </c>
      <c r="KK291" s="16">
        <f>-'Energy Operating Cost'!$B$9*KK283/1000*KK288</f>
        <v>-1877.8826310785112</v>
      </c>
      <c r="KL291" s="16">
        <f>-'Energy Operating Cost'!$B$9*KL283/1000*KL288</f>
        <v>-1928.494612490065</v>
      </c>
      <c r="KM291" s="16">
        <f>-'Energy Operating Cost'!$B$9*KM283/1000*KM288</f>
        <v>-1732.6712454473225</v>
      </c>
      <c r="KN291" s="16">
        <f>-'Energy Operating Cost'!$B$9*KN283/1000*KN288</f>
        <v>-1863.3686490332873</v>
      </c>
      <c r="KO291" s="16">
        <f>-'Energy Operating Cost'!$B$9*KO283/1000*KO288</f>
        <v>-1566.9466547460327</v>
      </c>
      <c r="KP291" s="16">
        <f>-'Energy Operating Cost'!$B$9*KP283/1000*KP288</f>
        <v>-1476.0581574710498</v>
      </c>
      <c r="KQ291" s="16">
        <f>-'Energy Operating Cost'!$B$9*KQ283/1000*KQ288</f>
        <v>-1585.1915742530462</v>
      </c>
      <c r="KR291" s="16">
        <f>-'Energy Operating Cost'!$B$9*KR283/1000*KR288</f>
        <v>-1603.0770474691312</v>
      </c>
      <c r="KS291" s="16">
        <f>-'Energy Operating Cost'!$B$9*KS283/1000*KS288</f>
        <v>-1828.5599184220771</v>
      </c>
      <c r="KT291" s="16">
        <f>-'Energy Operating Cost'!$B$9*KT283/1000*KT288</f>
        <v>-2061.348025845642</v>
      </c>
      <c r="KU291" s="16">
        <f>-'Energy Operating Cost'!$B$9*KU283/1000*KU288</f>
        <v>-2154.6196571517485</v>
      </c>
      <c r="KV291" s="16">
        <f>-'Energy Operating Cost'!$B$9*KV283/1000*KV288</f>
        <v>-2083.5311283510146</v>
      </c>
      <c r="KW291" s="16">
        <f>-'Energy Operating Cost'!$B$9*KW283/1000*KW288</f>
        <v>-1915.4402837000825</v>
      </c>
      <c r="KX291" s="16">
        <f>-'Energy Operating Cost'!$B$9*KX283/1000*KX288</f>
        <v>-1967.0645047398677</v>
      </c>
      <c r="KY291" s="16">
        <f>-'Energy Operating Cost'!$B$9*KY283/1000*KY288</f>
        <v>-1767.3246703562702</v>
      </c>
      <c r="KZ291" s="16">
        <f>-'Energy Operating Cost'!$B$9*KZ283/1000*KZ288</f>
        <v>-1900.6360220139543</v>
      </c>
      <c r="LA291" s="16">
        <f>-'Energy Operating Cost'!$B$9*LA283/1000*LA288</f>
        <v>-1598.2855878409543</v>
      </c>
      <c r="LB291" s="16">
        <f>-'Energy Operating Cost'!$B$9*LB283/1000*LB288</f>
        <v>-1505.5793206204717</v>
      </c>
      <c r="LC291" s="16">
        <f>-'Energy Operating Cost'!$B$9*LC283/1000*LC288</f>
        <v>-1616.8954057381081</v>
      </c>
      <c r="LD291" s="16">
        <f>-'Energy Operating Cost'!$B$9*LD283/1000*LD288</f>
        <v>-1635.1385884185147</v>
      </c>
      <c r="LE291" s="16">
        <f>-'Energy Operating Cost'!$B$9*LE283/1000*LE288</f>
        <v>-1865.1311167905196</v>
      </c>
      <c r="LF291" s="16">
        <f>-'Energy Operating Cost'!$B$9*LF283/1000*LF288</f>
        <v>-2102.574986362556</v>
      </c>
      <c r="LG291" s="16">
        <f>-'Energy Operating Cost'!$B$9*LG283/1000*LG288</f>
        <v>-2197.7120502947841</v>
      </c>
      <c r="LH291" s="16">
        <f>-'Energy Operating Cost'!$B$9*LH283/1000*LH288</f>
        <v>-2125.2017509180355</v>
      </c>
      <c r="LI291" s="16">
        <f>-'Energy Operating Cost'!$B$9*LI283/1000*LI288</f>
        <v>-1953.7490893740849</v>
      </c>
      <c r="LJ291" s="16">
        <f>-'Energy Operating Cost'!$B$9*LJ283/1000*LJ288</f>
        <v>-2006.4057948346656</v>
      </c>
      <c r="LK291" s="16">
        <f>-'Energy Operating Cost'!$B$9*LK283/1000*LK288</f>
        <v>-1802.6711637633962</v>
      </c>
      <c r="LL291" s="16">
        <f>-'Energy Operating Cost'!$B$9*LL283/1000*LL288</f>
        <v>-1938.648742454234</v>
      </c>
      <c r="LM291" s="16">
        <f>-'Energy Operating Cost'!$B$9*LM283/1000*LM288</f>
        <v>-1630.2512995977741</v>
      </c>
      <c r="LN291" s="16">
        <f>-'Energy Operating Cost'!$B$9*LN283/1000*LN288</f>
        <v>-1535.6909070328816</v>
      </c>
      <c r="LO291" s="16">
        <f>-'Energy Operating Cost'!$B$9*LO283/1000*LO288</f>
        <v>-1649.2333138528707</v>
      </c>
      <c r="LP291" s="16">
        <f>-'Energy Operating Cost'!$B$9*LP283/1000*LP288</f>
        <v>-1667.8413601868856</v>
      </c>
      <c r="LQ291" s="16">
        <f>-'Energy Operating Cost'!$B$9*LQ283/1000*LQ288</f>
        <v>-1902.4337391263307</v>
      </c>
      <c r="LR291" s="16">
        <f>-'Energy Operating Cost'!$B$9*LR283/1000*LR288</f>
        <v>-2144.6264860898077</v>
      </c>
      <c r="LS291" s="16">
        <f>-'Energy Operating Cost'!$B$9*LS283/1000*LS288</f>
        <v>-2241.6662913006808</v>
      </c>
      <c r="LT291" s="16">
        <f>-'Energy Operating Cost'!$B$9*LT283/1000*LT288</f>
        <v>-2167.7057859363972</v>
      </c>
      <c r="LU291" s="16">
        <f>-'Energy Operating Cost'!$B$9*LU283/1000*LU288</f>
        <v>-1992.8240711615674</v>
      </c>
      <c r="LV291" s="16">
        <f>-'Energy Operating Cost'!$B$9*LV283/1000*LV288</f>
        <v>-2046.5339107313596</v>
      </c>
      <c r="LW291" s="16">
        <f>-'Energy Operating Cost'!$B$9*LW283/1000*LW288</f>
        <v>-1838.7245870386648</v>
      </c>
      <c r="LX291" s="16">
        <f>-'Energy Operating Cost'!$B$9*LX283/1000*LX288</f>
        <v>-1977.4217173033194</v>
      </c>
      <c r="LY291" s="16">
        <f>-'Energy Operating Cost'!$B$9*LY283/1000*LY288</f>
        <v>-1662.85632558973</v>
      </c>
      <c r="LZ291" s="16">
        <f>-'Energy Operating Cost'!$B$9*LZ283/1000*LZ288</f>
        <v>-1566.4047251735399</v>
      </c>
      <c r="MA291" s="16">
        <f>-'Energy Operating Cost'!$B$9*MA283/1000*MA288</f>
        <v>-1682.2179801299287</v>
      </c>
      <c r="MB291" s="16">
        <f>-'Energy Operating Cost'!$B$9*MB283/1000*MB288</f>
        <v>-1701.1981873906238</v>
      </c>
      <c r="MC291" s="16">
        <f>-'Energy Operating Cost'!$B$9*MC283/1000*MC288</f>
        <v>-1940.482413908858</v>
      </c>
      <c r="MD291" s="16">
        <f>-'Energy Operating Cost'!$B$9*MD283/1000*MD288</f>
        <v>-2187.5190158116047</v>
      </c>
      <c r="ME291" s="16">
        <f>-'Energy Operating Cost'!$B$9*ME283/1000*ME288</f>
        <v>-2286.4996171266953</v>
      </c>
      <c r="MF291" s="16">
        <f>-'Energy Operating Cost'!$B$9*MF283/1000*MF288</f>
        <v>-2211.0599016551264</v>
      </c>
      <c r="MG291" s="16">
        <f>-'Energy Operating Cost'!$B$9*MG283/1000*MG288</f>
        <v>-2032.6805525847999</v>
      </c>
      <c r="MH291" s="16">
        <f>-'Energy Operating Cost'!$B$9*MH283/1000*MH288</f>
        <v>-2087.464588945988</v>
      </c>
      <c r="MI291" s="16">
        <f>-'Energy Operating Cost'!$B$9*MI283/1000*MI288</f>
        <v>-1875.4990787794393</v>
      </c>
      <c r="MJ291" s="16">
        <f>-'Energy Operating Cost'!$B$9*MJ283/1000*MJ288</f>
        <v>-2016.9701516493872</v>
      </c>
      <c r="MK291" s="16">
        <f>-'Energy Operating Cost'!$B$9*MK283/1000*MK288</f>
        <v>-1696.1134521015258</v>
      </c>
      <c r="ML291" s="16">
        <f>-'Energy Operating Cost'!$B$9*ML283/1000*ML288</f>
        <v>-1597.7328196770118</v>
      </c>
      <c r="MM291" s="16">
        <f>-'Energy Operating Cost'!$B$9*MM283/1000*MM288</f>
        <v>-1715.8623397325287</v>
      </c>
      <c r="MN291" s="16">
        <f>-'Energy Operating Cost'!$B$9*MN283/1000*MN288</f>
        <v>-1735.2221511384378</v>
      </c>
      <c r="MO291" s="16">
        <f>-'Energy Operating Cost'!$B$9*MO283/1000*MO288</f>
        <v>-1979.2920621870367</v>
      </c>
      <c r="MP291" s="16">
        <f>-'Energy Operating Cost'!$B$9*MP283/1000*MP288</f>
        <v>-2231.2693961278387</v>
      </c>
      <c r="MQ291" s="16">
        <f>-'Energy Operating Cost'!$B$9*MQ283/1000*MQ288</f>
        <v>-2332.229609469231</v>
      </c>
      <c r="MR291" s="16">
        <f>-'Energy Operating Cost'!$B$9*MR283/1000*MR288</f>
        <v>-2255.2810996882304</v>
      </c>
      <c r="MS291" s="16">
        <f>-'Energy Operating Cost'!$B$9*MS283/1000*MS288</f>
        <v>-2073.3341636364971</v>
      </c>
      <c r="MT291" s="16">
        <f>-'Energy Operating Cost'!$B$9*MT283/1000*MT288</f>
        <v>-2129.2138807249089</v>
      </c>
      <c r="MU291" s="16">
        <f>-'Energy Operating Cost'!$B$9*MU283/1000*MU288</f>
        <v>-1913.0090603550291</v>
      </c>
      <c r="MV291" s="16">
        <f>-'Energy Operating Cost'!$B$9*MV283/1000*MV288</f>
        <v>-2057.3095546823756</v>
      </c>
      <c r="MW291" s="16">
        <f>-'Energy Operating Cost'!$B$9*MW283/1000*MW288</f>
        <v>-1730.0357211435571</v>
      </c>
      <c r="MX291" s="16">
        <f>-'Energy Operating Cost'!$B$9*MX283/1000*MX288</f>
        <v>-1629.6874760705527</v>
      </c>
      <c r="MY291" s="16">
        <f>-'Energy Operating Cost'!$B$9*MY283/1000*MY288</f>
        <v>-1750.1795865271797</v>
      </c>
      <c r="MZ291" s="16">
        <f>-'Energy Operating Cost'!$B$9*MZ283/1000*MZ288</f>
        <v>-1769.926594161207</v>
      </c>
      <c r="NA291" s="16">
        <f>-'Energy Operating Cost'!$B$9*NA283/1000*NA288</f>
        <v>-2018.8779034307781</v>
      </c>
      <c r="NB291" s="16">
        <f>-'Energy Operating Cost'!$B$9*NB283/1000*NB288</f>
        <v>-2275.8947840503961</v>
      </c>
      <c r="NC291" s="16">
        <f>-'Energy Operating Cost'!$B$9*NC283/1000*NC288</f>
        <v>-2378.8742016586166</v>
      </c>
      <c r="ND291" s="16">
        <f>-'Energy Operating Cost'!$B$9*ND283/1000*ND288</f>
        <v>-2300.3867216819958</v>
      </c>
      <c r="NE291" s="16">
        <f>-'Energy Operating Cost'!$B$9*NE283/1000*NE288</f>
        <v>-2114.8008469092283</v>
      </c>
      <c r="NF291" s="16">
        <f>-'Energy Operating Cost'!$B$9*NF283/1000*NF288</f>
        <v>-2171.7981583394085</v>
      </c>
      <c r="NG291" s="16">
        <f>-'Energy Operating Cost'!$B$9*NG283/1000*NG288</f>
        <v>-1951.2692415621307</v>
      </c>
      <c r="NH291" s="16">
        <f>-'Energy Operating Cost'!$B$9*NH283/1000*NH288</f>
        <v>-2098.4557457760247</v>
      </c>
      <c r="NI291" s="16">
        <f>-'Energy Operating Cost'!$B$9*NI283/1000*NI288</f>
        <v>-1764.6364355664296</v>
      </c>
      <c r="NJ291" s="16">
        <f>-'Energy Operating Cost'!$B$9*NJ283/1000*NJ288</f>
        <v>-1662.281225591965</v>
      </c>
      <c r="NK291" s="16">
        <f>-'Energy Operating Cost'!$B$9*NK283/1000*NK288</f>
        <v>-1785.1831782577249</v>
      </c>
      <c r="NL291" s="16">
        <f>-'Energy Operating Cost'!$B$9*NL283/1000*NL288</f>
        <v>-1805.3251260444326</v>
      </c>
      <c r="NM291" s="16">
        <f>-'Energy Operating Cost'!$B$9*NM283/1000*NM288</f>
        <v>-2059.2554614993956</v>
      </c>
      <c r="NN291" s="16">
        <f>-'Energy Operating Cost'!$B$9*NN283/1000*NN288</f>
        <v>-2321.4126797314061</v>
      </c>
      <c r="NO291" s="16">
        <f>-'Energy Operating Cost'!$B$9*NO283/1000*NO288</f>
        <v>-2426.4516856917912</v>
      </c>
      <c r="NP291" s="16">
        <f>-'Energy Operating Cost'!$B$9*NP283/1000*NP288</f>
        <v>-2346.3944561156377</v>
      </c>
      <c r="NQ291" s="16">
        <f>-'Energy Operating Cost'!$B$9*NQ283/1000*NQ288</f>
        <v>-2157.0968638474146</v>
      </c>
      <c r="NR291" s="16">
        <f>-'Energy Operating Cost'!$B$9*NR283/1000*NR288</f>
        <v>-2215.2341215061983</v>
      </c>
      <c r="NS291" s="16">
        <f>-'Energy Operating Cost'!$B$9*NS283/1000*NS288</f>
        <v>-1990.294626393375</v>
      </c>
      <c r="NT291" s="16">
        <f>-'Energy Operating Cost'!$B$9*NT283/1000*NT288</f>
        <v>-2140.4248606915467</v>
      </c>
      <c r="NU291" s="16">
        <f>-'Energy Operating Cost'!$B$9*NU283/1000*NU288</f>
        <v>-1799.9291642777596</v>
      </c>
      <c r="NV291" s="16">
        <f>-'Energy Operating Cost'!$B$9*NV283/1000*NV288</f>
        <v>-1695.5268501038056</v>
      </c>
      <c r="NW291" s="16">
        <f>-'Energy Operating Cost'!$B$9*NW283/1000*NW288</f>
        <v>-1820.8868418228808</v>
      </c>
      <c r="NX291" s="16">
        <f>-'Energy Operating Cost'!$B$9*NX283/1000*NX288</f>
        <v>-1841.4316285653226</v>
      </c>
      <c r="NY291" s="16">
        <f>-'Energy Operating Cost'!$B$9*NY283/1000*NY288</f>
        <v>-2100.4405707293849</v>
      </c>
      <c r="NZ291" s="16">
        <f>-'Energy Operating Cost'!$B$9*NZ283/1000*NZ288</f>
        <v>-2367.8409333260356</v>
      </c>
      <c r="OA291" s="16">
        <f>-'Energy Operating Cost'!$B$9*OA283/1000*OA288</f>
        <v>-2474.9807194056284</v>
      </c>
      <c r="OB291" s="16">
        <f>-'Energy Operating Cost'!$B$9*OB283/1000*OB288</f>
        <v>-2393.322345237952</v>
      </c>
      <c r="OC291" s="16">
        <f>-'Energy Operating Cost'!$B$9*OC283/1000*OC288</f>
        <v>-2200.2388011243643</v>
      </c>
      <c r="OD291" s="16">
        <f>-'Energy Operating Cost'!$B$9*OD283/1000*OD288</f>
        <v>-2259.5388039363243</v>
      </c>
      <c r="OE291" s="16">
        <f>-'Energy Operating Cost'!$B$9*OE283/1000*OE288</f>
        <v>-2030.100518921244</v>
      </c>
      <c r="OF291" s="16">
        <f>-'Energy Operating Cost'!$B$9*OF283/1000*OF288</f>
        <v>-2183.2333579053793</v>
      </c>
      <c r="OG291" s="16">
        <f>-'Energy Operating Cost'!$B$9*OG283/1000*OG288</f>
        <v>-1835.9277475633162</v>
      </c>
      <c r="OH291" s="16">
        <f>-'Energy Operating Cost'!$B$9*OH283/1000*OH288</f>
        <v>-1729.4373871058831</v>
      </c>
      <c r="OI291" s="16">
        <f>-'Energy Operating Cost'!$B$9*OI283/1000*OI288</f>
        <v>-1857.3045786593398</v>
      </c>
      <c r="OJ291" s="16">
        <f>-'Energy Operating Cost'!$B$9*OJ283/1000*OJ288</f>
        <v>-1878.2602611366303</v>
      </c>
      <c r="OK291" s="16">
        <f>-'Energy Operating Cost'!$B$9*OK283/1000*OK288</f>
        <v>-2142.4493821439737</v>
      </c>
      <c r="OL291" s="16">
        <f>-'Energy Operating Cost'!$B$9*OL283/1000*OL288</f>
        <v>-2415.1977519925581</v>
      </c>
      <c r="OM291" s="16">
        <f>-'Energy Operating Cost'!$B$9*OM283/1000*OM288</f>
        <v>-2524.4803337937428</v>
      </c>
      <c r="ON291" s="16">
        <f>-'Energy Operating Cost'!$B$9*ON283/1000*ON288</f>
        <v>-2441.1887921427128</v>
      </c>
      <c r="OO291" s="16">
        <f>-'Energy Operating Cost'!$B$9*OO283/1000*OO288</f>
        <v>-2244.2435771468531</v>
      </c>
      <c r="OP291" s="16">
        <f>-'Energy Operating Cost'!$B$9*OP283/1000*OP288</f>
        <v>-2304.7295800150519</v>
      </c>
      <c r="OQ291" s="16">
        <f>-'Energy Operating Cost'!$B$9*OQ283/1000*OQ288</f>
        <v>-2070.70252929967</v>
      </c>
      <c r="OR291" s="16">
        <f>-'Energy Operating Cost'!$B$9*OR283/1000*OR288</f>
        <v>-2226.8980250634886</v>
      </c>
      <c r="OS291" s="16">
        <f>-'Energy Operating Cost'!$B$9*OS283/1000*OS288</f>
        <v>-1872.6463025145836</v>
      </c>
      <c r="OT291" s="16">
        <f>-'Energy Operating Cost'!$B$9*OT283/1000*OT288</f>
        <v>-1764.0261348480017</v>
      </c>
      <c r="OU291" s="16">
        <f>-'Energy Operating Cost'!$B$9*OU283/1000*OU288</f>
        <v>-1894.4506702325277</v>
      </c>
      <c r="OV291" s="16">
        <f>-'Energy Operating Cost'!$B$9*OV283/1000*OV288</f>
        <v>-1915.8254663593643</v>
      </c>
      <c r="OW291" s="16">
        <f>-'Energy Operating Cost'!$B$9*OW283/1000*OW288</f>
        <v>-2185.2983697868549</v>
      </c>
      <c r="OX291" s="16">
        <f>-'Energy Operating Cost'!$B$9*OX283/1000*OX288</f>
        <v>-2463.5017070324111</v>
      </c>
      <c r="OY291" s="16">
        <f>-'Energy Operating Cost'!$B$9*OY283/1000*OY288</f>
        <v>-2574.9699404696198</v>
      </c>
      <c r="OZ291" s="16">
        <f>-'Energy Operating Cost'!$B$9*OZ283/1000*OZ288</f>
        <v>-2490.0125679855687</v>
      </c>
      <c r="PA291" s="16">
        <f>-'Energy Operating Cost'!$B$9*PA283/1000*PA288</f>
        <v>-2289.1284486897916</v>
      </c>
      <c r="PB291" s="16">
        <f>-'Energy Operating Cost'!$B$9*PB283/1000*PB288</f>
        <v>-2350.8241716153548</v>
      </c>
      <c r="PC291" s="16">
        <f>-'Energy Operating Cost'!$B$9*PC283/1000*PC288</f>
        <v>-2112.116579885665</v>
      </c>
      <c r="PD291" s="16">
        <f>-'Energy Operating Cost'!$B$9*PD283/1000*PD288</f>
        <v>-2271.4359855647594</v>
      </c>
      <c r="PE291" s="16">
        <f>-'Energy Operating Cost'!$B$9*PE283/1000*PE288</f>
        <v>-1910.0992285648765</v>
      </c>
      <c r="PF291" s="16">
        <f>-'Energy Operating Cost'!$B$9*PF283/1000*PF288</f>
        <v>-1799.3066575449629</v>
      </c>
      <c r="PG291" s="16">
        <f>-'Energy Operating Cost'!$B$9*PG283/1000*PG288</f>
        <v>-1932.3396836371794</v>
      </c>
      <c r="PH291" s="16">
        <f>-'Energy Operating Cost'!$B$9*PH283/1000*PH288</f>
        <v>-1954.1419756865528</v>
      </c>
      <c r="PI291" s="16">
        <f>-'Energy Operating Cost'!$B$9*PI283/1000*PI288</f>
        <v>-2229.0043371825936</v>
      </c>
      <c r="PJ291" s="16">
        <f>-'Energy Operating Cost'!$B$9*PJ283/1000*PJ288</f>
        <v>-2512.7717411730609</v>
      </c>
      <c r="PK291" s="16">
        <f>-'Energy Operating Cost'!$B$9*PK283/1000*PK288</f>
        <v>-2626.4693392790136</v>
      </c>
      <c r="PL291" s="16">
        <f>-'Energy Operating Cost'!$B$9*PL283/1000*PL288</f>
        <v>-2539.8128193452822</v>
      </c>
      <c r="PM291" s="16">
        <f>-'Energy Operating Cost'!$B$9*PM283/1000*PM288</f>
        <v>-2334.9110176635891</v>
      </c>
      <c r="PN291" s="16">
        <f>-'Energy Operating Cost'!$B$9*PN283/1000*PN288</f>
        <v>-2397.8406550476634</v>
      </c>
      <c r="PO291" s="16">
        <f>-'Energy Operating Cost'!$B$9*PO283/1000*PO288</f>
        <v>-2154.3589114833794</v>
      </c>
      <c r="PP291" s="16">
        <f>-'Energy Operating Cost'!$B$9*PP283/1000*PP288</f>
        <v>-2316.8647052760562</v>
      </c>
      <c r="PQ291" s="16">
        <f>-'Energy Operating Cost'!$B$9*PQ283/1000*PQ288</f>
        <v>-1948.301213136175</v>
      </c>
      <c r="PR291" s="16">
        <f>-'Energy Operating Cost'!$B$9*PR283/1000*PR288</f>
        <v>-1835.292790695863</v>
      </c>
      <c r="PS291" s="16">
        <f>-'Energy Operating Cost'!$B$9*PS283/1000*PS288</f>
        <v>-1970.9864773099237</v>
      </c>
      <c r="PT291" s="16">
        <f>-'Energy Operating Cost'!$B$9*PT283/1000*PT288</f>
        <v>-1993.2248152002844</v>
      </c>
      <c r="PU291" s="16">
        <f>-'Energy Operating Cost'!$B$9*PU283/1000*PU288</f>
        <v>-2273.584423926246</v>
      </c>
      <c r="PV291" s="16">
        <f>-'Energy Operating Cost'!$B$9*PV283/1000*PV288</f>
        <v>-2563.0271759965231</v>
      </c>
      <c r="PW291" s="16">
        <f>-'Energy Operating Cost'!$B$9*PW283/1000*PW288</f>
        <v>-2678.9987260645953</v>
      </c>
    </row>
    <row r="292" spans="1:439" x14ac:dyDescent="0.15">
      <c r="B292" s="11" t="s">
        <v>38</v>
      </c>
      <c r="C292" s="11" t="s">
        <v>30</v>
      </c>
      <c r="D292" s="16">
        <f t="shared" si="7794"/>
        <v>474052.11141060258</v>
      </c>
      <c r="E292" s="16">
        <v>0</v>
      </c>
      <c r="F292" s="16">
        <v>0</v>
      </c>
      <c r="G292" s="16">
        <v>0</v>
      </c>
      <c r="H292" s="16">
        <f>'Hydro plants'!$L$17*H284</f>
        <v>1250.049891787238</v>
      </c>
      <c r="I292" s="16">
        <f>'Hydro plants'!$L$17*I284</f>
        <v>1146.7302716908598</v>
      </c>
      <c r="J292" s="16">
        <f>'Hydro plants'!$L$17*J284</f>
        <v>1176.0177230567622</v>
      </c>
      <c r="K292" s="16">
        <f>'Hydro plants'!$L$17*K284</f>
        <v>1054.800216014555</v>
      </c>
      <c r="L292" s="16">
        <f>'Hydro plants'!$L$17*L284</f>
        <v>1132.9000863236281</v>
      </c>
      <c r="M292" s="16">
        <f>'Hydro plants'!$L$17*M284</f>
        <v>951.29980918135016</v>
      </c>
      <c r="N292" s="16">
        <f>'Hydro plants'!$L$17*N284</f>
        <v>894.17120034415768</v>
      </c>
      <c r="O292" s="16">
        <f>'Hydro plants'!$L$17*O284</f>
        <v>958.35049191758583</v>
      </c>
      <c r="P292" s="16">
        <f>'Hydro plants'!$L$17*P284</f>
        <v>967.29943539050055</v>
      </c>
      <c r="Q292" s="16">
        <f>'Hydro plants'!$L$17*Q284</f>
        <v>1101.8951609578733</v>
      </c>
      <c r="R292" s="16">
        <f>'Hydro plants'!$L$17*R284</f>
        <v>1239.9258345249507</v>
      </c>
      <c r="S292" s="16">
        <f>'Hydro plants'!$L$17*S284</f>
        <v>1294.6740846605935</v>
      </c>
      <c r="T292" s="16">
        <f>'Hydro plants'!$L$17*T284</f>
        <v>1250.049891787238</v>
      </c>
      <c r="U292" s="16">
        <f>'Hydro plants'!$L$17*U284</f>
        <v>1146.7302716908598</v>
      </c>
      <c r="V292" s="16">
        <f>'Hydro plants'!$L$17*V284</f>
        <v>1176.0177230567622</v>
      </c>
      <c r="W292" s="16">
        <f>'Hydro plants'!$L$17*W284</f>
        <v>1054.800216014555</v>
      </c>
      <c r="X292" s="16">
        <f>'Hydro plants'!$L$17*X284</f>
        <v>1132.9000863236281</v>
      </c>
      <c r="Y292" s="16">
        <f>'Hydro plants'!$L$17*Y284</f>
        <v>951.29980918135016</v>
      </c>
      <c r="Z292" s="16">
        <f>'Hydro plants'!$L$17*Z284</f>
        <v>894.17120034415768</v>
      </c>
      <c r="AA292" s="16">
        <f>'Hydro plants'!$L$17*AA284</f>
        <v>958.35049191758583</v>
      </c>
      <c r="AB292" s="16">
        <f>'Hydro plants'!$L$17*AB284</f>
        <v>967.29943539050055</v>
      </c>
      <c r="AC292" s="16">
        <f>'Hydro plants'!$L$17*AC284</f>
        <v>1101.8951609578733</v>
      </c>
      <c r="AD292" s="16">
        <f>'Hydro plants'!$L$17*AD284</f>
        <v>1239.9258345249507</v>
      </c>
      <c r="AE292" s="16">
        <f>'Hydro plants'!$L$17*AE284</f>
        <v>1294.6740846605935</v>
      </c>
      <c r="AF292" s="16">
        <f>'Hydro plants'!$L$17*AF284</f>
        <v>1250.049891787238</v>
      </c>
      <c r="AG292" s="16">
        <f>'Hydro plants'!$L$17*AG284</f>
        <v>1146.7302716908598</v>
      </c>
      <c r="AH292" s="16">
        <f>'Hydro plants'!$L$17*AH284</f>
        <v>1176.0177230567622</v>
      </c>
      <c r="AI292" s="16">
        <f>'Hydro plants'!$L$17*AI284</f>
        <v>1054.800216014555</v>
      </c>
      <c r="AJ292" s="16">
        <f>'Hydro plants'!$L$17*AJ284</f>
        <v>1132.9000863236281</v>
      </c>
      <c r="AK292" s="16">
        <f>'Hydro plants'!$L$17*AK284</f>
        <v>951.29980918135016</v>
      </c>
      <c r="AL292" s="16">
        <f>'Hydro plants'!$L$17*AL284</f>
        <v>894.17120034415768</v>
      </c>
      <c r="AM292" s="16">
        <f>'Hydro plants'!$L$17*AM284</f>
        <v>958.35049191758583</v>
      </c>
      <c r="AN292" s="16">
        <f>'Hydro plants'!$L$17*AN284</f>
        <v>967.29943539050055</v>
      </c>
      <c r="AO292" s="16">
        <f>'Hydro plants'!$L$17*AO284</f>
        <v>1101.8951609578733</v>
      </c>
      <c r="AP292" s="16">
        <f>'Hydro plants'!$L$17*AP284</f>
        <v>1239.9258345249507</v>
      </c>
      <c r="AQ292" s="16">
        <f>'Hydro plants'!$L$17*AQ284</f>
        <v>1294.6740846605935</v>
      </c>
      <c r="AR292" s="16">
        <f>'Hydro plants'!$L$17*AR284</f>
        <v>1249.6540381351701</v>
      </c>
      <c r="AS292" s="16">
        <f>'Hydro plants'!$L$17*AS284</f>
        <v>1146.9427473295395</v>
      </c>
      <c r="AT292" s="16">
        <f>'Hydro plants'!$L$17*AT284</f>
        <v>1175.9125985824098</v>
      </c>
      <c r="AU292" s="16">
        <f>'Hydro plants'!$L$17*AU284</f>
        <v>1054.7659478885894</v>
      </c>
      <c r="AV292" s="16">
        <f>'Hydro plants'!$L$17*AV284</f>
        <v>1132.4578217031046</v>
      </c>
      <c r="AW292" s="16">
        <f>'Hydro plants'!$L$17*AW284</f>
        <v>950.73784566237384</v>
      </c>
      <c r="AX292" s="16">
        <f>'Hydro plants'!$L$17*AX284</f>
        <v>894.11495457721867</v>
      </c>
      <c r="AY292" s="16">
        <f>'Hydro plants'!$L$17*AY284</f>
        <v>958.63871418588394</v>
      </c>
      <c r="AZ292" s="16">
        <f>'Hydro plants'!$L$17*AZ284</f>
        <v>967.85639412997887</v>
      </c>
      <c r="BA292" s="16">
        <f>'Hydro plants'!$L$17*BA284</f>
        <v>1102.1711590296495</v>
      </c>
      <c r="BB292" s="16">
        <f>'Hydro plants'!$L$17*BB284</f>
        <v>1240.4363581910752</v>
      </c>
      <c r="BC292" s="16">
        <f>'Hydro plants'!$L$17*BC284</f>
        <v>1294.4256264350602</v>
      </c>
      <c r="BD292" s="16">
        <f>'Hydro plants'!$L$17*BD284</f>
        <v>1249.6540381351701</v>
      </c>
      <c r="BE292" s="16">
        <f>'Hydro plants'!$L$17*BE284</f>
        <v>1146.9427473295395</v>
      </c>
      <c r="BF292" s="16">
        <f>'Hydro plants'!$L$17*BF284</f>
        <v>1175.9125985824098</v>
      </c>
      <c r="BG292" s="16">
        <f>'Hydro plants'!$L$17*BG284</f>
        <v>1054.7659478885894</v>
      </c>
      <c r="BH292" s="16">
        <f>'Hydro plants'!$L$17*BH284</f>
        <v>1132.4578217031046</v>
      </c>
      <c r="BI292" s="16">
        <f>'Hydro plants'!$L$17*BI284</f>
        <v>950.73784566237384</v>
      </c>
      <c r="BJ292" s="16">
        <f>'Hydro plants'!$L$17*BJ284</f>
        <v>894.11495457721867</v>
      </c>
      <c r="BK292" s="16">
        <f>'Hydro plants'!$L$17*BK284</f>
        <v>958.63871418588394</v>
      </c>
      <c r="BL292" s="16">
        <f>'Hydro plants'!$L$17*BL284</f>
        <v>967.85639412997887</v>
      </c>
      <c r="BM292" s="16">
        <f>'Hydro plants'!$L$17*BM284</f>
        <v>1102.1711590296495</v>
      </c>
      <c r="BN292" s="16">
        <f>'Hydro plants'!$L$17*BN284</f>
        <v>1240.4363581910752</v>
      </c>
      <c r="BO292" s="16">
        <f>'Hydro plants'!$L$17*BO284</f>
        <v>1294.4256264350602</v>
      </c>
      <c r="BP292" s="16">
        <f>'Hydro plants'!$L$17*BP284</f>
        <v>1249.6540381351701</v>
      </c>
      <c r="BQ292" s="16">
        <f>'Hydro plants'!$L$17*BQ284</f>
        <v>1146.9427473295395</v>
      </c>
      <c r="BR292" s="16">
        <f>'Hydro plants'!$L$17*BR284</f>
        <v>1175.9125985824098</v>
      </c>
      <c r="BS292" s="16">
        <f>'Hydro plants'!$L$17*BS284</f>
        <v>1054.7659478885894</v>
      </c>
      <c r="BT292" s="16">
        <f>'Hydro plants'!$L$17*BT284</f>
        <v>1132.4578217031046</v>
      </c>
      <c r="BU292" s="16">
        <f>'Hydro plants'!$L$17*BU284</f>
        <v>950.73784566237384</v>
      </c>
      <c r="BV292" s="16">
        <f>'Hydro plants'!$L$17*BV284</f>
        <v>894.11495457721867</v>
      </c>
      <c r="BW292" s="16">
        <f>'Hydro plants'!$L$17*BW284</f>
        <v>958.63871418588394</v>
      </c>
      <c r="BX292" s="16">
        <f>'Hydro plants'!$L$17*BX284</f>
        <v>967.85639412997887</v>
      </c>
      <c r="BY292" s="16">
        <f>'Hydro plants'!$L$17*BY284</f>
        <v>1102.1711590296495</v>
      </c>
      <c r="BZ292" s="16">
        <f>'Hydro plants'!$L$17*BZ284</f>
        <v>1240.4363581910752</v>
      </c>
      <c r="CA292" s="16">
        <f>'Hydro plants'!$L$17*CA284</f>
        <v>1294.4256264350602</v>
      </c>
      <c r="CB292" s="16">
        <f>'Hydro plants'!$L$17*CB284</f>
        <v>1249.6540381351701</v>
      </c>
      <c r="CC292" s="16">
        <f>'Hydro plants'!$L$17*CC284</f>
        <v>1146.9427473295395</v>
      </c>
      <c r="CD292" s="16">
        <f>'Hydro plants'!$L$17*CD284</f>
        <v>1175.9125985824098</v>
      </c>
      <c r="CE292" s="16">
        <f>'Hydro plants'!$L$17*CE284</f>
        <v>1054.7659478885894</v>
      </c>
      <c r="CF292" s="16">
        <f>'Hydro plants'!$L$17*CF284</f>
        <v>1132.4578217031046</v>
      </c>
      <c r="CG292" s="16">
        <f>'Hydro plants'!$L$17*CG284</f>
        <v>950.73784566237384</v>
      </c>
      <c r="CH292" s="16">
        <f>'Hydro plants'!$L$17*CH284</f>
        <v>894.11495457721867</v>
      </c>
      <c r="CI292" s="16">
        <f>'Hydro plants'!$L$17*CI284</f>
        <v>958.63871418588394</v>
      </c>
      <c r="CJ292" s="16">
        <f>'Hydro plants'!$L$17*CJ284</f>
        <v>967.85639412997887</v>
      </c>
      <c r="CK292" s="16">
        <f>'Hydro plants'!$L$17*CK284</f>
        <v>1102.1711590296495</v>
      </c>
      <c r="CL292" s="16">
        <f>'Hydro plants'!$L$17*CL284</f>
        <v>1240.4363581910752</v>
      </c>
      <c r="CM292" s="16">
        <f>'Hydro plants'!$L$17*CM284</f>
        <v>1294.4256264350602</v>
      </c>
      <c r="CN292" s="16">
        <f>'Hydro plants'!$L$17*CN284</f>
        <v>1249.6540381351701</v>
      </c>
      <c r="CO292" s="16">
        <f>'Hydro plants'!$L$17*CO284</f>
        <v>1146.9427473295395</v>
      </c>
      <c r="CP292" s="16">
        <f>'Hydro plants'!$L$17*CP284</f>
        <v>1175.9125985824098</v>
      </c>
      <c r="CQ292" s="16">
        <f>'Hydro plants'!$L$17*CQ284</f>
        <v>1054.7659478885894</v>
      </c>
      <c r="CR292" s="16">
        <f>'Hydro plants'!$L$17*CR284</f>
        <v>1132.4578217031046</v>
      </c>
      <c r="CS292" s="16">
        <f>'Hydro plants'!$L$17*CS284</f>
        <v>950.73784566237384</v>
      </c>
      <c r="CT292" s="16">
        <f>'Hydro plants'!$L$17*CT284</f>
        <v>894.11495457721867</v>
      </c>
      <c r="CU292" s="16">
        <f>'Hydro plants'!$L$17*CU284</f>
        <v>958.63871418588394</v>
      </c>
      <c r="CV292" s="16">
        <f>'Hydro plants'!$L$17*CV284</f>
        <v>967.85639412997887</v>
      </c>
      <c r="CW292" s="16">
        <f>'Hydro plants'!$L$17*CW284</f>
        <v>1102.1711590296495</v>
      </c>
      <c r="CX292" s="16">
        <f>'Hydro plants'!$L$17*CX284</f>
        <v>1240.4363581910752</v>
      </c>
      <c r="CY292" s="16">
        <f>'Hydro plants'!$L$17*CY284</f>
        <v>1294.4256264350602</v>
      </c>
      <c r="CZ292" s="16">
        <f>'Hydro plants'!$L$17*CZ284</f>
        <v>1249.6540381351701</v>
      </c>
      <c r="DA292" s="16">
        <f>'Hydro plants'!$L$17*DA284</f>
        <v>1146.9427473295395</v>
      </c>
      <c r="DB292" s="16">
        <f>'Hydro plants'!$L$17*DB284</f>
        <v>1175.9125985824098</v>
      </c>
      <c r="DC292" s="16">
        <f>'Hydro plants'!$L$17*DC284</f>
        <v>1054.7659478885894</v>
      </c>
      <c r="DD292" s="16">
        <f>'Hydro plants'!$L$17*DD284</f>
        <v>1132.4578217031046</v>
      </c>
      <c r="DE292" s="16">
        <f>'Hydro plants'!$L$17*DE284</f>
        <v>950.73784566237384</v>
      </c>
      <c r="DF292" s="16">
        <f>'Hydro plants'!$L$17*DF284</f>
        <v>894.11495457721867</v>
      </c>
      <c r="DG292" s="16">
        <f>'Hydro plants'!$L$17*DG284</f>
        <v>958.63871418588394</v>
      </c>
      <c r="DH292" s="16">
        <f>'Hydro plants'!$L$17*DH284</f>
        <v>967.85639412997887</v>
      </c>
      <c r="DI292" s="16">
        <f>'Hydro plants'!$L$17*DI284</f>
        <v>1102.1711590296495</v>
      </c>
      <c r="DJ292" s="16">
        <f>'Hydro plants'!$L$17*DJ284</f>
        <v>1240.4363581910752</v>
      </c>
      <c r="DK292" s="16">
        <f>'Hydro plants'!$L$17*DK284</f>
        <v>1294.4256264350602</v>
      </c>
      <c r="DL292" s="16">
        <f>'Hydro plants'!$L$17*DL284</f>
        <v>1249.6540381351701</v>
      </c>
      <c r="DM292" s="16">
        <f>'Hydro plants'!$L$17*DM284</f>
        <v>1146.9427473295395</v>
      </c>
      <c r="DN292" s="16">
        <f>'Hydro plants'!$L$17*DN284</f>
        <v>1175.9125985824098</v>
      </c>
      <c r="DO292" s="16">
        <f>'Hydro plants'!$L$17*DO284</f>
        <v>1054.7659478885894</v>
      </c>
      <c r="DP292" s="16">
        <f>'Hydro plants'!$L$17*DP284</f>
        <v>1132.4578217031046</v>
      </c>
      <c r="DQ292" s="16">
        <f>'Hydro plants'!$L$17*DQ284</f>
        <v>950.73784566237384</v>
      </c>
      <c r="DR292" s="16">
        <f>'Hydro plants'!$L$17*DR284</f>
        <v>894.11495457721867</v>
      </c>
      <c r="DS292" s="16">
        <f>'Hydro plants'!$L$17*DS284</f>
        <v>958.63871418588394</v>
      </c>
      <c r="DT292" s="16">
        <f>'Hydro plants'!$L$17*DT284</f>
        <v>967.85639412997887</v>
      </c>
      <c r="DU292" s="16">
        <f>'Hydro plants'!$L$17*DU284</f>
        <v>1102.1711590296495</v>
      </c>
      <c r="DV292" s="16">
        <f>'Hydro plants'!$L$17*DV284</f>
        <v>1240.4363581910752</v>
      </c>
      <c r="DW292" s="16">
        <f>'Hydro plants'!$L$17*DW284</f>
        <v>1294.4256264350602</v>
      </c>
      <c r="DX292" s="16">
        <f>'Hydro plants'!$L$17*DX284</f>
        <v>1249.6540381351701</v>
      </c>
      <c r="DY292" s="16">
        <f>'Hydro plants'!$L$17*DY284</f>
        <v>1146.9427473295395</v>
      </c>
      <c r="DZ292" s="16">
        <f>'Hydro plants'!$L$17*DZ284</f>
        <v>1175.9125985824098</v>
      </c>
      <c r="EA292" s="16">
        <f>'Hydro plants'!$L$17*EA284</f>
        <v>1054.7659478885894</v>
      </c>
      <c r="EB292" s="16">
        <f>'Hydro plants'!$L$17*EB284</f>
        <v>1132.4578217031046</v>
      </c>
      <c r="EC292" s="16">
        <f>'Hydro plants'!$L$17*EC284</f>
        <v>950.73784566237384</v>
      </c>
      <c r="ED292" s="16">
        <f>'Hydro plants'!$L$17*ED284</f>
        <v>894.11495457721867</v>
      </c>
      <c r="EE292" s="16">
        <f>'Hydro plants'!$L$17*EE284</f>
        <v>958.63871418588394</v>
      </c>
      <c r="EF292" s="16">
        <f>'Hydro plants'!$L$17*EF284</f>
        <v>967.85639412997887</v>
      </c>
      <c r="EG292" s="16">
        <f>'Hydro plants'!$L$17*EG284</f>
        <v>1102.1711590296495</v>
      </c>
      <c r="EH292" s="16">
        <f>'Hydro plants'!$L$17*EH284</f>
        <v>1240.4363581910752</v>
      </c>
      <c r="EI292" s="16">
        <f>'Hydro plants'!$L$17*EI284</f>
        <v>1294.4256264350602</v>
      </c>
      <c r="EJ292" s="16">
        <f>'Hydro plants'!$L$17*EJ284</f>
        <v>1249.6540381351701</v>
      </c>
      <c r="EK292" s="16">
        <f>'Hydro plants'!$L$17*EK284</f>
        <v>1146.9427473295395</v>
      </c>
      <c r="EL292" s="16">
        <f>'Hydro plants'!$L$17*EL284</f>
        <v>1175.9125985824098</v>
      </c>
      <c r="EM292" s="16">
        <f>'Hydro plants'!$L$17*EM284</f>
        <v>1054.7659478885894</v>
      </c>
      <c r="EN292" s="16">
        <f>'Hydro plants'!$L$17*EN284</f>
        <v>1132.4578217031046</v>
      </c>
      <c r="EO292" s="16">
        <f>'Hydro plants'!$L$17*EO284</f>
        <v>950.73784566237384</v>
      </c>
      <c r="EP292" s="16">
        <f>'Hydro plants'!$L$17*EP284</f>
        <v>894.11495457721867</v>
      </c>
      <c r="EQ292" s="16">
        <f>'Hydro plants'!$L$17*EQ284</f>
        <v>958.63871418588394</v>
      </c>
      <c r="ER292" s="16">
        <f>'Hydro plants'!$L$17*ER284</f>
        <v>967.85639412997887</v>
      </c>
      <c r="ES292" s="16">
        <f>'Hydro plants'!$L$17*ES284</f>
        <v>1102.1711590296495</v>
      </c>
      <c r="ET292" s="16">
        <f>'Hydro plants'!$L$17*ET284</f>
        <v>1240.4363581910752</v>
      </c>
      <c r="EU292" s="16">
        <f>'Hydro plants'!$L$17*EU284</f>
        <v>1294.4256264350602</v>
      </c>
      <c r="EV292" s="16">
        <f>'Hydro plants'!$L$17*EV284</f>
        <v>1249.6540381351701</v>
      </c>
      <c r="EW292" s="16">
        <f>'Hydro plants'!$L$17*EW284</f>
        <v>1146.9427473295395</v>
      </c>
      <c r="EX292" s="16">
        <f>'Hydro plants'!$L$17*EX284</f>
        <v>1175.9125985824098</v>
      </c>
      <c r="EY292" s="16">
        <f>'Hydro plants'!$L$17*EY284</f>
        <v>1054.7659478885894</v>
      </c>
      <c r="EZ292" s="16">
        <f>'Hydro plants'!$L$17*EZ284</f>
        <v>1132.4578217031046</v>
      </c>
      <c r="FA292" s="16">
        <f>'Hydro plants'!$L$17*FA284</f>
        <v>950.73784566237384</v>
      </c>
      <c r="FB292" s="16">
        <f>'Hydro plants'!$L$17*FB284</f>
        <v>894.11495457721867</v>
      </c>
      <c r="FC292" s="16">
        <f>'Hydro plants'!$L$17*FC284</f>
        <v>958.63871418588394</v>
      </c>
      <c r="FD292" s="16">
        <f>'Hydro plants'!$L$17*FD284</f>
        <v>967.85639412997887</v>
      </c>
      <c r="FE292" s="16">
        <f>'Hydro plants'!$L$17*FE284</f>
        <v>1102.1711590296495</v>
      </c>
      <c r="FF292" s="16">
        <f>'Hydro plants'!$L$17*FF284</f>
        <v>1240.4363581910752</v>
      </c>
      <c r="FG292" s="16">
        <f>'Hydro plants'!$L$17*FG284</f>
        <v>1294.4256264350602</v>
      </c>
      <c r="FH292" s="16">
        <f>'Hydro plants'!$L$17*FH284</f>
        <v>1249.6540381351701</v>
      </c>
      <c r="FI292" s="16">
        <f>'Hydro plants'!$L$17*FI284</f>
        <v>1146.9427473295395</v>
      </c>
      <c r="FJ292" s="16">
        <f>'Hydro plants'!$L$17*FJ284</f>
        <v>1175.9125985824098</v>
      </c>
      <c r="FK292" s="16">
        <f>'Hydro plants'!$L$17*FK284</f>
        <v>1054.7659478885894</v>
      </c>
      <c r="FL292" s="16">
        <f>'Hydro plants'!$L$17*FL284</f>
        <v>1132.4578217031046</v>
      </c>
      <c r="FM292" s="16">
        <f>'Hydro plants'!$L$17*FM284</f>
        <v>950.73784566237384</v>
      </c>
      <c r="FN292" s="16">
        <f>'Hydro plants'!$L$17*FN284</f>
        <v>894.11495457721867</v>
      </c>
      <c r="FO292" s="16">
        <f>'Hydro plants'!$L$17*FO284</f>
        <v>958.63871418588394</v>
      </c>
      <c r="FP292" s="16">
        <f>'Hydro plants'!$L$17*FP284</f>
        <v>967.85639412997887</v>
      </c>
      <c r="FQ292" s="16">
        <f>'Hydro plants'!$L$17*FQ284</f>
        <v>1102.1711590296495</v>
      </c>
      <c r="FR292" s="16">
        <f>'Hydro plants'!$L$17*FR284</f>
        <v>1240.4363581910752</v>
      </c>
      <c r="FS292" s="16">
        <f>'Hydro plants'!$L$17*FS284</f>
        <v>1294.4256264350602</v>
      </c>
      <c r="FT292" s="16">
        <f>'Hydro plants'!$L$17*FT284</f>
        <v>1249.6540381351701</v>
      </c>
      <c r="FU292" s="16">
        <f>'Hydro plants'!$L$17*FU284</f>
        <v>1146.9427473295395</v>
      </c>
      <c r="FV292" s="16">
        <f>'Hydro plants'!$L$17*FV284</f>
        <v>1175.9125985824098</v>
      </c>
      <c r="FW292" s="16">
        <f>'Hydro plants'!$L$17*FW284</f>
        <v>1054.7659478885894</v>
      </c>
      <c r="FX292" s="16">
        <f>'Hydro plants'!$L$17*FX284</f>
        <v>1132.4578217031046</v>
      </c>
      <c r="FY292" s="16">
        <f>'Hydro plants'!$L$17*FY284</f>
        <v>950.73784566237384</v>
      </c>
      <c r="FZ292" s="16">
        <f>'Hydro plants'!$L$17*FZ284</f>
        <v>894.11495457721867</v>
      </c>
      <c r="GA292" s="16">
        <f>'Hydro plants'!$L$17*GA284</f>
        <v>958.63871418588394</v>
      </c>
      <c r="GB292" s="16">
        <f>'Hydro plants'!$L$17*GB284</f>
        <v>967.85639412997887</v>
      </c>
      <c r="GC292" s="16">
        <f>'Hydro plants'!$L$17*GC284</f>
        <v>1102.1711590296495</v>
      </c>
      <c r="GD292" s="16">
        <f>'Hydro plants'!$L$17*GD284</f>
        <v>1240.4363581910752</v>
      </c>
      <c r="GE292" s="16">
        <f>'Hydro plants'!$L$17*GE284</f>
        <v>1294.4256264350602</v>
      </c>
      <c r="GF292" s="16">
        <f>'Hydro plants'!$L$17*GF284</f>
        <v>1249.6540381351701</v>
      </c>
      <c r="GG292" s="16">
        <f>'Hydro plants'!$L$17*GG284</f>
        <v>1146.9427473295395</v>
      </c>
      <c r="GH292" s="16">
        <f>'Hydro plants'!$L$17*GH284</f>
        <v>1175.9125985824098</v>
      </c>
      <c r="GI292" s="16">
        <f>'Hydro plants'!$L$17*GI284</f>
        <v>1054.7659478885894</v>
      </c>
      <c r="GJ292" s="16">
        <f>'Hydro plants'!$L$17*GJ284</f>
        <v>1132.4578217031046</v>
      </c>
      <c r="GK292" s="16">
        <f>'Hydro plants'!$L$17*GK284</f>
        <v>950.73784566237384</v>
      </c>
      <c r="GL292" s="16">
        <f>'Hydro plants'!$L$17*GL284</f>
        <v>894.11495457721867</v>
      </c>
      <c r="GM292" s="16">
        <f>'Hydro plants'!$L$17*GM284</f>
        <v>958.63871418588394</v>
      </c>
      <c r="GN292" s="16">
        <f>'Hydro plants'!$L$17*GN284</f>
        <v>967.85639412997887</v>
      </c>
      <c r="GO292" s="16">
        <f>'Hydro plants'!$L$17*GO284</f>
        <v>1102.1711590296495</v>
      </c>
      <c r="GP292" s="16">
        <f>'Hydro plants'!$L$17*GP284</f>
        <v>1240.4363581910752</v>
      </c>
      <c r="GQ292" s="16">
        <f>'Hydro plants'!$L$17*GQ284</f>
        <v>1294.4256264350602</v>
      </c>
      <c r="GR292" s="16">
        <f>'Hydro plants'!$L$17*GR284</f>
        <v>1249.6540381351701</v>
      </c>
      <c r="GS292" s="16">
        <f>'Hydro plants'!$L$17*GS284</f>
        <v>1146.9427473295395</v>
      </c>
      <c r="GT292" s="16">
        <f>'Hydro plants'!$L$17*GT284</f>
        <v>1175.9125985824098</v>
      </c>
      <c r="GU292" s="16">
        <f>'Hydro plants'!$L$17*GU284</f>
        <v>1054.7659478885894</v>
      </c>
      <c r="GV292" s="16">
        <f>'Hydro plants'!$L$17*GV284</f>
        <v>1132.4578217031046</v>
      </c>
      <c r="GW292" s="16">
        <f>'Hydro plants'!$L$17*GW284</f>
        <v>950.73784566237384</v>
      </c>
      <c r="GX292" s="16">
        <f>'Hydro plants'!$L$17*GX284</f>
        <v>894.11495457721867</v>
      </c>
      <c r="GY292" s="16">
        <f>'Hydro plants'!$L$17*GY284</f>
        <v>958.63871418588394</v>
      </c>
      <c r="GZ292" s="16">
        <f>'Hydro plants'!$L$17*GZ284</f>
        <v>967.85639412997887</v>
      </c>
      <c r="HA292" s="16">
        <f>'Hydro plants'!$L$17*HA284</f>
        <v>1102.1711590296495</v>
      </c>
      <c r="HB292" s="16">
        <f>'Hydro plants'!$L$17*HB284</f>
        <v>1240.4363581910752</v>
      </c>
      <c r="HC292" s="16">
        <f>'Hydro plants'!$L$17*HC284</f>
        <v>1294.4256264350602</v>
      </c>
      <c r="HD292" s="16">
        <f>'Hydro plants'!$L$17*HD284</f>
        <v>1249.6540381351701</v>
      </c>
      <c r="HE292" s="16">
        <f>'Hydro plants'!$L$17*HE284</f>
        <v>1146.9427473295395</v>
      </c>
      <c r="HF292" s="16">
        <f>'Hydro plants'!$L$17*HF284</f>
        <v>1175.9125985824098</v>
      </c>
      <c r="HG292" s="16">
        <f>'Hydro plants'!$L$17*HG284</f>
        <v>1054.7659478885894</v>
      </c>
      <c r="HH292" s="16">
        <f>'Hydro plants'!$L$17*HH284</f>
        <v>1132.4578217031046</v>
      </c>
      <c r="HI292" s="16">
        <f>'Hydro plants'!$L$17*HI284</f>
        <v>950.73784566237384</v>
      </c>
      <c r="HJ292" s="16">
        <f>'Hydro plants'!$L$17*HJ284</f>
        <v>894.11495457721867</v>
      </c>
      <c r="HK292" s="16">
        <f>'Hydro plants'!$L$17*HK284</f>
        <v>958.63871418588394</v>
      </c>
      <c r="HL292" s="16">
        <f>'Hydro plants'!$L$17*HL284</f>
        <v>967.85639412997887</v>
      </c>
      <c r="HM292" s="16">
        <f>'Hydro plants'!$L$17*HM284</f>
        <v>1102.1711590296495</v>
      </c>
      <c r="HN292" s="16">
        <f>'Hydro plants'!$L$17*HN284</f>
        <v>1240.4363581910752</v>
      </c>
      <c r="HO292" s="16">
        <f>'Hydro plants'!$L$17*HO284</f>
        <v>1294.4256264350602</v>
      </c>
      <c r="HP292" s="16">
        <f>'Hydro plants'!$L$17*HP284</f>
        <v>1249.6540381351701</v>
      </c>
      <c r="HQ292" s="16">
        <f>'Hydro plants'!$L$17*HQ284</f>
        <v>1146.9427473295395</v>
      </c>
      <c r="HR292" s="16">
        <f>'Hydro plants'!$L$17*HR284</f>
        <v>1175.9125985824098</v>
      </c>
      <c r="HS292" s="16">
        <f>'Hydro plants'!$L$17*HS284</f>
        <v>1054.7659478885894</v>
      </c>
      <c r="HT292" s="16">
        <f>'Hydro plants'!$L$17*HT284</f>
        <v>1132.4578217031046</v>
      </c>
      <c r="HU292" s="16">
        <f>'Hydro plants'!$L$17*HU284</f>
        <v>950.73784566237384</v>
      </c>
      <c r="HV292" s="16">
        <f>'Hydro plants'!$L$17*HV284</f>
        <v>894.11495457721867</v>
      </c>
      <c r="HW292" s="16">
        <f>'Hydro plants'!$L$17*HW284</f>
        <v>958.63871418588394</v>
      </c>
      <c r="HX292" s="16">
        <f>'Hydro plants'!$L$17*HX284</f>
        <v>967.85639412997887</v>
      </c>
      <c r="HY292" s="16">
        <f>'Hydro plants'!$L$17*HY284</f>
        <v>1102.1711590296495</v>
      </c>
      <c r="HZ292" s="16">
        <f>'Hydro plants'!$L$17*HZ284</f>
        <v>1240.4363581910752</v>
      </c>
      <c r="IA292" s="16">
        <f>'Hydro plants'!$L$17*IA284</f>
        <v>1294.4256264350602</v>
      </c>
      <c r="IB292" s="16">
        <f>'Hydro plants'!$L$17*IB284</f>
        <v>1249.6540381351701</v>
      </c>
      <c r="IC292" s="16">
        <f>'Hydro plants'!$L$17*IC284</f>
        <v>1146.9427473295395</v>
      </c>
      <c r="ID292" s="16">
        <f>'Hydro plants'!$L$17*ID284</f>
        <v>1175.9125985824098</v>
      </c>
      <c r="IE292" s="16">
        <f>'Hydro plants'!$L$17*IE284</f>
        <v>1054.7659478885894</v>
      </c>
      <c r="IF292" s="16">
        <f>'Hydro plants'!$L$17*IF284</f>
        <v>1132.4578217031046</v>
      </c>
      <c r="IG292" s="16">
        <f>'Hydro plants'!$L$17*IG284</f>
        <v>950.73784566237384</v>
      </c>
      <c r="IH292" s="16">
        <f>'Hydro plants'!$L$17*IH284</f>
        <v>894.11495457721867</v>
      </c>
      <c r="II292" s="16">
        <f>'Hydro plants'!$L$17*II284</f>
        <v>958.63871418588394</v>
      </c>
      <c r="IJ292" s="16">
        <f>'Hydro plants'!$L$17*IJ284</f>
        <v>967.85639412997887</v>
      </c>
      <c r="IK292" s="16">
        <f>'Hydro plants'!$L$17*IK284</f>
        <v>1102.1711590296495</v>
      </c>
      <c r="IL292" s="16">
        <f>'Hydro plants'!$L$17*IL284</f>
        <v>1240.4363581910752</v>
      </c>
      <c r="IM292" s="16">
        <f>'Hydro plants'!$L$17*IM284</f>
        <v>1294.4256264350602</v>
      </c>
      <c r="IN292" s="16">
        <f>'Hydro plants'!$L$17*IN284</f>
        <v>1249.6540381351701</v>
      </c>
      <c r="IO292" s="16">
        <f>'Hydro plants'!$L$17*IO284</f>
        <v>1146.9427473295395</v>
      </c>
      <c r="IP292" s="16">
        <f>'Hydro plants'!$L$17*IP284</f>
        <v>1175.9125985824098</v>
      </c>
      <c r="IQ292" s="16">
        <f>'Hydro plants'!$L$17*IQ284</f>
        <v>1054.7659478885894</v>
      </c>
      <c r="IR292" s="16">
        <f>'Hydro plants'!$L$17*IR284</f>
        <v>1132.4578217031046</v>
      </c>
      <c r="IS292" s="16">
        <f>'Hydro plants'!$L$17*IS284</f>
        <v>950.73784566237384</v>
      </c>
      <c r="IT292" s="16">
        <f>'Hydro plants'!$L$17*IT284</f>
        <v>894.11495457721867</v>
      </c>
      <c r="IU292" s="16">
        <f>'Hydro plants'!$L$17*IU284</f>
        <v>958.63871418588394</v>
      </c>
      <c r="IV292" s="16">
        <f>'Hydro plants'!$L$17*IV284</f>
        <v>967.85639412997887</v>
      </c>
      <c r="IW292" s="16">
        <f>'Hydro plants'!$L$17*IW284</f>
        <v>1102.1711590296495</v>
      </c>
      <c r="IX292" s="16">
        <f>'Hydro plants'!$L$17*IX284</f>
        <v>1240.4363581910752</v>
      </c>
      <c r="IY292" s="16">
        <f>'Hydro plants'!$L$17*IY284</f>
        <v>1294.4256264350602</v>
      </c>
      <c r="IZ292" s="16">
        <f>'Hydro plants'!$L$17*IZ284</f>
        <v>1249.6540381351701</v>
      </c>
      <c r="JA292" s="16">
        <f>'Hydro plants'!$L$17*JA284</f>
        <v>1146.9427473295395</v>
      </c>
      <c r="JB292" s="16">
        <f>'Hydro plants'!$L$17*JB284</f>
        <v>1175.9125985824098</v>
      </c>
      <c r="JC292" s="16">
        <f>'Hydro plants'!$L$17*JC284</f>
        <v>1054.7659478885894</v>
      </c>
      <c r="JD292" s="16">
        <f>'Hydro plants'!$L$17*JD284</f>
        <v>1132.4578217031046</v>
      </c>
      <c r="JE292" s="16">
        <f>'Hydro plants'!$L$17*JE284</f>
        <v>950.73784566237384</v>
      </c>
      <c r="JF292" s="16">
        <f>'Hydro plants'!$L$17*JF284</f>
        <v>894.11495457721867</v>
      </c>
      <c r="JG292" s="16">
        <f>'Hydro plants'!$L$17*JG284</f>
        <v>958.63871418588394</v>
      </c>
      <c r="JH292" s="16">
        <f>'Hydro plants'!$L$17*JH284</f>
        <v>967.85639412997887</v>
      </c>
      <c r="JI292" s="16">
        <f>'Hydro plants'!$L$17*JI284</f>
        <v>1102.1711590296495</v>
      </c>
      <c r="JJ292" s="16">
        <f>'Hydro plants'!$L$17*JJ284</f>
        <v>1240.4363581910752</v>
      </c>
      <c r="JK292" s="16">
        <f>'Hydro plants'!$L$17*JK284</f>
        <v>1294.4256264350602</v>
      </c>
      <c r="JL292" s="16">
        <f>'Hydro plants'!$L$17*JL284</f>
        <v>1249.6540381351701</v>
      </c>
      <c r="JM292" s="16">
        <f>'Hydro plants'!$L$17*JM284</f>
        <v>1146.9427473295395</v>
      </c>
      <c r="JN292" s="16">
        <f>'Hydro plants'!$L$17*JN284</f>
        <v>1175.9125985824098</v>
      </c>
      <c r="JO292" s="16">
        <f>'Hydro plants'!$L$17*JO284</f>
        <v>1054.7659478885894</v>
      </c>
      <c r="JP292" s="16">
        <f>'Hydro plants'!$L$17*JP284</f>
        <v>1132.4578217031046</v>
      </c>
      <c r="JQ292" s="16">
        <f>'Hydro plants'!$L$17*JQ284</f>
        <v>950.73784566237384</v>
      </c>
      <c r="JR292" s="16">
        <f>'Hydro plants'!$L$17*JR284</f>
        <v>894.11495457721867</v>
      </c>
      <c r="JS292" s="16">
        <f>'Hydro plants'!$L$17*JS284</f>
        <v>958.63871418588394</v>
      </c>
      <c r="JT292" s="16">
        <f>'Hydro plants'!$L$17*JT284</f>
        <v>967.85639412997887</v>
      </c>
      <c r="JU292" s="16">
        <f>'Hydro plants'!$L$17*JU284</f>
        <v>1102.1711590296495</v>
      </c>
      <c r="JV292" s="16">
        <f>'Hydro plants'!$L$17*JV284</f>
        <v>1240.4363581910752</v>
      </c>
      <c r="JW292" s="16">
        <f>'Hydro plants'!$L$17*JW284</f>
        <v>1294.4256264350602</v>
      </c>
      <c r="JX292" s="16">
        <f>'Hydro plants'!$L$17*JX284</f>
        <v>1249.6540381351701</v>
      </c>
      <c r="JY292" s="16">
        <f>'Hydro plants'!$L$17*JY284</f>
        <v>1146.9427473295395</v>
      </c>
      <c r="JZ292" s="16">
        <f>'Hydro plants'!$L$17*JZ284</f>
        <v>1175.9125985824098</v>
      </c>
      <c r="KA292" s="16">
        <f>'Hydro plants'!$L$17*KA284</f>
        <v>1054.7659478885894</v>
      </c>
      <c r="KB292" s="16">
        <f>'Hydro plants'!$L$17*KB284</f>
        <v>1132.4578217031046</v>
      </c>
      <c r="KC292" s="16">
        <f>'Hydro plants'!$L$17*KC284</f>
        <v>950.73784566237384</v>
      </c>
      <c r="KD292" s="16">
        <f>'Hydro plants'!$L$17*KD284</f>
        <v>894.11495457721867</v>
      </c>
      <c r="KE292" s="16">
        <f>'Hydro plants'!$L$17*KE284</f>
        <v>958.63871418588394</v>
      </c>
      <c r="KF292" s="16">
        <f>'Hydro plants'!$L$17*KF284</f>
        <v>967.85639412997887</v>
      </c>
      <c r="KG292" s="16">
        <f>'Hydro plants'!$L$17*KG284</f>
        <v>1102.1711590296495</v>
      </c>
      <c r="KH292" s="16">
        <f>'Hydro plants'!$L$17*KH284</f>
        <v>1240.4363581910752</v>
      </c>
      <c r="KI292" s="16">
        <f>'Hydro plants'!$L$17*KI284</f>
        <v>1294.4256264350602</v>
      </c>
      <c r="KJ292" s="16">
        <f>'Hydro plants'!$L$17*KJ284</f>
        <v>1249.6540381351701</v>
      </c>
      <c r="KK292" s="16">
        <f>'Hydro plants'!$L$17*KK284</f>
        <v>1146.9427473295395</v>
      </c>
      <c r="KL292" s="16">
        <f>'Hydro plants'!$L$17*KL284</f>
        <v>1175.9125985824098</v>
      </c>
      <c r="KM292" s="16">
        <f>'Hydro plants'!$L$17*KM284</f>
        <v>1054.7659478885894</v>
      </c>
      <c r="KN292" s="16">
        <f>'Hydro plants'!$L$17*KN284</f>
        <v>1132.4578217031046</v>
      </c>
      <c r="KO292" s="16">
        <f>'Hydro plants'!$L$17*KO284</f>
        <v>950.73784566237384</v>
      </c>
      <c r="KP292" s="16">
        <f>'Hydro plants'!$L$17*KP284</f>
        <v>894.11495457721867</v>
      </c>
      <c r="KQ292" s="16">
        <f>'Hydro plants'!$L$17*KQ284</f>
        <v>958.63871418588394</v>
      </c>
      <c r="KR292" s="16">
        <f>'Hydro plants'!$L$17*KR284</f>
        <v>967.85639412997887</v>
      </c>
      <c r="KS292" s="16">
        <f>'Hydro plants'!$L$17*KS284</f>
        <v>1102.1711590296495</v>
      </c>
      <c r="KT292" s="16">
        <f>'Hydro plants'!$L$17*KT284</f>
        <v>1240.4363581910752</v>
      </c>
      <c r="KU292" s="16">
        <f>'Hydro plants'!$L$17*KU284</f>
        <v>1294.4256264350602</v>
      </c>
      <c r="KV292" s="16">
        <f>'Hydro plants'!$L$17*KV284</f>
        <v>1249.6540381351701</v>
      </c>
      <c r="KW292" s="16">
        <f>'Hydro plants'!$L$17*KW284</f>
        <v>1146.9427473295395</v>
      </c>
      <c r="KX292" s="16">
        <f>'Hydro plants'!$L$17*KX284</f>
        <v>1175.9125985824098</v>
      </c>
      <c r="KY292" s="16">
        <f>'Hydro plants'!$L$17*KY284</f>
        <v>1054.7659478885894</v>
      </c>
      <c r="KZ292" s="16">
        <f>'Hydro plants'!$L$17*KZ284</f>
        <v>1132.4578217031046</v>
      </c>
      <c r="LA292" s="16">
        <f>'Hydro plants'!$L$17*LA284</f>
        <v>950.73784566237384</v>
      </c>
      <c r="LB292" s="16">
        <f>'Hydro plants'!$L$17*LB284</f>
        <v>894.11495457721867</v>
      </c>
      <c r="LC292" s="16">
        <f>'Hydro plants'!$L$17*LC284</f>
        <v>958.63871418588394</v>
      </c>
      <c r="LD292" s="16">
        <f>'Hydro plants'!$L$17*LD284</f>
        <v>967.85639412997887</v>
      </c>
      <c r="LE292" s="16">
        <f>'Hydro plants'!$L$17*LE284</f>
        <v>1102.1711590296495</v>
      </c>
      <c r="LF292" s="16">
        <f>'Hydro plants'!$L$17*LF284</f>
        <v>1240.4363581910752</v>
      </c>
      <c r="LG292" s="16">
        <f>'Hydro plants'!$L$17*LG284</f>
        <v>1294.4256264350602</v>
      </c>
      <c r="LH292" s="16">
        <f>'Hydro plants'!$L$17*LH284</f>
        <v>1249.6540381351701</v>
      </c>
      <c r="LI292" s="16">
        <f>'Hydro plants'!$L$17*LI284</f>
        <v>1146.9427473295395</v>
      </c>
      <c r="LJ292" s="16">
        <f>'Hydro plants'!$L$17*LJ284</f>
        <v>1175.9125985824098</v>
      </c>
      <c r="LK292" s="16">
        <f>'Hydro plants'!$L$17*LK284</f>
        <v>1054.7659478885894</v>
      </c>
      <c r="LL292" s="16">
        <f>'Hydro plants'!$L$17*LL284</f>
        <v>1132.4578217031046</v>
      </c>
      <c r="LM292" s="16">
        <f>'Hydro plants'!$L$17*LM284</f>
        <v>950.73784566237384</v>
      </c>
      <c r="LN292" s="16">
        <f>'Hydro plants'!$L$17*LN284</f>
        <v>894.11495457721867</v>
      </c>
      <c r="LO292" s="16">
        <f>'Hydro plants'!$L$17*LO284</f>
        <v>958.63871418588394</v>
      </c>
      <c r="LP292" s="16">
        <f>'Hydro plants'!$L$17*LP284</f>
        <v>967.85639412997887</v>
      </c>
      <c r="LQ292" s="16">
        <f>'Hydro plants'!$L$17*LQ284</f>
        <v>1102.1711590296495</v>
      </c>
      <c r="LR292" s="16">
        <f>'Hydro plants'!$L$17*LR284</f>
        <v>1240.4363581910752</v>
      </c>
      <c r="LS292" s="16">
        <f>'Hydro plants'!$L$17*LS284</f>
        <v>1294.4256264350602</v>
      </c>
      <c r="LT292" s="16">
        <f>'Hydro plants'!$L$17*LT284</f>
        <v>1249.6540381351701</v>
      </c>
      <c r="LU292" s="16">
        <f>'Hydro plants'!$L$17*LU284</f>
        <v>1146.9427473295395</v>
      </c>
      <c r="LV292" s="16">
        <f>'Hydro plants'!$L$17*LV284</f>
        <v>1175.9125985824098</v>
      </c>
      <c r="LW292" s="16">
        <f>'Hydro plants'!$L$17*LW284</f>
        <v>1054.7659478885894</v>
      </c>
      <c r="LX292" s="16">
        <f>'Hydro plants'!$L$17*LX284</f>
        <v>1132.4578217031046</v>
      </c>
      <c r="LY292" s="16">
        <f>'Hydro plants'!$L$17*LY284</f>
        <v>950.73784566237384</v>
      </c>
      <c r="LZ292" s="16">
        <f>'Hydro plants'!$L$17*LZ284</f>
        <v>894.11495457721867</v>
      </c>
      <c r="MA292" s="16">
        <f>'Hydro plants'!$L$17*MA284</f>
        <v>958.63871418588394</v>
      </c>
      <c r="MB292" s="16">
        <f>'Hydro plants'!$L$17*MB284</f>
        <v>967.85639412997887</v>
      </c>
      <c r="MC292" s="16">
        <f>'Hydro plants'!$L$17*MC284</f>
        <v>1102.1711590296495</v>
      </c>
      <c r="MD292" s="16">
        <f>'Hydro plants'!$L$17*MD284</f>
        <v>1240.4363581910752</v>
      </c>
      <c r="ME292" s="16">
        <f>'Hydro plants'!$L$17*ME284</f>
        <v>1294.4256264350602</v>
      </c>
      <c r="MF292" s="16">
        <f>'Hydro plants'!$L$17*MF284</f>
        <v>1249.6540381351701</v>
      </c>
      <c r="MG292" s="16">
        <f>'Hydro plants'!$L$17*MG284</f>
        <v>1146.9427473295395</v>
      </c>
      <c r="MH292" s="16">
        <f>'Hydro plants'!$L$17*MH284</f>
        <v>1175.9125985824098</v>
      </c>
      <c r="MI292" s="16">
        <f>'Hydro plants'!$L$17*MI284</f>
        <v>1054.7659478885894</v>
      </c>
      <c r="MJ292" s="16">
        <f>'Hydro plants'!$L$17*MJ284</f>
        <v>1132.4578217031046</v>
      </c>
      <c r="MK292" s="16">
        <f>'Hydro plants'!$L$17*MK284</f>
        <v>950.73784566237384</v>
      </c>
      <c r="ML292" s="16">
        <f>'Hydro plants'!$L$17*ML284</f>
        <v>894.11495457721867</v>
      </c>
      <c r="MM292" s="16">
        <f>'Hydro plants'!$L$17*MM284</f>
        <v>958.63871418588394</v>
      </c>
      <c r="MN292" s="16">
        <f>'Hydro plants'!$L$17*MN284</f>
        <v>967.85639412997887</v>
      </c>
      <c r="MO292" s="16">
        <f>'Hydro plants'!$L$17*MO284</f>
        <v>1102.1711590296495</v>
      </c>
      <c r="MP292" s="16">
        <f>'Hydro plants'!$L$17*MP284</f>
        <v>1240.4363581910752</v>
      </c>
      <c r="MQ292" s="16">
        <f>'Hydro plants'!$L$17*MQ284</f>
        <v>1294.4256264350602</v>
      </c>
      <c r="MR292" s="16">
        <f>'Hydro plants'!$L$17*MR284</f>
        <v>1249.6540381351701</v>
      </c>
      <c r="MS292" s="16">
        <f>'Hydro plants'!$L$17*MS284</f>
        <v>1146.9427473295395</v>
      </c>
      <c r="MT292" s="16">
        <f>'Hydro plants'!$L$17*MT284</f>
        <v>1175.9125985824098</v>
      </c>
      <c r="MU292" s="16">
        <f>'Hydro plants'!$L$17*MU284</f>
        <v>1054.7659478885894</v>
      </c>
      <c r="MV292" s="16">
        <f>'Hydro plants'!$L$17*MV284</f>
        <v>1132.4578217031046</v>
      </c>
      <c r="MW292" s="16">
        <f>'Hydro plants'!$L$17*MW284</f>
        <v>950.73784566237384</v>
      </c>
      <c r="MX292" s="16">
        <f>'Hydro plants'!$L$17*MX284</f>
        <v>894.11495457721867</v>
      </c>
      <c r="MY292" s="16">
        <f>'Hydro plants'!$L$17*MY284</f>
        <v>958.63871418588394</v>
      </c>
      <c r="MZ292" s="16">
        <f>'Hydro plants'!$L$17*MZ284</f>
        <v>967.85639412997887</v>
      </c>
      <c r="NA292" s="16">
        <f>'Hydro plants'!$L$17*NA284</f>
        <v>1102.1711590296495</v>
      </c>
      <c r="NB292" s="16">
        <f>'Hydro plants'!$L$17*NB284</f>
        <v>1240.4363581910752</v>
      </c>
      <c r="NC292" s="16">
        <f>'Hydro plants'!$L$17*NC284</f>
        <v>1294.4256264350602</v>
      </c>
      <c r="ND292" s="16">
        <f>'Hydro plants'!$L$17*ND284</f>
        <v>1249.6540381351701</v>
      </c>
      <c r="NE292" s="16">
        <f>'Hydro plants'!$L$17*NE284</f>
        <v>1146.9427473295395</v>
      </c>
      <c r="NF292" s="16">
        <f>'Hydro plants'!$L$17*NF284</f>
        <v>1175.9125985824098</v>
      </c>
      <c r="NG292" s="16">
        <f>'Hydro plants'!$L$17*NG284</f>
        <v>1054.7659478885894</v>
      </c>
      <c r="NH292" s="16">
        <f>'Hydro plants'!$L$17*NH284</f>
        <v>1132.4578217031046</v>
      </c>
      <c r="NI292" s="16">
        <f>'Hydro plants'!$L$17*NI284</f>
        <v>950.73784566237384</v>
      </c>
      <c r="NJ292" s="16">
        <f>'Hydro plants'!$L$17*NJ284</f>
        <v>894.11495457721867</v>
      </c>
      <c r="NK292" s="16">
        <f>'Hydro plants'!$L$17*NK284</f>
        <v>958.63871418588394</v>
      </c>
      <c r="NL292" s="16">
        <f>'Hydro plants'!$L$17*NL284</f>
        <v>967.85639412997887</v>
      </c>
      <c r="NM292" s="16">
        <f>'Hydro plants'!$L$17*NM284</f>
        <v>1102.1711590296495</v>
      </c>
      <c r="NN292" s="16">
        <f>'Hydro plants'!$L$17*NN284</f>
        <v>1240.4363581910752</v>
      </c>
      <c r="NO292" s="16">
        <f>'Hydro plants'!$L$17*NO284</f>
        <v>1294.4256264350602</v>
      </c>
      <c r="NP292" s="16">
        <f>'Hydro plants'!$L$17*NP284</f>
        <v>1249.6540381351701</v>
      </c>
      <c r="NQ292" s="16">
        <f>'Hydro plants'!$L$17*NQ284</f>
        <v>1146.9427473295395</v>
      </c>
      <c r="NR292" s="16">
        <f>'Hydro plants'!$L$17*NR284</f>
        <v>1175.9125985824098</v>
      </c>
      <c r="NS292" s="16">
        <f>'Hydro plants'!$L$17*NS284</f>
        <v>1054.7659478885894</v>
      </c>
      <c r="NT292" s="16">
        <f>'Hydro plants'!$L$17*NT284</f>
        <v>1132.4578217031046</v>
      </c>
      <c r="NU292" s="16">
        <f>'Hydro plants'!$L$17*NU284</f>
        <v>950.73784566237384</v>
      </c>
      <c r="NV292" s="16">
        <f>'Hydro plants'!$L$17*NV284</f>
        <v>894.11495457721867</v>
      </c>
      <c r="NW292" s="16">
        <f>'Hydro plants'!$L$17*NW284</f>
        <v>958.63871418588394</v>
      </c>
      <c r="NX292" s="16">
        <f>'Hydro plants'!$L$17*NX284</f>
        <v>967.85639412997887</v>
      </c>
      <c r="NY292" s="16">
        <f>'Hydro plants'!$L$17*NY284</f>
        <v>1102.1711590296495</v>
      </c>
      <c r="NZ292" s="16">
        <f>'Hydro plants'!$L$17*NZ284</f>
        <v>1240.4363581910752</v>
      </c>
      <c r="OA292" s="16">
        <f>'Hydro plants'!$L$17*OA284</f>
        <v>1294.4256264350602</v>
      </c>
      <c r="OB292" s="16">
        <f>'Hydro plants'!$L$17*OB284</f>
        <v>1249.6540381351701</v>
      </c>
      <c r="OC292" s="16">
        <f>'Hydro plants'!$L$17*OC284</f>
        <v>1146.9427473295395</v>
      </c>
      <c r="OD292" s="16">
        <f>'Hydro plants'!$L$17*OD284</f>
        <v>1175.9125985824098</v>
      </c>
      <c r="OE292" s="16">
        <f>'Hydro plants'!$L$17*OE284</f>
        <v>1054.7659478885894</v>
      </c>
      <c r="OF292" s="16">
        <f>'Hydro plants'!$L$17*OF284</f>
        <v>1132.4578217031046</v>
      </c>
      <c r="OG292" s="16">
        <f>'Hydro plants'!$L$17*OG284</f>
        <v>950.73784566237384</v>
      </c>
      <c r="OH292" s="16">
        <f>'Hydro plants'!$L$17*OH284</f>
        <v>894.11495457721867</v>
      </c>
      <c r="OI292" s="16">
        <f>'Hydro plants'!$L$17*OI284</f>
        <v>958.63871418588394</v>
      </c>
      <c r="OJ292" s="16">
        <f>'Hydro plants'!$L$17*OJ284</f>
        <v>967.85639412997887</v>
      </c>
      <c r="OK292" s="16">
        <f>'Hydro plants'!$L$17*OK284</f>
        <v>1102.1711590296495</v>
      </c>
      <c r="OL292" s="16">
        <f>'Hydro plants'!$L$17*OL284</f>
        <v>1240.4363581910752</v>
      </c>
      <c r="OM292" s="16">
        <f>'Hydro plants'!$L$17*OM284</f>
        <v>1294.4256264350602</v>
      </c>
      <c r="ON292" s="16">
        <f>'Hydro plants'!$L$17*ON284</f>
        <v>1249.6540381351701</v>
      </c>
      <c r="OO292" s="16">
        <f>'Hydro plants'!$L$17*OO284</f>
        <v>1146.9427473295395</v>
      </c>
      <c r="OP292" s="16">
        <f>'Hydro plants'!$L$17*OP284</f>
        <v>1175.9125985824098</v>
      </c>
      <c r="OQ292" s="16">
        <f>'Hydro plants'!$L$17*OQ284</f>
        <v>1054.7659478885894</v>
      </c>
      <c r="OR292" s="16">
        <f>'Hydro plants'!$L$17*OR284</f>
        <v>1132.4578217031046</v>
      </c>
      <c r="OS292" s="16">
        <f>'Hydro plants'!$L$17*OS284</f>
        <v>950.73784566237384</v>
      </c>
      <c r="OT292" s="16">
        <f>'Hydro plants'!$L$17*OT284</f>
        <v>894.11495457721867</v>
      </c>
      <c r="OU292" s="16">
        <f>'Hydro plants'!$L$17*OU284</f>
        <v>958.63871418588394</v>
      </c>
      <c r="OV292" s="16">
        <f>'Hydro plants'!$L$17*OV284</f>
        <v>967.85639412997887</v>
      </c>
      <c r="OW292" s="16">
        <f>'Hydro plants'!$L$17*OW284</f>
        <v>1102.1711590296495</v>
      </c>
      <c r="OX292" s="16">
        <f>'Hydro plants'!$L$17*OX284</f>
        <v>1240.4363581910752</v>
      </c>
      <c r="OY292" s="16">
        <f>'Hydro plants'!$L$17*OY284</f>
        <v>1294.4256264350602</v>
      </c>
      <c r="OZ292" s="16">
        <f>'Hydro plants'!$L$17*OZ284</f>
        <v>1249.6540381351701</v>
      </c>
      <c r="PA292" s="16">
        <f>'Hydro plants'!$L$17*PA284</f>
        <v>1146.9427473295395</v>
      </c>
      <c r="PB292" s="16">
        <f>'Hydro plants'!$L$17*PB284</f>
        <v>1175.9125985824098</v>
      </c>
      <c r="PC292" s="16">
        <f>'Hydro plants'!$L$17*PC284</f>
        <v>1054.7659478885894</v>
      </c>
      <c r="PD292" s="16">
        <f>'Hydro plants'!$L$17*PD284</f>
        <v>1132.4578217031046</v>
      </c>
      <c r="PE292" s="16">
        <f>'Hydro plants'!$L$17*PE284</f>
        <v>950.73784566237384</v>
      </c>
      <c r="PF292" s="16">
        <f>'Hydro plants'!$L$17*PF284</f>
        <v>894.11495457721867</v>
      </c>
      <c r="PG292" s="16">
        <f>'Hydro plants'!$L$17*PG284</f>
        <v>958.63871418588394</v>
      </c>
      <c r="PH292" s="16">
        <f>'Hydro plants'!$L$17*PH284</f>
        <v>967.85639412997887</v>
      </c>
      <c r="PI292" s="16">
        <f>'Hydro plants'!$L$17*PI284</f>
        <v>1102.1711590296495</v>
      </c>
      <c r="PJ292" s="16">
        <f>'Hydro plants'!$L$17*PJ284</f>
        <v>1240.4363581910752</v>
      </c>
      <c r="PK292" s="16">
        <f>'Hydro plants'!$L$17*PK284</f>
        <v>1294.4256264350602</v>
      </c>
      <c r="PL292" s="16">
        <f>'Hydro plants'!$L$17*PL284</f>
        <v>1249.6540381351701</v>
      </c>
      <c r="PM292" s="16">
        <f>'Hydro plants'!$L$17*PM284</f>
        <v>1146.9427473295395</v>
      </c>
      <c r="PN292" s="16">
        <f>'Hydro plants'!$L$17*PN284</f>
        <v>1175.9125985824098</v>
      </c>
      <c r="PO292" s="16">
        <f>'Hydro plants'!$L$17*PO284</f>
        <v>1054.7659478885894</v>
      </c>
      <c r="PP292" s="16">
        <f>'Hydro plants'!$L$17*PP284</f>
        <v>1132.4578217031046</v>
      </c>
      <c r="PQ292" s="16">
        <f>'Hydro plants'!$L$17*PQ284</f>
        <v>950.73784566237384</v>
      </c>
      <c r="PR292" s="16">
        <f>'Hydro plants'!$L$17*PR284</f>
        <v>894.11495457721867</v>
      </c>
      <c r="PS292" s="16">
        <f>'Hydro plants'!$L$17*PS284</f>
        <v>958.63871418588394</v>
      </c>
      <c r="PT292" s="16">
        <f>'Hydro plants'!$L$17*PT284</f>
        <v>967.85639412997887</v>
      </c>
      <c r="PU292" s="16">
        <f>'Hydro plants'!$L$17*PU284</f>
        <v>1102.1711590296495</v>
      </c>
      <c r="PV292" s="16">
        <f>'Hydro plants'!$L$17*PV284</f>
        <v>1240.4363581910752</v>
      </c>
      <c r="PW292" s="16">
        <f>'Hydro plants'!$L$17*PW284</f>
        <v>1294.4256264350602</v>
      </c>
    </row>
    <row r="293" spans="1:439" x14ac:dyDescent="0.15">
      <c r="B293" s="11" t="s">
        <v>37</v>
      </c>
      <c r="C293" s="11" t="s">
        <v>30</v>
      </c>
      <c r="D293" s="16">
        <f t="shared" si="7794"/>
        <v>0</v>
      </c>
      <c r="E293" s="16">
        <v>0</v>
      </c>
      <c r="F293" s="16">
        <v>0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s="16">
        <v>0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0</v>
      </c>
      <c r="AA293" s="16">
        <v>0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0</v>
      </c>
      <c r="BC293" s="16">
        <v>0</v>
      </c>
      <c r="BD293" s="16">
        <v>0</v>
      </c>
      <c r="BE293" s="16">
        <v>0</v>
      </c>
      <c r="BF293" s="16">
        <v>0</v>
      </c>
      <c r="BG293" s="16">
        <v>0</v>
      </c>
      <c r="BH293" s="16">
        <v>0</v>
      </c>
      <c r="BI293" s="16">
        <v>0</v>
      </c>
      <c r="BJ293" s="16">
        <v>0</v>
      </c>
      <c r="BK293" s="16">
        <v>0</v>
      </c>
      <c r="BL293" s="16">
        <v>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0</v>
      </c>
      <c r="BT293" s="16">
        <v>0</v>
      </c>
      <c r="BU293" s="16">
        <v>0</v>
      </c>
      <c r="BV293" s="16">
        <v>0</v>
      </c>
      <c r="BW293" s="16">
        <v>0</v>
      </c>
      <c r="BX293" s="16">
        <v>0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0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0</v>
      </c>
      <c r="DC293" s="16">
        <v>0</v>
      </c>
      <c r="DD293" s="16">
        <v>0</v>
      </c>
      <c r="DE293" s="16">
        <v>0</v>
      </c>
      <c r="DF293" s="16">
        <v>0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0</v>
      </c>
      <c r="DZ293" s="16">
        <v>0</v>
      </c>
      <c r="EA293" s="16">
        <v>0</v>
      </c>
      <c r="EB293" s="16">
        <v>0</v>
      </c>
      <c r="EC293" s="16">
        <v>0</v>
      </c>
      <c r="ED293" s="16">
        <v>0</v>
      </c>
      <c r="EE293" s="16">
        <v>0</v>
      </c>
      <c r="EF293" s="16">
        <v>0</v>
      </c>
      <c r="EG293" s="16">
        <v>0</v>
      </c>
      <c r="EH293" s="16">
        <v>0</v>
      </c>
      <c r="EI293" s="16">
        <v>0</v>
      </c>
      <c r="EJ293" s="16">
        <v>0</v>
      </c>
      <c r="EK293" s="16">
        <v>0</v>
      </c>
      <c r="EL293" s="16">
        <v>0</v>
      </c>
      <c r="EM293" s="16">
        <v>0</v>
      </c>
      <c r="EN293" s="16">
        <v>0</v>
      </c>
      <c r="EO293" s="16">
        <v>0</v>
      </c>
      <c r="EP293" s="16">
        <v>0</v>
      </c>
      <c r="EQ293" s="16">
        <v>0</v>
      </c>
      <c r="ER293" s="16">
        <v>0</v>
      </c>
      <c r="ES293" s="16">
        <v>0</v>
      </c>
      <c r="ET293" s="16">
        <v>0</v>
      </c>
      <c r="EU293" s="16">
        <v>0</v>
      </c>
      <c r="EV293" s="16">
        <v>0</v>
      </c>
      <c r="EW293" s="16">
        <v>0</v>
      </c>
      <c r="EX293" s="16">
        <v>0</v>
      </c>
      <c r="EY293" s="16">
        <v>0</v>
      </c>
      <c r="EZ293" s="16">
        <v>0</v>
      </c>
      <c r="FA293" s="16">
        <v>0</v>
      </c>
      <c r="FB293" s="16">
        <v>0</v>
      </c>
      <c r="FC293" s="16">
        <v>0</v>
      </c>
      <c r="FD293" s="16">
        <v>0</v>
      </c>
      <c r="FE293" s="16">
        <v>0</v>
      </c>
      <c r="FF293" s="16">
        <v>0</v>
      </c>
      <c r="FG293" s="16">
        <v>0</v>
      </c>
      <c r="FH293" s="16">
        <v>0</v>
      </c>
      <c r="FI293" s="16">
        <v>0</v>
      </c>
      <c r="FJ293" s="16">
        <v>0</v>
      </c>
      <c r="FK293" s="16">
        <v>0</v>
      </c>
      <c r="FL293" s="16">
        <v>0</v>
      </c>
      <c r="FM293" s="16">
        <v>0</v>
      </c>
      <c r="FN293" s="16">
        <v>0</v>
      </c>
      <c r="FO293" s="16">
        <v>0</v>
      </c>
      <c r="FP293" s="16">
        <v>0</v>
      </c>
      <c r="FQ293" s="16">
        <v>0</v>
      </c>
      <c r="FR293" s="16">
        <v>0</v>
      </c>
      <c r="FS293" s="16">
        <v>0</v>
      </c>
      <c r="FT293" s="16">
        <v>0</v>
      </c>
      <c r="FU293" s="16">
        <v>0</v>
      </c>
      <c r="FV293" s="16">
        <v>0</v>
      </c>
      <c r="FW293" s="16">
        <v>0</v>
      </c>
      <c r="FX293" s="16">
        <v>0</v>
      </c>
      <c r="FY293" s="16">
        <v>0</v>
      </c>
      <c r="FZ293" s="16">
        <v>0</v>
      </c>
      <c r="GA293" s="16">
        <v>0</v>
      </c>
      <c r="GB293" s="16">
        <v>0</v>
      </c>
      <c r="GC293" s="16">
        <v>0</v>
      </c>
      <c r="GD293" s="16">
        <v>0</v>
      </c>
      <c r="GE293" s="16">
        <v>0</v>
      </c>
      <c r="GF293" s="16">
        <v>0</v>
      </c>
      <c r="GG293" s="16">
        <v>0</v>
      </c>
      <c r="GH293" s="16">
        <v>0</v>
      </c>
      <c r="GI293" s="16">
        <v>0</v>
      </c>
      <c r="GJ293" s="16">
        <v>0</v>
      </c>
      <c r="GK293" s="16">
        <v>0</v>
      </c>
      <c r="GL293" s="16">
        <v>0</v>
      </c>
      <c r="GM293" s="16">
        <v>0</v>
      </c>
      <c r="GN293" s="16">
        <v>0</v>
      </c>
      <c r="GO293" s="16">
        <v>0</v>
      </c>
      <c r="GP293" s="16">
        <v>0</v>
      </c>
      <c r="GQ293" s="16">
        <v>0</v>
      </c>
      <c r="GR293" s="16">
        <v>0</v>
      </c>
      <c r="GS293" s="16">
        <v>0</v>
      </c>
      <c r="GT293" s="16">
        <v>0</v>
      </c>
      <c r="GU293" s="16">
        <v>0</v>
      </c>
      <c r="GV293" s="16">
        <v>0</v>
      </c>
      <c r="GW293" s="16">
        <v>0</v>
      </c>
      <c r="GX293" s="16">
        <v>0</v>
      </c>
      <c r="GY293" s="16">
        <v>0</v>
      </c>
      <c r="GZ293" s="16">
        <v>0</v>
      </c>
      <c r="HA293" s="16">
        <v>0</v>
      </c>
      <c r="HB293" s="16">
        <v>0</v>
      </c>
      <c r="HC293" s="16">
        <v>0</v>
      </c>
      <c r="HD293" s="16">
        <v>0</v>
      </c>
      <c r="HE293" s="16">
        <v>0</v>
      </c>
      <c r="HF293" s="16">
        <v>0</v>
      </c>
      <c r="HG293" s="16">
        <v>0</v>
      </c>
      <c r="HH293" s="16">
        <v>0</v>
      </c>
      <c r="HI293" s="16">
        <v>0</v>
      </c>
      <c r="HJ293" s="16">
        <v>0</v>
      </c>
      <c r="HK293" s="16">
        <v>0</v>
      </c>
      <c r="HL293" s="16">
        <v>0</v>
      </c>
      <c r="HM293" s="16">
        <v>0</v>
      </c>
      <c r="HN293" s="16">
        <v>0</v>
      </c>
      <c r="HO293" s="16">
        <v>0</v>
      </c>
      <c r="HP293" s="16">
        <v>0</v>
      </c>
      <c r="HQ293" s="16">
        <v>0</v>
      </c>
      <c r="HR293" s="16">
        <v>0</v>
      </c>
      <c r="HS293" s="16">
        <v>0</v>
      </c>
      <c r="HT293" s="16">
        <v>0</v>
      </c>
      <c r="HU293" s="16">
        <v>0</v>
      </c>
      <c r="HV293" s="16">
        <v>0</v>
      </c>
      <c r="HW293" s="16">
        <v>0</v>
      </c>
      <c r="HX293" s="16">
        <v>0</v>
      </c>
      <c r="HY293" s="16">
        <v>0</v>
      </c>
      <c r="HZ293" s="16">
        <v>0</v>
      </c>
      <c r="IA293" s="16">
        <v>0</v>
      </c>
      <c r="IB293" s="16">
        <v>0</v>
      </c>
      <c r="IC293" s="16">
        <v>0</v>
      </c>
      <c r="ID293" s="16">
        <v>0</v>
      </c>
      <c r="IE293" s="16">
        <v>0</v>
      </c>
      <c r="IF293" s="16">
        <v>0</v>
      </c>
      <c r="IG293" s="16">
        <v>0</v>
      </c>
      <c r="IH293" s="16">
        <v>0</v>
      </c>
      <c r="II293" s="16">
        <v>0</v>
      </c>
      <c r="IJ293" s="16">
        <v>0</v>
      </c>
      <c r="IK293" s="16">
        <v>0</v>
      </c>
      <c r="IL293" s="16">
        <v>0</v>
      </c>
      <c r="IM293" s="16">
        <v>0</v>
      </c>
      <c r="IN293" s="16">
        <v>0</v>
      </c>
      <c r="IO293" s="16">
        <v>0</v>
      </c>
      <c r="IP293" s="16">
        <v>0</v>
      </c>
      <c r="IQ293" s="16">
        <v>0</v>
      </c>
      <c r="IR293" s="16">
        <v>0</v>
      </c>
      <c r="IS293" s="16">
        <v>0</v>
      </c>
      <c r="IT293" s="16">
        <v>0</v>
      </c>
      <c r="IU293" s="16">
        <v>0</v>
      </c>
      <c r="IV293" s="16">
        <v>0</v>
      </c>
      <c r="IW293" s="16">
        <v>0</v>
      </c>
      <c r="IX293" s="16">
        <v>0</v>
      </c>
      <c r="IY293" s="16">
        <v>0</v>
      </c>
      <c r="IZ293" s="16">
        <v>0</v>
      </c>
      <c r="JA293" s="16">
        <v>0</v>
      </c>
      <c r="JB293" s="16">
        <v>0</v>
      </c>
      <c r="JC293" s="16">
        <v>0</v>
      </c>
      <c r="JD293" s="16">
        <v>0</v>
      </c>
      <c r="JE293" s="16">
        <v>0</v>
      </c>
      <c r="JF293" s="16">
        <v>0</v>
      </c>
      <c r="JG293" s="16">
        <v>0</v>
      </c>
      <c r="JH293" s="16">
        <v>0</v>
      </c>
      <c r="JI293" s="16">
        <v>0</v>
      </c>
      <c r="JJ293" s="16">
        <v>0</v>
      </c>
      <c r="JK293" s="16">
        <v>0</v>
      </c>
      <c r="JL293" s="16">
        <v>0</v>
      </c>
      <c r="JM293" s="16">
        <v>0</v>
      </c>
      <c r="JN293" s="16">
        <v>0</v>
      </c>
      <c r="JO293" s="16">
        <v>0</v>
      </c>
      <c r="JP293" s="16">
        <v>0</v>
      </c>
      <c r="JQ293" s="16">
        <v>0</v>
      </c>
      <c r="JR293" s="16">
        <v>0</v>
      </c>
      <c r="JS293" s="16">
        <v>0</v>
      </c>
      <c r="JT293" s="16">
        <v>0</v>
      </c>
      <c r="JU293" s="16">
        <v>0</v>
      </c>
      <c r="JV293" s="16">
        <v>0</v>
      </c>
      <c r="JW293" s="16">
        <v>0</v>
      </c>
      <c r="JX293" s="16">
        <v>0</v>
      </c>
      <c r="JY293" s="16">
        <v>0</v>
      </c>
      <c r="JZ293" s="16">
        <v>0</v>
      </c>
      <c r="KA293" s="16">
        <v>0</v>
      </c>
      <c r="KB293" s="16">
        <v>0</v>
      </c>
      <c r="KC293" s="16">
        <v>0</v>
      </c>
      <c r="KD293" s="16">
        <v>0</v>
      </c>
      <c r="KE293" s="16">
        <v>0</v>
      </c>
      <c r="KF293" s="16">
        <v>0</v>
      </c>
      <c r="KG293" s="16">
        <v>0</v>
      </c>
      <c r="KH293" s="16">
        <v>0</v>
      </c>
      <c r="KI293" s="16">
        <v>0</v>
      </c>
      <c r="KJ293" s="16">
        <v>0</v>
      </c>
      <c r="KK293" s="16">
        <v>0</v>
      </c>
      <c r="KL293" s="16">
        <v>0</v>
      </c>
      <c r="KM293" s="16">
        <v>0</v>
      </c>
      <c r="KN293" s="16">
        <v>0</v>
      </c>
      <c r="KO293" s="16">
        <v>0</v>
      </c>
      <c r="KP293" s="16">
        <v>0</v>
      </c>
      <c r="KQ293" s="16">
        <v>0</v>
      </c>
      <c r="KR293" s="16">
        <v>0</v>
      </c>
      <c r="KS293" s="16">
        <v>0</v>
      </c>
      <c r="KT293" s="16">
        <v>0</v>
      </c>
      <c r="KU293" s="16">
        <v>0</v>
      </c>
      <c r="KV293" s="16">
        <v>0</v>
      </c>
      <c r="KW293" s="16">
        <v>0</v>
      </c>
      <c r="KX293" s="16">
        <v>0</v>
      </c>
      <c r="KY293" s="16">
        <v>0</v>
      </c>
      <c r="KZ293" s="16">
        <v>0</v>
      </c>
      <c r="LA293" s="16">
        <v>0</v>
      </c>
      <c r="LB293" s="16">
        <v>0</v>
      </c>
      <c r="LC293" s="16">
        <v>0</v>
      </c>
      <c r="LD293" s="16">
        <v>0</v>
      </c>
      <c r="LE293" s="16">
        <v>0</v>
      </c>
      <c r="LF293" s="16">
        <v>0</v>
      </c>
      <c r="LG293" s="16">
        <v>0</v>
      </c>
      <c r="LH293" s="16">
        <v>0</v>
      </c>
      <c r="LI293" s="16">
        <v>0</v>
      </c>
      <c r="LJ293" s="16">
        <v>0</v>
      </c>
      <c r="LK293" s="16">
        <v>0</v>
      </c>
      <c r="LL293" s="16">
        <v>0</v>
      </c>
      <c r="LM293" s="16">
        <v>0</v>
      </c>
      <c r="LN293" s="16">
        <v>0</v>
      </c>
      <c r="LO293" s="16">
        <v>0</v>
      </c>
      <c r="LP293" s="16">
        <v>0</v>
      </c>
      <c r="LQ293" s="16">
        <v>0</v>
      </c>
      <c r="LR293" s="16">
        <v>0</v>
      </c>
      <c r="LS293" s="16">
        <v>0</v>
      </c>
      <c r="LT293" s="16">
        <v>0</v>
      </c>
      <c r="LU293" s="16">
        <v>0</v>
      </c>
      <c r="LV293" s="16">
        <v>0</v>
      </c>
      <c r="LW293" s="16">
        <v>0</v>
      </c>
      <c r="LX293" s="16">
        <v>0</v>
      </c>
      <c r="LY293" s="16">
        <v>0</v>
      </c>
      <c r="LZ293" s="16">
        <v>0</v>
      </c>
      <c r="MA293" s="16">
        <v>0</v>
      </c>
      <c r="MB293" s="16">
        <v>0</v>
      </c>
      <c r="MC293" s="16">
        <v>0</v>
      </c>
      <c r="MD293" s="16">
        <v>0</v>
      </c>
      <c r="ME293" s="16">
        <v>0</v>
      </c>
      <c r="MF293" s="16">
        <v>0</v>
      </c>
      <c r="MG293" s="16">
        <v>0</v>
      </c>
      <c r="MH293" s="16">
        <v>0</v>
      </c>
      <c r="MI293" s="16">
        <v>0</v>
      </c>
      <c r="MJ293" s="16">
        <v>0</v>
      </c>
      <c r="MK293" s="16">
        <v>0</v>
      </c>
      <c r="ML293" s="16">
        <v>0</v>
      </c>
      <c r="MM293" s="16">
        <v>0</v>
      </c>
      <c r="MN293" s="16">
        <v>0</v>
      </c>
      <c r="MO293" s="16">
        <v>0</v>
      </c>
      <c r="MP293" s="16">
        <v>0</v>
      </c>
      <c r="MQ293" s="16">
        <v>0</v>
      </c>
      <c r="MR293" s="16">
        <v>0</v>
      </c>
      <c r="MS293" s="16">
        <v>0</v>
      </c>
      <c r="MT293" s="16">
        <v>0</v>
      </c>
      <c r="MU293" s="16">
        <v>0</v>
      </c>
      <c r="MV293" s="16">
        <v>0</v>
      </c>
      <c r="MW293" s="16">
        <v>0</v>
      </c>
      <c r="MX293" s="16">
        <v>0</v>
      </c>
      <c r="MY293" s="16">
        <v>0</v>
      </c>
      <c r="MZ293" s="16">
        <v>0</v>
      </c>
      <c r="NA293" s="16">
        <v>0</v>
      </c>
      <c r="NB293" s="16">
        <v>0</v>
      </c>
      <c r="NC293" s="16">
        <v>0</v>
      </c>
      <c r="ND293" s="16">
        <v>0</v>
      </c>
      <c r="NE293" s="16">
        <v>0</v>
      </c>
      <c r="NF293" s="16">
        <v>0</v>
      </c>
      <c r="NG293" s="16">
        <v>0</v>
      </c>
      <c r="NH293" s="16">
        <v>0</v>
      </c>
      <c r="NI293" s="16">
        <v>0</v>
      </c>
      <c r="NJ293" s="16">
        <v>0</v>
      </c>
      <c r="NK293" s="16">
        <v>0</v>
      </c>
      <c r="NL293" s="16">
        <v>0</v>
      </c>
      <c r="NM293" s="16">
        <v>0</v>
      </c>
      <c r="NN293" s="16">
        <v>0</v>
      </c>
      <c r="NO293" s="16">
        <v>0</v>
      </c>
      <c r="NP293" s="16">
        <v>0</v>
      </c>
      <c r="NQ293" s="16">
        <v>0</v>
      </c>
      <c r="NR293" s="16">
        <v>0</v>
      </c>
      <c r="NS293" s="16">
        <v>0</v>
      </c>
      <c r="NT293" s="16">
        <v>0</v>
      </c>
      <c r="NU293" s="16">
        <v>0</v>
      </c>
      <c r="NV293" s="16">
        <v>0</v>
      </c>
      <c r="NW293" s="16">
        <v>0</v>
      </c>
      <c r="NX293" s="16">
        <v>0</v>
      </c>
      <c r="NY293" s="16">
        <v>0</v>
      </c>
      <c r="NZ293" s="16">
        <v>0</v>
      </c>
      <c r="OA293" s="16">
        <v>0</v>
      </c>
      <c r="OB293" s="16">
        <v>0</v>
      </c>
      <c r="OC293" s="16">
        <v>0</v>
      </c>
      <c r="OD293" s="16">
        <v>0</v>
      </c>
      <c r="OE293" s="16">
        <v>0</v>
      </c>
      <c r="OF293" s="16">
        <v>0</v>
      </c>
      <c r="OG293" s="16">
        <v>0</v>
      </c>
      <c r="OH293" s="16">
        <v>0</v>
      </c>
      <c r="OI293" s="16">
        <v>0</v>
      </c>
      <c r="OJ293" s="16">
        <v>0</v>
      </c>
      <c r="OK293" s="16">
        <v>0</v>
      </c>
      <c r="OL293" s="16">
        <v>0</v>
      </c>
      <c r="OM293" s="16">
        <v>0</v>
      </c>
      <c r="ON293" s="16">
        <v>0</v>
      </c>
      <c r="OO293" s="16">
        <v>0</v>
      </c>
      <c r="OP293" s="16">
        <v>0</v>
      </c>
      <c r="OQ293" s="16">
        <v>0</v>
      </c>
      <c r="OR293" s="16">
        <v>0</v>
      </c>
      <c r="OS293" s="16">
        <v>0</v>
      </c>
      <c r="OT293" s="16">
        <v>0</v>
      </c>
      <c r="OU293" s="16">
        <v>0</v>
      </c>
      <c r="OV293" s="16">
        <v>0</v>
      </c>
      <c r="OW293" s="16">
        <v>0</v>
      </c>
      <c r="OX293" s="16">
        <v>0</v>
      </c>
      <c r="OY293" s="16">
        <v>0</v>
      </c>
      <c r="OZ293" s="16">
        <v>0</v>
      </c>
      <c r="PA293" s="16">
        <v>0</v>
      </c>
      <c r="PB293" s="16">
        <v>0</v>
      </c>
      <c r="PC293" s="16">
        <v>0</v>
      </c>
      <c r="PD293" s="16">
        <v>0</v>
      </c>
      <c r="PE293" s="16">
        <v>0</v>
      </c>
      <c r="PF293" s="16">
        <v>0</v>
      </c>
      <c r="PG293" s="16">
        <v>0</v>
      </c>
      <c r="PH293" s="16">
        <v>0</v>
      </c>
      <c r="PI293" s="16">
        <v>0</v>
      </c>
      <c r="PJ293" s="16">
        <v>0</v>
      </c>
      <c r="PK293" s="16">
        <v>0</v>
      </c>
      <c r="PL293" s="16">
        <v>0</v>
      </c>
      <c r="PM293" s="16">
        <v>0</v>
      </c>
      <c r="PN293" s="16">
        <v>0</v>
      </c>
      <c r="PO293" s="16">
        <v>0</v>
      </c>
      <c r="PP293" s="16">
        <v>0</v>
      </c>
      <c r="PQ293" s="16">
        <v>0</v>
      </c>
      <c r="PR293" s="16">
        <v>0</v>
      </c>
      <c r="PS293" s="16">
        <v>0</v>
      </c>
      <c r="PT293" s="16">
        <v>0</v>
      </c>
      <c r="PU293" s="16">
        <v>0</v>
      </c>
      <c r="PV293" s="16">
        <v>0</v>
      </c>
      <c r="PW293" s="16">
        <v>0</v>
      </c>
    </row>
    <row r="294" spans="1:439" x14ac:dyDescent="0.15">
      <c r="D294" s="35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G294" s="16"/>
      <c r="FH294" s="16"/>
      <c r="FI294" s="16"/>
      <c r="FJ294" s="16"/>
      <c r="FK294" s="16"/>
      <c r="FL294" s="16"/>
      <c r="FM294" s="16"/>
      <c r="FN294" s="16"/>
      <c r="FO294" s="16"/>
      <c r="FP294" s="16"/>
      <c r="FQ294" s="16"/>
      <c r="FR294" s="16"/>
      <c r="FS294" s="16"/>
      <c r="FT294" s="16"/>
      <c r="FU294" s="16"/>
      <c r="FV294" s="16"/>
      <c r="FW294" s="16"/>
      <c r="FX294" s="16"/>
      <c r="FY294" s="16"/>
      <c r="FZ294" s="16"/>
      <c r="GA294" s="16"/>
      <c r="GB294" s="16"/>
      <c r="GC294" s="16"/>
      <c r="GD294" s="16"/>
      <c r="GE294" s="16"/>
      <c r="GF294" s="16"/>
      <c r="GG294" s="16"/>
      <c r="GH294" s="16"/>
      <c r="GI294" s="16"/>
      <c r="GJ294" s="16"/>
      <c r="GK294" s="16"/>
      <c r="GL294" s="16"/>
      <c r="GM294" s="16"/>
      <c r="GN294" s="16"/>
      <c r="GO294" s="16"/>
      <c r="GP294" s="16"/>
      <c r="GQ294" s="16"/>
      <c r="GR294" s="16"/>
      <c r="GS294" s="16"/>
      <c r="GT294" s="16"/>
      <c r="GU294" s="16"/>
      <c r="GV294" s="16"/>
      <c r="GW294" s="16"/>
      <c r="GX294" s="16"/>
      <c r="GY294" s="16"/>
      <c r="GZ294" s="16"/>
      <c r="HA294" s="16"/>
      <c r="HB294" s="16"/>
      <c r="HC294" s="16"/>
      <c r="HD294" s="16"/>
      <c r="HE294" s="16"/>
      <c r="HF294" s="16"/>
      <c r="HG294" s="16"/>
      <c r="HH294" s="16"/>
      <c r="HI294" s="16"/>
      <c r="HJ294" s="16"/>
      <c r="HK294" s="16"/>
      <c r="HL294" s="16"/>
      <c r="HM294" s="16"/>
      <c r="HN294" s="16"/>
      <c r="HO294" s="16"/>
      <c r="HP294" s="16"/>
      <c r="HQ294" s="16"/>
      <c r="HR294" s="16"/>
      <c r="HS294" s="16"/>
      <c r="HT294" s="16"/>
      <c r="HU294" s="16"/>
      <c r="HV294" s="16"/>
      <c r="HW294" s="16"/>
      <c r="HX294" s="16"/>
      <c r="HY294" s="16"/>
      <c r="HZ294" s="16"/>
      <c r="IA294" s="16"/>
      <c r="IB294" s="16"/>
      <c r="IC294" s="16"/>
      <c r="ID294" s="16"/>
      <c r="IE294" s="16"/>
      <c r="IF294" s="16"/>
      <c r="IG294" s="16"/>
      <c r="IH294" s="16"/>
      <c r="II294" s="16"/>
      <c r="IJ294" s="16"/>
      <c r="IK294" s="16"/>
      <c r="IL294" s="16"/>
      <c r="IM294" s="16"/>
      <c r="IN294" s="16"/>
      <c r="IO294" s="16"/>
      <c r="IP294" s="16"/>
      <c r="IQ294" s="16"/>
      <c r="IR294" s="16"/>
      <c r="IS294" s="16"/>
      <c r="IT294" s="16"/>
      <c r="IU294" s="16"/>
      <c r="IV294" s="16"/>
      <c r="IW294" s="16"/>
      <c r="IX294" s="16"/>
      <c r="IY294" s="16"/>
      <c r="IZ294" s="16"/>
      <c r="JA294" s="16"/>
      <c r="JB294" s="16"/>
      <c r="JC294" s="16"/>
      <c r="JD294" s="16"/>
      <c r="JE294" s="16"/>
      <c r="JF294" s="16"/>
      <c r="JG294" s="16"/>
      <c r="JH294" s="16"/>
      <c r="JI294" s="16"/>
      <c r="JJ294" s="16"/>
      <c r="JK294" s="16"/>
      <c r="JL294" s="16"/>
      <c r="JM294" s="16"/>
      <c r="JN294" s="16"/>
      <c r="JO294" s="16"/>
      <c r="JP294" s="16"/>
      <c r="JQ294" s="16"/>
      <c r="JR294" s="16"/>
      <c r="JS294" s="16"/>
      <c r="JT294" s="16"/>
      <c r="JU294" s="16"/>
      <c r="JV294" s="16"/>
      <c r="JW294" s="16"/>
      <c r="JX294" s="16"/>
      <c r="JY294" s="16"/>
      <c r="JZ294" s="16"/>
      <c r="KA294" s="16"/>
      <c r="KB294" s="16"/>
      <c r="KC294" s="16"/>
      <c r="KD294" s="16"/>
      <c r="KE294" s="16"/>
      <c r="KF294" s="16"/>
      <c r="KG294" s="16"/>
      <c r="KH294" s="16"/>
      <c r="KI294" s="16"/>
      <c r="KJ294" s="16"/>
      <c r="KK294" s="16"/>
      <c r="KL294" s="16"/>
      <c r="KM294" s="16"/>
      <c r="KN294" s="16"/>
      <c r="KO294" s="16"/>
      <c r="KP294" s="16"/>
      <c r="KQ294" s="16"/>
      <c r="KR294" s="16"/>
      <c r="KS294" s="16"/>
      <c r="KT294" s="16"/>
      <c r="KU294" s="16"/>
      <c r="KV294" s="16"/>
      <c r="KW294" s="16"/>
      <c r="KX294" s="16"/>
      <c r="KY294" s="16"/>
      <c r="KZ294" s="16"/>
      <c r="LA294" s="16"/>
      <c r="LB294" s="16"/>
      <c r="LC294" s="16"/>
      <c r="LD294" s="16"/>
      <c r="LE294" s="16"/>
      <c r="LF294" s="16"/>
      <c r="LG294" s="16"/>
      <c r="LH294" s="16"/>
      <c r="LI294" s="16"/>
      <c r="LJ294" s="16"/>
      <c r="LK294" s="16"/>
      <c r="LL294" s="16"/>
      <c r="LM294" s="16"/>
      <c r="LN294" s="16"/>
      <c r="LO294" s="16"/>
      <c r="LP294" s="16"/>
      <c r="LQ294" s="16"/>
      <c r="LR294" s="16"/>
      <c r="LS294" s="16"/>
      <c r="LT294" s="16"/>
      <c r="LU294" s="16"/>
      <c r="LV294" s="16"/>
      <c r="LW294" s="16"/>
      <c r="LX294" s="16"/>
      <c r="LY294" s="16"/>
      <c r="LZ294" s="16"/>
      <c r="MA294" s="16"/>
      <c r="MB294" s="16"/>
      <c r="MC294" s="16"/>
      <c r="MD294" s="16"/>
      <c r="ME294" s="16"/>
      <c r="MF294" s="16"/>
      <c r="MG294" s="16"/>
      <c r="MH294" s="16"/>
      <c r="MI294" s="16"/>
      <c r="MJ294" s="16"/>
      <c r="MK294" s="16"/>
      <c r="ML294" s="16"/>
      <c r="MM294" s="16"/>
      <c r="MN294" s="16"/>
      <c r="MO294" s="16"/>
      <c r="MP294" s="16"/>
      <c r="MQ294" s="16"/>
      <c r="MR294" s="16"/>
      <c r="MS294" s="16"/>
      <c r="MT294" s="16"/>
      <c r="MU294" s="16"/>
      <c r="MV294" s="16"/>
      <c r="MW294" s="16"/>
      <c r="MX294" s="16"/>
      <c r="MY294" s="16"/>
      <c r="MZ294" s="16"/>
      <c r="NA294" s="16"/>
      <c r="NB294" s="16"/>
      <c r="NC294" s="16"/>
      <c r="ND294" s="16"/>
      <c r="NE294" s="16"/>
      <c r="NF294" s="16"/>
      <c r="NG294" s="16"/>
      <c r="NH294" s="16"/>
      <c r="NI294" s="16"/>
      <c r="NJ294" s="16"/>
      <c r="NK294" s="16"/>
      <c r="NL294" s="16"/>
      <c r="NM294" s="16"/>
      <c r="NN294" s="16"/>
      <c r="NO294" s="16"/>
      <c r="NP294" s="16"/>
      <c r="NQ294" s="16"/>
      <c r="NR294" s="16"/>
      <c r="NS294" s="16"/>
      <c r="NT294" s="16"/>
      <c r="NU294" s="16"/>
      <c r="NV294" s="16"/>
      <c r="NW294" s="16"/>
      <c r="NX294" s="16"/>
      <c r="NY294" s="16"/>
      <c r="NZ294" s="16"/>
      <c r="OA294" s="16"/>
      <c r="OB294" s="16"/>
      <c r="OC294" s="16"/>
      <c r="OD294" s="16"/>
      <c r="OE294" s="16"/>
      <c r="OF294" s="16"/>
      <c r="OG294" s="16"/>
      <c r="OH294" s="16"/>
      <c r="OI294" s="16"/>
      <c r="OJ294" s="16"/>
      <c r="OK294" s="16"/>
      <c r="OL294" s="16"/>
      <c r="OM294" s="16"/>
      <c r="ON294" s="16"/>
      <c r="OO294" s="16"/>
      <c r="OP294" s="16"/>
      <c r="OQ294" s="16"/>
      <c r="OR294" s="16"/>
      <c r="OS294" s="16"/>
      <c r="OT294" s="16"/>
      <c r="OU294" s="16"/>
      <c r="OV294" s="16"/>
      <c r="OW294" s="16"/>
      <c r="OX294" s="16"/>
      <c r="OY294" s="16"/>
      <c r="OZ294" s="16"/>
      <c r="PA294" s="16"/>
      <c r="PB294" s="16"/>
      <c r="PC294" s="16"/>
      <c r="PD294" s="16"/>
      <c r="PE294" s="16"/>
      <c r="PF294" s="16"/>
      <c r="PG294" s="16"/>
      <c r="PH294" s="16"/>
      <c r="PI294" s="16"/>
      <c r="PJ294" s="16"/>
      <c r="PK294" s="16"/>
      <c r="PL294" s="16"/>
      <c r="PM294" s="16"/>
      <c r="PN294" s="16"/>
      <c r="PO294" s="16"/>
      <c r="PP294" s="16"/>
      <c r="PQ294" s="16"/>
      <c r="PR294" s="16"/>
      <c r="PS294" s="16"/>
      <c r="PT294" s="16"/>
      <c r="PU294" s="16"/>
      <c r="PV294" s="16"/>
      <c r="PW294" s="16"/>
    </row>
    <row r="295" spans="1:439" x14ac:dyDescent="0.15">
      <c r="B295" s="23" t="s">
        <v>17</v>
      </c>
      <c r="C295" s="22" t="s">
        <v>30</v>
      </c>
      <c r="D295" s="16">
        <f>SUM(H295:PW295)</f>
        <v>3541780.5954935947</v>
      </c>
      <c r="E295" s="21">
        <f t="shared" ref="E295:BP295" si="7795">E290+E291+E293+E292</f>
        <v>0</v>
      </c>
      <c r="F295" s="21">
        <f t="shared" si="7795"/>
        <v>0</v>
      </c>
      <c r="G295" s="21">
        <f t="shared" si="7795"/>
        <v>0</v>
      </c>
      <c r="H295" s="21">
        <f t="shared" si="7795"/>
        <v>6046.3891809741826</v>
      </c>
      <c r="I295" s="21">
        <f t="shared" si="7795"/>
        <v>7171.4663811520377</v>
      </c>
      <c r="J295" s="21">
        <f t="shared" si="7795"/>
        <v>5261.4133925787328</v>
      </c>
      <c r="K295" s="21">
        <f t="shared" si="7795"/>
        <v>5230.8420213665595</v>
      </c>
      <c r="L295" s="21">
        <f t="shared" si="7795"/>
        <v>4027.8920575245884</v>
      </c>
      <c r="M295" s="21">
        <f t="shared" si="7795"/>
        <v>1885.7436638258575</v>
      </c>
      <c r="N295" s="21">
        <f t="shared" si="7795"/>
        <v>2605.3492833922796</v>
      </c>
      <c r="O295" s="21">
        <f t="shared" si="7795"/>
        <v>2306.8940560464198</v>
      </c>
      <c r="P295" s="21">
        <f t="shared" si="7795"/>
        <v>4386.5651517502483</v>
      </c>
      <c r="Q295" s="21">
        <f t="shared" si="7795"/>
        <v>4750.806782280757</v>
      </c>
      <c r="R295" s="21">
        <f t="shared" si="7795"/>
        <v>7854.6052262232924</v>
      </c>
      <c r="S295" s="21">
        <f t="shared" si="7795"/>
        <v>6563.1051944706824</v>
      </c>
      <c r="T295" s="21">
        <f t="shared" si="7795"/>
        <v>7644.0068280905043</v>
      </c>
      <c r="U295" s="21">
        <f t="shared" si="7795"/>
        <v>8392.4285667089844</v>
      </c>
      <c r="V295" s="21">
        <f t="shared" si="7795"/>
        <v>6720.7242657629531</v>
      </c>
      <c r="W295" s="21">
        <f t="shared" si="7795"/>
        <v>5976.1573734116519</v>
      </c>
      <c r="X295" s="21">
        <f t="shared" si="7795"/>
        <v>5340.2333303813812</v>
      </c>
      <c r="Y295" s="21">
        <f t="shared" si="7795"/>
        <v>3421.3847512853113</v>
      </c>
      <c r="Z295" s="21">
        <f t="shared" si="7795"/>
        <v>4090.6178864706103</v>
      </c>
      <c r="AA295" s="21">
        <f t="shared" si="7795"/>
        <v>3853.0243883504882</v>
      </c>
      <c r="AB295" s="21">
        <f t="shared" si="7795"/>
        <v>4845.2950226694302</v>
      </c>
      <c r="AC295" s="21">
        <f t="shared" si="7795"/>
        <v>4729.960849099708</v>
      </c>
      <c r="AD295" s="21">
        <f t="shared" si="7795"/>
        <v>8575.6742650492743</v>
      </c>
      <c r="AE295" s="21">
        <f t="shared" si="7795"/>
        <v>8494.6899592069021</v>
      </c>
      <c r="AF295" s="21">
        <f t="shared" si="7795"/>
        <v>8856.5007443656741</v>
      </c>
      <c r="AG295" s="21">
        <f t="shared" si="7795"/>
        <v>9021.8676140340885</v>
      </c>
      <c r="AH295" s="21">
        <f t="shared" si="7795"/>
        <v>7288.1619588420981</v>
      </c>
      <c r="AI295" s="21">
        <f t="shared" si="7795"/>
        <v>6644.0800600081939</v>
      </c>
      <c r="AJ295" s="21">
        <f t="shared" si="7795"/>
        <v>6354.4455243656575</v>
      </c>
      <c r="AK295" s="21">
        <f t="shared" si="7795"/>
        <v>3880.6646291055554</v>
      </c>
      <c r="AL295" s="21">
        <f t="shared" si="7795"/>
        <v>4848.0821945531816</v>
      </c>
      <c r="AM295" s="21">
        <f t="shared" si="7795"/>
        <v>4824.5020914159795</v>
      </c>
      <c r="AN295" s="21">
        <f t="shared" si="7795"/>
        <v>5632.5316217360823</v>
      </c>
      <c r="AO295" s="21">
        <f t="shared" si="7795"/>
        <v>5623.1266146848802</v>
      </c>
      <c r="AP295" s="21">
        <f t="shared" si="7795"/>
        <v>10405.428740143354</v>
      </c>
      <c r="AQ295" s="21">
        <f t="shared" si="7795"/>
        <v>10515.151766956533</v>
      </c>
      <c r="AR295" s="21">
        <f t="shared" si="7795"/>
        <v>10594.552030622091</v>
      </c>
      <c r="AS295" s="21">
        <f t="shared" si="7795"/>
        <v>9476.7003003845402</v>
      </c>
      <c r="AT295" s="21">
        <f t="shared" si="7795"/>
        <v>7318.5711489234782</v>
      </c>
      <c r="AU295" s="21">
        <f t="shared" si="7795"/>
        <v>7097.9511869109811</v>
      </c>
      <c r="AV295" s="21">
        <f t="shared" si="7795"/>
        <v>7380.9232663890289</v>
      </c>
      <c r="AW295" s="21">
        <f t="shared" si="7795"/>
        <v>4202.2421824987978</v>
      </c>
      <c r="AX295" s="21">
        <f t="shared" si="7795"/>
        <v>5112.228123063227</v>
      </c>
      <c r="AY295" s="21">
        <f t="shared" si="7795"/>
        <v>5251.2882266500255</v>
      </c>
      <c r="AZ295" s="21">
        <f t="shared" si="7795"/>
        <v>7237.5820904620996</v>
      </c>
      <c r="BA295" s="21">
        <f t="shared" si="7795"/>
        <v>5615.8538399569916</v>
      </c>
      <c r="BB295" s="21">
        <f t="shared" si="7795"/>
        <v>12137.256998617609</v>
      </c>
      <c r="BC295" s="21">
        <f t="shared" si="7795"/>
        <v>12276.314377378398</v>
      </c>
      <c r="BD295" s="21">
        <f t="shared" si="7795"/>
        <v>11228.394759097841</v>
      </c>
      <c r="BE295" s="21">
        <f t="shared" si="7795"/>
        <v>10237.1932415509</v>
      </c>
      <c r="BF295" s="21">
        <f t="shared" si="7795"/>
        <v>7660.8335886218683</v>
      </c>
      <c r="BG295" s="21">
        <f t="shared" si="7795"/>
        <v>7834.8765884964105</v>
      </c>
      <c r="BH295" s="21">
        <f t="shared" si="7795"/>
        <v>8027.0758872254919</v>
      </c>
      <c r="BI295" s="21">
        <f t="shared" si="7795"/>
        <v>4717.9867309883202</v>
      </c>
      <c r="BJ295" s="21">
        <f t="shared" si="7795"/>
        <v>5463.0813957541877</v>
      </c>
      <c r="BK295" s="21">
        <f t="shared" si="7795"/>
        <v>6612.502885737159</v>
      </c>
      <c r="BL295" s="21">
        <f t="shared" si="7795"/>
        <v>7190.2055903799874</v>
      </c>
      <c r="BM295" s="21">
        <f t="shared" si="7795"/>
        <v>7480.7249713970141</v>
      </c>
      <c r="BN295" s="21">
        <f t="shared" si="7795"/>
        <v>12868.426760962575</v>
      </c>
      <c r="BO295" s="21">
        <f t="shared" si="7795"/>
        <v>12408.828019547651</v>
      </c>
      <c r="BP295" s="21">
        <f t="shared" si="7795"/>
        <v>12461.245493553444</v>
      </c>
      <c r="BQ295" s="21">
        <f t="shared" ref="BQ295:EB295" si="7796">BQ290+BQ291+BQ293+BQ292</f>
        <v>11341.337012738317</v>
      </c>
      <c r="BR295" s="21">
        <f t="shared" si="7796"/>
        <v>8252.9394741435081</v>
      </c>
      <c r="BS295" s="21">
        <f t="shared" si="7796"/>
        <v>7881.041535357308</v>
      </c>
      <c r="BT295" s="21">
        <f t="shared" si="7796"/>
        <v>8317.6700267798933</v>
      </c>
      <c r="BU295" s="21">
        <f t="shared" si="7796"/>
        <v>4260.8741540107285</v>
      </c>
      <c r="BV295" s="21">
        <f t="shared" si="7796"/>
        <v>5998.2928654441666</v>
      </c>
      <c r="BW295" s="21">
        <f t="shared" si="7796"/>
        <v>5653.7363787870736</v>
      </c>
      <c r="BX295" s="21">
        <f t="shared" si="7796"/>
        <v>8372.0065555802903</v>
      </c>
      <c r="BY295" s="21">
        <f t="shared" si="7796"/>
        <v>7428.9862814079497</v>
      </c>
      <c r="BZ295" s="21">
        <f t="shared" si="7796"/>
        <v>13334.610991145761</v>
      </c>
      <c r="CA295" s="21">
        <f t="shared" si="7796"/>
        <v>13072.996828469188</v>
      </c>
      <c r="CB295" s="21">
        <f t="shared" si="7796"/>
        <v>11169.558228962842</v>
      </c>
      <c r="CC295" s="21">
        <f t="shared" si="7796"/>
        <v>10796.355338934049</v>
      </c>
      <c r="CD295" s="21">
        <f t="shared" si="7796"/>
        <v>8725.7937637616687</v>
      </c>
      <c r="CE295" s="21">
        <f t="shared" si="7796"/>
        <v>7789.0687873890656</v>
      </c>
      <c r="CF295" s="21">
        <f t="shared" si="7796"/>
        <v>7502.1935083117878</v>
      </c>
      <c r="CG295" s="21">
        <f t="shared" si="7796"/>
        <v>4300.8005352330547</v>
      </c>
      <c r="CH295" s="21">
        <f t="shared" si="7796"/>
        <v>5855.9628910285692</v>
      </c>
      <c r="CI295" s="21">
        <f t="shared" si="7796"/>
        <v>5761.8083160875576</v>
      </c>
      <c r="CJ295" s="21">
        <f t="shared" si="7796"/>
        <v>7923.7824949734613</v>
      </c>
      <c r="CK295" s="21">
        <f t="shared" si="7796"/>
        <v>7588.0808889630607</v>
      </c>
      <c r="CL295" s="21">
        <f t="shared" si="7796"/>
        <v>12798.144143564647</v>
      </c>
      <c r="CM295" s="21">
        <f t="shared" si="7796"/>
        <v>12283.230189456232</v>
      </c>
      <c r="CN295" s="21">
        <f t="shared" si="7796"/>
        <v>9676.2000852554556</v>
      </c>
      <c r="CO295" s="21">
        <f t="shared" si="7796"/>
        <v>9460.97148483397</v>
      </c>
      <c r="CP295" s="21">
        <f t="shared" si="7796"/>
        <v>7708.3088444317182</v>
      </c>
      <c r="CQ295" s="21">
        <f t="shared" si="7796"/>
        <v>7048.7138753800336</v>
      </c>
      <c r="CR295" s="21">
        <f t="shared" si="7796"/>
        <v>7070.6913229321653</v>
      </c>
      <c r="CS295" s="21">
        <f t="shared" si="7796"/>
        <v>4040.7080100881312</v>
      </c>
      <c r="CT295" s="21">
        <f t="shared" si="7796"/>
        <v>5247.0087238372826</v>
      </c>
      <c r="CU295" s="21">
        <f t="shared" si="7796"/>
        <v>5373.5802730702608</v>
      </c>
      <c r="CV295" s="21">
        <f t="shared" si="7796"/>
        <v>6949.7898594984372</v>
      </c>
      <c r="CW295" s="21">
        <f t="shared" si="7796"/>
        <v>5835.9906361718349</v>
      </c>
      <c r="CX295" s="21">
        <f t="shared" si="7796"/>
        <v>11501.69615754024</v>
      </c>
      <c r="CY295" s="21">
        <f t="shared" si="7796"/>
        <v>11776.752969456642</v>
      </c>
      <c r="CZ295" s="21">
        <f t="shared" si="7796"/>
        <v>10274.977201313999</v>
      </c>
      <c r="DA295" s="21">
        <f t="shared" si="7796"/>
        <v>10007.943026015993</v>
      </c>
      <c r="DB295" s="21">
        <f t="shared" si="7796"/>
        <v>7405.188305698719</v>
      </c>
      <c r="DC295" s="21">
        <f t="shared" si="7796"/>
        <v>7077.1472336748138</v>
      </c>
      <c r="DD295" s="21">
        <f t="shared" si="7796"/>
        <v>6614.0761151758916</v>
      </c>
      <c r="DE295" s="21">
        <f t="shared" si="7796"/>
        <v>4158.7885964406441</v>
      </c>
      <c r="DF295" s="21">
        <f t="shared" si="7796"/>
        <v>5391.7342734965077</v>
      </c>
      <c r="DG295" s="21">
        <f t="shared" si="7796"/>
        <v>5325.89369947453</v>
      </c>
      <c r="DH295" s="21">
        <f t="shared" si="7796"/>
        <v>7080.4883084775529</v>
      </c>
      <c r="DI295" s="21">
        <f t="shared" si="7796"/>
        <v>6344.9851861340867</v>
      </c>
      <c r="DJ295" s="21">
        <f t="shared" si="7796"/>
        <v>12048.274542000445</v>
      </c>
      <c r="DK295" s="21">
        <f t="shared" si="7796"/>
        <v>11977.12450597225</v>
      </c>
      <c r="DL295" s="21">
        <f t="shared" si="7796"/>
        <v>10569.725324340148</v>
      </c>
      <c r="DM295" s="21">
        <f t="shared" si="7796"/>
        <v>9804.1499612054722</v>
      </c>
      <c r="DN295" s="21">
        <f t="shared" si="7796"/>
        <v>7056.775712489567</v>
      </c>
      <c r="DO295" s="21">
        <f t="shared" si="7796"/>
        <v>6748.7777710457358</v>
      </c>
      <c r="DP295" s="21">
        <f t="shared" si="7796"/>
        <v>7494.6171588317538</v>
      </c>
      <c r="DQ295" s="21">
        <f t="shared" si="7796"/>
        <v>3925.7903031493006</v>
      </c>
      <c r="DR295" s="21">
        <f t="shared" si="7796"/>
        <v>4496.6662138518759</v>
      </c>
      <c r="DS295" s="21">
        <f t="shared" si="7796"/>
        <v>6071.3924006812949</v>
      </c>
      <c r="DT295" s="21">
        <f t="shared" si="7796"/>
        <v>7621.2335100019709</v>
      </c>
      <c r="DU295" s="21">
        <f t="shared" si="7796"/>
        <v>6349.1571300824362</v>
      </c>
      <c r="DV295" s="21">
        <f t="shared" si="7796"/>
        <v>12518.631410210521</v>
      </c>
      <c r="DW295" s="21">
        <f t="shared" si="7796"/>
        <v>11827.116451547134</v>
      </c>
      <c r="DX295" s="21">
        <f t="shared" si="7796"/>
        <v>11904.350413122484</v>
      </c>
      <c r="DY295" s="21">
        <f t="shared" si="7796"/>
        <v>9889.1044295714801</v>
      </c>
      <c r="DZ295" s="21">
        <f t="shared" si="7796"/>
        <v>6826.7089343197513</v>
      </c>
      <c r="EA295" s="21">
        <f t="shared" si="7796"/>
        <v>7669.9201745675637</v>
      </c>
      <c r="EB295" s="21">
        <f t="shared" si="7796"/>
        <v>7588.444876087302</v>
      </c>
      <c r="EC295" s="21">
        <f t="shared" ref="EC295:GN295" si="7797">EC290+EC291+EC293+EC292</f>
        <v>4339.2052419058273</v>
      </c>
      <c r="ED295" s="21">
        <f t="shared" si="7797"/>
        <v>5217.6899890340819</v>
      </c>
      <c r="EE295" s="21">
        <f t="shared" si="7797"/>
        <v>5440.2773114463362</v>
      </c>
      <c r="EF295" s="21">
        <f t="shared" si="7797"/>
        <v>8309.7146189182386</v>
      </c>
      <c r="EG295" s="21">
        <f t="shared" si="7797"/>
        <v>6638.6762108446201</v>
      </c>
      <c r="EH295" s="21">
        <f t="shared" si="7797"/>
        <v>12674.803034334152</v>
      </c>
      <c r="EI295" s="21">
        <f t="shared" si="7797"/>
        <v>11743.991096739805</v>
      </c>
      <c r="EJ295" s="21">
        <f t="shared" si="7797"/>
        <v>11277.59603981152</v>
      </c>
      <c r="EK295" s="21">
        <f t="shared" si="7797"/>
        <v>10248.716382537963</v>
      </c>
      <c r="EL295" s="21">
        <f t="shared" si="7797"/>
        <v>7827.0619478989902</v>
      </c>
      <c r="EM295" s="21">
        <f t="shared" si="7797"/>
        <v>7434.3715801307044</v>
      </c>
      <c r="EN295" s="21">
        <f t="shared" si="7797"/>
        <v>7549.8130085931916</v>
      </c>
      <c r="EO295" s="21">
        <f t="shared" si="7797"/>
        <v>3907.0200922188187</v>
      </c>
      <c r="EP295" s="21">
        <f t="shared" si="7797"/>
        <v>5935.2164348752704</v>
      </c>
      <c r="EQ295" s="21">
        <f t="shared" si="7797"/>
        <v>5742.4541721021033</v>
      </c>
      <c r="ER295" s="21">
        <f t="shared" si="7797"/>
        <v>8429.8268700478529</v>
      </c>
      <c r="ES295" s="21">
        <f t="shared" si="7797"/>
        <v>6815.374748435308</v>
      </c>
      <c r="ET295" s="21">
        <f t="shared" si="7797"/>
        <v>12479.77985288627</v>
      </c>
      <c r="EU295" s="21">
        <f t="shared" si="7797"/>
        <v>11330.506459326622</v>
      </c>
      <c r="EV295" s="21">
        <f t="shared" si="7797"/>
        <v>11187.189052372745</v>
      </c>
      <c r="EW295" s="21">
        <f t="shared" si="7797"/>
        <v>10635.454870897718</v>
      </c>
      <c r="EX295" s="21">
        <f t="shared" si="7797"/>
        <v>7579.8202518608377</v>
      </c>
      <c r="EY295" s="21">
        <f t="shared" si="7797"/>
        <v>7359.3163860136847</v>
      </c>
      <c r="EZ295" s="21">
        <f t="shared" si="7797"/>
        <v>7731.118485317762</v>
      </c>
      <c r="FA295" s="21">
        <f t="shared" si="7797"/>
        <v>4326.2053028264872</v>
      </c>
      <c r="FB295" s="21">
        <f t="shared" si="7797"/>
        <v>5999.0714884672234</v>
      </c>
      <c r="FC295" s="21">
        <f t="shared" si="7797"/>
        <v>5734.5793758508589</v>
      </c>
      <c r="FD295" s="21">
        <f t="shared" si="7797"/>
        <v>8052.3408319270284</v>
      </c>
      <c r="FE295" s="21">
        <f t="shared" si="7797"/>
        <v>5755.2748796804226</v>
      </c>
      <c r="FF295" s="21">
        <f t="shared" si="7797"/>
        <v>12547.535243562486</v>
      </c>
      <c r="FG295" s="21">
        <f t="shared" si="7797"/>
        <v>11942.922331430711</v>
      </c>
      <c r="FH295" s="21">
        <f t="shared" si="7797"/>
        <v>11152.687374332652</v>
      </c>
      <c r="FI295" s="21">
        <f t="shared" si="7797"/>
        <v>10676.691767935588</v>
      </c>
      <c r="FJ295" s="21">
        <f t="shared" si="7797"/>
        <v>7495.1293714913227</v>
      </c>
      <c r="FK295" s="21">
        <f t="shared" si="7797"/>
        <v>7553.9323499231814</v>
      </c>
      <c r="FL295" s="21">
        <f t="shared" si="7797"/>
        <v>7660.5514140536498</v>
      </c>
      <c r="FM295" s="21">
        <f t="shared" si="7797"/>
        <v>4163.4519860228847</v>
      </c>
      <c r="FN295" s="21">
        <f t="shared" si="7797"/>
        <v>5850.2962178664848</v>
      </c>
      <c r="FO295" s="21">
        <f t="shared" si="7797"/>
        <v>5310.8209684307058</v>
      </c>
      <c r="FP295" s="21">
        <f t="shared" si="7797"/>
        <v>7903.4388586841133</v>
      </c>
      <c r="FQ295" s="21">
        <f t="shared" si="7797"/>
        <v>6283.7362916971178</v>
      </c>
      <c r="FR295" s="21">
        <f t="shared" si="7797"/>
        <v>12615.0785416894</v>
      </c>
      <c r="FS295" s="21">
        <f t="shared" si="7797"/>
        <v>12032.417881942069</v>
      </c>
      <c r="FT295" s="21">
        <f t="shared" si="7797"/>
        <v>11262.434430984553</v>
      </c>
      <c r="FU295" s="21">
        <f t="shared" si="7797"/>
        <v>10614.701293427586</v>
      </c>
      <c r="FV295" s="21">
        <f t="shared" si="7797"/>
        <v>7199.2839293562138</v>
      </c>
      <c r="FW295" s="21">
        <f t="shared" si="7797"/>
        <v>7265.8206987812355</v>
      </c>
      <c r="FX295" s="21">
        <f t="shared" si="7797"/>
        <v>7472.272409638038</v>
      </c>
      <c r="FY295" s="21">
        <f t="shared" si="7797"/>
        <v>4081.2405495787934</v>
      </c>
      <c r="FZ295" s="21">
        <f t="shared" si="7797"/>
        <v>5472.8131693701671</v>
      </c>
      <c r="GA295" s="21">
        <f t="shared" si="7797"/>
        <v>6361.3445401700546</v>
      </c>
      <c r="GB295" s="21">
        <f t="shared" si="7797"/>
        <v>7787.6009030012638</v>
      </c>
      <c r="GC295" s="21">
        <f t="shared" si="7797"/>
        <v>6174.1551626028158</v>
      </c>
      <c r="GD295" s="21">
        <f t="shared" si="7797"/>
        <v>12881.352044572388</v>
      </c>
      <c r="GE295" s="21">
        <f t="shared" si="7797"/>
        <v>11864.618471621727</v>
      </c>
      <c r="GF295" s="21">
        <f t="shared" si="7797"/>
        <v>11913.848115572791</v>
      </c>
      <c r="GG295" s="21">
        <f t="shared" si="7797"/>
        <v>11243.817771374061</v>
      </c>
      <c r="GH295" s="21">
        <f t="shared" si="7797"/>
        <v>7227.3324081797691</v>
      </c>
      <c r="GI295" s="21">
        <f t="shared" si="7797"/>
        <v>7363.5807456382008</v>
      </c>
      <c r="GJ295" s="21">
        <f t="shared" si="7797"/>
        <v>7529.6622902929366</v>
      </c>
      <c r="GK295" s="21">
        <f t="shared" si="7797"/>
        <v>4098.8474777366282</v>
      </c>
      <c r="GL295" s="21">
        <f t="shared" si="7797"/>
        <v>5511.1762976275877</v>
      </c>
      <c r="GM295" s="21">
        <f t="shared" si="7797"/>
        <v>5661.7092004957049</v>
      </c>
      <c r="GN295" s="21">
        <f t="shared" si="7797"/>
        <v>8313.2879757795272</v>
      </c>
      <c r="GO295" s="21">
        <f t="shared" ref="GO295:IZ295" si="7798">GO290+GO291+GO293+GO292</f>
        <v>7104.9409846922663</v>
      </c>
      <c r="GP295" s="21">
        <f t="shared" si="7798"/>
        <v>12988.818766948662</v>
      </c>
      <c r="GQ295" s="21">
        <f t="shared" si="7798"/>
        <v>12705.215250760759</v>
      </c>
      <c r="GR295" s="21">
        <f t="shared" si="7798"/>
        <v>12121.12724627949</v>
      </c>
      <c r="GS295" s="21">
        <f t="shared" si="7798"/>
        <v>10894.830486876632</v>
      </c>
      <c r="GT295" s="21">
        <f t="shared" si="7798"/>
        <v>7722.0942365258597</v>
      </c>
      <c r="GU295" s="21">
        <f t="shared" si="7798"/>
        <v>7541.5529428927457</v>
      </c>
      <c r="GV295" s="21">
        <f t="shared" si="7798"/>
        <v>7627.0482382673035</v>
      </c>
      <c r="GW295" s="21">
        <f t="shared" si="7798"/>
        <v>3945.320739072894</v>
      </c>
      <c r="GX295" s="21">
        <f t="shared" si="7798"/>
        <v>6004.7490828190375</v>
      </c>
      <c r="GY295" s="21">
        <f t="shared" si="7798"/>
        <v>6345.3646938709244</v>
      </c>
      <c r="GZ295" s="21">
        <f t="shared" si="7798"/>
        <v>8337.2138995156129</v>
      </c>
      <c r="HA295" s="21">
        <f t="shared" si="7798"/>
        <v>6029.5495816701568</v>
      </c>
      <c r="HB295" s="21">
        <f t="shared" si="7798"/>
        <v>13181.747276650345</v>
      </c>
      <c r="HC295" s="21">
        <f t="shared" si="7798"/>
        <v>11191.717109418267</v>
      </c>
      <c r="HD295" s="21">
        <f t="shared" si="7798"/>
        <v>12531.980986777198</v>
      </c>
      <c r="HE295" s="21">
        <f t="shared" si="7798"/>
        <v>11104.554195527293</v>
      </c>
      <c r="HF295" s="21">
        <f t="shared" si="7798"/>
        <v>7522.1068194885174</v>
      </c>
      <c r="HG295" s="21">
        <f t="shared" si="7798"/>
        <v>7045.6735013811503</v>
      </c>
      <c r="HH295" s="21">
        <f t="shared" si="7798"/>
        <v>7416.8492247230861</v>
      </c>
      <c r="HI295" s="21">
        <f t="shared" si="7798"/>
        <v>3897.0825594565085</v>
      </c>
      <c r="HJ295" s="21">
        <f t="shared" si="7798"/>
        <v>5961.5265854158115</v>
      </c>
      <c r="HK295" s="21">
        <f t="shared" si="7798"/>
        <v>6125.9421618926817</v>
      </c>
      <c r="HL295" s="21">
        <f t="shared" si="7798"/>
        <v>8455.348168789882</v>
      </c>
      <c r="HM295" s="21">
        <f t="shared" si="7798"/>
        <v>6345.5415237490124</v>
      </c>
      <c r="HN295" s="21">
        <f t="shared" si="7798"/>
        <v>13295.868797449451</v>
      </c>
      <c r="HO295" s="21">
        <f t="shared" si="7798"/>
        <v>11961.033147682971</v>
      </c>
      <c r="HP295" s="21">
        <f t="shared" si="7798"/>
        <v>11805.112657690444</v>
      </c>
      <c r="HQ295" s="21">
        <f t="shared" si="7798"/>
        <v>12257.843771336095</v>
      </c>
      <c r="HR295" s="21">
        <f t="shared" si="7798"/>
        <v>7388.0550536042083</v>
      </c>
      <c r="HS295" s="21">
        <f t="shared" si="7798"/>
        <v>7121.4409704500158</v>
      </c>
      <c r="HT295" s="21">
        <f t="shared" si="7798"/>
        <v>7575.9118445806544</v>
      </c>
      <c r="HU295" s="21">
        <f t="shared" si="7798"/>
        <v>4193.8772919255689</v>
      </c>
      <c r="HV295" s="21">
        <f t="shared" si="7798"/>
        <v>5875.4613117563513</v>
      </c>
      <c r="HW295" s="21">
        <f t="shared" si="7798"/>
        <v>5708.7886683328825</v>
      </c>
      <c r="HX295" s="21">
        <f t="shared" si="7798"/>
        <v>8397.403385420108</v>
      </c>
      <c r="HY295" s="21">
        <f t="shared" si="7798"/>
        <v>5815.3980454431039</v>
      </c>
      <c r="HZ295" s="21">
        <f t="shared" si="7798"/>
        <v>12794.638522305746</v>
      </c>
      <c r="IA295" s="21">
        <f t="shared" si="7798"/>
        <v>12508.95079013623</v>
      </c>
      <c r="IB295" s="21">
        <f t="shared" si="7798"/>
        <v>11365.165135411289</v>
      </c>
      <c r="IC295" s="21">
        <f t="shared" si="7798"/>
        <v>12197.415341268947</v>
      </c>
      <c r="ID295" s="21">
        <f t="shared" si="7798"/>
        <v>6884.509898113105</v>
      </c>
      <c r="IE295" s="21">
        <f t="shared" si="7798"/>
        <v>6699.659955889807</v>
      </c>
      <c r="IF295" s="21">
        <f t="shared" si="7798"/>
        <v>7312.7837786075152</v>
      </c>
      <c r="IG295" s="21">
        <f t="shared" si="7798"/>
        <v>3939.6158546972401</v>
      </c>
      <c r="IH295" s="21">
        <f t="shared" si="7798"/>
        <v>5345.624021320531</v>
      </c>
      <c r="II295" s="21">
        <f t="shared" si="7798"/>
        <v>6032.1000250082288</v>
      </c>
      <c r="IJ295" s="21">
        <f t="shared" si="7798"/>
        <v>7726.7046425729013</v>
      </c>
      <c r="IK295" s="21">
        <f t="shared" si="7798"/>
        <v>5698.9250747462611</v>
      </c>
      <c r="IL295" s="21">
        <f t="shared" si="7798"/>
        <v>13358.226657224835</v>
      </c>
      <c r="IM295" s="21">
        <f t="shared" si="7798"/>
        <v>11844.83421674917</v>
      </c>
      <c r="IN295" s="21">
        <f t="shared" si="7798"/>
        <v>12625.986973371984</v>
      </c>
      <c r="IO295" s="21">
        <f t="shared" si="7798"/>
        <v>12045.997119748663</v>
      </c>
      <c r="IP295" s="21">
        <f t="shared" si="7798"/>
        <v>6893.1863119621303</v>
      </c>
      <c r="IQ295" s="21">
        <f t="shared" si="7798"/>
        <v>6517.9019349692298</v>
      </c>
      <c r="IR295" s="21">
        <f t="shared" si="7798"/>
        <v>7040.2136873262089</v>
      </c>
      <c r="IS295" s="21">
        <f t="shared" si="7798"/>
        <v>3778.2439567382667</v>
      </c>
      <c r="IT295" s="21">
        <f t="shared" si="7798"/>
        <v>5178.7541722717469</v>
      </c>
      <c r="IU295" s="21">
        <f t="shared" si="7798"/>
        <v>5441.8115766871106</v>
      </c>
      <c r="IV295" s="21">
        <f t="shared" si="7798"/>
        <v>7479.5803322512447</v>
      </c>
      <c r="IW295" s="21">
        <f t="shared" si="7798"/>
        <v>6450.1302882379223</v>
      </c>
      <c r="IX295" s="21">
        <f t="shared" si="7798"/>
        <v>13586.108595466185</v>
      </c>
      <c r="IY295" s="21">
        <f t="shared" si="7798"/>
        <v>11648.640644015677</v>
      </c>
      <c r="IZ295" s="21">
        <f t="shared" si="7798"/>
        <v>12460.150799811188</v>
      </c>
      <c r="JA295" s="21">
        <f t="shared" ref="JA295:LL295" si="7799">JA290+JA291+JA293+JA292</f>
        <v>10824.127493997414</v>
      </c>
      <c r="JB295" s="21">
        <f t="shared" si="7799"/>
        <v>7295.8532180211751</v>
      </c>
      <c r="JC295" s="21">
        <f t="shared" si="7799"/>
        <v>6849.3543669530882</v>
      </c>
      <c r="JD295" s="21">
        <f t="shared" si="7799"/>
        <v>7030.5059171688126</v>
      </c>
      <c r="JE295" s="21">
        <f t="shared" si="7799"/>
        <v>3790.0025315226271</v>
      </c>
      <c r="JF295" s="21">
        <f t="shared" si="7799"/>
        <v>5333.8382879309747</v>
      </c>
      <c r="JG295" s="21">
        <f t="shared" si="7799"/>
        <v>5485.3898110210985</v>
      </c>
      <c r="JH295" s="21">
        <f t="shared" si="7799"/>
        <v>7419.6465141454746</v>
      </c>
      <c r="JI295" s="21">
        <f t="shared" si="7799"/>
        <v>6617.9159637559678</v>
      </c>
      <c r="JJ295" s="21">
        <f t="shared" si="7799"/>
        <v>13104.043246751689</v>
      </c>
      <c r="JK295" s="21">
        <f t="shared" si="7799"/>
        <v>11216.571490940538</v>
      </c>
      <c r="JL295" s="21">
        <f t="shared" si="7799"/>
        <v>12313.54932022894</v>
      </c>
      <c r="JM295" s="21">
        <f t="shared" si="7799"/>
        <v>10622.773509317569</v>
      </c>
      <c r="JN295" s="21">
        <f t="shared" si="7799"/>
        <v>7176.0638933360115</v>
      </c>
      <c r="JO295" s="21">
        <f t="shared" si="7799"/>
        <v>6835.0040403917046</v>
      </c>
      <c r="JP295" s="21">
        <f t="shared" si="7799"/>
        <v>6939.9273686279876</v>
      </c>
      <c r="JQ295" s="21">
        <f t="shared" si="7799"/>
        <v>3613.4157976676515</v>
      </c>
      <c r="JR295" s="21">
        <f t="shared" si="7799"/>
        <v>5357.5491420775879</v>
      </c>
      <c r="JS295" s="21">
        <f t="shared" si="7799"/>
        <v>5724.6913995383011</v>
      </c>
      <c r="JT295" s="21">
        <f t="shared" si="7799"/>
        <v>8172.9612557323862</v>
      </c>
      <c r="JU295" s="21">
        <f t="shared" si="7799"/>
        <v>5857.9131935163532</v>
      </c>
      <c r="JV295" s="21">
        <f t="shared" si="7799"/>
        <v>12971.470418083363</v>
      </c>
      <c r="JW295" s="21">
        <f t="shared" si="7799"/>
        <v>11724.654287289051</v>
      </c>
      <c r="JX295" s="21">
        <f t="shared" si="7799"/>
        <v>12506.17310951535</v>
      </c>
      <c r="JY295" s="21">
        <f t="shared" si="7799"/>
        <v>11205.168642348593</v>
      </c>
      <c r="JZ295" s="21">
        <f t="shared" si="7799"/>
        <v>7021.9799815769711</v>
      </c>
      <c r="KA295" s="21">
        <f t="shared" si="7799"/>
        <v>6631.6782841572895</v>
      </c>
      <c r="KB295" s="21">
        <f t="shared" si="7799"/>
        <v>7082.977277399481</v>
      </c>
      <c r="KC295" s="21">
        <f t="shared" si="7799"/>
        <v>3676.1078804815543</v>
      </c>
      <c r="KD295" s="21">
        <f t="shared" si="7799"/>
        <v>5053.7951680976885</v>
      </c>
      <c r="KE295" s="21">
        <f t="shared" si="7799"/>
        <v>5691.7047220954491</v>
      </c>
      <c r="KF295" s="21">
        <f t="shared" si="7799"/>
        <v>8237.1234113327118</v>
      </c>
      <c r="KG295" s="21">
        <f t="shared" si="7799"/>
        <v>5636.9175070868296</v>
      </c>
      <c r="KH295" s="21">
        <f t="shared" si="7799"/>
        <v>12841.675880789908</v>
      </c>
      <c r="KI295" s="21">
        <f t="shared" si="7799"/>
        <v>12226.827516832085</v>
      </c>
      <c r="KJ295" s="21">
        <f t="shared" si="7799"/>
        <v>11162.814020027065</v>
      </c>
      <c r="KK295" s="21">
        <f t="shared" si="7799"/>
        <v>12996.113738611635</v>
      </c>
      <c r="KL295" s="21">
        <f t="shared" si="7799"/>
        <v>6989.1173441658502</v>
      </c>
      <c r="KM295" s="21">
        <f t="shared" si="7799"/>
        <v>6797.81159875294</v>
      </c>
      <c r="KN295" s="21">
        <f t="shared" si="7799"/>
        <v>6968.2000851759185</v>
      </c>
      <c r="KO295" s="21">
        <f t="shared" si="7799"/>
        <v>3676.0244478472305</v>
      </c>
      <c r="KP295" s="21">
        <f t="shared" si="7799"/>
        <v>5123.6586178432681</v>
      </c>
      <c r="KQ295" s="21">
        <f t="shared" si="7799"/>
        <v>5531.6196622734315</v>
      </c>
      <c r="KR295" s="21">
        <f t="shared" si="7799"/>
        <v>7804.0991361732094</v>
      </c>
      <c r="KS295" s="21">
        <f t="shared" si="7799"/>
        <v>5876.8008218787763</v>
      </c>
      <c r="KT295" s="21">
        <f t="shared" si="7799"/>
        <v>12789.682775158228</v>
      </c>
      <c r="KU295" s="21">
        <f t="shared" si="7799"/>
        <v>11763.007763079167</v>
      </c>
      <c r="KV295" s="21">
        <f t="shared" si="7799"/>
        <v>12243.673627853679</v>
      </c>
      <c r="KW295" s="21">
        <f t="shared" si="7799"/>
        <v>12634.496678102849</v>
      </c>
      <c r="KX295" s="21">
        <f t="shared" si="7799"/>
        <v>6952.1545891555088</v>
      </c>
      <c r="KY295" s="21">
        <f t="shared" si="7799"/>
        <v>6451.7453012916212</v>
      </c>
      <c r="KZ295" s="21">
        <f t="shared" si="7799"/>
        <v>6796.4200504896216</v>
      </c>
      <c r="LA295" s="21">
        <f t="shared" si="7799"/>
        <v>3617.1592675463398</v>
      </c>
      <c r="LB295" s="21">
        <f t="shared" si="7799"/>
        <v>5107.0033231341631</v>
      </c>
      <c r="LC295" s="21">
        <f t="shared" si="7799"/>
        <v>5299.5105814893277</v>
      </c>
      <c r="LD295" s="21">
        <f t="shared" si="7799"/>
        <v>8005.0621315561539</v>
      </c>
      <c r="LE295" s="21">
        <f t="shared" si="7799"/>
        <v>6262.7184875998737</v>
      </c>
      <c r="LF295" s="21">
        <f t="shared" si="7799"/>
        <v>13284.389470343473</v>
      </c>
      <c r="LG295" s="21">
        <f t="shared" si="7799"/>
        <v>11789.809524690656</v>
      </c>
      <c r="LH295" s="21">
        <f t="shared" si="7799"/>
        <v>12451.464149557652</v>
      </c>
      <c r="LI295" s="21">
        <f t="shared" si="7799"/>
        <v>12347.84889864358</v>
      </c>
      <c r="LJ295" s="21">
        <f t="shared" si="7799"/>
        <v>7254.8566817303545</v>
      </c>
      <c r="LK295" s="21">
        <f t="shared" si="7799"/>
        <v>6388.5239238293798</v>
      </c>
      <c r="LL295" s="21">
        <f t="shared" si="7799"/>
        <v>6956.0724332839327</v>
      </c>
      <c r="LM295" s="21">
        <f t="shared" ref="LM295:NX295" si="7800">LM290+LM291+LM293+LM292</f>
        <v>3472.9662247038032</v>
      </c>
      <c r="LN295" s="21">
        <f t="shared" si="7800"/>
        <v>4941.8405146920013</v>
      </c>
      <c r="LO295" s="21">
        <f t="shared" si="7800"/>
        <v>5432.2548702491795</v>
      </c>
      <c r="LP295" s="21">
        <f t="shared" si="7800"/>
        <v>7502.4607018603811</v>
      </c>
      <c r="LQ295" s="21">
        <f t="shared" si="7800"/>
        <v>6006.1052254869865</v>
      </c>
      <c r="LR295" s="21">
        <f t="shared" si="7800"/>
        <v>13626.695753957185</v>
      </c>
      <c r="LS295" s="21">
        <f t="shared" si="7800"/>
        <v>11353.461767791896</v>
      </c>
      <c r="LT295" s="21">
        <f t="shared" si="7800"/>
        <v>13241.49144134672</v>
      </c>
      <c r="LU295" s="21">
        <f t="shared" si="7800"/>
        <v>11653.131503073895</v>
      </c>
      <c r="LV295" s="21">
        <f t="shared" si="7800"/>
        <v>7450.5045329597433</v>
      </c>
      <c r="LW295" s="21">
        <f t="shared" si="7800"/>
        <v>7268.5041933904213</v>
      </c>
      <c r="LX295" s="21">
        <f t="shared" si="7800"/>
        <v>7094.4423751097338</v>
      </c>
      <c r="LY295" s="21">
        <f t="shared" si="7800"/>
        <v>3735.8804340395754</v>
      </c>
      <c r="LZ295" s="21">
        <f t="shared" si="7800"/>
        <v>5325.3724241142208</v>
      </c>
      <c r="MA295" s="21">
        <f t="shared" si="7800"/>
        <v>5764.3743108239878</v>
      </c>
      <c r="MB295" s="21">
        <f t="shared" si="7800"/>
        <v>8984.2960246205257</v>
      </c>
      <c r="MC295" s="21">
        <f t="shared" si="7800"/>
        <v>6193.3169350280386</v>
      </c>
      <c r="MD295" s="21">
        <f t="shared" si="7800"/>
        <v>14319.468120647734</v>
      </c>
      <c r="ME295" s="21">
        <f t="shared" si="7800"/>
        <v>11858.824808457854</v>
      </c>
      <c r="MF295" s="21">
        <f t="shared" si="7800"/>
        <v>13198.133677359678</v>
      </c>
      <c r="MG295" s="21">
        <f t="shared" si="7800"/>
        <v>12706.467060383584</v>
      </c>
      <c r="MH295" s="21">
        <f t="shared" si="7800"/>
        <v>7483.4106572953242</v>
      </c>
      <c r="MI295" s="21">
        <f t="shared" si="7800"/>
        <v>7480.79263059205</v>
      </c>
      <c r="MJ295" s="21">
        <f t="shared" si="7800"/>
        <v>7618.606488425964</v>
      </c>
      <c r="MK295" s="21">
        <f t="shared" si="7800"/>
        <v>3847.0346622150882</v>
      </c>
      <c r="ML295" s="21">
        <f t="shared" si="7800"/>
        <v>5727.5388183199102</v>
      </c>
      <c r="MM295" s="21">
        <f t="shared" si="7800"/>
        <v>5937.6245002972219</v>
      </c>
      <c r="MN295" s="21">
        <f t="shared" si="7800"/>
        <v>9717.9315894830961</v>
      </c>
      <c r="MO295" s="21">
        <f t="shared" si="7800"/>
        <v>6699.4531333961477</v>
      </c>
      <c r="MP295" s="21">
        <f t="shared" si="7800"/>
        <v>13820.058109537191</v>
      </c>
      <c r="MQ295" s="21">
        <f t="shared" si="7800"/>
        <v>12854.177482247103</v>
      </c>
      <c r="MR295" s="21">
        <f t="shared" si="7800"/>
        <v>13021.388188379397</v>
      </c>
      <c r="MS295" s="21">
        <f t="shared" si="7800"/>
        <v>13757.020180580274</v>
      </c>
      <c r="MT295" s="21">
        <f t="shared" si="7800"/>
        <v>7705.9510683381341</v>
      </c>
      <c r="MU295" s="21">
        <f t="shared" si="7800"/>
        <v>7645.3071568482774</v>
      </c>
      <c r="MV295" s="21">
        <f t="shared" si="7800"/>
        <v>7725.8487237720547</v>
      </c>
      <c r="MW295" s="21">
        <f t="shared" si="7800"/>
        <v>4157.8752875978298</v>
      </c>
      <c r="MX295" s="21">
        <f t="shared" si="7800"/>
        <v>5735.1059616800012</v>
      </c>
      <c r="MY295" s="21">
        <f t="shared" si="7800"/>
        <v>6002.4620998442915</v>
      </c>
      <c r="MZ295" s="21">
        <f t="shared" si="7800"/>
        <v>9925.2290136352658</v>
      </c>
      <c r="NA295" s="21">
        <f t="shared" si="7800"/>
        <v>6961.2221059855092</v>
      </c>
      <c r="NB295" s="21">
        <f t="shared" si="7800"/>
        <v>13563.132002401499</v>
      </c>
      <c r="NC295" s="21">
        <f t="shared" si="7800"/>
        <v>12364.243600410746</v>
      </c>
      <c r="ND295" s="21">
        <f t="shared" si="7800"/>
        <v>12623.642309103519</v>
      </c>
      <c r="NE295" s="21">
        <f t="shared" si="7800"/>
        <v>14116.599558015583</v>
      </c>
      <c r="NF295" s="21">
        <f t="shared" si="7800"/>
        <v>7665.872793711942</v>
      </c>
      <c r="NG295" s="21">
        <f t="shared" si="7800"/>
        <v>7598.5212875762463</v>
      </c>
      <c r="NH295" s="21">
        <f t="shared" si="7800"/>
        <v>7546.9363206281041</v>
      </c>
      <c r="NI295" s="21">
        <f t="shared" si="7800"/>
        <v>3894.6899667246994</v>
      </c>
      <c r="NJ295" s="21">
        <f t="shared" si="7800"/>
        <v>5745.5246238223999</v>
      </c>
      <c r="NK295" s="21">
        <f t="shared" si="7800"/>
        <v>6086.8684119607333</v>
      </c>
      <c r="NL295" s="21">
        <f t="shared" si="7800"/>
        <v>9741.6623655296335</v>
      </c>
      <c r="NM295" s="21">
        <f t="shared" si="7800"/>
        <v>6657.4646441546593</v>
      </c>
      <c r="NN295" s="21">
        <f t="shared" si="7800"/>
        <v>14267.814066248247</v>
      </c>
      <c r="NO295" s="21">
        <f t="shared" si="7800"/>
        <v>12409.31319571677</v>
      </c>
      <c r="NP295" s="21">
        <f t="shared" si="7800"/>
        <v>12890.62759962412</v>
      </c>
      <c r="NQ295" s="21">
        <f t="shared" si="7800"/>
        <v>14124.770892063938</v>
      </c>
      <c r="NR295" s="21">
        <f t="shared" si="7800"/>
        <v>7214.6226203637671</v>
      </c>
      <c r="NS295" s="21">
        <f t="shared" si="7800"/>
        <v>6987.9845234515524</v>
      </c>
      <c r="NT295" s="21">
        <f t="shared" si="7800"/>
        <v>7565.0169800851418</v>
      </c>
      <c r="NU295" s="21">
        <f t="shared" si="7800"/>
        <v>3655.2594410062911</v>
      </c>
      <c r="NV295" s="21">
        <f t="shared" si="7800"/>
        <v>5482.7714913607988</v>
      </c>
      <c r="NW295" s="21">
        <f t="shared" si="7800"/>
        <v>6068.5432320463797</v>
      </c>
      <c r="NX295" s="21">
        <f t="shared" si="7800"/>
        <v>8688.1258977191937</v>
      </c>
      <c r="NY295" s="21">
        <f t="shared" ref="NY295:PW295" si="7801">NY290+NY291+NY293+NY292</f>
        <v>6691.1495394030499</v>
      </c>
      <c r="NZ295" s="21">
        <f t="shared" si="7801"/>
        <v>15229.307587997098</v>
      </c>
      <c r="OA295" s="21">
        <f t="shared" si="7801"/>
        <v>11768.755920549613</v>
      </c>
      <c r="OB295" s="21">
        <f t="shared" si="7801"/>
        <v>13066.294733420747</v>
      </c>
      <c r="OC295" s="21">
        <f t="shared" si="7801"/>
        <v>13348.714257497939</v>
      </c>
      <c r="OD295" s="21">
        <f t="shared" si="7801"/>
        <v>7765.7781619964408</v>
      </c>
      <c r="OE295" s="21">
        <f t="shared" si="7801"/>
        <v>7873.5308768686391</v>
      </c>
      <c r="OF295" s="21">
        <f t="shared" si="7801"/>
        <v>8053.3837557109582</v>
      </c>
      <c r="OG295" s="21">
        <f t="shared" si="7801"/>
        <v>4016.3301066178246</v>
      </c>
      <c r="OH295" s="21">
        <f t="shared" si="7801"/>
        <v>5726.4008835805525</v>
      </c>
      <c r="OI295" s="21">
        <f t="shared" si="7801"/>
        <v>6438.4485844531546</v>
      </c>
      <c r="OJ295" s="21">
        <f t="shared" si="7801"/>
        <v>9263.3677553169</v>
      </c>
      <c r="OK295" s="21">
        <f t="shared" si="7801"/>
        <v>7427.1535333405482</v>
      </c>
      <c r="OL295" s="21">
        <f t="shared" si="7801"/>
        <v>15686.497078716067</v>
      </c>
      <c r="OM295" s="21">
        <f t="shared" si="7801"/>
        <v>12412.879826132803</v>
      </c>
      <c r="ON295" s="21">
        <f t="shared" si="7801"/>
        <v>12481.564360217661</v>
      </c>
      <c r="OO295" s="21">
        <f t="shared" si="7801"/>
        <v>12127.392057705296</v>
      </c>
      <c r="OP295" s="21">
        <f t="shared" si="7801"/>
        <v>7741.1938588424673</v>
      </c>
      <c r="OQ295" s="21">
        <f t="shared" si="7801"/>
        <v>7671.0684213069198</v>
      </c>
      <c r="OR295" s="21">
        <f t="shared" si="7801"/>
        <v>7678.011648905318</v>
      </c>
      <c r="OS295" s="21">
        <f t="shared" si="7801"/>
        <v>3908.4952660548392</v>
      </c>
      <c r="OT295" s="21">
        <f t="shared" si="7801"/>
        <v>5688.8122919585439</v>
      </c>
      <c r="OU295" s="21">
        <f t="shared" si="7801"/>
        <v>6206.7958839855555</v>
      </c>
      <c r="OV295" s="21">
        <f t="shared" si="7801"/>
        <v>9929.0917600410085</v>
      </c>
      <c r="OW295" s="21">
        <f t="shared" si="7801"/>
        <v>6872.2567508911543</v>
      </c>
      <c r="OX295" s="21">
        <f t="shared" si="7801"/>
        <v>14369.432878176716</v>
      </c>
      <c r="OY295" s="21">
        <f t="shared" si="7801"/>
        <v>12478.251311897613</v>
      </c>
      <c r="OZ295" s="21">
        <f t="shared" si="7801"/>
        <v>11869.023076174906</v>
      </c>
      <c r="PA295" s="21">
        <f t="shared" si="7801"/>
        <v>13039.751582846595</v>
      </c>
      <c r="PB295" s="21">
        <f t="shared" si="7801"/>
        <v>7759.1053217310418</v>
      </c>
      <c r="PC295" s="21">
        <f t="shared" si="7801"/>
        <v>7522.2586607012072</v>
      </c>
      <c r="PD295" s="21">
        <f t="shared" si="7801"/>
        <v>7572.2309831367202</v>
      </c>
      <c r="PE295" s="21">
        <f t="shared" si="7801"/>
        <v>3649.1653177419976</v>
      </c>
      <c r="PF295" s="21">
        <f t="shared" si="7801"/>
        <v>5690.6191457646282</v>
      </c>
      <c r="PG295" s="21">
        <f t="shared" si="7801"/>
        <v>6047.1736316678689</v>
      </c>
      <c r="PH295" s="21">
        <f t="shared" si="7801"/>
        <v>9924.5388306265104</v>
      </c>
      <c r="PI295" s="21">
        <f t="shared" si="7801"/>
        <v>6527.4498059053421</v>
      </c>
      <c r="PJ295" s="21">
        <f t="shared" si="7801"/>
        <v>13507.22214977898</v>
      </c>
      <c r="PK295" s="21">
        <f t="shared" si="7801"/>
        <v>12539.190350602443</v>
      </c>
      <c r="PL295" s="21">
        <f t="shared" si="7801"/>
        <v>11433.438039930505</v>
      </c>
      <c r="PM295" s="21">
        <f t="shared" si="7801"/>
        <v>12596.53576009714</v>
      </c>
      <c r="PN295" s="21">
        <f t="shared" si="7801"/>
        <v>7557.0791242624509</v>
      </c>
      <c r="PO295" s="21">
        <f t="shared" si="7801"/>
        <v>7547.4696494629861</v>
      </c>
      <c r="PP295" s="21">
        <f t="shared" si="7801"/>
        <v>7375.5701698427556</v>
      </c>
      <c r="PQ295" s="21">
        <f t="shared" si="7801"/>
        <v>3790.4539403059089</v>
      </c>
      <c r="PR295" s="21">
        <f t="shared" si="7801"/>
        <v>5501.7256629910271</v>
      </c>
      <c r="PS295" s="21">
        <f t="shared" si="7801"/>
        <v>5916.3185371773807</v>
      </c>
      <c r="PT295" s="21">
        <f t="shared" si="7801"/>
        <v>9540.5977117631082</v>
      </c>
      <c r="PU295" s="21">
        <f t="shared" si="7801"/>
        <v>6526.7241917344945</v>
      </c>
      <c r="PV295" s="21">
        <f t="shared" si="7801"/>
        <v>13793.516015048845</v>
      </c>
      <c r="PW295" s="21">
        <f t="shared" si="7801"/>
        <v>12584.301435737138</v>
      </c>
    </row>
    <row r="296" spans="1:439" x14ac:dyDescent="0.15"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  <c r="EX296" s="16"/>
      <c r="EY296" s="16"/>
      <c r="EZ296" s="16"/>
      <c r="FA296" s="16"/>
      <c r="FB296" s="16"/>
      <c r="FC296" s="16"/>
      <c r="FD296" s="16"/>
      <c r="FE296" s="16"/>
      <c r="FF296" s="16"/>
      <c r="FG296" s="16"/>
      <c r="FH296" s="16"/>
      <c r="FI296" s="16"/>
      <c r="FJ296" s="16"/>
      <c r="FK296" s="16"/>
      <c r="FL296" s="16"/>
      <c r="FM296" s="16"/>
      <c r="FN296" s="16"/>
      <c r="FO296" s="16"/>
      <c r="FP296" s="16"/>
      <c r="FQ296" s="16"/>
      <c r="FR296" s="16"/>
      <c r="FS296" s="16"/>
      <c r="FT296" s="16"/>
      <c r="FU296" s="16"/>
      <c r="FV296" s="16"/>
      <c r="FW296" s="16"/>
      <c r="FX296" s="16"/>
      <c r="FY296" s="16"/>
      <c r="FZ296" s="16"/>
      <c r="GA296" s="16"/>
      <c r="GB296" s="16"/>
      <c r="GC296" s="16"/>
      <c r="GD296" s="16"/>
      <c r="GE296" s="16"/>
      <c r="GF296" s="16"/>
      <c r="GG296" s="16"/>
      <c r="GH296" s="16"/>
      <c r="GI296" s="16"/>
      <c r="GJ296" s="16"/>
      <c r="GK296" s="16"/>
      <c r="GL296" s="16"/>
      <c r="GM296" s="16"/>
      <c r="GN296" s="16"/>
      <c r="GO296" s="16"/>
      <c r="GP296" s="16"/>
      <c r="GQ296" s="16"/>
      <c r="GR296" s="16"/>
      <c r="GS296" s="16"/>
      <c r="GT296" s="16"/>
      <c r="GU296" s="16"/>
      <c r="GV296" s="16"/>
      <c r="GW296" s="16"/>
      <c r="GX296" s="16"/>
      <c r="GY296" s="16"/>
      <c r="GZ296" s="16"/>
      <c r="HA296" s="16"/>
      <c r="HB296" s="16"/>
      <c r="HC296" s="16"/>
      <c r="HD296" s="16"/>
      <c r="HE296" s="16"/>
      <c r="HF296" s="16"/>
      <c r="HG296" s="16"/>
      <c r="HH296" s="16"/>
      <c r="HI296" s="16"/>
      <c r="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HT296" s="16"/>
      <c r="HU296" s="16"/>
      <c r="HV296" s="16"/>
      <c r="HW296" s="16"/>
      <c r="HX296" s="16"/>
      <c r="HY296" s="16"/>
      <c r="HZ296" s="16"/>
      <c r="IA296" s="16"/>
      <c r="IB296" s="16"/>
      <c r="IC296" s="16"/>
      <c r="ID296" s="16"/>
      <c r="IE296" s="16"/>
      <c r="IF296" s="16"/>
      <c r="IG296" s="16"/>
      <c r="IH296" s="16"/>
      <c r="II296" s="16"/>
      <c r="IJ296" s="16"/>
      <c r="IK296" s="16"/>
      <c r="IL296" s="16"/>
      <c r="IM296" s="16"/>
      <c r="IN296" s="16"/>
      <c r="IO296" s="16"/>
      <c r="IP296" s="16"/>
      <c r="IQ296" s="16"/>
      <c r="IR296" s="16"/>
      <c r="IS296" s="16"/>
      <c r="IT296" s="16"/>
      <c r="IU296" s="16"/>
      <c r="IV296" s="16"/>
      <c r="IW296" s="16"/>
      <c r="IX296" s="16"/>
      <c r="IY296" s="16"/>
      <c r="IZ296" s="16"/>
      <c r="JA296" s="16"/>
      <c r="JB296" s="16"/>
      <c r="JC296" s="16"/>
      <c r="JD296" s="16"/>
      <c r="JE296" s="16"/>
      <c r="JF296" s="16"/>
      <c r="JG296" s="16"/>
      <c r="JH296" s="16"/>
      <c r="JI296" s="16"/>
      <c r="JJ296" s="16"/>
      <c r="JK296" s="16"/>
      <c r="JL296" s="16"/>
      <c r="JM296" s="16"/>
      <c r="JN296" s="16"/>
      <c r="JO296" s="16"/>
      <c r="JP296" s="16"/>
      <c r="JQ296" s="16"/>
      <c r="JR296" s="16"/>
      <c r="JS296" s="16"/>
      <c r="JT296" s="16"/>
      <c r="JU296" s="16"/>
      <c r="JV296" s="16"/>
      <c r="JW296" s="16"/>
      <c r="JX296" s="16"/>
      <c r="JY296" s="16"/>
      <c r="JZ296" s="16"/>
      <c r="KA296" s="16"/>
      <c r="KB296" s="16"/>
      <c r="KC296" s="16"/>
      <c r="KD296" s="16"/>
      <c r="KE296" s="16"/>
      <c r="KF296" s="16"/>
      <c r="KG296" s="16"/>
      <c r="KH296" s="16"/>
      <c r="KI296" s="16"/>
      <c r="KJ296" s="16"/>
      <c r="KK296" s="16"/>
      <c r="KL296" s="16"/>
      <c r="KM296" s="16"/>
      <c r="KN296" s="16"/>
      <c r="KO296" s="16"/>
      <c r="KP296" s="16"/>
      <c r="KQ296" s="16"/>
      <c r="KR296" s="16"/>
      <c r="KS296" s="16"/>
      <c r="KT296" s="16"/>
      <c r="KU296" s="16"/>
      <c r="KV296" s="16"/>
      <c r="KW296" s="16"/>
      <c r="KX296" s="16"/>
      <c r="KY296" s="16"/>
      <c r="KZ296" s="16"/>
      <c r="LA296" s="16"/>
      <c r="LB296" s="16"/>
      <c r="LC296" s="16"/>
      <c r="LD296" s="16"/>
      <c r="LE296" s="16"/>
      <c r="LF296" s="16"/>
      <c r="LG296" s="16"/>
      <c r="LH296" s="16"/>
      <c r="LI296" s="16"/>
      <c r="LJ296" s="16"/>
      <c r="LK296" s="16"/>
      <c r="LL296" s="16"/>
      <c r="LM296" s="16"/>
      <c r="LN296" s="16"/>
      <c r="LO296" s="16"/>
      <c r="LP296" s="16"/>
      <c r="LQ296" s="16"/>
      <c r="LR296" s="16"/>
      <c r="LS296" s="16"/>
      <c r="LT296" s="16"/>
      <c r="LU296" s="16"/>
      <c r="LV296" s="16"/>
      <c r="LW296" s="16"/>
      <c r="LX296" s="16"/>
      <c r="LY296" s="16"/>
      <c r="LZ296" s="16"/>
      <c r="MA296" s="16"/>
      <c r="MB296" s="16"/>
      <c r="MC296" s="16"/>
      <c r="MD296" s="16"/>
      <c r="ME296" s="16"/>
      <c r="MF296" s="16"/>
      <c r="MG296" s="16"/>
      <c r="MH296" s="16"/>
      <c r="MI296" s="16"/>
      <c r="MJ296" s="16"/>
      <c r="MK296" s="16"/>
      <c r="ML296" s="16"/>
      <c r="MM296" s="16"/>
      <c r="MN296" s="16"/>
      <c r="MO296" s="16"/>
      <c r="MP296" s="16"/>
      <c r="MQ296" s="16"/>
      <c r="MR296" s="16"/>
      <c r="MS296" s="16"/>
      <c r="MT296" s="16"/>
      <c r="MU296" s="16"/>
      <c r="MV296" s="16"/>
      <c r="MW296" s="16"/>
      <c r="MX296" s="16"/>
      <c r="MY296" s="16"/>
      <c r="MZ296" s="16"/>
      <c r="NA296" s="16"/>
      <c r="NB296" s="16"/>
      <c r="NC296" s="16"/>
      <c r="ND296" s="16"/>
      <c r="NE296" s="16"/>
      <c r="NF296" s="16"/>
      <c r="NG296" s="16"/>
      <c r="NH296" s="16"/>
      <c r="NI296" s="16"/>
      <c r="NJ296" s="16"/>
      <c r="NK296" s="16"/>
      <c r="NL296" s="16"/>
      <c r="NM296" s="16"/>
      <c r="NN296" s="16"/>
      <c r="NO296" s="16"/>
      <c r="NP296" s="16"/>
      <c r="NQ296" s="16"/>
      <c r="NR296" s="16"/>
      <c r="NS296" s="16"/>
      <c r="NT296" s="16"/>
      <c r="NU296" s="16"/>
      <c r="NV296" s="16"/>
      <c r="NW296" s="16"/>
      <c r="NX296" s="16"/>
      <c r="NY296" s="16"/>
      <c r="NZ296" s="16"/>
      <c r="OA296" s="16"/>
      <c r="OB296" s="16"/>
      <c r="OC296" s="16"/>
      <c r="OD296" s="16"/>
      <c r="OE296" s="16"/>
      <c r="OF296" s="16"/>
      <c r="OG296" s="16"/>
      <c r="OH296" s="16"/>
      <c r="OI296" s="16"/>
      <c r="OJ296" s="16"/>
      <c r="OK296" s="16"/>
      <c r="OL296" s="16"/>
      <c r="OM296" s="16"/>
      <c r="ON296" s="16"/>
      <c r="OO296" s="16"/>
      <c r="OP296" s="16"/>
      <c r="OQ296" s="16"/>
      <c r="OR296" s="16"/>
      <c r="OS296" s="16"/>
      <c r="OT296" s="16"/>
      <c r="OU296" s="16"/>
      <c r="OV296" s="16"/>
      <c r="OW296" s="16"/>
      <c r="OX296" s="16"/>
      <c r="OY296" s="16"/>
      <c r="OZ296" s="16"/>
      <c r="PA296" s="16"/>
      <c r="PB296" s="16"/>
      <c r="PC296" s="16"/>
      <c r="PD296" s="16"/>
      <c r="PE296" s="16"/>
      <c r="PF296" s="16"/>
      <c r="PG296" s="16"/>
      <c r="PH296" s="16"/>
      <c r="PI296" s="16"/>
      <c r="PJ296" s="16"/>
      <c r="PK296" s="16"/>
      <c r="PL296" s="16"/>
      <c r="PM296" s="16"/>
      <c r="PN296" s="16"/>
      <c r="PO296" s="16"/>
      <c r="PP296" s="16"/>
      <c r="PQ296" s="16"/>
      <c r="PR296" s="16"/>
      <c r="PS296" s="16"/>
      <c r="PT296" s="16"/>
      <c r="PU296" s="16"/>
      <c r="PV296" s="16"/>
      <c r="PW296" s="16"/>
    </row>
    <row r="297" spans="1:439" x14ac:dyDescent="0.15">
      <c r="B297" s="11" t="s">
        <v>36</v>
      </c>
      <c r="C297" s="11" t="s">
        <v>30</v>
      </c>
      <c r="D297" s="16">
        <f t="shared" ref="D297" si="7802">SUM(H297:PW297)</f>
        <v>-729606.80267168093</v>
      </c>
      <c r="E297" s="16">
        <f>-'[1]Financial Data'!$F$7*E295</f>
        <v>0</v>
      </c>
      <c r="F297" s="16">
        <f>-'[1]Financial Data'!$F$7*F295</f>
        <v>0</v>
      </c>
      <c r="G297" s="16">
        <f>-'[1]Financial Data'!$F$7*G295</f>
        <v>0</v>
      </c>
      <c r="H297" s="16">
        <f>-$I$4*H295</f>
        <v>-1245.5561712806816</v>
      </c>
      <c r="I297" s="16">
        <f t="shared" ref="I297:BT297" si="7803">-$I$4*I295</f>
        <v>-1477.3220745173196</v>
      </c>
      <c r="J297" s="16">
        <f t="shared" si="7803"/>
        <v>-1083.8511588712188</v>
      </c>
      <c r="K297" s="16">
        <f t="shared" si="7803"/>
        <v>-1077.5534564015111</v>
      </c>
      <c r="L297" s="16">
        <f t="shared" si="7803"/>
        <v>-829.74576385006515</v>
      </c>
      <c r="M297" s="16">
        <f t="shared" si="7803"/>
        <v>-388.46319474812663</v>
      </c>
      <c r="N297" s="16">
        <f t="shared" si="7803"/>
        <v>-536.70195237880955</v>
      </c>
      <c r="O297" s="16">
        <f t="shared" si="7803"/>
        <v>-475.22017554556243</v>
      </c>
      <c r="P297" s="16">
        <f t="shared" si="7803"/>
        <v>-903.63242126055115</v>
      </c>
      <c r="Q297" s="16">
        <f t="shared" si="7803"/>
        <v>-978.66619714983585</v>
      </c>
      <c r="R297" s="16">
        <f t="shared" si="7803"/>
        <v>-1618.0486766019981</v>
      </c>
      <c r="S297" s="16">
        <f t="shared" si="7803"/>
        <v>-1351.9996700609604</v>
      </c>
      <c r="T297" s="16">
        <f t="shared" si="7803"/>
        <v>-1574.6654065866437</v>
      </c>
      <c r="U297" s="16">
        <f t="shared" si="7803"/>
        <v>-1728.8402847420507</v>
      </c>
      <c r="V297" s="16">
        <f t="shared" si="7803"/>
        <v>-1384.4691987471683</v>
      </c>
      <c r="W297" s="16">
        <f t="shared" si="7803"/>
        <v>-1231.0884189228002</v>
      </c>
      <c r="X297" s="16">
        <f t="shared" si="7803"/>
        <v>-1100.0880660585644</v>
      </c>
      <c r="Y297" s="16">
        <f t="shared" si="7803"/>
        <v>-704.80525876477407</v>
      </c>
      <c r="Z297" s="16">
        <f t="shared" si="7803"/>
        <v>-842.66728461294565</v>
      </c>
      <c r="AA297" s="16">
        <f t="shared" si="7803"/>
        <v>-793.72302400020055</v>
      </c>
      <c r="AB297" s="16">
        <f t="shared" si="7803"/>
        <v>-998.13077466990251</v>
      </c>
      <c r="AC297" s="16">
        <f t="shared" si="7803"/>
        <v>-974.37193491453979</v>
      </c>
      <c r="AD297" s="16">
        <f t="shared" si="7803"/>
        <v>-1766.5888986001503</v>
      </c>
      <c r="AE297" s="16">
        <f t="shared" si="7803"/>
        <v>-1749.9061315966217</v>
      </c>
      <c r="AF297" s="16">
        <f t="shared" si="7803"/>
        <v>-1824.4391533393289</v>
      </c>
      <c r="AG297" s="16">
        <f t="shared" si="7803"/>
        <v>-1858.5047284910222</v>
      </c>
      <c r="AH297" s="16">
        <f t="shared" si="7803"/>
        <v>-1501.3613635214722</v>
      </c>
      <c r="AI297" s="16">
        <f t="shared" si="7803"/>
        <v>-1368.6804923616878</v>
      </c>
      <c r="AJ297" s="16">
        <f t="shared" si="7803"/>
        <v>-1309.0157780193254</v>
      </c>
      <c r="AK297" s="16">
        <f t="shared" si="7803"/>
        <v>-799.4169135957444</v>
      </c>
      <c r="AL297" s="16">
        <f t="shared" si="7803"/>
        <v>-998.70493207795539</v>
      </c>
      <c r="AM297" s="16">
        <f t="shared" si="7803"/>
        <v>-993.84743083169178</v>
      </c>
      <c r="AN297" s="16">
        <f t="shared" si="7803"/>
        <v>-1160.3015140776329</v>
      </c>
      <c r="AO297" s="16">
        <f t="shared" si="7803"/>
        <v>-1158.3640826250853</v>
      </c>
      <c r="AP297" s="16">
        <f t="shared" si="7803"/>
        <v>-2143.5183204695309</v>
      </c>
      <c r="AQ297" s="16">
        <f t="shared" si="7803"/>
        <v>-2166.1212639930454</v>
      </c>
      <c r="AR297" s="16">
        <f t="shared" si="7803"/>
        <v>-2182.4777183081505</v>
      </c>
      <c r="AS297" s="16">
        <f t="shared" si="7803"/>
        <v>-1952.2002618792151</v>
      </c>
      <c r="AT297" s="16">
        <f t="shared" si="7803"/>
        <v>-1507.6256566782365</v>
      </c>
      <c r="AU297" s="16">
        <f t="shared" si="7803"/>
        <v>-1462.177944503662</v>
      </c>
      <c r="AV297" s="16">
        <f t="shared" si="7803"/>
        <v>-1520.4701928761399</v>
      </c>
      <c r="AW297" s="16">
        <f t="shared" si="7803"/>
        <v>-865.66188959475232</v>
      </c>
      <c r="AX297" s="16">
        <f t="shared" si="7803"/>
        <v>-1053.1189933510248</v>
      </c>
      <c r="AY297" s="16">
        <f t="shared" si="7803"/>
        <v>-1081.7653746899052</v>
      </c>
      <c r="AZ297" s="16">
        <f t="shared" si="7803"/>
        <v>-1490.9419106351925</v>
      </c>
      <c r="BA297" s="16">
        <f t="shared" si="7803"/>
        <v>-1156.8658910311401</v>
      </c>
      <c r="BB297" s="16">
        <f t="shared" si="7803"/>
        <v>-2500.2749417152272</v>
      </c>
      <c r="BC297" s="16">
        <f t="shared" si="7803"/>
        <v>-2528.9207617399497</v>
      </c>
      <c r="BD297" s="16">
        <f t="shared" si="7803"/>
        <v>-2313.0493203741548</v>
      </c>
      <c r="BE297" s="16">
        <f t="shared" si="7803"/>
        <v>-2108.8618077594851</v>
      </c>
      <c r="BF297" s="16">
        <f t="shared" si="7803"/>
        <v>-1578.1317192561048</v>
      </c>
      <c r="BG297" s="16">
        <f t="shared" si="7803"/>
        <v>-1613.9845772302604</v>
      </c>
      <c r="BH297" s="16">
        <f t="shared" si="7803"/>
        <v>-1653.5776327684512</v>
      </c>
      <c r="BI297" s="16">
        <f t="shared" si="7803"/>
        <v>-971.90526658359397</v>
      </c>
      <c r="BJ297" s="16">
        <f t="shared" si="7803"/>
        <v>-1125.3947675253626</v>
      </c>
      <c r="BK297" s="16">
        <f t="shared" si="7803"/>
        <v>-1362.1755944618546</v>
      </c>
      <c r="BL297" s="16">
        <f t="shared" si="7803"/>
        <v>-1481.1823516182774</v>
      </c>
      <c r="BM297" s="16">
        <f t="shared" si="7803"/>
        <v>-1541.0293441077847</v>
      </c>
      <c r="BN297" s="16">
        <f t="shared" si="7803"/>
        <v>-2650.8959127582903</v>
      </c>
      <c r="BO297" s="16">
        <f t="shared" si="7803"/>
        <v>-2556.2185720268158</v>
      </c>
      <c r="BP297" s="16">
        <f t="shared" si="7803"/>
        <v>-2567.0165716720094</v>
      </c>
      <c r="BQ297" s="16">
        <f t="shared" si="7803"/>
        <v>-2336.3154246240933</v>
      </c>
      <c r="BR297" s="16">
        <f t="shared" si="7803"/>
        <v>-1700.1055316735626</v>
      </c>
      <c r="BS297" s="16">
        <f t="shared" si="7803"/>
        <v>-1623.4945562836053</v>
      </c>
      <c r="BT297" s="16">
        <f t="shared" si="7803"/>
        <v>-1713.4400255166579</v>
      </c>
      <c r="BU297" s="16">
        <f t="shared" ref="BU297:EF297" si="7804">-$I$4*BU295</f>
        <v>-877.74007572620997</v>
      </c>
      <c r="BV297" s="16">
        <f t="shared" si="7804"/>
        <v>-1235.6483302814981</v>
      </c>
      <c r="BW297" s="16">
        <f t="shared" si="7804"/>
        <v>-1164.6696940301372</v>
      </c>
      <c r="BX297" s="16">
        <f t="shared" si="7804"/>
        <v>-1724.6333504495396</v>
      </c>
      <c r="BY297" s="16">
        <f t="shared" si="7804"/>
        <v>-1530.3711739700375</v>
      </c>
      <c r="BZ297" s="16">
        <f t="shared" si="7804"/>
        <v>-2746.9298641760265</v>
      </c>
      <c r="CA297" s="16">
        <f t="shared" si="7804"/>
        <v>-2693.0373466646524</v>
      </c>
      <c r="CB297" s="16">
        <f t="shared" si="7804"/>
        <v>-2300.9289951663454</v>
      </c>
      <c r="CC297" s="16">
        <f t="shared" si="7804"/>
        <v>-2224.0491998204138</v>
      </c>
      <c r="CD297" s="16">
        <f t="shared" si="7804"/>
        <v>-1797.5135153349036</v>
      </c>
      <c r="CE297" s="16">
        <f t="shared" si="7804"/>
        <v>-1604.5481702021475</v>
      </c>
      <c r="CF297" s="16">
        <f t="shared" si="7804"/>
        <v>-1545.4518627122281</v>
      </c>
      <c r="CG297" s="16">
        <f t="shared" si="7804"/>
        <v>-885.96491025800924</v>
      </c>
      <c r="CH297" s="16">
        <f t="shared" si="7804"/>
        <v>-1206.3283555518851</v>
      </c>
      <c r="CI297" s="16">
        <f t="shared" si="7804"/>
        <v>-1186.9325131140367</v>
      </c>
      <c r="CJ297" s="16">
        <f t="shared" si="7804"/>
        <v>-1632.2991939645328</v>
      </c>
      <c r="CK297" s="16">
        <f t="shared" si="7804"/>
        <v>-1563.1446631263905</v>
      </c>
      <c r="CL297" s="16">
        <f t="shared" si="7804"/>
        <v>-2636.4176935743171</v>
      </c>
      <c r="CM297" s="16">
        <f t="shared" si="7804"/>
        <v>-2530.3454190279836</v>
      </c>
      <c r="CN297" s="16">
        <f t="shared" si="7804"/>
        <v>-1993.2972175626237</v>
      </c>
      <c r="CO297" s="16">
        <f t="shared" si="7804"/>
        <v>-1948.9601258757978</v>
      </c>
      <c r="CP297" s="16">
        <f t="shared" si="7804"/>
        <v>-1587.911621952934</v>
      </c>
      <c r="CQ297" s="16">
        <f t="shared" si="7804"/>
        <v>-1452.0350583282868</v>
      </c>
      <c r="CR297" s="16">
        <f t="shared" si="7804"/>
        <v>-1456.5624125240261</v>
      </c>
      <c r="CS297" s="16">
        <f t="shared" si="7804"/>
        <v>-832.38585007815504</v>
      </c>
      <c r="CT297" s="16">
        <f t="shared" si="7804"/>
        <v>-1080.8837971104801</v>
      </c>
      <c r="CU297" s="16">
        <f t="shared" si="7804"/>
        <v>-1106.9575362524736</v>
      </c>
      <c r="CV297" s="16">
        <f t="shared" si="7804"/>
        <v>-1431.656711056678</v>
      </c>
      <c r="CW297" s="16">
        <f t="shared" si="7804"/>
        <v>-1202.2140710513979</v>
      </c>
      <c r="CX297" s="16">
        <f t="shared" si="7804"/>
        <v>-2369.3494084532895</v>
      </c>
      <c r="CY297" s="16">
        <f t="shared" si="7804"/>
        <v>-2426.0111117080683</v>
      </c>
      <c r="CZ297" s="16">
        <f t="shared" si="7804"/>
        <v>-2116.6453034706838</v>
      </c>
      <c r="DA297" s="16">
        <f t="shared" si="7804"/>
        <v>-2061.6362633592944</v>
      </c>
      <c r="DB297" s="16">
        <f t="shared" si="7804"/>
        <v>-1525.4687909739359</v>
      </c>
      <c r="DC297" s="16">
        <f t="shared" si="7804"/>
        <v>-1457.8923301370116</v>
      </c>
      <c r="DD297" s="16">
        <f t="shared" si="7804"/>
        <v>-1362.4996797262336</v>
      </c>
      <c r="DE297" s="16">
        <f t="shared" si="7804"/>
        <v>-856.71045086677259</v>
      </c>
      <c r="DF297" s="16">
        <f t="shared" si="7804"/>
        <v>-1110.6972603402805</v>
      </c>
      <c r="DG297" s="16">
        <f t="shared" si="7804"/>
        <v>-1097.1341020917532</v>
      </c>
      <c r="DH297" s="16">
        <f t="shared" si="7804"/>
        <v>-1458.5805915463759</v>
      </c>
      <c r="DI297" s="16">
        <f t="shared" si="7804"/>
        <v>-1307.0669483436218</v>
      </c>
      <c r="DJ297" s="16">
        <f t="shared" si="7804"/>
        <v>-2481.9445556520914</v>
      </c>
      <c r="DK297" s="16">
        <f t="shared" si="7804"/>
        <v>-2467.2876482302831</v>
      </c>
      <c r="DL297" s="16">
        <f t="shared" si="7804"/>
        <v>-2177.3634168140702</v>
      </c>
      <c r="DM297" s="16">
        <f t="shared" si="7804"/>
        <v>-2019.6548920083271</v>
      </c>
      <c r="DN297" s="16">
        <f t="shared" si="7804"/>
        <v>-1453.6957967728508</v>
      </c>
      <c r="DO297" s="16">
        <f t="shared" si="7804"/>
        <v>-1390.2482208354215</v>
      </c>
      <c r="DP297" s="16">
        <f t="shared" si="7804"/>
        <v>-1543.8911347193412</v>
      </c>
      <c r="DQ297" s="16">
        <f t="shared" si="7804"/>
        <v>-808.71280244875584</v>
      </c>
      <c r="DR297" s="16">
        <f t="shared" si="7804"/>
        <v>-926.31324005348642</v>
      </c>
      <c r="DS297" s="16">
        <f t="shared" si="7804"/>
        <v>-1250.7068345403468</v>
      </c>
      <c r="DT297" s="16">
        <f t="shared" si="7804"/>
        <v>-1569.9741030604059</v>
      </c>
      <c r="DU297" s="16">
        <f t="shared" si="7804"/>
        <v>-1307.9263687969817</v>
      </c>
      <c r="DV297" s="16">
        <f t="shared" si="7804"/>
        <v>-2578.8380705033669</v>
      </c>
      <c r="DW297" s="16">
        <f t="shared" si="7804"/>
        <v>-2436.3859890187096</v>
      </c>
      <c r="DX297" s="16">
        <f t="shared" si="7804"/>
        <v>-2452.2961851032314</v>
      </c>
      <c r="DY297" s="16">
        <f t="shared" si="7804"/>
        <v>-2037.1555124917247</v>
      </c>
      <c r="DZ297" s="16">
        <f t="shared" si="7804"/>
        <v>-1406.3020404698686</v>
      </c>
      <c r="EA297" s="16">
        <f t="shared" si="7804"/>
        <v>-1580.003555960918</v>
      </c>
      <c r="EB297" s="16">
        <f t="shared" si="7804"/>
        <v>-1563.2196444739841</v>
      </c>
      <c r="EC297" s="16">
        <f t="shared" si="7804"/>
        <v>-893.8762798326004</v>
      </c>
      <c r="ED297" s="16">
        <f t="shared" si="7804"/>
        <v>-1074.8441377410209</v>
      </c>
      <c r="EE297" s="16">
        <f t="shared" si="7804"/>
        <v>-1120.6971261579451</v>
      </c>
      <c r="EF297" s="16">
        <f t="shared" si="7804"/>
        <v>-1711.8012114971571</v>
      </c>
      <c r="EG297" s="16">
        <f t="shared" ref="EG297:GR297" si="7805">-$I$4*EG295</f>
        <v>-1367.5672994339916</v>
      </c>
      <c r="EH297" s="16">
        <f t="shared" si="7805"/>
        <v>-2611.0094250728353</v>
      </c>
      <c r="EI297" s="16">
        <f t="shared" si="7805"/>
        <v>-2419.2621659283996</v>
      </c>
      <c r="EJ297" s="16">
        <f t="shared" si="7805"/>
        <v>-2323.184784201173</v>
      </c>
      <c r="EK297" s="16">
        <f t="shared" si="7805"/>
        <v>-2111.2355748028203</v>
      </c>
      <c r="EL297" s="16">
        <f t="shared" si="7805"/>
        <v>-1612.3747612671918</v>
      </c>
      <c r="EM297" s="16">
        <f t="shared" si="7805"/>
        <v>-1531.480545506925</v>
      </c>
      <c r="EN297" s="16">
        <f t="shared" si="7805"/>
        <v>-1555.2614797701974</v>
      </c>
      <c r="EO297" s="16">
        <f t="shared" si="7805"/>
        <v>-804.84613899707665</v>
      </c>
      <c r="EP297" s="16">
        <f t="shared" si="7805"/>
        <v>-1222.6545855843056</v>
      </c>
      <c r="EQ297" s="16">
        <f t="shared" si="7805"/>
        <v>-1182.9455594530332</v>
      </c>
      <c r="ER297" s="16">
        <f t="shared" si="7805"/>
        <v>-1736.5443352298576</v>
      </c>
      <c r="ES297" s="16">
        <f t="shared" si="7805"/>
        <v>-1403.9671981776735</v>
      </c>
      <c r="ET297" s="16">
        <f t="shared" si="7805"/>
        <v>-2570.8346496945715</v>
      </c>
      <c r="EU297" s="16">
        <f t="shared" si="7805"/>
        <v>-2334.0843306212837</v>
      </c>
      <c r="EV297" s="16">
        <f t="shared" si="7805"/>
        <v>-2304.5609447887855</v>
      </c>
      <c r="EW297" s="16">
        <f t="shared" si="7805"/>
        <v>-2190.9037034049297</v>
      </c>
      <c r="EX297" s="16">
        <f t="shared" si="7805"/>
        <v>-1561.4429718833326</v>
      </c>
      <c r="EY297" s="16">
        <f t="shared" si="7805"/>
        <v>-1516.0191755188189</v>
      </c>
      <c r="EZ297" s="16">
        <f t="shared" si="7805"/>
        <v>-1592.6104079754589</v>
      </c>
      <c r="FA297" s="16">
        <f t="shared" si="7805"/>
        <v>-891.19829238225634</v>
      </c>
      <c r="FB297" s="16">
        <f t="shared" si="7805"/>
        <v>-1235.808726624248</v>
      </c>
      <c r="FC297" s="16">
        <f t="shared" si="7805"/>
        <v>-1181.3233514252768</v>
      </c>
      <c r="FD297" s="16">
        <f t="shared" si="7805"/>
        <v>-1658.7822113769678</v>
      </c>
      <c r="FE297" s="16">
        <f t="shared" si="7805"/>
        <v>-1185.586625214167</v>
      </c>
      <c r="FF297" s="16">
        <f t="shared" si="7805"/>
        <v>-2584.7922601738719</v>
      </c>
      <c r="FG297" s="16">
        <f t="shared" si="7805"/>
        <v>-2460.2420002747263</v>
      </c>
      <c r="FH297" s="16">
        <f t="shared" si="7805"/>
        <v>-2297.4535991125263</v>
      </c>
      <c r="FI297" s="16">
        <f t="shared" si="7805"/>
        <v>-2199.3985041947312</v>
      </c>
      <c r="FJ297" s="16">
        <f t="shared" si="7805"/>
        <v>-1543.9966505272123</v>
      </c>
      <c r="FK297" s="16">
        <f t="shared" si="7805"/>
        <v>-1556.1100640841753</v>
      </c>
      <c r="FL297" s="16">
        <f t="shared" si="7805"/>
        <v>-1578.0735912950518</v>
      </c>
      <c r="FM297" s="16">
        <f t="shared" si="7805"/>
        <v>-857.67110912071416</v>
      </c>
      <c r="FN297" s="16">
        <f t="shared" si="7805"/>
        <v>-1205.1610208804957</v>
      </c>
      <c r="FO297" s="16">
        <f t="shared" si="7805"/>
        <v>-1094.0291194967253</v>
      </c>
      <c r="FP297" s="16">
        <f t="shared" si="7805"/>
        <v>-1628.1084048889272</v>
      </c>
      <c r="FQ297" s="16">
        <f t="shared" si="7805"/>
        <v>-1294.4496760896061</v>
      </c>
      <c r="FR297" s="16">
        <f t="shared" si="7805"/>
        <v>-2598.7061795880163</v>
      </c>
      <c r="FS297" s="16">
        <f t="shared" si="7805"/>
        <v>-2478.6780836800658</v>
      </c>
      <c r="FT297" s="16">
        <f t="shared" si="7805"/>
        <v>-2320.0614927828178</v>
      </c>
      <c r="FU297" s="16">
        <f t="shared" si="7805"/>
        <v>-2186.6284664460827</v>
      </c>
      <c r="FV297" s="16">
        <f t="shared" si="7805"/>
        <v>-1483.0524894473799</v>
      </c>
      <c r="FW297" s="16">
        <f t="shared" si="7805"/>
        <v>-1496.7590639489345</v>
      </c>
      <c r="FX297" s="16">
        <f t="shared" si="7805"/>
        <v>-1539.2881163854358</v>
      </c>
      <c r="FY297" s="16">
        <f t="shared" si="7805"/>
        <v>-840.73555321323136</v>
      </c>
      <c r="FZ297" s="16">
        <f t="shared" si="7805"/>
        <v>-1127.3995128902543</v>
      </c>
      <c r="GA297" s="16">
        <f t="shared" si="7805"/>
        <v>-1310.4369752750313</v>
      </c>
      <c r="GB297" s="16">
        <f t="shared" si="7805"/>
        <v>-1604.2457860182603</v>
      </c>
      <c r="GC297" s="16">
        <f t="shared" si="7805"/>
        <v>-1271.87596349618</v>
      </c>
      <c r="GD297" s="16">
        <f t="shared" si="7805"/>
        <v>-2653.5585211819116</v>
      </c>
      <c r="GE297" s="16">
        <f t="shared" si="7805"/>
        <v>-2444.1114051540758</v>
      </c>
      <c r="GF297" s="16">
        <f t="shared" si="7805"/>
        <v>-2454.2527118079947</v>
      </c>
      <c r="GG297" s="16">
        <f t="shared" si="7805"/>
        <v>-2316.2264609030562</v>
      </c>
      <c r="GH297" s="16">
        <f t="shared" si="7805"/>
        <v>-1488.8304760850324</v>
      </c>
      <c r="GI297" s="16">
        <f t="shared" si="7805"/>
        <v>-1516.8976336014694</v>
      </c>
      <c r="GJ297" s="16">
        <f t="shared" si="7805"/>
        <v>-1551.1104318003449</v>
      </c>
      <c r="GK297" s="16">
        <f t="shared" si="7805"/>
        <v>-844.36258041374538</v>
      </c>
      <c r="GL297" s="16">
        <f t="shared" si="7805"/>
        <v>-1135.3023173112831</v>
      </c>
      <c r="GM297" s="16">
        <f t="shared" si="7805"/>
        <v>-1166.312095302115</v>
      </c>
      <c r="GN297" s="16">
        <f t="shared" si="7805"/>
        <v>-1712.5373230105824</v>
      </c>
      <c r="GO297" s="16">
        <f t="shared" si="7805"/>
        <v>-1463.6178428466067</v>
      </c>
      <c r="GP297" s="16">
        <f t="shared" si="7805"/>
        <v>-2675.6966659914242</v>
      </c>
      <c r="GQ297" s="16">
        <f t="shared" si="7805"/>
        <v>-2617.2743416567164</v>
      </c>
      <c r="GR297" s="16">
        <f t="shared" si="7805"/>
        <v>-2496.9522127335749</v>
      </c>
      <c r="GS297" s="16">
        <f t="shared" ref="GS297:JD297" si="7806">-$I$4*GS295</f>
        <v>-2244.3350802965861</v>
      </c>
      <c r="GT297" s="16">
        <f t="shared" si="7806"/>
        <v>-1590.7514127243271</v>
      </c>
      <c r="GU297" s="16">
        <f t="shared" si="7806"/>
        <v>-1553.5599062359056</v>
      </c>
      <c r="GV297" s="16">
        <f t="shared" si="7806"/>
        <v>-1571.1719370830644</v>
      </c>
      <c r="GW297" s="16">
        <f t="shared" si="7806"/>
        <v>-812.73607224901616</v>
      </c>
      <c r="GX297" s="16">
        <f t="shared" si="7806"/>
        <v>-1236.9783110607216</v>
      </c>
      <c r="GY297" s="16">
        <f t="shared" si="7806"/>
        <v>-1307.1451269374104</v>
      </c>
      <c r="GZ297" s="16">
        <f t="shared" si="7806"/>
        <v>-1717.4660633002161</v>
      </c>
      <c r="HA297" s="16">
        <f t="shared" si="7806"/>
        <v>-1242.0872138240522</v>
      </c>
      <c r="HB297" s="16">
        <f t="shared" si="7806"/>
        <v>-2715.4399389899709</v>
      </c>
      <c r="HC297" s="16">
        <f t="shared" si="7806"/>
        <v>-2305.4937245401629</v>
      </c>
      <c r="HD297" s="16">
        <f t="shared" si="7806"/>
        <v>-2581.5880832761027</v>
      </c>
      <c r="HE297" s="16">
        <f t="shared" si="7806"/>
        <v>-2287.5381642786224</v>
      </c>
      <c r="HF297" s="16">
        <f t="shared" si="7806"/>
        <v>-1549.5540048146345</v>
      </c>
      <c r="HG297" s="16">
        <f t="shared" si="7806"/>
        <v>-1451.408741284517</v>
      </c>
      <c r="HH297" s="16">
        <f t="shared" si="7806"/>
        <v>-1527.8709402929555</v>
      </c>
      <c r="HI297" s="16">
        <f t="shared" si="7806"/>
        <v>-802.79900724804077</v>
      </c>
      <c r="HJ297" s="16">
        <f t="shared" si="7806"/>
        <v>-1228.0744765956572</v>
      </c>
      <c r="HK297" s="16">
        <f t="shared" si="7806"/>
        <v>-1261.9440853498925</v>
      </c>
      <c r="HL297" s="16">
        <f t="shared" si="7806"/>
        <v>-1741.8017227707155</v>
      </c>
      <c r="HM297" s="16">
        <f t="shared" si="7806"/>
        <v>-1307.1815538922965</v>
      </c>
      <c r="HN297" s="16">
        <f t="shared" si="7806"/>
        <v>-2738.948972274587</v>
      </c>
      <c r="HO297" s="16">
        <f t="shared" si="7806"/>
        <v>-2463.9728284226917</v>
      </c>
      <c r="HP297" s="16">
        <f t="shared" si="7806"/>
        <v>-2431.8532074842315</v>
      </c>
      <c r="HQ297" s="16">
        <f t="shared" si="7806"/>
        <v>-2525.1158168952352</v>
      </c>
      <c r="HR297" s="16">
        <f t="shared" si="7806"/>
        <v>-1521.9393410424668</v>
      </c>
      <c r="HS297" s="16">
        <f t="shared" si="7806"/>
        <v>-1467.0168399127033</v>
      </c>
      <c r="HT297" s="16">
        <f t="shared" si="7806"/>
        <v>-1560.6378399836146</v>
      </c>
      <c r="HU297" s="16">
        <f t="shared" si="7806"/>
        <v>-863.93872213666714</v>
      </c>
      <c r="HV297" s="16">
        <f t="shared" si="7806"/>
        <v>-1210.3450302218082</v>
      </c>
      <c r="HW297" s="16">
        <f t="shared" si="7806"/>
        <v>-1176.0104656765736</v>
      </c>
      <c r="HX297" s="16">
        <f t="shared" si="7806"/>
        <v>-1729.8650973965421</v>
      </c>
      <c r="HY297" s="16">
        <f t="shared" si="7806"/>
        <v>-1197.9719973612794</v>
      </c>
      <c r="HZ297" s="16">
        <f t="shared" si="7806"/>
        <v>-2635.6955355949835</v>
      </c>
      <c r="IA297" s="16">
        <f t="shared" si="7806"/>
        <v>-2576.8438627680634</v>
      </c>
      <c r="IB297" s="16">
        <f t="shared" si="7806"/>
        <v>-2341.2240178947254</v>
      </c>
      <c r="IC297" s="16">
        <f t="shared" si="7806"/>
        <v>-2512.6675603014028</v>
      </c>
      <c r="ID297" s="16">
        <f t="shared" si="7806"/>
        <v>-1418.2090390112996</v>
      </c>
      <c r="IE297" s="16">
        <f t="shared" si="7806"/>
        <v>-1380.1299509133003</v>
      </c>
      <c r="IF297" s="16">
        <f t="shared" si="7806"/>
        <v>-1506.4334583931479</v>
      </c>
      <c r="IG297" s="16">
        <f t="shared" si="7806"/>
        <v>-811.56086606763142</v>
      </c>
      <c r="IH297" s="16">
        <f t="shared" si="7806"/>
        <v>-1101.1985483920294</v>
      </c>
      <c r="II297" s="16">
        <f t="shared" si="7806"/>
        <v>-1242.6126051516951</v>
      </c>
      <c r="IJ297" s="16">
        <f t="shared" si="7806"/>
        <v>-1591.7011563700175</v>
      </c>
      <c r="IK297" s="16">
        <f t="shared" si="7806"/>
        <v>-1173.9785653977297</v>
      </c>
      <c r="IL297" s="16">
        <f t="shared" si="7806"/>
        <v>-2751.7946913883161</v>
      </c>
      <c r="IM297" s="16">
        <f t="shared" si="7806"/>
        <v>-2440.0358486503287</v>
      </c>
      <c r="IN297" s="16">
        <f t="shared" si="7806"/>
        <v>-2600.9533165146286</v>
      </c>
      <c r="IO297" s="16">
        <f t="shared" si="7806"/>
        <v>-2481.4754066682244</v>
      </c>
      <c r="IP297" s="16">
        <f t="shared" si="7806"/>
        <v>-1419.9963802641987</v>
      </c>
      <c r="IQ297" s="16">
        <f t="shared" si="7806"/>
        <v>-1342.6877986036613</v>
      </c>
      <c r="IR297" s="16">
        <f t="shared" si="7806"/>
        <v>-1450.284019589199</v>
      </c>
      <c r="IS297" s="16">
        <f t="shared" si="7806"/>
        <v>-778.31825508808288</v>
      </c>
      <c r="IT297" s="16">
        <f t="shared" si="7806"/>
        <v>-1066.8233594879798</v>
      </c>
      <c r="IU297" s="16">
        <f t="shared" si="7806"/>
        <v>-1121.0131847975447</v>
      </c>
      <c r="IV297" s="16">
        <f t="shared" si="7806"/>
        <v>-1540.7935484437564</v>
      </c>
      <c r="IW297" s="16">
        <f t="shared" si="7806"/>
        <v>-1328.7268393770119</v>
      </c>
      <c r="IX297" s="16">
        <f t="shared" si="7806"/>
        <v>-2798.7383706660339</v>
      </c>
      <c r="IY297" s="16">
        <f t="shared" si="7806"/>
        <v>-2399.6199726672294</v>
      </c>
      <c r="IZ297" s="16">
        <f t="shared" si="7806"/>
        <v>-2566.7910647611047</v>
      </c>
      <c r="JA297" s="16">
        <f t="shared" si="7806"/>
        <v>-2229.770263763467</v>
      </c>
      <c r="JB297" s="16">
        <f t="shared" si="7806"/>
        <v>-1502.9457629123619</v>
      </c>
      <c r="JC297" s="16">
        <f t="shared" si="7806"/>
        <v>-1410.9669995923362</v>
      </c>
      <c r="JD297" s="16">
        <f t="shared" si="7806"/>
        <v>-1448.2842189367752</v>
      </c>
      <c r="JE297" s="16">
        <f t="shared" ref="JE297:LP297" si="7807">-$I$4*JE295</f>
        <v>-780.74052149366116</v>
      </c>
      <c r="JF297" s="16">
        <f t="shared" si="7807"/>
        <v>-1098.7706873137806</v>
      </c>
      <c r="JG297" s="16">
        <f t="shared" si="7807"/>
        <v>-1129.9903010703463</v>
      </c>
      <c r="JH297" s="16">
        <f t="shared" si="7807"/>
        <v>-1528.4471819139676</v>
      </c>
      <c r="JI297" s="16">
        <f t="shared" si="7807"/>
        <v>-1363.2906885337293</v>
      </c>
      <c r="JJ297" s="16">
        <f t="shared" si="7807"/>
        <v>-2699.4329088308477</v>
      </c>
      <c r="JK297" s="16">
        <f t="shared" si="7807"/>
        <v>-2310.6137271337507</v>
      </c>
      <c r="JL297" s="16">
        <f t="shared" si="7807"/>
        <v>-2536.5911599671613</v>
      </c>
      <c r="JM297" s="16">
        <f t="shared" si="7807"/>
        <v>-2188.2913429194191</v>
      </c>
      <c r="JN297" s="16">
        <f t="shared" si="7807"/>
        <v>-1478.2691620272183</v>
      </c>
      <c r="JO297" s="16">
        <f t="shared" si="7807"/>
        <v>-1408.0108323206912</v>
      </c>
      <c r="JP297" s="16">
        <f t="shared" si="7807"/>
        <v>-1429.6250379373653</v>
      </c>
      <c r="JQ297" s="16">
        <f t="shared" si="7807"/>
        <v>-744.36365431953618</v>
      </c>
      <c r="JR297" s="16">
        <f t="shared" si="7807"/>
        <v>-1103.6551232679831</v>
      </c>
      <c r="JS297" s="16">
        <f t="shared" si="7807"/>
        <v>-1179.28642830489</v>
      </c>
      <c r="JT297" s="16">
        <f t="shared" si="7807"/>
        <v>-1683.6300186808714</v>
      </c>
      <c r="JU297" s="16">
        <f t="shared" si="7807"/>
        <v>-1206.7301178643686</v>
      </c>
      <c r="JV297" s="16">
        <f t="shared" si="7807"/>
        <v>-2672.1229061251729</v>
      </c>
      <c r="JW297" s="16">
        <f t="shared" si="7807"/>
        <v>-2415.2787831815444</v>
      </c>
      <c r="JX297" s="16">
        <f t="shared" si="7807"/>
        <v>-2576.2716605601618</v>
      </c>
      <c r="JY297" s="16">
        <f t="shared" si="7807"/>
        <v>-2308.2647403238102</v>
      </c>
      <c r="JZ297" s="16">
        <f t="shared" si="7807"/>
        <v>-1446.5278762048561</v>
      </c>
      <c r="KA297" s="16">
        <f t="shared" si="7807"/>
        <v>-1366.1257265364015</v>
      </c>
      <c r="KB297" s="16">
        <f t="shared" si="7807"/>
        <v>-1459.093319144293</v>
      </c>
      <c r="KC297" s="16">
        <f t="shared" si="7807"/>
        <v>-757.27822337920009</v>
      </c>
      <c r="KD297" s="16">
        <f t="shared" si="7807"/>
        <v>-1041.0818046281238</v>
      </c>
      <c r="KE297" s="16">
        <f t="shared" si="7807"/>
        <v>-1172.4911727516624</v>
      </c>
      <c r="KF297" s="16">
        <f t="shared" si="7807"/>
        <v>-1696.8474227345384</v>
      </c>
      <c r="KG297" s="16">
        <f t="shared" si="7807"/>
        <v>-1161.2050064598868</v>
      </c>
      <c r="KH297" s="16">
        <f t="shared" si="7807"/>
        <v>-2645.3852314427209</v>
      </c>
      <c r="KI297" s="16">
        <f t="shared" si="7807"/>
        <v>-2518.7264684674096</v>
      </c>
      <c r="KJ297" s="16">
        <f t="shared" si="7807"/>
        <v>-2299.5396881255751</v>
      </c>
      <c r="KK297" s="16">
        <f t="shared" si="7807"/>
        <v>-2677.1994301539967</v>
      </c>
      <c r="KL297" s="16">
        <f t="shared" si="7807"/>
        <v>-1439.758172898165</v>
      </c>
      <c r="KM297" s="16">
        <f t="shared" si="7807"/>
        <v>-1400.3491893431055</v>
      </c>
      <c r="KN297" s="16">
        <f t="shared" si="7807"/>
        <v>-1435.4492175462392</v>
      </c>
      <c r="KO297" s="16">
        <f t="shared" si="7807"/>
        <v>-757.26103625652945</v>
      </c>
      <c r="KP297" s="16">
        <f t="shared" si="7807"/>
        <v>-1055.4736752757133</v>
      </c>
      <c r="KQ297" s="16">
        <f t="shared" si="7807"/>
        <v>-1139.5136504283269</v>
      </c>
      <c r="KR297" s="16">
        <f t="shared" si="7807"/>
        <v>-1607.644422051681</v>
      </c>
      <c r="KS297" s="16">
        <f t="shared" si="7807"/>
        <v>-1210.620969307028</v>
      </c>
      <c r="KT297" s="16">
        <f t="shared" si="7807"/>
        <v>-2634.6746516825947</v>
      </c>
      <c r="KU297" s="16">
        <f t="shared" si="7807"/>
        <v>-2423.1795991943086</v>
      </c>
      <c r="KV297" s="16">
        <f t="shared" si="7807"/>
        <v>-2522.1967673378576</v>
      </c>
      <c r="KW297" s="16">
        <f t="shared" si="7807"/>
        <v>-2602.7063156891868</v>
      </c>
      <c r="KX297" s="16">
        <f t="shared" si="7807"/>
        <v>-1432.1438453660348</v>
      </c>
      <c r="KY297" s="16">
        <f t="shared" si="7807"/>
        <v>-1329.0595320660739</v>
      </c>
      <c r="KZ297" s="16">
        <f t="shared" si="7807"/>
        <v>-1400.062530400862</v>
      </c>
      <c r="LA297" s="16">
        <f t="shared" si="7807"/>
        <v>-745.13480911454599</v>
      </c>
      <c r="LB297" s="16">
        <f t="shared" si="7807"/>
        <v>-1052.0426845656375</v>
      </c>
      <c r="LC297" s="16">
        <f t="shared" si="7807"/>
        <v>-1091.6991797868016</v>
      </c>
      <c r="LD297" s="16">
        <f t="shared" si="7807"/>
        <v>-1649.0427991005677</v>
      </c>
      <c r="LE297" s="16">
        <f t="shared" si="7807"/>
        <v>-1290.1200084455738</v>
      </c>
      <c r="LF297" s="16">
        <f t="shared" si="7807"/>
        <v>-2736.5842308907554</v>
      </c>
      <c r="LG297" s="16">
        <f t="shared" si="7807"/>
        <v>-2428.7007620862751</v>
      </c>
      <c r="LH297" s="16">
        <f t="shared" si="7807"/>
        <v>-2565.0016148088762</v>
      </c>
      <c r="LI297" s="16">
        <f t="shared" si="7807"/>
        <v>-2543.6568731205775</v>
      </c>
      <c r="LJ297" s="16">
        <f t="shared" si="7807"/>
        <v>-1494.500476436453</v>
      </c>
      <c r="LK297" s="16">
        <f t="shared" si="7807"/>
        <v>-1316.0359283088521</v>
      </c>
      <c r="LL297" s="16">
        <f t="shared" si="7807"/>
        <v>-1432.9509212564901</v>
      </c>
      <c r="LM297" s="16">
        <f t="shared" si="7807"/>
        <v>-715.43104228898346</v>
      </c>
      <c r="LN297" s="16">
        <f t="shared" si="7807"/>
        <v>-1018.0191460265522</v>
      </c>
      <c r="LO297" s="16">
        <f t="shared" si="7807"/>
        <v>-1119.044503271331</v>
      </c>
      <c r="LP297" s="16">
        <f t="shared" si="7807"/>
        <v>-1545.5069045832383</v>
      </c>
      <c r="LQ297" s="16">
        <f t="shared" ref="LQ297:OB297" si="7808">-$I$4*LQ295</f>
        <v>-1237.2576764503192</v>
      </c>
      <c r="LR297" s="16">
        <f t="shared" si="7808"/>
        <v>-2807.0993253151801</v>
      </c>
      <c r="LS297" s="16">
        <f t="shared" si="7808"/>
        <v>-2338.8131241651304</v>
      </c>
      <c r="LT297" s="16">
        <f t="shared" si="7808"/>
        <v>-2727.7472369174243</v>
      </c>
      <c r="LU297" s="16">
        <f t="shared" si="7808"/>
        <v>-2400.5450896332222</v>
      </c>
      <c r="LV297" s="16">
        <f t="shared" si="7808"/>
        <v>-1534.8039337897071</v>
      </c>
      <c r="LW297" s="16">
        <f t="shared" si="7808"/>
        <v>-1497.3118638384267</v>
      </c>
      <c r="LX297" s="16">
        <f t="shared" si="7808"/>
        <v>-1461.4551292726051</v>
      </c>
      <c r="LY297" s="16">
        <f t="shared" si="7808"/>
        <v>-769.59136941215252</v>
      </c>
      <c r="LZ297" s="16">
        <f t="shared" si="7808"/>
        <v>-1097.0267193675295</v>
      </c>
      <c r="MA297" s="16">
        <f t="shared" si="7808"/>
        <v>-1187.4611080297414</v>
      </c>
      <c r="MB297" s="16">
        <f t="shared" si="7808"/>
        <v>-1850.7649810718283</v>
      </c>
      <c r="MC297" s="16">
        <f t="shared" si="7808"/>
        <v>-1275.8232886157759</v>
      </c>
      <c r="MD297" s="16">
        <f t="shared" si="7808"/>
        <v>-2949.8104328534332</v>
      </c>
      <c r="ME297" s="16">
        <f t="shared" si="7808"/>
        <v>-2442.9179105423177</v>
      </c>
      <c r="MF297" s="16">
        <f t="shared" si="7808"/>
        <v>-2718.8155375360934</v>
      </c>
      <c r="MG297" s="16">
        <f t="shared" si="7808"/>
        <v>-2617.5322144390179</v>
      </c>
      <c r="MH297" s="16">
        <f t="shared" si="7808"/>
        <v>-1541.5825954028367</v>
      </c>
      <c r="MI297" s="16">
        <f t="shared" si="7808"/>
        <v>-1541.0432819019622</v>
      </c>
      <c r="MJ297" s="16">
        <f t="shared" si="7808"/>
        <v>-1569.4329366157485</v>
      </c>
      <c r="MK297" s="16">
        <f t="shared" si="7808"/>
        <v>-792.48914041630815</v>
      </c>
      <c r="ML297" s="16">
        <f t="shared" si="7808"/>
        <v>-1179.8729965739014</v>
      </c>
      <c r="MM297" s="16">
        <f t="shared" si="7808"/>
        <v>-1223.1506470612276</v>
      </c>
      <c r="MN297" s="16">
        <f t="shared" si="7808"/>
        <v>-2001.8939074335176</v>
      </c>
      <c r="MO297" s="16">
        <f t="shared" si="7808"/>
        <v>-1380.0873454796063</v>
      </c>
      <c r="MP297" s="16">
        <f t="shared" si="7808"/>
        <v>-2846.9319705646612</v>
      </c>
      <c r="MQ297" s="16">
        <f t="shared" si="7808"/>
        <v>-2647.960561342903</v>
      </c>
      <c r="MR297" s="16">
        <f t="shared" si="7808"/>
        <v>-2682.4059668061554</v>
      </c>
      <c r="MS297" s="16">
        <f t="shared" si="7808"/>
        <v>-2833.9461571995362</v>
      </c>
      <c r="MT297" s="16">
        <f t="shared" si="7808"/>
        <v>-1587.4259200776555</v>
      </c>
      <c r="MU297" s="16">
        <f t="shared" si="7808"/>
        <v>-1574.933274310745</v>
      </c>
      <c r="MV297" s="16">
        <f t="shared" si="7808"/>
        <v>-1591.5248370970432</v>
      </c>
      <c r="MW297" s="16">
        <f t="shared" si="7808"/>
        <v>-856.52230924515288</v>
      </c>
      <c r="MX297" s="16">
        <f t="shared" si="7808"/>
        <v>-1181.4318281060803</v>
      </c>
      <c r="MY297" s="16">
        <f t="shared" si="7808"/>
        <v>-1236.507192567924</v>
      </c>
      <c r="MZ297" s="16">
        <f t="shared" si="7808"/>
        <v>-2044.5971768088646</v>
      </c>
      <c r="NA297" s="16">
        <f t="shared" si="7808"/>
        <v>-1434.0117538330148</v>
      </c>
      <c r="NB297" s="16">
        <f t="shared" si="7808"/>
        <v>-2794.0051924947084</v>
      </c>
      <c r="NC297" s="16">
        <f t="shared" si="7808"/>
        <v>-2547.0341816846135</v>
      </c>
      <c r="ND297" s="16">
        <f t="shared" si="7808"/>
        <v>-2600.4703156753249</v>
      </c>
      <c r="NE297" s="16">
        <f t="shared" si="7808"/>
        <v>-2908.0195089512099</v>
      </c>
      <c r="NF297" s="16">
        <f t="shared" si="7808"/>
        <v>-1579.16979550466</v>
      </c>
      <c r="NG297" s="16">
        <f t="shared" si="7808"/>
        <v>-1565.2953852407068</v>
      </c>
      <c r="NH297" s="16">
        <f t="shared" si="7808"/>
        <v>-1554.6688820493894</v>
      </c>
      <c r="NI297" s="16">
        <f t="shared" si="7808"/>
        <v>-802.30613314528807</v>
      </c>
      <c r="NJ297" s="16">
        <f t="shared" si="7808"/>
        <v>-1183.5780725074144</v>
      </c>
      <c r="NK297" s="16">
        <f t="shared" si="7808"/>
        <v>-1253.8948928639111</v>
      </c>
      <c r="NL297" s="16">
        <f t="shared" si="7808"/>
        <v>-2006.7824472991044</v>
      </c>
      <c r="NM297" s="16">
        <f t="shared" si="7808"/>
        <v>-1371.4377166958598</v>
      </c>
      <c r="NN297" s="16">
        <f t="shared" si="7808"/>
        <v>-2939.1696976471389</v>
      </c>
      <c r="NO297" s="16">
        <f t="shared" si="7808"/>
        <v>-2556.3185183176543</v>
      </c>
      <c r="NP297" s="16">
        <f t="shared" si="7808"/>
        <v>-2655.4692855225685</v>
      </c>
      <c r="NQ297" s="16">
        <f t="shared" si="7808"/>
        <v>-2909.7028037651712</v>
      </c>
      <c r="NR297" s="16">
        <f t="shared" si="7808"/>
        <v>-1486.212259794936</v>
      </c>
      <c r="NS297" s="16">
        <f t="shared" si="7808"/>
        <v>-1439.5248118310196</v>
      </c>
      <c r="NT297" s="16">
        <f t="shared" si="7808"/>
        <v>-1558.3934978975392</v>
      </c>
      <c r="NU297" s="16">
        <f t="shared" si="7808"/>
        <v>-752.98344484729591</v>
      </c>
      <c r="NV297" s="16">
        <f t="shared" si="7808"/>
        <v>-1129.4509272203245</v>
      </c>
      <c r="NW297" s="16">
        <f t="shared" si="7808"/>
        <v>-1250.1199058015541</v>
      </c>
      <c r="NX297" s="16">
        <f t="shared" si="7808"/>
        <v>-1789.7539349301537</v>
      </c>
      <c r="NY297" s="16">
        <f t="shared" si="7808"/>
        <v>-1378.3768051170282</v>
      </c>
      <c r="NZ297" s="16">
        <f t="shared" si="7808"/>
        <v>-3137.2373631274022</v>
      </c>
      <c r="OA297" s="16">
        <f t="shared" si="7808"/>
        <v>-2424.3637196332202</v>
      </c>
      <c r="OB297" s="16">
        <f t="shared" si="7808"/>
        <v>-2691.656715084674</v>
      </c>
      <c r="OC297" s="16">
        <f t="shared" ref="OC297:PW297" si="7809">-$I$4*OC295</f>
        <v>-2749.8351370445753</v>
      </c>
      <c r="OD297" s="16">
        <f t="shared" si="7809"/>
        <v>-1599.7503013712667</v>
      </c>
      <c r="OE297" s="16">
        <f t="shared" si="7809"/>
        <v>-1621.9473606349395</v>
      </c>
      <c r="OF297" s="16">
        <f t="shared" si="7809"/>
        <v>-1658.9970536764572</v>
      </c>
      <c r="OG297" s="16">
        <f t="shared" si="7809"/>
        <v>-827.36400196327179</v>
      </c>
      <c r="OH297" s="16">
        <f t="shared" si="7809"/>
        <v>-1179.6385820175938</v>
      </c>
      <c r="OI297" s="16">
        <f t="shared" si="7809"/>
        <v>-1326.3204083973499</v>
      </c>
      <c r="OJ297" s="16">
        <f t="shared" si="7809"/>
        <v>-1908.2537575952813</v>
      </c>
      <c r="OK297" s="16">
        <f t="shared" si="7809"/>
        <v>-1529.9936278681528</v>
      </c>
      <c r="OL297" s="16">
        <f t="shared" si="7809"/>
        <v>-3231.4183982155096</v>
      </c>
      <c r="OM297" s="16">
        <f t="shared" si="7809"/>
        <v>-2557.053244183357</v>
      </c>
      <c r="ON297" s="16">
        <f t="shared" si="7809"/>
        <v>-2571.202258204838</v>
      </c>
      <c r="OO297" s="16">
        <f t="shared" si="7809"/>
        <v>-2498.2427638872909</v>
      </c>
      <c r="OP297" s="16">
        <f t="shared" si="7809"/>
        <v>-1594.6859349215481</v>
      </c>
      <c r="OQ297" s="16">
        <f t="shared" si="7809"/>
        <v>-1580.2400947892254</v>
      </c>
      <c r="OR297" s="16">
        <f t="shared" si="7809"/>
        <v>-1581.6703996744955</v>
      </c>
      <c r="OS297" s="16">
        <f t="shared" si="7809"/>
        <v>-805.15002480729686</v>
      </c>
      <c r="OT297" s="16">
        <f t="shared" si="7809"/>
        <v>-1171.8953321434599</v>
      </c>
      <c r="OU297" s="16">
        <f t="shared" si="7809"/>
        <v>-1278.5999521010244</v>
      </c>
      <c r="OV297" s="16">
        <f t="shared" si="7809"/>
        <v>-2045.3929025684477</v>
      </c>
      <c r="OW297" s="16">
        <f t="shared" si="7809"/>
        <v>-1415.6848906835778</v>
      </c>
      <c r="OX297" s="16">
        <f t="shared" si="7809"/>
        <v>-2960.1031729044034</v>
      </c>
      <c r="OY297" s="16">
        <f t="shared" si="7809"/>
        <v>-2570.5197702509081</v>
      </c>
      <c r="OZ297" s="16">
        <f t="shared" si="7809"/>
        <v>-2445.0187536920307</v>
      </c>
      <c r="PA297" s="16">
        <f t="shared" si="7809"/>
        <v>-2686.1888260663982</v>
      </c>
      <c r="PB297" s="16">
        <f t="shared" si="7809"/>
        <v>-1598.3756962765945</v>
      </c>
      <c r="PC297" s="16">
        <f t="shared" si="7809"/>
        <v>-1549.5852841044486</v>
      </c>
      <c r="PD297" s="16">
        <f t="shared" si="7809"/>
        <v>-1559.8795825261643</v>
      </c>
      <c r="PE297" s="16">
        <f t="shared" si="7809"/>
        <v>-751.72805545485141</v>
      </c>
      <c r="PF297" s="16">
        <f t="shared" si="7809"/>
        <v>-1172.2675440275134</v>
      </c>
      <c r="PG297" s="16">
        <f t="shared" si="7809"/>
        <v>-1245.717768123581</v>
      </c>
      <c r="PH297" s="16">
        <f t="shared" si="7809"/>
        <v>-2044.454999109061</v>
      </c>
      <c r="PI297" s="16">
        <f t="shared" si="7809"/>
        <v>-1344.6546600165004</v>
      </c>
      <c r="PJ297" s="16">
        <f t="shared" si="7809"/>
        <v>-2782.4877628544696</v>
      </c>
      <c r="PK297" s="16">
        <f t="shared" si="7809"/>
        <v>-2583.0732122241029</v>
      </c>
      <c r="PL297" s="16">
        <f t="shared" si="7809"/>
        <v>-2355.2882362256837</v>
      </c>
      <c r="PM297" s="16">
        <f t="shared" si="7809"/>
        <v>-2594.8863665800109</v>
      </c>
      <c r="PN297" s="16">
        <f t="shared" si="7809"/>
        <v>-1556.7582995980647</v>
      </c>
      <c r="PO297" s="16">
        <f t="shared" si="7809"/>
        <v>-1554.7787477893751</v>
      </c>
      <c r="PP297" s="16">
        <f t="shared" si="7809"/>
        <v>-1519.3674549876075</v>
      </c>
      <c r="PQ297" s="16">
        <f t="shared" si="7809"/>
        <v>-780.83351170301717</v>
      </c>
      <c r="PR297" s="16">
        <f t="shared" si="7809"/>
        <v>-1133.3554865761514</v>
      </c>
      <c r="PS297" s="16">
        <f t="shared" si="7809"/>
        <v>-1218.7616186585403</v>
      </c>
      <c r="PT297" s="16">
        <f t="shared" si="7809"/>
        <v>-1965.3631286232003</v>
      </c>
      <c r="PU297" s="16">
        <f t="shared" si="7809"/>
        <v>-1344.5051834973058</v>
      </c>
      <c r="PV297" s="16">
        <f t="shared" si="7809"/>
        <v>-2841.4642991000619</v>
      </c>
      <c r="PW297" s="16">
        <f t="shared" si="7809"/>
        <v>-2592.3660957618504</v>
      </c>
    </row>
    <row r="298" spans="1:439" x14ac:dyDescent="0.15"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  <c r="KL298" s="16"/>
      <c r="KM298" s="16"/>
      <c r="KN298" s="16"/>
      <c r="KO298" s="16"/>
      <c r="KP298" s="16"/>
      <c r="KQ298" s="16"/>
      <c r="KR298" s="16"/>
      <c r="KS298" s="16"/>
      <c r="KT298" s="16"/>
      <c r="KU298" s="16"/>
      <c r="KV298" s="16"/>
      <c r="KW298" s="16"/>
      <c r="KX298" s="16"/>
      <c r="KY298" s="16"/>
      <c r="KZ298" s="16"/>
      <c r="LA298" s="16"/>
      <c r="LB298" s="16"/>
      <c r="LC298" s="16"/>
      <c r="LD298" s="16"/>
      <c r="LE298" s="16"/>
      <c r="LF298" s="16"/>
      <c r="LG298" s="16"/>
      <c r="LH298" s="16"/>
      <c r="LI298" s="16"/>
      <c r="LJ298" s="16"/>
      <c r="LK298" s="16"/>
      <c r="LL298" s="16"/>
      <c r="LM298" s="16"/>
      <c r="LN298" s="16"/>
      <c r="LO298" s="16"/>
      <c r="LP298" s="16"/>
      <c r="LQ298" s="16"/>
      <c r="LR298" s="16"/>
      <c r="LS298" s="16"/>
      <c r="LT298" s="16"/>
      <c r="LU298" s="16"/>
      <c r="LV298" s="16"/>
      <c r="LW298" s="16"/>
      <c r="LX298" s="16"/>
      <c r="LY298" s="16"/>
      <c r="LZ298" s="16"/>
      <c r="MA298" s="16"/>
      <c r="MB298" s="16"/>
      <c r="MC298" s="16"/>
      <c r="MD298" s="16"/>
      <c r="ME298" s="16"/>
      <c r="MF298" s="16"/>
      <c r="MG298" s="16"/>
      <c r="MH298" s="16"/>
      <c r="MI298" s="16"/>
      <c r="MJ298" s="16"/>
      <c r="MK298" s="16"/>
      <c r="ML298" s="16"/>
      <c r="MM298" s="16"/>
      <c r="MN298" s="16"/>
      <c r="MO298" s="16"/>
      <c r="MP298" s="16"/>
      <c r="MQ298" s="16"/>
      <c r="MR298" s="16"/>
      <c r="MS298" s="16"/>
      <c r="MT298" s="16"/>
      <c r="MU298" s="16"/>
      <c r="MV298" s="16"/>
      <c r="MW298" s="16"/>
      <c r="MX298" s="16"/>
      <c r="MY298" s="16"/>
      <c r="MZ298" s="16"/>
      <c r="NA298" s="16"/>
      <c r="NB298" s="16"/>
      <c r="NC298" s="16"/>
      <c r="ND298" s="16"/>
      <c r="NE298" s="16"/>
      <c r="NF298" s="16"/>
      <c r="NG298" s="16"/>
      <c r="NH298" s="16"/>
      <c r="NI298" s="16"/>
      <c r="NJ298" s="16"/>
      <c r="NK298" s="16"/>
      <c r="NL298" s="16"/>
      <c r="NM298" s="16"/>
      <c r="NN298" s="16"/>
      <c r="NO298" s="16"/>
      <c r="NP298" s="16"/>
      <c r="NQ298" s="16"/>
      <c r="NR298" s="16"/>
      <c r="NS298" s="16"/>
      <c r="NT298" s="16"/>
      <c r="NU298" s="16"/>
      <c r="NV298" s="16"/>
      <c r="NW298" s="16"/>
      <c r="NX298" s="16"/>
      <c r="NY298" s="16"/>
      <c r="NZ298" s="16"/>
      <c r="OA298" s="16"/>
      <c r="OB298" s="16"/>
      <c r="OC298" s="16"/>
      <c r="OD298" s="16"/>
      <c r="OE298" s="16"/>
      <c r="OF298" s="16"/>
      <c r="OG298" s="16"/>
      <c r="OH298" s="16"/>
      <c r="OI298" s="16"/>
      <c r="OJ298" s="16"/>
      <c r="OK298" s="16"/>
      <c r="OL298" s="16"/>
      <c r="OM298" s="16"/>
      <c r="ON298" s="16"/>
      <c r="OO298" s="16"/>
      <c r="OP298" s="16"/>
      <c r="OQ298" s="16"/>
      <c r="OR298" s="16"/>
      <c r="OS298" s="16"/>
      <c r="OT298" s="16"/>
      <c r="OU298" s="16"/>
      <c r="OV298" s="16"/>
      <c r="OW298" s="16"/>
      <c r="OX298" s="16"/>
      <c r="OY298" s="16"/>
      <c r="OZ298" s="16"/>
      <c r="PA298" s="16"/>
      <c r="PB298" s="16"/>
      <c r="PC298" s="16"/>
      <c r="PD298" s="16"/>
      <c r="PE298" s="16"/>
      <c r="PF298" s="16"/>
      <c r="PG298" s="16"/>
      <c r="PH298" s="16"/>
      <c r="PI298" s="16"/>
      <c r="PJ298" s="16"/>
      <c r="PK298" s="16"/>
      <c r="PL298" s="16"/>
      <c r="PM298" s="16"/>
      <c r="PN298" s="16"/>
      <c r="PO298" s="16"/>
      <c r="PP298" s="16"/>
      <c r="PQ298" s="16"/>
      <c r="PR298" s="16"/>
      <c r="PS298" s="16"/>
      <c r="PT298" s="16"/>
      <c r="PU298" s="16"/>
      <c r="PV298" s="16"/>
      <c r="PW298" s="16"/>
    </row>
    <row r="299" spans="1:439" x14ac:dyDescent="0.15">
      <c r="B299" s="11" t="s">
        <v>35</v>
      </c>
      <c r="C299" s="11" t="s">
        <v>30</v>
      </c>
      <c r="D299" s="16">
        <f>SUM(E299:GE299)</f>
        <v>-197521.71308775063</v>
      </c>
      <c r="E299" s="16">
        <f t="shared" ref="E299:BP299" si="7810">-E292</f>
        <v>0</v>
      </c>
      <c r="F299" s="16">
        <f t="shared" si="7810"/>
        <v>0</v>
      </c>
      <c r="G299" s="16">
        <f t="shared" si="7810"/>
        <v>0</v>
      </c>
      <c r="H299" s="16">
        <f t="shared" si="7810"/>
        <v>-1250.049891787238</v>
      </c>
      <c r="I299" s="16">
        <f t="shared" si="7810"/>
        <v>-1146.7302716908598</v>
      </c>
      <c r="J299" s="16">
        <f t="shared" si="7810"/>
        <v>-1176.0177230567622</v>
      </c>
      <c r="K299" s="16">
        <f t="shared" si="7810"/>
        <v>-1054.800216014555</v>
      </c>
      <c r="L299" s="16">
        <f t="shared" si="7810"/>
        <v>-1132.9000863236281</v>
      </c>
      <c r="M299" s="16">
        <f t="shared" si="7810"/>
        <v>-951.29980918135016</v>
      </c>
      <c r="N299" s="16">
        <f t="shared" si="7810"/>
        <v>-894.17120034415768</v>
      </c>
      <c r="O299" s="16">
        <f t="shared" si="7810"/>
        <v>-958.35049191758583</v>
      </c>
      <c r="P299" s="16">
        <f t="shared" si="7810"/>
        <v>-967.29943539050055</v>
      </c>
      <c r="Q299" s="16">
        <f t="shared" si="7810"/>
        <v>-1101.8951609578733</v>
      </c>
      <c r="R299" s="16">
        <f t="shared" si="7810"/>
        <v>-1239.9258345249507</v>
      </c>
      <c r="S299" s="16">
        <f t="shared" si="7810"/>
        <v>-1294.6740846605935</v>
      </c>
      <c r="T299" s="16">
        <f t="shared" si="7810"/>
        <v>-1250.049891787238</v>
      </c>
      <c r="U299" s="16">
        <f t="shared" si="7810"/>
        <v>-1146.7302716908598</v>
      </c>
      <c r="V299" s="16">
        <f t="shared" si="7810"/>
        <v>-1176.0177230567622</v>
      </c>
      <c r="W299" s="16">
        <f t="shared" si="7810"/>
        <v>-1054.800216014555</v>
      </c>
      <c r="X299" s="16">
        <f t="shared" si="7810"/>
        <v>-1132.9000863236281</v>
      </c>
      <c r="Y299" s="16">
        <f t="shared" si="7810"/>
        <v>-951.29980918135016</v>
      </c>
      <c r="Z299" s="16">
        <f t="shared" si="7810"/>
        <v>-894.17120034415768</v>
      </c>
      <c r="AA299" s="16">
        <f t="shared" si="7810"/>
        <v>-958.35049191758583</v>
      </c>
      <c r="AB299" s="16">
        <f t="shared" si="7810"/>
        <v>-967.29943539050055</v>
      </c>
      <c r="AC299" s="16">
        <f t="shared" si="7810"/>
        <v>-1101.8951609578733</v>
      </c>
      <c r="AD299" s="16">
        <f t="shared" si="7810"/>
        <v>-1239.9258345249507</v>
      </c>
      <c r="AE299" s="16">
        <f t="shared" si="7810"/>
        <v>-1294.6740846605935</v>
      </c>
      <c r="AF299" s="16">
        <f t="shared" si="7810"/>
        <v>-1250.049891787238</v>
      </c>
      <c r="AG299" s="16">
        <f t="shared" si="7810"/>
        <v>-1146.7302716908598</v>
      </c>
      <c r="AH299" s="16">
        <f t="shared" si="7810"/>
        <v>-1176.0177230567622</v>
      </c>
      <c r="AI299" s="16">
        <f t="shared" si="7810"/>
        <v>-1054.800216014555</v>
      </c>
      <c r="AJ299" s="16">
        <f t="shared" si="7810"/>
        <v>-1132.9000863236281</v>
      </c>
      <c r="AK299" s="16">
        <f t="shared" si="7810"/>
        <v>-951.29980918135016</v>
      </c>
      <c r="AL299" s="16">
        <f t="shared" si="7810"/>
        <v>-894.17120034415768</v>
      </c>
      <c r="AM299" s="16">
        <f t="shared" si="7810"/>
        <v>-958.35049191758583</v>
      </c>
      <c r="AN299" s="16">
        <f t="shared" si="7810"/>
        <v>-967.29943539050055</v>
      </c>
      <c r="AO299" s="16">
        <f t="shared" si="7810"/>
        <v>-1101.8951609578733</v>
      </c>
      <c r="AP299" s="16">
        <f t="shared" si="7810"/>
        <v>-1239.9258345249507</v>
      </c>
      <c r="AQ299" s="16">
        <f t="shared" si="7810"/>
        <v>-1294.6740846605935</v>
      </c>
      <c r="AR299" s="16">
        <f t="shared" si="7810"/>
        <v>-1249.6540381351701</v>
      </c>
      <c r="AS299" s="16">
        <f t="shared" si="7810"/>
        <v>-1146.9427473295395</v>
      </c>
      <c r="AT299" s="16">
        <f t="shared" si="7810"/>
        <v>-1175.9125985824098</v>
      </c>
      <c r="AU299" s="16">
        <f t="shared" si="7810"/>
        <v>-1054.7659478885894</v>
      </c>
      <c r="AV299" s="16">
        <f t="shared" si="7810"/>
        <v>-1132.4578217031046</v>
      </c>
      <c r="AW299" s="16">
        <f t="shared" si="7810"/>
        <v>-950.73784566237384</v>
      </c>
      <c r="AX299" s="16">
        <f t="shared" si="7810"/>
        <v>-894.11495457721867</v>
      </c>
      <c r="AY299" s="16">
        <f t="shared" si="7810"/>
        <v>-958.63871418588394</v>
      </c>
      <c r="AZ299" s="16">
        <f t="shared" si="7810"/>
        <v>-967.85639412997887</v>
      </c>
      <c r="BA299" s="16">
        <f t="shared" si="7810"/>
        <v>-1102.1711590296495</v>
      </c>
      <c r="BB299" s="16">
        <f t="shared" si="7810"/>
        <v>-1240.4363581910752</v>
      </c>
      <c r="BC299" s="16">
        <f t="shared" si="7810"/>
        <v>-1294.4256264350602</v>
      </c>
      <c r="BD299" s="16">
        <f t="shared" si="7810"/>
        <v>-1249.6540381351701</v>
      </c>
      <c r="BE299" s="16">
        <f t="shared" si="7810"/>
        <v>-1146.9427473295395</v>
      </c>
      <c r="BF299" s="16">
        <f t="shared" si="7810"/>
        <v>-1175.9125985824098</v>
      </c>
      <c r="BG299" s="16">
        <f t="shared" si="7810"/>
        <v>-1054.7659478885894</v>
      </c>
      <c r="BH299" s="16">
        <f t="shared" si="7810"/>
        <v>-1132.4578217031046</v>
      </c>
      <c r="BI299" s="16">
        <f t="shared" si="7810"/>
        <v>-950.73784566237384</v>
      </c>
      <c r="BJ299" s="16">
        <f t="shared" si="7810"/>
        <v>-894.11495457721867</v>
      </c>
      <c r="BK299" s="16">
        <f t="shared" si="7810"/>
        <v>-958.63871418588394</v>
      </c>
      <c r="BL299" s="16">
        <f t="shared" si="7810"/>
        <v>-967.85639412997887</v>
      </c>
      <c r="BM299" s="16">
        <f t="shared" si="7810"/>
        <v>-1102.1711590296495</v>
      </c>
      <c r="BN299" s="16">
        <f t="shared" si="7810"/>
        <v>-1240.4363581910752</v>
      </c>
      <c r="BO299" s="16">
        <f t="shared" si="7810"/>
        <v>-1294.4256264350602</v>
      </c>
      <c r="BP299" s="16">
        <f t="shared" si="7810"/>
        <v>-1249.6540381351701</v>
      </c>
      <c r="BQ299" s="16">
        <f t="shared" ref="BQ299:EB299" si="7811">-BQ292</f>
        <v>-1146.9427473295395</v>
      </c>
      <c r="BR299" s="16">
        <f t="shared" si="7811"/>
        <v>-1175.9125985824098</v>
      </c>
      <c r="BS299" s="16">
        <f t="shared" si="7811"/>
        <v>-1054.7659478885894</v>
      </c>
      <c r="BT299" s="16">
        <f t="shared" si="7811"/>
        <v>-1132.4578217031046</v>
      </c>
      <c r="BU299" s="16">
        <f t="shared" si="7811"/>
        <v>-950.73784566237384</v>
      </c>
      <c r="BV299" s="16">
        <f t="shared" si="7811"/>
        <v>-894.11495457721867</v>
      </c>
      <c r="BW299" s="16">
        <f t="shared" si="7811"/>
        <v>-958.63871418588394</v>
      </c>
      <c r="BX299" s="16">
        <f t="shared" si="7811"/>
        <v>-967.85639412997887</v>
      </c>
      <c r="BY299" s="16">
        <f t="shared" si="7811"/>
        <v>-1102.1711590296495</v>
      </c>
      <c r="BZ299" s="16">
        <f t="shared" si="7811"/>
        <v>-1240.4363581910752</v>
      </c>
      <c r="CA299" s="16">
        <f t="shared" si="7811"/>
        <v>-1294.4256264350602</v>
      </c>
      <c r="CB299" s="16">
        <f t="shared" si="7811"/>
        <v>-1249.6540381351701</v>
      </c>
      <c r="CC299" s="16">
        <f t="shared" si="7811"/>
        <v>-1146.9427473295395</v>
      </c>
      <c r="CD299" s="16">
        <f t="shared" si="7811"/>
        <v>-1175.9125985824098</v>
      </c>
      <c r="CE299" s="16">
        <f t="shared" si="7811"/>
        <v>-1054.7659478885894</v>
      </c>
      <c r="CF299" s="16">
        <f t="shared" si="7811"/>
        <v>-1132.4578217031046</v>
      </c>
      <c r="CG299" s="16">
        <f t="shared" si="7811"/>
        <v>-950.73784566237384</v>
      </c>
      <c r="CH299" s="16">
        <f t="shared" si="7811"/>
        <v>-894.11495457721867</v>
      </c>
      <c r="CI299" s="16">
        <f t="shared" si="7811"/>
        <v>-958.63871418588394</v>
      </c>
      <c r="CJ299" s="16">
        <f t="shared" si="7811"/>
        <v>-967.85639412997887</v>
      </c>
      <c r="CK299" s="16">
        <f t="shared" si="7811"/>
        <v>-1102.1711590296495</v>
      </c>
      <c r="CL299" s="16">
        <f t="shared" si="7811"/>
        <v>-1240.4363581910752</v>
      </c>
      <c r="CM299" s="16">
        <f t="shared" si="7811"/>
        <v>-1294.4256264350602</v>
      </c>
      <c r="CN299" s="16">
        <f t="shared" si="7811"/>
        <v>-1249.6540381351701</v>
      </c>
      <c r="CO299" s="16">
        <f t="shared" si="7811"/>
        <v>-1146.9427473295395</v>
      </c>
      <c r="CP299" s="16">
        <f t="shared" si="7811"/>
        <v>-1175.9125985824098</v>
      </c>
      <c r="CQ299" s="16">
        <f t="shared" si="7811"/>
        <v>-1054.7659478885894</v>
      </c>
      <c r="CR299" s="16">
        <f t="shared" si="7811"/>
        <v>-1132.4578217031046</v>
      </c>
      <c r="CS299" s="16">
        <f t="shared" si="7811"/>
        <v>-950.73784566237384</v>
      </c>
      <c r="CT299" s="16">
        <f t="shared" si="7811"/>
        <v>-894.11495457721867</v>
      </c>
      <c r="CU299" s="16">
        <f t="shared" si="7811"/>
        <v>-958.63871418588394</v>
      </c>
      <c r="CV299" s="16">
        <f t="shared" si="7811"/>
        <v>-967.85639412997887</v>
      </c>
      <c r="CW299" s="16">
        <f t="shared" si="7811"/>
        <v>-1102.1711590296495</v>
      </c>
      <c r="CX299" s="16">
        <f t="shared" si="7811"/>
        <v>-1240.4363581910752</v>
      </c>
      <c r="CY299" s="16">
        <f t="shared" si="7811"/>
        <v>-1294.4256264350602</v>
      </c>
      <c r="CZ299" s="16">
        <f t="shared" si="7811"/>
        <v>-1249.6540381351701</v>
      </c>
      <c r="DA299" s="16">
        <f t="shared" si="7811"/>
        <v>-1146.9427473295395</v>
      </c>
      <c r="DB299" s="16">
        <f t="shared" si="7811"/>
        <v>-1175.9125985824098</v>
      </c>
      <c r="DC299" s="16">
        <f t="shared" si="7811"/>
        <v>-1054.7659478885894</v>
      </c>
      <c r="DD299" s="16">
        <f t="shared" si="7811"/>
        <v>-1132.4578217031046</v>
      </c>
      <c r="DE299" s="16">
        <f t="shared" si="7811"/>
        <v>-950.73784566237384</v>
      </c>
      <c r="DF299" s="16">
        <f t="shared" si="7811"/>
        <v>-894.11495457721867</v>
      </c>
      <c r="DG299" s="16">
        <f t="shared" si="7811"/>
        <v>-958.63871418588394</v>
      </c>
      <c r="DH299" s="16">
        <f t="shared" si="7811"/>
        <v>-967.85639412997887</v>
      </c>
      <c r="DI299" s="16">
        <f t="shared" si="7811"/>
        <v>-1102.1711590296495</v>
      </c>
      <c r="DJ299" s="16">
        <f t="shared" si="7811"/>
        <v>-1240.4363581910752</v>
      </c>
      <c r="DK299" s="16">
        <f t="shared" si="7811"/>
        <v>-1294.4256264350602</v>
      </c>
      <c r="DL299" s="16">
        <f t="shared" si="7811"/>
        <v>-1249.6540381351701</v>
      </c>
      <c r="DM299" s="16">
        <f t="shared" si="7811"/>
        <v>-1146.9427473295395</v>
      </c>
      <c r="DN299" s="16">
        <f t="shared" si="7811"/>
        <v>-1175.9125985824098</v>
      </c>
      <c r="DO299" s="16">
        <f t="shared" si="7811"/>
        <v>-1054.7659478885894</v>
      </c>
      <c r="DP299" s="16">
        <f t="shared" si="7811"/>
        <v>-1132.4578217031046</v>
      </c>
      <c r="DQ299" s="16">
        <f t="shared" si="7811"/>
        <v>-950.73784566237384</v>
      </c>
      <c r="DR299" s="16">
        <f t="shared" si="7811"/>
        <v>-894.11495457721867</v>
      </c>
      <c r="DS299" s="16">
        <f t="shared" si="7811"/>
        <v>-958.63871418588394</v>
      </c>
      <c r="DT299" s="16">
        <f t="shared" si="7811"/>
        <v>-967.85639412997887</v>
      </c>
      <c r="DU299" s="16">
        <f t="shared" si="7811"/>
        <v>-1102.1711590296495</v>
      </c>
      <c r="DV299" s="16">
        <f t="shared" si="7811"/>
        <v>-1240.4363581910752</v>
      </c>
      <c r="DW299" s="16">
        <f t="shared" si="7811"/>
        <v>-1294.4256264350602</v>
      </c>
      <c r="DX299" s="16">
        <f t="shared" si="7811"/>
        <v>-1249.6540381351701</v>
      </c>
      <c r="DY299" s="16">
        <f t="shared" si="7811"/>
        <v>-1146.9427473295395</v>
      </c>
      <c r="DZ299" s="16">
        <f t="shared" si="7811"/>
        <v>-1175.9125985824098</v>
      </c>
      <c r="EA299" s="16">
        <f t="shared" si="7811"/>
        <v>-1054.7659478885894</v>
      </c>
      <c r="EB299" s="16">
        <f t="shared" si="7811"/>
        <v>-1132.4578217031046</v>
      </c>
      <c r="EC299" s="16">
        <f t="shared" ref="EC299:GN299" si="7812">-EC292</f>
        <v>-950.73784566237384</v>
      </c>
      <c r="ED299" s="16">
        <f t="shared" si="7812"/>
        <v>-894.11495457721867</v>
      </c>
      <c r="EE299" s="16">
        <f t="shared" si="7812"/>
        <v>-958.63871418588394</v>
      </c>
      <c r="EF299" s="16">
        <f t="shared" si="7812"/>
        <v>-967.85639412997887</v>
      </c>
      <c r="EG299" s="16">
        <f t="shared" si="7812"/>
        <v>-1102.1711590296495</v>
      </c>
      <c r="EH299" s="16">
        <f t="shared" si="7812"/>
        <v>-1240.4363581910752</v>
      </c>
      <c r="EI299" s="16">
        <f t="shared" si="7812"/>
        <v>-1294.4256264350602</v>
      </c>
      <c r="EJ299" s="16">
        <f t="shared" si="7812"/>
        <v>-1249.6540381351701</v>
      </c>
      <c r="EK299" s="16">
        <f t="shared" si="7812"/>
        <v>-1146.9427473295395</v>
      </c>
      <c r="EL299" s="16">
        <f t="shared" si="7812"/>
        <v>-1175.9125985824098</v>
      </c>
      <c r="EM299" s="16">
        <f t="shared" si="7812"/>
        <v>-1054.7659478885894</v>
      </c>
      <c r="EN299" s="16">
        <f t="shared" si="7812"/>
        <v>-1132.4578217031046</v>
      </c>
      <c r="EO299" s="16">
        <f t="shared" si="7812"/>
        <v>-950.73784566237384</v>
      </c>
      <c r="EP299" s="16">
        <f t="shared" si="7812"/>
        <v>-894.11495457721867</v>
      </c>
      <c r="EQ299" s="16">
        <f t="shared" si="7812"/>
        <v>-958.63871418588394</v>
      </c>
      <c r="ER299" s="16">
        <f t="shared" si="7812"/>
        <v>-967.85639412997887</v>
      </c>
      <c r="ES299" s="16">
        <f t="shared" si="7812"/>
        <v>-1102.1711590296495</v>
      </c>
      <c r="ET299" s="16">
        <f t="shared" si="7812"/>
        <v>-1240.4363581910752</v>
      </c>
      <c r="EU299" s="16">
        <f t="shared" si="7812"/>
        <v>-1294.4256264350602</v>
      </c>
      <c r="EV299" s="16">
        <f t="shared" si="7812"/>
        <v>-1249.6540381351701</v>
      </c>
      <c r="EW299" s="16">
        <f t="shared" si="7812"/>
        <v>-1146.9427473295395</v>
      </c>
      <c r="EX299" s="16">
        <f t="shared" si="7812"/>
        <v>-1175.9125985824098</v>
      </c>
      <c r="EY299" s="16">
        <f t="shared" si="7812"/>
        <v>-1054.7659478885894</v>
      </c>
      <c r="EZ299" s="16">
        <f t="shared" si="7812"/>
        <v>-1132.4578217031046</v>
      </c>
      <c r="FA299" s="16">
        <f t="shared" si="7812"/>
        <v>-950.73784566237384</v>
      </c>
      <c r="FB299" s="16">
        <f t="shared" si="7812"/>
        <v>-894.11495457721867</v>
      </c>
      <c r="FC299" s="16">
        <f t="shared" si="7812"/>
        <v>-958.63871418588394</v>
      </c>
      <c r="FD299" s="16">
        <f t="shared" si="7812"/>
        <v>-967.85639412997887</v>
      </c>
      <c r="FE299" s="16">
        <f t="shared" si="7812"/>
        <v>-1102.1711590296495</v>
      </c>
      <c r="FF299" s="16">
        <f t="shared" si="7812"/>
        <v>-1240.4363581910752</v>
      </c>
      <c r="FG299" s="16">
        <f t="shared" si="7812"/>
        <v>-1294.4256264350602</v>
      </c>
      <c r="FH299" s="16">
        <f t="shared" si="7812"/>
        <v>-1249.6540381351701</v>
      </c>
      <c r="FI299" s="16">
        <f t="shared" si="7812"/>
        <v>-1146.9427473295395</v>
      </c>
      <c r="FJ299" s="16">
        <f t="shared" si="7812"/>
        <v>-1175.9125985824098</v>
      </c>
      <c r="FK299" s="16">
        <f t="shared" si="7812"/>
        <v>-1054.7659478885894</v>
      </c>
      <c r="FL299" s="16">
        <f t="shared" si="7812"/>
        <v>-1132.4578217031046</v>
      </c>
      <c r="FM299" s="16">
        <f t="shared" si="7812"/>
        <v>-950.73784566237384</v>
      </c>
      <c r="FN299" s="16">
        <f t="shared" si="7812"/>
        <v>-894.11495457721867</v>
      </c>
      <c r="FO299" s="16">
        <f t="shared" si="7812"/>
        <v>-958.63871418588394</v>
      </c>
      <c r="FP299" s="16">
        <f t="shared" si="7812"/>
        <v>-967.85639412997887</v>
      </c>
      <c r="FQ299" s="16">
        <f t="shared" si="7812"/>
        <v>-1102.1711590296495</v>
      </c>
      <c r="FR299" s="16">
        <f t="shared" si="7812"/>
        <v>-1240.4363581910752</v>
      </c>
      <c r="FS299" s="16">
        <f t="shared" si="7812"/>
        <v>-1294.4256264350602</v>
      </c>
      <c r="FT299" s="16">
        <f t="shared" si="7812"/>
        <v>-1249.6540381351701</v>
      </c>
      <c r="FU299" s="16">
        <f t="shared" si="7812"/>
        <v>-1146.9427473295395</v>
      </c>
      <c r="FV299" s="16">
        <f t="shared" si="7812"/>
        <v>-1175.9125985824098</v>
      </c>
      <c r="FW299" s="16">
        <f t="shared" si="7812"/>
        <v>-1054.7659478885894</v>
      </c>
      <c r="FX299" s="16">
        <f t="shared" si="7812"/>
        <v>-1132.4578217031046</v>
      </c>
      <c r="FY299" s="16">
        <f t="shared" si="7812"/>
        <v>-950.73784566237384</v>
      </c>
      <c r="FZ299" s="16">
        <f t="shared" si="7812"/>
        <v>-894.11495457721867</v>
      </c>
      <c r="GA299" s="16">
        <f t="shared" si="7812"/>
        <v>-958.63871418588394</v>
      </c>
      <c r="GB299" s="16">
        <f t="shared" si="7812"/>
        <v>-967.85639412997887</v>
      </c>
      <c r="GC299" s="16">
        <f t="shared" si="7812"/>
        <v>-1102.1711590296495</v>
      </c>
      <c r="GD299" s="16">
        <f t="shared" si="7812"/>
        <v>-1240.4363581910752</v>
      </c>
      <c r="GE299" s="16">
        <f t="shared" si="7812"/>
        <v>-1294.4256264350602</v>
      </c>
      <c r="GF299" s="16">
        <f t="shared" si="7812"/>
        <v>-1249.6540381351701</v>
      </c>
      <c r="GG299" s="16">
        <f t="shared" si="7812"/>
        <v>-1146.9427473295395</v>
      </c>
      <c r="GH299" s="16">
        <f t="shared" si="7812"/>
        <v>-1175.9125985824098</v>
      </c>
      <c r="GI299" s="16">
        <f t="shared" si="7812"/>
        <v>-1054.7659478885894</v>
      </c>
      <c r="GJ299" s="16">
        <f t="shared" si="7812"/>
        <v>-1132.4578217031046</v>
      </c>
      <c r="GK299" s="16">
        <f t="shared" si="7812"/>
        <v>-950.73784566237384</v>
      </c>
      <c r="GL299" s="16">
        <f t="shared" si="7812"/>
        <v>-894.11495457721867</v>
      </c>
      <c r="GM299" s="16">
        <f t="shared" si="7812"/>
        <v>-958.63871418588394</v>
      </c>
      <c r="GN299" s="16">
        <f t="shared" si="7812"/>
        <v>-967.85639412997887</v>
      </c>
      <c r="GO299" s="16">
        <f t="shared" ref="GO299:IZ299" si="7813">-GO292</f>
        <v>-1102.1711590296495</v>
      </c>
      <c r="GP299" s="16">
        <f t="shared" si="7813"/>
        <v>-1240.4363581910752</v>
      </c>
      <c r="GQ299" s="16">
        <f t="shared" si="7813"/>
        <v>-1294.4256264350602</v>
      </c>
      <c r="GR299" s="16">
        <f t="shared" si="7813"/>
        <v>-1249.6540381351701</v>
      </c>
      <c r="GS299" s="16">
        <f t="shared" si="7813"/>
        <v>-1146.9427473295395</v>
      </c>
      <c r="GT299" s="16">
        <f t="shared" si="7813"/>
        <v>-1175.9125985824098</v>
      </c>
      <c r="GU299" s="16">
        <f t="shared" si="7813"/>
        <v>-1054.7659478885894</v>
      </c>
      <c r="GV299" s="16">
        <f t="shared" si="7813"/>
        <v>-1132.4578217031046</v>
      </c>
      <c r="GW299" s="16">
        <f t="shared" si="7813"/>
        <v>-950.73784566237384</v>
      </c>
      <c r="GX299" s="16">
        <f t="shared" si="7813"/>
        <v>-894.11495457721867</v>
      </c>
      <c r="GY299" s="16">
        <f t="shared" si="7813"/>
        <v>-958.63871418588394</v>
      </c>
      <c r="GZ299" s="16">
        <f t="shared" si="7813"/>
        <v>-967.85639412997887</v>
      </c>
      <c r="HA299" s="16">
        <f t="shared" si="7813"/>
        <v>-1102.1711590296495</v>
      </c>
      <c r="HB299" s="16">
        <f t="shared" si="7813"/>
        <v>-1240.4363581910752</v>
      </c>
      <c r="HC299" s="16">
        <f t="shared" si="7813"/>
        <v>-1294.4256264350602</v>
      </c>
      <c r="HD299" s="16">
        <f t="shared" si="7813"/>
        <v>-1249.6540381351701</v>
      </c>
      <c r="HE299" s="16">
        <f t="shared" si="7813"/>
        <v>-1146.9427473295395</v>
      </c>
      <c r="HF299" s="16">
        <f t="shared" si="7813"/>
        <v>-1175.9125985824098</v>
      </c>
      <c r="HG299" s="16">
        <f t="shared" si="7813"/>
        <v>-1054.7659478885894</v>
      </c>
      <c r="HH299" s="16">
        <f t="shared" si="7813"/>
        <v>-1132.4578217031046</v>
      </c>
      <c r="HI299" s="16">
        <f t="shared" si="7813"/>
        <v>-950.73784566237384</v>
      </c>
      <c r="HJ299" s="16">
        <f t="shared" si="7813"/>
        <v>-894.11495457721867</v>
      </c>
      <c r="HK299" s="16">
        <f t="shared" si="7813"/>
        <v>-958.63871418588394</v>
      </c>
      <c r="HL299" s="16">
        <f t="shared" si="7813"/>
        <v>-967.85639412997887</v>
      </c>
      <c r="HM299" s="16">
        <f t="shared" si="7813"/>
        <v>-1102.1711590296495</v>
      </c>
      <c r="HN299" s="16">
        <f t="shared" si="7813"/>
        <v>-1240.4363581910752</v>
      </c>
      <c r="HO299" s="16">
        <f t="shared" si="7813"/>
        <v>-1294.4256264350602</v>
      </c>
      <c r="HP299" s="16">
        <f t="shared" si="7813"/>
        <v>-1249.6540381351701</v>
      </c>
      <c r="HQ299" s="16">
        <f t="shared" si="7813"/>
        <v>-1146.9427473295395</v>
      </c>
      <c r="HR299" s="16">
        <f t="shared" si="7813"/>
        <v>-1175.9125985824098</v>
      </c>
      <c r="HS299" s="16">
        <f t="shared" si="7813"/>
        <v>-1054.7659478885894</v>
      </c>
      <c r="HT299" s="16">
        <f t="shared" si="7813"/>
        <v>-1132.4578217031046</v>
      </c>
      <c r="HU299" s="16">
        <f t="shared" si="7813"/>
        <v>-950.73784566237384</v>
      </c>
      <c r="HV299" s="16">
        <f t="shared" si="7813"/>
        <v>-894.11495457721867</v>
      </c>
      <c r="HW299" s="16">
        <f t="shared" si="7813"/>
        <v>-958.63871418588394</v>
      </c>
      <c r="HX299" s="16">
        <f t="shared" si="7813"/>
        <v>-967.85639412997887</v>
      </c>
      <c r="HY299" s="16">
        <f t="shared" si="7813"/>
        <v>-1102.1711590296495</v>
      </c>
      <c r="HZ299" s="16">
        <f t="shared" si="7813"/>
        <v>-1240.4363581910752</v>
      </c>
      <c r="IA299" s="16">
        <f t="shared" si="7813"/>
        <v>-1294.4256264350602</v>
      </c>
      <c r="IB299" s="16">
        <f t="shared" si="7813"/>
        <v>-1249.6540381351701</v>
      </c>
      <c r="IC299" s="16">
        <f t="shared" si="7813"/>
        <v>-1146.9427473295395</v>
      </c>
      <c r="ID299" s="16">
        <f t="shared" si="7813"/>
        <v>-1175.9125985824098</v>
      </c>
      <c r="IE299" s="16">
        <f t="shared" si="7813"/>
        <v>-1054.7659478885894</v>
      </c>
      <c r="IF299" s="16">
        <f t="shared" si="7813"/>
        <v>-1132.4578217031046</v>
      </c>
      <c r="IG299" s="16">
        <f t="shared" si="7813"/>
        <v>-950.73784566237384</v>
      </c>
      <c r="IH299" s="16">
        <f t="shared" si="7813"/>
        <v>-894.11495457721867</v>
      </c>
      <c r="II299" s="16">
        <f t="shared" si="7813"/>
        <v>-958.63871418588394</v>
      </c>
      <c r="IJ299" s="16">
        <f t="shared" si="7813"/>
        <v>-967.85639412997887</v>
      </c>
      <c r="IK299" s="16">
        <f t="shared" si="7813"/>
        <v>-1102.1711590296495</v>
      </c>
      <c r="IL299" s="16">
        <f t="shared" si="7813"/>
        <v>-1240.4363581910752</v>
      </c>
      <c r="IM299" s="16">
        <f t="shared" si="7813"/>
        <v>-1294.4256264350602</v>
      </c>
      <c r="IN299" s="16">
        <f t="shared" si="7813"/>
        <v>-1249.6540381351701</v>
      </c>
      <c r="IO299" s="16">
        <f t="shared" si="7813"/>
        <v>-1146.9427473295395</v>
      </c>
      <c r="IP299" s="16">
        <f t="shared" si="7813"/>
        <v>-1175.9125985824098</v>
      </c>
      <c r="IQ299" s="16">
        <f t="shared" si="7813"/>
        <v>-1054.7659478885894</v>
      </c>
      <c r="IR299" s="16">
        <f t="shared" si="7813"/>
        <v>-1132.4578217031046</v>
      </c>
      <c r="IS299" s="16">
        <f t="shared" si="7813"/>
        <v>-950.73784566237384</v>
      </c>
      <c r="IT299" s="16">
        <f t="shared" si="7813"/>
        <v>-894.11495457721867</v>
      </c>
      <c r="IU299" s="16">
        <f t="shared" si="7813"/>
        <v>-958.63871418588394</v>
      </c>
      <c r="IV299" s="16">
        <f t="shared" si="7813"/>
        <v>-967.85639412997887</v>
      </c>
      <c r="IW299" s="16">
        <f t="shared" si="7813"/>
        <v>-1102.1711590296495</v>
      </c>
      <c r="IX299" s="16">
        <f t="shared" si="7813"/>
        <v>-1240.4363581910752</v>
      </c>
      <c r="IY299" s="16">
        <f t="shared" si="7813"/>
        <v>-1294.4256264350602</v>
      </c>
      <c r="IZ299" s="16">
        <f t="shared" si="7813"/>
        <v>-1249.6540381351701</v>
      </c>
      <c r="JA299" s="16">
        <f t="shared" ref="JA299:LL299" si="7814">-JA292</f>
        <v>-1146.9427473295395</v>
      </c>
      <c r="JB299" s="16">
        <f t="shared" si="7814"/>
        <v>-1175.9125985824098</v>
      </c>
      <c r="JC299" s="16">
        <f t="shared" si="7814"/>
        <v>-1054.7659478885894</v>
      </c>
      <c r="JD299" s="16">
        <f t="shared" si="7814"/>
        <v>-1132.4578217031046</v>
      </c>
      <c r="JE299" s="16">
        <f t="shared" si="7814"/>
        <v>-950.73784566237384</v>
      </c>
      <c r="JF299" s="16">
        <f t="shared" si="7814"/>
        <v>-894.11495457721867</v>
      </c>
      <c r="JG299" s="16">
        <f t="shared" si="7814"/>
        <v>-958.63871418588394</v>
      </c>
      <c r="JH299" s="16">
        <f t="shared" si="7814"/>
        <v>-967.85639412997887</v>
      </c>
      <c r="JI299" s="16">
        <f t="shared" si="7814"/>
        <v>-1102.1711590296495</v>
      </c>
      <c r="JJ299" s="16">
        <f t="shared" si="7814"/>
        <v>-1240.4363581910752</v>
      </c>
      <c r="JK299" s="16">
        <f t="shared" si="7814"/>
        <v>-1294.4256264350602</v>
      </c>
      <c r="JL299" s="16">
        <f t="shared" si="7814"/>
        <v>-1249.6540381351701</v>
      </c>
      <c r="JM299" s="16">
        <f t="shared" si="7814"/>
        <v>-1146.9427473295395</v>
      </c>
      <c r="JN299" s="16">
        <f t="shared" si="7814"/>
        <v>-1175.9125985824098</v>
      </c>
      <c r="JO299" s="16">
        <f t="shared" si="7814"/>
        <v>-1054.7659478885894</v>
      </c>
      <c r="JP299" s="16">
        <f t="shared" si="7814"/>
        <v>-1132.4578217031046</v>
      </c>
      <c r="JQ299" s="16">
        <f t="shared" si="7814"/>
        <v>-950.73784566237384</v>
      </c>
      <c r="JR299" s="16">
        <f t="shared" si="7814"/>
        <v>-894.11495457721867</v>
      </c>
      <c r="JS299" s="16">
        <f t="shared" si="7814"/>
        <v>-958.63871418588394</v>
      </c>
      <c r="JT299" s="16">
        <f t="shared" si="7814"/>
        <v>-967.85639412997887</v>
      </c>
      <c r="JU299" s="16">
        <f t="shared" si="7814"/>
        <v>-1102.1711590296495</v>
      </c>
      <c r="JV299" s="16">
        <f t="shared" si="7814"/>
        <v>-1240.4363581910752</v>
      </c>
      <c r="JW299" s="16">
        <f t="shared" si="7814"/>
        <v>-1294.4256264350602</v>
      </c>
      <c r="JX299" s="16">
        <f t="shared" si="7814"/>
        <v>-1249.6540381351701</v>
      </c>
      <c r="JY299" s="16">
        <f t="shared" si="7814"/>
        <v>-1146.9427473295395</v>
      </c>
      <c r="JZ299" s="16">
        <f t="shared" si="7814"/>
        <v>-1175.9125985824098</v>
      </c>
      <c r="KA299" s="16">
        <f t="shared" si="7814"/>
        <v>-1054.7659478885894</v>
      </c>
      <c r="KB299" s="16">
        <f t="shared" si="7814"/>
        <v>-1132.4578217031046</v>
      </c>
      <c r="KC299" s="16">
        <f t="shared" si="7814"/>
        <v>-950.73784566237384</v>
      </c>
      <c r="KD299" s="16">
        <f t="shared" si="7814"/>
        <v>-894.11495457721867</v>
      </c>
      <c r="KE299" s="16">
        <f t="shared" si="7814"/>
        <v>-958.63871418588394</v>
      </c>
      <c r="KF299" s="16">
        <f t="shared" si="7814"/>
        <v>-967.85639412997887</v>
      </c>
      <c r="KG299" s="16">
        <f t="shared" si="7814"/>
        <v>-1102.1711590296495</v>
      </c>
      <c r="KH299" s="16">
        <f t="shared" si="7814"/>
        <v>-1240.4363581910752</v>
      </c>
      <c r="KI299" s="16">
        <f t="shared" si="7814"/>
        <v>-1294.4256264350602</v>
      </c>
      <c r="KJ299" s="16">
        <f t="shared" si="7814"/>
        <v>-1249.6540381351701</v>
      </c>
      <c r="KK299" s="16">
        <f t="shared" si="7814"/>
        <v>-1146.9427473295395</v>
      </c>
      <c r="KL299" s="16">
        <f t="shared" si="7814"/>
        <v>-1175.9125985824098</v>
      </c>
      <c r="KM299" s="16">
        <f t="shared" si="7814"/>
        <v>-1054.7659478885894</v>
      </c>
      <c r="KN299" s="16">
        <f t="shared" si="7814"/>
        <v>-1132.4578217031046</v>
      </c>
      <c r="KO299" s="16">
        <f t="shared" si="7814"/>
        <v>-950.73784566237384</v>
      </c>
      <c r="KP299" s="16">
        <f t="shared" si="7814"/>
        <v>-894.11495457721867</v>
      </c>
      <c r="KQ299" s="16">
        <f t="shared" si="7814"/>
        <v>-958.63871418588394</v>
      </c>
      <c r="KR299" s="16">
        <f t="shared" si="7814"/>
        <v>-967.85639412997887</v>
      </c>
      <c r="KS299" s="16">
        <f t="shared" si="7814"/>
        <v>-1102.1711590296495</v>
      </c>
      <c r="KT299" s="16">
        <f t="shared" si="7814"/>
        <v>-1240.4363581910752</v>
      </c>
      <c r="KU299" s="16">
        <f t="shared" si="7814"/>
        <v>-1294.4256264350602</v>
      </c>
      <c r="KV299" s="16">
        <f t="shared" si="7814"/>
        <v>-1249.6540381351701</v>
      </c>
      <c r="KW299" s="16">
        <f t="shared" si="7814"/>
        <v>-1146.9427473295395</v>
      </c>
      <c r="KX299" s="16">
        <f t="shared" si="7814"/>
        <v>-1175.9125985824098</v>
      </c>
      <c r="KY299" s="16">
        <f t="shared" si="7814"/>
        <v>-1054.7659478885894</v>
      </c>
      <c r="KZ299" s="16">
        <f t="shared" si="7814"/>
        <v>-1132.4578217031046</v>
      </c>
      <c r="LA299" s="16">
        <f t="shared" si="7814"/>
        <v>-950.73784566237384</v>
      </c>
      <c r="LB299" s="16">
        <f t="shared" si="7814"/>
        <v>-894.11495457721867</v>
      </c>
      <c r="LC299" s="16">
        <f t="shared" si="7814"/>
        <v>-958.63871418588394</v>
      </c>
      <c r="LD299" s="16">
        <f t="shared" si="7814"/>
        <v>-967.85639412997887</v>
      </c>
      <c r="LE299" s="16">
        <f t="shared" si="7814"/>
        <v>-1102.1711590296495</v>
      </c>
      <c r="LF299" s="16">
        <f t="shared" si="7814"/>
        <v>-1240.4363581910752</v>
      </c>
      <c r="LG299" s="16">
        <f t="shared" si="7814"/>
        <v>-1294.4256264350602</v>
      </c>
      <c r="LH299" s="16">
        <f t="shared" si="7814"/>
        <v>-1249.6540381351701</v>
      </c>
      <c r="LI299" s="16">
        <f t="shared" si="7814"/>
        <v>-1146.9427473295395</v>
      </c>
      <c r="LJ299" s="16">
        <f t="shared" si="7814"/>
        <v>-1175.9125985824098</v>
      </c>
      <c r="LK299" s="16">
        <f t="shared" si="7814"/>
        <v>-1054.7659478885894</v>
      </c>
      <c r="LL299" s="16">
        <f t="shared" si="7814"/>
        <v>-1132.4578217031046</v>
      </c>
      <c r="LM299" s="16">
        <f t="shared" ref="LM299:NX299" si="7815">-LM292</f>
        <v>-950.73784566237384</v>
      </c>
      <c r="LN299" s="16">
        <f t="shared" si="7815"/>
        <v>-894.11495457721867</v>
      </c>
      <c r="LO299" s="16">
        <f t="shared" si="7815"/>
        <v>-958.63871418588394</v>
      </c>
      <c r="LP299" s="16">
        <f t="shared" si="7815"/>
        <v>-967.85639412997887</v>
      </c>
      <c r="LQ299" s="16">
        <f t="shared" si="7815"/>
        <v>-1102.1711590296495</v>
      </c>
      <c r="LR299" s="16">
        <f t="shared" si="7815"/>
        <v>-1240.4363581910752</v>
      </c>
      <c r="LS299" s="16">
        <f t="shared" si="7815"/>
        <v>-1294.4256264350602</v>
      </c>
      <c r="LT299" s="16">
        <f t="shared" si="7815"/>
        <v>-1249.6540381351701</v>
      </c>
      <c r="LU299" s="16">
        <f t="shared" si="7815"/>
        <v>-1146.9427473295395</v>
      </c>
      <c r="LV299" s="16">
        <f t="shared" si="7815"/>
        <v>-1175.9125985824098</v>
      </c>
      <c r="LW299" s="16">
        <f t="shared" si="7815"/>
        <v>-1054.7659478885894</v>
      </c>
      <c r="LX299" s="16">
        <f t="shared" si="7815"/>
        <v>-1132.4578217031046</v>
      </c>
      <c r="LY299" s="16">
        <f t="shared" si="7815"/>
        <v>-950.73784566237384</v>
      </c>
      <c r="LZ299" s="16">
        <f t="shared" si="7815"/>
        <v>-894.11495457721867</v>
      </c>
      <c r="MA299" s="16">
        <f t="shared" si="7815"/>
        <v>-958.63871418588394</v>
      </c>
      <c r="MB299" s="16">
        <f t="shared" si="7815"/>
        <v>-967.85639412997887</v>
      </c>
      <c r="MC299" s="16">
        <f t="shared" si="7815"/>
        <v>-1102.1711590296495</v>
      </c>
      <c r="MD299" s="16">
        <f t="shared" si="7815"/>
        <v>-1240.4363581910752</v>
      </c>
      <c r="ME299" s="16">
        <f t="shared" si="7815"/>
        <v>-1294.4256264350602</v>
      </c>
      <c r="MF299" s="16">
        <f t="shared" si="7815"/>
        <v>-1249.6540381351701</v>
      </c>
      <c r="MG299" s="16">
        <f t="shared" si="7815"/>
        <v>-1146.9427473295395</v>
      </c>
      <c r="MH299" s="16">
        <f t="shared" si="7815"/>
        <v>-1175.9125985824098</v>
      </c>
      <c r="MI299" s="16">
        <f t="shared" si="7815"/>
        <v>-1054.7659478885894</v>
      </c>
      <c r="MJ299" s="16">
        <f t="shared" si="7815"/>
        <v>-1132.4578217031046</v>
      </c>
      <c r="MK299" s="16">
        <f t="shared" si="7815"/>
        <v>-950.73784566237384</v>
      </c>
      <c r="ML299" s="16">
        <f t="shared" si="7815"/>
        <v>-894.11495457721867</v>
      </c>
      <c r="MM299" s="16">
        <f t="shared" si="7815"/>
        <v>-958.63871418588394</v>
      </c>
      <c r="MN299" s="16">
        <f t="shared" si="7815"/>
        <v>-967.85639412997887</v>
      </c>
      <c r="MO299" s="16">
        <f t="shared" si="7815"/>
        <v>-1102.1711590296495</v>
      </c>
      <c r="MP299" s="16">
        <f t="shared" si="7815"/>
        <v>-1240.4363581910752</v>
      </c>
      <c r="MQ299" s="16">
        <f t="shared" si="7815"/>
        <v>-1294.4256264350602</v>
      </c>
      <c r="MR299" s="16">
        <f t="shared" si="7815"/>
        <v>-1249.6540381351701</v>
      </c>
      <c r="MS299" s="16">
        <f t="shared" si="7815"/>
        <v>-1146.9427473295395</v>
      </c>
      <c r="MT299" s="16">
        <f t="shared" si="7815"/>
        <v>-1175.9125985824098</v>
      </c>
      <c r="MU299" s="16">
        <f t="shared" si="7815"/>
        <v>-1054.7659478885894</v>
      </c>
      <c r="MV299" s="16">
        <f t="shared" si="7815"/>
        <v>-1132.4578217031046</v>
      </c>
      <c r="MW299" s="16">
        <f t="shared" si="7815"/>
        <v>-950.73784566237384</v>
      </c>
      <c r="MX299" s="16">
        <f t="shared" si="7815"/>
        <v>-894.11495457721867</v>
      </c>
      <c r="MY299" s="16">
        <f t="shared" si="7815"/>
        <v>-958.63871418588394</v>
      </c>
      <c r="MZ299" s="16">
        <f t="shared" si="7815"/>
        <v>-967.85639412997887</v>
      </c>
      <c r="NA299" s="16">
        <f t="shared" si="7815"/>
        <v>-1102.1711590296495</v>
      </c>
      <c r="NB299" s="16">
        <f t="shared" si="7815"/>
        <v>-1240.4363581910752</v>
      </c>
      <c r="NC299" s="16">
        <f t="shared" si="7815"/>
        <v>-1294.4256264350602</v>
      </c>
      <c r="ND299" s="16">
        <f t="shared" si="7815"/>
        <v>-1249.6540381351701</v>
      </c>
      <c r="NE299" s="16">
        <f t="shared" si="7815"/>
        <v>-1146.9427473295395</v>
      </c>
      <c r="NF299" s="16">
        <f t="shared" si="7815"/>
        <v>-1175.9125985824098</v>
      </c>
      <c r="NG299" s="16">
        <f t="shared" si="7815"/>
        <v>-1054.7659478885894</v>
      </c>
      <c r="NH299" s="16">
        <f t="shared" si="7815"/>
        <v>-1132.4578217031046</v>
      </c>
      <c r="NI299" s="16">
        <f t="shared" si="7815"/>
        <v>-950.73784566237384</v>
      </c>
      <c r="NJ299" s="16">
        <f t="shared" si="7815"/>
        <v>-894.11495457721867</v>
      </c>
      <c r="NK299" s="16">
        <f t="shared" si="7815"/>
        <v>-958.63871418588394</v>
      </c>
      <c r="NL299" s="16">
        <f t="shared" si="7815"/>
        <v>-967.85639412997887</v>
      </c>
      <c r="NM299" s="16">
        <f t="shared" si="7815"/>
        <v>-1102.1711590296495</v>
      </c>
      <c r="NN299" s="16">
        <f t="shared" si="7815"/>
        <v>-1240.4363581910752</v>
      </c>
      <c r="NO299" s="16">
        <f t="shared" si="7815"/>
        <v>-1294.4256264350602</v>
      </c>
      <c r="NP299" s="16">
        <f t="shared" si="7815"/>
        <v>-1249.6540381351701</v>
      </c>
      <c r="NQ299" s="16">
        <f t="shared" si="7815"/>
        <v>-1146.9427473295395</v>
      </c>
      <c r="NR299" s="16">
        <f t="shared" si="7815"/>
        <v>-1175.9125985824098</v>
      </c>
      <c r="NS299" s="16">
        <f t="shared" si="7815"/>
        <v>-1054.7659478885894</v>
      </c>
      <c r="NT299" s="16">
        <f t="shared" si="7815"/>
        <v>-1132.4578217031046</v>
      </c>
      <c r="NU299" s="16">
        <f t="shared" si="7815"/>
        <v>-950.73784566237384</v>
      </c>
      <c r="NV299" s="16">
        <f t="shared" si="7815"/>
        <v>-894.11495457721867</v>
      </c>
      <c r="NW299" s="16">
        <f t="shared" si="7815"/>
        <v>-958.63871418588394</v>
      </c>
      <c r="NX299" s="16">
        <f t="shared" si="7815"/>
        <v>-967.85639412997887</v>
      </c>
      <c r="NY299" s="16">
        <f t="shared" ref="NY299:PW299" si="7816">-NY292</f>
        <v>-1102.1711590296495</v>
      </c>
      <c r="NZ299" s="16">
        <f t="shared" si="7816"/>
        <v>-1240.4363581910752</v>
      </c>
      <c r="OA299" s="16">
        <f t="shared" si="7816"/>
        <v>-1294.4256264350602</v>
      </c>
      <c r="OB299" s="16">
        <f t="shared" si="7816"/>
        <v>-1249.6540381351701</v>
      </c>
      <c r="OC299" s="16">
        <f t="shared" si="7816"/>
        <v>-1146.9427473295395</v>
      </c>
      <c r="OD299" s="16">
        <f t="shared" si="7816"/>
        <v>-1175.9125985824098</v>
      </c>
      <c r="OE299" s="16">
        <f t="shared" si="7816"/>
        <v>-1054.7659478885894</v>
      </c>
      <c r="OF299" s="16">
        <f t="shared" si="7816"/>
        <v>-1132.4578217031046</v>
      </c>
      <c r="OG299" s="16">
        <f t="shared" si="7816"/>
        <v>-950.73784566237384</v>
      </c>
      <c r="OH299" s="16">
        <f t="shared" si="7816"/>
        <v>-894.11495457721867</v>
      </c>
      <c r="OI299" s="16">
        <f t="shared" si="7816"/>
        <v>-958.63871418588394</v>
      </c>
      <c r="OJ299" s="16">
        <f t="shared" si="7816"/>
        <v>-967.85639412997887</v>
      </c>
      <c r="OK299" s="16">
        <f t="shared" si="7816"/>
        <v>-1102.1711590296495</v>
      </c>
      <c r="OL299" s="16">
        <f t="shared" si="7816"/>
        <v>-1240.4363581910752</v>
      </c>
      <c r="OM299" s="16">
        <f t="shared" si="7816"/>
        <v>-1294.4256264350602</v>
      </c>
      <c r="ON299" s="16">
        <f t="shared" si="7816"/>
        <v>-1249.6540381351701</v>
      </c>
      <c r="OO299" s="16">
        <f t="shared" si="7816"/>
        <v>-1146.9427473295395</v>
      </c>
      <c r="OP299" s="16">
        <f t="shared" si="7816"/>
        <v>-1175.9125985824098</v>
      </c>
      <c r="OQ299" s="16">
        <f t="shared" si="7816"/>
        <v>-1054.7659478885894</v>
      </c>
      <c r="OR299" s="16">
        <f t="shared" si="7816"/>
        <v>-1132.4578217031046</v>
      </c>
      <c r="OS299" s="16">
        <f t="shared" si="7816"/>
        <v>-950.73784566237384</v>
      </c>
      <c r="OT299" s="16">
        <f t="shared" si="7816"/>
        <v>-894.11495457721867</v>
      </c>
      <c r="OU299" s="16">
        <f t="shared" si="7816"/>
        <v>-958.63871418588394</v>
      </c>
      <c r="OV299" s="16">
        <f t="shared" si="7816"/>
        <v>-967.85639412997887</v>
      </c>
      <c r="OW299" s="16">
        <f t="shared" si="7816"/>
        <v>-1102.1711590296495</v>
      </c>
      <c r="OX299" s="16">
        <f t="shared" si="7816"/>
        <v>-1240.4363581910752</v>
      </c>
      <c r="OY299" s="16">
        <f t="shared" si="7816"/>
        <v>-1294.4256264350602</v>
      </c>
      <c r="OZ299" s="16">
        <f t="shared" si="7816"/>
        <v>-1249.6540381351701</v>
      </c>
      <c r="PA299" s="16">
        <f t="shared" si="7816"/>
        <v>-1146.9427473295395</v>
      </c>
      <c r="PB299" s="16">
        <f t="shared" si="7816"/>
        <v>-1175.9125985824098</v>
      </c>
      <c r="PC299" s="16">
        <f t="shared" si="7816"/>
        <v>-1054.7659478885894</v>
      </c>
      <c r="PD299" s="16">
        <f t="shared" si="7816"/>
        <v>-1132.4578217031046</v>
      </c>
      <c r="PE299" s="16">
        <f t="shared" si="7816"/>
        <v>-950.73784566237384</v>
      </c>
      <c r="PF299" s="16">
        <f t="shared" si="7816"/>
        <v>-894.11495457721867</v>
      </c>
      <c r="PG299" s="16">
        <f t="shared" si="7816"/>
        <v>-958.63871418588394</v>
      </c>
      <c r="PH299" s="16">
        <f t="shared" si="7816"/>
        <v>-967.85639412997887</v>
      </c>
      <c r="PI299" s="16">
        <f t="shared" si="7816"/>
        <v>-1102.1711590296495</v>
      </c>
      <c r="PJ299" s="16">
        <f t="shared" si="7816"/>
        <v>-1240.4363581910752</v>
      </c>
      <c r="PK299" s="16">
        <f t="shared" si="7816"/>
        <v>-1294.4256264350602</v>
      </c>
      <c r="PL299" s="16">
        <f t="shared" si="7816"/>
        <v>-1249.6540381351701</v>
      </c>
      <c r="PM299" s="16">
        <f t="shared" si="7816"/>
        <v>-1146.9427473295395</v>
      </c>
      <c r="PN299" s="16">
        <f t="shared" si="7816"/>
        <v>-1175.9125985824098</v>
      </c>
      <c r="PO299" s="16">
        <f t="shared" si="7816"/>
        <v>-1054.7659478885894</v>
      </c>
      <c r="PP299" s="16">
        <f t="shared" si="7816"/>
        <v>-1132.4578217031046</v>
      </c>
      <c r="PQ299" s="16">
        <f t="shared" si="7816"/>
        <v>-950.73784566237384</v>
      </c>
      <c r="PR299" s="16">
        <f t="shared" si="7816"/>
        <v>-894.11495457721867</v>
      </c>
      <c r="PS299" s="16">
        <f t="shared" si="7816"/>
        <v>-958.63871418588394</v>
      </c>
      <c r="PT299" s="16">
        <f t="shared" si="7816"/>
        <v>-967.85639412997887</v>
      </c>
      <c r="PU299" s="16">
        <f t="shared" si="7816"/>
        <v>-1102.1711590296495</v>
      </c>
      <c r="PV299" s="16">
        <f t="shared" si="7816"/>
        <v>-1240.4363581910752</v>
      </c>
      <c r="PW299" s="16">
        <f t="shared" si="7816"/>
        <v>-1294.4256264350602</v>
      </c>
    </row>
    <row r="300" spans="1:439" x14ac:dyDescent="0.15"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16"/>
      <c r="FP300" s="16"/>
      <c r="FQ300" s="16"/>
      <c r="FR300" s="16"/>
      <c r="FS300" s="16"/>
      <c r="FT300" s="16"/>
      <c r="FU300" s="16"/>
      <c r="FV300" s="16"/>
      <c r="FW300" s="16"/>
      <c r="FX300" s="16"/>
      <c r="FY300" s="16"/>
      <c r="FZ300" s="16"/>
      <c r="GA300" s="16"/>
      <c r="GB300" s="16"/>
      <c r="GC300" s="16"/>
      <c r="GD300" s="16"/>
      <c r="GE300" s="16"/>
      <c r="GF300" s="16"/>
      <c r="GG300" s="16"/>
      <c r="GH300" s="16"/>
      <c r="GI300" s="16"/>
      <c r="GJ300" s="16"/>
      <c r="GK300" s="16"/>
      <c r="GL300" s="16"/>
      <c r="GM300" s="16"/>
      <c r="GN300" s="16"/>
      <c r="GO300" s="16"/>
      <c r="GP300" s="16"/>
      <c r="GQ300" s="16"/>
      <c r="GR300" s="16"/>
      <c r="GS300" s="16"/>
      <c r="GT300" s="16"/>
      <c r="GU300" s="16"/>
      <c r="GV300" s="16"/>
      <c r="GW300" s="16"/>
      <c r="GX300" s="16"/>
      <c r="GY300" s="16"/>
      <c r="GZ300" s="16"/>
      <c r="HA300" s="16"/>
      <c r="HB300" s="16"/>
      <c r="HC300" s="16"/>
      <c r="HD300" s="16"/>
      <c r="HE300" s="16"/>
      <c r="HF300" s="16"/>
      <c r="HG300" s="16"/>
      <c r="HH300" s="16"/>
      <c r="HI300" s="16"/>
      <c r="HJ300" s="16"/>
      <c r="HK300" s="16"/>
      <c r="HL300" s="16"/>
      <c r="HM300" s="16"/>
      <c r="HN300" s="16"/>
      <c r="HO300" s="16"/>
      <c r="HP300" s="16"/>
      <c r="HQ300" s="16"/>
      <c r="HR300" s="16"/>
      <c r="HS300" s="16"/>
      <c r="HT300" s="16"/>
      <c r="HU300" s="16"/>
      <c r="HV300" s="16"/>
      <c r="HW300" s="16"/>
      <c r="HX300" s="16"/>
      <c r="HY300" s="16"/>
      <c r="HZ300" s="16"/>
      <c r="IA300" s="16"/>
      <c r="IB300" s="16"/>
      <c r="IC300" s="16"/>
      <c r="ID300" s="16"/>
      <c r="IE300" s="16"/>
      <c r="IF300" s="16"/>
      <c r="IG300" s="16"/>
      <c r="IH300" s="16"/>
      <c r="II300" s="16"/>
      <c r="IJ300" s="16"/>
      <c r="IK300" s="16"/>
      <c r="IL300" s="16"/>
      <c r="IM300" s="16"/>
      <c r="IN300" s="16"/>
      <c r="IO300" s="16"/>
      <c r="IP300" s="16"/>
      <c r="IQ300" s="16"/>
      <c r="IR300" s="16"/>
      <c r="IS300" s="16"/>
      <c r="IT300" s="16"/>
      <c r="IU300" s="16"/>
      <c r="IV300" s="16"/>
      <c r="IW300" s="16"/>
      <c r="IX300" s="16"/>
      <c r="IY300" s="16"/>
      <c r="IZ300" s="16"/>
      <c r="JA300" s="16"/>
      <c r="JB300" s="16"/>
      <c r="JC300" s="16"/>
      <c r="JD300" s="16"/>
      <c r="JE300" s="16"/>
      <c r="JF300" s="16"/>
      <c r="JG300" s="16"/>
      <c r="JH300" s="16"/>
      <c r="JI300" s="16"/>
      <c r="JJ300" s="16"/>
      <c r="JK300" s="16"/>
      <c r="JL300" s="16"/>
      <c r="JM300" s="16"/>
      <c r="JN300" s="16"/>
      <c r="JO300" s="16"/>
      <c r="JP300" s="16"/>
      <c r="JQ300" s="16"/>
      <c r="JR300" s="16"/>
      <c r="JS300" s="16"/>
      <c r="JT300" s="16"/>
      <c r="JU300" s="16"/>
      <c r="JV300" s="16"/>
      <c r="JW300" s="16"/>
      <c r="JX300" s="16"/>
      <c r="JY300" s="16"/>
      <c r="JZ300" s="16"/>
      <c r="KA300" s="16"/>
      <c r="KB300" s="16"/>
      <c r="KC300" s="16"/>
      <c r="KD300" s="16"/>
      <c r="KE300" s="16"/>
      <c r="KF300" s="16"/>
      <c r="KG300" s="16"/>
      <c r="KH300" s="16"/>
      <c r="KI300" s="16"/>
      <c r="KJ300" s="16"/>
      <c r="KK300" s="16"/>
      <c r="KL300" s="16"/>
      <c r="KM300" s="16"/>
      <c r="KN300" s="16"/>
      <c r="KO300" s="16"/>
      <c r="KP300" s="16"/>
      <c r="KQ300" s="16"/>
      <c r="KR300" s="16"/>
      <c r="KS300" s="16"/>
      <c r="KT300" s="16"/>
      <c r="KU300" s="16"/>
      <c r="KV300" s="16"/>
      <c r="KW300" s="16"/>
      <c r="KX300" s="16"/>
      <c r="KY300" s="16"/>
      <c r="KZ300" s="16"/>
      <c r="LA300" s="16"/>
      <c r="LB300" s="16"/>
      <c r="LC300" s="16"/>
      <c r="LD300" s="16"/>
      <c r="LE300" s="16"/>
      <c r="LF300" s="16"/>
      <c r="LG300" s="16"/>
      <c r="LH300" s="16"/>
      <c r="LI300" s="16"/>
      <c r="LJ300" s="16"/>
      <c r="LK300" s="16"/>
      <c r="LL300" s="16"/>
      <c r="LM300" s="16"/>
      <c r="LN300" s="16"/>
      <c r="LO300" s="16"/>
      <c r="LP300" s="16"/>
      <c r="LQ300" s="16"/>
      <c r="LR300" s="16"/>
      <c r="LS300" s="16"/>
      <c r="LT300" s="16"/>
      <c r="LU300" s="16"/>
      <c r="LV300" s="16"/>
      <c r="LW300" s="16"/>
      <c r="LX300" s="16"/>
      <c r="LY300" s="16"/>
      <c r="LZ300" s="16"/>
      <c r="MA300" s="16"/>
      <c r="MB300" s="16"/>
      <c r="MC300" s="16"/>
      <c r="MD300" s="16"/>
      <c r="ME300" s="16"/>
      <c r="MF300" s="16"/>
      <c r="MG300" s="16"/>
      <c r="MH300" s="16"/>
      <c r="MI300" s="16"/>
      <c r="MJ300" s="16"/>
      <c r="MK300" s="16"/>
      <c r="ML300" s="16"/>
      <c r="MM300" s="16"/>
      <c r="MN300" s="16"/>
      <c r="MO300" s="16"/>
      <c r="MP300" s="16"/>
      <c r="MQ300" s="16"/>
      <c r="MR300" s="16"/>
      <c r="MS300" s="16"/>
      <c r="MT300" s="16"/>
      <c r="MU300" s="16"/>
      <c r="MV300" s="16"/>
      <c r="MW300" s="16"/>
      <c r="MX300" s="16"/>
      <c r="MY300" s="16"/>
      <c r="MZ300" s="16"/>
      <c r="NA300" s="16"/>
      <c r="NB300" s="16"/>
      <c r="NC300" s="16"/>
      <c r="ND300" s="16"/>
      <c r="NE300" s="16"/>
      <c r="NF300" s="16"/>
      <c r="NG300" s="16"/>
      <c r="NH300" s="16"/>
      <c r="NI300" s="16"/>
      <c r="NJ300" s="16"/>
      <c r="NK300" s="16"/>
      <c r="NL300" s="16"/>
      <c r="NM300" s="16"/>
      <c r="NN300" s="16"/>
      <c r="NO300" s="16"/>
      <c r="NP300" s="16"/>
      <c r="NQ300" s="16"/>
      <c r="NR300" s="16"/>
      <c r="NS300" s="16"/>
      <c r="NT300" s="16"/>
      <c r="NU300" s="16"/>
      <c r="NV300" s="16"/>
      <c r="NW300" s="16"/>
      <c r="NX300" s="16"/>
      <c r="NY300" s="16"/>
      <c r="NZ300" s="16"/>
      <c r="OA300" s="16"/>
      <c r="OB300" s="16"/>
      <c r="OC300" s="16"/>
      <c r="OD300" s="16"/>
      <c r="OE300" s="16"/>
      <c r="OF300" s="16"/>
      <c r="OG300" s="16"/>
      <c r="OH300" s="16"/>
      <c r="OI300" s="16"/>
      <c r="OJ300" s="16"/>
      <c r="OK300" s="16"/>
      <c r="OL300" s="16"/>
      <c r="OM300" s="16"/>
      <c r="ON300" s="16"/>
      <c r="OO300" s="16"/>
      <c r="OP300" s="16"/>
      <c r="OQ300" s="16"/>
      <c r="OR300" s="16"/>
      <c r="OS300" s="16"/>
      <c r="OT300" s="16"/>
      <c r="OU300" s="16"/>
      <c r="OV300" s="16"/>
      <c r="OW300" s="16"/>
      <c r="OX300" s="16"/>
      <c r="OY300" s="16"/>
      <c r="OZ300" s="16"/>
      <c r="PA300" s="16"/>
      <c r="PB300" s="16"/>
      <c r="PC300" s="16"/>
      <c r="PD300" s="16"/>
      <c r="PE300" s="16"/>
      <c r="PF300" s="16"/>
      <c r="PG300" s="16"/>
      <c r="PH300" s="16"/>
      <c r="PI300" s="16"/>
      <c r="PJ300" s="16"/>
      <c r="PK300" s="16"/>
      <c r="PL300" s="16"/>
      <c r="PM300" s="16"/>
      <c r="PN300" s="16"/>
      <c r="PO300" s="16"/>
      <c r="PP300" s="16"/>
      <c r="PQ300" s="16"/>
      <c r="PR300" s="16"/>
      <c r="PS300" s="16"/>
      <c r="PT300" s="16"/>
      <c r="PU300" s="16"/>
      <c r="PV300" s="16"/>
      <c r="PW300" s="16"/>
    </row>
    <row r="301" spans="1:439" s="19" customFormat="1" x14ac:dyDescent="0.15">
      <c r="A301" s="11"/>
      <c r="B301" s="11"/>
      <c r="C301" s="11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  <c r="FM301" s="16"/>
      <c r="FN301" s="16"/>
      <c r="FO301" s="16"/>
      <c r="FP301" s="16"/>
      <c r="FQ301" s="16"/>
      <c r="FR301" s="16"/>
      <c r="FS301" s="16"/>
      <c r="FT301" s="16"/>
      <c r="FU301" s="16"/>
      <c r="FV301" s="16"/>
      <c r="FW301" s="16"/>
      <c r="FX301" s="16"/>
      <c r="FY301" s="16"/>
      <c r="FZ301" s="16"/>
      <c r="GA301" s="16"/>
      <c r="GB301" s="16"/>
      <c r="GC301" s="16"/>
      <c r="GD301" s="16"/>
      <c r="GE301" s="16"/>
      <c r="GF301" s="16"/>
      <c r="GG301" s="16"/>
      <c r="GH301" s="16"/>
      <c r="GI301" s="16"/>
      <c r="GJ301" s="16"/>
      <c r="GK301" s="16"/>
      <c r="GL301" s="16"/>
      <c r="GM301" s="16"/>
      <c r="GN301" s="16"/>
      <c r="GO301" s="16"/>
      <c r="GP301" s="16"/>
      <c r="GQ301" s="16"/>
      <c r="GR301" s="16"/>
      <c r="GS301" s="16"/>
      <c r="GT301" s="16"/>
      <c r="GU301" s="16"/>
      <c r="GV301" s="16"/>
      <c r="GW301" s="16"/>
      <c r="GX301" s="16"/>
      <c r="GY301" s="16"/>
      <c r="GZ301" s="16"/>
      <c r="HA301" s="16"/>
      <c r="HB301" s="16"/>
      <c r="HC301" s="16"/>
      <c r="HD301" s="16"/>
      <c r="HE301" s="16"/>
      <c r="HF301" s="16"/>
      <c r="HG301" s="16"/>
      <c r="HH301" s="16"/>
      <c r="HI301" s="16"/>
      <c r="HJ301" s="16"/>
      <c r="HK301" s="16"/>
      <c r="HL301" s="16"/>
      <c r="HM301" s="16"/>
      <c r="HN301" s="16"/>
      <c r="HO301" s="16"/>
      <c r="HP301" s="16"/>
      <c r="HQ301" s="16"/>
      <c r="HR301" s="16"/>
      <c r="HS301" s="16"/>
      <c r="HT301" s="16"/>
      <c r="HU301" s="16"/>
      <c r="HV301" s="16"/>
      <c r="HW301" s="16"/>
      <c r="HX301" s="16"/>
      <c r="HY301" s="16"/>
      <c r="HZ301" s="16"/>
      <c r="IA301" s="16"/>
      <c r="IB301" s="16"/>
      <c r="IC301" s="16"/>
      <c r="ID301" s="16"/>
      <c r="IE301" s="16"/>
      <c r="IF301" s="16"/>
      <c r="IG301" s="16"/>
      <c r="IH301" s="16"/>
      <c r="II301" s="16"/>
      <c r="IJ301" s="16"/>
      <c r="IK301" s="16"/>
      <c r="IL301" s="16"/>
      <c r="IM301" s="16"/>
      <c r="IN301" s="16"/>
      <c r="IO301" s="16"/>
      <c r="IP301" s="16"/>
      <c r="IQ301" s="16"/>
      <c r="IR301" s="16"/>
      <c r="IS301" s="16"/>
      <c r="IT301" s="16"/>
      <c r="IU301" s="16"/>
      <c r="IV301" s="16"/>
      <c r="IW301" s="16"/>
      <c r="IX301" s="16"/>
      <c r="IY301" s="16"/>
      <c r="IZ301" s="16"/>
      <c r="JA301" s="16"/>
      <c r="JB301" s="16"/>
      <c r="JC301" s="16"/>
      <c r="JD301" s="16"/>
      <c r="JE301" s="16"/>
      <c r="JF301" s="16"/>
      <c r="JG301" s="16"/>
      <c r="JH301" s="16"/>
      <c r="JI301" s="16"/>
      <c r="JJ301" s="16"/>
      <c r="JK301" s="16"/>
      <c r="JL301" s="16"/>
      <c r="JM301" s="16"/>
      <c r="JN301" s="16"/>
      <c r="JO301" s="16"/>
      <c r="JP301" s="16"/>
      <c r="JQ301" s="16"/>
      <c r="JR301" s="16"/>
      <c r="JS301" s="16"/>
      <c r="JT301" s="16"/>
      <c r="JU301" s="16"/>
      <c r="JV301" s="16"/>
      <c r="JW301" s="16"/>
      <c r="JX301" s="16"/>
      <c r="JY301" s="16"/>
      <c r="JZ301" s="16"/>
      <c r="KA301" s="16"/>
      <c r="KB301" s="16"/>
      <c r="KC301" s="16"/>
      <c r="KD301" s="16"/>
      <c r="KE301" s="16"/>
      <c r="KF301" s="16"/>
      <c r="KG301" s="16"/>
      <c r="KH301" s="16"/>
      <c r="KI301" s="16"/>
      <c r="KJ301" s="16"/>
      <c r="KK301" s="16"/>
      <c r="KL301" s="16"/>
      <c r="KM301" s="16"/>
      <c r="KN301" s="16"/>
      <c r="KO301" s="16"/>
      <c r="KP301" s="16"/>
      <c r="KQ301" s="16"/>
      <c r="KR301" s="16"/>
      <c r="KS301" s="16"/>
      <c r="KT301" s="16"/>
      <c r="KU301" s="16"/>
      <c r="KV301" s="16"/>
      <c r="KW301" s="16"/>
      <c r="KX301" s="16"/>
      <c r="KY301" s="16"/>
      <c r="KZ301" s="16"/>
      <c r="LA301" s="16"/>
      <c r="LB301" s="16"/>
      <c r="LC301" s="16"/>
      <c r="LD301" s="16"/>
      <c r="LE301" s="16"/>
      <c r="LF301" s="16"/>
      <c r="LG301" s="16"/>
      <c r="LH301" s="16"/>
      <c r="LI301" s="16"/>
      <c r="LJ301" s="16"/>
      <c r="LK301" s="16"/>
      <c r="LL301" s="16"/>
      <c r="LM301" s="16"/>
      <c r="LN301" s="16"/>
      <c r="LO301" s="16"/>
      <c r="LP301" s="16"/>
      <c r="LQ301" s="16"/>
      <c r="LR301" s="16"/>
      <c r="LS301" s="16"/>
      <c r="LT301" s="16"/>
      <c r="LU301" s="16"/>
      <c r="LV301" s="16"/>
      <c r="LW301" s="16"/>
      <c r="LX301" s="16"/>
      <c r="LY301" s="16"/>
      <c r="LZ301" s="16"/>
      <c r="MA301" s="16"/>
      <c r="MB301" s="16"/>
      <c r="MC301" s="16"/>
      <c r="MD301" s="16"/>
      <c r="ME301" s="16"/>
      <c r="MF301" s="16"/>
      <c r="MG301" s="16"/>
      <c r="MH301" s="16"/>
      <c r="MI301" s="16"/>
      <c r="MJ301" s="16"/>
      <c r="MK301" s="16"/>
      <c r="ML301" s="16"/>
      <c r="MM301" s="16"/>
      <c r="MN301" s="16"/>
      <c r="MO301" s="16"/>
      <c r="MP301" s="16"/>
      <c r="MQ301" s="16"/>
      <c r="MR301" s="16"/>
      <c r="MS301" s="16"/>
      <c r="MT301" s="16"/>
      <c r="MU301" s="16"/>
      <c r="MV301" s="16"/>
      <c r="MW301" s="16"/>
      <c r="MX301" s="16"/>
      <c r="MY301" s="16"/>
      <c r="MZ301" s="16"/>
      <c r="NA301" s="16"/>
      <c r="NB301" s="16"/>
      <c r="NC301" s="16"/>
      <c r="ND301" s="16"/>
      <c r="NE301" s="16"/>
      <c r="NF301" s="16"/>
      <c r="NG301" s="16"/>
      <c r="NH301" s="16"/>
      <c r="NI301" s="16"/>
      <c r="NJ301" s="16"/>
      <c r="NK301" s="16"/>
      <c r="NL301" s="16"/>
      <c r="NM301" s="16"/>
      <c r="NN301" s="16"/>
      <c r="NO301" s="16"/>
      <c r="NP301" s="16"/>
      <c r="NQ301" s="16"/>
      <c r="NR301" s="16"/>
      <c r="NS301" s="16"/>
      <c r="NT301" s="16"/>
      <c r="NU301" s="16"/>
      <c r="NV301" s="16"/>
      <c r="NW301" s="16"/>
      <c r="NX301" s="16"/>
      <c r="NY301" s="16"/>
      <c r="NZ301" s="16"/>
      <c r="OA301" s="16"/>
      <c r="OB301" s="16"/>
      <c r="OC301" s="16"/>
      <c r="OD301" s="16"/>
      <c r="OE301" s="16"/>
      <c r="OF301" s="16"/>
      <c r="OG301" s="16"/>
      <c r="OH301" s="16"/>
      <c r="OI301" s="16"/>
      <c r="OJ301" s="16"/>
      <c r="OK301" s="16"/>
      <c r="OL301" s="16"/>
      <c r="OM301" s="16"/>
      <c r="ON301" s="16"/>
      <c r="OO301" s="16"/>
      <c r="OP301" s="16"/>
      <c r="OQ301" s="16"/>
      <c r="OR301" s="16"/>
      <c r="OS301" s="16"/>
      <c r="OT301" s="16"/>
      <c r="OU301" s="16"/>
      <c r="OV301" s="16"/>
      <c r="OW301" s="16"/>
      <c r="OX301" s="16"/>
      <c r="OY301" s="16"/>
      <c r="OZ301" s="16"/>
      <c r="PA301" s="16"/>
      <c r="PB301" s="16"/>
      <c r="PC301" s="16"/>
      <c r="PD301" s="16"/>
      <c r="PE301" s="16"/>
      <c r="PF301" s="16"/>
      <c r="PG301" s="16"/>
      <c r="PH301" s="16"/>
      <c r="PI301" s="16"/>
      <c r="PJ301" s="16"/>
      <c r="PK301" s="16"/>
      <c r="PL301" s="16"/>
      <c r="PM301" s="16"/>
      <c r="PN301" s="16"/>
      <c r="PO301" s="16"/>
      <c r="PP301" s="16"/>
      <c r="PQ301" s="16"/>
      <c r="PR301" s="16"/>
      <c r="PS301" s="16"/>
      <c r="PT301" s="16"/>
      <c r="PU301" s="16"/>
      <c r="PV301" s="16"/>
      <c r="PW301" s="16"/>
    </row>
    <row r="302" spans="1:439" x14ac:dyDescent="0.15">
      <c r="A302" s="19"/>
      <c r="D302" s="35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  <c r="FM302" s="16"/>
      <c r="FN302" s="16"/>
      <c r="FO302" s="16"/>
      <c r="FP302" s="16"/>
      <c r="FQ302" s="16"/>
      <c r="FR302" s="16"/>
      <c r="FS302" s="16"/>
      <c r="FT302" s="16"/>
      <c r="FU302" s="16"/>
      <c r="FV302" s="16"/>
      <c r="FW302" s="16"/>
      <c r="FX302" s="16"/>
      <c r="FY302" s="16"/>
      <c r="FZ302" s="16"/>
      <c r="GA302" s="16"/>
      <c r="GB302" s="16"/>
      <c r="GC302" s="16"/>
      <c r="GD302" s="16"/>
      <c r="GE302" s="16"/>
      <c r="GF302" s="16"/>
      <c r="GG302" s="16"/>
      <c r="GH302" s="16"/>
      <c r="GI302" s="16"/>
      <c r="GJ302" s="16"/>
      <c r="GK302" s="16"/>
      <c r="GL302" s="16"/>
      <c r="GM302" s="16"/>
      <c r="GN302" s="16"/>
      <c r="GO302" s="16"/>
      <c r="GP302" s="16"/>
      <c r="GQ302" s="16"/>
      <c r="GR302" s="16"/>
      <c r="GS302" s="16"/>
      <c r="GT302" s="16"/>
      <c r="GU302" s="16"/>
      <c r="GV302" s="16"/>
      <c r="GW302" s="16"/>
      <c r="GX302" s="16"/>
      <c r="GY302" s="16"/>
      <c r="GZ302" s="16"/>
      <c r="HA302" s="16"/>
      <c r="HB302" s="16"/>
      <c r="HC302" s="16"/>
      <c r="HD302" s="16"/>
      <c r="HE302" s="16"/>
      <c r="HF302" s="16"/>
      <c r="HG302" s="16"/>
      <c r="HH302" s="16"/>
      <c r="HI302" s="16"/>
      <c r="HJ302" s="16"/>
      <c r="HK302" s="16"/>
      <c r="HL302" s="16"/>
      <c r="HM302" s="16"/>
      <c r="HN302" s="16"/>
      <c r="HO302" s="16"/>
      <c r="HP302" s="16"/>
      <c r="HQ302" s="16"/>
      <c r="HR302" s="16"/>
      <c r="HS302" s="16"/>
      <c r="HT302" s="16"/>
      <c r="HU302" s="16"/>
      <c r="HV302" s="16"/>
      <c r="HW302" s="16"/>
      <c r="HX302" s="16"/>
      <c r="HY302" s="16"/>
      <c r="HZ302" s="16"/>
      <c r="IA302" s="16"/>
      <c r="IB302" s="16"/>
      <c r="IC302" s="16"/>
      <c r="ID302" s="16"/>
      <c r="IE302" s="16"/>
      <c r="IF302" s="16"/>
      <c r="IG302" s="16"/>
      <c r="IH302" s="16"/>
      <c r="II302" s="16"/>
      <c r="IJ302" s="16"/>
      <c r="IK302" s="16"/>
      <c r="IL302" s="16"/>
      <c r="IM302" s="16"/>
      <c r="IN302" s="16"/>
      <c r="IO302" s="16"/>
      <c r="IP302" s="16"/>
      <c r="IQ302" s="16"/>
      <c r="IR302" s="16"/>
      <c r="IS302" s="16"/>
      <c r="IT302" s="16"/>
      <c r="IU302" s="16"/>
      <c r="IV302" s="16"/>
      <c r="IW302" s="16"/>
      <c r="IX302" s="16"/>
      <c r="IY302" s="16"/>
      <c r="IZ302" s="16"/>
      <c r="JA302" s="16"/>
      <c r="JB302" s="16"/>
      <c r="JC302" s="16"/>
      <c r="JD302" s="16"/>
      <c r="JE302" s="16"/>
      <c r="JF302" s="16"/>
      <c r="JG302" s="16"/>
      <c r="JH302" s="16"/>
      <c r="JI302" s="16"/>
      <c r="JJ302" s="16"/>
      <c r="JK302" s="16"/>
      <c r="JL302" s="16"/>
      <c r="JM302" s="16"/>
      <c r="JN302" s="16"/>
      <c r="JO302" s="16"/>
      <c r="JP302" s="16"/>
      <c r="JQ302" s="16"/>
      <c r="JR302" s="16"/>
      <c r="JS302" s="16"/>
      <c r="JT302" s="16"/>
      <c r="JU302" s="16"/>
      <c r="JV302" s="16"/>
      <c r="JW302" s="16"/>
      <c r="JX302" s="16"/>
      <c r="JY302" s="16"/>
      <c r="JZ302" s="16"/>
      <c r="KA302" s="16"/>
      <c r="KB302" s="16"/>
      <c r="KC302" s="16"/>
      <c r="KD302" s="16"/>
      <c r="KE302" s="16"/>
      <c r="KF302" s="16"/>
      <c r="KG302" s="16"/>
      <c r="KH302" s="16"/>
      <c r="KI302" s="16"/>
      <c r="KJ302" s="16"/>
      <c r="KK302" s="16"/>
      <c r="KL302" s="16"/>
      <c r="KM302" s="16"/>
      <c r="KN302" s="16"/>
      <c r="KO302" s="16"/>
      <c r="KP302" s="16"/>
      <c r="KQ302" s="16"/>
      <c r="KR302" s="16"/>
      <c r="KS302" s="16"/>
      <c r="KT302" s="16"/>
      <c r="KU302" s="16"/>
      <c r="KV302" s="16"/>
      <c r="KW302" s="16"/>
      <c r="KX302" s="16"/>
      <c r="KY302" s="16"/>
      <c r="KZ302" s="16"/>
      <c r="LA302" s="16"/>
      <c r="LB302" s="16"/>
      <c r="LC302" s="16"/>
      <c r="LD302" s="16"/>
      <c r="LE302" s="16"/>
      <c r="LF302" s="16"/>
      <c r="LG302" s="16"/>
      <c r="LH302" s="16"/>
      <c r="LI302" s="16"/>
      <c r="LJ302" s="16"/>
      <c r="LK302" s="16"/>
      <c r="LL302" s="16"/>
      <c r="LM302" s="16"/>
      <c r="LN302" s="16"/>
      <c r="LO302" s="16"/>
      <c r="LP302" s="16"/>
      <c r="LQ302" s="16"/>
      <c r="LR302" s="16"/>
      <c r="LS302" s="16"/>
      <c r="LT302" s="16"/>
      <c r="LU302" s="16"/>
      <c r="LV302" s="16"/>
      <c r="LW302" s="16"/>
      <c r="LX302" s="16"/>
      <c r="LY302" s="16"/>
      <c r="LZ302" s="16"/>
      <c r="MA302" s="16"/>
      <c r="MB302" s="16"/>
      <c r="MC302" s="16"/>
      <c r="MD302" s="16"/>
      <c r="ME302" s="16"/>
      <c r="MF302" s="16"/>
      <c r="MG302" s="16"/>
      <c r="MH302" s="16"/>
      <c r="MI302" s="16"/>
      <c r="MJ302" s="16"/>
      <c r="MK302" s="16"/>
      <c r="ML302" s="16"/>
      <c r="MM302" s="16"/>
      <c r="MN302" s="16"/>
      <c r="MO302" s="16"/>
      <c r="MP302" s="16"/>
      <c r="MQ302" s="16"/>
      <c r="MR302" s="16"/>
      <c r="MS302" s="16"/>
      <c r="MT302" s="16"/>
      <c r="MU302" s="16"/>
      <c r="MV302" s="16"/>
      <c r="MW302" s="16"/>
      <c r="MX302" s="16"/>
      <c r="MY302" s="16"/>
      <c r="MZ302" s="16"/>
      <c r="NA302" s="16"/>
      <c r="NB302" s="16"/>
      <c r="NC302" s="16"/>
      <c r="ND302" s="16"/>
      <c r="NE302" s="16"/>
      <c r="NF302" s="16"/>
      <c r="NG302" s="16"/>
      <c r="NH302" s="16"/>
      <c r="NI302" s="16"/>
      <c r="NJ302" s="16"/>
      <c r="NK302" s="16"/>
      <c r="NL302" s="16"/>
      <c r="NM302" s="16"/>
      <c r="NN302" s="16"/>
      <c r="NO302" s="16"/>
      <c r="NP302" s="16"/>
      <c r="NQ302" s="16"/>
      <c r="NR302" s="16"/>
      <c r="NS302" s="16"/>
      <c r="NT302" s="16"/>
      <c r="NU302" s="16"/>
      <c r="NV302" s="16"/>
      <c r="NW302" s="16"/>
      <c r="NX302" s="16"/>
      <c r="NY302" s="16"/>
      <c r="NZ302" s="16"/>
      <c r="OA302" s="16"/>
      <c r="OB302" s="16"/>
      <c r="OC302" s="16"/>
      <c r="OD302" s="16"/>
      <c r="OE302" s="16"/>
      <c r="OF302" s="16"/>
      <c r="OG302" s="16"/>
      <c r="OH302" s="16"/>
      <c r="OI302" s="16"/>
      <c r="OJ302" s="16"/>
      <c r="OK302" s="16"/>
      <c r="OL302" s="16"/>
      <c r="OM302" s="16"/>
      <c r="ON302" s="16"/>
      <c r="OO302" s="16"/>
      <c r="OP302" s="16"/>
      <c r="OQ302" s="16"/>
      <c r="OR302" s="16"/>
      <c r="OS302" s="16"/>
      <c r="OT302" s="16"/>
      <c r="OU302" s="16"/>
      <c r="OV302" s="16"/>
      <c r="OW302" s="16"/>
      <c r="OX302" s="16"/>
      <c r="OY302" s="16"/>
      <c r="OZ302" s="16"/>
      <c r="PA302" s="16"/>
      <c r="PB302" s="16"/>
      <c r="PC302" s="16"/>
      <c r="PD302" s="16"/>
      <c r="PE302" s="16"/>
      <c r="PF302" s="16"/>
      <c r="PG302" s="16"/>
      <c r="PH302" s="16"/>
      <c r="PI302" s="16"/>
      <c r="PJ302" s="16"/>
      <c r="PK302" s="16"/>
      <c r="PL302" s="16"/>
      <c r="PM302" s="16"/>
      <c r="PN302" s="16"/>
      <c r="PO302" s="16"/>
      <c r="PP302" s="16"/>
      <c r="PQ302" s="16"/>
      <c r="PR302" s="16"/>
      <c r="PS302" s="16"/>
      <c r="PT302" s="16"/>
      <c r="PU302" s="16"/>
      <c r="PV302" s="16"/>
      <c r="PW302" s="16"/>
    </row>
    <row r="303" spans="1:439" x14ac:dyDescent="0.15">
      <c r="B303" s="23" t="s">
        <v>18</v>
      </c>
      <c r="C303" s="22" t="s">
        <v>30</v>
      </c>
      <c r="D303" s="16">
        <f t="shared" ref="D303" si="7817">SUM(H303:PW303)</f>
        <v>2338121.6814113152</v>
      </c>
      <c r="E303" s="21">
        <f t="shared" ref="E303:G303" si="7818">E295+E297+E299-E300-E301</f>
        <v>0</v>
      </c>
      <c r="F303" s="21">
        <f t="shared" si="7818"/>
        <v>0</v>
      </c>
      <c r="G303" s="21">
        <f t="shared" si="7818"/>
        <v>0</v>
      </c>
      <c r="H303" s="21">
        <f>H295+H297+H299-H300-H301</f>
        <v>3550.7831179062623</v>
      </c>
      <c r="I303" s="21">
        <f t="shared" ref="I303:BT303" si="7819">I295+I297+I299-I300-I301</f>
        <v>4547.4140349438585</v>
      </c>
      <c r="J303" s="21">
        <f t="shared" si="7819"/>
        <v>3001.5445106507514</v>
      </c>
      <c r="K303" s="21">
        <f t="shared" si="7819"/>
        <v>3098.4883489504937</v>
      </c>
      <c r="L303" s="21">
        <f t="shared" si="7819"/>
        <v>2065.246207350895</v>
      </c>
      <c r="M303" s="21">
        <f t="shared" si="7819"/>
        <v>545.98065989638076</v>
      </c>
      <c r="N303" s="21">
        <f t="shared" si="7819"/>
        <v>1174.4761306693126</v>
      </c>
      <c r="O303" s="21">
        <f t="shared" si="7819"/>
        <v>873.32338858327159</v>
      </c>
      <c r="P303" s="21">
        <f t="shared" si="7819"/>
        <v>2515.6332950991964</v>
      </c>
      <c r="Q303" s="21">
        <f t="shared" si="7819"/>
        <v>2670.2454241730475</v>
      </c>
      <c r="R303" s="21">
        <f t="shared" si="7819"/>
        <v>4996.6307150963439</v>
      </c>
      <c r="S303" s="21">
        <f t="shared" si="7819"/>
        <v>3916.4314397491289</v>
      </c>
      <c r="T303" s="21">
        <f t="shared" si="7819"/>
        <v>4819.2915297166228</v>
      </c>
      <c r="U303" s="21">
        <f t="shared" si="7819"/>
        <v>5516.8580102760734</v>
      </c>
      <c r="V303" s="21">
        <f t="shared" si="7819"/>
        <v>4160.2373439590228</v>
      </c>
      <c r="W303" s="21">
        <f t="shared" si="7819"/>
        <v>3690.2687384742967</v>
      </c>
      <c r="X303" s="21">
        <f t="shared" si="7819"/>
        <v>3107.2451779991889</v>
      </c>
      <c r="Y303" s="21">
        <f t="shared" si="7819"/>
        <v>1765.2796833391872</v>
      </c>
      <c r="Z303" s="21">
        <f t="shared" si="7819"/>
        <v>2353.7794015135073</v>
      </c>
      <c r="AA303" s="21">
        <f t="shared" si="7819"/>
        <v>2100.950872432702</v>
      </c>
      <c r="AB303" s="21">
        <f t="shared" si="7819"/>
        <v>2879.864812609027</v>
      </c>
      <c r="AC303" s="21">
        <f t="shared" si="7819"/>
        <v>2653.693753227295</v>
      </c>
      <c r="AD303" s="21">
        <f t="shared" si="7819"/>
        <v>5569.1595319241733</v>
      </c>
      <c r="AE303" s="21">
        <f t="shared" si="7819"/>
        <v>5450.1097429496867</v>
      </c>
      <c r="AF303" s="21">
        <f t="shared" si="7819"/>
        <v>5782.0116992391067</v>
      </c>
      <c r="AG303" s="21">
        <f t="shared" si="7819"/>
        <v>6016.6326138522063</v>
      </c>
      <c r="AH303" s="21">
        <f t="shared" si="7819"/>
        <v>4610.7828722638633</v>
      </c>
      <c r="AI303" s="21">
        <f t="shared" si="7819"/>
        <v>4220.5993516319504</v>
      </c>
      <c r="AJ303" s="21">
        <f t="shared" si="7819"/>
        <v>3912.5296600227039</v>
      </c>
      <c r="AK303" s="21">
        <f t="shared" si="7819"/>
        <v>2129.9479063284607</v>
      </c>
      <c r="AL303" s="21">
        <f t="shared" si="7819"/>
        <v>2955.2060621310688</v>
      </c>
      <c r="AM303" s="21">
        <f t="shared" si="7819"/>
        <v>2872.304168666702</v>
      </c>
      <c r="AN303" s="21">
        <f t="shared" si="7819"/>
        <v>3504.9306722679494</v>
      </c>
      <c r="AO303" s="21">
        <f t="shared" si="7819"/>
        <v>3362.867371101921</v>
      </c>
      <c r="AP303" s="21">
        <f t="shared" si="7819"/>
        <v>7021.9845851488717</v>
      </c>
      <c r="AQ303" s="21">
        <f t="shared" si="7819"/>
        <v>7054.3564183028939</v>
      </c>
      <c r="AR303" s="21">
        <f t="shared" si="7819"/>
        <v>7162.4202741787703</v>
      </c>
      <c r="AS303" s="21">
        <f t="shared" si="7819"/>
        <v>6377.5572911757863</v>
      </c>
      <c r="AT303" s="21">
        <f t="shared" si="7819"/>
        <v>4635.0328936628321</v>
      </c>
      <c r="AU303" s="21">
        <f t="shared" si="7819"/>
        <v>4581.0072945187294</v>
      </c>
      <c r="AV303" s="21">
        <f t="shared" si="7819"/>
        <v>4727.9952518097843</v>
      </c>
      <c r="AW303" s="21">
        <f t="shared" si="7819"/>
        <v>2385.8424472416718</v>
      </c>
      <c r="AX303" s="21">
        <f t="shared" si="7819"/>
        <v>3164.9941751349834</v>
      </c>
      <c r="AY303" s="21">
        <f t="shared" si="7819"/>
        <v>3210.8841377742365</v>
      </c>
      <c r="AZ303" s="21">
        <f t="shared" si="7819"/>
        <v>4778.7837856969281</v>
      </c>
      <c r="BA303" s="21">
        <f t="shared" si="7819"/>
        <v>3356.8167898962015</v>
      </c>
      <c r="BB303" s="21">
        <f t="shared" si="7819"/>
        <v>8396.5456987113084</v>
      </c>
      <c r="BC303" s="21">
        <f t="shared" si="7819"/>
        <v>8452.9679892033873</v>
      </c>
      <c r="BD303" s="21">
        <f t="shared" si="7819"/>
        <v>7665.6914005885155</v>
      </c>
      <c r="BE303" s="21">
        <f t="shared" si="7819"/>
        <v>6981.3886864618744</v>
      </c>
      <c r="BF303" s="21">
        <f t="shared" si="7819"/>
        <v>4906.7892707833544</v>
      </c>
      <c r="BG303" s="21">
        <f t="shared" si="7819"/>
        <v>5166.1260633775601</v>
      </c>
      <c r="BH303" s="21">
        <f t="shared" si="7819"/>
        <v>5241.0404327539363</v>
      </c>
      <c r="BI303" s="21">
        <f t="shared" si="7819"/>
        <v>2795.3436187423526</v>
      </c>
      <c r="BJ303" s="21">
        <f t="shared" si="7819"/>
        <v>3443.571673651606</v>
      </c>
      <c r="BK303" s="21">
        <f t="shared" si="7819"/>
        <v>4291.6885770894205</v>
      </c>
      <c r="BL303" s="21">
        <f t="shared" si="7819"/>
        <v>4741.1668446317308</v>
      </c>
      <c r="BM303" s="21">
        <f t="shared" si="7819"/>
        <v>4837.5244682595803</v>
      </c>
      <c r="BN303" s="21">
        <f t="shared" si="7819"/>
        <v>8977.0944900132108</v>
      </c>
      <c r="BO303" s="21">
        <f t="shared" si="7819"/>
        <v>8558.183821085775</v>
      </c>
      <c r="BP303" s="21">
        <f t="shared" si="7819"/>
        <v>8644.5748837462652</v>
      </c>
      <c r="BQ303" s="21">
        <f t="shared" si="7819"/>
        <v>7858.0788407846831</v>
      </c>
      <c r="BR303" s="21">
        <f t="shared" si="7819"/>
        <v>5376.9213438875358</v>
      </c>
      <c r="BS303" s="21">
        <f t="shared" si="7819"/>
        <v>5202.7810311851135</v>
      </c>
      <c r="BT303" s="21">
        <f t="shared" si="7819"/>
        <v>5471.7721795601301</v>
      </c>
      <c r="BU303" s="21">
        <f t="shared" ref="BU303:EF303" si="7820">BU295+BU297+BU299-BU300-BU301</f>
        <v>2432.3962326221449</v>
      </c>
      <c r="BV303" s="21">
        <f t="shared" si="7820"/>
        <v>3868.5295805854494</v>
      </c>
      <c r="BW303" s="21">
        <f t="shared" si="7820"/>
        <v>3530.4279705710524</v>
      </c>
      <c r="BX303" s="21">
        <f t="shared" si="7820"/>
        <v>5679.5168110007717</v>
      </c>
      <c r="BY303" s="21">
        <f t="shared" si="7820"/>
        <v>4796.4439484082632</v>
      </c>
      <c r="BZ303" s="21">
        <f t="shared" si="7820"/>
        <v>9347.2447687786589</v>
      </c>
      <c r="CA303" s="21">
        <f t="shared" si="7820"/>
        <v>9085.5338553694746</v>
      </c>
      <c r="CB303" s="21">
        <f t="shared" si="7820"/>
        <v>7618.9751956613272</v>
      </c>
      <c r="CC303" s="21">
        <f t="shared" si="7820"/>
        <v>7425.3633917840943</v>
      </c>
      <c r="CD303" s="21">
        <f t="shared" si="7820"/>
        <v>5752.3676498443547</v>
      </c>
      <c r="CE303" s="21">
        <f t="shared" si="7820"/>
        <v>5129.7546692983287</v>
      </c>
      <c r="CF303" s="21">
        <f t="shared" si="7820"/>
        <v>4824.283823896455</v>
      </c>
      <c r="CG303" s="21">
        <f t="shared" si="7820"/>
        <v>2464.0977793126717</v>
      </c>
      <c r="CH303" s="21">
        <f t="shared" si="7820"/>
        <v>3755.5195808994649</v>
      </c>
      <c r="CI303" s="21">
        <f t="shared" si="7820"/>
        <v>3616.2370887876368</v>
      </c>
      <c r="CJ303" s="21">
        <f t="shared" si="7820"/>
        <v>5323.6269068789497</v>
      </c>
      <c r="CK303" s="21">
        <f t="shared" si="7820"/>
        <v>4922.76506680702</v>
      </c>
      <c r="CL303" s="21">
        <f t="shared" si="7820"/>
        <v>8921.2900917992538</v>
      </c>
      <c r="CM303" s="21">
        <f t="shared" si="7820"/>
        <v>8458.4591439931883</v>
      </c>
      <c r="CN303" s="21">
        <f t="shared" si="7820"/>
        <v>6433.2488295576622</v>
      </c>
      <c r="CO303" s="21">
        <f t="shared" si="7820"/>
        <v>6365.0686116286324</v>
      </c>
      <c r="CP303" s="21">
        <f t="shared" si="7820"/>
        <v>4944.4846238963746</v>
      </c>
      <c r="CQ303" s="21">
        <f t="shared" si="7820"/>
        <v>4541.9128691631577</v>
      </c>
      <c r="CR303" s="21">
        <f t="shared" si="7820"/>
        <v>4481.671088705034</v>
      </c>
      <c r="CS303" s="21">
        <f t="shared" si="7820"/>
        <v>2257.5843143476022</v>
      </c>
      <c r="CT303" s="21">
        <f t="shared" si="7820"/>
        <v>3272.0099721495835</v>
      </c>
      <c r="CU303" s="21">
        <f t="shared" si="7820"/>
        <v>3307.9840226319029</v>
      </c>
      <c r="CV303" s="21">
        <f t="shared" si="7820"/>
        <v>4550.2767543117798</v>
      </c>
      <c r="CW303" s="21">
        <f t="shared" si="7820"/>
        <v>3531.6054060907877</v>
      </c>
      <c r="CX303" s="21">
        <f t="shared" si="7820"/>
        <v>7891.9103908958768</v>
      </c>
      <c r="CY303" s="21">
        <f t="shared" si="7820"/>
        <v>8056.3162313135126</v>
      </c>
      <c r="CZ303" s="21">
        <f t="shared" si="7820"/>
        <v>6908.6778597081448</v>
      </c>
      <c r="DA303" s="21">
        <f t="shared" si="7820"/>
        <v>6799.364015327159</v>
      </c>
      <c r="DB303" s="21">
        <f t="shared" si="7820"/>
        <v>4703.8069161423737</v>
      </c>
      <c r="DC303" s="21">
        <f t="shared" si="7820"/>
        <v>4564.4889556492126</v>
      </c>
      <c r="DD303" s="21">
        <f t="shared" si="7820"/>
        <v>4119.1186137465529</v>
      </c>
      <c r="DE303" s="21">
        <f t="shared" si="7820"/>
        <v>2351.3402999114978</v>
      </c>
      <c r="DF303" s="21">
        <f t="shared" si="7820"/>
        <v>3386.9220585790081</v>
      </c>
      <c r="DG303" s="21">
        <f t="shared" si="7820"/>
        <v>3270.1208831968925</v>
      </c>
      <c r="DH303" s="21">
        <f t="shared" si="7820"/>
        <v>4654.0513228011978</v>
      </c>
      <c r="DI303" s="21">
        <f t="shared" si="7820"/>
        <v>3935.7470787608158</v>
      </c>
      <c r="DJ303" s="21">
        <f t="shared" si="7820"/>
        <v>8325.8936281572787</v>
      </c>
      <c r="DK303" s="21">
        <f t="shared" si="7820"/>
        <v>8215.4112313069054</v>
      </c>
      <c r="DL303" s="21">
        <f t="shared" si="7820"/>
        <v>7142.7078693909079</v>
      </c>
      <c r="DM303" s="21">
        <f t="shared" si="7820"/>
        <v>6637.5523218676062</v>
      </c>
      <c r="DN303" s="21">
        <f t="shared" si="7820"/>
        <v>4427.1673171343064</v>
      </c>
      <c r="DO303" s="21">
        <f t="shared" si="7820"/>
        <v>4303.7636023217256</v>
      </c>
      <c r="DP303" s="21">
        <f t="shared" si="7820"/>
        <v>4818.2682024093083</v>
      </c>
      <c r="DQ303" s="21">
        <f t="shared" si="7820"/>
        <v>2166.3396550381713</v>
      </c>
      <c r="DR303" s="21">
        <f t="shared" si="7820"/>
        <v>2676.2380192211708</v>
      </c>
      <c r="DS303" s="21">
        <f t="shared" si="7820"/>
        <v>3862.0468519550641</v>
      </c>
      <c r="DT303" s="21">
        <f t="shared" si="7820"/>
        <v>5083.4030128115855</v>
      </c>
      <c r="DU303" s="21">
        <f t="shared" si="7820"/>
        <v>3939.0596022558052</v>
      </c>
      <c r="DV303" s="21">
        <f t="shared" si="7820"/>
        <v>8699.356981516079</v>
      </c>
      <c r="DW303" s="21">
        <f t="shared" si="7820"/>
        <v>8096.3048360933626</v>
      </c>
      <c r="DX303" s="21">
        <f t="shared" si="7820"/>
        <v>8202.4001898840834</v>
      </c>
      <c r="DY303" s="21">
        <f t="shared" si="7820"/>
        <v>6705.0061697502151</v>
      </c>
      <c r="DZ303" s="21">
        <f t="shared" si="7820"/>
        <v>4244.4942952674719</v>
      </c>
      <c r="EA303" s="21">
        <f t="shared" si="7820"/>
        <v>5035.1506707180561</v>
      </c>
      <c r="EB303" s="21">
        <f t="shared" si="7820"/>
        <v>4892.7674099102132</v>
      </c>
      <c r="EC303" s="21">
        <f t="shared" si="7820"/>
        <v>2494.5911164108529</v>
      </c>
      <c r="ED303" s="21">
        <f t="shared" si="7820"/>
        <v>3248.7308967158424</v>
      </c>
      <c r="EE303" s="21">
        <f t="shared" si="7820"/>
        <v>3360.9414711025065</v>
      </c>
      <c r="EF303" s="21">
        <f t="shared" si="7820"/>
        <v>5630.0570132911025</v>
      </c>
      <c r="EG303" s="21">
        <f t="shared" ref="EG303:GR303" si="7821">EG295+EG297+EG299-EG300-EG301</f>
        <v>4168.9377523809799</v>
      </c>
      <c r="EH303" s="21">
        <f t="shared" si="7821"/>
        <v>8823.3572510702415</v>
      </c>
      <c r="EI303" s="21">
        <f t="shared" si="7821"/>
        <v>8030.3033043763444</v>
      </c>
      <c r="EJ303" s="21">
        <f t="shared" si="7821"/>
        <v>7704.7572174751767</v>
      </c>
      <c r="EK303" s="21">
        <f t="shared" si="7821"/>
        <v>6990.5380604056027</v>
      </c>
      <c r="EL303" s="21">
        <f t="shared" si="7821"/>
        <v>5038.7745880493876</v>
      </c>
      <c r="EM303" s="21">
        <f t="shared" si="7821"/>
        <v>4848.1250867351901</v>
      </c>
      <c r="EN303" s="21">
        <f t="shared" si="7821"/>
        <v>4862.0937071198896</v>
      </c>
      <c r="EO303" s="21">
        <f t="shared" si="7821"/>
        <v>2151.4361075593683</v>
      </c>
      <c r="EP303" s="21">
        <f t="shared" si="7821"/>
        <v>3818.4468947137466</v>
      </c>
      <c r="EQ303" s="21">
        <f t="shared" si="7821"/>
        <v>3600.8698984631856</v>
      </c>
      <c r="ER303" s="21">
        <f t="shared" si="7821"/>
        <v>5725.4261406880169</v>
      </c>
      <c r="ES303" s="21">
        <f t="shared" si="7821"/>
        <v>4309.2363912279852</v>
      </c>
      <c r="ET303" s="21">
        <f t="shared" si="7821"/>
        <v>8668.5088450006242</v>
      </c>
      <c r="EU303" s="21">
        <f t="shared" si="7821"/>
        <v>7701.9965022702763</v>
      </c>
      <c r="EV303" s="21">
        <f t="shared" si="7821"/>
        <v>7632.97406944879</v>
      </c>
      <c r="EW303" s="21">
        <f t="shared" si="7821"/>
        <v>7297.6084201632475</v>
      </c>
      <c r="EX303" s="21">
        <f t="shared" si="7821"/>
        <v>4842.4646813950949</v>
      </c>
      <c r="EY303" s="21">
        <f t="shared" si="7821"/>
        <v>4788.5312626062769</v>
      </c>
      <c r="EZ303" s="21">
        <f t="shared" si="7821"/>
        <v>5006.0502556391984</v>
      </c>
      <c r="FA303" s="21">
        <f t="shared" si="7821"/>
        <v>2484.2691647818574</v>
      </c>
      <c r="FB303" s="21">
        <f t="shared" si="7821"/>
        <v>3869.1478072657565</v>
      </c>
      <c r="FC303" s="21">
        <f t="shared" si="7821"/>
        <v>3594.6173102396979</v>
      </c>
      <c r="FD303" s="21">
        <f t="shared" si="7821"/>
        <v>5425.7022264200814</v>
      </c>
      <c r="FE303" s="21">
        <f t="shared" si="7821"/>
        <v>3467.5170954366063</v>
      </c>
      <c r="FF303" s="21">
        <f t="shared" si="7821"/>
        <v>8722.3066251975397</v>
      </c>
      <c r="FG303" s="21">
        <f t="shared" si="7821"/>
        <v>8188.2547047209246</v>
      </c>
      <c r="FH303" s="21">
        <f t="shared" si="7821"/>
        <v>7605.5797370849559</v>
      </c>
      <c r="FI303" s="21">
        <f t="shared" si="7821"/>
        <v>7330.3505164113176</v>
      </c>
      <c r="FJ303" s="21">
        <f t="shared" si="7821"/>
        <v>4775.220122381701</v>
      </c>
      <c r="FK303" s="21">
        <f t="shared" si="7821"/>
        <v>4943.0563379504165</v>
      </c>
      <c r="FL303" s="21">
        <f t="shared" si="7821"/>
        <v>4950.0200010554927</v>
      </c>
      <c r="FM303" s="21">
        <f t="shared" si="7821"/>
        <v>2355.0430312397966</v>
      </c>
      <c r="FN303" s="21">
        <f t="shared" si="7821"/>
        <v>3751.0202424087702</v>
      </c>
      <c r="FO303" s="21">
        <f t="shared" si="7821"/>
        <v>3258.1531347480968</v>
      </c>
      <c r="FP303" s="21">
        <f t="shared" si="7821"/>
        <v>5307.4740596652073</v>
      </c>
      <c r="FQ303" s="21">
        <f t="shared" si="7821"/>
        <v>3887.115456577862</v>
      </c>
      <c r="FR303" s="21">
        <f t="shared" si="7821"/>
        <v>8775.9360039103085</v>
      </c>
      <c r="FS303" s="21">
        <f t="shared" si="7821"/>
        <v>8259.3141718269417</v>
      </c>
      <c r="FT303" s="21">
        <f t="shared" si="7821"/>
        <v>7692.7189000665658</v>
      </c>
      <c r="FU303" s="21">
        <f t="shared" si="7821"/>
        <v>7281.1300796519645</v>
      </c>
      <c r="FV303" s="21">
        <f t="shared" si="7821"/>
        <v>4540.3188413264234</v>
      </c>
      <c r="FW303" s="21">
        <f t="shared" si="7821"/>
        <v>4714.2956869437112</v>
      </c>
      <c r="FX303" s="21">
        <f t="shared" si="7821"/>
        <v>4800.5264715494977</v>
      </c>
      <c r="FY303" s="21">
        <f t="shared" si="7821"/>
        <v>2289.7671507031882</v>
      </c>
      <c r="FZ303" s="21">
        <f t="shared" si="7821"/>
        <v>3451.2987019026941</v>
      </c>
      <c r="GA303" s="21">
        <f t="shared" si="7821"/>
        <v>4092.2688507091398</v>
      </c>
      <c r="GB303" s="21">
        <f t="shared" si="7821"/>
        <v>5215.4987228530244</v>
      </c>
      <c r="GC303" s="21">
        <f t="shared" si="7821"/>
        <v>3800.1080400769865</v>
      </c>
      <c r="GD303" s="21">
        <f t="shared" si="7821"/>
        <v>8987.3571651994007</v>
      </c>
      <c r="GE303" s="21">
        <f t="shared" si="7821"/>
        <v>8126.0814400325908</v>
      </c>
      <c r="GF303" s="21">
        <f t="shared" si="7821"/>
        <v>8209.9413656296274</v>
      </c>
      <c r="GG303" s="21">
        <f t="shared" si="7821"/>
        <v>7780.6485631414653</v>
      </c>
      <c r="GH303" s="21">
        <f t="shared" si="7821"/>
        <v>4562.5893335123274</v>
      </c>
      <c r="GI303" s="21">
        <f t="shared" si="7821"/>
        <v>4791.9171641481425</v>
      </c>
      <c r="GJ303" s="21">
        <f t="shared" si="7821"/>
        <v>4846.0940367894873</v>
      </c>
      <c r="GK303" s="21">
        <f t="shared" si="7821"/>
        <v>2303.747051660509</v>
      </c>
      <c r="GL303" s="21">
        <f t="shared" si="7821"/>
        <v>3481.7590257390857</v>
      </c>
      <c r="GM303" s="21">
        <f t="shared" si="7821"/>
        <v>3536.7583910077055</v>
      </c>
      <c r="GN303" s="21">
        <f t="shared" si="7821"/>
        <v>5632.8942586389658</v>
      </c>
      <c r="GO303" s="21">
        <f t="shared" si="7821"/>
        <v>4539.1519828160108</v>
      </c>
      <c r="GP303" s="21">
        <f t="shared" si="7821"/>
        <v>9072.6857427661616</v>
      </c>
      <c r="GQ303" s="21">
        <f t="shared" si="7821"/>
        <v>8793.5152826689828</v>
      </c>
      <c r="GR303" s="21">
        <f t="shared" si="7821"/>
        <v>8374.5209954107449</v>
      </c>
      <c r="GS303" s="21">
        <f t="shared" ref="GS303:JD303" si="7822">GS295+GS297+GS299-GS300-GS301</f>
        <v>7503.5526592505048</v>
      </c>
      <c r="GT303" s="21">
        <f t="shared" si="7822"/>
        <v>4955.4302252191228</v>
      </c>
      <c r="GU303" s="21">
        <f t="shared" si="7822"/>
        <v>4933.2270887682516</v>
      </c>
      <c r="GV303" s="21">
        <f t="shared" si="7822"/>
        <v>4923.4184794811345</v>
      </c>
      <c r="GW303" s="21">
        <f t="shared" si="7822"/>
        <v>2181.8468211615041</v>
      </c>
      <c r="GX303" s="21">
        <f t="shared" si="7822"/>
        <v>3873.6558171810975</v>
      </c>
      <c r="GY303" s="21">
        <f t="shared" si="7822"/>
        <v>4079.5808527476302</v>
      </c>
      <c r="GZ303" s="21">
        <f t="shared" si="7822"/>
        <v>5651.891442085418</v>
      </c>
      <c r="HA303" s="21">
        <f t="shared" si="7822"/>
        <v>3685.2912088164553</v>
      </c>
      <c r="HB303" s="21">
        <f t="shared" si="7822"/>
        <v>9225.8709794693004</v>
      </c>
      <c r="HC303" s="21">
        <f t="shared" si="7822"/>
        <v>7591.7977584430428</v>
      </c>
      <c r="HD303" s="21">
        <f t="shared" si="7822"/>
        <v>8700.7388653659254</v>
      </c>
      <c r="HE303" s="21">
        <f t="shared" si="7822"/>
        <v>7670.0732839191296</v>
      </c>
      <c r="HF303" s="21">
        <f t="shared" si="7822"/>
        <v>4796.6402160914731</v>
      </c>
      <c r="HG303" s="21">
        <f t="shared" si="7822"/>
        <v>4539.4988122080449</v>
      </c>
      <c r="HH303" s="21">
        <f t="shared" si="7822"/>
        <v>4756.5204627270259</v>
      </c>
      <c r="HI303" s="21">
        <f t="shared" si="7822"/>
        <v>2143.5457065460942</v>
      </c>
      <c r="HJ303" s="21">
        <f t="shared" si="7822"/>
        <v>3839.3371542429359</v>
      </c>
      <c r="HK303" s="21">
        <f t="shared" si="7822"/>
        <v>3905.359362356905</v>
      </c>
      <c r="HL303" s="21">
        <f t="shared" si="7822"/>
        <v>5745.690051889188</v>
      </c>
      <c r="HM303" s="21">
        <f t="shared" si="7822"/>
        <v>3936.1888108270664</v>
      </c>
      <c r="HN303" s="21">
        <f t="shared" si="7822"/>
        <v>9316.4834669837892</v>
      </c>
      <c r="HO303" s="21">
        <f t="shared" si="7822"/>
        <v>8202.6346928252187</v>
      </c>
      <c r="HP303" s="21">
        <f t="shared" si="7822"/>
        <v>8123.6054120710432</v>
      </c>
      <c r="HQ303" s="21">
        <f t="shared" si="7822"/>
        <v>8585.7852071113193</v>
      </c>
      <c r="HR303" s="21">
        <f t="shared" si="7822"/>
        <v>4690.2031139793307</v>
      </c>
      <c r="HS303" s="21">
        <f t="shared" si="7822"/>
        <v>4599.6581826487236</v>
      </c>
      <c r="HT303" s="21">
        <f t="shared" si="7822"/>
        <v>4882.8161828939346</v>
      </c>
      <c r="HU303" s="21">
        <f t="shared" si="7822"/>
        <v>2379.2007241265283</v>
      </c>
      <c r="HV303" s="21">
        <f t="shared" si="7822"/>
        <v>3771.0013269573246</v>
      </c>
      <c r="HW303" s="21">
        <f t="shared" si="7822"/>
        <v>3574.139488470425</v>
      </c>
      <c r="HX303" s="21">
        <f t="shared" si="7822"/>
        <v>5699.6818938935867</v>
      </c>
      <c r="HY303" s="21">
        <f t="shared" si="7822"/>
        <v>3515.2548890521753</v>
      </c>
      <c r="HZ303" s="21">
        <f t="shared" si="7822"/>
        <v>8918.5066285196881</v>
      </c>
      <c r="IA303" s="21">
        <f t="shared" si="7822"/>
        <v>8637.6813009331072</v>
      </c>
      <c r="IB303" s="21">
        <f t="shared" si="7822"/>
        <v>7774.2870793813945</v>
      </c>
      <c r="IC303" s="21">
        <f t="shared" si="7822"/>
        <v>8537.8050336380038</v>
      </c>
      <c r="ID303" s="21">
        <f t="shared" si="7822"/>
        <v>4290.3882605193958</v>
      </c>
      <c r="IE303" s="21">
        <f t="shared" si="7822"/>
        <v>4264.7640570879175</v>
      </c>
      <c r="IF303" s="21">
        <f t="shared" si="7822"/>
        <v>4673.8924985112626</v>
      </c>
      <c r="IG303" s="21">
        <f t="shared" si="7822"/>
        <v>2177.3171429672348</v>
      </c>
      <c r="IH303" s="21">
        <f t="shared" si="7822"/>
        <v>3350.3105183512835</v>
      </c>
      <c r="II303" s="21">
        <f t="shared" si="7822"/>
        <v>3830.8487056706499</v>
      </c>
      <c r="IJ303" s="21">
        <f t="shared" si="7822"/>
        <v>5167.1470920729053</v>
      </c>
      <c r="IK303" s="21">
        <f t="shared" si="7822"/>
        <v>3422.7753503188819</v>
      </c>
      <c r="IL303" s="21">
        <f t="shared" si="7822"/>
        <v>9365.9956076454455</v>
      </c>
      <c r="IM303" s="21">
        <f t="shared" si="7822"/>
        <v>8110.3727416637812</v>
      </c>
      <c r="IN303" s="21">
        <f t="shared" si="7822"/>
        <v>8775.3796187221851</v>
      </c>
      <c r="IO303" s="21">
        <f t="shared" si="7822"/>
        <v>8417.5789657508976</v>
      </c>
      <c r="IP303" s="21">
        <f t="shared" si="7822"/>
        <v>4297.2773331155222</v>
      </c>
      <c r="IQ303" s="21">
        <f t="shared" si="7822"/>
        <v>4120.4481884769793</v>
      </c>
      <c r="IR303" s="21">
        <f t="shared" si="7822"/>
        <v>4457.4718460339045</v>
      </c>
      <c r="IS303" s="21">
        <f t="shared" si="7822"/>
        <v>2049.1878559878101</v>
      </c>
      <c r="IT303" s="21">
        <f t="shared" si="7822"/>
        <v>3217.815858206548</v>
      </c>
      <c r="IU303" s="21">
        <f t="shared" si="7822"/>
        <v>3362.1596777036821</v>
      </c>
      <c r="IV303" s="21">
        <f t="shared" si="7822"/>
        <v>4970.9303896775091</v>
      </c>
      <c r="IW303" s="21">
        <f t="shared" si="7822"/>
        <v>4019.2322898312609</v>
      </c>
      <c r="IX303" s="21">
        <f t="shared" si="7822"/>
        <v>9546.9338666090753</v>
      </c>
      <c r="IY303" s="21">
        <f t="shared" si="7822"/>
        <v>7954.595044913387</v>
      </c>
      <c r="IZ303" s="21">
        <f t="shared" si="7822"/>
        <v>8643.7056969149144</v>
      </c>
      <c r="JA303" s="21">
        <f t="shared" si="7822"/>
        <v>7447.4144829044071</v>
      </c>
      <c r="JB303" s="21">
        <f t="shared" si="7822"/>
        <v>4616.994856526404</v>
      </c>
      <c r="JC303" s="21">
        <f t="shared" si="7822"/>
        <v>4383.6214194721633</v>
      </c>
      <c r="JD303" s="21">
        <f t="shared" si="7822"/>
        <v>4449.7638765289321</v>
      </c>
      <c r="JE303" s="21">
        <f t="shared" ref="JE303:LP303" si="7823">JE295+JE297+JE299-JE300-JE301</f>
        <v>2058.5241643665922</v>
      </c>
      <c r="JF303" s="21">
        <f t="shared" si="7823"/>
        <v>3340.9526460399757</v>
      </c>
      <c r="JG303" s="21">
        <f t="shared" si="7823"/>
        <v>3396.7607957648679</v>
      </c>
      <c r="JH303" s="21">
        <f t="shared" si="7823"/>
        <v>4923.3429381015276</v>
      </c>
      <c r="JI303" s="21">
        <f t="shared" si="7823"/>
        <v>4152.4541161925899</v>
      </c>
      <c r="JJ303" s="21">
        <f t="shared" si="7823"/>
        <v>9164.1739797297669</v>
      </c>
      <c r="JK303" s="21">
        <f t="shared" si="7823"/>
        <v>7611.532137371727</v>
      </c>
      <c r="JL303" s="21">
        <f t="shared" si="7823"/>
        <v>8527.3041221266085</v>
      </c>
      <c r="JM303" s="21">
        <f t="shared" si="7823"/>
        <v>7287.5394190686093</v>
      </c>
      <c r="JN303" s="21">
        <f t="shared" si="7823"/>
        <v>4521.8821327263831</v>
      </c>
      <c r="JO303" s="21">
        <f t="shared" si="7823"/>
        <v>4372.2272601824243</v>
      </c>
      <c r="JP303" s="21">
        <f t="shared" si="7823"/>
        <v>4377.8445089875177</v>
      </c>
      <c r="JQ303" s="21">
        <f t="shared" si="7823"/>
        <v>1918.3142976857416</v>
      </c>
      <c r="JR303" s="21">
        <f t="shared" si="7823"/>
        <v>3359.7790642323862</v>
      </c>
      <c r="JS303" s="21">
        <f t="shared" si="7823"/>
        <v>3586.7662570475268</v>
      </c>
      <c r="JT303" s="21">
        <f t="shared" si="7823"/>
        <v>5521.474842921536</v>
      </c>
      <c r="JU303" s="21">
        <f t="shared" si="7823"/>
        <v>3549.0119166223353</v>
      </c>
      <c r="JV303" s="21">
        <f t="shared" si="7823"/>
        <v>9058.911153767116</v>
      </c>
      <c r="JW303" s="21">
        <f t="shared" si="7823"/>
        <v>8014.9498776724467</v>
      </c>
      <c r="JX303" s="21">
        <f t="shared" si="7823"/>
        <v>8680.2474108200186</v>
      </c>
      <c r="JY303" s="21">
        <f t="shared" si="7823"/>
        <v>7749.9611546952437</v>
      </c>
      <c r="JZ303" s="21">
        <f t="shared" si="7823"/>
        <v>4399.5395067897043</v>
      </c>
      <c r="KA303" s="21">
        <f t="shared" si="7823"/>
        <v>4210.7866097322985</v>
      </c>
      <c r="KB303" s="21">
        <f t="shared" si="7823"/>
        <v>4491.4261365520833</v>
      </c>
      <c r="KC303" s="21">
        <f t="shared" si="7823"/>
        <v>1968.0918114399806</v>
      </c>
      <c r="KD303" s="21">
        <f t="shared" si="7823"/>
        <v>3118.598408892346</v>
      </c>
      <c r="KE303" s="21">
        <f t="shared" si="7823"/>
        <v>3560.5748351579032</v>
      </c>
      <c r="KF303" s="21">
        <f t="shared" si="7823"/>
        <v>5572.4195944681942</v>
      </c>
      <c r="KG303" s="21">
        <f t="shared" si="7823"/>
        <v>3373.541341597293</v>
      </c>
      <c r="KH303" s="21">
        <f t="shared" si="7823"/>
        <v>8955.8542911561126</v>
      </c>
      <c r="KI303" s="21">
        <f t="shared" si="7823"/>
        <v>8413.6754219296145</v>
      </c>
      <c r="KJ303" s="21">
        <f t="shared" si="7823"/>
        <v>7613.6202937663202</v>
      </c>
      <c r="KK303" s="21">
        <f t="shared" si="7823"/>
        <v>9171.971561128099</v>
      </c>
      <c r="KL303" s="21">
        <f t="shared" si="7823"/>
        <v>4373.4465726852759</v>
      </c>
      <c r="KM303" s="21">
        <f t="shared" si="7823"/>
        <v>4342.6964615212455</v>
      </c>
      <c r="KN303" s="21">
        <f t="shared" si="7823"/>
        <v>4400.2930459265745</v>
      </c>
      <c r="KO303" s="21">
        <f t="shared" si="7823"/>
        <v>1968.0255659283275</v>
      </c>
      <c r="KP303" s="21">
        <f t="shared" si="7823"/>
        <v>3174.0699879903359</v>
      </c>
      <c r="KQ303" s="21">
        <f t="shared" si="7823"/>
        <v>3433.4672976592201</v>
      </c>
      <c r="KR303" s="21">
        <f t="shared" si="7823"/>
        <v>5228.598319991549</v>
      </c>
      <c r="KS303" s="21">
        <f t="shared" si="7823"/>
        <v>3564.0086935420991</v>
      </c>
      <c r="KT303" s="21">
        <f t="shared" si="7823"/>
        <v>8914.5717652845578</v>
      </c>
      <c r="KU303" s="21">
        <f t="shared" si="7823"/>
        <v>8045.4025374497978</v>
      </c>
      <c r="KV303" s="21">
        <f t="shared" si="7823"/>
        <v>8471.8228223806509</v>
      </c>
      <c r="KW303" s="21">
        <f t="shared" si="7823"/>
        <v>8884.8476150841216</v>
      </c>
      <c r="KX303" s="21">
        <f t="shared" si="7823"/>
        <v>4344.0981452070646</v>
      </c>
      <c r="KY303" s="21">
        <f t="shared" si="7823"/>
        <v>4067.9198213369577</v>
      </c>
      <c r="KZ303" s="21">
        <f t="shared" si="7823"/>
        <v>4263.899698385655</v>
      </c>
      <c r="LA303" s="21">
        <f t="shared" si="7823"/>
        <v>1921.2866127694201</v>
      </c>
      <c r="LB303" s="21">
        <f t="shared" si="7823"/>
        <v>3160.8456839913069</v>
      </c>
      <c r="LC303" s="21">
        <f t="shared" si="7823"/>
        <v>3249.1726875166423</v>
      </c>
      <c r="LD303" s="21">
        <f t="shared" si="7823"/>
        <v>5388.1629383256068</v>
      </c>
      <c r="LE303" s="21">
        <f t="shared" si="7823"/>
        <v>3870.4273201246501</v>
      </c>
      <c r="LF303" s="21">
        <f t="shared" si="7823"/>
        <v>9307.3688812616419</v>
      </c>
      <c r="LG303" s="21">
        <f t="shared" si="7823"/>
        <v>8066.6831361693203</v>
      </c>
      <c r="LH303" s="21">
        <f t="shared" si="7823"/>
        <v>8636.8084966136066</v>
      </c>
      <c r="LI303" s="21">
        <f t="shared" si="7823"/>
        <v>8657.2492781934634</v>
      </c>
      <c r="LJ303" s="21">
        <f t="shared" si="7823"/>
        <v>4584.4436067114912</v>
      </c>
      <c r="LK303" s="21">
        <f t="shared" si="7823"/>
        <v>4017.7220476319385</v>
      </c>
      <c r="LL303" s="21">
        <f t="shared" si="7823"/>
        <v>4390.6636903243379</v>
      </c>
      <c r="LM303" s="21">
        <f t="shared" si="7823"/>
        <v>1806.797336752446</v>
      </c>
      <c r="LN303" s="21">
        <f t="shared" si="7823"/>
        <v>3029.7064140882303</v>
      </c>
      <c r="LO303" s="21">
        <f t="shared" si="7823"/>
        <v>3354.571652791964</v>
      </c>
      <c r="LP303" s="21">
        <f t="shared" si="7823"/>
        <v>4989.0974031471642</v>
      </c>
      <c r="LQ303" s="21">
        <f t="shared" ref="LQ303:OB303" si="7824">LQ295+LQ297+LQ299-LQ300-LQ301</f>
        <v>3666.6763900070177</v>
      </c>
      <c r="LR303" s="21">
        <f t="shared" si="7824"/>
        <v>9579.160070450931</v>
      </c>
      <c r="LS303" s="21">
        <f t="shared" si="7824"/>
        <v>7720.2230171917054</v>
      </c>
      <c r="LT303" s="21">
        <f t="shared" si="7824"/>
        <v>9264.0901662941251</v>
      </c>
      <c r="LU303" s="21">
        <f t="shared" si="7824"/>
        <v>8105.6436661111329</v>
      </c>
      <c r="LV303" s="21">
        <f t="shared" si="7824"/>
        <v>4739.7880005876268</v>
      </c>
      <c r="LW303" s="21">
        <f t="shared" si="7824"/>
        <v>4716.4263816634048</v>
      </c>
      <c r="LX303" s="21">
        <f t="shared" si="7824"/>
        <v>4500.5294241340234</v>
      </c>
      <c r="LY303" s="21">
        <f t="shared" si="7824"/>
        <v>2015.551218965049</v>
      </c>
      <c r="LZ303" s="21">
        <f t="shared" si="7824"/>
        <v>3334.2307501694722</v>
      </c>
      <c r="MA303" s="21">
        <f t="shared" si="7824"/>
        <v>3618.2744886083628</v>
      </c>
      <c r="MB303" s="21">
        <f t="shared" si="7824"/>
        <v>6165.6746494187182</v>
      </c>
      <c r="MC303" s="21">
        <f t="shared" si="7824"/>
        <v>3815.3224873826134</v>
      </c>
      <c r="MD303" s="21">
        <f t="shared" si="7824"/>
        <v>10129.221329603226</v>
      </c>
      <c r="ME303" s="21">
        <f t="shared" si="7824"/>
        <v>8121.4812714804757</v>
      </c>
      <c r="MF303" s="21">
        <f t="shared" si="7824"/>
        <v>9229.664101688415</v>
      </c>
      <c r="MG303" s="21">
        <f t="shared" si="7824"/>
        <v>8941.9920986150264</v>
      </c>
      <c r="MH303" s="21">
        <f t="shared" si="7824"/>
        <v>4765.915463310077</v>
      </c>
      <c r="MI303" s="21">
        <f t="shared" si="7824"/>
        <v>4884.9834008014986</v>
      </c>
      <c r="MJ303" s="21">
        <f t="shared" si="7824"/>
        <v>4916.7157301071111</v>
      </c>
      <c r="MK303" s="21">
        <f t="shared" si="7824"/>
        <v>2103.8076761364064</v>
      </c>
      <c r="ML303" s="21">
        <f t="shared" si="7824"/>
        <v>3653.5508671687903</v>
      </c>
      <c r="MM303" s="21">
        <f t="shared" si="7824"/>
        <v>3755.8351390501102</v>
      </c>
      <c r="MN303" s="21">
        <f t="shared" si="7824"/>
        <v>6748.1812879195995</v>
      </c>
      <c r="MO303" s="21">
        <f t="shared" si="7824"/>
        <v>4217.1946288868912</v>
      </c>
      <c r="MP303" s="21">
        <f t="shared" si="7824"/>
        <v>9732.6897807814548</v>
      </c>
      <c r="MQ303" s="21">
        <f t="shared" si="7824"/>
        <v>8911.7912944691398</v>
      </c>
      <c r="MR303" s="21">
        <f t="shared" si="7824"/>
        <v>9089.3281834380723</v>
      </c>
      <c r="MS303" s="21">
        <f t="shared" si="7824"/>
        <v>9776.1312760511973</v>
      </c>
      <c r="MT303" s="21">
        <f t="shared" si="7824"/>
        <v>4942.6125496780678</v>
      </c>
      <c r="MU303" s="21">
        <f t="shared" si="7824"/>
        <v>5015.6079346489423</v>
      </c>
      <c r="MV303" s="21">
        <f t="shared" si="7824"/>
        <v>5001.8660649719068</v>
      </c>
      <c r="MW303" s="21">
        <f t="shared" si="7824"/>
        <v>2350.6151326903032</v>
      </c>
      <c r="MX303" s="21">
        <f t="shared" si="7824"/>
        <v>3659.559178996702</v>
      </c>
      <c r="MY303" s="21">
        <f t="shared" si="7824"/>
        <v>3807.3161930904835</v>
      </c>
      <c r="MZ303" s="21">
        <f t="shared" si="7824"/>
        <v>6912.775442696422</v>
      </c>
      <c r="NA303" s="21">
        <f t="shared" si="7824"/>
        <v>4425.0391931228442</v>
      </c>
      <c r="NB303" s="21">
        <f t="shared" si="7824"/>
        <v>9528.6904517157145</v>
      </c>
      <c r="NC303" s="21">
        <f t="shared" si="7824"/>
        <v>8522.7837922910712</v>
      </c>
      <c r="ND303" s="21">
        <f t="shared" si="7824"/>
        <v>8773.517955293024</v>
      </c>
      <c r="NE303" s="21">
        <f t="shared" si="7824"/>
        <v>10061.637301734834</v>
      </c>
      <c r="NF303" s="21">
        <f t="shared" si="7824"/>
        <v>4910.7903996248715</v>
      </c>
      <c r="NG303" s="21">
        <f t="shared" si="7824"/>
        <v>4978.4599544469511</v>
      </c>
      <c r="NH303" s="21">
        <f t="shared" si="7824"/>
        <v>4859.8096168756101</v>
      </c>
      <c r="NI303" s="21">
        <f t="shared" si="7824"/>
        <v>2141.6459879170375</v>
      </c>
      <c r="NJ303" s="21">
        <f t="shared" si="7824"/>
        <v>3667.8315967377666</v>
      </c>
      <c r="NK303" s="21">
        <f t="shared" si="7824"/>
        <v>3874.3348049109381</v>
      </c>
      <c r="NL303" s="21">
        <f t="shared" si="7824"/>
        <v>6767.0235241005503</v>
      </c>
      <c r="NM303" s="21">
        <f t="shared" si="7824"/>
        <v>4183.85576842915</v>
      </c>
      <c r="NN303" s="21">
        <f t="shared" si="7824"/>
        <v>10088.208010410033</v>
      </c>
      <c r="NO303" s="21">
        <f t="shared" si="7824"/>
        <v>8558.5690509640554</v>
      </c>
      <c r="NP303" s="21">
        <f t="shared" si="7824"/>
        <v>8985.5042759663811</v>
      </c>
      <c r="NQ303" s="21">
        <f t="shared" si="7824"/>
        <v>10068.125340969227</v>
      </c>
      <c r="NR303" s="21">
        <f t="shared" si="7824"/>
        <v>4552.4977619864203</v>
      </c>
      <c r="NS303" s="21">
        <f t="shared" si="7824"/>
        <v>4493.6937637319443</v>
      </c>
      <c r="NT303" s="21">
        <f t="shared" si="7824"/>
        <v>4874.1656604844975</v>
      </c>
      <c r="NU303" s="21">
        <f t="shared" si="7824"/>
        <v>1951.5381504966217</v>
      </c>
      <c r="NV303" s="21">
        <f t="shared" si="7824"/>
        <v>3459.2056095632561</v>
      </c>
      <c r="NW303" s="21">
        <f t="shared" si="7824"/>
        <v>3859.7846120589411</v>
      </c>
      <c r="NX303" s="21">
        <f t="shared" si="7824"/>
        <v>5930.5155686590615</v>
      </c>
      <c r="NY303" s="21">
        <f t="shared" si="7824"/>
        <v>4210.6015752563726</v>
      </c>
      <c r="NZ303" s="21">
        <f t="shared" si="7824"/>
        <v>10851.633866678621</v>
      </c>
      <c r="OA303" s="21">
        <f t="shared" si="7824"/>
        <v>8049.9665744813319</v>
      </c>
      <c r="OB303" s="21">
        <f t="shared" si="7824"/>
        <v>9124.9839802009046</v>
      </c>
      <c r="OC303" s="21">
        <f t="shared" ref="OC303:PW303" si="7825">OC295+OC297+OC299-OC300-OC301</f>
        <v>9451.9363731238227</v>
      </c>
      <c r="OD303" s="21">
        <f t="shared" si="7825"/>
        <v>4990.1152620427638</v>
      </c>
      <c r="OE303" s="21">
        <f t="shared" si="7825"/>
        <v>5196.81756834511</v>
      </c>
      <c r="OF303" s="21">
        <f t="shared" si="7825"/>
        <v>5261.9288803313957</v>
      </c>
      <c r="OG303" s="21">
        <f t="shared" si="7825"/>
        <v>2238.2282589921792</v>
      </c>
      <c r="OH303" s="21">
        <f t="shared" si="7825"/>
        <v>3652.6473469857401</v>
      </c>
      <c r="OI303" s="21">
        <f t="shared" si="7825"/>
        <v>4153.4894618699209</v>
      </c>
      <c r="OJ303" s="21">
        <f t="shared" si="7825"/>
        <v>6387.25760359164</v>
      </c>
      <c r="OK303" s="21">
        <f t="shared" si="7825"/>
        <v>4794.9887464427466</v>
      </c>
      <c r="OL303" s="21">
        <f t="shared" si="7825"/>
        <v>11214.642322309483</v>
      </c>
      <c r="OM303" s="21">
        <f t="shared" si="7825"/>
        <v>8561.4009555143857</v>
      </c>
      <c r="ON303" s="21">
        <f t="shared" si="7825"/>
        <v>8660.7080638776533</v>
      </c>
      <c r="OO303" s="21">
        <f t="shared" si="7825"/>
        <v>8482.2065464884654</v>
      </c>
      <c r="OP303" s="21">
        <f t="shared" si="7825"/>
        <v>4970.5953253385087</v>
      </c>
      <c r="OQ303" s="21">
        <f t="shared" si="7825"/>
        <v>5036.0623786291053</v>
      </c>
      <c r="OR303" s="21">
        <f t="shared" si="7825"/>
        <v>4963.8834275277177</v>
      </c>
      <c r="OS303" s="21">
        <f t="shared" si="7825"/>
        <v>2152.6073955851689</v>
      </c>
      <c r="OT303" s="21">
        <f t="shared" si="7825"/>
        <v>3622.8020052378652</v>
      </c>
      <c r="OU303" s="21">
        <f t="shared" si="7825"/>
        <v>3969.557217698647</v>
      </c>
      <c r="OV303" s="21">
        <f t="shared" si="7825"/>
        <v>6915.8424633425821</v>
      </c>
      <c r="OW303" s="21">
        <f t="shared" si="7825"/>
        <v>4354.4007011779267</v>
      </c>
      <c r="OX303" s="21">
        <f t="shared" si="7825"/>
        <v>10168.893347081239</v>
      </c>
      <c r="OY303" s="21">
        <f t="shared" si="7825"/>
        <v>8613.3059152116439</v>
      </c>
      <c r="OZ303" s="21">
        <f t="shared" si="7825"/>
        <v>8174.3502843477054</v>
      </c>
      <c r="PA303" s="21">
        <f t="shared" si="7825"/>
        <v>9206.6200094506567</v>
      </c>
      <c r="PB303" s="21">
        <f t="shared" si="7825"/>
        <v>4984.8170268720369</v>
      </c>
      <c r="PC303" s="21">
        <f t="shared" si="7825"/>
        <v>4917.9074287081694</v>
      </c>
      <c r="PD303" s="21">
        <f t="shared" si="7825"/>
        <v>4879.8935789074512</v>
      </c>
      <c r="PE303" s="21">
        <f t="shared" si="7825"/>
        <v>1946.6994166247723</v>
      </c>
      <c r="PF303" s="21">
        <f t="shared" si="7825"/>
        <v>3624.2366471598962</v>
      </c>
      <c r="PG303" s="21">
        <f t="shared" si="7825"/>
        <v>3842.8171493584041</v>
      </c>
      <c r="PH303" s="21">
        <f t="shared" si="7825"/>
        <v>6912.2274373874707</v>
      </c>
      <c r="PI303" s="21">
        <f t="shared" si="7825"/>
        <v>4080.6239868591924</v>
      </c>
      <c r="PJ303" s="21">
        <f t="shared" si="7825"/>
        <v>9484.2980287334358</v>
      </c>
      <c r="PK303" s="21">
        <f t="shared" si="7825"/>
        <v>8661.6915119432797</v>
      </c>
      <c r="PL303" s="21">
        <f t="shared" si="7825"/>
        <v>7828.4957655696508</v>
      </c>
      <c r="PM303" s="21">
        <f t="shared" si="7825"/>
        <v>8854.7066461875893</v>
      </c>
      <c r="PN303" s="21">
        <f t="shared" si="7825"/>
        <v>4824.408226081976</v>
      </c>
      <c r="PO303" s="21">
        <f t="shared" si="7825"/>
        <v>4937.924953785021</v>
      </c>
      <c r="PP303" s="21">
        <f t="shared" si="7825"/>
        <v>4723.744893152043</v>
      </c>
      <c r="PQ303" s="21">
        <f t="shared" si="7825"/>
        <v>2058.8825829405178</v>
      </c>
      <c r="PR303" s="21">
        <f t="shared" si="7825"/>
        <v>3474.2552218376568</v>
      </c>
      <c r="PS303" s="21">
        <f t="shared" si="7825"/>
        <v>3738.9182043329565</v>
      </c>
      <c r="PT303" s="21">
        <f t="shared" si="7825"/>
        <v>6607.378189009929</v>
      </c>
      <c r="PU303" s="21">
        <f t="shared" si="7825"/>
        <v>4080.0478492075395</v>
      </c>
      <c r="PV303" s="21">
        <f t="shared" si="7825"/>
        <v>9711.6153577577079</v>
      </c>
      <c r="PW303" s="21">
        <f t="shared" si="7825"/>
        <v>8697.5097135402266</v>
      </c>
    </row>
    <row r="304" spans="1:439" x14ac:dyDescent="0.15">
      <c r="D304" s="16"/>
    </row>
    <row r="305" spans="1:439" x14ac:dyDescent="0.15">
      <c r="B305" s="11" t="s">
        <v>19</v>
      </c>
      <c r="D305" s="16"/>
      <c r="H305" s="11">
        <f>E279</f>
        <v>0</v>
      </c>
      <c r="I305" s="11">
        <f>F279</f>
        <v>0</v>
      </c>
      <c r="J305" s="11">
        <f>G279</f>
        <v>0</v>
      </c>
      <c r="K305" s="11">
        <f t="shared" ref="K305" si="7826">H279</f>
        <v>0</v>
      </c>
      <c r="L305" s="11">
        <f t="shared" ref="L305" si="7827">I279</f>
        <v>0</v>
      </c>
      <c r="M305" s="11">
        <f t="shared" ref="M305" si="7828">J279</f>
        <v>0</v>
      </c>
      <c r="N305" s="11">
        <f t="shared" ref="N305" si="7829">K279</f>
        <v>0</v>
      </c>
      <c r="O305" s="11">
        <f t="shared" ref="O305" si="7830">L279</f>
        <v>0</v>
      </c>
      <c r="P305" s="11">
        <f t="shared" ref="P305" si="7831">M279</f>
        <v>0</v>
      </c>
      <c r="Q305" s="11">
        <f t="shared" ref="Q305" si="7832">N279</f>
        <v>0</v>
      </c>
      <c r="R305" s="11">
        <f t="shared" ref="R305" si="7833">O279</f>
        <v>0</v>
      </c>
      <c r="S305" s="11">
        <f t="shared" ref="S305" si="7834">P279</f>
        <v>0</v>
      </c>
      <c r="T305" s="11">
        <f t="shared" ref="T305" si="7835">Q279</f>
        <v>0</v>
      </c>
      <c r="U305" s="11">
        <f t="shared" ref="U305" si="7836">R279</f>
        <v>0</v>
      </c>
      <c r="V305" s="11">
        <f t="shared" ref="V305" si="7837">S279</f>
        <v>0</v>
      </c>
      <c r="W305" s="11">
        <f t="shared" ref="W305" si="7838">V305+1</f>
        <v>1</v>
      </c>
      <c r="X305" s="11">
        <f t="shared" ref="X305" si="7839">W305+1</f>
        <v>2</v>
      </c>
      <c r="Y305" s="11">
        <f t="shared" ref="Y305" si="7840">X305+1</f>
        <v>3</v>
      </c>
      <c r="Z305" s="11">
        <f t="shared" ref="Z305" si="7841">Y305+1</f>
        <v>4</v>
      </c>
      <c r="AA305" s="11">
        <f t="shared" ref="AA305" si="7842">Z305+1</f>
        <v>5</v>
      </c>
      <c r="AB305" s="11">
        <f t="shared" ref="AB305" si="7843">AA305+1</f>
        <v>6</v>
      </c>
      <c r="AC305" s="11">
        <f t="shared" ref="AC305" si="7844">AB305+1</f>
        <v>7</v>
      </c>
      <c r="AD305" s="11">
        <f t="shared" ref="AD305" si="7845">AC305+1</f>
        <v>8</v>
      </c>
      <c r="AE305" s="11">
        <f t="shared" ref="AE305" si="7846">AD305+1</f>
        <v>9</v>
      </c>
      <c r="AF305" s="11">
        <f t="shared" ref="AF305" si="7847">AE305+1</f>
        <v>10</v>
      </c>
      <c r="AG305" s="11">
        <f t="shared" ref="AG305" si="7848">AF305+1</f>
        <v>11</v>
      </c>
      <c r="AH305" s="11">
        <f t="shared" ref="AH305" si="7849">AG305+1</f>
        <v>12</v>
      </c>
      <c r="AI305" s="11">
        <f t="shared" ref="AI305" si="7850">AH305+1</f>
        <v>13</v>
      </c>
      <c r="AJ305" s="11">
        <f t="shared" ref="AJ305" si="7851">AI305+1</f>
        <v>14</v>
      </c>
      <c r="AK305" s="11">
        <f t="shared" ref="AK305" si="7852">AJ305+1</f>
        <v>15</v>
      </c>
      <c r="AL305" s="11">
        <f t="shared" ref="AL305" si="7853">AK305+1</f>
        <v>16</v>
      </c>
      <c r="AM305" s="11">
        <f t="shared" ref="AM305" si="7854">AL305+1</f>
        <v>17</v>
      </c>
      <c r="AN305" s="11">
        <f t="shared" ref="AN305" si="7855">AM305+1</f>
        <v>18</v>
      </c>
      <c r="AO305" s="11">
        <f t="shared" ref="AO305" si="7856">AN305+1</f>
        <v>19</v>
      </c>
      <c r="AP305" s="11">
        <f t="shared" ref="AP305" si="7857">AO305+1</f>
        <v>20</v>
      </c>
      <c r="AQ305" s="11">
        <f t="shared" ref="AQ305" si="7858">AP305+1</f>
        <v>21</v>
      </c>
      <c r="AR305" s="11">
        <f t="shared" ref="AR305" si="7859">AQ305+1</f>
        <v>22</v>
      </c>
      <c r="AS305" s="11">
        <f t="shared" ref="AS305" si="7860">AR305+1</f>
        <v>23</v>
      </c>
      <c r="AT305" s="11">
        <f t="shared" ref="AT305" si="7861">AS305+1</f>
        <v>24</v>
      </c>
      <c r="AU305" s="11">
        <f t="shared" ref="AU305" si="7862">AT305+1</f>
        <v>25</v>
      </c>
      <c r="AV305" s="11">
        <f t="shared" ref="AV305" si="7863">AU305+1</f>
        <v>26</v>
      </c>
      <c r="AW305" s="11">
        <f t="shared" ref="AW305" si="7864">AV305+1</f>
        <v>27</v>
      </c>
      <c r="AX305" s="11">
        <f t="shared" ref="AX305" si="7865">AW305+1</f>
        <v>28</v>
      </c>
      <c r="AY305" s="11">
        <f t="shared" ref="AY305" si="7866">AX305+1</f>
        <v>29</v>
      </c>
      <c r="AZ305" s="11">
        <f t="shared" ref="AZ305" si="7867">AY305+1</f>
        <v>30</v>
      </c>
      <c r="BA305" s="11">
        <f t="shared" ref="BA305" si="7868">AZ305+1</f>
        <v>31</v>
      </c>
      <c r="BB305" s="11">
        <f t="shared" ref="BB305" si="7869">BA305+1</f>
        <v>32</v>
      </c>
      <c r="BC305" s="11">
        <f t="shared" ref="BC305" si="7870">BB305+1</f>
        <v>33</v>
      </c>
      <c r="BD305" s="11">
        <f t="shared" ref="BD305" si="7871">BC305+1</f>
        <v>34</v>
      </c>
      <c r="BE305" s="11">
        <f t="shared" ref="BE305" si="7872">BD305+1</f>
        <v>35</v>
      </c>
      <c r="BF305" s="11">
        <f t="shared" ref="BF305" si="7873">BE305+1</f>
        <v>36</v>
      </c>
      <c r="BG305" s="11">
        <f t="shared" ref="BG305" si="7874">BF305+1</f>
        <v>37</v>
      </c>
      <c r="BH305" s="11">
        <f t="shared" ref="BH305" si="7875">BG305+1</f>
        <v>38</v>
      </c>
      <c r="BI305" s="11">
        <f t="shared" ref="BI305" si="7876">BH305+1</f>
        <v>39</v>
      </c>
      <c r="BJ305" s="11">
        <f t="shared" ref="BJ305" si="7877">BI305+1</f>
        <v>40</v>
      </c>
      <c r="BK305" s="11">
        <f t="shared" ref="BK305" si="7878">BJ305+1</f>
        <v>41</v>
      </c>
      <c r="BL305" s="11">
        <f t="shared" ref="BL305" si="7879">BK305+1</f>
        <v>42</v>
      </c>
      <c r="BM305" s="11">
        <f t="shared" ref="BM305" si="7880">BL305+1</f>
        <v>43</v>
      </c>
      <c r="BN305" s="11">
        <f t="shared" ref="BN305" si="7881">BM305+1</f>
        <v>44</v>
      </c>
      <c r="BO305" s="11">
        <f t="shared" ref="BO305" si="7882">BN305+1</f>
        <v>45</v>
      </c>
      <c r="BP305" s="11">
        <f t="shared" ref="BP305" si="7883">BO305+1</f>
        <v>46</v>
      </c>
      <c r="BQ305" s="11">
        <f t="shared" ref="BQ305" si="7884">BP305+1</f>
        <v>47</v>
      </c>
      <c r="BR305" s="11">
        <f t="shared" ref="BR305" si="7885">BQ305+1</f>
        <v>48</v>
      </c>
      <c r="BS305" s="11">
        <f t="shared" ref="BS305" si="7886">BR305+1</f>
        <v>49</v>
      </c>
      <c r="BT305" s="11">
        <f t="shared" ref="BT305" si="7887">BS305+1</f>
        <v>50</v>
      </c>
      <c r="BU305" s="11">
        <f t="shared" ref="BU305" si="7888">BT305+1</f>
        <v>51</v>
      </c>
      <c r="BV305" s="11">
        <f t="shared" ref="BV305" si="7889">BU305+1</f>
        <v>52</v>
      </c>
      <c r="BW305" s="11">
        <f t="shared" ref="BW305" si="7890">BV305+1</f>
        <v>53</v>
      </c>
      <c r="BX305" s="11">
        <f t="shared" ref="BX305" si="7891">BW305+1</f>
        <v>54</v>
      </c>
      <c r="BY305" s="11">
        <f t="shared" ref="BY305" si="7892">BX305+1</f>
        <v>55</v>
      </c>
      <c r="BZ305" s="11">
        <f t="shared" ref="BZ305" si="7893">BY305+1</f>
        <v>56</v>
      </c>
      <c r="CA305" s="11">
        <f t="shared" ref="CA305" si="7894">BZ305+1</f>
        <v>57</v>
      </c>
      <c r="CB305" s="11">
        <f t="shared" ref="CB305" si="7895">CA305+1</f>
        <v>58</v>
      </c>
      <c r="CC305" s="11">
        <f t="shared" ref="CC305" si="7896">CB305+1</f>
        <v>59</v>
      </c>
      <c r="CD305" s="11">
        <f t="shared" ref="CD305" si="7897">CC305+1</f>
        <v>60</v>
      </c>
      <c r="CE305" s="11">
        <f t="shared" ref="CE305" si="7898">CD305+1</f>
        <v>61</v>
      </c>
      <c r="CF305" s="11">
        <f t="shared" ref="CF305" si="7899">CE305+1</f>
        <v>62</v>
      </c>
      <c r="CG305" s="11">
        <f t="shared" ref="CG305" si="7900">CF305+1</f>
        <v>63</v>
      </c>
      <c r="CH305" s="11">
        <f t="shared" ref="CH305" si="7901">CG305+1</f>
        <v>64</v>
      </c>
      <c r="CI305" s="11">
        <f t="shared" ref="CI305" si="7902">CH305+1</f>
        <v>65</v>
      </c>
      <c r="CJ305" s="11">
        <f t="shared" ref="CJ305" si="7903">CI305+1</f>
        <v>66</v>
      </c>
      <c r="CK305" s="11">
        <f t="shared" ref="CK305" si="7904">CJ305+1</f>
        <v>67</v>
      </c>
      <c r="CL305" s="11">
        <f t="shared" ref="CL305" si="7905">CK305+1</f>
        <v>68</v>
      </c>
      <c r="CM305" s="11">
        <f t="shared" ref="CM305" si="7906">CL305+1</f>
        <v>69</v>
      </c>
      <c r="CN305" s="11">
        <f t="shared" ref="CN305" si="7907">CM305+1</f>
        <v>70</v>
      </c>
      <c r="CO305" s="11">
        <f t="shared" ref="CO305" si="7908">CN305+1</f>
        <v>71</v>
      </c>
      <c r="CP305" s="11">
        <f t="shared" ref="CP305" si="7909">CO305+1</f>
        <v>72</v>
      </c>
      <c r="CQ305" s="11">
        <f t="shared" ref="CQ305" si="7910">CP305+1</f>
        <v>73</v>
      </c>
      <c r="CR305" s="11">
        <f t="shared" ref="CR305" si="7911">CQ305+1</f>
        <v>74</v>
      </c>
      <c r="CS305" s="11">
        <f t="shared" ref="CS305" si="7912">CR305+1</f>
        <v>75</v>
      </c>
      <c r="CT305" s="11">
        <f t="shared" ref="CT305" si="7913">CS305+1</f>
        <v>76</v>
      </c>
      <c r="CU305" s="11">
        <f t="shared" ref="CU305" si="7914">CT305+1</f>
        <v>77</v>
      </c>
      <c r="CV305" s="11">
        <f t="shared" ref="CV305" si="7915">CU305+1</f>
        <v>78</v>
      </c>
      <c r="CW305" s="11">
        <f t="shared" ref="CW305" si="7916">CV305+1</f>
        <v>79</v>
      </c>
      <c r="CX305" s="11">
        <f t="shared" ref="CX305" si="7917">CW305+1</f>
        <v>80</v>
      </c>
      <c r="CY305" s="11">
        <f t="shared" ref="CY305" si="7918">CX305+1</f>
        <v>81</v>
      </c>
      <c r="CZ305" s="11">
        <f t="shared" ref="CZ305" si="7919">CY305+1</f>
        <v>82</v>
      </c>
      <c r="DA305" s="11">
        <f t="shared" ref="DA305" si="7920">CZ305+1</f>
        <v>83</v>
      </c>
      <c r="DB305" s="11">
        <f t="shared" ref="DB305" si="7921">DA305+1</f>
        <v>84</v>
      </c>
      <c r="DC305" s="11">
        <f t="shared" ref="DC305" si="7922">DB305+1</f>
        <v>85</v>
      </c>
      <c r="DD305" s="11">
        <f t="shared" ref="DD305" si="7923">DC305+1</f>
        <v>86</v>
      </c>
      <c r="DE305" s="11">
        <f t="shared" ref="DE305" si="7924">DD305+1</f>
        <v>87</v>
      </c>
      <c r="DF305" s="11">
        <f t="shared" ref="DF305" si="7925">DE305+1</f>
        <v>88</v>
      </c>
      <c r="DG305" s="11">
        <f t="shared" ref="DG305" si="7926">DF305+1</f>
        <v>89</v>
      </c>
      <c r="DH305" s="11">
        <f t="shared" ref="DH305" si="7927">DG305+1</f>
        <v>90</v>
      </c>
      <c r="DI305" s="11">
        <f t="shared" ref="DI305" si="7928">DH305+1</f>
        <v>91</v>
      </c>
      <c r="DJ305" s="11">
        <f t="shared" ref="DJ305" si="7929">DI305+1</f>
        <v>92</v>
      </c>
      <c r="DK305" s="11">
        <f t="shared" ref="DK305" si="7930">DJ305+1</f>
        <v>93</v>
      </c>
      <c r="DL305" s="11">
        <f t="shared" ref="DL305" si="7931">DK305+1</f>
        <v>94</v>
      </c>
      <c r="DM305" s="11">
        <f t="shared" ref="DM305" si="7932">DL305+1</f>
        <v>95</v>
      </c>
      <c r="DN305" s="11">
        <f t="shared" ref="DN305" si="7933">DM305+1</f>
        <v>96</v>
      </c>
      <c r="DO305" s="11">
        <f t="shared" ref="DO305" si="7934">DN305+1</f>
        <v>97</v>
      </c>
      <c r="DP305" s="11">
        <f t="shared" ref="DP305" si="7935">DO305+1</f>
        <v>98</v>
      </c>
      <c r="DQ305" s="11">
        <f t="shared" ref="DQ305" si="7936">DP305+1</f>
        <v>99</v>
      </c>
      <c r="DR305" s="11">
        <f t="shared" ref="DR305" si="7937">DQ305+1</f>
        <v>100</v>
      </c>
      <c r="DS305" s="11">
        <f t="shared" ref="DS305" si="7938">DR305+1</f>
        <v>101</v>
      </c>
      <c r="DT305" s="11">
        <f t="shared" ref="DT305" si="7939">DS305+1</f>
        <v>102</v>
      </c>
      <c r="DU305" s="11">
        <f t="shared" ref="DU305" si="7940">DT305+1</f>
        <v>103</v>
      </c>
      <c r="DV305" s="11">
        <f t="shared" ref="DV305" si="7941">DU305+1</f>
        <v>104</v>
      </c>
      <c r="DW305" s="11">
        <f t="shared" ref="DW305" si="7942">DV305+1</f>
        <v>105</v>
      </c>
      <c r="DX305" s="11">
        <f t="shared" ref="DX305" si="7943">DW305+1</f>
        <v>106</v>
      </c>
      <c r="DY305" s="11">
        <f t="shared" ref="DY305" si="7944">DX305+1</f>
        <v>107</v>
      </c>
      <c r="DZ305" s="11">
        <f t="shared" ref="DZ305" si="7945">DY305+1</f>
        <v>108</v>
      </c>
      <c r="EA305" s="11">
        <f t="shared" ref="EA305" si="7946">DZ305+1</f>
        <v>109</v>
      </c>
      <c r="EB305" s="11">
        <f t="shared" ref="EB305" si="7947">EA305+1</f>
        <v>110</v>
      </c>
      <c r="EC305" s="11">
        <f t="shared" ref="EC305" si="7948">EB305+1</f>
        <v>111</v>
      </c>
      <c r="ED305" s="11">
        <f t="shared" ref="ED305" si="7949">EC305+1</f>
        <v>112</v>
      </c>
      <c r="EE305" s="11">
        <f t="shared" ref="EE305" si="7950">ED305+1</f>
        <v>113</v>
      </c>
      <c r="EF305" s="11">
        <f t="shared" ref="EF305" si="7951">EE305+1</f>
        <v>114</v>
      </c>
      <c r="EG305" s="11">
        <f t="shared" ref="EG305" si="7952">EF305+1</f>
        <v>115</v>
      </c>
      <c r="EH305" s="11">
        <f t="shared" ref="EH305" si="7953">EG305+1</f>
        <v>116</v>
      </c>
      <c r="EI305" s="11">
        <f t="shared" ref="EI305" si="7954">EH305+1</f>
        <v>117</v>
      </c>
      <c r="EJ305" s="11">
        <f t="shared" ref="EJ305" si="7955">EI305+1</f>
        <v>118</v>
      </c>
      <c r="EK305" s="11">
        <f t="shared" ref="EK305" si="7956">EJ305+1</f>
        <v>119</v>
      </c>
      <c r="EL305" s="11">
        <f t="shared" ref="EL305" si="7957">EK305+1</f>
        <v>120</v>
      </c>
      <c r="EM305" s="11">
        <f t="shared" ref="EM305" si="7958">EL305+1</f>
        <v>121</v>
      </c>
      <c r="EN305" s="11">
        <f t="shared" ref="EN305" si="7959">EM305+1</f>
        <v>122</v>
      </c>
      <c r="EO305" s="11">
        <f t="shared" ref="EO305" si="7960">EN305+1</f>
        <v>123</v>
      </c>
      <c r="EP305" s="11">
        <f t="shared" ref="EP305" si="7961">EO305+1</f>
        <v>124</v>
      </c>
      <c r="EQ305" s="11">
        <f t="shared" ref="EQ305" si="7962">EP305+1</f>
        <v>125</v>
      </c>
      <c r="ER305" s="11">
        <f t="shared" ref="ER305" si="7963">EQ305+1</f>
        <v>126</v>
      </c>
      <c r="ES305" s="11">
        <f t="shared" ref="ES305" si="7964">ER305+1</f>
        <v>127</v>
      </c>
      <c r="ET305" s="11">
        <f t="shared" ref="ET305" si="7965">ES305+1</f>
        <v>128</v>
      </c>
      <c r="EU305" s="11">
        <f t="shared" ref="EU305" si="7966">ET305+1</f>
        <v>129</v>
      </c>
      <c r="EV305" s="11">
        <f t="shared" ref="EV305" si="7967">EU305+1</f>
        <v>130</v>
      </c>
      <c r="EW305" s="11">
        <f t="shared" ref="EW305" si="7968">EV305+1</f>
        <v>131</v>
      </c>
      <c r="EX305" s="11">
        <f t="shared" ref="EX305" si="7969">EW305+1</f>
        <v>132</v>
      </c>
      <c r="EY305" s="11">
        <f t="shared" ref="EY305" si="7970">EX305+1</f>
        <v>133</v>
      </c>
      <c r="EZ305" s="11">
        <f t="shared" ref="EZ305" si="7971">EY305+1</f>
        <v>134</v>
      </c>
      <c r="FA305" s="11">
        <f t="shared" ref="FA305" si="7972">EZ305+1</f>
        <v>135</v>
      </c>
      <c r="FB305" s="11">
        <f t="shared" ref="FB305" si="7973">FA305+1</f>
        <v>136</v>
      </c>
      <c r="FC305" s="11">
        <f t="shared" ref="FC305" si="7974">FB305+1</f>
        <v>137</v>
      </c>
      <c r="FD305" s="11">
        <f t="shared" ref="FD305" si="7975">FC305+1</f>
        <v>138</v>
      </c>
      <c r="FE305" s="11">
        <f t="shared" ref="FE305" si="7976">FD305+1</f>
        <v>139</v>
      </c>
      <c r="FF305" s="11">
        <f t="shared" ref="FF305" si="7977">FE305+1</f>
        <v>140</v>
      </c>
      <c r="FG305" s="11">
        <f t="shared" ref="FG305" si="7978">FF305+1</f>
        <v>141</v>
      </c>
      <c r="FH305" s="11">
        <f t="shared" ref="FH305" si="7979">FG305+1</f>
        <v>142</v>
      </c>
      <c r="FI305" s="11">
        <f t="shared" ref="FI305" si="7980">FH305+1</f>
        <v>143</v>
      </c>
      <c r="FJ305" s="11">
        <f t="shared" ref="FJ305" si="7981">FI305+1</f>
        <v>144</v>
      </c>
      <c r="FK305" s="11">
        <f t="shared" ref="FK305" si="7982">FJ305+1</f>
        <v>145</v>
      </c>
      <c r="FL305" s="11">
        <f t="shared" ref="FL305" si="7983">FK305+1</f>
        <v>146</v>
      </c>
      <c r="FM305" s="11">
        <f t="shared" ref="FM305" si="7984">FL305+1</f>
        <v>147</v>
      </c>
      <c r="FN305" s="11">
        <f t="shared" ref="FN305" si="7985">FM305+1</f>
        <v>148</v>
      </c>
      <c r="FO305" s="11">
        <f t="shared" ref="FO305" si="7986">FN305+1</f>
        <v>149</v>
      </c>
      <c r="FP305" s="11">
        <f t="shared" ref="FP305" si="7987">FO305+1</f>
        <v>150</v>
      </c>
      <c r="FQ305" s="11">
        <f t="shared" ref="FQ305" si="7988">FP305+1</f>
        <v>151</v>
      </c>
      <c r="FR305" s="11">
        <f t="shared" ref="FR305" si="7989">FQ305+1</f>
        <v>152</v>
      </c>
      <c r="FS305" s="11">
        <f t="shared" ref="FS305" si="7990">FR305+1</f>
        <v>153</v>
      </c>
      <c r="FT305" s="11">
        <f t="shared" ref="FT305" si="7991">FS305+1</f>
        <v>154</v>
      </c>
      <c r="FU305" s="11">
        <f t="shared" ref="FU305" si="7992">FT305+1</f>
        <v>155</v>
      </c>
      <c r="FV305" s="11">
        <f t="shared" ref="FV305" si="7993">FU305+1</f>
        <v>156</v>
      </c>
      <c r="FW305" s="11">
        <f t="shared" ref="FW305" si="7994">FV305+1</f>
        <v>157</v>
      </c>
      <c r="FX305" s="11">
        <f t="shared" ref="FX305" si="7995">FW305+1</f>
        <v>158</v>
      </c>
      <c r="FY305" s="11">
        <f t="shared" ref="FY305" si="7996">FX305+1</f>
        <v>159</v>
      </c>
      <c r="FZ305" s="11">
        <f t="shared" ref="FZ305" si="7997">FY305+1</f>
        <v>160</v>
      </c>
      <c r="GA305" s="11">
        <f t="shared" ref="GA305" si="7998">FZ305+1</f>
        <v>161</v>
      </c>
      <c r="GB305" s="11">
        <f t="shared" ref="GB305" si="7999">GA305+1</f>
        <v>162</v>
      </c>
      <c r="GC305" s="11">
        <f t="shared" ref="GC305" si="8000">GB305+1</f>
        <v>163</v>
      </c>
      <c r="GD305" s="11">
        <f t="shared" ref="GD305" si="8001">GC305+1</f>
        <v>164</v>
      </c>
      <c r="GE305" s="11">
        <f t="shared" ref="GE305" si="8002">GD305+1</f>
        <v>165</v>
      </c>
      <c r="GF305" s="11">
        <f t="shared" ref="GF305" si="8003">GE305+1</f>
        <v>166</v>
      </c>
      <c r="GG305" s="11">
        <f t="shared" ref="GG305" si="8004">GF305+1</f>
        <v>167</v>
      </c>
      <c r="GH305" s="11">
        <f t="shared" ref="GH305" si="8005">GG305+1</f>
        <v>168</v>
      </c>
      <c r="GI305" s="11">
        <f t="shared" ref="GI305" si="8006">GH305+1</f>
        <v>169</v>
      </c>
      <c r="GJ305" s="11">
        <f t="shared" ref="GJ305" si="8007">GI305+1</f>
        <v>170</v>
      </c>
      <c r="GK305" s="11">
        <f t="shared" ref="GK305" si="8008">GJ305+1</f>
        <v>171</v>
      </c>
      <c r="GL305" s="11">
        <f t="shared" ref="GL305" si="8009">GK305+1</f>
        <v>172</v>
      </c>
      <c r="GM305" s="11">
        <f t="shared" ref="GM305" si="8010">GL305+1</f>
        <v>173</v>
      </c>
      <c r="GN305" s="11">
        <f t="shared" ref="GN305" si="8011">GM305+1</f>
        <v>174</v>
      </c>
      <c r="GO305" s="11">
        <f t="shared" ref="GO305" si="8012">GN305+1</f>
        <v>175</v>
      </c>
      <c r="GP305" s="11">
        <f t="shared" ref="GP305" si="8013">GO305+1</f>
        <v>176</v>
      </c>
      <c r="GQ305" s="11">
        <f t="shared" ref="GQ305" si="8014">GP305+1</f>
        <v>177</v>
      </c>
      <c r="GR305" s="11">
        <f t="shared" ref="GR305" si="8015">GQ305+1</f>
        <v>178</v>
      </c>
      <c r="GS305" s="11">
        <f t="shared" ref="GS305" si="8016">GR305+1</f>
        <v>179</v>
      </c>
      <c r="GT305" s="11">
        <f t="shared" ref="GT305" si="8017">GS305+1</f>
        <v>180</v>
      </c>
      <c r="GU305" s="11">
        <f t="shared" ref="GU305" si="8018">GT305+1</f>
        <v>181</v>
      </c>
      <c r="GV305" s="11">
        <f t="shared" ref="GV305" si="8019">GU305+1</f>
        <v>182</v>
      </c>
      <c r="GW305" s="11">
        <f t="shared" ref="GW305" si="8020">GV305+1</f>
        <v>183</v>
      </c>
      <c r="GX305" s="11">
        <f t="shared" ref="GX305" si="8021">GW305+1</f>
        <v>184</v>
      </c>
      <c r="GY305" s="11">
        <f t="shared" ref="GY305" si="8022">GX305+1</f>
        <v>185</v>
      </c>
      <c r="GZ305" s="11">
        <f t="shared" ref="GZ305" si="8023">GY305+1</f>
        <v>186</v>
      </c>
      <c r="HA305" s="11">
        <f t="shared" ref="HA305" si="8024">GZ305+1</f>
        <v>187</v>
      </c>
      <c r="HB305" s="11">
        <f t="shared" ref="HB305" si="8025">HA305+1</f>
        <v>188</v>
      </c>
      <c r="HC305" s="11">
        <f t="shared" ref="HC305" si="8026">HB305+1</f>
        <v>189</v>
      </c>
      <c r="HD305" s="11">
        <f t="shared" ref="HD305" si="8027">HC305+1</f>
        <v>190</v>
      </c>
      <c r="HE305" s="11">
        <f t="shared" ref="HE305" si="8028">HD305+1</f>
        <v>191</v>
      </c>
      <c r="HF305" s="11">
        <f t="shared" ref="HF305" si="8029">HE305+1</f>
        <v>192</v>
      </c>
      <c r="HG305" s="11">
        <f t="shared" ref="HG305" si="8030">HF305+1</f>
        <v>193</v>
      </c>
      <c r="HH305" s="11">
        <f t="shared" ref="HH305" si="8031">HG305+1</f>
        <v>194</v>
      </c>
      <c r="HI305" s="11">
        <f t="shared" ref="HI305" si="8032">HH305+1</f>
        <v>195</v>
      </c>
      <c r="HJ305" s="11">
        <f t="shared" ref="HJ305" si="8033">HI305+1</f>
        <v>196</v>
      </c>
      <c r="HK305" s="11">
        <f t="shared" ref="HK305" si="8034">HJ305+1</f>
        <v>197</v>
      </c>
      <c r="HL305" s="11">
        <f t="shared" ref="HL305" si="8035">HK305+1</f>
        <v>198</v>
      </c>
      <c r="HM305" s="11">
        <f t="shared" ref="HM305" si="8036">HL305+1</f>
        <v>199</v>
      </c>
      <c r="HN305" s="11">
        <f t="shared" ref="HN305" si="8037">HM305+1</f>
        <v>200</v>
      </c>
      <c r="HO305" s="11">
        <f t="shared" ref="HO305" si="8038">HN305+1</f>
        <v>201</v>
      </c>
      <c r="HP305" s="11">
        <f t="shared" ref="HP305" si="8039">HO305+1</f>
        <v>202</v>
      </c>
      <c r="HQ305" s="11">
        <f t="shared" ref="HQ305" si="8040">HP305+1</f>
        <v>203</v>
      </c>
      <c r="HR305" s="11">
        <f t="shared" ref="HR305" si="8041">HQ305+1</f>
        <v>204</v>
      </c>
      <c r="HS305" s="11">
        <f t="shared" ref="HS305" si="8042">HR305+1</f>
        <v>205</v>
      </c>
      <c r="HT305" s="11">
        <f t="shared" ref="HT305" si="8043">HS305+1</f>
        <v>206</v>
      </c>
      <c r="HU305" s="11">
        <f t="shared" ref="HU305" si="8044">HT305+1</f>
        <v>207</v>
      </c>
      <c r="HV305" s="11">
        <f t="shared" ref="HV305" si="8045">HU305+1</f>
        <v>208</v>
      </c>
      <c r="HW305" s="11">
        <f t="shared" ref="HW305" si="8046">HV305+1</f>
        <v>209</v>
      </c>
      <c r="HX305" s="11">
        <f t="shared" ref="HX305" si="8047">HW305+1</f>
        <v>210</v>
      </c>
      <c r="HY305" s="11">
        <f t="shared" ref="HY305" si="8048">HX305+1</f>
        <v>211</v>
      </c>
      <c r="HZ305" s="11">
        <f t="shared" ref="HZ305" si="8049">HY305+1</f>
        <v>212</v>
      </c>
      <c r="IA305" s="11">
        <f t="shared" ref="IA305" si="8050">HZ305+1</f>
        <v>213</v>
      </c>
      <c r="IB305" s="11">
        <f t="shared" ref="IB305" si="8051">IA305+1</f>
        <v>214</v>
      </c>
      <c r="IC305" s="11">
        <f t="shared" ref="IC305" si="8052">IB305+1</f>
        <v>215</v>
      </c>
      <c r="ID305" s="11">
        <f t="shared" ref="ID305" si="8053">IC305+1</f>
        <v>216</v>
      </c>
      <c r="IE305" s="11">
        <f t="shared" ref="IE305" si="8054">ID305+1</f>
        <v>217</v>
      </c>
      <c r="IF305" s="11">
        <f t="shared" ref="IF305" si="8055">IE305+1</f>
        <v>218</v>
      </c>
      <c r="IG305" s="11">
        <f t="shared" ref="IG305" si="8056">IF305+1</f>
        <v>219</v>
      </c>
      <c r="IH305" s="11">
        <f t="shared" ref="IH305" si="8057">IG305+1</f>
        <v>220</v>
      </c>
      <c r="II305" s="11">
        <f t="shared" ref="II305" si="8058">IH305+1</f>
        <v>221</v>
      </c>
      <c r="IJ305" s="11">
        <f t="shared" ref="IJ305" si="8059">II305+1</f>
        <v>222</v>
      </c>
      <c r="IK305" s="11">
        <f t="shared" ref="IK305" si="8060">IJ305+1</f>
        <v>223</v>
      </c>
      <c r="IL305" s="11">
        <f t="shared" ref="IL305" si="8061">IK305+1</f>
        <v>224</v>
      </c>
      <c r="IM305" s="11">
        <f t="shared" ref="IM305" si="8062">IL305+1</f>
        <v>225</v>
      </c>
      <c r="IN305" s="11">
        <f t="shared" ref="IN305" si="8063">IM305+1</f>
        <v>226</v>
      </c>
      <c r="IO305" s="11">
        <f t="shared" ref="IO305" si="8064">IN305+1</f>
        <v>227</v>
      </c>
      <c r="IP305" s="11">
        <f t="shared" ref="IP305" si="8065">IO305+1</f>
        <v>228</v>
      </c>
      <c r="IQ305" s="11">
        <f t="shared" ref="IQ305" si="8066">IP305+1</f>
        <v>229</v>
      </c>
      <c r="IR305" s="11">
        <f t="shared" ref="IR305" si="8067">IQ305+1</f>
        <v>230</v>
      </c>
      <c r="IS305" s="11">
        <f t="shared" ref="IS305" si="8068">IR305+1</f>
        <v>231</v>
      </c>
      <c r="IT305" s="11">
        <f t="shared" ref="IT305" si="8069">IS305+1</f>
        <v>232</v>
      </c>
      <c r="IU305" s="11">
        <f t="shared" ref="IU305" si="8070">IT305+1</f>
        <v>233</v>
      </c>
      <c r="IV305" s="11">
        <f t="shared" ref="IV305" si="8071">IU305+1</f>
        <v>234</v>
      </c>
      <c r="IW305" s="11">
        <f t="shared" ref="IW305" si="8072">IV305+1</f>
        <v>235</v>
      </c>
      <c r="IX305" s="11">
        <f t="shared" ref="IX305" si="8073">IW305+1</f>
        <v>236</v>
      </c>
      <c r="IY305" s="11">
        <f t="shared" ref="IY305" si="8074">IX305+1</f>
        <v>237</v>
      </c>
      <c r="IZ305" s="11">
        <f t="shared" ref="IZ305" si="8075">IY305+1</f>
        <v>238</v>
      </c>
      <c r="JA305" s="11">
        <f t="shared" ref="JA305" si="8076">IZ305+1</f>
        <v>239</v>
      </c>
      <c r="JB305" s="11">
        <f t="shared" ref="JB305" si="8077">JA305+1</f>
        <v>240</v>
      </c>
      <c r="JC305" s="11">
        <f t="shared" ref="JC305" si="8078">JB305+1</f>
        <v>241</v>
      </c>
      <c r="JD305" s="11">
        <f t="shared" ref="JD305" si="8079">JC305+1</f>
        <v>242</v>
      </c>
      <c r="JE305" s="11">
        <f t="shared" ref="JE305" si="8080">JD305+1</f>
        <v>243</v>
      </c>
      <c r="JF305" s="11">
        <f t="shared" ref="JF305" si="8081">JE305+1</f>
        <v>244</v>
      </c>
      <c r="JG305" s="11">
        <f t="shared" ref="JG305" si="8082">JF305+1</f>
        <v>245</v>
      </c>
      <c r="JH305" s="11">
        <f t="shared" ref="JH305" si="8083">JG305+1</f>
        <v>246</v>
      </c>
      <c r="JI305" s="11">
        <f t="shared" ref="JI305" si="8084">JH305+1</f>
        <v>247</v>
      </c>
      <c r="JJ305" s="11">
        <f t="shared" ref="JJ305" si="8085">JI305+1</f>
        <v>248</v>
      </c>
      <c r="JK305" s="11">
        <f t="shared" ref="JK305" si="8086">JJ305+1</f>
        <v>249</v>
      </c>
      <c r="JL305" s="11">
        <f t="shared" ref="JL305" si="8087">JK305+1</f>
        <v>250</v>
      </c>
      <c r="JM305" s="11">
        <f t="shared" ref="JM305" si="8088">JL305+1</f>
        <v>251</v>
      </c>
      <c r="JN305" s="11">
        <f t="shared" ref="JN305" si="8089">JM305+1</f>
        <v>252</v>
      </c>
      <c r="JO305" s="11">
        <f t="shared" ref="JO305" si="8090">JN305+1</f>
        <v>253</v>
      </c>
      <c r="JP305" s="11">
        <f t="shared" ref="JP305" si="8091">JO305+1</f>
        <v>254</v>
      </c>
      <c r="JQ305" s="11">
        <f t="shared" ref="JQ305" si="8092">JP305+1</f>
        <v>255</v>
      </c>
      <c r="JR305" s="11">
        <f t="shared" ref="JR305" si="8093">JQ305+1</f>
        <v>256</v>
      </c>
      <c r="JS305" s="11">
        <f t="shared" ref="JS305" si="8094">JR305+1</f>
        <v>257</v>
      </c>
      <c r="JT305" s="11">
        <f t="shared" ref="JT305" si="8095">JS305+1</f>
        <v>258</v>
      </c>
      <c r="JU305" s="11">
        <f t="shared" ref="JU305" si="8096">JT305+1</f>
        <v>259</v>
      </c>
      <c r="JV305" s="11">
        <f t="shared" ref="JV305" si="8097">JU305+1</f>
        <v>260</v>
      </c>
      <c r="JW305" s="11">
        <f t="shared" ref="JW305" si="8098">JV305+1</f>
        <v>261</v>
      </c>
      <c r="JX305" s="11">
        <f t="shared" ref="JX305" si="8099">JW305+1</f>
        <v>262</v>
      </c>
      <c r="JY305" s="11">
        <f t="shared" ref="JY305" si="8100">JX305+1</f>
        <v>263</v>
      </c>
      <c r="JZ305" s="11">
        <f t="shared" ref="JZ305" si="8101">JY305+1</f>
        <v>264</v>
      </c>
      <c r="KA305" s="11">
        <f t="shared" ref="KA305" si="8102">JZ305+1</f>
        <v>265</v>
      </c>
      <c r="KB305" s="11">
        <f t="shared" ref="KB305" si="8103">KA305+1</f>
        <v>266</v>
      </c>
      <c r="KC305" s="11">
        <f t="shared" ref="KC305" si="8104">KB305+1</f>
        <v>267</v>
      </c>
      <c r="KD305" s="11">
        <f t="shared" ref="KD305" si="8105">KC305+1</f>
        <v>268</v>
      </c>
      <c r="KE305" s="11">
        <f t="shared" ref="KE305" si="8106">KD305+1</f>
        <v>269</v>
      </c>
      <c r="KF305" s="11">
        <f t="shared" ref="KF305" si="8107">KE305+1</f>
        <v>270</v>
      </c>
      <c r="KG305" s="11">
        <f t="shared" ref="KG305" si="8108">KF305+1</f>
        <v>271</v>
      </c>
      <c r="KH305" s="11">
        <f t="shared" ref="KH305" si="8109">KG305+1</f>
        <v>272</v>
      </c>
      <c r="KI305" s="11">
        <f t="shared" ref="KI305" si="8110">KH305+1</f>
        <v>273</v>
      </c>
      <c r="KJ305" s="11">
        <f t="shared" ref="KJ305" si="8111">KI305+1</f>
        <v>274</v>
      </c>
      <c r="KK305" s="11">
        <f t="shared" ref="KK305" si="8112">KJ305+1</f>
        <v>275</v>
      </c>
      <c r="KL305" s="11">
        <f t="shared" ref="KL305" si="8113">KK305+1</f>
        <v>276</v>
      </c>
      <c r="KM305" s="11">
        <f t="shared" ref="KM305" si="8114">KL305+1</f>
        <v>277</v>
      </c>
      <c r="KN305" s="11">
        <f t="shared" ref="KN305" si="8115">KM305+1</f>
        <v>278</v>
      </c>
      <c r="KO305" s="11">
        <f t="shared" ref="KO305" si="8116">KN305+1</f>
        <v>279</v>
      </c>
      <c r="KP305" s="11">
        <f t="shared" ref="KP305" si="8117">KO305+1</f>
        <v>280</v>
      </c>
      <c r="KQ305" s="11">
        <f t="shared" ref="KQ305" si="8118">KP305+1</f>
        <v>281</v>
      </c>
      <c r="KR305" s="11">
        <f t="shared" ref="KR305" si="8119">KQ305+1</f>
        <v>282</v>
      </c>
      <c r="KS305" s="11">
        <f t="shared" ref="KS305" si="8120">KR305+1</f>
        <v>283</v>
      </c>
      <c r="KT305" s="11">
        <f t="shared" ref="KT305" si="8121">KS305+1</f>
        <v>284</v>
      </c>
      <c r="KU305" s="11">
        <f t="shared" ref="KU305" si="8122">KT305+1</f>
        <v>285</v>
      </c>
      <c r="KV305" s="11">
        <f t="shared" ref="KV305" si="8123">KU305+1</f>
        <v>286</v>
      </c>
      <c r="KW305" s="11">
        <f t="shared" ref="KW305" si="8124">KV305+1</f>
        <v>287</v>
      </c>
      <c r="KX305" s="11">
        <f t="shared" ref="KX305" si="8125">KW305+1</f>
        <v>288</v>
      </c>
      <c r="KY305" s="11">
        <f t="shared" ref="KY305" si="8126">KX305+1</f>
        <v>289</v>
      </c>
      <c r="KZ305" s="11">
        <f t="shared" ref="KZ305" si="8127">KY305+1</f>
        <v>290</v>
      </c>
      <c r="LA305" s="11">
        <f t="shared" ref="LA305" si="8128">KZ305+1</f>
        <v>291</v>
      </c>
      <c r="LB305" s="11">
        <f t="shared" ref="LB305" si="8129">LA305+1</f>
        <v>292</v>
      </c>
      <c r="LC305" s="11">
        <f t="shared" ref="LC305" si="8130">LB305+1</f>
        <v>293</v>
      </c>
      <c r="LD305" s="11">
        <f t="shared" ref="LD305" si="8131">LC305+1</f>
        <v>294</v>
      </c>
      <c r="LE305" s="11">
        <f t="shared" ref="LE305" si="8132">LD305+1</f>
        <v>295</v>
      </c>
      <c r="LF305" s="11">
        <f t="shared" ref="LF305" si="8133">LE305+1</f>
        <v>296</v>
      </c>
      <c r="LG305" s="11">
        <f t="shared" ref="LG305" si="8134">LF305+1</f>
        <v>297</v>
      </c>
      <c r="LH305" s="11">
        <f t="shared" ref="LH305" si="8135">LG305+1</f>
        <v>298</v>
      </c>
      <c r="LI305" s="11">
        <f t="shared" ref="LI305" si="8136">LH305+1</f>
        <v>299</v>
      </c>
      <c r="LJ305" s="11">
        <f t="shared" ref="LJ305" si="8137">LI305+1</f>
        <v>300</v>
      </c>
      <c r="LK305" s="11">
        <f t="shared" ref="LK305" si="8138">LJ305+1</f>
        <v>301</v>
      </c>
      <c r="LL305" s="11">
        <f t="shared" ref="LL305" si="8139">LK305+1</f>
        <v>302</v>
      </c>
      <c r="LM305" s="11">
        <f t="shared" ref="LM305" si="8140">LL305+1</f>
        <v>303</v>
      </c>
      <c r="LN305" s="11">
        <f t="shared" ref="LN305" si="8141">LM305+1</f>
        <v>304</v>
      </c>
      <c r="LO305" s="11">
        <f t="shared" ref="LO305" si="8142">LN305+1</f>
        <v>305</v>
      </c>
      <c r="LP305" s="11">
        <f t="shared" ref="LP305" si="8143">LO305+1</f>
        <v>306</v>
      </c>
      <c r="LQ305" s="11">
        <f t="shared" ref="LQ305" si="8144">LP305+1</f>
        <v>307</v>
      </c>
      <c r="LR305" s="11">
        <f t="shared" ref="LR305" si="8145">LQ305+1</f>
        <v>308</v>
      </c>
      <c r="LS305" s="11">
        <f t="shared" ref="LS305" si="8146">LR305+1</f>
        <v>309</v>
      </c>
      <c r="LT305" s="11">
        <f t="shared" ref="LT305" si="8147">LS305+1</f>
        <v>310</v>
      </c>
      <c r="LU305" s="11">
        <f t="shared" ref="LU305" si="8148">LT305+1</f>
        <v>311</v>
      </c>
      <c r="LV305" s="11">
        <f t="shared" ref="LV305" si="8149">LU305+1</f>
        <v>312</v>
      </c>
      <c r="LW305" s="11">
        <f t="shared" ref="LW305" si="8150">LV305+1</f>
        <v>313</v>
      </c>
      <c r="LX305" s="11">
        <f t="shared" ref="LX305" si="8151">LW305+1</f>
        <v>314</v>
      </c>
      <c r="LY305" s="11">
        <f t="shared" ref="LY305" si="8152">LX305+1</f>
        <v>315</v>
      </c>
      <c r="LZ305" s="11">
        <f t="shared" ref="LZ305" si="8153">LY305+1</f>
        <v>316</v>
      </c>
      <c r="MA305" s="11">
        <f t="shared" ref="MA305" si="8154">LZ305+1</f>
        <v>317</v>
      </c>
      <c r="MB305" s="11">
        <f t="shared" ref="MB305" si="8155">MA305+1</f>
        <v>318</v>
      </c>
      <c r="MC305" s="11">
        <f t="shared" ref="MC305" si="8156">MB305+1</f>
        <v>319</v>
      </c>
      <c r="MD305" s="11">
        <f t="shared" ref="MD305" si="8157">MC305+1</f>
        <v>320</v>
      </c>
      <c r="ME305" s="11">
        <f t="shared" ref="ME305" si="8158">MD305+1</f>
        <v>321</v>
      </c>
      <c r="MF305" s="11">
        <f t="shared" ref="MF305" si="8159">ME305+1</f>
        <v>322</v>
      </c>
      <c r="MG305" s="11">
        <f t="shared" ref="MG305" si="8160">MF305+1</f>
        <v>323</v>
      </c>
      <c r="MH305" s="11">
        <f t="shared" ref="MH305" si="8161">MG305+1</f>
        <v>324</v>
      </c>
      <c r="MI305" s="11">
        <f t="shared" ref="MI305" si="8162">MH305+1</f>
        <v>325</v>
      </c>
      <c r="MJ305" s="11">
        <f t="shared" ref="MJ305" si="8163">MI305+1</f>
        <v>326</v>
      </c>
      <c r="MK305" s="11">
        <f t="shared" ref="MK305" si="8164">MJ305+1</f>
        <v>327</v>
      </c>
      <c r="ML305" s="11">
        <f t="shared" ref="ML305" si="8165">MK305+1</f>
        <v>328</v>
      </c>
      <c r="MM305" s="11">
        <f t="shared" ref="MM305" si="8166">ML305+1</f>
        <v>329</v>
      </c>
      <c r="MN305" s="11">
        <f t="shared" ref="MN305" si="8167">MM305+1</f>
        <v>330</v>
      </c>
      <c r="MO305" s="11">
        <f t="shared" ref="MO305" si="8168">MN305+1</f>
        <v>331</v>
      </c>
      <c r="MP305" s="11">
        <f t="shared" ref="MP305" si="8169">MO305+1</f>
        <v>332</v>
      </c>
      <c r="MQ305" s="11">
        <f t="shared" ref="MQ305" si="8170">MP305+1</f>
        <v>333</v>
      </c>
      <c r="MR305" s="11">
        <f t="shared" ref="MR305" si="8171">MQ305+1</f>
        <v>334</v>
      </c>
      <c r="MS305" s="11">
        <f t="shared" ref="MS305" si="8172">MR305+1</f>
        <v>335</v>
      </c>
      <c r="MT305" s="11">
        <f t="shared" ref="MT305" si="8173">MS305+1</f>
        <v>336</v>
      </c>
      <c r="MU305" s="11">
        <f t="shared" ref="MU305" si="8174">MT305+1</f>
        <v>337</v>
      </c>
      <c r="MV305" s="11">
        <f t="shared" ref="MV305" si="8175">MU305+1</f>
        <v>338</v>
      </c>
      <c r="MW305" s="11">
        <f t="shared" ref="MW305" si="8176">MV305+1</f>
        <v>339</v>
      </c>
      <c r="MX305" s="11">
        <f t="shared" ref="MX305" si="8177">MW305+1</f>
        <v>340</v>
      </c>
      <c r="MY305" s="11">
        <f t="shared" ref="MY305" si="8178">MX305+1</f>
        <v>341</v>
      </c>
      <c r="MZ305" s="11">
        <f t="shared" ref="MZ305" si="8179">MY305+1</f>
        <v>342</v>
      </c>
      <c r="NA305" s="11">
        <f t="shared" ref="NA305" si="8180">MZ305+1</f>
        <v>343</v>
      </c>
      <c r="NB305" s="11">
        <f t="shared" ref="NB305" si="8181">NA305+1</f>
        <v>344</v>
      </c>
      <c r="NC305" s="11">
        <f t="shared" ref="NC305" si="8182">NB305+1</f>
        <v>345</v>
      </c>
      <c r="ND305" s="11">
        <f t="shared" ref="ND305" si="8183">NC305+1</f>
        <v>346</v>
      </c>
      <c r="NE305" s="11">
        <f t="shared" ref="NE305" si="8184">ND305+1</f>
        <v>347</v>
      </c>
      <c r="NF305" s="11">
        <f t="shared" ref="NF305" si="8185">NE305+1</f>
        <v>348</v>
      </c>
      <c r="NG305" s="11">
        <f t="shared" ref="NG305" si="8186">NF305+1</f>
        <v>349</v>
      </c>
      <c r="NH305" s="11">
        <f t="shared" ref="NH305" si="8187">NG305+1</f>
        <v>350</v>
      </c>
      <c r="NI305" s="11">
        <f t="shared" ref="NI305" si="8188">NH305+1</f>
        <v>351</v>
      </c>
      <c r="NJ305" s="11">
        <f t="shared" ref="NJ305" si="8189">NI305+1</f>
        <v>352</v>
      </c>
      <c r="NK305" s="11">
        <f t="shared" ref="NK305" si="8190">NJ305+1</f>
        <v>353</v>
      </c>
      <c r="NL305" s="11">
        <f t="shared" ref="NL305" si="8191">NK305+1</f>
        <v>354</v>
      </c>
      <c r="NM305" s="11">
        <f t="shared" ref="NM305" si="8192">NL305+1</f>
        <v>355</v>
      </c>
      <c r="NN305" s="11">
        <f t="shared" ref="NN305" si="8193">NM305+1</f>
        <v>356</v>
      </c>
      <c r="NO305" s="11">
        <f t="shared" ref="NO305" si="8194">NN305+1</f>
        <v>357</v>
      </c>
      <c r="NP305" s="11">
        <f t="shared" ref="NP305" si="8195">NO305+1</f>
        <v>358</v>
      </c>
      <c r="NQ305" s="11">
        <f t="shared" ref="NQ305" si="8196">NP305+1</f>
        <v>359</v>
      </c>
      <c r="NR305" s="11">
        <f t="shared" ref="NR305" si="8197">NQ305+1</f>
        <v>360</v>
      </c>
      <c r="NS305" s="11">
        <f t="shared" ref="NS305" si="8198">NR305+1</f>
        <v>361</v>
      </c>
      <c r="NT305" s="11">
        <f t="shared" ref="NT305" si="8199">NS305+1</f>
        <v>362</v>
      </c>
      <c r="NU305" s="11">
        <f t="shared" ref="NU305" si="8200">NT305+1</f>
        <v>363</v>
      </c>
      <c r="NV305" s="11">
        <f t="shared" ref="NV305" si="8201">NU305+1</f>
        <v>364</v>
      </c>
      <c r="NW305" s="11">
        <f t="shared" ref="NW305" si="8202">NV305+1</f>
        <v>365</v>
      </c>
      <c r="NX305" s="11">
        <f t="shared" ref="NX305" si="8203">NW305+1</f>
        <v>366</v>
      </c>
      <c r="NY305" s="11">
        <f t="shared" ref="NY305" si="8204">NX305+1</f>
        <v>367</v>
      </c>
      <c r="NZ305" s="11">
        <f t="shared" ref="NZ305" si="8205">NY305+1</f>
        <v>368</v>
      </c>
      <c r="OA305" s="11">
        <f t="shared" ref="OA305" si="8206">NZ305+1</f>
        <v>369</v>
      </c>
      <c r="OB305" s="11">
        <f t="shared" ref="OB305" si="8207">OA305+1</f>
        <v>370</v>
      </c>
      <c r="OC305" s="11">
        <f t="shared" ref="OC305" si="8208">OB305+1</f>
        <v>371</v>
      </c>
      <c r="OD305" s="11">
        <f t="shared" ref="OD305" si="8209">OC305+1</f>
        <v>372</v>
      </c>
      <c r="OE305" s="11">
        <f t="shared" ref="OE305" si="8210">OD305+1</f>
        <v>373</v>
      </c>
      <c r="OF305" s="11">
        <f t="shared" ref="OF305" si="8211">OE305+1</f>
        <v>374</v>
      </c>
      <c r="OG305" s="11">
        <f t="shared" ref="OG305" si="8212">OF305+1</f>
        <v>375</v>
      </c>
      <c r="OH305" s="11">
        <f t="shared" ref="OH305" si="8213">OG305+1</f>
        <v>376</v>
      </c>
      <c r="OI305" s="11">
        <f t="shared" ref="OI305" si="8214">OH305+1</f>
        <v>377</v>
      </c>
      <c r="OJ305" s="11">
        <f t="shared" ref="OJ305" si="8215">OI305+1</f>
        <v>378</v>
      </c>
      <c r="OK305" s="11">
        <f t="shared" ref="OK305" si="8216">OJ305+1</f>
        <v>379</v>
      </c>
      <c r="OL305" s="11">
        <f t="shared" ref="OL305" si="8217">OK305+1</f>
        <v>380</v>
      </c>
      <c r="OM305" s="11">
        <f t="shared" ref="OM305" si="8218">OL305+1</f>
        <v>381</v>
      </c>
      <c r="ON305" s="11">
        <f t="shared" ref="ON305" si="8219">OM305+1</f>
        <v>382</v>
      </c>
      <c r="OO305" s="11">
        <f t="shared" ref="OO305" si="8220">ON305+1</f>
        <v>383</v>
      </c>
      <c r="OP305" s="11">
        <f t="shared" ref="OP305" si="8221">OO305+1</f>
        <v>384</v>
      </c>
      <c r="OQ305" s="11">
        <f t="shared" ref="OQ305" si="8222">OP305+1</f>
        <v>385</v>
      </c>
      <c r="OR305" s="11">
        <f t="shared" ref="OR305" si="8223">OQ305+1</f>
        <v>386</v>
      </c>
      <c r="OS305" s="11">
        <f t="shared" ref="OS305" si="8224">OR305+1</f>
        <v>387</v>
      </c>
      <c r="OT305" s="11">
        <f t="shared" ref="OT305" si="8225">OS305+1</f>
        <v>388</v>
      </c>
      <c r="OU305" s="11">
        <f t="shared" ref="OU305" si="8226">OT305+1</f>
        <v>389</v>
      </c>
      <c r="OV305" s="11">
        <f t="shared" ref="OV305" si="8227">OU305+1</f>
        <v>390</v>
      </c>
      <c r="OW305" s="11">
        <f t="shared" ref="OW305" si="8228">OV305+1</f>
        <v>391</v>
      </c>
      <c r="OX305" s="11">
        <f t="shared" ref="OX305" si="8229">OW305+1</f>
        <v>392</v>
      </c>
      <c r="OY305" s="11">
        <f t="shared" ref="OY305" si="8230">OX305+1</f>
        <v>393</v>
      </c>
      <c r="OZ305" s="11">
        <f t="shared" ref="OZ305" si="8231">OY305+1</f>
        <v>394</v>
      </c>
      <c r="PA305" s="11">
        <f t="shared" ref="PA305" si="8232">OZ305+1</f>
        <v>395</v>
      </c>
      <c r="PB305" s="11">
        <f t="shared" ref="PB305" si="8233">PA305+1</f>
        <v>396</v>
      </c>
      <c r="PC305" s="11">
        <f t="shared" ref="PC305" si="8234">PB305+1</f>
        <v>397</v>
      </c>
      <c r="PD305" s="11">
        <f t="shared" ref="PD305" si="8235">PC305+1</f>
        <v>398</v>
      </c>
      <c r="PE305" s="11">
        <f t="shared" ref="PE305" si="8236">PD305+1</f>
        <v>399</v>
      </c>
      <c r="PF305" s="11">
        <f t="shared" ref="PF305" si="8237">PE305+1</f>
        <v>400</v>
      </c>
      <c r="PG305" s="11">
        <f t="shared" ref="PG305" si="8238">PF305+1</f>
        <v>401</v>
      </c>
      <c r="PH305" s="11">
        <f t="shared" ref="PH305" si="8239">PG305+1</f>
        <v>402</v>
      </c>
      <c r="PI305" s="11">
        <f t="shared" ref="PI305" si="8240">PH305+1</f>
        <v>403</v>
      </c>
      <c r="PJ305" s="11">
        <f t="shared" ref="PJ305" si="8241">PI305+1</f>
        <v>404</v>
      </c>
      <c r="PK305" s="11">
        <f t="shared" ref="PK305" si="8242">PJ305+1</f>
        <v>405</v>
      </c>
      <c r="PL305" s="11">
        <f t="shared" ref="PL305" si="8243">PK305+1</f>
        <v>406</v>
      </c>
      <c r="PM305" s="11">
        <f t="shared" ref="PM305" si="8244">PL305+1</f>
        <v>407</v>
      </c>
      <c r="PN305" s="11">
        <f t="shared" ref="PN305" si="8245">PM305+1</f>
        <v>408</v>
      </c>
      <c r="PO305" s="11">
        <f t="shared" ref="PO305" si="8246">PN305+1</f>
        <v>409</v>
      </c>
      <c r="PP305" s="11">
        <f t="shared" ref="PP305" si="8247">PO305+1</f>
        <v>410</v>
      </c>
      <c r="PQ305" s="11">
        <f t="shared" ref="PQ305" si="8248">PP305+1</f>
        <v>411</v>
      </c>
      <c r="PR305" s="11">
        <f t="shared" ref="PR305" si="8249">PQ305+1</f>
        <v>412</v>
      </c>
      <c r="PS305" s="11">
        <f t="shared" ref="PS305" si="8250">PR305+1</f>
        <v>413</v>
      </c>
      <c r="PT305" s="11">
        <f t="shared" ref="PT305" si="8251">PS305+1</f>
        <v>414</v>
      </c>
      <c r="PU305" s="11">
        <f t="shared" ref="PU305" si="8252">PT305+1</f>
        <v>415</v>
      </c>
      <c r="PV305" s="11">
        <f t="shared" ref="PV305" si="8253">PU305+1</f>
        <v>416</v>
      </c>
      <c r="PW305" s="11">
        <f t="shared" ref="PW305" si="8254">PV305+1</f>
        <v>417</v>
      </c>
    </row>
    <row r="306" spans="1:439" x14ac:dyDescent="0.15">
      <c r="B306" s="11" t="s">
        <v>20</v>
      </c>
      <c r="D306" s="16"/>
      <c r="H306" s="13">
        <f t="shared" ref="H306:BS306" si="8255">1/(1+$I$3)^H305</f>
        <v>1</v>
      </c>
      <c r="I306" s="13">
        <f t="shared" si="8255"/>
        <v>1</v>
      </c>
      <c r="J306" s="13">
        <f t="shared" si="8255"/>
        <v>1</v>
      </c>
      <c r="K306" s="13">
        <f t="shared" si="8255"/>
        <v>1</v>
      </c>
      <c r="L306" s="13">
        <f t="shared" si="8255"/>
        <v>1</v>
      </c>
      <c r="M306" s="13">
        <f t="shared" si="8255"/>
        <v>1</v>
      </c>
      <c r="N306" s="13">
        <f t="shared" si="8255"/>
        <v>1</v>
      </c>
      <c r="O306" s="13">
        <f t="shared" si="8255"/>
        <v>1</v>
      </c>
      <c r="P306" s="13">
        <f t="shared" si="8255"/>
        <v>1</v>
      </c>
      <c r="Q306" s="13">
        <f t="shared" si="8255"/>
        <v>1</v>
      </c>
      <c r="R306" s="13">
        <f t="shared" si="8255"/>
        <v>1</v>
      </c>
      <c r="S306" s="13">
        <f t="shared" si="8255"/>
        <v>1</v>
      </c>
      <c r="T306" s="13">
        <f t="shared" si="8255"/>
        <v>1</v>
      </c>
      <c r="U306" s="13">
        <f t="shared" si="8255"/>
        <v>1</v>
      </c>
      <c r="V306" s="13">
        <f t="shared" si="8255"/>
        <v>1</v>
      </c>
      <c r="W306" s="13">
        <f t="shared" si="8255"/>
        <v>0.99592541158899461</v>
      </c>
      <c r="X306" s="13">
        <f t="shared" si="8255"/>
        <v>0.99186742544870832</v>
      </c>
      <c r="Y306" s="13">
        <f t="shared" si="8255"/>
        <v>0.98782597393172134</v>
      </c>
      <c r="Z306" s="13">
        <f t="shared" si="8255"/>
        <v>0.98380098966624885</v>
      </c>
      <c r="AA306" s="13">
        <f t="shared" si="8255"/>
        <v>0.97979240555501912</v>
      </c>
      <c r="AB306" s="13">
        <f t="shared" si="8255"/>
        <v>0.97580015477415361</v>
      </c>
      <c r="AC306" s="13">
        <f t="shared" si="8255"/>
        <v>0.97182417077205374</v>
      </c>
      <c r="AD306" s="13">
        <f t="shared" si="8255"/>
        <v>0.96786438726829083</v>
      </c>
      <c r="AE306" s="13">
        <f t="shared" si="8255"/>
        <v>0.96392073825250257</v>
      </c>
      <c r="AF306" s="13">
        <f t="shared" si="8255"/>
        <v>0.95999315798329121</v>
      </c>
      <c r="AG306" s="13">
        <f t="shared" si="8255"/>
        <v>0.95608158098712792</v>
      </c>
      <c r="AH306" s="13">
        <f t="shared" si="8255"/>
        <v>0.95218594205726204</v>
      </c>
      <c r="AI306" s="13">
        <f t="shared" si="8255"/>
        <v>0.94830617625263336</v>
      </c>
      <c r="AJ306" s="13">
        <f t="shared" si="8255"/>
        <v>0.94444221889678948</v>
      </c>
      <c r="AK306" s="13">
        <f t="shared" si="8255"/>
        <v>0.9405940055768085</v>
      </c>
      <c r="AL306" s="13">
        <f t="shared" si="8255"/>
        <v>0.93676147214222405</v>
      </c>
      <c r="AM306" s="13">
        <f t="shared" si="8255"/>
        <v>0.9329445547039571</v>
      </c>
      <c r="AN306" s="13">
        <f t="shared" si="8255"/>
        <v>0.92914318963324949</v>
      </c>
      <c r="AO306" s="13">
        <f t="shared" si="8255"/>
        <v>0.92535731356060547</v>
      </c>
      <c r="AP306" s="13">
        <f t="shared" si="8255"/>
        <v>0.92158686337473228</v>
      </c>
      <c r="AQ306" s="13">
        <f t="shared" si="8255"/>
        <v>0.9178317762214907</v>
      </c>
      <c r="AR306" s="13">
        <f t="shared" si="8255"/>
        <v>0.91409198950284609</v>
      </c>
      <c r="AS306" s="13">
        <f t="shared" si="8255"/>
        <v>0.91036744087582511</v>
      </c>
      <c r="AT306" s="13">
        <f t="shared" si="8255"/>
        <v>0.90665806825147566</v>
      </c>
      <c r="AU306" s="13">
        <f t="shared" si="8255"/>
        <v>0.90296380979383362</v>
      </c>
      <c r="AV306" s="13">
        <f t="shared" si="8255"/>
        <v>0.89928460391889042</v>
      </c>
      <c r="AW306" s="13">
        <f t="shared" si="8255"/>
        <v>0.89562038929356691</v>
      </c>
      <c r="AX306" s="13">
        <f t="shared" si="8255"/>
        <v>0.89197110483469122</v>
      </c>
      <c r="AY306" s="13">
        <f t="shared" si="8255"/>
        <v>0.88833668970798019</v>
      </c>
      <c r="AZ306" s="13">
        <f t="shared" si="8255"/>
        <v>0.88471708332702514</v>
      </c>
      <c r="BA306" s="13">
        <f t="shared" si="8255"/>
        <v>0.8811122253522824</v>
      </c>
      <c r="BB306" s="13">
        <f t="shared" si="8255"/>
        <v>0.8775220556900668</v>
      </c>
      <c r="BC306" s="13">
        <f t="shared" si="8255"/>
        <v>0.87394651449155047</v>
      </c>
      <c r="BD306" s="13">
        <f t="shared" si="8255"/>
        <v>0.87038554215176467</v>
      </c>
      <c r="BE306" s="13">
        <f t="shared" si="8255"/>
        <v>0.86683907930860649</v>
      </c>
      <c r="BF306" s="13">
        <f t="shared" si="8255"/>
        <v>0.86330706684184899</v>
      </c>
      <c r="BG306" s="13">
        <f t="shared" si="8255"/>
        <v>0.859789445872156</v>
      </c>
      <c r="BH306" s="13">
        <f t="shared" si="8255"/>
        <v>0.85628615776010064</v>
      </c>
      <c r="BI306" s="13">
        <f t="shared" si="8255"/>
        <v>0.85279714410518703</v>
      </c>
      <c r="BJ306" s="13">
        <f t="shared" si="8255"/>
        <v>0.8493223467448775</v>
      </c>
      <c r="BK306" s="13">
        <f t="shared" si="8255"/>
        <v>0.8458617077536229</v>
      </c>
      <c r="BL306" s="13">
        <f t="shared" si="8255"/>
        <v>0.84241516944189687</v>
      </c>
      <c r="BM306" s="13">
        <f t="shared" si="8255"/>
        <v>0.83898267435523366</v>
      </c>
      <c r="BN306" s="13">
        <f t="shared" si="8255"/>
        <v>0.83556416527327138</v>
      </c>
      <c r="BO306" s="13">
        <f t="shared" si="8255"/>
        <v>0.83215958520879763</v>
      </c>
      <c r="BP306" s="13">
        <f t="shared" si="8255"/>
        <v>0.82876887740679872</v>
      </c>
      <c r="BQ306" s="13">
        <f t="shared" si="8255"/>
        <v>0.8253919853435151</v>
      </c>
      <c r="BR306" s="13">
        <f t="shared" si="8255"/>
        <v>0.82202885272549775</v>
      </c>
      <c r="BS306" s="13">
        <f t="shared" si="8255"/>
        <v>0.8186794234886704</v>
      </c>
      <c r="BT306" s="13">
        <f t="shared" ref="BT306:EE306" si="8256">1/(1+$I$3)^BT305</f>
        <v>0.81534364179739471</v>
      </c>
      <c r="BU306" s="13">
        <f t="shared" si="8256"/>
        <v>0.81202145204354026</v>
      </c>
      <c r="BV306" s="13">
        <f t="shared" si="8256"/>
        <v>0.80871279884555591</v>
      </c>
      <c r="BW306" s="13">
        <f t="shared" si="8256"/>
        <v>0.80541762704754805</v>
      </c>
      <c r="BX306" s="13">
        <f t="shared" si="8256"/>
        <v>0.80213588171836059</v>
      </c>
      <c r="BY306" s="13">
        <f t="shared" si="8256"/>
        <v>0.79886750815065943</v>
      </c>
      <c r="BZ306" s="13">
        <f t="shared" si="8256"/>
        <v>0.79561245186001983</v>
      </c>
      <c r="CA306" s="13">
        <f t="shared" si="8256"/>
        <v>0.79237065858401934</v>
      </c>
      <c r="CB306" s="13">
        <f t="shared" si="8256"/>
        <v>0.78914207428133221</v>
      </c>
      <c r="CC306" s="13">
        <f t="shared" si="8256"/>
        <v>0.78592664513082877</v>
      </c>
      <c r="CD306" s="13">
        <f t="shared" si="8256"/>
        <v>0.78272431753067828</v>
      </c>
      <c r="CE306" s="13">
        <f t="shared" si="8256"/>
        <v>0.77953503809745572</v>
      </c>
      <c r="CF306" s="13">
        <f t="shared" si="8256"/>
        <v>0.7763587536652512</v>
      </c>
      <c r="CG306" s="13">
        <f t="shared" si="8256"/>
        <v>0.77319541128478431</v>
      </c>
      <c r="CH306" s="13">
        <f t="shared" si="8256"/>
        <v>0.77004495822252073</v>
      </c>
      <c r="CI306" s="13">
        <f t="shared" si="8256"/>
        <v>0.76690734195979415</v>
      </c>
      <c r="CJ306" s="13">
        <f t="shared" si="8256"/>
        <v>0.76378251019192978</v>
      </c>
      <c r="CK306" s="13">
        <f t="shared" si="8256"/>
        <v>0.76067041082737308</v>
      </c>
      <c r="CL306" s="13">
        <f t="shared" si="8256"/>
        <v>0.7575709919868211</v>
      </c>
      <c r="CM306" s="13">
        <f t="shared" si="8256"/>
        <v>0.75448420200235777</v>
      </c>
      <c r="CN306" s="13">
        <f t="shared" si="8256"/>
        <v>0.75140998941659232</v>
      </c>
      <c r="CO306" s="13">
        <f t="shared" si="8256"/>
        <v>0.74834830298180188</v>
      </c>
      <c r="CP306" s="13">
        <f t="shared" si="8256"/>
        <v>0.74529909165907648</v>
      </c>
      <c r="CQ306" s="13">
        <f t="shared" si="8256"/>
        <v>0.74226230461746967</v>
      </c>
      <c r="CR306" s="13">
        <f t="shared" si="8256"/>
        <v>0.73923789123314931</v>
      </c>
      <c r="CS306" s="13">
        <f t="shared" si="8256"/>
        <v>0.73622580108855451</v>
      </c>
      <c r="CT306" s="13">
        <f t="shared" si="8256"/>
        <v>0.73322598397155592</v>
      </c>
      <c r="CU306" s="13">
        <f t="shared" si="8256"/>
        <v>0.73023838987461742</v>
      </c>
      <c r="CV306" s="13">
        <f t="shared" si="8256"/>
        <v>0.72726296899396292</v>
      </c>
      <c r="CW306" s="13">
        <f t="shared" si="8256"/>
        <v>0.72429967172874687</v>
      </c>
      <c r="CX306" s="13">
        <f t="shared" si="8256"/>
        <v>0.72134844868022585</v>
      </c>
      <c r="CY306" s="13">
        <f t="shared" si="8256"/>
        <v>0.71840925065093686</v>
      </c>
      <c r="CZ306" s="13">
        <f t="shared" si="8256"/>
        <v>0.71548202864387522</v>
      </c>
      <c r="DA306" s="13">
        <f t="shared" si="8256"/>
        <v>0.71256673386168035</v>
      </c>
      <c r="DB306" s="13">
        <f t="shared" si="8256"/>
        <v>0.70966331770581959</v>
      </c>
      <c r="DC306" s="13">
        <f t="shared" si="8256"/>
        <v>0.70677173177577979</v>
      </c>
      <c r="DD306" s="13">
        <f t="shared" si="8256"/>
        <v>0.70389192786826005</v>
      </c>
      <c r="DE306" s="13">
        <f t="shared" si="8256"/>
        <v>0.70102385797636779</v>
      </c>
      <c r="DF306" s="13">
        <f t="shared" si="8256"/>
        <v>0.69816747428881887</v>
      </c>
      <c r="DG306" s="13">
        <f t="shared" si="8256"/>
        <v>0.69532272918914073</v>
      </c>
      <c r="DH306" s="13">
        <f t="shared" si="8256"/>
        <v>0.69248957525487809</v>
      </c>
      <c r="DI306" s="13">
        <f t="shared" si="8256"/>
        <v>0.68966796525680241</v>
      </c>
      <c r="DJ306" s="13">
        <f t="shared" si="8256"/>
        <v>0.68685785215812545</v>
      </c>
      <c r="DK306" s="13">
        <f t="shared" si="8256"/>
        <v>0.68405918911371388</v>
      </c>
      <c r="DL306" s="13">
        <f t="shared" si="8256"/>
        <v>0.68127192946930948</v>
      </c>
      <c r="DM306" s="13">
        <f t="shared" si="8256"/>
        <v>0.67849602676075049</v>
      </c>
      <c r="DN306" s="13">
        <f t="shared" si="8256"/>
        <v>0.67573143471319796</v>
      </c>
      <c r="DO306" s="13">
        <f t="shared" si="8256"/>
        <v>0.67297810724036355</v>
      </c>
      <c r="DP306" s="13">
        <f t="shared" si="8256"/>
        <v>0.6702359984437416</v>
      </c>
      <c r="DQ306" s="13">
        <f t="shared" si="8256"/>
        <v>0.66750506261184417</v>
      </c>
      <c r="DR306" s="13">
        <f t="shared" si="8256"/>
        <v>0.66478525421943846</v>
      </c>
      <c r="DS306" s="13">
        <f t="shared" si="8256"/>
        <v>0.66207652792678851</v>
      </c>
      <c r="DT306" s="13">
        <f t="shared" si="8256"/>
        <v>0.65937883857889945</v>
      </c>
      <c r="DU306" s="13">
        <f t="shared" si="8256"/>
        <v>0.65669214120476371</v>
      </c>
      <c r="DV306" s="13">
        <f t="shared" si="8256"/>
        <v>0.65401639101661235</v>
      </c>
      <c r="DW306" s="13">
        <f t="shared" si="8256"/>
        <v>0.65135154340916868</v>
      </c>
      <c r="DX306" s="13">
        <f t="shared" si="8256"/>
        <v>0.64869755395890316</v>
      </c>
      <c r="DY306" s="13">
        <f t="shared" si="8256"/>
        <v>0.6460543784232945</v>
      </c>
      <c r="DZ306" s="13">
        <f t="shared" si="8256"/>
        <v>0.64342197274009161</v>
      </c>
      <c r="EA306" s="13">
        <f t="shared" si="8256"/>
        <v>0.6408002930265787</v>
      </c>
      <c r="EB306" s="13">
        <f t="shared" si="8256"/>
        <v>0.63818929557884374</v>
      </c>
      <c r="EC306" s="13">
        <f t="shared" si="8256"/>
        <v>0.63558893687105045</v>
      </c>
      <c r="ED306" s="13">
        <f t="shared" si="8256"/>
        <v>0.63299917355471247</v>
      </c>
      <c r="EE306" s="13">
        <f t="shared" si="8256"/>
        <v>0.6304199624579705</v>
      </c>
      <c r="EF306" s="13">
        <f t="shared" ref="EF306:GQ306" si="8257">1/(1+$I$3)^EF305</f>
        <v>0.62785126058487273</v>
      </c>
      <c r="EG306" s="13">
        <f t="shared" si="8257"/>
        <v>0.62529302511465845</v>
      </c>
      <c r="EH306" s="13">
        <f t="shared" si="8257"/>
        <v>0.62274521340104383</v>
      </c>
      <c r="EI306" s="13">
        <f t="shared" si="8257"/>
        <v>0.6202077829715108</v>
      </c>
      <c r="EJ306" s="13">
        <f t="shared" si="8257"/>
        <v>0.61768069152659977</v>
      </c>
      <c r="EK306" s="13">
        <f t="shared" si="8257"/>
        <v>0.61516389693920381</v>
      </c>
      <c r="EL306" s="13">
        <f t="shared" si="8257"/>
        <v>0.61265735725386627</v>
      </c>
      <c r="EM306" s="13">
        <f t="shared" si="8257"/>
        <v>0.61016103068608241</v>
      </c>
      <c r="EN306" s="13">
        <f t="shared" si="8257"/>
        <v>0.60767487562160183</v>
      </c>
      <c r="EO306" s="13">
        <f t="shared" si="8257"/>
        <v>0.60519885061573486</v>
      </c>
      <c r="EP306" s="13">
        <f t="shared" si="8257"/>
        <v>0.60273291439266219</v>
      </c>
      <c r="EQ306" s="13">
        <f t="shared" si="8257"/>
        <v>0.6002770258447464</v>
      </c>
      <c r="ER306" s="13">
        <f t="shared" si="8257"/>
        <v>0.59783114403184656</v>
      </c>
      <c r="ES306" s="13">
        <f t="shared" si="8257"/>
        <v>0.59539522818063639</v>
      </c>
      <c r="ET306" s="13">
        <f t="shared" si="8257"/>
        <v>0.59296923768392362</v>
      </c>
      <c r="EU306" s="13">
        <f t="shared" si="8257"/>
        <v>0.59055313209997407</v>
      </c>
      <c r="EV306" s="13">
        <f t="shared" si="8257"/>
        <v>0.5881468711518365</v>
      </c>
      <c r="EW306" s="13">
        <f t="shared" si="8257"/>
        <v>0.58575041472667222</v>
      </c>
      <c r="EX306" s="13">
        <f t="shared" si="8257"/>
        <v>0.5833637228750852</v>
      </c>
      <c r="EY306" s="13">
        <f t="shared" si="8257"/>
        <v>0.58098675581045744</v>
      </c>
      <c r="EZ306" s="13">
        <f t="shared" si="8257"/>
        <v>0.57861947390828461</v>
      </c>
      <c r="FA306" s="13">
        <f t="shared" si="8257"/>
        <v>0.57626183770551598</v>
      </c>
      <c r="FB306" s="13">
        <f t="shared" si="8257"/>
        <v>0.57391380789989632</v>
      </c>
      <c r="FC306" s="13">
        <f t="shared" si="8257"/>
        <v>0.57157534534931131</v>
      </c>
      <c r="FD306" s="13">
        <f t="shared" si="8257"/>
        <v>0.56924641107113472</v>
      </c>
      <c r="FE306" s="13">
        <f t="shared" si="8257"/>
        <v>0.56692696624157779</v>
      </c>
      <c r="FF306" s="13">
        <f t="shared" si="8257"/>
        <v>0.56461697219504337</v>
      </c>
      <c r="FG306" s="13">
        <f t="shared" si="8257"/>
        <v>0.56231639042348058</v>
      </c>
      <c r="FH306" s="13">
        <f t="shared" si="8257"/>
        <v>0.56002518257574263</v>
      </c>
      <c r="FI306" s="13">
        <f t="shared" si="8257"/>
        <v>0.55774331045694836</v>
      </c>
      <c r="FJ306" s="13">
        <f t="shared" si="8257"/>
        <v>0.55547073602784469</v>
      </c>
      <c r="FK306" s="13">
        <f t="shared" si="8257"/>
        <v>0.55320742140417301</v>
      </c>
      <c r="FL306" s="13">
        <f t="shared" si="8257"/>
        <v>0.55095332885603732</v>
      </c>
      <c r="FM306" s="13">
        <f t="shared" si="8257"/>
        <v>0.54870842080727578</v>
      </c>
      <c r="FN306" s="13">
        <f t="shared" si="8257"/>
        <v>0.54647265983483329</v>
      </c>
      <c r="FO306" s="13">
        <f t="shared" si="8257"/>
        <v>0.54424600866813899</v>
      </c>
      <c r="FP306" s="13">
        <f t="shared" si="8257"/>
        <v>0.54202843018848379</v>
      </c>
      <c r="FQ306" s="13">
        <f t="shared" si="8257"/>
        <v>0.53981988742840248</v>
      </c>
      <c r="FR306" s="13">
        <f t="shared" si="8257"/>
        <v>0.53762034357105637</v>
      </c>
      <c r="FS306" s="13">
        <f t="shared" si="8257"/>
        <v>0.535429761949621</v>
      </c>
      <c r="FT306" s="13">
        <f t="shared" si="8257"/>
        <v>0.53324810604667372</v>
      </c>
      <c r="FU306" s="13">
        <f t="shared" si="8257"/>
        <v>0.53107533949358532</v>
      </c>
      <c r="FV306" s="13">
        <f t="shared" si="8257"/>
        <v>0.52891142606991404</v>
      </c>
      <c r="FW306" s="13">
        <f t="shared" si="8257"/>
        <v>0.52675632970280117</v>
      </c>
      <c r="FX306" s="13">
        <f t="shared" si="8257"/>
        <v>0.52461001446637046</v>
      </c>
      <c r="FY306" s="13">
        <f t="shared" si="8257"/>
        <v>0.52247244458112851</v>
      </c>
      <c r="FZ306" s="13">
        <f t="shared" si="8257"/>
        <v>0.52034358441336848</v>
      </c>
      <c r="GA306" s="13">
        <f t="shared" si="8257"/>
        <v>0.51822339847457688</v>
      </c>
      <c r="GB306" s="13">
        <f t="shared" si="8257"/>
        <v>0.51611185142084048</v>
      </c>
      <c r="GC306" s="13">
        <f t="shared" si="8257"/>
        <v>0.51400890805225863</v>
      </c>
      <c r="GD306" s="13">
        <f t="shared" si="8257"/>
        <v>0.51191453331235537</v>
      </c>
      <c r="GE306" s="13">
        <f t="shared" si="8257"/>
        <v>0.5098286922874955</v>
      </c>
      <c r="GF306" s="13">
        <f t="shared" si="8257"/>
        <v>0.50775135020630291</v>
      </c>
      <c r="GG306" s="13">
        <f t="shared" si="8257"/>
        <v>0.50568247243907993</v>
      </c>
      <c r="GH306" s="13">
        <f t="shared" si="8257"/>
        <v>0.50362202449723104</v>
      </c>
      <c r="GI306" s="13">
        <f t="shared" si="8257"/>
        <v>0.50156997203268761</v>
      </c>
      <c r="GJ306" s="13">
        <f t="shared" si="8257"/>
        <v>0.49952628083733497</v>
      </c>
      <c r="GK306" s="13">
        <f t="shared" si="8257"/>
        <v>0.49749091684244245</v>
      </c>
      <c r="GL306" s="13">
        <f t="shared" si="8257"/>
        <v>0.49546384611809569</v>
      </c>
      <c r="GM306" s="13">
        <f t="shared" si="8257"/>
        <v>0.49344503487263092</v>
      </c>
      <c r="GN306" s="13">
        <f t="shared" si="8257"/>
        <v>0.49143444945207071</v>
      </c>
      <c r="GO306" s="13">
        <f t="shared" si="8257"/>
        <v>0.48943205633956444</v>
      </c>
      <c r="GP306" s="13">
        <f t="shared" si="8257"/>
        <v>0.48743782215482873</v>
      </c>
      <c r="GQ306" s="13">
        <f t="shared" si="8257"/>
        <v>0.48545171365359102</v>
      </c>
      <c r="GR306" s="13">
        <f t="shared" ref="GR306:JC306" si="8258">1/(1+$I$3)^GR305</f>
        <v>0.4834736977270353</v>
      </c>
      <c r="GS306" s="13">
        <f t="shared" si="8258"/>
        <v>0.48150374140125074</v>
      </c>
      <c r="GT306" s="13">
        <f t="shared" si="8258"/>
        <v>0.47954181183668154</v>
      </c>
      <c r="GU306" s="13">
        <f t="shared" si="8258"/>
        <v>0.47758787632757926</v>
      </c>
      <c r="GV306" s="13">
        <f t="shared" si="8258"/>
        <v>0.4756419023014582</v>
      </c>
      <c r="GW306" s="13">
        <f t="shared" si="8258"/>
        <v>0.47370385731855225</v>
      </c>
      <c r="GX306" s="13">
        <f t="shared" si="8258"/>
        <v>0.47177370907127331</v>
      </c>
      <c r="GY306" s="13">
        <f t="shared" si="8258"/>
        <v>0.46985142538367447</v>
      </c>
      <c r="GZ306" s="13">
        <f t="shared" si="8258"/>
        <v>0.46793697421091185</v>
      </c>
      <c r="HA306" s="13">
        <f t="shared" si="8258"/>
        <v>0.46603032363871105</v>
      </c>
      <c r="HB306" s="13">
        <f t="shared" si="8258"/>
        <v>0.46413144188283567</v>
      </c>
      <c r="HC306" s="13">
        <f t="shared" si="8258"/>
        <v>0.46224029728855676</v>
      </c>
      <c r="HD306" s="13">
        <f t="shared" si="8258"/>
        <v>0.46035685833012507</v>
      </c>
      <c r="HE306" s="13">
        <f t="shared" si="8258"/>
        <v>0.45848109361024636</v>
      </c>
      <c r="HF306" s="13">
        <f t="shared" si="8258"/>
        <v>0.45661297185955696</v>
      </c>
      <c r="HG306" s="13">
        <f t="shared" si="8258"/>
        <v>0.4547524619361033</v>
      </c>
      <c r="HH306" s="13">
        <f t="shared" si="8258"/>
        <v>0.4528995328248222</v>
      </c>
      <c r="HI306" s="13">
        <f t="shared" si="8258"/>
        <v>0.45105415363702445</v>
      </c>
      <c r="HJ306" s="13">
        <f t="shared" si="8258"/>
        <v>0.44921629360987908</v>
      </c>
      <c r="HK306" s="13">
        <f t="shared" si="8258"/>
        <v>0.4473859221059015</v>
      </c>
      <c r="HL306" s="13">
        <f t="shared" si="8258"/>
        <v>0.44556300861244191</v>
      </c>
      <c r="HM306" s="13">
        <f t="shared" si="8258"/>
        <v>0.44374752274117701</v>
      </c>
      <c r="HN306" s="13">
        <f t="shared" si="8258"/>
        <v>0.44193943422760334</v>
      </c>
      <c r="HO306" s="13">
        <f t="shared" si="8258"/>
        <v>0.4401387129305333</v>
      </c>
      <c r="HP306" s="13">
        <f t="shared" si="8258"/>
        <v>0.43834532883159177</v>
      </c>
      <c r="HQ306" s="13">
        <f t="shared" si="8258"/>
        <v>0.43655925203471618</v>
      </c>
      <c r="HR306" s="13">
        <f t="shared" si="8258"/>
        <v>0.4347804527656583</v>
      </c>
      <c r="HS306" s="13">
        <f t="shared" si="8258"/>
        <v>0.43300890137148779</v>
      </c>
      <c r="HT306" s="13">
        <f t="shared" si="8258"/>
        <v>0.43124456832009722</v>
      </c>
      <c r="HU306" s="13">
        <f t="shared" si="8258"/>
        <v>0.4294874241997112</v>
      </c>
      <c r="HV306" s="13">
        <f t="shared" si="8258"/>
        <v>0.42773743971839445</v>
      </c>
      <c r="HW306" s="13">
        <f t="shared" si="8258"/>
        <v>0.42599458570356485</v>
      </c>
      <c r="HX306" s="13">
        <f t="shared" si="8258"/>
        <v>0.42425883310150592</v>
      </c>
      <c r="HY306" s="13">
        <f t="shared" si="8258"/>
        <v>0.42253015297688384</v>
      </c>
      <c r="HZ306" s="13">
        <f t="shared" si="8258"/>
        <v>0.42080851651226397</v>
      </c>
      <c r="IA306" s="13">
        <f t="shared" si="8258"/>
        <v>0.41909389500763067</v>
      </c>
      <c r="IB306" s="13">
        <f t="shared" si="8258"/>
        <v>0.41738625987990952</v>
      </c>
      <c r="IC306" s="13">
        <f t="shared" si="8258"/>
        <v>0.41568558266249001</v>
      </c>
      <c r="ID306" s="13">
        <f t="shared" si="8258"/>
        <v>0.41399183500475134</v>
      </c>
      <c r="IE306" s="13">
        <f t="shared" si="8258"/>
        <v>0.41230498867159004</v>
      </c>
      <c r="IF306" s="13">
        <f t="shared" si="8258"/>
        <v>0.41062501554294911</v>
      </c>
      <c r="IG306" s="13">
        <f t="shared" si="8258"/>
        <v>0.40895188761334889</v>
      </c>
      <c r="IH306" s="13">
        <f t="shared" si="8258"/>
        <v>0.40728557699142076</v>
      </c>
      <c r="II306" s="13">
        <f t="shared" si="8258"/>
        <v>0.4056260558994419</v>
      </c>
      <c r="IJ306" s="13">
        <f t="shared" si="8258"/>
        <v>0.40397329667287224</v>
      </c>
      <c r="IK306" s="13">
        <f t="shared" si="8258"/>
        <v>0.4023272717598933</v>
      </c>
      <c r="IL306" s="13">
        <f t="shared" si="8258"/>
        <v>0.40068795372094906</v>
      </c>
      <c r="IM306" s="13">
        <f t="shared" si="8258"/>
        <v>0.39905531522828819</v>
      </c>
      <c r="IN306" s="13">
        <f t="shared" si="8258"/>
        <v>0.39742932906550887</v>
      </c>
      <c r="IO306" s="13">
        <f t="shared" si="8258"/>
        <v>0.39580996812710489</v>
      </c>
      <c r="IP306" s="13">
        <f t="shared" si="8258"/>
        <v>0.39419720541801384</v>
      </c>
      <c r="IQ306" s="13">
        <f t="shared" si="8258"/>
        <v>0.39259101405316682</v>
      </c>
      <c r="IR306" s="13">
        <f t="shared" si="8258"/>
        <v>0.39099136725704098</v>
      </c>
      <c r="IS306" s="13">
        <f t="shared" si="8258"/>
        <v>0.38939823836321225</v>
      </c>
      <c r="IT306" s="13">
        <f t="shared" si="8258"/>
        <v>0.38781160081391153</v>
      </c>
      <c r="IU306" s="13">
        <f t="shared" si="8258"/>
        <v>0.38623142815958184</v>
      </c>
      <c r="IV306" s="13">
        <f t="shared" si="8258"/>
        <v>0.38465769405843681</v>
      </c>
      <c r="IW306" s="13">
        <f t="shared" si="8258"/>
        <v>0.38309037227602205</v>
      </c>
      <c r="IX306" s="13">
        <f t="shared" si="8258"/>
        <v>0.3815294366847784</v>
      </c>
      <c r="IY306" s="13">
        <f t="shared" si="8258"/>
        <v>0.37997486126360525</v>
      </c>
      <c r="IZ306" s="13">
        <f t="shared" si="8258"/>
        <v>0.37842662009742722</v>
      </c>
      <c r="JA306" s="13">
        <f t="shared" si="8258"/>
        <v>0.37688468737676228</v>
      </c>
      <c r="JB306" s="13">
        <f t="shared" si="8258"/>
        <v>0.37534903739729159</v>
      </c>
      <c r="JC306" s="13">
        <f t="shared" si="8258"/>
        <v>0.37381964455943056</v>
      </c>
      <c r="JD306" s="13">
        <f t="shared" ref="JD306:LO306" si="8259">1/(1+$I$3)^JD305</f>
        <v>0.3722964833679025</v>
      </c>
      <c r="JE306" s="13">
        <f t="shared" si="8259"/>
        <v>0.37077952843131357</v>
      </c>
      <c r="JF306" s="13">
        <f t="shared" si="8259"/>
        <v>0.36926875446172935</v>
      </c>
      <c r="JG306" s="13">
        <f t="shared" si="8259"/>
        <v>0.36776413627425314</v>
      </c>
      <c r="JH306" s="13">
        <f t="shared" si="8259"/>
        <v>0.36626564878660667</v>
      </c>
      <c r="JI306" s="13">
        <f t="shared" si="8259"/>
        <v>0.36477326701871143</v>
      </c>
      <c r="JJ306" s="13">
        <f t="shared" si="8259"/>
        <v>0.36328696609227235</v>
      </c>
      <c r="JK306" s="13">
        <f t="shared" si="8259"/>
        <v>0.36180672123036339</v>
      </c>
      <c r="JL306" s="13">
        <f t="shared" si="8259"/>
        <v>0.36033250775701436</v>
      </c>
      <c r="JM306" s="13">
        <f t="shared" si="8259"/>
        <v>0.35886430109679912</v>
      </c>
      <c r="JN306" s="13">
        <f t="shared" si="8259"/>
        <v>0.35740207677442654</v>
      </c>
      <c r="JO306" s="13">
        <f t="shared" si="8259"/>
        <v>0.35594581041433221</v>
      </c>
      <c r="JP306" s="13">
        <f t="shared" si="8259"/>
        <v>0.35449547774027207</v>
      </c>
      <c r="JQ306" s="13">
        <f t="shared" si="8259"/>
        <v>0.35305105457491776</v>
      </c>
      <c r="JR306" s="13">
        <f t="shared" si="8259"/>
        <v>0.35161251683945355</v>
      </c>
      <c r="JS306" s="13">
        <f t="shared" si="8259"/>
        <v>0.35017984055317508</v>
      </c>
      <c r="JT306" s="13">
        <f t="shared" si="8259"/>
        <v>0.34875300183308938</v>
      </c>
      <c r="JU306" s="13">
        <f t="shared" si="8259"/>
        <v>0.34733197689351697</v>
      </c>
      <c r="JV306" s="13">
        <f t="shared" si="8259"/>
        <v>0.345916742045695</v>
      </c>
      <c r="JW306" s="13">
        <f t="shared" si="8259"/>
        <v>0.34450727369738288</v>
      </c>
      <c r="JX306" s="13">
        <f t="shared" si="8259"/>
        <v>0.34310354835246848</v>
      </c>
      <c r="JY306" s="13">
        <f t="shared" si="8259"/>
        <v>0.34170554261057673</v>
      </c>
      <c r="JZ306" s="13">
        <f t="shared" si="8259"/>
        <v>0.34031323316667927</v>
      </c>
      <c r="KA306" s="13">
        <f t="shared" si="8259"/>
        <v>0.33892659681070658</v>
      </c>
      <c r="KB306" s="13">
        <f t="shared" si="8259"/>
        <v>0.33754561042716019</v>
      </c>
      <c r="KC306" s="13">
        <f t="shared" si="8259"/>
        <v>0.33617025099472791</v>
      </c>
      <c r="KD306" s="13">
        <f t="shared" si="8259"/>
        <v>0.33480049558590003</v>
      </c>
      <c r="KE306" s="13">
        <f t="shared" si="8259"/>
        <v>0.33343632136658685</v>
      </c>
      <c r="KF306" s="13">
        <f t="shared" si="8259"/>
        <v>0.33207770559573824</v>
      </c>
      <c r="KG306" s="13">
        <f t="shared" si="8259"/>
        <v>0.33072462562496463</v>
      </c>
      <c r="KH306" s="13">
        <f t="shared" si="8259"/>
        <v>0.32937705889815899</v>
      </c>
      <c r="KI306" s="13">
        <f t="shared" si="8259"/>
        <v>0.3280349829511216</v>
      </c>
      <c r="KJ306" s="13">
        <f t="shared" si="8259"/>
        <v>0.32669837541118452</v>
      </c>
      <c r="KK306" s="13">
        <f t="shared" si="8259"/>
        <v>0.32536721399683988</v>
      </c>
      <c r="KL306" s="13">
        <f t="shared" si="8259"/>
        <v>0.3240414765173672</v>
      </c>
      <c r="KM306" s="13">
        <f t="shared" si="8259"/>
        <v>0.32272114087246445</v>
      </c>
      <c r="KN306" s="13">
        <f t="shared" si="8259"/>
        <v>0.32140618505187907</v>
      </c>
      <c r="KO306" s="13">
        <f t="shared" si="8259"/>
        <v>0.3200965871350413</v>
      </c>
      <c r="KP306" s="13">
        <f t="shared" si="8259"/>
        <v>0.3187923252906984</v>
      </c>
      <c r="KQ306" s="13">
        <f t="shared" si="8259"/>
        <v>0.31749337777655146</v>
      </c>
      <c r="KR306" s="13">
        <f t="shared" si="8259"/>
        <v>0.31619972293889215</v>
      </c>
      <c r="KS306" s="13">
        <f t="shared" si="8259"/>
        <v>0.31491133921224224</v>
      </c>
      <c r="KT306" s="13">
        <f t="shared" si="8259"/>
        <v>0.31362820511899381</v>
      </c>
      <c r="KU306" s="13">
        <f t="shared" si="8259"/>
        <v>0.31235029926905156</v>
      </c>
      <c r="KV306" s="13">
        <f t="shared" si="8259"/>
        <v>0.31107760035947585</v>
      </c>
      <c r="KW306" s="13">
        <f t="shared" si="8259"/>
        <v>0.30981008717412778</v>
      </c>
      <c r="KX306" s="13">
        <f t="shared" si="8259"/>
        <v>0.30854773858331552</v>
      </c>
      <c r="KY306" s="13">
        <f t="shared" si="8259"/>
        <v>0.30729053354344205</v>
      </c>
      <c r="KZ306" s="13">
        <f t="shared" si="8259"/>
        <v>0.30603845109665423</v>
      </c>
      <c r="LA306" s="13">
        <f t="shared" si="8259"/>
        <v>0.30479147037049381</v>
      </c>
      <c r="LB306" s="13">
        <f t="shared" si="8259"/>
        <v>0.30354957057754889</v>
      </c>
      <c r="LC306" s="13">
        <f t="shared" si="8259"/>
        <v>0.30231273101510786</v>
      </c>
      <c r="LD306" s="13">
        <f t="shared" si="8259"/>
        <v>0.30108093106481437</v>
      </c>
      <c r="LE306" s="13">
        <f t="shared" si="8259"/>
        <v>0.29985415019232298</v>
      </c>
      <c r="LF306" s="13">
        <f t="shared" si="8259"/>
        <v>0.29863236794695741</v>
      </c>
      <c r="LG306" s="13">
        <f t="shared" si="8259"/>
        <v>0.2974155639613697</v>
      </c>
      <c r="LH306" s="13">
        <f t="shared" si="8259"/>
        <v>0.29620371795120004</v>
      </c>
      <c r="LI306" s="13">
        <f t="shared" si="8259"/>
        <v>0.29499680971473935</v>
      </c>
      <c r="LJ306" s="13">
        <f t="shared" si="8259"/>
        <v>0.29379481913259209</v>
      </c>
      <c r="LK306" s="13">
        <f t="shared" si="8259"/>
        <v>0.29259772616734103</v>
      </c>
      <c r="LL306" s="13">
        <f t="shared" si="8259"/>
        <v>0.29140551086321304</v>
      </c>
      <c r="LM306" s="13">
        <f t="shared" si="8259"/>
        <v>0.29021815334574669</v>
      </c>
      <c r="LN306" s="13">
        <f t="shared" si="8259"/>
        <v>0.28903563382146075</v>
      </c>
      <c r="LO306" s="13">
        <f t="shared" si="8259"/>
        <v>0.28785793257752423</v>
      </c>
      <c r="LP306" s="13">
        <f t="shared" ref="LP306:OA306" si="8260">1/(1+$I$3)^LP305</f>
        <v>0.28668502998142781</v>
      </c>
      <c r="LQ306" s="13">
        <f t="shared" si="8260"/>
        <v>0.28551690648065681</v>
      </c>
      <c r="LR306" s="13">
        <f t="shared" si="8260"/>
        <v>0.28435354260236462</v>
      </c>
      <c r="LS306" s="13">
        <f t="shared" si="8260"/>
        <v>0.28319491895304866</v>
      </c>
      <c r="LT306" s="13">
        <f t="shared" si="8260"/>
        <v>0.28204101621822697</v>
      </c>
      <c r="LU306" s="13">
        <f t="shared" si="8260"/>
        <v>0.28089181516211603</v>
      </c>
      <c r="LV306" s="13">
        <f t="shared" si="8260"/>
        <v>0.27974729662731013</v>
      </c>
      <c r="LW306" s="13">
        <f t="shared" si="8260"/>
        <v>0.27860744153446243</v>
      </c>
      <c r="LX306" s="13">
        <f t="shared" si="8260"/>
        <v>0.27747223088196621</v>
      </c>
      <c r="LY306" s="13">
        <f t="shared" si="8260"/>
        <v>0.27634164574563874</v>
      </c>
      <c r="LZ306" s="13">
        <f t="shared" si="8260"/>
        <v>0.27521566727840535</v>
      </c>
      <c r="MA306" s="13">
        <f t="shared" si="8260"/>
        <v>0.27409427670998571</v>
      </c>
      <c r="MB306" s="13">
        <f t="shared" si="8260"/>
        <v>0.2729774553465803</v>
      </c>
      <c r="MC306" s="13">
        <f t="shared" si="8260"/>
        <v>0.27186518457055942</v>
      </c>
      <c r="MD306" s="13">
        <f t="shared" si="8260"/>
        <v>0.27075744584015238</v>
      </c>
      <c r="ME306" s="13">
        <f t="shared" si="8260"/>
        <v>0.26965422068913869</v>
      </c>
      <c r="MF306" s="13">
        <f t="shared" si="8260"/>
        <v>0.26855549072654</v>
      </c>
      <c r="MG306" s="13">
        <f t="shared" si="8260"/>
        <v>0.26746123763631374</v>
      </c>
      <c r="MH306" s="13">
        <f t="shared" si="8260"/>
        <v>0.26637144317704764</v>
      </c>
      <c r="MI306" s="13">
        <f t="shared" si="8260"/>
        <v>0.26528608918165569</v>
      </c>
      <c r="MJ306" s="13">
        <f t="shared" si="8260"/>
        <v>0.26420515755707519</v>
      </c>
      <c r="MK306" s="13">
        <f t="shared" si="8260"/>
        <v>0.26312863028396533</v>
      </c>
      <c r="ML306" s="13">
        <f t="shared" si="8260"/>
        <v>0.26205648941640647</v>
      </c>
      <c r="MM306" s="13">
        <f t="shared" si="8260"/>
        <v>0.26098871708160165</v>
      </c>
      <c r="MN306" s="13">
        <f t="shared" si="8260"/>
        <v>0.25992529547957782</v>
      </c>
      <c r="MO306" s="13">
        <f t="shared" si="8260"/>
        <v>0.25886620688288953</v>
      </c>
      <c r="MP306" s="13">
        <f t="shared" si="8260"/>
        <v>0.25781143363632358</v>
      </c>
      <c r="MQ306" s="13">
        <f t="shared" si="8260"/>
        <v>0.25676095815660438</v>
      </c>
      <c r="MR306" s="13">
        <f t="shared" si="8260"/>
        <v>0.25571476293210077</v>
      </c>
      <c r="MS306" s="13">
        <f t="shared" si="8260"/>
        <v>0.2546728305225347</v>
      </c>
      <c r="MT306" s="13">
        <f t="shared" si="8260"/>
        <v>0.2536351435586896</v>
      </c>
      <c r="MU306" s="13">
        <f t="shared" si="8260"/>
        <v>0.25260168474212175</v>
      </c>
      <c r="MV306" s="13">
        <f t="shared" si="8260"/>
        <v>0.25157243684487096</v>
      </c>
      <c r="MW306" s="13">
        <f t="shared" si="8260"/>
        <v>0.25054738270917448</v>
      </c>
      <c r="MX306" s="13">
        <f t="shared" si="8260"/>
        <v>0.24952650524717998</v>
      </c>
      <c r="MY306" s="13">
        <f t="shared" si="8260"/>
        <v>0.2485097874406611</v>
      </c>
      <c r="MZ306" s="13">
        <f t="shared" si="8260"/>
        <v>0.24749721234073402</v>
      </c>
      <c r="NA306" s="13">
        <f t="shared" si="8260"/>
        <v>0.24648876306757433</v>
      </c>
      <c r="NB306" s="13">
        <f t="shared" si="8260"/>
        <v>0.24548442281013608</v>
      </c>
      <c r="NC306" s="13">
        <f t="shared" si="8260"/>
        <v>0.24448417482587151</v>
      </c>
      <c r="ND306" s="13">
        <f t="shared" si="8260"/>
        <v>0.24348800244045182</v>
      </c>
      <c r="NE306" s="13">
        <f t="shared" si="8260"/>
        <v>0.24249588904748912</v>
      </c>
      <c r="NF306" s="13">
        <f t="shared" si="8260"/>
        <v>0.24150781810825975</v>
      </c>
      <c r="NG306" s="13">
        <f t="shared" si="8260"/>
        <v>0.24052377315142864</v>
      </c>
      <c r="NH306" s="13">
        <f t="shared" si="8260"/>
        <v>0.23954373777277457</v>
      </c>
      <c r="NI306" s="13">
        <f t="shared" si="8260"/>
        <v>0.23856769563491673</v>
      </c>
      <c r="NJ306" s="13">
        <f t="shared" si="8260"/>
        <v>0.23759563046704246</v>
      </c>
      <c r="NK306" s="13">
        <f t="shared" si="8260"/>
        <v>0.23662752606463588</v>
      </c>
      <c r="NL306" s="13">
        <f t="shared" si="8260"/>
        <v>0.23566336628920806</v>
      </c>
      <c r="NM306" s="13">
        <f t="shared" si="8260"/>
        <v>0.23470313506802754</v>
      </c>
      <c r="NN306" s="13">
        <f t="shared" si="8260"/>
        <v>0.2337468163938527</v>
      </c>
      <c r="NO306" s="13">
        <f t="shared" si="8260"/>
        <v>0.23279439432466487</v>
      </c>
      <c r="NP306" s="13">
        <f t="shared" si="8260"/>
        <v>0.2318458529834026</v>
      </c>
      <c r="NQ306" s="13">
        <f t="shared" si="8260"/>
        <v>0.23090117655769676</v>
      </c>
      <c r="NR306" s="13">
        <f t="shared" si="8260"/>
        <v>0.22996034929960721</v>
      </c>
      <c r="NS306" s="13">
        <f t="shared" si="8260"/>
        <v>0.22902335552536035</v>
      </c>
      <c r="NT306" s="13">
        <f t="shared" si="8260"/>
        <v>0.22809017961508715</v>
      </c>
      <c r="NU306" s="13">
        <f t="shared" si="8260"/>
        <v>0.22716080601256333</v>
      </c>
      <c r="NV306" s="13">
        <f t="shared" si="8260"/>
        <v>0.22623521922494991</v>
      </c>
      <c r="NW306" s="13">
        <f t="shared" si="8260"/>
        <v>0.22531340382253467</v>
      </c>
      <c r="NX306" s="13">
        <f t="shared" si="8260"/>
        <v>0.2243953444384752</v>
      </c>
      <c r="NY306" s="13">
        <f t="shared" si="8260"/>
        <v>0.22348102576854259</v>
      </c>
      <c r="NZ306" s="13">
        <f t="shared" si="8260"/>
        <v>0.22257043257086656</v>
      </c>
      <c r="OA306" s="13">
        <f t="shared" si="8260"/>
        <v>0.22166354966568083</v>
      </c>
      <c r="OB306" s="13">
        <f t="shared" ref="OB306:PW306" si="8261">1/(1+$I$3)^OB305</f>
        <v>0.2207603619350707</v>
      </c>
      <c r="OC306" s="13">
        <f t="shared" si="8261"/>
        <v>0.21986085432272071</v>
      </c>
      <c r="OD306" s="13">
        <f t="shared" si="8261"/>
        <v>0.21896501183366363</v>
      </c>
      <c r="OE306" s="13">
        <f t="shared" si="8261"/>
        <v>0.21807281953403049</v>
      </c>
      <c r="OF306" s="13">
        <f t="shared" si="8261"/>
        <v>0.21718426255080187</v>
      </c>
      <c r="OG306" s="13">
        <f t="shared" si="8261"/>
        <v>0.21629932607155966</v>
      </c>
      <c r="OH306" s="13">
        <f t="shared" si="8261"/>
        <v>0.21541799534424014</v>
      </c>
      <c r="OI306" s="13">
        <f t="shared" si="8261"/>
        <v>0.21454025567688847</v>
      </c>
      <c r="OJ306" s="13">
        <f t="shared" si="8261"/>
        <v>0.2136660924374133</v>
      </c>
      <c r="OK306" s="13">
        <f t="shared" si="8261"/>
        <v>0.212795491053343</v>
      </c>
      <c r="OL306" s="13">
        <f t="shared" si="8261"/>
        <v>0.21192843701158284</v>
      </c>
      <c r="OM306" s="13">
        <f t="shared" si="8261"/>
        <v>0.21106491585817297</v>
      </c>
      <c r="ON306" s="13">
        <f t="shared" si="8261"/>
        <v>0.21020491319804743</v>
      </c>
      <c r="OO306" s="13">
        <f t="shared" si="8261"/>
        <v>0.20934841469479432</v>
      </c>
      <c r="OP306" s="13">
        <f t="shared" si="8261"/>
        <v>0.20849540607041653</v>
      </c>
      <c r="OQ306" s="13">
        <f t="shared" si="8261"/>
        <v>0.20764587310509414</v>
      </c>
      <c r="OR306" s="13">
        <f t="shared" si="8261"/>
        <v>0.20679980163694703</v>
      </c>
      <c r="OS306" s="13">
        <f t="shared" si="8261"/>
        <v>0.20595717756179893</v>
      </c>
      <c r="OT306" s="13">
        <f t="shared" si="8261"/>
        <v>0.20511798683294222</v>
      </c>
      <c r="OU306" s="13">
        <f t="shared" si="8261"/>
        <v>0.20428221546090397</v>
      </c>
      <c r="OV306" s="13">
        <f t="shared" si="8261"/>
        <v>0.20344984951321243</v>
      </c>
      <c r="OW306" s="13">
        <f t="shared" si="8261"/>
        <v>0.20262087511416518</v>
      </c>
      <c r="OX306" s="13">
        <f t="shared" si="8261"/>
        <v>0.20179527844459719</v>
      </c>
      <c r="OY306" s="13">
        <f t="shared" si="8261"/>
        <v>0.20097304574165123</v>
      </c>
      <c r="OZ306" s="13">
        <f t="shared" si="8261"/>
        <v>0.20015416329854785</v>
      </c>
      <c r="PA306" s="13">
        <f t="shared" si="8261"/>
        <v>0.19933861746435708</v>
      </c>
      <c r="PB306" s="13">
        <f t="shared" si="8261"/>
        <v>0.19852639464377095</v>
      </c>
      <c r="PC306" s="13">
        <f t="shared" si="8261"/>
        <v>0.1977174812968768</v>
      </c>
      <c r="PD306" s="13">
        <f t="shared" si="8261"/>
        <v>0.19691186393893131</v>
      </c>
      <c r="PE306" s="13">
        <f t="shared" si="8261"/>
        <v>0.1961095291401363</v>
      </c>
      <c r="PF306" s="13">
        <f t="shared" si="8261"/>
        <v>0.1953104635254142</v>
      </c>
      <c r="PG306" s="13">
        <f t="shared" si="8261"/>
        <v>0.19451465377418548</v>
      </c>
      <c r="PH306" s="13">
        <f t="shared" si="8261"/>
        <v>0.19372208662014639</v>
      </c>
      <c r="PI306" s="13">
        <f t="shared" si="8261"/>
        <v>0.19293274885104822</v>
      </c>
      <c r="PJ306" s="13">
        <f t="shared" si="8261"/>
        <v>0.19214662730847631</v>
      </c>
      <c r="PK306" s="13">
        <f t="shared" si="8261"/>
        <v>0.19136370888763138</v>
      </c>
      <c r="PL306" s="13">
        <f t="shared" si="8261"/>
        <v>0.19058398053711081</v>
      </c>
      <c r="PM306" s="13">
        <f t="shared" si="8261"/>
        <v>0.18980742925869107</v>
      </c>
      <c r="PN306" s="13">
        <f t="shared" si="8261"/>
        <v>0.18903404210711086</v>
      </c>
      <c r="PO306" s="13">
        <f t="shared" si="8261"/>
        <v>0.18826380618985569</v>
      </c>
      <c r="PP306" s="13">
        <f t="shared" si="8261"/>
        <v>0.18749670866694274</v>
      </c>
      <c r="PQ306" s="13">
        <f t="shared" si="8261"/>
        <v>0.18673273675070678</v>
      </c>
      <c r="PR306" s="13">
        <f t="shared" si="8261"/>
        <v>0.18597187770558701</v>
      </c>
      <c r="PS306" s="13">
        <f t="shared" si="8261"/>
        <v>0.18521411884791492</v>
      </c>
      <c r="PT306" s="13">
        <f t="shared" si="8261"/>
        <v>0.18445944754570262</v>
      </c>
      <c r="PU306" s="13">
        <f t="shared" si="8261"/>
        <v>0.18370785121843247</v>
      </c>
      <c r="PV306" s="13">
        <f t="shared" si="8261"/>
        <v>0.18295931733684714</v>
      </c>
      <c r="PW306" s="13">
        <f t="shared" si="8261"/>
        <v>0.18221383342274097</v>
      </c>
    </row>
    <row r="307" spans="1:439" x14ac:dyDescent="0.15">
      <c r="B307" s="19" t="s">
        <v>21</v>
      </c>
      <c r="C307" s="19"/>
      <c r="D307" s="16">
        <f>SUM(H307:PW307)</f>
        <v>1115159.3206731926</v>
      </c>
      <c r="E307" s="20">
        <f>E303</f>
        <v>0</v>
      </c>
      <c r="F307" s="20">
        <f>F303</f>
        <v>0</v>
      </c>
      <c r="G307" s="20">
        <f>G303</f>
        <v>0</v>
      </c>
      <c r="H307" s="20">
        <f t="shared" ref="H307:BS307" si="8262">H306*H303</f>
        <v>3550.7831179062623</v>
      </c>
      <c r="I307" s="20">
        <f t="shared" si="8262"/>
        <v>4547.4140349438585</v>
      </c>
      <c r="J307" s="20">
        <f t="shared" si="8262"/>
        <v>3001.5445106507514</v>
      </c>
      <c r="K307" s="20">
        <f t="shared" si="8262"/>
        <v>3098.4883489504937</v>
      </c>
      <c r="L307" s="20">
        <f t="shared" si="8262"/>
        <v>2065.246207350895</v>
      </c>
      <c r="M307" s="20">
        <f t="shared" si="8262"/>
        <v>545.98065989638076</v>
      </c>
      <c r="N307" s="20">
        <f t="shared" si="8262"/>
        <v>1174.4761306693126</v>
      </c>
      <c r="O307" s="20">
        <f t="shared" si="8262"/>
        <v>873.32338858327159</v>
      </c>
      <c r="P307" s="20">
        <f t="shared" si="8262"/>
        <v>2515.6332950991964</v>
      </c>
      <c r="Q307" s="20">
        <f t="shared" si="8262"/>
        <v>2670.2454241730475</v>
      </c>
      <c r="R307" s="20">
        <f t="shared" si="8262"/>
        <v>4996.6307150963439</v>
      </c>
      <c r="S307" s="20">
        <f t="shared" si="8262"/>
        <v>3916.4314397491289</v>
      </c>
      <c r="T307" s="20">
        <f t="shared" si="8262"/>
        <v>4819.2915297166228</v>
      </c>
      <c r="U307" s="20">
        <f t="shared" si="8262"/>
        <v>5516.8580102760734</v>
      </c>
      <c r="V307" s="20">
        <f t="shared" si="8262"/>
        <v>4160.2373439590228</v>
      </c>
      <c r="W307" s="20">
        <f t="shared" si="8262"/>
        <v>3675.2324122390137</v>
      </c>
      <c r="X307" s="20">
        <f t="shared" si="8262"/>
        <v>3081.975274939969</v>
      </c>
      <c r="Y307" s="20">
        <f t="shared" si="8262"/>
        <v>1743.7891224564132</v>
      </c>
      <c r="Z307" s="20">
        <f t="shared" si="8262"/>
        <v>2315.6505046650195</v>
      </c>
      <c r="AA307" s="20">
        <f t="shared" si="8262"/>
        <v>2058.4957092537534</v>
      </c>
      <c r="AB307" s="20">
        <f t="shared" si="8262"/>
        <v>2810.1725298725273</v>
      </c>
      <c r="AC307" s="20">
        <f t="shared" si="8262"/>
        <v>2578.9237312130949</v>
      </c>
      <c r="AD307" s="20">
        <f t="shared" si="8262"/>
        <v>5390.1911779651509</v>
      </c>
      <c r="AE307" s="20">
        <f t="shared" si="8262"/>
        <v>5253.4738069812192</v>
      </c>
      <c r="AF307" s="20">
        <f t="shared" si="8262"/>
        <v>5550.6916706488855</v>
      </c>
      <c r="AG307" s="20">
        <f t="shared" si="8262"/>
        <v>5752.3916216705329</v>
      </c>
      <c r="AH307" s="20">
        <f t="shared" si="8262"/>
        <v>4390.322632848055</v>
      </c>
      <c r="AI307" s="20">
        <f t="shared" si="8262"/>
        <v>4002.4204326404383</v>
      </c>
      <c r="AJ307" s="20">
        <f t="shared" si="8262"/>
        <v>3695.1581936113439</v>
      </c>
      <c r="AK307" s="20">
        <f t="shared" si="8262"/>
        <v>2003.4162328834238</v>
      </c>
      <c r="AL307" s="20">
        <f t="shared" si="8262"/>
        <v>2768.3231812455247</v>
      </c>
      <c r="AM307" s="20">
        <f t="shared" si="8262"/>
        <v>2679.700533611076</v>
      </c>
      <c r="AN307" s="20">
        <f t="shared" si="8262"/>
        <v>3256.5824642744519</v>
      </c>
      <c r="AO307" s="20">
        <f t="shared" si="8262"/>
        <v>3111.8539163834894</v>
      </c>
      <c r="AP307" s="20">
        <f t="shared" si="8262"/>
        <v>6471.3687484930697</v>
      </c>
      <c r="AQ307" s="20">
        <f t="shared" si="8262"/>
        <v>6474.712481510418</v>
      </c>
      <c r="AR307" s="20">
        <f t="shared" si="8262"/>
        <v>6547.1109980795927</v>
      </c>
      <c r="AS307" s="20">
        <f t="shared" si="8262"/>
        <v>5805.9205102066599</v>
      </c>
      <c r="AT307" s="20">
        <f t="shared" si="8262"/>
        <v>4202.3899696503904</v>
      </c>
      <c r="AU307" s="20">
        <f t="shared" si="8262"/>
        <v>4136.4837993519741</v>
      </c>
      <c r="AV307" s="20">
        <f t="shared" si="8262"/>
        <v>4251.8133373541568</v>
      </c>
      <c r="AW307" s="20">
        <f t="shared" si="8262"/>
        <v>2136.8091413917027</v>
      </c>
      <c r="AX307" s="20">
        <f t="shared" si="8262"/>
        <v>2823.0833511905134</v>
      </c>
      <c r="AY307" s="20">
        <f t="shared" si="8262"/>
        <v>2852.3461859862273</v>
      </c>
      <c r="AZ307" s="20">
        <f t="shared" si="8262"/>
        <v>4227.8716527322658</v>
      </c>
      <c r="BA307" s="20">
        <f t="shared" si="8262"/>
        <v>2957.7323118453469</v>
      </c>
      <c r="BB307" s="20">
        <f t="shared" si="8262"/>
        <v>7368.1540422287353</v>
      </c>
      <c r="BC307" s="20">
        <f t="shared" si="8262"/>
        <v>7387.4419112729502</v>
      </c>
      <c r="BD307" s="20">
        <f t="shared" si="8262"/>
        <v>6672.1069656693553</v>
      </c>
      <c r="BE307" s="20">
        <f t="shared" si="8262"/>
        <v>6051.7405412681328</v>
      </c>
      <c r="BF307" s="20">
        <f t="shared" si="8262"/>
        <v>4236.0658529710327</v>
      </c>
      <c r="BG307" s="20">
        <f t="shared" si="8262"/>
        <v>4441.7806653370953</v>
      </c>
      <c r="BH307" s="20">
        <f t="shared" si="8262"/>
        <v>4487.8303748282033</v>
      </c>
      <c r="BI307" s="20">
        <f t="shared" si="8262"/>
        <v>2383.8610548561369</v>
      </c>
      <c r="BJ307" s="20">
        <f t="shared" si="8262"/>
        <v>2924.7023750499675</v>
      </c>
      <c r="BK307" s="20">
        <f t="shared" si="8262"/>
        <v>3630.1750289635729</v>
      </c>
      <c r="BL307" s="20">
        <f t="shared" si="8262"/>
        <v>3994.0308707727431</v>
      </c>
      <c r="BM307" s="20">
        <f t="shared" si="8262"/>
        <v>4058.5992156393022</v>
      </c>
      <c r="BN307" s="20">
        <f t="shared" si="8262"/>
        <v>7500.9384641271727</v>
      </c>
      <c r="BO307" s="20">
        <f t="shared" si="8262"/>
        <v>7121.7746986953816</v>
      </c>
      <c r="BP307" s="20">
        <f t="shared" si="8262"/>
        <v>7164.3546220613998</v>
      </c>
      <c r="BQ307" s="20">
        <f t="shared" si="8262"/>
        <v>6485.9952953811371</v>
      </c>
      <c r="BR307" s="20">
        <f t="shared" si="8262"/>
        <v>4419.9844835111126</v>
      </c>
      <c r="BS307" s="20">
        <f t="shared" si="8262"/>
        <v>4259.4097751484187</v>
      </c>
      <c r="BT307" s="20">
        <f t="shared" ref="BT307:EE307" si="8263">BT306*BT303</f>
        <v>4461.374655968224</v>
      </c>
      <c r="BU307" s="20">
        <f t="shared" si="8263"/>
        <v>1975.157920759071</v>
      </c>
      <c r="BV307" s="20">
        <f t="shared" si="8263"/>
        <v>3128.5293845320834</v>
      </c>
      <c r="BW307" s="20">
        <f t="shared" si="8263"/>
        <v>2843.4689185196276</v>
      </c>
      <c r="BX307" s="20">
        <f t="shared" si="8263"/>
        <v>4555.7442249263559</v>
      </c>
      <c r="BY307" s="20">
        <f t="shared" si="8263"/>
        <v>3831.7232250492193</v>
      </c>
      <c r="BZ307" s="20">
        <f t="shared" si="8263"/>
        <v>7436.784328623733</v>
      </c>
      <c r="CA307" s="20">
        <f t="shared" si="8263"/>
        <v>7199.1104445665151</v>
      </c>
      <c r="CB307" s="20">
        <f t="shared" si="8263"/>
        <v>6012.4538898021983</v>
      </c>
      <c r="CC307" s="20">
        <f t="shared" si="8263"/>
        <v>5835.7909393821446</v>
      </c>
      <c r="CD307" s="20">
        <f t="shared" si="8263"/>
        <v>4502.5180429099746</v>
      </c>
      <c r="CE307" s="20">
        <f t="shared" si="8263"/>
        <v>3998.8235015620739</v>
      </c>
      <c r="CF307" s="20">
        <f t="shared" si="8263"/>
        <v>3745.3749768476841</v>
      </c>
      <c r="CG307" s="20">
        <f t="shared" si="8263"/>
        <v>1905.229095921585</v>
      </c>
      <c r="CH307" s="20">
        <f t="shared" si="8263"/>
        <v>2891.9189187775869</v>
      </c>
      <c r="CI307" s="20">
        <f t="shared" si="8263"/>
        <v>2773.3187736585505</v>
      </c>
      <c r="CJ307" s="20">
        <f t="shared" si="8263"/>
        <v>4066.0931222613031</v>
      </c>
      <c r="CK307" s="20">
        <f t="shared" si="8263"/>
        <v>3744.6017257747367</v>
      </c>
      <c r="CL307" s="20">
        <f t="shared" si="8263"/>
        <v>6758.5105846465585</v>
      </c>
      <c r="CM307" s="20">
        <f t="shared" si="8263"/>
        <v>6381.7737974252468</v>
      </c>
      <c r="CN307" s="20">
        <f t="shared" si="8263"/>
        <v>4834.0074349322276</v>
      </c>
      <c r="CO307" s="20">
        <f t="shared" si="8263"/>
        <v>4763.2882938750208</v>
      </c>
      <c r="CP307" s="20">
        <f t="shared" si="8263"/>
        <v>3685.1198989122386</v>
      </c>
      <c r="CQ307" s="20">
        <f t="shared" si="8263"/>
        <v>3371.2907136367894</v>
      </c>
      <c r="CR307" s="20">
        <f t="shared" si="8263"/>
        <v>3313.0210848148818</v>
      </c>
      <c r="CS307" s="20">
        <f t="shared" si="8263"/>
        <v>1662.0918203555186</v>
      </c>
      <c r="CT307" s="20">
        <f t="shared" si="8263"/>
        <v>2399.1227313941217</v>
      </c>
      <c r="CU307" s="20">
        <f t="shared" si="8263"/>
        <v>2415.6169264176806</v>
      </c>
      <c r="CV307" s="20">
        <f t="shared" si="8263"/>
        <v>3309.2477820849981</v>
      </c>
      <c r="CW307" s="20">
        <f t="shared" si="8263"/>
        <v>2557.9406363070252</v>
      </c>
      <c r="CX307" s="20">
        <f t="shared" si="8263"/>
        <v>5692.8173175960956</v>
      </c>
      <c r="CY307" s="20">
        <f t="shared" si="8263"/>
        <v>5787.7321067449202</v>
      </c>
      <c r="CZ307" s="20">
        <f t="shared" si="8263"/>
        <v>4943.034850311009</v>
      </c>
      <c r="DA307" s="20">
        <f t="shared" si="8263"/>
        <v>4845.0006087383135</v>
      </c>
      <c r="DB307" s="20">
        <f t="shared" si="8263"/>
        <v>3338.1192219571767</v>
      </c>
      <c r="DC307" s="20">
        <f t="shared" si="8263"/>
        <v>3226.0517638556144</v>
      </c>
      <c r="DD307" s="20">
        <f t="shared" si="8263"/>
        <v>2899.4143421480958</v>
      </c>
      <c r="DE307" s="20">
        <f t="shared" si="8263"/>
        <v>1648.345648459268</v>
      </c>
      <c r="DF307" s="20">
        <f t="shared" si="8263"/>
        <v>2364.6388192511931</v>
      </c>
      <c r="DG307" s="20">
        <f t="shared" si="8263"/>
        <v>2273.7893772828666</v>
      </c>
      <c r="DH307" s="20">
        <f t="shared" si="8263"/>
        <v>3222.882023741005</v>
      </c>
      <c r="DI307" s="20">
        <f t="shared" si="8263"/>
        <v>2714.3586795743759</v>
      </c>
      <c r="DJ307" s="20">
        <f t="shared" si="8263"/>
        <v>5718.705414733131</v>
      </c>
      <c r="DK307" s="20">
        <f t="shared" si="8263"/>
        <v>5619.8275451234995</v>
      </c>
      <c r="DL307" s="20">
        <f t="shared" si="8263"/>
        <v>4866.1263718155642</v>
      </c>
      <c r="DM307" s="20">
        <f t="shared" si="8263"/>
        <v>4503.5528778037651</v>
      </c>
      <c r="DN307" s="20">
        <f t="shared" si="8263"/>
        <v>2991.5761229225445</v>
      </c>
      <c r="DO307" s="20">
        <f t="shared" si="8263"/>
        <v>2896.3386831004436</v>
      </c>
      <c r="DP307" s="20">
        <f t="shared" si="8263"/>
        <v>3229.3767994115346</v>
      </c>
      <c r="DQ307" s="20">
        <f t="shared" si="8263"/>
        <v>1446.0426870747754</v>
      </c>
      <c r="DR307" s="20">
        <f t="shared" si="8263"/>
        <v>1779.1235719596725</v>
      </c>
      <c r="DS307" s="20">
        <f t="shared" si="8263"/>
        <v>2556.9705704329926</v>
      </c>
      <c r="DT307" s="20">
        <f t="shared" si="8263"/>
        <v>3351.8883746161814</v>
      </c>
      <c r="DU307" s="20">
        <f t="shared" si="8263"/>
        <v>2586.7494845385495</v>
      </c>
      <c r="DV307" s="20">
        <f t="shared" si="8263"/>
        <v>5689.5220572163162</v>
      </c>
      <c r="DW307" s="20">
        <f t="shared" si="8263"/>
        <v>5273.5406509005279</v>
      </c>
      <c r="DX307" s="20">
        <f t="shared" si="8263"/>
        <v>5320.8769397698479</v>
      </c>
      <c r="DY307" s="20">
        <f t="shared" si="8263"/>
        <v>4331.7985933223299</v>
      </c>
      <c r="DZ307" s="20">
        <f t="shared" si="8263"/>
        <v>2731.0008927450617</v>
      </c>
      <c r="EA307" s="20">
        <f t="shared" si="8263"/>
        <v>3226.5260252291046</v>
      </c>
      <c r="EB307" s="20">
        <f t="shared" si="8263"/>
        <v>3122.5117867617228</v>
      </c>
      <c r="EC307" s="20">
        <f t="shared" si="8263"/>
        <v>1585.5345156075409</v>
      </c>
      <c r="ED307" s="20">
        <f t="shared" si="8263"/>
        <v>2056.4439727227882</v>
      </c>
      <c r="EE307" s="20">
        <f t="shared" si="8263"/>
        <v>2118.8045960358781</v>
      </c>
      <c r="EF307" s="20">
        <f t="shared" ref="EF307:GQ307" si="8264">EF306*EF303</f>
        <v>3534.8383929595225</v>
      </c>
      <c r="EG307" s="20">
        <f t="shared" si="8264"/>
        <v>2606.8076987010077</v>
      </c>
      <c r="EH307" s="20">
        <f t="shared" si="8264"/>
        <v>5494.7034942313849</v>
      </c>
      <c r="EI307" s="20">
        <f t="shared" si="8264"/>
        <v>4980.4566089960499</v>
      </c>
      <c r="EJ307" s="20">
        <f t="shared" si="8264"/>
        <v>4759.0797661346278</v>
      </c>
      <c r="EK307" s="20">
        <f t="shared" si="8264"/>
        <v>4300.3266349409341</v>
      </c>
      <c r="EL307" s="20">
        <f t="shared" si="8264"/>
        <v>3087.0423229122766</v>
      </c>
      <c r="EM307" s="20">
        <f t="shared" si="8264"/>
        <v>2958.1369998173964</v>
      </c>
      <c r="EN307" s="20">
        <f t="shared" si="8264"/>
        <v>2954.5721887346517</v>
      </c>
      <c r="EO307" s="20">
        <f t="shared" si="8264"/>
        <v>1302.0466594681202</v>
      </c>
      <c r="EP307" s="20">
        <f t="shared" si="8264"/>
        <v>2301.5036253044273</v>
      </c>
      <c r="EQ307" s="20">
        <f t="shared" si="8264"/>
        <v>2161.5194731033548</v>
      </c>
      <c r="ER307" s="20">
        <f t="shared" si="8264"/>
        <v>3422.8380597573573</v>
      </c>
      <c r="ES307" s="20">
        <f t="shared" si="8264"/>
        <v>2565.6987844394885</v>
      </c>
      <c r="ET307" s="20">
        <f t="shared" si="8264"/>
        <v>5140.1590816763692</v>
      </c>
      <c r="EU307" s="20">
        <f t="shared" si="8264"/>
        <v>4548.4381578387565</v>
      </c>
      <c r="EV307" s="20">
        <f t="shared" si="8264"/>
        <v>4489.3098165294068</v>
      </c>
      <c r="EW307" s="20">
        <f t="shared" si="8264"/>
        <v>4274.5771586234778</v>
      </c>
      <c r="EX307" s="20">
        <f t="shared" si="8264"/>
        <v>2824.9182244297558</v>
      </c>
      <c r="EY307" s="20">
        <f t="shared" si="8264"/>
        <v>2782.0732433585745</v>
      </c>
      <c r="EZ307" s="20">
        <f t="shared" si="8264"/>
        <v>2896.5981652763867</v>
      </c>
      <c r="FA307" s="20">
        <f t="shared" si="8264"/>
        <v>1431.5895142523405</v>
      </c>
      <c r="FB307" s="20">
        <f t="shared" si="8264"/>
        <v>2220.5573513954246</v>
      </c>
      <c r="FC307" s="20">
        <f t="shared" si="8264"/>
        <v>2054.5946304988679</v>
      </c>
      <c r="FD307" s="20">
        <f t="shared" si="8264"/>
        <v>3088.5615199302965</v>
      </c>
      <c r="FE307" s="20">
        <f t="shared" si="8264"/>
        <v>1965.8289473066827</v>
      </c>
      <c r="FF307" s="20">
        <f t="shared" si="8264"/>
        <v>4924.7623572758021</v>
      </c>
      <c r="FG307" s="20">
        <f t="shared" si="8264"/>
        <v>4604.3898294267528</v>
      </c>
      <c r="FH307" s="20">
        <f t="shared" si="8264"/>
        <v>4259.3161808553714</v>
      </c>
      <c r="FI307" s="20">
        <f t="shared" si="8264"/>
        <v>4088.4539638330493</v>
      </c>
      <c r="FJ307" s="20">
        <f t="shared" si="8264"/>
        <v>2652.4950360743383</v>
      </c>
      <c r="FK307" s="20">
        <f t="shared" si="8264"/>
        <v>2734.5354505731043</v>
      </c>
      <c r="FL307" s="20">
        <f t="shared" si="8264"/>
        <v>2727.2299974854891</v>
      </c>
      <c r="FM307" s="20">
        <f t="shared" si="8264"/>
        <v>1292.2319426047686</v>
      </c>
      <c r="FN307" s="20">
        <f t="shared" si="8264"/>
        <v>2049.8300089634217</v>
      </c>
      <c r="FO307" s="20">
        <f t="shared" si="8264"/>
        <v>1773.2368392162368</v>
      </c>
      <c r="FP307" s="20">
        <f t="shared" si="8264"/>
        <v>2876.8018328264316</v>
      </c>
      <c r="FQ307" s="20">
        <f t="shared" si="8264"/>
        <v>2098.3422281910648</v>
      </c>
      <c r="FR307" s="20">
        <f t="shared" si="8264"/>
        <v>4718.1217295798633</v>
      </c>
      <c r="FS307" s="20">
        <f t="shared" si="8264"/>
        <v>4422.2826208884308</v>
      </c>
      <c r="FT307" s="20">
        <f t="shared" si="8264"/>
        <v>4102.1277838099477</v>
      </c>
      <c r="FU307" s="20">
        <f t="shared" si="8264"/>
        <v>3866.828628948123</v>
      </c>
      <c r="FV307" s="20">
        <f t="shared" si="8264"/>
        <v>2401.4265131780585</v>
      </c>
      <c r="FW307" s="20">
        <f t="shared" si="8264"/>
        <v>2483.2850931882149</v>
      </c>
      <c r="FX307" s="20">
        <f t="shared" si="8264"/>
        <v>2518.4042616857764</v>
      </c>
      <c r="FY307" s="20">
        <f t="shared" si="8264"/>
        <v>1196.34024074946</v>
      </c>
      <c r="FZ307" s="20">
        <f t="shared" si="8264"/>
        <v>1795.8611374292536</v>
      </c>
      <c r="GA307" s="20">
        <f t="shared" si="8264"/>
        <v>2120.7094712861413</v>
      </c>
      <c r="GB307" s="20">
        <f t="shared" si="8264"/>
        <v>2691.7807019347033</v>
      </c>
      <c r="GC307" s="20">
        <f t="shared" si="8264"/>
        <v>1953.2893841605805</v>
      </c>
      <c r="GD307" s="20">
        <f t="shared" si="8264"/>
        <v>4600.7587489345042</v>
      </c>
      <c r="GE307" s="20">
        <f t="shared" si="8264"/>
        <v>4142.9094739935044</v>
      </c>
      <c r="GF307" s="20">
        <f t="shared" si="8264"/>
        <v>4168.6088135130221</v>
      </c>
      <c r="GG307" s="20">
        <f t="shared" si="8264"/>
        <v>3934.5376025889509</v>
      </c>
      <c r="GH307" s="20">
        <f t="shared" si="8264"/>
        <v>2297.8204770929506</v>
      </c>
      <c r="GI307" s="20">
        <f t="shared" si="8264"/>
        <v>2403.4817580047397</v>
      </c>
      <c r="GJ307" s="20">
        <f t="shared" si="8264"/>
        <v>2420.7513307854397</v>
      </c>
      <c r="GK307" s="20">
        <f t="shared" si="8264"/>
        <v>1146.0932329036602</v>
      </c>
      <c r="GL307" s="20">
        <f t="shared" si="8264"/>
        <v>1725.085718149081</v>
      </c>
      <c r="GM307" s="20">
        <f t="shared" si="8264"/>
        <v>1745.1958675868673</v>
      </c>
      <c r="GN307" s="20">
        <f t="shared" si="8264"/>
        <v>2768.19828881597</v>
      </c>
      <c r="GO307" s="20">
        <f t="shared" si="8264"/>
        <v>2221.6064889874515</v>
      </c>
      <c r="GP307" s="20">
        <f t="shared" si="8264"/>
        <v>4422.3701795491024</v>
      </c>
      <c r="GQ307" s="20">
        <f t="shared" si="8264"/>
        <v>4268.8270630106999</v>
      </c>
      <c r="GR307" s="20">
        <f t="shared" ref="GR307:JC307" si="8265">GR306*GR303</f>
        <v>4048.8606323439253</v>
      </c>
      <c r="GS307" s="20">
        <f t="shared" si="8265"/>
        <v>3612.9886792304223</v>
      </c>
      <c r="GT307" s="20">
        <f t="shared" si="8265"/>
        <v>2376.3359886318331</v>
      </c>
      <c r="GU307" s="20">
        <f t="shared" si="8265"/>
        <v>2356.0494487665155</v>
      </c>
      <c r="GV307" s="20">
        <f t="shared" si="8265"/>
        <v>2341.7841314065595</v>
      </c>
      <c r="GW307" s="20">
        <f t="shared" si="8265"/>
        <v>1033.549255262426</v>
      </c>
      <c r="GX307" s="20">
        <f t="shared" si="8265"/>
        <v>1827.4889725370406</v>
      </c>
      <c r="GY307" s="20">
        <f t="shared" si="8265"/>
        <v>1916.7968786314202</v>
      </c>
      <c r="GZ307" s="20">
        <f t="shared" si="8265"/>
        <v>2644.7289799779978</v>
      </c>
      <c r="HA307" s="20">
        <f t="shared" si="8265"/>
        <v>1717.4574547476293</v>
      </c>
      <c r="HB307" s="20">
        <f t="shared" si="8265"/>
        <v>4282.016800326096</v>
      </c>
      <c r="HC307" s="20">
        <f t="shared" si="8265"/>
        <v>3509.2348528173111</v>
      </c>
      <c r="HD307" s="20">
        <f t="shared" si="8265"/>
        <v>4005.4448092106745</v>
      </c>
      <c r="HE307" s="20">
        <f t="shared" si="8265"/>
        <v>3516.5835872819762</v>
      </c>
      <c r="HF307" s="20">
        <f t="shared" si="8265"/>
        <v>2190.2081440105949</v>
      </c>
      <c r="HG307" s="20">
        <f t="shared" si="8265"/>
        <v>2064.3482608076251</v>
      </c>
      <c r="HH307" s="20">
        <f t="shared" si="8265"/>
        <v>2154.2258954407771</v>
      </c>
      <c r="HI307" s="20">
        <f t="shared" si="8265"/>
        <v>966.85519444842612</v>
      </c>
      <c r="HJ307" s="20">
        <f t="shared" si="8265"/>
        <v>1724.6928063477123</v>
      </c>
      <c r="HK307" s="20">
        <f t="shared" si="8265"/>
        <v>1747.2027994829593</v>
      </c>
      <c r="HL307" s="20">
        <f t="shared" si="8265"/>
        <v>2560.0669460743243</v>
      </c>
      <c r="HM307" s="20">
        <f t="shared" si="8265"/>
        <v>1746.6740338460502</v>
      </c>
      <c r="HN307" s="20">
        <f t="shared" si="8265"/>
        <v>4117.3214323896364</v>
      </c>
      <c r="HO307" s="20">
        <f t="shared" si="8265"/>
        <v>3610.2970763394324</v>
      </c>
      <c r="HP307" s="20">
        <f t="shared" si="8265"/>
        <v>3560.9444856523801</v>
      </c>
      <c r="HQ307" s="20">
        <f t="shared" si="8265"/>
        <v>3748.2039681472484</v>
      </c>
      <c r="HR307" s="20">
        <f t="shared" si="8265"/>
        <v>2039.2086334588339</v>
      </c>
      <c r="HS307" s="20">
        <f t="shared" si="8265"/>
        <v>1991.6929363530978</v>
      </c>
      <c r="HT307" s="20">
        <f t="shared" si="8265"/>
        <v>2105.6879569784796</v>
      </c>
      <c r="HU307" s="20">
        <f t="shared" si="8265"/>
        <v>1021.8367906591903</v>
      </c>
      <c r="HV307" s="20">
        <f t="shared" si="8265"/>
        <v>1612.9984527673942</v>
      </c>
      <c r="HW307" s="20">
        <f t="shared" si="8265"/>
        <v>1522.5640706377098</v>
      </c>
      <c r="HX307" s="20">
        <f t="shared" si="8265"/>
        <v>2418.1403893530742</v>
      </c>
      <c r="HY307" s="20">
        <f t="shared" si="8265"/>
        <v>1485.3011860239544</v>
      </c>
      <c r="HZ307" s="20">
        <f t="shared" si="8265"/>
        <v>3752.9835438521627</v>
      </c>
      <c r="IA307" s="20">
        <f t="shared" si="8265"/>
        <v>3619.9995002426344</v>
      </c>
      <c r="IB307" s="20">
        <f t="shared" si="8265"/>
        <v>3244.8806072957054</v>
      </c>
      <c r="IC307" s="20">
        <f t="shared" si="8265"/>
        <v>3549.0424600665538</v>
      </c>
      <c r="ID307" s="20">
        <f t="shared" si="8265"/>
        <v>1776.1857088552679</v>
      </c>
      <c r="IE307" s="20">
        <f t="shared" si="8265"/>
        <v>1758.3834962446383</v>
      </c>
      <c r="IF307" s="20">
        <f t="shared" si="8265"/>
        <v>1919.2171798472605</v>
      </c>
      <c r="IG307" s="20">
        <f t="shared" si="8265"/>
        <v>890.41795554935447</v>
      </c>
      <c r="IH307" s="20">
        <f t="shared" si="8265"/>
        <v>1364.5331525671284</v>
      </c>
      <c r="II307" s="20">
        <f t="shared" si="8265"/>
        <v>1553.8920512286677</v>
      </c>
      <c r="IJ307" s="20">
        <f t="shared" si="8265"/>
        <v>2087.3894451783367</v>
      </c>
      <c r="IK307" s="20">
        <f t="shared" si="8265"/>
        <v>1377.0758685408089</v>
      </c>
      <c r="IL307" s="20">
        <f t="shared" si="8265"/>
        <v>3752.8416145868505</v>
      </c>
      <c r="IM307" s="20">
        <f t="shared" si="8265"/>
        <v>3236.4873510435559</v>
      </c>
      <c r="IN307" s="20">
        <f t="shared" si="8265"/>
        <v>3487.5932341638991</v>
      </c>
      <c r="IO307" s="20">
        <f t="shared" si="8265"/>
        <v>3331.7616621412512</v>
      </c>
      <c r="IP307" s="20">
        <f t="shared" si="8265"/>
        <v>1693.9747156203141</v>
      </c>
      <c r="IQ307" s="20">
        <f t="shared" si="8265"/>
        <v>1617.6509326677115</v>
      </c>
      <c r="IR307" s="20">
        <f t="shared" si="8265"/>
        <v>1742.8330115905628</v>
      </c>
      <c r="IS307" s="20">
        <f t="shared" si="8265"/>
        <v>797.9501411969411</v>
      </c>
      <c r="IT307" s="20">
        <f t="shared" si="8265"/>
        <v>1247.9063190954719</v>
      </c>
      <c r="IU307" s="20">
        <f t="shared" si="8265"/>
        <v>1298.5717340200524</v>
      </c>
      <c r="IV307" s="20">
        <f t="shared" si="8265"/>
        <v>1912.1066210183574</v>
      </c>
      <c r="IW307" s="20">
        <f t="shared" si="8265"/>
        <v>1539.7291941752662</v>
      </c>
      <c r="IX307" s="20">
        <f t="shared" si="8265"/>
        <v>3642.4363001941938</v>
      </c>
      <c r="IY307" s="20">
        <f t="shared" si="8265"/>
        <v>3022.5461485991259</v>
      </c>
      <c r="IZ307" s="20">
        <f t="shared" si="8265"/>
        <v>3271.0083320003878</v>
      </c>
      <c r="JA307" s="20">
        <f t="shared" si="8265"/>
        <v>2806.8164791545992</v>
      </c>
      <c r="JB307" s="20">
        <f t="shared" si="8265"/>
        <v>1732.9845750654322</v>
      </c>
      <c r="JC307" s="20">
        <f t="shared" si="8265"/>
        <v>1638.6838009101905</v>
      </c>
      <c r="JD307" s="20">
        <f t="shared" ref="JD307:LO307" si="8266">JD306*JD303</f>
        <v>1656.6314430492469</v>
      </c>
      <c r="JE307" s="20">
        <f t="shared" si="8266"/>
        <v>763.25861892830892</v>
      </c>
      <c r="JF307" s="20">
        <f t="shared" si="8266"/>
        <v>1233.7094223188008</v>
      </c>
      <c r="JG307" s="20">
        <f t="shared" si="8266"/>
        <v>1249.2068001847115</v>
      </c>
      <c r="JH307" s="20">
        <f t="shared" si="8266"/>
        <v>1803.2513954227143</v>
      </c>
      <c r="JI307" s="20">
        <f t="shared" si="8266"/>
        <v>1514.704254108867</v>
      </c>
      <c r="JJ307" s="20">
        <f t="shared" si="8266"/>
        <v>3329.2249618377723</v>
      </c>
      <c r="JK307" s="20">
        <f t="shared" si="8266"/>
        <v>2753.9034861620044</v>
      </c>
      <c r="JL307" s="20">
        <f t="shared" si="8266"/>
        <v>3072.6648787326067</v>
      </c>
      <c r="JM307" s="20">
        <f t="shared" si="8266"/>
        <v>2615.2377403394298</v>
      </c>
      <c r="JN307" s="20">
        <f t="shared" si="8266"/>
        <v>1616.1300651655824</v>
      </c>
      <c r="JO307" s="20">
        <f t="shared" si="8266"/>
        <v>1556.2759754412684</v>
      </c>
      <c r="JP307" s="20">
        <f t="shared" si="8266"/>
        <v>1551.9260806861569</v>
      </c>
      <c r="JQ307" s="20">
        <f t="shared" si="8266"/>
        <v>677.2628858040938</v>
      </c>
      <c r="JR307" s="20">
        <f t="shared" si="8266"/>
        <v>1181.3403727992534</v>
      </c>
      <c r="JS307" s="20">
        <f t="shared" si="8266"/>
        <v>1256.0132359944116</v>
      </c>
      <c r="JT307" s="20">
        <f t="shared" si="8266"/>
        <v>1925.6309260147714</v>
      </c>
      <c r="JU307" s="20">
        <f t="shared" si="8266"/>
        <v>1232.6853250190854</v>
      </c>
      <c r="JV307" s="20">
        <f t="shared" si="8266"/>
        <v>3133.629032792529</v>
      </c>
      <c r="JW307" s="20">
        <f t="shared" si="8266"/>
        <v>2761.208531178107</v>
      </c>
      <c r="JX307" s="20">
        <f t="shared" si="8266"/>
        <v>2978.2236872296758</v>
      </c>
      <c r="JY307" s="20">
        <f t="shared" si="8266"/>
        <v>2648.20468157603</v>
      </c>
      <c r="JZ307" s="20">
        <f t="shared" si="8266"/>
        <v>1497.2215140001417</v>
      </c>
      <c r="KA307" s="20">
        <f t="shared" si="8266"/>
        <v>1427.1475755326608</v>
      </c>
      <c r="KB307" s="20">
        <f t="shared" si="8266"/>
        <v>1516.0611769509746</v>
      </c>
      <c r="KC307" s="20">
        <f t="shared" si="8266"/>
        <v>661.61391823244696</v>
      </c>
      <c r="KD307" s="20">
        <f t="shared" si="8266"/>
        <v>1044.1082928305568</v>
      </c>
      <c r="KE307" s="20">
        <f t="shared" si="8266"/>
        <v>1187.2249749854925</v>
      </c>
      <c r="KF307" s="20">
        <f t="shared" si="8266"/>
        <v>1850.4763135477322</v>
      </c>
      <c r="KG307" s="20">
        <f t="shared" si="8266"/>
        <v>1115.7131972301056</v>
      </c>
      <c r="KH307" s="20">
        <f t="shared" si="8266"/>
        <v>2949.852946341457</v>
      </c>
      <c r="KI307" s="20">
        <f t="shared" si="8266"/>
        <v>2759.9798735889517</v>
      </c>
      <c r="KJ307" s="20">
        <f t="shared" si="8266"/>
        <v>2487.3573809710824</v>
      </c>
      <c r="KK307" s="20">
        <f t="shared" si="8266"/>
        <v>2984.2588337024958</v>
      </c>
      <c r="KL307" s="20">
        <f t="shared" si="8266"/>
        <v>1417.1780848827559</v>
      </c>
      <c r="KM307" s="20">
        <f t="shared" si="8266"/>
        <v>1401.4799565249507</v>
      </c>
      <c r="KN307" s="20">
        <f t="shared" si="8266"/>
        <v>1414.2814010015732</v>
      </c>
      <c r="KO307" s="20">
        <f t="shared" si="8266"/>
        <v>629.95826704816591</v>
      </c>
      <c r="KP307" s="20">
        <f t="shared" si="8266"/>
        <v>1011.8691521068583</v>
      </c>
      <c r="KQ307" s="20">
        <f t="shared" si="8266"/>
        <v>1090.103129819154</v>
      </c>
      <c r="KR307" s="20">
        <f t="shared" si="8266"/>
        <v>1653.2813401400847</v>
      </c>
      <c r="KS307" s="20">
        <f t="shared" si="8266"/>
        <v>1122.3467506474162</v>
      </c>
      <c r="KT307" s="20">
        <f t="shared" si="8266"/>
        <v>2795.8611421506562</v>
      </c>
      <c r="KU307" s="20">
        <f t="shared" si="8266"/>
        <v>2512.983890312431</v>
      </c>
      <c r="KV307" s="20">
        <f t="shared" si="8266"/>
        <v>2635.3943142568151</v>
      </c>
      <c r="KW307" s="20">
        <f t="shared" si="8266"/>
        <v>2752.6154141580532</v>
      </c>
      <c r="KX307" s="20">
        <f t="shared" si="8266"/>
        <v>1340.3616588876152</v>
      </c>
      <c r="KY307" s="20">
        <f t="shared" si="8266"/>
        <v>1250.0332523105772</v>
      </c>
      <c r="KZ307" s="20">
        <f t="shared" si="8266"/>
        <v>1304.917259325437</v>
      </c>
      <c r="LA307" s="20">
        <f t="shared" si="8266"/>
        <v>585.59177170913711</v>
      </c>
      <c r="LB307" s="20">
        <f t="shared" si="8266"/>
        <v>959.47335003746002</v>
      </c>
      <c r="LC307" s="20">
        <f t="shared" si="8266"/>
        <v>982.26626870285384</v>
      </c>
      <c r="LD307" s="20">
        <f t="shared" si="8266"/>
        <v>1622.2731141999996</v>
      </c>
      <c r="LE307" s="20">
        <f t="shared" si="8266"/>
        <v>1160.5636949571269</v>
      </c>
      <c r="LF307" s="20">
        <f t="shared" si="8266"/>
        <v>2779.481608366988</v>
      </c>
      <c r="LG307" s="20">
        <f t="shared" si="8266"/>
        <v>2399.1571142414687</v>
      </c>
      <c r="LH307" s="20">
        <f t="shared" si="8266"/>
        <v>2558.2547879294648</v>
      </c>
      <c r="LI307" s="20">
        <f t="shared" si="8266"/>
        <v>2553.8609179723016</v>
      </c>
      <c r="LJ307" s="20">
        <f t="shared" si="8266"/>
        <v>1346.8857802573707</v>
      </c>
      <c r="LK307" s="20">
        <f t="shared" si="8266"/>
        <v>1175.5763355094987</v>
      </c>
      <c r="LL307" s="20">
        <f t="shared" si="8266"/>
        <v>1279.4635957075238</v>
      </c>
      <c r="LM307" s="20">
        <f t="shared" si="8266"/>
        <v>524.3653865423081</v>
      </c>
      <c r="LN307" s="20">
        <f t="shared" si="8266"/>
        <v>875.69311368893671</v>
      </c>
      <c r="LO307" s="20">
        <f t="shared" si="8266"/>
        <v>965.64006065586318</v>
      </c>
      <c r="LP307" s="20">
        <f t="shared" ref="LP307:OA307" si="8267">LP306*LP303</f>
        <v>1430.2995386015084</v>
      </c>
      <c r="LQ307" s="20">
        <f t="shared" si="8267"/>
        <v>1046.898099940466</v>
      </c>
      <c r="LR307" s="20">
        <f t="shared" si="8267"/>
        <v>2723.8681011878389</v>
      </c>
      <c r="LS307" s="20">
        <f t="shared" si="8267"/>
        <v>2186.3279316530657</v>
      </c>
      <c r="LT307" s="20">
        <f t="shared" si="8267"/>
        <v>2612.8534048388783</v>
      </c>
      <c r="LU307" s="20">
        <f t="shared" si="8267"/>
        <v>2276.8089624312647</v>
      </c>
      <c r="LV307" s="20">
        <f t="shared" si="8267"/>
        <v>1325.942879750952</v>
      </c>
      <c r="LW307" s="20">
        <f t="shared" si="8267"/>
        <v>1314.0314873808832</v>
      </c>
      <c r="LX307" s="20">
        <f t="shared" si="8267"/>
        <v>1248.7719394643982</v>
      </c>
      <c r="LY307" s="20">
        <f t="shared" si="8267"/>
        <v>556.98074093342996</v>
      </c>
      <c r="LZ307" s="20">
        <f t="shared" si="8267"/>
        <v>917.63254076806936</v>
      </c>
      <c r="MA307" s="20">
        <f t="shared" si="8267"/>
        <v>991.74832889330264</v>
      </c>
      <c r="MB307" s="20">
        <f t="shared" si="8267"/>
        <v>1683.0901762932403</v>
      </c>
      <c r="MC307" s="20">
        <f t="shared" si="8267"/>
        <v>1037.25335222848</v>
      </c>
      <c r="MD307" s="20">
        <f t="shared" si="8267"/>
        <v>2742.5620955529616</v>
      </c>
      <c r="ME307" s="20">
        <f t="shared" si="8267"/>
        <v>2189.9917031025029</v>
      </c>
      <c r="MF307" s="20">
        <f t="shared" si="8267"/>
        <v>2478.6769720700622</v>
      </c>
      <c r="MG307" s="20">
        <f t="shared" si="8267"/>
        <v>2391.6362736297133</v>
      </c>
      <c r="MH307" s="20">
        <f t="shared" si="8267"/>
        <v>1269.5037800217128</v>
      </c>
      <c r="MI307" s="20">
        <f t="shared" si="8267"/>
        <v>1295.9181421159342</v>
      </c>
      <c r="MJ307" s="20">
        <f t="shared" si="8267"/>
        <v>1299.0216541362993</v>
      </c>
      <c r="MK307" s="20">
        <f t="shared" si="8267"/>
        <v>553.57203220266479</v>
      </c>
      <c r="ML307" s="20">
        <f t="shared" si="8267"/>
        <v>957.43671415452081</v>
      </c>
      <c r="MM307" s="20">
        <f t="shared" si="8267"/>
        <v>980.23059451068718</v>
      </c>
      <c r="MN307" s="20">
        <f t="shared" si="8267"/>
        <v>1754.0230152122599</v>
      </c>
      <c r="MO307" s="20">
        <f t="shared" si="8267"/>
        <v>1091.6891772668446</v>
      </c>
      <c r="MP307" s="20">
        <f t="shared" si="8267"/>
        <v>2509.1987055208629</v>
      </c>
      <c r="MQ307" s="20">
        <f t="shared" si="8267"/>
        <v>2288.2000716595821</v>
      </c>
      <c r="MR307" s="20">
        <f t="shared" si="8267"/>
        <v>2324.275401639929</v>
      </c>
      <c r="MS307" s="20">
        <f t="shared" si="8267"/>
        <v>2489.7150236318375</v>
      </c>
      <c r="MT307" s="20">
        <f t="shared" si="8267"/>
        <v>1253.6202435925775</v>
      </c>
      <c r="MU307" s="20">
        <f t="shared" si="8267"/>
        <v>1266.9510142982765</v>
      </c>
      <c r="MV307" s="20">
        <f t="shared" si="8267"/>
        <v>1258.3316347366483</v>
      </c>
      <c r="MW307" s="20">
        <f t="shared" si="8267"/>
        <v>588.94046925213433</v>
      </c>
      <c r="MX307" s="20">
        <f t="shared" si="8267"/>
        <v>913.15701268028624</v>
      </c>
      <c r="MY307" s="20">
        <f t="shared" si="8267"/>
        <v>946.15533786430308</v>
      </c>
      <c r="MZ307" s="20">
        <f t="shared" si="8267"/>
        <v>1710.892651604848</v>
      </c>
      <c r="NA307" s="20">
        <f t="shared" si="8267"/>
        <v>1090.7224372383871</v>
      </c>
      <c r="NB307" s="20">
        <f t="shared" si="8267"/>
        <v>2339.1450756758868</v>
      </c>
      <c r="NC307" s="20">
        <f t="shared" si="8267"/>
        <v>2083.6857626775945</v>
      </c>
      <c r="ND307" s="20">
        <f t="shared" si="8267"/>
        <v>2136.2463613097357</v>
      </c>
      <c r="NE307" s="20">
        <f t="shared" si="8267"/>
        <v>2439.9056827575682</v>
      </c>
      <c r="NF307" s="20">
        <f t="shared" si="8267"/>
        <v>1185.9942746003917</v>
      </c>
      <c r="NG307" s="20">
        <f t="shared" si="8267"/>
        <v>1197.4379727268702</v>
      </c>
      <c r="NH307" s="20">
        <f t="shared" si="8267"/>
        <v>1164.1369604904592</v>
      </c>
      <c r="NI307" s="20">
        <f t="shared" si="8267"/>
        <v>510.92754820313235</v>
      </c>
      <c r="NJ307" s="20">
        <f t="shared" si="8267"/>
        <v>871.46076067384865</v>
      </c>
      <c r="NK307" s="20">
        <f t="shared" si="8267"/>
        <v>916.77426003218898</v>
      </c>
      <c r="NL307" s="20">
        <f t="shared" si="8267"/>
        <v>1594.7395434477955</v>
      </c>
      <c r="NM307" s="20">
        <f t="shared" si="8267"/>
        <v>981.9640655227729</v>
      </c>
      <c r="NN307" s="20">
        <f t="shared" si="8267"/>
        <v>2358.0865055523082</v>
      </c>
      <c r="NO307" s="20">
        <f t="shared" si="8267"/>
        <v>1992.386898504999</v>
      </c>
      <c r="NP307" s="20">
        <f t="shared" si="8267"/>
        <v>2083.2519033474368</v>
      </c>
      <c r="NQ307" s="20">
        <f t="shared" si="8267"/>
        <v>2324.7419869601563</v>
      </c>
      <c r="NR307" s="20">
        <f t="shared" si="8267"/>
        <v>1046.8939755320773</v>
      </c>
      <c r="NS307" s="20">
        <f t="shared" si="8267"/>
        <v>1029.1608244732756</v>
      </c>
      <c r="NT307" s="20">
        <f t="shared" si="8267"/>
        <v>1111.749320973599</v>
      </c>
      <c r="NU307" s="20">
        <f t="shared" si="8267"/>
        <v>443.31297923107974</v>
      </c>
      <c r="NV307" s="20">
        <f t="shared" si="8267"/>
        <v>782.59413942371975</v>
      </c>
      <c r="NW307" s="20">
        <f t="shared" si="8267"/>
        <v>869.66120896484153</v>
      </c>
      <c r="NX307" s="20">
        <f t="shared" si="8267"/>
        <v>1330.7800837269897</v>
      </c>
      <c r="NY307" s="20">
        <f t="shared" si="8267"/>
        <v>940.9895591409354</v>
      </c>
      <c r="NZ307" s="20">
        <f t="shared" si="8267"/>
        <v>2415.2528438073259</v>
      </c>
      <c r="OA307" s="20">
        <f t="shared" si="8267"/>
        <v>1784.3841655896133</v>
      </c>
      <c r="OB307" s="20">
        <f t="shared" ref="OB307:PW307" si="8268">OB306*OB303</f>
        <v>2014.4347661208737</v>
      </c>
      <c r="OC307" s="20">
        <f t="shared" si="8268"/>
        <v>2078.110805999002</v>
      </c>
      <c r="OD307" s="20">
        <f t="shared" si="8268"/>
        <v>1092.6606474045393</v>
      </c>
      <c r="OE307" s="20">
        <f t="shared" si="8268"/>
        <v>1133.2846597330024</v>
      </c>
      <c r="OF307" s="20">
        <f t="shared" si="8268"/>
        <v>1142.8081434695407</v>
      </c>
      <c r="OG307" s="20">
        <f t="shared" si="8268"/>
        <v>484.12726401432866</v>
      </c>
      <c r="OH307" s="20">
        <f t="shared" si="8268"/>
        <v>786.84596918712521</v>
      </c>
      <c r="OI307" s="20">
        <f t="shared" si="8268"/>
        <v>891.09069110083476</v>
      </c>
      <c r="OJ307" s="20">
        <f t="shared" si="8268"/>
        <v>1364.7403735505823</v>
      </c>
      <c r="OK307" s="20">
        <f t="shared" si="8268"/>
        <v>1020.3519848945378</v>
      </c>
      <c r="OL307" s="20">
        <f t="shared" si="8268"/>
        <v>2376.7016190109962</v>
      </c>
      <c r="OM307" s="20">
        <f t="shared" si="8268"/>
        <v>1807.0113723037255</v>
      </c>
      <c r="ON307" s="20">
        <f t="shared" si="8268"/>
        <v>1820.5233868010316</v>
      </c>
      <c r="OO307" s="20">
        <f t="shared" si="8268"/>
        <v>1775.7364936211663</v>
      </c>
      <c r="OP307" s="20">
        <f t="shared" si="8268"/>
        <v>1036.3462907681665</v>
      </c>
      <c r="OQ307" s="20">
        <f t="shared" si="8268"/>
        <v>1045.7175696221577</v>
      </c>
      <c r="OR307" s="20">
        <f t="shared" si="8268"/>
        <v>1026.5301081616608</v>
      </c>
      <c r="OS307" s="20">
        <f t="shared" si="8268"/>
        <v>443.34494359337617</v>
      </c>
      <c r="OT307" s="20">
        <f t="shared" si="8268"/>
        <v>743.10185400873706</v>
      </c>
      <c r="OU307" s="20">
        <f t="shared" si="8268"/>
        <v>810.90994283030147</v>
      </c>
      <c r="OV307" s="20">
        <f t="shared" si="8268"/>
        <v>1407.0271084241326</v>
      </c>
      <c r="OW307" s="20">
        <f t="shared" si="8268"/>
        <v>882.29248067040601</v>
      </c>
      <c r="OX307" s="20">
        <f t="shared" si="8268"/>
        <v>2052.0346644476704</v>
      </c>
      <c r="OY307" s="20">
        <f t="shared" si="8268"/>
        <v>1731.0423236846648</v>
      </c>
      <c r="OZ307" s="20">
        <f t="shared" si="8268"/>
        <v>1636.1302416728618</v>
      </c>
      <c r="PA307" s="20">
        <f t="shared" si="8268"/>
        <v>1835.2349042035801</v>
      </c>
      <c r="PB307" s="20">
        <f t="shared" si="8268"/>
        <v>989.61775230378692</v>
      </c>
      <c r="PC307" s="20">
        <f t="shared" si="8268"/>
        <v>972.35627005537901</v>
      </c>
      <c r="PD307" s="20">
        <f t="shared" si="8268"/>
        <v>960.90894044628863</v>
      </c>
      <c r="PE307" s="20">
        <f t="shared" si="8268"/>
        <v>381.76630597166212</v>
      </c>
      <c r="PF307" s="20">
        <f t="shared" si="8268"/>
        <v>707.85133948259238</v>
      </c>
      <c r="PG307" s="20">
        <f t="shared" si="8268"/>
        <v>747.48424732495232</v>
      </c>
      <c r="PH307" s="20">
        <f t="shared" si="8268"/>
        <v>1339.0511223637282</v>
      </c>
      <c r="PI307" s="20">
        <f t="shared" si="8268"/>
        <v>787.28600281226761</v>
      </c>
      <c r="PJ307" s="20">
        <f t="shared" si="8268"/>
        <v>1822.37587860956</v>
      </c>
      <c r="PK307" s="20">
        <f t="shared" si="8268"/>
        <v>1657.5334129659814</v>
      </c>
      <c r="PL307" s="20">
        <f t="shared" si="8268"/>
        <v>1491.9858846201807</v>
      </c>
      <c r="PM307" s="20">
        <f t="shared" si="8268"/>
        <v>1680.6891053527124</v>
      </c>
      <c r="PN307" s="20">
        <f t="shared" si="8268"/>
        <v>911.97738775107223</v>
      </c>
      <c r="PO307" s="20">
        <f t="shared" si="8268"/>
        <v>929.63254647943529</v>
      </c>
      <c r="PP307" s="20">
        <f t="shared" si="8268"/>
        <v>885.68662004828718</v>
      </c>
      <c r="PQ307" s="20">
        <f t="shared" si="8268"/>
        <v>384.46077936084691</v>
      </c>
      <c r="PR307" s="20">
        <f t="shared" si="8268"/>
        <v>646.11376723358978</v>
      </c>
      <c r="PS307" s="20">
        <f t="shared" si="8268"/>
        <v>692.50044065995678</v>
      </c>
      <c r="PT307" s="20">
        <f t="shared" si="8268"/>
        <v>1218.7933304702965</v>
      </c>
      <c r="PU307" s="20">
        <f t="shared" si="8268"/>
        <v>749.53682324630404</v>
      </c>
      <c r="PV307" s="20">
        <f t="shared" si="8268"/>
        <v>1776.8305160933908</v>
      </c>
      <c r="PW307" s="20">
        <f t="shared" si="8268"/>
        <v>1584.8065861356904</v>
      </c>
    </row>
    <row r="309" spans="1:439" ht="15" x14ac:dyDescent="0.2">
      <c r="B309" s="32" t="s">
        <v>73</v>
      </c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</row>
    <row r="310" spans="1:439" x14ac:dyDescent="0.15">
      <c r="B310" s="28"/>
      <c r="C310" s="28"/>
      <c r="D310" s="28" t="s">
        <v>24</v>
      </c>
      <c r="E310" s="53">
        <v>2024</v>
      </c>
      <c r="F310" s="53"/>
      <c r="G310" s="53"/>
      <c r="H310" s="53">
        <v>2025</v>
      </c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>
        <v>2026</v>
      </c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>
        <v>2027</v>
      </c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>
        <v>2028</v>
      </c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>
        <v>2029</v>
      </c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>
        <v>2030</v>
      </c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>
        <v>2031</v>
      </c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>
        <v>2032</v>
      </c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>
        <v>2033</v>
      </c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>
        <v>2034</v>
      </c>
      <c r="DM310" s="53"/>
      <c r="DN310" s="53"/>
      <c r="DO310" s="53"/>
      <c r="DP310" s="53"/>
      <c r="DQ310" s="53"/>
      <c r="DR310" s="53"/>
      <c r="DS310" s="53"/>
      <c r="DT310" s="53"/>
      <c r="DU310" s="53"/>
      <c r="DV310" s="53"/>
      <c r="DW310" s="53"/>
      <c r="DX310" s="53">
        <v>2035</v>
      </c>
      <c r="DY310" s="53"/>
      <c r="DZ310" s="53"/>
      <c r="EA310" s="53"/>
      <c r="EB310" s="53"/>
      <c r="EC310" s="53"/>
      <c r="ED310" s="53"/>
      <c r="EE310" s="53"/>
      <c r="EF310" s="53"/>
      <c r="EG310" s="53"/>
      <c r="EH310" s="53"/>
      <c r="EI310" s="53"/>
      <c r="EJ310" s="53">
        <v>2036</v>
      </c>
      <c r="EK310" s="53"/>
      <c r="EL310" s="53"/>
      <c r="EM310" s="53"/>
      <c r="EN310" s="53"/>
      <c r="EO310" s="53"/>
      <c r="EP310" s="53"/>
      <c r="EQ310" s="53"/>
      <c r="ER310" s="53"/>
      <c r="ES310" s="53"/>
      <c r="ET310" s="53"/>
      <c r="EU310" s="53"/>
      <c r="EV310" s="53">
        <v>2037</v>
      </c>
      <c r="EW310" s="53"/>
      <c r="EX310" s="53"/>
      <c r="EY310" s="53"/>
      <c r="EZ310" s="53"/>
      <c r="FA310" s="53"/>
      <c r="FB310" s="53"/>
      <c r="FC310" s="53"/>
      <c r="FD310" s="53"/>
      <c r="FE310" s="53"/>
      <c r="FF310" s="53"/>
      <c r="FG310" s="53"/>
      <c r="FH310" s="53">
        <v>2038</v>
      </c>
      <c r="FI310" s="53"/>
      <c r="FJ310" s="53"/>
      <c r="FK310" s="53"/>
      <c r="FL310" s="53"/>
      <c r="FM310" s="53"/>
      <c r="FN310" s="53"/>
      <c r="FO310" s="53"/>
      <c r="FP310" s="53"/>
      <c r="FQ310" s="53"/>
      <c r="FR310" s="53"/>
      <c r="FS310" s="53"/>
      <c r="FT310" s="53">
        <v>2039</v>
      </c>
      <c r="FU310" s="53"/>
      <c r="FV310" s="53"/>
      <c r="FW310" s="53"/>
      <c r="FX310" s="53"/>
      <c r="FY310" s="53"/>
      <c r="FZ310" s="53"/>
      <c r="GA310" s="53"/>
      <c r="GB310" s="53"/>
      <c r="GC310" s="53"/>
      <c r="GD310" s="53"/>
      <c r="GE310" s="53"/>
      <c r="GF310" s="53">
        <v>2040</v>
      </c>
      <c r="GG310" s="53"/>
      <c r="GH310" s="53"/>
      <c r="GI310" s="53"/>
      <c r="GJ310" s="53"/>
      <c r="GK310" s="53"/>
      <c r="GL310" s="53"/>
      <c r="GM310" s="53"/>
      <c r="GN310" s="53"/>
      <c r="GO310" s="53"/>
      <c r="GP310" s="53"/>
      <c r="GQ310" s="53"/>
      <c r="GR310" s="53">
        <v>2041</v>
      </c>
      <c r="GS310" s="53"/>
      <c r="GT310" s="53"/>
      <c r="GU310" s="53"/>
      <c r="GV310" s="53"/>
      <c r="GW310" s="53"/>
      <c r="GX310" s="53"/>
      <c r="GY310" s="53"/>
      <c r="GZ310" s="53"/>
      <c r="HA310" s="53"/>
      <c r="HB310" s="53"/>
      <c r="HC310" s="53"/>
      <c r="HD310" s="53">
        <v>2042</v>
      </c>
      <c r="HE310" s="53"/>
      <c r="HF310" s="53"/>
      <c r="HG310" s="53"/>
      <c r="HH310" s="53"/>
      <c r="HI310" s="53"/>
      <c r="HJ310" s="53"/>
      <c r="HK310" s="53"/>
      <c r="HL310" s="53"/>
      <c r="HM310" s="53"/>
      <c r="HN310" s="53"/>
      <c r="HO310" s="53"/>
      <c r="HP310" s="53">
        <v>2043</v>
      </c>
      <c r="HQ310" s="53"/>
      <c r="HR310" s="53"/>
      <c r="HS310" s="53"/>
      <c r="HT310" s="53"/>
      <c r="HU310" s="53"/>
      <c r="HV310" s="53"/>
      <c r="HW310" s="53"/>
      <c r="HX310" s="53"/>
      <c r="HY310" s="53"/>
      <c r="HZ310" s="53"/>
      <c r="IA310" s="53"/>
      <c r="IB310" s="53">
        <v>2044</v>
      </c>
      <c r="IC310" s="53"/>
      <c r="ID310" s="53"/>
      <c r="IE310" s="53"/>
      <c r="IF310" s="53"/>
      <c r="IG310" s="53"/>
      <c r="IH310" s="53"/>
      <c r="II310" s="53"/>
      <c r="IJ310" s="53"/>
      <c r="IK310" s="53"/>
      <c r="IL310" s="53"/>
      <c r="IM310" s="53"/>
      <c r="IN310" s="53">
        <v>2045</v>
      </c>
      <c r="IO310" s="53"/>
      <c r="IP310" s="53"/>
      <c r="IQ310" s="53"/>
      <c r="IR310" s="53"/>
      <c r="IS310" s="53"/>
      <c r="IT310" s="53"/>
      <c r="IU310" s="53"/>
      <c r="IV310" s="53"/>
      <c r="IW310" s="53"/>
      <c r="IX310" s="53"/>
      <c r="IY310" s="53"/>
      <c r="IZ310" s="53">
        <v>2046</v>
      </c>
      <c r="JA310" s="53"/>
      <c r="JB310" s="53"/>
      <c r="JC310" s="53"/>
      <c r="JD310" s="53"/>
      <c r="JE310" s="53"/>
      <c r="JF310" s="53"/>
      <c r="JG310" s="53"/>
      <c r="JH310" s="53"/>
      <c r="JI310" s="53"/>
      <c r="JJ310" s="53"/>
      <c r="JK310" s="53"/>
      <c r="JL310" s="53">
        <v>2047</v>
      </c>
      <c r="JM310" s="53"/>
      <c r="JN310" s="53"/>
      <c r="JO310" s="53"/>
      <c r="JP310" s="53"/>
      <c r="JQ310" s="53"/>
      <c r="JR310" s="53"/>
      <c r="JS310" s="53"/>
      <c r="JT310" s="53"/>
      <c r="JU310" s="53"/>
      <c r="JV310" s="53"/>
      <c r="JW310" s="53"/>
      <c r="JX310" s="53">
        <v>2048</v>
      </c>
      <c r="JY310" s="53"/>
      <c r="JZ310" s="53"/>
      <c r="KA310" s="53"/>
      <c r="KB310" s="53"/>
      <c r="KC310" s="53"/>
      <c r="KD310" s="53"/>
      <c r="KE310" s="53"/>
      <c r="KF310" s="53"/>
      <c r="KG310" s="53"/>
      <c r="KH310" s="53"/>
      <c r="KI310" s="53"/>
      <c r="KJ310" s="53">
        <v>2049</v>
      </c>
      <c r="KK310" s="53"/>
      <c r="KL310" s="53"/>
      <c r="KM310" s="53"/>
      <c r="KN310" s="53"/>
      <c r="KO310" s="53"/>
      <c r="KP310" s="53"/>
      <c r="KQ310" s="53"/>
      <c r="KR310" s="53"/>
      <c r="KS310" s="53"/>
      <c r="KT310" s="53"/>
      <c r="KU310" s="53"/>
      <c r="KV310" s="53">
        <v>2050</v>
      </c>
      <c r="KW310" s="53"/>
      <c r="KX310" s="53"/>
      <c r="KY310" s="53"/>
      <c r="KZ310" s="53"/>
      <c r="LA310" s="53"/>
      <c r="LB310" s="53"/>
      <c r="LC310" s="53"/>
      <c r="LD310" s="53"/>
      <c r="LE310" s="53"/>
      <c r="LF310" s="53"/>
      <c r="LG310" s="53"/>
      <c r="LH310" s="53">
        <v>2051</v>
      </c>
      <c r="LI310" s="53"/>
      <c r="LJ310" s="53"/>
      <c r="LK310" s="53"/>
      <c r="LL310" s="53"/>
      <c r="LM310" s="53"/>
      <c r="LN310" s="53"/>
      <c r="LO310" s="53"/>
      <c r="LP310" s="53"/>
      <c r="LQ310" s="53"/>
      <c r="LR310" s="53"/>
      <c r="LS310" s="53"/>
      <c r="LT310" s="53">
        <v>2052</v>
      </c>
      <c r="LU310" s="53"/>
      <c r="LV310" s="53"/>
      <c r="LW310" s="53"/>
      <c r="LX310" s="53"/>
      <c r="LY310" s="53"/>
      <c r="LZ310" s="53"/>
      <c r="MA310" s="53"/>
      <c r="MB310" s="53"/>
      <c r="MC310" s="53"/>
      <c r="MD310" s="53"/>
      <c r="ME310" s="53"/>
      <c r="MF310" s="53">
        <v>2053</v>
      </c>
      <c r="MG310" s="53"/>
      <c r="MH310" s="53"/>
      <c r="MI310" s="53"/>
      <c r="MJ310" s="53"/>
      <c r="MK310" s="53"/>
      <c r="ML310" s="53"/>
      <c r="MM310" s="53"/>
      <c r="MN310" s="53"/>
      <c r="MO310" s="53"/>
      <c r="MP310" s="53"/>
      <c r="MQ310" s="53"/>
      <c r="MR310" s="53">
        <v>2054</v>
      </c>
      <c r="MS310" s="53"/>
      <c r="MT310" s="53"/>
      <c r="MU310" s="53"/>
      <c r="MV310" s="53"/>
      <c r="MW310" s="53"/>
      <c r="MX310" s="53"/>
      <c r="MY310" s="53"/>
      <c r="MZ310" s="53"/>
      <c r="NA310" s="53"/>
      <c r="NB310" s="53"/>
      <c r="NC310" s="53"/>
      <c r="ND310" s="53">
        <v>2055</v>
      </c>
      <c r="NE310" s="53"/>
      <c r="NF310" s="53"/>
      <c r="NG310" s="53"/>
      <c r="NH310" s="53"/>
      <c r="NI310" s="53"/>
      <c r="NJ310" s="53"/>
      <c r="NK310" s="53"/>
      <c r="NL310" s="53"/>
      <c r="NM310" s="53"/>
      <c r="NN310" s="53"/>
      <c r="NO310" s="53"/>
      <c r="NP310" s="53">
        <v>2056</v>
      </c>
      <c r="NQ310" s="53"/>
      <c r="NR310" s="53"/>
      <c r="NS310" s="53"/>
      <c r="NT310" s="53"/>
      <c r="NU310" s="53"/>
      <c r="NV310" s="53"/>
      <c r="NW310" s="53"/>
      <c r="NX310" s="53"/>
      <c r="NY310" s="53"/>
      <c r="NZ310" s="53"/>
      <c r="OA310" s="53"/>
      <c r="OB310" s="53">
        <v>2057</v>
      </c>
      <c r="OC310" s="53"/>
      <c r="OD310" s="53"/>
      <c r="OE310" s="53"/>
      <c r="OF310" s="53"/>
      <c r="OG310" s="53"/>
      <c r="OH310" s="53"/>
      <c r="OI310" s="53"/>
      <c r="OJ310" s="53"/>
      <c r="OK310" s="53"/>
      <c r="OL310" s="53"/>
      <c r="OM310" s="53"/>
      <c r="ON310" s="53">
        <v>2058</v>
      </c>
      <c r="OO310" s="53"/>
      <c r="OP310" s="53"/>
      <c r="OQ310" s="53"/>
      <c r="OR310" s="53"/>
      <c r="OS310" s="53"/>
      <c r="OT310" s="53"/>
      <c r="OU310" s="53"/>
      <c r="OV310" s="53"/>
      <c r="OW310" s="53"/>
      <c r="OX310" s="53"/>
      <c r="OY310" s="53"/>
      <c r="OZ310" s="53">
        <v>2059</v>
      </c>
      <c r="PA310" s="53"/>
      <c r="PB310" s="53"/>
      <c r="PC310" s="53"/>
      <c r="PD310" s="53"/>
      <c r="PE310" s="53"/>
      <c r="PF310" s="53"/>
      <c r="PG310" s="53"/>
      <c r="PH310" s="53"/>
      <c r="PI310" s="53"/>
      <c r="PJ310" s="53"/>
      <c r="PK310" s="53"/>
      <c r="PL310" s="53">
        <v>2060</v>
      </c>
      <c r="PM310" s="53"/>
      <c r="PN310" s="53"/>
      <c r="PO310" s="53"/>
      <c r="PP310" s="53"/>
      <c r="PQ310" s="53"/>
      <c r="PR310" s="53"/>
      <c r="PS310" s="53"/>
      <c r="PT310" s="53"/>
      <c r="PU310" s="53"/>
      <c r="PV310" s="53"/>
      <c r="PW310" s="53"/>
    </row>
    <row r="311" spans="1:439" x14ac:dyDescent="0.15">
      <c r="B311" s="11" t="s">
        <v>45</v>
      </c>
      <c r="H311" s="11">
        <v>1</v>
      </c>
      <c r="I311" s="11">
        <f t="shared" ref="I311" si="8269">H311+1</f>
        <v>2</v>
      </c>
      <c r="J311" s="11">
        <f t="shared" ref="J311" si="8270">I311+1</f>
        <v>3</v>
      </c>
      <c r="K311" s="11">
        <f t="shared" ref="K311" si="8271">J311+1</f>
        <v>4</v>
      </c>
      <c r="L311" s="11">
        <f t="shared" ref="L311" si="8272">K311+1</f>
        <v>5</v>
      </c>
      <c r="M311" s="11">
        <f t="shared" ref="M311" si="8273">L311+1</f>
        <v>6</v>
      </c>
      <c r="N311" s="11">
        <f t="shared" ref="N311" si="8274">M311+1</f>
        <v>7</v>
      </c>
      <c r="O311" s="11">
        <f t="shared" ref="O311" si="8275">N311+1</f>
        <v>8</v>
      </c>
      <c r="P311" s="11">
        <f t="shared" ref="P311" si="8276">O311+1</f>
        <v>9</v>
      </c>
      <c r="Q311" s="11">
        <f t="shared" ref="Q311" si="8277">P311+1</f>
        <v>10</v>
      </c>
      <c r="R311" s="11">
        <f t="shared" ref="R311" si="8278">Q311+1</f>
        <v>11</v>
      </c>
      <c r="S311" s="11">
        <f t="shared" ref="S311" si="8279">R311+1</f>
        <v>12</v>
      </c>
      <c r="T311" s="11">
        <v>1</v>
      </c>
      <c r="U311" s="11">
        <f t="shared" ref="U311" si="8280">T311+1</f>
        <v>2</v>
      </c>
      <c r="V311" s="11">
        <f t="shared" ref="V311" si="8281">U311+1</f>
        <v>3</v>
      </c>
      <c r="W311" s="11">
        <f t="shared" ref="W311" si="8282">V311+1</f>
        <v>4</v>
      </c>
      <c r="X311" s="11">
        <f t="shared" ref="X311" si="8283">W311+1</f>
        <v>5</v>
      </c>
      <c r="Y311" s="11">
        <f t="shared" ref="Y311" si="8284">X311+1</f>
        <v>6</v>
      </c>
      <c r="Z311" s="11">
        <f t="shared" ref="Z311" si="8285">Y311+1</f>
        <v>7</v>
      </c>
      <c r="AA311" s="11">
        <f t="shared" ref="AA311" si="8286">Z311+1</f>
        <v>8</v>
      </c>
      <c r="AB311" s="11">
        <f t="shared" ref="AB311" si="8287">AA311+1</f>
        <v>9</v>
      </c>
      <c r="AC311" s="11">
        <f t="shared" ref="AC311" si="8288">AB311+1</f>
        <v>10</v>
      </c>
      <c r="AD311" s="11">
        <f t="shared" ref="AD311" si="8289">AC311+1</f>
        <v>11</v>
      </c>
      <c r="AE311" s="11">
        <f t="shared" ref="AE311" si="8290">AD311+1</f>
        <v>12</v>
      </c>
      <c r="AF311" s="11">
        <v>1</v>
      </c>
      <c r="AG311" s="11">
        <f t="shared" ref="AG311" si="8291">AF311+1</f>
        <v>2</v>
      </c>
      <c r="AH311" s="11">
        <f t="shared" ref="AH311" si="8292">AG311+1</f>
        <v>3</v>
      </c>
      <c r="AI311" s="11">
        <f t="shared" ref="AI311" si="8293">AH311+1</f>
        <v>4</v>
      </c>
      <c r="AJ311" s="11">
        <f t="shared" ref="AJ311" si="8294">AI311+1</f>
        <v>5</v>
      </c>
      <c r="AK311" s="11">
        <f t="shared" ref="AK311" si="8295">AJ311+1</f>
        <v>6</v>
      </c>
      <c r="AL311" s="11">
        <f t="shared" ref="AL311" si="8296">AK311+1</f>
        <v>7</v>
      </c>
      <c r="AM311" s="11">
        <f t="shared" ref="AM311" si="8297">AL311+1</f>
        <v>8</v>
      </c>
      <c r="AN311" s="11">
        <f t="shared" ref="AN311" si="8298">AM311+1</f>
        <v>9</v>
      </c>
      <c r="AO311" s="11">
        <f t="shared" ref="AO311" si="8299">AN311+1</f>
        <v>10</v>
      </c>
      <c r="AP311" s="11">
        <f t="shared" ref="AP311" si="8300">AO311+1</f>
        <v>11</v>
      </c>
      <c r="AQ311" s="11">
        <f t="shared" ref="AQ311" si="8301">AP311+1</f>
        <v>12</v>
      </c>
      <c r="AR311" s="11">
        <v>1</v>
      </c>
      <c r="AS311" s="11">
        <f t="shared" ref="AS311" si="8302">AR311+1</f>
        <v>2</v>
      </c>
      <c r="AT311" s="11">
        <f t="shared" ref="AT311" si="8303">AS311+1</f>
        <v>3</v>
      </c>
      <c r="AU311" s="11">
        <f t="shared" ref="AU311" si="8304">AT311+1</f>
        <v>4</v>
      </c>
      <c r="AV311" s="11">
        <f t="shared" ref="AV311" si="8305">AU311+1</f>
        <v>5</v>
      </c>
      <c r="AW311" s="11">
        <f t="shared" ref="AW311" si="8306">AV311+1</f>
        <v>6</v>
      </c>
      <c r="AX311" s="11">
        <f t="shared" ref="AX311" si="8307">AW311+1</f>
        <v>7</v>
      </c>
      <c r="AY311" s="11">
        <f t="shared" ref="AY311" si="8308">AX311+1</f>
        <v>8</v>
      </c>
      <c r="AZ311" s="11">
        <f t="shared" ref="AZ311" si="8309">AY311+1</f>
        <v>9</v>
      </c>
      <c r="BA311" s="11">
        <f t="shared" ref="BA311" si="8310">AZ311+1</f>
        <v>10</v>
      </c>
      <c r="BB311" s="11">
        <f t="shared" ref="BB311" si="8311">BA311+1</f>
        <v>11</v>
      </c>
      <c r="BC311" s="11">
        <f t="shared" ref="BC311" si="8312">BB311+1</f>
        <v>12</v>
      </c>
      <c r="BD311" s="11">
        <v>1</v>
      </c>
      <c r="BE311" s="11">
        <f t="shared" ref="BE311" si="8313">BD311+1</f>
        <v>2</v>
      </c>
      <c r="BF311" s="11">
        <f t="shared" ref="BF311" si="8314">BE311+1</f>
        <v>3</v>
      </c>
      <c r="BG311" s="11">
        <f t="shared" ref="BG311" si="8315">BF311+1</f>
        <v>4</v>
      </c>
      <c r="BH311" s="11">
        <f t="shared" ref="BH311" si="8316">BG311+1</f>
        <v>5</v>
      </c>
      <c r="BI311" s="11">
        <f t="shared" ref="BI311" si="8317">BH311+1</f>
        <v>6</v>
      </c>
      <c r="BJ311" s="11">
        <f t="shared" ref="BJ311" si="8318">BI311+1</f>
        <v>7</v>
      </c>
      <c r="BK311" s="11">
        <f t="shared" ref="BK311" si="8319">BJ311+1</f>
        <v>8</v>
      </c>
      <c r="BL311" s="11">
        <f t="shared" ref="BL311" si="8320">BK311+1</f>
        <v>9</v>
      </c>
      <c r="BM311" s="11">
        <f t="shared" ref="BM311" si="8321">BL311+1</f>
        <v>10</v>
      </c>
      <c r="BN311" s="11">
        <f t="shared" ref="BN311" si="8322">BM311+1</f>
        <v>11</v>
      </c>
      <c r="BO311" s="11">
        <f t="shared" ref="BO311" si="8323">BN311+1</f>
        <v>12</v>
      </c>
      <c r="BP311" s="11">
        <v>1</v>
      </c>
      <c r="BQ311" s="11">
        <f t="shared" ref="BQ311" si="8324">BP311+1</f>
        <v>2</v>
      </c>
      <c r="BR311" s="11">
        <f t="shared" ref="BR311" si="8325">BQ311+1</f>
        <v>3</v>
      </c>
      <c r="BS311" s="11">
        <f t="shared" ref="BS311" si="8326">BR311+1</f>
        <v>4</v>
      </c>
      <c r="BT311" s="11">
        <f t="shared" ref="BT311" si="8327">BS311+1</f>
        <v>5</v>
      </c>
      <c r="BU311" s="11">
        <f t="shared" ref="BU311" si="8328">BT311+1</f>
        <v>6</v>
      </c>
      <c r="BV311" s="11">
        <f t="shared" ref="BV311" si="8329">BU311+1</f>
        <v>7</v>
      </c>
      <c r="BW311" s="11">
        <f t="shared" ref="BW311" si="8330">BV311+1</f>
        <v>8</v>
      </c>
      <c r="BX311" s="11">
        <f t="shared" ref="BX311" si="8331">BW311+1</f>
        <v>9</v>
      </c>
      <c r="BY311" s="11">
        <f t="shared" ref="BY311" si="8332">BX311+1</f>
        <v>10</v>
      </c>
      <c r="BZ311" s="11">
        <f t="shared" ref="BZ311" si="8333">BY311+1</f>
        <v>11</v>
      </c>
      <c r="CA311" s="11">
        <f t="shared" ref="CA311" si="8334">BZ311+1</f>
        <v>12</v>
      </c>
      <c r="CB311" s="11">
        <v>1</v>
      </c>
      <c r="CC311" s="11">
        <f t="shared" ref="CC311" si="8335">CB311+1</f>
        <v>2</v>
      </c>
      <c r="CD311" s="11">
        <f t="shared" ref="CD311" si="8336">CC311+1</f>
        <v>3</v>
      </c>
      <c r="CE311" s="11">
        <f t="shared" ref="CE311" si="8337">CD311+1</f>
        <v>4</v>
      </c>
      <c r="CF311" s="11">
        <f t="shared" ref="CF311" si="8338">CE311+1</f>
        <v>5</v>
      </c>
      <c r="CG311" s="11">
        <f t="shared" ref="CG311" si="8339">CF311+1</f>
        <v>6</v>
      </c>
      <c r="CH311" s="11">
        <f t="shared" ref="CH311" si="8340">CG311+1</f>
        <v>7</v>
      </c>
      <c r="CI311" s="11">
        <f t="shared" ref="CI311" si="8341">CH311+1</f>
        <v>8</v>
      </c>
      <c r="CJ311" s="11">
        <f t="shared" ref="CJ311" si="8342">CI311+1</f>
        <v>9</v>
      </c>
      <c r="CK311" s="11">
        <f t="shared" ref="CK311" si="8343">CJ311+1</f>
        <v>10</v>
      </c>
      <c r="CL311" s="11">
        <f t="shared" ref="CL311" si="8344">CK311+1</f>
        <v>11</v>
      </c>
      <c r="CM311" s="11">
        <f t="shared" ref="CM311" si="8345">CL311+1</f>
        <v>12</v>
      </c>
      <c r="CN311" s="11">
        <v>1</v>
      </c>
      <c r="CO311" s="11">
        <f t="shared" ref="CO311" si="8346">CN311+1</f>
        <v>2</v>
      </c>
      <c r="CP311" s="11">
        <f t="shared" ref="CP311" si="8347">CO311+1</f>
        <v>3</v>
      </c>
      <c r="CQ311" s="11">
        <f t="shared" ref="CQ311" si="8348">CP311+1</f>
        <v>4</v>
      </c>
      <c r="CR311" s="11">
        <f t="shared" ref="CR311" si="8349">CQ311+1</f>
        <v>5</v>
      </c>
      <c r="CS311" s="11">
        <f t="shared" ref="CS311" si="8350">CR311+1</f>
        <v>6</v>
      </c>
      <c r="CT311" s="11">
        <f t="shared" ref="CT311" si="8351">CS311+1</f>
        <v>7</v>
      </c>
      <c r="CU311" s="11">
        <f t="shared" ref="CU311" si="8352">CT311+1</f>
        <v>8</v>
      </c>
      <c r="CV311" s="11">
        <f t="shared" ref="CV311" si="8353">CU311+1</f>
        <v>9</v>
      </c>
      <c r="CW311" s="11">
        <f t="shared" ref="CW311" si="8354">CV311+1</f>
        <v>10</v>
      </c>
      <c r="CX311" s="11">
        <f t="shared" ref="CX311" si="8355">CW311+1</f>
        <v>11</v>
      </c>
      <c r="CY311" s="11">
        <f t="shared" ref="CY311" si="8356">CX311+1</f>
        <v>12</v>
      </c>
      <c r="CZ311" s="11">
        <v>1</v>
      </c>
      <c r="DA311" s="11">
        <f t="shared" ref="DA311" si="8357">CZ311+1</f>
        <v>2</v>
      </c>
      <c r="DB311" s="11">
        <f t="shared" ref="DB311" si="8358">DA311+1</f>
        <v>3</v>
      </c>
      <c r="DC311" s="11">
        <f t="shared" ref="DC311" si="8359">DB311+1</f>
        <v>4</v>
      </c>
      <c r="DD311" s="11">
        <f t="shared" ref="DD311" si="8360">DC311+1</f>
        <v>5</v>
      </c>
      <c r="DE311" s="11">
        <f t="shared" ref="DE311" si="8361">DD311+1</f>
        <v>6</v>
      </c>
      <c r="DF311" s="11">
        <f t="shared" ref="DF311" si="8362">DE311+1</f>
        <v>7</v>
      </c>
      <c r="DG311" s="11">
        <f t="shared" ref="DG311" si="8363">DF311+1</f>
        <v>8</v>
      </c>
      <c r="DH311" s="11">
        <f t="shared" ref="DH311" si="8364">DG311+1</f>
        <v>9</v>
      </c>
      <c r="DI311" s="11">
        <f t="shared" ref="DI311" si="8365">DH311+1</f>
        <v>10</v>
      </c>
      <c r="DJ311" s="11">
        <f t="shared" ref="DJ311" si="8366">DI311+1</f>
        <v>11</v>
      </c>
      <c r="DK311" s="11">
        <f t="shared" ref="DK311" si="8367">DJ311+1</f>
        <v>12</v>
      </c>
      <c r="DL311" s="11">
        <v>1</v>
      </c>
      <c r="DM311" s="11">
        <f t="shared" ref="DM311" si="8368">DL311+1</f>
        <v>2</v>
      </c>
      <c r="DN311" s="11">
        <f t="shared" ref="DN311" si="8369">DM311+1</f>
        <v>3</v>
      </c>
      <c r="DO311" s="11">
        <f t="shared" ref="DO311" si="8370">DN311+1</f>
        <v>4</v>
      </c>
      <c r="DP311" s="11">
        <f t="shared" ref="DP311" si="8371">DO311+1</f>
        <v>5</v>
      </c>
      <c r="DQ311" s="11">
        <f t="shared" ref="DQ311" si="8372">DP311+1</f>
        <v>6</v>
      </c>
      <c r="DR311" s="11">
        <f t="shared" ref="DR311" si="8373">DQ311+1</f>
        <v>7</v>
      </c>
      <c r="DS311" s="11">
        <f t="shared" ref="DS311" si="8374">DR311+1</f>
        <v>8</v>
      </c>
      <c r="DT311" s="11">
        <f t="shared" ref="DT311" si="8375">DS311+1</f>
        <v>9</v>
      </c>
      <c r="DU311" s="11">
        <f t="shared" ref="DU311" si="8376">DT311+1</f>
        <v>10</v>
      </c>
      <c r="DV311" s="11">
        <f t="shared" ref="DV311" si="8377">DU311+1</f>
        <v>11</v>
      </c>
      <c r="DW311" s="11">
        <f t="shared" ref="DW311" si="8378">DV311+1</f>
        <v>12</v>
      </c>
      <c r="DX311" s="11">
        <v>1</v>
      </c>
      <c r="DY311" s="11">
        <f t="shared" ref="DY311" si="8379">DX311+1</f>
        <v>2</v>
      </c>
      <c r="DZ311" s="11">
        <f t="shared" ref="DZ311" si="8380">DY311+1</f>
        <v>3</v>
      </c>
      <c r="EA311" s="11">
        <f t="shared" ref="EA311" si="8381">DZ311+1</f>
        <v>4</v>
      </c>
      <c r="EB311" s="11">
        <f t="shared" ref="EB311" si="8382">EA311+1</f>
        <v>5</v>
      </c>
      <c r="EC311" s="11">
        <f t="shared" ref="EC311" si="8383">EB311+1</f>
        <v>6</v>
      </c>
      <c r="ED311" s="11">
        <f t="shared" ref="ED311" si="8384">EC311+1</f>
        <v>7</v>
      </c>
      <c r="EE311" s="11">
        <f t="shared" ref="EE311" si="8385">ED311+1</f>
        <v>8</v>
      </c>
      <c r="EF311" s="11">
        <f t="shared" ref="EF311" si="8386">EE311+1</f>
        <v>9</v>
      </c>
      <c r="EG311" s="11">
        <f t="shared" ref="EG311" si="8387">EF311+1</f>
        <v>10</v>
      </c>
      <c r="EH311" s="11">
        <f t="shared" ref="EH311" si="8388">EG311+1</f>
        <v>11</v>
      </c>
      <c r="EI311" s="11">
        <f t="shared" ref="EI311" si="8389">EH311+1</f>
        <v>12</v>
      </c>
      <c r="EJ311" s="11">
        <v>1</v>
      </c>
      <c r="EK311" s="11">
        <f t="shared" ref="EK311" si="8390">EJ311+1</f>
        <v>2</v>
      </c>
      <c r="EL311" s="11">
        <f t="shared" ref="EL311" si="8391">EK311+1</f>
        <v>3</v>
      </c>
      <c r="EM311" s="11">
        <f t="shared" ref="EM311" si="8392">EL311+1</f>
        <v>4</v>
      </c>
      <c r="EN311" s="11">
        <f t="shared" ref="EN311" si="8393">EM311+1</f>
        <v>5</v>
      </c>
      <c r="EO311" s="11">
        <f t="shared" ref="EO311" si="8394">EN311+1</f>
        <v>6</v>
      </c>
      <c r="EP311" s="11">
        <f t="shared" ref="EP311" si="8395">EO311+1</f>
        <v>7</v>
      </c>
      <c r="EQ311" s="11">
        <f t="shared" ref="EQ311" si="8396">EP311+1</f>
        <v>8</v>
      </c>
      <c r="ER311" s="11">
        <f t="shared" ref="ER311" si="8397">EQ311+1</f>
        <v>9</v>
      </c>
      <c r="ES311" s="11">
        <f t="shared" ref="ES311" si="8398">ER311+1</f>
        <v>10</v>
      </c>
      <c r="ET311" s="11">
        <f t="shared" ref="ET311" si="8399">ES311+1</f>
        <v>11</v>
      </c>
      <c r="EU311" s="11">
        <f t="shared" ref="EU311" si="8400">ET311+1</f>
        <v>12</v>
      </c>
      <c r="EV311" s="11">
        <v>1</v>
      </c>
      <c r="EW311" s="11">
        <f t="shared" ref="EW311" si="8401">EV311+1</f>
        <v>2</v>
      </c>
      <c r="EX311" s="11">
        <f t="shared" ref="EX311" si="8402">EW311+1</f>
        <v>3</v>
      </c>
      <c r="EY311" s="11">
        <f t="shared" ref="EY311" si="8403">EX311+1</f>
        <v>4</v>
      </c>
      <c r="EZ311" s="11">
        <f t="shared" ref="EZ311" si="8404">EY311+1</f>
        <v>5</v>
      </c>
      <c r="FA311" s="11">
        <f t="shared" ref="FA311" si="8405">EZ311+1</f>
        <v>6</v>
      </c>
      <c r="FB311" s="11">
        <f t="shared" ref="FB311" si="8406">FA311+1</f>
        <v>7</v>
      </c>
      <c r="FC311" s="11">
        <f t="shared" ref="FC311" si="8407">FB311+1</f>
        <v>8</v>
      </c>
      <c r="FD311" s="11">
        <f t="shared" ref="FD311" si="8408">FC311+1</f>
        <v>9</v>
      </c>
      <c r="FE311" s="11">
        <f t="shared" ref="FE311" si="8409">FD311+1</f>
        <v>10</v>
      </c>
      <c r="FF311" s="11">
        <f t="shared" ref="FF311" si="8410">FE311+1</f>
        <v>11</v>
      </c>
      <c r="FG311" s="11">
        <f t="shared" ref="FG311" si="8411">FF311+1</f>
        <v>12</v>
      </c>
      <c r="FH311" s="11">
        <v>1</v>
      </c>
      <c r="FI311" s="11">
        <f t="shared" ref="FI311" si="8412">FH311+1</f>
        <v>2</v>
      </c>
      <c r="FJ311" s="11">
        <f t="shared" ref="FJ311" si="8413">FI311+1</f>
        <v>3</v>
      </c>
      <c r="FK311" s="11">
        <f t="shared" ref="FK311" si="8414">FJ311+1</f>
        <v>4</v>
      </c>
      <c r="FL311" s="11">
        <f t="shared" ref="FL311" si="8415">FK311+1</f>
        <v>5</v>
      </c>
      <c r="FM311" s="11">
        <f t="shared" ref="FM311" si="8416">FL311+1</f>
        <v>6</v>
      </c>
      <c r="FN311" s="11">
        <f t="shared" ref="FN311" si="8417">FM311+1</f>
        <v>7</v>
      </c>
      <c r="FO311" s="11">
        <f t="shared" ref="FO311" si="8418">FN311+1</f>
        <v>8</v>
      </c>
      <c r="FP311" s="11">
        <f t="shared" ref="FP311" si="8419">FO311+1</f>
        <v>9</v>
      </c>
      <c r="FQ311" s="11">
        <f t="shared" ref="FQ311" si="8420">FP311+1</f>
        <v>10</v>
      </c>
      <c r="FR311" s="11">
        <f t="shared" ref="FR311" si="8421">FQ311+1</f>
        <v>11</v>
      </c>
      <c r="FS311" s="11">
        <f t="shared" ref="FS311" si="8422">FR311+1</f>
        <v>12</v>
      </c>
      <c r="FT311" s="11">
        <v>1</v>
      </c>
      <c r="FU311" s="11">
        <f t="shared" ref="FU311" si="8423">FT311+1</f>
        <v>2</v>
      </c>
      <c r="FV311" s="11">
        <f t="shared" ref="FV311" si="8424">FU311+1</f>
        <v>3</v>
      </c>
      <c r="FW311" s="11">
        <f t="shared" ref="FW311" si="8425">FV311+1</f>
        <v>4</v>
      </c>
      <c r="FX311" s="11">
        <f t="shared" ref="FX311" si="8426">FW311+1</f>
        <v>5</v>
      </c>
      <c r="FY311" s="11">
        <f t="shared" ref="FY311" si="8427">FX311+1</f>
        <v>6</v>
      </c>
      <c r="FZ311" s="11">
        <f t="shared" ref="FZ311" si="8428">FY311+1</f>
        <v>7</v>
      </c>
      <c r="GA311" s="11">
        <f t="shared" ref="GA311" si="8429">FZ311+1</f>
        <v>8</v>
      </c>
      <c r="GB311" s="11">
        <f t="shared" ref="GB311" si="8430">GA311+1</f>
        <v>9</v>
      </c>
      <c r="GC311" s="11">
        <f t="shared" ref="GC311" si="8431">GB311+1</f>
        <v>10</v>
      </c>
      <c r="GD311" s="11">
        <f t="shared" ref="GD311" si="8432">GC311+1</f>
        <v>11</v>
      </c>
      <c r="GE311" s="11">
        <f t="shared" ref="GE311" si="8433">GD311+1</f>
        <v>12</v>
      </c>
      <c r="GF311" s="11">
        <v>1</v>
      </c>
      <c r="GG311" s="11">
        <f t="shared" ref="GG311" si="8434">GF311+1</f>
        <v>2</v>
      </c>
      <c r="GH311" s="11">
        <f t="shared" ref="GH311" si="8435">GG311+1</f>
        <v>3</v>
      </c>
      <c r="GI311" s="11">
        <f t="shared" ref="GI311" si="8436">GH311+1</f>
        <v>4</v>
      </c>
      <c r="GJ311" s="11">
        <f t="shared" ref="GJ311" si="8437">GI311+1</f>
        <v>5</v>
      </c>
      <c r="GK311" s="11">
        <f t="shared" ref="GK311" si="8438">GJ311+1</f>
        <v>6</v>
      </c>
      <c r="GL311" s="11">
        <f t="shared" ref="GL311" si="8439">GK311+1</f>
        <v>7</v>
      </c>
      <c r="GM311" s="11">
        <f t="shared" ref="GM311" si="8440">GL311+1</f>
        <v>8</v>
      </c>
      <c r="GN311" s="11">
        <f t="shared" ref="GN311" si="8441">GM311+1</f>
        <v>9</v>
      </c>
      <c r="GO311" s="11">
        <f t="shared" ref="GO311" si="8442">GN311+1</f>
        <v>10</v>
      </c>
      <c r="GP311" s="11">
        <f t="shared" ref="GP311" si="8443">GO311+1</f>
        <v>11</v>
      </c>
      <c r="GQ311" s="11">
        <f t="shared" ref="GQ311" si="8444">GP311+1</f>
        <v>12</v>
      </c>
      <c r="GR311" s="11">
        <v>1</v>
      </c>
      <c r="GS311" s="11">
        <f t="shared" ref="GS311" si="8445">GR311+1</f>
        <v>2</v>
      </c>
      <c r="GT311" s="11">
        <f t="shared" ref="GT311" si="8446">GS311+1</f>
        <v>3</v>
      </c>
      <c r="GU311" s="11">
        <f t="shared" ref="GU311" si="8447">GT311+1</f>
        <v>4</v>
      </c>
      <c r="GV311" s="11">
        <f t="shared" ref="GV311" si="8448">GU311+1</f>
        <v>5</v>
      </c>
      <c r="GW311" s="11">
        <f t="shared" ref="GW311" si="8449">GV311+1</f>
        <v>6</v>
      </c>
      <c r="GX311" s="11">
        <f t="shared" ref="GX311" si="8450">GW311+1</f>
        <v>7</v>
      </c>
      <c r="GY311" s="11">
        <f t="shared" ref="GY311" si="8451">GX311+1</f>
        <v>8</v>
      </c>
      <c r="GZ311" s="11">
        <f t="shared" ref="GZ311" si="8452">GY311+1</f>
        <v>9</v>
      </c>
      <c r="HA311" s="11">
        <f t="shared" ref="HA311" si="8453">GZ311+1</f>
        <v>10</v>
      </c>
      <c r="HB311" s="11">
        <f t="shared" ref="HB311" si="8454">HA311+1</f>
        <v>11</v>
      </c>
      <c r="HC311" s="11">
        <f t="shared" ref="HC311" si="8455">HB311+1</f>
        <v>12</v>
      </c>
      <c r="HD311" s="11">
        <v>1</v>
      </c>
      <c r="HE311" s="11">
        <f t="shared" ref="HE311" si="8456">HD311+1</f>
        <v>2</v>
      </c>
      <c r="HF311" s="11">
        <f t="shared" ref="HF311" si="8457">HE311+1</f>
        <v>3</v>
      </c>
      <c r="HG311" s="11">
        <f t="shared" ref="HG311" si="8458">HF311+1</f>
        <v>4</v>
      </c>
      <c r="HH311" s="11">
        <f t="shared" ref="HH311" si="8459">HG311+1</f>
        <v>5</v>
      </c>
      <c r="HI311" s="11">
        <f t="shared" ref="HI311" si="8460">HH311+1</f>
        <v>6</v>
      </c>
      <c r="HJ311" s="11">
        <f t="shared" ref="HJ311" si="8461">HI311+1</f>
        <v>7</v>
      </c>
      <c r="HK311" s="11">
        <f t="shared" ref="HK311" si="8462">HJ311+1</f>
        <v>8</v>
      </c>
      <c r="HL311" s="11">
        <f t="shared" ref="HL311" si="8463">HK311+1</f>
        <v>9</v>
      </c>
      <c r="HM311" s="11">
        <f t="shared" ref="HM311" si="8464">HL311+1</f>
        <v>10</v>
      </c>
      <c r="HN311" s="11">
        <f t="shared" ref="HN311" si="8465">HM311+1</f>
        <v>11</v>
      </c>
      <c r="HO311" s="11">
        <f t="shared" ref="HO311" si="8466">HN311+1</f>
        <v>12</v>
      </c>
      <c r="HP311" s="11">
        <v>1</v>
      </c>
      <c r="HQ311" s="11">
        <f t="shared" ref="HQ311" si="8467">HP311+1</f>
        <v>2</v>
      </c>
      <c r="HR311" s="11">
        <f t="shared" ref="HR311" si="8468">HQ311+1</f>
        <v>3</v>
      </c>
      <c r="HS311" s="11">
        <f t="shared" ref="HS311" si="8469">HR311+1</f>
        <v>4</v>
      </c>
      <c r="HT311" s="11">
        <f t="shared" ref="HT311" si="8470">HS311+1</f>
        <v>5</v>
      </c>
      <c r="HU311" s="11">
        <f t="shared" ref="HU311" si="8471">HT311+1</f>
        <v>6</v>
      </c>
      <c r="HV311" s="11">
        <f t="shared" ref="HV311" si="8472">HU311+1</f>
        <v>7</v>
      </c>
      <c r="HW311" s="11">
        <f t="shared" ref="HW311" si="8473">HV311+1</f>
        <v>8</v>
      </c>
      <c r="HX311" s="11">
        <f t="shared" ref="HX311" si="8474">HW311+1</f>
        <v>9</v>
      </c>
      <c r="HY311" s="11">
        <f t="shared" ref="HY311" si="8475">HX311+1</f>
        <v>10</v>
      </c>
      <c r="HZ311" s="11">
        <f t="shared" ref="HZ311" si="8476">HY311+1</f>
        <v>11</v>
      </c>
      <c r="IA311" s="11">
        <f t="shared" ref="IA311" si="8477">HZ311+1</f>
        <v>12</v>
      </c>
      <c r="IB311" s="11">
        <v>1</v>
      </c>
      <c r="IC311" s="11">
        <f t="shared" ref="IC311" si="8478">IB311+1</f>
        <v>2</v>
      </c>
      <c r="ID311" s="11">
        <f t="shared" ref="ID311" si="8479">IC311+1</f>
        <v>3</v>
      </c>
      <c r="IE311" s="11">
        <f t="shared" ref="IE311" si="8480">ID311+1</f>
        <v>4</v>
      </c>
      <c r="IF311" s="11">
        <f t="shared" ref="IF311" si="8481">IE311+1</f>
        <v>5</v>
      </c>
      <c r="IG311" s="11">
        <f t="shared" ref="IG311" si="8482">IF311+1</f>
        <v>6</v>
      </c>
      <c r="IH311" s="11">
        <f t="shared" ref="IH311" si="8483">IG311+1</f>
        <v>7</v>
      </c>
      <c r="II311" s="11">
        <f t="shared" ref="II311" si="8484">IH311+1</f>
        <v>8</v>
      </c>
      <c r="IJ311" s="11">
        <f t="shared" ref="IJ311" si="8485">II311+1</f>
        <v>9</v>
      </c>
      <c r="IK311" s="11">
        <f t="shared" ref="IK311" si="8486">IJ311+1</f>
        <v>10</v>
      </c>
      <c r="IL311" s="11">
        <f t="shared" ref="IL311" si="8487">IK311+1</f>
        <v>11</v>
      </c>
      <c r="IM311" s="11">
        <f t="shared" ref="IM311" si="8488">IL311+1</f>
        <v>12</v>
      </c>
      <c r="IN311" s="11">
        <v>1</v>
      </c>
      <c r="IO311" s="11">
        <f t="shared" ref="IO311" si="8489">IN311+1</f>
        <v>2</v>
      </c>
      <c r="IP311" s="11">
        <f t="shared" ref="IP311" si="8490">IO311+1</f>
        <v>3</v>
      </c>
      <c r="IQ311" s="11">
        <f t="shared" ref="IQ311" si="8491">IP311+1</f>
        <v>4</v>
      </c>
      <c r="IR311" s="11">
        <f t="shared" ref="IR311" si="8492">IQ311+1</f>
        <v>5</v>
      </c>
      <c r="IS311" s="11">
        <f t="shared" ref="IS311" si="8493">IR311+1</f>
        <v>6</v>
      </c>
      <c r="IT311" s="11">
        <f t="shared" ref="IT311" si="8494">IS311+1</f>
        <v>7</v>
      </c>
      <c r="IU311" s="11">
        <f t="shared" ref="IU311" si="8495">IT311+1</f>
        <v>8</v>
      </c>
      <c r="IV311" s="11">
        <f t="shared" ref="IV311" si="8496">IU311+1</f>
        <v>9</v>
      </c>
      <c r="IW311" s="11">
        <f t="shared" ref="IW311" si="8497">IV311+1</f>
        <v>10</v>
      </c>
      <c r="IX311" s="11">
        <f t="shared" ref="IX311" si="8498">IW311+1</f>
        <v>11</v>
      </c>
      <c r="IY311" s="11">
        <f t="shared" ref="IY311" si="8499">IX311+1</f>
        <v>12</v>
      </c>
      <c r="IZ311" s="11">
        <v>1</v>
      </c>
      <c r="JA311" s="11">
        <f t="shared" ref="JA311" si="8500">IZ311+1</f>
        <v>2</v>
      </c>
      <c r="JB311" s="11">
        <f t="shared" ref="JB311" si="8501">JA311+1</f>
        <v>3</v>
      </c>
      <c r="JC311" s="11">
        <f t="shared" ref="JC311" si="8502">JB311+1</f>
        <v>4</v>
      </c>
      <c r="JD311" s="11">
        <f t="shared" ref="JD311" si="8503">JC311+1</f>
        <v>5</v>
      </c>
      <c r="JE311" s="11">
        <f t="shared" ref="JE311" si="8504">JD311+1</f>
        <v>6</v>
      </c>
      <c r="JF311" s="11">
        <f t="shared" ref="JF311" si="8505">JE311+1</f>
        <v>7</v>
      </c>
      <c r="JG311" s="11">
        <f t="shared" ref="JG311" si="8506">JF311+1</f>
        <v>8</v>
      </c>
      <c r="JH311" s="11">
        <f t="shared" ref="JH311" si="8507">JG311+1</f>
        <v>9</v>
      </c>
      <c r="JI311" s="11">
        <f t="shared" ref="JI311" si="8508">JH311+1</f>
        <v>10</v>
      </c>
      <c r="JJ311" s="11">
        <f t="shared" ref="JJ311" si="8509">JI311+1</f>
        <v>11</v>
      </c>
      <c r="JK311" s="11">
        <f t="shared" ref="JK311" si="8510">JJ311+1</f>
        <v>12</v>
      </c>
      <c r="JL311" s="11">
        <v>1</v>
      </c>
      <c r="JM311" s="11">
        <f t="shared" ref="JM311" si="8511">JL311+1</f>
        <v>2</v>
      </c>
      <c r="JN311" s="11">
        <f t="shared" ref="JN311" si="8512">JM311+1</f>
        <v>3</v>
      </c>
      <c r="JO311" s="11">
        <f t="shared" ref="JO311" si="8513">JN311+1</f>
        <v>4</v>
      </c>
      <c r="JP311" s="11">
        <f t="shared" ref="JP311" si="8514">JO311+1</f>
        <v>5</v>
      </c>
      <c r="JQ311" s="11">
        <f t="shared" ref="JQ311" si="8515">JP311+1</f>
        <v>6</v>
      </c>
      <c r="JR311" s="11">
        <f t="shared" ref="JR311" si="8516">JQ311+1</f>
        <v>7</v>
      </c>
      <c r="JS311" s="11">
        <f t="shared" ref="JS311" si="8517">JR311+1</f>
        <v>8</v>
      </c>
      <c r="JT311" s="11">
        <f t="shared" ref="JT311" si="8518">JS311+1</f>
        <v>9</v>
      </c>
      <c r="JU311" s="11">
        <f t="shared" ref="JU311" si="8519">JT311+1</f>
        <v>10</v>
      </c>
      <c r="JV311" s="11">
        <f t="shared" ref="JV311" si="8520">JU311+1</f>
        <v>11</v>
      </c>
      <c r="JW311" s="11">
        <f t="shared" ref="JW311" si="8521">JV311+1</f>
        <v>12</v>
      </c>
      <c r="JX311" s="11">
        <v>1</v>
      </c>
      <c r="JY311" s="11">
        <f t="shared" ref="JY311" si="8522">JX311+1</f>
        <v>2</v>
      </c>
      <c r="JZ311" s="11">
        <f t="shared" ref="JZ311" si="8523">JY311+1</f>
        <v>3</v>
      </c>
      <c r="KA311" s="11">
        <f t="shared" ref="KA311" si="8524">JZ311+1</f>
        <v>4</v>
      </c>
      <c r="KB311" s="11">
        <f t="shared" ref="KB311" si="8525">KA311+1</f>
        <v>5</v>
      </c>
      <c r="KC311" s="11">
        <f t="shared" ref="KC311" si="8526">KB311+1</f>
        <v>6</v>
      </c>
      <c r="KD311" s="11">
        <f t="shared" ref="KD311" si="8527">KC311+1</f>
        <v>7</v>
      </c>
      <c r="KE311" s="11">
        <f t="shared" ref="KE311" si="8528">KD311+1</f>
        <v>8</v>
      </c>
      <c r="KF311" s="11">
        <f t="shared" ref="KF311" si="8529">KE311+1</f>
        <v>9</v>
      </c>
      <c r="KG311" s="11">
        <f t="shared" ref="KG311" si="8530">KF311+1</f>
        <v>10</v>
      </c>
      <c r="KH311" s="11">
        <f t="shared" ref="KH311" si="8531">KG311+1</f>
        <v>11</v>
      </c>
      <c r="KI311" s="11">
        <f t="shared" ref="KI311" si="8532">KH311+1</f>
        <v>12</v>
      </c>
      <c r="KJ311" s="11">
        <v>1</v>
      </c>
      <c r="KK311" s="11">
        <f t="shared" ref="KK311" si="8533">KJ311+1</f>
        <v>2</v>
      </c>
      <c r="KL311" s="11">
        <f t="shared" ref="KL311" si="8534">KK311+1</f>
        <v>3</v>
      </c>
      <c r="KM311" s="11">
        <f t="shared" ref="KM311" si="8535">KL311+1</f>
        <v>4</v>
      </c>
      <c r="KN311" s="11">
        <f t="shared" ref="KN311" si="8536">KM311+1</f>
        <v>5</v>
      </c>
      <c r="KO311" s="11">
        <f t="shared" ref="KO311" si="8537">KN311+1</f>
        <v>6</v>
      </c>
      <c r="KP311" s="11">
        <f t="shared" ref="KP311" si="8538">KO311+1</f>
        <v>7</v>
      </c>
      <c r="KQ311" s="11">
        <f t="shared" ref="KQ311" si="8539">KP311+1</f>
        <v>8</v>
      </c>
      <c r="KR311" s="11">
        <f t="shared" ref="KR311" si="8540">KQ311+1</f>
        <v>9</v>
      </c>
      <c r="KS311" s="11">
        <f t="shared" ref="KS311" si="8541">KR311+1</f>
        <v>10</v>
      </c>
      <c r="KT311" s="11">
        <f t="shared" ref="KT311" si="8542">KS311+1</f>
        <v>11</v>
      </c>
      <c r="KU311" s="11">
        <f t="shared" ref="KU311" si="8543">KT311+1</f>
        <v>12</v>
      </c>
      <c r="KV311" s="11">
        <v>1</v>
      </c>
      <c r="KW311" s="11">
        <f t="shared" ref="KW311" si="8544">KV311+1</f>
        <v>2</v>
      </c>
      <c r="KX311" s="11">
        <f t="shared" ref="KX311" si="8545">KW311+1</f>
        <v>3</v>
      </c>
      <c r="KY311" s="11">
        <f t="shared" ref="KY311" si="8546">KX311+1</f>
        <v>4</v>
      </c>
      <c r="KZ311" s="11">
        <f t="shared" ref="KZ311" si="8547">KY311+1</f>
        <v>5</v>
      </c>
      <c r="LA311" s="11">
        <f t="shared" ref="LA311" si="8548">KZ311+1</f>
        <v>6</v>
      </c>
      <c r="LB311" s="11">
        <f t="shared" ref="LB311" si="8549">LA311+1</f>
        <v>7</v>
      </c>
      <c r="LC311" s="11">
        <f t="shared" ref="LC311" si="8550">LB311+1</f>
        <v>8</v>
      </c>
      <c r="LD311" s="11">
        <f t="shared" ref="LD311" si="8551">LC311+1</f>
        <v>9</v>
      </c>
      <c r="LE311" s="11">
        <f t="shared" ref="LE311" si="8552">LD311+1</f>
        <v>10</v>
      </c>
      <c r="LF311" s="11">
        <f t="shared" ref="LF311" si="8553">LE311+1</f>
        <v>11</v>
      </c>
      <c r="LG311" s="11">
        <f t="shared" ref="LG311" si="8554">LF311+1</f>
        <v>12</v>
      </c>
      <c r="LH311" s="11">
        <v>1</v>
      </c>
      <c r="LI311" s="11">
        <f t="shared" ref="LI311" si="8555">LH311+1</f>
        <v>2</v>
      </c>
      <c r="LJ311" s="11">
        <f t="shared" ref="LJ311" si="8556">LI311+1</f>
        <v>3</v>
      </c>
      <c r="LK311" s="11">
        <f t="shared" ref="LK311" si="8557">LJ311+1</f>
        <v>4</v>
      </c>
      <c r="LL311" s="11">
        <f t="shared" ref="LL311" si="8558">LK311+1</f>
        <v>5</v>
      </c>
      <c r="LM311" s="11">
        <f t="shared" ref="LM311" si="8559">LL311+1</f>
        <v>6</v>
      </c>
      <c r="LN311" s="11">
        <f t="shared" ref="LN311" si="8560">LM311+1</f>
        <v>7</v>
      </c>
      <c r="LO311" s="11">
        <f t="shared" ref="LO311" si="8561">LN311+1</f>
        <v>8</v>
      </c>
      <c r="LP311" s="11">
        <f t="shared" ref="LP311" si="8562">LO311+1</f>
        <v>9</v>
      </c>
      <c r="LQ311" s="11">
        <f t="shared" ref="LQ311" si="8563">LP311+1</f>
        <v>10</v>
      </c>
      <c r="LR311" s="11">
        <f t="shared" ref="LR311" si="8564">LQ311+1</f>
        <v>11</v>
      </c>
      <c r="LS311" s="11">
        <f t="shared" ref="LS311" si="8565">LR311+1</f>
        <v>12</v>
      </c>
      <c r="LT311" s="11">
        <v>1</v>
      </c>
      <c r="LU311" s="11">
        <f t="shared" ref="LU311" si="8566">LT311+1</f>
        <v>2</v>
      </c>
      <c r="LV311" s="11">
        <f t="shared" ref="LV311" si="8567">LU311+1</f>
        <v>3</v>
      </c>
      <c r="LW311" s="11">
        <f t="shared" ref="LW311" si="8568">LV311+1</f>
        <v>4</v>
      </c>
      <c r="LX311" s="11">
        <f t="shared" ref="LX311" si="8569">LW311+1</f>
        <v>5</v>
      </c>
      <c r="LY311" s="11">
        <f t="shared" ref="LY311" si="8570">LX311+1</f>
        <v>6</v>
      </c>
      <c r="LZ311" s="11">
        <f t="shared" ref="LZ311" si="8571">LY311+1</f>
        <v>7</v>
      </c>
      <c r="MA311" s="11">
        <f t="shared" ref="MA311" si="8572">LZ311+1</f>
        <v>8</v>
      </c>
      <c r="MB311" s="11">
        <f t="shared" ref="MB311" si="8573">MA311+1</f>
        <v>9</v>
      </c>
      <c r="MC311" s="11">
        <f t="shared" ref="MC311" si="8574">MB311+1</f>
        <v>10</v>
      </c>
      <c r="MD311" s="11">
        <f t="shared" ref="MD311" si="8575">MC311+1</f>
        <v>11</v>
      </c>
      <c r="ME311" s="11">
        <f t="shared" ref="ME311" si="8576">MD311+1</f>
        <v>12</v>
      </c>
      <c r="MF311" s="11">
        <v>1</v>
      </c>
      <c r="MG311" s="11">
        <f t="shared" ref="MG311" si="8577">MF311+1</f>
        <v>2</v>
      </c>
      <c r="MH311" s="11">
        <f t="shared" ref="MH311" si="8578">MG311+1</f>
        <v>3</v>
      </c>
      <c r="MI311" s="11">
        <f t="shared" ref="MI311" si="8579">MH311+1</f>
        <v>4</v>
      </c>
      <c r="MJ311" s="11">
        <f t="shared" ref="MJ311" si="8580">MI311+1</f>
        <v>5</v>
      </c>
      <c r="MK311" s="11">
        <f t="shared" ref="MK311" si="8581">MJ311+1</f>
        <v>6</v>
      </c>
      <c r="ML311" s="11">
        <f t="shared" ref="ML311" si="8582">MK311+1</f>
        <v>7</v>
      </c>
      <c r="MM311" s="11">
        <f t="shared" ref="MM311" si="8583">ML311+1</f>
        <v>8</v>
      </c>
      <c r="MN311" s="11">
        <f t="shared" ref="MN311" si="8584">MM311+1</f>
        <v>9</v>
      </c>
      <c r="MO311" s="11">
        <f t="shared" ref="MO311" si="8585">MN311+1</f>
        <v>10</v>
      </c>
      <c r="MP311" s="11">
        <f t="shared" ref="MP311" si="8586">MO311+1</f>
        <v>11</v>
      </c>
      <c r="MQ311" s="11">
        <f t="shared" ref="MQ311" si="8587">MP311+1</f>
        <v>12</v>
      </c>
      <c r="MR311" s="11">
        <v>1</v>
      </c>
      <c r="MS311" s="11">
        <f t="shared" ref="MS311" si="8588">MR311+1</f>
        <v>2</v>
      </c>
      <c r="MT311" s="11">
        <f t="shared" ref="MT311" si="8589">MS311+1</f>
        <v>3</v>
      </c>
      <c r="MU311" s="11">
        <f t="shared" ref="MU311" si="8590">MT311+1</f>
        <v>4</v>
      </c>
      <c r="MV311" s="11">
        <f t="shared" ref="MV311" si="8591">MU311+1</f>
        <v>5</v>
      </c>
      <c r="MW311" s="11">
        <f t="shared" ref="MW311" si="8592">MV311+1</f>
        <v>6</v>
      </c>
      <c r="MX311" s="11">
        <f t="shared" ref="MX311" si="8593">MW311+1</f>
        <v>7</v>
      </c>
      <c r="MY311" s="11">
        <f t="shared" ref="MY311" si="8594">MX311+1</f>
        <v>8</v>
      </c>
      <c r="MZ311" s="11">
        <f t="shared" ref="MZ311" si="8595">MY311+1</f>
        <v>9</v>
      </c>
      <c r="NA311" s="11">
        <f t="shared" ref="NA311" si="8596">MZ311+1</f>
        <v>10</v>
      </c>
      <c r="NB311" s="11">
        <f t="shared" ref="NB311" si="8597">NA311+1</f>
        <v>11</v>
      </c>
      <c r="NC311" s="11">
        <f t="shared" ref="NC311" si="8598">NB311+1</f>
        <v>12</v>
      </c>
      <c r="ND311" s="11">
        <v>1</v>
      </c>
      <c r="NE311" s="11">
        <f t="shared" ref="NE311" si="8599">ND311+1</f>
        <v>2</v>
      </c>
      <c r="NF311" s="11">
        <f t="shared" ref="NF311" si="8600">NE311+1</f>
        <v>3</v>
      </c>
      <c r="NG311" s="11">
        <f t="shared" ref="NG311" si="8601">NF311+1</f>
        <v>4</v>
      </c>
      <c r="NH311" s="11">
        <f t="shared" ref="NH311" si="8602">NG311+1</f>
        <v>5</v>
      </c>
      <c r="NI311" s="11">
        <f t="shared" ref="NI311" si="8603">NH311+1</f>
        <v>6</v>
      </c>
      <c r="NJ311" s="11">
        <f t="shared" ref="NJ311" si="8604">NI311+1</f>
        <v>7</v>
      </c>
      <c r="NK311" s="11">
        <f t="shared" ref="NK311" si="8605">NJ311+1</f>
        <v>8</v>
      </c>
      <c r="NL311" s="11">
        <f t="shared" ref="NL311" si="8606">NK311+1</f>
        <v>9</v>
      </c>
      <c r="NM311" s="11">
        <f t="shared" ref="NM311" si="8607">NL311+1</f>
        <v>10</v>
      </c>
      <c r="NN311" s="11">
        <f t="shared" ref="NN311" si="8608">NM311+1</f>
        <v>11</v>
      </c>
      <c r="NO311" s="11">
        <f t="shared" ref="NO311" si="8609">NN311+1</f>
        <v>12</v>
      </c>
      <c r="NP311" s="11">
        <v>1</v>
      </c>
      <c r="NQ311" s="11">
        <f t="shared" ref="NQ311" si="8610">NP311+1</f>
        <v>2</v>
      </c>
      <c r="NR311" s="11">
        <f t="shared" ref="NR311" si="8611">NQ311+1</f>
        <v>3</v>
      </c>
      <c r="NS311" s="11">
        <f t="shared" ref="NS311" si="8612">NR311+1</f>
        <v>4</v>
      </c>
      <c r="NT311" s="11">
        <f t="shared" ref="NT311" si="8613">NS311+1</f>
        <v>5</v>
      </c>
      <c r="NU311" s="11">
        <f t="shared" ref="NU311" si="8614">NT311+1</f>
        <v>6</v>
      </c>
      <c r="NV311" s="11">
        <f t="shared" ref="NV311" si="8615">NU311+1</f>
        <v>7</v>
      </c>
      <c r="NW311" s="11">
        <f t="shared" ref="NW311" si="8616">NV311+1</f>
        <v>8</v>
      </c>
      <c r="NX311" s="11">
        <f t="shared" ref="NX311" si="8617">NW311+1</f>
        <v>9</v>
      </c>
      <c r="NY311" s="11">
        <f t="shared" ref="NY311" si="8618">NX311+1</f>
        <v>10</v>
      </c>
      <c r="NZ311" s="11">
        <f t="shared" ref="NZ311" si="8619">NY311+1</f>
        <v>11</v>
      </c>
      <c r="OA311" s="11">
        <f t="shared" ref="OA311" si="8620">NZ311+1</f>
        <v>12</v>
      </c>
      <c r="OB311" s="11">
        <v>1</v>
      </c>
      <c r="OC311" s="11">
        <f t="shared" ref="OC311" si="8621">OB311+1</f>
        <v>2</v>
      </c>
      <c r="OD311" s="11">
        <f t="shared" ref="OD311" si="8622">OC311+1</f>
        <v>3</v>
      </c>
      <c r="OE311" s="11">
        <f t="shared" ref="OE311" si="8623">OD311+1</f>
        <v>4</v>
      </c>
      <c r="OF311" s="11">
        <f t="shared" ref="OF311" si="8624">OE311+1</f>
        <v>5</v>
      </c>
      <c r="OG311" s="11">
        <f t="shared" ref="OG311" si="8625">OF311+1</f>
        <v>6</v>
      </c>
      <c r="OH311" s="11">
        <f t="shared" ref="OH311" si="8626">OG311+1</f>
        <v>7</v>
      </c>
      <c r="OI311" s="11">
        <f t="shared" ref="OI311" si="8627">OH311+1</f>
        <v>8</v>
      </c>
      <c r="OJ311" s="11">
        <f t="shared" ref="OJ311" si="8628">OI311+1</f>
        <v>9</v>
      </c>
      <c r="OK311" s="11">
        <f t="shared" ref="OK311" si="8629">OJ311+1</f>
        <v>10</v>
      </c>
      <c r="OL311" s="11">
        <f t="shared" ref="OL311" si="8630">OK311+1</f>
        <v>11</v>
      </c>
      <c r="OM311" s="11">
        <f t="shared" ref="OM311" si="8631">OL311+1</f>
        <v>12</v>
      </c>
      <c r="ON311" s="11">
        <v>1</v>
      </c>
      <c r="OO311" s="11">
        <f t="shared" ref="OO311" si="8632">ON311+1</f>
        <v>2</v>
      </c>
      <c r="OP311" s="11">
        <f t="shared" ref="OP311" si="8633">OO311+1</f>
        <v>3</v>
      </c>
      <c r="OQ311" s="11">
        <f t="shared" ref="OQ311" si="8634">OP311+1</f>
        <v>4</v>
      </c>
      <c r="OR311" s="11">
        <f t="shared" ref="OR311" si="8635">OQ311+1</f>
        <v>5</v>
      </c>
      <c r="OS311" s="11">
        <f t="shared" ref="OS311" si="8636">OR311+1</f>
        <v>6</v>
      </c>
      <c r="OT311" s="11">
        <f t="shared" ref="OT311" si="8637">OS311+1</f>
        <v>7</v>
      </c>
      <c r="OU311" s="11">
        <f t="shared" ref="OU311" si="8638">OT311+1</f>
        <v>8</v>
      </c>
      <c r="OV311" s="11">
        <f t="shared" ref="OV311" si="8639">OU311+1</f>
        <v>9</v>
      </c>
      <c r="OW311" s="11">
        <f t="shared" ref="OW311" si="8640">OV311+1</f>
        <v>10</v>
      </c>
      <c r="OX311" s="11">
        <f t="shared" ref="OX311" si="8641">OW311+1</f>
        <v>11</v>
      </c>
      <c r="OY311" s="11">
        <f t="shared" ref="OY311" si="8642">OX311+1</f>
        <v>12</v>
      </c>
      <c r="OZ311" s="11">
        <v>1</v>
      </c>
      <c r="PA311" s="11">
        <f t="shared" ref="PA311" si="8643">OZ311+1</f>
        <v>2</v>
      </c>
      <c r="PB311" s="11">
        <f t="shared" ref="PB311" si="8644">PA311+1</f>
        <v>3</v>
      </c>
      <c r="PC311" s="11">
        <f t="shared" ref="PC311" si="8645">PB311+1</f>
        <v>4</v>
      </c>
      <c r="PD311" s="11">
        <f t="shared" ref="PD311" si="8646">PC311+1</f>
        <v>5</v>
      </c>
      <c r="PE311" s="11">
        <f t="shared" ref="PE311" si="8647">PD311+1</f>
        <v>6</v>
      </c>
      <c r="PF311" s="11">
        <f t="shared" ref="PF311" si="8648">PE311+1</f>
        <v>7</v>
      </c>
      <c r="PG311" s="11">
        <f t="shared" ref="PG311" si="8649">PF311+1</f>
        <v>8</v>
      </c>
      <c r="PH311" s="11">
        <f t="shared" ref="PH311" si="8650">PG311+1</f>
        <v>9</v>
      </c>
      <c r="PI311" s="11">
        <f t="shared" ref="PI311" si="8651">PH311+1</f>
        <v>10</v>
      </c>
      <c r="PJ311" s="11">
        <f t="shared" ref="PJ311" si="8652">PI311+1</f>
        <v>11</v>
      </c>
      <c r="PK311" s="11">
        <f t="shared" ref="PK311" si="8653">PJ311+1</f>
        <v>12</v>
      </c>
      <c r="PL311" s="11">
        <v>1</v>
      </c>
      <c r="PM311" s="11">
        <f t="shared" ref="PM311" si="8654">PL311+1</f>
        <v>2</v>
      </c>
      <c r="PN311" s="11">
        <f t="shared" ref="PN311" si="8655">PM311+1</f>
        <v>3</v>
      </c>
      <c r="PO311" s="11">
        <f t="shared" ref="PO311" si="8656">PN311+1</f>
        <v>4</v>
      </c>
      <c r="PP311" s="11">
        <f t="shared" ref="PP311" si="8657">PO311+1</f>
        <v>5</v>
      </c>
      <c r="PQ311" s="11">
        <f t="shared" ref="PQ311" si="8658">PP311+1</f>
        <v>6</v>
      </c>
      <c r="PR311" s="11">
        <f t="shared" ref="PR311" si="8659">PQ311+1</f>
        <v>7</v>
      </c>
      <c r="PS311" s="11">
        <f t="shared" ref="PS311" si="8660">PR311+1</f>
        <v>8</v>
      </c>
      <c r="PT311" s="11">
        <f t="shared" ref="PT311" si="8661">PS311+1</f>
        <v>9</v>
      </c>
      <c r="PU311" s="11">
        <f t="shared" ref="PU311" si="8662">PT311+1</f>
        <v>10</v>
      </c>
      <c r="PV311" s="11">
        <f t="shared" ref="PV311" si="8663">PU311+1</f>
        <v>11</v>
      </c>
      <c r="PW311" s="11">
        <f t="shared" ref="PW311" si="8664">PV311+1</f>
        <v>12</v>
      </c>
    </row>
    <row r="312" spans="1:439" x14ac:dyDescent="0.15">
      <c r="B312" s="11" t="s">
        <v>25</v>
      </c>
      <c r="C312" s="11" t="s">
        <v>44</v>
      </c>
      <c r="D312" s="16">
        <f>SUM(H312:S312)</f>
        <v>23000</v>
      </c>
      <c r="E312" s="16"/>
      <c r="F312" s="16"/>
      <c r="G312" s="16"/>
      <c r="H312" s="47">
        <f>'Hydro plants'!$E$18*1000*H313</f>
        <v>2183.3914151757217</v>
      </c>
      <c r="I312" s="47">
        <f>'Hydro plants'!$E$18*1000*I313</f>
        <v>2002.9288808242968</v>
      </c>
      <c r="J312" s="47">
        <f>'Hydro plants'!$E$18*1000*J313</f>
        <v>2054.0836149711577</v>
      </c>
      <c r="K312" s="47">
        <f>'Hydro plants'!$E$18*1000*K313</f>
        <v>1842.3598541966517</v>
      </c>
      <c r="L312" s="47">
        <f>'Hydro plants'!$E$18*1000*L313</f>
        <v>1978.7724785882795</v>
      </c>
      <c r="M312" s="47">
        <f>'Hydro plants'!$E$18*1000*M313</f>
        <v>1661.5815498813577</v>
      </c>
      <c r="N312" s="47">
        <f>'Hydro plants'!$E$18*1000*N313</f>
        <v>1561.7982412985925</v>
      </c>
      <c r="O312" s="47">
        <f>'Hydro plants'!$E$18*1000*O313</f>
        <v>1673.8965784722684</v>
      </c>
      <c r="P312" s="47">
        <f>'Hydro plants'!$E$18*1000*P313</f>
        <v>1689.527191683809</v>
      </c>
      <c r="Q312" s="47">
        <f>'Hydro plants'!$E$18*1000*Q313</f>
        <v>1924.6179297846588</v>
      </c>
      <c r="R312" s="47">
        <f>'Hydro plants'!$E$18*1000*R313</f>
        <v>2165.7082971990289</v>
      </c>
      <c r="S312" s="47">
        <f>'Hydro plants'!$E$18*1000*S313</f>
        <v>2261.333967924179</v>
      </c>
      <c r="T312" s="47">
        <f>'Hydro plants'!$E$18*1000*T313</f>
        <v>2183.3914151757217</v>
      </c>
      <c r="U312" s="47">
        <f>'Hydro plants'!$E$18*1000*U313</f>
        <v>2002.9288808242968</v>
      </c>
      <c r="V312" s="47">
        <f>'Hydro plants'!$E$18*1000*V313</f>
        <v>2054.0836149711577</v>
      </c>
      <c r="W312" s="47">
        <f>'Hydro plants'!$E$18*1000*W313</f>
        <v>1842.3598541966517</v>
      </c>
      <c r="X312" s="47">
        <f>'Hydro plants'!$E$18*1000*X313</f>
        <v>1978.7724785882795</v>
      </c>
      <c r="Y312" s="47">
        <f>'Hydro plants'!$E$18*1000*Y313</f>
        <v>1661.5815498813577</v>
      </c>
      <c r="Z312" s="47">
        <f>'Hydro plants'!$E$18*1000*Z313</f>
        <v>1561.7982412985925</v>
      </c>
      <c r="AA312" s="47">
        <f>'Hydro plants'!$E$18*1000*AA313</f>
        <v>1673.8965784722684</v>
      </c>
      <c r="AB312" s="47">
        <f>'Hydro plants'!$E$18*1000*AB313</f>
        <v>1689.527191683809</v>
      </c>
      <c r="AC312" s="47">
        <f>'Hydro plants'!$E$18*1000*AC313</f>
        <v>1924.6179297846588</v>
      </c>
      <c r="AD312" s="47">
        <f>'Hydro plants'!$E$18*1000*AD313</f>
        <v>2165.7082971990289</v>
      </c>
      <c r="AE312" s="47">
        <f>'Hydro plants'!$E$18*1000*AE313</f>
        <v>2261.333967924179</v>
      </c>
      <c r="AF312" s="47">
        <f>'Hydro plants'!$E$18*1000*AF313</f>
        <v>2183.3914151757217</v>
      </c>
      <c r="AG312" s="47">
        <f>'Hydro plants'!$E$18*1000*AG313</f>
        <v>2002.9288808242968</v>
      </c>
      <c r="AH312" s="47">
        <f>'Hydro plants'!$E$18*1000*AH313</f>
        <v>2054.0836149711577</v>
      </c>
      <c r="AI312" s="47">
        <f>'Hydro plants'!$E$18*1000*AI313</f>
        <v>1842.3598541966517</v>
      </c>
      <c r="AJ312" s="47">
        <f>'Hydro plants'!$E$18*1000*AJ313</f>
        <v>1978.7724785882795</v>
      </c>
      <c r="AK312" s="47">
        <f>'Hydro plants'!$E$18*1000*AK313</f>
        <v>1661.5815498813577</v>
      </c>
      <c r="AL312" s="47">
        <f>'Hydro plants'!$E$18*1000*AL313</f>
        <v>1561.7982412985925</v>
      </c>
      <c r="AM312" s="47">
        <f>'Hydro plants'!$E$18*1000*AM313</f>
        <v>1673.8965784722684</v>
      </c>
      <c r="AN312" s="47">
        <f>'Hydro plants'!$E$18*1000*AN313</f>
        <v>1689.527191683809</v>
      </c>
      <c r="AO312" s="47">
        <f>'Hydro plants'!$E$18*1000*AO313</f>
        <v>1924.6179297846588</v>
      </c>
      <c r="AP312" s="47">
        <f>'Hydro plants'!$E$18*1000*AP313</f>
        <v>2165.7082971990289</v>
      </c>
      <c r="AQ312" s="47">
        <f>'Hydro plants'!$E$18*1000*AQ313</f>
        <v>2261.333967924179</v>
      </c>
      <c r="AR312" s="47">
        <f>'Hydro plants'!$E$18*1000*AR313</f>
        <v>2182.6999999999998</v>
      </c>
      <c r="AS312" s="47">
        <f>'Hydro plants'!$E$18*1000*AS313</f>
        <v>2003.3</v>
      </c>
      <c r="AT312" s="47">
        <f>'Hydro plants'!$E$18*1000*AT313</f>
        <v>2053.9</v>
      </c>
      <c r="AU312" s="47">
        <f>'Hydro plants'!$E$18*1000*AU313</f>
        <v>1842.3000000000002</v>
      </c>
      <c r="AV312" s="47">
        <f>'Hydro plants'!$E$18*1000*AV313</f>
        <v>1977.9999999999998</v>
      </c>
      <c r="AW312" s="47">
        <f>'Hydro plants'!$E$18*1000*AW313</f>
        <v>1660.6</v>
      </c>
      <c r="AX312" s="47">
        <f>'Hydro plants'!$E$18*1000*AX313</f>
        <v>1561.7</v>
      </c>
      <c r="AY312" s="47">
        <f>'Hydro plants'!$E$18*1000*AY313</f>
        <v>1674.4</v>
      </c>
      <c r="AZ312" s="47">
        <f>'Hydro plants'!$E$18*1000*AZ313</f>
        <v>1690.5</v>
      </c>
      <c r="BA312" s="47">
        <f>'Hydro plants'!$E$18*1000*BA313</f>
        <v>1925.1</v>
      </c>
      <c r="BB312" s="47">
        <f>'Hydro plants'!$E$18*1000*BB313</f>
        <v>2166.6000000000004</v>
      </c>
      <c r="BC312" s="47">
        <f>'Hydro plants'!$E$18*1000*BC313</f>
        <v>2260.9</v>
      </c>
      <c r="BD312" s="47">
        <f>'Hydro plants'!$E$18*1000*BD313</f>
        <v>2182.6999999999998</v>
      </c>
      <c r="BE312" s="47">
        <f>'Hydro plants'!$E$18*1000*BE313</f>
        <v>2003.3</v>
      </c>
      <c r="BF312" s="47">
        <f>'Hydro plants'!$E$18*1000*BF313</f>
        <v>2053.9</v>
      </c>
      <c r="BG312" s="47">
        <f>'Hydro plants'!$E$18*1000*BG313</f>
        <v>1842.3000000000002</v>
      </c>
      <c r="BH312" s="47">
        <f>'Hydro plants'!$E$18*1000*BH313</f>
        <v>1977.9999999999998</v>
      </c>
      <c r="BI312" s="47">
        <f>'Hydro plants'!$E$18*1000*BI313</f>
        <v>1660.6</v>
      </c>
      <c r="BJ312" s="47">
        <f>'Hydro plants'!$E$18*1000*BJ313</f>
        <v>1561.7</v>
      </c>
      <c r="BK312" s="47">
        <f>'Hydro plants'!$E$18*1000*BK313</f>
        <v>1674.4</v>
      </c>
      <c r="BL312" s="47">
        <f>'Hydro plants'!$E$18*1000*BL313</f>
        <v>1690.5</v>
      </c>
      <c r="BM312" s="47">
        <f>'Hydro plants'!$E$18*1000*BM313</f>
        <v>1925.1</v>
      </c>
      <c r="BN312" s="47">
        <f>'Hydro plants'!$E$18*1000*BN313</f>
        <v>2166.6000000000004</v>
      </c>
      <c r="BO312" s="47">
        <f>'Hydro plants'!$E$18*1000*BO313</f>
        <v>2260.9</v>
      </c>
      <c r="BP312" s="47">
        <f>'Hydro plants'!$E$18*1000*BP313</f>
        <v>2182.6999999999998</v>
      </c>
      <c r="BQ312" s="47">
        <f>'Hydro plants'!$E$18*1000*BQ313</f>
        <v>2003.3</v>
      </c>
      <c r="BR312" s="47">
        <f>'Hydro plants'!$E$18*1000*BR313</f>
        <v>2053.9</v>
      </c>
      <c r="BS312" s="47">
        <f>'Hydro plants'!$E$18*1000*BS313</f>
        <v>1842.3000000000002</v>
      </c>
      <c r="BT312" s="47">
        <f>'Hydro plants'!$E$18*1000*BT313</f>
        <v>1977.9999999999998</v>
      </c>
      <c r="BU312" s="47">
        <f>'Hydro plants'!$E$18*1000*BU313</f>
        <v>1660.6</v>
      </c>
      <c r="BV312" s="47">
        <f>'Hydro plants'!$E$18*1000*BV313</f>
        <v>1561.7</v>
      </c>
      <c r="BW312" s="47">
        <f>'Hydro plants'!$E$18*1000*BW313</f>
        <v>1674.4</v>
      </c>
      <c r="BX312" s="47">
        <f>'Hydro plants'!$E$18*1000*BX313</f>
        <v>1690.5</v>
      </c>
      <c r="BY312" s="47">
        <f>'Hydro plants'!$E$18*1000*BY313</f>
        <v>1925.1</v>
      </c>
      <c r="BZ312" s="47">
        <f>'Hydro plants'!$E$18*1000*BZ313</f>
        <v>2166.6000000000004</v>
      </c>
      <c r="CA312" s="47">
        <f>'Hydro plants'!$E$18*1000*CA313</f>
        <v>2260.9</v>
      </c>
      <c r="CB312" s="47">
        <f>'Hydro plants'!$E$18*1000*CB313</f>
        <v>2182.6999999999998</v>
      </c>
      <c r="CC312" s="47">
        <f>'Hydro plants'!$E$18*1000*CC313</f>
        <v>2003.3</v>
      </c>
      <c r="CD312" s="47">
        <f>'Hydro plants'!$E$18*1000*CD313</f>
        <v>2053.9</v>
      </c>
      <c r="CE312" s="47">
        <f>'Hydro plants'!$E$18*1000*CE313</f>
        <v>1842.3000000000002</v>
      </c>
      <c r="CF312" s="47">
        <f>'Hydro plants'!$E$18*1000*CF313</f>
        <v>1977.9999999999998</v>
      </c>
      <c r="CG312" s="47">
        <f>'Hydro plants'!$E$18*1000*CG313</f>
        <v>1660.6</v>
      </c>
      <c r="CH312" s="47">
        <f>'Hydro plants'!$E$18*1000*CH313</f>
        <v>1561.7</v>
      </c>
      <c r="CI312" s="47">
        <f>'Hydro plants'!$E$18*1000*CI313</f>
        <v>1674.4</v>
      </c>
      <c r="CJ312" s="47">
        <f>'Hydro plants'!$E$18*1000*CJ313</f>
        <v>1690.5</v>
      </c>
      <c r="CK312" s="47">
        <f>'Hydro plants'!$E$18*1000*CK313</f>
        <v>1925.1</v>
      </c>
      <c r="CL312" s="47">
        <f>'Hydro plants'!$E$18*1000*CL313</f>
        <v>2166.6000000000004</v>
      </c>
      <c r="CM312" s="47">
        <f>'Hydro plants'!$E$18*1000*CM313</f>
        <v>2260.9</v>
      </c>
      <c r="CN312" s="47">
        <f>'Hydro plants'!$E$18*1000*CN313</f>
        <v>2182.6999999999998</v>
      </c>
      <c r="CO312" s="47">
        <f>'Hydro plants'!$E$18*1000*CO313</f>
        <v>2003.3</v>
      </c>
      <c r="CP312" s="47">
        <f>'Hydro plants'!$E$18*1000*CP313</f>
        <v>2053.9</v>
      </c>
      <c r="CQ312" s="47">
        <f>'Hydro plants'!$E$18*1000*CQ313</f>
        <v>1842.3000000000002</v>
      </c>
      <c r="CR312" s="47">
        <f>'Hydro plants'!$E$18*1000*CR313</f>
        <v>1977.9999999999998</v>
      </c>
      <c r="CS312" s="47">
        <f>'Hydro plants'!$E$18*1000*CS313</f>
        <v>1660.6</v>
      </c>
      <c r="CT312" s="47">
        <f>'Hydro plants'!$E$18*1000*CT313</f>
        <v>1561.7</v>
      </c>
      <c r="CU312" s="47">
        <f>'Hydro plants'!$E$18*1000*CU313</f>
        <v>1674.4</v>
      </c>
      <c r="CV312" s="47">
        <f>'Hydro plants'!$E$18*1000*CV313</f>
        <v>1690.5</v>
      </c>
      <c r="CW312" s="47">
        <f>'Hydro plants'!$E$18*1000*CW313</f>
        <v>1925.1</v>
      </c>
      <c r="CX312" s="47">
        <f>'Hydro plants'!$E$18*1000*CX313</f>
        <v>2166.6000000000004</v>
      </c>
      <c r="CY312" s="47">
        <f>'Hydro plants'!$E$18*1000*CY313</f>
        <v>2260.9</v>
      </c>
      <c r="CZ312" s="47">
        <f>'Hydro plants'!$E$18*1000*CZ313</f>
        <v>2182.6999999999998</v>
      </c>
      <c r="DA312" s="47">
        <f>'Hydro plants'!$E$18*1000*DA313</f>
        <v>2003.3</v>
      </c>
      <c r="DB312" s="47">
        <f>'Hydro plants'!$E$18*1000*DB313</f>
        <v>2053.9</v>
      </c>
      <c r="DC312" s="47">
        <f>'Hydro plants'!$E$18*1000*DC313</f>
        <v>1842.3000000000002</v>
      </c>
      <c r="DD312" s="47">
        <f>'Hydro plants'!$E$18*1000*DD313</f>
        <v>1977.9999999999998</v>
      </c>
      <c r="DE312" s="47">
        <f>'Hydro plants'!$E$18*1000*DE313</f>
        <v>1660.6</v>
      </c>
      <c r="DF312" s="47">
        <f>'Hydro plants'!$E$18*1000*DF313</f>
        <v>1561.7</v>
      </c>
      <c r="DG312" s="47">
        <f>'Hydro plants'!$E$18*1000*DG313</f>
        <v>1674.4</v>
      </c>
      <c r="DH312" s="47">
        <f>'Hydro plants'!$E$18*1000*DH313</f>
        <v>1690.5</v>
      </c>
      <c r="DI312" s="47">
        <f>'Hydro plants'!$E$18*1000*DI313</f>
        <v>1925.1</v>
      </c>
      <c r="DJ312" s="47">
        <f>'Hydro plants'!$E$18*1000*DJ313</f>
        <v>2166.6000000000004</v>
      </c>
      <c r="DK312" s="47">
        <f>'Hydro plants'!$E$18*1000*DK313</f>
        <v>2260.9</v>
      </c>
      <c r="DL312" s="47">
        <f>'Hydro plants'!$E$18*1000*DL313</f>
        <v>2182.6999999999998</v>
      </c>
      <c r="DM312" s="47">
        <f>'Hydro plants'!$E$18*1000*DM313</f>
        <v>2003.3</v>
      </c>
      <c r="DN312" s="47">
        <f>'Hydro plants'!$E$18*1000*DN313</f>
        <v>2053.9</v>
      </c>
      <c r="DO312" s="47">
        <f>'Hydro plants'!$E$18*1000*DO313</f>
        <v>1842.3000000000002</v>
      </c>
      <c r="DP312" s="47">
        <f>'Hydro plants'!$E$18*1000*DP313</f>
        <v>1977.9999999999998</v>
      </c>
      <c r="DQ312" s="47">
        <f>'Hydro plants'!$E$18*1000*DQ313</f>
        <v>1660.6</v>
      </c>
      <c r="DR312" s="47">
        <f>'Hydro plants'!$E$18*1000*DR313</f>
        <v>1561.7</v>
      </c>
      <c r="DS312" s="47">
        <f>'Hydro plants'!$E$18*1000*DS313</f>
        <v>1674.4</v>
      </c>
      <c r="DT312" s="47">
        <f>'Hydro plants'!$E$18*1000*DT313</f>
        <v>1690.5</v>
      </c>
      <c r="DU312" s="47">
        <f>'Hydro plants'!$E$18*1000*DU313</f>
        <v>1925.1</v>
      </c>
      <c r="DV312" s="47">
        <f>'Hydro plants'!$E$18*1000*DV313</f>
        <v>2166.6000000000004</v>
      </c>
      <c r="DW312" s="47">
        <f>'Hydro plants'!$E$18*1000*DW313</f>
        <v>2260.9</v>
      </c>
      <c r="DX312" s="47">
        <f>'Hydro plants'!$E$18*1000*DX313</f>
        <v>2182.6999999999998</v>
      </c>
      <c r="DY312" s="47">
        <f>'Hydro plants'!$E$18*1000*DY313</f>
        <v>2003.3</v>
      </c>
      <c r="DZ312" s="47">
        <f>'Hydro plants'!$E$18*1000*DZ313</f>
        <v>2053.9</v>
      </c>
      <c r="EA312" s="47">
        <f>'Hydro plants'!$E$18*1000*EA313</f>
        <v>1842.3000000000002</v>
      </c>
      <c r="EB312" s="47">
        <f>'Hydro plants'!$E$18*1000*EB313</f>
        <v>1977.9999999999998</v>
      </c>
      <c r="EC312" s="47">
        <f>'Hydro plants'!$E$18*1000*EC313</f>
        <v>1660.6</v>
      </c>
      <c r="ED312" s="47">
        <f>'Hydro plants'!$E$18*1000*ED313</f>
        <v>1561.7</v>
      </c>
      <c r="EE312" s="47">
        <f>'Hydro plants'!$E$18*1000*EE313</f>
        <v>1674.4</v>
      </c>
      <c r="EF312" s="47">
        <f>'Hydro plants'!$E$18*1000*EF313</f>
        <v>1690.5</v>
      </c>
      <c r="EG312" s="47">
        <f>'Hydro plants'!$E$18*1000*EG313</f>
        <v>1925.1</v>
      </c>
      <c r="EH312" s="47">
        <f>'Hydro plants'!$E$18*1000*EH313</f>
        <v>2166.6000000000004</v>
      </c>
      <c r="EI312" s="47">
        <f>'Hydro plants'!$E$18*1000*EI313</f>
        <v>2260.9</v>
      </c>
      <c r="EJ312" s="47">
        <f>'Hydro plants'!$E$18*1000*EJ313</f>
        <v>2182.6999999999998</v>
      </c>
      <c r="EK312" s="47">
        <f>'Hydro plants'!$E$18*1000*EK313</f>
        <v>2003.3</v>
      </c>
      <c r="EL312" s="47">
        <f>'Hydro plants'!$E$18*1000*EL313</f>
        <v>2053.9</v>
      </c>
      <c r="EM312" s="47">
        <f>'Hydro plants'!$E$18*1000*EM313</f>
        <v>1842.3000000000002</v>
      </c>
      <c r="EN312" s="47">
        <f>'Hydro plants'!$E$18*1000*EN313</f>
        <v>1977.9999999999998</v>
      </c>
      <c r="EO312" s="47">
        <f>'Hydro plants'!$E$18*1000*EO313</f>
        <v>1660.6</v>
      </c>
      <c r="EP312" s="47">
        <f>'Hydro plants'!$E$18*1000*EP313</f>
        <v>1561.7</v>
      </c>
      <c r="EQ312" s="47">
        <f>'Hydro plants'!$E$18*1000*EQ313</f>
        <v>1674.4</v>
      </c>
      <c r="ER312" s="47">
        <f>'Hydro plants'!$E$18*1000*ER313</f>
        <v>1690.5</v>
      </c>
      <c r="ES312" s="47">
        <f>'Hydro plants'!$E$18*1000*ES313</f>
        <v>1925.1</v>
      </c>
      <c r="ET312" s="47">
        <f>'Hydro plants'!$E$18*1000*ET313</f>
        <v>2166.6000000000004</v>
      </c>
      <c r="EU312" s="47">
        <f>'Hydro plants'!$E$18*1000*EU313</f>
        <v>2260.9</v>
      </c>
      <c r="EV312" s="47">
        <f>'Hydro plants'!$E$18*1000*EV313</f>
        <v>2182.6999999999998</v>
      </c>
      <c r="EW312" s="47">
        <f>'Hydro plants'!$E$18*1000*EW313</f>
        <v>2003.3</v>
      </c>
      <c r="EX312" s="47">
        <f>'Hydro plants'!$E$18*1000*EX313</f>
        <v>2053.9</v>
      </c>
      <c r="EY312" s="47">
        <f>'Hydro plants'!$E$18*1000*EY313</f>
        <v>1842.3000000000002</v>
      </c>
      <c r="EZ312" s="47">
        <f>'Hydro plants'!$E$18*1000*EZ313</f>
        <v>1977.9999999999998</v>
      </c>
      <c r="FA312" s="47">
        <f>'Hydro plants'!$E$18*1000*FA313</f>
        <v>1660.6</v>
      </c>
      <c r="FB312" s="47">
        <f>'Hydro plants'!$E$18*1000*FB313</f>
        <v>1561.7</v>
      </c>
      <c r="FC312" s="47">
        <f>'Hydro plants'!$E$18*1000*FC313</f>
        <v>1674.4</v>
      </c>
      <c r="FD312" s="47">
        <f>'Hydro plants'!$E$18*1000*FD313</f>
        <v>1690.5</v>
      </c>
      <c r="FE312" s="47">
        <f>'Hydro plants'!$E$18*1000*FE313</f>
        <v>1925.1</v>
      </c>
      <c r="FF312" s="47">
        <f>'Hydro plants'!$E$18*1000*FF313</f>
        <v>2166.6000000000004</v>
      </c>
      <c r="FG312" s="47">
        <f>'Hydro plants'!$E$18*1000*FG313</f>
        <v>2260.9</v>
      </c>
      <c r="FH312" s="47">
        <f>'Hydro plants'!$E$18*1000*FH313</f>
        <v>2182.6999999999998</v>
      </c>
      <c r="FI312" s="47">
        <f>'Hydro plants'!$E$18*1000*FI313</f>
        <v>2003.3</v>
      </c>
      <c r="FJ312" s="47">
        <f>'Hydro plants'!$E$18*1000*FJ313</f>
        <v>2053.9</v>
      </c>
      <c r="FK312" s="47">
        <f>'Hydro plants'!$E$18*1000*FK313</f>
        <v>1842.3000000000002</v>
      </c>
      <c r="FL312" s="47">
        <f>'Hydro plants'!$E$18*1000*FL313</f>
        <v>1977.9999999999998</v>
      </c>
      <c r="FM312" s="47">
        <f>'Hydro plants'!$E$18*1000*FM313</f>
        <v>1660.6</v>
      </c>
      <c r="FN312" s="47">
        <f>'Hydro plants'!$E$18*1000*FN313</f>
        <v>1561.7</v>
      </c>
      <c r="FO312" s="47">
        <f>'Hydro plants'!$E$18*1000*FO313</f>
        <v>1674.4</v>
      </c>
      <c r="FP312" s="47">
        <f>'Hydro plants'!$E$18*1000*FP313</f>
        <v>1690.5</v>
      </c>
      <c r="FQ312" s="47">
        <f>'Hydro plants'!$E$18*1000*FQ313</f>
        <v>1925.1</v>
      </c>
      <c r="FR312" s="47">
        <f>'Hydro plants'!$E$18*1000*FR313</f>
        <v>2166.6000000000004</v>
      </c>
      <c r="FS312" s="47">
        <f>'Hydro plants'!$E$18*1000*FS313</f>
        <v>2260.9</v>
      </c>
      <c r="FT312" s="47">
        <f>'Hydro plants'!$E$18*1000*FT313</f>
        <v>2182.6999999999998</v>
      </c>
      <c r="FU312" s="47">
        <f>'Hydro plants'!$E$18*1000*FU313</f>
        <v>2003.3</v>
      </c>
      <c r="FV312" s="47">
        <f>'Hydro plants'!$E$18*1000*FV313</f>
        <v>2053.9</v>
      </c>
      <c r="FW312" s="47">
        <f>'Hydro plants'!$E$18*1000*FW313</f>
        <v>1842.3000000000002</v>
      </c>
      <c r="FX312" s="47">
        <f>'Hydro plants'!$E$18*1000*FX313</f>
        <v>1977.9999999999998</v>
      </c>
      <c r="FY312" s="47">
        <f>'Hydro plants'!$E$18*1000*FY313</f>
        <v>1660.6</v>
      </c>
      <c r="FZ312" s="47">
        <f>'Hydro plants'!$E$18*1000*FZ313</f>
        <v>1561.7</v>
      </c>
      <c r="GA312" s="47">
        <f>'Hydro plants'!$E$18*1000*GA313</f>
        <v>1674.4</v>
      </c>
      <c r="GB312" s="47">
        <f>'Hydro plants'!$E$18*1000*GB313</f>
        <v>1690.5</v>
      </c>
      <c r="GC312" s="47">
        <f>'Hydro plants'!$E$18*1000*GC313</f>
        <v>1925.1</v>
      </c>
      <c r="GD312" s="47">
        <f>'Hydro plants'!$E$18*1000*GD313</f>
        <v>2166.6000000000004</v>
      </c>
      <c r="GE312" s="47">
        <f>'Hydro plants'!$E$18*1000*GE313</f>
        <v>2260.9</v>
      </c>
      <c r="GF312" s="47">
        <f>'Hydro plants'!$E$18*1000*GF313</f>
        <v>2182.6999999999998</v>
      </c>
      <c r="GG312" s="47">
        <f>'Hydro plants'!$E$18*1000*GG313</f>
        <v>2003.3</v>
      </c>
      <c r="GH312" s="47">
        <f>'Hydro plants'!$E$18*1000*GH313</f>
        <v>2053.9</v>
      </c>
      <c r="GI312" s="47">
        <f>'Hydro plants'!$E$18*1000*GI313</f>
        <v>1842.3000000000002</v>
      </c>
      <c r="GJ312" s="47">
        <f>'Hydro plants'!$E$18*1000*GJ313</f>
        <v>1977.9999999999998</v>
      </c>
      <c r="GK312" s="47">
        <f>'Hydro plants'!$E$18*1000*GK313</f>
        <v>1660.6</v>
      </c>
      <c r="GL312" s="47">
        <f>'Hydro plants'!$E$18*1000*GL313</f>
        <v>1561.7</v>
      </c>
      <c r="GM312" s="47">
        <f>'Hydro plants'!$E$18*1000*GM313</f>
        <v>1674.4</v>
      </c>
      <c r="GN312" s="47">
        <f>'Hydro plants'!$E$18*1000*GN313</f>
        <v>1690.5</v>
      </c>
      <c r="GO312" s="47">
        <f>'Hydro plants'!$E$18*1000*GO313</f>
        <v>1925.1</v>
      </c>
      <c r="GP312" s="47">
        <f>'Hydro plants'!$E$18*1000*GP313</f>
        <v>2166.6000000000004</v>
      </c>
      <c r="GQ312" s="47">
        <f>'Hydro plants'!$E$18*1000*GQ313</f>
        <v>2260.9</v>
      </c>
      <c r="GR312" s="47">
        <f>'Hydro plants'!$E$18*1000*GR313</f>
        <v>2182.6999999999998</v>
      </c>
      <c r="GS312" s="47">
        <f>'Hydro plants'!$E$18*1000*GS313</f>
        <v>2003.3</v>
      </c>
      <c r="GT312" s="47">
        <f>'Hydro plants'!$E$18*1000*GT313</f>
        <v>2053.9</v>
      </c>
      <c r="GU312" s="47">
        <f>'Hydro plants'!$E$18*1000*GU313</f>
        <v>1842.3000000000002</v>
      </c>
      <c r="GV312" s="47">
        <f>'Hydro plants'!$E$18*1000*GV313</f>
        <v>1977.9999999999998</v>
      </c>
      <c r="GW312" s="47">
        <f>'Hydro plants'!$E$18*1000*GW313</f>
        <v>1660.6</v>
      </c>
      <c r="GX312" s="47">
        <f>'Hydro plants'!$E$18*1000*GX313</f>
        <v>1561.7</v>
      </c>
      <c r="GY312" s="47">
        <f>'Hydro plants'!$E$18*1000*GY313</f>
        <v>1674.4</v>
      </c>
      <c r="GZ312" s="47">
        <f>'Hydro plants'!$E$18*1000*GZ313</f>
        <v>1690.5</v>
      </c>
      <c r="HA312" s="47">
        <f>'Hydro plants'!$E$18*1000*HA313</f>
        <v>1925.1</v>
      </c>
      <c r="HB312" s="47">
        <f>'Hydro plants'!$E$18*1000*HB313</f>
        <v>2166.6000000000004</v>
      </c>
      <c r="HC312" s="47">
        <f>'Hydro plants'!$E$18*1000*HC313</f>
        <v>2260.9</v>
      </c>
      <c r="HD312" s="47">
        <f>'Hydro plants'!$E$18*1000*HD313</f>
        <v>2182.6999999999998</v>
      </c>
      <c r="HE312" s="47">
        <f>'Hydro plants'!$E$18*1000*HE313</f>
        <v>2003.3</v>
      </c>
      <c r="HF312" s="47">
        <f>'Hydro plants'!$E$18*1000*HF313</f>
        <v>2053.9</v>
      </c>
      <c r="HG312" s="47">
        <f>'Hydro plants'!$E$18*1000*HG313</f>
        <v>1842.3000000000002</v>
      </c>
      <c r="HH312" s="47">
        <f>'Hydro plants'!$E$18*1000*HH313</f>
        <v>1977.9999999999998</v>
      </c>
      <c r="HI312" s="47">
        <f>'Hydro plants'!$E$18*1000*HI313</f>
        <v>1660.6</v>
      </c>
      <c r="HJ312" s="47">
        <f>'Hydro plants'!$E$18*1000*HJ313</f>
        <v>1561.7</v>
      </c>
      <c r="HK312" s="47">
        <f>'Hydro plants'!$E$18*1000*HK313</f>
        <v>1674.4</v>
      </c>
      <c r="HL312" s="47">
        <f>'Hydro plants'!$E$18*1000*HL313</f>
        <v>1690.5</v>
      </c>
      <c r="HM312" s="47">
        <f>'Hydro plants'!$E$18*1000*HM313</f>
        <v>1925.1</v>
      </c>
      <c r="HN312" s="47">
        <f>'Hydro plants'!$E$18*1000*HN313</f>
        <v>2166.6000000000004</v>
      </c>
      <c r="HO312" s="47">
        <f>'Hydro plants'!$E$18*1000*HO313</f>
        <v>2260.9</v>
      </c>
      <c r="HP312" s="47">
        <f>'Hydro plants'!$E$18*1000*HP313</f>
        <v>2182.6999999999998</v>
      </c>
      <c r="HQ312" s="47">
        <f>'Hydro plants'!$E$18*1000*HQ313</f>
        <v>2003.3</v>
      </c>
      <c r="HR312" s="47">
        <f>'Hydro plants'!$E$18*1000*HR313</f>
        <v>2053.9</v>
      </c>
      <c r="HS312" s="47">
        <f>'Hydro plants'!$E$18*1000*HS313</f>
        <v>1842.3000000000002</v>
      </c>
      <c r="HT312" s="47">
        <f>'Hydro plants'!$E$18*1000*HT313</f>
        <v>1977.9999999999998</v>
      </c>
      <c r="HU312" s="47">
        <f>'Hydro plants'!$E$18*1000*HU313</f>
        <v>1660.6</v>
      </c>
      <c r="HV312" s="47">
        <f>'Hydro plants'!$E$18*1000*HV313</f>
        <v>1561.7</v>
      </c>
      <c r="HW312" s="47">
        <f>'Hydro plants'!$E$18*1000*HW313</f>
        <v>1674.4</v>
      </c>
      <c r="HX312" s="47">
        <f>'Hydro plants'!$E$18*1000*HX313</f>
        <v>1690.5</v>
      </c>
      <c r="HY312" s="47">
        <f>'Hydro plants'!$E$18*1000*HY313</f>
        <v>1925.1</v>
      </c>
      <c r="HZ312" s="47">
        <f>'Hydro plants'!$E$18*1000*HZ313</f>
        <v>2166.6000000000004</v>
      </c>
      <c r="IA312" s="47">
        <f>'Hydro plants'!$E$18*1000*IA313</f>
        <v>2260.9</v>
      </c>
      <c r="IB312" s="47">
        <f>'Hydro plants'!$E$18*1000*IB313</f>
        <v>2182.6999999999998</v>
      </c>
      <c r="IC312" s="47">
        <f>'Hydro plants'!$E$18*1000*IC313</f>
        <v>2003.3</v>
      </c>
      <c r="ID312" s="47">
        <f>'Hydro plants'!$E$18*1000*ID313</f>
        <v>2053.9</v>
      </c>
      <c r="IE312" s="47">
        <f>'Hydro plants'!$E$18*1000*IE313</f>
        <v>1842.3000000000002</v>
      </c>
      <c r="IF312" s="47">
        <f>'Hydro plants'!$E$18*1000*IF313</f>
        <v>1977.9999999999998</v>
      </c>
      <c r="IG312" s="47">
        <f>'Hydro plants'!$E$18*1000*IG313</f>
        <v>1660.6</v>
      </c>
      <c r="IH312" s="47">
        <f>'Hydro plants'!$E$18*1000*IH313</f>
        <v>1561.7</v>
      </c>
      <c r="II312" s="47">
        <f>'Hydro plants'!$E$18*1000*II313</f>
        <v>1674.4</v>
      </c>
      <c r="IJ312" s="47">
        <f>'Hydro plants'!$E$18*1000*IJ313</f>
        <v>1690.5</v>
      </c>
      <c r="IK312" s="47">
        <f>'Hydro plants'!$E$18*1000*IK313</f>
        <v>1925.1</v>
      </c>
      <c r="IL312" s="47">
        <f>'Hydro plants'!$E$18*1000*IL313</f>
        <v>2166.6000000000004</v>
      </c>
      <c r="IM312" s="47">
        <f>'Hydro plants'!$E$18*1000*IM313</f>
        <v>2260.9</v>
      </c>
      <c r="IN312" s="47">
        <f>'Hydro plants'!$E$18*1000*IN313</f>
        <v>2182.6999999999998</v>
      </c>
      <c r="IO312" s="47">
        <f>'Hydro plants'!$E$18*1000*IO313</f>
        <v>2003.3</v>
      </c>
      <c r="IP312" s="47">
        <f>'Hydro plants'!$E$18*1000*IP313</f>
        <v>2053.9</v>
      </c>
      <c r="IQ312" s="47">
        <f>'Hydro plants'!$E$18*1000*IQ313</f>
        <v>1842.3000000000002</v>
      </c>
      <c r="IR312" s="47">
        <f>'Hydro plants'!$E$18*1000*IR313</f>
        <v>1977.9999999999998</v>
      </c>
      <c r="IS312" s="47">
        <f>'Hydro plants'!$E$18*1000*IS313</f>
        <v>1660.6</v>
      </c>
      <c r="IT312" s="47">
        <f>'Hydro plants'!$E$18*1000*IT313</f>
        <v>1561.7</v>
      </c>
      <c r="IU312" s="47">
        <f>'Hydro plants'!$E$18*1000*IU313</f>
        <v>1674.4</v>
      </c>
      <c r="IV312" s="47">
        <f>'Hydro plants'!$E$18*1000*IV313</f>
        <v>1690.5</v>
      </c>
      <c r="IW312" s="47">
        <f>'Hydro plants'!$E$18*1000*IW313</f>
        <v>1925.1</v>
      </c>
      <c r="IX312" s="47">
        <f>'Hydro plants'!$E$18*1000*IX313</f>
        <v>2166.6000000000004</v>
      </c>
      <c r="IY312" s="47">
        <f>'Hydro plants'!$E$18*1000*IY313</f>
        <v>2260.9</v>
      </c>
      <c r="IZ312" s="47">
        <f>'Hydro plants'!$E$18*1000*IZ313</f>
        <v>2182.6999999999998</v>
      </c>
      <c r="JA312" s="47">
        <f>'Hydro plants'!$E$18*1000*JA313</f>
        <v>2003.3</v>
      </c>
      <c r="JB312" s="47">
        <f>'Hydro plants'!$E$18*1000*JB313</f>
        <v>2053.9</v>
      </c>
      <c r="JC312" s="47">
        <f>'Hydro plants'!$E$18*1000*JC313</f>
        <v>1842.3000000000002</v>
      </c>
      <c r="JD312" s="47">
        <f>'Hydro plants'!$E$18*1000*JD313</f>
        <v>1977.9999999999998</v>
      </c>
      <c r="JE312" s="47">
        <f>'Hydro plants'!$E$18*1000*JE313</f>
        <v>1660.6</v>
      </c>
      <c r="JF312" s="47">
        <f>'Hydro plants'!$E$18*1000*JF313</f>
        <v>1561.7</v>
      </c>
      <c r="JG312" s="47">
        <f>'Hydro plants'!$E$18*1000*JG313</f>
        <v>1674.4</v>
      </c>
      <c r="JH312" s="47">
        <f>'Hydro plants'!$E$18*1000*JH313</f>
        <v>1690.5</v>
      </c>
      <c r="JI312" s="47">
        <f>'Hydro plants'!$E$18*1000*JI313</f>
        <v>1925.1</v>
      </c>
      <c r="JJ312" s="47">
        <f>'Hydro plants'!$E$18*1000*JJ313</f>
        <v>2166.6000000000004</v>
      </c>
      <c r="JK312" s="47">
        <f>'Hydro plants'!$E$18*1000*JK313</f>
        <v>2260.9</v>
      </c>
      <c r="JL312" s="47">
        <f>'Hydro plants'!$E$18*1000*JL313</f>
        <v>2182.6999999999998</v>
      </c>
      <c r="JM312" s="47">
        <f>'Hydro plants'!$E$18*1000*JM313</f>
        <v>2003.3</v>
      </c>
      <c r="JN312" s="47">
        <f>'Hydro plants'!$E$18*1000*JN313</f>
        <v>2053.9</v>
      </c>
      <c r="JO312" s="47">
        <f>'Hydro plants'!$E$18*1000*JO313</f>
        <v>1842.3000000000002</v>
      </c>
      <c r="JP312" s="47">
        <f>'Hydro plants'!$E$18*1000*JP313</f>
        <v>1977.9999999999998</v>
      </c>
      <c r="JQ312" s="47">
        <f>'Hydro plants'!$E$18*1000*JQ313</f>
        <v>1660.6</v>
      </c>
      <c r="JR312" s="47">
        <f>'Hydro plants'!$E$18*1000*JR313</f>
        <v>1561.7</v>
      </c>
      <c r="JS312" s="47">
        <f>'Hydro plants'!$E$18*1000*JS313</f>
        <v>1674.4</v>
      </c>
      <c r="JT312" s="47">
        <f>'Hydro plants'!$E$18*1000*JT313</f>
        <v>1690.5</v>
      </c>
      <c r="JU312" s="47">
        <f>'Hydro plants'!$E$18*1000*JU313</f>
        <v>1925.1</v>
      </c>
      <c r="JV312" s="47">
        <f>'Hydro plants'!$E$18*1000*JV313</f>
        <v>2166.6000000000004</v>
      </c>
      <c r="JW312" s="47">
        <f>'Hydro plants'!$E$18*1000*JW313</f>
        <v>2260.9</v>
      </c>
      <c r="JX312" s="47">
        <f>'Hydro plants'!$E$18*1000*JX313</f>
        <v>2182.6999999999998</v>
      </c>
      <c r="JY312" s="47">
        <f>'Hydro plants'!$E$18*1000*JY313</f>
        <v>2003.3</v>
      </c>
      <c r="JZ312" s="47">
        <f>'Hydro plants'!$E$18*1000*JZ313</f>
        <v>2053.9</v>
      </c>
      <c r="KA312" s="47">
        <f>'Hydro plants'!$E$18*1000*KA313</f>
        <v>1842.3000000000002</v>
      </c>
      <c r="KB312" s="47">
        <f>'Hydro plants'!$E$18*1000*KB313</f>
        <v>1977.9999999999998</v>
      </c>
      <c r="KC312" s="47">
        <f>'Hydro plants'!$E$18*1000*KC313</f>
        <v>1660.6</v>
      </c>
      <c r="KD312" s="47">
        <f>'Hydro plants'!$E$18*1000*KD313</f>
        <v>1561.7</v>
      </c>
      <c r="KE312" s="47">
        <f>'Hydro plants'!$E$18*1000*KE313</f>
        <v>1674.4</v>
      </c>
      <c r="KF312" s="47">
        <f>'Hydro plants'!$E$18*1000*KF313</f>
        <v>1690.5</v>
      </c>
      <c r="KG312" s="47">
        <f>'Hydro plants'!$E$18*1000*KG313</f>
        <v>1925.1</v>
      </c>
      <c r="KH312" s="47">
        <f>'Hydro plants'!$E$18*1000*KH313</f>
        <v>2166.6000000000004</v>
      </c>
      <c r="KI312" s="47">
        <f>'Hydro plants'!$E$18*1000*KI313</f>
        <v>2260.9</v>
      </c>
      <c r="KJ312" s="47">
        <f>'Hydro plants'!$E$18*1000*KJ313</f>
        <v>2182.6999999999998</v>
      </c>
      <c r="KK312" s="47">
        <f>'Hydro plants'!$E$18*1000*KK313</f>
        <v>2003.3</v>
      </c>
      <c r="KL312" s="47">
        <f>'Hydro plants'!$E$18*1000*KL313</f>
        <v>2053.9</v>
      </c>
      <c r="KM312" s="47">
        <f>'Hydro plants'!$E$18*1000*KM313</f>
        <v>1842.3000000000002</v>
      </c>
      <c r="KN312" s="47">
        <f>'Hydro plants'!$E$18*1000*KN313</f>
        <v>1977.9999999999998</v>
      </c>
      <c r="KO312" s="47">
        <f>'Hydro plants'!$E$18*1000*KO313</f>
        <v>1660.6</v>
      </c>
      <c r="KP312" s="47">
        <f>'Hydro plants'!$E$18*1000*KP313</f>
        <v>1561.7</v>
      </c>
      <c r="KQ312" s="47">
        <f>'Hydro plants'!$E$18*1000*KQ313</f>
        <v>1674.4</v>
      </c>
      <c r="KR312" s="47">
        <f>'Hydro plants'!$E$18*1000*KR313</f>
        <v>1690.5</v>
      </c>
      <c r="KS312" s="47">
        <f>'Hydro plants'!$E$18*1000*KS313</f>
        <v>1925.1</v>
      </c>
      <c r="KT312" s="47">
        <f>'Hydro plants'!$E$18*1000*KT313</f>
        <v>2166.6000000000004</v>
      </c>
      <c r="KU312" s="47">
        <f>'Hydro plants'!$E$18*1000*KU313</f>
        <v>2260.9</v>
      </c>
      <c r="KV312" s="47">
        <f>'Hydro plants'!$E$18*1000*KV313</f>
        <v>2182.6999999999998</v>
      </c>
      <c r="KW312" s="47">
        <f>'Hydro plants'!$E$18*1000*KW313</f>
        <v>2003.3</v>
      </c>
      <c r="KX312" s="47">
        <f>'Hydro plants'!$E$18*1000*KX313</f>
        <v>2053.9</v>
      </c>
      <c r="KY312" s="47">
        <f>'Hydro plants'!$E$18*1000*KY313</f>
        <v>1842.3000000000002</v>
      </c>
      <c r="KZ312" s="47">
        <f>'Hydro plants'!$E$18*1000*KZ313</f>
        <v>1977.9999999999998</v>
      </c>
      <c r="LA312" s="47">
        <f>'Hydro plants'!$E$18*1000*LA313</f>
        <v>1660.6</v>
      </c>
      <c r="LB312" s="47">
        <f>'Hydro plants'!$E$18*1000*LB313</f>
        <v>1561.7</v>
      </c>
      <c r="LC312" s="47">
        <f>'Hydro plants'!$E$18*1000*LC313</f>
        <v>1674.4</v>
      </c>
      <c r="LD312" s="47">
        <f>'Hydro plants'!$E$18*1000*LD313</f>
        <v>1690.5</v>
      </c>
      <c r="LE312" s="47">
        <f>'Hydro plants'!$E$18*1000*LE313</f>
        <v>1925.1</v>
      </c>
      <c r="LF312" s="47">
        <f>'Hydro plants'!$E$18*1000*LF313</f>
        <v>2166.6000000000004</v>
      </c>
      <c r="LG312" s="47">
        <f>'Hydro plants'!$E$18*1000*LG313</f>
        <v>2260.9</v>
      </c>
      <c r="LH312" s="47">
        <f>'Hydro plants'!$E$18*1000*LH313</f>
        <v>2182.6999999999998</v>
      </c>
      <c r="LI312" s="47">
        <f>'Hydro plants'!$E$18*1000*LI313</f>
        <v>2003.3</v>
      </c>
      <c r="LJ312" s="47">
        <f>'Hydro plants'!$E$18*1000*LJ313</f>
        <v>2053.9</v>
      </c>
      <c r="LK312" s="47">
        <f>'Hydro plants'!$E$18*1000*LK313</f>
        <v>1842.3000000000002</v>
      </c>
      <c r="LL312" s="47">
        <f>'Hydro plants'!$E$18*1000*LL313</f>
        <v>1977.9999999999998</v>
      </c>
      <c r="LM312" s="47">
        <f>'Hydro plants'!$E$18*1000*LM313</f>
        <v>1660.6</v>
      </c>
      <c r="LN312" s="47">
        <f>'Hydro plants'!$E$18*1000*LN313</f>
        <v>1561.7</v>
      </c>
      <c r="LO312" s="47">
        <f>'Hydro plants'!$E$18*1000*LO313</f>
        <v>1674.4</v>
      </c>
      <c r="LP312" s="47">
        <f>'Hydro plants'!$E$18*1000*LP313</f>
        <v>1690.5</v>
      </c>
      <c r="LQ312" s="47">
        <f>'Hydro plants'!$E$18*1000*LQ313</f>
        <v>1925.1</v>
      </c>
      <c r="LR312" s="47">
        <f>'Hydro plants'!$E$18*1000*LR313</f>
        <v>2166.6000000000004</v>
      </c>
      <c r="LS312" s="47">
        <f>'Hydro plants'!$E$18*1000*LS313</f>
        <v>2260.9</v>
      </c>
      <c r="LT312" s="47">
        <f>'Hydro plants'!$E$18*1000*LT313</f>
        <v>2182.6999999999998</v>
      </c>
      <c r="LU312" s="47">
        <f>'Hydro plants'!$E$18*1000*LU313</f>
        <v>2003.3</v>
      </c>
      <c r="LV312" s="47">
        <f>'Hydro plants'!$E$18*1000*LV313</f>
        <v>2053.9</v>
      </c>
      <c r="LW312" s="47">
        <f>'Hydro plants'!$E$18*1000*LW313</f>
        <v>1842.3000000000002</v>
      </c>
      <c r="LX312" s="47">
        <f>'Hydro plants'!$E$18*1000*LX313</f>
        <v>1977.9999999999998</v>
      </c>
      <c r="LY312" s="47">
        <f>'Hydro plants'!$E$18*1000*LY313</f>
        <v>1660.6</v>
      </c>
      <c r="LZ312" s="47">
        <f>'Hydro plants'!$E$18*1000*LZ313</f>
        <v>1561.7</v>
      </c>
      <c r="MA312" s="47">
        <f>'Hydro plants'!$E$18*1000*MA313</f>
        <v>1674.4</v>
      </c>
      <c r="MB312" s="47">
        <f>'Hydro plants'!$E$18*1000*MB313</f>
        <v>1690.5</v>
      </c>
      <c r="MC312" s="47">
        <f>'Hydro plants'!$E$18*1000*MC313</f>
        <v>1925.1</v>
      </c>
      <c r="MD312" s="47">
        <f>'Hydro plants'!$E$18*1000*MD313</f>
        <v>2166.6000000000004</v>
      </c>
      <c r="ME312" s="47">
        <f>'Hydro plants'!$E$18*1000*ME313</f>
        <v>2260.9</v>
      </c>
      <c r="MF312" s="47">
        <f>'Hydro plants'!$E$18*1000*MF313</f>
        <v>2182.6999999999998</v>
      </c>
      <c r="MG312" s="47">
        <f>'Hydro plants'!$E$18*1000*MG313</f>
        <v>2003.3</v>
      </c>
      <c r="MH312" s="47">
        <f>'Hydro plants'!$E$18*1000*MH313</f>
        <v>2053.9</v>
      </c>
      <c r="MI312" s="47">
        <f>'Hydro plants'!$E$18*1000*MI313</f>
        <v>1842.3000000000002</v>
      </c>
      <c r="MJ312" s="47">
        <f>'Hydro plants'!$E$18*1000*MJ313</f>
        <v>1977.9999999999998</v>
      </c>
      <c r="MK312" s="47">
        <f>'Hydro plants'!$E$18*1000*MK313</f>
        <v>1660.6</v>
      </c>
      <c r="ML312" s="47">
        <f>'Hydro plants'!$E$18*1000*ML313</f>
        <v>1561.7</v>
      </c>
      <c r="MM312" s="47">
        <f>'Hydro plants'!$E$18*1000*MM313</f>
        <v>1674.4</v>
      </c>
      <c r="MN312" s="47">
        <f>'Hydro plants'!$E$18*1000*MN313</f>
        <v>1690.5</v>
      </c>
      <c r="MO312" s="47">
        <f>'Hydro plants'!$E$18*1000*MO313</f>
        <v>1925.1</v>
      </c>
      <c r="MP312" s="47">
        <f>'Hydro plants'!$E$18*1000*MP313</f>
        <v>2166.6000000000004</v>
      </c>
      <c r="MQ312" s="47">
        <f>'Hydro plants'!$E$18*1000*MQ313</f>
        <v>2260.9</v>
      </c>
      <c r="MR312" s="47">
        <f>'Hydro plants'!$E$18*1000*MR313</f>
        <v>2182.6999999999998</v>
      </c>
      <c r="MS312" s="47">
        <f>'Hydro plants'!$E$18*1000*MS313</f>
        <v>2003.3</v>
      </c>
      <c r="MT312" s="47">
        <f>'Hydro plants'!$E$18*1000*MT313</f>
        <v>2053.9</v>
      </c>
      <c r="MU312" s="47">
        <f>'Hydro plants'!$E$18*1000*MU313</f>
        <v>1842.3000000000002</v>
      </c>
      <c r="MV312" s="47">
        <f>'Hydro plants'!$E$18*1000*MV313</f>
        <v>1977.9999999999998</v>
      </c>
      <c r="MW312" s="47">
        <f>'Hydro plants'!$E$18*1000*MW313</f>
        <v>1660.6</v>
      </c>
      <c r="MX312" s="47">
        <f>'Hydro plants'!$E$18*1000*MX313</f>
        <v>1561.7</v>
      </c>
      <c r="MY312" s="47">
        <f>'Hydro plants'!$E$18*1000*MY313</f>
        <v>1674.4</v>
      </c>
      <c r="MZ312" s="47">
        <f>'Hydro plants'!$E$18*1000*MZ313</f>
        <v>1690.5</v>
      </c>
      <c r="NA312" s="47">
        <f>'Hydro plants'!$E$18*1000*NA313</f>
        <v>1925.1</v>
      </c>
      <c r="NB312" s="47">
        <f>'Hydro plants'!$E$18*1000*NB313</f>
        <v>2166.6000000000004</v>
      </c>
      <c r="NC312" s="47">
        <f>'Hydro plants'!$E$18*1000*NC313</f>
        <v>2260.9</v>
      </c>
      <c r="ND312" s="47">
        <f>'Hydro plants'!$E$18*1000*ND313</f>
        <v>2182.6999999999998</v>
      </c>
      <c r="NE312" s="47">
        <f>'Hydro plants'!$E$18*1000*NE313</f>
        <v>2003.3</v>
      </c>
      <c r="NF312" s="47">
        <f>'Hydro plants'!$E$18*1000*NF313</f>
        <v>2053.9</v>
      </c>
      <c r="NG312" s="47">
        <f>'Hydro plants'!$E$18*1000*NG313</f>
        <v>1842.3000000000002</v>
      </c>
      <c r="NH312" s="47">
        <f>'Hydro plants'!$E$18*1000*NH313</f>
        <v>1977.9999999999998</v>
      </c>
      <c r="NI312" s="47">
        <f>'Hydro plants'!$E$18*1000*NI313</f>
        <v>1660.6</v>
      </c>
      <c r="NJ312" s="47">
        <f>'Hydro plants'!$E$18*1000*NJ313</f>
        <v>1561.7</v>
      </c>
      <c r="NK312" s="47">
        <f>'Hydro plants'!$E$18*1000*NK313</f>
        <v>1674.4</v>
      </c>
      <c r="NL312" s="47">
        <f>'Hydro plants'!$E$18*1000*NL313</f>
        <v>1690.5</v>
      </c>
      <c r="NM312" s="47">
        <f>'Hydro plants'!$E$18*1000*NM313</f>
        <v>1925.1</v>
      </c>
      <c r="NN312" s="47">
        <f>'Hydro plants'!$E$18*1000*NN313</f>
        <v>2166.6000000000004</v>
      </c>
      <c r="NO312" s="47">
        <f>'Hydro plants'!$E$18*1000*NO313</f>
        <v>2260.9</v>
      </c>
      <c r="NP312" s="47">
        <f>'Hydro plants'!$E$18*1000*NP313</f>
        <v>2182.6999999999998</v>
      </c>
      <c r="NQ312" s="47">
        <f>'Hydro plants'!$E$18*1000*NQ313</f>
        <v>2003.3</v>
      </c>
      <c r="NR312" s="47">
        <f>'Hydro plants'!$E$18*1000*NR313</f>
        <v>2053.9</v>
      </c>
      <c r="NS312" s="47">
        <f>'Hydro plants'!$E$18*1000*NS313</f>
        <v>1842.3000000000002</v>
      </c>
      <c r="NT312" s="47">
        <f>'Hydro plants'!$E$18*1000*NT313</f>
        <v>1977.9999999999998</v>
      </c>
      <c r="NU312" s="47">
        <f>'Hydro plants'!$E$18*1000*NU313</f>
        <v>1660.6</v>
      </c>
      <c r="NV312" s="47">
        <f>'Hydro plants'!$E$18*1000*NV313</f>
        <v>1561.7</v>
      </c>
      <c r="NW312" s="47">
        <f>'Hydro plants'!$E$18*1000*NW313</f>
        <v>1674.4</v>
      </c>
      <c r="NX312" s="47">
        <f>'Hydro plants'!$E$18*1000*NX313</f>
        <v>1690.5</v>
      </c>
      <c r="NY312" s="47">
        <f>'Hydro plants'!$E$18*1000*NY313</f>
        <v>1925.1</v>
      </c>
      <c r="NZ312" s="47">
        <f>'Hydro plants'!$E$18*1000*NZ313</f>
        <v>2166.6000000000004</v>
      </c>
      <c r="OA312" s="47">
        <f>'Hydro plants'!$E$18*1000*OA313</f>
        <v>2260.9</v>
      </c>
      <c r="OB312" s="47">
        <f>'Hydro plants'!$E$18*1000*OB313</f>
        <v>2182.6999999999998</v>
      </c>
      <c r="OC312" s="47">
        <f>'Hydro plants'!$E$18*1000*OC313</f>
        <v>2003.3</v>
      </c>
      <c r="OD312" s="47">
        <f>'Hydro plants'!$E$18*1000*OD313</f>
        <v>2053.9</v>
      </c>
      <c r="OE312" s="47">
        <f>'Hydro plants'!$E$18*1000*OE313</f>
        <v>1842.3000000000002</v>
      </c>
      <c r="OF312" s="47">
        <f>'Hydro plants'!$E$18*1000*OF313</f>
        <v>1977.9999999999998</v>
      </c>
      <c r="OG312" s="47">
        <f>'Hydro plants'!$E$18*1000*OG313</f>
        <v>1660.6</v>
      </c>
      <c r="OH312" s="47">
        <f>'Hydro plants'!$E$18*1000*OH313</f>
        <v>1561.7</v>
      </c>
      <c r="OI312" s="47">
        <f>'Hydro plants'!$E$18*1000*OI313</f>
        <v>1674.4</v>
      </c>
      <c r="OJ312" s="47">
        <f>'Hydro plants'!$E$18*1000*OJ313</f>
        <v>1690.5</v>
      </c>
      <c r="OK312" s="47">
        <f>'Hydro plants'!$E$18*1000*OK313</f>
        <v>1925.1</v>
      </c>
      <c r="OL312" s="47">
        <f>'Hydro plants'!$E$18*1000*OL313</f>
        <v>2166.6000000000004</v>
      </c>
      <c r="OM312" s="47">
        <f>'Hydro plants'!$E$18*1000*OM313</f>
        <v>2260.9</v>
      </c>
      <c r="ON312" s="47">
        <f>'Hydro plants'!$E$18*1000*ON313</f>
        <v>2182.6999999999998</v>
      </c>
      <c r="OO312" s="47">
        <f>'Hydro plants'!$E$18*1000*OO313</f>
        <v>2003.3</v>
      </c>
      <c r="OP312" s="47">
        <f>'Hydro plants'!$E$18*1000*OP313</f>
        <v>2053.9</v>
      </c>
      <c r="OQ312" s="47">
        <f>'Hydro plants'!$E$18*1000*OQ313</f>
        <v>1842.3000000000002</v>
      </c>
      <c r="OR312" s="47">
        <f>'Hydro plants'!$E$18*1000*OR313</f>
        <v>1977.9999999999998</v>
      </c>
      <c r="OS312" s="47">
        <f>'Hydro plants'!$E$18*1000*OS313</f>
        <v>1660.6</v>
      </c>
      <c r="OT312" s="47">
        <f>'Hydro plants'!$E$18*1000*OT313</f>
        <v>1561.7</v>
      </c>
      <c r="OU312" s="47">
        <f>'Hydro plants'!$E$18*1000*OU313</f>
        <v>1674.4</v>
      </c>
      <c r="OV312" s="47">
        <f>'Hydro plants'!$E$18*1000*OV313</f>
        <v>1690.5</v>
      </c>
      <c r="OW312" s="47">
        <f>'Hydro plants'!$E$18*1000*OW313</f>
        <v>1925.1</v>
      </c>
      <c r="OX312" s="47">
        <f>'Hydro plants'!$E$18*1000*OX313</f>
        <v>2166.6000000000004</v>
      </c>
      <c r="OY312" s="47">
        <f>'Hydro plants'!$E$18*1000*OY313</f>
        <v>2260.9</v>
      </c>
      <c r="OZ312" s="47">
        <f>'Hydro plants'!$E$18*1000*OZ313</f>
        <v>2182.6999999999998</v>
      </c>
      <c r="PA312" s="47">
        <f>'Hydro plants'!$E$18*1000*PA313</f>
        <v>2003.3</v>
      </c>
      <c r="PB312" s="47">
        <f>'Hydro plants'!$E$18*1000*PB313</f>
        <v>2053.9</v>
      </c>
      <c r="PC312" s="47">
        <f>'Hydro plants'!$E$18*1000*PC313</f>
        <v>1842.3000000000002</v>
      </c>
      <c r="PD312" s="47">
        <f>'Hydro plants'!$E$18*1000*PD313</f>
        <v>1977.9999999999998</v>
      </c>
      <c r="PE312" s="47">
        <f>'Hydro plants'!$E$18*1000*PE313</f>
        <v>1660.6</v>
      </c>
      <c r="PF312" s="47">
        <f>'Hydro plants'!$E$18*1000*PF313</f>
        <v>1561.7</v>
      </c>
      <c r="PG312" s="47">
        <f>'Hydro plants'!$E$18*1000*PG313</f>
        <v>1674.4</v>
      </c>
      <c r="PH312" s="47">
        <f>'Hydro plants'!$E$18*1000*PH313</f>
        <v>1690.5</v>
      </c>
      <c r="PI312" s="47">
        <f>'Hydro plants'!$E$18*1000*PI313</f>
        <v>1925.1</v>
      </c>
      <c r="PJ312" s="47">
        <f>'Hydro plants'!$E$18*1000*PJ313</f>
        <v>2166.6000000000004</v>
      </c>
      <c r="PK312" s="47">
        <f>'Hydro plants'!$E$18*1000*PK313</f>
        <v>2260.9</v>
      </c>
      <c r="PL312" s="47">
        <f>'Hydro plants'!$E$18*1000*PL313</f>
        <v>2182.6999999999998</v>
      </c>
      <c r="PM312" s="47">
        <f>'Hydro plants'!$E$18*1000*PM313</f>
        <v>2003.3</v>
      </c>
      <c r="PN312" s="47">
        <f>'Hydro plants'!$E$18*1000*PN313</f>
        <v>2053.9</v>
      </c>
      <c r="PO312" s="47">
        <f>'Hydro plants'!$E$18*1000*PO313</f>
        <v>1842.3000000000002</v>
      </c>
      <c r="PP312" s="47">
        <f>'Hydro plants'!$E$18*1000*PP313</f>
        <v>1977.9999999999998</v>
      </c>
      <c r="PQ312" s="47">
        <f>'Hydro plants'!$E$18*1000*PQ313</f>
        <v>1660.6</v>
      </c>
      <c r="PR312" s="47">
        <f>'Hydro plants'!$E$18*1000*PR313</f>
        <v>1561.7</v>
      </c>
      <c r="PS312" s="47">
        <f>'Hydro plants'!$E$18*1000*PS313</f>
        <v>1674.4</v>
      </c>
      <c r="PT312" s="47">
        <f>'Hydro plants'!$E$18*1000*PT313</f>
        <v>1690.5</v>
      </c>
      <c r="PU312" s="47">
        <f>'Hydro plants'!$E$18*1000*PU313</f>
        <v>1925.1</v>
      </c>
      <c r="PV312" s="47">
        <f>'Hydro plants'!$E$18*1000*PV313</f>
        <v>2166.6000000000004</v>
      </c>
      <c r="PW312" s="47">
        <f>'Hydro plants'!$E$18*1000*PW313</f>
        <v>2260.9</v>
      </c>
    </row>
    <row r="313" spans="1:439" x14ac:dyDescent="0.15">
      <c r="A313" s="27"/>
      <c r="B313" s="17" t="s">
        <v>43</v>
      </c>
      <c r="C313" s="11" t="s">
        <v>28</v>
      </c>
      <c r="D313" s="16">
        <v>1</v>
      </c>
      <c r="E313" s="27"/>
      <c r="F313" s="27"/>
      <c r="G313" s="27"/>
      <c r="H313" s="27">
        <v>9.4930061529379203E-2</v>
      </c>
      <c r="I313" s="27">
        <v>8.7083864383665083E-2</v>
      </c>
      <c r="J313" s="27">
        <v>8.9307983259615545E-2</v>
      </c>
      <c r="K313" s="27">
        <v>8.010260235637616E-2</v>
      </c>
      <c r="L313" s="27">
        <v>8.6033586025577369E-2</v>
      </c>
      <c r="M313" s="27">
        <v>7.2242676081798157E-2</v>
      </c>
      <c r="N313" s="27">
        <v>6.7904271360808371E-2</v>
      </c>
      <c r="O313" s="27">
        <v>7.2778112107489926E-2</v>
      </c>
      <c r="P313" s="27">
        <v>7.3457703986252565E-2</v>
      </c>
      <c r="Q313" s="27">
        <v>8.3679040425419945E-2</v>
      </c>
      <c r="R313" s="27">
        <v>9.4161230313001262E-2</v>
      </c>
      <c r="S313" s="27">
        <v>9.8318868170616469E-2</v>
      </c>
      <c r="T313" s="27">
        <v>9.4930061529379203E-2</v>
      </c>
      <c r="U313" s="27">
        <v>8.7083864383665083E-2</v>
      </c>
      <c r="V313" s="27">
        <v>8.9307983259615545E-2</v>
      </c>
      <c r="W313" s="27">
        <v>8.010260235637616E-2</v>
      </c>
      <c r="X313" s="27">
        <v>8.6033586025577369E-2</v>
      </c>
      <c r="Y313" s="27">
        <v>7.2242676081798157E-2</v>
      </c>
      <c r="Z313" s="27">
        <v>6.7904271360808371E-2</v>
      </c>
      <c r="AA313" s="27">
        <v>7.2778112107489926E-2</v>
      </c>
      <c r="AB313" s="27">
        <v>7.3457703986252565E-2</v>
      </c>
      <c r="AC313" s="27">
        <v>8.3679040425419945E-2</v>
      </c>
      <c r="AD313" s="27">
        <v>9.4161230313001262E-2</v>
      </c>
      <c r="AE313" s="27">
        <v>9.8318868170616469E-2</v>
      </c>
      <c r="AF313" s="27">
        <v>9.4930061529379203E-2</v>
      </c>
      <c r="AG313" s="27">
        <v>8.7083864383665083E-2</v>
      </c>
      <c r="AH313" s="27">
        <v>8.9307983259615545E-2</v>
      </c>
      <c r="AI313" s="27">
        <v>8.010260235637616E-2</v>
      </c>
      <c r="AJ313" s="27">
        <v>8.6033586025577369E-2</v>
      </c>
      <c r="AK313" s="27">
        <v>7.2242676081798157E-2</v>
      </c>
      <c r="AL313" s="27">
        <v>6.7904271360808371E-2</v>
      </c>
      <c r="AM313" s="27">
        <v>7.2778112107489926E-2</v>
      </c>
      <c r="AN313" s="27">
        <v>7.3457703986252565E-2</v>
      </c>
      <c r="AO313" s="27">
        <v>8.3679040425419945E-2</v>
      </c>
      <c r="AP313" s="27">
        <v>9.4161230313001262E-2</v>
      </c>
      <c r="AQ313" s="27">
        <v>9.8318868170616469E-2</v>
      </c>
      <c r="AR313" s="27">
        <v>9.4899999999999998E-2</v>
      </c>
      <c r="AS313" s="27">
        <v>8.7099999999999997E-2</v>
      </c>
      <c r="AT313" s="27">
        <v>8.9300000000000004E-2</v>
      </c>
      <c r="AU313" s="27">
        <v>8.0100000000000005E-2</v>
      </c>
      <c r="AV313" s="27">
        <v>8.5999999999999993E-2</v>
      </c>
      <c r="AW313" s="27">
        <v>7.22E-2</v>
      </c>
      <c r="AX313" s="27">
        <v>6.7900000000000002E-2</v>
      </c>
      <c r="AY313" s="27">
        <v>7.2800000000000004E-2</v>
      </c>
      <c r="AZ313" s="27">
        <v>7.3499999999999996E-2</v>
      </c>
      <c r="BA313" s="27">
        <v>8.3699999999999997E-2</v>
      </c>
      <c r="BB313" s="27">
        <v>9.4200000000000006E-2</v>
      </c>
      <c r="BC313" s="27">
        <v>9.8299999999999998E-2</v>
      </c>
      <c r="BD313" s="27">
        <v>9.4899999999999998E-2</v>
      </c>
      <c r="BE313" s="27">
        <v>8.7099999999999997E-2</v>
      </c>
      <c r="BF313" s="27">
        <v>8.9300000000000004E-2</v>
      </c>
      <c r="BG313" s="27">
        <v>8.0100000000000005E-2</v>
      </c>
      <c r="BH313" s="27">
        <v>8.5999999999999993E-2</v>
      </c>
      <c r="BI313" s="27">
        <v>7.22E-2</v>
      </c>
      <c r="BJ313" s="27">
        <v>6.7900000000000002E-2</v>
      </c>
      <c r="BK313" s="27">
        <v>7.2800000000000004E-2</v>
      </c>
      <c r="BL313" s="27">
        <v>7.3499999999999996E-2</v>
      </c>
      <c r="BM313" s="27">
        <v>8.3699999999999997E-2</v>
      </c>
      <c r="BN313" s="27">
        <v>9.4200000000000006E-2</v>
      </c>
      <c r="BO313" s="27">
        <v>9.8299999999999998E-2</v>
      </c>
      <c r="BP313" s="27">
        <v>9.4899999999999998E-2</v>
      </c>
      <c r="BQ313" s="27">
        <v>8.7099999999999997E-2</v>
      </c>
      <c r="BR313" s="27">
        <v>8.9300000000000004E-2</v>
      </c>
      <c r="BS313" s="27">
        <v>8.0100000000000005E-2</v>
      </c>
      <c r="BT313" s="27">
        <v>8.5999999999999993E-2</v>
      </c>
      <c r="BU313" s="27">
        <v>7.22E-2</v>
      </c>
      <c r="BV313" s="27">
        <v>6.7900000000000002E-2</v>
      </c>
      <c r="BW313" s="27">
        <v>7.2800000000000004E-2</v>
      </c>
      <c r="BX313" s="27">
        <v>7.3499999999999996E-2</v>
      </c>
      <c r="BY313" s="27">
        <v>8.3699999999999997E-2</v>
      </c>
      <c r="BZ313" s="27">
        <v>9.4200000000000006E-2</v>
      </c>
      <c r="CA313" s="27">
        <v>9.8299999999999998E-2</v>
      </c>
      <c r="CB313" s="27">
        <v>9.4899999999999998E-2</v>
      </c>
      <c r="CC313" s="27">
        <v>8.7099999999999997E-2</v>
      </c>
      <c r="CD313" s="27">
        <v>8.9300000000000004E-2</v>
      </c>
      <c r="CE313" s="27">
        <v>8.0100000000000005E-2</v>
      </c>
      <c r="CF313" s="27">
        <v>8.5999999999999993E-2</v>
      </c>
      <c r="CG313" s="27">
        <v>7.22E-2</v>
      </c>
      <c r="CH313" s="27">
        <v>6.7900000000000002E-2</v>
      </c>
      <c r="CI313" s="27">
        <v>7.2800000000000004E-2</v>
      </c>
      <c r="CJ313" s="27">
        <v>7.3499999999999996E-2</v>
      </c>
      <c r="CK313" s="27">
        <v>8.3699999999999997E-2</v>
      </c>
      <c r="CL313" s="27">
        <v>9.4200000000000006E-2</v>
      </c>
      <c r="CM313" s="27">
        <v>9.8299999999999998E-2</v>
      </c>
      <c r="CN313" s="27">
        <v>9.4899999999999998E-2</v>
      </c>
      <c r="CO313" s="27">
        <v>8.7099999999999997E-2</v>
      </c>
      <c r="CP313" s="27">
        <v>8.9300000000000004E-2</v>
      </c>
      <c r="CQ313" s="27">
        <v>8.0100000000000005E-2</v>
      </c>
      <c r="CR313" s="27">
        <v>8.5999999999999993E-2</v>
      </c>
      <c r="CS313" s="27">
        <v>7.22E-2</v>
      </c>
      <c r="CT313" s="27">
        <v>6.7900000000000002E-2</v>
      </c>
      <c r="CU313" s="27">
        <v>7.2800000000000004E-2</v>
      </c>
      <c r="CV313" s="27">
        <v>7.3499999999999996E-2</v>
      </c>
      <c r="CW313" s="27">
        <v>8.3699999999999997E-2</v>
      </c>
      <c r="CX313" s="27">
        <v>9.4200000000000006E-2</v>
      </c>
      <c r="CY313" s="27">
        <v>9.8299999999999998E-2</v>
      </c>
      <c r="CZ313" s="27">
        <v>9.4899999999999998E-2</v>
      </c>
      <c r="DA313" s="27">
        <v>8.7099999999999997E-2</v>
      </c>
      <c r="DB313" s="27">
        <v>8.9300000000000004E-2</v>
      </c>
      <c r="DC313" s="27">
        <v>8.0100000000000005E-2</v>
      </c>
      <c r="DD313" s="27">
        <v>8.5999999999999993E-2</v>
      </c>
      <c r="DE313" s="27">
        <v>7.22E-2</v>
      </c>
      <c r="DF313" s="27">
        <v>6.7900000000000002E-2</v>
      </c>
      <c r="DG313" s="27">
        <v>7.2800000000000004E-2</v>
      </c>
      <c r="DH313" s="27">
        <v>7.3499999999999996E-2</v>
      </c>
      <c r="DI313" s="27">
        <v>8.3699999999999997E-2</v>
      </c>
      <c r="DJ313" s="27">
        <v>9.4200000000000006E-2</v>
      </c>
      <c r="DK313" s="27">
        <v>9.8299999999999998E-2</v>
      </c>
      <c r="DL313" s="27">
        <v>9.4899999999999998E-2</v>
      </c>
      <c r="DM313" s="27">
        <v>8.7099999999999997E-2</v>
      </c>
      <c r="DN313" s="27">
        <v>8.9300000000000004E-2</v>
      </c>
      <c r="DO313" s="27">
        <v>8.0100000000000005E-2</v>
      </c>
      <c r="DP313" s="27">
        <v>8.5999999999999993E-2</v>
      </c>
      <c r="DQ313" s="27">
        <v>7.22E-2</v>
      </c>
      <c r="DR313" s="27">
        <v>6.7900000000000002E-2</v>
      </c>
      <c r="DS313" s="27">
        <v>7.2800000000000004E-2</v>
      </c>
      <c r="DT313" s="27">
        <v>7.3499999999999996E-2</v>
      </c>
      <c r="DU313" s="27">
        <v>8.3699999999999997E-2</v>
      </c>
      <c r="DV313" s="27">
        <v>9.4200000000000006E-2</v>
      </c>
      <c r="DW313" s="27">
        <v>9.8299999999999998E-2</v>
      </c>
      <c r="DX313" s="27">
        <v>9.4899999999999998E-2</v>
      </c>
      <c r="DY313" s="27">
        <v>8.7099999999999997E-2</v>
      </c>
      <c r="DZ313" s="27">
        <v>8.9300000000000004E-2</v>
      </c>
      <c r="EA313" s="27">
        <v>8.0100000000000005E-2</v>
      </c>
      <c r="EB313" s="27">
        <v>8.5999999999999993E-2</v>
      </c>
      <c r="EC313" s="27">
        <v>7.22E-2</v>
      </c>
      <c r="ED313" s="27">
        <v>6.7900000000000002E-2</v>
      </c>
      <c r="EE313" s="27">
        <v>7.2800000000000004E-2</v>
      </c>
      <c r="EF313" s="27">
        <v>7.3499999999999996E-2</v>
      </c>
      <c r="EG313" s="27">
        <v>8.3699999999999997E-2</v>
      </c>
      <c r="EH313" s="27">
        <v>9.4200000000000006E-2</v>
      </c>
      <c r="EI313" s="27">
        <v>9.8299999999999998E-2</v>
      </c>
      <c r="EJ313" s="27">
        <v>9.4899999999999998E-2</v>
      </c>
      <c r="EK313" s="27">
        <v>8.7099999999999997E-2</v>
      </c>
      <c r="EL313" s="27">
        <v>8.9300000000000004E-2</v>
      </c>
      <c r="EM313" s="27">
        <v>8.0100000000000005E-2</v>
      </c>
      <c r="EN313" s="27">
        <v>8.5999999999999993E-2</v>
      </c>
      <c r="EO313" s="27">
        <v>7.22E-2</v>
      </c>
      <c r="EP313" s="27">
        <v>6.7900000000000002E-2</v>
      </c>
      <c r="EQ313" s="27">
        <v>7.2800000000000004E-2</v>
      </c>
      <c r="ER313" s="27">
        <v>7.3499999999999996E-2</v>
      </c>
      <c r="ES313" s="27">
        <v>8.3699999999999997E-2</v>
      </c>
      <c r="ET313" s="27">
        <v>9.4200000000000006E-2</v>
      </c>
      <c r="EU313" s="27">
        <v>9.8299999999999998E-2</v>
      </c>
      <c r="EV313" s="27">
        <v>9.4899999999999998E-2</v>
      </c>
      <c r="EW313" s="27">
        <v>8.7099999999999997E-2</v>
      </c>
      <c r="EX313" s="27">
        <v>8.9300000000000004E-2</v>
      </c>
      <c r="EY313" s="27">
        <v>8.0100000000000005E-2</v>
      </c>
      <c r="EZ313" s="27">
        <v>8.5999999999999993E-2</v>
      </c>
      <c r="FA313" s="27">
        <v>7.22E-2</v>
      </c>
      <c r="FB313" s="27">
        <v>6.7900000000000002E-2</v>
      </c>
      <c r="FC313" s="27">
        <v>7.2800000000000004E-2</v>
      </c>
      <c r="FD313" s="27">
        <v>7.3499999999999996E-2</v>
      </c>
      <c r="FE313" s="27">
        <v>8.3699999999999997E-2</v>
      </c>
      <c r="FF313" s="27">
        <v>9.4200000000000006E-2</v>
      </c>
      <c r="FG313" s="27">
        <v>9.8299999999999998E-2</v>
      </c>
      <c r="FH313" s="27">
        <v>9.4899999999999998E-2</v>
      </c>
      <c r="FI313" s="27">
        <v>8.7099999999999997E-2</v>
      </c>
      <c r="FJ313" s="27">
        <v>8.9300000000000004E-2</v>
      </c>
      <c r="FK313" s="27">
        <v>8.0100000000000005E-2</v>
      </c>
      <c r="FL313" s="27">
        <v>8.5999999999999993E-2</v>
      </c>
      <c r="FM313" s="27">
        <v>7.22E-2</v>
      </c>
      <c r="FN313" s="27">
        <v>6.7900000000000002E-2</v>
      </c>
      <c r="FO313" s="27">
        <v>7.2800000000000004E-2</v>
      </c>
      <c r="FP313" s="27">
        <v>7.3499999999999996E-2</v>
      </c>
      <c r="FQ313" s="27">
        <v>8.3699999999999997E-2</v>
      </c>
      <c r="FR313" s="27">
        <v>9.4200000000000006E-2</v>
      </c>
      <c r="FS313" s="27">
        <v>9.8299999999999998E-2</v>
      </c>
      <c r="FT313" s="27">
        <v>9.4899999999999998E-2</v>
      </c>
      <c r="FU313" s="27">
        <v>8.7099999999999997E-2</v>
      </c>
      <c r="FV313" s="27">
        <v>8.9300000000000004E-2</v>
      </c>
      <c r="FW313" s="27">
        <v>8.0100000000000005E-2</v>
      </c>
      <c r="FX313" s="27">
        <v>8.5999999999999993E-2</v>
      </c>
      <c r="FY313" s="27">
        <v>7.22E-2</v>
      </c>
      <c r="FZ313" s="27">
        <v>6.7900000000000002E-2</v>
      </c>
      <c r="GA313" s="27">
        <v>7.2800000000000004E-2</v>
      </c>
      <c r="GB313" s="27">
        <v>7.3499999999999996E-2</v>
      </c>
      <c r="GC313" s="27">
        <v>8.3699999999999997E-2</v>
      </c>
      <c r="GD313" s="27">
        <v>9.4200000000000006E-2</v>
      </c>
      <c r="GE313" s="27">
        <v>9.8299999999999998E-2</v>
      </c>
      <c r="GF313" s="27">
        <v>9.4899999999999998E-2</v>
      </c>
      <c r="GG313" s="27">
        <v>8.7099999999999997E-2</v>
      </c>
      <c r="GH313" s="27">
        <v>8.9300000000000004E-2</v>
      </c>
      <c r="GI313" s="27">
        <v>8.0100000000000005E-2</v>
      </c>
      <c r="GJ313" s="27">
        <v>8.5999999999999993E-2</v>
      </c>
      <c r="GK313" s="27">
        <v>7.22E-2</v>
      </c>
      <c r="GL313" s="27">
        <v>6.7900000000000002E-2</v>
      </c>
      <c r="GM313" s="27">
        <v>7.2800000000000004E-2</v>
      </c>
      <c r="GN313" s="27">
        <v>7.3499999999999996E-2</v>
      </c>
      <c r="GO313" s="27">
        <v>8.3699999999999997E-2</v>
      </c>
      <c r="GP313" s="27">
        <v>9.4200000000000006E-2</v>
      </c>
      <c r="GQ313" s="27">
        <v>9.8299999999999998E-2</v>
      </c>
      <c r="GR313" s="27">
        <v>9.4899999999999998E-2</v>
      </c>
      <c r="GS313" s="27">
        <v>8.7099999999999997E-2</v>
      </c>
      <c r="GT313" s="27">
        <v>8.9300000000000004E-2</v>
      </c>
      <c r="GU313" s="27">
        <v>8.0100000000000005E-2</v>
      </c>
      <c r="GV313" s="27">
        <v>8.5999999999999993E-2</v>
      </c>
      <c r="GW313" s="27">
        <v>7.22E-2</v>
      </c>
      <c r="GX313" s="27">
        <v>6.7900000000000002E-2</v>
      </c>
      <c r="GY313" s="27">
        <v>7.2800000000000004E-2</v>
      </c>
      <c r="GZ313" s="27">
        <v>7.3499999999999996E-2</v>
      </c>
      <c r="HA313" s="27">
        <v>8.3699999999999997E-2</v>
      </c>
      <c r="HB313" s="27">
        <v>9.4200000000000006E-2</v>
      </c>
      <c r="HC313" s="27">
        <v>9.8299999999999998E-2</v>
      </c>
      <c r="HD313" s="27">
        <v>9.4899999999999998E-2</v>
      </c>
      <c r="HE313" s="27">
        <v>8.7099999999999997E-2</v>
      </c>
      <c r="HF313" s="27">
        <v>8.9300000000000004E-2</v>
      </c>
      <c r="HG313" s="27">
        <v>8.0100000000000005E-2</v>
      </c>
      <c r="HH313" s="27">
        <v>8.5999999999999993E-2</v>
      </c>
      <c r="HI313" s="27">
        <v>7.22E-2</v>
      </c>
      <c r="HJ313" s="27">
        <v>6.7900000000000002E-2</v>
      </c>
      <c r="HK313" s="27">
        <v>7.2800000000000004E-2</v>
      </c>
      <c r="HL313" s="27">
        <v>7.3499999999999996E-2</v>
      </c>
      <c r="HM313" s="27">
        <v>8.3699999999999997E-2</v>
      </c>
      <c r="HN313" s="27">
        <v>9.4200000000000006E-2</v>
      </c>
      <c r="HO313" s="27">
        <v>9.8299999999999998E-2</v>
      </c>
      <c r="HP313" s="27">
        <v>9.4899999999999998E-2</v>
      </c>
      <c r="HQ313" s="27">
        <v>8.7099999999999997E-2</v>
      </c>
      <c r="HR313" s="27">
        <v>8.9300000000000004E-2</v>
      </c>
      <c r="HS313" s="27">
        <v>8.0100000000000005E-2</v>
      </c>
      <c r="HT313" s="27">
        <v>8.5999999999999993E-2</v>
      </c>
      <c r="HU313" s="27">
        <v>7.22E-2</v>
      </c>
      <c r="HV313" s="27">
        <v>6.7900000000000002E-2</v>
      </c>
      <c r="HW313" s="27">
        <v>7.2800000000000004E-2</v>
      </c>
      <c r="HX313" s="27">
        <v>7.3499999999999996E-2</v>
      </c>
      <c r="HY313" s="27">
        <v>8.3699999999999997E-2</v>
      </c>
      <c r="HZ313" s="27">
        <v>9.4200000000000006E-2</v>
      </c>
      <c r="IA313" s="27">
        <v>9.8299999999999998E-2</v>
      </c>
      <c r="IB313" s="27">
        <v>9.4899999999999998E-2</v>
      </c>
      <c r="IC313" s="27">
        <v>8.7099999999999997E-2</v>
      </c>
      <c r="ID313" s="27">
        <v>8.9300000000000004E-2</v>
      </c>
      <c r="IE313" s="27">
        <v>8.0100000000000005E-2</v>
      </c>
      <c r="IF313" s="27">
        <v>8.5999999999999993E-2</v>
      </c>
      <c r="IG313" s="27">
        <v>7.22E-2</v>
      </c>
      <c r="IH313" s="27">
        <v>6.7900000000000002E-2</v>
      </c>
      <c r="II313" s="27">
        <v>7.2800000000000004E-2</v>
      </c>
      <c r="IJ313" s="27">
        <v>7.3499999999999996E-2</v>
      </c>
      <c r="IK313" s="27">
        <v>8.3699999999999997E-2</v>
      </c>
      <c r="IL313" s="27">
        <v>9.4200000000000006E-2</v>
      </c>
      <c r="IM313" s="27">
        <v>9.8299999999999998E-2</v>
      </c>
      <c r="IN313" s="27">
        <v>9.4899999999999998E-2</v>
      </c>
      <c r="IO313" s="27">
        <v>8.7099999999999997E-2</v>
      </c>
      <c r="IP313" s="27">
        <v>8.9300000000000004E-2</v>
      </c>
      <c r="IQ313" s="27">
        <v>8.0100000000000005E-2</v>
      </c>
      <c r="IR313" s="27">
        <v>8.5999999999999993E-2</v>
      </c>
      <c r="IS313" s="27">
        <v>7.22E-2</v>
      </c>
      <c r="IT313" s="27">
        <v>6.7900000000000002E-2</v>
      </c>
      <c r="IU313" s="27">
        <v>7.2800000000000004E-2</v>
      </c>
      <c r="IV313" s="27">
        <v>7.3499999999999996E-2</v>
      </c>
      <c r="IW313" s="27">
        <v>8.3699999999999997E-2</v>
      </c>
      <c r="IX313" s="27">
        <v>9.4200000000000006E-2</v>
      </c>
      <c r="IY313" s="27">
        <v>9.8299999999999998E-2</v>
      </c>
      <c r="IZ313" s="27">
        <v>9.4899999999999998E-2</v>
      </c>
      <c r="JA313" s="27">
        <v>8.7099999999999997E-2</v>
      </c>
      <c r="JB313" s="27">
        <v>8.9300000000000004E-2</v>
      </c>
      <c r="JC313" s="27">
        <v>8.0100000000000005E-2</v>
      </c>
      <c r="JD313" s="27">
        <v>8.5999999999999993E-2</v>
      </c>
      <c r="JE313" s="27">
        <v>7.22E-2</v>
      </c>
      <c r="JF313" s="27">
        <v>6.7900000000000002E-2</v>
      </c>
      <c r="JG313" s="27">
        <v>7.2800000000000004E-2</v>
      </c>
      <c r="JH313" s="27">
        <v>7.3499999999999996E-2</v>
      </c>
      <c r="JI313" s="27">
        <v>8.3699999999999997E-2</v>
      </c>
      <c r="JJ313" s="27">
        <v>9.4200000000000006E-2</v>
      </c>
      <c r="JK313" s="27">
        <v>9.8299999999999998E-2</v>
      </c>
      <c r="JL313" s="27">
        <v>9.4899999999999998E-2</v>
      </c>
      <c r="JM313" s="27">
        <v>8.7099999999999997E-2</v>
      </c>
      <c r="JN313" s="27">
        <v>8.9300000000000004E-2</v>
      </c>
      <c r="JO313" s="27">
        <v>8.0100000000000005E-2</v>
      </c>
      <c r="JP313" s="27">
        <v>8.5999999999999993E-2</v>
      </c>
      <c r="JQ313" s="27">
        <v>7.22E-2</v>
      </c>
      <c r="JR313" s="27">
        <v>6.7900000000000002E-2</v>
      </c>
      <c r="JS313" s="27">
        <v>7.2800000000000004E-2</v>
      </c>
      <c r="JT313" s="27">
        <v>7.3499999999999996E-2</v>
      </c>
      <c r="JU313" s="27">
        <v>8.3699999999999997E-2</v>
      </c>
      <c r="JV313" s="27">
        <v>9.4200000000000006E-2</v>
      </c>
      <c r="JW313" s="27">
        <v>9.8299999999999998E-2</v>
      </c>
      <c r="JX313" s="27">
        <v>9.4899999999999998E-2</v>
      </c>
      <c r="JY313" s="27">
        <v>8.7099999999999997E-2</v>
      </c>
      <c r="JZ313" s="27">
        <v>8.9300000000000004E-2</v>
      </c>
      <c r="KA313" s="27">
        <v>8.0100000000000005E-2</v>
      </c>
      <c r="KB313" s="27">
        <v>8.5999999999999993E-2</v>
      </c>
      <c r="KC313" s="27">
        <v>7.22E-2</v>
      </c>
      <c r="KD313" s="27">
        <v>6.7900000000000002E-2</v>
      </c>
      <c r="KE313" s="27">
        <v>7.2800000000000004E-2</v>
      </c>
      <c r="KF313" s="27">
        <v>7.3499999999999996E-2</v>
      </c>
      <c r="KG313" s="27">
        <v>8.3699999999999997E-2</v>
      </c>
      <c r="KH313" s="27">
        <v>9.4200000000000006E-2</v>
      </c>
      <c r="KI313" s="27">
        <v>9.8299999999999998E-2</v>
      </c>
      <c r="KJ313" s="27">
        <v>9.4899999999999998E-2</v>
      </c>
      <c r="KK313" s="27">
        <v>8.7099999999999997E-2</v>
      </c>
      <c r="KL313" s="27">
        <v>8.9300000000000004E-2</v>
      </c>
      <c r="KM313" s="27">
        <v>8.0100000000000005E-2</v>
      </c>
      <c r="KN313" s="27">
        <v>8.5999999999999993E-2</v>
      </c>
      <c r="KO313" s="27">
        <v>7.22E-2</v>
      </c>
      <c r="KP313" s="27">
        <v>6.7900000000000002E-2</v>
      </c>
      <c r="KQ313" s="27">
        <v>7.2800000000000004E-2</v>
      </c>
      <c r="KR313" s="27">
        <v>7.3499999999999996E-2</v>
      </c>
      <c r="KS313" s="27">
        <v>8.3699999999999997E-2</v>
      </c>
      <c r="KT313" s="27">
        <v>9.4200000000000006E-2</v>
      </c>
      <c r="KU313" s="27">
        <v>9.8299999999999998E-2</v>
      </c>
      <c r="KV313" s="27">
        <v>9.4899999999999998E-2</v>
      </c>
      <c r="KW313" s="27">
        <v>8.7099999999999997E-2</v>
      </c>
      <c r="KX313" s="27">
        <v>8.9300000000000004E-2</v>
      </c>
      <c r="KY313" s="27">
        <v>8.0100000000000005E-2</v>
      </c>
      <c r="KZ313" s="27">
        <v>8.5999999999999993E-2</v>
      </c>
      <c r="LA313" s="27">
        <v>7.22E-2</v>
      </c>
      <c r="LB313" s="27">
        <v>6.7900000000000002E-2</v>
      </c>
      <c r="LC313" s="27">
        <v>7.2800000000000004E-2</v>
      </c>
      <c r="LD313" s="27">
        <v>7.3499999999999996E-2</v>
      </c>
      <c r="LE313" s="27">
        <v>8.3699999999999997E-2</v>
      </c>
      <c r="LF313" s="27">
        <v>9.4200000000000006E-2</v>
      </c>
      <c r="LG313" s="27">
        <v>9.8299999999999998E-2</v>
      </c>
      <c r="LH313" s="27">
        <v>9.4899999999999998E-2</v>
      </c>
      <c r="LI313" s="27">
        <v>8.7099999999999997E-2</v>
      </c>
      <c r="LJ313" s="27">
        <v>8.9300000000000004E-2</v>
      </c>
      <c r="LK313" s="27">
        <v>8.0100000000000005E-2</v>
      </c>
      <c r="LL313" s="27">
        <v>8.5999999999999993E-2</v>
      </c>
      <c r="LM313" s="27">
        <v>7.22E-2</v>
      </c>
      <c r="LN313" s="27">
        <v>6.7900000000000002E-2</v>
      </c>
      <c r="LO313" s="27">
        <v>7.2800000000000004E-2</v>
      </c>
      <c r="LP313" s="27">
        <v>7.3499999999999996E-2</v>
      </c>
      <c r="LQ313" s="27">
        <v>8.3699999999999997E-2</v>
      </c>
      <c r="LR313" s="27">
        <v>9.4200000000000006E-2</v>
      </c>
      <c r="LS313" s="27">
        <v>9.8299999999999998E-2</v>
      </c>
      <c r="LT313" s="27">
        <v>9.4899999999999998E-2</v>
      </c>
      <c r="LU313" s="27">
        <v>8.7099999999999997E-2</v>
      </c>
      <c r="LV313" s="27">
        <v>8.9300000000000004E-2</v>
      </c>
      <c r="LW313" s="27">
        <v>8.0100000000000005E-2</v>
      </c>
      <c r="LX313" s="27">
        <v>8.5999999999999993E-2</v>
      </c>
      <c r="LY313" s="27">
        <v>7.22E-2</v>
      </c>
      <c r="LZ313" s="27">
        <v>6.7900000000000002E-2</v>
      </c>
      <c r="MA313" s="27">
        <v>7.2800000000000004E-2</v>
      </c>
      <c r="MB313" s="27">
        <v>7.3499999999999996E-2</v>
      </c>
      <c r="MC313" s="27">
        <v>8.3699999999999997E-2</v>
      </c>
      <c r="MD313" s="27">
        <v>9.4200000000000006E-2</v>
      </c>
      <c r="ME313" s="27">
        <v>9.8299999999999998E-2</v>
      </c>
      <c r="MF313" s="27">
        <v>9.4899999999999998E-2</v>
      </c>
      <c r="MG313" s="27">
        <v>8.7099999999999997E-2</v>
      </c>
      <c r="MH313" s="27">
        <v>8.9300000000000004E-2</v>
      </c>
      <c r="MI313" s="27">
        <v>8.0100000000000005E-2</v>
      </c>
      <c r="MJ313" s="27">
        <v>8.5999999999999993E-2</v>
      </c>
      <c r="MK313" s="27">
        <v>7.22E-2</v>
      </c>
      <c r="ML313" s="27">
        <v>6.7900000000000002E-2</v>
      </c>
      <c r="MM313" s="27">
        <v>7.2800000000000004E-2</v>
      </c>
      <c r="MN313" s="27">
        <v>7.3499999999999996E-2</v>
      </c>
      <c r="MO313" s="27">
        <v>8.3699999999999997E-2</v>
      </c>
      <c r="MP313" s="27">
        <v>9.4200000000000006E-2</v>
      </c>
      <c r="MQ313" s="27">
        <v>9.8299999999999998E-2</v>
      </c>
      <c r="MR313" s="27">
        <v>9.4899999999999998E-2</v>
      </c>
      <c r="MS313" s="27">
        <v>8.7099999999999997E-2</v>
      </c>
      <c r="MT313" s="27">
        <v>8.9300000000000004E-2</v>
      </c>
      <c r="MU313" s="27">
        <v>8.0100000000000005E-2</v>
      </c>
      <c r="MV313" s="27">
        <v>8.5999999999999993E-2</v>
      </c>
      <c r="MW313" s="27">
        <v>7.22E-2</v>
      </c>
      <c r="MX313" s="27">
        <v>6.7900000000000002E-2</v>
      </c>
      <c r="MY313" s="27">
        <v>7.2800000000000004E-2</v>
      </c>
      <c r="MZ313" s="27">
        <v>7.3499999999999996E-2</v>
      </c>
      <c r="NA313" s="27">
        <v>8.3699999999999997E-2</v>
      </c>
      <c r="NB313" s="27">
        <v>9.4200000000000006E-2</v>
      </c>
      <c r="NC313" s="27">
        <v>9.8299999999999998E-2</v>
      </c>
      <c r="ND313" s="27">
        <v>9.4899999999999998E-2</v>
      </c>
      <c r="NE313" s="27">
        <v>8.7099999999999997E-2</v>
      </c>
      <c r="NF313" s="27">
        <v>8.9300000000000004E-2</v>
      </c>
      <c r="NG313" s="27">
        <v>8.0100000000000005E-2</v>
      </c>
      <c r="NH313" s="27">
        <v>8.5999999999999993E-2</v>
      </c>
      <c r="NI313" s="27">
        <v>7.22E-2</v>
      </c>
      <c r="NJ313" s="27">
        <v>6.7900000000000002E-2</v>
      </c>
      <c r="NK313" s="27">
        <v>7.2800000000000004E-2</v>
      </c>
      <c r="NL313" s="27">
        <v>7.3499999999999996E-2</v>
      </c>
      <c r="NM313" s="27">
        <v>8.3699999999999997E-2</v>
      </c>
      <c r="NN313" s="27">
        <v>9.4200000000000006E-2</v>
      </c>
      <c r="NO313" s="27">
        <v>9.8299999999999998E-2</v>
      </c>
      <c r="NP313" s="27">
        <v>9.4899999999999998E-2</v>
      </c>
      <c r="NQ313" s="27">
        <v>8.7099999999999997E-2</v>
      </c>
      <c r="NR313" s="27">
        <v>8.9300000000000004E-2</v>
      </c>
      <c r="NS313" s="27">
        <v>8.0100000000000005E-2</v>
      </c>
      <c r="NT313" s="27">
        <v>8.5999999999999993E-2</v>
      </c>
      <c r="NU313" s="27">
        <v>7.22E-2</v>
      </c>
      <c r="NV313" s="27">
        <v>6.7900000000000002E-2</v>
      </c>
      <c r="NW313" s="27">
        <v>7.2800000000000004E-2</v>
      </c>
      <c r="NX313" s="27">
        <v>7.3499999999999996E-2</v>
      </c>
      <c r="NY313" s="27">
        <v>8.3699999999999997E-2</v>
      </c>
      <c r="NZ313" s="27">
        <v>9.4200000000000006E-2</v>
      </c>
      <c r="OA313" s="27">
        <v>9.8299999999999998E-2</v>
      </c>
      <c r="OB313" s="27">
        <v>9.4899999999999998E-2</v>
      </c>
      <c r="OC313" s="27">
        <v>8.7099999999999997E-2</v>
      </c>
      <c r="OD313" s="27">
        <v>8.9300000000000004E-2</v>
      </c>
      <c r="OE313" s="27">
        <v>8.0100000000000005E-2</v>
      </c>
      <c r="OF313" s="27">
        <v>8.5999999999999993E-2</v>
      </c>
      <c r="OG313" s="27">
        <v>7.22E-2</v>
      </c>
      <c r="OH313" s="27">
        <v>6.7900000000000002E-2</v>
      </c>
      <c r="OI313" s="27">
        <v>7.2800000000000004E-2</v>
      </c>
      <c r="OJ313" s="27">
        <v>7.3499999999999996E-2</v>
      </c>
      <c r="OK313" s="27">
        <v>8.3699999999999997E-2</v>
      </c>
      <c r="OL313" s="27">
        <v>9.4200000000000006E-2</v>
      </c>
      <c r="OM313" s="27">
        <v>9.8299999999999998E-2</v>
      </c>
      <c r="ON313" s="27">
        <v>9.4899999999999998E-2</v>
      </c>
      <c r="OO313" s="27">
        <v>8.7099999999999997E-2</v>
      </c>
      <c r="OP313" s="27">
        <v>8.9300000000000004E-2</v>
      </c>
      <c r="OQ313" s="27">
        <v>8.0100000000000005E-2</v>
      </c>
      <c r="OR313" s="27">
        <v>8.5999999999999993E-2</v>
      </c>
      <c r="OS313" s="27">
        <v>7.22E-2</v>
      </c>
      <c r="OT313" s="27">
        <v>6.7900000000000002E-2</v>
      </c>
      <c r="OU313" s="27">
        <v>7.2800000000000004E-2</v>
      </c>
      <c r="OV313" s="27">
        <v>7.3499999999999996E-2</v>
      </c>
      <c r="OW313" s="27">
        <v>8.3699999999999997E-2</v>
      </c>
      <c r="OX313" s="27">
        <v>9.4200000000000006E-2</v>
      </c>
      <c r="OY313" s="27">
        <v>9.8299999999999998E-2</v>
      </c>
      <c r="OZ313" s="27">
        <v>9.4899999999999998E-2</v>
      </c>
      <c r="PA313" s="27">
        <v>8.7099999999999997E-2</v>
      </c>
      <c r="PB313" s="27">
        <v>8.9300000000000004E-2</v>
      </c>
      <c r="PC313" s="27">
        <v>8.0100000000000005E-2</v>
      </c>
      <c r="PD313" s="27">
        <v>8.5999999999999993E-2</v>
      </c>
      <c r="PE313" s="27">
        <v>7.22E-2</v>
      </c>
      <c r="PF313" s="27">
        <v>6.7900000000000002E-2</v>
      </c>
      <c r="PG313" s="27">
        <v>7.2800000000000004E-2</v>
      </c>
      <c r="PH313" s="27">
        <v>7.3499999999999996E-2</v>
      </c>
      <c r="PI313" s="27">
        <v>8.3699999999999997E-2</v>
      </c>
      <c r="PJ313" s="27">
        <v>9.4200000000000006E-2</v>
      </c>
      <c r="PK313" s="27">
        <v>9.8299999999999998E-2</v>
      </c>
      <c r="PL313" s="27">
        <v>9.4899999999999998E-2</v>
      </c>
      <c r="PM313" s="27">
        <v>8.7099999999999997E-2</v>
      </c>
      <c r="PN313" s="27">
        <v>8.9300000000000004E-2</v>
      </c>
      <c r="PO313" s="27">
        <v>8.0100000000000005E-2</v>
      </c>
      <c r="PP313" s="27">
        <v>8.5999999999999993E-2</v>
      </c>
      <c r="PQ313" s="27">
        <v>7.22E-2</v>
      </c>
      <c r="PR313" s="27">
        <v>6.7900000000000002E-2</v>
      </c>
      <c r="PS313" s="27">
        <v>7.2800000000000004E-2</v>
      </c>
      <c r="PT313" s="27">
        <v>7.3499999999999996E-2</v>
      </c>
      <c r="PU313" s="27">
        <v>8.3699999999999997E-2</v>
      </c>
      <c r="PV313" s="27">
        <v>9.4200000000000006E-2</v>
      </c>
      <c r="PW313" s="27">
        <v>9.8299999999999998E-2</v>
      </c>
    </row>
    <row r="314" spans="1:439" x14ac:dyDescent="0.15"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</row>
    <row r="316" spans="1:439" s="13" customFormat="1" x14ac:dyDescent="0.15">
      <c r="A316" s="11"/>
      <c r="B316" s="11" t="s">
        <v>142</v>
      </c>
      <c r="C316" s="11" t="s">
        <v>42</v>
      </c>
      <c r="D316" s="11"/>
      <c r="H316" s="13">
        <v>47.726559000000002</v>
      </c>
      <c r="I316" s="13">
        <v>61.575476000000002</v>
      </c>
      <c r="J316" s="13">
        <v>44.044274000000001</v>
      </c>
      <c r="K316" s="13">
        <v>48.735666000000002</v>
      </c>
      <c r="L316" s="13">
        <v>34.958494000000002</v>
      </c>
      <c r="M316" s="13">
        <v>19.574458</v>
      </c>
      <c r="N316" s="13">
        <v>28.628091000000001</v>
      </c>
      <c r="O316" s="13">
        <v>23.673103999999999</v>
      </c>
      <c r="P316" s="13">
        <v>44.300165999999997</v>
      </c>
      <c r="Q316" s="13">
        <v>42.079340999999999</v>
      </c>
      <c r="R316" s="13">
        <v>61.597597</v>
      </c>
      <c r="S316" s="13">
        <v>49.292056000000002</v>
      </c>
      <c r="T316" s="13">
        <v>59.308641999999999</v>
      </c>
      <c r="U316" s="13">
        <v>70.812513999999993</v>
      </c>
      <c r="V316" s="13">
        <v>55.300953999999997</v>
      </c>
      <c r="W316" s="13">
        <v>54.754832999999998</v>
      </c>
      <c r="X316" s="13">
        <v>45.563856999999999</v>
      </c>
      <c r="Y316" s="13">
        <v>34.822166000000003</v>
      </c>
      <c r="Z316" s="13">
        <v>44.119596000000001</v>
      </c>
      <c r="AA316" s="13">
        <v>38.780712000000001</v>
      </c>
      <c r="AB316" s="13">
        <v>48.139777000000002</v>
      </c>
      <c r="AC316" s="13">
        <v>41.270510000000002</v>
      </c>
      <c r="AD316" s="13">
        <v>66.100791000000001</v>
      </c>
      <c r="AE316" s="13">
        <v>62.646988999999998</v>
      </c>
      <c r="AF316" s="13">
        <v>67.509918999999996</v>
      </c>
      <c r="AG316" s="13">
        <v>74.799746999999996</v>
      </c>
      <c r="AH316" s="13">
        <v>58.958319000000003</v>
      </c>
      <c r="AI316" s="13">
        <v>59.832957999999998</v>
      </c>
      <c r="AJ316" s="13">
        <v>53.272688000000002</v>
      </c>
      <c r="AK316" s="13">
        <v>38.861291000000001</v>
      </c>
      <c r="AL316" s="13">
        <v>51.378669000000002</v>
      </c>
      <c r="AM316" s="13">
        <v>47.687902999999999</v>
      </c>
      <c r="AN316" s="13">
        <v>54.983611000000003</v>
      </c>
      <c r="AO316" s="13">
        <v>48.205993999999997</v>
      </c>
      <c r="AP316" s="13">
        <v>78.720957999999996</v>
      </c>
      <c r="AQ316" s="13">
        <v>76.100295000000003</v>
      </c>
      <c r="AR316" s="13">
        <v>79.291559000000007</v>
      </c>
      <c r="AS316" s="13">
        <v>77.184381999999999</v>
      </c>
      <c r="AT316" s="13">
        <v>58.242204000000001</v>
      </c>
      <c r="AU316" s="13">
        <v>62.825499999999998</v>
      </c>
      <c r="AV316" s="13">
        <v>60.788629</v>
      </c>
      <c r="AW316" s="13">
        <v>41.426096999999999</v>
      </c>
      <c r="AX316" s="13">
        <v>53.281047999999998</v>
      </c>
      <c r="AY316" s="13">
        <v>51.013171999999997</v>
      </c>
      <c r="AZ316" s="13">
        <v>69.237041000000005</v>
      </c>
      <c r="BA316" s="13">
        <v>47.384824999999999</v>
      </c>
      <c r="BB316" s="13">
        <v>90.068027000000001</v>
      </c>
      <c r="BC316" s="13">
        <v>87.199743999999995</v>
      </c>
      <c r="BD316" s="13">
        <v>82.540913000000003</v>
      </c>
      <c r="BE316" s="13">
        <v>81.881011000000001</v>
      </c>
      <c r="BF316" s="13">
        <v>59.931787</v>
      </c>
      <c r="BG316" s="13">
        <v>68.105708000000007</v>
      </c>
      <c r="BH316" s="13">
        <v>64.942324999999997</v>
      </c>
      <c r="BI316" s="13">
        <v>45.697693999999998</v>
      </c>
      <c r="BJ316" s="13">
        <v>55.962204</v>
      </c>
      <c r="BK316" s="13">
        <v>62.961154999999998</v>
      </c>
      <c r="BL316" s="13">
        <v>67.636527000000001</v>
      </c>
      <c r="BM316" s="13">
        <v>61.797136999999999</v>
      </c>
      <c r="BN316" s="13">
        <v>93.765512999999999</v>
      </c>
      <c r="BO316" s="13">
        <v>86.599247000000005</v>
      </c>
      <c r="BP316" s="13">
        <v>89.905685000000005</v>
      </c>
      <c r="BQ316" s="13">
        <v>89.031979000000007</v>
      </c>
      <c r="BR316" s="13">
        <v>63.422781999999998</v>
      </c>
      <c r="BS316" s="13">
        <v>67.354179999999999</v>
      </c>
      <c r="BT316" s="13">
        <v>66.135456000000005</v>
      </c>
      <c r="BU316" s="13">
        <v>40.750332999999998</v>
      </c>
      <c r="BV316" s="13">
        <v>60.340026000000002</v>
      </c>
      <c r="BW316" s="13">
        <v>53.116680000000002</v>
      </c>
      <c r="BX316" s="13">
        <v>77.239569000000003</v>
      </c>
      <c r="BY316" s="13">
        <v>60.369435000000003</v>
      </c>
      <c r="BZ316" s="13">
        <v>95.415610999999998</v>
      </c>
      <c r="CA316" s="13">
        <v>89.585160999999999</v>
      </c>
      <c r="CB316" s="13">
        <v>79.312687999999994</v>
      </c>
      <c r="CC316" s="13">
        <v>83.339776000000001</v>
      </c>
      <c r="CD316" s="13">
        <v>65.875026000000005</v>
      </c>
      <c r="CE316" s="13">
        <v>65.471790999999996</v>
      </c>
      <c r="CF316" s="13">
        <v>58.787875999999997</v>
      </c>
      <c r="CG316" s="13">
        <v>40.510972000000002</v>
      </c>
      <c r="CH316" s="13">
        <v>57.976478</v>
      </c>
      <c r="CI316" s="13">
        <v>53.244273999999997</v>
      </c>
      <c r="CJ316" s="13">
        <v>71.930013000000002</v>
      </c>
      <c r="CK316" s="13">
        <v>60.623587999999998</v>
      </c>
      <c r="CL316" s="13">
        <v>90.025887999999995</v>
      </c>
      <c r="CM316" s="13">
        <v>82.792513</v>
      </c>
      <c r="CN316" s="13">
        <v>67.722768000000002</v>
      </c>
      <c r="CO316" s="13">
        <v>71.950316000000001</v>
      </c>
      <c r="CP316" s="13">
        <v>57.395994000000002</v>
      </c>
      <c r="CQ316" s="13">
        <v>58.404471999999998</v>
      </c>
      <c r="CR316" s="13">
        <v>54.590524000000002</v>
      </c>
      <c r="CS316" s="13">
        <v>37.589776999999998</v>
      </c>
      <c r="CT316" s="13">
        <v>51.262352</v>
      </c>
      <c r="CU316" s="13">
        <v>48.968964999999997</v>
      </c>
      <c r="CV316" s="13">
        <v>62.213138000000001</v>
      </c>
      <c r="CW316" s="13">
        <v>46.222056000000002</v>
      </c>
      <c r="CX316" s="13">
        <v>79.655347000000006</v>
      </c>
      <c r="CY316" s="13">
        <v>78.075576999999996</v>
      </c>
      <c r="CZ316" s="13">
        <v>70.612513000000007</v>
      </c>
      <c r="DA316" s="13">
        <v>74.731606999999997</v>
      </c>
      <c r="DB316" s="13">
        <v>54.310093999999999</v>
      </c>
      <c r="DC316" s="13">
        <v>57.680388000000001</v>
      </c>
      <c r="DD316" s="13">
        <v>50.354112000000001</v>
      </c>
      <c r="DE316" s="13">
        <v>38.082554999999999</v>
      </c>
      <c r="DF316" s="13">
        <v>51.798360000000002</v>
      </c>
      <c r="DG316" s="13">
        <v>47.792028999999999</v>
      </c>
      <c r="DH316" s="13">
        <v>62.307791000000002</v>
      </c>
      <c r="DI316" s="13">
        <v>49.330672</v>
      </c>
      <c r="DJ316" s="13">
        <v>81.927277000000004</v>
      </c>
      <c r="DK316" s="13">
        <v>78.016518000000005</v>
      </c>
      <c r="DL316" s="13">
        <v>71.364771000000005</v>
      </c>
      <c r="DM316" s="13">
        <v>72.002544</v>
      </c>
      <c r="DN316" s="13">
        <v>51.011088000000001</v>
      </c>
      <c r="DO316" s="13">
        <v>54.196249999999999</v>
      </c>
      <c r="DP316" s="13">
        <v>55.918869999999998</v>
      </c>
      <c r="DQ316" s="13">
        <v>35.531750000000002</v>
      </c>
      <c r="DR316" s="13">
        <v>42.822338000000002</v>
      </c>
      <c r="DS316" s="13">
        <v>53.376572000000003</v>
      </c>
      <c r="DT316" s="13">
        <v>65.819152000000003</v>
      </c>
      <c r="DU316" s="13">
        <v>48.590052999999997</v>
      </c>
      <c r="DV316" s="13">
        <v>83.585971999999998</v>
      </c>
      <c r="DW316" s="13">
        <v>75.746290000000002</v>
      </c>
      <c r="DX316" s="13">
        <v>78.777338</v>
      </c>
      <c r="DY316" s="13">
        <v>71.383257999999998</v>
      </c>
      <c r="DZ316" s="13">
        <v>48.633654999999997</v>
      </c>
      <c r="EA316" s="13">
        <v>60.340097</v>
      </c>
      <c r="EB316" s="13">
        <v>55.682392</v>
      </c>
      <c r="EC316" s="13">
        <v>38.510165999999998</v>
      </c>
      <c r="ED316" s="13">
        <v>48.620161000000003</v>
      </c>
      <c r="EE316" s="13">
        <v>47.275818999999998</v>
      </c>
      <c r="EF316" s="13">
        <v>70.387972000000005</v>
      </c>
      <c r="EG316" s="13">
        <v>49.921168999999999</v>
      </c>
      <c r="EH316" s="13">
        <v>83.142054999999999</v>
      </c>
      <c r="EI316" s="13">
        <v>73.948278999999999</v>
      </c>
      <c r="EJ316" s="13">
        <v>73.461854000000002</v>
      </c>
      <c r="EK316" s="13">
        <v>72.655300999999994</v>
      </c>
      <c r="EL316" s="13">
        <v>54.582217</v>
      </c>
      <c r="EM316" s="13">
        <v>57.595374999999997</v>
      </c>
      <c r="EN316" s="13">
        <v>54.518507999999997</v>
      </c>
      <c r="EO316" s="13">
        <v>34.385221999999999</v>
      </c>
      <c r="EP316" s="13">
        <v>54.147365000000001</v>
      </c>
      <c r="EQ316" s="13">
        <v>49.009259999999998</v>
      </c>
      <c r="ER316" s="13">
        <v>70.172443999999999</v>
      </c>
      <c r="ES316" s="13">
        <v>50.38758</v>
      </c>
      <c r="ET316" s="13">
        <v>80.484638000000004</v>
      </c>
      <c r="EU316" s="13">
        <v>70.213251999999997</v>
      </c>
      <c r="EV316" s="13">
        <v>71.656411000000006</v>
      </c>
      <c r="EW316" s="13">
        <v>74.036949000000007</v>
      </c>
      <c r="EX316" s="13">
        <v>52.082970000000003</v>
      </c>
      <c r="EY316" s="13">
        <v>56.112971999999999</v>
      </c>
      <c r="EZ316" s="13">
        <v>54.878736000000004</v>
      </c>
      <c r="FA316" s="13">
        <v>37.297694</v>
      </c>
      <c r="FB316" s="13">
        <v>53.829931999999999</v>
      </c>
      <c r="FC316" s="13">
        <v>48.181289999999997</v>
      </c>
      <c r="FD316" s="13">
        <v>66.007861000000005</v>
      </c>
      <c r="FE316" s="13">
        <v>42.247379000000002</v>
      </c>
      <c r="FF316" s="13">
        <v>79.519082999999995</v>
      </c>
      <c r="FG316" s="13">
        <v>72.635093999999995</v>
      </c>
      <c r="FH316" s="13">
        <v>70.237459000000001</v>
      </c>
      <c r="FI316" s="13">
        <v>73.054077000000007</v>
      </c>
      <c r="FJ316" s="13">
        <v>50.711989000000003</v>
      </c>
      <c r="FK316" s="13">
        <v>56.604416000000001</v>
      </c>
      <c r="FL316" s="13">
        <v>53.528050999999998</v>
      </c>
      <c r="FM316" s="13">
        <v>35.471651999999999</v>
      </c>
      <c r="FN316" s="13">
        <v>51.717930000000003</v>
      </c>
      <c r="FO316" s="13">
        <v>44.110684999999997</v>
      </c>
      <c r="FP316" s="13">
        <v>63.755333</v>
      </c>
      <c r="FQ316" s="13">
        <v>45.206209000000001</v>
      </c>
      <c r="FR316" s="13">
        <v>78.563012999999998</v>
      </c>
      <c r="FS316" s="13">
        <v>71.922983000000002</v>
      </c>
      <c r="FT316" s="13">
        <v>69.710751999999999</v>
      </c>
      <c r="FU316" s="13">
        <v>71.415446000000003</v>
      </c>
      <c r="FV316" s="13">
        <v>48.044690000000003</v>
      </c>
      <c r="FW316" s="13">
        <v>53.664735999999998</v>
      </c>
      <c r="FX316" s="13">
        <v>51.443480999999998</v>
      </c>
      <c r="FY316" s="13">
        <v>34.332915999999997</v>
      </c>
      <c r="FZ316" s="13">
        <v>47.784260000000003</v>
      </c>
      <c r="GA316" s="13">
        <v>51.515295000000002</v>
      </c>
      <c r="GB316" s="13">
        <v>61.820875000000001</v>
      </c>
      <c r="GC316" s="13">
        <v>43.785697999999996</v>
      </c>
      <c r="GD316" s="13">
        <v>78.792208000000002</v>
      </c>
      <c r="GE316" s="13">
        <v>69.759918999999996</v>
      </c>
      <c r="GF316" s="13">
        <v>72.348723000000007</v>
      </c>
      <c r="GG316" s="13">
        <v>74.212428000000003</v>
      </c>
      <c r="GH316" s="13">
        <v>47.472310999999998</v>
      </c>
      <c r="GI316" s="13">
        <v>53.482332999999997</v>
      </c>
      <c r="GJ316" s="13">
        <v>50.998601999999998</v>
      </c>
      <c r="GK316" s="13">
        <v>33.989888000000001</v>
      </c>
      <c r="GL316" s="13">
        <v>47.353695999999999</v>
      </c>
      <c r="GM316" s="13">
        <v>45.429690000000001</v>
      </c>
      <c r="GN316" s="13">
        <v>64.721305000000001</v>
      </c>
      <c r="GO316" s="13">
        <v>49.202809000000002</v>
      </c>
      <c r="GP316" s="13">
        <v>78.065901999999994</v>
      </c>
      <c r="GQ316" s="13">
        <v>73.247741000000005</v>
      </c>
      <c r="GR316" s="13">
        <v>72.314301</v>
      </c>
      <c r="GS316" s="13">
        <v>70.777126999999993</v>
      </c>
      <c r="GT316" s="13">
        <v>49.741571999999998</v>
      </c>
      <c r="GU316" s="13">
        <v>53.832374999999999</v>
      </c>
      <c r="GV316" s="13">
        <v>50.806572000000003</v>
      </c>
      <c r="GW316" s="13">
        <v>32.372096999999997</v>
      </c>
      <c r="GX316" s="13">
        <v>50.536665999999997</v>
      </c>
      <c r="GY316" s="13">
        <v>49.784931999999998</v>
      </c>
      <c r="GZ316" s="13">
        <v>63.822986</v>
      </c>
      <c r="HA316" s="13">
        <v>41.547513000000002</v>
      </c>
      <c r="HB316" s="13">
        <v>77.827096999999995</v>
      </c>
      <c r="HC316" s="13">
        <v>63.782162999999997</v>
      </c>
      <c r="HD316" s="13">
        <v>73.401357000000004</v>
      </c>
      <c r="HE316" s="13">
        <v>70.867395000000002</v>
      </c>
      <c r="HF316" s="13">
        <v>47.771720000000002</v>
      </c>
      <c r="HG316" s="13">
        <v>49.687305000000002</v>
      </c>
      <c r="HH316" s="13">
        <v>48.711317000000001</v>
      </c>
      <c r="HI316" s="13">
        <v>31.579902000000001</v>
      </c>
      <c r="HJ316" s="13">
        <v>49.405551000000003</v>
      </c>
      <c r="HK316" s="13">
        <v>47.415658000000001</v>
      </c>
      <c r="HL316" s="13">
        <v>63.613500000000002</v>
      </c>
      <c r="HM316" s="13">
        <v>42.912661</v>
      </c>
      <c r="HN316" s="13">
        <v>77.132597000000004</v>
      </c>
      <c r="HO316" s="13">
        <v>66.826464999999999</v>
      </c>
      <c r="HP316" s="13">
        <v>68.153131000000002</v>
      </c>
      <c r="HQ316" s="13">
        <v>76.585907000000006</v>
      </c>
      <c r="HR316" s="13">
        <v>46.248641999999997</v>
      </c>
      <c r="HS316" s="13">
        <v>49.401166000000003</v>
      </c>
      <c r="HT316" s="13">
        <v>48.912903</v>
      </c>
      <c r="HU316" s="13">
        <v>33.288429999999998</v>
      </c>
      <c r="HV316" s="13">
        <v>47.976531999999999</v>
      </c>
      <c r="HW316" s="13">
        <v>43.720106999999999</v>
      </c>
      <c r="HX316" s="13">
        <v>62.155318999999999</v>
      </c>
      <c r="HY316" s="13">
        <v>39.004139000000002</v>
      </c>
      <c r="HZ316" s="13">
        <v>73.079458000000002</v>
      </c>
      <c r="IA316" s="13">
        <v>68.574206000000004</v>
      </c>
      <c r="IB316" s="13">
        <v>64.636235999999997</v>
      </c>
      <c r="IC316" s="13">
        <v>74.925113999999994</v>
      </c>
      <c r="ID316" s="13">
        <v>42.656652999999999</v>
      </c>
      <c r="IE316" s="13">
        <v>45.942444000000002</v>
      </c>
      <c r="IF316" s="13">
        <v>46.591639000000001</v>
      </c>
      <c r="IG316" s="13">
        <v>31.041208000000001</v>
      </c>
      <c r="IH316" s="13">
        <v>43.271008000000002</v>
      </c>
      <c r="II316" s="13">
        <v>45.309314000000001</v>
      </c>
      <c r="IJ316" s="13">
        <v>56.516041000000001</v>
      </c>
      <c r="IK316" s="13">
        <v>37.732472999999999</v>
      </c>
      <c r="IL316" s="13">
        <v>74.859318999999999</v>
      </c>
      <c r="IM316" s="13">
        <v>64.024516000000006</v>
      </c>
      <c r="IN316" s="13">
        <v>70.242016000000007</v>
      </c>
      <c r="IO316" s="13">
        <v>72.779686999999996</v>
      </c>
      <c r="IP316" s="13">
        <v>42.064878999999998</v>
      </c>
      <c r="IQ316" s="13">
        <v>44.102777000000003</v>
      </c>
      <c r="IR316" s="13">
        <v>44.291626000000001</v>
      </c>
      <c r="IS316" s="13">
        <v>29.514444000000001</v>
      </c>
      <c r="IT316" s="13">
        <v>41.395550999999998</v>
      </c>
      <c r="IU316" s="13">
        <v>40.588548000000003</v>
      </c>
      <c r="IV316" s="13">
        <v>53.936208000000001</v>
      </c>
      <c r="IW316" s="13">
        <v>41.632741000000003</v>
      </c>
      <c r="IX316" s="13">
        <v>74.783360999999999</v>
      </c>
      <c r="IY316" s="13">
        <v>61.980052999999998</v>
      </c>
      <c r="IZ316" s="13">
        <v>68.199650000000005</v>
      </c>
      <c r="JA316" s="13">
        <v>64.647841999999997</v>
      </c>
      <c r="JB316" s="13">
        <v>43.650497000000001</v>
      </c>
      <c r="JC316" s="13">
        <v>45.462805000000003</v>
      </c>
      <c r="JD316" s="13">
        <v>43.563870000000001</v>
      </c>
      <c r="JE316" s="13">
        <v>29.211276999999999</v>
      </c>
      <c r="JF316" s="13">
        <v>41.894139000000003</v>
      </c>
      <c r="JG316" s="13">
        <v>40.280214999999998</v>
      </c>
      <c r="JH316" s="13">
        <v>52.678083000000001</v>
      </c>
      <c r="JI316" s="13">
        <v>41.985537000000001</v>
      </c>
      <c r="JJ316" s="13">
        <v>71.032736</v>
      </c>
      <c r="JK316" s="13">
        <v>58.833938000000003</v>
      </c>
      <c r="JL316" s="13">
        <v>66.312123</v>
      </c>
      <c r="JM316" s="13">
        <v>62.461309</v>
      </c>
      <c r="JN316" s="13">
        <v>42.344704</v>
      </c>
      <c r="JO316" s="13">
        <v>44.681221999999998</v>
      </c>
      <c r="JP316" s="13">
        <v>42.400201000000003</v>
      </c>
      <c r="JQ316" s="13">
        <v>27.662693999999998</v>
      </c>
      <c r="JR316" s="13">
        <v>41.435671999999997</v>
      </c>
      <c r="JS316" s="13">
        <v>41.256020999999997</v>
      </c>
      <c r="JT316" s="13">
        <v>56.727235999999998</v>
      </c>
      <c r="JU316" s="13">
        <v>37.036639000000001</v>
      </c>
      <c r="JV316" s="13">
        <v>69.167180000000002</v>
      </c>
      <c r="JW316" s="13">
        <v>60.328198</v>
      </c>
      <c r="JX316" s="13">
        <v>66.169126000000006</v>
      </c>
      <c r="JY316" s="13">
        <v>64.594008000000002</v>
      </c>
      <c r="JZ316" s="13">
        <v>40.895899999999997</v>
      </c>
      <c r="KA316" s="13">
        <v>42.804847000000002</v>
      </c>
      <c r="KB316" s="13">
        <v>42.547364999999999</v>
      </c>
      <c r="KC316" s="13">
        <v>27.724097</v>
      </c>
      <c r="KD316" s="13">
        <v>38.721397000000003</v>
      </c>
      <c r="KE316" s="13">
        <v>40.430912999999997</v>
      </c>
      <c r="KF316" s="13">
        <v>56.218902</v>
      </c>
      <c r="KG316" s="13">
        <v>35.274380999999998</v>
      </c>
      <c r="KH316" s="13">
        <v>67.365054999999998</v>
      </c>
      <c r="KI316" s="13">
        <v>61.717123000000001</v>
      </c>
      <c r="KJ316" s="13">
        <v>58.495134</v>
      </c>
      <c r="KK316" s="13">
        <v>73.054747000000006</v>
      </c>
      <c r="KL316" s="13">
        <v>40.119677000000003</v>
      </c>
      <c r="KM316" s="13">
        <v>43.119750000000003</v>
      </c>
      <c r="KN316" s="13">
        <v>41.293467</v>
      </c>
      <c r="KO316" s="13">
        <v>27.375916</v>
      </c>
      <c r="KP316" s="13">
        <v>38.631141999999997</v>
      </c>
      <c r="KQ316" s="13">
        <v>38.824838</v>
      </c>
      <c r="KR316" s="13">
        <v>52.612943999999999</v>
      </c>
      <c r="KS316" s="13">
        <v>36.089770999999999</v>
      </c>
      <c r="KT316" s="13">
        <v>65.988055000000003</v>
      </c>
      <c r="KU316" s="13">
        <v>58.551558999999997</v>
      </c>
      <c r="KV316" s="13">
        <v>62.728655000000003</v>
      </c>
      <c r="KW316" s="13">
        <v>69.931488000000002</v>
      </c>
      <c r="KX316" s="13">
        <v>39.341182000000003</v>
      </c>
      <c r="KY316" s="13">
        <v>40.513263000000002</v>
      </c>
      <c r="KZ316" s="13">
        <v>39.776491</v>
      </c>
      <c r="LA316" s="13">
        <v>26.667013000000001</v>
      </c>
      <c r="LB316" s="13">
        <v>37.959071999999999</v>
      </c>
      <c r="LC316" s="13">
        <v>36.824865000000003</v>
      </c>
      <c r="LD316" s="13">
        <v>53.005569000000001</v>
      </c>
      <c r="LE316" s="13">
        <v>37.645966999999999</v>
      </c>
      <c r="LF316" s="13">
        <v>67.241583000000006</v>
      </c>
      <c r="LG316" s="13">
        <v>57.721330000000002</v>
      </c>
      <c r="LH316" s="13">
        <v>62.671801000000002</v>
      </c>
      <c r="LI316" s="13">
        <v>67.289955000000006</v>
      </c>
      <c r="LJ316" s="13">
        <v>40.273521000000002</v>
      </c>
      <c r="LK316" s="13">
        <v>39.564346999999998</v>
      </c>
      <c r="LL316" s="13">
        <v>40.015551000000002</v>
      </c>
      <c r="LM316" s="13">
        <v>25.456137999999999</v>
      </c>
      <c r="LN316" s="13">
        <v>36.335887</v>
      </c>
      <c r="LO316" s="13">
        <v>37.103172000000001</v>
      </c>
      <c r="LP316" s="13">
        <v>49.150526999999997</v>
      </c>
      <c r="LQ316" s="13">
        <v>35.755712000000003</v>
      </c>
      <c r="LR316" s="13">
        <v>67.714236</v>
      </c>
      <c r="LS316" s="13">
        <v>54.840133999999999</v>
      </c>
      <c r="LT316" s="13">
        <v>65.28125</v>
      </c>
      <c r="LU316" s="13">
        <v>62.682499999999997</v>
      </c>
      <c r="LV316" s="13">
        <v>40.635227999999998</v>
      </c>
      <c r="LW316" s="13">
        <v>43.767485999999998</v>
      </c>
      <c r="LX316" s="13">
        <v>40.126223000000003</v>
      </c>
      <c r="LY316" s="13">
        <v>26.733111000000001</v>
      </c>
      <c r="LZ316" s="13">
        <v>38.266396999999998</v>
      </c>
      <c r="MA316" s="13">
        <v>38.544730999999999</v>
      </c>
      <c r="MB316" s="13">
        <v>57.088068999999997</v>
      </c>
      <c r="MC316" s="13">
        <v>36.214770999999999</v>
      </c>
      <c r="MD316" s="13">
        <v>69.747500000000002</v>
      </c>
      <c r="ME316" s="13">
        <v>56.169677</v>
      </c>
      <c r="MF316" s="13">
        <v>64.001209000000003</v>
      </c>
      <c r="MG316" s="13">
        <v>66.828288000000001</v>
      </c>
      <c r="MH316" s="13">
        <v>40.191961999999997</v>
      </c>
      <c r="MI316" s="13">
        <v>44.236485999999999</v>
      </c>
      <c r="MJ316" s="13">
        <v>42.132607</v>
      </c>
      <c r="MK316" s="13">
        <v>27.059847000000001</v>
      </c>
      <c r="ML316" s="13">
        <v>40.227634000000002</v>
      </c>
      <c r="MM316" s="13">
        <v>38.994005000000001</v>
      </c>
      <c r="MN316" s="13">
        <v>60.390027000000003</v>
      </c>
      <c r="MO316" s="13">
        <v>38.256262999999997</v>
      </c>
      <c r="MP316" s="13">
        <v>66.338971999999998</v>
      </c>
      <c r="MQ316" s="13">
        <v>59.529528999999997</v>
      </c>
      <c r="MR316" s="13">
        <v>62.159018000000003</v>
      </c>
      <c r="MS316" s="13">
        <v>70.777827000000002</v>
      </c>
      <c r="MT316" s="13">
        <v>40.644395000000003</v>
      </c>
      <c r="MU316" s="13">
        <v>44.424526999999998</v>
      </c>
      <c r="MV316" s="13">
        <v>42.023400000000002</v>
      </c>
      <c r="MW316" s="13">
        <v>28.520875</v>
      </c>
      <c r="MX316" s="13">
        <v>39.681223000000003</v>
      </c>
      <c r="MY316" s="13">
        <v>38.795617999999997</v>
      </c>
      <c r="MZ316" s="13">
        <v>60.572387999999997</v>
      </c>
      <c r="NA316" s="13">
        <v>38.997929999999997</v>
      </c>
      <c r="NB316" s="13">
        <v>64.105943999999994</v>
      </c>
      <c r="NC316" s="13">
        <v>56.499958999999997</v>
      </c>
      <c r="ND316" s="13">
        <v>59.408172</v>
      </c>
      <c r="NE316" s="13">
        <v>71.285267000000005</v>
      </c>
      <c r="NF316" s="13">
        <v>39.858978</v>
      </c>
      <c r="NG316" s="13">
        <v>43.509791</v>
      </c>
      <c r="NH316" s="13">
        <v>40.543292999999998</v>
      </c>
      <c r="NI316" s="13">
        <v>26.667055000000001</v>
      </c>
      <c r="NJ316" s="13">
        <v>39.161760000000001</v>
      </c>
      <c r="NK316" s="13">
        <v>38.703412999999998</v>
      </c>
      <c r="NL316" s="13">
        <v>58.564458000000002</v>
      </c>
      <c r="NM316" s="13">
        <v>36.955025999999997</v>
      </c>
      <c r="NN316" s="13">
        <v>66.078680000000006</v>
      </c>
      <c r="NO316" s="13">
        <v>55.773708999999997</v>
      </c>
      <c r="NP316" s="13">
        <v>59.576438000000003</v>
      </c>
      <c r="NQ316" s="13">
        <v>70.121335999999999</v>
      </c>
      <c r="NR316" s="13">
        <v>37.237580000000001</v>
      </c>
      <c r="NS316" s="13">
        <v>39.786887999999998</v>
      </c>
      <c r="NT316" s="13">
        <v>40.028708999999999</v>
      </c>
      <c r="NU316" s="13">
        <v>25.010708000000001</v>
      </c>
      <c r="NV316" s="13">
        <v>37.041088000000002</v>
      </c>
      <c r="NW316" s="13">
        <v>38.039904999999997</v>
      </c>
      <c r="NX316" s="13">
        <v>51.894235999999999</v>
      </c>
      <c r="NY316" s="13">
        <v>36.586652999999998</v>
      </c>
      <c r="NZ316" s="13">
        <v>69.037180000000006</v>
      </c>
      <c r="OA316" s="13">
        <v>52.289489000000003</v>
      </c>
      <c r="OB316" s="13">
        <v>59.337781999999997</v>
      </c>
      <c r="OC316" s="13">
        <v>65.417336000000006</v>
      </c>
      <c r="OD316" s="13">
        <v>39.141168999999998</v>
      </c>
      <c r="OE316" s="13">
        <v>43.562179999999998</v>
      </c>
      <c r="OF316" s="13">
        <v>41.675348999999997</v>
      </c>
      <c r="OG316" s="13">
        <v>26.681777</v>
      </c>
      <c r="OH316" s="13">
        <v>37.918629000000003</v>
      </c>
      <c r="OI316" s="13">
        <v>39.480415999999998</v>
      </c>
      <c r="OJ316" s="13">
        <v>54.133457999999997</v>
      </c>
      <c r="OK316" s="13">
        <v>39.498508000000001</v>
      </c>
      <c r="OL316" s="13">
        <v>69.771304999999998</v>
      </c>
      <c r="OM316" s="13">
        <v>54.010147000000003</v>
      </c>
      <c r="ON316" s="13">
        <v>55.976424000000002</v>
      </c>
      <c r="OO316" s="13">
        <v>58.891845000000004</v>
      </c>
      <c r="OP316" s="13">
        <v>38.463051</v>
      </c>
      <c r="OQ316" s="13">
        <v>41.926819000000002</v>
      </c>
      <c r="OR316" s="13">
        <v>39.369529</v>
      </c>
      <c r="OS316" s="13">
        <v>25.779069</v>
      </c>
      <c r="OT316" s="13">
        <v>37.158130999999997</v>
      </c>
      <c r="OU316" s="13">
        <v>37.680188000000001</v>
      </c>
      <c r="OV316" s="13">
        <v>56.740763000000001</v>
      </c>
      <c r="OW316" s="13">
        <v>36.382283999999999</v>
      </c>
      <c r="OX316" s="13">
        <v>63.256096999999997</v>
      </c>
      <c r="OY316" s="13">
        <v>53.400806000000003</v>
      </c>
      <c r="OZ316" s="13">
        <v>52.616289999999999</v>
      </c>
      <c r="PA316" s="13">
        <v>61.916294000000001</v>
      </c>
      <c r="PB316" s="13">
        <v>37.980981</v>
      </c>
      <c r="PC316" s="13">
        <v>40.596555000000002</v>
      </c>
      <c r="PD316" s="13">
        <v>38.328118000000003</v>
      </c>
      <c r="PE316" s="13">
        <v>24.112694000000001</v>
      </c>
      <c r="PF316" s="13">
        <v>36.635536999999999</v>
      </c>
      <c r="PG316" s="13">
        <v>36.31176</v>
      </c>
      <c r="PH316" s="13">
        <v>55.800874999999998</v>
      </c>
      <c r="PI316" s="13">
        <v>34.318883999999997</v>
      </c>
      <c r="PJ316" s="13">
        <v>58.782485999999999</v>
      </c>
      <c r="PK316" s="13">
        <v>52.781571999999997</v>
      </c>
      <c r="PL316" s="13">
        <v>50.066558999999998</v>
      </c>
      <c r="PM316" s="13">
        <v>59.001134999999998</v>
      </c>
      <c r="PN316" s="13">
        <v>36.590187999999998</v>
      </c>
      <c r="PO316" s="13">
        <v>40.113458000000001</v>
      </c>
      <c r="PP316" s="13">
        <v>36.924233000000001</v>
      </c>
      <c r="PQ316" s="13">
        <v>24.560611000000002</v>
      </c>
      <c r="PR316" s="13">
        <v>35.084542999999996</v>
      </c>
      <c r="PS316" s="13">
        <v>35.132216999999997</v>
      </c>
      <c r="PT316" s="13">
        <v>52.977625000000003</v>
      </c>
      <c r="PU316" s="13">
        <v>33.838735999999997</v>
      </c>
      <c r="PV316" s="13">
        <v>58.942194000000001</v>
      </c>
      <c r="PW316" s="13">
        <v>52.110886999999998</v>
      </c>
    </row>
    <row r="317" spans="1:439" x14ac:dyDescent="0.15">
      <c r="B317" s="11" t="s">
        <v>41</v>
      </c>
      <c r="C317" s="11" t="s">
        <v>28</v>
      </c>
      <c r="E317" s="25">
        <v>1.006622709560113</v>
      </c>
      <c r="F317" s="25">
        <v>1.0082852288053108</v>
      </c>
      <c r="G317" s="25">
        <v>1.0099504938362081</v>
      </c>
      <c r="H317" s="25">
        <v>1.011618509187693</v>
      </c>
      <c r="I317" s="25">
        <v>1.0132892794021437</v>
      </c>
      <c r="J317" s="25">
        <v>1.0149628090294405</v>
      </c>
      <c r="K317" s="25">
        <v>1.0166391026269779</v>
      </c>
      <c r="L317" s="25">
        <v>1.0183181647596775</v>
      </c>
      <c r="M317" s="25">
        <v>1.0200000000000002</v>
      </c>
      <c r="N317" s="25">
        <v>1.0216846129279589</v>
      </c>
      <c r="O317" s="25">
        <v>1.0233720081311304</v>
      </c>
      <c r="P317" s="25">
        <v>1.0250621902046684</v>
      </c>
      <c r="Q317" s="25">
        <v>1.0267551637513157</v>
      </c>
      <c r="R317" s="25">
        <v>1.0284509333814174</v>
      </c>
      <c r="S317" s="25">
        <v>1.0301495037129325</v>
      </c>
      <c r="T317" s="25">
        <v>1.0318508793714471</v>
      </c>
      <c r="U317" s="25">
        <v>1.033555064990187</v>
      </c>
      <c r="V317" s="25">
        <v>1.0352620652100297</v>
      </c>
      <c r="W317" s="25">
        <v>1.036971884679518</v>
      </c>
      <c r="X317" s="25">
        <v>1.0386845280548715</v>
      </c>
      <c r="Y317" s="25">
        <v>1.0404000000000009</v>
      </c>
      <c r="Z317" s="25">
        <v>1.0421183051865186</v>
      </c>
      <c r="AA317" s="25">
        <v>1.0438394482937534</v>
      </c>
      <c r="AB317" s="25">
        <v>1.0455634340087621</v>
      </c>
      <c r="AC317" s="25">
        <v>1.0472902670263424</v>
      </c>
      <c r="AD317" s="25">
        <v>1.0490199520490462</v>
      </c>
      <c r="AE317" s="25">
        <v>1.0507524937871917</v>
      </c>
      <c r="AF317" s="25">
        <v>1.0524878969588767</v>
      </c>
      <c r="AG317" s="25">
        <v>1.0542261662899912</v>
      </c>
      <c r="AH317" s="25">
        <v>1.0559673065142308</v>
      </c>
      <c r="AI317" s="25">
        <v>1.0577113223731087</v>
      </c>
      <c r="AJ317" s="25">
        <v>1.0594582186159696</v>
      </c>
      <c r="AK317" s="25">
        <v>1.0612080000000015</v>
      </c>
      <c r="AL317" s="25">
        <v>1.0629606712902497</v>
      </c>
      <c r="AM317" s="25">
        <v>1.0647162372596293</v>
      </c>
      <c r="AN317" s="25">
        <v>1.0664747026889381</v>
      </c>
      <c r="AO317" s="25">
        <v>1.06823607236687</v>
      </c>
      <c r="AP317" s="25">
        <v>1.0700003510900278</v>
      </c>
      <c r="AQ317" s="25">
        <v>1.0717675436629361</v>
      </c>
      <c r="AR317" s="25">
        <v>1.0735376548980549</v>
      </c>
      <c r="AS317" s="25">
        <v>1.0753106896157918</v>
      </c>
      <c r="AT317" s="25">
        <v>1.0770866526445162</v>
      </c>
      <c r="AU317" s="25">
        <v>1.0788655488205716</v>
      </c>
      <c r="AV317" s="25">
        <v>1.0806473829882897</v>
      </c>
      <c r="AW317" s="25">
        <v>1.0824321600000022</v>
      </c>
      <c r="AX317" s="25">
        <v>1.0842198847160553</v>
      </c>
      <c r="AY317" s="25">
        <v>1.0860105620048224</v>
      </c>
      <c r="AZ317" s="25">
        <v>1.0878041967427174</v>
      </c>
      <c r="BA317" s="25">
        <v>1.089600793814208</v>
      </c>
      <c r="BB317" s="25">
        <v>1.091400358111829</v>
      </c>
      <c r="BC317" s="25">
        <v>1.0932028945361956</v>
      </c>
      <c r="BD317" s="25">
        <v>1.0950084079960165</v>
      </c>
      <c r="BE317" s="25">
        <v>1.0968169034081081</v>
      </c>
      <c r="BF317" s="25">
        <v>1.0986283856974071</v>
      </c>
      <c r="BG317" s="25">
        <v>1.1004428597969838</v>
      </c>
      <c r="BH317" s="25">
        <v>1.1022603306480561</v>
      </c>
      <c r="BI317" s="25">
        <v>1.1040808032000029</v>
      </c>
      <c r="BJ317" s="25">
        <v>1.1059042824103771</v>
      </c>
      <c r="BK317" s="25">
        <v>1.1077307732449195</v>
      </c>
      <c r="BL317" s="25">
        <v>1.1095602806775724</v>
      </c>
      <c r="BM317" s="25">
        <v>1.1113928096904928</v>
      </c>
      <c r="BN317" s="25">
        <v>1.1132283652740662</v>
      </c>
      <c r="BO317" s="25">
        <v>1.1150669524269201</v>
      </c>
      <c r="BP317" s="25">
        <v>1.1169085761559376</v>
      </c>
      <c r="BQ317" s="25">
        <v>1.1187532414762711</v>
      </c>
      <c r="BR317" s="25">
        <v>1.1206009534113559</v>
      </c>
      <c r="BS317" s="25">
        <v>1.122451716992924</v>
      </c>
      <c r="BT317" s="25">
        <v>1.1243055372610178</v>
      </c>
      <c r="BU317" s="25">
        <v>1.1261624192640034</v>
      </c>
      <c r="BV317" s="25">
        <v>1.128022368058585</v>
      </c>
      <c r="BW317" s="25">
        <v>1.1298853887098184</v>
      </c>
      <c r="BX317" s="25">
        <v>1.1317514862911244</v>
      </c>
      <c r="BY317" s="25">
        <v>1.1336206658843033</v>
      </c>
      <c r="BZ317" s="25">
        <v>1.1354929325795482</v>
      </c>
      <c r="CA317" s="25">
        <v>1.137368291475459</v>
      </c>
      <c r="CB317" s="25">
        <v>1.1392467476790569</v>
      </c>
      <c r="CC317" s="25">
        <v>1.1411283063057971</v>
      </c>
      <c r="CD317" s="25">
        <v>1.1430129724795837</v>
      </c>
      <c r="CE317" s="25">
        <v>1.1449007513327831</v>
      </c>
      <c r="CF317" s="25">
        <v>1.1467916480062388</v>
      </c>
      <c r="CG317" s="25">
        <v>1.1486856676492843</v>
      </c>
      <c r="CH317" s="25">
        <v>1.1505828154197575</v>
      </c>
      <c r="CI317" s="25">
        <v>1.1524830964840156</v>
      </c>
      <c r="CJ317" s="25">
        <v>1.1543865160169478</v>
      </c>
      <c r="CK317" s="25">
        <v>1.1562930792019901</v>
      </c>
      <c r="CL317" s="25">
        <v>1.1582027912311399</v>
      </c>
      <c r="CM317" s="25">
        <v>1.1601156573049691</v>
      </c>
      <c r="CN317" s="25">
        <v>1.1620316826326389</v>
      </c>
      <c r="CO317" s="25">
        <v>1.1639508724319139</v>
      </c>
      <c r="CP317" s="25">
        <v>1.1658732319291762</v>
      </c>
      <c r="CQ317" s="25">
        <v>1.1677987663594398</v>
      </c>
      <c r="CR317" s="25">
        <v>1.1697274809663645</v>
      </c>
      <c r="CS317" s="25">
        <v>1.1716593810022708</v>
      </c>
      <c r="CT317" s="25">
        <v>1.1735944717281537</v>
      </c>
      <c r="CU317" s="25">
        <v>1.1755327584136968</v>
      </c>
      <c r="CV317" s="25">
        <v>1.1774742463372876</v>
      </c>
      <c r="CW317" s="25">
        <v>1.1794189407860309</v>
      </c>
      <c r="CX317" s="25">
        <v>1.1813668470557637</v>
      </c>
      <c r="CY317" s="25">
        <v>1.1833179704510695</v>
      </c>
      <c r="CZ317" s="25">
        <v>1.1852723162852927</v>
      </c>
      <c r="DA317" s="25">
        <v>1.1872298898805531</v>
      </c>
      <c r="DB317" s="25">
        <v>1.1891906965677606</v>
      </c>
      <c r="DC317" s="25">
        <v>1.1911547416866293</v>
      </c>
      <c r="DD317" s="25">
        <v>1.1931220305856924</v>
      </c>
      <c r="DE317" s="25">
        <v>1.1950925686223168</v>
      </c>
      <c r="DF317" s="25">
        <v>1.1970663611627173</v>
      </c>
      <c r="DG317" s="25">
        <v>1.1990434135819712</v>
      </c>
      <c r="DH317" s="25">
        <v>1.2010237312640337</v>
      </c>
      <c r="DI317" s="25">
        <v>1.2030073196017519</v>
      </c>
      <c r="DJ317" s="25">
        <v>1.2049941839968794</v>
      </c>
      <c r="DK317" s="25">
        <v>1.2069843298600913</v>
      </c>
      <c r="DL317" s="25">
        <v>1.208977762610999</v>
      </c>
      <c r="DM317" s="25">
        <v>1.2109744876781647</v>
      </c>
      <c r="DN317" s="25">
        <v>1.2129745104991163</v>
      </c>
      <c r="DO317" s="25">
        <v>1.2149778365203625</v>
      </c>
      <c r="DP317" s="25">
        <v>1.2169844711974069</v>
      </c>
      <c r="DQ317" s="25">
        <v>1.2189944199947638</v>
      </c>
      <c r="DR317" s="25">
        <v>1.2210076883859722</v>
      </c>
      <c r="DS317" s="25">
        <v>1.2230242818536112</v>
      </c>
      <c r="DT317" s="25">
        <v>1.225044205889315</v>
      </c>
      <c r="DU317" s="25">
        <v>1.2270674659937875</v>
      </c>
      <c r="DV317" s="25">
        <v>1.2290940676768174</v>
      </c>
      <c r="DW317" s="25">
        <v>1.2311240164572934</v>
      </c>
      <c r="DX317" s="25">
        <v>1.2331573178632191</v>
      </c>
      <c r="DY317" s="25">
        <v>1.2351939774317282</v>
      </c>
      <c r="DZ317" s="25">
        <v>1.2372340007090989</v>
      </c>
      <c r="EA317" s="25">
        <v>1.2392773932507701</v>
      </c>
      <c r="EB317" s="25">
        <v>1.2413241606213556</v>
      </c>
      <c r="EC317" s="25">
        <v>1.2433743083946598</v>
      </c>
      <c r="ED317" s="25">
        <v>1.2454278421536924</v>
      </c>
      <c r="EE317" s="25">
        <v>1.2474847674906844</v>
      </c>
      <c r="EF317" s="25">
        <v>1.2495450900071023</v>
      </c>
      <c r="EG317" s="25">
        <v>1.2516088153136642</v>
      </c>
      <c r="EH317" s="25">
        <v>1.2536759490303548</v>
      </c>
      <c r="EI317" s="25">
        <v>1.2557464967864405</v>
      </c>
      <c r="EJ317" s="25">
        <v>1.2578204642204847</v>
      </c>
      <c r="EK317" s="25">
        <v>1.2598978569803638</v>
      </c>
      <c r="EL317" s="25">
        <v>1.261978680723282</v>
      </c>
      <c r="EM317" s="25">
        <v>1.2640629411157864</v>
      </c>
      <c r="EN317" s="25">
        <v>1.2661506438337835</v>
      </c>
      <c r="EO317" s="25">
        <v>1.2682417945625537</v>
      </c>
      <c r="EP317" s="25">
        <v>1.2703363989967669</v>
      </c>
      <c r="EQ317" s="25">
        <v>1.2724344628404987</v>
      </c>
      <c r="ER317" s="25">
        <v>1.274535991807245</v>
      </c>
      <c r="ES317" s="25">
        <v>1.2766409916199382</v>
      </c>
      <c r="ET317" s="25">
        <v>1.2787494680109626</v>
      </c>
      <c r="EU317" s="25">
        <v>1.2808614267221698</v>
      </c>
      <c r="EV317" s="25">
        <v>1.282976873504895</v>
      </c>
      <c r="EW317" s="25">
        <v>1.2850958141199718</v>
      </c>
      <c r="EX317" s="25">
        <v>1.2872182543377482</v>
      </c>
      <c r="EY317" s="25">
        <v>1.2893441999381028</v>
      </c>
      <c r="EZ317" s="25">
        <v>1.2914736567104599</v>
      </c>
      <c r="FA317" s="25">
        <v>1.2936066304538054</v>
      </c>
      <c r="FB317" s="25">
        <v>1.295743126976703</v>
      </c>
      <c r="FC317" s="25">
        <v>1.2978831520973093</v>
      </c>
      <c r="FD317" s="25">
        <v>1.3000267116433906</v>
      </c>
      <c r="FE317" s="25">
        <v>1.3021738114523376</v>
      </c>
      <c r="FF317" s="25">
        <v>1.3043244573711825</v>
      </c>
      <c r="FG317" s="25">
        <v>1.3064786552566141</v>
      </c>
      <c r="FH317" s="25">
        <v>1.3086364109749937</v>
      </c>
      <c r="FI317" s="25">
        <v>1.3107977304023719</v>
      </c>
      <c r="FJ317" s="25">
        <v>1.3129626194245039</v>
      </c>
      <c r="FK317" s="25">
        <v>1.3151310839368655</v>
      </c>
      <c r="FL317" s="25">
        <v>1.3173031298446698</v>
      </c>
      <c r="FM317" s="25">
        <v>1.3194787630628821</v>
      </c>
      <c r="FN317" s="25">
        <v>1.3216579895162377</v>
      </c>
      <c r="FO317" s="25">
        <v>1.3238408151392562</v>
      </c>
      <c r="FP317" s="25">
        <v>1.326027245876259</v>
      </c>
      <c r="FQ317" s="25">
        <v>1.3282172876813849</v>
      </c>
      <c r="FR317" s="25">
        <v>1.3304109465186067</v>
      </c>
      <c r="FS317" s="25">
        <v>1.3326082283617469</v>
      </c>
      <c r="FT317" s="25">
        <v>1.3348091391944941</v>
      </c>
      <c r="FU317" s="25">
        <v>1.3370136850104199</v>
      </c>
      <c r="FV317" s="25">
        <v>1.3392218718129947</v>
      </c>
      <c r="FW317" s="25">
        <v>1.3414337056156036</v>
      </c>
      <c r="FX317" s="25">
        <v>1.3436491924415639</v>
      </c>
      <c r="FY317" s="25">
        <v>1.3458683383241405</v>
      </c>
      <c r="FZ317" s="25">
        <v>1.348091149306563</v>
      </c>
      <c r="GA317" s="25">
        <v>1.350317631442042</v>
      </c>
      <c r="GB317" s="25">
        <v>1.3525477907937848</v>
      </c>
      <c r="GC317" s="25">
        <v>1.3547816334350133</v>
      </c>
      <c r="GD317" s="25">
        <v>1.3570191654489796</v>
      </c>
      <c r="GE317" s="25">
        <v>1.3592603929289826</v>
      </c>
      <c r="GF317" s="25">
        <v>1.3615053219783848</v>
      </c>
      <c r="GG317" s="25">
        <v>1.3637539587106291</v>
      </c>
      <c r="GH317" s="25">
        <v>1.3660063092492554</v>
      </c>
      <c r="GI317" s="25">
        <v>1.3682623797279165</v>
      </c>
      <c r="GJ317" s="25">
        <v>1.3705221762903961</v>
      </c>
      <c r="GK317" s="25">
        <v>1.3727857050906243</v>
      </c>
      <c r="GL317" s="25">
        <v>1.3750529722926954</v>
      </c>
      <c r="GM317" s="25">
        <v>1.3773239840708837</v>
      </c>
      <c r="GN317" s="25">
        <v>1.3795987466096615</v>
      </c>
      <c r="GO317" s="25">
        <v>1.3818772661037146</v>
      </c>
      <c r="GP317" s="25">
        <v>1.3841595487579601</v>
      </c>
      <c r="GQ317" s="25">
        <v>1.3864456007875632</v>
      </c>
      <c r="GR317" s="25">
        <v>1.3887354284179534</v>
      </c>
      <c r="GS317" s="25">
        <v>1.3910290378848427</v>
      </c>
      <c r="GT317" s="25">
        <v>1.3933264354342414</v>
      </c>
      <c r="GU317" s="25">
        <v>1.3956276273224757</v>
      </c>
      <c r="GV317" s="25">
        <v>1.3979326198162048</v>
      </c>
      <c r="GW317" s="25">
        <v>1.4002414191924375</v>
      </c>
      <c r="GX317" s="25">
        <v>1.4025540317385499</v>
      </c>
      <c r="GY317" s="25">
        <v>1.4048704637523022</v>
      </c>
      <c r="GZ317" s="25">
        <v>1.4071907215418555</v>
      </c>
      <c r="HA317" s="25">
        <v>1.4095148114257896</v>
      </c>
      <c r="HB317" s="25">
        <v>1.4118427397331201</v>
      </c>
      <c r="HC317" s="25">
        <v>1.4141745128033152</v>
      </c>
      <c r="HD317" s="25">
        <v>1.4165101369863133</v>
      </c>
      <c r="HE317" s="25">
        <v>1.4188496186425403</v>
      </c>
      <c r="HF317" s="25">
        <v>1.4211929641429271</v>
      </c>
      <c r="HG317" s="25">
        <v>1.423540179868926</v>
      </c>
      <c r="HH317" s="25">
        <v>1.4258912722125296</v>
      </c>
      <c r="HI317" s="25">
        <v>1.4282462475762872</v>
      </c>
      <c r="HJ317" s="25">
        <v>1.4306051123733219</v>
      </c>
      <c r="HK317" s="25">
        <v>1.4329678730273492</v>
      </c>
      <c r="HL317" s="25">
        <v>1.4353345359726934</v>
      </c>
      <c r="HM317" s="25">
        <v>1.4377051076543064</v>
      </c>
      <c r="HN317" s="25">
        <v>1.4400795945277833</v>
      </c>
      <c r="HO317" s="25">
        <v>1.4424580030593823</v>
      </c>
      <c r="HP317" s="25">
        <v>1.4448403397260403</v>
      </c>
      <c r="HQ317" s="25">
        <v>1.447226611015392</v>
      </c>
      <c r="HR317" s="25">
        <v>1.4496168234257865</v>
      </c>
      <c r="HS317" s="25">
        <v>1.4520109834663055</v>
      </c>
      <c r="HT317" s="25">
        <v>1.4544090976567812</v>
      </c>
      <c r="HU317" s="25">
        <v>1.4568111725278137</v>
      </c>
      <c r="HV317" s="25">
        <v>1.4592172146207891</v>
      </c>
      <c r="HW317" s="25">
        <v>1.461627230487897</v>
      </c>
      <c r="HX317" s="25">
        <v>1.4640412266921483</v>
      </c>
      <c r="HY317" s="25">
        <v>1.4664592098073934</v>
      </c>
      <c r="HZ317" s="25">
        <v>1.46888118641834</v>
      </c>
      <c r="IA317" s="25">
        <v>1.471307163120571</v>
      </c>
      <c r="IB317" s="25">
        <v>1.4737371465205622</v>
      </c>
      <c r="IC317" s="25">
        <v>1.4761711432357008</v>
      </c>
      <c r="ID317" s="25">
        <v>1.478609159894303</v>
      </c>
      <c r="IE317" s="25">
        <v>1.4810512031356324</v>
      </c>
      <c r="IF317" s="25">
        <v>1.4834972796099177</v>
      </c>
      <c r="IG317" s="25">
        <v>1.4859473959783709</v>
      </c>
      <c r="IH317" s="25">
        <v>1.4884015589132058</v>
      </c>
      <c r="II317" s="25">
        <v>1.4908597750976558</v>
      </c>
      <c r="IJ317" s="25">
        <v>1.4933220512259922</v>
      </c>
      <c r="IK317" s="25">
        <v>1.4957883940035421</v>
      </c>
      <c r="IL317" s="25">
        <v>1.4982588101467076</v>
      </c>
      <c r="IM317" s="25">
        <v>1.5007333063829831</v>
      </c>
      <c r="IN317" s="25">
        <v>1.5032118894509741</v>
      </c>
      <c r="IO317" s="25">
        <v>1.5056945661004155</v>
      </c>
      <c r="IP317" s="25">
        <v>1.5081813430921898</v>
      </c>
      <c r="IQ317" s="25">
        <v>1.5106722271983457</v>
      </c>
      <c r="IR317" s="25">
        <v>1.5131672252021167</v>
      </c>
      <c r="IS317" s="25">
        <v>1.515666343897939</v>
      </c>
      <c r="IT317" s="25">
        <v>1.5181695900914707</v>
      </c>
      <c r="IU317" s="25">
        <v>1.5206769705996097</v>
      </c>
      <c r="IV317" s="25">
        <v>1.5231884922505128</v>
      </c>
      <c r="IW317" s="25">
        <v>1.5257041618836138</v>
      </c>
      <c r="IX317" s="25">
        <v>1.5282239863496427</v>
      </c>
      <c r="IY317" s="25">
        <v>1.5307479725106439</v>
      </c>
      <c r="IZ317" s="25">
        <v>1.5332761272399948</v>
      </c>
      <c r="JA317" s="25">
        <v>1.5358084574224251</v>
      </c>
      <c r="JB317" s="25">
        <v>1.538344969954035</v>
      </c>
      <c r="JC317" s="25">
        <v>1.5408856717423141</v>
      </c>
      <c r="JD317" s="25">
        <v>1.5434305697061605</v>
      </c>
      <c r="JE317" s="25">
        <v>1.5459796707758993</v>
      </c>
      <c r="JF317" s="25">
        <v>1.5485329818933016</v>
      </c>
      <c r="JG317" s="25">
        <v>1.5510905100116033</v>
      </c>
      <c r="JH317" s="25">
        <v>1.5536522620955244</v>
      </c>
      <c r="JI317" s="25">
        <v>1.5562182451212874</v>
      </c>
      <c r="JJ317" s="25">
        <v>1.5587884660766367</v>
      </c>
      <c r="JK317" s="25">
        <v>1.5613629319608577</v>
      </c>
      <c r="JL317" s="25">
        <v>1.5639416497847956</v>
      </c>
      <c r="JM317" s="25">
        <v>1.5665246265708743</v>
      </c>
      <c r="JN317" s="25">
        <v>1.5691118693531163</v>
      </c>
      <c r="JO317" s="25">
        <v>1.5717033851771609</v>
      </c>
      <c r="JP317" s="25">
        <v>1.5742991811002842</v>
      </c>
      <c r="JQ317" s="25">
        <v>1.5768992641914177</v>
      </c>
      <c r="JR317" s="25">
        <v>1.5795036415311681</v>
      </c>
      <c r="JS317" s="25">
        <v>1.5821123202118359</v>
      </c>
      <c r="JT317" s="25">
        <v>1.5847253073374354</v>
      </c>
      <c r="JU317" s="25">
        <v>1.5873426100237138</v>
      </c>
      <c r="JV317" s="25">
        <v>1.5899642353981702</v>
      </c>
      <c r="JW317" s="25">
        <v>1.5925901906000757</v>
      </c>
      <c r="JX317" s="25">
        <v>1.5952204827804923</v>
      </c>
      <c r="JY317" s="25">
        <v>1.5978551191022927</v>
      </c>
      <c r="JZ317" s="25">
        <v>1.6004941067401797</v>
      </c>
      <c r="KA317" s="25">
        <v>1.6031374528807052</v>
      </c>
      <c r="KB317" s="25">
        <v>1.6057851647222909</v>
      </c>
      <c r="KC317" s="25">
        <v>1.6084372494752472</v>
      </c>
      <c r="KD317" s="25">
        <v>1.6110937143617925</v>
      </c>
      <c r="KE317" s="25">
        <v>1.6137545666160735</v>
      </c>
      <c r="KF317" s="25">
        <v>1.616419813484185</v>
      </c>
      <c r="KG317" s="25">
        <v>1.6190894622241887</v>
      </c>
      <c r="KH317" s="25">
        <v>1.6217635201061342</v>
      </c>
      <c r="KI317" s="25">
        <v>1.6244419944120778</v>
      </c>
      <c r="KJ317" s="25">
        <v>1.6271248924361028</v>
      </c>
      <c r="KK317" s="25">
        <v>1.6298122214843391</v>
      </c>
      <c r="KL317" s="25">
        <v>1.6325039888749837</v>
      </c>
      <c r="KM317" s="25">
        <v>1.6352002019383198</v>
      </c>
      <c r="KN317" s="25">
        <v>1.6379008680167373</v>
      </c>
      <c r="KO317" s="25">
        <v>1.6406059944647526</v>
      </c>
      <c r="KP317" s="25">
        <v>1.6433155886490289</v>
      </c>
      <c r="KQ317" s="25">
        <v>1.6460296579483957</v>
      </c>
      <c r="KR317" s="25">
        <v>1.6487482097538695</v>
      </c>
      <c r="KS317" s="25">
        <v>1.6514712514686734</v>
      </c>
      <c r="KT317" s="25">
        <v>1.6541987905082578</v>
      </c>
      <c r="KU317" s="25">
        <v>1.6569308343003204</v>
      </c>
      <c r="KV317" s="25">
        <v>1.6596673902848258</v>
      </c>
      <c r="KW317" s="25">
        <v>1.662408465914027</v>
      </c>
      <c r="KX317" s="25">
        <v>1.6651540686524846</v>
      </c>
      <c r="KY317" s="25">
        <v>1.6679042059770874</v>
      </c>
      <c r="KZ317" s="25">
        <v>1.6706588853770732</v>
      </c>
      <c r="LA317" s="25">
        <v>1.6734181143540487</v>
      </c>
      <c r="LB317" s="25">
        <v>1.6761819004220104</v>
      </c>
      <c r="LC317" s="25">
        <v>1.6789502511073646</v>
      </c>
      <c r="LD317" s="25">
        <v>1.6817231739489478</v>
      </c>
      <c r="LE317" s="25">
        <v>1.6845006764980477</v>
      </c>
      <c r="LF317" s="25">
        <v>1.6872827663184238</v>
      </c>
      <c r="LG317" s="25">
        <v>1.6900694509863274</v>
      </c>
      <c r="LH317" s="25">
        <v>1.692860738090523</v>
      </c>
      <c r="LI317" s="25">
        <v>1.6956566352323081</v>
      </c>
      <c r="LJ317" s="25">
        <v>1.6984571500255348</v>
      </c>
      <c r="LK317" s="25">
        <v>1.7012622900966297</v>
      </c>
      <c r="LL317" s="25">
        <v>1.7040720630846153</v>
      </c>
      <c r="LM317" s="25">
        <v>1.7068864766411305</v>
      </c>
      <c r="LN317" s="25">
        <v>1.7097055384304514</v>
      </c>
      <c r="LO317" s="25">
        <v>1.7125292561295125</v>
      </c>
      <c r="LP317" s="25">
        <v>1.7153576374279274</v>
      </c>
      <c r="LQ317" s="25">
        <v>1.7181906900280093</v>
      </c>
      <c r="LR317" s="25">
        <v>1.7210284216447929</v>
      </c>
      <c r="LS317" s="25">
        <v>1.7238708400060547</v>
      </c>
      <c r="LT317" s="25">
        <v>1.7267179528523342</v>
      </c>
      <c r="LU317" s="25">
        <v>1.729569767936955</v>
      </c>
      <c r="LV317" s="25">
        <v>1.7324262930260461</v>
      </c>
      <c r="LW317" s="25">
        <v>1.7352875358985629</v>
      </c>
      <c r="LX317" s="25">
        <v>1.7381535043463081</v>
      </c>
      <c r="LY317" s="25">
        <v>1.7410242061739536</v>
      </c>
      <c r="LZ317" s="25">
        <v>1.743899649199061</v>
      </c>
      <c r="MA317" s="25">
        <v>1.7467798412521034</v>
      </c>
      <c r="MB317" s="25">
        <v>1.7496647901764866</v>
      </c>
      <c r="MC317" s="25">
        <v>1.7525545038285701</v>
      </c>
      <c r="MD317" s="25">
        <v>1.7554489900776895</v>
      </c>
      <c r="ME317" s="25">
        <v>1.7583482568061766</v>
      </c>
      <c r="MF317" s="25">
        <v>1.7612523119093817</v>
      </c>
      <c r="MG317" s="25">
        <v>1.7641611632956951</v>
      </c>
      <c r="MH317" s="25">
        <v>1.7670748188865681</v>
      </c>
      <c r="MI317" s="25">
        <v>1.7699932866165353</v>
      </c>
      <c r="MJ317" s="25">
        <v>1.7729165744332356</v>
      </c>
      <c r="MK317" s="25">
        <v>1.7758446902974339</v>
      </c>
      <c r="ML317" s="25">
        <v>1.7787776421830435</v>
      </c>
      <c r="MM317" s="25">
        <v>1.7817154380771467</v>
      </c>
      <c r="MN317" s="25">
        <v>1.7846580859800176</v>
      </c>
      <c r="MO317" s="25">
        <v>1.787605593905143</v>
      </c>
      <c r="MP317" s="25">
        <v>1.7905579698792446</v>
      </c>
      <c r="MQ317" s="25">
        <v>1.7935152219423014</v>
      </c>
      <c r="MR317" s="25">
        <v>1.7964773581475706</v>
      </c>
      <c r="MS317" s="25">
        <v>1.7994443865616101</v>
      </c>
      <c r="MT317" s="25">
        <v>1.8024163152643005</v>
      </c>
      <c r="MU317" s="25">
        <v>1.8053931523488669</v>
      </c>
      <c r="MV317" s="25">
        <v>1.808374905921901</v>
      </c>
      <c r="MW317" s="25">
        <v>1.8113615841033834</v>
      </c>
      <c r="MX317" s="25">
        <v>1.8143531950267051</v>
      </c>
      <c r="MY317" s="25">
        <v>1.8173497468386903</v>
      </c>
      <c r="MZ317" s="25">
        <v>1.8203512476996186</v>
      </c>
      <c r="NA317" s="25">
        <v>1.8233577057832464</v>
      </c>
      <c r="NB317" s="25">
        <v>1.8263691292768303</v>
      </c>
      <c r="NC317" s="25">
        <v>1.8293855263811483</v>
      </c>
      <c r="ND317" s="25">
        <v>1.8324069053105227</v>
      </c>
      <c r="NE317" s="25">
        <v>1.8354332742928432</v>
      </c>
      <c r="NF317" s="25">
        <v>1.8384646415695876</v>
      </c>
      <c r="NG317" s="25">
        <v>1.8415010153958453</v>
      </c>
      <c r="NH317" s="25">
        <v>1.8445424040403402</v>
      </c>
      <c r="NI317" s="25">
        <v>1.8475888157854523</v>
      </c>
      <c r="NJ317" s="25">
        <v>1.8506402589272406</v>
      </c>
      <c r="NK317" s="25">
        <v>1.8536967417754657</v>
      </c>
      <c r="NL317" s="25">
        <v>1.8567582726536125</v>
      </c>
      <c r="NM317" s="25">
        <v>1.8598248598989129</v>
      </c>
      <c r="NN317" s="25">
        <v>1.8628965118623684</v>
      </c>
      <c r="NO317" s="25">
        <v>1.8659732369087727</v>
      </c>
      <c r="NP317" s="25">
        <v>1.8690550434167348</v>
      </c>
      <c r="NQ317" s="25">
        <v>1.8721419397787016</v>
      </c>
      <c r="NR317" s="25">
        <v>1.8752339344009807</v>
      </c>
      <c r="NS317" s="25">
        <v>1.8783310357037637</v>
      </c>
      <c r="NT317" s="25">
        <v>1.8814332521211485</v>
      </c>
      <c r="NU317" s="25">
        <v>1.8845405921011629</v>
      </c>
      <c r="NV317" s="25">
        <v>1.8876530641057869</v>
      </c>
      <c r="NW317" s="25">
        <v>1.8907706766109764</v>
      </c>
      <c r="NX317" s="25">
        <v>1.8938934381066861</v>
      </c>
      <c r="NY317" s="25">
        <v>1.8970213570968926</v>
      </c>
      <c r="NZ317" s="25">
        <v>1.900154442099617</v>
      </c>
      <c r="OA317" s="25">
        <v>1.9032927016469494</v>
      </c>
      <c r="OB317" s="25">
        <v>1.9064361442850708</v>
      </c>
      <c r="OC317" s="25">
        <v>1.909584778574277</v>
      </c>
      <c r="OD317" s="25">
        <v>1.9127386130890018</v>
      </c>
      <c r="OE317" s="25">
        <v>1.9158976564178405</v>
      </c>
      <c r="OF317" s="25">
        <v>1.919061917163573</v>
      </c>
      <c r="OG317" s="25">
        <v>1.9222314039431876</v>
      </c>
      <c r="OH317" s="25">
        <v>1.925406125387904</v>
      </c>
      <c r="OI317" s="25">
        <v>1.9285860901431973</v>
      </c>
      <c r="OJ317" s="25">
        <v>1.9317713068688211</v>
      </c>
      <c r="OK317" s="25">
        <v>1.9349617842388316</v>
      </c>
      <c r="OL317" s="25">
        <v>1.9381575309416106</v>
      </c>
      <c r="OM317" s="25">
        <v>1.9413585556798896</v>
      </c>
      <c r="ON317" s="25">
        <v>1.9445648671707734</v>
      </c>
      <c r="OO317" s="25">
        <v>1.9477764741457637</v>
      </c>
      <c r="OP317" s="25">
        <v>1.950993385350783</v>
      </c>
      <c r="OQ317" s="25">
        <v>1.9542156095461984</v>
      </c>
      <c r="OR317" s="25">
        <v>1.9574431555068457</v>
      </c>
      <c r="OS317" s="25">
        <v>1.9606760320220524</v>
      </c>
      <c r="OT317" s="25">
        <v>1.9639142478956633</v>
      </c>
      <c r="OU317" s="25">
        <v>1.9671578119460624</v>
      </c>
      <c r="OV317" s="25">
        <v>1.970406733006199</v>
      </c>
      <c r="OW317" s="25">
        <v>1.9736610199236098</v>
      </c>
      <c r="OX317" s="25">
        <v>1.9769206815604443</v>
      </c>
      <c r="OY317" s="25">
        <v>1.980185726793489</v>
      </c>
      <c r="OZ317" s="25">
        <v>1.9834561645141904</v>
      </c>
      <c r="PA317" s="25">
        <v>1.9867320036286804</v>
      </c>
      <c r="PB317" s="25">
        <v>1.9900132530578001</v>
      </c>
      <c r="PC317" s="25">
        <v>1.9932999217371239</v>
      </c>
      <c r="PD317" s="25">
        <v>1.9965920186169839</v>
      </c>
      <c r="PE317" s="25">
        <v>1.9998895526624949</v>
      </c>
      <c r="PF317" s="25">
        <v>2.003192532853578</v>
      </c>
      <c r="PG317" s="25">
        <v>2.006500968184985</v>
      </c>
      <c r="PH317" s="25">
        <v>2.0098148676663241</v>
      </c>
      <c r="PI317" s="25">
        <v>2.0131342403220831</v>
      </c>
      <c r="PJ317" s="25">
        <v>2.0164590951916543</v>
      </c>
      <c r="PK317" s="25">
        <v>2.01978944132936</v>
      </c>
      <c r="PL317" s="25">
        <v>2.0231252878044756</v>
      </c>
      <c r="PM317" s="25">
        <v>2.0264666437012555</v>
      </c>
      <c r="PN317" s="25">
        <v>2.0298135181189574</v>
      </c>
      <c r="PO317" s="25">
        <v>2.0331659201718675</v>
      </c>
      <c r="PP317" s="25">
        <v>2.0365238589893249</v>
      </c>
      <c r="PQ317" s="25">
        <v>2.0398873437157459</v>
      </c>
      <c r="PR317" s="25">
        <v>2.0432563835106503</v>
      </c>
      <c r="PS317" s="25">
        <v>2.0466309875486854</v>
      </c>
      <c r="PT317" s="25">
        <v>2.0500111650196513</v>
      </c>
      <c r="PU317" s="25">
        <v>2.0533969251285256</v>
      </c>
      <c r="PV317" s="25">
        <v>2.0567882770954884</v>
      </c>
      <c r="PW317" s="25">
        <v>2.0601852301559482</v>
      </c>
    </row>
    <row r="318" spans="1:439" x14ac:dyDescent="0.15">
      <c r="D318" s="36"/>
    </row>
    <row r="319" spans="1:439" x14ac:dyDescent="0.15">
      <c r="B319" s="22" t="s">
        <v>16</v>
      </c>
      <c r="C319" s="22" t="s">
        <v>40</v>
      </c>
      <c r="D319" s="16">
        <f>SUM(H319:PW319)</f>
        <v>753975.6920835207</v>
      </c>
      <c r="E319" s="24">
        <f t="shared" ref="E319:G319" si="8665">E312*E316*E317*$C$5/1000</f>
        <v>0</v>
      </c>
      <c r="F319" s="24">
        <f t="shared" si="8665"/>
        <v>0</v>
      </c>
      <c r="G319" s="24">
        <f t="shared" si="8665"/>
        <v>0</v>
      </c>
      <c r="H319" s="24">
        <f>H312*H316*H317*$C$5/1000</f>
        <v>1213.3436245694636</v>
      </c>
      <c r="I319" s="24">
        <f t="shared" ref="I319:BT319" si="8666">I312*I316*I317*$C$5/1000</f>
        <v>1438.4079610754948</v>
      </c>
      <c r="J319" s="24">
        <f t="shared" si="8666"/>
        <v>1056.8978793449187</v>
      </c>
      <c r="K319" s="24">
        <f t="shared" si="8666"/>
        <v>1050.6631496855998</v>
      </c>
      <c r="L319" s="24">
        <f t="shared" si="8666"/>
        <v>810.78814676604441</v>
      </c>
      <c r="M319" s="24">
        <f t="shared" si="8666"/>
        <v>381.84481890433375</v>
      </c>
      <c r="N319" s="24">
        <f t="shared" si="8666"/>
        <v>525.78657724681932</v>
      </c>
      <c r="O319" s="24">
        <f t="shared" si="8666"/>
        <v>466.75898313716095</v>
      </c>
      <c r="P319" s="24">
        <f t="shared" si="8666"/>
        <v>883.07192507217667</v>
      </c>
      <c r="Q319" s="24">
        <f t="shared" si="8666"/>
        <v>957.09638624642594</v>
      </c>
      <c r="R319" s="24">
        <f t="shared" si="8666"/>
        <v>1579.1472589254668</v>
      </c>
      <c r="S319" s="24">
        <f t="shared" si="8666"/>
        <v>1321.6523146178974</v>
      </c>
      <c r="T319" s="24">
        <f t="shared" si="8666"/>
        <v>1537.9486693273691</v>
      </c>
      <c r="U319" s="24">
        <f t="shared" si="8666"/>
        <v>1687.2696129705494</v>
      </c>
      <c r="V319" s="24">
        <f t="shared" si="8666"/>
        <v>1353.5564288905737</v>
      </c>
      <c r="W319" s="24">
        <f t="shared" si="8666"/>
        <v>1204.0353158669225</v>
      </c>
      <c r="X319" s="24">
        <f t="shared" si="8666"/>
        <v>1077.8921963879204</v>
      </c>
      <c r="Y319" s="24">
        <f t="shared" si="8666"/>
        <v>692.87215735573307</v>
      </c>
      <c r="Z319" s="24">
        <f t="shared" si="8666"/>
        <v>826.51131707522927</v>
      </c>
      <c r="AA319" s="24">
        <f t="shared" si="8666"/>
        <v>779.92605500420257</v>
      </c>
      <c r="AB319" s="24">
        <f t="shared" si="8666"/>
        <v>978.80227489201752</v>
      </c>
      <c r="AC319" s="24">
        <f t="shared" si="8666"/>
        <v>957.47348084985322</v>
      </c>
      <c r="AD319" s="24">
        <f t="shared" si="8666"/>
        <v>1728.4852943023789</v>
      </c>
      <c r="AE319" s="24">
        <f t="shared" si="8666"/>
        <v>1713.3285894182593</v>
      </c>
      <c r="AF319" s="24">
        <f t="shared" si="8666"/>
        <v>1785.6305982237382</v>
      </c>
      <c r="AG319" s="24">
        <f t="shared" si="8666"/>
        <v>1817.9200215149087</v>
      </c>
      <c r="AH319" s="24">
        <f t="shared" si="8666"/>
        <v>1471.9362699133892</v>
      </c>
      <c r="AI319" s="24">
        <f t="shared" si="8666"/>
        <v>1342.0151308739812</v>
      </c>
      <c r="AJ319" s="24">
        <f t="shared" si="8666"/>
        <v>1285.4631461363033</v>
      </c>
      <c r="AK319" s="24">
        <f t="shared" si="8666"/>
        <v>788.70523629848105</v>
      </c>
      <c r="AL319" s="24">
        <f t="shared" si="8666"/>
        <v>981.74861828874248</v>
      </c>
      <c r="AM319" s="24">
        <f t="shared" si="8666"/>
        <v>978.2414211316534</v>
      </c>
      <c r="AN319" s="24">
        <f t="shared" si="8666"/>
        <v>1140.3136578540725</v>
      </c>
      <c r="AO319" s="24">
        <f t="shared" si="8666"/>
        <v>1140.743840831318</v>
      </c>
      <c r="AP319" s="24">
        <f t="shared" si="8666"/>
        <v>2099.6629014851451</v>
      </c>
      <c r="AQ319" s="24">
        <f t="shared" si="8666"/>
        <v>2122.8874592583652</v>
      </c>
      <c r="AR319" s="24">
        <f t="shared" si="8666"/>
        <v>2138.5214518265843</v>
      </c>
      <c r="AS319" s="24">
        <f t="shared" si="8666"/>
        <v>1913.7478199555799</v>
      </c>
      <c r="AT319" s="24">
        <f t="shared" si="8666"/>
        <v>1483.006531687651</v>
      </c>
      <c r="AU319" s="24">
        <f t="shared" si="8666"/>
        <v>1437.2719650371587</v>
      </c>
      <c r="AV319" s="24">
        <f t="shared" si="8666"/>
        <v>1495.5742034100624</v>
      </c>
      <c r="AW319" s="24">
        <f t="shared" si="8666"/>
        <v>857.06756916211543</v>
      </c>
      <c r="AX319" s="24">
        <f t="shared" si="8666"/>
        <v>1038.3961289870656</v>
      </c>
      <c r="AY319" s="24">
        <f t="shared" si="8666"/>
        <v>1067.7041156215973</v>
      </c>
      <c r="AZ319" s="24">
        <f t="shared" si="8666"/>
        <v>1465.4794329350939</v>
      </c>
      <c r="BA319" s="24">
        <f t="shared" si="8666"/>
        <v>1144.0244589243805</v>
      </c>
      <c r="BB319" s="24">
        <f t="shared" si="8666"/>
        <v>2451.369643566285</v>
      </c>
      <c r="BC319" s="24">
        <f t="shared" si="8666"/>
        <v>2480.6909390149858</v>
      </c>
      <c r="BD319" s="24">
        <f t="shared" si="8666"/>
        <v>2270.6808345883187</v>
      </c>
      <c r="BE319" s="24">
        <f t="shared" si="8666"/>
        <v>2070.8023343757436</v>
      </c>
      <c r="BF319" s="24">
        <f t="shared" si="8666"/>
        <v>1556.5485160597182</v>
      </c>
      <c r="BG319" s="24">
        <f t="shared" si="8666"/>
        <v>1589.2297436988986</v>
      </c>
      <c r="BH319" s="24">
        <f t="shared" si="8666"/>
        <v>1629.7223498668127</v>
      </c>
      <c r="BI319" s="24">
        <f t="shared" si="8666"/>
        <v>964.35181289591662</v>
      </c>
      <c r="BJ319" s="24">
        <f t="shared" si="8666"/>
        <v>1112.4622534310547</v>
      </c>
      <c r="BK319" s="24">
        <f t="shared" si="8666"/>
        <v>1344.130531701599</v>
      </c>
      <c r="BL319" s="24">
        <f t="shared" si="8666"/>
        <v>1460.2348187920452</v>
      </c>
      <c r="BM319" s="24">
        <f t="shared" si="8666"/>
        <v>1521.8244436671635</v>
      </c>
      <c r="BN319" s="24">
        <f t="shared" si="8666"/>
        <v>2603.043706344899</v>
      </c>
      <c r="BO319" s="24">
        <f t="shared" si="8666"/>
        <v>2512.8799312253627</v>
      </c>
      <c r="BP319" s="24">
        <f t="shared" si="8666"/>
        <v>2522.7496352873554</v>
      </c>
      <c r="BQ319" s="24">
        <f t="shared" si="8666"/>
        <v>2296.6861333238562</v>
      </c>
      <c r="BR319" s="24">
        <f t="shared" si="8666"/>
        <v>1680.1609795250829</v>
      </c>
      <c r="BS319" s="24">
        <f t="shared" si="8666"/>
        <v>1603.1268853826246</v>
      </c>
      <c r="BT319" s="24">
        <f t="shared" si="8666"/>
        <v>1692.85715251294</v>
      </c>
      <c r="BU319" s="24">
        <f t="shared" ref="BU319:EF319" si="8667">BU312*BU316*BU317*$C$5/1000</f>
        <v>877.14733821701293</v>
      </c>
      <c r="BV319" s="24">
        <f t="shared" si="8667"/>
        <v>1223.4779266729636</v>
      </c>
      <c r="BW319" s="24">
        <f t="shared" si="8667"/>
        <v>1156.644384259409</v>
      </c>
      <c r="BX319" s="24">
        <f t="shared" si="8667"/>
        <v>1700.9103114229467</v>
      </c>
      <c r="BY319" s="24">
        <f t="shared" si="8667"/>
        <v>1516.3989792932243</v>
      </c>
      <c r="BZ319" s="24">
        <f t="shared" si="8667"/>
        <v>2701.8294648973474</v>
      </c>
      <c r="CA319" s="24">
        <f t="shared" si="8667"/>
        <v>2651.5136820617272</v>
      </c>
      <c r="CB319" s="24">
        <f t="shared" si="8667"/>
        <v>2270.0208092533085</v>
      </c>
      <c r="CC319" s="24">
        <f t="shared" si="8667"/>
        <v>2192.8459441678451</v>
      </c>
      <c r="CD319" s="24">
        <f t="shared" si="8667"/>
        <v>1780.0269495369719</v>
      </c>
      <c r="CE319" s="24">
        <f t="shared" si="8667"/>
        <v>1589.4897711467538</v>
      </c>
      <c r="CF319" s="24">
        <f t="shared" si="8667"/>
        <v>1534.8781430492704</v>
      </c>
      <c r="CG319" s="24">
        <f t="shared" si="8667"/>
        <v>889.43501599242506</v>
      </c>
      <c r="CH319" s="24">
        <f t="shared" si="8667"/>
        <v>1199.0647786798359</v>
      </c>
      <c r="CI319" s="24">
        <f t="shared" si="8667"/>
        <v>1182.6112687462899</v>
      </c>
      <c r="CJ319" s="24">
        <f t="shared" si="8667"/>
        <v>1615.6671048842391</v>
      </c>
      <c r="CK319" s="24">
        <f t="shared" si="8667"/>
        <v>1553.2386199005982</v>
      </c>
      <c r="CL319" s="24">
        <f t="shared" si="8667"/>
        <v>2600.1959861472528</v>
      </c>
      <c r="CM319" s="24">
        <f t="shared" si="8667"/>
        <v>2499.4763430922344</v>
      </c>
      <c r="CN319" s="24">
        <f t="shared" si="8667"/>
        <v>1977.0699799335878</v>
      </c>
      <c r="CO319" s="24">
        <f t="shared" si="8667"/>
        <v>1931.0284418647684</v>
      </c>
      <c r="CP319" s="24">
        <f t="shared" si="8667"/>
        <v>1581.9309800010049</v>
      </c>
      <c r="CQ319" s="24">
        <f t="shared" si="8667"/>
        <v>1446.2713728098811</v>
      </c>
      <c r="CR319" s="24">
        <f t="shared" si="8667"/>
        <v>1453.7963260878967</v>
      </c>
      <c r="CS319" s="24">
        <f t="shared" si="8667"/>
        <v>841.80496052500666</v>
      </c>
      <c r="CT319" s="24">
        <f t="shared" si="8667"/>
        <v>1081.4078490693703</v>
      </c>
      <c r="CU319" s="24">
        <f t="shared" si="8667"/>
        <v>1109.4052071101496</v>
      </c>
      <c r="CV319" s="24">
        <f t="shared" si="8667"/>
        <v>1425.3582154835451</v>
      </c>
      <c r="CW319" s="24">
        <f t="shared" si="8667"/>
        <v>1207.9417028206315</v>
      </c>
      <c r="CX319" s="24">
        <f t="shared" si="8667"/>
        <v>2346.6794775238222</v>
      </c>
      <c r="CY319" s="24">
        <f t="shared" si="8667"/>
        <v>2404.215207702076</v>
      </c>
      <c r="CZ319" s="24">
        <f t="shared" si="8667"/>
        <v>2102.6606185554865</v>
      </c>
      <c r="DA319" s="24">
        <f t="shared" si="8667"/>
        <v>2045.7872039884512</v>
      </c>
      <c r="DB319" s="24">
        <f t="shared" si="8667"/>
        <v>1526.8159068710281</v>
      </c>
      <c r="DC319" s="24">
        <f t="shared" si="8667"/>
        <v>1456.9076802150694</v>
      </c>
      <c r="DD319" s="24">
        <f t="shared" si="8667"/>
        <v>1367.7962770534846</v>
      </c>
      <c r="DE319" s="24">
        <f t="shared" si="8667"/>
        <v>869.8972963483061</v>
      </c>
      <c r="DF319" s="24">
        <f t="shared" si="8667"/>
        <v>1114.5695409055625</v>
      </c>
      <c r="DG319" s="24">
        <f t="shared" si="8667"/>
        <v>1104.396230297669</v>
      </c>
      <c r="DH319" s="24">
        <f t="shared" si="8667"/>
        <v>1456.0773357275655</v>
      </c>
      <c r="DI319" s="24">
        <f t="shared" si="8667"/>
        <v>1314.9641689609259</v>
      </c>
      <c r="DJ319" s="24">
        <f t="shared" si="8667"/>
        <v>2461.8837047689431</v>
      </c>
      <c r="DK319" s="24">
        <f t="shared" si="8667"/>
        <v>2450.4445097871526</v>
      </c>
      <c r="DL319" s="24">
        <f t="shared" si="8667"/>
        <v>2167.5621628791109</v>
      </c>
      <c r="DM319" s="24">
        <f t="shared" si="8667"/>
        <v>2010.5003339913706</v>
      </c>
      <c r="DN319" s="24">
        <f t="shared" si="8667"/>
        <v>1462.7526035381527</v>
      </c>
      <c r="DO319" s="24">
        <f t="shared" si="8667"/>
        <v>1396.28241615041</v>
      </c>
      <c r="DP319" s="24">
        <f t="shared" si="8667"/>
        <v>1549.3339381518351</v>
      </c>
      <c r="DQ319" s="24">
        <f t="shared" si="8667"/>
        <v>827.86338061389063</v>
      </c>
      <c r="DR319" s="24">
        <f t="shared" si="8667"/>
        <v>939.85684251907026</v>
      </c>
      <c r="DS319" s="24">
        <f t="shared" si="8667"/>
        <v>1258.1148752038207</v>
      </c>
      <c r="DT319" s="24">
        <f t="shared" si="8667"/>
        <v>1568.8973950896102</v>
      </c>
      <c r="DU319" s="24">
        <f t="shared" si="8667"/>
        <v>1321.1265850213963</v>
      </c>
      <c r="DV319" s="24">
        <f t="shared" si="8667"/>
        <v>2561.9613997711003</v>
      </c>
      <c r="DW319" s="24">
        <f t="shared" si="8667"/>
        <v>2426.720993579725</v>
      </c>
      <c r="DX319" s="24">
        <f t="shared" si="8667"/>
        <v>2440.5581387483408</v>
      </c>
      <c r="DY319" s="24">
        <f t="shared" si="8667"/>
        <v>2033.0724054888954</v>
      </c>
      <c r="DZ319" s="24">
        <f t="shared" si="8667"/>
        <v>1422.4708475193245</v>
      </c>
      <c r="EA319" s="24">
        <f t="shared" si="8667"/>
        <v>1585.6604978851551</v>
      </c>
      <c r="EB319" s="24">
        <f t="shared" si="8667"/>
        <v>1573.6375230174672</v>
      </c>
      <c r="EC319" s="24">
        <f t="shared" si="8667"/>
        <v>915.20342614752622</v>
      </c>
      <c r="ED319" s="24">
        <f t="shared" si="8667"/>
        <v>1088.4485293687944</v>
      </c>
      <c r="EE319" s="24">
        <f t="shared" si="8667"/>
        <v>1136.6031401149239</v>
      </c>
      <c r="EF319" s="24">
        <f t="shared" si="8667"/>
        <v>1711.3580563111677</v>
      </c>
      <c r="EG319" s="24">
        <f t="shared" ref="EG319:GR319" si="8668">EG312*EG316*EG317*$C$5/1000</f>
        <v>1384.4649889900502</v>
      </c>
      <c r="EH319" s="24">
        <f t="shared" si="8668"/>
        <v>2599.3221723831712</v>
      </c>
      <c r="EI319" s="24">
        <f t="shared" si="8668"/>
        <v>2416.4995791894053</v>
      </c>
      <c r="EJ319" s="24">
        <f t="shared" si="8668"/>
        <v>2321.3996413611662</v>
      </c>
      <c r="EK319" s="24">
        <f t="shared" si="8668"/>
        <v>2110.6875974630025</v>
      </c>
      <c r="EL319" s="24">
        <f t="shared" si="8668"/>
        <v>1628.3876818426093</v>
      </c>
      <c r="EM319" s="24">
        <f t="shared" si="8668"/>
        <v>1543.8033720487706</v>
      </c>
      <c r="EN319" s="24">
        <f t="shared" si="8668"/>
        <v>1571.5599517614576</v>
      </c>
      <c r="EO319" s="24">
        <f t="shared" si="8668"/>
        <v>833.51659514810126</v>
      </c>
      <c r="EP319" s="24">
        <f t="shared" si="8668"/>
        <v>1236.4284889865805</v>
      </c>
      <c r="EQ319" s="24">
        <f t="shared" si="8668"/>
        <v>1201.8440206593341</v>
      </c>
      <c r="ER319" s="24">
        <f t="shared" si="8668"/>
        <v>1740.2402347641612</v>
      </c>
      <c r="ES319" s="24">
        <f t="shared" si="8668"/>
        <v>1425.347976080729</v>
      </c>
      <c r="ET319" s="24">
        <f t="shared" si="8668"/>
        <v>2566.5665128366854</v>
      </c>
      <c r="EU319" s="24">
        <f t="shared" si="8668"/>
        <v>2340.3343814093378</v>
      </c>
      <c r="EV319" s="24">
        <f t="shared" si="8668"/>
        <v>2309.6344686939287</v>
      </c>
      <c r="EW319" s="24">
        <f t="shared" si="8668"/>
        <v>2193.8419525433792</v>
      </c>
      <c r="EX319" s="24">
        <f t="shared" si="8668"/>
        <v>1584.902498874565</v>
      </c>
      <c r="EY319" s="24">
        <f t="shared" si="8668"/>
        <v>1534.1499781373739</v>
      </c>
      <c r="EZ319" s="24">
        <f t="shared" si="8668"/>
        <v>1613.5828253940408</v>
      </c>
      <c r="FA319" s="24">
        <f t="shared" si="8668"/>
        <v>922.1988401863714</v>
      </c>
      <c r="FB319" s="24">
        <f t="shared" si="8668"/>
        <v>1253.7636635635108</v>
      </c>
      <c r="FC319" s="24">
        <f t="shared" si="8668"/>
        <v>1205.1706799906074</v>
      </c>
      <c r="FD319" s="24">
        <f t="shared" si="8668"/>
        <v>1669.6999499316084</v>
      </c>
      <c r="FE319" s="24">
        <f t="shared" si="8668"/>
        <v>1218.9821474937444</v>
      </c>
      <c r="FF319" s="24">
        <f t="shared" si="8668"/>
        <v>2586.4915472498824</v>
      </c>
      <c r="FG319" s="24">
        <f t="shared" si="8668"/>
        <v>2469.4799201267761</v>
      </c>
      <c r="FH319" s="24">
        <f t="shared" si="8668"/>
        <v>2309.1766824028387</v>
      </c>
      <c r="FI319" s="24">
        <f t="shared" si="8668"/>
        <v>2208.0121225075495</v>
      </c>
      <c r="FJ319" s="24">
        <f t="shared" si="8668"/>
        <v>1574.0467421650396</v>
      </c>
      <c r="FK319" s="24">
        <f t="shared" si="8668"/>
        <v>1578.5379687295203</v>
      </c>
      <c r="FL319" s="24">
        <f t="shared" si="8668"/>
        <v>1605.3464249946405</v>
      </c>
      <c r="FM319" s="24">
        <f t="shared" si="8668"/>
        <v>894.59028380072198</v>
      </c>
      <c r="FN319" s="24">
        <f t="shared" si="8668"/>
        <v>1228.6640565790733</v>
      </c>
      <c r="FO319" s="24">
        <f t="shared" si="8668"/>
        <v>1125.4186494597288</v>
      </c>
      <c r="FP319" s="24">
        <f t="shared" si="8668"/>
        <v>1644.9756165304693</v>
      </c>
      <c r="FQ319" s="24">
        <f t="shared" si="8668"/>
        <v>1330.4416579643548</v>
      </c>
      <c r="FR319" s="24">
        <f t="shared" si="8668"/>
        <v>2606.5016422787767</v>
      </c>
      <c r="FS319" s="24">
        <f t="shared" si="8668"/>
        <v>2494.1746418116008</v>
      </c>
      <c r="FT319" s="24">
        <f t="shared" si="8668"/>
        <v>2337.6974940364858</v>
      </c>
      <c r="FU319" s="24">
        <f t="shared" si="8668"/>
        <v>2201.6552739736758</v>
      </c>
      <c r="FV319" s="24">
        <f t="shared" si="8668"/>
        <v>1521.0817214896833</v>
      </c>
      <c r="FW319" s="24">
        <f t="shared" si="8668"/>
        <v>1526.489732267584</v>
      </c>
      <c r="FX319" s="24">
        <f t="shared" si="8668"/>
        <v>1573.685178242009</v>
      </c>
      <c r="FY319" s="24">
        <f t="shared" si="8668"/>
        <v>883.18894562647631</v>
      </c>
      <c r="FZ319" s="24">
        <f t="shared" si="8668"/>
        <v>1157.9160029582345</v>
      </c>
      <c r="GA319" s="24">
        <f t="shared" si="8668"/>
        <v>1340.6230077798143</v>
      </c>
      <c r="GB319" s="24">
        <f t="shared" si="8668"/>
        <v>1626.9652078662925</v>
      </c>
      <c r="GC319" s="24">
        <f t="shared" si="8668"/>
        <v>1314.408004774112</v>
      </c>
      <c r="GD319" s="24">
        <f t="shared" si="8668"/>
        <v>2666.3878069669572</v>
      </c>
      <c r="GE319" s="24">
        <f t="shared" si="8668"/>
        <v>2467.5462835617373</v>
      </c>
      <c r="GF319" s="24">
        <f t="shared" si="8668"/>
        <v>2474.683059263466</v>
      </c>
      <c r="GG319" s="24">
        <f t="shared" si="8668"/>
        <v>2333.6406408580519</v>
      </c>
      <c r="GH319" s="24">
        <f t="shared" si="8668"/>
        <v>1533.0195663610928</v>
      </c>
      <c r="GI319" s="24">
        <f t="shared" si="8668"/>
        <v>1551.7273172807581</v>
      </c>
      <c r="GJ319" s="24">
        <f t="shared" si="8668"/>
        <v>1591.2775995860895</v>
      </c>
      <c r="GK319" s="24">
        <f t="shared" si="8668"/>
        <v>891.8520993549073</v>
      </c>
      <c r="GL319" s="24">
        <f t="shared" si="8668"/>
        <v>1170.4321558097113</v>
      </c>
      <c r="GM319" s="24">
        <f t="shared" si="8668"/>
        <v>1205.8975766966043</v>
      </c>
      <c r="GN319" s="24">
        <f t="shared" si="8668"/>
        <v>1737.3629485437864</v>
      </c>
      <c r="GO319" s="24">
        <f t="shared" si="8668"/>
        <v>1506.5653932731921</v>
      </c>
      <c r="GP319" s="24">
        <f t="shared" si="8668"/>
        <v>2694.6452448360255</v>
      </c>
      <c r="GQ319" s="24">
        <f t="shared" si="8668"/>
        <v>2642.7357936800308</v>
      </c>
      <c r="GR319" s="24">
        <f t="shared" si="8668"/>
        <v>2522.975770280324</v>
      </c>
      <c r="GS319" s="24">
        <f t="shared" ref="GS319:JD319" si="8669">GS312*GS316*GS317*$C$5/1000</f>
        <v>2270.1284966795492</v>
      </c>
      <c r="GT319" s="24">
        <f t="shared" si="8669"/>
        <v>1638.4266441191437</v>
      </c>
      <c r="GU319" s="24">
        <f t="shared" si="8669"/>
        <v>1593.1210438862836</v>
      </c>
      <c r="GV319" s="24">
        <f t="shared" si="8669"/>
        <v>1616.9915232983258</v>
      </c>
      <c r="GW319" s="24">
        <f t="shared" si="8669"/>
        <v>866.39135508096183</v>
      </c>
      <c r="GX319" s="24">
        <f t="shared" si="8669"/>
        <v>1274.0871105919941</v>
      </c>
      <c r="GY319" s="24">
        <f t="shared" si="8669"/>
        <v>1347.9343449603409</v>
      </c>
      <c r="GZ319" s="24">
        <f t="shared" si="8669"/>
        <v>1747.5136659352809</v>
      </c>
      <c r="HA319" s="24">
        <f t="shared" si="8669"/>
        <v>1297.6073412315841</v>
      </c>
      <c r="HB319" s="24">
        <f t="shared" si="8669"/>
        <v>2740.1303220380532</v>
      </c>
      <c r="HC319" s="24">
        <f t="shared" si="8669"/>
        <v>2347.2477227878317</v>
      </c>
      <c r="HD319" s="24">
        <f t="shared" si="8669"/>
        <v>2612.1201409528953</v>
      </c>
      <c r="HE319" s="24">
        <f t="shared" si="8669"/>
        <v>2318.4842573850838</v>
      </c>
      <c r="HF319" s="24">
        <f t="shared" si="8669"/>
        <v>1605.0129670422848</v>
      </c>
      <c r="HG319" s="24">
        <f t="shared" si="8669"/>
        <v>1499.8604284816738</v>
      </c>
      <c r="HH319" s="24">
        <f t="shared" si="8669"/>
        <v>1581.3131893891921</v>
      </c>
      <c r="HI319" s="24">
        <f t="shared" si="8669"/>
        <v>862.09321468566202</v>
      </c>
      <c r="HJ319" s="24">
        <f t="shared" si="8669"/>
        <v>1270.481816810222</v>
      </c>
      <c r="HK319" s="24">
        <f t="shared" si="8669"/>
        <v>1309.461621545159</v>
      </c>
      <c r="HL319" s="24">
        <f t="shared" si="8669"/>
        <v>1776.613363087298</v>
      </c>
      <c r="HM319" s="24">
        <f t="shared" si="8669"/>
        <v>1367.0483627814249</v>
      </c>
      <c r="HN319" s="24">
        <f t="shared" si="8669"/>
        <v>2769.991988964799</v>
      </c>
      <c r="HO319" s="24">
        <f t="shared" si="8669"/>
        <v>2508.4667189645952</v>
      </c>
      <c r="HP319" s="24">
        <f t="shared" si="8669"/>
        <v>2473.8595701600352</v>
      </c>
      <c r="HQ319" s="24">
        <f t="shared" si="8669"/>
        <v>2555.6814119017558</v>
      </c>
      <c r="HR319" s="24">
        <f t="shared" si="8669"/>
        <v>1584.918096322644</v>
      </c>
      <c r="HS319" s="24">
        <f t="shared" si="8669"/>
        <v>1521.0475006511106</v>
      </c>
      <c r="HT319" s="24">
        <f t="shared" si="8669"/>
        <v>1619.6144115364098</v>
      </c>
      <c r="HU319" s="24">
        <f t="shared" si="8669"/>
        <v>926.90864661801106</v>
      </c>
      <c r="HV319" s="24">
        <f t="shared" si="8669"/>
        <v>1258.4087518911801</v>
      </c>
      <c r="HW319" s="24">
        <f t="shared" si="8669"/>
        <v>1231.5509414732753</v>
      </c>
      <c r="HX319" s="24">
        <f t="shared" si="8669"/>
        <v>1770.6067065764498</v>
      </c>
      <c r="HY319" s="24">
        <f t="shared" si="8669"/>
        <v>1267.3871529169944</v>
      </c>
      <c r="HZ319" s="24">
        <f t="shared" si="8669"/>
        <v>2676.9240439583205</v>
      </c>
      <c r="IA319" s="24">
        <f t="shared" si="8669"/>
        <v>2625.5531517495479</v>
      </c>
      <c r="IB319" s="24">
        <f t="shared" si="8669"/>
        <v>2393.1254226291835</v>
      </c>
      <c r="IC319" s="24">
        <f t="shared" si="8669"/>
        <v>2550.2657500303349</v>
      </c>
      <c r="ID319" s="24">
        <f t="shared" si="8669"/>
        <v>1491.0588573307896</v>
      </c>
      <c r="IE319" s="24">
        <f t="shared" si="8669"/>
        <v>1442.8455476618451</v>
      </c>
      <c r="IF319" s="24">
        <f t="shared" si="8669"/>
        <v>1573.6072704810001</v>
      </c>
      <c r="IG319" s="24">
        <f t="shared" si="8669"/>
        <v>881.62197431965274</v>
      </c>
      <c r="IH319" s="24">
        <f t="shared" si="8669"/>
        <v>1157.6840834131231</v>
      </c>
      <c r="II319" s="24">
        <f t="shared" si="8669"/>
        <v>1301.8436318212225</v>
      </c>
      <c r="IJ319" s="24">
        <f t="shared" si="8669"/>
        <v>1642.1609041733768</v>
      </c>
      <c r="IK319" s="24">
        <f t="shared" si="8669"/>
        <v>1250.587394290312</v>
      </c>
      <c r="IL319" s="24">
        <f t="shared" si="8669"/>
        <v>2796.9633431648458</v>
      </c>
      <c r="IM319" s="24">
        <f t="shared" si="8669"/>
        <v>2500.3827994523222</v>
      </c>
      <c r="IN319" s="24">
        <f t="shared" si="8669"/>
        <v>2652.6902542848024</v>
      </c>
      <c r="IO319" s="24">
        <f t="shared" si="8669"/>
        <v>2526.7855303511269</v>
      </c>
      <c r="IP319" s="24">
        <f t="shared" si="8669"/>
        <v>1499.7809280490881</v>
      </c>
      <c r="IQ319" s="24">
        <f t="shared" si="8669"/>
        <v>1412.7712783989621</v>
      </c>
      <c r="IR319" s="24">
        <f t="shared" si="8669"/>
        <v>1525.8440938067413</v>
      </c>
      <c r="IS319" s="24">
        <f t="shared" si="8669"/>
        <v>855.02452217811185</v>
      </c>
      <c r="IT319" s="24">
        <f t="shared" si="8669"/>
        <v>1129.6577590046561</v>
      </c>
      <c r="IU319" s="24">
        <f t="shared" si="8669"/>
        <v>1189.528969550134</v>
      </c>
      <c r="IV319" s="24">
        <f t="shared" si="8669"/>
        <v>1598.5438671987417</v>
      </c>
      <c r="IW319" s="24">
        <f t="shared" si="8669"/>
        <v>1407.4531692115838</v>
      </c>
      <c r="IX319" s="24">
        <f t="shared" si="8669"/>
        <v>2850.007836480278</v>
      </c>
      <c r="IY319" s="24">
        <f t="shared" si="8669"/>
        <v>2468.9501065334139</v>
      </c>
      <c r="IZ319" s="24">
        <f t="shared" si="8669"/>
        <v>2627.0714929173923</v>
      </c>
      <c r="JA319" s="24">
        <f t="shared" si="8669"/>
        <v>2289.3510983182236</v>
      </c>
      <c r="JB319" s="24">
        <f t="shared" si="8669"/>
        <v>1587.4408329683602</v>
      </c>
      <c r="JC319" s="24">
        <f t="shared" si="8669"/>
        <v>1485.4646464153909</v>
      </c>
      <c r="JD319" s="24">
        <f t="shared" si="8669"/>
        <v>1530.7883981889049</v>
      </c>
      <c r="JE319" s="24">
        <f t="shared" ref="JE319:LP319" si="8670">JE312*JE316*JE317*$C$5/1000</f>
        <v>863.16670313424299</v>
      </c>
      <c r="JF319" s="24">
        <f t="shared" si="8670"/>
        <v>1166.1291804458167</v>
      </c>
      <c r="JG319" s="24">
        <f t="shared" si="8670"/>
        <v>1204.1025043579295</v>
      </c>
      <c r="JH319" s="24">
        <f t="shared" si="8670"/>
        <v>1592.4810851690775</v>
      </c>
      <c r="JI319" s="24">
        <f t="shared" si="8670"/>
        <v>1447.7675311825922</v>
      </c>
      <c r="JJ319" s="24">
        <f t="shared" si="8670"/>
        <v>2761.2122345178841</v>
      </c>
      <c r="JK319" s="24">
        <f t="shared" si="8670"/>
        <v>2390.4984179787325</v>
      </c>
      <c r="JL319" s="24">
        <f t="shared" si="8670"/>
        <v>2605.4506398125868</v>
      </c>
      <c r="JM319" s="24">
        <f t="shared" si="8670"/>
        <v>2256.1585843619487</v>
      </c>
      <c r="JN319" s="24">
        <f t="shared" si="8670"/>
        <v>1570.7520222129394</v>
      </c>
      <c r="JO319" s="24">
        <f t="shared" si="8670"/>
        <v>1489.1255203551643</v>
      </c>
      <c r="JP319" s="24">
        <f t="shared" si="8670"/>
        <v>1519.696264062655</v>
      </c>
      <c r="JQ319" s="24">
        <f t="shared" si="8670"/>
        <v>833.75563168249153</v>
      </c>
      <c r="JR319" s="24">
        <f t="shared" si="8670"/>
        <v>1176.4350415506406</v>
      </c>
      <c r="JS319" s="24">
        <f t="shared" si="8670"/>
        <v>1257.937867761188</v>
      </c>
      <c r="JT319" s="24">
        <f t="shared" si="8670"/>
        <v>1749.1864947097797</v>
      </c>
      <c r="JU319" s="24">
        <f t="shared" si="8670"/>
        <v>1302.6593485394162</v>
      </c>
      <c r="JV319" s="24">
        <f t="shared" si="8670"/>
        <v>2742.4674859203337</v>
      </c>
      <c r="JW319" s="24">
        <f t="shared" si="8670"/>
        <v>2500.2363621499885</v>
      </c>
      <c r="JX319" s="24">
        <f t="shared" si="8670"/>
        <v>2651.828829337745</v>
      </c>
      <c r="JY319" s="24">
        <f t="shared" si="8670"/>
        <v>2379.85745960744</v>
      </c>
      <c r="JZ319" s="24">
        <f t="shared" si="8670"/>
        <v>1547.3496751263758</v>
      </c>
      <c r="KA319" s="24">
        <f t="shared" si="8670"/>
        <v>1455.1219271453722</v>
      </c>
      <c r="KB319" s="24">
        <f t="shared" si="8670"/>
        <v>1555.4702929105079</v>
      </c>
      <c r="KC319" s="24">
        <f t="shared" si="8670"/>
        <v>852.31844907090124</v>
      </c>
      <c r="KD319" s="24">
        <f t="shared" si="8670"/>
        <v>1121.3592108356722</v>
      </c>
      <c r="KE319" s="24">
        <f t="shared" si="8670"/>
        <v>1257.4350788864319</v>
      </c>
      <c r="KF319" s="24">
        <f t="shared" si="8670"/>
        <v>1768.1822362776311</v>
      </c>
      <c r="KG319" s="24">
        <f t="shared" si="8670"/>
        <v>1265.4904300863529</v>
      </c>
      <c r="KH319" s="24">
        <f t="shared" si="8670"/>
        <v>2724.4337919404811</v>
      </c>
      <c r="KI319" s="24">
        <f t="shared" si="8670"/>
        <v>2608.9548206581785</v>
      </c>
      <c r="KJ319" s="24">
        <f t="shared" si="8670"/>
        <v>2391.1675117413229</v>
      </c>
      <c r="KK319" s="24">
        <f t="shared" si="8670"/>
        <v>2745.4107244721217</v>
      </c>
      <c r="KL319" s="24">
        <f t="shared" si="8670"/>
        <v>1548.3398716147017</v>
      </c>
      <c r="KM319" s="24">
        <f t="shared" si="8670"/>
        <v>1495.143379262335</v>
      </c>
      <c r="KN319" s="24">
        <f t="shared" si="8670"/>
        <v>1539.8221825012199</v>
      </c>
      <c r="KO319" s="24">
        <f t="shared" si="8670"/>
        <v>858.4466513861779</v>
      </c>
      <c r="KP319" s="24">
        <f t="shared" si="8670"/>
        <v>1141.1203641474201</v>
      </c>
      <c r="KQ319" s="24">
        <f t="shared" si="8670"/>
        <v>1231.6345044681188</v>
      </c>
      <c r="KR319" s="24">
        <f t="shared" si="8670"/>
        <v>1687.8639579024723</v>
      </c>
      <c r="KS319" s="24">
        <f t="shared" si="8670"/>
        <v>1320.6379162542407</v>
      </c>
      <c r="KT319" s="24">
        <f t="shared" si="8670"/>
        <v>2722.1188885625593</v>
      </c>
      <c r="KU319" s="24">
        <f t="shared" si="8670"/>
        <v>2524.6403587591708</v>
      </c>
      <c r="KV319" s="24">
        <f t="shared" si="8670"/>
        <v>2615.5101436139048</v>
      </c>
      <c r="KW319" s="24">
        <f t="shared" si="8670"/>
        <v>2680.598842894678</v>
      </c>
      <c r="KX319" s="24">
        <f t="shared" si="8670"/>
        <v>1548.6612990625936</v>
      </c>
      <c r="KY319" s="24">
        <f t="shared" si="8670"/>
        <v>1432.8608047518605</v>
      </c>
      <c r="KZ319" s="24">
        <f t="shared" si="8670"/>
        <v>1512.9196501600939</v>
      </c>
      <c r="LA319" s="24">
        <f t="shared" si="8670"/>
        <v>852.94140194498414</v>
      </c>
      <c r="LB319" s="24">
        <f t="shared" si="8670"/>
        <v>1143.6935378354833</v>
      </c>
      <c r="LC319" s="24">
        <f t="shared" si="8670"/>
        <v>1191.5534546083104</v>
      </c>
      <c r="LD319" s="24">
        <f t="shared" si="8670"/>
        <v>1734.468865168938</v>
      </c>
      <c r="LE319" s="24">
        <f t="shared" si="8670"/>
        <v>1405.1356890721488</v>
      </c>
      <c r="LF319" s="24">
        <f t="shared" si="8670"/>
        <v>2829.3056197029914</v>
      </c>
      <c r="LG319" s="24">
        <f t="shared" si="8670"/>
        <v>2538.6191897100757</v>
      </c>
      <c r="LH319" s="24">
        <f t="shared" si="8670"/>
        <v>2665.4023724681033</v>
      </c>
      <c r="LI319" s="24">
        <f t="shared" si="8670"/>
        <v>2630.9310481376251</v>
      </c>
      <c r="LJ319" s="24">
        <f t="shared" si="8670"/>
        <v>1617.0699755965225</v>
      </c>
      <c r="LK319" s="24">
        <f t="shared" si="8670"/>
        <v>1427.2858279408376</v>
      </c>
      <c r="LL319" s="24">
        <f t="shared" si="8670"/>
        <v>1552.4526708070123</v>
      </c>
      <c r="LM319" s="24">
        <f t="shared" si="8670"/>
        <v>830.49593572784067</v>
      </c>
      <c r="LN319" s="24">
        <f t="shared" si="8670"/>
        <v>1116.683293429533</v>
      </c>
      <c r="LO319" s="24">
        <f t="shared" si="8670"/>
        <v>1224.5698939832332</v>
      </c>
      <c r="LP319" s="24">
        <f t="shared" si="8670"/>
        <v>1640.4891335834575</v>
      </c>
      <c r="LQ319" s="24">
        <f t="shared" ref="LQ319:OB319" si="8671">LQ312*LQ316*LQ317*$C$5/1000</f>
        <v>1361.2735611167334</v>
      </c>
      <c r="LR319" s="24">
        <f t="shared" si="8671"/>
        <v>2906.1771763711836</v>
      </c>
      <c r="LS319" s="24">
        <f t="shared" si="8671"/>
        <v>2460.1404865315035</v>
      </c>
      <c r="LT319" s="24">
        <f t="shared" si="8671"/>
        <v>2831.9086378295897</v>
      </c>
      <c r="LU319" s="24">
        <f t="shared" si="8671"/>
        <v>2499.8025653811846</v>
      </c>
      <c r="LV319" s="24">
        <f t="shared" si="8671"/>
        <v>1664.2251690217386</v>
      </c>
      <c r="LW319" s="24">
        <f t="shared" si="8671"/>
        <v>1610.4925665080993</v>
      </c>
      <c r="LX319" s="24">
        <f t="shared" si="8671"/>
        <v>1587.8812541419895</v>
      </c>
      <c r="LY319" s="24">
        <f t="shared" si="8671"/>
        <v>889.59978279338611</v>
      </c>
      <c r="LZ319" s="24">
        <f t="shared" si="8671"/>
        <v>1199.5324389421085</v>
      </c>
      <c r="MA319" s="24">
        <f t="shared" si="8671"/>
        <v>1297.5907153536066</v>
      </c>
      <c r="MB319" s="24">
        <f t="shared" si="8671"/>
        <v>1943.5275635762348</v>
      </c>
      <c r="MC319" s="24">
        <f t="shared" si="8671"/>
        <v>1406.3256379814491</v>
      </c>
      <c r="MD319" s="24">
        <f t="shared" si="8671"/>
        <v>3053.3101556536535</v>
      </c>
      <c r="ME319" s="24">
        <f t="shared" si="8671"/>
        <v>2570.1797598298981</v>
      </c>
      <c r="MF319" s="24">
        <f t="shared" si="8671"/>
        <v>2831.9079081759269</v>
      </c>
      <c r="MG319" s="24">
        <f t="shared" si="8671"/>
        <v>2718.4409731277688</v>
      </c>
      <c r="MH319" s="24">
        <f t="shared" si="8671"/>
        <v>1678.9925295317803</v>
      </c>
      <c r="MI319" s="24">
        <f t="shared" si="8671"/>
        <v>1660.3051522965804</v>
      </c>
      <c r="MJ319" s="24">
        <f t="shared" si="8671"/>
        <v>1700.623763674449</v>
      </c>
      <c r="MK319" s="24">
        <f t="shared" si="8671"/>
        <v>918.48205373084807</v>
      </c>
      <c r="ML319" s="24">
        <f t="shared" si="8671"/>
        <v>1286.2313366839405</v>
      </c>
      <c r="MM319" s="24">
        <f t="shared" si="8671"/>
        <v>1338.9696251687731</v>
      </c>
      <c r="MN319" s="24">
        <f t="shared" si="8671"/>
        <v>2097.0594692983113</v>
      </c>
      <c r="MO319" s="24">
        <f t="shared" si="8671"/>
        <v>1515.3148073107066</v>
      </c>
      <c r="MP319" s="24">
        <f t="shared" si="8671"/>
        <v>2962.1782294947911</v>
      </c>
      <c r="MQ319" s="24">
        <f t="shared" si="8671"/>
        <v>2778.3962930562548</v>
      </c>
      <c r="MR319" s="24">
        <f t="shared" si="8671"/>
        <v>2805.4030499864912</v>
      </c>
      <c r="MS319" s="24">
        <f t="shared" si="8671"/>
        <v>2936.6823193774467</v>
      </c>
      <c r="MT319" s="24">
        <f t="shared" si="8671"/>
        <v>1731.8504700961271</v>
      </c>
      <c r="MU319" s="24">
        <f t="shared" si="8671"/>
        <v>1700.7100538629436</v>
      </c>
      <c r="MV319" s="24">
        <f t="shared" si="8671"/>
        <v>1730.1400913502648</v>
      </c>
      <c r="MW319" s="24">
        <f t="shared" si="8671"/>
        <v>987.43463261580268</v>
      </c>
      <c r="MX319" s="24">
        <f t="shared" si="8671"/>
        <v>1294.1356966346673</v>
      </c>
      <c r="MY319" s="24">
        <f t="shared" si="8671"/>
        <v>1358.800594437118</v>
      </c>
      <c r="MZ319" s="24">
        <f t="shared" si="8671"/>
        <v>2145.4598427332985</v>
      </c>
      <c r="NA319" s="24">
        <f t="shared" si="8671"/>
        <v>1575.5857700773274</v>
      </c>
      <c r="NB319" s="24">
        <f t="shared" si="8671"/>
        <v>2919.7180856521645</v>
      </c>
      <c r="NC319" s="24">
        <f t="shared" si="8671"/>
        <v>2689.7384351268606</v>
      </c>
      <c r="ND319" s="24">
        <f t="shared" si="8671"/>
        <v>2734.8749985300697</v>
      </c>
      <c r="NE319" s="24">
        <f t="shared" si="8671"/>
        <v>3016.8915315190548</v>
      </c>
      <c r="NF319" s="24">
        <f t="shared" si="8671"/>
        <v>1732.351670693788</v>
      </c>
      <c r="NG319" s="24">
        <f t="shared" si="8671"/>
        <v>1699.0049162499577</v>
      </c>
      <c r="NH319" s="24">
        <f t="shared" si="8671"/>
        <v>1702.5868489402048</v>
      </c>
      <c r="NI319" s="24">
        <f t="shared" si="8671"/>
        <v>941.717711325751</v>
      </c>
      <c r="NJ319" s="24">
        <f t="shared" si="8671"/>
        <v>1302.7381789674293</v>
      </c>
      <c r="NK319" s="24">
        <f t="shared" si="8671"/>
        <v>1382.6825752065149</v>
      </c>
      <c r="NL319" s="24">
        <f t="shared" si="8671"/>
        <v>2115.8262194888171</v>
      </c>
      <c r="NM319" s="24">
        <f t="shared" si="8671"/>
        <v>1522.9097893248811</v>
      </c>
      <c r="NN319" s="24">
        <f t="shared" si="8671"/>
        <v>3069.7580775577167</v>
      </c>
      <c r="NO319" s="24">
        <f t="shared" si="8671"/>
        <v>2708.2678509946995</v>
      </c>
      <c r="NP319" s="24">
        <f t="shared" si="8671"/>
        <v>2797.4736035209175</v>
      </c>
      <c r="NQ319" s="24">
        <f t="shared" si="8671"/>
        <v>3026.9850017163626</v>
      </c>
      <c r="NR319" s="24">
        <f t="shared" si="8671"/>
        <v>1650.7888286575112</v>
      </c>
      <c r="NS319" s="24">
        <f t="shared" si="8671"/>
        <v>1584.7026403912676</v>
      </c>
      <c r="NT319" s="24">
        <f t="shared" si="8671"/>
        <v>1714.5968038147164</v>
      </c>
      <c r="NU319" s="24">
        <f t="shared" si="8671"/>
        <v>900.89015192433544</v>
      </c>
      <c r="NV319" s="24">
        <f t="shared" si="8671"/>
        <v>1256.8366773774771</v>
      </c>
      <c r="NW319" s="24">
        <f t="shared" si="8671"/>
        <v>1386.158271936675</v>
      </c>
      <c r="NX319" s="24">
        <f t="shared" si="8671"/>
        <v>1912.3402264309077</v>
      </c>
      <c r="NY319" s="24">
        <f t="shared" si="8671"/>
        <v>1537.8837902205571</v>
      </c>
      <c r="NZ319" s="24">
        <f t="shared" si="8671"/>
        <v>3271.3424326264121</v>
      </c>
      <c r="OA319" s="24">
        <f t="shared" si="8671"/>
        <v>2589.862202704036</v>
      </c>
      <c r="OB319" s="24">
        <f t="shared" si="8671"/>
        <v>2841.9926081047056</v>
      </c>
      <c r="OC319" s="24">
        <f t="shared" ref="OC319:PW319" si="8672">OC312*OC316*OC317*$C$5/1000</f>
        <v>2880.4020622585522</v>
      </c>
      <c r="OD319" s="24">
        <f t="shared" si="8672"/>
        <v>1769.880873470071</v>
      </c>
      <c r="OE319" s="24">
        <f t="shared" si="8672"/>
        <v>1769.7730895802588</v>
      </c>
      <c r="OF319" s="24">
        <f t="shared" si="8672"/>
        <v>1820.8318583826463</v>
      </c>
      <c r="OG319" s="24">
        <f t="shared" si="8672"/>
        <v>980.30400170375322</v>
      </c>
      <c r="OH319" s="24">
        <f t="shared" si="8672"/>
        <v>1312.3446632218436</v>
      </c>
      <c r="OI319" s="24">
        <f t="shared" si="8672"/>
        <v>1467.4228897853218</v>
      </c>
      <c r="OJ319" s="24">
        <f t="shared" si="8672"/>
        <v>2034.7543244647104</v>
      </c>
      <c r="OK319" s="24">
        <f t="shared" si="8672"/>
        <v>1693.4863512909742</v>
      </c>
      <c r="OL319" s="24">
        <f t="shared" si="8672"/>
        <v>3372.2516945035109</v>
      </c>
      <c r="OM319" s="24">
        <f t="shared" si="8672"/>
        <v>2728.5869066982973</v>
      </c>
      <c r="ON319" s="24">
        <f t="shared" si="8672"/>
        <v>2734.6198228450407</v>
      </c>
      <c r="OO319" s="24">
        <f t="shared" si="8672"/>
        <v>2644.9385775045216</v>
      </c>
      <c r="OP319" s="24">
        <f t="shared" si="8672"/>
        <v>1774.0021680550221</v>
      </c>
      <c r="OQ319" s="24">
        <f t="shared" si="8672"/>
        <v>1737.4010005436003</v>
      </c>
      <c r="OR319" s="24">
        <f t="shared" si="8672"/>
        <v>1754.4903704531405</v>
      </c>
      <c r="OS319" s="24">
        <f t="shared" si="8672"/>
        <v>966.08074458140959</v>
      </c>
      <c r="OT319" s="24">
        <f t="shared" si="8672"/>
        <v>1311.7446944458652</v>
      </c>
      <c r="OU319" s="24">
        <f t="shared" si="8672"/>
        <v>1428.5215680064398</v>
      </c>
      <c r="OV319" s="24">
        <f t="shared" si="8672"/>
        <v>2175.412166454078</v>
      </c>
      <c r="OW319" s="24">
        <f t="shared" si="8672"/>
        <v>1591.0767923296717</v>
      </c>
      <c r="OX319" s="24">
        <f t="shared" si="8672"/>
        <v>3118.4996454036109</v>
      </c>
      <c r="OY319" s="24">
        <f t="shared" si="8672"/>
        <v>2751.7591251864346</v>
      </c>
      <c r="OZ319" s="24">
        <f t="shared" si="8672"/>
        <v>2621.8763212050603</v>
      </c>
      <c r="PA319" s="24">
        <f t="shared" si="8672"/>
        <v>2836.3874568413685</v>
      </c>
      <c r="PB319" s="24">
        <f t="shared" si="8672"/>
        <v>1786.8033789527972</v>
      </c>
      <c r="PC319" s="24">
        <f t="shared" si="8672"/>
        <v>1715.9218585396568</v>
      </c>
      <c r="PD319" s="24">
        <f t="shared" si="8672"/>
        <v>1742.241829399675</v>
      </c>
      <c r="PE319" s="24">
        <f t="shared" si="8672"/>
        <v>921.70534012890005</v>
      </c>
      <c r="PF319" s="24">
        <f t="shared" si="8672"/>
        <v>1319.1621697464743</v>
      </c>
      <c r="PG319" s="24">
        <f t="shared" si="8672"/>
        <v>1404.1749202238332</v>
      </c>
      <c r="PH319" s="24">
        <f t="shared" si="8672"/>
        <v>2182.1648824366171</v>
      </c>
      <c r="PI319" s="24">
        <f t="shared" si="8672"/>
        <v>1530.856596811657</v>
      </c>
      <c r="PJ319" s="24">
        <f t="shared" si="8672"/>
        <v>2955.9115065521933</v>
      </c>
      <c r="PK319" s="24">
        <f t="shared" si="8672"/>
        <v>2774.2468126892795</v>
      </c>
      <c r="PL319" s="24">
        <f t="shared" si="8672"/>
        <v>2544.7193642281227</v>
      </c>
      <c r="PM319" s="24">
        <f t="shared" si="8672"/>
        <v>2756.9008060862379</v>
      </c>
      <c r="PN319" s="24">
        <f t="shared" si="8672"/>
        <v>1755.8014361455407</v>
      </c>
      <c r="PO319" s="24">
        <f t="shared" si="8672"/>
        <v>1729.4125226115555</v>
      </c>
      <c r="PP319" s="24">
        <f t="shared" si="8672"/>
        <v>1711.9954106831408</v>
      </c>
      <c r="PQ319" s="24">
        <f t="shared" si="8672"/>
        <v>957.60346155594164</v>
      </c>
      <c r="PR319" s="24">
        <f t="shared" si="8672"/>
        <v>1288.5806998219341</v>
      </c>
      <c r="PS319" s="24">
        <f t="shared" si="8672"/>
        <v>1385.733260060284</v>
      </c>
      <c r="PT319" s="24">
        <f t="shared" si="8672"/>
        <v>2113.1932265666828</v>
      </c>
      <c r="PU319" s="24">
        <f t="shared" si="8672"/>
        <v>1539.6274913262182</v>
      </c>
      <c r="PV319" s="24">
        <f t="shared" si="8672"/>
        <v>3023.2213665708591</v>
      </c>
      <c r="PW319" s="24">
        <f t="shared" si="8672"/>
        <v>2793.7749070733348</v>
      </c>
    </row>
    <row r="320" spans="1:439" x14ac:dyDescent="0.15">
      <c r="B320" s="11" t="s">
        <v>39</v>
      </c>
      <c r="C320" s="11" t="s">
        <v>30</v>
      </c>
      <c r="D320" s="16">
        <f t="shared" ref="D320:D322" si="8673">SUM(H320:PW320)</f>
        <v>-140429.99526692147</v>
      </c>
      <c r="E320" s="16">
        <f>-'[1]Production Operating Expenses'!$D$6*E312/1000*E317</f>
        <v>0</v>
      </c>
      <c r="F320" s="16">
        <f>-'[1]Production Operating Expenses'!$D$6*F312/1000*F317</f>
        <v>0</v>
      </c>
      <c r="G320" s="16">
        <f>-'[1]Production Operating Expenses'!$D$6*G312/1000*G317</f>
        <v>0</v>
      </c>
      <c r="H320" s="16">
        <f>-'Energy Operating Cost'!$B$9*H312/1000*H317</f>
        <v>-254.07576673207456</v>
      </c>
      <c r="I320" s="16">
        <f>-'Energy Operating Cost'!$B$9*I312/1000*I317</f>
        <v>-233.46073918325919</v>
      </c>
      <c r="J320" s="16">
        <f>-'Energy Operating Cost'!$B$9*J312/1000*J317</f>
        <v>-239.81874544052468</v>
      </c>
      <c r="K320" s="16">
        <f>-'Energy Operating Cost'!$B$9*K312/1000*K317</f>
        <v>-215.45478861519911</v>
      </c>
      <c r="L320" s="16">
        <f>-'Energy Operating Cost'!$B$9*L312/1000*L317</f>
        <v>-231.78975252585266</v>
      </c>
      <c r="M320" s="16">
        <f>-'Energy Operating Cost'!$B$9*M312/1000*M317</f>
        <v>-194.95604797543223</v>
      </c>
      <c r="N320" s="16">
        <f>-'Energy Operating Cost'!$B$9*N312/1000*N317</f>
        <v>-183.55096063719483</v>
      </c>
      <c r="O320" s="16">
        <f>-'Energy Operating Cost'!$B$9*O312/1000*O317</f>
        <v>-197.05027031139414</v>
      </c>
      <c r="P320" s="16">
        <f>-'Energy Operating Cost'!$B$9*P312/1000*P317</f>
        <v>-199.21878180022694</v>
      </c>
      <c r="Q320" s="16">
        <f>-'Energy Operating Cost'!$B$9*Q312/1000*Q317</f>
        <v>-227.31406198184933</v>
      </c>
      <c r="R320" s="16">
        <f>-'Energy Operating Cost'!$B$9*R312/1000*R317</f>
        <v>-256.21138058579828</v>
      </c>
      <c r="S320" s="16">
        <f>-'Energy Operating Cost'!$B$9*S312/1000*S317</f>
        <v>-267.96609265587949</v>
      </c>
      <c r="T320" s="16">
        <f>-'Energy Operating Cost'!$B$9*T312/1000*T317</f>
        <v>-259.15728206671611</v>
      </c>
      <c r="U320" s="16">
        <f>-'Energy Operating Cost'!$B$9*U312/1000*U317</f>
        <v>-238.12995396692446</v>
      </c>
      <c r="V320" s="16">
        <f>-'Energy Operating Cost'!$B$9*V312/1000*V317</f>
        <v>-244.61512034933529</v>
      </c>
      <c r="W320" s="16">
        <f>-'Energy Operating Cost'!$B$9*W312/1000*W317</f>
        <v>-219.7638843875032</v>
      </c>
      <c r="X320" s="16">
        <f>-'Energy Operating Cost'!$B$9*X312/1000*X317</f>
        <v>-236.42554757636984</v>
      </c>
      <c r="Y320" s="16">
        <f>-'Energy Operating Cost'!$B$9*Y312/1000*Y317</f>
        <v>-198.85516893494099</v>
      </c>
      <c r="Z320" s="16">
        <f>-'Energy Operating Cost'!$B$9*Z312/1000*Z317</f>
        <v>-187.22197984993883</v>
      </c>
      <c r="AA320" s="16">
        <f>-'Energy Operating Cost'!$B$9*AA312/1000*AA317</f>
        <v>-200.9912757176221</v>
      </c>
      <c r="AB320" s="16">
        <f>-'Energy Operating Cost'!$B$9*AB312/1000*AB317</f>
        <v>-203.20315743623152</v>
      </c>
      <c r="AC320" s="16">
        <f>-'Energy Operating Cost'!$B$9*AC312/1000*AC317</f>
        <v>-231.8603432214864</v>
      </c>
      <c r="AD320" s="16">
        <f>-'Energy Operating Cost'!$B$9*AD312/1000*AD317</f>
        <v>-261.33560819751438</v>
      </c>
      <c r="AE320" s="16">
        <f>-'Energy Operating Cost'!$B$9*AE312/1000*AE317</f>
        <v>-273.3254145089972</v>
      </c>
      <c r="AF320" s="16">
        <f>-'Energy Operating Cost'!$B$9*AF312/1000*AF317</f>
        <v>-264.34042770805058</v>
      </c>
      <c r="AG320" s="16">
        <f>-'Energy Operating Cost'!$B$9*AG312/1000*AG317</f>
        <v>-242.89255304626306</v>
      </c>
      <c r="AH320" s="16">
        <f>-'Energy Operating Cost'!$B$9*AH312/1000*AH317</f>
        <v>-249.50742275632209</v>
      </c>
      <c r="AI320" s="16">
        <f>-'Energy Operating Cost'!$B$9*AI312/1000*AI317</f>
        <v>-224.15916207525333</v>
      </c>
      <c r="AJ320" s="16">
        <f>-'Energy Operating Cost'!$B$9*AJ312/1000*AJ317</f>
        <v>-241.15405852789738</v>
      </c>
      <c r="AK320" s="16">
        <f>-'Energy Operating Cost'!$B$9*AK312/1000*AK317</f>
        <v>-202.83227231363992</v>
      </c>
      <c r="AL320" s="16">
        <f>-'Energy Operating Cost'!$B$9*AL312/1000*AL317</f>
        <v>-190.96641944693775</v>
      </c>
      <c r="AM320" s="16">
        <f>-'Energy Operating Cost'!$B$9*AM312/1000*AM317</f>
        <v>-205.01110123197469</v>
      </c>
      <c r="AN320" s="16">
        <f>-'Energy Operating Cost'!$B$9*AN312/1000*AN317</f>
        <v>-207.26722058495631</v>
      </c>
      <c r="AO320" s="16">
        <f>-'Energy Operating Cost'!$B$9*AO312/1000*AO317</f>
        <v>-236.49755008591629</v>
      </c>
      <c r="AP320" s="16">
        <f>-'Energy Operating Cost'!$B$9*AP312/1000*AP317</f>
        <v>-266.56232036146486</v>
      </c>
      <c r="AQ320" s="16">
        <f>-'Energy Operating Cost'!$B$9*AQ312/1000*AQ317</f>
        <v>-278.79192279917731</v>
      </c>
      <c r="AR320" s="16">
        <f>-'Energy Operating Cost'!$B$9*AR312/1000*AR317</f>
        <v>-269.54185332920031</v>
      </c>
      <c r="AS320" s="16">
        <f>-'Energy Operating Cost'!$B$9*AS312/1000*AS317</f>
        <v>-247.79630934457992</v>
      </c>
      <c r="AT320" s="16">
        <f>-'Energy Operating Cost'!$B$9*AT312/1000*AT317</f>
        <v>-254.47482161943745</v>
      </c>
      <c r="AU320" s="16">
        <f>-'Energy Operating Cost'!$B$9*AU312/1000*AU317</f>
        <v>-228.63491723268027</v>
      </c>
      <c r="AV320" s="16">
        <f>-'Energy Operating Cost'!$B$9*AV312/1000*AV317</f>
        <v>-245.88111447287781</v>
      </c>
      <c r="AW320" s="16">
        <f>-'Energy Operating Cost'!$B$9*AW312/1000*AW317</f>
        <v>-206.76670179483068</v>
      </c>
      <c r="AX320" s="16">
        <f>-'Energy Operating Cost'!$B$9*AX312/1000*AX317</f>
        <v>-194.77349528986352</v>
      </c>
      <c r="AY320" s="16">
        <f>-'Energy Operating Cost'!$B$9*AY312/1000*AY317</f>
        <v>-209.17421312876871</v>
      </c>
      <c r="AZ320" s="16">
        <f>-'Energy Operating Cost'!$B$9*AZ312/1000*AZ317</f>
        <v>-211.53429366867005</v>
      </c>
      <c r="BA320" s="16">
        <f>-'Energy Operating Cost'!$B$9*BA312/1000*BA317</f>
        <v>-241.2879227389121</v>
      </c>
      <c r="BB320" s="16">
        <f>-'Energy Operating Cost'!$B$9*BB312/1000*BB317</f>
        <v>-272.00551548097809</v>
      </c>
      <c r="BC320" s="16">
        <f>-'Energy Operating Cost'!$B$9*BC312/1000*BC317</f>
        <v>-284.31318882631786</v>
      </c>
      <c r="BD320" s="16">
        <f>-'Energy Operating Cost'!$B$9*BD312/1000*BD317</f>
        <v>-274.93269039578445</v>
      </c>
      <c r="BE320" s="16">
        <f>-'Energy Operating Cost'!$B$9*BE312/1000*BE317</f>
        <v>-252.75223553147163</v>
      </c>
      <c r="BF320" s="16">
        <f>-'Energy Operating Cost'!$B$9*BF312/1000*BF317</f>
        <v>-259.56431805182632</v>
      </c>
      <c r="BG320" s="16">
        <f>-'Energy Operating Cost'!$B$9*BG312/1000*BG317</f>
        <v>-233.20761557733402</v>
      </c>
      <c r="BH320" s="16">
        <f>-'Energy Operating Cost'!$B$9*BH312/1000*BH317</f>
        <v>-250.79873676233552</v>
      </c>
      <c r="BI320" s="16">
        <f>-'Energy Operating Cost'!$B$9*BI312/1000*BI317</f>
        <v>-210.90203583072741</v>
      </c>
      <c r="BJ320" s="16">
        <f>-'Energy Operating Cost'!$B$9*BJ312/1000*BJ317</f>
        <v>-198.66896519566089</v>
      </c>
      <c r="BK320" s="16">
        <f>-'Energy Operating Cost'!$B$9*BK312/1000*BK317</f>
        <v>-213.3576973913442</v>
      </c>
      <c r="BL320" s="16">
        <f>-'Energy Operating Cost'!$B$9*BL312/1000*BL317</f>
        <v>-215.76497954204356</v>
      </c>
      <c r="BM320" s="16">
        <f>-'Energy Operating Cost'!$B$9*BM312/1000*BM317</f>
        <v>-246.11368119369047</v>
      </c>
      <c r="BN320" s="16">
        <f>-'Energy Operating Cost'!$B$9*BN312/1000*BN317</f>
        <v>-277.44562579059777</v>
      </c>
      <c r="BO320" s="16">
        <f>-'Energy Operating Cost'!$B$9*BO312/1000*BO317</f>
        <v>-289.99945260284437</v>
      </c>
      <c r="BP320" s="16">
        <f>-'Energy Operating Cost'!$B$9*BP312/1000*BP317</f>
        <v>-280.43134420370035</v>
      </c>
      <c r="BQ320" s="16">
        <f>-'Energy Operating Cost'!$B$9*BQ312/1000*BQ317</f>
        <v>-257.80728024210123</v>
      </c>
      <c r="BR320" s="16">
        <f>-'Energy Operating Cost'!$B$9*BR312/1000*BR317</f>
        <v>-264.75560441286302</v>
      </c>
      <c r="BS320" s="16">
        <f>-'Energy Operating Cost'!$B$9*BS312/1000*BS317</f>
        <v>-237.87176788888084</v>
      </c>
      <c r="BT320" s="16">
        <f>-'Energy Operating Cost'!$B$9*BT312/1000*BT317</f>
        <v>-255.81471149758235</v>
      </c>
      <c r="BU320" s="16">
        <f>-'Energy Operating Cost'!$B$9*BU312/1000*BU317</f>
        <v>-215.12007654734205</v>
      </c>
      <c r="BV320" s="16">
        <f>-'Energy Operating Cost'!$B$9*BV312/1000*BV317</f>
        <v>-202.64234449957419</v>
      </c>
      <c r="BW320" s="16">
        <f>-'Energy Operating Cost'!$B$9*BW312/1000*BW317</f>
        <v>-217.62485133917119</v>
      </c>
      <c r="BX320" s="16">
        <f>-'Energy Operating Cost'!$B$9*BX312/1000*BX317</f>
        <v>-220.08027913288456</v>
      </c>
      <c r="BY320" s="16">
        <f>-'Energy Operating Cost'!$B$9*BY312/1000*BY317</f>
        <v>-251.03595481756443</v>
      </c>
      <c r="BZ320" s="16">
        <f>-'Energy Operating Cost'!$B$9*BZ312/1000*BZ317</f>
        <v>-282.99453830640994</v>
      </c>
      <c r="CA320" s="16">
        <f>-'Energy Operating Cost'!$B$9*CA312/1000*CA317</f>
        <v>-295.79944165490139</v>
      </c>
      <c r="CB320" s="16">
        <f>-'Energy Operating Cost'!$B$9*CB312/1000*CB317</f>
        <v>-286.03997108777446</v>
      </c>
      <c r="CC320" s="16">
        <f>-'Energy Operating Cost'!$B$9*CC312/1000*CC317</f>
        <v>-262.96342584694338</v>
      </c>
      <c r="CD320" s="16">
        <f>-'Energy Operating Cost'!$B$9*CD312/1000*CD317</f>
        <v>-270.05071650112041</v>
      </c>
      <c r="CE320" s="16">
        <f>-'Energy Operating Cost'!$B$9*CE312/1000*CE317</f>
        <v>-242.62920324665859</v>
      </c>
      <c r="CF320" s="16">
        <f>-'Energy Operating Cost'!$B$9*CF312/1000*CF317</f>
        <v>-260.93100572753417</v>
      </c>
      <c r="CG320" s="16">
        <f>-'Energy Operating Cost'!$B$9*CG312/1000*CG317</f>
        <v>-219.42247807828906</v>
      </c>
      <c r="CH320" s="16">
        <f>-'Energy Operating Cost'!$B$9*CH312/1000*CH317</f>
        <v>-206.69519138956582</v>
      </c>
      <c r="CI320" s="16">
        <f>-'Energy Operating Cost'!$B$9*CI312/1000*CI317</f>
        <v>-221.97734836595478</v>
      </c>
      <c r="CJ320" s="16">
        <f>-'Energy Operating Cost'!$B$9*CJ312/1000*CJ317</f>
        <v>-224.48188471554241</v>
      </c>
      <c r="CK320" s="16">
        <f>-'Energy Operating Cost'!$B$9*CK312/1000*CK317</f>
        <v>-256.05667391391586</v>
      </c>
      <c r="CL320" s="16">
        <f>-'Energy Operating Cost'!$B$9*CL312/1000*CL317</f>
        <v>-288.65442907253828</v>
      </c>
      <c r="CM320" s="16">
        <f>-'Energy Operating Cost'!$B$9*CM312/1000*CM317</f>
        <v>-301.71543048799964</v>
      </c>
      <c r="CN320" s="16">
        <f>-'Energy Operating Cost'!$B$9*CN312/1000*CN317</f>
        <v>-291.76077050953018</v>
      </c>
      <c r="CO320" s="16">
        <f>-'Energy Operating Cost'!$B$9*CO312/1000*CO317</f>
        <v>-268.22269436388245</v>
      </c>
      <c r="CP320" s="16">
        <f>-'Energy Operating Cost'!$B$9*CP312/1000*CP317</f>
        <v>-275.45173083114304</v>
      </c>
      <c r="CQ320" s="16">
        <f>-'Energy Operating Cost'!$B$9*CQ312/1000*CQ317</f>
        <v>-247.48178731159197</v>
      </c>
      <c r="CR320" s="16">
        <f>-'Energy Operating Cost'!$B$9*CR312/1000*CR317</f>
        <v>-266.14962584208502</v>
      </c>
      <c r="CS320" s="16">
        <f>-'Energy Operating Cost'!$B$9*CS312/1000*CS317</f>
        <v>-223.81092763985501</v>
      </c>
      <c r="CT320" s="16">
        <f>-'Energy Operating Cost'!$B$9*CT312/1000*CT317</f>
        <v>-210.82909521735732</v>
      </c>
      <c r="CU320" s="16">
        <f>-'Energy Operating Cost'!$B$9*CU312/1000*CU317</f>
        <v>-226.41689533327403</v>
      </c>
      <c r="CV320" s="16">
        <f>-'Energy Operating Cost'!$B$9*CV312/1000*CV317</f>
        <v>-228.97152240985343</v>
      </c>
      <c r="CW320" s="16">
        <f>-'Energy Operating Cost'!$B$9*CW312/1000*CW317</f>
        <v>-261.17780739219444</v>
      </c>
      <c r="CX320" s="16">
        <f>-'Energy Operating Cost'!$B$9*CX312/1000*CX317</f>
        <v>-294.4275176539893</v>
      </c>
      <c r="CY320" s="16">
        <f>-'Energy Operating Cost'!$B$9*CY312/1000*CY317</f>
        <v>-307.74973909775986</v>
      </c>
      <c r="CZ320" s="16">
        <f>-'Energy Operating Cost'!$B$9*CZ312/1000*CZ317</f>
        <v>-297.59598591972104</v>
      </c>
      <c r="DA320" s="16">
        <f>-'Energy Operating Cost'!$B$9*DA312/1000*DA317</f>
        <v>-273.58714825116033</v>
      </c>
      <c r="DB320" s="16">
        <f>-'Energy Operating Cost'!$B$9*DB312/1000*DB317</f>
        <v>-280.96076544776611</v>
      </c>
      <c r="DC320" s="16">
        <f>-'Energy Operating Cost'!$B$9*DC312/1000*DC317</f>
        <v>-252.43142305782393</v>
      </c>
      <c r="DD320" s="16">
        <f>-'Energy Operating Cost'!$B$9*DD312/1000*DD317</f>
        <v>-271.47261835892692</v>
      </c>
      <c r="DE320" s="16">
        <f>-'Energy Operating Cost'!$B$9*DE312/1000*DE317</f>
        <v>-228.28714619265222</v>
      </c>
      <c r="DF320" s="16">
        <f>-'Energy Operating Cost'!$B$9*DF312/1000*DF317</f>
        <v>-215.04567712170456</v>
      </c>
      <c r="DG320" s="16">
        <f>-'Energy Operating Cost'!$B$9*DG312/1000*DG317</f>
        <v>-230.94523323993963</v>
      </c>
      <c r="DH320" s="16">
        <f>-'Energy Operating Cost'!$B$9*DH312/1000*DH317</f>
        <v>-233.55095285805058</v>
      </c>
      <c r="DI320" s="16">
        <f>-'Energy Operating Cost'!$B$9*DI312/1000*DI317</f>
        <v>-266.4013635400384</v>
      </c>
      <c r="DJ320" s="16">
        <f>-'Energy Operating Cost'!$B$9*DJ312/1000*DJ317</f>
        <v>-300.31606800706919</v>
      </c>
      <c r="DK320" s="16">
        <f>-'Energy Operating Cost'!$B$9*DK312/1000*DK317</f>
        <v>-313.9047338797152</v>
      </c>
      <c r="DL320" s="16">
        <f>-'Energy Operating Cost'!$B$9*DL312/1000*DL317</f>
        <v>-303.54790563811559</v>
      </c>
      <c r="DM320" s="16">
        <f>-'Energy Operating Cost'!$B$9*DM312/1000*DM317</f>
        <v>-279.05889121618367</v>
      </c>
      <c r="DN320" s="16">
        <f>-'Energy Operating Cost'!$B$9*DN312/1000*DN317</f>
        <v>-286.57998075672151</v>
      </c>
      <c r="DO320" s="16">
        <f>-'Energy Operating Cost'!$B$9*DO312/1000*DO317</f>
        <v>-257.48005151898059</v>
      </c>
      <c r="DP320" s="16">
        <f>-'Energy Operating Cost'!$B$9*DP312/1000*DP317</f>
        <v>-276.90207072610559</v>
      </c>
      <c r="DQ320" s="16">
        <f>-'Energy Operating Cost'!$B$9*DQ312/1000*DQ317</f>
        <v>-232.85288911650537</v>
      </c>
      <c r="DR320" s="16">
        <f>-'Energy Operating Cost'!$B$9*DR312/1000*DR317</f>
        <v>-219.34659066413874</v>
      </c>
      <c r="DS320" s="16">
        <f>-'Energy Operating Cost'!$B$9*DS312/1000*DS317</f>
        <v>-235.56413790473852</v>
      </c>
      <c r="DT320" s="16">
        <f>-'Energy Operating Cost'!$B$9*DT312/1000*DT317</f>
        <v>-238.2219719152117</v>
      </c>
      <c r="DU320" s="16">
        <f>-'Energy Operating Cost'!$B$9*DU312/1000*DU317</f>
        <v>-271.72939081083928</v>
      </c>
      <c r="DV320" s="16">
        <f>-'Energy Operating Cost'!$B$9*DV312/1000*DV317</f>
        <v>-306.32238936721069</v>
      </c>
      <c r="DW320" s="16">
        <f>-'Energy Operating Cost'!$B$9*DW312/1000*DW317</f>
        <v>-320.18282855730956</v>
      </c>
      <c r="DX320" s="16">
        <f>-'Energy Operating Cost'!$B$9*DX312/1000*DX317</f>
        <v>-309.61886375087795</v>
      </c>
      <c r="DY320" s="16">
        <f>-'Energy Operating Cost'!$B$9*DY312/1000*DY317</f>
        <v>-284.6400690405074</v>
      </c>
      <c r="DZ320" s="16">
        <f>-'Energy Operating Cost'!$B$9*DZ312/1000*DZ317</f>
        <v>-292.31158037185605</v>
      </c>
      <c r="EA320" s="16">
        <f>-'Energy Operating Cost'!$B$9*EA312/1000*EA317</f>
        <v>-262.62965254936023</v>
      </c>
      <c r="EB320" s="16">
        <f>-'Energy Operating Cost'!$B$9*EB312/1000*EB317</f>
        <v>-282.44011214062783</v>
      </c>
      <c r="EC320" s="16">
        <f>-'Energy Operating Cost'!$B$9*EC312/1000*EC317</f>
        <v>-237.50994689883561</v>
      </c>
      <c r="ED320" s="16">
        <f>-'Energy Operating Cost'!$B$9*ED312/1000*ED317</f>
        <v>-223.73352247742167</v>
      </c>
      <c r="EE320" s="16">
        <f>-'Energy Operating Cost'!$B$9*EE312/1000*EE317</f>
        <v>-240.27542066283348</v>
      </c>
      <c r="EF320" s="16">
        <f>-'Energy Operating Cost'!$B$9*EF312/1000*EF317</f>
        <v>-242.98641135351613</v>
      </c>
      <c r="EG320" s="16">
        <f>-'Energy Operating Cost'!$B$9*EG312/1000*EG317</f>
        <v>-277.16397862705628</v>
      </c>
      <c r="EH320" s="16">
        <f>-'Energy Operating Cost'!$B$9*EH312/1000*EH317</f>
        <v>-312.44883715455518</v>
      </c>
      <c r="EI320" s="16">
        <f>-'Energy Operating Cost'!$B$9*EI312/1000*EI317</f>
        <v>-326.5864851284561</v>
      </c>
      <c r="EJ320" s="16">
        <f>-'Energy Operating Cost'!$B$9*EJ312/1000*EJ317</f>
        <v>-315.81124102589575</v>
      </c>
      <c r="EK320" s="16">
        <f>-'Energy Operating Cost'!$B$9*EK312/1000*EK317</f>
        <v>-290.33287042131781</v>
      </c>
      <c r="EL320" s="16">
        <f>-'Energy Operating Cost'!$B$9*EL312/1000*EL317</f>
        <v>-298.1578119792934</v>
      </c>
      <c r="EM320" s="16">
        <f>-'Energy Operating Cost'!$B$9*EM312/1000*EM317</f>
        <v>-267.88224560034763</v>
      </c>
      <c r="EN320" s="16">
        <f>-'Energy Operating Cost'!$B$9*EN312/1000*EN317</f>
        <v>-288.08891438344057</v>
      </c>
      <c r="EO320" s="16">
        <f>-'Energy Operating Cost'!$B$9*EO312/1000*EO317</f>
        <v>-242.26014583681248</v>
      </c>
      <c r="EP320" s="16">
        <f>-'Energy Operating Cost'!$B$9*EP312/1000*EP317</f>
        <v>-228.20819292697021</v>
      </c>
      <c r="EQ320" s="16">
        <f>-'Energy Operating Cost'!$B$9*EQ312/1000*EQ317</f>
        <v>-245.08092907609026</v>
      </c>
      <c r="ER320" s="16">
        <f>-'Energy Operating Cost'!$B$9*ER312/1000*ER317</f>
        <v>-247.84613958058657</v>
      </c>
      <c r="ES320" s="16">
        <f>-'Energy Operating Cost'!$B$9*ES312/1000*ES317</f>
        <v>-282.70725819959756</v>
      </c>
      <c r="ET320" s="16">
        <f>-'Energy Operating Cost'!$B$9*ET312/1000*ET317</f>
        <v>-318.69781389764643</v>
      </c>
      <c r="EU320" s="16">
        <f>-'Energy Operating Cost'!$B$9*EU312/1000*EU317</f>
        <v>-333.11821483102534</v>
      </c>
      <c r="EV320" s="16">
        <f>-'Energy Operating Cost'!$B$9*EV312/1000*EV317</f>
        <v>-322.12746584641383</v>
      </c>
      <c r="EW320" s="16">
        <f>-'Energy Operating Cost'!$B$9*EW312/1000*EW317</f>
        <v>-296.13952782974428</v>
      </c>
      <c r="EX320" s="16">
        <f>-'Energy Operating Cost'!$B$9*EX312/1000*EX317</f>
        <v>-304.1209682188794</v>
      </c>
      <c r="EY320" s="16">
        <f>-'Energy Operating Cost'!$B$9*EY312/1000*EY317</f>
        <v>-273.23989051235475</v>
      </c>
      <c r="EZ320" s="16">
        <f>-'Energy Operating Cost'!$B$9*EZ312/1000*EZ317</f>
        <v>-293.85069267110953</v>
      </c>
      <c r="FA320" s="16">
        <f>-'Energy Operating Cost'!$B$9*FA312/1000*FA317</f>
        <v>-247.10534875354884</v>
      </c>
      <c r="FB320" s="16">
        <f>-'Energy Operating Cost'!$B$9*FB312/1000*FB317</f>
        <v>-232.77235678550974</v>
      </c>
      <c r="FC320" s="16">
        <f>-'Energy Operating Cost'!$B$9*FC312/1000*FC317</f>
        <v>-249.9825476576122</v>
      </c>
      <c r="FD320" s="16">
        <f>-'Energy Operating Cost'!$B$9*FD312/1000*FD317</f>
        <v>-252.80306237219844</v>
      </c>
      <c r="FE320" s="16">
        <f>-'Energy Operating Cost'!$B$9*FE312/1000*FE317</f>
        <v>-288.36140336358966</v>
      </c>
      <c r="FF320" s="16">
        <f>-'Energy Operating Cost'!$B$9*FF312/1000*FF317</f>
        <v>-325.07177017559957</v>
      </c>
      <c r="FG320" s="16">
        <f>-'Energy Operating Cost'!$B$9*FG312/1000*FG317</f>
        <v>-339.78057912764609</v>
      </c>
      <c r="FH320" s="16">
        <f>-'Energy Operating Cost'!$B$9*FH312/1000*FH317</f>
        <v>-328.57001516334236</v>
      </c>
      <c r="FI320" s="16">
        <f>-'Energy Operating Cost'!$B$9*FI312/1000*FI317</f>
        <v>-302.06231838633931</v>
      </c>
      <c r="FJ320" s="16">
        <f>-'Energy Operating Cost'!$B$9*FJ312/1000*FJ317</f>
        <v>-310.20338758325715</v>
      </c>
      <c r="FK320" s="16">
        <f>-'Energy Operating Cost'!$B$9*FK312/1000*FK317</f>
        <v>-278.70468832260195</v>
      </c>
      <c r="FL320" s="16">
        <f>-'Energy Operating Cost'!$B$9*FL312/1000*FL317</f>
        <v>-299.72770652453187</v>
      </c>
      <c r="FM320" s="16">
        <f>-'Energy Operating Cost'!$B$9*FM312/1000*FM317</f>
        <v>-252.04745572861995</v>
      </c>
      <c r="FN320" s="16">
        <f>-'Energy Operating Cost'!$B$9*FN312/1000*FN317</f>
        <v>-237.42780392122006</v>
      </c>
      <c r="FO320" s="16">
        <f>-'Energy Operating Cost'!$B$9*FO312/1000*FO317</f>
        <v>-254.98219861076458</v>
      </c>
      <c r="FP320" s="16">
        <f>-'Energy Operating Cost'!$B$9*FP312/1000*FP317</f>
        <v>-257.8591236196425</v>
      </c>
      <c r="FQ320" s="16">
        <f>-'Energy Operating Cost'!$B$9*FQ312/1000*FQ317</f>
        <v>-294.12863143086156</v>
      </c>
      <c r="FR320" s="16">
        <f>-'Energy Operating Cost'!$B$9*FR312/1000*FR317</f>
        <v>-331.57320557911169</v>
      </c>
      <c r="FS320" s="16">
        <f>-'Energy Operating Cost'!$B$9*FS312/1000*FS317</f>
        <v>-346.57619071019911</v>
      </c>
      <c r="FT320" s="16">
        <f>-'Energy Operating Cost'!$B$9*FT312/1000*FT317</f>
        <v>-335.14141546660932</v>
      </c>
      <c r="FU320" s="16">
        <f>-'Energy Operating Cost'!$B$9*FU312/1000*FU317</f>
        <v>-308.10356475406627</v>
      </c>
      <c r="FV320" s="16">
        <f>-'Energy Operating Cost'!$B$9*FV312/1000*FV317</f>
        <v>-316.40745533492247</v>
      </c>
      <c r="FW320" s="16">
        <f>-'Energy Operating Cost'!$B$9*FW312/1000*FW317</f>
        <v>-284.27878208905418</v>
      </c>
      <c r="FX320" s="16">
        <f>-'Energy Operating Cost'!$B$9*FX312/1000*FX317</f>
        <v>-305.72226065502269</v>
      </c>
      <c r="FY320" s="16">
        <f>-'Energy Operating Cost'!$B$9*FY312/1000*FY317</f>
        <v>-257.08840484319251</v>
      </c>
      <c r="FZ320" s="16">
        <f>-'Energy Operating Cost'!$B$9*FZ312/1000*FZ317</f>
        <v>-242.17635999964457</v>
      </c>
      <c r="GA320" s="16">
        <f>-'Energy Operating Cost'!$B$9*GA312/1000*GA317</f>
        <v>-260.08184258298002</v>
      </c>
      <c r="GB320" s="16">
        <f>-'Energy Operating Cost'!$B$9*GB312/1000*GB317</f>
        <v>-263.01630609203551</v>
      </c>
      <c r="GC320" s="16">
        <f>-'Energy Operating Cost'!$B$9*GC312/1000*GC317</f>
        <v>-300.01120405947898</v>
      </c>
      <c r="GD320" s="16">
        <f>-'Energy Operating Cost'!$B$9*GD312/1000*GD317</f>
        <v>-338.20466969069412</v>
      </c>
      <c r="GE320" s="16">
        <f>-'Energy Operating Cost'!$B$9*GE312/1000*GE317</f>
        <v>-353.5077145244033</v>
      </c>
      <c r="GF320" s="16">
        <f>-'Energy Operating Cost'!$B$9*GF312/1000*GF317</f>
        <v>-341.84424377594172</v>
      </c>
      <c r="GG320" s="16">
        <f>-'Energy Operating Cost'!$B$9*GG312/1000*GG317</f>
        <v>-314.26563604914776</v>
      </c>
      <c r="GH320" s="16">
        <f>-'Energy Operating Cost'!$B$9*GH312/1000*GH317</f>
        <v>-322.73560444162115</v>
      </c>
      <c r="GI320" s="16">
        <f>-'Energy Operating Cost'!$B$9*GI312/1000*GI317</f>
        <v>-289.96435773083545</v>
      </c>
      <c r="GJ320" s="16">
        <f>-'Energy Operating Cost'!$B$9*GJ312/1000*GJ317</f>
        <v>-311.83670586812332</v>
      </c>
      <c r="GK320" s="16">
        <f>-'Energy Operating Cost'!$B$9*GK312/1000*GK317</f>
        <v>-262.23017294005649</v>
      </c>
      <c r="GL320" s="16">
        <f>-'Energy Operating Cost'!$B$9*GL312/1000*GL317</f>
        <v>-247.01988719963765</v>
      </c>
      <c r="GM320" s="16">
        <f>-'Energy Operating Cost'!$B$9*GM312/1000*GM317</f>
        <v>-265.28347943463979</v>
      </c>
      <c r="GN320" s="16">
        <f>-'Energy Operating Cost'!$B$9*GN312/1000*GN317</f>
        <v>-268.27663221387644</v>
      </c>
      <c r="GO320" s="16">
        <f>-'Energy Operating Cost'!$B$9*GO312/1000*GO317</f>
        <v>-306.01142814066878</v>
      </c>
      <c r="GP320" s="16">
        <f>-'Energy Operating Cost'!$B$9*GP312/1000*GP317</f>
        <v>-344.96876308450823</v>
      </c>
      <c r="GQ320" s="16">
        <f>-'Energy Operating Cost'!$B$9*GQ312/1000*GQ317</f>
        <v>-360.57786881489164</v>
      </c>
      <c r="GR320" s="16">
        <f>-'Energy Operating Cost'!$B$9*GR312/1000*GR317</f>
        <v>-348.68112865146077</v>
      </c>
      <c r="GS320" s="16">
        <f>-'Energy Operating Cost'!$B$9*GS312/1000*GS317</f>
        <v>-320.55094877013096</v>
      </c>
      <c r="GT320" s="16">
        <f>-'Energy Operating Cost'!$B$9*GT312/1000*GT317</f>
        <v>-329.19031653045374</v>
      </c>
      <c r="GU320" s="16">
        <f>-'Energy Operating Cost'!$B$9*GU312/1000*GU317</f>
        <v>-295.76364488545232</v>
      </c>
      <c r="GV320" s="16">
        <f>-'Energy Operating Cost'!$B$9*GV312/1000*GV317</f>
        <v>-318.07343998548595</v>
      </c>
      <c r="GW320" s="16">
        <f>-'Energy Operating Cost'!$B$9*GW312/1000*GW317</f>
        <v>-267.47477639885778</v>
      </c>
      <c r="GX320" s="16">
        <f>-'Energy Operating Cost'!$B$9*GX312/1000*GX317</f>
        <v>-251.96028494363051</v>
      </c>
      <c r="GY320" s="16">
        <f>-'Energy Operating Cost'!$B$9*GY312/1000*GY317</f>
        <v>-270.58914902333271</v>
      </c>
      <c r="GZ320" s="16">
        <f>-'Energy Operating Cost'!$B$9*GZ312/1000*GZ317</f>
        <v>-273.6421648581541</v>
      </c>
      <c r="HA320" s="16">
        <f>-'Energy Operating Cost'!$B$9*HA312/1000*HA317</f>
        <v>-312.13165670348229</v>
      </c>
      <c r="HB320" s="16">
        <f>-'Energy Operating Cost'!$B$9*HB312/1000*HB317</f>
        <v>-351.86813834619858</v>
      </c>
      <c r="HC320" s="16">
        <f>-'Energy Operating Cost'!$B$9*HC312/1000*HC317</f>
        <v>-367.78942619118965</v>
      </c>
      <c r="HD320" s="16">
        <f>-'Energy Operating Cost'!$B$9*HD312/1000*HD317</f>
        <v>-355.65475122449021</v>
      </c>
      <c r="HE320" s="16">
        <f>-'Energy Operating Cost'!$B$9*HE312/1000*HE317</f>
        <v>-326.96196774553374</v>
      </c>
      <c r="HF320" s="16">
        <f>-'Energy Operating Cost'!$B$9*HF312/1000*HF317</f>
        <v>-335.77412286106306</v>
      </c>
      <c r="HG320" s="16">
        <f>-'Energy Operating Cost'!$B$9*HG312/1000*HG317</f>
        <v>-301.67891778316152</v>
      </c>
      <c r="HH320" s="16">
        <f>-'Energy Operating Cost'!$B$9*HH312/1000*HH317</f>
        <v>-324.43490878519589</v>
      </c>
      <c r="HI320" s="16">
        <f>-'Energy Operating Cost'!$B$9*HI312/1000*HI317</f>
        <v>-272.82427192683508</v>
      </c>
      <c r="HJ320" s="16">
        <f>-'Energy Operating Cost'!$B$9*HJ312/1000*HJ317</f>
        <v>-256.9994906425033</v>
      </c>
      <c r="HK320" s="16">
        <f>-'Energy Operating Cost'!$B$9*HK312/1000*HK317</f>
        <v>-276.00093200379956</v>
      </c>
      <c r="HL320" s="16">
        <f>-'Energy Operating Cost'!$B$9*HL312/1000*HL317</f>
        <v>-279.11500815531735</v>
      </c>
      <c r="HM320" s="16">
        <f>-'Energy Operating Cost'!$B$9*HM312/1000*HM317</f>
        <v>-318.37428983755217</v>
      </c>
      <c r="HN320" s="16">
        <f>-'Energy Operating Cost'!$B$9*HN312/1000*HN317</f>
        <v>-358.90550111312274</v>
      </c>
      <c r="HO320" s="16">
        <f>-'Energy Operating Cost'!$B$9*HO312/1000*HO317</f>
        <v>-375.14521471501365</v>
      </c>
      <c r="HP320" s="16">
        <f>-'Energy Operating Cost'!$B$9*HP312/1000*HP317</f>
        <v>-362.76784624898016</v>
      </c>
      <c r="HQ320" s="16">
        <f>-'Energy Operating Cost'!$B$9*HQ312/1000*HQ317</f>
        <v>-333.50120710044462</v>
      </c>
      <c r="HR320" s="16">
        <f>-'Energy Operating Cost'!$B$9*HR312/1000*HR317</f>
        <v>-342.48960531828448</v>
      </c>
      <c r="HS320" s="16">
        <f>-'Energy Operating Cost'!$B$9*HS312/1000*HS317</f>
        <v>-307.71249613882497</v>
      </c>
      <c r="HT320" s="16">
        <f>-'Energy Operating Cost'!$B$9*HT312/1000*HT317</f>
        <v>-330.92360696089997</v>
      </c>
      <c r="HU320" s="16">
        <f>-'Energy Operating Cost'!$B$9*HU312/1000*HU317</f>
        <v>-278.28075736537198</v>
      </c>
      <c r="HV320" s="16">
        <f>-'Energy Operating Cost'!$B$9*HV312/1000*HV317</f>
        <v>-262.13948045535352</v>
      </c>
      <c r="HW320" s="16">
        <f>-'Energy Operating Cost'!$B$9*HW312/1000*HW317</f>
        <v>-281.52095064387572</v>
      </c>
      <c r="HX320" s="16">
        <f>-'Energy Operating Cost'!$B$9*HX312/1000*HX317</f>
        <v>-284.69730831842389</v>
      </c>
      <c r="HY320" s="16">
        <f>-'Energy Operating Cost'!$B$9*HY312/1000*HY317</f>
        <v>-324.74177563430339</v>
      </c>
      <c r="HZ320" s="16">
        <f>-'Energy Operating Cost'!$B$9*HZ312/1000*HZ317</f>
        <v>-366.08361113538547</v>
      </c>
      <c r="IA320" s="16">
        <f>-'Energy Operating Cost'!$B$9*IA312/1000*IA317</f>
        <v>-382.6481190093142</v>
      </c>
      <c r="IB320" s="16">
        <f>-'Energy Operating Cost'!$B$9*IB312/1000*IB317</f>
        <v>-370.02320317396004</v>
      </c>
      <c r="IC320" s="16">
        <f>-'Energy Operating Cost'!$B$9*IC312/1000*IC317</f>
        <v>-340.1712312424537</v>
      </c>
      <c r="ID320" s="16">
        <f>-'Energy Operating Cost'!$B$9*ID312/1000*ID317</f>
        <v>-349.33939742465037</v>
      </c>
      <c r="IE320" s="16">
        <f>-'Energy Operating Cost'!$B$9*IE312/1000*IE317</f>
        <v>-313.86674606160165</v>
      </c>
      <c r="IF320" s="16">
        <f>-'Energy Operating Cost'!$B$9*IF312/1000*IF317</f>
        <v>-337.5420791001182</v>
      </c>
      <c r="IG320" s="16">
        <f>-'Energy Operating Cost'!$B$9*IG312/1000*IG317</f>
        <v>-283.84637251267958</v>
      </c>
      <c r="IH320" s="16">
        <f>-'Energy Operating Cost'!$B$9*IH312/1000*IH317</f>
        <v>-267.38227006446073</v>
      </c>
      <c r="II320" s="16">
        <f>-'Energy Operating Cost'!$B$9*II312/1000*II317</f>
        <v>-287.15136965675339</v>
      </c>
      <c r="IJ320" s="16">
        <f>-'Energy Operating Cost'!$B$9*IJ312/1000*IJ317</f>
        <v>-290.39125448479251</v>
      </c>
      <c r="IK320" s="16">
        <f>-'Energy Operating Cost'!$B$9*IK312/1000*IK317</f>
        <v>-331.23661114698967</v>
      </c>
      <c r="IL320" s="16">
        <f>-'Energy Operating Cost'!$B$9*IL312/1000*IL317</f>
        <v>-373.40528335809336</v>
      </c>
      <c r="IM320" s="16">
        <f>-'Energy Operating Cost'!$B$9*IM312/1000*IM317</f>
        <v>-390.30108138950067</v>
      </c>
      <c r="IN320" s="16">
        <f>-'Energy Operating Cost'!$B$9*IN312/1000*IN317</f>
        <v>-377.42366723743942</v>
      </c>
      <c r="IO320" s="16">
        <f>-'Energy Operating Cost'!$B$9*IO312/1000*IO317</f>
        <v>-346.974655867303</v>
      </c>
      <c r="IP320" s="16">
        <f>-'Energy Operating Cost'!$B$9*IP312/1000*IP317</f>
        <v>-356.32618537314357</v>
      </c>
      <c r="IQ320" s="16">
        <f>-'Energy Operating Cost'!$B$9*IQ312/1000*IQ317</f>
        <v>-320.14408098283383</v>
      </c>
      <c r="IR320" s="16">
        <f>-'Energy Operating Cost'!$B$9*IR312/1000*IR317</f>
        <v>-344.29292068212072</v>
      </c>
      <c r="IS320" s="16">
        <f>-'Energy Operating Cost'!$B$9*IS312/1000*IS317</f>
        <v>-289.52329996293332</v>
      </c>
      <c r="IT320" s="16">
        <f>-'Energy Operating Cost'!$B$9*IT312/1000*IT317</f>
        <v>-272.72991546575008</v>
      </c>
      <c r="IU320" s="16">
        <f>-'Energy Operating Cost'!$B$9*IU312/1000*IU317</f>
        <v>-292.8943970498886</v>
      </c>
      <c r="IV320" s="16">
        <f>-'Energy Operating Cost'!$B$9*IV312/1000*IV317</f>
        <v>-296.19907957448851</v>
      </c>
      <c r="IW320" s="16">
        <f>-'Energy Operating Cost'!$B$9*IW312/1000*IW317</f>
        <v>-337.86134336992961</v>
      </c>
      <c r="IX320" s="16">
        <f>-'Energy Operating Cost'!$B$9*IX312/1000*IX317</f>
        <v>-380.87338902525545</v>
      </c>
      <c r="IY320" s="16">
        <f>-'Energy Operating Cost'!$B$9*IY312/1000*IY317</f>
        <v>-398.10710301729097</v>
      </c>
      <c r="IZ320" s="16">
        <f>-'Energy Operating Cost'!$B$9*IZ312/1000*IZ317</f>
        <v>-384.9721405821885</v>
      </c>
      <c r="JA320" s="16">
        <f>-'Energy Operating Cost'!$B$9*JA312/1000*JA317</f>
        <v>-353.91414898464933</v>
      </c>
      <c r="JB320" s="16">
        <f>-'Energy Operating Cost'!$B$9*JB312/1000*JB317</f>
        <v>-363.45270908060678</v>
      </c>
      <c r="JC320" s="16">
        <f>-'Energy Operating Cost'!$B$9*JC312/1000*JC317</f>
        <v>-326.54696260249079</v>
      </c>
      <c r="JD320" s="16">
        <f>-'Energy Operating Cost'!$B$9*JD312/1000*JD317</f>
        <v>-351.1787790957635</v>
      </c>
      <c r="JE320" s="16">
        <f>-'Energy Operating Cost'!$B$9*JE312/1000*JE317</f>
        <v>-295.31376596219224</v>
      </c>
      <c r="JF320" s="16">
        <f>-'Energy Operating Cost'!$B$9*JF312/1000*JF317</f>
        <v>-278.18451377506534</v>
      </c>
      <c r="JG320" s="16">
        <f>-'Energy Operating Cost'!$B$9*JG312/1000*JG317</f>
        <v>-298.75228499088661</v>
      </c>
      <c r="JH320" s="16">
        <f>-'Energy Operating Cost'!$B$9*JH312/1000*JH317</f>
        <v>-302.12306116597858</v>
      </c>
      <c r="JI320" s="16">
        <f>-'Energy Operating Cost'!$B$9*JI312/1000*JI317</f>
        <v>-344.61857023732853</v>
      </c>
      <c r="JJ320" s="16">
        <f>-'Energy Operating Cost'!$B$9*JJ312/1000*JJ317</f>
        <v>-388.49085680576087</v>
      </c>
      <c r="JK320" s="16">
        <f>-'Energy Operating Cost'!$B$9*JK312/1000*JK317</f>
        <v>-406.06924507763705</v>
      </c>
      <c r="JL320" s="16">
        <f>-'Energy Operating Cost'!$B$9*JL312/1000*JL317</f>
        <v>-392.67158339383252</v>
      </c>
      <c r="JM320" s="16">
        <f>-'Energy Operating Cost'!$B$9*JM312/1000*JM317</f>
        <v>-360.99243196434247</v>
      </c>
      <c r="JN320" s="16">
        <f>-'Energy Operating Cost'!$B$9*JN312/1000*JN317</f>
        <v>-370.72176326221904</v>
      </c>
      <c r="JO320" s="16">
        <f>-'Energy Operating Cost'!$B$9*JO312/1000*JO317</f>
        <v>-333.07790185454076</v>
      </c>
      <c r="JP320" s="16">
        <f>-'Energy Operating Cost'!$B$9*JP312/1000*JP317</f>
        <v>-358.20235467767884</v>
      </c>
      <c r="JQ320" s="16">
        <f>-'Energy Operating Cost'!$B$9*JQ312/1000*JQ317</f>
        <v>-301.22004128143618</v>
      </c>
      <c r="JR320" s="16">
        <f>-'Energy Operating Cost'!$B$9*JR312/1000*JR317</f>
        <v>-283.74820405056676</v>
      </c>
      <c r="JS320" s="16">
        <f>-'Energy Operating Cost'!$B$9*JS312/1000*JS317</f>
        <v>-304.72733069070449</v>
      </c>
      <c r="JT320" s="16">
        <f>-'Energy Operating Cost'!$B$9*JT312/1000*JT317</f>
        <v>-308.16552238929825</v>
      </c>
      <c r="JU320" s="16">
        <f>-'Energy Operating Cost'!$B$9*JU312/1000*JU317</f>
        <v>-351.51094164207524</v>
      </c>
      <c r="JV320" s="16">
        <f>-'Energy Operating Cost'!$B$9*JV312/1000*JV317</f>
        <v>-396.26067394187629</v>
      </c>
      <c r="JW320" s="16">
        <f>-'Energy Operating Cost'!$B$9*JW312/1000*JW317</f>
        <v>-414.19062997918996</v>
      </c>
      <c r="JX320" s="16">
        <f>-'Energy Operating Cost'!$B$9*JX312/1000*JX317</f>
        <v>-400.52501506170938</v>
      </c>
      <c r="JY320" s="16">
        <f>-'Energy Operating Cost'!$B$9*JY312/1000*JY317</f>
        <v>-368.21228060362955</v>
      </c>
      <c r="JZ320" s="16">
        <f>-'Energy Operating Cost'!$B$9*JZ312/1000*JZ317</f>
        <v>-378.13619852746365</v>
      </c>
      <c r="KA320" s="16">
        <f>-'Energy Operating Cost'!$B$9*KA312/1000*KA317</f>
        <v>-339.73945989163178</v>
      </c>
      <c r="KB320" s="16">
        <f>-'Energy Operating Cost'!$B$9*KB312/1000*KB317</f>
        <v>-365.36640177123269</v>
      </c>
      <c r="KC320" s="16">
        <f>-'Energy Operating Cost'!$B$9*KC312/1000*KC317</f>
        <v>-307.24444210706514</v>
      </c>
      <c r="KD320" s="16">
        <f>-'Energy Operating Cost'!$B$9*KD312/1000*KD317</f>
        <v>-289.42316813157828</v>
      </c>
      <c r="KE320" s="16">
        <f>-'Energy Operating Cost'!$B$9*KE312/1000*KE317</f>
        <v>-310.82187730451875</v>
      </c>
      <c r="KF320" s="16">
        <f>-'Energy Operating Cost'!$B$9*KF312/1000*KF317</f>
        <v>-314.32883283708435</v>
      </c>
      <c r="KG320" s="16">
        <f>-'Energy Operating Cost'!$B$9*KG312/1000*KG317</f>
        <v>-358.54116047491686</v>
      </c>
      <c r="KH320" s="16">
        <f>-'Energy Operating Cost'!$B$9*KH312/1000*KH317</f>
        <v>-404.18588742071393</v>
      </c>
      <c r="KI320" s="16">
        <f>-'Energy Operating Cost'!$B$9*KI312/1000*KI317</f>
        <v>-422.47444257877396</v>
      </c>
      <c r="KJ320" s="16">
        <f>-'Energy Operating Cost'!$B$9*KJ312/1000*KJ317</f>
        <v>-408.53551536294373</v>
      </c>
      <c r="KK320" s="16">
        <f>-'Energy Operating Cost'!$B$9*KK312/1000*KK317</f>
        <v>-375.57652621570224</v>
      </c>
      <c r="KL320" s="16">
        <f>-'Energy Operating Cost'!$B$9*KL312/1000*KL317</f>
        <v>-385.69892249801308</v>
      </c>
      <c r="KM320" s="16">
        <f>-'Energy Operating Cost'!$B$9*KM312/1000*KM317</f>
        <v>-346.53424908946454</v>
      </c>
      <c r="KN320" s="16">
        <f>-'Energy Operating Cost'!$B$9*KN312/1000*KN317</f>
        <v>-372.67372980665743</v>
      </c>
      <c r="KO320" s="16">
        <f>-'Energy Operating Cost'!$B$9*KO312/1000*KO317</f>
        <v>-313.38933094920651</v>
      </c>
      <c r="KP320" s="16">
        <f>-'Energy Operating Cost'!$B$9*KP312/1000*KP317</f>
        <v>-295.21163149420994</v>
      </c>
      <c r="KQ320" s="16">
        <f>-'Energy Operating Cost'!$B$9*KQ312/1000*KQ317</f>
        <v>-317.03831485060925</v>
      </c>
      <c r="KR320" s="16">
        <f>-'Energy Operating Cost'!$B$9*KR312/1000*KR317</f>
        <v>-320.61540949382623</v>
      </c>
      <c r="KS320" s="16">
        <f>-'Energy Operating Cost'!$B$9*KS312/1000*KS317</f>
        <v>-365.71198368441543</v>
      </c>
      <c r="KT320" s="16">
        <f>-'Energy Operating Cost'!$B$9*KT312/1000*KT317</f>
        <v>-412.26960516912845</v>
      </c>
      <c r="KU320" s="16">
        <f>-'Energy Operating Cost'!$B$9*KU312/1000*KU317</f>
        <v>-430.92393143034968</v>
      </c>
      <c r="KV320" s="16">
        <f>-'Energy Operating Cost'!$B$9*KV312/1000*KV317</f>
        <v>-416.7062256702028</v>
      </c>
      <c r="KW320" s="16">
        <f>-'Energy Operating Cost'!$B$9*KW312/1000*KW317</f>
        <v>-383.08805674001655</v>
      </c>
      <c r="KX320" s="16">
        <f>-'Energy Operating Cost'!$B$9*KX312/1000*KX317</f>
        <v>-393.41290094797358</v>
      </c>
      <c r="KY320" s="16">
        <f>-'Energy Operating Cost'!$B$9*KY312/1000*KY317</f>
        <v>-353.46493407125405</v>
      </c>
      <c r="KZ320" s="16">
        <f>-'Energy Operating Cost'!$B$9*KZ312/1000*KZ317</f>
        <v>-380.12720440279082</v>
      </c>
      <c r="LA320" s="16">
        <f>-'Energy Operating Cost'!$B$9*LA312/1000*LA317</f>
        <v>-319.65711756819087</v>
      </c>
      <c r="LB320" s="16">
        <f>-'Energy Operating Cost'!$B$9*LB312/1000*LB317</f>
        <v>-301.11586412409434</v>
      </c>
      <c r="LC320" s="16">
        <f>-'Energy Operating Cost'!$B$9*LC312/1000*LC317</f>
        <v>-323.3790811476216</v>
      </c>
      <c r="LD320" s="16">
        <f>-'Energy Operating Cost'!$B$9*LD312/1000*LD317</f>
        <v>-327.02771768370292</v>
      </c>
      <c r="LE320" s="16">
        <f>-'Energy Operating Cost'!$B$9*LE312/1000*LE317</f>
        <v>-373.02622335810389</v>
      </c>
      <c r="LF320" s="16">
        <f>-'Energy Operating Cost'!$B$9*LF312/1000*LF317</f>
        <v>-420.51499727251121</v>
      </c>
      <c r="LG320" s="16">
        <f>-'Energy Operating Cost'!$B$9*LG312/1000*LG317</f>
        <v>-439.54241005895688</v>
      </c>
      <c r="LH320" s="16">
        <f>-'Energy Operating Cost'!$B$9*LH312/1000*LH317</f>
        <v>-425.04035018360702</v>
      </c>
      <c r="LI320" s="16">
        <f>-'Energy Operating Cost'!$B$9*LI312/1000*LI317</f>
        <v>-390.74981787481704</v>
      </c>
      <c r="LJ320" s="16">
        <f>-'Energy Operating Cost'!$B$9*LJ312/1000*LJ317</f>
        <v>-401.28115896693316</v>
      </c>
      <c r="LK320" s="16">
        <f>-'Energy Operating Cost'!$B$9*LK312/1000*LK317</f>
        <v>-360.53423275267926</v>
      </c>
      <c r="LL320" s="16">
        <f>-'Energy Operating Cost'!$B$9*LL312/1000*LL317</f>
        <v>-387.72974849084682</v>
      </c>
      <c r="LM320" s="16">
        <f>-'Energy Operating Cost'!$B$9*LM312/1000*LM317</f>
        <v>-326.05025991955483</v>
      </c>
      <c r="LN320" s="16">
        <f>-'Energy Operating Cost'!$B$9*LN312/1000*LN317</f>
        <v>-307.13818140657634</v>
      </c>
      <c r="LO320" s="16">
        <f>-'Energy Operating Cost'!$B$9*LO312/1000*LO317</f>
        <v>-329.84666277057414</v>
      </c>
      <c r="LP320" s="16">
        <f>-'Energy Operating Cost'!$B$9*LP312/1000*LP317</f>
        <v>-333.56827203737708</v>
      </c>
      <c r="LQ320" s="16">
        <f>-'Energy Operating Cost'!$B$9*LQ312/1000*LQ317</f>
        <v>-380.48674782526615</v>
      </c>
      <c r="LR320" s="16">
        <f>-'Energy Operating Cost'!$B$9*LR312/1000*LR317</f>
        <v>-428.9252972179616</v>
      </c>
      <c r="LS320" s="16">
        <f>-'Energy Operating Cost'!$B$9*LS312/1000*LS317</f>
        <v>-448.33325826013618</v>
      </c>
      <c r="LT320" s="16">
        <f>-'Energy Operating Cost'!$B$9*LT312/1000*LT317</f>
        <v>-433.5411571872794</v>
      </c>
      <c r="LU320" s="16">
        <f>-'Energy Operating Cost'!$B$9*LU312/1000*LU317</f>
        <v>-398.56481423231355</v>
      </c>
      <c r="LV320" s="16">
        <f>-'Energy Operating Cost'!$B$9*LV312/1000*LV317</f>
        <v>-409.30678214627198</v>
      </c>
      <c r="LW320" s="16">
        <f>-'Energy Operating Cost'!$B$9*LW312/1000*LW317</f>
        <v>-367.744917407733</v>
      </c>
      <c r="LX320" s="16">
        <f>-'Energy Operating Cost'!$B$9*LX312/1000*LX317</f>
        <v>-395.48434346066387</v>
      </c>
      <c r="LY320" s="16">
        <f>-'Energy Operating Cost'!$B$9*LY312/1000*LY317</f>
        <v>-332.57126511794598</v>
      </c>
      <c r="LZ320" s="16">
        <f>-'Energy Operating Cost'!$B$9*LZ312/1000*LZ317</f>
        <v>-313.280945034708</v>
      </c>
      <c r="MA320" s="16">
        <f>-'Energy Operating Cost'!$B$9*MA312/1000*MA317</f>
        <v>-336.44359602598576</v>
      </c>
      <c r="MB320" s="16">
        <f>-'Energy Operating Cost'!$B$9*MB312/1000*MB317</f>
        <v>-340.23963747812473</v>
      </c>
      <c r="MC320" s="16">
        <f>-'Energy Operating Cost'!$B$9*MC312/1000*MC317</f>
        <v>-388.09648278177161</v>
      </c>
      <c r="MD320" s="16">
        <f>-'Energy Operating Cost'!$B$9*MD312/1000*MD317</f>
        <v>-437.50380316232099</v>
      </c>
      <c r="ME320" s="16">
        <f>-'Energy Operating Cost'!$B$9*ME312/1000*ME317</f>
        <v>-457.2999234253391</v>
      </c>
      <c r="MF320" s="16">
        <f>-'Energy Operating Cost'!$B$9*MF312/1000*MF317</f>
        <v>-442.21198033102519</v>
      </c>
      <c r="MG320" s="16">
        <f>-'Energy Operating Cost'!$B$9*MG312/1000*MG317</f>
        <v>-406.53611051696004</v>
      </c>
      <c r="MH320" s="16">
        <f>-'Energy Operating Cost'!$B$9*MH312/1000*MH317</f>
        <v>-417.49291778919769</v>
      </c>
      <c r="MI320" s="16">
        <f>-'Energy Operating Cost'!$B$9*MI312/1000*MI317</f>
        <v>-375.0998157558879</v>
      </c>
      <c r="MJ320" s="16">
        <f>-'Energy Operating Cost'!$B$9*MJ312/1000*MJ317</f>
        <v>-403.39403032987747</v>
      </c>
      <c r="MK320" s="16">
        <f>-'Energy Operating Cost'!$B$9*MK312/1000*MK317</f>
        <v>-339.22269042030513</v>
      </c>
      <c r="ML320" s="16">
        <f>-'Energy Operating Cost'!$B$9*ML312/1000*ML317</f>
        <v>-319.54656393540233</v>
      </c>
      <c r="MM320" s="16">
        <f>-'Energy Operating Cost'!$B$9*MM312/1000*MM317</f>
        <v>-343.17246794650572</v>
      </c>
      <c r="MN320" s="16">
        <f>-'Energy Operating Cost'!$B$9*MN312/1000*MN317</f>
        <v>-347.04443022768749</v>
      </c>
      <c r="MO320" s="16">
        <f>-'Energy Operating Cost'!$B$9*MO312/1000*MO317</f>
        <v>-395.85841243740737</v>
      </c>
      <c r="MP320" s="16">
        <f>-'Energy Operating Cost'!$B$9*MP312/1000*MP317</f>
        <v>-446.2538792255678</v>
      </c>
      <c r="MQ320" s="16">
        <f>-'Energy Operating Cost'!$B$9*MQ312/1000*MQ317</f>
        <v>-466.44592189384622</v>
      </c>
      <c r="MR320" s="16">
        <f>-'Energy Operating Cost'!$B$9*MR312/1000*MR317</f>
        <v>-451.05621993764601</v>
      </c>
      <c r="MS320" s="16">
        <f>-'Energy Operating Cost'!$B$9*MS312/1000*MS317</f>
        <v>-414.66683272729949</v>
      </c>
      <c r="MT320" s="16">
        <f>-'Energy Operating Cost'!$B$9*MT312/1000*MT317</f>
        <v>-425.84277614498188</v>
      </c>
      <c r="MU320" s="16">
        <f>-'Energy Operating Cost'!$B$9*MU312/1000*MU317</f>
        <v>-382.60181207100584</v>
      </c>
      <c r="MV320" s="16">
        <f>-'Energy Operating Cost'!$B$9*MV312/1000*MV317</f>
        <v>-411.46191093647514</v>
      </c>
      <c r="MW320" s="16">
        <f>-'Energy Operating Cost'!$B$9*MW312/1000*MW317</f>
        <v>-346.00714422871141</v>
      </c>
      <c r="MX320" s="16">
        <f>-'Energy Operating Cost'!$B$9*MX312/1000*MX317</f>
        <v>-325.93749521411053</v>
      </c>
      <c r="MY320" s="16">
        <f>-'Energy Operating Cost'!$B$9*MY312/1000*MY317</f>
        <v>-350.03591730543599</v>
      </c>
      <c r="MZ320" s="16">
        <f>-'Energy Operating Cost'!$B$9*MZ312/1000*MZ317</f>
        <v>-353.98531883224138</v>
      </c>
      <c r="NA320" s="16">
        <f>-'Energy Operating Cost'!$B$9*NA312/1000*NA317</f>
        <v>-403.77558068615565</v>
      </c>
      <c r="NB320" s="16">
        <f>-'Energy Operating Cost'!$B$9*NB312/1000*NB317</f>
        <v>-455.17895681007928</v>
      </c>
      <c r="NC320" s="16">
        <f>-'Energy Operating Cost'!$B$9*NC312/1000*NC317</f>
        <v>-475.77484033172334</v>
      </c>
      <c r="ND320" s="16">
        <f>-'Energy Operating Cost'!$B$9*ND312/1000*ND317</f>
        <v>-460.07734433639911</v>
      </c>
      <c r="NE320" s="16">
        <f>-'Energy Operating Cost'!$B$9*NE312/1000*NE317</f>
        <v>-422.96016938184567</v>
      </c>
      <c r="NF320" s="16">
        <f>-'Energy Operating Cost'!$B$9*NF312/1000*NF317</f>
        <v>-434.35963166788179</v>
      </c>
      <c r="NG320" s="16">
        <f>-'Energy Operating Cost'!$B$9*NG312/1000*NG317</f>
        <v>-390.25384831242616</v>
      </c>
      <c r="NH320" s="16">
        <f>-'Energy Operating Cost'!$B$9*NH312/1000*NH317</f>
        <v>-419.69114915520493</v>
      </c>
      <c r="NI320" s="16">
        <f>-'Energy Operating Cost'!$B$9*NI312/1000*NI317</f>
        <v>-352.9272871132859</v>
      </c>
      <c r="NJ320" s="16">
        <f>-'Energy Operating Cost'!$B$9*NJ312/1000*NJ317</f>
        <v>-332.45624511839299</v>
      </c>
      <c r="NK320" s="16">
        <f>-'Energy Operating Cost'!$B$9*NK312/1000*NK317</f>
        <v>-357.036635651545</v>
      </c>
      <c r="NL320" s="16">
        <f>-'Energy Operating Cost'!$B$9*NL312/1000*NL317</f>
        <v>-361.06502520888648</v>
      </c>
      <c r="NM320" s="16">
        <f>-'Energy Operating Cost'!$B$9*NM312/1000*NM317</f>
        <v>-411.8510922998791</v>
      </c>
      <c r="NN320" s="16">
        <f>-'Energy Operating Cost'!$B$9*NN312/1000*NN317</f>
        <v>-464.28253594628126</v>
      </c>
      <c r="NO320" s="16">
        <f>-'Energy Operating Cost'!$B$9*NO312/1000*NO317</f>
        <v>-485.29033713835821</v>
      </c>
      <c r="NP320" s="16">
        <f>-'Energy Operating Cost'!$B$9*NP312/1000*NP317</f>
        <v>-469.27889122312746</v>
      </c>
      <c r="NQ320" s="16">
        <f>-'Energy Operating Cost'!$B$9*NQ312/1000*NQ317</f>
        <v>-431.41937276948295</v>
      </c>
      <c r="NR320" s="16">
        <f>-'Energy Operating Cost'!$B$9*NR312/1000*NR317</f>
        <v>-443.04682430123978</v>
      </c>
      <c r="NS320" s="16">
        <f>-'Energy Operating Cost'!$B$9*NS312/1000*NS317</f>
        <v>-398.05892527867502</v>
      </c>
      <c r="NT320" s="16">
        <f>-'Energy Operating Cost'!$B$9*NT312/1000*NT317</f>
        <v>-428.08497213830935</v>
      </c>
      <c r="NU320" s="16">
        <f>-'Energy Operating Cost'!$B$9*NU312/1000*NU317</f>
        <v>-359.98583285555191</v>
      </c>
      <c r="NV320" s="16">
        <f>-'Energy Operating Cost'!$B$9*NV312/1000*NV317</f>
        <v>-339.10537002076114</v>
      </c>
      <c r="NW320" s="16">
        <f>-'Energy Operating Cost'!$B$9*NW312/1000*NW317</f>
        <v>-364.17736836457618</v>
      </c>
      <c r="NX320" s="16">
        <f>-'Energy Operating Cost'!$B$9*NX312/1000*NX317</f>
        <v>-368.28632571306451</v>
      </c>
      <c r="NY320" s="16">
        <f>-'Energy Operating Cost'!$B$9*NY312/1000*NY317</f>
        <v>-420.088114145877</v>
      </c>
      <c r="NZ320" s="16">
        <f>-'Energy Operating Cost'!$B$9*NZ312/1000*NZ317</f>
        <v>-473.56818666520724</v>
      </c>
      <c r="OA320" s="16">
        <f>-'Energy Operating Cost'!$B$9*OA312/1000*OA317</f>
        <v>-494.9961438811257</v>
      </c>
      <c r="OB320" s="16">
        <f>-'Energy Operating Cost'!$B$9*OB312/1000*OB317</f>
        <v>-478.66446904759033</v>
      </c>
      <c r="OC320" s="16">
        <f>-'Energy Operating Cost'!$B$9*OC312/1000*OC317</f>
        <v>-440.04776022487289</v>
      </c>
      <c r="OD320" s="16">
        <f>-'Energy Operating Cost'!$B$9*OD312/1000*OD317</f>
        <v>-451.90776078726492</v>
      </c>
      <c r="OE320" s="16">
        <f>-'Energy Operating Cost'!$B$9*OE312/1000*OE317</f>
        <v>-406.02010378424882</v>
      </c>
      <c r="OF320" s="16">
        <f>-'Energy Operating Cost'!$B$9*OF312/1000*OF317</f>
        <v>-436.64667158107591</v>
      </c>
      <c r="OG320" s="16">
        <f>-'Energy Operating Cost'!$B$9*OG312/1000*OG317</f>
        <v>-367.18554951266321</v>
      </c>
      <c r="OH320" s="16">
        <f>-'Energy Operating Cost'!$B$9*OH312/1000*OH317</f>
        <v>-345.88747742117658</v>
      </c>
      <c r="OI320" s="16">
        <f>-'Energy Operating Cost'!$B$9*OI312/1000*OI317</f>
        <v>-371.46091573186794</v>
      </c>
      <c r="OJ320" s="16">
        <f>-'Energy Operating Cost'!$B$9*OJ312/1000*OJ317</f>
        <v>-375.65205222732607</v>
      </c>
      <c r="OK320" s="16">
        <f>-'Energy Operating Cost'!$B$9*OK312/1000*OK317</f>
        <v>-428.48987642879479</v>
      </c>
      <c r="OL320" s="16">
        <f>-'Energy Operating Cost'!$B$9*OL312/1000*OL317</f>
        <v>-483.03955039851166</v>
      </c>
      <c r="OM320" s="16">
        <f>-'Energy Operating Cost'!$B$9*OM312/1000*OM317</f>
        <v>-504.89606675874853</v>
      </c>
      <c r="ON320" s="16">
        <f>-'Energy Operating Cost'!$B$9*ON312/1000*ON317</f>
        <v>-488.23775842854246</v>
      </c>
      <c r="OO320" s="16">
        <f>-'Energy Operating Cost'!$B$9*OO312/1000*OO317</f>
        <v>-448.84871542937066</v>
      </c>
      <c r="OP320" s="16">
        <f>-'Energy Operating Cost'!$B$9*OP312/1000*OP317</f>
        <v>-460.9459160030105</v>
      </c>
      <c r="OQ320" s="16">
        <f>-'Energy Operating Cost'!$B$9*OQ312/1000*OQ317</f>
        <v>-414.14050585993402</v>
      </c>
      <c r="OR320" s="16">
        <f>-'Energy Operating Cost'!$B$9*OR312/1000*OR317</f>
        <v>-445.37960501269771</v>
      </c>
      <c r="OS320" s="16">
        <f>-'Energy Operating Cost'!$B$9*OS312/1000*OS317</f>
        <v>-374.52926050291666</v>
      </c>
      <c r="OT320" s="16">
        <f>-'Energy Operating Cost'!$B$9*OT312/1000*OT317</f>
        <v>-352.80522696960031</v>
      </c>
      <c r="OU320" s="16">
        <f>-'Energy Operating Cost'!$B$9*OU312/1000*OU317</f>
        <v>-378.89013404650552</v>
      </c>
      <c r="OV320" s="16">
        <f>-'Energy Operating Cost'!$B$9*OV312/1000*OV317</f>
        <v>-383.16509327187282</v>
      </c>
      <c r="OW320" s="16">
        <f>-'Energy Operating Cost'!$B$9*OW312/1000*OW317</f>
        <v>-437.05967395737099</v>
      </c>
      <c r="OX320" s="16">
        <f>-'Energy Operating Cost'!$B$9*OX312/1000*OX317</f>
        <v>-492.70034140648227</v>
      </c>
      <c r="OY320" s="16">
        <f>-'Energy Operating Cost'!$B$9*OY312/1000*OY317</f>
        <v>-514.99398809392392</v>
      </c>
      <c r="OZ320" s="16">
        <f>-'Energy Operating Cost'!$B$9*OZ312/1000*OZ317</f>
        <v>-498.0025135971137</v>
      </c>
      <c r="PA320" s="16">
        <f>-'Energy Operating Cost'!$B$9*PA312/1000*PA317</f>
        <v>-457.82568973795838</v>
      </c>
      <c r="PB320" s="16">
        <f>-'Energy Operating Cost'!$B$9*PB312/1000*PB317</f>
        <v>-470.16483432307103</v>
      </c>
      <c r="PC320" s="16">
        <f>-'Energy Operating Cost'!$B$9*PC312/1000*PC317</f>
        <v>-422.42331597713303</v>
      </c>
      <c r="PD320" s="16">
        <f>-'Energy Operating Cost'!$B$9*PD312/1000*PD317</f>
        <v>-454.28719711295196</v>
      </c>
      <c r="PE320" s="16">
        <f>-'Energy Operating Cost'!$B$9*PE312/1000*PE317</f>
        <v>-382.01984571297527</v>
      </c>
      <c r="PF320" s="16">
        <f>-'Energy Operating Cost'!$B$9*PF312/1000*PF317</f>
        <v>-359.86133150899263</v>
      </c>
      <c r="PG320" s="16">
        <f>-'Energy Operating Cost'!$B$9*PG312/1000*PG317</f>
        <v>-386.46793672743593</v>
      </c>
      <c r="PH320" s="16">
        <f>-'Energy Operating Cost'!$B$9*PH312/1000*PH317</f>
        <v>-390.82839513731051</v>
      </c>
      <c r="PI320" s="16">
        <f>-'Energy Operating Cost'!$B$9*PI312/1000*PI317</f>
        <v>-445.80086743651867</v>
      </c>
      <c r="PJ320" s="16">
        <f>-'Energy Operating Cost'!$B$9*PJ312/1000*PJ317</f>
        <v>-502.55434823461223</v>
      </c>
      <c r="PK320" s="16">
        <f>-'Energy Operating Cost'!$B$9*PK312/1000*PK317</f>
        <v>-525.29386785580266</v>
      </c>
      <c r="PL320" s="16">
        <f>-'Energy Operating Cost'!$B$9*PL312/1000*PL317</f>
        <v>-507.96256386905634</v>
      </c>
      <c r="PM320" s="16">
        <f>-'Energy Operating Cost'!$B$9*PM312/1000*PM317</f>
        <v>-466.9822035327179</v>
      </c>
      <c r="PN320" s="16">
        <f>-'Energy Operating Cost'!$B$9*PN312/1000*PN317</f>
        <v>-479.56813100953275</v>
      </c>
      <c r="PO320" s="16">
        <f>-'Energy Operating Cost'!$B$9*PO312/1000*PO317</f>
        <v>-430.87178229667592</v>
      </c>
      <c r="PP320" s="16">
        <f>-'Energy Operating Cost'!$B$9*PP312/1000*PP317</f>
        <v>-463.3729410552113</v>
      </c>
      <c r="PQ320" s="16">
        <f>-'Energy Operating Cost'!$B$9*PQ312/1000*PQ317</f>
        <v>-389.66024262723499</v>
      </c>
      <c r="PR320" s="16">
        <f>-'Energy Operating Cost'!$B$9*PR312/1000*PR317</f>
        <v>-367.05855813917259</v>
      </c>
      <c r="PS320" s="16">
        <f>-'Energy Operating Cost'!$B$9*PS312/1000*PS317</f>
        <v>-394.19729546198477</v>
      </c>
      <c r="PT320" s="16">
        <f>-'Energy Operating Cost'!$B$9*PT312/1000*PT317</f>
        <v>-398.64496304005689</v>
      </c>
      <c r="PU320" s="16">
        <f>-'Energy Operating Cost'!$B$9*PU312/1000*PU317</f>
        <v>-454.71688478524925</v>
      </c>
      <c r="PV320" s="16">
        <f>-'Energy Operating Cost'!$B$9*PV312/1000*PV317</f>
        <v>-512.60543519930468</v>
      </c>
      <c r="PW320" s="16">
        <f>-'Energy Operating Cost'!$B$9*PW312/1000*PW317</f>
        <v>-535.79974521291899</v>
      </c>
    </row>
    <row r="321" spans="1:439" x14ac:dyDescent="0.15">
      <c r="B321" s="11" t="s">
        <v>38</v>
      </c>
      <c r="C321" s="11" t="s">
        <v>30</v>
      </c>
      <c r="D321" s="16">
        <f t="shared" si="8673"/>
        <v>69656.636778700675</v>
      </c>
      <c r="E321" s="16">
        <v>0</v>
      </c>
      <c r="F321" s="16">
        <v>0</v>
      </c>
      <c r="G321" s="16">
        <v>0</v>
      </c>
      <c r="H321" s="16">
        <f>'Hydro plants'!$L$18*H313</f>
        <v>183.68080042587985</v>
      </c>
      <c r="I321" s="16">
        <f>'Hydro plants'!$L$18*I313</f>
        <v>168.49914196273858</v>
      </c>
      <c r="J321" s="16">
        <f>'Hydro plants'!$L$18*J313</f>
        <v>172.80260420425896</v>
      </c>
      <c r="K321" s="16">
        <f>'Hydro plants'!$L$18*K313</f>
        <v>154.99105214907746</v>
      </c>
      <c r="L321" s="16">
        <f>'Hydro plants'!$L$18*L313</f>
        <v>166.46695145979839</v>
      </c>
      <c r="M321" s="16">
        <f>'Hydro plants'!$L$18*M313</f>
        <v>139.78282910419838</v>
      </c>
      <c r="N321" s="16">
        <f>'Hydro plants'!$L$18*N313</f>
        <v>131.3884212750599</v>
      </c>
      <c r="O321" s="16">
        <f>'Hydro plants'!$L$18*O313</f>
        <v>140.81884779197179</v>
      </c>
      <c r="P321" s="16">
        <f>'Hydro plants'!$L$18*P313</f>
        <v>142.1337945879919</v>
      </c>
      <c r="Q321" s="16">
        <f>'Hydro plants'!$L$18*Q313</f>
        <v>161.91112569176914</v>
      </c>
      <c r="R321" s="16">
        <f>'Hydro plants'!$L$18*R313</f>
        <v>182.19318384856416</v>
      </c>
      <c r="S321" s="16">
        <f>'Hydro plants'!$L$18*S313</f>
        <v>190.2378246848219</v>
      </c>
      <c r="T321" s="16">
        <f>'Hydro plants'!$L$18*T313</f>
        <v>183.68080042587985</v>
      </c>
      <c r="U321" s="16">
        <f>'Hydro plants'!$L$18*U313</f>
        <v>168.49914196273858</v>
      </c>
      <c r="V321" s="16">
        <f>'Hydro plants'!$L$18*V313</f>
        <v>172.80260420425896</v>
      </c>
      <c r="W321" s="16">
        <f>'Hydro plants'!$L$18*W313</f>
        <v>154.99105214907746</v>
      </c>
      <c r="X321" s="16">
        <f>'Hydro plants'!$L$18*X313</f>
        <v>166.46695145979839</v>
      </c>
      <c r="Y321" s="16">
        <f>'Hydro plants'!$L$18*Y313</f>
        <v>139.78282910419838</v>
      </c>
      <c r="Z321" s="16">
        <f>'Hydro plants'!$L$18*Z313</f>
        <v>131.3884212750599</v>
      </c>
      <c r="AA321" s="16">
        <f>'Hydro plants'!$L$18*AA313</f>
        <v>140.81884779197179</v>
      </c>
      <c r="AB321" s="16">
        <f>'Hydro plants'!$L$18*AB313</f>
        <v>142.1337945879919</v>
      </c>
      <c r="AC321" s="16">
        <f>'Hydro plants'!$L$18*AC313</f>
        <v>161.91112569176914</v>
      </c>
      <c r="AD321" s="16">
        <f>'Hydro plants'!$L$18*AD313</f>
        <v>182.19318384856416</v>
      </c>
      <c r="AE321" s="16">
        <f>'Hydro plants'!$L$18*AE313</f>
        <v>190.2378246848219</v>
      </c>
      <c r="AF321" s="16">
        <f>'Hydro plants'!$L$18*AF313</f>
        <v>183.68080042587985</v>
      </c>
      <c r="AG321" s="16">
        <f>'Hydro plants'!$L$18*AG313</f>
        <v>168.49914196273858</v>
      </c>
      <c r="AH321" s="16">
        <f>'Hydro plants'!$L$18*AH313</f>
        <v>172.80260420425896</v>
      </c>
      <c r="AI321" s="16">
        <f>'Hydro plants'!$L$18*AI313</f>
        <v>154.99105214907746</v>
      </c>
      <c r="AJ321" s="16">
        <f>'Hydro plants'!$L$18*AJ313</f>
        <v>166.46695145979839</v>
      </c>
      <c r="AK321" s="16">
        <f>'Hydro plants'!$L$18*AK313</f>
        <v>139.78282910419838</v>
      </c>
      <c r="AL321" s="16">
        <f>'Hydro plants'!$L$18*AL313</f>
        <v>131.3884212750599</v>
      </c>
      <c r="AM321" s="16">
        <f>'Hydro plants'!$L$18*AM313</f>
        <v>140.81884779197179</v>
      </c>
      <c r="AN321" s="16">
        <f>'Hydro plants'!$L$18*AN313</f>
        <v>142.1337945879919</v>
      </c>
      <c r="AO321" s="16">
        <f>'Hydro plants'!$L$18*AO313</f>
        <v>161.91112569176914</v>
      </c>
      <c r="AP321" s="16">
        <f>'Hydro plants'!$L$18*AP313</f>
        <v>182.19318384856416</v>
      </c>
      <c r="AQ321" s="16">
        <f>'Hydro plants'!$L$18*AQ313</f>
        <v>190.2378246848219</v>
      </c>
      <c r="AR321" s="16">
        <f>'Hydro plants'!$L$18*AR313</f>
        <v>183.62263417496376</v>
      </c>
      <c r="AS321" s="16">
        <f>'Hydro plants'!$L$18*AS313</f>
        <v>168.53036287291195</v>
      </c>
      <c r="AT321" s="16">
        <f>'Hydro plants'!$L$18*AT313</f>
        <v>172.78715734272146</v>
      </c>
      <c r="AU321" s="16">
        <f>'Hydro plants'!$L$18*AU313</f>
        <v>154.98601683260904</v>
      </c>
      <c r="AV321" s="16">
        <f>'Hydro plants'!$L$18*AV313</f>
        <v>166.4019656380072</v>
      </c>
      <c r="AW321" s="16">
        <f>'Hydro plants'!$L$18*AW313</f>
        <v>139.7002548728386</v>
      </c>
      <c r="AX321" s="16">
        <f>'Hydro plants'!$L$18*AX313</f>
        <v>131.38015659093824</v>
      </c>
      <c r="AY321" s="16">
        <f>'Hydro plants'!$L$18*AY313</f>
        <v>140.8611988191503</v>
      </c>
      <c r="AZ321" s="16">
        <f>'Hydro plants'!$L$18*AZ313</f>
        <v>142.21563342318058</v>
      </c>
      <c r="BA321" s="16">
        <f>'Hydro plants'!$L$18*BA313</f>
        <v>161.95168051047909</v>
      </c>
      <c r="BB321" s="16">
        <f>'Hydro plants'!$L$18*BB313</f>
        <v>182.26819957093349</v>
      </c>
      <c r="BC321" s="16">
        <f>'Hydro plants'!$L$18*BC313</f>
        <v>190.20131653739662</v>
      </c>
      <c r="BD321" s="16">
        <f>'Hydro plants'!$L$18*BD313</f>
        <v>183.62263417496376</v>
      </c>
      <c r="BE321" s="16">
        <f>'Hydro plants'!$L$18*BE313</f>
        <v>168.53036287291195</v>
      </c>
      <c r="BF321" s="16">
        <f>'Hydro plants'!$L$18*BF313</f>
        <v>172.78715734272146</v>
      </c>
      <c r="BG321" s="16">
        <f>'Hydro plants'!$L$18*BG313</f>
        <v>154.98601683260904</v>
      </c>
      <c r="BH321" s="16">
        <f>'Hydro plants'!$L$18*BH313</f>
        <v>166.4019656380072</v>
      </c>
      <c r="BI321" s="16">
        <f>'Hydro plants'!$L$18*BI313</f>
        <v>139.7002548728386</v>
      </c>
      <c r="BJ321" s="16">
        <f>'Hydro plants'!$L$18*BJ313</f>
        <v>131.38015659093824</v>
      </c>
      <c r="BK321" s="16">
        <f>'Hydro plants'!$L$18*BK313</f>
        <v>140.8611988191503</v>
      </c>
      <c r="BL321" s="16">
        <f>'Hydro plants'!$L$18*BL313</f>
        <v>142.21563342318058</v>
      </c>
      <c r="BM321" s="16">
        <f>'Hydro plants'!$L$18*BM313</f>
        <v>161.95168051047909</v>
      </c>
      <c r="BN321" s="16">
        <f>'Hydro plants'!$L$18*BN313</f>
        <v>182.26819957093349</v>
      </c>
      <c r="BO321" s="16">
        <f>'Hydro plants'!$L$18*BO313</f>
        <v>190.20131653739662</v>
      </c>
      <c r="BP321" s="16">
        <f>'Hydro plants'!$L$18*BP313</f>
        <v>183.62263417496376</v>
      </c>
      <c r="BQ321" s="16">
        <f>'Hydro plants'!$L$18*BQ313</f>
        <v>168.53036287291195</v>
      </c>
      <c r="BR321" s="16">
        <f>'Hydro plants'!$L$18*BR313</f>
        <v>172.78715734272146</v>
      </c>
      <c r="BS321" s="16">
        <f>'Hydro plants'!$L$18*BS313</f>
        <v>154.98601683260904</v>
      </c>
      <c r="BT321" s="16">
        <f>'Hydro plants'!$L$18*BT313</f>
        <v>166.4019656380072</v>
      </c>
      <c r="BU321" s="16">
        <f>'Hydro plants'!$L$18*BU313</f>
        <v>139.7002548728386</v>
      </c>
      <c r="BV321" s="16">
        <f>'Hydro plants'!$L$18*BV313</f>
        <v>131.38015659093824</v>
      </c>
      <c r="BW321" s="16">
        <f>'Hydro plants'!$L$18*BW313</f>
        <v>140.8611988191503</v>
      </c>
      <c r="BX321" s="16">
        <f>'Hydro plants'!$L$18*BX313</f>
        <v>142.21563342318058</v>
      </c>
      <c r="BY321" s="16">
        <f>'Hydro plants'!$L$18*BY313</f>
        <v>161.95168051047909</v>
      </c>
      <c r="BZ321" s="16">
        <f>'Hydro plants'!$L$18*BZ313</f>
        <v>182.26819957093349</v>
      </c>
      <c r="CA321" s="16">
        <f>'Hydro plants'!$L$18*CA313</f>
        <v>190.20131653739662</v>
      </c>
      <c r="CB321" s="16">
        <f>'Hydro plants'!$L$18*CB313</f>
        <v>183.62263417496376</v>
      </c>
      <c r="CC321" s="16">
        <f>'Hydro plants'!$L$18*CC313</f>
        <v>168.53036287291195</v>
      </c>
      <c r="CD321" s="16">
        <f>'Hydro plants'!$L$18*CD313</f>
        <v>172.78715734272146</v>
      </c>
      <c r="CE321" s="16">
        <f>'Hydro plants'!$L$18*CE313</f>
        <v>154.98601683260904</v>
      </c>
      <c r="CF321" s="16">
        <f>'Hydro plants'!$L$18*CF313</f>
        <v>166.4019656380072</v>
      </c>
      <c r="CG321" s="16">
        <f>'Hydro plants'!$L$18*CG313</f>
        <v>139.7002548728386</v>
      </c>
      <c r="CH321" s="16">
        <f>'Hydro plants'!$L$18*CH313</f>
        <v>131.38015659093824</v>
      </c>
      <c r="CI321" s="16">
        <f>'Hydro plants'!$L$18*CI313</f>
        <v>140.8611988191503</v>
      </c>
      <c r="CJ321" s="16">
        <f>'Hydro plants'!$L$18*CJ313</f>
        <v>142.21563342318058</v>
      </c>
      <c r="CK321" s="16">
        <f>'Hydro plants'!$L$18*CK313</f>
        <v>161.95168051047909</v>
      </c>
      <c r="CL321" s="16">
        <f>'Hydro plants'!$L$18*CL313</f>
        <v>182.26819957093349</v>
      </c>
      <c r="CM321" s="16">
        <f>'Hydro plants'!$L$18*CM313</f>
        <v>190.20131653739662</v>
      </c>
      <c r="CN321" s="16">
        <f>'Hydro plants'!$L$18*CN313</f>
        <v>183.62263417496376</v>
      </c>
      <c r="CO321" s="16">
        <f>'Hydro plants'!$L$18*CO313</f>
        <v>168.53036287291195</v>
      </c>
      <c r="CP321" s="16">
        <f>'Hydro plants'!$L$18*CP313</f>
        <v>172.78715734272146</v>
      </c>
      <c r="CQ321" s="16">
        <f>'Hydro plants'!$L$18*CQ313</f>
        <v>154.98601683260904</v>
      </c>
      <c r="CR321" s="16">
        <f>'Hydro plants'!$L$18*CR313</f>
        <v>166.4019656380072</v>
      </c>
      <c r="CS321" s="16">
        <f>'Hydro plants'!$L$18*CS313</f>
        <v>139.7002548728386</v>
      </c>
      <c r="CT321" s="16">
        <f>'Hydro plants'!$L$18*CT313</f>
        <v>131.38015659093824</v>
      </c>
      <c r="CU321" s="16">
        <f>'Hydro plants'!$L$18*CU313</f>
        <v>140.8611988191503</v>
      </c>
      <c r="CV321" s="16">
        <f>'Hydro plants'!$L$18*CV313</f>
        <v>142.21563342318058</v>
      </c>
      <c r="CW321" s="16">
        <f>'Hydro plants'!$L$18*CW313</f>
        <v>161.95168051047909</v>
      </c>
      <c r="CX321" s="16">
        <f>'Hydro plants'!$L$18*CX313</f>
        <v>182.26819957093349</v>
      </c>
      <c r="CY321" s="16">
        <f>'Hydro plants'!$L$18*CY313</f>
        <v>190.20131653739662</v>
      </c>
      <c r="CZ321" s="16">
        <f>'Hydro plants'!$L$18*CZ313</f>
        <v>183.62263417496376</v>
      </c>
      <c r="DA321" s="16">
        <f>'Hydro plants'!$L$18*DA313</f>
        <v>168.53036287291195</v>
      </c>
      <c r="DB321" s="16">
        <f>'Hydro plants'!$L$18*DB313</f>
        <v>172.78715734272146</v>
      </c>
      <c r="DC321" s="16">
        <f>'Hydro plants'!$L$18*DC313</f>
        <v>154.98601683260904</v>
      </c>
      <c r="DD321" s="16">
        <f>'Hydro plants'!$L$18*DD313</f>
        <v>166.4019656380072</v>
      </c>
      <c r="DE321" s="16">
        <f>'Hydro plants'!$L$18*DE313</f>
        <v>139.7002548728386</v>
      </c>
      <c r="DF321" s="16">
        <f>'Hydro plants'!$L$18*DF313</f>
        <v>131.38015659093824</v>
      </c>
      <c r="DG321" s="16">
        <f>'Hydro plants'!$L$18*DG313</f>
        <v>140.8611988191503</v>
      </c>
      <c r="DH321" s="16">
        <f>'Hydro plants'!$L$18*DH313</f>
        <v>142.21563342318058</v>
      </c>
      <c r="DI321" s="16">
        <f>'Hydro plants'!$L$18*DI313</f>
        <v>161.95168051047909</v>
      </c>
      <c r="DJ321" s="16">
        <f>'Hydro plants'!$L$18*DJ313</f>
        <v>182.26819957093349</v>
      </c>
      <c r="DK321" s="16">
        <f>'Hydro plants'!$L$18*DK313</f>
        <v>190.20131653739662</v>
      </c>
      <c r="DL321" s="16">
        <f>'Hydro plants'!$L$18*DL313</f>
        <v>183.62263417496376</v>
      </c>
      <c r="DM321" s="16">
        <f>'Hydro plants'!$L$18*DM313</f>
        <v>168.53036287291195</v>
      </c>
      <c r="DN321" s="16">
        <f>'Hydro plants'!$L$18*DN313</f>
        <v>172.78715734272146</v>
      </c>
      <c r="DO321" s="16">
        <f>'Hydro plants'!$L$18*DO313</f>
        <v>154.98601683260904</v>
      </c>
      <c r="DP321" s="16">
        <f>'Hydro plants'!$L$18*DP313</f>
        <v>166.4019656380072</v>
      </c>
      <c r="DQ321" s="16">
        <f>'Hydro plants'!$L$18*DQ313</f>
        <v>139.7002548728386</v>
      </c>
      <c r="DR321" s="16">
        <f>'Hydro plants'!$L$18*DR313</f>
        <v>131.38015659093824</v>
      </c>
      <c r="DS321" s="16">
        <f>'Hydro plants'!$L$18*DS313</f>
        <v>140.8611988191503</v>
      </c>
      <c r="DT321" s="16">
        <f>'Hydro plants'!$L$18*DT313</f>
        <v>142.21563342318058</v>
      </c>
      <c r="DU321" s="16">
        <f>'Hydro plants'!$L$18*DU313</f>
        <v>161.95168051047909</v>
      </c>
      <c r="DV321" s="16">
        <f>'Hydro plants'!$L$18*DV313</f>
        <v>182.26819957093349</v>
      </c>
      <c r="DW321" s="16">
        <f>'Hydro plants'!$L$18*DW313</f>
        <v>190.20131653739662</v>
      </c>
      <c r="DX321" s="16">
        <f>'Hydro plants'!$L$18*DX313</f>
        <v>183.62263417496376</v>
      </c>
      <c r="DY321" s="16">
        <f>'Hydro plants'!$L$18*DY313</f>
        <v>168.53036287291195</v>
      </c>
      <c r="DZ321" s="16">
        <f>'Hydro plants'!$L$18*DZ313</f>
        <v>172.78715734272146</v>
      </c>
      <c r="EA321" s="16">
        <f>'Hydro plants'!$L$18*EA313</f>
        <v>154.98601683260904</v>
      </c>
      <c r="EB321" s="16">
        <f>'Hydro plants'!$L$18*EB313</f>
        <v>166.4019656380072</v>
      </c>
      <c r="EC321" s="16">
        <f>'Hydro plants'!$L$18*EC313</f>
        <v>139.7002548728386</v>
      </c>
      <c r="ED321" s="16">
        <f>'Hydro plants'!$L$18*ED313</f>
        <v>131.38015659093824</v>
      </c>
      <c r="EE321" s="16">
        <f>'Hydro plants'!$L$18*EE313</f>
        <v>140.8611988191503</v>
      </c>
      <c r="EF321" s="16">
        <f>'Hydro plants'!$L$18*EF313</f>
        <v>142.21563342318058</v>
      </c>
      <c r="EG321" s="16">
        <f>'Hydro plants'!$L$18*EG313</f>
        <v>161.95168051047909</v>
      </c>
      <c r="EH321" s="16">
        <f>'Hydro plants'!$L$18*EH313</f>
        <v>182.26819957093349</v>
      </c>
      <c r="EI321" s="16">
        <f>'Hydro plants'!$L$18*EI313</f>
        <v>190.20131653739662</v>
      </c>
      <c r="EJ321" s="16">
        <f>'Hydro plants'!$L$18*EJ313</f>
        <v>183.62263417496376</v>
      </c>
      <c r="EK321" s="16">
        <f>'Hydro plants'!$L$18*EK313</f>
        <v>168.53036287291195</v>
      </c>
      <c r="EL321" s="16">
        <f>'Hydro plants'!$L$18*EL313</f>
        <v>172.78715734272146</v>
      </c>
      <c r="EM321" s="16">
        <f>'Hydro plants'!$L$18*EM313</f>
        <v>154.98601683260904</v>
      </c>
      <c r="EN321" s="16">
        <f>'Hydro plants'!$L$18*EN313</f>
        <v>166.4019656380072</v>
      </c>
      <c r="EO321" s="16">
        <f>'Hydro plants'!$L$18*EO313</f>
        <v>139.7002548728386</v>
      </c>
      <c r="EP321" s="16">
        <f>'Hydro plants'!$L$18*EP313</f>
        <v>131.38015659093824</v>
      </c>
      <c r="EQ321" s="16">
        <f>'Hydro plants'!$L$18*EQ313</f>
        <v>140.8611988191503</v>
      </c>
      <c r="ER321" s="16">
        <f>'Hydro plants'!$L$18*ER313</f>
        <v>142.21563342318058</v>
      </c>
      <c r="ES321" s="16">
        <f>'Hydro plants'!$L$18*ES313</f>
        <v>161.95168051047909</v>
      </c>
      <c r="ET321" s="16">
        <f>'Hydro plants'!$L$18*ET313</f>
        <v>182.26819957093349</v>
      </c>
      <c r="EU321" s="16">
        <f>'Hydro plants'!$L$18*EU313</f>
        <v>190.20131653739662</v>
      </c>
      <c r="EV321" s="16">
        <f>'Hydro plants'!$L$18*EV313</f>
        <v>183.62263417496376</v>
      </c>
      <c r="EW321" s="16">
        <f>'Hydro plants'!$L$18*EW313</f>
        <v>168.53036287291195</v>
      </c>
      <c r="EX321" s="16">
        <f>'Hydro plants'!$L$18*EX313</f>
        <v>172.78715734272146</v>
      </c>
      <c r="EY321" s="16">
        <f>'Hydro plants'!$L$18*EY313</f>
        <v>154.98601683260904</v>
      </c>
      <c r="EZ321" s="16">
        <f>'Hydro plants'!$L$18*EZ313</f>
        <v>166.4019656380072</v>
      </c>
      <c r="FA321" s="16">
        <f>'Hydro plants'!$L$18*FA313</f>
        <v>139.7002548728386</v>
      </c>
      <c r="FB321" s="16">
        <f>'Hydro plants'!$L$18*FB313</f>
        <v>131.38015659093824</v>
      </c>
      <c r="FC321" s="16">
        <f>'Hydro plants'!$L$18*FC313</f>
        <v>140.8611988191503</v>
      </c>
      <c r="FD321" s="16">
        <f>'Hydro plants'!$L$18*FD313</f>
        <v>142.21563342318058</v>
      </c>
      <c r="FE321" s="16">
        <f>'Hydro plants'!$L$18*FE313</f>
        <v>161.95168051047909</v>
      </c>
      <c r="FF321" s="16">
        <f>'Hydro plants'!$L$18*FF313</f>
        <v>182.26819957093349</v>
      </c>
      <c r="FG321" s="16">
        <f>'Hydro plants'!$L$18*FG313</f>
        <v>190.20131653739662</v>
      </c>
      <c r="FH321" s="16">
        <f>'Hydro plants'!$L$18*FH313</f>
        <v>183.62263417496376</v>
      </c>
      <c r="FI321" s="16">
        <f>'Hydro plants'!$L$18*FI313</f>
        <v>168.53036287291195</v>
      </c>
      <c r="FJ321" s="16">
        <f>'Hydro plants'!$L$18*FJ313</f>
        <v>172.78715734272146</v>
      </c>
      <c r="FK321" s="16">
        <f>'Hydro plants'!$L$18*FK313</f>
        <v>154.98601683260904</v>
      </c>
      <c r="FL321" s="16">
        <f>'Hydro plants'!$L$18*FL313</f>
        <v>166.4019656380072</v>
      </c>
      <c r="FM321" s="16">
        <f>'Hydro plants'!$L$18*FM313</f>
        <v>139.7002548728386</v>
      </c>
      <c r="FN321" s="16">
        <f>'Hydro plants'!$L$18*FN313</f>
        <v>131.38015659093824</v>
      </c>
      <c r="FO321" s="16">
        <f>'Hydro plants'!$L$18*FO313</f>
        <v>140.8611988191503</v>
      </c>
      <c r="FP321" s="16">
        <f>'Hydro plants'!$L$18*FP313</f>
        <v>142.21563342318058</v>
      </c>
      <c r="FQ321" s="16">
        <f>'Hydro plants'!$L$18*FQ313</f>
        <v>161.95168051047909</v>
      </c>
      <c r="FR321" s="16">
        <f>'Hydro plants'!$L$18*FR313</f>
        <v>182.26819957093349</v>
      </c>
      <c r="FS321" s="16">
        <f>'Hydro plants'!$L$18*FS313</f>
        <v>190.20131653739662</v>
      </c>
      <c r="FT321" s="16">
        <f>'Hydro plants'!$L$18*FT313</f>
        <v>183.62263417496376</v>
      </c>
      <c r="FU321" s="16">
        <f>'Hydro plants'!$L$18*FU313</f>
        <v>168.53036287291195</v>
      </c>
      <c r="FV321" s="16">
        <f>'Hydro plants'!$L$18*FV313</f>
        <v>172.78715734272146</v>
      </c>
      <c r="FW321" s="16">
        <f>'Hydro plants'!$L$18*FW313</f>
        <v>154.98601683260904</v>
      </c>
      <c r="FX321" s="16">
        <f>'Hydro plants'!$L$18*FX313</f>
        <v>166.4019656380072</v>
      </c>
      <c r="FY321" s="16">
        <f>'Hydro plants'!$L$18*FY313</f>
        <v>139.7002548728386</v>
      </c>
      <c r="FZ321" s="16">
        <f>'Hydro plants'!$L$18*FZ313</f>
        <v>131.38015659093824</v>
      </c>
      <c r="GA321" s="16">
        <f>'Hydro plants'!$L$18*GA313</f>
        <v>140.8611988191503</v>
      </c>
      <c r="GB321" s="16">
        <f>'Hydro plants'!$L$18*GB313</f>
        <v>142.21563342318058</v>
      </c>
      <c r="GC321" s="16">
        <f>'Hydro plants'!$L$18*GC313</f>
        <v>161.95168051047909</v>
      </c>
      <c r="GD321" s="16">
        <f>'Hydro plants'!$L$18*GD313</f>
        <v>182.26819957093349</v>
      </c>
      <c r="GE321" s="16">
        <f>'Hydro plants'!$L$18*GE313</f>
        <v>190.20131653739662</v>
      </c>
      <c r="GF321" s="16">
        <f>'Hydro plants'!$L$18*GF313</f>
        <v>183.62263417496376</v>
      </c>
      <c r="GG321" s="16">
        <f>'Hydro plants'!$L$18*GG313</f>
        <v>168.53036287291195</v>
      </c>
      <c r="GH321" s="16">
        <f>'Hydro plants'!$L$18*GH313</f>
        <v>172.78715734272146</v>
      </c>
      <c r="GI321" s="16">
        <f>'Hydro plants'!$L$18*GI313</f>
        <v>154.98601683260904</v>
      </c>
      <c r="GJ321" s="16">
        <f>'Hydro plants'!$L$18*GJ313</f>
        <v>166.4019656380072</v>
      </c>
      <c r="GK321" s="16">
        <f>'Hydro plants'!$L$18*GK313</f>
        <v>139.7002548728386</v>
      </c>
      <c r="GL321" s="16">
        <f>'Hydro plants'!$L$18*GL313</f>
        <v>131.38015659093824</v>
      </c>
      <c r="GM321" s="16">
        <f>'Hydro plants'!$L$18*GM313</f>
        <v>140.8611988191503</v>
      </c>
      <c r="GN321" s="16">
        <f>'Hydro plants'!$L$18*GN313</f>
        <v>142.21563342318058</v>
      </c>
      <c r="GO321" s="16">
        <f>'Hydro plants'!$L$18*GO313</f>
        <v>161.95168051047909</v>
      </c>
      <c r="GP321" s="16">
        <f>'Hydro plants'!$L$18*GP313</f>
        <v>182.26819957093349</v>
      </c>
      <c r="GQ321" s="16">
        <f>'Hydro plants'!$L$18*GQ313</f>
        <v>190.20131653739662</v>
      </c>
      <c r="GR321" s="16">
        <f>'Hydro plants'!$L$18*GR313</f>
        <v>183.62263417496376</v>
      </c>
      <c r="GS321" s="16">
        <f>'Hydro plants'!$L$18*GS313</f>
        <v>168.53036287291195</v>
      </c>
      <c r="GT321" s="16">
        <f>'Hydro plants'!$L$18*GT313</f>
        <v>172.78715734272146</v>
      </c>
      <c r="GU321" s="16">
        <f>'Hydro plants'!$L$18*GU313</f>
        <v>154.98601683260904</v>
      </c>
      <c r="GV321" s="16">
        <f>'Hydro plants'!$L$18*GV313</f>
        <v>166.4019656380072</v>
      </c>
      <c r="GW321" s="16">
        <f>'Hydro plants'!$L$18*GW313</f>
        <v>139.7002548728386</v>
      </c>
      <c r="GX321" s="16">
        <f>'Hydro plants'!$L$18*GX313</f>
        <v>131.38015659093824</v>
      </c>
      <c r="GY321" s="16">
        <f>'Hydro plants'!$L$18*GY313</f>
        <v>140.8611988191503</v>
      </c>
      <c r="GZ321" s="16">
        <f>'Hydro plants'!$L$18*GZ313</f>
        <v>142.21563342318058</v>
      </c>
      <c r="HA321" s="16">
        <f>'Hydro plants'!$L$18*HA313</f>
        <v>161.95168051047909</v>
      </c>
      <c r="HB321" s="16">
        <f>'Hydro plants'!$L$18*HB313</f>
        <v>182.26819957093349</v>
      </c>
      <c r="HC321" s="16">
        <f>'Hydro plants'!$L$18*HC313</f>
        <v>190.20131653739662</v>
      </c>
      <c r="HD321" s="16">
        <f>'Hydro plants'!$L$18*HD313</f>
        <v>183.62263417496376</v>
      </c>
      <c r="HE321" s="16">
        <f>'Hydro plants'!$L$18*HE313</f>
        <v>168.53036287291195</v>
      </c>
      <c r="HF321" s="16">
        <f>'Hydro plants'!$L$18*HF313</f>
        <v>172.78715734272146</v>
      </c>
      <c r="HG321" s="16">
        <f>'Hydro plants'!$L$18*HG313</f>
        <v>154.98601683260904</v>
      </c>
      <c r="HH321" s="16">
        <f>'Hydro plants'!$L$18*HH313</f>
        <v>166.4019656380072</v>
      </c>
      <c r="HI321" s="16">
        <f>'Hydro plants'!$L$18*HI313</f>
        <v>139.7002548728386</v>
      </c>
      <c r="HJ321" s="16">
        <f>'Hydro plants'!$L$18*HJ313</f>
        <v>131.38015659093824</v>
      </c>
      <c r="HK321" s="16">
        <f>'Hydro plants'!$L$18*HK313</f>
        <v>140.8611988191503</v>
      </c>
      <c r="HL321" s="16">
        <f>'Hydro plants'!$L$18*HL313</f>
        <v>142.21563342318058</v>
      </c>
      <c r="HM321" s="16">
        <f>'Hydro plants'!$L$18*HM313</f>
        <v>161.95168051047909</v>
      </c>
      <c r="HN321" s="16">
        <f>'Hydro plants'!$L$18*HN313</f>
        <v>182.26819957093349</v>
      </c>
      <c r="HO321" s="16">
        <f>'Hydro plants'!$L$18*HO313</f>
        <v>190.20131653739662</v>
      </c>
      <c r="HP321" s="16">
        <f>'Hydro plants'!$L$18*HP313</f>
        <v>183.62263417496376</v>
      </c>
      <c r="HQ321" s="16">
        <f>'Hydro plants'!$L$18*HQ313</f>
        <v>168.53036287291195</v>
      </c>
      <c r="HR321" s="16">
        <f>'Hydro plants'!$L$18*HR313</f>
        <v>172.78715734272146</v>
      </c>
      <c r="HS321" s="16">
        <f>'Hydro plants'!$L$18*HS313</f>
        <v>154.98601683260904</v>
      </c>
      <c r="HT321" s="16">
        <f>'Hydro plants'!$L$18*HT313</f>
        <v>166.4019656380072</v>
      </c>
      <c r="HU321" s="16">
        <f>'Hydro plants'!$L$18*HU313</f>
        <v>139.7002548728386</v>
      </c>
      <c r="HV321" s="16">
        <f>'Hydro plants'!$L$18*HV313</f>
        <v>131.38015659093824</v>
      </c>
      <c r="HW321" s="16">
        <f>'Hydro plants'!$L$18*HW313</f>
        <v>140.8611988191503</v>
      </c>
      <c r="HX321" s="16">
        <f>'Hydro plants'!$L$18*HX313</f>
        <v>142.21563342318058</v>
      </c>
      <c r="HY321" s="16">
        <f>'Hydro plants'!$L$18*HY313</f>
        <v>161.95168051047909</v>
      </c>
      <c r="HZ321" s="16">
        <f>'Hydro plants'!$L$18*HZ313</f>
        <v>182.26819957093349</v>
      </c>
      <c r="IA321" s="16">
        <f>'Hydro plants'!$L$18*IA313</f>
        <v>190.20131653739662</v>
      </c>
      <c r="IB321" s="16">
        <f>'Hydro plants'!$L$18*IB313</f>
        <v>183.62263417496376</v>
      </c>
      <c r="IC321" s="16">
        <f>'Hydro plants'!$L$18*IC313</f>
        <v>168.53036287291195</v>
      </c>
      <c r="ID321" s="16">
        <f>'Hydro plants'!$L$18*ID313</f>
        <v>172.78715734272146</v>
      </c>
      <c r="IE321" s="16">
        <f>'Hydro plants'!$L$18*IE313</f>
        <v>154.98601683260904</v>
      </c>
      <c r="IF321" s="16">
        <f>'Hydro plants'!$L$18*IF313</f>
        <v>166.4019656380072</v>
      </c>
      <c r="IG321" s="16">
        <f>'Hydro plants'!$L$18*IG313</f>
        <v>139.7002548728386</v>
      </c>
      <c r="IH321" s="16">
        <f>'Hydro plants'!$L$18*IH313</f>
        <v>131.38015659093824</v>
      </c>
      <c r="II321" s="16">
        <f>'Hydro plants'!$L$18*II313</f>
        <v>140.8611988191503</v>
      </c>
      <c r="IJ321" s="16">
        <f>'Hydro plants'!$L$18*IJ313</f>
        <v>142.21563342318058</v>
      </c>
      <c r="IK321" s="16">
        <f>'Hydro plants'!$L$18*IK313</f>
        <v>161.95168051047909</v>
      </c>
      <c r="IL321" s="16">
        <f>'Hydro plants'!$L$18*IL313</f>
        <v>182.26819957093349</v>
      </c>
      <c r="IM321" s="16">
        <f>'Hydro plants'!$L$18*IM313</f>
        <v>190.20131653739662</v>
      </c>
      <c r="IN321" s="16">
        <f>'Hydro plants'!$L$18*IN313</f>
        <v>183.62263417496376</v>
      </c>
      <c r="IO321" s="16">
        <f>'Hydro plants'!$L$18*IO313</f>
        <v>168.53036287291195</v>
      </c>
      <c r="IP321" s="16">
        <f>'Hydro plants'!$L$18*IP313</f>
        <v>172.78715734272146</v>
      </c>
      <c r="IQ321" s="16">
        <f>'Hydro plants'!$L$18*IQ313</f>
        <v>154.98601683260904</v>
      </c>
      <c r="IR321" s="16">
        <f>'Hydro plants'!$L$18*IR313</f>
        <v>166.4019656380072</v>
      </c>
      <c r="IS321" s="16">
        <f>'Hydro plants'!$L$18*IS313</f>
        <v>139.7002548728386</v>
      </c>
      <c r="IT321" s="16">
        <f>'Hydro plants'!$L$18*IT313</f>
        <v>131.38015659093824</v>
      </c>
      <c r="IU321" s="16">
        <f>'Hydro plants'!$L$18*IU313</f>
        <v>140.8611988191503</v>
      </c>
      <c r="IV321" s="16">
        <f>'Hydro plants'!$L$18*IV313</f>
        <v>142.21563342318058</v>
      </c>
      <c r="IW321" s="16">
        <f>'Hydro plants'!$L$18*IW313</f>
        <v>161.95168051047909</v>
      </c>
      <c r="IX321" s="16">
        <f>'Hydro plants'!$L$18*IX313</f>
        <v>182.26819957093349</v>
      </c>
      <c r="IY321" s="16">
        <f>'Hydro plants'!$L$18*IY313</f>
        <v>190.20131653739662</v>
      </c>
      <c r="IZ321" s="16">
        <f>'Hydro plants'!$L$18*IZ313</f>
        <v>183.62263417496376</v>
      </c>
      <c r="JA321" s="16">
        <f>'Hydro plants'!$L$18*JA313</f>
        <v>168.53036287291195</v>
      </c>
      <c r="JB321" s="16">
        <f>'Hydro plants'!$L$18*JB313</f>
        <v>172.78715734272146</v>
      </c>
      <c r="JC321" s="16">
        <f>'Hydro plants'!$L$18*JC313</f>
        <v>154.98601683260904</v>
      </c>
      <c r="JD321" s="16">
        <f>'Hydro plants'!$L$18*JD313</f>
        <v>166.4019656380072</v>
      </c>
      <c r="JE321" s="16">
        <f>'Hydro plants'!$L$18*JE313</f>
        <v>139.7002548728386</v>
      </c>
      <c r="JF321" s="16">
        <f>'Hydro plants'!$L$18*JF313</f>
        <v>131.38015659093824</v>
      </c>
      <c r="JG321" s="16">
        <f>'Hydro plants'!$L$18*JG313</f>
        <v>140.8611988191503</v>
      </c>
      <c r="JH321" s="16">
        <f>'Hydro plants'!$L$18*JH313</f>
        <v>142.21563342318058</v>
      </c>
      <c r="JI321" s="16">
        <f>'Hydro plants'!$L$18*JI313</f>
        <v>161.95168051047909</v>
      </c>
      <c r="JJ321" s="16">
        <f>'Hydro plants'!$L$18*JJ313</f>
        <v>182.26819957093349</v>
      </c>
      <c r="JK321" s="16">
        <f>'Hydro plants'!$L$18*JK313</f>
        <v>190.20131653739662</v>
      </c>
      <c r="JL321" s="16">
        <f>'Hydro plants'!$L$18*JL313</f>
        <v>183.62263417496376</v>
      </c>
      <c r="JM321" s="16">
        <f>'Hydro plants'!$L$18*JM313</f>
        <v>168.53036287291195</v>
      </c>
      <c r="JN321" s="16">
        <f>'Hydro plants'!$L$18*JN313</f>
        <v>172.78715734272146</v>
      </c>
      <c r="JO321" s="16">
        <f>'Hydro plants'!$L$18*JO313</f>
        <v>154.98601683260904</v>
      </c>
      <c r="JP321" s="16">
        <f>'Hydro plants'!$L$18*JP313</f>
        <v>166.4019656380072</v>
      </c>
      <c r="JQ321" s="16">
        <f>'Hydro plants'!$L$18*JQ313</f>
        <v>139.7002548728386</v>
      </c>
      <c r="JR321" s="16">
        <f>'Hydro plants'!$L$18*JR313</f>
        <v>131.38015659093824</v>
      </c>
      <c r="JS321" s="16">
        <f>'Hydro plants'!$L$18*JS313</f>
        <v>140.8611988191503</v>
      </c>
      <c r="JT321" s="16">
        <f>'Hydro plants'!$L$18*JT313</f>
        <v>142.21563342318058</v>
      </c>
      <c r="JU321" s="16">
        <f>'Hydro plants'!$L$18*JU313</f>
        <v>161.95168051047909</v>
      </c>
      <c r="JV321" s="16">
        <f>'Hydro plants'!$L$18*JV313</f>
        <v>182.26819957093349</v>
      </c>
      <c r="JW321" s="16">
        <f>'Hydro plants'!$L$18*JW313</f>
        <v>190.20131653739662</v>
      </c>
      <c r="JX321" s="16">
        <f>'Hydro plants'!$L$18*JX313</f>
        <v>183.62263417496376</v>
      </c>
      <c r="JY321" s="16">
        <f>'Hydro plants'!$L$18*JY313</f>
        <v>168.53036287291195</v>
      </c>
      <c r="JZ321" s="16">
        <f>'Hydro plants'!$L$18*JZ313</f>
        <v>172.78715734272146</v>
      </c>
      <c r="KA321" s="16">
        <f>'Hydro plants'!$L$18*KA313</f>
        <v>154.98601683260904</v>
      </c>
      <c r="KB321" s="16">
        <f>'Hydro plants'!$L$18*KB313</f>
        <v>166.4019656380072</v>
      </c>
      <c r="KC321" s="16">
        <f>'Hydro plants'!$L$18*KC313</f>
        <v>139.7002548728386</v>
      </c>
      <c r="KD321" s="16">
        <f>'Hydro plants'!$L$18*KD313</f>
        <v>131.38015659093824</v>
      </c>
      <c r="KE321" s="16">
        <f>'Hydro plants'!$L$18*KE313</f>
        <v>140.8611988191503</v>
      </c>
      <c r="KF321" s="16">
        <f>'Hydro plants'!$L$18*KF313</f>
        <v>142.21563342318058</v>
      </c>
      <c r="KG321" s="16">
        <f>'Hydro plants'!$L$18*KG313</f>
        <v>161.95168051047909</v>
      </c>
      <c r="KH321" s="16">
        <f>'Hydro plants'!$L$18*KH313</f>
        <v>182.26819957093349</v>
      </c>
      <c r="KI321" s="16">
        <f>'Hydro plants'!$L$18*KI313</f>
        <v>190.20131653739662</v>
      </c>
      <c r="KJ321" s="16">
        <f>'Hydro plants'!$L$18*KJ313</f>
        <v>183.62263417496376</v>
      </c>
      <c r="KK321" s="16">
        <f>'Hydro plants'!$L$18*KK313</f>
        <v>168.53036287291195</v>
      </c>
      <c r="KL321" s="16">
        <f>'Hydro plants'!$L$18*KL313</f>
        <v>172.78715734272146</v>
      </c>
      <c r="KM321" s="16">
        <f>'Hydro plants'!$L$18*KM313</f>
        <v>154.98601683260904</v>
      </c>
      <c r="KN321" s="16">
        <f>'Hydro plants'!$L$18*KN313</f>
        <v>166.4019656380072</v>
      </c>
      <c r="KO321" s="16">
        <f>'Hydro plants'!$L$18*KO313</f>
        <v>139.7002548728386</v>
      </c>
      <c r="KP321" s="16">
        <f>'Hydro plants'!$L$18*KP313</f>
        <v>131.38015659093824</v>
      </c>
      <c r="KQ321" s="16">
        <f>'Hydro plants'!$L$18*KQ313</f>
        <v>140.8611988191503</v>
      </c>
      <c r="KR321" s="16">
        <f>'Hydro plants'!$L$18*KR313</f>
        <v>142.21563342318058</v>
      </c>
      <c r="KS321" s="16">
        <f>'Hydro plants'!$L$18*KS313</f>
        <v>161.95168051047909</v>
      </c>
      <c r="KT321" s="16">
        <f>'Hydro plants'!$L$18*KT313</f>
        <v>182.26819957093349</v>
      </c>
      <c r="KU321" s="16">
        <f>'Hydro plants'!$L$18*KU313</f>
        <v>190.20131653739662</v>
      </c>
      <c r="KV321" s="16">
        <f>'Hydro plants'!$L$18*KV313</f>
        <v>183.62263417496376</v>
      </c>
      <c r="KW321" s="16">
        <f>'Hydro plants'!$L$18*KW313</f>
        <v>168.53036287291195</v>
      </c>
      <c r="KX321" s="16">
        <f>'Hydro plants'!$L$18*KX313</f>
        <v>172.78715734272146</v>
      </c>
      <c r="KY321" s="16">
        <f>'Hydro plants'!$L$18*KY313</f>
        <v>154.98601683260904</v>
      </c>
      <c r="KZ321" s="16">
        <f>'Hydro plants'!$L$18*KZ313</f>
        <v>166.4019656380072</v>
      </c>
      <c r="LA321" s="16">
        <f>'Hydro plants'!$L$18*LA313</f>
        <v>139.7002548728386</v>
      </c>
      <c r="LB321" s="16">
        <f>'Hydro plants'!$L$18*LB313</f>
        <v>131.38015659093824</v>
      </c>
      <c r="LC321" s="16">
        <f>'Hydro plants'!$L$18*LC313</f>
        <v>140.8611988191503</v>
      </c>
      <c r="LD321" s="16">
        <f>'Hydro plants'!$L$18*LD313</f>
        <v>142.21563342318058</v>
      </c>
      <c r="LE321" s="16">
        <f>'Hydro plants'!$L$18*LE313</f>
        <v>161.95168051047909</v>
      </c>
      <c r="LF321" s="16">
        <f>'Hydro plants'!$L$18*LF313</f>
        <v>182.26819957093349</v>
      </c>
      <c r="LG321" s="16">
        <f>'Hydro plants'!$L$18*LG313</f>
        <v>190.20131653739662</v>
      </c>
      <c r="LH321" s="16">
        <f>'Hydro plants'!$L$18*LH313</f>
        <v>183.62263417496376</v>
      </c>
      <c r="LI321" s="16">
        <f>'Hydro plants'!$L$18*LI313</f>
        <v>168.53036287291195</v>
      </c>
      <c r="LJ321" s="16">
        <f>'Hydro plants'!$L$18*LJ313</f>
        <v>172.78715734272146</v>
      </c>
      <c r="LK321" s="16">
        <f>'Hydro plants'!$L$18*LK313</f>
        <v>154.98601683260904</v>
      </c>
      <c r="LL321" s="16">
        <f>'Hydro plants'!$L$18*LL313</f>
        <v>166.4019656380072</v>
      </c>
      <c r="LM321" s="16">
        <f>'Hydro plants'!$L$18*LM313</f>
        <v>139.7002548728386</v>
      </c>
      <c r="LN321" s="16">
        <f>'Hydro plants'!$L$18*LN313</f>
        <v>131.38015659093824</v>
      </c>
      <c r="LO321" s="16">
        <f>'Hydro plants'!$L$18*LO313</f>
        <v>140.8611988191503</v>
      </c>
      <c r="LP321" s="16">
        <f>'Hydro plants'!$L$18*LP313</f>
        <v>142.21563342318058</v>
      </c>
      <c r="LQ321" s="16">
        <f>'Hydro plants'!$L$18*LQ313</f>
        <v>161.95168051047909</v>
      </c>
      <c r="LR321" s="16">
        <f>'Hydro plants'!$L$18*LR313</f>
        <v>182.26819957093349</v>
      </c>
      <c r="LS321" s="16">
        <f>'Hydro plants'!$L$18*LS313</f>
        <v>190.20131653739662</v>
      </c>
      <c r="LT321" s="16">
        <f>'Hydro plants'!$L$18*LT313</f>
        <v>183.62263417496376</v>
      </c>
      <c r="LU321" s="16">
        <f>'Hydro plants'!$L$18*LU313</f>
        <v>168.53036287291195</v>
      </c>
      <c r="LV321" s="16">
        <f>'Hydro plants'!$L$18*LV313</f>
        <v>172.78715734272146</v>
      </c>
      <c r="LW321" s="16">
        <f>'Hydro plants'!$L$18*LW313</f>
        <v>154.98601683260904</v>
      </c>
      <c r="LX321" s="16">
        <f>'Hydro plants'!$L$18*LX313</f>
        <v>166.4019656380072</v>
      </c>
      <c r="LY321" s="16">
        <f>'Hydro plants'!$L$18*LY313</f>
        <v>139.7002548728386</v>
      </c>
      <c r="LZ321" s="16">
        <f>'Hydro plants'!$L$18*LZ313</f>
        <v>131.38015659093824</v>
      </c>
      <c r="MA321" s="16">
        <f>'Hydro plants'!$L$18*MA313</f>
        <v>140.8611988191503</v>
      </c>
      <c r="MB321" s="16">
        <f>'Hydro plants'!$L$18*MB313</f>
        <v>142.21563342318058</v>
      </c>
      <c r="MC321" s="16">
        <f>'Hydro plants'!$L$18*MC313</f>
        <v>161.95168051047909</v>
      </c>
      <c r="MD321" s="16">
        <f>'Hydro plants'!$L$18*MD313</f>
        <v>182.26819957093349</v>
      </c>
      <c r="ME321" s="16">
        <f>'Hydro plants'!$L$18*ME313</f>
        <v>190.20131653739662</v>
      </c>
      <c r="MF321" s="16">
        <f>'Hydro plants'!$L$18*MF313</f>
        <v>183.62263417496376</v>
      </c>
      <c r="MG321" s="16">
        <f>'Hydro plants'!$L$18*MG313</f>
        <v>168.53036287291195</v>
      </c>
      <c r="MH321" s="16">
        <f>'Hydro plants'!$L$18*MH313</f>
        <v>172.78715734272146</v>
      </c>
      <c r="MI321" s="16">
        <f>'Hydro plants'!$L$18*MI313</f>
        <v>154.98601683260904</v>
      </c>
      <c r="MJ321" s="16">
        <f>'Hydro plants'!$L$18*MJ313</f>
        <v>166.4019656380072</v>
      </c>
      <c r="MK321" s="16">
        <f>'Hydro plants'!$L$18*MK313</f>
        <v>139.7002548728386</v>
      </c>
      <c r="ML321" s="16">
        <f>'Hydro plants'!$L$18*ML313</f>
        <v>131.38015659093824</v>
      </c>
      <c r="MM321" s="16">
        <f>'Hydro plants'!$L$18*MM313</f>
        <v>140.8611988191503</v>
      </c>
      <c r="MN321" s="16">
        <f>'Hydro plants'!$L$18*MN313</f>
        <v>142.21563342318058</v>
      </c>
      <c r="MO321" s="16">
        <f>'Hydro plants'!$L$18*MO313</f>
        <v>161.95168051047909</v>
      </c>
      <c r="MP321" s="16">
        <f>'Hydro plants'!$L$18*MP313</f>
        <v>182.26819957093349</v>
      </c>
      <c r="MQ321" s="16">
        <f>'Hydro plants'!$L$18*MQ313</f>
        <v>190.20131653739662</v>
      </c>
      <c r="MR321" s="16">
        <f>'Hydro plants'!$L$18*MR313</f>
        <v>183.62263417496376</v>
      </c>
      <c r="MS321" s="16">
        <f>'Hydro plants'!$L$18*MS313</f>
        <v>168.53036287291195</v>
      </c>
      <c r="MT321" s="16">
        <f>'Hydro plants'!$L$18*MT313</f>
        <v>172.78715734272146</v>
      </c>
      <c r="MU321" s="16">
        <f>'Hydro plants'!$L$18*MU313</f>
        <v>154.98601683260904</v>
      </c>
      <c r="MV321" s="16">
        <f>'Hydro plants'!$L$18*MV313</f>
        <v>166.4019656380072</v>
      </c>
      <c r="MW321" s="16">
        <f>'Hydro plants'!$L$18*MW313</f>
        <v>139.7002548728386</v>
      </c>
      <c r="MX321" s="16">
        <f>'Hydro plants'!$L$18*MX313</f>
        <v>131.38015659093824</v>
      </c>
      <c r="MY321" s="16">
        <f>'Hydro plants'!$L$18*MY313</f>
        <v>140.8611988191503</v>
      </c>
      <c r="MZ321" s="16">
        <f>'Hydro plants'!$L$18*MZ313</f>
        <v>142.21563342318058</v>
      </c>
      <c r="NA321" s="16">
        <f>'Hydro plants'!$L$18*NA313</f>
        <v>161.95168051047909</v>
      </c>
      <c r="NB321" s="16">
        <f>'Hydro plants'!$L$18*NB313</f>
        <v>182.26819957093349</v>
      </c>
      <c r="NC321" s="16">
        <f>'Hydro plants'!$L$18*NC313</f>
        <v>190.20131653739662</v>
      </c>
      <c r="ND321" s="16">
        <f>'Hydro plants'!$L$18*ND313</f>
        <v>183.62263417496376</v>
      </c>
      <c r="NE321" s="16">
        <f>'Hydro plants'!$L$18*NE313</f>
        <v>168.53036287291195</v>
      </c>
      <c r="NF321" s="16">
        <f>'Hydro plants'!$L$18*NF313</f>
        <v>172.78715734272146</v>
      </c>
      <c r="NG321" s="16">
        <f>'Hydro plants'!$L$18*NG313</f>
        <v>154.98601683260904</v>
      </c>
      <c r="NH321" s="16">
        <f>'Hydro plants'!$L$18*NH313</f>
        <v>166.4019656380072</v>
      </c>
      <c r="NI321" s="16">
        <f>'Hydro plants'!$L$18*NI313</f>
        <v>139.7002548728386</v>
      </c>
      <c r="NJ321" s="16">
        <f>'Hydro plants'!$L$18*NJ313</f>
        <v>131.38015659093824</v>
      </c>
      <c r="NK321" s="16">
        <f>'Hydro plants'!$L$18*NK313</f>
        <v>140.8611988191503</v>
      </c>
      <c r="NL321" s="16">
        <f>'Hydro plants'!$L$18*NL313</f>
        <v>142.21563342318058</v>
      </c>
      <c r="NM321" s="16">
        <f>'Hydro plants'!$L$18*NM313</f>
        <v>161.95168051047909</v>
      </c>
      <c r="NN321" s="16">
        <f>'Hydro plants'!$L$18*NN313</f>
        <v>182.26819957093349</v>
      </c>
      <c r="NO321" s="16">
        <f>'Hydro plants'!$L$18*NO313</f>
        <v>190.20131653739662</v>
      </c>
      <c r="NP321" s="16">
        <f>'Hydro plants'!$L$18*NP313</f>
        <v>183.62263417496376</v>
      </c>
      <c r="NQ321" s="16">
        <f>'Hydro plants'!$L$18*NQ313</f>
        <v>168.53036287291195</v>
      </c>
      <c r="NR321" s="16">
        <f>'Hydro plants'!$L$18*NR313</f>
        <v>172.78715734272146</v>
      </c>
      <c r="NS321" s="16">
        <f>'Hydro plants'!$L$18*NS313</f>
        <v>154.98601683260904</v>
      </c>
      <c r="NT321" s="16">
        <f>'Hydro plants'!$L$18*NT313</f>
        <v>166.4019656380072</v>
      </c>
      <c r="NU321" s="16">
        <f>'Hydro plants'!$L$18*NU313</f>
        <v>139.7002548728386</v>
      </c>
      <c r="NV321" s="16">
        <f>'Hydro plants'!$L$18*NV313</f>
        <v>131.38015659093824</v>
      </c>
      <c r="NW321" s="16">
        <f>'Hydro plants'!$L$18*NW313</f>
        <v>140.8611988191503</v>
      </c>
      <c r="NX321" s="16">
        <f>'Hydro plants'!$L$18*NX313</f>
        <v>142.21563342318058</v>
      </c>
      <c r="NY321" s="16">
        <f>'Hydro plants'!$L$18*NY313</f>
        <v>161.95168051047909</v>
      </c>
      <c r="NZ321" s="16">
        <f>'Hydro plants'!$L$18*NZ313</f>
        <v>182.26819957093349</v>
      </c>
      <c r="OA321" s="16">
        <f>'Hydro plants'!$L$18*OA313</f>
        <v>190.20131653739662</v>
      </c>
      <c r="OB321" s="16">
        <f>'Hydro plants'!$L$18*OB313</f>
        <v>183.62263417496376</v>
      </c>
      <c r="OC321" s="16">
        <f>'Hydro plants'!$L$18*OC313</f>
        <v>168.53036287291195</v>
      </c>
      <c r="OD321" s="16">
        <f>'Hydro plants'!$L$18*OD313</f>
        <v>172.78715734272146</v>
      </c>
      <c r="OE321" s="16">
        <f>'Hydro plants'!$L$18*OE313</f>
        <v>154.98601683260904</v>
      </c>
      <c r="OF321" s="16">
        <f>'Hydro plants'!$L$18*OF313</f>
        <v>166.4019656380072</v>
      </c>
      <c r="OG321" s="16">
        <f>'Hydro plants'!$L$18*OG313</f>
        <v>139.7002548728386</v>
      </c>
      <c r="OH321" s="16">
        <f>'Hydro plants'!$L$18*OH313</f>
        <v>131.38015659093824</v>
      </c>
      <c r="OI321" s="16">
        <f>'Hydro plants'!$L$18*OI313</f>
        <v>140.8611988191503</v>
      </c>
      <c r="OJ321" s="16">
        <f>'Hydro plants'!$L$18*OJ313</f>
        <v>142.21563342318058</v>
      </c>
      <c r="OK321" s="16">
        <f>'Hydro plants'!$L$18*OK313</f>
        <v>161.95168051047909</v>
      </c>
      <c r="OL321" s="16">
        <f>'Hydro plants'!$L$18*OL313</f>
        <v>182.26819957093349</v>
      </c>
      <c r="OM321" s="16">
        <f>'Hydro plants'!$L$18*OM313</f>
        <v>190.20131653739662</v>
      </c>
      <c r="ON321" s="16">
        <f>'Hydro plants'!$L$18*ON313</f>
        <v>183.62263417496376</v>
      </c>
      <c r="OO321" s="16">
        <f>'Hydro plants'!$L$18*OO313</f>
        <v>168.53036287291195</v>
      </c>
      <c r="OP321" s="16">
        <f>'Hydro plants'!$L$18*OP313</f>
        <v>172.78715734272146</v>
      </c>
      <c r="OQ321" s="16">
        <f>'Hydro plants'!$L$18*OQ313</f>
        <v>154.98601683260904</v>
      </c>
      <c r="OR321" s="16">
        <f>'Hydro plants'!$L$18*OR313</f>
        <v>166.4019656380072</v>
      </c>
      <c r="OS321" s="16">
        <f>'Hydro plants'!$L$18*OS313</f>
        <v>139.7002548728386</v>
      </c>
      <c r="OT321" s="16">
        <f>'Hydro plants'!$L$18*OT313</f>
        <v>131.38015659093824</v>
      </c>
      <c r="OU321" s="16">
        <f>'Hydro plants'!$L$18*OU313</f>
        <v>140.8611988191503</v>
      </c>
      <c r="OV321" s="16">
        <f>'Hydro plants'!$L$18*OV313</f>
        <v>142.21563342318058</v>
      </c>
      <c r="OW321" s="16">
        <f>'Hydro plants'!$L$18*OW313</f>
        <v>161.95168051047909</v>
      </c>
      <c r="OX321" s="16">
        <f>'Hydro plants'!$L$18*OX313</f>
        <v>182.26819957093349</v>
      </c>
      <c r="OY321" s="16">
        <f>'Hydro plants'!$L$18*OY313</f>
        <v>190.20131653739662</v>
      </c>
      <c r="OZ321" s="16">
        <f>'Hydro plants'!$L$18*OZ313</f>
        <v>183.62263417496376</v>
      </c>
      <c r="PA321" s="16">
        <f>'Hydro plants'!$L$18*PA313</f>
        <v>168.53036287291195</v>
      </c>
      <c r="PB321" s="16">
        <f>'Hydro plants'!$L$18*PB313</f>
        <v>172.78715734272146</v>
      </c>
      <c r="PC321" s="16">
        <f>'Hydro plants'!$L$18*PC313</f>
        <v>154.98601683260904</v>
      </c>
      <c r="PD321" s="16">
        <f>'Hydro plants'!$L$18*PD313</f>
        <v>166.4019656380072</v>
      </c>
      <c r="PE321" s="16">
        <f>'Hydro plants'!$L$18*PE313</f>
        <v>139.7002548728386</v>
      </c>
      <c r="PF321" s="16">
        <f>'Hydro plants'!$L$18*PF313</f>
        <v>131.38015659093824</v>
      </c>
      <c r="PG321" s="16">
        <f>'Hydro plants'!$L$18*PG313</f>
        <v>140.8611988191503</v>
      </c>
      <c r="PH321" s="16">
        <f>'Hydro plants'!$L$18*PH313</f>
        <v>142.21563342318058</v>
      </c>
      <c r="PI321" s="16">
        <f>'Hydro plants'!$L$18*PI313</f>
        <v>161.95168051047909</v>
      </c>
      <c r="PJ321" s="16">
        <f>'Hydro plants'!$L$18*PJ313</f>
        <v>182.26819957093349</v>
      </c>
      <c r="PK321" s="16">
        <f>'Hydro plants'!$L$18*PK313</f>
        <v>190.20131653739662</v>
      </c>
      <c r="PL321" s="16">
        <f>'Hydro plants'!$L$18*PL313</f>
        <v>183.62263417496376</v>
      </c>
      <c r="PM321" s="16">
        <f>'Hydro plants'!$L$18*PM313</f>
        <v>168.53036287291195</v>
      </c>
      <c r="PN321" s="16">
        <f>'Hydro plants'!$L$18*PN313</f>
        <v>172.78715734272146</v>
      </c>
      <c r="PO321" s="16">
        <f>'Hydro plants'!$L$18*PO313</f>
        <v>154.98601683260904</v>
      </c>
      <c r="PP321" s="16">
        <f>'Hydro plants'!$L$18*PP313</f>
        <v>166.4019656380072</v>
      </c>
      <c r="PQ321" s="16">
        <f>'Hydro plants'!$L$18*PQ313</f>
        <v>139.7002548728386</v>
      </c>
      <c r="PR321" s="16">
        <f>'Hydro plants'!$L$18*PR313</f>
        <v>131.38015659093824</v>
      </c>
      <c r="PS321" s="16">
        <f>'Hydro plants'!$L$18*PS313</f>
        <v>140.8611988191503</v>
      </c>
      <c r="PT321" s="16">
        <f>'Hydro plants'!$L$18*PT313</f>
        <v>142.21563342318058</v>
      </c>
      <c r="PU321" s="16">
        <f>'Hydro plants'!$L$18*PU313</f>
        <v>161.95168051047909</v>
      </c>
      <c r="PV321" s="16">
        <f>'Hydro plants'!$L$18*PV313</f>
        <v>182.26819957093349</v>
      </c>
      <c r="PW321" s="16">
        <f>'Hydro plants'!$L$18*PW313</f>
        <v>190.20131653739662</v>
      </c>
    </row>
    <row r="322" spans="1:439" x14ac:dyDescent="0.15">
      <c r="B322" s="11" t="s">
        <v>37</v>
      </c>
      <c r="C322" s="11" t="s">
        <v>30</v>
      </c>
      <c r="D322" s="16">
        <f t="shared" si="8673"/>
        <v>0</v>
      </c>
      <c r="E322" s="16">
        <v>0</v>
      </c>
      <c r="F322" s="16">
        <v>0</v>
      </c>
      <c r="G322" s="16">
        <v>0</v>
      </c>
      <c r="H322" s="16">
        <v>0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</v>
      </c>
      <c r="BE322" s="16">
        <v>0</v>
      </c>
      <c r="BF322" s="16">
        <v>0</v>
      </c>
      <c r="BG322" s="16">
        <v>0</v>
      </c>
      <c r="BH322" s="16">
        <v>0</v>
      </c>
      <c r="BI322" s="16">
        <v>0</v>
      </c>
      <c r="BJ322" s="16">
        <v>0</v>
      </c>
      <c r="BK322" s="16">
        <v>0</v>
      </c>
      <c r="BL322" s="16">
        <v>0</v>
      </c>
      <c r="BM322" s="16">
        <v>0</v>
      </c>
      <c r="BN322" s="16">
        <v>0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0</v>
      </c>
      <c r="CK322" s="16">
        <v>0</v>
      </c>
      <c r="CL322" s="16">
        <v>0</v>
      </c>
      <c r="CM322" s="16">
        <v>0</v>
      </c>
      <c r="CN322" s="16">
        <v>0</v>
      </c>
      <c r="CO322" s="16">
        <v>0</v>
      </c>
      <c r="CP322" s="16">
        <v>0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  <c r="CV322" s="16">
        <v>0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>
        <v>0</v>
      </c>
      <c r="DZ322" s="16">
        <v>0</v>
      </c>
      <c r="EA322" s="16">
        <v>0</v>
      </c>
      <c r="EB322" s="16">
        <v>0</v>
      </c>
      <c r="EC322" s="16">
        <v>0</v>
      </c>
      <c r="ED322" s="16">
        <v>0</v>
      </c>
      <c r="EE322" s="16">
        <v>0</v>
      </c>
      <c r="EF322" s="16">
        <v>0</v>
      </c>
      <c r="EG322" s="16">
        <v>0</v>
      </c>
      <c r="EH322" s="16">
        <v>0</v>
      </c>
      <c r="EI322" s="16">
        <v>0</v>
      </c>
      <c r="EJ322" s="16">
        <v>0</v>
      </c>
      <c r="EK322" s="16">
        <v>0</v>
      </c>
      <c r="EL322" s="16">
        <v>0</v>
      </c>
      <c r="EM322" s="16">
        <v>0</v>
      </c>
      <c r="EN322" s="16">
        <v>0</v>
      </c>
      <c r="EO322" s="16">
        <v>0</v>
      </c>
      <c r="EP322" s="16">
        <v>0</v>
      </c>
      <c r="EQ322" s="16">
        <v>0</v>
      </c>
      <c r="ER322" s="16">
        <v>0</v>
      </c>
      <c r="ES322" s="16">
        <v>0</v>
      </c>
      <c r="ET322" s="16">
        <v>0</v>
      </c>
      <c r="EU322" s="16">
        <v>0</v>
      </c>
      <c r="EV322" s="16">
        <v>0</v>
      </c>
      <c r="EW322" s="16">
        <v>0</v>
      </c>
      <c r="EX322" s="16">
        <v>0</v>
      </c>
      <c r="EY322" s="16">
        <v>0</v>
      </c>
      <c r="EZ322" s="16">
        <v>0</v>
      </c>
      <c r="FA322" s="16">
        <v>0</v>
      </c>
      <c r="FB322" s="16">
        <v>0</v>
      </c>
      <c r="FC322" s="16">
        <v>0</v>
      </c>
      <c r="FD322" s="16">
        <v>0</v>
      </c>
      <c r="FE322" s="16">
        <v>0</v>
      </c>
      <c r="FF322" s="16">
        <v>0</v>
      </c>
      <c r="FG322" s="16">
        <v>0</v>
      </c>
      <c r="FH322" s="16">
        <v>0</v>
      </c>
      <c r="FI322" s="16">
        <v>0</v>
      </c>
      <c r="FJ322" s="16">
        <v>0</v>
      </c>
      <c r="FK322" s="16">
        <v>0</v>
      </c>
      <c r="FL322" s="16">
        <v>0</v>
      </c>
      <c r="FM322" s="16">
        <v>0</v>
      </c>
      <c r="FN322" s="16">
        <v>0</v>
      </c>
      <c r="FO322" s="16">
        <v>0</v>
      </c>
      <c r="FP322" s="16">
        <v>0</v>
      </c>
      <c r="FQ322" s="16">
        <v>0</v>
      </c>
      <c r="FR322" s="16">
        <v>0</v>
      </c>
      <c r="FS322" s="16">
        <v>0</v>
      </c>
      <c r="FT322" s="16">
        <v>0</v>
      </c>
      <c r="FU322" s="16">
        <v>0</v>
      </c>
      <c r="FV322" s="16">
        <v>0</v>
      </c>
      <c r="FW322" s="16">
        <v>0</v>
      </c>
      <c r="FX322" s="16">
        <v>0</v>
      </c>
      <c r="FY322" s="16">
        <v>0</v>
      </c>
      <c r="FZ322" s="16">
        <v>0</v>
      </c>
      <c r="GA322" s="16">
        <v>0</v>
      </c>
      <c r="GB322" s="16">
        <v>0</v>
      </c>
      <c r="GC322" s="16">
        <v>0</v>
      </c>
      <c r="GD322" s="16">
        <v>0</v>
      </c>
      <c r="GE322" s="16">
        <v>0</v>
      </c>
      <c r="GF322" s="16">
        <v>0</v>
      </c>
      <c r="GG322" s="16">
        <v>0</v>
      </c>
      <c r="GH322" s="16">
        <v>0</v>
      </c>
      <c r="GI322" s="16">
        <v>0</v>
      </c>
      <c r="GJ322" s="16">
        <v>0</v>
      </c>
      <c r="GK322" s="16">
        <v>0</v>
      </c>
      <c r="GL322" s="16">
        <v>0</v>
      </c>
      <c r="GM322" s="16">
        <v>0</v>
      </c>
      <c r="GN322" s="16">
        <v>0</v>
      </c>
      <c r="GO322" s="16">
        <v>0</v>
      </c>
      <c r="GP322" s="16">
        <v>0</v>
      </c>
      <c r="GQ322" s="16">
        <v>0</v>
      </c>
      <c r="GR322" s="16">
        <v>0</v>
      </c>
      <c r="GS322" s="16">
        <v>0</v>
      </c>
      <c r="GT322" s="16">
        <v>0</v>
      </c>
      <c r="GU322" s="16">
        <v>0</v>
      </c>
      <c r="GV322" s="16">
        <v>0</v>
      </c>
      <c r="GW322" s="16">
        <v>0</v>
      </c>
      <c r="GX322" s="16">
        <v>0</v>
      </c>
      <c r="GY322" s="16">
        <v>0</v>
      </c>
      <c r="GZ322" s="16">
        <v>0</v>
      </c>
      <c r="HA322" s="16">
        <v>0</v>
      </c>
      <c r="HB322" s="16">
        <v>0</v>
      </c>
      <c r="HC322" s="16">
        <v>0</v>
      </c>
      <c r="HD322" s="16">
        <v>0</v>
      </c>
      <c r="HE322" s="16">
        <v>0</v>
      </c>
      <c r="HF322" s="16">
        <v>0</v>
      </c>
      <c r="HG322" s="16">
        <v>0</v>
      </c>
      <c r="HH322" s="16">
        <v>0</v>
      </c>
      <c r="HI322" s="16">
        <v>0</v>
      </c>
      <c r="HJ322" s="16">
        <v>0</v>
      </c>
      <c r="HK322" s="16">
        <v>0</v>
      </c>
      <c r="HL322" s="16">
        <v>0</v>
      </c>
      <c r="HM322" s="16">
        <v>0</v>
      </c>
      <c r="HN322" s="16">
        <v>0</v>
      </c>
      <c r="HO322" s="16">
        <v>0</v>
      </c>
      <c r="HP322" s="16">
        <v>0</v>
      </c>
      <c r="HQ322" s="16">
        <v>0</v>
      </c>
      <c r="HR322" s="16">
        <v>0</v>
      </c>
      <c r="HS322" s="16">
        <v>0</v>
      </c>
      <c r="HT322" s="16">
        <v>0</v>
      </c>
      <c r="HU322" s="16">
        <v>0</v>
      </c>
      <c r="HV322" s="16">
        <v>0</v>
      </c>
      <c r="HW322" s="16">
        <v>0</v>
      </c>
      <c r="HX322" s="16">
        <v>0</v>
      </c>
      <c r="HY322" s="16">
        <v>0</v>
      </c>
      <c r="HZ322" s="16">
        <v>0</v>
      </c>
      <c r="IA322" s="16">
        <v>0</v>
      </c>
      <c r="IB322" s="16">
        <v>0</v>
      </c>
      <c r="IC322" s="16">
        <v>0</v>
      </c>
      <c r="ID322" s="16">
        <v>0</v>
      </c>
      <c r="IE322" s="16">
        <v>0</v>
      </c>
      <c r="IF322" s="16">
        <v>0</v>
      </c>
      <c r="IG322" s="16">
        <v>0</v>
      </c>
      <c r="IH322" s="16">
        <v>0</v>
      </c>
      <c r="II322" s="16">
        <v>0</v>
      </c>
      <c r="IJ322" s="16">
        <v>0</v>
      </c>
      <c r="IK322" s="16">
        <v>0</v>
      </c>
      <c r="IL322" s="16">
        <v>0</v>
      </c>
      <c r="IM322" s="16">
        <v>0</v>
      </c>
      <c r="IN322" s="16">
        <v>0</v>
      </c>
      <c r="IO322" s="16">
        <v>0</v>
      </c>
      <c r="IP322" s="16">
        <v>0</v>
      </c>
      <c r="IQ322" s="16">
        <v>0</v>
      </c>
      <c r="IR322" s="16">
        <v>0</v>
      </c>
      <c r="IS322" s="16">
        <v>0</v>
      </c>
      <c r="IT322" s="16">
        <v>0</v>
      </c>
      <c r="IU322" s="16">
        <v>0</v>
      </c>
      <c r="IV322" s="16">
        <v>0</v>
      </c>
      <c r="IW322" s="16">
        <v>0</v>
      </c>
      <c r="IX322" s="16">
        <v>0</v>
      </c>
      <c r="IY322" s="16">
        <v>0</v>
      </c>
      <c r="IZ322" s="16">
        <v>0</v>
      </c>
      <c r="JA322" s="16">
        <v>0</v>
      </c>
      <c r="JB322" s="16">
        <v>0</v>
      </c>
      <c r="JC322" s="16">
        <v>0</v>
      </c>
      <c r="JD322" s="16">
        <v>0</v>
      </c>
      <c r="JE322" s="16">
        <v>0</v>
      </c>
      <c r="JF322" s="16">
        <v>0</v>
      </c>
      <c r="JG322" s="16">
        <v>0</v>
      </c>
      <c r="JH322" s="16">
        <v>0</v>
      </c>
      <c r="JI322" s="16">
        <v>0</v>
      </c>
      <c r="JJ322" s="16">
        <v>0</v>
      </c>
      <c r="JK322" s="16">
        <v>0</v>
      </c>
      <c r="JL322" s="16">
        <v>0</v>
      </c>
      <c r="JM322" s="16">
        <v>0</v>
      </c>
      <c r="JN322" s="16">
        <v>0</v>
      </c>
      <c r="JO322" s="16">
        <v>0</v>
      </c>
      <c r="JP322" s="16">
        <v>0</v>
      </c>
      <c r="JQ322" s="16">
        <v>0</v>
      </c>
      <c r="JR322" s="16">
        <v>0</v>
      </c>
      <c r="JS322" s="16">
        <v>0</v>
      </c>
      <c r="JT322" s="16">
        <v>0</v>
      </c>
      <c r="JU322" s="16">
        <v>0</v>
      </c>
      <c r="JV322" s="16">
        <v>0</v>
      </c>
      <c r="JW322" s="16">
        <v>0</v>
      </c>
      <c r="JX322" s="16">
        <v>0</v>
      </c>
      <c r="JY322" s="16">
        <v>0</v>
      </c>
      <c r="JZ322" s="16">
        <v>0</v>
      </c>
      <c r="KA322" s="16">
        <v>0</v>
      </c>
      <c r="KB322" s="16">
        <v>0</v>
      </c>
      <c r="KC322" s="16">
        <v>0</v>
      </c>
      <c r="KD322" s="16">
        <v>0</v>
      </c>
      <c r="KE322" s="16">
        <v>0</v>
      </c>
      <c r="KF322" s="16">
        <v>0</v>
      </c>
      <c r="KG322" s="16">
        <v>0</v>
      </c>
      <c r="KH322" s="16">
        <v>0</v>
      </c>
      <c r="KI322" s="16">
        <v>0</v>
      </c>
      <c r="KJ322" s="16">
        <v>0</v>
      </c>
      <c r="KK322" s="16">
        <v>0</v>
      </c>
      <c r="KL322" s="16">
        <v>0</v>
      </c>
      <c r="KM322" s="16">
        <v>0</v>
      </c>
      <c r="KN322" s="16">
        <v>0</v>
      </c>
      <c r="KO322" s="16">
        <v>0</v>
      </c>
      <c r="KP322" s="16">
        <v>0</v>
      </c>
      <c r="KQ322" s="16">
        <v>0</v>
      </c>
      <c r="KR322" s="16">
        <v>0</v>
      </c>
      <c r="KS322" s="16">
        <v>0</v>
      </c>
      <c r="KT322" s="16">
        <v>0</v>
      </c>
      <c r="KU322" s="16">
        <v>0</v>
      </c>
      <c r="KV322" s="16">
        <v>0</v>
      </c>
      <c r="KW322" s="16">
        <v>0</v>
      </c>
      <c r="KX322" s="16">
        <v>0</v>
      </c>
      <c r="KY322" s="16">
        <v>0</v>
      </c>
      <c r="KZ322" s="16">
        <v>0</v>
      </c>
      <c r="LA322" s="16">
        <v>0</v>
      </c>
      <c r="LB322" s="16">
        <v>0</v>
      </c>
      <c r="LC322" s="16">
        <v>0</v>
      </c>
      <c r="LD322" s="16">
        <v>0</v>
      </c>
      <c r="LE322" s="16">
        <v>0</v>
      </c>
      <c r="LF322" s="16">
        <v>0</v>
      </c>
      <c r="LG322" s="16">
        <v>0</v>
      </c>
      <c r="LH322" s="16">
        <v>0</v>
      </c>
      <c r="LI322" s="16">
        <v>0</v>
      </c>
      <c r="LJ322" s="16">
        <v>0</v>
      </c>
      <c r="LK322" s="16">
        <v>0</v>
      </c>
      <c r="LL322" s="16">
        <v>0</v>
      </c>
      <c r="LM322" s="16">
        <v>0</v>
      </c>
      <c r="LN322" s="16">
        <v>0</v>
      </c>
      <c r="LO322" s="16">
        <v>0</v>
      </c>
      <c r="LP322" s="16">
        <v>0</v>
      </c>
      <c r="LQ322" s="16">
        <v>0</v>
      </c>
      <c r="LR322" s="16">
        <v>0</v>
      </c>
      <c r="LS322" s="16">
        <v>0</v>
      </c>
      <c r="LT322" s="16">
        <v>0</v>
      </c>
      <c r="LU322" s="16">
        <v>0</v>
      </c>
      <c r="LV322" s="16">
        <v>0</v>
      </c>
      <c r="LW322" s="16">
        <v>0</v>
      </c>
      <c r="LX322" s="16">
        <v>0</v>
      </c>
      <c r="LY322" s="16">
        <v>0</v>
      </c>
      <c r="LZ322" s="16">
        <v>0</v>
      </c>
      <c r="MA322" s="16">
        <v>0</v>
      </c>
      <c r="MB322" s="16">
        <v>0</v>
      </c>
      <c r="MC322" s="16">
        <v>0</v>
      </c>
      <c r="MD322" s="16">
        <v>0</v>
      </c>
      <c r="ME322" s="16">
        <v>0</v>
      </c>
      <c r="MF322" s="16">
        <v>0</v>
      </c>
      <c r="MG322" s="16">
        <v>0</v>
      </c>
      <c r="MH322" s="16">
        <v>0</v>
      </c>
      <c r="MI322" s="16">
        <v>0</v>
      </c>
      <c r="MJ322" s="16">
        <v>0</v>
      </c>
      <c r="MK322" s="16">
        <v>0</v>
      </c>
      <c r="ML322" s="16">
        <v>0</v>
      </c>
      <c r="MM322" s="16">
        <v>0</v>
      </c>
      <c r="MN322" s="16">
        <v>0</v>
      </c>
      <c r="MO322" s="16">
        <v>0</v>
      </c>
      <c r="MP322" s="16">
        <v>0</v>
      </c>
      <c r="MQ322" s="16">
        <v>0</v>
      </c>
      <c r="MR322" s="16">
        <v>0</v>
      </c>
      <c r="MS322" s="16">
        <v>0</v>
      </c>
      <c r="MT322" s="16">
        <v>0</v>
      </c>
      <c r="MU322" s="16">
        <v>0</v>
      </c>
      <c r="MV322" s="16">
        <v>0</v>
      </c>
      <c r="MW322" s="16">
        <v>0</v>
      </c>
      <c r="MX322" s="16">
        <v>0</v>
      </c>
      <c r="MY322" s="16">
        <v>0</v>
      </c>
      <c r="MZ322" s="16">
        <v>0</v>
      </c>
      <c r="NA322" s="16">
        <v>0</v>
      </c>
      <c r="NB322" s="16">
        <v>0</v>
      </c>
      <c r="NC322" s="16">
        <v>0</v>
      </c>
      <c r="ND322" s="16">
        <v>0</v>
      </c>
      <c r="NE322" s="16">
        <v>0</v>
      </c>
      <c r="NF322" s="16">
        <v>0</v>
      </c>
      <c r="NG322" s="16">
        <v>0</v>
      </c>
      <c r="NH322" s="16">
        <v>0</v>
      </c>
      <c r="NI322" s="16">
        <v>0</v>
      </c>
      <c r="NJ322" s="16">
        <v>0</v>
      </c>
      <c r="NK322" s="16">
        <v>0</v>
      </c>
      <c r="NL322" s="16">
        <v>0</v>
      </c>
      <c r="NM322" s="16">
        <v>0</v>
      </c>
      <c r="NN322" s="16">
        <v>0</v>
      </c>
      <c r="NO322" s="16">
        <v>0</v>
      </c>
      <c r="NP322" s="16">
        <v>0</v>
      </c>
      <c r="NQ322" s="16">
        <v>0</v>
      </c>
      <c r="NR322" s="16">
        <v>0</v>
      </c>
      <c r="NS322" s="16">
        <v>0</v>
      </c>
      <c r="NT322" s="16">
        <v>0</v>
      </c>
      <c r="NU322" s="16">
        <v>0</v>
      </c>
      <c r="NV322" s="16">
        <v>0</v>
      </c>
      <c r="NW322" s="16">
        <v>0</v>
      </c>
      <c r="NX322" s="16">
        <v>0</v>
      </c>
      <c r="NY322" s="16">
        <v>0</v>
      </c>
      <c r="NZ322" s="16">
        <v>0</v>
      </c>
      <c r="OA322" s="16">
        <v>0</v>
      </c>
      <c r="OB322" s="16">
        <v>0</v>
      </c>
      <c r="OC322" s="16">
        <v>0</v>
      </c>
      <c r="OD322" s="16">
        <v>0</v>
      </c>
      <c r="OE322" s="16">
        <v>0</v>
      </c>
      <c r="OF322" s="16">
        <v>0</v>
      </c>
      <c r="OG322" s="16">
        <v>0</v>
      </c>
      <c r="OH322" s="16">
        <v>0</v>
      </c>
      <c r="OI322" s="16">
        <v>0</v>
      </c>
      <c r="OJ322" s="16">
        <v>0</v>
      </c>
      <c r="OK322" s="16">
        <v>0</v>
      </c>
      <c r="OL322" s="16">
        <v>0</v>
      </c>
      <c r="OM322" s="16">
        <v>0</v>
      </c>
      <c r="ON322" s="16">
        <v>0</v>
      </c>
      <c r="OO322" s="16">
        <v>0</v>
      </c>
      <c r="OP322" s="16">
        <v>0</v>
      </c>
      <c r="OQ322" s="16">
        <v>0</v>
      </c>
      <c r="OR322" s="16">
        <v>0</v>
      </c>
      <c r="OS322" s="16">
        <v>0</v>
      </c>
      <c r="OT322" s="16">
        <v>0</v>
      </c>
      <c r="OU322" s="16">
        <v>0</v>
      </c>
      <c r="OV322" s="16">
        <v>0</v>
      </c>
      <c r="OW322" s="16">
        <v>0</v>
      </c>
      <c r="OX322" s="16">
        <v>0</v>
      </c>
      <c r="OY322" s="16">
        <v>0</v>
      </c>
      <c r="OZ322" s="16">
        <v>0</v>
      </c>
      <c r="PA322" s="16">
        <v>0</v>
      </c>
      <c r="PB322" s="16">
        <v>0</v>
      </c>
      <c r="PC322" s="16">
        <v>0</v>
      </c>
      <c r="PD322" s="16">
        <v>0</v>
      </c>
      <c r="PE322" s="16">
        <v>0</v>
      </c>
      <c r="PF322" s="16">
        <v>0</v>
      </c>
      <c r="PG322" s="16">
        <v>0</v>
      </c>
      <c r="PH322" s="16">
        <v>0</v>
      </c>
      <c r="PI322" s="16">
        <v>0</v>
      </c>
      <c r="PJ322" s="16">
        <v>0</v>
      </c>
      <c r="PK322" s="16">
        <v>0</v>
      </c>
      <c r="PL322" s="16">
        <v>0</v>
      </c>
      <c r="PM322" s="16">
        <v>0</v>
      </c>
      <c r="PN322" s="16">
        <v>0</v>
      </c>
      <c r="PO322" s="16">
        <v>0</v>
      </c>
      <c r="PP322" s="16">
        <v>0</v>
      </c>
      <c r="PQ322" s="16">
        <v>0</v>
      </c>
      <c r="PR322" s="16">
        <v>0</v>
      </c>
      <c r="PS322" s="16">
        <v>0</v>
      </c>
      <c r="PT322" s="16">
        <v>0</v>
      </c>
      <c r="PU322" s="16">
        <v>0</v>
      </c>
      <c r="PV322" s="16">
        <v>0</v>
      </c>
      <c r="PW322" s="16">
        <v>0</v>
      </c>
    </row>
    <row r="323" spans="1:439" x14ac:dyDescent="0.15">
      <c r="D323" s="35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16"/>
      <c r="FT323" s="16"/>
      <c r="FU323" s="16"/>
      <c r="FV323" s="16"/>
      <c r="FW323" s="16"/>
      <c r="FX323" s="16"/>
      <c r="FY323" s="16"/>
      <c r="FZ323" s="16"/>
      <c r="GA323" s="16"/>
      <c r="GB323" s="16"/>
      <c r="GC323" s="16"/>
      <c r="GD323" s="16"/>
      <c r="GE323" s="16"/>
      <c r="GF323" s="16"/>
      <c r="GG323" s="16"/>
      <c r="GH323" s="16"/>
      <c r="GI323" s="16"/>
      <c r="GJ323" s="16"/>
      <c r="GK323" s="16"/>
      <c r="GL323" s="16"/>
      <c r="GM323" s="16"/>
      <c r="GN323" s="16"/>
      <c r="GO323" s="16"/>
      <c r="GP323" s="16"/>
      <c r="GQ323" s="16"/>
      <c r="GR323" s="16"/>
      <c r="GS323" s="16"/>
      <c r="GT323" s="16"/>
      <c r="GU323" s="16"/>
      <c r="GV323" s="16"/>
      <c r="GW323" s="16"/>
      <c r="GX323" s="16"/>
      <c r="GY323" s="16"/>
      <c r="GZ323" s="16"/>
      <c r="HA323" s="16"/>
      <c r="HB323" s="16"/>
      <c r="HC323" s="16"/>
      <c r="HD323" s="16"/>
      <c r="HE323" s="16"/>
      <c r="HF323" s="16"/>
      <c r="HG323" s="16"/>
      <c r="HH323" s="16"/>
      <c r="HI323" s="16"/>
      <c r="HJ323" s="16"/>
      <c r="HK323" s="16"/>
      <c r="HL323" s="16"/>
      <c r="HM323" s="16"/>
      <c r="HN323" s="16"/>
      <c r="HO323" s="16"/>
      <c r="HP323" s="16"/>
      <c r="HQ323" s="16"/>
      <c r="HR323" s="16"/>
      <c r="HS323" s="16"/>
      <c r="HT323" s="16"/>
      <c r="HU323" s="16"/>
      <c r="HV323" s="16"/>
      <c r="HW323" s="16"/>
      <c r="HX323" s="16"/>
      <c r="HY323" s="16"/>
      <c r="HZ323" s="16"/>
      <c r="IA323" s="16"/>
      <c r="IB323" s="16"/>
      <c r="IC323" s="16"/>
      <c r="ID323" s="16"/>
      <c r="IE323" s="16"/>
      <c r="IF323" s="16"/>
      <c r="IG323" s="16"/>
      <c r="IH323" s="16"/>
      <c r="II323" s="16"/>
      <c r="IJ323" s="16"/>
      <c r="IK323" s="16"/>
      <c r="IL323" s="16"/>
      <c r="IM323" s="16"/>
      <c r="IN323" s="16"/>
      <c r="IO323" s="16"/>
      <c r="IP323" s="16"/>
      <c r="IQ323" s="16"/>
      <c r="IR323" s="16"/>
      <c r="IS323" s="16"/>
      <c r="IT323" s="16"/>
      <c r="IU323" s="16"/>
      <c r="IV323" s="16"/>
      <c r="IW323" s="16"/>
      <c r="IX323" s="16"/>
      <c r="IY323" s="16"/>
      <c r="IZ323" s="16"/>
      <c r="JA323" s="16"/>
      <c r="JB323" s="16"/>
      <c r="JC323" s="16"/>
      <c r="JD323" s="16"/>
      <c r="JE323" s="16"/>
      <c r="JF323" s="16"/>
      <c r="JG323" s="16"/>
      <c r="JH323" s="16"/>
      <c r="JI323" s="16"/>
      <c r="JJ323" s="16"/>
      <c r="JK323" s="16"/>
      <c r="JL323" s="16"/>
      <c r="JM323" s="16"/>
      <c r="JN323" s="16"/>
      <c r="JO323" s="16"/>
      <c r="JP323" s="16"/>
      <c r="JQ323" s="16"/>
      <c r="JR323" s="16"/>
      <c r="JS323" s="16"/>
      <c r="JT323" s="16"/>
      <c r="JU323" s="16"/>
      <c r="JV323" s="16"/>
      <c r="JW323" s="16"/>
      <c r="JX323" s="16"/>
      <c r="JY323" s="16"/>
      <c r="JZ323" s="16"/>
      <c r="KA323" s="16"/>
      <c r="KB323" s="16"/>
      <c r="KC323" s="16"/>
      <c r="KD323" s="16"/>
      <c r="KE323" s="16"/>
      <c r="KF323" s="16"/>
      <c r="KG323" s="16"/>
      <c r="KH323" s="16"/>
      <c r="KI323" s="16"/>
      <c r="KJ323" s="16"/>
      <c r="KK323" s="16"/>
      <c r="KL323" s="16"/>
      <c r="KM323" s="16"/>
      <c r="KN323" s="16"/>
      <c r="KO323" s="16"/>
      <c r="KP323" s="16"/>
      <c r="KQ323" s="16"/>
      <c r="KR323" s="16"/>
      <c r="KS323" s="16"/>
      <c r="KT323" s="16"/>
      <c r="KU323" s="16"/>
      <c r="KV323" s="16"/>
      <c r="KW323" s="16"/>
      <c r="KX323" s="16"/>
      <c r="KY323" s="16"/>
      <c r="KZ323" s="16"/>
      <c r="LA323" s="16"/>
      <c r="LB323" s="16"/>
      <c r="LC323" s="16"/>
      <c r="LD323" s="16"/>
      <c r="LE323" s="16"/>
      <c r="LF323" s="16"/>
      <c r="LG323" s="16"/>
      <c r="LH323" s="16"/>
      <c r="LI323" s="16"/>
      <c r="LJ323" s="16"/>
      <c r="LK323" s="16"/>
      <c r="LL323" s="16"/>
      <c r="LM323" s="16"/>
      <c r="LN323" s="16"/>
      <c r="LO323" s="16"/>
      <c r="LP323" s="16"/>
      <c r="LQ323" s="16"/>
      <c r="LR323" s="16"/>
      <c r="LS323" s="16"/>
      <c r="LT323" s="16"/>
      <c r="LU323" s="16"/>
      <c r="LV323" s="16"/>
      <c r="LW323" s="16"/>
      <c r="LX323" s="16"/>
      <c r="LY323" s="16"/>
      <c r="LZ323" s="16"/>
      <c r="MA323" s="16"/>
      <c r="MB323" s="16"/>
      <c r="MC323" s="16"/>
      <c r="MD323" s="16"/>
      <c r="ME323" s="16"/>
      <c r="MF323" s="16"/>
      <c r="MG323" s="16"/>
      <c r="MH323" s="16"/>
      <c r="MI323" s="16"/>
      <c r="MJ323" s="16"/>
      <c r="MK323" s="16"/>
      <c r="ML323" s="16"/>
      <c r="MM323" s="16"/>
      <c r="MN323" s="16"/>
      <c r="MO323" s="16"/>
      <c r="MP323" s="16"/>
      <c r="MQ323" s="16"/>
      <c r="MR323" s="16"/>
      <c r="MS323" s="16"/>
      <c r="MT323" s="16"/>
      <c r="MU323" s="16"/>
      <c r="MV323" s="16"/>
      <c r="MW323" s="16"/>
      <c r="MX323" s="16"/>
      <c r="MY323" s="16"/>
      <c r="MZ323" s="16"/>
      <c r="NA323" s="16"/>
      <c r="NB323" s="16"/>
      <c r="NC323" s="16"/>
      <c r="ND323" s="16"/>
      <c r="NE323" s="16"/>
      <c r="NF323" s="16"/>
      <c r="NG323" s="16"/>
      <c r="NH323" s="16"/>
      <c r="NI323" s="16"/>
      <c r="NJ323" s="16"/>
      <c r="NK323" s="16"/>
      <c r="NL323" s="16"/>
      <c r="NM323" s="16"/>
      <c r="NN323" s="16"/>
      <c r="NO323" s="16"/>
      <c r="NP323" s="16"/>
      <c r="NQ323" s="16"/>
      <c r="NR323" s="16"/>
      <c r="NS323" s="16"/>
      <c r="NT323" s="16"/>
      <c r="NU323" s="16"/>
      <c r="NV323" s="16"/>
      <c r="NW323" s="16"/>
      <c r="NX323" s="16"/>
      <c r="NY323" s="16"/>
      <c r="NZ323" s="16"/>
      <c r="OA323" s="16"/>
      <c r="OB323" s="16"/>
      <c r="OC323" s="16"/>
      <c r="OD323" s="16"/>
      <c r="OE323" s="16"/>
      <c r="OF323" s="16"/>
      <c r="OG323" s="16"/>
      <c r="OH323" s="16"/>
      <c r="OI323" s="16"/>
      <c r="OJ323" s="16"/>
      <c r="OK323" s="16"/>
      <c r="OL323" s="16"/>
      <c r="OM323" s="16"/>
      <c r="ON323" s="16"/>
      <c r="OO323" s="16"/>
      <c r="OP323" s="16"/>
      <c r="OQ323" s="16"/>
      <c r="OR323" s="16"/>
      <c r="OS323" s="16"/>
      <c r="OT323" s="16"/>
      <c r="OU323" s="16"/>
      <c r="OV323" s="16"/>
      <c r="OW323" s="16"/>
      <c r="OX323" s="16"/>
      <c r="OY323" s="16"/>
      <c r="OZ323" s="16"/>
      <c r="PA323" s="16"/>
      <c r="PB323" s="16"/>
      <c r="PC323" s="16"/>
      <c r="PD323" s="16"/>
      <c r="PE323" s="16"/>
      <c r="PF323" s="16"/>
      <c r="PG323" s="16"/>
      <c r="PH323" s="16"/>
      <c r="PI323" s="16"/>
      <c r="PJ323" s="16"/>
      <c r="PK323" s="16"/>
      <c r="PL323" s="16"/>
      <c r="PM323" s="16"/>
      <c r="PN323" s="16"/>
      <c r="PO323" s="16"/>
      <c r="PP323" s="16"/>
      <c r="PQ323" s="16"/>
      <c r="PR323" s="16"/>
      <c r="PS323" s="16"/>
      <c r="PT323" s="16"/>
      <c r="PU323" s="16"/>
      <c r="PV323" s="16"/>
      <c r="PW323" s="16"/>
    </row>
    <row r="324" spans="1:439" x14ac:dyDescent="0.15">
      <c r="B324" s="23" t="s">
        <v>17</v>
      </c>
      <c r="C324" s="22" t="s">
        <v>30</v>
      </c>
      <c r="D324" s="16">
        <f>SUM(H324:PW324)</f>
        <v>683202.33359529951</v>
      </c>
      <c r="E324" s="21">
        <f t="shared" ref="E324:BP324" si="8674">E319+E320+E322+E321</f>
        <v>0</v>
      </c>
      <c r="F324" s="21">
        <f t="shared" si="8674"/>
        <v>0</v>
      </c>
      <c r="G324" s="21">
        <f t="shared" si="8674"/>
        <v>0</v>
      </c>
      <c r="H324" s="21">
        <f t="shared" si="8674"/>
        <v>1142.948658263269</v>
      </c>
      <c r="I324" s="21">
        <f t="shared" si="8674"/>
        <v>1373.4463638549742</v>
      </c>
      <c r="J324" s="21">
        <f t="shared" si="8674"/>
        <v>989.88173810865294</v>
      </c>
      <c r="K324" s="21">
        <f t="shared" si="8674"/>
        <v>990.19941321947817</v>
      </c>
      <c r="L324" s="21">
        <f t="shared" si="8674"/>
        <v>745.46534569999017</v>
      </c>
      <c r="M324" s="21">
        <f t="shared" si="8674"/>
        <v>326.67160003309993</v>
      </c>
      <c r="N324" s="21">
        <f t="shared" si="8674"/>
        <v>473.62403788468436</v>
      </c>
      <c r="O324" s="21">
        <f t="shared" si="8674"/>
        <v>410.52756061773863</v>
      </c>
      <c r="P324" s="21">
        <f t="shared" si="8674"/>
        <v>825.98693785994169</v>
      </c>
      <c r="Q324" s="21">
        <f t="shared" si="8674"/>
        <v>891.69344995634572</v>
      </c>
      <c r="R324" s="21">
        <f t="shared" si="8674"/>
        <v>1505.1290621882326</v>
      </c>
      <c r="S324" s="21">
        <f t="shared" si="8674"/>
        <v>1243.9240466468398</v>
      </c>
      <c r="T324" s="21">
        <f t="shared" si="8674"/>
        <v>1462.4721876865328</v>
      </c>
      <c r="U324" s="21">
        <f t="shared" si="8674"/>
        <v>1617.6388009663635</v>
      </c>
      <c r="V324" s="21">
        <f t="shared" si="8674"/>
        <v>1281.7439127454973</v>
      </c>
      <c r="W324" s="21">
        <f t="shared" si="8674"/>
        <v>1139.2624836284967</v>
      </c>
      <c r="X324" s="21">
        <f t="shared" si="8674"/>
        <v>1007.933600271349</v>
      </c>
      <c r="Y324" s="21">
        <f t="shared" si="8674"/>
        <v>633.79981752499043</v>
      </c>
      <c r="Z324" s="21">
        <f t="shared" si="8674"/>
        <v>770.67775850035036</v>
      </c>
      <c r="AA324" s="21">
        <f t="shared" si="8674"/>
        <v>719.7536270785522</v>
      </c>
      <c r="AB324" s="21">
        <f t="shared" si="8674"/>
        <v>917.7329120437779</v>
      </c>
      <c r="AC324" s="21">
        <f t="shared" si="8674"/>
        <v>887.5242633201359</v>
      </c>
      <c r="AD324" s="21">
        <f t="shared" si="8674"/>
        <v>1649.3428699534286</v>
      </c>
      <c r="AE324" s="21">
        <f t="shared" si="8674"/>
        <v>1630.2409995940839</v>
      </c>
      <c r="AF324" s="21">
        <f t="shared" si="8674"/>
        <v>1704.9709709415674</v>
      </c>
      <c r="AG324" s="21">
        <f t="shared" si="8674"/>
        <v>1743.5266104313841</v>
      </c>
      <c r="AH324" s="21">
        <f t="shared" si="8674"/>
        <v>1395.231451361326</v>
      </c>
      <c r="AI324" s="21">
        <f t="shared" si="8674"/>
        <v>1272.8470209478053</v>
      </c>
      <c r="AJ324" s="21">
        <f t="shared" si="8674"/>
        <v>1210.7760390682042</v>
      </c>
      <c r="AK324" s="21">
        <f t="shared" si="8674"/>
        <v>725.65579308903955</v>
      </c>
      <c r="AL324" s="21">
        <f t="shared" si="8674"/>
        <v>922.17062011686471</v>
      </c>
      <c r="AM324" s="21">
        <f t="shared" si="8674"/>
        <v>914.04916769165061</v>
      </c>
      <c r="AN324" s="21">
        <f t="shared" si="8674"/>
        <v>1075.1802318571081</v>
      </c>
      <c r="AO324" s="21">
        <f t="shared" si="8674"/>
        <v>1066.1574164371709</v>
      </c>
      <c r="AP324" s="21">
        <f t="shared" si="8674"/>
        <v>2015.2937649722444</v>
      </c>
      <c r="AQ324" s="21">
        <f t="shared" si="8674"/>
        <v>2034.3333611440096</v>
      </c>
      <c r="AR324" s="21">
        <f t="shared" si="8674"/>
        <v>2052.6022326723478</v>
      </c>
      <c r="AS324" s="21">
        <f t="shared" si="8674"/>
        <v>1834.4818734839118</v>
      </c>
      <c r="AT324" s="21">
        <f t="shared" si="8674"/>
        <v>1401.3188674109349</v>
      </c>
      <c r="AU324" s="21">
        <f t="shared" si="8674"/>
        <v>1363.6230646370875</v>
      </c>
      <c r="AV324" s="21">
        <f t="shared" si="8674"/>
        <v>1416.0950545751919</v>
      </c>
      <c r="AW324" s="21">
        <f t="shared" si="8674"/>
        <v>790.00112224012344</v>
      </c>
      <c r="AX324" s="21">
        <f t="shared" si="8674"/>
        <v>975.00279028814032</v>
      </c>
      <c r="AY324" s="21">
        <f t="shared" si="8674"/>
        <v>999.3911013119789</v>
      </c>
      <c r="AZ324" s="21">
        <f t="shared" si="8674"/>
        <v>1396.1607726896045</v>
      </c>
      <c r="BA324" s="21">
        <f t="shared" si="8674"/>
        <v>1064.6882166959474</v>
      </c>
      <c r="BB324" s="21">
        <f t="shared" si="8674"/>
        <v>2361.6323276562407</v>
      </c>
      <c r="BC324" s="21">
        <f t="shared" si="8674"/>
        <v>2386.5790667260644</v>
      </c>
      <c r="BD324" s="21">
        <f t="shared" si="8674"/>
        <v>2179.3707783674981</v>
      </c>
      <c r="BE324" s="21">
        <f t="shared" si="8674"/>
        <v>1986.5804617171839</v>
      </c>
      <c r="BF324" s="21">
        <f t="shared" si="8674"/>
        <v>1469.7713553506132</v>
      </c>
      <c r="BG324" s="21">
        <f t="shared" si="8674"/>
        <v>1511.0081449541735</v>
      </c>
      <c r="BH324" s="21">
        <f t="shared" si="8674"/>
        <v>1545.3255787424844</v>
      </c>
      <c r="BI324" s="21">
        <f t="shared" si="8674"/>
        <v>893.15003193802784</v>
      </c>
      <c r="BJ324" s="21">
        <f t="shared" si="8674"/>
        <v>1045.1734448263321</v>
      </c>
      <c r="BK324" s="21">
        <f t="shared" si="8674"/>
        <v>1271.6340331294052</v>
      </c>
      <c r="BL324" s="21">
        <f t="shared" si="8674"/>
        <v>1386.6854726731822</v>
      </c>
      <c r="BM324" s="21">
        <f t="shared" si="8674"/>
        <v>1437.6624429839521</v>
      </c>
      <c r="BN324" s="21">
        <f t="shared" si="8674"/>
        <v>2507.8662801252349</v>
      </c>
      <c r="BO324" s="21">
        <f t="shared" si="8674"/>
        <v>2413.0817951599147</v>
      </c>
      <c r="BP324" s="21">
        <f t="shared" si="8674"/>
        <v>2425.9409252586188</v>
      </c>
      <c r="BQ324" s="21">
        <f t="shared" ref="BQ324:EB324" si="8675">BQ319+BQ320+BQ322+BQ321</f>
        <v>2207.4092159546672</v>
      </c>
      <c r="BR324" s="21">
        <f t="shared" si="8675"/>
        <v>1588.1925324549413</v>
      </c>
      <c r="BS324" s="21">
        <f t="shared" si="8675"/>
        <v>1520.2411343263527</v>
      </c>
      <c r="BT324" s="21">
        <f t="shared" si="8675"/>
        <v>1603.4444066533649</v>
      </c>
      <c r="BU324" s="21">
        <f t="shared" si="8675"/>
        <v>801.72751654250953</v>
      </c>
      <c r="BV324" s="21">
        <f t="shared" si="8675"/>
        <v>1152.2157387643276</v>
      </c>
      <c r="BW324" s="21">
        <f t="shared" si="8675"/>
        <v>1079.880731739388</v>
      </c>
      <c r="BX324" s="21">
        <f t="shared" si="8675"/>
        <v>1623.0456657132429</v>
      </c>
      <c r="BY324" s="21">
        <f t="shared" si="8675"/>
        <v>1427.3147049861388</v>
      </c>
      <c r="BZ324" s="21">
        <f t="shared" si="8675"/>
        <v>2601.1031261618709</v>
      </c>
      <c r="CA324" s="21">
        <f t="shared" si="8675"/>
        <v>2545.9155569442223</v>
      </c>
      <c r="CB324" s="21">
        <f t="shared" si="8675"/>
        <v>2167.6034723404978</v>
      </c>
      <c r="CC324" s="21">
        <f t="shared" si="8675"/>
        <v>2098.4128811938135</v>
      </c>
      <c r="CD324" s="21">
        <f t="shared" si="8675"/>
        <v>1682.7633903785729</v>
      </c>
      <c r="CE324" s="21">
        <f t="shared" si="8675"/>
        <v>1501.8465847327043</v>
      </c>
      <c r="CF324" s="21">
        <f t="shared" si="8675"/>
        <v>1440.3491029597433</v>
      </c>
      <c r="CG324" s="21">
        <f t="shared" si="8675"/>
        <v>809.71279278697466</v>
      </c>
      <c r="CH324" s="21">
        <f t="shared" si="8675"/>
        <v>1123.7497438812084</v>
      </c>
      <c r="CI324" s="21">
        <f t="shared" si="8675"/>
        <v>1101.4951191994853</v>
      </c>
      <c r="CJ324" s="21">
        <f t="shared" si="8675"/>
        <v>1533.4008535918772</v>
      </c>
      <c r="CK324" s="21">
        <f t="shared" si="8675"/>
        <v>1459.1336264971615</v>
      </c>
      <c r="CL324" s="21">
        <f t="shared" si="8675"/>
        <v>2493.8097566456481</v>
      </c>
      <c r="CM324" s="21">
        <f t="shared" si="8675"/>
        <v>2387.9622291416313</v>
      </c>
      <c r="CN324" s="21">
        <f t="shared" si="8675"/>
        <v>1868.9318435990212</v>
      </c>
      <c r="CO324" s="21">
        <f t="shared" si="8675"/>
        <v>1831.336110373798</v>
      </c>
      <c r="CP324" s="21">
        <f t="shared" si="8675"/>
        <v>1479.2664065125832</v>
      </c>
      <c r="CQ324" s="21">
        <f t="shared" si="8675"/>
        <v>1353.7756023308982</v>
      </c>
      <c r="CR324" s="21">
        <f t="shared" si="8675"/>
        <v>1354.0486658838188</v>
      </c>
      <c r="CS324" s="21">
        <f t="shared" si="8675"/>
        <v>757.69428775799031</v>
      </c>
      <c r="CT324" s="21">
        <f t="shared" si="8675"/>
        <v>1001.9589104429512</v>
      </c>
      <c r="CU324" s="21">
        <f t="shared" si="8675"/>
        <v>1023.8495105960259</v>
      </c>
      <c r="CV324" s="21">
        <f t="shared" si="8675"/>
        <v>1338.6023264968724</v>
      </c>
      <c r="CW324" s="21">
        <f t="shared" si="8675"/>
        <v>1108.7155759389161</v>
      </c>
      <c r="CX324" s="21">
        <f t="shared" si="8675"/>
        <v>2234.5201594407663</v>
      </c>
      <c r="CY324" s="21">
        <f t="shared" si="8675"/>
        <v>2286.6667851417124</v>
      </c>
      <c r="CZ324" s="21">
        <f t="shared" si="8675"/>
        <v>1988.6872668107294</v>
      </c>
      <c r="DA324" s="21">
        <f t="shared" si="8675"/>
        <v>1940.7304186102028</v>
      </c>
      <c r="DB324" s="21">
        <f t="shared" si="8675"/>
        <v>1418.6422987659835</v>
      </c>
      <c r="DC324" s="21">
        <f t="shared" si="8675"/>
        <v>1359.4622739898546</v>
      </c>
      <c r="DD324" s="21">
        <f t="shared" si="8675"/>
        <v>1262.7256243325648</v>
      </c>
      <c r="DE324" s="21">
        <f t="shared" si="8675"/>
        <v>781.31040502849248</v>
      </c>
      <c r="DF324" s="21">
        <f t="shared" si="8675"/>
        <v>1030.9040203747961</v>
      </c>
      <c r="DG324" s="21">
        <f t="shared" si="8675"/>
        <v>1014.3121958768797</v>
      </c>
      <c r="DH324" s="21">
        <f t="shared" si="8675"/>
        <v>1364.7420162926956</v>
      </c>
      <c r="DI324" s="21">
        <f t="shared" si="8675"/>
        <v>1210.5144859313666</v>
      </c>
      <c r="DJ324" s="21">
        <f t="shared" si="8675"/>
        <v>2343.8358363328075</v>
      </c>
      <c r="DK324" s="21">
        <f t="shared" si="8675"/>
        <v>2326.7410924448341</v>
      </c>
      <c r="DL324" s="21">
        <f t="shared" si="8675"/>
        <v>2047.6368914159593</v>
      </c>
      <c r="DM324" s="21">
        <f t="shared" si="8675"/>
        <v>1899.9718056480988</v>
      </c>
      <c r="DN324" s="21">
        <f t="shared" si="8675"/>
        <v>1348.9597801241525</v>
      </c>
      <c r="DO324" s="21">
        <f t="shared" si="8675"/>
        <v>1293.7883814640384</v>
      </c>
      <c r="DP324" s="21">
        <f t="shared" si="8675"/>
        <v>1438.8338330637366</v>
      </c>
      <c r="DQ324" s="21">
        <f t="shared" si="8675"/>
        <v>734.71074637022389</v>
      </c>
      <c r="DR324" s="21">
        <f t="shared" si="8675"/>
        <v>851.89040844586975</v>
      </c>
      <c r="DS324" s="21">
        <f t="shared" si="8675"/>
        <v>1163.4119361182325</v>
      </c>
      <c r="DT324" s="21">
        <f t="shared" si="8675"/>
        <v>1472.8910565975791</v>
      </c>
      <c r="DU324" s="21">
        <f t="shared" si="8675"/>
        <v>1211.3488747210361</v>
      </c>
      <c r="DV324" s="21">
        <f t="shared" si="8675"/>
        <v>2437.9072099748232</v>
      </c>
      <c r="DW324" s="21">
        <f t="shared" si="8675"/>
        <v>2296.7394815598118</v>
      </c>
      <c r="DX324" s="21">
        <f t="shared" si="8675"/>
        <v>2314.5619091724266</v>
      </c>
      <c r="DY324" s="21">
        <f t="shared" si="8675"/>
        <v>1916.9626993213001</v>
      </c>
      <c r="DZ324" s="21">
        <f t="shared" si="8675"/>
        <v>1302.9464244901899</v>
      </c>
      <c r="EA324" s="21">
        <f t="shared" si="8675"/>
        <v>1478.0168621684038</v>
      </c>
      <c r="EB324" s="21">
        <f t="shared" si="8675"/>
        <v>1457.5993765148464</v>
      </c>
      <c r="EC324" s="21">
        <f t="shared" ref="EC324:GN324" si="8676">EC319+EC320+EC322+EC321</f>
        <v>817.39373412152929</v>
      </c>
      <c r="ED324" s="21">
        <f t="shared" si="8676"/>
        <v>996.09516348231091</v>
      </c>
      <c r="EE324" s="21">
        <f t="shared" si="8676"/>
        <v>1037.1889182712407</v>
      </c>
      <c r="EF324" s="21">
        <f t="shared" si="8676"/>
        <v>1610.5872783808322</v>
      </c>
      <c r="EG324" s="21">
        <f t="shared" si="8676"/>
        <v>1269.2526908734731</v>
      </c>
      <c r="EH324" s="21">
        <f t="shared" si="8676"/>
        <v>2469.1415347995494</v>
      </c>
      <c r="EI324" s="21">
        <f t="shared" si="8676"/>
        <v>2280.1144105983458</v>
      </c>
      <c r="EJ324" s="21">
        <f t="shared" si="8676"/>
        <v>2189.2110345102342</v>
      </c>
      <c r="EK324" s="21">
        <f t="shared" si="8676"/>
        <v>1988.8850899145968</v>
      </c>
      <c r="EL324" s="21">
        <f t="shared" si="8676"/>
        <v>1503.0170272060373</v>
      </c>
      <c r="EM324" s="21">
        <f t="shared" si="8676"/>
        <v>1430.9071432810319</v>
      </c>
      <c r="EN324" s="21">
        <f t="shared" si="8676"/>
        <v>1449.8730030160241</v>
      </c>
      <c r="EO324" s="21">
        <f t="shared" si="8676"/>
        <v>730.95670418412737</v>
      </c>
      <c r="EP324" s="21">
        <f t="shared" si="8676"/>
        <v>1139.6004526505485</v>
      </c>
      <c r="EQ324" s="21">
        <f t="shared" si="8676"/>
        <v>1097.6242904023941</v>
      </c>
      <c r="ER324" s="21">
        <f t="shared" si="8676"/>
        <v>1634.6097286067552</v>
      </c>
      <c r="ES324" s="21">
        <f t="shared" si="8676"/>
        <v>1304.5923983916105</v>
      </c>
      <c r="ET324" s="21">
        <f t="shared" si="8676"/>
        <v>2430.1368985099725</v>
      </c>
      <c r="EU324" s="21">
        <f t="shared" si="8676"/>
        <v>2197.4174831157088</v>
      </c>
      <c r="EV324" s="21">
        <f t="shared" si="8676"/>
        <v>2171.1296370224786</v>
      </c>
      <c r="EW324" s="21">
        <f t="shared" si="8676"/>
        <v>2066.2327875865467</v>
      </c>
      <c r="EX324" s="21">
        <f t="shared" si="8676"/>
        <v>1453.5686879984071</v>
      </c>
      <c r="EY324" s="21">
        <f t="shared" si="8676"/>
        <v>1415.8961044576281</v>
      </c>
      <c r="EZ324" s="21">
        <f t="shared" si="8676"/>
        <v>1486.1340983609384</v>
      </c>
      <c r="FA324" s="21">
        <f t="shared" si="8676"/>
        <v>814.79374630566122</v>
      </c>
      <c r="FB324" s="21">
        <f t="shared" si="8676"/>
        <v>1152.3714633689394</v>
      </c>
      <c r="FC324" s="21">
        <f t="shared" si="8676"/>
        <v>1096.0493311521454</v>
      </c>
      <c r="FD324" s="21">
        <f t="shared" si="8676"/>
        <v>1559.1125209825907</v>
      </c>
      <c r="FE324" s="21">
        <f t="shared" si="8676"/>
        <v>1092.5724246406337</v>
      </c>
      <c r="FF324" s="21">
        <f t="shared" si="8676"/>
        <v>2443.6879766452166</v>
      </c>
      <c r="FG324" s="21">
        <f t="shared" si="8676"/>
        <v>2319.9006575365265</v>
      </c>
      <c r="FH324" s="21">
        <f t="shared" si="8676"/>
        <v>2164.2293014144602</v>
      </c>
      <c r="FI324" s="21">
        <f t="shared" si="8676"/>
        <v>2074.4801669941221</v>
      </c>
      <c r="FJ324" s="21">
        <f t="shared" si="8676"/>
        <v>1436.6305119245039</v>
      </c>
      <c r="FK324" s="21">
        <f t="shared" si="8676"/>
        <v>1454.8192972395275</v>
      </c>
      <c r="FL324" s="21">
        <f t="shared" si="8676"/>
        <v>1472.0206841081158</v>
      </c>
      <c r="FM324" s="21">
        <f t="shared" si="8676"/>
        <v>782.24308294494062</v>
      </c>
      <c r="FN324" s="21">
        <f t="shared" si="8676"/>
        <v>1122.6164092487916</v>
      </c>
      <c r="FO324" s="21">
        <f t="shared" si="8676"/>
        <v>1011.2976496681146</v>
      </c>
      <c r="FP324" s="21">
        <f t="shared" si="8676"/>
        <v>1529.3321263340074</v>
      </c>
      <c r="FQ324" s="21">
        <f t="shared" si="8676"/>
        <v>1198.2647070439723</v>
      </c>
      <c r="FR324" s="21">
        <f t="shared" si="8676"/>
        <v>2457.1966362705984</v>
      </c>
      <c r="FS324" s="21">
        <f t="shared" si="8676"/>
        <v>2337.7997676387981</v>
      </c>
      <c r="FT324" s="21">
        <f t="shared" si="8676"/>
        <v>2186.1787127448401</v>
      </c>
      <c r="FU324" s="21">
        <f t="shared" si="8676"/>
        <v>2062.0820720925217</v>
      </c>
      <c r="FV324" s="21">
        <f t="shared" si="8676"/>
        <v>1377.4614234974824</v>
      </c>
      <c r="FW324" s="21">
        <f t="shared" si="8676"/>
        <v>1397.1969670111389</v>
      </c>
      <c r="FX324" s="21">
        <f t="shared" si="8676"/>
        <v>1434.3648832249935</v>
      </c>
      <c r="FY324" s="21">
        <f t="shared" si="8676"/>
        <v>765.80079565612243</v>
      </c>
      <c r="FZ324" s="21">
        <f t="shared" si="8676"/>
        <v>1047.1197995495281</v>
      </c>
      <c r="GA324" s="21">
        <f t="shared" si="8676"/>
        <v>1221.4023640159846</v>
      </c>
      <c r="GB324" s="21">
        <f t="shared" si="8676"/>
        <v>1506.1645351974378</v>
      </c>
      <c r="GC324" s="21">
        <f t="shared" si="8676"/>
        <v>1176.348481225112</v>
      </c>
      <c r="GD324" s="21">
        <f t="shared" si="8676"/>
        <v>2510.4513368471967</v>
      </c>
      <c r="GE324" s="21">
        <f t="shared" si="8676"/>
        <v>2304.2398855747306</v>
      </c>
      <c r="GF324" s="21">
        <f t="shared" si="8676"/>
        <v>2316.4614496624881</v>
      </c>
      <c r="GG324" s="21">
        <f t="shared" si="8676"/>
        <v>2187.9053676818162</v>
      </c>
      <c r="GH324" s="21">
        <f t="shared" si="8676"/>
        <v>1383.071119262193</v>
      </c>
      <c r="GI324" s="21">
        <f t="shared" si="8676"/>
        <v>1416.7489763825317</v>
      </c>
      <c r="GJ324" s="21">
        <f t="shared" si="8676"/>
        <v>1445.8428593559734</v>
      </c>
      <c r="GK324" s="21">
        <f t="shared" si="8676"/>
        <v>769.32218128768943</v>
      </c>
      <c r="GL324" s="21">
        <f t="shared" si="8676"/>
        <v>1054.7924252010118</v>
      </c>
      <c r="GM324" s="21">
        <f t="shared" si="8676"/>
        <v>1081.4752960811149</v>
      </c>
      <c r="GN324" s="21">
        <f t="shared" si="8676"/>
        <v>1611.3019497530906</v>
      </c>
      <c r="GO324" s="21">
        <f t="shared" ref="GO324:IZ324" si="8677">GO319+GO320+GO322+GO321</f>
        <v>1362.5056456430023</v>
      </c>
      <c r="GP324" s="21">
        <f t="shared" si="8677"/>
        <v>2531.9446813224508</v>
      </c>
      <c r="GQ324" s="21">
        <f t="shared" si="8677"/>
        <v>2472.3592414025356</v>
      </c>
      <c r="GR324" s="21">
        <f t="shared" si="8677"/>
        <v>2357.9172758038271</v>
      </c>
      <c r="GS324" s="21">
        <f t="shared" si="8677"/>
        <v>2118.1079107823302</v>
      </c>
      <c r="GT324" s="21">
        <f t="shared" si="8677"/>
        <v>1482.0234849314115</v>
      </c>
      <c r="GU324" s="21">
        <f t="shared" si="8677"/>
        <v>1452.3434158334403</v>
      </c>
      <c r="GV324" s="21">
        <f t="shared" si="8677"/>
        <v>1465.320048950847</v>
      </c>
      <c r="GW324" s="21">
        <f t="shared" si="8677"/>
        <v>738.61683355494267</v>
      </c>
      <c r="GX324" s="21">
        <f t="shared" si="8677"/>
        <v>1153.5069822393018</v>
      </c>
      <c r="GY324" s="21">
        <f t="shared" si="8677"/>
        <v>1218.2063947561585</v>
      </c>
      <c r="GZ324" s="21">
        <f t="shared" si="8677"/>
        <v>1616.0871345003075</v>
      </c>
      <c r="HA324" s="21">
        <f t="shared" si="8677"/>
        <v>1147.4273650385808</v>
      </c>
      <c r="HB324" s="21">
        <f t="shared" si="8677"/>
        <v>2570.5303832627883</v>
      </c>
      <c r="HC324" s="21">
        <f t="shared" si="8677"/>
        <v>2169.6596131340384</v>
      </c>
      <c r="HD324" s="21">
        <f t="shared" si="8677"/>
        <v>2440.088023903369</v>
      </c>
      <c r="HE324" s="21">
        <f t="shared" si="8677"/>
        <v>2160.0526525124619</v>
      </c>
      <c r="HF324" s="21">
        <f t="shared" si="8677"/>
        <v>1442.0260015239433</v>
      </c>
      <c r="HG324" s="21">
        <f t="shared" si="8677"/>
        <v>1353.1675275311213</v>
      </c>
      <c r="HH324" s="21">
        <f t="shared" si="8677"/>
        <v>1423.2802462420034</v>
      </c>
      <c r="HI324" s="21">
        <f t="shared" si="8677"/>
        <v>728.96919763166557</v>
      </c>
      <c r="HJ324" s="21">
        <f t="shared" si="8677"/>
        <v>1144.8624827586568</v>
      </c>
      <c r="HK324" s="21">
        <f t="shared" si="8677"/>
        <v>1174.3218883605098</v>
      </c>
      <c r="HL324" s="21">
        <f t="shared" si="8677"/>
        <v>1639.7139883551613</v>
      </c>
      <c r="HM324" s="21">
        <f t="shared" si="8677"/>
        <v>1210.6257534543518</v>
      </c>
      <c r="HN324" s="21">
        <f t="shared" si="8677"/>
        <v>2593.3546874226099</v>
      </c>
      <c r="HO324" s="21">
        <f t="shared" si="8677"/>
        <v>2323.5228207869782</v>
      </c>
      <c r="HP324" s="21">
        <f t="shared" si="8677"/>
        <v>2294.7143580860188</v>
      </c>
      <c r="HQ324" s="21">
        <f t="shared" si="8677"/>
        <v>2390.7105676742235</v>
      </c>
      <c r="HR324" s="21">
        <f t="shared" si="8677"/>
        <v>1415.215648347081</v>
      </c>
      <c r="HS324" s="21">
        <f t="shared" si="8677"/>
        <v>1368.3210213448947</v>
      </c>
      <c r="HT324" s="21">
        <f t="shared" si="8677"/>
        <v>1455.092770213517</v>
      </c>
      <c r="HU324" s="21">
        <f t="shared" si="8677"/>
        <v>788.32814412547771</v>
      </c>
      <c r="HV324" s="21">
        <f t="shared" si="8677"/>
        <v>1127.6494280267648</v>
      </c>
      <c r="HW324" s="21">
        <f t="shared" si="8677"/>
        <v>1090.8911896485499</v>
      </c>
      <c r="HX324" s="21">
        <f t="shared" si="8677"/>
        <v>1628.1250316812066</v>
      </c>
      <c r="HY324" s="21">
        <f t="shared" si="8677"/>
        <v>1104.5970577931701</v>
      </c>
      <c r="HZ324" s="21">
        <f t="shared" si="8677"/>
        <v>2493.1086323938684</v>
      </c>
      <c r="IA324" s="21">
        <f t="shared" si="8677"/>
        <v>2433.1063492776302</v>
      </c>
      <c r="IB324" s="21">
        <f t="shared" si="8677"/>
        <v>2206.7248536301872</v>
      </c>
      <c r="IC324" s="21">
        <f t="shared" si="8677"/>
        <v>2378.6248816607931</v>
      </c>
      <c r="ID324" s="21">
        <f t="shared" si="8677"/>
        <v>1314.5066172488607</v>
      </c>
      <c r="IE324" s="21">
        <f t="shared" si="8677"/>
        <v>1283.9648184328526</v>
      </c>
      <c r="IF324" s="21">
        <f t="shared" si="8677"/>
        <v>1402.4671570188891</v>
      </c>
      <c r="IG324" s="21">
        <f t="shared" si="8677"/>
        <v>737.47585667981173</v>
      </c>
      <c r="IH324" s="21">
        <f t="shared" si="8677"/>
        <v>1021.6819699396005</v>
      </c>
      <c r="II324" s="21">
        <f t="shared" si="8677"/>
        <v>1155.5534609836195</v>
      </c>
      <c r="IJ324" s="21">
        <f t="shared" si="8677"/>
        <v>1493.9852831117648</v>
      </c>
      <c r="IK324" s="21">
        <f t="shared" si="8677"/>
        <v>1081.3024636538014</v>
      </c>
      <c r="IL324" s="21">
        <f t="shared" si="8677"/>
        <v>2605.8262593776863</v>
      </c>
      <c r="IM324" s="21">
        <f t="shared" si="8677"/>
        <v>2300.2830346002179</v>
      </c>
      <c r="IN324" s="21">
        <f t="shared" si="8677"/>
        <v>2458.8892212223268</v>
      </c>
      <c r="IO324" s="21">
        <f t="shared" si="8677"/>
        <v>2348.3412373567357</v>
      </c>
      <c r="IP324" s="21">
        <f t="shared" si="8677"/>
        <v>1316.241900018666</v>
      </c>
      <c r="IQ324" s="21">
        <f t="shared" si="8677"/>
        <v>1247.6132142487372</v>
      </c>
      <c r="IR324" s="21">
        <f t="shared" si="8677"/>
        <v>1347.9531387626278</v>
      </c>
      <c r="IS324" s="21">
        <f t="shared" si="8677"/>
        <v>705.20147708801721</v>
      </c>
      <c r="IT324" s="21">
        <f t="shared" si="8677"/>
        <v>988.30800012984423</v>
      </c>
      <c r="IU324" s="21">
        <f t="shared" si="8677"/>
        <v>1037.4957713193958</v>
      </c>
      <c r="IV324" s="21">
        <f t="shared" si="8677"/>
        <v>1444.5604210474339</v>
      </c>
      <c r="IW324" s="21">
        <f t="shared" si="8677"/>
        <v>1231.5435063521331</v>
      </c>
      <c r="IX324" s="21">
        <f t="shared" si="8677"/>
        <v>2651.402647025956</v>
      </c>
      <c r="IY324" s="21">
        <f t="shared" si="8677"/>
        <v>2261.0443200535192</v>
      </c>
      <c r="IZ324" s="21">
        <f t="shared" si="8677"/>
        <v>2425.7219865101679</v>
      </c>
      <c r="JA324" s="21">
        <f t="shared" ref="JA324:LL324" si="8678">JA319+JA320+JA322+JA321</f>
        <v>2103.9673122064864</v>
      </c>
      <c r="JB324" s="21">
        <f t="shared" si="8678"/>
        <v>1396.7752812304748</v>
      </c>
      <c r="JC324" s="21">
        <f t="shared" si="8678"/>
        <v>1313.9037006455092</v>
      </c>
      <c r="JD324" s="21">
        <f t="shared" si="8678"/>
        <v>1346.0115847311486</v>
      </c>
      <c r="JE324" s="21">
        <f t="shared" si="8678"/>
        <v>707.55319204488944</v>
      </c>
      <c r="JF324" s="21">
        <f t="shared" si="8678"/>
        <v>1019.3248232616895</v>
      </c>
      <c r="JG324" s="21">
        <f t="shared" si="8678"/>
        <v>1046.2114181861932</v>
      </c>
      <c r="JH324" s="21">
        <f t="shared" si="8678"/>
        <v>1432.5736574262794</v>
      </c>
      <c r="JI324" s="21">
        <f t="shared" si="8678"/>
        <v>1265.1006414557428</v>
      </c>
      <c r="JJ324" s="21">
        <f t="shared" si="8678"/>
        <v>2554.9895772830569</v>
      </c>
      <c r="JK324" s="21">
        <f t="shared" si="8678"/>
        <v>2174.6304894384921</v>
      </c>
      <c r="JL324" s="21">
        <f t="shared" si="8678"/>
        <v>2396.4016905937183</v>
      </c>
      <c r="JM324" s="21">
        <f t="shared" si="8678"/>
        <v>2063.6965152705184</v>
      </c>
      <c r="JN324" s="21">
        <f t="shared" si="8678"/>
        <v>1372.817416293442</v>
      </c>
      <c r="JO324" s="21">
        <f t="shared" si="8678"/>
        <v>1311.0336353332327</v>
      </c>
      <c r="JP324" s="21">
        <f t="shared" si="8678"/>
        <v>1327.8958750229833</v>
      </c>
      <c r="JQ324" s="21">
        <f t="shared" si="8678"/>
        <v>672.23584527389391</v>
      </c>
      <c r="JR324" s="21">
        <f t="shared" si="8678"/>
        <v>1024.066994091012</v>
      </c>
      <c r="JS324" s="21">
        <f t="shared" si="8678"/>
        <v>1094.0717358896338</v>
      </c>
      <c r="JT324" s="21">
        <f t="shared" si="8678"/>
        <v>1583.236605743662</v>
      </c>
      <c r="JU324" s="21">
        <f t="shared" si="8678"/>
        <v>1113.10008740782</v>
      </c>
      <c r="JV324" s="21">
        <f t="shared" si="8678"/>
        <v>2528.4750115493912</v>
      </c>
      <c r="JW324" s="21">
        <f t="shared" si="8678"/>
        <v>2276.2470487081951</v>
      </c>
      <c r="JX324" s="21">
        <f t="shared" si="8678"/>
        <v>2434.9264484509995</v>
      </c>
      <c r="JY324" s="21">
        <f t="shared" si="8678"/>
        <v>2180.1755418767225</v>
      </c>
      <c r="JZ324" s="21">
        <f t="shared" si="8678"/>
        <v>1342.0006339416336</v>
      </c>
      <c r="KA324" s="21">
        <f t="shared" si="8678"/>
        <v>1270.3684840863493</v>
      </c>
      <c r="KB324" s="21">
        <f t="shared" si="8678"/>
        <v>1356.5058567772824</v>
      </c>
      <c r="KC324" s="21">
        <f t="shared" si="8678"/>
        <v>684.77426183667478</v>
      </c>
      <c r="KD324" s="21">
        <f t="shared" si="8678"/>
        <v>963.31619929503222</v>
      </c>
      <c r="KE324" s="21">
        <f t="shared" si="8678"/>
        <v>1087.4744004010636</v>
      </c>
      <c r="KF324" s="21">
        <f t="shared" si="8678"/>
        <v>1596.0690368637274</v>
      </c>
      <c r="KG324" s="21">
        <f t="shared" si="8678"/>
        <v>1068.9009501219152</v>
      </c>
      <c r="KH324" s="21">
        <f t="shared" si="8678"/>
        <v>2502.5161040907005</v>
      </c>
      <c r="KI324" s="21">
        <f t="shared" si="8678"/>
        <v>2376.681694616801</v>
      </c>
      <c r="KJ324" s="21">
        <f t="shared" si="8678"/>
        <v>2166.2546305533428</v>
      </c>
      <c r="KK324" s="21">
        <f t="shared" si="8678"/>
        <v>2538.3645611293314</v>
      </c>
      <c r="KL324" s="21">
        <f t="shared" si="8678"/>
        <v>1335.4281064594102</v>
      </c>
      <c r="KM324" s="21">
        <f t="shared" si="8678"/>
        <v>1303.5951470054795</v>
      </c>
      <c r="KN324" s="21">
        <f t="shared" si="8678"/>
        <v>1333.5504183325695</v>
      </c>
      <c r="KO324" s="21">
        <f t="shared" si="8678"/>
        <v>684.75757530981002</v>
      </c>
      <c r="KP324" s="21">
        <f t="shared" si="8678"/>
        <v>977.28888924414832</v>
      </c>
      <c r="KQ324" s="21">
        <f t="shared" si="8678"/>
        <v>1055.4573884366598</v>
      </c>
      <c r="KR324" s="21">
        <f t="shared" si="8678"/>
        <v>1509.4641818318266</v>
      </c>
      <c r="KS324" s="21">
        <f t="shared" si="8678"/>
        <v>1116.8776130803044</v>
      </c>
      <c r="KT324" s="21">
        <f t="shared" si="8678"/>
        <v>2492.1174829643642</v>
      </c>
      <c r="KU324" s="21">
        <f t="shared" si="8678"/>
        <v>2283.9177438662177</v>
      </c>
      <c r="KV324" s="21">
        <f t="shared" si="8678"/>
        <v>2382.4265521186658</v>
      </c>
      <c r="KW324" s="21">
        <f t="shared" si="8678"/>
        <v>2466.0411490275733</v>
      </c>
      <c r="KX324" s="21">
        <f t="shared" si="8678"/>
        <v>1328.0355554573414</v>
      </c>
      <c r="KY324" s="21">
        <f t="shared" si="8678"/>
        <v>1234.3818875132156</v>
      </c>
      <c r="KZ324" s="21">
        <f t="shared" si="8678"/>
        <v>1299.1944113953102</v>
      </c>
      <c r="LA324" s="21">
        <f t="shared" si="8678"/>
        <v>672.98453924963189</v>
      </c>
      <c r="LB324" s="21">
        <f t="shared" si="8678"/>
        <v>973.95783030232724</v>
      </c>
      <c r="LC324" s="21">
        <f t="shared" si="8678"/>
        <v>1009.0355722798391</v>
      </c>
      <c r="LD324" s="21">
        <f t="shared" si="8678"/>
        <v>1549.6567809084156</v>
      </c>
      <c r="LE324" s="21">
        <f t="shared" si="8678"/>
        <v>1194.061146224524</v>
      </c>
      <c r="LF324" s="21">
        <f t="shared" si="8678"/>
        <v>2591.0588220014138</v>
      </c>
      <c r="LG324" s="21">
        <f t="shared" si="8678"/>
        <v>2289.2780961885155</v>
      </c>
      <c r="LH324" s="21">
        <f t="shared" si="8678"/>
        <v>2423.98465645946</v>
      </c>
      <c r="LI324" s="21">
        <f t="shared" si="8678"/>
        <v>2408.7115931357202</v>
      </c>
      <c r="LJ324" s="21">
        <f t="shared" si="8678"/>
        <v>1388.5759739723107</v>
      </c>
      <c r="LK324" s="21">
        <f t="shared" si="8678"/>
        <v>1221.7376120207673</v>
      </c>
      <c r="LL324" s="21">
        <f t="shared" si="8678"/>
        <v>1331.1248879541727</v>
      </c>
      <c r="LM324" s="21">
        <f t="shared" ref="LM324:NX324" si="8679">LM319+LM320+LM322+LM321</f>
        <v>644.14593068112447</v>
      </c>
      <c r="LN324" s="21">
        <f t="shared" si="8679"/>
        <v>940.9252686138949</v>
      </c>
      <c r="LO324" s="21">
        <f t="shared" si="8679"/>
        <v>1035.5844300318095</v>
      </c>
      <c r="LP324" s="21">
        <f t="shared" si="8679"/>
        <v>1449.1364949692611</v>
      </c>
      <c r="LQ324" s="21">
        <f t="shared" si="8679"/>
        <v>1142.7384938019463</v>
      </c>
      <c r="LR324" s="21">
        <f t="shared" si="8679"/>
        <v>2659.5200787241556</v>
      </c>
      <c r="LS324" s="21">
        <f t="shared" si="8679"/>
        <v>2202.0085448087639</v>
      </c>
      <c r="LT324" s="21">
        <f t="shared" si="8679"/>
        <v>2581.9901148172744</v>
      </c>
      <c r="LU324" s="21">
        <f t="shared" si="8679"/>
        <v>2269.7681140217833</v>
      </c>
      <c r="LV324" s="21">
        <f t="shared" si="8679"/>
        <v>1427.7055442181882</v>
      </c>
      <c r="LW324" s="21">
        <f t="shared" si="8679"/>
        <v>1397.7336659329753</v>
      </c>
      <c r="LX324" s="21">
        <f t="shared" si="8679"/>
        <v>1358.7988763193327</v>
      </c>
      <c r="LY324" s="21">
        <f t="shared" si="8679"/>
        <v>696.7287725482787</v>
      </c>
      <c r="LZ324" s="21">
        <f t="shared" si="8679"/>
        <v>1017.6316504983387</v>
      </c>
      <c r="MA324" s="21">
        <f t="shared" si="8679"/>
        <v>1102.0083181467712</v>
      </c>
      <c r="MB324" s="21">
        <f t="shared" si="8679"/>
        <v>1745.5035595212908</v>
      </c>
      <c r="MC324" s="21">
        <f t="shared" si="8679"/>
        <v>1180.1808357101565</v>
      </c>
      <c r="MD324" s="21">
        <f t="shared" si="8679"/>
        <v>2798.0745520622659</v>
      </c>
      <c r="ME324" s="21">
        <f t="shared" si="8679"/>
        <v>2303.0811529419552</v>
      </c>
      <c r="MF324" s="21">
        <f t="shared" si="8679"/>
        <v>2573.3185620198656</v>
      </c>
      <c r="MG324" s="21">
        <f t="shared" si="8679"/>
        <v>2480.4352254837208</v>
      </c>
      <c r="MH324" s="21">
        <f t="shared" si="8679"/>
        <v>1434.2867690853041</v>
      </c>
      <c r="MI324" s="21">
        <f t="shared" si="8679"/>
        <v>1440.1913533733016</v>
      </c>
      <c r="MJ324" s="21">
        <f t="shared" si="8679"/>
        <v>1463.6316989825787</v>
      </c>
      <c r="MK324" s="21">
        <f t="shared" si="8679"/>
        <v>718.95961818338162</v>
      </c>
      <c r="ML324" s="21">
        <f t="shared" si="8679"/>
        <v>1098.0649293394765</v>
      </c>
      <c r="MM324" s="21">
        <f t="shared" si="8679"/>
        <v>1136.6583560414176</v>
      </c>
      <c r="MN324" s="21">
        <f t="shared" si="8679"/>
        <v>1892.2306724938046</v>
      </c>
      <c r="MO324" s="21">
        <f t="shared" si="8679"/>
        <v>1281.4080753837782</v>
      </c>
      <c r="MP324" s="21">
        <f t="shared" si="8679"/>
        <v>2698.192549840157</v>
      </c>
      <c r="MQ324" s="21">
        <f t="shared" si="8679"/>
        <v>2502.1516876998048</v>
      </c>
      <c r="MR324" s="21">
        <f t="shared" si="8679"/>
        <v>2537.9694642238092</v>
      </c>
      <c r="MS324" s="21">
        <f t="shared" si="8679"/>
        <v>2690.5458495230591</v>
      </c>
      <c r="MT324" s="21">
        <f t="shared" si="8679"/>
        <v>1478.7948512938667</v>
      </c>
      <c r="MU324" s="21">
        <f t="shared" si="8679"/>
        <v>1473.0942586245469</v>
      </c>
      <c r="MV324" s="21">
        <f t="shared" si="8679"/>
        <v>1485.0801460517969</v>
      </c>
      <c r="MW324" s="21">
        <f t="shared" si="8679"/>
        <v>781.12774325992984</v>
      </c>
      <c r="MX324" s="21">
        <f t="shared" si="8679"/>
        <v>1099.5783580114951</v>
      </c>
      <c r="MY324" s="21">
        <f t="shared" si="8679"/>
        <v>1149.6258759508323</v>
      </c>
      <c r="MZ324" s="21">
        <f t="shared" si="8679"/>
        <v>1933.6901573242378</v>
      </c>
      <c r="NA324" s="21">
        <f t="shared" si="8679"/>
        <v>1333.7618699016507</v>
      </c>
      <c r="NB324" s="21">
        <f t="shared" si="8679"/>
        <v>2646.8073284130187</v>
      </c>
      <c r="NC324" s="21">
        <f t="shared" si="8679"/>
        <v>2404.1649113325338</v>
      </c>
      <c r="ND324" s="21">
        <f t="shared" si="8679"/>
        <v>2458.4202883686344</v>
      </c>
      <c r="NE324" s="21">
        <f t="shared" si="8679"/>
        <v>2762.461725010121</v>
      </c>
      <c r="NF324" s="21">
        <f t="shared" si="8679"/>
        <v>1470.7791963686277</v>
      </c>
      <c r="NG324" s="21">
        <f t="shared" si="8679"/>
        <v>1463.7370847701404</v>
      </c>
      <c r="NH324" s="21">
        <f t="shared" si="8679"/>
        <v>1449.2976654230072</v>
      </c>
      <c r="NI324" s="21">
        <f t="shared" si="8679"/>
        <v>728.49067908530367</v>
      </c>
      <c r="NJ324" s="21">
        <f t="shared" si="8679"/>
        <v>1101.6620904399747</v>
      </c>
      <c r="NK324" s="21">
        <f t="shared" si="8679"/>
        <v>1166.5071383741204</v>
      </c>
      <c r="NL324" s="21">
        <f t="shared" si="8679"/>
        <v>1896.9768277031112</v>
      </c>
      <c r="NM324" s="21">
        <f t="shared" si="8679"/>
        <v>1273.010377535481</v>
      </c>
      <c r="NN324" s="21">
        <f t="shared" si="8679"/>
        <v>2787.7437411823689</v>
      </c>
      <c r="NO324" s="21">
        <f t="shared" si="8679"/>
        <v>2413.1788303937378</v>
      </c>
      <c r="NP324" s="21">
        <f t="shared" si="8679"/>
        <v>2511.8173464727538</v>
      </c>
      <c r="NQ324" s="21">
        <f t="shared" si="8679"/>
        <v>2764.0959918197918</v>
      </c>
      <c r="NR324" s="21">
        <f t="shared" si="8679"/>
        <v>1380.529161698993</v>
      </c>
      <c r="NS324" s="21">
        <f t="shared" si="8679"/>
        <v>1341.6297319452015</v>
      </c>
      <c r="NT324" s="21">
        <f t="shared" si="8679"/>
        <v>1452.9137973144141</v>
      </c>
      <c r="NU324" s="21">
        <f t="shared" si="8679"/>
        <v>680.60457394162211</v>
      </c>
      <c r="NV324" s="21">
        <f t="shared" si="8679"/>
        <v>1049.1114639476543</v>
      </c>
      <c r="NW324" s="21">
        <f t="shared" si="8679"/>
        <v>1162.842102391249</v>
      </c>
      <c r="NX324" s="21">
        <f t="shared" si="8679"/>
        <v>1686.2695341410238</v>
      </c>
      <c r="NY324" s="21">
        <f t="shared" ref="NY324:PW324" si="8680">NY319+NY320+NY322+NY321</f>
        <v>1279.7473565851592</v>
      </c>
      <c r="NZ324" s="21">
        <f t="shared" si="8680"/>
        <v>2980.0424455321386</v>
      </c>
      <c r="OA324" s="21">
        <f t="shared" si="8680"/>
        <v>2285.0673753603069</v>
      </c>
      <c r="OB324" s="21">
        <f t="shared" si="8680"/>
        <v>2546.950773232079</v>
      </c>
      <c r="OC324" s="21">
        <f t="shared" si="8680"/>
        <v>2608.8846649065913</v>
      </c>
      <c r="OD324" s="21">
        <f t="shared" si="8680"/>
        <v>1490.7602700255275</v>
      </c>
      <c r="OE324" s="21">
        <f t="shared" si="8680"/>
        <v>1518.7390026286189</v>
      </c>
      <c r="OF324" s="21">
        <f t="shared" si="8680"/>
        <v>1550.5871524395775</v>
      </c>
      <c r="OG324" s="21">
        <f t="shared" si="8680"/>
        <v>752.81870706392863</v>
      </c>
      <c r="OH324" s="21">
        <f t="shared" si="8680"/>
        <v>1097.8373423916053</v>
      </c>
      <c r="OI324" s="21">
        <f t="shared" si="8680"/>
        <v>1236.8231728726041</v>
      </c>
      <c r="OJ324" s="21">
        <f t="shared" si="8680"/>
        <v>1801.317905660565</v>
      </c>
      <c r="OK324" s="21">
        <f t="shared" si="8680"/>
        <v>1426.9481553726584</v>
      </c>
      <c r="OL324" s="21">
        <f t="shared" si="8680"/>
        <v>3071.480343675933</v>
      </c>
      <c r="OM324" s="21">
        <f t="shared" si="8680"/>
        <v>2413.8921564769453</v>
      </c>
      <c r="ON324" s="21">
        <f t="shared" si="8680"/>
        <v>2430.0046985914623</v>
      </c>
      <c r="OO324" s="21">
        <f t="shared" si="8680"/>
        <v>2364.620224948063</v>
      </c>
      <c r="OP324" s="21">
        <f t="shared" si="8680"/>
        <v>1485.843409394733</v>
      </c>
      <c r="OQ324" s="21">
        <f t="shared" si="8680"/>
        <v>1478.2465115162754</v>
      </c>
      <c r="OR324" s="21">
        <f t="shared" si="8680"/>
        <v>1475.5127310784499</v>
      </c>
      <c r="OS324" s="21">
        <f t="shared" si="8680"/>
        <v>731.2517389513315</v>
      </c>
      <c r="OT324" s="21">
        <f t="shared" si="8680"/>
        <v>1090.3196240672032</v>
      </c>
      <c r="OU324" s="21">
        <f t="shared" si="8680"/>
        <v>1190.4926327790847</v>
      </c>
      <c r="OV324" s="21">
        <f t="shared" si="8680"/>
        <v>1934.4627066053858</v>
      </c>
      <c r="OW324" s="21">
        <f t="shared" si="8680"/>
        <v>1315.9687988827798</v>
      </c>
      <c r="OX324" s="21">
        <f t="shared" si="8680"/>
        <v>2808.0675035680624</v>
      </c>
      <c r="OY324" s="21">
        <f t="shared" si="8680"/>
        <v>2426.9664536299069</v>
      </c>
      <c r="OZ324" s="21">
        <f t="shared" si="8680"/>
        <v>2307.4964417829106</v>
      </c>
      <c r="PA324" s="21">
        <f t="shared" si="8680"/>
        <v>2547.0921299763222</v>
      </c>
      <c r="PB324" s="21">
        <f t="shared" si="8680"/>
        <v>1489.4257019724475</v>
      </c>
      <c r="PC324" s="21">
        <f t="shared" si="8680"/>
        <v>1448.4845593951327</v>
      </c>
      <c r="PD324" s="21">
        <f t="shared" si="8680"/>
        <v>1454.3565979247303</v>
      </c>
      <c r="PE324" s="21">
        <f t="shared" si="8680"/>
        <v>679.38574928876335</v>
      </c>
      <c r="PF324" s="21">
        <f t="shared" si="8680"/>
        <v>1090.6809948284199</v>
      </c>
      <c r="PG324" s="21">
        <f t="shared" si="8680"/>
        <v>1158.5681823155476</v>
      </c>
      <c r="PH324" s="21">
        <f t="shared" si="8680"/>
        <v>1933.5521207224872</v>
      </c>
      <c r="PI324" s="21">
        <f t="shared" si="8680"/>
        <v>1247.0074098856173</v>
      </c>
      <c r="PJ324" s="21">
        <f t="shared" si="8680"/>
        <v>2635.6253578885144</v>
      </c>
      <c r="PK324" s="21">
        <f t="shared" si="8680"/>
        <v>2439.1542613708734</v>
      </c>
      <c r="PL324" s="21">
        <f t="shared" si="8680"/>
        <v>2220.3794345340302</v>
      </c>
      <c r="PM324" s="21">
        <f t="shared" si="8680"/>
        <v>2458.4489654264321</v>
      </c>
      <c r="PN324" s="21">
        <f t="shared" si="8680"/>
        <v>1449.0204624787293</v>
      </c>
      <c r="PO324" s="21">
        <f t="shared" si="8680"/>
        <v>1453.5267571474885</v>
      </c>
      <c r="PP324" s="21">
        <f t="shared" si="8680"/>
        <v>1415.0244352659367</v>
      </c>
      <c r="PQ324" s="21">
        <f t="shared" si="8680"/>
        <v>707.64347380154527</v>
      </c>
      <c r="PR324" s="21">
        <f t="shared" si="8680"/>
        <v>1052.9022982736997</v>
      </c>
      <c r="PS324" s="21">
        <f t="shared" si="8680"/>
        <v>1132.3971634174495</v>
      </c>
      <c r="PT324" s="21">
        <f t="shared" si="8680"/>
        <v>1856.7638969498066</v>
      </c>
      <c r="PU324" s="21">
        <f t="shared" si="8680"/>
        <v>1246.862287051448</v>
      </c>
      <c r="PV324" s="21">
        <f t="shared" si="8680"/>
        <v>2692.8841309424879</v>
      </c>
      <c r="PW324" s="21">
        <f t="shared" si="8680"/>
        <v>2448.1764783978124</v>
      </c>
    </row>
    <row r="325" spans="1:439" x14ac:dyDescent="0.15"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  <c r="KL325" s="16"/>
      <c r="KM325" s="16"/>
      <c r="KN325" s="16"/>
      <c r="KO325" s="16"/>
      <c r="KP325" s="16"/>
      <c r="KQ325" s="16"/>
      <c r="KR325" s="16"/>
      <c r="KS325" s="16"/>
      <c r="KT325" s="16"/>
      <c r="KU325" s="16"/>
      <c r="KV325" s="16"/>
      <c r="KW325" s="16"/>
      <c r="KX325" s="16"/>
      <c r="KY325" s="16"/>
      <c r="KZ325" s="16"/>
      <c r="LA325" s="16"/>
      <c r="LB325" s="16"/>
      <c r="LC325" s="16"/>
      <c r="LD325" s="16"/>
      <c r="LE325" s="16"/>
      <c r="LF325" s="16"/>
      <c r="LG325" s="16"/>
      <c r="LH325" s="16"/>
      <c r="LI325" s="16"/>
      <c r="LJ325" s="16"/>
      <c r="LK325" s="16"/>
      <c r="LL325" s="16"/>
      <c r="LM325" s="16"/>
      <c r="LN325" s="16"/>
      <c r="LO325" s="16"/>
      <c r="LP325" s="16"/>
      <c r="LQ325" s="16"/>
      <c r="LR325" s="16"/>
      <c r="LS325" s="16"/>
      <c r="LT325" s="16"/>
      <c r="LU325" s="16"/>
      <c r="LV325" s="16"/>
      <c r="LW325" s="16"/>
      <c r="LX325" s="16"/>
      <c r="LY325" s="16"/>
      <c r="LZ325" s="16"/>
      <c r="MA325" s="16"/>
      <c r="MB325" s="16"/>
      <c r="MC325" s="16"/>
      <c r="MD325" s="16"/>
      <c r="ME325" s="16"/>
      <c r="MF325" s="16"/>
      <c r="MG325" s="16"/>
      <c r="MH325" s="16"/>
      <c r="MI325" s="16"/>
      <c r="MJ325" s="16"/>
      <c r="MK325" s="16"/>
      <c r="ML325" s="16"/>
      <c r="MM325" s="16"/>
      <c r="MN325" s="16"/>
      <c r="MO325" s="16"/>
      <c r="MP325" s="16"/>
      <c r="MQ325" s="16"/>
      <c r="MR325" s="16"/>
      <c r="MS325" s="16"/>
      <c r="MT325" s="16"/>
      <c r="MU325" s="16"/>
      <c r="MV325" s="16"/>
      <c r="MW325" s="16"/>
      <c r="MX325" s="16"/>
      <c r="MY325" s="16"/>
      <c r="MZ325" s="16"/>
      <c r="NA325" s="16"/>
      <c r="NB325" s="16"/>
      <c r="NC325" s="16"/>
      <c r="ND325" s="16"/>
      <c r="NE325" s="16"/>
      <c r="NF325" s="16"/>
      <c r="NG325" s="16"/>
      <c r="NH325" s="16"/>
      <c r="NI325" s="16"/>
      <c r="NJ325" s="16"/>
      <c r="NK325" s="16"/>
      <c r="NL325" s="16"/>
      <c r="NM325" s="16"/>
      <c r="NN325" s="16"/>
      <c r="NO325" s="16"/>
      <c r="NP325" s="16"/>
      <c r="NQ325" s="16"/>
      <c r="NR325" s="16"/>
      <c r="NS325" s="16"/>
      <c r="NT325" s="16"/>
      <c r="NU325" s="16"/>
      <c r="NV325" s="16"/>
      <c r="NW325" s="16"/>
      <c r="NX325" s="16"/>
      <c r="NY325" s="16"/>
      <c r="NZ325" s="16"/>
      <c r="OA325" s="16"/>
      <c r="OB325" s="16"/>
      <c r="OC325" s="16"/>
      <c r="OD325" s="16"/>
      <c r="OE325" s="16"/>
      <c r="OF325" s="16"/>
      <c r="OG325" s="16"/>
      <c r="OH325" s="16"/>
      <c r="OI325" s="16"/>
      <c r="OJ325" s="16"/>
      <c r="OK325" s="16"/>
      <c r="OL325" s="16"/>
      <c r="OM325" s="16"/>
      <c r="ON325" s="16"/>
      <c r="OO325" s="16"/>
      <c r="OP325" s="16"/>
      <c r="OQ325" s="16"/>
      <c r="OR325" s="16"/>
      <c r="OS325" s="16"/>
      <c r="OT325" s="16"/>
      <c r="OU325" s="16"/>
      <c r="OV325" s="16"/>
      <c r="OW325" s="16"/>
      <c r="OX325" s="16"/>
      <c r="OY325" s="16"/>
      <c r="OZ325" s="16"/>
      <c r="PA325" s="16"/>
      <c r="PB325" s="16"/>
      <c r="PC325" s="16"/>
      <c r="PD325" s="16"/>
      <c r="PE325" s="16"/>
      <c r="PF325" s="16"/>
      <c r="PG325" s="16"/>
      <c r="PH325" s="16"/>
      <c r="PI325" s="16"/>
      <c r="PJ325" s="16"/>
      <c r="PK325" s="16"/>
      <c r="PL325" s="16"/>
      <c r="PM325" s="16"/>
      <c r="PN325" s="16"/>
      <c r="PO325" s="16"/>
      <c r="PP325" s="16"/>
      <c r="PQ325" s="16"/>
      <c r="PR325" s="16"/>
      <c r="PS325" s="16"/>
      <c r="PT325" s="16"/>
      <c r="PU325" s="16"/>
      <c r="PV325" s="16"/>
      <c r="PW325" s="16"/>
    </row>
    <row r="326" spans="1:439" x14ac:dyDescent="0.15">
      <c r="B326" s="11" t="s">
        <v>36</v>
      </c>
      <c r="C326" s="11" t="s">
        <v>30</v>
      </c>
      <c r="D326" s="16">
        <f t="shared" ref="D326" si="8681">SUM(H326:PW326)</f>
        <v>-140739.68072063176</v>
      </c>
      <c r="E326" s="16">
        <f>-'[1]Financial Data'!$F$7*E324</f>
        <v>0</v>
      </c>
      <c r="F326" s="16">
        <f>-'[1]Financial Data'!$F$7*F324</f>
        <v>0</v>
      </c>
      <c r="G326" s="16">
        <f>-'[1]Financial Data'!$F$7*G324</f>
        <v>0</v>
      </c>
      <c r="H326" s="16">
        <f>-$I$4*H324</f>
        <v>-235.44742360223339</v>
      </c>
      <c r="I326" s="16">
        <f t="shared" ref="I326:BT326" si="8682">-$I$4*I324</f>
        <v>-282.92995095412465</v>
      </c>
      <c r="J326" s="16">
        <f t="shared" si="8682"/>
        <v>-203.91563805038248</v>
      </c>
      <c r="K326" s="16">
        <f t="shared" si="8682"/>
        <v>-203.98107912321248</v>
      </c>
      <c r="L326" s="16">
        <f t="shared" si="8682"/>
        <v>-153.56586121419795</v>
      </c>
      <c r="M326" s="16">
        <f t="shared" si="8682"/>
        <v>-67.294349606818585</v>
      </c>
      <c r="N326" s="16">
        <f t="shared" si="8682"/>
        <v>-97.566551804244966</v>
      </c>
      <c r="O326" s="16">
        <f t="shared" si="8682"/>
        <v>-84.568677487254149</v>
      </c>
      <c r="P326" s="16">
        <f t="shared" si="8682"/>
        <v>-170.15330919914797</v>
      </c>
      <c r="Q326" s="16">
        <f t="shared" si="8682"/>
        <v>-183.68885069100722</v>
      </c>
      <c r="R326" s="16">
        <f t="shared" si="8682"/>
        <v>-310.05658681077591</v>
      </c>
      <c r="S326" s="16">
        <f t="shared" si="8682"/>
        <v>-256.24835360924897</v>
      </c>
      <c r="T326" s="16">
        <f t="shared" si="8682"/>
        <v>-301.26927066342574</v>
      </c>
      <c r="U326" s="16">
        <f t="shared" si="8682"/>
        <v>-333.23359299907088</v>
      </c>
      <c r="V326" s="16">
        <f t="shared" si="8682"/>
        <v>-264.03924602557242</v>
      </c>
      <c r="W326" s="16">
        <f t="shared" si="8682"/>
        <v>-234.68807162747032</v>
      </c>
      <c r="X326" s="16">
        <f t="shared" si="8682"/>
        <v>-207.63432165589788</v>
      </c>
      <c r="Y326" s="16">
        <f t="shared" si="8682"/>
        <v>-130.56276241014803</v>
      </c>
      <c r="Z326" s="16">
        <f t="shared" si="8682"/>
        <v>-158.75961825107217</v>
      </c>
      <c r="AA326" s="16">
        <f t="shared" si="8682"/>
        <v>-148.26924717818176</v>
      </c>
      <c r="AB326" s="16">
        <f t="shared" si="8682"/>
        <v>-189.05297988101825</v>
      </c>
      <c r="AC326" s="16">
        <f t="shared" si="8682"/>
        <v>-182.82999824394798</v>
      </c>
      <c r="AD326" s="16">
        <f t="shared" si="8682"/>
        <v>-339.76463121040626</v>
      </c>
      <c r="AE326" s="16">
        <f t="shared" si="8682"/>
        <v>-335.82964591638125</v>
      </c>
      <c r="AF326" s="16">
        <f t="shared" si="8682"/>
        <v>-351.2240200139629</v>
      </c>
      <c r="AG326" s="16">
        <f t="shared" si="8682"/>
        <v>-359.16648174886512</v>
      </c>
      <c r="AH326" s="16">
        <f t="shared" si="8682"/>
        <v>-287.41767898043315</v>
      </c>
      <c r="AI326" s="16">
        <f t="shared" si="8682"/>
        <v>-262.2064863152479</v>
      </c>
      <c r="AJ326" s="16">
        <f t="shared" si="8682"/>
        <v>-249.41986404805004</v>
      </c>
      <c r="AK326" s="16">
        <f t="shared" si="8682"/>
        <v>-149.48509337634215</v>
      </c>
      <c r="AL326" s="16">
        <f t="shared" si="8682"/>
        <v>-189.96714774407411</v>
      </c>
      <c r="AM326" s="16">
        <f t="shared" si="8682"/>
        <v>-188.29412854448</v>
      </c>
      <c r="AN326" s="16">
        <f t="shared" si="8682"/>
        <v>-221.48712776256426</v>
      </c>
      <c r="AO326" s="16">
        <f t="shared" si="8682"/>
        <v>-219.62842778605719</v>
      </c>
      <c r="AP326" s="16">
        <f t="shared" si="8682"/>
        <v>-415.15051558428235</v>
      </c>
      <c r="AQ326" s="16">
        <f t="shared" si="8682"/>
        <v>-419.07267239566596</v>
      </c>
      <c r="AR326" s="16">
        <f t="shared" si="8682"/>
        <v>-422.83605993050361</v>
      </c>
      <c r="AS326" s="16">
        <f t="shared" si="8682"/>
        <v>-377.90326593768583</v>
      </c>
      <c r="AT326" s="16">
        <f t="shared" si="8682"/>
        <v>-288.67168668665255</v>
      </c>
      <c r="AU326" s="16">
        <f t="shared" si="8682"/>
        <v>-280.90635131523999</v>
      </c>
      <c r="AV326" s="16">
        <f t="shared" si="8682"/>
        <v>-291.71558124248952</v>
      </c>
      <c r="AW326" s="16">
        <f t="shared" si="8682"/>
        <v>-162.74023118146542</v>
      </c>
      <c r="AX326" s="16">
        <f t="shared" si="8682"/>
        <v>-200.85057479935691</v>
      </c>
      <c r="AY326" s="16">
        <f t="shared" si="8682"/>
        <v>-205.87456687026764</v>
      </c>
      <c r="AZ326" s="16">
        <f t="shared" si="8682"/>
        <v>-287.60911917405849</v>
      </c>
      <c r="BA326" s="16">
        <f t="shared" si="8682"/>
        <v>-219.32577263936514</v>
      </c>
      <c r="BB326" s="16">
        <f t="shared" si="8682"/>
        <v>-486.49625949718558</v>
      </c>
      <c r="BC326" s="16">
        <f t="shared" si="8682"/>
        <v>-491.63528774556926</v>
      </c>
      <c r="BD326" s="16">
        <f t="shared" si="8682"/>
        <v>-448.95038034370458</v>
      </c>
      <c r="BE326" s="16">
        <f t="shared" si="8682"/>
        <v>-409.23557511373986</v>
      </c>
      <c r="BF326" s="16">
        <f t="shared" si="8682"/>
        <v>-302.77289920222631</v>
      </c>
      <c r="BG326" s="16">
        <f t="shared" si="8682"/>
        <v>-311.26767786055973</v>
      </c>
      <c r="BH326" s="16">
        <f t="shared" si="8682"/>
        <v>-318.33706922095178</v>
      </c>
      <c r="BI326" s="16">
        <f t="shared" si="8682"/>
        <v>-183.98890657923371</v>
      </c>
      <c r="BJ326" s="16">
        <f t="shared" si="8682"/>
        <v>-215.30572963422441</v>
      </c>
      <c r="BK326" s="16">
        <f t="shared" si="8682"/>
        <v>-261.95661082465745</v>
      </c>
      <c r="BL326" s="16">
        <f t="shared" si="8682"/>
        <v>-285.65720737067551</v>
      </c>
      <c r="BM326" s="16">
        <f t="shared" si="8682"/>
        <v>-296.15846325469414</v>
      </c>
      <c r="BN326" s="16">
        <f t="shared" si="8682"/>
        <v>-516.62045370579835</v>
      </c>
      <c r="BO326" s="16">
        <f t="shared" si="8682"/>
        <v>-497.09484980294241</v>
      </c>
      <c r="BP326" s="16">
        <f t="shared" si="8682"/>
        <v>-499.74383060327546</v>
      </c>
      <c r="BQ326" s="16">
        <f t="shared" si="8682"/>
        <v>-454.72629848666139</v>
      </c>
      <c r="BR326" s="16">
        <f t="shared" si="8682"/>
        <v>-327.16766168571792</v>
      </c>
      <c r="BS326" s="16">
        <f t="shared" si="8682"/>
        <v>-313.16967367122862</v>
      </c>
      <c r="BT326" s="16">
        <f t="shared" si="8682"/>
        <v>-330.30954777059316</v>
      </c>
      <c r="BU326" s="16">
        <f t="shared" ref="BU326:EF326" si="8683">-$I$4*BU324</f>
        <v>-165.15586840775694</v>
      </c>
      <c r="BV326" s="16">
        <f t="shared" si="8683"/>
        <v>-237.35644218545147</v>
      </c>
      <c r="BW326" s="16">
        <f t="shared" si="8683"/>
        <v>-222.45543073831391</v>
      </c>
      <c r="BX326" s="16">
        <f t="shared" si="8683"/>
        <v>-334.34740713692804</v>
      </c>
      <c r="BY326" s="16">
        <f t="shared" si="8683"/>
        <v>-294.02682922714456</v>
      </c>
      <c r="BZ326" s="16">
        <f t="shared" si="8683"/>
        <v>-535.82724398934533</v>
      </c>
      <c r="CA326" s="16">
        <f t="shared" si="8683"/>
        <v>-524.45860473050982</v>
      </c>
      <c r="CB326" s="16">
        <f t="shared" si="8683"/>
        <v>-446.52631530214251</v>
      </c>
      <c r="CC326" s="16">
        <f t="shared" si="8683"/>
        <v>-432.27305352592555</v>
      </c>
      <c r="CD326" s="16">
        <f t="shared" si="8683"/>
        <v>-346.649258417986</v>
      </c>
      <c r="CE326" s="16">
        <f t="shared" si="8683"/>
        <v>-309.38039645493706</v>
      </c>
      <c r="CF326" s="16">
        <f t="shared" si="8683"/>
        <v>-296.71191520970712</v>
      </c>
      <c r="CG326" s="16">
        <f t="shared" si="8683"/>
        <v>-166.80083531411677</v>
      </c>
      <c r="CH326" s="16">
        <f t="shared" si="8683"/>
        <v>-231.4924472395289</v>
      </c>
      <c r="CI326" s="16">
        <f t="shared" si="8683"/>
        <v>-226.90799455509395</v>
      </c>
      <c r="CJ326" s="16">
        <f t="shared" si="8683"/>
        <v>-315.88057583992668</v>
      </c>
      <c r="CK326" s="16">
        <f t="shared" si="8683"/>
        <v>-300.58152705841525</v>
      </c>
      <c r="CL326" s="16">
        <f t="shared" si="8683"/>
        <v>-513.72480986900348</v>
      </c>
      <c r="CM326" s="16">
        <f t="shared" si="8683"/>
        <v>-491.92021920317603</v>
      </c>
      <c r="CN326" s="16">
        <f t="shared" si="8683"/>
        <v>-384.99995978139833</v>
      </c>
      <c r="CO326" s="16">
        <f t="shared" si="8683"/>
        <v>-377.25523873700234</v>
      </c>
      <c r="CP326" s="16">
        <f t="shared" si="8683"/>
        <v>-304.72887974159215</v>
      </c>
      <c r="CQ326" s="16">
        <f t="shared" si="8683"/>
        <v>-278.87777408016501</v>
      </c>
      <c r="CR326" s="16">
        <f t="shared" si="8683"/>
        <v>-278.93402517206664</v>
      </c>
      <c r="CS326" s="16">
        <f t="shared" si="8683"/>
        <v>-156.085023278146</v>
      </c>
      <c r="CT326" s="16">
        <f t="shared" si="8683"/>
        <v>-206.40353555124793</v>
      </c>
      <c r="CU326" s="16">
        <f t="shared" si="8683"/>
        <v>-210.91299918278131</v>
      </c>
      <c r="CV326" s="16">
        <f t="shared" si="8683"/>
        <v>-275.75207925835571</v>
      </c>
      <c r="CW326" s="16">
        <f t="shared" si="8683"/>
        <v>-228.39540864341672</v>
      </c>
      <c r="CX326" s="16">
        <f t="shared" si="8683"/>
        <v>-460.31115284479785</v>
      </c>
      <c r="CY326" s="16">
        <f t="shared" si="8683"/>
        <v>-471.05335773919273</v>
      </c>
      <c r="CZ326" s="16">
        <f t="shared" si="8683"/>
        <v>-409.66957696301023</v>
      </c>
      <c r="DA326" s="16">
        <f t="shared" si="8683"/>
        <v>-399.79046623370175</v>
      </c>
      <c r="DB326" s="16">
        <f t="shared" si="8683"/>
        <v>-292.24031354579256</v>
      </c>
      <c r="DC326" s="16">
        <f t="shared" si="8683"/>
        <v>-280.04922844191003</v>
      </c>
      <c r="DD326" s="16">
        <f t="shared" si="8683"/>
        <v>-260.12147861250833</v>
      </c>
      <c r="DE326" s="16">
        <f t="shared" si="8683"/>
        <v>-160.94994343586944</v>
      </c>
      <c r="DF326" s="16">
        <f t="shared" si="8683"/>
        <v>-212.36622819720799</v>
      </c>
      <c r="DG326" s="16">
        <f t="shared" si="8683"/>
        <v>-208.94831235063722</v>
      </c>
      <c r="DH326" s="16">
        <f t="shared" si="8683"/>
        <v>-281.13685535629526</v>
      </c>
      <c r="DI326" s="16">
        <f t="shared" si="8683"/>
        <v>-249.3659841018615</v>
      </c>
      <c r="DJ326" s="16">
        <f t="shared" si="8683"/>
        <v>-482.8301822845583</v>
      </c>
      <c r="DK326" s="16">
        <f t="shared" si="8683"/>
        <v>-479.30866504363581</v>
      </c>
      <c r="DL326" s="16">
        <f t="shared" si="8683"/>
        <v>-421.81319963168761</v>
      </c>
      <c r="DM326" s="16">
        <f t="shared" si="8683"/>
        <v>-391.39419196350832</v>
      </c>
      <c r="DN326" s="16">
        <f t="shared" si="8683"/>
        <v>-277.88571470557542</v>
      </c>
      <c r="DO326" s="16">
        <f t="shared" si="8683"/>
        <v>-266.52040658159189</v>
      </c>
      <c r="DP326" s="16">
        <f t="shared" si="8683"/>
        <v>-296.39976961112973</v>
      </c>
      <c r="DQ326" s="16">
        <f t="shared" si="8683"/>
        <v>-151.35041375226612</v>
      </c>
      <c r="DR326" s="16">
        <f t="shared" si="8683"/>
        <v>-175.48942413984915</v>
      </c>
      <c r="DS326" s="16">
        <f t="shared" si="8683"/>
        <v>-239.66285884035588</v>
      </c>
      <c r="DT326" s="16">
        <f t="shared" si="8683"/>
        <v>-303.4155576591013</v>
      </c>
      <c r="DU326" s="16">
        <f t="shared" si="8683"/>
        <v>-249.53786819253341</v>
      </c>
      <c r="DV326" s="16">
        <f t="shared" si="8683"/>
        <v>-502.20888525481354</v>
      </c>
      <c r="DW326" s="16">
        <f t="shared" si="8683"/>
        <v>-473.1283332013212</v>
      </c>
      <c r="DX326" s="16">
        <f t="shared" si="8683"/>
        <v>-476.79975328951986</v>
      </c>
      <c r="DY326" s="16">
        <f t="shared" si="8683"/>
        <v>-394.8943160601878</v>
      </c>
      <c r="DZ326" s="16">
        <f t="shared" si="8683"/>
        <v>-268.40696344497911</v>
      </c>
      <c r="EA326" s="16">
        <f t="shared" si="8683"/>
        <v>-304.47147360669118</v>
      </c>
      <c r="EB326" s="16">
        <f t="shared" si="8683"/>
        <v>-300.26547156205834</v>
      </c>
      <c r="EC326" s="16">
        <f t="shared" si="8683"/>
        <v>-168.38310922903503</v>
      </c>
      <c r="ED326" s="16">
        <f t="shared" si="8683"/>
        <v>-205.19560367735605</v>
      </c>
      <c r="EE326" s="16">
        <f t="shared" si="8683"/>
        <v>-213.66091716387558</v>
      </c>
      <c r="EF326" s="16">
        <f t="shared" si="8683"/>
        <v>-331.78097934645143</v>
      </c>
      <c r="EG326" s="16">
        <f t="shared" ref="EG326:GR326" si="8684">-$I$4*EG324</f>
        <v>-261.46605431993544</v>
      </c>
      <c r="EH326" s="16">
        <f t="shared" si="8684"/>
        <v>-508.64315616870715</v>
      </c>
      <c r="EI326" s="16">
        <f t="shared" si="8684"/>
        <v>-469.7035685832592</v>
      </c>
      <c r="EJ326" s="16">
        <f t="shared" si="8684"/>
        <v>-450.97747310910819</v>
      </c>
      <c r="EK326" s="16">
        <f t="shared" si="8684"/>
        <v>-409.71032852240694</v>
      </c>
      <c r="EL326" s="16">
        <f t="shared" si="8684"/>
        <v>-309.62150760444365</v>
      </c>
      <c r="EM326" s="16">
        <f t="shared" si="8684"/>
        <v>-294.76687151589255</v>
      </c>
      <c r="EN326" s="16">
        <f t="shared" si="8684"/>
        <v>-298.67383862130094</v>
      </c>
      <c r="EO326" s="16">
        <f t="shared" si="8684"/>
        <v>-150.57708106193024</v>
      </c>
      <c r="EP326" s="16">
        <f t="shared" si="8684"/>
        <v>-234.75769324601299</v>
      </c>
      <c r="EQ326" s="16">
        <f t="shared" si="8684"/>
        <v>-226.11060382289318</v>
      </c>
      <c r="ER326" s="16">
        <f t="shared" si="8684"/>
        <v>-336.72960409299156</v>
      </c>
      <c r="ES326" s="16">
        <f t="shared" si="8684"/>
        <v>-268.74603406867175</v>
      </c>
      <c r="ET326" s="16">
        <f t="shared" si="8684"/>
        <v>-500.60820109305433</v>
      </c>
      <c r="EU326" s="16">
        <f t="shared" si="8684"/>
        <v>-452.668001521836</v>
      </c>
      <c r="EV326" s="16">
        <f t="shared" si="8684"/>
        <v>-447.25270522663055</v>
      </c>
      <c r="EW326" s="16">
        <f t="shared" si="8684"/>
        <v>-425.64395424282861</v>
      </c>
      <c r="EX326" s="16">
        <f t="shared" si="8684"/>
        <v>-299.43514972767184</v>
      </c>
      <c r="EY326" s="16">
        <f t="shared" si="8684"/>
        <v>-291.67459751827136</v>
      </c>
      <c r="EZ326" s="16">
        <f t="shared" si="8684"/>
        <v>-306.14362426235328</v>
      </c>
      <c r="FA326" s="16">
        <f t="shared" si="8684"/>
        <v>-167.8475117389662</v>
      </c>
      <c r="FB326" s="16">
        <f t="shared" si="8684"/>
        <v>-237.38852145400151</v>
      </c>
      <c r="FC326" s="16">
        <f t="shared" si="8684"/>
        <v>-225.78616221734194</v>
      </c>
      <c r="FD326" s="16">
        <f t="shared" si="8684"/>
        <v>-321.17717932241368</v>
      </c>
      <c r="FE326" s="16">
        <f t="shared" si="8684"/>
        <v>-225.06991947597052</v>
      </c>
      <c r="FF326" s="16">
        <f t="shared" si="8684"/>
        <v>-503.39972318891461</v>
      </c>
      <c r="FG326" s="16">
        <f t="shared" si="8684"/>
        <v>-477.89953545252445</v>
      </c>
      <c r="FH326" s="16">
        <f t="shared" si="8684"/>
        <v>-445.8312360913788</v>
      </c>
      <c r="FI326" s="16">
        <f t="shared" si="8684"/>
        <v>-427.34291440078914</v>
      </c>
      <c r="FJ326" s="16">
        <f t="shared" si="8684"/>
        <v>-295.9458854564478</v>
      </c>
      <c r="FK326" s="16">
        <f t="shared" si="8684"/>
        <v>-299.69277523134264</v>
      </c>
      <c r="FL326" s="16">
        <f t="shared" si="8684"/>
        <v>-303.23626092627183</v>
      </c>
      <c r="FM326" s="16">
        <f t="shared" si="8684"/>
        <v>-161.14207508665777</v>
      </c>
      <c r="FN326" s="16">
        <f t="shared" si="8684"/>
        <v>-231.25898030525104</v>
      </c>
      <c r="FO326" s="16">
        <f t="shared" si="8684"/>
        <v>-208.32731583163158</v>
      </c>
      <c r="FP326" s="16">
        <f t="shared" si="8684"/>
        <v>-315.0424180248055</v>
      </c>
      <c r="FQ326" s="16">
        <f t="shared" si="8684"/>
        <v>-246.84252965105827</v>
      </c>
      <c r="FR326" s="16">
        <f t="shared" si="8684"/>
        <v>-506.18250707174326</v>
      </c>
      <c r="FS326" s="16">
        <f t="shared" si="8684"/>
        <v>-481.58675213359237</v>
      </c>
      <c r="FT326" s="16">
        <f t="shared" si="8684"/>
        <v>-450.35281482543706</v>
      </c>
      <c r="FU326" s="16">
        <f t="shared" si="8684"/>
        <v>-424.78890685105944</v>
      </c>
      <c r="FV326" s="16">
        <f t="shared" si="8684"/>
        <v>-283.75705324048135</v>
      </c>
      <c r="FW326" s="16">
        <f t="shared" si="8684"/>
        <v>-287.82257520429459</v>
      </c>
      <c r="FX326" s="16">
        <f t="shared" si="8684"/>
        <v>-295.47916594434867</v>
      </c>
      <c r="FY326" s="16">
        <f t="shared" si="8684"/>
        <v>-157.75496390516122</v>
      </c>
      <c r="FZ326" s="16">
        <f t="shared" si="8684"/>
        <v>-215.70667870720277</v>
      </c>
      <c r="GA326" s="16">
        <f t="shared" si="8684"/>
        <v>-251.60888698729283</v>
      </c>
      <c r="GB326" s="16">
        <f t="shared" si="8684"/>
        <v>-310.26989425067217</v>
      </c>
      <c r="GC326" s="16">
        <f t="shared" si="8684"/>
        <v>-242.32778713237306</v>
      </c>
      <c r="GD326" s="16">
        <f t="shared" si="8684"/>
        <v>-517.15297539052244</v>
      </c>
      <c r="GE326" s="16">
        <f t="shared" si="8684"/>
        <v>-474.67341642839449</v>
      </c>
      <c r="GF326" s="16">
        <f t="shared" si="8684"/>
        <v>-477.19105863047253</v>
      </c>
      <c r="GG326" s="16">
        <f t="shared" si="8684"/>
        <v>-450.70850574245412</v>
      </c>
      <c r="GH326" s="16">
        <f t="shared" si="8684"/>
        <v>-284.91265056801171</v>
      </c>
      <c r="GI326" s="16">
        <f t="shared" si="8684"/>
        <v>-291.85028913480153</v>
      </c>
      <c r="GJ326" s="16">
        <f t="shared" si="8684"/>
        <v>-297.84362902733051</v>
      </c>
      <c r="GK326" s="16">
        <f t="shared" si="8684"/>
        <v>-158.48036934526402</v>
      </c>
      <c r="GL326" s="16">
        <f t="shared" si="8684"/>
        <v>-217.28723959140842</v>
      </c>
      <c r="GM326" s="16">
        <f t="shared" si="8684"/>
        <v>-222.78391099270968</v>
      </c>
      <c r="GN326" s="16">
        <f t="shared" si="8684"/>
        <v>-331.92820164913667</v>
      </c>
      <c r="GO326" s="16">
        <f t="shared" si="8684"/>
        <v>-280.67616300245845</v>
      </c>
      <c r="GP326" s="16">
        <f t="shared" si="8684"/>
        <v>-521.58060435242487</v>
      </c>
      <c r="GQ326" s="16">
        <f t="shared" si="8684"/>
        <v>-509.30600372892229</v>
      </c>
      <c r="GR326" s="16">
        <f t="shared" si="8684"/>
        <v>-485.73095881558834</v>
      </c>
      <c r="GS326" s="16">
        <f t="shared" ref="GS326:JD326" si="8685">-$I$4*GS324</f>
        <v>-436.33022962116002</v>
      </c>
      <c r="GT326" s="16">
        <f t="shared" si="8685"/>
        <v>-305.29683789587074</v>
      </c>
      <c r="GU326" s="16">
        <f t="shared" si="8685"/>
        <v>-299.18274366168868</v>
      </c>
      <c r="GV326" s="16">
        <f t="shared" si="8685"/>
        <v>-301.85593008387445</v>
      </c>
      <c r="GW326" s="16">
        <f t="shared" si="8685"/>
        <v>-152.15506771231819</v>
      </c>
      <c r="GX326" s="16">
        <f t="shared" si="8685"/>
        <v>-237.62243834129615</v>
      </c>
      <c r="GY326" s="16">
        <f t="shared" si="8685"/>
        <v>-250.95051731976864</v>
      </c>
      <c r="GZ326" s="16">
        <f t="shared" si="8685"/>
        <v>-332.9139497070633</v>
      </c>
      <c r="HA326" s="16">
        <f t="shared" si="8685"/>
        <v>-236.37003719794762</v>
      </c>
      <c r="HB326" s="16">
        <f t="shared" si="8685"/>
        <v>-529.52925895213434</v>
      </c>
      <c r="HC326" s="16">
        <f t="shared" si="8685"/>
        <v>-446.94988030561188</v>
      </c>
      <c r="HD326" s="16">
        <f t="shared" si="8685"/>
        <v>-502.65813292409399</v>
      </c>
      <c r="HE326" s="16">
        <f t="shared" si="8685"/>
        <v>-444.97084641756715</v>
      </c>
      <c r="HF326" s="16">
        <f t="shared" si="8685"/>
        <v>-297.0573563139323</v>
      </c>
      <c r="HG326" s="16">
        <f t="shared" si="8685"/>
        <v>-278.75251067141096</v>
      </c>
      <c r="HH326" s="16">
        <f t="shared" si="8685"/>
        <v>-293.19573072585268</v>
      </c>
      <c r="HI326" s="16">
        <f t="shared" si="8685"/>
        <v>-150.1676547121231</v>
      </c>
      <c r="HJ326" s="16">
        <f t="shared" si="8685"/>
        <v>-235.84167144828328</v>
      </c>
      <c r="HK326" s="16">
        <f t="shared" si="8685"/>
        <v>-241.910309002265</v>
      </c>
      <c r="HL326" s="16">
        <f t="shared" si="8685"/>
        <v>-337.78108160116318</v>
      </c>
      <c r="HM326" s="16">
        <f t="shared" si="8685"/>
        <v>-249.38890521159644</v>
      </c>
      <c r="HN326" s="16">
        <f t="shared" si="8685"/>
        <v>-534.23106560905762</v>
      </c>
      <c r="HO326" s="16">
        <f t="shared" si="8685"/>
        <v>-478.64570108211745</v>
      </c>
      <c r="HP326" s="16">
        <f t="shared" si="8685"/>
        <v>-472.71115776571986</v>
      </c>
      <c r="HQ326" s="16">
        <f t="shared" si="8685"/>
        <v>-492.48637694089001</v>
      </c>
      <c r="HR326" s="16">
        <f t="shared" si="8685"/>
        <v>-291.53442355949869</v>
      </c>
      <c r="HS326" s="16">
        <f t="shared" si="8685"/>
        <v>-281.8741303970483</v>
      </c>
      <c r="HT326" s="16">
        <f t="shared" si="8685"/>
        <v>-299.74911066398448</v>
      </c>
      <c r="HU326" s="16">
        <f t="shared" si="8685"/>
        <v>-162.39559768984839</v>
      </c>
      <c r="HV326" s="16">
        <f t="shared" si="8685"/>
        <v>-232.29578217351354</v>
      </c>
      <c r="HW326" s="16">
        <f t="shared" si="8685"/>
        <v>-224.72358506760128</v>
      </c>
      <c r="HX326" s="16">
        <f t="shared" si="8685"/>
        <v>-335.39375652632856</v>
      </c>
      <c r="HY326" s="16">
        <f t="shared" si="8685"/>
        <v>-227.54699390539301</v>
      </c>
      <c r="HZ326" s="16">
        <f t="shared" si="8685"/>
        <v>-513.58037827313683</v>
      </c>
      <c r="IA326" s="16">
        <f t="shared" si="8685"/>
        <v>-501.21990795119177</v>
      </c>
      <c r="IB326" s="16">
        <f t="shared" si="8685"/>
        <v>-454.58531984781854</v>
      </c>
      <c r="IC326" s="16">
        <f t="shared" si="8685"/>
        <v>-489.99672562212334</v>
      </c>
      <c r="ID326" s="16">
        <f t="shared" si="8685"/>
        <v>-270.78836315326527</v>
      </c>
      <c r="IE326" s="16">
        <f t="shared" si="8685"/>
        <v>-264.49675259716759</v>
      </c>
      <c r="IF326" s="16">
        <f t="shared" si="8685"/>
        <v>-288.90823434589112</v>
      </c>
      <c r="IG326" s="16">
        <f t="shared" si="8685"/>
        <v>-151.92002647604122</v>
      </c>
      <c r="IH326" s="16">
        <f t="shared" si="8685"/>
        <v>-210.46648580755769</v>
      </c>
      <c r="II326" s="16">
        <f t="shared" si="8685"/>
        <v>-238.0440129626256</v>
      </c>
      <c r="IJ326" s="16">
        <f t="shared" si="8685"/>
        <v>-307.76096832102354</v>
      </c>
      <c r="IK326" s="16">
        <f t="shared" si="8685"/>
        <v>-222.74830751268308</v>
      </c>
      <c r="IL326" s="16">
        <f t="shared" si="8685"/>
        <v>-536.8002094318033</v>
      </c>
      <c r="IM326" s="16">
        <f t="shared" si="8685"/>
        <v>-473.85830512764488</v>
      </c>
      <c r="IN326" s="16">
        <f t="shared" si="8685"/>
        <v>-506.53117957179927</v>
      </c>
      <c r="IO326" s="16">
        <f t="shared" si="8685"/>
        <v>-483.75829489548755</v>
      </c>
      <c r="IP326" s="16">
        <f t="shared" si="8685"/>
        <v>-271.14583140384519</v>
      </c>
      <c r="IQ326" s="16">
        <f t="shared" si="8685"/>
        <v>-257.00832213523984</v>
      </c>
      <c r="IR326" s="16">
        <f t="shared" si="8685"/>
        <v>-277.67834658510128</v>
      </c>
      <c r="IS326" s="16">
        <f t="shared" si="8685"/>
        <v>-145.27150428013155</v>
      </c>
      <c r="IT326" s="16">
        <f t="shared" si="8685"/>
        <v>-203.59144802674791</v>
      </c>
      <c r="IU326" s="16">
        <f t="shared" si="8685"/>
        <v>-213.72412889179552</v>
      </c>
      <c r="IV326" s="16">
        <f t="shared" si="8685"/>
        <v>-297.5794467357714</v>
      </c>
      <c r="IW326" s="16">
        <f t="shared" si="8685"/>
        <v>-253.69796230853942</v>
      </c>
      <c r="IX326" s="16">
        <f t="shared" si="8685"/>
        <v>-546.18894528734688</v>
      </c>
      <c r="IY326" s="16">
        <f t="shared" si="8685"/>
        <v>-465.77512993102494</v>
      </c>
      <c r="IZ326" s="16">
        <f t="shared" si="8685"/>
        <v>-499.69872922109454</v>
      </c>
      <c r="JA326" s="16">
        <f t="shared" si="8685"/>
        <v>-433.41726631453616</v>
      </c>
      <c r="JB326" s="16">
        <f t="shared" si="8685"/>
        <v>-287.73570793347778</v>
      </c>
      <c r="JC326" s="16">
        <f t="shared" si="8685"/>
        <v>-270.66416233297485</v>
      </c>
      <c r="JD326" s="16">
        <f t="shared" si="8685"/>
        <v>-277.27838645461657</v>
      </c>
      <c r="JE326" s="16">
        <f t="shared" ref="JE326:LP326" si="8686">-$I$4*JE324</f>
        <v>-145.75595756124721</v>
      </c>
      <c r="JF326" s="16">
        <f t="shared" si="8686"/>
        <v>-209.98091359190803</v>
      </c>
      <c r="JG326" s="16">
        <f t="shared" si="8686"/>
        <v>-215.51955214635578</v>
      </c>
      <c r="JH326" s="16">
        <f t="shared" si="8686"/>
        <v>-295.11017342981353</v>
      </c>
      <c r="JI326" s="16">
        <f t="shared" si="8686"/>
        <v>-260.610732139883</v>
      </c>
      <c r="JJ326" s="16">
        <f t="shared" si="8686"/>
        <v>-526.32785292030974</v>
      </c>
      <c r="JK326" s="16">
        <f t="shared" si="8686"/>
        <v>-447.97388082432934</v>
      </c>
      <c r="JL326" s="16">
        <f t="shared" si="8686"/>
        <v>-493.65874826230595</v>
      </c>
      <c r="JM326" s="16">
        <f t="shared" si="8686"/>
        <v>-425.12148214572676</v>
      </c>
      <c r="JN326" s="16">
        <f t="shared" si="8686"/>
        <v>-282.80038775644903</v>
      </c>
      <c r="JO326" s="16">
        <f t="shared" si="8686"/>
        <v>-270.07292887864594</v>
      </c>
      <c r="JP326" s="16">
        <f t="shared" si="8686"/>
        <v>-273.54655025473454</v>
      </c>
      <c r="JQ326" s="16">
        <f t="shared" si="8686"/>
        <v>-138.48058412642214</v>
      </c>
      <c r="JR326" s="16">
        <f t="shared" si="8686"/>
        <v>-210.95780078274848</v>
      </c>
      <c r="JS326" s="16">
        <f t="shared" si="8686"/>
        <v>-225.37877759326454</v>
      </c>
      <c r="JT326" s="16">
        <f t="shared" si="8686"/>
        <v>-326.14674078319439</v>
      </c>
      <c r="JU326" s="16">
        <f t="shared" si="8686"/>
        <v>-229.29861800601091</v>
      </c>
      <c r="JV326" s="16">
        <f t="shared" si="8686"/>
        <v>-520.86585237917461</v>
      </c>
      <c r="JW326" s="16">
        <f t="shared" si="8686"/>
        <v>-468.90689203388814</v>
      </c>
      <c r="JX326" s="16">
        <f t="shared" si="8686"/>
        <v>-501.59484838090589</v>
      </c>
      <c r="JY326" s="16">
        <f t="shared" si="8686"/>
        <v>-449.11616162660482</v>
      </c>
      <c r="JZ326" s="16">
        <f t="shared" si="8686"/>
        <v>-276.45213059197653</v>
      </c>
      <c r="KA326" s="16">
        <f t="shared" si="8686"/>
        <v>-261.69590772178793</v>
      </c>
      <c r="KB326" s="16">
        <f t="shared" si="8686"/>
        <v>-279.44020649612014</v>
      </c>
      <c r="KC326" s="16">
        <f t="shared" si="8686"/>
        <v>-141.063497938355</v>
      </c>
      <c r="KD326" s="16">
        <f t="shared" si="8686"/>
        <v>-198.44313705477663</v>
      </c>
      <c r="KE326" s="16">
        <f t="shared" si="8686"/>
        <v>-224.01972648261909</v>
      </c>
      <c r="KF326" s="16">
        <f t="shared" si="8686"/>
        <v>-328.79022159392781</v>
      </c>
      <c r="KG326" s="16">
        <f t="shared" si="8686"/>
        <v>-220.19359572511453</v>
      </c>
      <c r="KH326" s="16">
        <f t="shared" si="8686"/>
        <v>-515.51831744268429</v>
      </c>
      <c r="KI326" s="16">
        <f t="shared" si="8686"/>
        <v>-489.596429091061</v>
      </c>
      <c r="KJ326" s="16">
        <f t="shared" si="8686"/>
        <v>-446.2484538939886</v>
      </c>
      <c r="KK326" s="16">
        <f t="shared" si="8686"/>
        <v>-522.90309959264221</v>
      </c>
      <c r="KL326" s="16">
        <f t="shared" si="8686"/>
        <v>-275.09818993063845</v>
      </c>
      <c r="KM326" s="16">
        <f t="shared" si="8686"/>
        <v>-268.54060028312875</v>
      </c>
      <c r="KN326" s="16">
        <f t="shared" si="8686"/>
        <v>-274.71138617650928</v>
      </c>
      <c r="KO326" s="16">
        <f t="shared" si="8686"/>
        <v>-141.06006051382084</v>
      </c>
      <c r="KP326" s="16">
        <f t="shared" si="8686"/>
        <v>-201.32151118429454</v>
      </c>
      <c r="KQ326" s="16">
        <f t="shared" si="8686"/>
        <v>-217.42422201795191</v>
      </c>
      <c r="KR326" s="16">
        <f t="shared" si="8686"/>
        <v>-310.94962145735627</v>
      </c>
      <c r="KS326" s="16">
        <f t="shared" si="8686"/>
        <v>-230.07678829454269</v>
      </c>
      <c r="KT326" s="16">
        <f t="shared" si="8686"/>
        <v>-513.37620149065901</v>
      </c>
      <c r="KU326" s="16">
        <f t="shared" si="8686"/>
        <v>-470.48705523644082</v>
      </c>
      <c r="KV326" s="16">
        <f t="shared" si="8686"/>
        <v>-490.77986973644511</v>
      </c>
      <c r="KW326" s="16">
        <f t="shared" si="8686"/>
        <v>-508.00447669968008</v>
      </c>
      <c r="KX326" s="16">
        <f t="shared" si="8686"/>
        <v>-273.57532442421228</v>
      </c>
      <c r="KY326" s="16">
        <f t="shared" si="8686"/>
        <v>-254.2826688277224</v>
      </c>
      <c r="KZ326" s="16">
        <f t="shared" si="8686"/>
        <v>-267.63404874743389</v>
      </c>
      <c r="LA326" s="16">
        <f t="shared" si="8686"/>
        <v>-138.63481508542415</v>
      </c>
      <c r="LB326" s="16">
        <f t="shared" si="8686"/>
        <v>-200.63531304227939</v>
      </c>
      <c r="LC326" s="16">
        <f t="shared" si="8686"/>
        <v>-207.86132788964684</v>
      </c>
      <c r="LD326" s="16">
        <f t="shared" si="8686"/>
        <v>-319.2292968671336</v>
      </c>
      <c r="LE326" s="16">
        <f t="shared" si="8686"/>
        <v>-245.97659612225192</v>
      </c>
      <c r="LF326" s="16">
        <f t="shared" si="8686"/>
        <v>-533.75811733229125</v>
      </c>
      <c r="LG326" s="16">
        <f t="shared" si="8686"/>
        <v>-471.59128781483417</v>
      </c>
      <c r="LH326" s="16">
        <f t="shared" si="8686"/>
        <v>-499.34083923064873</v>
      </c>
      <c r="LI326" s="16">
        <f t="shared" si="8686"/>
        <v>-496.19458818595837</v>
      </c>
      <c r="LJ326" s="16">
        <f t="shared" si="8686"/>
        <v>-286.046650638296</v>
      </c>
      <c r="LK326" s="16">
        <f t="shared" si="8686"/>
        <v>-251.67794807627806</v>
      </c>
      <c r="LL326" s="16">
        <f t="shared" si="8686"/>
        <v>-274.21172691855958</v>
      </c>
      <c r="LM326" s="16">
        <f t="shared" si="8686"/>
        <v>-132.69406172031162</v>
      </c>
      <c r="LN326" s="16">
        <f t="shared" si="8686"/>
        <v>-193.83060533446235</v>
      </c>
      <c r="LO326" s="16">
        <f t="shared" si="8686"/>
        <v>-213.33039258655273</v>
      </c>
      <c r="LP326" s="16">
        <f t="shared" si="8686"/>
        <v>-298.52211796366777</v>
      </c>
      <c r="LQ326" s="16">
        <f t="shared" ref="LQ326:OB326" si="8687">-$I$4*LQ324</f>
        <v>-235.40412972320092</v>
      </c>
      <c r="LR326" s="16">
        <f t="shared" si="8687"/>
        <v>-547.86113621717607</v>
      </c>
      <c r="LS326" s="16">
        <f t="shared" si="8687"/>
        <v>-453.61376023060535</v>
      </c>
      <c r="LT326" s="16">
        <f t="shared" si="8687"/>
        <v>-531.88996365235846</v>
      </c>
      <c r="LU326" s="16">
        <f t="shared" si="8687"/>
        <v>-467.57223148848732</v>
      </c>
      <c r="LV326" s="16">
        <f t="shared" si="8687"/>
        <v>-294.10734210894674</v>
      </c>
      <c r="LW326" s="16">
        <f t="shared" si="8687"/>
        <v>-287.93313518219293</v>
      </c>
      <c r="LX326" s="16">
        <f t="shared" si="8687"/>
        <v>-279.91256852178253</v>
      </c>
      <c r="LY326" s="16">
        <f t="shared" si="8687"/>
        <v>-143.52612714494541</v>
      </c>
      <c r="LZ326" s="16">
        <f t="shared" si="8687"/>
        <v>-209.63212000265776</v>
      </c>
      <c r="MA326" s="16">
        <f t="shared" si="8687"/>
        <v>-227.01371353823487</v>
      </c>
      <c r="MB326" s="16">
        <f t="shared" si="8687"/>
        <v>-359.57373326138588</v>
      </c>
      <c r="MC326" s="16">
        <f t="shared" si="8687"/>
        <v>-243.11725215629224</v>
      </c>
      <c r="MD326" s="16">
        <f t="shared" si="8687"/>
        <v>-576.40335772482672</v>
      </c>
      <c r="ME326" s="16">
        <f t="shared" si="8687"/>
        <v>-474.43471750604277</v>
      </c>
      <c r="MF326" s="16">
        <f t="shared" si="8687"/>
        <v>-530.10362377609226</v>
      </c>
      <c r="MG326" s="16">
        <f t="shared" si="8687"/>
        <v>-510.96965644964649</v>
      </c>
      <c r="MH326" s="16">
        <f t="shared" si="8687"/>
        <v>-295.46307443157264</v>
      </c>
      <c r="MI326" s="16">
        <f t="shared" si="8687"/>
        <v>-296.67941879490013</v>
      </c>
      <c r="MJ326" s="16">
        <f t="shared" si="8687"/>
        <v>-301.50812999041119</v>
      </c>
      <c r="MK326" s="16">
        <f t="shared" si="8687"/>
        <v>-148.10568134577662</v>
      </c>
      <c r="ML326" s="16">
        <f t="shared" si="8687"/>
        <v>-226.20137544393216</v>
      </c>
      <c r="MM326" s="16">
        <f t="shared" si="8687"/>
        <v>-234.151621344532</v>
      </c>
      <c r="MN326" s="16">
        <f t="shared" si="8687"/>
        <v>-389.7995185337237</v>
      </c>
      <c r="MO326" s="16">
        <f t="shared" si="8687"/>
        <v>-263.97006352905828</v>
      </c>
      <c r="MP326" s="16">
        <f t="shared" si="8687"/>
        <v>-555.82766526707235</v>
      </c>
      <c r="MQ326" s="16">
        <f t="shared" si="8687"/>
        <v>-515.44324766615978</v>
      </c>
      <c r="MR326" s="16">
        <f t="shared" si="8687"/>
        <v>-522.82170963010469</v>
      </c>
      <c r="MS326" s="16">
        <f t="shared" si="8687"/>
        <v>-554.25244500175017</v>
      </c>
      <c r="MT326" s="16">
        <f t="shared" si="8687"/>
        <v>-304.63173936653652</v>
      </c>
      <c r="MU326" s="16">
        <f t="shared" si="8687"/>
        <v>-303.45741727665666</v>
      </c>
      <c r="MV326" s="16">
        <f t="shared" si="8687"/>
        <v>-305.92651008667013</v>
      </c>
      <c r="MW326" s="16">
        <f t="shared" si="8687"/>
        <v>-160.91231511154555</v>
      </c>
      <c r="MX326" s="16">
        <f t="shared" si="8687"/>
        <v>-226.51314175036796</v>
      </c>
      <c r="MY326" s="16">
        <f t="shared" si="8687"/>
        <v>-236.82293044587144</v>
      </c>
      <c r="MZ326" s="16">
        <f t="shared" si="8687"/>
        <v>-398.34017240879297</v>
      </c>
      <c r="NA326" s="16">
        <f t="shared" si="8687"/>
        <v>-274.75494519974001</v>
      </c>
      <c r="NB326" s="16">
        <f t="shared" si="8687"/>
        <v>-545.24230965308186</v>
      </c>
      <c r="NC326" s="16">
        <f t="shared" si="8687"/>
        <v>-495.25797173450195</v>
      </c>
      <c r="ND326" s="16">
        <f t="shared" si="8687"/>
        <v>-506.43457940393864</v>
      </c>
      <c r="NE326" s="16">
        <f t="shared" si="8687"/>
        <v>-569.0671153520849</v>
      </c>
      <c r="NF326" s="16">
        <f t="shared" si="8687"/>
        <v>-302.98051445193727</v>
      </c>
      <c r="NG326" s="16">
        <f t="shared" si="8687"/>
        <v>-301.52983946264891</v>
      </c>
      <c r="NH326" s="16">
        <f t="shared" si="8687"/>
        <v>-298.55531907713947</v>
      </c>
      <c r="NI326" s="16">
        <f t="shared" si="8687"/>
        <v>-150.06907989157256</v>
      </c>
      <c r="NJ326" s="16">
        <f t="shared" si="8687"/>
        <v>-226.94239063063478</v>
      </c>
      <c r="NK326" s="16">
        <f t="shared" si="8687"/>
        <v>-240.30047050506877</v>
      </c>
      <c r="NL326" s="16">
        <f t="shared" si="8687"/>
        <v>-390.77722650684086</v>
      </c>
      <c r="NM326" s="16">
        <f t="shared" si="8687"/>
        <v>-262.24013777230908</v>
      </c>
      <c r="NN326" s="16">
        <f t="shared" si="8687"/>
        <v>-574.27521068356793</v>
      </c>
      <c r="NO326" s="16">
        <f t="shared" si="8687"/>
        <v>-497.11483906110999</v>
      </c>
      <c r="NP326" s="16">
        <f t="shared" si="8687"/>
        <v>-517.4343733733873</v>
      </c>
      <c r="NQ326" s="16">
        <f t="shared" si="8687"/>
        <v>-569.40377431487707</v>
      </c>
      <c r="NR326" s="16">
        <f t="shared" si="8687"/>
        <v>-284.38900730999256</v>
      </c>
      <c r="NS326" s="16">
        <f t="shared" si="8687"/>
        <v>-276.37572478071149</v>
      </c>
      <c r="NT326" s="16">
        <f t="shared" si="8687"/>
        <v>-299.3002422467693</v>
      </c>
      <c r="NU326" s="16">
        <f t="shared" si="8687"/>
        <v>-140.20454223197416</v>
      </c>
      <c r="NV326" s="16">
        <f t="shared" si="8687"/>
        <v>-216.11696157321677</v>
      </c>
      <c r="NW326" s="16">
        <f t="shared" si="8687"/>
        <v>-239.54547309259729</v>
      </c>
      <c r="NX326" s="16">
        <f t="shared" si="8687"/>
        <v>-347.37152403305089</v>
      </c>
      <c r="NY326" s="16">
        <f t="shared" si="8687"/>
        <v>-263.62795545654279</v>
      </c>
      <c r="NZ326" s="16">
        <f t="shared" si="8687"/>
        <v>-613.88874377962054</v>
      </c>
      <c r="OA326" s="16">
        <f t="shared" si="8687"/>
        <v>-470.72387932422316</v>
      </c>
      <c r="OB326" s="16">
        <f t="shared" si="8687"/>
        <v>-524.6718592858083</v>
      </c>
      <c r="OC326" s="16">
        <f t="shared" ref="OC326:PW326" si="8688">-$I$4*OC324</f>
        <v>-537.43024097075772</v>
      </c>
      <c r="OD326" s="16">
        <f t="shared" si="8688"/>
        <v>-307.09661562525866</v>
      </c>
      <c r="OE326" s="16">
        <f t="shared" si="8688"/>
        <v>-312.86023454149546</v>
      </c>
      <c r="OF326" s="16">
        <f t="shared" si="8688"/>
        <v>-319.42095340255293</v>
      </c>
      <c r="OG326" s="16">
        <f t="shared" si="8688"/>
        <v>-155.0806536551693</v>
      </c>
      <c r="OH326" s="16">
        <f t="shared" si="8688"/>
        <v>-226.15449253267067</v>
      </c>
      <c r="OI326" s="16">
        <f t="shared" si="8688"/>
        <v>-254.78557361175643</v>
      </c>
      <c r="OJ326" s="16">
        <f t="shared" si="8688"/>
        <v>-371.07148856607637</v>
      </c>
      <c r="OK326" s="16">
        <f t="shared" si="8688"/>
        <v>-293.95132000676762</v>
      </c>
      <c r="OL326" s="16">
        <f t="shared" si="8688"/>
        <v>-632.72495079724217</v>
      </c>
      <c r="OM326" s="16">
        <f t="shared" si="8688"/>
        <v>-497.26178423425068</v>
      </c>
      <c r="ON326" s="16">
        <f t="shared" si="8688"/>
        <v>-500.58096790984121</v>
      </c>
      <c r="OO326" s="16">
        <f t="shared" si="8688"/>
        <v>-487.11176633930097</v>
      </c>
      <c r="OP326" s="16">
        <f t="shared" si="8688"/>
        <v>-306.08374233531498</v>
      </c>
      <c r="OQ326" s="16">
        <f t="shared" si="8688"/>
        <v>-304.51878137235269</v>
      </c>
      <c r="OR326" s="16">
        <f t="shared" si="8688"/>
        <v>-303.95562260216064</v>
      </c>
      <c r="OS326" s="16">
        <f t="shared" si="8688"/>
        <v>-150.63785822397429</v>
      </c>
      <c r="OT326" s="16">
        <f t="shared" si="8688"/>
        <v>-224.60584255784386</v>
      </c>
      <c r="OU326" s="16">
        <f t="shared" si="8688"/>
        <v>-245.24148235249143</v>
      </c>
      <c r="OV326" s="16">
        <f t="shared" si="8688"/>
        <v>-398.49931756070947</v>
      </c>
      <c r="OW326" s="16">
        <f t="shared" si="8688"/>
        <v>-271.08957256985263</v>
      </c>
      <c r="OX326" s="16">
        <f t="shared" si="8688"/>
        <v>-578.46190573502088</v>
      </c>
      <c r="OY326" s="16">
        <f t="shared" si="8688"/>
        <v>-499.95508944776083</v>
      </c>
      <c r="OZ326" s="16">
        <f t="shared" si="8688"/>
        <v>-475.34426700727954</v>
      </c>
      <c r="PA326" s="16">
        <f t="shared" si="8688"/>
        <v>-524.70097877512239</v>
      </c>
      <c r="PB326" s="16">
        <f t="shared" si="8688"/>
        <v>-306.82169460632417</v>
      </c>
      <c r="PC326" s="16">
        <f t="shared" si="8688"/>
        <v>-298.38781923539733</v>
      </c>
      <c r="PD326" s="16">
        <f t="shared" si="8688"/>
        <v>-299.59745917249444</v>
      </c>
      <c r="PE326" s="16">
        <f t="shared" si="8688"/>
        <v>-139.95346435348523</v>
      </c>
      <c r="PF326" s="16">
        <f t="shared" si="8688"/>
        <v>-224.68028493465448</v>
      </c>
      <c r="PG326" s="16">
        <f t="shared" si="8688"/>
        <v>-238.6650455570028</v>
      </c>
      <c r="PH326" s="16">
        <f t="shared" si="8688"/>
        <v>-398.31173686883233</v>
      </c>
      <c r="PI326" s="16">
        <f t="shared" si="8688"/>
        <v>-256.88352643643714</v>
      </c>
      <c r="PJ326" s="16">
        <f t="shared" si="8688"/>
        <v>-542.9388237250339</v>
      </c>
      <c r="PK326" s="16">
        <f t="shared" si="8688"/>
        <v>-502.46577784239992</v>
      </c>
      <c r="PL326" s="16">
        <f t="shared" si="8688"/>
        <v>-457.39816351401021</v>
      </c>
      <c r="PM326" s="16">
        <f t="shared" si="8688"/>
        <v>-506.44048687784499</v>
      </c>
      <c r="PN326" s="16">
        <f t="shared" si="8688"/>
        <v>-298.49821527061823</v>
      </c>
      <c r="PO326" s="16">
        <f t="shared" si="8688"/>
        <v>-299.42651197238263</v>
      </c>
      <c r="PP326" s="16">
        <f t="shared" si="8688"/>
        <v>-291.49503366478297</v>
      </c>
      <c r="PQ326" s="16">
        <f t="shared" si="8688"/>
        <v>-145.77455560311833</v>
      </c>
      <c r="PR326" s="16">
        <f t="shared" si="8688"/>
        <v>-216.89787344438213</v>
      </c>
      <c r="PS326" s="16">
        <f t="shared" si="8688"/>
        <v>-233.27381566399458</v>
      </c>
      <c r="PT326" s="16">
        <f t="shared" si="8688"/>
        <v>-382.49336277166014</v>
      </c>
      <c r="PU326" s="16">
        <f t="shared" si="8688"/>
        <v>-256.85363113259825</v>
      </c>
      <c r="PV326" s="16">
        <f t="shared" si="8688"/>
        <v>-554.73413097415244</v>
      </c>
      <c r="PW326" s="16">
        <f t="shared" si="8688"/>
        <v>-504.32435454994931</v>
      </c>
    </row>
    <row r="327" spans="1:439" x14ac:dyDescent="0.15"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  <c r="KL327" s="16"/>
      <c r="KM327" s="16"/>
      <c r="KN327" s="16"/>
      <c r="KO327" s="16"/>
      <c r="KP327" s="16"/>
      <c r="KQ327" s="16"/>
      <c r="KR327" s="16"/>
      <c r="KS327" s="16"/>
      <c r="KT327" s="16"/>
      <c r="KU327" s="16"/>
      <c r="KV327" s="16"/>
      <c r="KW327" s="16"/>
      <c r="KX327" s="16"/>
      <c r="KY327" s="16"/>
      <c r="KZ327" s="16"/>
      <c r="LA327" s="16"/>
      <c r="LB327" s="16"/>
      <c r="LC327" s="16"/>
      <c r="LD327" s="16"/>
      <c r="LE327" s="16"/>
      <c r="LF327" s="16"/>
      <c r="LG327" s="16"/>
      <c r="LH327" s="16"/>
      <c r="LI327" s="16"/>
      <c r="LJ327" s="16"/>
      <c r="LK327" s="16"/>
      <c r="LL327" s="16"/>
      <c r="LM327" s="16"/>
      <c r="LN327" s="16"/>
      <c r="LO327" s="16"/>
      <c r="LP327" s="16"/>
      <c r="LQ327" s="16"/>
      <c r="LR327" s="16"/>
      <c r="LS327" s="16"/>
      <c r="LT327" s="16"/>
      <c r="LU327" s="16"/>
      <c r="LV327" s="16"/>
      <c r="LW327" s="16"/>
      <c r="LX327" s="16"/>
      <c r="LY327" s="16"/>
      <c r="LZ327" s="16"/>
      <c r="MA327" s="16"/>
      <c r="MB327" s="16"/>
      <c r="MC327" s="16"/>
      <c r="MD327" s="16"/>
      <c r="ME327" s="16"/>
      <c r="MF327" s="16"/>
      <c r="MG327" s="16"/>
      <c r="MH327" s="16"/>
      <c r="MI327" s="16"/>
      <c r="MJ327" s="16"/>
      <c r="MK327" s="16"/>
      <c r="ML327" s="16"/>
      <c r="MM327" s="16"/>
      <c r="MN327" s="16"/>
      <c r="MO327" s="16"/>
      <c r="MP327" s="16"/>
      <c r="MQ327" s="16"/>
      <c r="MR327" s="16"/>
      <c r="MS327" s="16"/>
      <c r="MT327" s="16"/>
      <c r="MU327" s="16"/>
      <c r="MV327" s="16"/>
      <c r="MW327" s="16"/>
      <c r="MX327" s="16"/>
      <c r="MY327" s="16"/>
      <c r="MZ327" s="16"/>
      <c r="NA327" s="16"/>
      <c r="NB327" s="16"/>
      <c r="NC327" s="16"/>
      <c r="ND327" s="16"/>
      <c r="NE327" s="16"/>
      <c r="NF327" s="16"/>
      <c r="NG327" s="16"/>
      <c r="NH327" s="16"/>
      <c r="NI327" s="16"/>
      <c r="NJ327" s="16"/>
      <c r="NK327" s="16"/>
      <c r="NL327" s="16"/>
      <c r="NM327" s="16"/>
      <c r="NN327" s="16"/>
      <c r="NO327" s="16"/>
      <c r="NP327" s="16"/>
      <c r="NQ327" s="16"/>
      <c r="NR327" s="16"/>
      <c r="NS327" s="16"/>
      <c r="NT327" s="16"/>
      <c r="NU327" s="16"/>
      <c r="NV327" s="16"/>
      <c r="NW327" s="16"/>
      <c r="NX327" s="16"/>
      <c r="NY327" s="16"/>
      <c r="NZ327" s="16"/>
      <c r="OA327" s="16"/>
      <c r="OB327" s="16"/>
      <c r="OC327" s="16"/>
      <c r="OD327" s="16"/>
      <c r="OE327" s="16"/>
      <c r="OF327" s="16"/>
      <c r="OG327" s="16"/>
      <c r="OH327" s="16"/>
      <c r="OI327" s="16"/>
      <c r="OJ327" s="16"/>
      <c r="OK327" s="16"/>
      <c r="OL327" s="16"/>
      <c r="OM327" s="16"/>
      <c r="ON327" s="16"/>
      <c r="OO327" s="16"/>
      <c r="OP327" s="16"/>
      <c r="OQ327" s="16"/>
      <c r="OR327" s="16"/>
      <c r="OS327" s="16"/>
      <c r="OT327" s="16"/>
      <c r="OU327" s="16"/>
      <c r="OV327" s="16"/>
      <c r="OW327" s="16"/>
      <c r="OX327" s="16"/>
      <c r="OY327" s="16"/>
      <c r="OZ327" s="16"/>
      <c r="PA327" s="16"/>
      <c r="PB327" s="16"/>
      <c r="PC327" s="16"/>
      <c r="PD327" s="16"/>
      <c r="PE327" s="16"/>
      <c r="PF327" s="16"/>
      <c r="PG327" s="16"/>
      <c r="PH327" s="16"/>
      <c r="PI327" s="16"/>
      <c r="PJ327" s="16"/>
      <c r="PK327" s="16"/>
      <c r="PL327" s="16"/>
      <c r="PM327" s="16"/>
      <c r="PN327" s="16"/>
      <c r="PO327" s="16"/>
      <c r="PP327" s="16"/>
      <c r="PQ327" s="16"/>
      <c r="PR327" s="16"/>
      <c r="PS327" s="16"/>
      <c r="PT327" s="16"/>
      <c r="PU327" s="16"/>
      <c r="PV327" s="16"/>
      <c r="PW327" s="16"/>
    </row>
    <row r="328" spans="1:439" x14ac:dyDescent="0.15">
      <c r="B328" s="11" t="s">
        <v>35</v>
      </c>
      <c r="C328" s="11" t="s">
        <v>30</v>
      </c>
      <c r="D328" s="16">
        <f>SUM(E328:GE328)</f>
        <v>-29023.598657791968</v>
      </c>
      <c r="E328" s="16">
        <f t="shared" ref="E328:BP328" si="8689">-E321</f>
        <v>0</v>
      </c>
      <c r="F328" s="16">
        <f t="shared" si="8689"/>
        <v>0</v>
      </c>
      <c r="G328" s="16">
        <f t="shared" si="8689"/>
        <v>0</v>
      </c>
      <c r="H328" s="16">
        <f t="shared" si="8689"/>
        <v>-183.68080042587985</v>
      </c>
      <c r="I328" s="16">
        <f t="shared" si="8689"/>
        <v>-168.49914196273858</v>
      </c>
      <c r="J328" s="16">
        <f t="shared" si="8689"/>
        <v>-172.80260420425896</v>
      </c>
      <c r="K328" s="16">
        <f t="shared" si="8689"/>
        <v>-154.99105214907746</v>
      </c>
      <c r="L328" s="16">
        <f t="shared" si="8689"/>
        <v>-166.46695145979839</v>
      </c>
      <c r="M328" s="16">
        <f t="shared" si="8689"/>
        <v>-139.78282910419838</v>
      </c>
      <c r="N328" s="16">
        <f t="shared" si="8689"/>
        <v>-131.3884212750599</v>
      </c>
      <c r="O328" s="16">
        <f t="shared" si="8689"/>
        <v>-140.81884779197179</v>
      </c>
      <c r="P328" s="16">
        <f t="shared" si="8689"/>
        <v>-142.1337945879919</v>
      </c>
      <c r="Q328" s="16">
        <f t="shared" si="8689"/>
        <v>-161.91112569176914</v>
      </c>
      <c r="R328" s="16">
        <f t="shared" si="8689"/>
        <v>-182.19318384856416</v>
      </c>
      <c r="S328" s="16">
        <f t="shared" si="8689"/>
        <v>-190.2378246848219</v>
      </c>
      <c r="T328" s="16">
        <f t="shared" si="8689"/>
        <v>-183.68080042587985</v>
      </c>
      <c r="U328" s="16">
        <f t="shared" si="8689"/>
        <v>-168.49914196273858</v>
      </c>
      <c r="V328" s="16">
        <f t="shared" si="8689"/>
        <v>-172.80260420425896</v>
      </c>
      <c r="W328" s="16">
        <f t="shared" si="8689"/>
        <v>-154.99105214907746</v>
      </c>
      <c r="X328" s="16">
        <f t="shared" si="8689"/>
        <v>-166.46695145979839</v>
      </c>
      <c r="Y328" s="16">
        <f t="shared" si="8689"/>
        <v>-139.78282910419838</v>
      </c>
      <c r="Z328" s="16">
        <f t="shared" si="8689"/>
        <v>-131.3884212750599</v>
      </c>
      <c r="AA328" s="16">
        <f t="shared" si="8689"/>
        <v>-140.81884779197179</v>
      </c>
      <c r="AB328" s="16">
        <f t="shared" si="8689"/>
        <v>-142.1337945879919</v>
      </c>
      <c r="AC328" s="16">
        <f t="shared" si="8689"/>
        <v>-161.91112569176914</v>
      </c>
      <c r="AD328" s="16">
        <f t="shared" si="8689"/>
        <v>-182.19318384856416</v>
      </c>
      <c r="AE328" s="16">
        <f t="shared" si="8689"/>
        <v>-190.2378246848219</v>
      </c>
      <c r="AF328" s="16">
        <f t="shared" si="8689"/>
        <v>-183.68080042587985</v>
      </c>
      <c r="AG328" s="16">
        <f t="shared" si="8689"/>
        <v>-168.49914196273858</v>
      </c>
      <c r="AH328" s="16">
        <f t="shared" si="8689"/>
        <v>-172.80260420425896</v>
      </c>
      <c r="AI328" s="16">
        <f t="shared" si="8689"/>
        <v>-154.99105214907746</v>
      </c>
      <c r="AJ328" s="16">
        <f t="shared" si="8689"/>
        <v>-166.46695145979839</v>
      </c>
      <c r="AK328" s="16">
        <f t="shared" si="8689"/>
        <v>-139.78282910419838</v>
      </c>
      <c r="AL328" s="16">
        <f t="shared" si="8689"/>
        <v>-131.3884212750599</v>
      </c>
      <c r="AM328" s="16">
        <f t="shared" si="8689"/>
        <v>-140.81884779197179</v>
      </c>
      <c r="AN328" s="16">
        <f t="shared" si="8689"/>
        <v>-142.1337945879919</v>
      </c>
      <c r="AO328" s="16">
        <f t="shared" si="8689"/>
        <v>-161.91112569176914</v>
      </c>
      <c r="AP328" s="16">
        <f t="shared" si="8689"/>
        <v>-182.19318384856416</v>
      </c>
      <c r="AQ328" s="16">
        <f t="shared" si="8689"/>
        <v>-190.2378246848219</v>
      </c>
      <c r="AR328" s="16">
        <f t="shared" si="8689"/>
        <v>-183.62263417496376</v>
      </c>
      <c r="AS328" s="16">
        <f t="shared" si="8689"/>
        <v>-168.53036287291195</v>
      </c>
      <c r="AT328" s="16">
        <f t="shared" si="8689"/>
        <v>-172.78715734272146</v>
      </c>
      <c r="AU328" s="16">
        <f t="shared" si="8689"/>
        <v>-154.98601683260904</v>
      </c>
      <c r="AV328" s="16">
        <f t="shared" si="8689"/>
        <v>-166.4019656380072</v>
      </c>
      <c r="AW328" s="16">
        <f t="shared" si="8689"/>
        <v>-139.7002548728386</v>
      </c>
      <c r="AX328" s="16">
        <f t="shared" si="8689"/>
        <v>-131.38015659093824</v>
      </c>
      <c r="AY328" s="16">
        <f t="shared" si="8689"/>
        <v>-140.8611988191503</v>
      </c>
      <c r="AZ328" s="16">
        <f t="shared" si="8689"/>
        <v>-142.21563342318058</v>
      </c>
      <c r="BA328" s="16">
        <f t="shared" si="8689"/>
        <v>-161.95168051047909</v>
      </c>
      <c r="BB328" s="16">
        <f t="shared" si="8689"/>
        <v>-182.26819957093349</v>
      </c>
      <c r="BC328" s="16">
        <f t="shared" si="8689"/>
        <v>-190.20131653739662</v>
      </c>
      <c r="BD328" s="16">
        <f t="shared" si="8689"/>
        <v>-183.62263417496376</v>
      </c>
      <c r="BE328" s="16">
        <f t="shared" si="8689"/>
        <v>-168.53036287291195</v>
      </c>
      <c r="BF328" s="16">
        <f t="shared" si="8689"/>
        <v>-172.78715734272146</v>
      </c>
      <c r="BG328" s="16">
        <f t="shared" si="8689"/>
        <v>-154.98601683260904</v>
      </c>
      <c r="BH328" s="16">
        <f t="shared" si="8689"/>
        <v>-166.4019656380072</v>
      </c>
      <c r="BI328" s="16">
        <f t="shared" si="8689"/>
        <v>-139.7002548728386</v>
      </c>
      <c r="BJ328" s="16">
        <f t="shared" si="8689"/>
        <v>-131.38015659093824</v>
      </c>
      <c r="BK328" s="16">
        <f t="shared" si="8689"/>
        <v>-140.8611988191503</v>
      </c>
      <c r="BL328" s="16">
        <f t="shared" si="8689"/>
        <v>-142.21563342318058</v>
      </c>
      <c r="BM328" s="16">
        <f t="shared" si="8689"/>
        <v>-161.95168051047909</v>
      </c>
      <c r="BN328" s="16">
        <f t="shared" si="8689"/>
        <v>-182.26819957093349</v>
      </c>
      <c r="BO328" s="16">
        <f t="shared" si="8689"/>
        <v>-190.20131653739662</v>
      </c>
      <c r="BP328" s="16">
        <f t="shared" si="8689"/>
        <v>-183.62263417496376</v>
      </c>
      <c r="BQ328" s="16">
        <f t="shared" ref="BQ328:EB328" si="8690">-BQ321</f>
        <v>-168.53036287291195</v>
      </c>
      <c r="BR328" s="16">
        <f t="shared" si="8690"/>
        <v>-172.78715734272146</v>
      </c>
      <c r="BS328" s="16">
        <f t="shared" si="8690"/>
        <v>-154.98601683260904</v>
      </c>
      <c r="BT328" s="16">
        <f t="shared" si="8690"/>
        <v>-166.4019656380072</v>
      </c>
      <c r="BU328" s="16">
        <f t="shared" si="8690"/>
        <v>-139.7002548728386</v>
      </c>
      <c r="BV328" s="16">
        <f t="shared" si="8690"/>
        <v>-131.38015659093824</v>
      </c>
      <c r="BW328" s="16">
        <f t="shared" si="8690"/>
        <v>-140.8611988191503</v>
      </c>
      <c r="BX328" s="16">
        <f t="shared" si="8690"/>
        <v>-142.21563342318058</v>
      </c>
      <c r="BY328" s="16">
        <f t="shared" si="8690"/>
        <v>-161.95168051047909</v>
      </c>
      <c r="BZ328" s="16">
        <f t="shared" si="8690"/>
        <v>-182.26819957093349</v>
      </c>
      <c r="CA328" s="16">
        <f t="shared" si="8690"/>
        <v>-190.20131653739662</v>
      </c>
      <c r="CB328" s="16">
        <f t="shared" si="8690"/>
        <v>-183.62263417496376</v>
      </c>
      <c r="CC328" s="16">
        <f t="shared" si="8690"/>
        <v>-168.53036287291195</v>
      </c>
      <c r="CD328" s="16">
        <f t="shared" si="8690"/>
        <v>-172.78715734272146</v>
      </c>
      <c r="CE328" s="16">
        <f t="shared" si="8690"/>
        <v>-154.98601683260904</v>
      </c>
      <c r="CF328" s="16">
        <f t="shared" si="8690"/>
        <v>-166.4019656380072</v>
      </c>
      <c r="CG328" s="16">
        <f t="shared" si="8690"/>
        <v>-139.7002548728386</v>
      </c>
      <c r="CH328" s="16">
        <f t="shared" si="8690"/>
        <v>-131.38015659093824</v>
      </c>
      <c r="CI328" s="16">
        <f t="shared" si="8690"/>
        <v>-140.8611988191503</v>
      </c>
      <c r="CJ328" s="16">
        <f t="shared" si="8690"/>
        <v>-142.21563342318058</v>
      </c>
      <c r="CK328" s="16">
        <f t="shared" si="8690"/>
        <v>-161.95168051047909</v>
      </c>
      <c r="CL328" s="16">
        <f t="shared" si="8690"/>
        <v>-182.26819957093349</v>
      </c>
      <c r="CM328" s="16">
        <f t="shared" si="8690"/>
        <v>-190.20131653739662</v>
      </c>
      <c r="CN328" s="16">
        <f t="shared" si="8690"/>
        <v>-183.62263417496376</v>
      </c>
      <c r="CO328" s="16">
        <f t="shared" si="8690"/>
        <v>-168.53036287291195</v>
      </c>
      <c r="CP328" s="16">
        <f t="shared" si="8690"/>
        <v>-172.78715734272146</v>
      </c>
      <c r="CQ328" s="16">
        <f t="shared" si="8690"/>
        <v>-154.98601683260904</v>
      </c>
      <c r="CR328" s="16">
        <f t="shared" si="8690"/>
        <v>-166.4019656380072</v>
      </c>
      <c r="CS328" s="16">
        <f t="shared" si="8690"/>
        <v>-139.7002548728386</v>
      </c>
      <c r="CT328" s="16">
        <f t="shared" si="8690"/>
        <v>-131.38015659093824</v>
      </c>
      <c r="CU328" s="16">
        <f t="shared" si="8690"/>
        <v>-140.8611988191503</v>
      </c>
      <c r="CV328" s="16">
        <f t="shared" si="8690"/>
        <v>-142.21563342318058</v>
      </c>
      <c r="CW328" s="16">
        <f t="shared" si="8690"/>
        <v>-161.95168051047909</v>
      </c>
      <c r="CX328" s="16">
        <f t="shared" si="8690"/>
        <v>-182.26819957093349</v>
      </c>
      <c r="CY328" s="16">
        <f t="shared" si="8690"/>
        <v>-190.20131653739662</v>
      </c>
      <c r="CZ328" s="16">
        <f t="shared" si="8690"/>
        <v>-183.62263417496376</v>
      </c>
      <c r="DA328" s="16">
        <f t="shared" si="8690"/>
        <v>-168.53036287291195</v>
      </c>
      <c r="DB328" s="16">
        <f t="shared" si="8690"/>
        <v>-172.78715734272146</v>
      </c>
      <c r="DC328" s="16">
        <f t="shared" si="8690"/>
        <v>-154.98601683260904</v>
      </c>
      <c r="DD328" s="16">
        <f t="shared" si="8690"/>
        <v>-166.4019656380072</v>
      </c>
      <c r="DE328" s="16">
        <f t="shared" si="8690"/>
        <v>-139.7002548728386</v>
      </c>
      <c r="DF328" s="16">
        <f t="shared" si="8690"/>
        <v>-131.38015659093824</v>
      </c>
      <c r="DG328" s="16">
        <f t="shared" si="8690"/>
        <v>-140.8611988191503</v>
      </c>
      <c r="DH328" s="16">
        <f t="shared" si="8690"/>
        <v>-142.21563342318058</v>
      </c>
      <c r="DI328" s="16">
        <f t="shared" si="8690"/>
        <v>-161.95168051047909</v>
      </c>
      <c r="DJ328" s="16">
        <f t="shared" si="8690"/>
        <v>-182.26819957093349</v>
      </c>
      <c r="DK328" s="16">
        <f t="shared" si="8690"/>
        <v>-190.20131653739662</v>
      </c>
      <c r="DL328" s="16">
        <f t="shared" si="8690"/>
        <v>-183.62263417496376</v>
      </c>
      <c r="DM328" s="16">
        <f t="shared" si="8690"/>
        <v>-168.53036287291195</v>
      </c>
      <c r="DN328" s="16">
        <f t="shared" si="8690"/>
        <v>-172.78715734272146</v>
      </c>
      <c r="DO328" s="16">
        <f t="shared" si="8690"/>
        <v>-154.98601683260904</v>
      </c>
      <c r="DP328" s="16">
        <f t="shared" si="8690"/>
        <v>-166.4019656380072</v>
      </c>
      <c r="DQ328" s="16">
        <f t="shared" si="8690"/>
        <v>-139.7002548728386</v>
      </c>
      <c r="DR328" s="16">
        <f t="shared" si="8690"/>
        <v>-131.38015659093824</v>
      </c>
      <c r="DS328" s="16">
        <f t="shared" si="8690"/>
        <v>-140.8611988191503</v>
      </c>
      <c r="DT328" s="16">
        <f t="shared" si="8690"/>
        <v>-142.21563342318058</v>
      </c>
      <c r="DU328" s="16">
        <f t="shared" si="8690"/>
        <v>-161.95168051047909</v>
      </c>
      <c r="DV328" s="16">
        <f t="shared" si="8690"/>
        <v>-182.26819957093349</v>
      </c>
      <c r="DW328" s="16">
        <f t="shared" si="8690"/>
        <v>-190.20131653739662</v>
      </c>
      <c r="DX328" s="16">
        <f t="shared" si="8690"/>
        <v>-183.62263417496376</v>
      </c>
      <c r="DY328" s="16">
        <f t="shared" si="8690"/>
        <v>-168.53036287291195</v>
      </c>
      <c r="DZ328" s="16">
        <f t="shared" si="8690"/>
        <v>-172.78715734272146</v>
      </c>
      <c r="EA328" s="16">
        <f t="shared" si="8690"/>
        <v>-154.98601683260904</v>
      </c>
      <c r="EB328" s="16">
        <f t="shared" si="8690"/>
        <v>-166.4019656380072</v>
      </c>
      <c r="EC328" s="16">
        <f t="shared" ref="EC328:GN328" si="8691">-EC321</f>
        <v>-139.7002548728386</v>
      </c>
      <c r="ED328" s="16">
        <f t="shared" si="8691"/>
        <v>-131.38015659093824</v>
      </c>
      <c r="EE328" s="16">
        <f t="shared" si="8691"/>
        <v>-140.8611988191503</v>
      </c>
      <c r="EF328" s="16">
        <f t="shared" si="8691"/>
        <v>-142.21563342318058</v>
      </c>
      <c r="EG328" s="16">
        <f t="shared" si="8691"/>
        <v>-161.95168051047909</v>
      </c>
      <c r="EH328" s="16">
        <f t="shared" si="8691"/>
        <v>-182.26819957093349</v>
      </c>
      <c r="EI328" s="16">
        <f t="shared" si="8691"/>
        <v>-190.20131653739662</v>
      </c>
      <c r="EJ328" s="16">
        <f t="shared" si="8691"/>
        <v>-183.62263417496376</v>
      </c>
      <c r="EK328" s="16">
        <f t="shared" si="8691"/>
        <v>-168.53036287291195</v>
      </c>
      <c r="EL328" s="16">
        <f t="shared" si="8691"/>
        <v>-172.78715734272146</v>
      </c>
      <c r="EM328" s="16">
        <f t="shared" si="8691"/>
        <v>-154.98601683260904</v>
      </c>
      <c r="EN328" s="16">
        <f t="shared" si="8691"/>
        <v>-166.4019656380072</v>
      </c>
      <c r="EO328" s="16">
        <f t="shared" si="8691"/>
        <v>-139.7002548728386</v>
      </c>
      <c r="EP328" s="16">
        <f t="shared" si="8691"/>
        <v>-131.38015659093824</v>
      </c>
      <c r="EQ328" s="16">
        <f t="shared" si="8691"/>
        <v>-140.8611988191503</v>
      </c>
      <c r="ER328" s="16">
        <f t="shared" si="8691"/>
        <v>-142.21563342318058</v>
      </c>
      <c r="ES328" s="16">
        <f t="shared" si="8691"/>
        <v>-161.95168051047909</v>
      </c>
      <c r="ET328" s="16">
        <f t="shared" si="8691"/>
        <v>-182.26819957093349</v>
      </c>
      <c r="EU328" s="16">
        <f t="shared" si="8691"/>
        <v>-190.20131653739662</v>
      </c>
      <c r="EV328" s="16">
        <f t="shared" si="8691"/>
        <v>-183.62263417496376</v>
      </c>
      <c r="EW328" s="16">
        <f t="shared" si="8691"/>
        <v>-168.53036287291195</v>
      </c>
      <c r="EX328" s="16">
        <f t="shared" si="8691"/>
        <v>-172.78715734272146</v>
      </c>
      <c r="EY328" s="16">
        <f t="shared" si="8691"/>
        <v>-154.98601683260904</v>
      </c>
      <c r="EZ328" s="16">
        <f t="shared" si="8691"/>
        <v>-166.4019656380072</v>
      </c>
      <c r="FA328" s="16">
        <f t="shared" si="8691"/>
        <v>-139.7002548728386</v>
      </c>
      <c r="FB328" s="16">
        <f t="shared" si="8691"/>
        <v>-131.38015659093824</v>
      </c>
      <c r="FC328" s="16">
        <f t="shared" si="8691"/>
        <v>-140.8611988191503</v>
      </c>
      <c r="FD328" s="16">
        <f t="shared" si="8691"/>
        <v>-142.21563342318058</v>
      </c>
      <c r="FE328" s="16">
        <f t="shared" si="8691"/>
        <v>-161.95168051047909</v>
      </c>
      <c r="FF328" s="16">
        <f t="shared" si="8691"/>
        <v>-182.26819957093349</v>
      </c>
      <c r="FG328" s="16">
        <f t="shared" si="8691"/>
        <v>-190.20131653739662</v>
      </c>
      <c r="FH328" s="16">
        <f t="shared" si="8691"/>
        <v>-183.62263417496376</v>
      </c>
      <c r="FI328" s="16">
        <f t="shared" si="8691"/>
        <v>-168.53036287291195</v>
      </c>
      <c r="FJ328" s="16">
        <f t="shared" si="8691"/>
        <v>-172.78715734272146</v>
      </c>
      <c r="FK328" s="16">
        <f t="shared" si="8691"/>
        <v>-154.98601683260904</v>
      </c>
      <c r="FL328" s="16">
        <f t="shared" si="8691"/>
        <v>-166.4019656380072</v>
      </c>
      <c r="FM328" s="16">
        <f t="shared" si="8691"/>
        <v>-139.7002548728386</v>
      </c>
      <c r="FN328" s="16">
        <f t="shared" si="8691"/>
        <v>-131.38015659093824</v>
      </c>
      <c r="FO328" s="16">
        <f t="shared" si="8691"/>
        <v>-140.8611988191503</v>
      </c>
      <c r="FP328" s="16">
        <f t="shared" si="8691"/>
        <v>-142.21563342318058</v>
      </c>
      <c r="FQ328" s="16">
        <f t="shared" si="8691"/>
        <v>-161.95168051047909</v>
      </c>
      <c r="FR328" s="16">
        <f t="shared" si="8691"/>
        <v>-182.26819957093349</v>
      </c>
      <c r="FS328" s="16">
        <f t="shared" si="8691"/>
        <v>-190.20131653739662</v>
      </c>
      <c r="FT328" s="16">
        <f t="shared" si="8691"/>
        <v>-183.62263417496376</v>
      </c>
      <c r="FU328" s="16">
        <f t="shared" si="8691"/>
        <v>-168.53036287291195</v>
      </c>
      <c r="FV328" s="16">
        <f t="shared" si="8691"/>
        <v>-172.78715734272146</v>
      </c>
      <c r="FW328" s="16">
        <f t="shared" si="8691"/>
        <v>-154.98601683260904</v>
      </c>
      <c r="FX328" s="16">
        <f t="shared" si="8691"/>
        <v>-166.4019656380072</v>
      </c>
      <c r="FY328" s="16">
        <f t="shared" si="8691"/>
        <v>-139.7002548728386</v>
      </c>
      <c r="FZ328" s="16">
        <f t="shared" si="8691"/>
        <v>-131.38015659093824</v>
      </c>
      <c r="GA328" s="16">
        <f t="shared" si="8691"/>
        <v>-140.8611988191503</v>
      </c>
      <c r="GB328" s="16">
        <f t="shared" si="8691"/>
        <v>-142.21563342318058</v>
      </c>
      <c r="GC328" s="16">
        <f t="shared" si="8691"/>
        <v>-161.95168051047909</v>
      </c>
      <c r="GD328" s="16">
        <f t="shared" si="8691"/>
        <v>-182.26819957093349</v>
      </c>
      <c r="GE328" s="16">
        <f t="shared" si="8691"/>
        <v>-190.20131653739662</v>
      </c>
      <c r="GF328" s="16">
        <f t="shared" si="8691"/>
        <v>-183.62263417496376</v>
      </c>
      <c r="GG328" s="16">
        <f t="shared" si="8691"/>
        <v>-168.53036287291195</v>
      </c>
      <c r="GH328" s="16">
        <f t="shared" si="8691"/>
        <v>-172.78715734272146</v>
      </c>
      <c r="GI328" s="16">
        <f t="shared" si="8691"/>
        <v>-154.98601683260904</v>
      </c>
      <c r="GJ328" s="16">
        <f t="shared" si="8691"/>
        <v>-166.4019656380072</v>
      </c>
      <c r="GK328" s="16">
        <f t="shared" si="8691"/>
        <v>-139.7002548728386</v>
      </c>
      <c r="GL328" s="16">
        <f t="shared" si="8691"/>
        <v>-131.38015659093824</v>
      </c>
      <c r="GM328" s="16">
        <f t="shared" si="8691"/>
        <v>-140.8611988191503</v>
      </c>
      <c r="GN328" s="16">
        <f t="shared" si="8691"/>
        <v>-142.21563342318058</v>
      </c>
      <c r="GO328" s="16">
        <f t="shared" ref="GO328:IZ328" si="8692">-GO321</f>
        <v>-161.95168051047909</v>
      </c>
      <c r="GP328" s="16">
        <f t="shared" si="8692"/>
        <v>-182.26819957093349</v>
      </c>
      <c r="GQ328" s="16">
        <f t="shared" si="8692"/>
        <v>-190.20131653739662</v>
      </c>
      <c r="GR328" s="16">
        <f t="shared" si="8692"/>
        <v>-183.62263417496376</v>
      </c>
      <c r="GS328" s="16">
        <f t="shared" si="8692"/>
        <v>-168.53036287291195</v>
      </c>
      <c r="GT328" s="16">
        <f t="shared" si="8692"/>
        <v>-172.78715734272146</v>
      </c>
      <c r="GU328" s="16">
        <f t="shared" si="8692"/>
        <v>-154.98601683260904</v>
      </c>
      <c r="GV328" s="16">
        <f t="shared" si="8692"/>
        <v>-166.4019656380072</v>
      </c>
      <c r="GW328" s="16">
        <f t="shared" si="8692"/>
        <v>-139.7002548728386</v>
      </c>
      <c r="GX328" s="16">
        <f t="shared" si="8692"/>
        <v>-131.38015659093824</v>
      </c>
      <c r="GY328" s="16">
        <f t="shared" si="8692"/>
        <v>-140.8611988191503</v>
      </c>
      <c r="GZ328" s="16">
        <f t="shared" si="8692"/>
        <v>-142.21563342318058</v>
      </c>
      <c r="HA328" s="16">
        <f t="shared" si="8692"/>
        <v>-161.95168051047909</v>
      </c>
      <c r="HB328" s="16">
        <f t="shared" si="8692"/>
        <v>-182.26819957093349</v>
      </c>
      <c r="HC328" s="16">
        <f t="shared" si="8692"/>
        <v>-190.20131653739662</v>
      </c>
      <c r="HD328" s="16">
        <f t="shared" si="8692"/>
        <v>-183.62263417496376</v>
      </c>
      <c r="HE328" s="16">
        <f t="shared" si="8692"/>
        <v>-168.53036287291195</v>
      </c>
      <c r="HF328" s="16">
        <f t="shared" si="8692"/>
        <v>-172.78715734272146</v>
      </c>
      <c r="HG328" s="16">
        <f t="shared" si="8692"/>
        <v>-154.98601683260904</v>
      </c>
      <c r="HH328" s="16">
        <f t="shared" si="8692"/>
        <v>-166.4019656380072</v>
      </c>
      <c r="HI328" s="16">
        <f t="shared" si="8692"/>
        <v>-139.7002548728386</v>
      </c>
      <c r="HJ328" s="16">
        <f t="shared" si="8692"/>
        <v>-131.38015659093824</v>
      </c>
      <c r="HK328" s="16">
        <f t="shared" si="8692"/>
        <v>-140.8611988191503</v>
      </c>
      <c r="HL328" s="16">
        <f t="shared" si="8692"/>
        <v>-142.21563342318058</v>
      </c>
      <c r="HM328" s="16">
        <f t="shared" si="8692"/>
        <v>-161.95168051047909</v>
      </c>
      <c r="HN328" s="16">
        <f t="shared" si="8692"/>
        <v>-182.26819957093349</v>
      </c>
      <c r="HO328" s="16">
        <f t="shared" si="8692"/>
        <v>-190.20131653739662</v>
      </c>
      <c r="HP328" s="16">
        <f t="shared" si="8692"/>
        <v>-183.62263417496376</v>
      </c>
      <c r="HQ328" s="16">
        <f t="shared" si="8692"/>
        <v>-168.53036287291195</v>
      </c>
      <c r="HR328" s="16">
        <f t="shared" si="8692"/>
        <v>-172.78715734272146</v>
      </c>
      <c r="HS328" s="16">
        <f t="shared" si="8692"/>
        <v>-154.98601683260904</v>
      </c>
      <c r="HT328" s="16">
        <f t="shared" si="8692"/>
        <v>-166.4019656380072</v>
      </c>
      <c r="HU328" s="16">
        <f t="shared" si="8692"/>
        <v>-139.7002548728386</v>
      </c>
      <c r="HV328" s="16">
        <f t="shared" si="8692"/>
        <v>-131.38015659093824</v>
      </c>
      <c r="HW328" s="16">
        <f t="shared" si="8692"/>
        <v>-140.8611988191503</v>
      </c>
      <c r="HX328" s="16">
        <f t="shared" si="8692"/>
        <v>-142.21563342318058</v>
      </c>
      <c r="HY328" s="16">
        <f t="shared" si="8692"/>
        <v>-161.95168051047909</v>
      </c>
      <c r="HZ328" s="16">
        <f t="shared" si="8692"/>
        <v>-182.26819957093349</v>
      </c>
      <c r="IA328" s="16">
        <f t="shared" si="8692"/>
        <v>-190.20131653739662</v>
      </c>
      <c r="IB328" s="16">
        <f t="shared" si="8692"/>
        <v>-183.62263417496376</v>
      </c>
      <c r="IC328" s="16">
        <f t="shared" si="8692"/>
        <v>-168.53036287291195</v>
      </c>
      <c r="ID328" s="16">
        <f t="shared" si="8692"/>
        <v>-172.78715734272146</v>
      </c>
      <c r="IE328" s="16">
        <f t="shared" si="8692"/>
        <v>-154.98601683260904</v>
      </c>
      <c r="IF328" s="16">
        <f t="shared" si="8692"/>
        <v>-166.4019656380072</v>
      </c>
      <c r="IG328" s="16">
        <f t="shared" si="8692"/>
        <v>-139.7002548728386</v>
      </c>
      <c r="IH328" s="16">
        <f t="shared" si="8692"/>
        <v>-131.38015659093824</v>
      </c>
      <c r="II328" s="16">
        <f t="shared" si="8692"/>
        <v>-140.8611988191503</v>
      </c>
      <c r="IJ328" s="16">
        <f t="shared" si="8692"/>
        <v>-142.21563342318058</v>
      </c>
      <c r="IK328" s="16">
        <f t="shared" si="8692"/>
        <v>-161.95168051047909</v>
      </c>
      <c r="IL328" s="16">
        <f t="shared" si="8692"/>
        <v>-182.26819957093349</v>
      </c>
      <c r="IM328" s="16">
        <f t="shared" si="8692"/>
        <v>-190.20131653739662</v>
      </c>
      <c r="IN328" s="16">
        <f t="shared" si="8692"/>
        <v>-183.62263417496376</v>
      </c>
      <c r="IO328" s="16">
        <f t="shared" si="8692"/>
        <v>-168.53036287291195</v>
      </c>
      <c r="IP328" s="16">
        <f t="shared" si="8692"/>
        <v>-172.78715734272146</v>
      </c>
      <c r="IQ328" s="16">
        <f t="shared" si="8692"/>
        <v>-154.98601683260904</v>
      </c>
      <c r="IR328" s="16">
        <f t="shared" si="8692"/>
        <v>-166.4019656380072</v>
      </c>
      <c r="IS328" s="16">
        <f t="shared" si="8692"/>
        <v>-139.7002548728386</v>
      </c>
      <c r="IT328" s="16">
        <f t="shared" si="8692"/>
        <v>-131.38015659093824</v>
      </c>
      <c r="IU328" s="16">
        <f t="shared" si="8692"/>
        <v>-140.8611988191503</v>
      </c>
      <c r="IV328" s="16">
        <f t="shared" si="8692"/>
        <v>-142.21563342318058</v>
      </c>
      <c r="IW328" s="16">
        <f t="shared" si="8692"/>
        <v>-161.95168051047909</v>
      </c>
      <c r="IX328" s="16">
        <f t="shared" si="8692"/>
        <v>-182.26819957093349</v>
      </c>
      <c r="IY328" s="16">
        <f t="shared" si="8692"/>
        <v>-190.20131653739662</v>
      </c>
      <c r="IZ328" s="16">
        <f t="shared" si="8692"/>
        <v>-183.62263417496376</v>
      </c>
      <c r="JA328" s="16">
        <f t="shared" ref="JA328:LL328" si="8693">-JA321</f>
        <v>-168.53036287291195</v>
      </c>
      <c r="JB328" s="16">
        <f t="shared" si="8693"/>
        <v>-172.78715734272146</v>
      </c>
      <c r="JC328" s="16">
        <f t="shared" si="8693"/>
        <v>-154.98601683260904</v>
      </c>
      <c r="JD328" s="16">
        <f t="shared" si="8693"/>
        <v>-166.4019656380072</v>
      </c>
      <c r="JE328" s="16">
        <f t="shared" si="8693"/>
        <v>-139.7002548728386</v>
      </c>
      <c r="JF328" s="16">
        <f t="shared" si="8693"/>
        <v>-131.38015659093824</v>
      </c>
      <c r="JG328" s="16">
        <f t="shared" si="8693"/>
        <v>-140.8611988191503</v>
      </c>
      <c r="JH328" s="16">
        <f t="shared" si="8693"/>
        <v>-142.21563342318058</v>
      </c>
      <c r="JI328" s="16">
        <f t="shared" si="8693"/>
        <v>-161.95168051047909</v>
      </c>
      <c r="JJ328" s="16">
        <f t="shared" si="8693"/>
        <v>-182.26819957093349</v>
      </c>
      <c r="JK328" s="16">
        <f t="shared" si="8693"/>
        <v>-190.20131653739662</v>
      </c>
      <c r="JL328" s="16">
        <f t="shared" si="8693"/>
        <v>-183.62263417496376</v>
      </c>
      <c r="JM328" s="16">
        <f t="shared" si="8693"/>
        <v>-168.53036287291195</v>
      </c>
      <c r="JN328" s="16">
        <f t="shared" si="8693"/>
        <v>-172.78715734272146</v>
      </c>
      <c r="JO328" s="16">
        <f t="shared" si="8693"/>
        <v>-154.98601683260904</v>
      </c>
      <c r="JP328" s="16">
        <f t="shared" si="8693"/>
        <v>-166.4019656380072</v>
      </c>
      <c r="JQ328" s="16">
        <f t="shared" si="8693"/>
        <v>-139.7002548728386</v>
      </c>
      <c r="JR328" s="16">
        <f t="shared" si="8693"/>
        <v>-131.38015659093824</v>
      </c>
      <c r="JS328" s="16">
        <f t="shared" si="8693"/>
        <v>-140.8611988191503</v>
      </c>
      <c r="JT328" s="16">
        <f t="shared" si="8693"/>
        <v>-142.21563342318058</v>
      </c>
      <c r="JU328" s="16">
        <f t="shared" si="8693"/>
        <v>-161.95168051047909</v>
      </c>
      <c r="JV328" s="16">
        <f t="shared" si="8693"/>
        <v>-182.26819957093349</v>
      </c>
      <c r="JW328" s="16">
        <f t="shared" si="8693"/>
        <v>-190.20131653739662</v>
      </c>
      <c r="JX328" s="16">
        <f t="shared" si="8693"/>
        <v>-183.62263417496376</v>
      </c>
      <c r="JY328" s="16">
        <f t="shared" si="8693"/>
        <v>-168.53036287291195</v>
      </c>
      <c r="JZ328" s="16">
        <f t="shared" si="8693"/>
        <v>-172.78715734272146</v>
      </c>
      <c r="KA328" s="16">
        <f t="shared" si="8693"/>
        <v>-154.98601683260904</v>
      </c>
      <c r="KB328" s="16">
        <f t="shared" si="8693"/>
        <v>-166.4019656380072</v>
      </c>
      <c r="KC328" s="16">
        <f t="shared" si="8693"/>
        <v>-139.7002548728386</v>
      </c>
      <c r="KD328" s="16">
        <f t="shared" si="8693"/>
        <v>-131.38015659093824</v>
      </c>
      <c r="KE328" s="16">
        <f t="shared" si="8693"/>
        <v>-140.8611988191503</v>
      </c>
      <c r="KF328" s="16">
        <f t="shared" si="8693"/>
        <v>-142.21563342318058</v>
      </c>
      <c r="KG328" s="16">
        <f t="shared" si="8693"/>
        <v>-161.95168051047909</v>
      </c>
      <c r="KH328" s="16">
        <f t="shared" si="8693"/>
        <v>-182.26819957093349</v>
      </c>
      <c r="KI328" s="16">
        <f t="shared" si="8693"/>
        <v>-190.20131653739662</v>
      </c>
      <c r="KJ328" s="16">
        <f t="shared" si="8693"/>
        <v>-183.62263417496376</v>
      </c>
      <c r="KK328" s="16">
        <f t="shared" si="8693"/>
        <v>-168.53036287291195</v>
      </c>
      <c r="KL328" s="16">
        <f t="shared" si="8693"/>
        <v>-172.78715734272146</v>
      </c>
      <c r="KM328" s="16">
        <f t="shared" si="8693"/>
        <v>-154.98601683260904</v>
      </c>
      <c r="KN328" s="16">
        <f t="shared" si="8693"/>
        <v>-166.4019656380072</v>
      </c>
      <c r="KO328" s="16">
        <f t="shared" si="8693"/>
        <v>-139.7002548728386</v>
      </c>
      <c r="KP328" s="16">
        <f t="shared" si="8693"/>
        <v>-131.38015659093824</v>
      </c>
      <c r="KQ328" s="16">
        <f t="shared" si="8693"/>
        <v>-140.8611988191503</v>
      </c>
      <c r="KR328" s="16">
        <f t="shared" si="8693"/>
        <v>-142.21563342318058</v>
      </c>
      <c r="KS328" s="16">
        <f t="shared" si="8693"/>
        <v>-161.95168051047909</v>
      </c>
      <c r="KT328" s="16">
        <f t="shared" si="8693"/>
        <v>-182.26819957093349</v>
      </c>
      <c r="KU328" s="16">
        <f t="shared" si="8693"/>
        <v>-190.20131653739662</v>
      </c>
      <c r="KV328" s="16">
        <f t="shared" si="8693"/>
        <v>-183.62263417496376</v>
      </c>
      <c r="KW328" s="16">
        <f t="shared" si="8693"/>
        <v>-168.53036287291195</v>
      </c>
      <c r="KX328" s="16">
        <f t="shared" si="8693"/>
        <v>-172.78715734272146</v>
      </c>
      <c r="KY328" s="16">
        <f t="shared" si="8693"/>
        <v>-154.98601683260904</v>
      </c>
      <c r="KZ328" s="16">
        <f t="shared" si="8693"/>
        <v>-166.4019656380072</v>
      </c>
      <c r="LA328" s="16">
        <f t="shared" si="8693"/>
        <v>-139.7002548728386</v>
      </c>
      <c r="LB328" s="16">
        <f t="shared" si="8693"/>
        <v>-131.38015659093824</v>
      </c>
      <c r="LC328" s="16">
        <f t="shared" si="8693"/>
        <v>-140.8611988191503</v>
      </c>
      <c r="LD328" s="16">
        <f t="shared" si="8693"/>
        <v>-142.21563342318058</v>
      </c>
      <c r="LE328" s="16">
        <f t="shared" si="8693"/>
        <v>-161.95168051047909</v>
      </c>
      <c r="LF328" s="16">
        <f t="shared" si="8693"/>
        <v>-182.26819957093349</v>
      </c>
      <c r="LG328" s="16">
        <f t="shared" si="8693"/>
        <v>-190.20131653739662</v>
      </c>
      <c r="LH328" s="16">
        <f t="shared" si="8693"/>
        <v>-183.62263417496376</v>
      </c>
      <c r="LI328" s="16">
        <f t="shared" si="8693"/>
        <v>-168.53036287291195</v>
      </c>
      <c r="LJ328" s="16">
        <f t="shared" si="8693"/>
        <v>-172.78715734272146</v>
      </c>
      <c r="LK328" s="16">
        <f t="shared" si="8693"/>
        <v>-154.98601683260904</v>
      </c>
      <c r="LL328" s="16">
        <f t="shared" si="8693"/>
        <v>-166.4019656380072</v>
      </c>
      <c r="LM328" s="16">
        <f t="shared" ref="LM328:NX328" si="8694">-LM321</f>
        <v>-139.7002548728386</v>
      </c>
      <c r="LN328" s="16">
        <f t="shared" si="8694"/>
        <v>-131.38015659093824</v>
      </c>
      <c r="LO328" s="16">
        <f t="shared" si="8694"/>
        <v>-140.8611988191503</v>
      </c>
      <c r="LP328" s="16">
        <f t="shared" si="8694"/>
        <v>-142.21563342318058</v>
      </c>
      <c r="LQ328" s="16">
        <f t="shared" si="8694"/>
        <v>-161.95168051047909</v>
      </c>
      <c r="LR328" s="16">
        <f t="shared" si="8694"/>
        <v>-182.26819957093349</v>
      </c>
      <c r="LS328" s="16">
        <f t="shared" si="8694"/>
        <v>-190.20131653739662</v>
      </c>
      <c r="LT328" s="16">
        <f t="shared" si="8694"/>
        <v>-183.62263417496376</v>
      </c>
      <c r="LU328" s="16">
        <f t="shared" si="8694"/>
        <v>-168.53036287291195</v>
      </c>
      <c r="LV328" s="16">
        <f t="shared" si="8694"/>
        <v>-172.78715734272146</v>
      </c>
      <c r="LW328" s="16">
        <f t="shared" si="8694"/>
        <v>-154.98601683260904</v>
      </c>
      <c r="LX328" s="16">
        <f t="shared" si="8694"/>
        <v>-166.4019656380072</v>
      </c>
      <c r="LY328" s="16">
        <f t="shared" si="8694"/>
        <v>-139.7002548728386</v>
      </c>
      <c r="LZ328" s="16">
        <f t="shared" si="8694"/>
        <v>-131.38015659093824</v>
      </c>
      <c r="MA328" s="16">
        <f t="shared" si="8694"/>
        <v>-140.8611988191503</v>
      </c>
      <c r="MB328" s="16">
        <f t="shared" si="8694"/>
        <v>-142.21563342318058</v>
      </c>
      <c r="MC328" s="16">
        <f t="shared" si="8694"/>
        <v>-161.95168051047909</v>
      </c>
      <c r="MD328" s="16">
        <f t="shared" si="8694"/>
        <v>-182.26819957093349</v>
      </c>
      <c r="ME328" s="16">
        <f t="shared" si="8694"/>
        <v>-190.20131653739662</v>
      </c>
      <c r="MF328" s="16">
        <f t="shared" si="8694"/>
        <v>-183.62263417496376</v>
      </c>
      <c r="MG328" s="16">
        <f t="shared" si="8694"/>
        <v>-168.53036287291195</v>
      </c>
      <c r="MH328" s="16">
        <f t="shared" si="8694"/>
        <v>-172.78715734272146</v>
      </c>
      <c r="MI328" s="16">
        <f t="shared" si="8694"/>
        <v>-154.98601683260904</v>
      </c>
      <c r="MJ328" s="16">
        <f t="shared" si="8694"/>
        <v>-166.4019656380072</v>
      </c>
      <c r="MK328" s="16">
        <f t="shared" si="8694"/>
        <v>-139.7002548728386</v>
      </c>
      <c r="ML328" s="16">
        <f t="shared" si="8694"/>
        <v>-131.38015659093824</v>
      </c>
      <c r="MM328" s="16">
        <f t="shared" si="8694"/>
        <v>-140.8611988191503</v>
      </c>
      <c r="MN328" s="16">
        <f t="shared" si="8694"/>
        <v>-142.21563342318058</v>
      </c>
      <c r="MO328" s="16">
        <f t="shared" si="8694"/>
        <v>-161.95168051047909</v>
      </c>
      <c r="MP328" s="16">
        <f t="shared" si="8694"/>
        <v>-182.26819957093349</v>
      </c>
      <c r="MQ328" s="16">
        <f t="shared" si="8694"/>
        <v>-190.20131653739662</v>
      </c>
      <c r="MR328" s="16">
        <f t="shared" si="8694"/>
        <v>-183.62263417496376</v>
      </c>
      <c r="MS328" s="16">
        <f t="shared" si="8694"/>
        <v>-168.53036287291195</v>
      </c>
      <c r="MT328" s="16">
        <f t="shared" si="8694"/>
        <v>-172.78715734272146</v>
      </c>
      <c r="MU328" s="16">
        <f t="shared" si="8694"/>
        <v>-154.98601683260904</v>
      </c>
      <c r="MV328" s="16">
        <f t="shared" si="8694"/>
        <v>-166.4019656380072</v>
      </c>
      <c r="MW328" s="16">
        <f t="shared" si="8694"/>
        <v>-139.7002548728386</v>
      </c>
      <c r="MX328" s="16">
        <f t="shared" si="8694"/>
        <v>-131.38015659093824</v>
      </c>
      <c r="MY328" s="16">
        <f t="shared" si="8694"/>
        <v>-140.8611988191503</v>
      </c>
      <c r="MZ328" s="16">
        <f t="shared" si="8694"/>
        <v>-142.21563342318058</v>
      </c>
      <c r="NA328" s="16">
        <f t="shared" si="8694"/>
        <v>-161.95168051047909</v>
      </c>
      <c r="NB328" s="16">
        <f t="shared" si="8694"/>
        <v>-182.26819957093349</v>
      </c>
      <c r="NC328" s="16">
        <f t="shared" si="8694"/>
        <v>-190.20131653739662</v>
      </c>
      <c r="ND328" s="16">
        <f t="shared" si="8694"/>
        <v>-183.62263417496376</v>
      </c>
      <c r="NE328" s="16">
        <f t="shared" si="8694"/>
        <v>-168.53036287291195</v>
      </c>
      <c r="NF328" s="16">
        <f t="shared" si="8694"/>
        <v>-172.78715734272146</v>
      </c>
      <c r="NG328" s="16">
        <f t="shared" si="8694"/>
        <v>-154.98601683260904</v>
      </c>
      <c r="NH328" s="16">
        <f t="shared" si="8694"/>
        <v>-166.4019656380072</v>
      </c>
      <c r="NI328" s="16">
        <f t="shared" si="8694"/>
        <v>-139.7002548728386</v>
      </c>
      <c r="NJ328" s="16">
        <f t="shared" si="8694"/>
        <v>-131.38015659093824</v>
      </c>
      <c r="NK328" s="16">
        <f t="shared" si="8694"/>
        <v>-140.8611988191503</v>
      </c>
      <c r="NL328" s="16">
        <f t="shared" si="8694"/>
        <v>-142.21563342318058</v>
      </c>
      <c r="NM328" s="16">
        <f t="shared" si="8694"/>
        <v>-161.95168051047909</v>
      </c>
      <c r="NN328" s="16">
        <f t="shared" si="8694"/>
        <v>-182.26819957093349</v>
      </c>
      <c r="NO328" s="16">
        <f t="shared" si="8694"/>
        <v>-190.20131653739662</v>
      </c>
      <c r="NP328" s="16">
        <f t="shared" si="8694"/>
        <v>-183.62263417496376</v>
      </c>
      <c r="NQ328" s="16">
        <f t="shared" si="8694"/>
        <v>-168.53036287291195</v>
      </c>
      <c r="NR328" s="16">
        <f t="shared" si="8694"/>
        <v>-172.78715734272146</v>
      </c>
      <c r="NS328" s="16">
        <f t="shared" si="8694"/>
        <v>-154.98601683260904</v>
      </c>
      <c r="NT328" s="16">
        <f t="shared" si="8694"/>
        <v>-166.4019656380072</v>
      </c>
      <c r="NU328" s="16">
        <f t="shared" si="8694"/>
        <v>-139.7002548728386</v>
      </c>
      <c r="NV328" s="16">
        <f t="shared" si="8694"/>
        <v>-131.38015659093824</v>
      </c>
      <c r="NW328" s="16">
        <f t="shared" si="8694"/>
        <v>-140.8611988191503</v>
      </c>
      <c r="NX328" s="16">
        <f t="shared" si="8694"/>
        <v>-142.21563342318058</v>
      </c>
      <c r="NY328" s="16">
        <f t="shared" ref="NY328:PW328" si="8695">-NY321</f>
        <v>-161.95168051047909</v>
      </c>
      <c r="NZ328" s="16">
        <f t="shared" si="8695"/>
        <v>-182.26819957093349</v>
      </c>
      <c r="OA328" s="16">
        <f t="shared" si="8695"/>
        <v>-190.20131653739662</v>
      </c>
      <c r="OB328" s="16">
        <f t="shared" si="8695"/>
        <v>-183.62263417496376</v>
      </c>
      <c r="OC328" s="16">
        <f t="shared" si="8695"/>
        <v>-168.53036287291195</v>
      </c>
      <c r="OD328" s="16">
        <f t="shared" si="8695"/>
        <v>-172.78715734272146</v>
      </c>
      <c r="OE328" s="16">
        <f t="shared" si="8695"/>
        <v>-154.98601683260904</v>
      </c>
      <c r="OF328" s="16">
        <f t="shared" si="8695"/>
        <v>-166.4019656380072</v>
      </c>
      <c r="OG328" s="16">
        <f t="shared" si="8695"/>
        <v>-139.7002548728386</v>
      </c>
      <c r="OH328" s="16">
        <f t="shared" si="8695"/>
        <v>-131.38015659093824</v>
      </c>
      <c r="OI328" s="16">
        <f t="shared" si="8695"/>
        <v>-140.8611988191503</v>
      </c>
      <c r="OJ328" s="16">
        <f t="shared" si="8695"/>
        <v>-142.21563342318058</v>
      </c>
      <c r="OK328" s="16">
        <f t="shared" si="8695"/>
        <v>-161.95168051047909</v>
      </c>
      <c r="OL328" s="16">
        <f t="shared" si="8695"/>
        <v>-182.26819957093349</v>
      </c>
      <c r="OM328" s="16">
        <f t="shared" si="8695"/>
        <v>-190.20131653739662</v>
      </c>
      <c r="ON328" s="16">
        <f t="shared" si="8695"/>
        <v>-183.62263417496376</v>
      </c>
      <c r="OO328" s="16">
        <f t="shared" si="8695"/>
        <v>-168.53036287291195</v>
      </c>
      <c r="OP328" s="16">
        <f t="shared" si="8695"/>
        <v>-172.78715734272146</v>
      </c>
      <c r="OQ328" s="16">
        <f t="shared" si="8695"/>
        <v>-154.98601683260904</v>
      </c>
      <c r="OR328" s="16">
        <f t="shared" si="8695"/>
        <v>-166.4019656380072</v>
      </c>
      <c r="OS328" s="16">
        <f t="shared" si="8695"/>
        <v>-139.7002548728386</v>
      </c>
      <c r="OT328" s="16">
        <f t="shared" si="8695"/>
        <v>-131.38015659093824</v>
      </c>
      <c r="OU328" s="16">
        <f t="shared" si="8695"/>
        <v>-140.8611988191503</v>
      </c>
      <c r="OV328" s="16">
        <f t="shared" si="8695"/>
        <v>-142.21563342318058</v>
      </c>
      <c r="OW328" s="16">
        <f t="shared" si="8695"/>
        <v>-161.95168051047909</v>
      </c>
      <c r="OX328" s="16">
        <f t="shared" si="8695"/>
        <v>-182.26819957093349</v>
      </c>
      <c r="OY328" s="16">
        <f t="shared" si="8695"/>
        <v>-190.20131653739662</v>
      </c>
      <c r="OZ328" s="16">
        <f t="shared" si="8695"/>
        <v>-183.62263417496376</v>
      </c>
      <c r="PA328" s="16">
        <f t="shared" si="8695"/>
        <v>-168.53036287291195</v>
      </c>
      <c r="PB328" s="16">
        <f t="shared" si="8695"/>
        <v>-172.78715734272146</v>
      </c>
      <c r="PC328" s="16">
        <f t="shared" si="8695"/>
        <v>-154.98601683260904</v>
      </c>
      <c r="PD328" s="16">
        <f t="shared" si="8695"/>
        <v>-166.4019656380072</v>
      </c>
      <c r="PE328" s="16">
        <f t="shared" si="8695"/>
        <v>-139.7002548728386</v>
      </c>
      <c r="PF328" s="16">
        <f t="shared" si="8695"/>
        <v>-131.38015659093824</v>
      </c>
      <c r="PG328" s="16">
        <f t="shared" si="8695"/>
        <v>-140.8611988191503</v>
      </c>
      <c r="PH328" s="16">
        <f t="shared" si="8695"/>
        <v>-142.21563342318058</v>
      </c>
      <c r="PI328" s="16">
        <f t="shared" si="8695"/>
        <v>-161.95168051047909</v>
      </c>
      <c r="PJ328" s="16">
        <f t="shared" si="8695"/>
        <v>-182.26819957093349</v>
      </c>
      <c r="PK328" s="16">
        <f t="shared" si="8695"/>
        <v>-190.20131653739662</v>
      </c>
      <c r="PL328" s="16">
        <f t="shared" si="8695"/>
        <v>-183.62263417496376</v>
      </c>
      <c r="PM328" s="16">
        <f t="shared" si="8695"/>
        <v>-168.53036287291195</v>
      </c>
      <c r="PN328" s="16">
        <f t="shared" si="8695"/>
        <v>-172.78715734272146</v>
      </c>
      <c r="PO328" s="16">
        <f t="shared" si="8695"/>
        <v>-154.98601683260904</v>
      </c>
      <c r="PP328" s="16">
        <f t="shared" si="8695"/>
        <v>-166.4019656380072</v>
      </c>
      <c r="PQ328" s="16">
        <f t="shared" si="8695"/>
        <v>-139.7002548728386</v>
      </c>
      <c r="PR328" s="16">
        <f t="shared" si="8695"/>
        <v>-131.38015659093824</v>
      </c>
      <c r="PS328" s="16">
        <f t="shared" si="8695"/>
        <v>-140.8611988191503</v>
      </c>
      <c r="PT328" s="16">
        <f t="shared" si="8695"/>
        <v>-142.21563342318058</v>
      </c>
      <c r="PU328" s="16">
        <f t="shared" si="8695"/>
        <v>-161.95168051047909</v>
      </c>
      <c r="PV328" s="16">
        <f t="shared" si="8695"/>
        <v>-182.26819957093349</v>
      </c>
      <c r="PW328" s="16">
        <f t="shared" si="8695"/>
        <v>-190.20131653739662</v>
      </c>
    </row>
    <row r="329" spans="1:439" x14ac:dyDescent="0.15"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  <c r="KL329" s="16"/>
      <c r="KM329" s="16"/>
      <c r="KN329" s="16"/>
      <c r="KO329" s="16"/>
      <c r="KP329" s="16"/>
      <c r="KQ329" s="16"/>
      <c r="KR329" s="16"/>
      <c r="KS329" s="16"/>
      <c r="KT329" s="16"/>
      <c r="KU329" s="16"/>
      <c r="KV329" s="16"/>
      <c r="KW329" s="16"/>
      <c r="KX329" s="16"/>
      <c r="KY329" s="16"/>
      <c r="KZ329" s="16"/>
      <c r="LA329" s="16"/>
      <c r="LB329" s="16"/>
      <c r="LC329" s="16"/>
      <c r="LD329" s="16"/>
      <c r="LE329" s="16"/>
      <c r="LF329" s="16"/>
      <c r="LG329" s="16"/>
      <c r="LH329" s="16"/>
      <c r="LI329" s="16"/>
      <c r="LJ329" s="16"/>
      <c r="LK329" s="16"/>
      <c r="LL329" s="16"/>
      <c r="LM329" s="16"/>
      <c r="LN329" s="16"/>
      <c r="LO329" s="16"/>
      <c r="LP329" s="16"/>
      <c r="LQ329" s="16"/>
      <c r="LR329" s="16"/>
      <c r="LS329" s="16"/>
      <c r="LT329" s="16"/>
      <c r="LU329" s="16"/>
      <c r="LV329" s="16"/>
      <c r="LW329" s="16"/>
      <c r="LX329" s="16"/>
      <c r="LY329" s="16"/>
      <c r="LZ329" s="16"/>
      <c r="MA329" s="16"/>
      <c r="MB329" s="16"/>
      <c r="MC329" s="16"/>
      <c r="MD329" s="16"/>
      <c r="ME329" s="16"/>
      <c r="MF329" s="16"/>
      <c r="MG329" s="16"/>
      <c r="MH329" s="16"/>
      <c r="MI329" s="16"/>
      <c r="MJ329" s="16"/>
      <c r="MK329" s="16"/>
      <c r="ML329" s="16"/>
      <c r="MM329" s="16"/>
      <c r="MN329" s="16"/>
      <c r="MO329" s="16"/>
      <c r="MP329" s="16"/>
      <c r="MQ329" s="16"/>
      <c r="MR329" s="16"/>
      <c r="MS329" s="16"/>
      <c r="MT329" s="16"/>
      <c r="MU329" s="16"/>
      <c r="MV329" s="16"/>
      <c r="MW329" s="16"/>
      <c r="MX329" s="16"/>
      <c r="MY329" s="16"/>
      <c r="MZ329" s="16"/>
      <c r="NA329" s="16"/>
      <c r="NB329" s="16"/>
      <c r="NC329" s="16"/>
      <c r="ND329" s="16"/>
      <c r="NE329" s="16"/>
      <c r="NF329" s="16"/>
      <c r="NG329" s="16"/>
      <c r="NH329" s="16"/>
      <c r="NI329" s="16"/>
      <c r="NJ329" s="16"/>
      <c r="NK329" s="16"/>
      <c r="NL329" s="16"/>
      <c r="NM329" s="16"/>
      <c r="NN329" s="16"/>
      <c r="NO329" s="16"/>
      <c r="NP329" s="16"/>
      <c r="NQ329" s="16"/>
      <c r="NR329" s="16"/>
      <c r="NS329" s="16"/>
      <c r="NT329" s="16"/>
      <c r="NU329" s="16"/>
      <c r="NV329" s="16"/>
      <c r="NW329" s="16"/>
      <c r="NX329" s="16"/>
      <c r="NY329" s="16"/>
      <c r="NZ329" s="16"/>
      <c r="OA329" s="16"/>
      <c r="OB329" s="16"/>
      <c r="OC329" s="16"/>
      <c r="OD329" s="16"/>
      <c r="OE329" s="16"/>
      <c r="OF329" s="16"/>
      <c r="OG329" s="16"/>
      <c r="OH329" s="16"/>
      <c r="OI329" s="16"/>
      <c r="OJ329" s="16"/>
      <c r="OK329" s="16"/>
      <c r="OL329" s="16"/>
      <c r="OM329" s="16"/>
      <c r="ON329" s="16"/>
      <c r="OO329" s="16"/>
      <c r="OP329" s="16"/>
      <c r="OQ329" s="16"/>
      <c r="OR329" s="16"/>
      <c r="OS329" s="16"/>
      <c r="OT329" s="16"/>
      <c r="OU329" s="16"/>
      <c r="OV329" s="16"/>
      <c r="OW329" s="16"/>
      <c r="OX329" s="16"/>
      <c r="OY329" s="16"/>
      <c r="OZ329" s="16"/>
      <c r="PA329" s="16"/>
      <c r="PB329" s="16"/>
      <c r="PC329" s="16"/>
      <c r="PD329" s="16"/>
      <c r="PE329" s="16"/>
      <c r="PF329" s="16"/>
      <c r="PG329" s="16"/>
      <c r="PH329" s="16"/>
      <c r="PI329" s="16"/>
      <c r="PJ329" s="16"/>
      <c r="PK329" s="16"/>
      <c r="PL329" s="16"/>
      <c r="PM329" s="16"/>
      <c r="PN329" s="16"/>
      <c r="PO329" s="16"/>
      <c r="PP329" s="16"/>
      <c r="PQ329" s="16"/>
      <c r="PR329" s="16"/>
      <c r="PS329" s="16"/>
      <c r="PT329" s="16"/>
      <c r="PU329" s="16"/>
      <c r="PV329" s="16"/>
      <c r="PW329" s="16"/>
    </row>
    <row r="330" spans="1:439" s="19" customFormat="1" x14ac:dyDescent="0.15">
      <c r="A330" s="11"/>
      <c r="B330" s="11"/>
      <c r="C330" s="11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  <c r="KL330" s="16"/>
      <c r="KM330" s="16"/>
      <c r="KN330" s="16"/>
      <c r="KO330" s="16"/>
      <c r="KP330" s="16"/>
      <c r="KQ330" s="16"/>
      <c r="KR330" s="16"/>
      <c r="KS330" s="16"/>
      <c r="KT330" s="16"/>
      <c r="KU330" s="16"/>
      <c r="KV330" s="16"/>
      <c r="KW330" s="16"/>
      <c r="KX330" s="16"/>
      <c r="KY330" s="16"/>
      <c r="KZ330" s="16"/>
      <c r="LA330" s="16"/>
      <c r="LB330" s="16"/>
      <c r="LC330" s="16"/>
      <c r="LD330" s="16"/>
      <c r="LE330" s="16"/>
      <c r="LF330" s="16"/>
      <c r="LG330" s="16"/>
      <c r="LH330" s="16"/>
      <c r="LI330" s="16"/>
      <c r="LJ330" s="16"/>
      <c r="LK330" s="16"/>
      <c r="LL330" s="16"/>
      <c r="LM330" s="16"/>
      <c r="LN330" s="16"/>
      <c r="LO330" s="16"/>
      <c r="LP330" s="16"/>
      <c r="LQ330" s="16"/>
      <c r="LR330" s="16"/>
      <c r="LS330" s="16"/>
      <c r="LT330" s="16"/>
      <c r="LU330" s="16"/>
      <c r="LV330" s="16"/>
      <c r="LW330" s="16"/>
      <c r="LX330" s="16"/>
      <c r="LY330" s="16"/>
      <c r="LZ330" s="16"/>
      <c r="MA330" s="16"/>
      <c r="MB330" s="16"/>
      <c r="MC330" s="16"/>
      <c r="MD330" s="16"/>
      <c r="ME330" s="16"/>
      <c r="MF330" s="16"/>
      <c r="MG330" s="16"/>
      <c r="MH330" s="16"/>
      <c r="MI330" s="16"/>
      <c r="MJ330" s="16"/>
      <c r="MK330" s="16"/>
      <c r="ML330" s="16"/>
      <c r="MM330" s="16"/>
      <c r="MN330" s="16"/>
      <c r="MO330" s="16"/>
      <c r="MP330" s="16"/>
      <c r="MQ330" s="16"/>
      <c r="MR330" s="16"/>
      <c r="MS330" s="16"/>
      <c r="MT330" s="16"/>
      <c r="MU330" s="16"/>
      <c r="MV330" s="16"/>
      <c r="MW330" s="16"/>
      <c r="MX330" s="16"/>
      <c r="MY330" s="16"/>
      <c r="MZ330" s="16"/>
      <c r="NA330" s="16"/>
      <c r="NB330" s="16"/>
      <c r="NC330" s="16"/>
      <c r="ND330" s="16"/>
      <c r="NE330" s="16"/>
      <c r="NF330" s="16"/>
      <c r="NG330" s="16"/>
      <c r="NH330" s="16"/>
      <c r="NI330" s="16"/>
      <c r="NJ330" s="16"/>
      <c r="NK330" s="16"/>
      <c r="NL330" s="16"/>
      <c r="NM330" s="16"/>
      <c r="NN330" s="16"/>
      <c r="NO330" s="16"/>
      <c r="NP330" s="16"/>
      <c r="NQ330" s="16"/>
      <c r="NR330" s="16"/>
      <c r="NS330" s="16"/>
      <c r="NT330" s="16"/>
      <c r="NU330" s="16"/>
      <c r="NV330" s="16"/>
      <c r="NW330" s="16"/>
      <c r="NX330" s="16"/>
      <c r="NY330" s="16"/>
      <c r="NZ330" s="16"/>
      <c r="OA330" s="16"/>
      <c r="OB330" s="16"/>
      <c r="OC330" s="16"/>
      <c r="OD330" s="16"/>
      <c r="OE330" s="16"/>
      <c r="OF330" s="16"/>
      <c r="OG330" s="16"/>
      <c r="OH330" s="16"/>
      <c r="OI330" s="16"/>
      <c r="OJ330" s="16"/>
      <c r="OK330" s="16"/>
      <c r="OL330" s="16"/>
      <c r="OM330" s="16"/>
      <c r="ON330" s="16"/>
      <c r="OO330" s="16"/>
      <c r="OP330" s="16"/>
      <c r="OQ330" s="16"/>
      <c r="OR330" s="16"/>
      <c r="OS330" s="16"/>
      <c r="OT330" s="16"/>
      <c r="OU330" s="16"/>
      <c r="OV330" s="16"/>
      <c r="OW330" s="16"/>
      <c r="OX330" s="16"/>
      <c r="OY330" s="16"/>
      <c r="OZ330" s="16"/>
      <c r="PA330" s="16"/>
      <c r="PB330" s="16"/>
      <c r="PC330" s="16"/>
      <c r="PD330" s="16"/>
      <c r="PE330" s="16"/>
      <c r="PF330" s="16"/>
      <c r="PG330" s="16"/>
      <c r="PH330" s="16"/>
      <c r="PI330" s="16"/>
      <c r="PJ330" s="16"/>
      <c r="PK330" s="16"/>
      <c r="PL330" s="16"/>
      <c r="PM330" s="16"/>
      <c r="PN330" s="16"/>
      <c r="PO330" s="16"/>
      <c r="PP330" s="16"/>
      <c r="PQ330" s="16"/>
      <c r="PR330" s="16"/>
      <c r="PS330" s="16"/>
      <c r="PT330" s="16"/>
      <c r="PU330" s="16"/>
      <c r="PV330" s="16"/>
      <c r="PW330" s="16"/>
    </row>
    <row r="331" spans="1:439" x14ac:dyDescent="0.15">
      <c r="A331" s="19"/>
      <c r="D331" s="35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  <c r="KL331" s="16"/>
      <c r="KM331" s="16"/>
      <c r="KN331" s="16"/>
      <c r="KO331" s="16"/>
      <c r="KP331" s="16"/>
      <c r="KQ331" s="16"/>
      <c r="KR331" s="16"/>
      <c r="KS331" s="16"/>
      <c r="KT331" s="16"/>
      <c r="KU331" s="16"/>
      <c r="KV331" s="16"/>
      <c r="KW331" s="16"/>
      <c r="KX331" s="16"/>
      <c r="KY331" s="16"/>
      <c r="KZ331" s="16"/>
      <c r="LA331" s="16"/>
      <c r="LB331" s="16"/>
      <c r="LC331" s="16"/>
      <c r="LD331" s="16"/>
      <c r="LE331" s="16"/>
      <c r="LF331" s="16"/>
      <c r="LG331" s="16"/>
      <c r="LH331" s="16"/>
      <c r="LI331" s="16"/>
      <c r="LJ331" s="16"/>
      <c r="LK331" s="16"/>
      <c r="LL331" s="16"/>
      <c r="LM331" s="16"/>
      <c r="LN331" s="16"/>
      <c r="LO331" s="16"/>
      <c r="LP331" s="16"/>
      <c r="LQ331" s="16"/>
      <c r="LR331" s="16"/>
      <c r="LS331" s="16"/>
      <c r="LT331" s="16"/>
      <c r="LU331" s="16"/>
      <c r="LV331" s="16"/>
      <c r="LW331" s="16"/>
      <c r="LX331" s="16"/>
      <c r="LY331" s="16"/>
      <c r="LZ331" s="16"/>
      <c r="MA331" s="16"/>
      <c r="MB331" s="16"/>
      <c r="MC331" s="16"/>
      <c r="MD331" s="16"/>
      <c r="ME331" s="16"/>
      <c r="MF331" s="16"/>
      <c r="MG331" s="16"/>
      <c r="MH331" s="16"/>
      <c r="MI331" s="16"/>
      <c r="MJ331" s="16"/>
      <c r="MK331" s="16"/>
      <c r="ML331" s="16"/>
      <c r="MM331" s="16"/>
      <c r="MN331" s="16"/>
      <c r="MO331" s="16"/>
      <c r="MP331" s="16"/>
      <c r="MQ331" s="16"/>
      <c r="MR331" s="16"/>
      <c r="MS331" s="16"/>
      <c r="MT331" s="16"/>
      <c r="MU331" s="16"/>
      <c r="MV331" s="16"/>
      <c r="MW331" s="16"/>
      <c r="MX331" s="16"/>
      <c r="MY331" s="16"/>
      <c r="MZ331" s="16"/>
      <c r="NA331" s="16"/>
      <c r="NB331" s="16"/>
      <c r="NC331" s="16"/>
      <c r="ND331" s="16"/>
      <c r="NE331" s="16"/>
      <c r="NF331" s="16"/>
      <c r="NG331" s="16"/>
      <c r="NH331" s="16"/>
      <c r="NI331" s="16"/>
      <c r="NJ331" s="16"/>
      <c r="NK331" s="16"/>
      <c r="NL331" s="16"/>
      <c r="NM331" s="16"/>
      <c r="NN331" s="16"/>
      <c r="NO331" s="16"/>
      <c r="NP331" s="16"/>
      <c r="NQ331" s="16"/>
      <c r="NR331" s="16"/>
      <c r="NS331" s="16"/>
      <c r="NT331" s="16"/>
      <c r="NU331" s="16"/>
      <c r="NV331" s="16"/>
      <c r="NW331" s="16"/>
      <c r="NX331" s="16"/>
      <c r="NY331" s="16"/>
      <c r="NZ331" s="16"/>
      <c r="OA331" s="16"/>
      <c r="OB331" s="16"/>
      <c r="OC331" s="16"/>
      <c r="OD331" s="16"/>
      <c r="OE331" s="16"/>
      <c r="OF331" s="16"/>
      <c r="OG331" s="16"/>
      <c r="OH331" s="16"/>
      <c r="OI331" s="16"/>
      <c r="OJ331" s="16"/>
      <c r="OK331" s="16"/>
      <c r="OL331" s="16"/>
      <c r="OM331" s="16"/>
      <c r="ON331" s="16"/>
      <c r="OO331" s="16"/>
      <c r="OP331" s="16"/>
      <c r="OQ331" s="16"/>
      <c r="OR331" s="16"/>
      <c r="OS331" s="16"/>
      <c r="OT331" s="16"/>
      <c r="OU331" s="16"/>
      <c r="OV331" s="16"/>
      <c r="OW331" s="16"/>
      <c r="OX331" s="16"/>
      <c r="OY331" s="16"/>
      <c r="OZ331" s="16"/>
      <c r="PA331" s="16"/>
      <c r="PB331" s="16"/>
      <c r="PC331" s="16"/>
      <c r="PD331" s="16"/>
      <c r="PE331" s="16"/>
      <c r="PF331" s="16"/>
      <c r="PG331" s="16"/>
      <c r="PH331" s="16"/>
      <c r="PI331" s="16"/>
      <c r="PJ331" s="16"/>
      <c r="PK331" s="16"/>
      <c r="PL331" s="16"/>
      <c r="PM331" s="16"/>
      <c r="PN331" s="16"/>
      <c r="PO331" s="16"/>
      <c r="PP331" s="16"/>
      <c r="PQ331" s="16"/>
      <c r="PR331" s="16"/>
      <c r="PS331" s="16"/>
      <c r="PT331" s="16"/>
      <c r="PU331" s="16"/>
      <c r="PV331" s="16"/>
      <c r="PW331" s="16"/>
    </row>
    <row r="332" spans="1:439" x14ac:dyDescent="0.15">
      <c r="B332" s="23" t="s">
        <v>18</v>
      </c>
      <c r="C332" s="22" t="s">
        <v>30</v>
      </c>
      <c r="D332" s="16">
        <f t="shared" ref="D332" si="8696">SUM(H332:PW332)</f>
        <v>472806.01609596721</v>
      </c>
      <c r="E332" s="21">
        <f t="shared" ref="E332:G332" si="8697">E324+E326+E328-E329-E330</f>
        <v>0</v>
      </c>
      <c r="F332" s="21">
        <f t="shared" si="8697"/>
        <v>0</v>
      </c>
      <c r="G332" s="21">
        <f t="shared" si="8697"/>
        <v>0</v>
      </c>
      <c r="H332" s="21">
        <f>H324+H326+H328-H329-H330</f>
        <v>723.82043423515574</v>
      </c>
      <c r="I332" s="21">
        <f t="shared" ref="I332:BT332" si="8698">I324+I326+I328-I329-I330</f>
        <v>922.01727093811087</v>
      </c>
      <c r="J332" s="21">
        <f t="shared" si="8698"/>
        <v>613.16349585401156</v>
      </c>
      <c r="K332" s="21">
        <f t="shared" si="8698"/>
        <v>631.2272819471882</v>
      </c>
      <c r="L332" s="21">
        <f t="shared" si="8698"/>
        <v>425.43253302599379</v>
      </c>
      <c r="M332" s="21">
        <f t="shared" si="8698"/>
        <v>119.59442132208298</v>
      </c>
      <c r="N332" s="21">
        <f t="shared" si="8698"/>
        <v>244.66906480537949</v>
      </c>
      <c r="O332" s="21">
        <f t="shared" si="8698"/>
        <v>185.14003533851269</v>
      </c>
      <c r="P332" s="21">
        <f t="shared" si="8698"/>
        <v>513.69983407280176</v>
      </c>
      <c r="Q332" s="21">
        <f t="shared" si="8698"/>
        <v>546.09347357356933</v>
      </c>
      <c r="R332" s="21">
        <f t="shared" si="8698"/>
        <v>1012.8792915288925</v>
      </c>
      <c r="S332" s="21">
        <f t="shared" si="8698"/>
        <v>797.43786835276887</v>
      </c>
      <c r="T332" s="21">
        <f t="shared" si="8698"/>
        <v>977.5221165972273</v>
      </c>
      <c r="U332" s="21">
        <f t="shared" si="8698"/>
        <v>1115.9060660045541</v>
      </c>
      <c r="V332" s="21">
        <f t="shared" si="8698"/>
        <v>844.90206251566588</v>
      </c>
      <c r="W332" s="21">
        <f t="shared" si="8698"/>
        <v>749.5833598519489</v>
      </c>
      <c r="X332" s="21">
        <f t="shared" si="8698"/>
        <v>633.83232715565259</v>
      </c>
      <c r="Y332" s="21">
        <f t="shared" si="8698"/>
        <v>363.45422601064399</v>
      </c>
      <c r="Z332" s="21">
        <f t="shared" si="8698"/>
        <v>480.52971897421827</v>
      </c>
      <c r="AA332" s="21">
        <f t="shared" si="8698"/>
        <v>430.66553210839862</v>
      </c>
      <c r="AB332" s="21">
        <f t="shared" si="8698"/>
        <v>586.54613757476773</v>
      </c>
      <c r="AC332" s="21">
        <f t="shared" si="8698"/>
        <v>542.78313938441875</v>
      </c>
      <c r="AD332" s="21">
        <f t="shared" si="8698"/>
        <v>1127.3850548944581</v>
      </c>
      <c r="AE332" s="21">
        <f t="shared" si="8698"/>
        <v>1104.1735289928808</v>
      </c>
      <c r="AF332" s="21">
        <f t="shared" si="8698"/>
        <v>1170.0661505017247</v>
      </c>
      <c r="AG332" s="21">
        <f t="shared" si="8698"/>
        <v>1215.8609867197804</v>
      </c>
      <c r="AH332" s="21">
        <f t="shared" si="8698"/>
        <v>935.01116817663376</v>
      </c>
      <c r="AI332" s="21">
        <f t="shared" si="8698"/>
        <v>855.64948248347991</v>
      </c>
      <c r="AJ332" s="21">
        <f t="shared" si="8698"/>
        <v>794.88922356035573</v>
      </c>
      <c r="AK332" s="21">
        <f t="shared" si="8698"/>
        <v>436.38787060849893</v>
      </c>
      <c r="AL332" s="21">
        <f t="shared" si="8698"/>
        <v>600.8150510977307</v>
      </c>
      <c r="AM332" s="21">
        <f t="shared" si="8698"/>
        <v>584.93619135519884</v>
      </c>
      <c r="AN332" s="21">
        <f t="shared" si="8698"/>
        <v>711.55930950655193</v>
      </c>
      <c r="AO332" s="21">
        <f t="shared" si="8698"/>
        <v>684.61786295934462</v>
      </c>
      <c r="AP332" s="21">
        <f t="shared" si="8698"/>
        <v>1417.9500655393979</v>
      </c>
      <c r="AQ332" s="21">
        <f t="shared" si="8698"/>
        <v>1425.0228640635219</v>
      </c>
      <c r="AR332" s="21">
        <f t="shared" si="8698"/>
        <v>1446.1435385668806</v>
      </c>
      <c r="AS332" s="21">
        <f t="shared" si="8698"/>
        <v>1288.048244673314</v>
      </c>
      <c r="AT332" s="21">
        <f t="shared" si="8698"/>
        <v>939.86002338156095</v>
      </c>
      <c r="AU332" s="21">
        <f t="shared" si="8698"/>
        <v>927.73069648923843</v>
      </c>
      <c r="AV332" s="21">
        <f t="shared" si="8698"/>
        <v>957.97750769469508</v>
      </c>
      <c r="AW332" s="21">
        <f t="shared" si="8698"/>
        <v>487.56063618581936</v>
      </c>
      <c r="AX332" s="21">
        <f t="shared" si="8698"/>
        <v>642.77205889784523</v>
      </c>
      <c r="AY332" s="21">
        <f t="shared" si="8698"/>
        <v>652.65533562256087</v>
      </c>
      <c r="AZ332" s="21">
        <f t="shared" si="8698"/>
        <v>966.33602009236552</v>
      </c>
      <c r="BA332" s="21">
        <f t="shared" si="8698"/>
        <v>683.41076354610323</v>
      </c>
      <c r="BB332" s="21">
        <f t="shared" si="8698"/>
        <v>1692.8678685881216</v>
      </c>
      <c r="BC332" s="21">
        <f t="shared" si="8698"/>
        <v>1704.7424624430985</v>
      </c>
      <c r="BD332" s="21">
        <f t="shared" si="8698"/>
        <v>1546.7977638488296</v>
      </c>
      <c r="BE332" s="21">
        <f t="shared" si="8698"/>
        <v>1408.8145237305321</v>
      </c>
      <c r="BF332" s="21">
        <f t="shared" si="8698"/>
        <v>994.21129880566559</v>
      </c>
      <c r="BG332" s="21">
        <f t="shared" si="8698"/>
        <v>1044.7544502610049</v>
      </c>
      <c r="BH332" s="21">
        <f t="shared" si="8698"/>
        <v>1060.5865438835256</v>
      </c>
      <c r="BI332" s="21">
        <f t="shared" si="8698"/>
        <v>569.46087048595552</v>
      </c>
      <c r="BJ332" s="21">
        <f t="shared" si="8698"/>
        <v>698.48755860116944</v>
      </c>
      <c r="BK332" s="21">
        <f t="shared" si="8698"/>
        <v>868.81622348559745</v>
      </c>
      <c r="BL332" s="21">
        <f t="shared" si="8698"/>
        <v>958.81263187932609</v>
      </c>
      <c r="BM332" s="21">
        <f t="shared" si="8698"/>
        <v>979.5522992187789</v>
      </c>
      <c r="BN332" s="21">
        <f t="shared" si="8698"/>
        <v>1808.977626848503</v>
      </c>
      <c r="BO332" s="21">
        <f t="shared" si="8698"/>
        <v>1725.7856288195755</v>
      </c>
      <c r="BP332" s="21">
        <f t="shared" si="8698"/>
        <v>1742.5744604803795</v>
      </c>
      <c r="BQ332" s="21">
        <f t="shared" si="8698"/>
        <v>1584.152554595094</v>
      </c>
      <c r="BR332" s="21">
        <f t="shared" si="8698"/>
        <v>1088.2377134265021</v>
      </c>
      <c r="BS332" s="21">
        <f t="shared" si="8698"/>
        <v>1052.0854438225151</v>
      </c>
      <c r="BT332" s="21">
        <f t="shared" si="8698"/>
        <v>1106.7328932447647</v>
      </c>
      <c r="BU332" s="21">
        <f t="shared" ref="BU332:EF332" si="8699">BU324+BU326+BU328-BU329-BU330</f>
        <v>496.87139326191402</v>
      </c>
      <c r="BV332" s="21">
        <f t="shared" si="8699"/>
        <v>783.47913998793797</v>
      </c>
      <c r="BW332" s="21">
        <f t="shared" si="8699"/>
        <v>716.56410218192377</v>
      </c>
      <c r="BX332" s="21">
        <f t="shared" si="8699"/>
        <v>1146.4826251531342</v>
      </c>
      <c r="BY332" s="21">
        <f t="shared" si="8699"/>
        <v>971.3361952485152</v>
      </c>
      <c r="BZ332" s="21">
        <f t="shared" si="8699"/>
        <v>1883.007682601592</v>
      </c>
      <c r="CA332" s="21">
        <f t="shared" si="8699"/>
        <v>1831.2556356763159</v>
      </c>
      <c r="CB332" s="21">
        <f t="shared" si="8699"/>
        <v>1537.4545228633915</v>
      </c>
      <c r="CC332" s="21">
        <f t="shared" si="8699"/>
        <v>1497.6094647949758</v>
      </c>
      <c r="CD332" s="21">
        <f t="shared" si="8699"/>
        <v>1163.3269746178655</v>
      </c>
      <c r="CE332" s="21">
        <f t="shared" si="8699"/>
        <v>1037.4801714451582</v>
      </c>
      <c r="CF332" s="21">
        <f t="shared" si="8699"/>
        <v>977.23522211202908</v>
      </c>
      <c r="CG332" s="21">
        <f t="shared" si="8699"/>
        <v>503.21170260001929</v>
      </c>
      <c r="CH332" s="21">
        <f t="shared" si="8699"/>
        <v>760.87714005074122</v>
      </c>
      <c r="CI332" s="21">
        <f t="shared" si="8699"/>
        <v>733.72592582524101</v>
      </c>
      <c r="CJ332" s="21">
        <f t="shared" si="8699"/>
        <v>1075.3046443287699</v>
      </c>
      <c r="CK332" s="21">
        <f t="shared" si="8699"/>
        <v>996.60041892826712</v>
      </c>
      <c r="CL332" s="21">
        <f t="shared" si="8699"/>
        <v>1797.8167472057112</v>
      </c>
      <c r="CM332" s="21">
        <f t="shared" si="8699"/>
        <v>1705.8406934010586</v>
      </c>
      <c r="CN332" s="21">
        <f t="shared" si="8699"/>
        <v>1300.3092496426593</v>
      </c>
      <c r="CO332" s="21">
        <f t="shared" si="8699"/>
        <v>1285.5505087638835</v>
      </c>
      <c r="CP332" s="21">
        <f t="shared" si="8699"/>
        <v>1001.7503694282696</v>
      </c>
      <c r="CQ332" s="21">
        <f t="shared" si="8699"/>
        <v>919.91181141812422</v>
      </c>
      <c r="CR332" s="21">
        <f t="shared" si="8699"/>
        <v>908.712675073745</v>
      </c>
      <c r="CS332" s="21">
        <f t="shared" si="8699"/>
        <v>461.90900960700571</v>
      </c>
      <c r="CT332" s="21">
        <f t="shared" si="8699"/>
        <v>664.17521830076498</v>
      </c>
      <c r="CU332" s="21">
        <f t="shared" si="8699"/>
        <v>672.07531259409427</v>
      </c>
      <c r="CV332" s="21">
        <f t="shared" si="8699"/>
        <v>920.63461381533602</v>
      </c>
      <c r="CW332" s="21">
        <f t="shared" si="8699"/>
        <v>718.36848678502042</v>
      </c>
      <c r="CX332" s="21">
        <f t="shared" si="8699"/>
        <v>1591.9408070250349</v>
      </c>
      <c r="CY332" s="21">
        <f t="shared" si="8699"/>
        <v>1625.4121108651229</v>
      </c>
      <c r="CZ332" s="21">
        <f t="shared" si="8699"/>
        <v>1395.3950556727555</v>
      </c>
      <c r="DA332" s="21">
        <f t="shared" si="8699"/>
        <v>1372.4095895035889</v>
      </c>
      <c r="DB332" s="21">
        <f t="shared" si="8699"/>
        <v>953.61482787746945</v>
      </c>
      <c r="DC332" s="21">
        <f t="shared" si="8699"/>
        <v>924.42702871533538</v>
      </c>
      <c r="DD332" s="21">
        <f t="shared" si="8699"/>
        <v>836.20218008204938</v>
      </c>
      <c r="DE332" s="21">
        <f t="shared" si="8699"/>
        <v>480.66020671978447</v>
      </c>
      <c r="DF332" s="21">
        <f t="shared" si="8699"/>
        <v>687.15763558664992</v>
      </c>
      <c r="DG332" s="21">
        <f t="shared" si="8699"/>
        <v>664.50268470709216</v>
      </c>
      <c r="DH332" s="21">
        <f t="shared" si="8699"/>
        <v>941.38952751321972</v>
      </c>
      <c r="DI332" s="21">
        <f t="shared" si="8699"/>
        <v>799.19682131902596</v>
      </c>
      <c r="DJ332" s="21">
        <f t="shared" si="8699"/>
        <v>1678.7374544773156</v>
      </c>
      <c r="DK332" s="21">
        <f t="shared" si="8699"/>
        <v>1657.2311108638016</v>
      </c>
      <c r="DL332" s="21">
        <f t="shared" si="8699"/>
        <v>1442.201057609308</v>
      </c>
      <c r="DM332" s="21">
        <f t="shared" si="8699"/>
        <v>1340.0472508116786</v>
      </c>
      <c r="DN332" s="21">
        <f t="shared" si="8699"/>
        <v>898.28690807585554</v>
      </c>
      <c r="DO332" s="21">
        <f t="shared" si="8699"/>
        <v>872.28195804983739</v>
      </c>
      <c r="DP332" s="21">
        <f t="shared" si="8699"/>
        <v>976.03209781459987</v>
      </c>
      <c r="DQ332" s="21">
        <f t="shared" si="8699"/>
        <v>443.66007774511911</v>
      </c>
      <c r="DR332" s="21">
        <f t="shared" si="8699"/>
        <v>545.02082771508242</v>
      </c>
      <c r="DS332" s="21">
        <f t="shared" si="8699"/>
        <v>782.88787845872628</v>
      </c>
      <c r="DT332" s="21">
        <f t="shared" si="8699"/>
        <v>1027.2598655152972</v>
      </c>
      <c r="DU332" s="21">
        <f t="shared" si="8699"/>
        <v>799.85932601802347</v>
      </c>
      <c r="DV332" s="21">
        <f t="shared" si="8699"/>
        <v>1753.430125149076</v>
      </c>
      <c r="DW332" s="21">
        <f t="shared" si="8699"/>
        <v>1633.4098318210938</v>
      </c>
      <c r="DX332" s="21">
        <f t="shared" si="8699"/>
        <v>1654.139521707943</v>
      </c>
      <c r="DY332" s="21">
        <f t="shared" si="8699"/>
        <v>1353.5380203882005</v>
      </c>
      <c r="DZ332" s="21">
        <f t="shared" si="8699"/>
        <v>861.75230370248937</v>
      </c>
      <c r="EA332" s="21">
        <f t="shared" si="8699"/>
        <v>1018.5593717291035</v>
      </c>
      <c r="EB332" s="21">
        <f t="shared" si="8699"/>
        <v>990.93193931478095</v>
      </c>
      <c r="EC332" s="21">
        <f t="shared" si="8699"/>
        <v>509.31037001965558</v>
      </c>
      <c r="ED332" s="21">
        <f t="shared" si="8699"/>
        <v>659.51940321401662</v>
      </c>
      <c r="EE332" s="21">
        <f t="shared" si="8699"/>
        <v>682.66680228821474</v>
      </c>
      <c r="EF332" s="21">
        <f t="shared" si="8699"/>
        <v>1136.5906656112002</v>
      </c>
      <c r="EG332" s="21">
        <f t="shared" ref="EG332:GR332" si="8700">EG324+EG326+EG328-EG329-EG330</f>
        <v>845.83495604305858</v>
      </c>
      <c r="EH332" s="21">
        <f t="shared" si="8700"/>
        <v>1778.2301790599086</v>
      </c>
      <c r="EI332" s="21">
        <f t="shared" si="8700"/>
        <v>1620.2095254776898</v>
      </c>
      <c r="EJ332" s="21">
        <f t="shared" si="8700"/>
        <v>1554.6109272261624</v>
      </c>
      <c r="EK332" s="21">
        <f t="shared" si="8700"/>
        <v>1410.6443985192777</v>
      </c>
      <c r="EL332" s="21">
        <f t="shared" si="8700"/>
        <v>1020.6083622588721</v>
      </c>
      <c r="EM332" s="21">
        <f t="shared" si="8700"/>
        <v>981.15425493253042</v>
      </c>
      <c r="EN332" s="21">
        <f t="shared" si="8700"/>
        <v>984.79719875671594</v>
      </c>
      <c r="EO332" s="21">
        <f t="shared" si="8700"/>
        <v>440.6793682493585</v>
      </c>
      <c r="EP332" s="21">
        <f t="shared" si="8700"/>
        <v>773.4626028135973</v>
      </c>
      <c r="EQ332" s="21">
        <f t="shared" si="8700"/>
        <v>730.6524877603506</v>
      </c>
      <c r="ER332" s="21">
        <f t="shared" si="8700"/>
        <v>1155.6644910905829</v>
      </c>
      <c r="ES332" s="21">
        <f t="shared" si="8700"/>
        <v>873.89468381245979</v>
      </c>
      <c r="ET332" s="21">
        <f t="shared" si="8700"/>
        <v>1747.2604978459847</v>
      </c>
      <c r="EU332" s="21">
        <f t="shared" si="8700"/>
        <v>1554.5481650564761</v>
      </c>
      <c r="EV332" s="21">
        <f t="shared" si="8700"/>
        <v>1540.2542976208842</v>
      </c>
      <c r="EW332" s="21">
        <f t="shared" si="8700"/>
        <v>1472.0584704708062</v>
      </c>
      <c r="EX332" s="21">
        <f t="shared" si="8700"/>
        <v>981.34638092801379</v>
      </c>
      <c r="EY332" s="21">
        <f t="shared" si="8700"/>
        <v>969.23549010674765</v>
      </c>
      <c r="EZ332" s="21">
        <f t="shared" si="8700"/>
        <v>1013.5885084605779</v>
      </c>
      <c r="FA332" s="21">
        <f t="shared" si="8700"/>
        <v>507.24597969385638</v>
      </c>
      <c r="FB332" s="21">
        <f t="shared" si="8700"/>
        <v>783.60278532399968</v>
      </c>
      <c r="FC332" s="21">
        <f t="shared" si="8700"/>
        <v>729.40197011565317</v>
      </c>
      <c r="FD332" s="21">
        <f t="shared" si="8700"/>
        <v>1095.7197082369964</v>
      </c>
      <c r="FE332" s="21">
        <f t="shared" si="8700"/>
        <v>705.550824654184</v>
      </c>
      <c r="FF332" s="21">
        <f t="shared" si="8700"/>
        <v>1758.0200538853685</v>
      </c>
      <c r="FG332" s="21">
        <f t="shared" si="8700"/>
        <v>1651.7998055466053</v>
      </c>
      <c r="FH332" s="21">
        <f t="shared" si="8700"/>
        <v>1534.7754311481176</v>
      </c>
      <c r="FI332" s="21">
        <f t="shared" si="8700"/>
        <v>1478.6068897204209</v>
      </c>
      <c r="FJ332" s="21">
        <f t="shared" si="8700"/>
        <v>967.89746912533474</v>
      </c>
      <c r="FK332" s="21">
        <f t="shared" si="8700"/>
        <v>1000.1405051755758</v>
      </c>
      <c r="FL332" s="21">
        <f t="shared" si="8700"/>
        <v>1002.3824575438368</v>
      </c>
      <c r="FM332" s="21">
        <f t="shared" si="8700"/>
        <v>481.40075298544423</v>
      </c>
      <c r="FN332" s="21">
        <f t="shared" si="8700"/>
        <v>759.97727235260231</v>
      </c>
      <c r="FO332" s="21">
        <f t="shared" si="8700"/>
        <v>662.10913501733262</v>
      </c>
      <c r="FP332" s="21">
        <f t="shared" si="8700"/>
        <v>1072.0740748860212</v>
      </c>
      <c r="FQ332" s="21">
        <f t="shared" si="8700"/>
        <v>789.47049688243487</v>
      </c>
      <c r="FR332" s="21">
        <f t="shared" si="8700"/>
        <v>1768.7459296279217</v>
      </c>
      <c r="FS332" s="21">
        <f t="shared" si="8700"/>
        <v>1666.011698967809</v>
      </c>
      <c r="FT332" s="21">
        <f t="shared" si="8700"/>
        <v>1552.2032637444395</v>
      </c>
      <c r="FU332" s="21">
        <f t="shared" si="8700"/>
        <v>1468.7628023685502</v>
      </c>
      <c r="FV332" s="21">
        <f t="shared" si="8700"/>
        <v>920.91721291427962</v>
      </c>
      <c r="FW332" s="21">
        <f t="shared" si="8700"/>
        <v>954.38837497423538</v>
      </c>
      <c r="FX332" s="21">
        <f t="shared" si="8700"/>
        <v>972.48375164263757</v>
      </c>
      <c r="FY332" s="21">
        <f t="shared" si="8700"/>
        <v>468.34557687812264</v>
      </c>
      <c r="FZ332" s="21">
        <f t="shared" si="8700"/>
        <v>700.03296425138717</v>
      </c>
      <c r="GA332" s="21">
        <f t="shared" si="8700"/>
        <v>828.93227820954144</v>
      </c>
      <c r="GB332" s="21">
        <f t="shared" si="8700"/>
        <v>1053.6790075235849</v>
      </c>
      <c r="GC332" s="21">
        <f t="shared" si="8700"/>
        <v>772.06901358225991</v>
      </c>
      <c r="GD332" s="21">
        <f t="shared" si="8700"/>
        <v>1811.0301618857407</v>
      </c>
      <c r="GE332" s="21">
        <f t="shared" si="8700"/>
        <v>1639.3651526089395</v>
      </c>
      <c r="GF332" s="21">
        <f t="shared" si="8700"/>
        <v>1655.6477568570517</v>
      </c>
      <c r="GG332" s="21">
        <f t="shared" si="8700"/>
        <v>1568.6664990664499</v>
      </c>
      <c r="GH332" s="21">
        <f t="shared" si="8700"/>
        <v>925.37131135145978</v>
      </c>
      <c r="GI332" s="21">
        <f t="shared" si="8700"/>
        <v>969.91267041512128</v>
      </c>
      <c r="GJ332" s="21">
        <f t="shared" si="8700"/>
        <v>981.59726469063571</v>
      </c>
      <c r="GK332" s="21">
        <f t="shared" si="8700"/>
        <v>471.14155706958684</v>
      </c>
      <c r="GL332" s="21">
        <f t="shared" si="8700"/>
        <v>706.12502901866515</v>
      </c>
      <c r="GM332" s="21">
        <f t="shared" si="8700"/>
        <v>717.83018626925491</v>
      </c>
      <c r="GN332" s="21">
        <f t="shared" si="8700"/>
        <v>1137.1581146807732</v>
      </c>
      <c r="GO332" s="21">
        <f t="shared" si="8700"/>
        <v>919.87780213006477</v>
      </c>
      <c r="GP332" s="21">
        <f t="shared" si="8700"/>
        <v>1828.0958773990924</v>
      </c>
      <c r="GQ332" s="21">
        <f t="shared" si="8700"/>
        <v>1772.8519211362166</v>
      </c>
      <c r="GR332" s="21">
        <f t="shared" si="8700"/>
        <v>1688.5636828132751</v>
      </c>
      <c r="GS332" s="21">
        <f t="shared" ref="GS332:JD332" si="8701">GS324+GS326+GS328-GS329-GS330</f>
        <v>1513.2473182882582</v>
      </c>
      <c r="GT332" s="21">
        <f t="shared" si="8701"/>
        <v>1003.9394896928193</v>
      </c>
      <c r="GU332" s="21">
        <f t="shared" si="8701"/>
        <v>998.17465533914265</v>
      </c>
      <c r="GV332" s="21">
        <f t="shared" si="8701"/>
        <v>997.06215322896537</v>
      </c>
      <c r="GW332" s="21">
        <f t="shared" si="8701"/>
        <v>446.76151096978583</v>
      </c>
      <c r="GX332" s="21">
        <f t="shared" si="8701"/>
        <v>784.50438730706742</v>
      </c>
      <c r="GY332" s="21">
        <f t="shared" si="8701"/>
        <v>826.39467861723949</v>
      </c>
      <c r="GZ332" s="21">
        <f t="shared" si="8701"/>
        <v>1140.9575513700636</v>
      </c>
      <c r="HA332" s="21">
        <f t="shared" si="8701"/>
        <v>749.10564733015417</v>
      </c>
      <c r="HB332" s="21">
        <f t="shared" si="8701"/>
        <v>1858.7329247397204</v>
      </c>
      <c r="HC332" s="21">
        <f t="shared" si="8701"/>
        <v>1532.5084162910298</v>
      </c>
      <c r="HD332" s="21">
        <f t="shared" si="8701"/>
        <v>1753.8072568043112</v>
      </c>
      <c r="HE332" s="21">
        <f t="shared" si="8701"/>
        <v>1546.5514432219829</v>
      </c>
      <c r="HF332" s="21">
        <f t="shared" si="8701"/>
        <v>972.18148786728943</v>
      </c>
      <c r="HG332" s="21">
        <f t="shared" si="8701"/>
        <v>919.42900002710121</v>
      </c>
      <c r="HH332" s="21">
        <f t="shared" si="8701"/>
        <v>963.68254987814362</v>
      </c>
      <c r="HI332" s="21">
        <f t="shared" si="8701"/>
        <v>439.10128804670387</v>
      </c>
      <c r="HJ332" s="21">
        <f t="shared" si="8701"/>
        <v>777.64065471943536</v>
      </c>
      <c r="HK332" s="21">
        <f t="shared" si="8701"/>
        <v>791.55038053909448</v>
      </c>
      <c r="HL332" s="21">
        <f t="shared" si="8701"/>
        <v>1159.7172733308175</v>
      </c>
      <c r="HM332" s="21">
        <f t="shared" si="8701"/>
        <v>799.28516773227625</v>
      </c>
      <c r="HN332" s="21">
        <f t="shared" si="8701"/>
        <v>1876.8554222426187</v>
      </c>
      <c r="HO332" s="21">
        <f t="shared" si="8701"/>
        <v>1654.675803167464</v>
      </c>
      <c r="HP332" s="21">
        <f t="shared" si="8701"/>
        <v>1638.3805661453353</v>
      </c>
      <c r="HQ332" s="21">
        <f t="shared" si="8701"/>
        <v>1729.6938278604216</v>
      </c>
      <c r="HR332" s="21">
        <f t="shared" si="8701"/>
        <v>950.89406744486087</v>
      </c>
      <c r="HS332" s="21">
        <f t="shared" si="8701"/>
        <v>931.4608741152374</v>
      </c>
      <c r="HT332" s="21">
        <f t="shared" si="8701"/>
        <v>988.94169391152536</v>
      </c>
      <c r="HU332" s="21">
        <f t="shared" si="8701"/>
        <v>486.23229156279069</v>
      </c>
      <c r="HV332" s="21">
        <f t="shared" si="8701"/>
        <v>763.97348926231302</v>
      </c>
      <c r="HW332" s="21">
        <f t="shared" si="8701"/>
        <v>725.30640576179826</v>
      </c>
      <c r="HX332" s="21">
        <f t="shared" si="8701"/>
        <v>1150.5156417316973</v>
      </c>
      <c r="HY332" s="21">
        <f t="shared" si="8701"/>
        <v>715.09838337729798</v>
      </c>
      <c r="HZ332" s="21">
        <f t="shared" si="8701"/>
        <v>1797.260054549798</v>
      </c>
      <c r="IA332" s="21">
        <f t="shared" si="8701"/>
        <v>1741.6851247890418</v>
      </c>
      <c r="IB332" s="21">
        <f t="shared" si="8701"/>
        <v>1568.5168996074049</v>
      </c>
      <c r="IC332" s="21">
        <f t="shared" si="8701"/>
        <v>1720.0977931657576</v>
      </c>
      <c r="ID332" s="21">
        <f t="shared" si="8701"/>
        <v>870.93109675287405</v>
      </c>
      <c r="IE332" s="21">
        <f t="shared" si="8701"/>
        <v>864.48204900307587</v>
      </c>
      <c r="IF332" s="21">
        <f t="shared" si="8701"/>
        <v>947.15695703499091</v>
      </c>
      <c r="IG332" s="21">
        <f t="shared" si="8701"/>
        <v>445.85557533093186</v>
      </c>
      <c r="IH332" s="21">
        <f t="shared" si="8701"/>
        <v>679.83532754110468</v>
      </c>
      <c r="II332" s="21">
        <f t="shared" si="8701"/>
        <v>776.64824920184356</v>
      </c>
      <c r="IJ332" s="21">
        <f t="shared" si="8701"/>
        <v>1044.0086813675607</v>
      </c>
      <c r="IK332" s="21">
        <f t="shared" si="8701"/>
        <v>696.60247563063922</v>
      </c>
      <c r="IL332" s="21">
        <f t="shared" si="8701"/>
        <v>1886.7578503749492</v>
      </c>
      <c r="IM332" s="21">
        <f t="shared" si="8701"/>
        <v>1636.2234129351764</v>
      </c>
      <c r="IN332" s="21">
        <f t="shared" si="8701"/>
        <v>1768.7354074755635</v>
      </c>
      <c r="IO332" s="21">
        <f t="shared" si="8701"/>
        <v>1696.0525795883364</v>
      </c>
      <c r="IP332" s="21">
        <f t="shared" si="8701"/>
        <v>872.30891127209929</v>
      </c>
      <c r="IQ332" s="21">
        <f t="shared" si="8701"/>
        <v>835.61887528088835</v>
      </c>
      <c r="IR332" s="21">
        <f t="shared" si="8701"/>
        <v>903.87282653951934</v>
      </c>
      <c r="IS332" s="21">
        <f t="shared" si="8701"/>
        <v>420.22971793504701</v>
      </c>
      <c r="IT332" s="21">
        <f t="shared" si="8701"/>
        <v>653.33639551215811</v>
      </c>
      <c r="IU332" s="21">
        <f t="shared" si="8701"/>
        <v>682.9104436084499</v>
      </c>
      <c r="IV332" s="21">
        <f t="shared" si="8701"/>
        <v>1004.7653408884819</v>
      </c>
      <c r="IW332" s="21">
        <f t="shared" si="8701"/>
        <v>815.89386353311465</v>
      </c>
      <c r="IX332" s="21">
        <f t="shared" si="8701"/>
        <v>1922.9455021676754</v>
      </c>
      <c r="IY332" s="21">
        <f t="shared" si="8701"/>
        <v>1605.0678735850977</v>
      </c>
      <c r="IZ332" s="21">
        <f t="shared" si="8701"/>
        <v>1742.4006231141097</v>
      </c>
      <c r="JA332" s="21">
        <f t="shared" si="8701"/>
        <v>1502.0196830190384</v>
      </c>
      <c r="JB332" s="21">
        <f t="shared" si="8701"/>
        <v>936.25241595427542</v>
      </c>
      <c r="JC332" s="21">
        <f t="shared" si="8701"/>
        <v>888.25352147992521</v>
      </c>
      <c r="JD332" s="21">
        <f t="shared" si="8701"/>
        <v>902.33123263852485</v>
      </c>
      <c r="JE332" s="21">
        <f t="shared" ref="JE332:LP332" si="8702">JE324+JE326+JE328-JE329-JE330</f>
        <v>422.0969796108036</v>
      </c>
      <c r="JF332" s="21">
        <f t="shared" si="8702"/>
        <v>677.9637530788433</v>
      </c>
      <c r="JG332" s="21">
        <f t="shared" si="8702"/>
        <v>689.83066722068713</v>
      </c>
      <c r="JH332" s="21">
        <f t="shared" si="8702"/>
        <v>995.24785057328518</v>
      </c>
      <c r="JI332" s="21">
        <f t="shared" si="8702"/>
        <v>842.53822880538064</v>
      </c>
      <c r="JJ332" s="21">
        <f t="shared" si="8702"/>
        <v>1846.3935247918134</v>
      </c>
      <c r="JK332" s="21">
        <f t="shared" si="8702"/>
        <v>1536.455292076766</v>
      </c>
      <c r="JL332" s="21">
        <f t="shared" si="8702"/>
        <v>1719.1203081564486</v>
      </c>
      <c r="JM332" s="21">
        <f t="shared" si="8702"/>
        <v>1470.0446702518798</v>
      </c>
      <c r="JN332" s="21">
        <f t="shared" si="8702"/>
        <v>917.22987119427148</v>
      </c>
      <c r="JO332" s="21">
        <f t="shared" si="8702"/>
        <v>885.97468962197763</v>
      </c>
      <c r="JP332" s="21">
        <f t="shared" si="8702"/>
        <v>887.94735913024169</v>
      </c>
      <c r="JQ332" s="21">
        <f t="shared" si="8702"/>
        <v>394.05500627463312</v>
      </c>
      <c r="JR332" s="21">
        <f t="shared" si="8702"/>
        <v>681.72903671732536</v>
      </c>
      <c r="JS332" s="21">
        <f t="shared" si="8702"/>
        <v>727.83175947721895</v>
      </c>
      <c r="JT332" s="21">
        <f t="shared" si="8702"/>
        <v>1114.874231537287</v>
      </c>
      <c r="JU332" s="21">
        <f t="shared" si="8702"/>
        <v>721.84978889133004</v>
      </c>
      <c r="JV332" s="21">
        <f t="shared" si="8702"/>
        <v>1825.340959599283</v>
      </c>
      <c r="JW332" s="21">
        <f t="shared" si="8702"/>
        <v>1617.1388401369102</v>
      </c>
      <c r="JX332" s="21">
        <f t="shared" si="8702"/>
        <v>1749.7089658951299</v>
      </c>
      <c r="JY332" s="21">
        <f t="shared" si="8702"/>
        <v>1562.5290173772055</v>
      </c>
      <c r="JZ332" s="21">
        <f t="shared" si="8702"/>
        <v>892.76134600693558</v>
      </c>
      <c r="KA332" s="21">
        <f t="shared" si="8702"/>
        <v>853.6865595319523</v>
      </c>
      <c r="KB332" s="21">
        <f t="shared" si="8702"/>
        <v>910.66368464315497</v>
      </c>
      <c r="KC332" s="21">
        <f t="shared" si="8702"/>
        <v>404.01050902548116</v>
      </c>
      <c r="KD332" s="21">
        <f t="shared" si="8702"/>
        <v>633.49290564931744</v>
      </c>
      <c r="KE332" s="21">
        <f t="shared" si="8702"/>
        <v>722.59347509929421</v>
      </c>
      <c r="KF332" s="21">
        <f t="shared" si="8702"/>
        <v>1125.063181846619</v>
      </c>
      <c r="KG332" s="21">
        <f t="shared" si="8702"/>
        <v>686.75567388632157</v>
      </c>
      <c r="KH332" s="21">
        <f t="shared" si="8702"/>
        <v>1804.7295870770827</v>
      </c>
      <c r="KI332" s="21">
        <f t="shared" si="8702"/>
        <v>1696.8839489883433</v>
      </c>
      <c r="KJ332" s="21">
        <f t="shared" si="8702"/>
        <v>1536.3835424843905</v>
      </c>
      <c r="KK332" s="21">
        <f t="shared" si="8702"/>
        <v>1846.931098663777</v>
      </c>
      <c r="KL332" s="21">
        <f t="shared" si="8702"/>
        <v>887.54275918605026</v>
      </c>
      <c r="KM332" s="21">
        <f t="shared" si="8702"/>
        <v>880.06852988974174</v>
      </c>
      <c r="KN332" s="21">
        <f t="shared" si="8702"/>
        <v>892.43706651805314</v>
      </c>
      <c r="KO332" s="21">
        <f t="shared" si="8702"/>
        <v>403.99725992315052</v>
      </c>
      <c r="KP332" s="21">
        <f t="shared" si="8702"/>
        <v>644.58722146891557</v>
      </c>
      <c r="KQ332" s="21">
        <f t="shared" si="8702"/>
        <v>697.17196759955755</v>
      </c>
      <c r="KR332" s="21">
        <f t="shared" si="8702"/>
        <v>1056.2989269512898</v>
      </c>
      <c r="KS332" s="21">
        <f t="shared" si="8702"/>
        <v>724.8491442752827</v>
      </c>
      <c r="KT332" s="21">
        <f t="shared" si="8702"/>
        <v>1796.4730819027716</v>
      </c>
      <c r="KU332" s="21">
        <f t="shared" si="8702"/>
        <v>1623.2293720923801</v>
      </c>
      <c r="KV332" s="21">
        <f t="shared" si="8702"/>
        <v>1708.0240482072568</v>
      </c>
      <c r="KW332" s="21">
        <f t="shared" si="8702"/>
        <v>1789.5063094549814</v>
      </c>
      <c r="KX332" s="21">
        <f t="shared" si="8702"/>
        <v>881.67307369040759</v>
      </c>
      <c r="KY332" s="21">
        <f t="shared" si="8702"/>
        <v>825.11320185288412</v>
      </c>
      <c r="KZ332" s="21">
        <f t="shared" si="8702"/>
        <v>865.1583970098693</v>
      </c>
      <c r="LA332" s="21">
        <f t="shared" si="8702"/>
        <v>394.64946929136909</v>
      </c>
      <c r="LB332" s="21">
        <f t="shared" si="8702"/>
        <v>641.94236066910958</v>
      </c>
      <c r="LC332" s="21">
        <f t="shared" si="8702"/>
        <v>660.31304557104193</v>
      </c>
      <c r="LD332" s="21">
        <f t="shared" si="8702"/>
        <v>1088.2118506181014</v>
      </c>
      <c r="LE332" s="21">
        <f t="shared" si="8702"/>
        <v>786.132869591793</v>
      </c>
      <c r="LF332" s="21">
        <f t="shared" si="8702"/>
        <v>1875.0325050981892</v>
      </c>
      <c r="LG332" s="21">
        <f t="shared" si="8702"/>
        <v>1627.4854918362846</v>
      </c>
      <c r="LH332" s="21">
        <f t="shared" si="8702"/>
        <v>1741.0211830538474</v>
      </c>
      <c r="LI332" s="21">
        <f t="shared" si="8702"/>
        <v>1743.9866420768499</v>
      </c>
      <c r="LJ332" s="21">
        <f t="shared" si="8702"/>
        <v>929.7421659912934</v>
      </c>
      <c r="LK332" s="21">
        <f t="shared" si="8702"/>
        <v>815.07364711188018</v>
      </c>
      <c r="LL332" s="21">
        <f t="shared" si="8702"/>
        <v>890.51119539760589</v>
      </c>
      <c r="LM332" s="21">
        <f t="shared" si="8702"/>
        <v>371.75161408797419</v>
      </c>
      <c r="LN332" s="21">
        <f t="shared" si="8702"/>
        <v>615.71450668849434</v>
      </c>
      <c r="LO332" s="21">
        <f t="shared" si="8702"/>
        <v>681.39283862610637</v>
      </c>
      <c r="LP332" s="21">
        <f t="shared" si="8702"/>
        <v>1008.3987435824126</v>
      </c>
      <c r="LQ332" s="21">
        <f t="shared" ref="LQ332:OB332" si="8703">LQ324+LQ326+LQ328-LQ329-LQ330</f>
        <v>745.38268356826643</v>
      </c>
      <c r="LR332" s="21">
        <f t="shared" si="8703"/>
        <v>1929.3907429360461</v>
      </c>
      <c r="LS332" s="21">
        <f t="shared" si="8703"/>
        <v>1558.1934680407619</v>
      </c>
      <c r="LT332" s="21">
        <f t="shared" si="8703"/>
        <v>1866.4775169899522</v>
      </c>
      <c r="LU332" s="21">
        <f t="shared" si="8703"/>
        <v>1633.6655196603838</v>
      </c>
      <c r="LV332" s="21">
        <f t="shared" si="8703"/>
        <v>960.8110447665199</v>
      </c>
      <c r="LW332" s="21">
        <f t="shared" si="8703"/>
        <v>954.81451391817336</v>
      </c>
      <c r="LX332" s="21">
        <f t="shared" si="8703"/>
        <v>912.48434215954308</v>
      </c>
      <c r="LY332" s="21">
        <f t="shared" si="8703"/>
        <v>413.50239053049461</v>
      </c>
      <c r="LZ332" s="21">
        <f t="shared" si="8703"/>
        <v>676.6193739047427</v>
      </c>
      <c r="MA332" s="21">
        <f t="shared" si="8703"/>
        <v>734.13340578938596</v>
      </c>
      <c r="MB332" s="21">
        <f t="shared" si="8703"/>
        <v>1243.7141928367244</v>
      </c>
      <c r="MC332" s="21">
        <f t="shared" si="8703"/>
        <v>775.11190304338515</v>
      </c>
      <c r="MD332" s="21">
        <f t="shared" si="8703"/>
        <v>2039.4029947665058</v>
      </c>
      <c r="ME332" s="21">
        <f t="shared" si="8703"/>
        <v>1638.4451188985158</v>
      </c>
      <c r="MF332" s="21">
        <f t="shared" si="8703"/>
        <v>1859.5923040688094</v>
      </c>
      <c r="MG332" s="21">
        <f t="shared" si="8703"/>
        <v>1800.9352061611626</v>
      </c>
      <c r="MH332" s="21">
        <f t="shared" si="8703"/>
        <v>966.03653731100985</v>
      </c>
      <c r="MI332" s="21">
        <f t="shared" si="8703"/>
        <v>988.52591774579241</v>
      </c>
      <c r="MJ332" s="21">
        <f t="shared" si="8703"/>
        <v>995.72160335416038</v>
      </c>
      <c r="MK332" s="21">
        <f t="shared" si="8703"/>
        <v>431.15368196476641</v>
      </c>
      <c r="ML332" s="21">
        <f t="shared" si="8703"/>
        <v>740.48339730460611</v>
      </c>
      <c r="MM332" s="21">
        <f t="shared" si="8703"/>
        <v>761.64553587773526</v>
      </c>
      <c r="MN332" s="21">
        <f t="shared" si="8703"/>
        <v>1360.2155205369002</v>
      </c>
      <c r="MO332" s="21">
        <f t="shared" si="8703"/>
        <v>855.48633134424085</v>
      </c>
      <c r="MP332" s="21">
        <f t="shared" si="8703"/>
        <v>1960.0966850021509</v>
      </c>
      <c r="MQ332" s="21">
        <f t="shared" si="8703"/>
        <v>1796.5071234962484</v>
      </c>
      <c r="MR332" s="21">
        <f t="shared" si="8703"/>
        <v>1831.5251204187407</v>
      </c>
      <c r="MS332" s="21">
        <f t="shared" si="8703"/>
        <v>1967.7630416483967</v>
      </c>
      <c r="MT332" s="21">
        <f t="shared" si="8703"/>
        <v>1001.3759545846087</v>
      </c>
      <c r="MU332" s="21">
        <f t="shared" si="8703"/>
        <v>1014.6508245152813</v>
      </c>
      <c r="MV332" s="21">
        <f t="shared" si="8703"/>
        <v>1012.7516703271197</v>
      </c>
      <c r="MW332" s="21">
        <f t="shared" si="8703"/>
        <v>480.51517327554564</v>
      </c>
      <c r="MX332" s="21">
        <f t="shared" si="8703"/>
        <v>741.68505967018893</v>
      </c>
      <c r="MY332" s="21">
        <f t="shared" si="8703"/>
        <v>771.94174668581059</v>
      </c>
      <c r="MZ332" s="21">
        <f t="shared" si="8703"/>
        <v>1393.1343514922642</v>
      </c>
      <c r="NA332" s="21">
        <f t="shared" si="8703"/>
        <v>897.05524419143171</v>
      </c>
      <c r="NB332" s="21">
        <f t="shared" si="8703"/>
        <v>1919.2968191890031</v>
      </c>
      <c r="NC332" s="21">
        <f t="shared" si="8703"/>
        <v>1718.7056230606352</v>
      </c>
      <c r="ND332" s="21">
        <f t="shared" si="8703"/>
        <v>1768.3630747897319</v>
      </c>
      <c r="NE332" s="21">
        <f t="shared" si="8703"/>
        <v>2024.8642467851241</v>
      </c>
      <c r="NF332" s="21">
        <f t="shared" si="8703"/>
        <v>995.01152457396893</v>
      </c>
      <c r="NG332" s="21">
        <f t="shared" si="8703"/>
        <v>1007.2212284748825</v>
      </c>
      <c r="NH332" s="21">
        <f t="shared" si="8703"/>
        <v>984.3403807078605</v>
      </c>
      <c r="NI332" s="21">
        <f t="shared" si="8703"/>
        <v>438.72134432089251</v>
      </c>
      <c r="NJ332" s="21">
        <f t="shared" si="8703"/>
        <v>743.33954321840167</v>
      </c>
      <c r="NK332" s="21">
        <f t="shared" si="8703"/>
        <v>785.34546904990123</v>
      </c>
      <c r="NL332" s="21">
        <f t="shared" si="8703"/>
        <v>1363.9839677730897</v>
      </c>
      <c r="NM332" s="21">
        <f t="shared" si="8703"/>
        <v>848.81855925269292</v>
      </c>
      <c r="NN332" s="21">
        <f t="shared" si="8703"/>
        <v>2031.2003309278675</v>
      </c>
      <c r="NO332" s="21">
        <f t="shared" si="8703"/>
        <v>1725.8626747952312</v>
      </c>
      <c r="NP332" s="21">
        <f t="shared" si="8703"/>
        <v>1810.7603389244027</v>
      </c>
      <c r="NQ332" s="21">
        <f t="shared" si="8703"/>
        <v>2026.1618546320028</v>
      </c>
      <c r="NR332" s="21">
        <f t="shared" si="8703"/>
        <v>923.35299704627892</v>
      </c>
      <c r="NS332" s="21">
        <f t="shared" si="8703"/>
        <v>910.26799033188081</v>
      </c>
      <c r="NT332" s="21">
        <f t="shared" si="8703"/>
        <v>987.21158942963757</v>
      </c>
      <c r="NU332" s="21">
        <f t="shared" si="8703"/>
        <v>400.69977683680929</v>
      </c>
      <c r="NV332" s="21">
        <f t="shared" si="8703"/>
        <v>701.6143457834994</v>
      </c>
      <c r="NW332" s="21">
        <f t="shared" si="8703"/>
        <v>782.43543047950141</v>
      </c>
      <c r="NX332" s="21">
        <f t="shared" si="8703"/>
        <v>1196.6823766847922</v>
      </c>
      <c r="NY332" s="21">
        <f t="shared" si="8703"/>
        <v>854.16772061813731</v>
      </c>
      <c r="NZ332" s="21">
        <f t="shared" si="8703"/>
        <v>2183.8855021815843</v>
      </c>
      <c r="OA332" s="21">
        <f t="shared" si="8703"/>
        <v>1624.142179498687</v>
      </c>
      <c r="OB332" s="21">
        <f t="shared" si="8703"/>
        <v>1838.6562797713068</v>
      </c>
      <c r="OC332" s="21">
        <f t="shared" ref="OC332:PW332" si="8704">OC324+OC326+OC328-OC329-OC330</f>
        <v>1902.9240610629217</v>
      </c>
      <c r="OD332" s="21">
        <f t="shared" si="8704"/>
        <v>1010.8764970575473</v>
      </c>
      <c r="OE332" s="21">
        <f t="shared" si="8704"/>
        <v>1050.8927512545145</v>
      </c>
      <c r="OF332" s="21">
        <f t="shared" si="8704"/>
        <v>1064.7642333990175</v>
      </c>
      <c r="OG332" s="21">
        <f t="shared" si="8704"/>
        <v>458.03779853592073</v>
      </c>
      <c r="OH332" s="21">
        <f t="shared" si="8704"/>
        <v>740.30269326799635</v>
      </c>
      <c r="OI332" s="21">
        <f t="shared" si="8704"/>
        <v>841.1764004416973</v>
      </c>
      <c r="OJ332" s="21">
        <f t="shared" si="8704"/>
        <v>1288.030783671308</v>
      </c>
      <c r="OK332" s="21">
        <f t="shared" si="8704"/>
        <v>971.04515485541174</v>
      </c>
      <c r="OL332" s="21">
        <f t="shared" si="8704"/>
        <v>2256.4871933077575</v>
      </c>
      <c r="OM332" s="21">
        <f t="shared" si="8704"/>
        <v>1726.429055705298</v>
      </c>
      <c r="ON332" s="21">
        <f t="shared" si="8704"/>
        <v>1745.8010965066574</v>
      </c>
      <c r="OO332" s="21">
        <f t="shared" si="8704"/>
        <v>1708.9780957358498</v>
      </c>
      <c r="OP332" s="21">
        <f t="shared" si="8704"/>
        <v>1006.9725097166965</v>
      </c>
      <c r="OQ332" s="21">
        <f t="shared" si="8704"/>
        <v>1018.7417133113136</v>
      </c>
      <c r="OR332" s="21">
        <f t="shared" si="8704"/>
        <v>1005.155142838282</v>
      </c>
      <c r="OS332" s="21">
        <f t="shared" si="8704"/>
        <v>440.91362585451861</v>
      </c>
      <c r="OT332" s="21">
        <f t="shared" si="8704"/>
        <v>734.33362491842115</v>
      </c>
      <c r="OU332" s="21">
        <f t="shared" si="8704"/>
        <v>804.38995160744298</v>
      </c>
      <c r="OV332" s="21">
        <f t="shared" si="8704"/>
        <v>1393.7477556214958</v>
      </c>
      <c r="OW332" s="21">
        <f t="shared" si="8704"/>
        <v>882.92754580244809</v>
      </c>
      <c r="OX332" s="21">
        <f t="shared" si="8704"/>
        <v>2047.3373982621079</v>
      </c>
      <c r="OY332" s="21">
        <f t="shared" si="8704"/>
        <v>1736.8100476447494</v>
      </c>
      <c r="OZ332" s="21">
        <f t="shared" si="8704"/>
        <v>1648.5295406006671</v>
      </c>
      <c r="PA332" s="21">
        <f t="shared" si="8704"/>
        <v>1853.860788328288</v>
      </c>
      <c r="PB332" s="21">
        <f t="shared" si="8704"/>
        <v>1009.8168500234019</v>
      </c>
      <c r="PC332" s="21">
        <f t="shared" si="8704"/>
        <v>995.11072332712638</v>
      </c>
      <c r="PD332" s="21">
        <f t="shared" si="8704"/>
        <v>988.35717311422877</v>
      </c>
      <c r="PE332" s="21">
        <f t="shared" si="8704"/>
        <v>399.73203006243955</v>
      </c>
      <c r="PF332" s="21">
        <f t="shared" si="8704"/>
        <v>734.62055330282715</v>
      </c>
      <c r="PG332" s="21">
        <f t="shared" si="8704"/>
        <v>779.04193793939442</v>
      </c>
      <c r="PH332" s="21">
        <f t="shared" si="8704"/>
        <v>1393.0247504304741</v>
      </c>
      <c r="PI332" s="21">
        <f t="shared" si="8704"/>
        <v>828.17220293870105</v>
      </c>
      <c r="PJ332" s="21">
        <f t="shared" si="8704"/>
        <v>1910.4183345925467</v>
      </c>
      <c r="PK332" s="21">
        <f t="shared" si="8704"/>
        <v>1746.4871669910769</v>
      </c>
      <c r="PL332" s="21">
        <f t="shared" si="8704"/>
        <v>1579.358636845056</v>
      </c>
      <c r="PM332" s="21">
        <f t="shared" si="8704"/>
        <v>1783.4781156756753</v>
      </c>
      <c r="PN332" s="21">
        <f t="shared" si="8704"/>
        <v>977.73508986538968</v>
      </c>
      <c r="PO332" s="21">
        <f t="shared" si="8704"/>
        <v>999.11422834249697</v>
      </c>
      <c r="PP332" s="21">
        <f t="shared" si="8704"/>
        <v>957.12743596314658</v>
      </c>
      <c r="PQ332" s="21">
        <f t="shared" si="8704"/>
        <v>422.16866332558834</v>
      </c>
      <c r="PR332" s="21">
        <f t="shared" si="8704"/>
        <v>704.62426823837927</v>
      </c>
      <c r="PS332" s="21">
        <f t="shared" si="8704"/>
        <v>758.26214893430461</v>
      </c>
      <c r="PT332" s="21">
        <f t="shared" si="8704"/>
        <v>1332.054900754966</v>
      </c>
      <c r="PU332" s="21">
        <f t="shared" si="8704"/>
        <v>828.05697540837059</v>
      </c>
      <c r="PV332" s="21">
        <f t="shared" si="8704"/>
        <v>1955.881800397402</v>
      </c>
      <c r="PW332" s="21">
        <f t="shared" si="8704"/>
        <v>1753.6508073104665</v>
      </c>
    </row>
    <row r="333" spans="1:439" x14ac:dyDescent="0.15">
      <c r="D333" s="16"/>
    </row>
    <row r="334" spans="1:439" x14ac:dyDescent="0.15">
      <c r="B334" s="11" t="s">
        <v>19</v>
      </c>
      <c r="D334" s="16"/>
      <c r="H334" s="11">
        <f>E308</f>
        <v>0</v>
      </c>
      <c r="I334" s="11">
        <f>F308</f>
        <v>0</v>
      </c>
      <c r="J334" s="11">
        <f>G308</f>
        <v>0</v>
      </c>
      <c r="K334" s="11">
        <f t="shared" ref="K334" si="8705">H308</f>
        <v>0</v>
      </c>
      <c r="L334" s="11">
        <f t="shared" ref="L334" si="8706">I308</f>
        <v>0</v>
      </c>
      <c r="M334" s="11">
        <f t="shared" ref="M334" si="8707">J308</f>
        <v>0</v>
      </c>
      <c r="N334" s="11">
        <f t="shared" ref="N334" si="8708">K308</f>
        <v>0</v>
      </c>
      <c r="O334" s="11">
        <f t="shared" ref="O334" si="8709">L308</f>
        <v>0</v>
      </c>
      <c r="P334" s="11">
        <f t="shared" ref="P334" si="8710">M308</f>
        <v>0</v>
      </c>
      <c r="Q334" s="11">
        <f t="shared" ref="Q334" si="8711">N308</f>
        <v>0</v>
      </c>
      <c r="R334" s="11">
        <f t="shared" ref="R334" si="8712">O308</f>
        <v>0</v>
      </c>
      <c r="S334" s="11">
        <f t="shared" ref="S334" si="8713">P308</f>
        <v>0</v>
      </c>
      <c r="T334" s="11">
        <f t="shared" ref="T334" si="8714">Q308</f>
        <v>0</v>
      </c>
      <c r="U334" s="11">
        <f t="shared" ref="U334" si="8715">R308</f>
        <v>0</v>
      </c>
      <c r="V334" s="11">
        <f t="shared" ref="V334" si="8716">S308</f>
        <v>0</v>
      </c>
      <c r="W334" s="11">
        <f t="shared" ref="W334" si="8717">V334+1</f>
        <v>1</v>
      </c>
      <c r="X334" s="11">
        <f t="shared" ref="X334" si="8718">W334+1</f>
        <v>2</v>
      </c>
      <c r="Y334" s="11">
        <f t="shared" ref="Y334" si="8719">X334+1</f>
        <v>3</v>
      </c>
      <c r="Z334" s="11">
        <f t="shared" ref="Z334" si="8720">Y334+1</f>
        <v>4</v>
      </c>
      <c r="AA334" s="11">
        <f t="shared" ref="AA334" si="8721">Z334+1</f>
        <v>5</v>
      </c>
      <c r="AB334" s="11">
        <f t="shared" ref="AB334" si="8722">AA334+1</f>
        <v>6</v>
      </c>
      <c r="AC334" s="11">
        <f t="shared" ref="AC334" si="8723">AB334+1</f>
        <v>7</v>
      </c>
      <c r="AD334" s="11">
        <f t="shared" ref="AD334" si="8724">AC334+1</f>
        <v>8</v>
      </c>
      <c r="AE334" s="11">
        <f t="shared" ref="AE334" si="8725">AD334+1</f>
        <v>9</v>
      </c>
      <c r="AF334" s="11">
        <f t="shared" ref="AF334" si="8726">AE334+1</f>
        <v>10</v>
      </c>
      <c r="AG334" s="11">
        <f t="shared" ref="AG334" si="8727">AF334+1</f>
        <v>11</v>
      </c>
      <c r="AH334" s="11">
        <f t="shared" ref="AH334" si="8728">AG334+1</f>
        <v>12</v>
      </c>
      <c r="AI334" s="11">
        <f t="shared" ref="AI334" si="8729">AH334+1</f>
        <v>13</v>
      </c>
      <c r="AJ334" s="11">
        <f t="shared" ref="AJ334" si="8730">AI334+1</f>
        <v>14</v>
      </c>
      <c r="AK334" s="11">
        <f t="shared" ref="AK334" si="8731">AJ334+1</f>
        <v>15</v>
      </c>
      <c r="AL334" s="11">
        <f t="shared" ref="AL334" si="8732">AK334+1</f>
        <v>16</v>
      </c>
      <c r="AM334" s="11">
        <f t="shared" ref="AM334" si="8733">AL334+1</f>
        <v>17</v>
      </c>
      <c r="AN334" s="11">
        <f t="shared" ref="AN334" si="8734">AM334+1</f>
        <v>18</v>
      </c>
      <c r="AO334" s="11">
        <f t="shared" ref="AO334" si="8735">AN334+1</f>
        <v>19</v>
      </c>
      <c r="AP334" s="11">
        <f t="shared" ref="AP334" si="8736">AO334+1</f>
        <v>20</v>
      </c>
      <c r="AQ334" s="11">
        <f t="shared" ref="AQ334" si="8737">AP334+1</f>
        <v>21</v>
      </c>
      <c r="AR334" s="11">
        <f t="shared" ref="AR334" si="8738">AQ334+1</f>
        <v>22</v>
      </c>
      <c r="AS334" s="11">
        <f t="shared" ref="AS334" si="8739">AR334+1</f>
        <v>23</v>
      </c>
      <c r="AT334" s="11">
        <f t="shared" ref="AT334" si="8740">AS334+1</f>
        <v>24</v>
      </c>
      <c r="AU334" s="11">
        <f t="shared" ref="AU334" si="8741">AT334+1</f>
        <v>25</v>
      </c>
      <c r="AV334" s="11">
        <f t="shared" ref="AV334" si="8742">AU334+1</f>
        <v>26</v>
      </c>
      <c r="AW334" s="11">
        <f t="shared" ref="AW334" si="8743">AV334+1</f>
        <v>27</v>
      </c>
      <c r="AX334" s="11">
        <f t="shared" ref="AX334" si="8744">AW334+1</f>
        <v>28</v>
      </c>
      <c r="AY334" s="11">
        <f t="shared" ref="AY334" si="8745">AX334+1</f>
        <v>29</v>
      </c>
      <c r="AZ334" s="11">
        <f t="shared" ref="AZ334" si="8746">AY334+1</f>
        <v>30</v>
      </c>
      <c r="BA334" s="11">
        <f t="shared" ref="BA334" si="8747">AZ334+1</f>
        <v>31</v>
      </c>
      <c r="BB334" s="11">
        <f t="shared" ref="BB334" si="8748">BA334+1</f>
        <v>32</v>
      </c>
      <c r="BC334" s="11">
        <f t="shared" ref="BC334" si="8749">BB334+1</f>
        <v>33</v>
      </c>
      <c r="BD334" s="11">
        <f t="shared" ref="BD334" si="8750">BC334+1</f>
        <v>34</v>
      </c>
      <c r="BE334" s="11">
        <f t="shared" ref="BE334" si="8751">BD334+1</f>
        <v>35</v>
      </c>
      <c r="BF334" s="11">
        <f t="shared" ref="BF334" si="8752">BE334+1</f>
        <v>36</v>
      </c>
      <c r="BG334" s="11">
        <f t="shared" ref="BG334" si="8753">BF334+1</f>
        <v>37</v>
      </c>
      <c r="BH334" s="11">
        <f t="shared" ref="BH334" si="8754">BG334+1</f>
        <v>38</v>
      </c>
      <c r="BI334" s="11">
        <f t="shared" ref="BI334" si="8755">BH334+1</f>
        <v>39</v>
      </c>
      <c r="BJ334" s="11">
        <f t="shared" ref="BJ334" si="8756">BI334+1</f>
        <v>40</v>
      </c>
      <c r="BK334" s="11">
        <f t="shared" ref="BK334" si="8757">BJ334+1</f>
        <v>41</v>
      </c>
      <c r="BL334" s="11">
        <f t="shared" ref="BL334" si="8758">BK334+1</f>
        <v>42</v>
      </c>
      <c r="BM334" s="11">
        <f t="shared" ref="BM334" si="8759">BL334+1</f>
        <v>43</v>
      </c>
      <c r="BN334" s="11">
        <f t="shared" ref="BN334" si="8760">BM334+1</f>
        <v>44</v>
      </c>
      <c r="BO334" s="11">
        <f t="shared" ref="BO334" si="8761">BN334+1</f>
        <v>45</v>
      </c>
      <c r="BP334" s="11">
        <f t="shared" ref="BP334" si="8762">BO334+1</f>
        <v>46</v>
      </c>
      <c r="BQ334" s="11">
        <f t="shared" ref="BQ334" si="8763">BP334+1</f>
        <v>47</v>
      </c>
      <c r="BR334" s="11">
        <f t="shared" ref="BR334" si="8764">BQ334+1</f>
        <v>48</v>
      </c>
      <c r="BS334" s="11">
        <f t="shared" ref="BS334" si="8765">BR334+1</f>
        <v>49</v>
      </c>
      <c r="BT334" s="11">
        <f t="shared" ref="BT334" si="8766">BS334+1</f>
        <v>50</v>
      </c>
      <c r="BU334" s="11">
        <f t="shared" ref="BU334" si="8767">BT334+1</f>
        <v>51</v>
      </c>
      <c r="BV334" s="11">
        <f t="shared" ref="BV334" si="8768">BU334+1</f>
        <v>52</v>
      </c>
      <c r="BW334" s="11">
        <f t="shared" ref="BW334" si="8769">BV334+1</f>
        <v>53</v>
      </c>
      <c r="BX334" s="11">
        <f t="shared" ref="BX334" si="8770">BW334+1</f>
        <v>54</v>
      </c>
      <c r="BY334" s="11">
        <f t="shared" ref="BY334" si="8771">BX334+1</f>
        <v>55</v>
      </c>
      <c r="BZ334" s="11">
        <f t="shared" ref="BZ334" si="8772">BY334+1</f>
        <v>56</v>
      </c>
      <c r="CA334" s="11">
        <f t="shared" ref="CA334" si="8773">BZ334+1</f>
        <v>57</v>
      </c>
      <c r="CB334" s="11">
        <f t="shared" ref="CB334" si="8774">CA334+1</f>
        <v>58</v>
      </c>
      <c r="CC334" s="11">
        <f t="shared" ref="CC334" si="8775">CB334+1</f>
        <v>59</v>
      </c>
      <c r="CD334" s="11">
        <f t="shared" ref="CD334" si="8776">CC334+1</f>
        <v>60</v>
      </c>
      <c r="CE334" s="11">
        <f t="shared" ref="CE334" si="8777">CD334+1</f>
        <v>61</v>
      </c>
      <c r="CF334" s="11">
        <f t="shared" ref="CF334" si="8778">CE334+1</f>
        <v>62</v>
      </c>
      <c r="CG334" s="11">
        <f t="shared" ref="CG334" si="8779">CF334+1</f>
        <v>63</v>
      </c>
      <c r="CH334" s="11">
        <f t="shared" ref="CH334" si="8780">CG334+1</f>
        <v>64</v>
      </c>
      <c r="CI334" s="11">
        <f t="shared" ref="CI334" si="8781">CH334+1</f>
        <v>65</v>
      </c>
      <c r="CJ334" s="11">
        <f t="shared" ref="CJ334" si="8782">CI334+1</f>
        <v>66</v>
      </c>
      <c r="CK334" s="11">
        <f t="shared" ref="CK334" si="8783">CJ334+1</f>
        <v>67</v>
      </c>
      <c r="CL334" s="11">
        <f t="shared" ref="CL334" si="8784">CK334+1</f>
        <v>68</v>
      </c>
      <c r="CM334" s="11">
        <f t="shared" ref="CM334" si="8785">CL334+1</f>
        <v>69</v>
      </c>
      <c r="CN334" s="11">
        <f t="shared" ref="CN334" si="8786">CM334+1</f>
        <v>70</v>
      </c>
      <c r="CO334" s="11">
        <f t="shared" ref="CO334" si="8787">CN334+1</f>
        <v>71</v>
      </c>
      <c r="CP334" s="11">
        <f t="shared" ref="CP334" si="8788">CO334+1</f>
        <v>72</v>
      </c>
      <c r="CQ334" s="11">
        <f t="shared" ref="CQ334" si="8789">CP334+1</f>
        <v>73</v>
      </c>
      <c r="CR334" s="11">
        <f t="shared" ref="CR334" si="8790">CQ334+1</f>
        <v>74</v>
      </c>
      <c r="CS334" s="11">
        <f t="shared" ref="CS334" si="8791">CR334+1</f>
        <v>75</v>
      </c>
      <c r="CT334" s="11">
        <f t="shared" ref="CT334" si="8792">CS334+1</f>
        <v>76</v>
      </c>
      <c r="CU334" s="11">
        <f t="shared" ref="CU334" si="8793">CT334+1</f>
        <v>77</v>
      </c>
      <c r="CV334" s="11">
        <f t="shared" ref="CV334" si="8794">CU334+1</f>
        <v>78</v>
      </c>
      <c r="CW334" s="11">
        <f t="shared" ref="CW334" si="8795">CV334+1</f>
        <v>79</v>
      </c>
      <c r="CX334" s="11">
        <f t="shared" ref="CX334" si="8796">CW334+1</f>
        <v>80</v>
      </c>
      <c r="CY334" s="11">
        <f t="shared" ref="CY334" si="8797">CX334+1</f>
        <v>81</v>
      </c>
      <c r="CZ334" s="11">
        <f t="shared" ref="CZ334" si="8798">CY334+1</f>
        <v>82</v>
      </c>
      <c r="DA334" s="11">
        <f t="shared" ref="DA334" si="8799">CZ334+1</f>
        <v>83</v>
      </c>
      <c r="DB334" s="11">
        <f t="shared" ref="DB334" si="8800">DA334+1</f>
        <v>84</v>
      </c>
      <c r="DC334" s="11">
        <f t="shared" ref="DC334" si="8801">DB334+1</f>
        <v>85</v>
      </c>
      <c r="DD334" s="11">
        <f t="shared" ref="DD334" si="8802">DC334+1</f>
        <v>86</v>
      </c>
      <c r="DE334" s="11">
        <f t="shared" ref="DE334" si="8803">DD334+1</f>
        <v>87</v>
      </c>
      <c r="DF334" s="11">
        <f t="shared" ref="DF334" si="8804">DE334+1</f>
        <v>88</v>
      </c>
      <c r="DG334" s="11">
        <f t="shared" ref="DG334" si="8805">DF334+1</f>
        <v>89</v>
      </c>
      <c r="DH334" s="11">
        <f t="shared" ref="DH334" si="8806">DG334+1</f>
        <v>90</v>
      </c>
      <c r="DI334" s="11">
        <f t="shared" ref="DI334" si="8807">DH334+1</f>
        <v>91</v>
      </c>
      <c r="DJ334" s="11">
        <f t="shared" ref="DJ334" si="8808">DI334+1</f>
        <v>92</v>
      </c>
      <c r="DK334" s="11">
        <f t="shared" ref="DK334" si="8809">DJ334+1</f>
        <v>93</v>
      </c>
      <c r="DL334" s="11">
        <f t="shared" ref="DL334" si="8810">DK334+1</f>
        <v>94</v>
      </c>
      <c r="DM334" s="11">
        <f t="shared" ref="DM334" si="8811">DL334+1</f>
        <v>95</v>
      </c>
      <c r="DN334" s="11">
        <f t="shared" ref="DN334" si="8812">DM334+1</f>
        <v>96</v>
      </c>
      <c r="DO334" s="11">
        <f t="shared" ref="DO334" si="8813">DN334+1</f>
        <v>97</v>
      </c>
      <c r="DP334" s="11">
        <f t="shared" ref="DP334" si="8814">DO334+1</f>
        <v>98</v>
      </c>
      <c r="DQ334" s="11">
        <f t="shared" ref="DQ334" si="8815">DP334+1</f>
        <v>99</v>
      </c>
      <c r="DR334" s="11">
        <f t="shared" ref="DR334" si="8816">DQ334+1</f>
        <v>100</v>
      </c>
      <c r="DS334" s="11">
        <f t="shared" ref="DS334" si="8817">DR334+1</f>
        <v>101</v>
      </c>
      <c r="DT334" s="11">
        <f t="shared" ref="DT334" si="8818">DS334+1</f>
        <v>102</v>
      </c>
      <c r="DU334" s="11">
        <f t="shared" ref="DU334" si="8819">DT334+1</f>
        <v>103</v>
      </c>
      <c r="DV334" s="11">
        <f t="shared" ref="DV334" si="8820">DU334+1</f>
        <v>104</v>
      </c>
      <c r="DW334" s="11">
        <f t="shared" ref="DW334" si="8821">DV334+1</f>
        <v>105</v>
      </c>
      <c r="DX334" s="11">
        <f t="shared" ref="DX334" si="8822">DW334+1</f>
        <v>106</v>
      </c>
      <c r="DY334" s="11">
        <f t="shared" ref="DY334" si="8823">DX334+1</f>
        <v>107</v>
      </c>
      <c r="DZ334" s="11">
        <f t="shared" ref="DZ334" si="8824">DY334+1</f>
        <v>108</v>
      </c>
      <c r="EA334" s="11">
        <f t="shared" ref="EA334" si="8825">DZ334+1</f>
        <v>109</v>
      </c>
      <c r="EB334" s="11">
        <f t="shared" ref="EB334" si="8826">EA334+1</f>
        <v>110</v>
      </c>
      <c r="EC334" s="11">
        <f t="shared" ref="EC334" si="8827">EB334+1</f>
        <v>111</v>
      </c>
      <c r="ED334" s="11">
        <f t="shared" ref="ED334" si="8828">EC334+1</f>
        <v>112</v>
      </c>
      <c r="EE334" s="11">
        <f t="shared" ref="EE334" si="8829">ED334+1</f>
        <v>113</v>
      </c>
      <c r="EF334" s="11">
        <f t="shared" ref="EF334" si="8830">EE334+1</f>
        <v>114</v>
      </c>
      <c r="EG334" s="11">
        <f t="shared" ref="EG334" si="8831">EF334+1</f>
        <v>115</v>
      </c>
      <c r="EH334" s="11">
        <f t="shared" ref="EH334" si="8832">EG334+1</f>
        <v>116</v>
      </c>
      <c r="EI334" s="11">
        <f t="shared" ref="EI334" si="8833">EH334+1</f>
        <v>117</v>
      </c>
      <c r="EJ334" s="11">
        <f t="shared" ref="EJ334" si="8834">EI334+1</f>
        <v>118</v>
      </c>
      <c r="EK334" s="11">
        <f t="shared" ref="EK334" si="8835">EJ334+1</f>
        <v>119</v>
      </c>
      <c r="EL334" s="11">
        <f t="shared" ref="EL334" si="8836">EK334+1</f>
        <v>120</v>
      </c>
      <c r="EM334" s="11">
        <f t="shared" ref="EM334" si="8837">EL334+1</f>
        <v>121</v>
      </c>
      <c r="EN334" s="11">
        <f t="shared" ref="EN334" si="8838">EM334+1</f>
        <v>122</v>
      </c>
      <c r="EO334" s="11">
        <f t="shared" ref="EO334" si="8839">EN334+1</f>
        <v>123</v>
      </c>
      <c r="EP334" s="11">
        <f t="shared" ref="EP334" si="8840">EO334+1</f>
        <v>124</v>
      </c>
      <c r="EQ334" s="11">
        <f t="shared" ref="EQ334" si="8841">EP334+1</f>
        <v>125</v>
      </c>
      <c r="ER334" s="11">
        <f t="shared" ref="ER334" si="8842">EQ334+1</f>
        <v>126</v>
      </c>
      <c r="ES334" s="11">
        <f t="shared" ref="ES334" si="8843">ER334+1</f>
        <v>127</v>
      </c>
      <c r="ET334" s="11">
        <f t="shared" ref="ET334" si="8844">ES334+1</f>
        <v>128</v>
      </c>
      <c r="EU334" s="11">
        <f t="shared" ref="EU334" si="8845">ET334+1</f>
        <v>129</v>
      </c>
      <c r="EV334" s="11">
        <f t="shared" ref="EV334" si="8846">EU334+1</f>
        <v>130</v>
      </c>
      <c r="EW334" s="11">
        <f t="shared" ref="EW334" si="8847">EV334+1</f>
        <v>131</v>
      </c>
      <c r="EX334" s="11">
        <f t="shared" ref="EX334" si="8848">EW334+1</f>
        <v>132</v>
      </c>
      <c r="EY334" s="11">
        <f t="shared" ref="EY334" si="8849">EX334+1</f>
        <v>133</v>
      </c>
      <c r="EZ334" s="11">
        <f t="shared" ref="EZ334" si="8850">EY334+1</f>
        <v>134</v>
      </c>
      <c r="FA334" s="11">
        <f t="shared" ref="FA334" si="8851">EZ334+1</f>
        <v>135</v>
      </c>
      <c r="FB334" s="11">
        <f t="shared" ref="FB334" si="8852">FA334+1</f>
        <v>136</v>
      </c>
      <c r="FC334" s="11">
        <f t="shared" ref="FC334" si="8853">FB334+1</f>
        <v>137</v>
      </c>
      <c r="FD334" s="11">
        <f t="shared" ref="FD334" si="8854">FC334+1</f>
        <v>138</v>
      </c>
      <c r="FE334" s="11">
        <f t="shared" ref="FE334" si="8855">FD334+1</f>
        <v>139</v>
      </c>
      <c r="FF334" s="11">
        <f t="shared" ref="FF334" si="8856">FE334+1</f>
        <v>140</v>
      </c>
      <c r="FG334" s="11">
        <f t="shared" ref="FG334" si="8857">FF334+1</f>
        <v>141</v>
      </c>
      <c r="FH334" s="11">
        <f t="shared" ref="FH334" si="8858">FG334+1</f>
        <v>142</v>
      </c>
      <c r="FI334" s="11">
        <f t="shared" ref="FI334" si="8859">FH334+1</f>
        <v>143</v>
      </c>
      <c r="FJ334" s="11">
        <f t="shared" ref="FJ334" si="8860">FI334+1</f>
        <v>144</v>
      </c>
      <c r="FK334" s="11">
        <f t="shared" ref="FK334" si="8861">FJ334+1</f>
        <v>145</v>
      </c>
      <c r="FL334" s="11">
        <f t="shared" ref="FL334" si="8862">FK334+1</f>
        <v>146</v>
      </c>
      <c r="FM334" s="11">
        <f t="shared" ref="FM334" si="8863">FL334+1</f>
        <v>147</v>
      </c>
      <c r="FN334" s="11">
        <f t="shared" ref="FN334" si="8864">FM334+1</f>
        <v>148</v>
      </c>
      <c r="FO334" s="11">
        <f t="shared" ref="FO334" si="8865">FN334+1</f>
        <v>149</v>
      </c>
      <c r="FP334" s="11">
        <f t="shared" ref="FP334" si="8866">FO334+1</f>
        <v>150</v>
      </c>
      <c r="FQ334" s="11">
        <f t="shared" ref="FQ334" si="8867">FP334+1</f>
        <v>151</v>
      </c>
      <c r="FR334" s="11">
        <f t="shared" ref="FR334" si="8868">FQ334+1</f>
        <v>152</v>
      </c>
      <c r="FS334" s="11">
        <f t="shared" ref="FS334" si="8869">FR334+1</f>
        <v>153</v>
      </c>
      <c r="FT334" s="11">
        <f t="shared" ref="FT334" si="8870">FS334+1</f>
        <v>154</v>
      </c>
      <c r="FU334" s="11">
        <f t="shared" ref="FU334" si="8871">FT334+1</f>
        <v>155</v>
      </c>
      <c r="FV334" s="11">
        <f t="shared" ref="FV334" si="8872">FU334+1</f>
        <v>156</v>
      </c>
      <c r="FW334" s="11">
        <f t="shared" ref="FW334" si="8873">FV334+1</f>
        <v>157</v>
      </c>
      <c r="FX334" s="11">
        <f t="shared" ref="FX334" si="8874">FW334+1</f>
        <v>158</v>
      </c>
      <c r="FY334" s="11">
        <f t="shared" ref="FY334" si="8875">FX334+1</f>
        <v>159</v>
      </c>
      <c r="FZ334" s="11">
        <f t="shared" ref="FZ334" si="8876">FY334+1</f>
        <v>160</v>
      </c>
      <c r="GA334" s="11">
        <f t="shared" ref="GA334" si="8877">FZ334+1</f>
        <v>161</v>
      </c>
      <c r="GB334" s="11">
        <f t="shared" ref="GB334" si="8878">GA334+1</f>
        <v>162</v>
      </c>
      <c r="GC334" s="11">
        <f t="shared" ref="GC334" si="8879">GB334+1</f>
        <v>163</v>
      </c>
      <c r="GD334" s="11">
        <f t="shared" ref="GD334" si="8880">GC334+1</f>
        <v>164</v>
      </c>
      <c r="GE334" s="11">
        <f t="shared" ref="GE334" si="8881">GD334+1</f>
        <v>165</v>
      </c>
      <c r="GF334" s="11">
        <f t="shared" ref="GF334" si="8882">GE334+1</f>
        <v>166</v>
      </c>
      <c r="GG334" s="11">
        <f t="shared" ref="GG334" si="8883">GF334+1</f>
        <v>167</v>
      </c>
      <c r="GH334" s="11">
        <f t="shared" ref="GH334" si="8884">GG334+1</f>
        <v>168</v>
      </c>
      <c r="GI334" s="11">
        <f t="shared" ref="GI334" si="8885">GH334+1</f>
        <v>169</v>
      </c>
      <c r="GJ334" s="11">
        <f t="shared" ref="GJ334" si="8886">GI334+1</f>
        <v>170</v>
      </c>
      <c r="GK334" s="11">
        <f t="shared" ref="GK334" si="8887">GJ334+1</f>
        <v>171</v>
      </c>
      <c r="GL334" s="11">
        <f t="shared" ref="GL334" si="8888">GK334+1</f>
        <v>172</v>
      </c>
      <c r="GM334" s="11">
        <f t="shared" ref="GM334" si="8889">GL334+1</f>
        <v>173</v>
      </c>
      <c r="GN334" s="11">
        <f t="shared" ref="GN334" si="8890">GM334+1</f>
        <v>174</v>
      </c>
      <c r="GO334" s="11">
        <f t="shared" ref="GO334" si="8891">GN334+1</f>
        <v>175</v>
      </c>
      <c r="GP334" s="11">
        <f t="shared" ref="GP334" si="8892">GO334+1</f>
        <v>176</v>
      </c>
      <c r="GQ334" s="11">
        <f t="shared" ref="GQ334" si="8893">GP334+1</f>
        <v>177</v>
      </c>
      <c r="GR334" s="11">
        <f t="shared" ref="GR334" si="8894">GQ334+1</f>
        <v>178</v>
      </c>
      <c r="GS334" s="11">
        <f t="shared" ref="GS334" si="8895">GR334+1</f>
        <v>179</v>
      </c>
      <c r="GT334" s="11">
        <f t="shared" ref="GT334" si="8896">GS334+1</f>
        <v>180</v>
      </c>
      <c r="GU334" s="11">
        <f t="shared" ref="GU334" si="8897">GT334+1</f>
        <v>181</v>
      </c>
      <c r="GV334" s="11">
        <f t="shared" ref="GV334" si="8898">GU334+1</f>
        <v>182</v>
      </c>
      <c r="GW334" s="11">
        <f t="shared" ref="GW334" si="8899">GV334+1</f>
        <v>183</v>
      </c>
      <c r="GX334" s="11">
        <f t="shared" ref="GX334" si="8900">GW334+1</f>
        <v>184</v>
      </c>
      <c r="GY334" s="11">
        <f t="shared" ref="GY334" si="8901">GX334+1</f>
        <v>185</v>
      </c>
      <c r="GZ334" s="11">
        <f t="shared" ref="GZ334" si="8902">GY334+1</f>
        <v>186</v>
      </c>
      <c r="HA334" s="11">
        <f t="shared" ref="HA334" si="8903">GZ334+1</f>
        <v>187</v>
      </c>
      <c r="HB334" s="11">
        <f t="shared" ref="HB334" si="8904">HA334+1</f>
        <v>188</v>
      </c>
      <c r="HC334" s="11">
        <f t="shared" ref="HC334" si="8905">HB334+1</f>
        <v>189</v>
      </c>
      <c r="HD334" s="11">
        <f t="shared" ref="HD334" si="8906">HC334+1</f>
        <v>190</v>
      </c>
      <c r="HE334" s="11">
        <f t="shared" ref="HE334" si="8907">HD334+1</f>
        <v>191</v>
      </c>
      <c r="HF334" s="11">
        <f t="shared" ref="HF334" si="8908">HE334+1</f>
        <v>192</v>
      </c>
      <c r="HG334" s="11">
        <f t="shared" ref="HG334" si="8909">HF334+1</f>
        <v>193</v>
      </c>
      <c r="HH334" s="11">
        <f t="shared" ref="HH334" si="8910">HG334+1</f>
        <v>194</v>
      </c>
      <c r="HI334" s="11">
        <f t="shared" ref="HI334" si="8911">HH334+1</f>
        <v>195</v>
      </c>
      <c r="HJ334" s="11">
        <f t="shared" ref="HJ334" si="8912">HI334+1</f>
        <v>196</v>
      </c>
      <c r="HK334" s="11">
        <f t="shared" ref="HK334" si="8913">HJ334+1</f>
        <v>197</v>
      </c>
      <c r="HL334" s="11">
        <f t="shared" ref="HL334" si="8914">HK334+1</f>
        <v>198</v>
      </c>
      <c r="HM334" s="11">
        <f t="shared" ref="HM334" si="8915">HL334+1</f>
        <v>199</v>
      </c>
      <c r="HN334" s="11">
        <f t="shared" ref="HN334" si="8916">HM334+1</f>
        <v>200</v>
      </c>
      <c r="HO334" s="11">
        <f t="shared" ref="HO334" si="8917">HN334+1</f>
        <v>201</v>
      </c>
      <c r="HP334" s="11">
        <f t="shared" ref="HP334" si="8918">HO334+1</f>
        <v>202</v>
      </c>
      <c r="HQ334" s="11">
        <f t="shared" ref="HQ334" si="8919">HP334+1</f>
        <v>203</v>
      </c>
      <c r="HR334" s="11">
        <f t="shared" ref="HR334" si="8920">HQ334+1</f>
        <v>204</v>
      </c>
      <c r="HS334" s="11">
        <f t="shared" ref="HS334" si="8921">HR334+1</f>
        <v>205</v>
      </c>
      <c r="HT334" s="11">
        <f t="shared" ref="HT334" si="8922">HS334+1</f>
        <v>206</v>
      </c>
      <c r="HU334" s="11">
        <f t="shared" ref="HU334" si="8923">HT334+1</f>
        <v>207</v>
      </c>
      <c r="HV334" s="11">
        <f t="shared" ref="HV334" si="8924">HU334+1</f>
        <v>208</v>
      </c>
      <c r="HW334" s="11">
        <f t="shared" ref="HW334" si="8925">HV334+1</f>
        <v>209</v>
      </c>
      <c r="HX334" s="11">
        <f t="shared" ref="HX334" si="8926">HW334+1</f>
        <v>210</v>
      </c>
      <c r="HY334" s="11">
        <f t="shared" ref="HY334" si="8927">HX334+1</f>
        <v>211</v>
      </c>
      <c r="HZ334" s="11">
        <f t="shared" ref="HZ334" si="8928">HY334+1</f>
        <v>212</v>
      </c>
      <c r="IA334" s="11">
        <f t="shared" ref="IA334" si="8929">HZ334+1</f>
        <v>213</v>
      </c>
      <c r="IB334" s="11">
        <f t="shared" ref="IB334" si="8930">IA334+1</f>
        <v>214</v>
      </c>
      <c r="IC334" s="11">
        <f t="shared" ref="IC334" si="8931">IB334+1</f>
        <v>215</v>
      </c>
      <c r="ID334" s="11">
        <f t="shared" ref="ID334" si="8932">IC334+1</f>
        <v>216</v>
      </c>
      <c r="IE334" s="11">
        <f t="shared" ref="IE334" si="8933">ID334+1</f>
        <v>217</v>
      </c>
      <c r="IF334" s="11">
        <f t="shared" ref="IF334" si="8934">IE334+1</f>
        <v>218</v>
      </c>
      <c r="IG334" s="11">
        <f t="shared" ref="IG334" si="8935">IF334+1</f>
        <v>219</v>
      </c>
      <c r="IH334" s="11">
        <f t="shared" ref="IH334" si="8936">IG334+1</f>
        <v>220</v>
      </c>
      <c r="II334" s="11">
        <f t="shared" ref="II334" si="8937">IH334+1</f>
        <v>221</v>
      </c>
      <c r="IJ334" s="11">
        <f t="shared" ref="IJ334" si="8938">II334+1</f>
        <v>222</v>
      </c>
      <c r="IK334" s="11">
        <f t="shared" ref="IK334" si="8939">IJ334+1</f>
        <v>223</v>
      </c>
      <c r="IL334" s="11">
        <f t="shared" ref="IL334" si="8940">IK334+1</f>
        <v>224</v>
      </c>
      <c r="IM334" s="11">
        <f t="shared" ref="IM334" si="8941">IL334+1</f>
        <v>225</v>
      </c>
      <c r="IN334" s="11">
        <f t="shared" ref="IN334" si="8942">IM334+1</f>
        <v>226</v>
      </c>
      <c r="IO334" s="11">
        <f t="shared" ref="IO334" si="8943">IN334+1</f>
        <v>227</v>
      </c>
      <c r="IP334" s="11">
        <f t="shared" ref="IP334" si="8944">IO334+1</f>
        <v>228</v>
      </c>
      <c r="IQ334" s="11">
        <f t="shared" ref="IQ334" si="8945">IP334+1</f>
        <v>229</v>
      </c>
      <c r="IR334" s="11">
        <f t="shared" ref="IR334" si="8946">IQ334+1</f>
        <v>230</v>
      </c>
      <c r="IS334" s="11">
        <f t="shared" ref="IS334" si="8947">IR334+1</f>
        <v>231</v>
      </c>
      <c r="IT334" s="11">
        <f t="shared" ref="IT334" si="8948">IS334+1</f>
        <v>232</v>
      </c>
      <c r="IU334" s="11">
        <f t="shared" ref="IU334" si="8949">IT334+1</f>
        <v>233</v>
      </c>
      <c r="IV334" s="11">
        <f t="shared" ref="IV334" si="8950">IU334+1</f>
        <v>234</v>
      </c>
      <c r="IW334" s="11">
        <f t="shared" ref="IW334" si="8951">IV334+1</f>
        <v>235</v>
      </c>
      <c r="IX334" s="11">
        <f t="shared" ref="IX334" si="8952">IW334+1</f>
        <v>236</v>
      </c>
      <c r="IY334" s="11">
        <f t="shared" ref="IY334" si="8953">IX334+1</f>
        <v>237</v>
      </c>
      <c r="IZ334" s="11">
        <f t="shared" ref="IZ334" si="8954">IY334+1</f>
        <v>238</v>
      </c>
      <c r="JA334" s="11">
        <f t="shared" ref="JA334" si="8955">IZ334+1</f>
        <v>239</v>
      </c>
      <c r="JB334" s="11">
        <f t="shared" ref="JB334" si="8956">JA334+1</f>
        <v>240</v>
      </c>
      <c r="JC334" s="11">
        <f t="shared" ref="JC334" si="8957">JB334+1</f>
        <v>241</v>
      </c>
      <c r="JD334" s="11">
        <f t="shared" ref="JD334" si="8958">JC334+1</f>
        <v>242</v>
      </c>
      <c r="JE334" s="11">
        <f t="shared" ref="JE334" si="8959">JD334+1</f>
        <v>243</v>
      </c>
      <c r="JF334" s="11">
        <f t="shared" ref="JF334" si="8960">JE334+1</f>
        <v>244</v>
      </c>
      <c r="JG334" s="11">
        <f t="shared" ref="JG334" si="8961">JF334+1</f>
        <v>245</v>
      </c>
      <c r="JH334" s="11">
        <f t="shared" ref="JH334" si="8962">JG334+1</f>
        <v>246</v>
      </c>
      <c r="JI334" s="11">
        <f t="shared" ref="JI334" si="8963">JH334+1</f>
        <v>247</v>
      </c>
      <c r="JJ334" s="11">
        <f t="shared" ref="JJ334" si="8964">JI334+1</f>
        <v>248</v>
      </c>
      <c r="JK334" s="11">
        <f t="shared" ref="JK334" si="8965">JJ334+1</f>
        <v>249</v>
      </c>
      <c r="JL334" s="11">
        <f t="shared" ref="JL334" si="8966">JK334+1</f>
        <v>250</v>
      </c>
      <c r="JM334" s="11">
        <f t="shared" ref="JM334" si="8967">JL334+1</f>
        <v>251</v>
      </c>
      <c r="JN334" s="11">
        <f t="shared" ref="JN334" si="8968">JM334+1</f>
        <v>252</v>
      </c>
      <c r="JO334" s="11">
        <f t="shared" ref="JO334" si="8969">JN334+1</f>
        <v>253</v>
      </c>
      <c r="JP334" s="11">
        <f t="shared" ref="JP334" si="8970">JO334+1</f>
        <v>254</v>
      </c>
      <c r="JQ334" s="11">
        <f t="shared" ref="JQ334" si="8971">JP334+1</f>
        <v>255</v>
      </c>
      <c r="JR334" s="11">
        <f t="shared" ref="JR334" si="8972">JQ334+1</f>
        <v>256</v>
      </c>
      <c r="JS334" s="11">
        <f t="shared" ref="JS334" si="8973">JR334+1</f>
        <v>257</v>
      </c>
      <c r="JT334" s="11">
        <f t="shared" ref="JT334" si="8974">JS334+1</f>
        <v>258</v>
      </c>
      <c r="JU334" s="11">
        <f t="shared" ref="JU334" si="8975">JT334+1</f>
        <v>259</v>
      </c>
      <c r="JV334" s="11">
        <f t="shared" ref="JV334" si="8976">JU334+1</f>
        <v>260</v>
      </c>
      <c r="JW334" s="11">
        <f t="shared" ref="JW334" si="8977">JV334+1</f>
        <v>261</v>
      </c>
      <c r="JX334" s="11">
        <f t="shared" ref="JX334" si="8978">JW334+1</f>
        <v>262</v>
      </c>
      <c r="JY334" s="11">
        <f t="shared" ref="JY334" si="8979">JX334+1</f>
        <v>263</v>
      </c>
      <c r="JZ334" s="11">
        <f t="shared" ref="JZ334" si="8980">JY334+1</f>
        <v>264</v>
      </c>
      <c r="KA334" s="11">
        <f t="shared" ref="KA334" si="8981">JZ334+1</f>
        <v>265</v>
      </c>
      <c r="KB334" s="11">
        <f t="shared" ref="KB334" si="8982">KA334+1</f>
        <v>266</v>
      </c>
      <c r="KC334" s="11">
        <f t="shared" ref="KC334" si="8983">KB334+1</f>
        <v>267</v>
      </c>
      <c r="KD334" s="11">
        <f t="shared" ref="KD334" si="8984">KC334+1</f>
        <v>268</v>
      </c>
      <c r="KE334" s="11">
        <f t="shared" ref="KE334" si="8985">KD334+1</f>
        <v>269</v>
      </c>
      <c r="KF334" s="11">
        <f t="shared" ref="KF334" si="8986">KE334+1</f>
        <v>270</v>
      </c>
      <c r="KG334" s="11">
        <f t="shared" ref="KG334" si="8987">KF334+1</f>
        <v>271</v>
      </c>
      <c r="KH334" s="11">
        <f t="shared" ref="KH334" si="8988">KG334+1</f>
        <v>272</v>
      </c>
      <c r="KI334" s="11">
        <f t="shared" ref="KI334" si="8989">KH334+1</f>
        <v>273</v>
      </c>
      <c r="KJ334" s="11">
        <f t="shared" ref="KJ334" si="8990">KI334+1</f>
        <v>274</v>
      </c>
      <c r="KK334" s="11">
        <f t="shared" ref="KK334" si="8991">KJ334+1</f>
        <v>275</v>
      </c>
      <c r="KL334" s="11">
        <f t="shared" ref="KL334" si="8992">KK334+1</f>
        <v>276</v>
      </c>
      <c r="KM334" s="11">
        <f t="shared" ref="KM334" si="8993">KL334+1</f>
        <v>277</v>
      </c>
      <c r="KN334" s="11">
        <f t="shared" ref="KN334" si="8994">KM334+1</f>
        <v>278</v>
      </c>
      <c r="KO334" s="11">
        <f t="shared" ref="KO334" si="8995">KN334+1</f>
        <v>279</v>
      </c>
      <c r="KP334" s="11">
        <f t="shared" ref="KP334" si="8996">KO334+1</f>
        <v>280</v>
      </c>
      <c r="KQ334" s="11">
        <f t="shared" ref="KQ334" si="8997">KP334+1</f>
        <v>281</v>
      </c>
      <c r="KR334" s="11">
        <f t="shared" ref="KR334" si="8998">KQ334+1</f>
        <v>282</v>
      </c>
      <c r="KS334" s="11">
        <f t="shared" ref="KS334" si="8999">KR334+1</f>
        <v>283</v>
      </c>
      <c r="KT334" s="11">
        <f t="shared" ref="KT334" si="9000">KS334+1</f>
        <v>284</v>
      </c>
      <c r="KU334" s="11">
        <f t="shared" ref="KU334" si="9001">KT334+1</f>
        <v>285</v>
      </c>
      <c r="KV334" s="11">
        <f t="shared" ref="KV334" si="9002">KU334+1</f>
        <v>286</v>
      </c>
      <c r="KW334" s="11">
        <f t="shared" ref="KW334" si="9003">KV334+1</f>
        <v>287</v>
      </c>
      <c r="KX334" s="11">
        <f t="shared" ref="KX334" si="9004">KW334+1</f>
        <v>288</v>
      </c>
      <c r="KY334" s="11">
        <f t="shared" ref="KY334" si="9005">KX334+1</f>
        <v>289</v>
      </c>
      <c r="KZ334" s="11">
        <f t="shared" ref="KZ334" si="9006">KY334+1</f>
        <v>290</v>
      </c>
      <c r="LA334" s="11">
        <f t="shared" ref="LA334" si="9007">KZ334+1</f>
        <v>291</v>
      </c>
      <c r="LB334" s="11">
        <f t="shared" ref="LB334" si="9008">LA334+1</f>
        <v>292</v>
      </c>
      <c r="LC334" s="11">
        <f t="shared" ref="LC334" si="9009">LB334+1</f>
        <v>293</v>
      </c>
      <c r="LD334" s="11">
        <f t="shared" ref="LD334" si="9010">LC334+1</f>
        <v>294</v>
      </c>
      <c r="LE334" s="11">
        <f t="shared" ref="LE334" si="9011">LD334+1</f>
        <v>295</v>
      </c>
      <c r="LF334" s="11">
        <f t="shared" ref="LF334" si="9012">LE334+1</f>
        <v>296</v>
      </c>
      <c r="LG334" s="11">
        <f t="shared" ref="LG334" si="9013">LF334+1</f>
        <v>297</v>
      </c>
      <c r="LH334" s="11">
        <f t="shared" ref="LH334" si="9014">LG334+1</f>
        <v>298</v>
      </c>
      <c r="LI334" s="11">
        <f t="shared" ref="LI334" si="9015">LH334+1</f>
        <v>299</v>
      </c>
      <c r="LJ334" s="11">
        <f t="shared" ref="LJ334" si="9016">LI334+1</f>
        <v>300</v>
      </c>
      <c r="LK334" s="11">
        <f t="shared" ref="LK334" si="9017">LJ334+1</f>
        <v>301</v>
      </c>
      <c r="LL334" s="11">
        <f t="shared" ref="LL334" si="9018">LK334+1</f>
        <v>302</v>
      </c>
      <c r="LM334" s="11">
        <f t="shared" ref="LM334" si="9019">LL334+1</f>
        <v>303</v>
      </c>
      <c r="LN334" s="11">
        <f t="shared" ref="LN334" si="9020">LM334+1</f>
        <v>304</v>
      </c>
      <c r="LO334" s="11">
        <f t="shared" ref="LO334" si="9021">LN334+1</f>
        <v>305</v>
      </c>
      <c r="LP334" s="11">
        <f t="shared" ref="LP334" si="9022">LO334+1</f>
        <v>306</v>
      </c>
      <c r="LQ334" s="11">
        <f t="shared" ref="LQ334" si="9023">LP334+1</f>
        <v>307</v>
      </c>
      <c r="LR334" s="11">
        <f t="shared" ref="LR334" si="9024">LQ334+1</f>
        <v>308</v>
      </c>
      <c r="LS334" s="11">
        <f t="shared" ref="LS334" si="9025">LR334+1</f>
        <v>309</v>
      </c>
      <c r="LT334" s="11">
        <f t="shared" ref="LT334" si="9026">LS334+1</f>
        <v>310</v>
      </c>
      <c r="LU334" s="11">
        <f t="shared" ref="LU334" si="9027">LT334+1</f>
        <v>311</v>
      </c>
      <c r="LV334" s="11">
        <f t="shared" ref="LV334" si="9028">LU334+1</f>
        <v>312</v>
      </c>
      <c r="LW334" s="11">
        <f t="shared" ref="LW334" si="9029">LV334+1</f>
        <v>313</v>
      </c>
      <c r="LX334" s="11">
        <f t="shared" ref="LX334" si="9030">LW334+1</f>
        <v>314</v>
      </c>
      <c r="LY334" s="11">
        <f t="shared" ref="LY334" si="9031">LX334+1</f>
        <v>315</v>
      </c>
      <c r="LZ334" s="11">
        <f t="shared" ref="LZ334" si="9032">LY334+1</f>
        <v>316</v>
      </c>
      <c r="MA334" s="11">
        <f t="shared" ref="MA334" si="9033">LZ334+1</f>
        <v>317</v>
      </c>
      <c r="MB334" s="11">
        <f t="shared" ref="MB334" si="9034">MA334+1</f>
        <v>318</v>
      </c>
      <c r="MC334" s="11">
        <f t="shared" ref="MC334" si="9035">MB334+1</f>
        <v>319</v>
      </c>
      <c r="MD334" s="11">
        <f t="shared" ref="MD334" si="9036">MC334+1</f>
        <v>320</v>
      </c>
      <c r="ME334" s="11">
        <f t="shared" ref="ME334" si="9037">MD334+1</f>
        <v>321</v>
      </c>
      <c r="MF334" s="11">
        <f t="shared" ref="MF334" si="9038">ME334+1</f>
        <v>322</v>
      </c>
      <c r="MG334" s="11">
        <f t="shared" ref="MG334" si="9039">MF334+1</f>
        <v>323</v>
      </c>
      <c r="MH334" s="11">
        <f t="shared" ref="MH334" si="9040">MG334+1</f>
        <v>324</v>
      </c>
      <c r="MI334" s="11">
        <f t="shared" ref="MI334" si="9041">MH334+1</f>
        <v>325</v>
      </c>
      <c r="MJ334" s="11">
        <f t="shared" ref="MJ334" si="9042">MI334+1</f>
        <v>326</v>
      </c>
      <c r="MK334" s="11">
        <f t="shared" ref="MK334" si="9043">MJ334+1</f>
        <v>327</v>
      </c>
      <c r="ML334" s="11">
        <f t="shared" ref="ML334" si="9044">MK334+1</f>
        <v>328</v>
      </c>
      <c r="MM334" s="11">
        <f t="shared" ref="MM334" si="9045">ML334+1</f>
        <v>329</v>
      </c>
      <c r="MN334" s="11">
        <f t="shared" ref="MN334" si="9046">MM334+1</f>
        <v>330</v>
      </c>
      <c r="MO334" s="11">
        <f t="shared" ref="MO334" si="9047">MN334+1</f>
        <v>331</v>
      </c>
      <c r="MP334" s="11">
        <f t="shared" ref="MP334" si="9048">MO334+1</f>
        <v>332</v>
      </c>
      <c r="MQ334" s="11">
        <f t="shared" ref="MQ334" si="9049">MP334+1</f>
        <v>333</v>
      </c>
      <c r="MR334" s="11">
        <f t="shared" ref="MR334" si="9050">MQ334+1</f>
        <v>334</v>
      </c>
      <c r="MS334" s="11">
        <f t="shared" ref="MS334" si="9051">MR334+1</f>
        <v>335</v>
      </c>
      <c r="MT334" s="11">
        <f t="shared" ref="MT334" si="9052">MS334+1</f>
        <v>336</v>
      </c>
      <c r="MU334" s="11">
        <f t="shared" ref="MU334" si="9053">MT334+1</f>
        <v>337</v>
      </c>
      <c r="MV334" s="11">
        <f t="shared" ref="MV334" si="9054">MU334+1</f>
        <v>338</v>
      </c>
      <c r="MW334" s="11">
        <f t="shared" ref="MW334" si="9055">MV334+1</f>
        <v>339</v>
      </c>
      <c r="MX334" s="11">
        <f t="shared" ref="MX334" si="9056">MW334+1</f>
        <v>340</v>
      </c>
      <c r="MY334" s="11">
        <f t="shared" ref="MY334" si="9057">MX334+1</f>
        <v>341</v>
      </c>
      <c r="MZ334" s="11">
        <f t="shared" ref="MZ334" si="9058">MY334+1</f>
        <v>342</v>
      </c>
      <c r="NA334" s="11">
        <f t="shared" ref="NA334" si="9059">MZ334+1</f>
        <v>343</v>
      </c>
      <c r="NB334" s="11">
        <f t="shared" ref="NB334" si="9060">NA334+1</f>
        <v>344</v>
      </c>
      <c r="NC334" s="11">
        <f t="shared" ref="NC334" si="9061">NB334+1</f>
        <v>345</v>
      </c>
      <c r="ND334" s="11">
        <f t="shared" ref="ND334" si="9062">NC334+1</f>
        <v>346</v>
      </c>
      <c r="NE334" s="11">
        <f t="shared" ref="NE334" si="9063">ND334+1</f>
        <v>347</v>
      </c>
      <c r="NF334" s="11">
        <f t="shared" ref="NF334" si="9064">NE334+1</f>
        <v>348</v>
      </c>
      <c r="NG334" s="11">
        <f t="shared" ref="NG334" si="9065">NF334+1</f>
        <v>349</v>
      </c>
      <c r="NH334" s="11">
        <f t="shared" ref="NH334" si="9066">NG334+1</f>
        <v>350</v>
      </c>
      <c r="NI334" s="11">
        <f t="shared" ref="NI334" si="9067">NH334+1</f>
        <v>351</v>
      </c>
      <c r="NJ334" s="11">
        <f t="shared" ref="NJ334" si="9068">NI334+1</f>
        <v>352</v>
      </c>
      <c r="NK334" s="11">
        <f t="shared" ref="NK334" si="9069">NJ334+1</f>
        <v>353</v>
      </c>
      <c r="NL334" s="11">
        <f t="shared" ref="NL334" si="9070">NK334+1</f>
        <v>354</v>
      </c>
      <c r="NM334" s="11">
        <f t="shared" ref="NM334" si="9071">NL334+1</f>
        <v>355</v>
      </c>
      <c r="NN334" s="11">
        <f t="shared" ref="NN334" si="9072">NM334+1</f>
        <v>356</v>
      </c>
      <c r="NO334" s="11">
        <f t="shared" ref="NO334" si="9073">NN334+1</f>
        <v>357</v>
      </c>
      <c r="NP334" s="11">
        <f t="shared" ref="NP334" si="9074">NO334+1</f>
        <v>358</v>
      </c>
      <c r="NQ334" s="11">
        <f t="shared" ref="NQ334" si="9075">NP334+1</f>
        <v>359</v>
      </c>
      <c r="NR334" s="11">
        <f t="shared" ref="NR334" si="9076">NQ334+1</f>
        <v>360</v>
      </c>
      <c r="NS334" s="11">
        <f t="shared" ref="NS334" si="9077">NR334+1</f>
        <v>361</v>
      </c>
      <c r="NT334" s="11">
        <f t="shared" ref="NT334" si="9078">NS334+1</f>
        <v>362</v>
      </c>
      <c r="NU334" s="11">
        <f t="shared" ref="NU334" si="9079">NT334+1</f>
        <v>363</v>
      </c>
      <c r="NV334" s="11">
        <f t="shared" ref="NV334" si="9080">NU334+1</f>
        <v>364</v>
      </c>
      <c r="NW334" s="11">
        <f t="shared" ref="NW334" si="9081">NV334+1</f>
        <v>365</v>
      </c>
      <c r="NX334" s="11">
        <f t="shared" ref="NX334" si="9082">NW334+1</f>
        <v>366</v>
      </c>
      <c r="NY334" s="11">
        <f t="shared" ref="NY334" si="9083">NX334+1</f>
        <v>367</v>
      </c>
      <c r="NZ334" s="11">
        <f t="shared" ref="NZ334" si="9084">NY334+1</f>
        <v>368</v>
      </c>
      <c r="OA334" s="11">
        <f t="shared" ref="OA334" si="9085">NZ334+1</f>
        <v>369</v>
      </c>
      <c r="OB334" s="11">
        <f t="shared" ref="OB334" si="9086">OA334+1</f>
        <v>370</v>
      </c>
      <c r="OC334" s="11">
        <f t="shared" ref="OC334" si="9087">OB334+1</f>
        <v>371</v>
      </c>
      <c r="OD334" s="11">
        <f t="shared" ref="OD334" si="9088">OC334+1</f>
        <v>372</v>
      </c>
      <c r="OE334" s="11">
        <f t="shared" ref="OE334" si="9089">OD334+1</f>
        <v>373</v>
      </c>
      <c r="OF334" s="11">
        <f t="shared" ref="OF334" si="9090">OE334+1</f>
        <v>374</v>
      </c>
      <c r="OG334" s="11">
        <f t="shared" ref="OG334" si="9091">OF334+1</f>
        <v>375</v>
      </c>
      <c r="OH334" s="11">
        <f t="shared" ref="OH334" si="9092">OG334+1</f>
        <v>376</v>
      </c>
      <c r="OI334" s="11">
        <f t="shared" ref="OI334" si="9093">OH334+1</f>
        <v>377</v>
      </c>
      <c r="OJ334" s="11">
        <f t="shared" ref="OJ334" si="9094">OI334+1</f>
        <v>378</v>
      </c>
      <c r="OK334" s="11">
        <f t="shared" ref="OK334" si="9095">OJ334+1</f>
        <v>379</v>
      </c>
      <c r="OL334" s="11">
        <f t="shared" ref="OL334" si="9096">OK334+1</f>
        <v>380</v>
      </c>
      <c r="OM334" s="11">
        <f t="shared" ref="OM334" si="9097">OL334+1</f>
        <v>381</v>
      </c>
      <c r="ON334" s="11">
        <f t="shared" ref="ON334" si="9098">OM334+1</f>
        <v>382</v>
      </c>
      <c r="OO334" s="11">
        <f t="shared" ref="OO334" si="9099">ON334+1</f>
        <v>383</v>
      </c>
      <c r="OP334" s="11">
        <f t="shared" ref="OP334" si="9100">OO334+1</f>
        <v>384</v>
      </c>
      <c r="OQ334" s="11">
        <f t="shared" ref="OQ334" si="9101">OP334+1</f>
        <v>385</v>
      </c>
      <c r="OR334" s="11">
        <f t="shared" ref="OR334" si="9102">OQ334+1</f>
        <v>386</v>
      </c>
      <c r="OS334" s="11">
        <f t="shared" ref="OS334" si="9103">OR334+1</f>
        <v>387</v>
      </c>
      <c r="OT334" s="11">
        <f t="shared" ref="OT334" si="9104">OS334+1</f>
        <v>388</v>
      </c>
      <c r="OU334" s="11">
        <f t="shared" ref="OU334" si="9105">OT334+1</f>
        <v>389</v>
      </c>
      <c r="OV334" s="11">
        <f t="shared" ref="OV334" si="9106">OU334+1</f>
        <v>390</v>
      </c>
      <c r="OW334" s="11">
        <f t="shared" ref="OW334" si="9107">OV334+1</f>
        <v>391</v>
      </c>
      <c r="OX334" s="11">
        <f t="shared" ref="OX334" si="9108">OW334+1</f>
        <v>392</v>
      </c>
      <c r="OY334" s="11">
        <f t="shared" ref="OY334" si="9109">OX334+1</f>
        <v>393</v>
      </c>
      <c r="OZ334" s="11">
        <f t="shared" ref="OZ334" si="9110">OY334+1</f>
        <v>394</v>
      </c>
      <c r="PA334" s="11">
        <f t="shared" ref="PA334" si="9111">OZ334+1</f>
        <v>395</v>
      </c>
      <c r="PB334" s="11">
        <f t="shared" ref="PB334" si="9112">PA334+1</f>
        <v>396</v>
      </c>
      <c r="PC334" s="11">
        <f t="shared" ref="PC334" si="9113">PB334+1</f>
        <v>397</v>
      </c>
      <c r="PD334" s="11">
        <f t="shared" ref="PD334" si="9114">PC334+1</f>
        <v>398</v>
      </c>
      <c r="PE334" s="11">
        <f t="shared" ref="PE334" si="9115">PD334+1</f>
        <v>399</v>
      </c>
      <c r="PF334" s="11">
        <f t="shared" ref="PF334" si="9116">PE334+1</f>
        <v>400</v>
      </c>
      <c r="PG334" s="11">
        <f t="shared" ref="PG334" si="9117">PF334+1</f>
        <v>401</v>
      </c>
      <c r="PH334" s="11">
        <f t="shared" ref="PH334" si="9118">PG334+1</f>
        <v>402</v>
      </c>
      <c r="PI334" s="11">
        <f t="shared" ref="PI334" si="9119">PH334+1</f>
        <v>403</v>
      </c>
      <c r="PJ334" s="11">
        <f t="shared" ref="PJ334" si="9120">PI334+1</f>
        <v>404</v>
      </c>
      <c r="PK334" s="11">
        <f t="shared" ref="PK334" si="9121">PJ334+1</f>
        <v>405</v>
      </c>
      <c r="PL334" s="11">
        <f t="shared" ref="PL334" si="9122">PK334+1</f>
        <v>406</v>
      </c>
      <c r="PM334" s="11">
        <f t="shared" ref="PM334" si="9123">PL334+1</f>
        <v>407</v>
      </c>
      <c r="PN334" s="11">
        <f t="shared" ref="PN334" si="9124">PM334+1</f>
        <v>408</v>
      </c>
      <c r="PO334" s="11">
        <f t="shared" ref="PO334" si="9125">PN334+1</f>
        <v>409</v>
      </c>
      <c r="PP334" s="11">
        <f t="shared" ref="PP334" si="9126">PO334+1</f>
        <v>410</v>
      </c>
      <c r="PQ334" s="11">
        <f t="shared" ref="PQ334" si="9127">PP334+1</f>
        <v>411</v>
      </c>
      <c r="PR334" s="11">
        <f t="shared" ref="PR334" si="9128">PQ334+1</f>
        <v>412</v>
      </c>
      <c r="PS334" s="11">
        <f t="shared" ref="PS334" si="9129">PR334+1</f>
        <v>413</v>
      </c>
      <c r="PT334" s="11">
        <f t="shared" ref="PT334" si="9130">PS334+1</f>
        <v>414</v>
      </c>
      <c r="PU334" s="11">
        <f t="shared" ref="PU334" si="9131">PT334+1</f>
        <v>415</v>
      </c>
      <c r="PV334" s="11">
        <f t="shared" ref="PV334" si="9132">PU334+1</f>
        <v>416</v>
      </c>
      <c r="PW334" s="11">
        <f t="shared" ref="PW334" si="9133">PV334+1</f>
        <v>417</v>
      </c>
    </row>
    <row r="335" spans="1:439" x14ac:dyDescent="0.15">
      <c r="B335" s="11" t="s">
        <v>20</v>
      </c>
      <c r="D335" s="16"/>
      <c r="H335" s="13">
        <f t="shared" ref="H335:BS335" si="9134">1/(1+$I$3)^H334</f>
        <v>1</v>
      </c>
      <c r="I335" s="13">
        <f t="shared" si="9134"/>
        <v>1</v>
      </c>
      <c r="J335" s="13">
        <f t="shared" si="9134"/>
        <v>1</v>
      </c>
      <c r="K335" s="13">
        <f t="shared" si="9134"/>
        <v>1</v>
      </c>
      <c r="L335" s="13">
        <f t="shared" si="9134"/>
        <v>1</v>
      </c>
      <c r="M335" s="13">
        <f t="shared" si="9134"/>
        <v>1</v>
      </c>
      <c r="N335" s="13">
        <f t="shared" si="9134"/>
        <v>1</v>
      </c>
      <c r="O335" s="13">
        <f t="shared" si="9134"/>
        <v>1</v>
      </c>
      <c r="P335" s="13">
        <f t="shared" si="9134"/>
        <v>1</v>
      </c>
      <c r="Q335" s="13">
        <f t="shared" si="9134"/>
        <v>1</v>
      </c>
      <c r="R335" s="13">
        <f t="shared" si="9134"/>
        <v>1</v>
      </c>
      <c r="S335" s="13">
        <f t="shared" si="9134"/>
        <v>1</v>
      </c>
      <c r="T335" s="13">
        <f t="shared" si="9134"/>
        <v>1</v>
      </c>
      <c r="U335" s="13">
        <f t="shared" si="9134"/>
        <v>1</v>
      </c>
      <c r="V335" s="13">
        <f t="shared" si="9134"/>
        <v>1</v>
      </c>
      <c r="W335" s="13">
        <f t="shared" si="9134"/>
        <v>0.99592541158899461</v>
      </c>
      <c r="X335" s="13">
        <f t="shared" si="9134"/>
        <v>0.99186742544870832</v>
      </c>
      <c r="Y335" s="13">
        <f t="shared" si="9134"/>
        <v>0.98782597393172134</v>
      </c>
      <c r="Z335" s="13">
        <f t="shared" si="9134"/>
        <v>0.98380098966624885</v>
      </c>
      <c r="AA335" s="13">
        <f t="shared" si="9134"/>
        <v>0.97979240555501912</v>
      </c>
      <c r="AB335" s="13">
        <f t="shared" si="9134"/>
        <v>0.97580015477415361</v>
      </c>
      <c r="AC335" s="13">
        <f t="shared" si="9134"/>
        <v>0.97182417077205374</v>
      </c>
      <c r="AD335" s="13">
        <f t="shared" si="9134"/>
        <v>0.96786438726829083</v>
      </c>
      <c r="AE335" s="13">
        <f t="shared" si="9134"/>
        <v>0.96392073825250257</v>
      </c>
      <c r="AF335" s="13">
        <f t="shared" si="9134"/>
        <v>0.95999315798329121</v>
      </c>
      <c r="AG335" s="13">
        <f t="shared" si="9134"/>
        <v>0.95608158098712792</v>
      </c>
      <c r="AH335" s="13">
        <f t="shared" si="9134"/>
        <v>0.95218594205726204</v>
      </c>
      <c r="AI335" s="13">
        <f t="shared" si="9134"/>
        <v>0.94830617625263336</v>
      </c>
      <c r="AJ335" s="13">
        <f t="shared" si="9134"/>
        <v>0.94444221889678948</v>
      </c>
      <c r="AK335" s="13">
        <f t="shared" si="9134"/>
        <v>0.9405940055768085</v>
      </c>
      <c r="AL335" s="13">
        <f t="shared" si="9134"/>
        <v>0.93676147214222405</v>
      </c>
      <c r="AM335" s="13">
        <f t="shared" si="9134"/>
        <v>0.9329445547039571</v>
      </c>
      <c r="AN335" s="13">
        <f t="shared" si="9134"/>
        <v>0.92914318963324949</v>
      </c>
      <c r="AO335" s="13">
        <f t="shared" si="9134"/>
        <v>0.92535731356060547</v>
      </c>
      <c r="AP335" s="13">
        <f t="shared" si="9134"/>
        <v>0.92158686337473228</v>
      </c>
      <c r="AQ335" s="13">
        <f t="shared" si="9134"/>
        <v>0.9178317762214907</v>
      </c>
      <c r="AR335" s="13">
        <f t="shared" si="9134"/>
        <v>0.91409198950284609</v>
      </c>
      <c r="AS335" s="13">
        <f t="shared" si="9134"/>
        <v>0.91036744087582511</v>
      </c>
      <c r="AT335" s="13">
        <f t="shared" si="9134"/>
        <v>0.90665806825147566</v>
      </c>
      <c r="AU335" s="13">
        <f t="shared" si="9134"/>
        <v>0.90296380979383362</v>
      </c>
      <c r="AV335" s="13">
        <f t="shared" si="9134"/>
        <v>0.89928460391889042</v>
      </c>
      <c r="AW335" s="13">
        <f t="shared" si="9134"/>
        <v>0.89562038929356691</v>
      </c>
      <c r="AX335" s="13">
        <f t="shared" si="9134"/>
        <v>0.89197110483469122</v>
      </c>
      <c r="AY335" s="13">
        <f t="shared" si="9134"/>
        <v>0.88833668970798019</v>
      </c>
      <c r="AZ335" s="13">
        <f t="shared" si="9134"/>
        <v>0.88471708332702514</v>
      </c>
      <c r="BA335" s="13">
        <f t="shared" si="9134"/>
        <v>0.8811122253522824</v>
      </c>
      <c r="BB335" s="13">
        <f t="shared" si="9134"/>
        <v>0.8775220556900668</v>
      </c>
      <c r="BC335" s="13">
        <f t="shared" si="9134"/>
        <v>0.87394651449155047</v>
      </c>
      <c r="BD335" s="13">
        <f t="shared" si="9134"/>
        <v>0.87038554215176467</v>
      </c>
      <c r="BE335" s="13">
        <f t="shared" si="9134"/>
        <v>0.86683907930860649</v>
      </c>
      <c r="BF335" s="13">
        <f t="shared" si="9134"/>
        <v>0.86330706684184899</v>
      </c>
      <c r="BG335" s="13">
        <f t="shared" si="9134"/>
        <v>0.859789445872156</v>
      </c>
      <c r="BH335" s="13">
        <f t="shared" si="9134"/>
        <v>0.85628615776010064</v>
      </c>
      <c r="BI335" s="13">
        <f t="shared" si="9134"/>
        <v>0.85279714410518703</v>
      </c>
      <c r="BJ335" s="13">
        <f t="shared" si="9134"/>
        <v>0.8493223467448775</v>
      </c>
      <c r="BK335" s="13">
        <f t="shared" si="9134"/>
        <v>0.8458617077536229</v>
      </c>
      <c r="BL335" s="13">
        <f t="shared" si="9134"/>
        <v>0.84241516944189687</v>
      </c>
      <c r="BM335" s="13">
        <f t="shared" si="9134"/>
        <v>0.83898267435523366</v>
      </c>
      <c r="BN335" s="13">
        <f t="shared" si="9134"/>
        <v>0.83556416527327138</v>
      </c>
      <c r="BO335" s="13">
        <f t="shared" si="9134"/>
        <v>0.83215958520879763</v>
      </c>
      <c r="BP335" s="13">
        <f t="shared" si="9134"/>
        <v>0.82876887740679872</v>
      </c>
      <c r="BQ335" s="13">
        <f t="shared" si="9134"/>
        <v>0.8253919853435151</v>
      </c>
      <c r="BR335" s="13">
        <f t="shared" si="9134"/>
        <v>0.82202885272549775</v>
      </c>
      <c r="BS335" s="13">
        <f t="shared" si="9134"/>
        <v>0.8186794234886704</v>
      </c>
      <c r="BT335" s="13">
        <f t="shared" ref="BT335:EE335" si="9135">1/(1+$I$3)^BT334</f>
        <v>0.81534364179739471</v>
      </c>
      <c r="BU335" s="13">
        <f t="shared" si="9135"/>
        <v>0.81202145204354026</v>
      </c>
      <c r="BV335" s="13">
        <f t="shared" si="9135"/>
        <v>0.80871279884555591</v>
      </c>
      <c r="BW335" s="13">
        <f t="shared" si="9135"/>
        <v>0.80541762704754805</v>
      </c>
      <c r="BX335" s="13">
        <f t="shared" si="9135"/>
        <v>0.80213588171836059</v>
      </c>
      <c r="BY335" s="13">
        <f t="shared" si="9135"/>
        <v>0.79886750815065943</v>
      </c>
      <c r="BZ335" s="13">
        <f t="shared" si="9135"/>
        <v>0.79561245186001983</v>
      </c>
      <c r="CA335" s="13">
        <f t="shared" si="9135"/>
        <v>0.79237065858401934</v>
      </c>
      <c r="CB335" s="13">
        <f t="shared" si="9135"/>
        <v>0.78914207428133221</v>
      </c>
      <c r="CC335" s="13">
        <f t="shared" si="9135"/>
        <v>0.78592664513082877</v>
      </c>
      <c r="CD335" s="13">
        <f t="shared" si="9135"/>
        <v>0.78272431753067828</v>
      </c>
      <c r="CE335" s="13">
        <f t="shared" si="9135"/>
        <v>0.77953503809745572</v>
      </c>
      <c r="CF335" s="13">
        <f t="shared" si="9135"/>
        <v>0.7763587536652512</v>
      </c>
      <c r="CG335" s="13">
        <f t="shared" si="9135"/>
        <v>0.77319541128478431</v>
      </c>
      <c r="CH335" s="13">
        <f t="shared" si="9135"/>
        <v>0.77004495822252073</v>
      </c>
      <c r="CI335" s="13">
        <f t="shared" si="9135"/>
        <v>0.76690734195979415</v>
      </c>
      <c r="CJ335" s="13">
        <f t="shared" si="9135"/>
        <v>0.76378251019192978</v>
      </c>
      <c r="CK335" s="13">
        <f t="shared" si="9135"/>
        <v>0.76067041082737308</v>
      </c>
      <c r="CL335" s="13">
        <f t="shared" si="9135"/>
        <v>0.7575709919868211</v>
      </c>
      <c r="CM335" s="13">
        <f t="shared" si="9135"/>
        <v>0.75448420200235777</v>
      </c>
      <c r="CN335" s="13">
        <f t="shared" si="9135"/>
        <v>0.75140998941659232</v>
      </c>
      <c r="CO335" s="13">
        <f t="shared" si="9135"/>
        <v>0.74834830298180188</v>
      </c>
      <c r="CP335" s="13">
        <f t="shared" si="9135"/>
        <v>0.74529909165907648</v>
      </c>
      <c r="CQ335" s="13">
        <f t="shared" si="9135"/>
        <v>0.74226230461746967</v>
      </c>
      <c r="CR335" s="13">
        <f t="shared" si="9135"/>
        <v>0.73923789123314931</v>
      </c>
      <c r="CS335" s="13">
        <f t="shared" si="9135"/>
        <v>0.73622580108855451</v>
      </c>
      <c r="CT335" s="13">
        <f t="shared" si="9135"/>
        <v>0.73322598397155592</v>
      </c>
      <c r="CU335" s="13">
        <f t="shared" si="9135"/>
        <v>0.73023838987461742</v>
      </c>
      <c r="CV335" s="13">
        <f t="shared" si="9135"/>
        <v>0.72726296899396292</v>
      </c>
      <c r="CW335" s="13">
        <f t="shared" si="9135"/>
        <v>0.72429967172874687</v>
      </c>
      <c r="CX335" s="13">
        <f t="shared" si="9135"/>
        <v>0.72134844868022585</v>
      </c>
      <c r="CY335" s="13">
        <f t="shared" si="9135"/>
        <v>0.71840925065093686</v>
      </c>
      <c r="CZ335" s="13">
        <f t="shared" si="9135"/>
        <v>0.71548202864387522</v>
      </c>
      <c r="DA335" s="13">
        <f t="shared" si="9135"/>
        <v>0.71256673386168035</v>
      </c>
      <c r="DB335" s="13">
        <f t="shared" si="9135"/>
        <v>0.70966331770581959</v>
      </c>
      <c r="DC335" s="13">
        <f t="shared" si="9135"/>
        <v>0.70677173177577979</v>
      </c>
      <c r="DD335" s="13">
        <f t="shared" si="9135"/>
        <v>0.70389192786826005</v>
      </c>
      <c r="DE335" s="13">
        <f t="shared" si="9135"/>
        <v>0.70102385797636779</v>
      </c>
      <c r="DF335" s="13">
        <f t="shared" si="9135"/>
        <v>0.69816747428881887</v>
      </c>
      <c r="DG335" s="13">
        <f t="shared" si="9135"/>
        <v>0.69532272918914073</v>
      </c>
      <c r="DH335" s="13">
        <f t="shared" si="9135"/>
        <v>0.69248957525487809</v>
      </c>
      <c r="DI335" s="13">
        <f t="shared" si="9135"/>
        <v>0.68966796525680241</v>
      </c>
      <c r="DJ335" s="13">
        <f t="shared" si="9135"/>
        <v>0.68685785215812545</v>
      </c>
      <c r="DK335" s="13">
        <f t="shared" si="9135"/>
        <v>0.68405918911371388</v>
      </c>
      <c r="DL335" s="13">
        <f t="shared" si="9135"/>
        <v>0.68127192946930948</v>
      </c>
      <c r="DM335" s="13">
        <f t="shared" si="9135"/>
        <v>0.67849602676075049</v>
      </c>
      <c r="DN335" s="13">
        <f t="shared" si="9135"/>
        <v>0.67573143471319796</v>
      </c>
      <c r="DO335" s="13">
        <f t="shared" si="9135"/>
        <v>0.67297810724036355</v>
      </c>
      <c r="DP335" s="13">
        <f t="shared" si="9135"/>
        <v>0.6702359984437416</v>
      </c>
      <c r="DQ335" s="13">
        <f t="shared" si="9135"/>
        <v>0.66750506261184417</v>
      </c>
      <c r="DR335" s="13">
        <f t="shared" si="9135"/>
        <v>0.66478525421943846</v>
      </c>
      <c r="DS335" s="13">
        <f t="shared" si="9135"/>
        <v>0.66207652792678851</v>
      </c>
      <c r="DT335" s="13">
        <f t="shared" si="9135"/>
        <v>0.65937883857889945</v>
      </c>
      <c r="DU335" s="13">
        <f t="shared" si="9135"/>
        <v>0.65669214120476371</v>
      </c>
      <c r="DV335" s="13">
        <f t="shared" si="9135"/>
        <v>0.65401639101661235</v>
      </c>
      <c r="DW335" s="13">
        <f t="shared" si="9135"/>
        <v>0.65135154340916868</v>
      </c>
      <c r="DX335" s="13">
        <f t="shared" si="9135"/>
        <v>0.64869755395890316</v>
      </c>
      <c r="DY335" s="13">
        <f t="shared" si="9135"/>
        <v>0.6460543784232945</v>
      </c>
      <c r="DZ335" s="13">
        <f t="shared" si="9135"/>
        <v>0.64342197274009161</v>
      </c>
      <c r="EA335" s="13">
        <f t="shared" si="9135"/>
        <v>0.6408002930265787</v>
      </c>
      <c r="EB335" s="13">
        <f t="shared" si="9135"/>
        <v>0.63818929557884374</v>
      </c>
      <c r="EC335" s="13">
        <f t="shared" si="9135"/>
        <v>0.63558893687105045</v>
      </c>
      <c r="ED335" s="13">
        <f t="shared" si="9135"/>
        <v>0.63299917355471247</v>
      </c>
      <c r="EE335" s="13">
        <f t="shared" si="9135"/>
        <v>0.6304199624579705</v>
      </c>
      <c r="EF335" s="13">
        <f t="shared" ref="EF335:GQ335" si="9136">1/(1+$I$3)^EF334</f>
        <v>0.62785126058487273</v>
      </c>
      <c r="EG335" s="13">
        <f t="shared" si="9136"/>
        <v>0.62529302511465845</v>
      </c>
      <c r="EH335" s="13">
        <f t="shared" si="9136"/>
        <v>0.62274521340104383</v>
      </c>
      <c r="EI335" s="13">
        <f t="shared" si="9136"/>
        <v>0.6202077829715108</v>
      </c>
      <c r="EJ335" s="13">
        <f t="shared" si="9136"/>
        <v>0.61768069152659977</v>
      </c>
      <c r="EK335" s="13">
        <f t="shared" si="9136"/>
        <v>0.61516389693920381</v>
      </c>
      <c r="EL335" s="13">
        <f t="shared" si="9136"/>
        <v>0.61265735725386627</v>
      </c>
      <c r="EM335" s="13">
        <f t="shared" si="9136"/>
        <v>0.61016103068608241</v>
      </c>
      <c r="EN335" s="13">
        <f t="shared" si="9136"/>
        <v>0.60767487562160183</v>
      </c>
      <c r="EO335" s="13">
        <f t="shared" si="9136"/>
        <v>0.60519885061573486</v>
      </c>
      <c r="EP335" s="13">
        <f t="shared" si="9136"/>
        <v>0.60273291439266219</v>
      </c>
      <c r="EQ335" s="13">
        <f t="shared" si="9136"/>
        <v>0.6002770258447464</v>
      </c>
      <c r="ER335" s="13">
        <f t="shared" si="9136"/>
        <v>0.59783114403184656</v>
      </c>
      <c r="ES335" s="13">
        <f t="shared" si="9136"/>
        <v>0.59539522818063639</v>
      </c>
      <c r="ET335" s="13">
        <f t="shared" si="9136"/>
        <v>0.59296923768392362</v>
      </c>
      <c r="EU335" s="13">
        <f t="shared" si="9136"/>
        <v>0.59055313209997407</v>
      </c>
      <c r="EV335" s="13">
        <f t="shared" si="9136"/>
        <v>0.5881468711518365</v>
      </c>
      <c r="EW335" s="13">
        <f t="shared" si="9136"/>
        <v>0.58575041472667222</v>
      </c>
      <c r="EX335" s="13">
        <f t="shared" si="9136"/>
        <v>0.5833637228750852</v>
      </c>
      <c r="EY335" s="13">
        <f t="shared" si="9136"/>
        <v>0.58098675581045744</v>
      </c>
      <c r="EZ335" s="13">
        <f t="shared" si="9136"/>
        <v>0.57861947390828461</v>
      </c>
      <c r="FA335" s="13">
        <f t="shared" si="9136"/>
        <v>0.57626183770551598</v>
      </c>
      <c r="FB335" s="13">
        <f t="shared" si="9136"/>
        <v>0.57391380789989632</v>
      </c>
      <c r="FC335" s="13">
        <f t="shared" si="9136"/>
        <v>0.57157534534931131</v>
      </c>
      <c r="FD335" s="13">
        <f t="shared" si="9136"/>
        <v>0.56924641107113472</v>
      </c>
      <c r="FE335" s="13">
        <f t="shared" si="9136"/>
        <v>0.56692696624157779</v>
      </c>
      <c r="FF335" s="13">
        <f t="shared" si="9136"/>
        <v>0.56461697219504337</v>
      </c>
      <c r="FG335" s="13">
        <f t="shared" si="9136"/>
        <v>0.56231639042348058</v>
      </c>
      <c r="FH335" s="13">
        <f t="shared" si="9136"/>
        <v>0.56002518257574263</v>
      </c>
      <c r="FI335" s="13">
        <f t="shared" si="9136"/>
        <v>0.55774331045694836</v>
      </c>
      <c r="FJ335" s="13">
        <f t="shared" si="9136"/>
        <v>0.55547073602784469</v>
      </c>
      <c r="FK335" s="13">
        <f t="shared" si="9136"/>
        <v>0.55320742140417301</v>
      </c>
      <c r="FL335" s="13">
        <f t="shared" si="9136"/>
        <v>0.55095332885603732</v>
      </c>
      <c r="FM335" s="13">
        <f t="shared" si="9136"/>
        <v>0.54870842080727578</v>
      </c>
      <c r="FN335" s="13">
        <f t="shared" si="9136"/>
        <v>0.54647265983483329</v>
      </c>
      <c r="FO335" s="13">
        <f t="shared" si="9136"/>
        <v>0.54424600866813899</v>
      </c>
      <c r="FP335" s="13">
        <f t="shared" si="9136"/>
        <v>0.54202843018848379</v>
      </c>
      <c r="FQ335" s="13">
        <f t="shared" si="9136"/>
        <v>0.53981988742840248</v>
      </c>
      <c r="FR335" s="13">
        <f t="shared" si="9136"/>
        <v>0.53762034357105637</v>
      </c>
      <c r="FS335" s="13">
        <f t="shared" si="9136"/>
        <v>0.535429761949621</v>
      </c>
      <c r="FT335" s="13">
        <f t="shared" si="9136"/>
        <v>0.53324810604667372</v>
      </c>
      <c r="FU335" s="13">
        <f t="shared" si="9136"/>
        <v>0.53107533949358532</v>
      </c>
      <c r="FV335" s="13">
        <f t="shared" si="9136"/>
        <v>0.52891142606991404</v>
      </c>
      <c r="FW335" s="13">
        <f t="shared" si="9136"/>
        <v>0.52675632970280117</v>
      </c>
      <c r="FX335" s="13">
        <f t="shared" si="9136"/>
        <v>0.52461001446637046</v>
      </c>
      <c r="FY335" s="13">
        <f t="shared" si="9136"/>
        <v>0.52247244458112851</v>
      </c>
      <c r="FZ335" s="13">
        <f t="shared" si="9136"/>
        <v>0.52034358441336848</v>
      </c>
      <c r="GA335" s="13">
        <f t="shared" si="9136"/>
        <v>0.51822339847457688</v>
      </c>
      <c r="GB335" s="13">
        <f t="shared" si="9136"/>
        <v>0.51611185142084048</v>
      </c>
      <c r="GC335" s="13">
        <f t="shared" si="9136"/>
        <v>0.51400890805225863</v>
      </c>
      <c r="GD335" s="13">
        <f t="shared" si="9136"/>
        <v>0.51191453331235537</v>
      </c>
      <c r="GE335" s="13">
        <f t="shared" si="9136"/>
        <v>0.5098286922874955</v>
      </c>
      <c r="GF335" s="13">
        <f t="shared" si="9136"/>
        <v>0.50775135020630291</v>
      </c>
      <c r="GG335" s="13">
        <f t="shared" si="9136"/>
        <v>0.50568247243907993</v>
      </c>
      <c r="GH335" s="13">
        <f t="shared" si="9136"/>
        <v>0.50362202449723104</v>
      </c>
      <c r="GI335" s="13">
        <f t="shared" si="9136"/>
        <v>0.50156997203268761</v>
      </c>
      <c r="GJ335" s="13">
        <f t="shared" si="9136"/>
        <v>0.49952628083733497</v>
      </c>
      <c r="GK335" s="13">
        <f t="shared" si="9136"/>
        <v>0.49749091684244245</v>
      </c>
      <c r="GL335" s="13">
        <f t="shared" si="9136"/>
        <v>0.49546384611809569</v>
      </c>
      <c r="GM335" s="13">
        <f t="shared" si="9136"/>
        <v>0.49344503487263092</v>
      </c>
      <c r="GN335" s="13">
        <f t="shared" si="9136"/>
        <v>0.49143444945207071</v>
      </c>
      <c r="GO335" s="13">
        <f t="shared" si="9136"/>
        <v>0.48943205633956444</v>
      </c>
      <c r="GP335" s="13">
        <f t="shared" si="9136"/>
        <v>0.48743782215482873</v>
      </c>
      <c r="GQ335" s="13">
        <f t="shared" si="9136"/>
        <v>0.48545171365359102</v>
      </c>
      <c r="GR335" s="13">
        <f t="shared" ref="GR335:JC335" si="9137">1/(1+$I$3)^GR334</f>
        <v>0.4834736977270353</v>
      </c>
      <c r="GS335" s="13">
        <f t="shared" si="9137"/>
        <v>0.48150374140125074</v>
      </c>
      <c r="GT335" s="13">
        <f t="shared" si="9137"/>
        <v>0.47954181183668154</v>
      </c>
      <c r="GU335" s="13">
        <f t="shared" si="9137"/>
        <v>0.47758787632757926</v>
      </c>
      <c r="GV335" s="13">
        <f t="shared" si="9137"/>
        <v>0.4756419023014582</v>
      </c>
      <c r="GW335" s="13">
        <f t="shared" si="9137"/>
        <v>0.47370385731855225</v>
      </c>
      <c r="GX335" s="13">
        <f t="shared" si="9137"/>
        <v>0.47177370907127331</v>
      </c>
      <c r="GY335" s="13">
        <f t="shared" si="9137"/>
        <v>0.46985142538367447</v>
      </c>
      <c r="GZ335" s="13">
        <f t="shared" si="9137"/>
        <v>0.46793697421091185</v>
      </c>
      <c r="HA335" s="13">
        <f t="shared" si="9137"/>
        <v>0.46603032363871105</v>
      </c>
      <c r="HB335" s="13">
        <f t="shared" si="9137"/>
        <v>0.46413144188283567</v>
      </c>
      <c r="HC335" s="13">
        <f t="shared" si="9137"/>
        <v>0.46224029728855676</v>
      </c>
      <c r="HD335" s="13">
        <f t="shared" si="9137"/>
        <v>0.46035685833012507</v>
      </c>
      <c r="HE335" s="13">
        <f t="shared" si="9137"/>
        <v>0.45848109361024636</v>
      </c>
      <c r="HF335" s="13">
        <f t="shared" si="9137"/>
        <v>0.45661297185955696</v>
      </c>
      <c r="HG335" s="13">
        <f t="shared" si="9137"/>
        <v>0.4547524619361033</v>
      </c>
      <c r="HH335" s="13">
        <f t="shared" si="9137"/>
        <v>0.4528995328248222</v>
      </c>
      <c r="HI335" s="13">
        <f t="shared" si="9137"/>
        <v>0.45105415363702445</v>
      </c>
      <c r="HJ335" s="13">
        <f t="shared" si="9137"/>
        <v>0.44921629360987908</v>
      </c>
      <c r="HK335" s="13">
        <f t="shared" si="9137"/>
        <v>0.4473859221059015</v>
      </c>
      <c r="HL335" s="13">
        <f t="shared" si="9137"/>
        <v>0.44556300861244191</v>
      </c>
      <c r="HM335" s="13">
        <f t="shared" si="9137"/>
        <v>0.44374752274117701</v>
      </c>
      <c r="HN335" s="13">
        <f t="shared" si="9137"/>
        <v>0.44193943422760334</v>
      </c>
      <c r="HO335" s="13">
        <f t="shared" si="9137"/>
        <v>0.4401387129305333</v>
      </c>
      <c r="HP335" s="13">
        <f t="shared" si="9137"/>
        <v>0.43834532883159177</v>
      </c>
      <c r="HQ335" s="13">
        <f t="shared" si="9137"/>
        <v>0.43655925203471618</v>
      </c>
      <c r="HR335" s="13">
        <f t="shared" si="9137"/>
        <v>0.4347804527656583</v>
      </c>
      <c r="HS335" s="13">
        <f t="shared" si="9137"/>
        <v>0.43300890137148779</v>
      </c>
      <c r="HT335" s="13">
        <f t="shared" si="9137"/>
        <v>0.43124456832009722</v>
      </c>
      <c r="HU335" s="13">
        <f t="shared" si="9137"/>
        <v>0.4294874241997112</v>
      </c>
      <c r="HV335" s="13">
        <f t="shared" si="9137"/>
        <v>0.42773743971839445</v>
      </c>
      <c r="HW335" s="13">
        <f t="shared" si="9137"/>
        <v>0.42599458570356485</v>
      </c>
      <c r="HX335" s="13">
        <f t="shared" si="9137"/>
        <v>0.42425883310150592</v>
      </c>
      <c r="HY335" s="13">
        <f t="shared" si="9137"/>
        <v>0.42253015297688384</v>
      </c>
      <c r="HZ335" s="13">
        <f t="shared" si="9137"/>
        <v>0.42080851651226397</v>
      </c>
      <c r="IA335" s="13">
        <f t="shared" si="9137"/>
        <v>0.41909389500763067</v>
      </c>
      <c r="IB335" s="13">
        <f t="shared" si="9137"/>
        <v>0.41738625987990952</v>
      </c>
      <c r="IC335" s="13">
        <f t="shared" si="9137"/>
        <v>0.41568558266249001</v>
      </c>
      <c r="ID335" s="13">
        <f t="shared" si="9137"/>
        <v>0.41399183500475134</v>
      </c>
      <c r="IE335" s="13">
        <f t="shared" si="9137"/>
        <v>0.41230498867159004</v>
      </c>
      <c r="IF335" s="13">
        <f t="shared" si="9137"/>
        <v>0.41062501554294911</v>
      </c>
      <c r="IG335" s="13">
        <f t="shared" si="9137"/>
        <v>0.40895188761334889</v>
      </c>
      <c r="IH335" s="13">
        <f t="shared" si="9137"/>
        <v>0.40728557699142076</v>
      </c>
      <c r="II335" s="13">
        <f t="shared" si="9137"/>
        <v>0.4056260558994419</v>
      </c>
      <c r="IJ335" s="13">
        <f t="shared" si="9137"/>
        <v>0.40397329667287224</v>
      </c>
      <c r="IK335" s="13">
        <f t="shared" si="9137"/>
        <v>0.4023272717598933</v>
      </c>
      <c r="IL335" s="13">
        <f t="shared" si="9137"/>
        <v>0.40068795372094906</v>
      </c>
      <c r="IM335" s="13">
        <f t="shared" si="9137"/>
        <v>0.39905531522828819</v>
      </c>
      <c r="IN335" s="13">
        <f t="shared" si="9137"/>
        <v>0.39742932906550887</v>
      </c>
      <c r="IO335" s="13">
        <f t="shared" si="9137"/>
        <v>0.39580996812710489</v>
      </c>
      <c r="IP335" s="13">
        <f t="shared" si="9137"/>
        <v>0.39419720541801384</v>
      </c>
      <c r="IQ335" s="13">
        <f t="shared" si="9137"/>
        <v>0.39259101405316682</v>
      </c>
      <c r="IR335" s="13">
        <f t="shared" si="9137"/>
        <v>0.39099136725704098</v>
      </c>
      <c r="IS335" s="13">
        <f t="shared" si="9137"/>
        <v>0.38939823836321225</v>
      </c>
      <c r="IT335" s="13">
        <f t="shared" si="9137"/>
        <v>0.38781160081391153</v>
      </c>
      <c r="IU335" s="13">
        <f t="shared" si="9137"/>
        <v>0.38623142815958184</v>
      </c>
      <c r="IV335" s="13">
        <f t="shared" si="9137"/>
        <v>0.38465769405843681</v>
      </c>
      <c r="IW335" s="13">
        <f t="shared" si="9137"/>
        <v>0.38309037227602205</v>
      </c>
      <c r="IX335" s="13">
        <f t="shared" si="9137"/>
        <v>0.3815294366847784</v>
      </c>
      <c r="IY335" s="13">
        <f t="shared" si="9137"/>
        <v>0.37997486126360525</v>
      </c>
      <c r="IZ335" s="13">
        <f t="shared" si="9137"/>
        <v>0.37842662009742722</v>
      </c>
      <c r="JA335" s="13">
        <f t="shared" si="9137"/>
        <v>0.37688468737676228</v>
      </c>
      <c r="JB335" s="13">
        <f t="shared" si="9137"/>
        <v>0.37534903739729159</v>
      </c>
      <c r="JC335" s="13">
        <f t="shared" si="9137"/>
        <v>0.37381964455943056</v>
      </c>
      <c r="JD335" s="13">
        <f t="shared" ref="JD335:LO335" si="9138">1/(1+$I$3)^JD334</f>
        <v>0.3722964833679025</v>
      </c>
      <c r="JE335" s="13">
        <f t="shared" si="9138"/>
        <v>0.37077952843131357</v>
      </c>
      <c r="JF335" s="13">
        <f t="shared" si="9138"/>
        <v>0.36926875446172935</v>
      </c>
      <c r="JG335" s="13">
        <f t="shared" si="9138"/>
        <v>0.36776413627425314</v>
      </c>
      <c r="JH335" s="13">
        <f t="shared" si="9138"/>
        <v>0.36626564878660667</v>
      </c>
      <c r="JI335" s="13">
        <f t="shared" si="9138"/>
        <v>0.36477326701871143</v>
      </c>
      <c r="JJ335" s="13">
        <f t="shared" si="9138"/>
        <v>0.36328696609227235</v>
      </c>
      <c r="JK335" s="13">
        <f t="shared" si="9138"/>
        <v>0.36180672123036339</v>
      </c>
      <c r="JL335" s="13">
        <f t="shared" si="9138"/>
        <v>0.36033250775701436</v>
      </c>
      <c r="JM335" s="13">
        <f t="shared" si="9138"/>
        <v>0.35886430109679912</v>
      </c>
      <c r="JN335" s="13">
        <f t="shared" si="9138"/>
        <v>0.35740207677442654</v>
      </c>
      <c r="JO335" s="13">
        <f t="shared" si="9138"/>
        <v>0.35594581041433221</v>
      </c>
      <c r="JP335" s="13">
        <f t="shared" si="9138"/>
        <v>0.35449547774027207</v>
      </c>
      <c r="JQ335" s="13">
        <f t="shared" si="9138"/>
        <v>0.35305105457491776</v>
      </c>
      <c r="JR335" s="13">
        <f t="shared" si="9138"/>
        <v>0.35161251683945355</v>
      </c>
      <c r="JS335" s="13">
        <f t="shared" si="9138"/>
        <v>0.35017984055317508</v>
      </c>
      <c r="JT335" s="13">
        <f t="shared" si="9138"/>
        <v>0.34875300183308938</v>
      </c>
      <c r="JU335" s="13">
        <f t="shared" si="9138"/>
        <v>0.34733197689351697</v>
      </c>
      <c r="JV335" s="13">
        <f t="shared" si="9138"/>
        <v>0.345916742045695</v>
      </c>
      <c r="JW335" s="13">
        <f t="shared" si="9138"/>
        <v>0.34450727369738288</v>
      </c>
      <c r="JX335" s="13">
        <f t="shared" si="9138"/>
        <v>0.34310354835246848</v>
      </c>
      <c r="JY335" s="13">
        <f t="shared" si="9138"/>
        <v>0.34170554261057673</v>
      </c>
      <c r="JZ335" s="13">
        <f t="shared" si="9138"/>
        <v>0.34031323316667927</v>
      </c>
      <c r="KA335" s="13">
        <f t="shared" si="9138"/>
        <v>0.33892659681070658</v>
      </c>
      <c r="KB335" s="13">
        <f t="shared" si="9138"/>
        <v>0.33754561042716019</v>
      </c>
      <c r="KC335" s="13">
        <f t="shared" si="9138"/>
        <v>0.33617025099472791</v>
      </c>
      <c r="KD335" s="13">
        <f t="shared" si="9138"/>
        <v>0.33480049558590003</v>
      </c>
      <c r="KE335" s="13">
        <f t="shared" si="9138"/>
        <v>0.33343632136658685</v>
      </c>
      <c r="KF335" s="13">
        <f t="shared" si="9138"/>
        <v>0.33207770559573824</v>
      </c>
      <c r="KG335" s="13">
        <f t="shared" si="9138"/>
        <v>0.33072462562496463</v>
      </c>
      <c r="KH335" s="13">
        <f t="shared" si="9138"/>
        <v>0.32937705889815899</v>
      </c>
      <c r="KI335" s="13">
        <f t="shared" si="9138"/>
        <v>0.3280349829511216</v>
      </c>
      <c r="KJ335" s="13">
        <f t="shared" si="9138"/>
        <v>0.32669837541118452</v>
      </c>
      <c r="KK335" s="13">
        <f t="shared" si="9138"/>
        <v>0.32536721399683988</v>
      </c>
      <c r="KL335" s="13">
        <f t="shared" si="9138"/>
        <v>0.3240414765173672</v>
      </c>
      <c r="KM335" s="13">
        <f t="shared" si="9138"/>
        <v>0.32272114087246445</v>
      </c>
      <c r="KN335" s="13">
        <f t="shared" si="9138"/>
        <v>0.32140618505187907</v>
      </c>
      <c r="KO335" s="13">
        <f t="shared" si="9138"/>
        <v>0.3200965871350413</v>
      </c>
      <c r="KP335" s="13">
        <f t="shared" si="9138"/>
        <v>0.3187923252906984</v>
      </c>
      <c r="KQ335" s="13">
        <f t="shared" si="9138"/>
        <v>0.31749337777655146</v>
      </c>
      <c r="KR335" s="13">
        <f t="shared" si="9138"/>
        <v>0.31619972293889215</v>
      </c>
      <c r="KS335" s="13">
        <f t="shared" si="9138"/>
        <v>0.31491133921224224</v>
      </c>
      <c r="KT335" s="13">
        <f t="shared" si="9138"/>
        <v>0.31362820511899381</v>
      </c>
      <c r="KU335" s="13">
        <f t="shared" si="9138"/>
        <v>0.31235029926905156</v>
      </c>
      <c r="KV335" s="13">
        <f t="shared" si="9138"/>
        <v>0.31107760035947585</v>
      </c>
      <c r="KW335" s="13">
        <f t="shared" si="9138"/>
        <v>0.30981008717412778</v>
      </c>
      <c r="KX335" s="13">
        <f t="shared" si="9138"/>
        <v>0.30854773858331552</v>
      </c>
      <c r="KY335" s="13">
        <f t="shared" si="9138"/>
        <v>0.30729053354344205</v>
      </c>
      <c r="KZ335" s="13">
        <f t="shared" si="9138"/>
        <v>0.30603845109665423</v>
      </c>
      <c r="LA335" s="13">
        <f t="shared" si="9138"/>
        <v>0.30479147037049381</v>
      </c>
      <c r="LB335" s="13">
        <f t="shared" si="9138"/>
        <v>0.30354957057754889</v>
      </c>
      <c r="LC335" s="13">
        <f t="shared" si="9138"/>
        <v>0.30231273101510786</v>
      </c>
      <c r="LD335" s="13">
        <f t="shared" si="9138"/>
        <v>0.30108093106481437</v>
      </c>
      <c r="LE335" s="13">
        <f t="shared" si="9138"/>
        <v>0.29985415019232298</v>
      </c>
      <c r="LF335" s="13">
        <f t="shared" si="9138"/>
        <v>0.29863236794695741</v>
      </c>
      <c r="LG335" s="13">
        <f t="shared" si="9138"/>
        <v>0.2974155639613697</v>
      </c>
      <c r="LH335" s="13">
        <f t="shared" si="9138"/>
        <v>0.29620371795120004</v>
      </c>
      <c r="LI335" s="13">
        <f t="shared" si="9138"/>
        <v>0.29499680971473935</v>
      </c>
      <c r="LJ335" s="13">
        <f t="shared" si="9138"/>
        <v>0.29379481913259209</v>
      </c>
      <c r="LK335" s="13">
        <f t="shared" si="9138"/>
        <v>0.29259772616734103</v>
      </c>
      <c r="LL335" s="13">
        <f t="shared" si="9138"/>
        <v>0.29140551086321304</v>
      </c>
      <c r="LM335" s="13">
        <f t="shared" si="9138"/>
        <v>0.29021815334574669</v>
      </c>
      <c r="LN335" s="13">
        <f t="shared" si="9138"/>
        <v>0.28903563382146075</v>
      </c>
      <c r="LO335" s="13">
        <f t="shared" si="9138"/>
        <v>0.28785793257752423</v>
      </c>
      <c r="LP335" s="13">
        <f t="shared" ref="LP335:OA335" si="9139">1/(1+$I$3)^LP334</f>
        <v>0.28668502998142781</v>
      </c>
      <c r="LQ335" s="13">
        <f t="shared" si="9139"/>
        <v>0.28551690648065681</v>
      </c>
      <c r="LR335" s="13">
        <f t="shared" si="9139"/>
        <v>0.28435354260236462</v>
      </c>
      <c r="LS335" s="13">
        <f t="shared" si="9139"/>
        <v>0.28319491895304866</v>
      </c>
      <c r="LT335" s="13">
        <f t="shared" si="9139"/>
        <v>0.28204101621822697</v>
      </c>
      <c r="LU335" s="13">
        <f t="shared" si="9139"/>
        <v>0.28089181516211603</v>
      </c>
      <c r="LV335" s="13">
        <f t="shared" si="9139"/>
        <v>0.27974729662731013</v>
      </c>
      <c r="LW335" s="13">
        <f t="shared" si="9139"/>
        <v>0.27860744153446243</v>
      </c>
      <c r="LX335" s="13">
        <f t="shared" si="9139"/>
        <v>0.27747223088196621</v>
      </c>
      <c r="LY335" s="13">
        <f t="shared" si="9139"/>
        <v>0.27634164574563874</v>
      </c>
      <c r="LZ335" s="13">
        <f t="shared" si="9139"/>
        <v>0.27521566727840535</v>
      </c>
      <c r="MA335" s="13">
        <f t="shared" si="9139"/>
        <v>0.27409427670998571</v>
      </c>
      <c r="MB335" s="13">
        <f t="shared" si="9139"/>
        <v>0.2729774553465803</v>
      </c>
      <c r="MC335" s="13">
        <f t="shared" si="9139"/>
        <v>0.27186518457055942</v>
      </c>
      <c r="MD335" s="13">
        <f t="shared" si="9139"/>
        <v>0.27075744584015238</v>
      </c>
      <c r="ME335" s="13">
        <f t="shared" si="9139"/>
        <v>0.26965422068913869</v>
      </c>
      <c r="MF335" s="13">
        <f t="shared" si="9139"/>
        <v>0.26855549072654</v>
      </c>
      <c r="MG335" s="13">
        <f t="shared" si="9139"/>
        <v>0.26746123763631374</v>
      </c>
      <c r="MH335" s="13">
        <f t="shared" si="9139"/>
        <v>0.26637144317704764</v>
      </c>
      <c r="MI335" s="13">
        <f t="shared" si="9139"/>
        <v>0.26528608918165569</v>
      </c>
      <c r="MJ335" s="13">
        <f t="shared" si="9139"/>
        <v>0.26420515755707519</v>
      </c>
      <c r="MK335" s="13">
        <f t="shared" si="9139"/>
        <v>0.26312863028396533</v>
      </c>
      <c r="ML335" s="13">
        <f t="shared" si="9139"/>
        <v>0.26205648941640647</v>
      </c>
      <c r="MM335" s="13">
        <f t="shared" si="9139"/>
        <v>0.26098871708160165</v>
      </c>
      <c r="MN335" s="13">
        <f t="shared" si="9139"/>
        <v>0.25992529547957782</v>
      </c>
      <c r="MO335" s="13">
        <f t="shared" si="9139"/>
        <v>0.25886620688288953</v>
      </c>
      <c r="MP335" s="13">
        <f t="shared" si="9139"/>
        <v>0.25781143363632358</v>
      </c>
      <c r="MQ335" s="13">
        <f t="shared" si="9139"/>
        <v>0.25676095815660438</v>
      </c>
      <c r="MR335" s="13">
        <f t="shared" si="9139"/>
        <v>0.25571476293210077</v>
      </c>
      <c r="MS335" s="13">
        <f t="shared" si="9139"/>
        <v>0.2546728305225347</v>
      </c>
      <c r="MT335" s="13">
        <f t="shared" si="9139"/>
        <v>0.2536351435586896</v>
      </c>
      <c r="MU335" s="13">
        <f t="shared" si="9139"/>
        <v>0.25260168474212175</v>
      </c>
      <c r="MV335" s="13">
        <f t="shared" si="9139"/>
        <v>0.25157243684487096</v>
      </c>
      <c r="MW335" s="13">
        <f t="shared" si="9139"/>
        <v>0.25054738270917448</v>
      </c>
      <c r="MX335" s="13">
        <f t="shared" si="9139"/>
        <v>0.24952650524717998</v>
      </c>
      <c r="MY335" s="13">
        <f t="shared" si="9139"/>
        <v>0.2485097874406611</v>
      </c>
      <c r="MZ335" s="13">
        <f t="shared" si="9139"/>
        <v>0.24749721234073402</v>
      </c>
      <c r="NA335" s="13">
        <f t="shared" si="9139"/>
        <v>0.24648876306757433</v>
      </c>
      <c r="NB335" s="13">
        <f t="shared" si="9139"/>
        <v>0.24548442281013608</v>
      </c>
      <c r="NC335" s="13">
        <f t="shared" si="9139"/>
        <v>0.24448417482587151</v>
      </c>
      <c r="ND335" s="13">
        <f t="shared" si="9139"/>
        <v>0.24348800244045182</v>
      </c>
      <c r="NE335" s="13">
        <f t="shared" si="9139"/>
        <v>0.24249588904748912</v>
      </c>
      <c r="NF335" s="13">
        <f t="shared" si="9139"/>
        <v>0.24150781810825975</v>
      </c>
      <c r="NG335" s="13">
        <f t="shared" si="9139"/>
        <v>0.24052377315142864</v>
      </c>
      <c r="NH335" s="13">
        <f t="shared" si="9139"/>
        <v>0.23954373777277457</v>
      </c>
      <c r="NI335" s="13">
        <f t="shared" si="9139"/>
        <v>0.23856769563491673</v>
      </c>
      <c r="NJ335" s="13">
        <f t="shared" si="9139"/>
        <v>0.23759563046704246</v>
      </c>
      <c r="NK335" s="13">
        <f t="shared" si="9139"/>
        <v>0.23662752606463588</v>
      </c>
      <c r="NL335" s="13">
        <f t="shared" si="9139"/>
        <v>0.23566336628920806</v>
      </c>
      <c r="NM335" s="13">
        <f t="shared" si="9139"/>
        <v>0.23470313506802754</v>
      </c>
      <c r="NN335" s="13">
        <f t="shared" si="9139"/>
        <v>0.2337468163938527</v>
      </c>
      <c r="NO335" s="13">
        <f t="shared" si="9139"/>
        <v>0.23279439432466487</v>
      </c>
      <c r="NP335" s="13">
        <f t="shared" si="9139"/>
        <v>0.2318458529834026</v>
      </c>
      <c r="NQ335" s="13">
        <f t="shared" si="9139"/>
        <v>0.23090117655769676</v>
      </c>
      <c r="NR335" s="13">
        <f t="shared" si="9139"/>
        <v>0.22996034929960721</v>
      </c>
      <c r="NS335" s="13">
        <f t="shared" si="9139"/>
        <v>0.22902335552536035</v>
      </c>
      <c r="NT335" s="13">
        <f t="shared" si="9139"/>
        <v>0.22809017961508715</v>
      </c>
      <c r="NU335" s="13">
        <f t="shared" si="9139"/>
        <v>0.22716080601256333</v>
      </c>
      <c r="NV335" s="13">
        <f t="shared" si="9139"/>
        <v>0.22623521922494991</v>
      </c>
      <c r="NW335" s="13">
        <f t="shared" si="9139"/>
        <v>0.22531340382253467</v>
      </c>
      <c r="NX335" s="13">
        <f t="shared" si="9139"/>
        <v>0.2243953444384752</v>
      </c>
      <c r="NY335" s="13">
        <f t="shared" si="9139"/>
        <v>0.22348102576854259</v>
      </c>
      <c r="NZ335" s="13">
        <f t="shared" si="9139"/>
        <v>0.22257043257086656</v>
      </c>
      <c r="OA335" s="13">
        <f t="shared" si="9139"/>
        <v>0.22166354966568083</v>
      </c>
      <c r="OB335" s="13">
        <f t="shared" ref="OB335:PW335" si="9140">1/(1+$I$3)^OB334</f>
        <v>0.2207603619350707</v>
      </c>
      <c r="OC335" s="13">
        <f t="shared" si="9140"/>
        <v>0.21986085432272071</v>
      </c>
      <c r="OD335" s="13">
        <f t="shared" si="9140"/>
        <v>0.21896501183366363</v>
      </c>
      <c r="OE335" s="13">
        <f t="shared" si="9140"/>
        <v>0.21807281953403049</v>
      </c>
      <c r="OF335" s="13">
        <f t="shared" si="9140"/>
        <v>0.21718426255080187</v>
      </c>
      <c r="OG335" s="13">
        <f t="shared" si="9140"/>
        <v>0.21629932607155966</v>
      </c>
      <c r="OH335" s="13">
        <f t="shared" si="9140"/>
        <v>0.21541799534424014</v>
      </c>
      <c r="OI335" s="13">
        <f t="shared" si="9140"/>
        <v>0.21454025567688847</v>
      </c>
      <c r="OJ335" s="13">
        <f t="shared" si="9140"/>
        <v>0.2136660924374133</v>
      </c>
      <c r="OK335" s="13">
        <f t="shared" si="9140"/>
        <v>0.212795491053343</v>
      </c>
      <c r="OL335" s="13">
        <f t="shared" si="9140"/>
        <v>0.21192843701158284</v>
      </c>
      <c r="OM335" s="13">
        <f t="shared" si="9140"/>
        <v>0.21106491585817297</v>
      </c>
      <c r="ON335" s="13">
        <f t="shared" si="9140"/>
        <v>0.21020491319804743</v>
      </c>
      <c r="OO335" s="13">
        <f t="shared" si="9140"/>
        <v>0.20934841469479432</v>
      </c>
      <c r="OP335" s="13">
        <f t="shared" si="9140"/>
        <v>0.20849540607041653</v>
      </c>
      <c r="OQ335" s="13">
        <f t="shared" si="9140"/>
        <v>0.20764587310509414</v>
      </c>
      <c r="OR335" s="13">
        <f t="shared" si="9140"/>
        <v>0.20679980163694703</v>
      </c>
      <c r="OS335" s="13">
        <f t="shared" si="9140"/>
        <v>0.20595717756179893</v>
      </c>
      <c r="OT335" s="13">
        <f t="shared" si="9140"/>
        <v>0.20511798683294222</v>
      </c>
      <c r="OU335" s="13">
        <f t="shared" si="9140"/>
        <v>0.20428221546090397</v>
      </c>
      <c r="OV335" s="13">
        <f t="shared" si="9140"/>
        <v>0.20344984951321243</v>
      </c>
      <c r="OW335" s="13">
        <f t="shared" si="9140"/>
        <v>0.20262087511416518</v>
      </c>
      <c r="OX335" s="13">
        <f t="shared" si="9140"/>
        <v>0.20179527844459719</v>
      </c>
      <c r="OY335" s="13">
        <f t="shared" si="9140"/>
        <v>0.20097304574165123</v>
      </c>
      <c r="OZ335" s="13">
        <f t="shared" si="9140"/>
        <v>0.20015416329854785</v>
      </c>
      <c r="PA335" s="13">
        <f t="shared" si="9140"/>
        <v>0.19933861746435708</v>
      </c>
      <c r="PB335" s="13">
        <f t="shared" si="9140"/>
        <v>0.19852639464377095</v>
      </c>
      <c r="PC335" s="13">
        <f t="shared" si="9140"/>
        <v>0.1977174812968768</v>
      </c>
      <c r="PD335" s="13">
        <f t="shared" si="9140"/>
        <v>0.19691186393893131</v>
      </c>
      <c r="PE335" s="13">
        <f t="shared" si="9140"/>
        <v>0.1961095291401363</v>
      </c>
      <c r="PF335" s="13">
        <f t="shared" si="9140"/>
        <v>0.1953104635254142</v>
      </c>
      <c r="PG335" s="13">
        <f t="shared" si="9140"/>
        <v>0.19451465377418548</v>
      </c>
      <c r="PH335" s="13">
        <f t="shared" si="9140"/>
        <v>0.19372208662014639</v>
      </c>
      <c r="PI335" s="13">
        <f t="shared" si="9140"/>
        <v>0.19293274885104822</v>
      </c>
      <c r="PJ335" s="13">
        <f t="shared" si="9140"/>
        <v>0.19214662730847631</v>
      </c>
      <c r="PK335" s="13">
        <f t="shared" si="9140"/>
        <v>0.19136370888763138</v>
      </c>
      <c r="PL335" s="13">
        <f t="shared" si="9140"/>
        <v>0.19058398053711081</v>
      </c>
      <c r="PM335" s="13">
        <f t="shared" si="9140"/>
        <v>0.18980742925869107</v>
      </c>
      <c r="PN335" s="13">
        <f t="shared" si="9140"/>
        <v>0.18903404210711086</v>
      </c>
      <c r="PO335" s="13">
        <f t="shared" si="9140"/>
        <v>0.18826380618985569</v>
      </c>
      <c r="PP335" s="13">
        <f t="shared" si="9140"/>
        <v>0.18749670866694274</v>
      </c>
      <c r="PQ335" s="13">
        <f t="shared" si="9140"/>
        <v>0.18673273675070678</v>
      </c>
      <c r="PR335" s="13">
        <f t="shared" si="9140"/>
        <v>0.18597187770558701</v>
      </c>
      <c r="PS335" s="13">
        <f t="shared" si="9140"/>
        <v>0.18521411884791492</v>
      </c>
      <c r="PT335" s="13">
        <f t="shared" si="9140"/>
        <v>0.18445944754570262</v>
      </c>
      <c r="PU335" s="13">
        <f t="shared" si="9140"/>
        <v>0.18370785121843247</v>
      </c>
      <c r="PV335" s="13">
        <f t="shared" si="9140"/>
        <v>0.18295931733684714</v>
      </c>
      <c r="PW335" s="13">
        <f t="shared" si="9140"/>
        <v>0.18221383342274097</v>
      </c>
    </row>
    <row r="336" spans="1:439" x14ac:dyDescent="0.15">
      <c r="B336" s="19" t="s">
        <v>21</v>
      </c>
      <c r="C336" s="19"/>
      <c r="D336" s="16">
        <f>SUM(H336:PW336)</f>
        <v>225609.42437574183</v>
      </c>
      <c r="E336" s="20">
        <f>E332</f>
        <v>0</v>
      </c>
      <c r="F336" s="20">
        <f>F332</f>
        <v>0</v>
      </c>
      <c r="G336" s="20">
        <f>G332</f>
        <v>0</v>
      </c>
      <c r="H336" s="20">
        <f t="shared" ref="H336:BS336" si="9141">H335*H332</f>
        <v>723.82043423515574</v>
      </c>
      <c r="I336" s="20">
        <f t="shared" si="9141"/>
        <v>922.01727093811087</v>
      </c>
      <c r="J336" s="20">
        <f t="shared" si="9141"/>
        <v>613.16349585401156</v>
      </c>
      <c r="K336" s="20">
        <f t="shared" si="9141"/>
        <v>631.2272819471882</v>
      </c>
      <c r="L336" s="20">
        <f t="shared" si="9141"/>
        <v>425.43253302599379</v>
      </c>
      <c r="M336" s="20">
        <f t="shared" si="9141"/>
        <v>119.59442132208298</v>
      </c>
      <c r="N336" s="20">
        <f t="shared" si="9141"/>
        <v>244.66906480537949</v>
      </c>
      <c r="O336" s="20">
        <f t="shared" si="9141"/>
        <v>185.14003533851269</v>
      </c>
      <c r="P336" s="20">
        <f t="shared" si="9141"/>
        <v>513.69983407280176</v>
      </c>
      <c r="Q336" s="20">
        <f t="shared" si="9141"/>
        <v>546.09347357356933</v>
      </c>
      <c r="R336" s="20">
        <f t="shared" si="9141"/>
        <v>1012.8792915288925</v>
      </c>
      <c r="S336" s="20">
        <f t="shared" si="9141"/>
        <v>797.43786835276887</v>
      </c>
      <c r="T336" s="20">
        <f t="shared" si="9141"/>
        <v>977.5221165972273</v>
      </c>
      <c r="U336" s="20">
        <f t="shared" si="9141"/>
        <v>1115.9060660045541</v>
      </c>
      <c r="V336" s="20">
        <f t="shared" si="9141"/>
        <v>844.90206251566588</v>
      </c>
      <c r="W336" s="20">
        <f t="shared" si="9141"/>
        <v>746.52911618081362</v>
      </c>
      <c r="X336" s="20">
        <f t="shared" si="9141"/>
        <v>628.67763850204051</v>
      </c>
      <c r="Y336" s="20">
        <f t="shared" si="9141"/>
        <v>359.02952478856434</v>
      </c>
      <c r="Z336" s="20">
        <f t="shared" si="9141"/>
        <v>472.7456130908804</v>
      </c>
      <c r="AA336" s="20">
        <f t="shared" si="9141"/>
        <v>421.96281769412019</v>
      </c>
      <c r="AB336" s="20">
        <f t="shared" si="9141"/>
        <v>572.35181182764029</v>
      </c>
      <c r="AC336" s="20">
        <f t="shared" si="9141"/>
        <v>527.48977434131484</v>
      </c>
      <c r="AD336" s="20">
        <f t="shared" si="9141"/>
        <v>1091.1558453708531</v>
      </c>
      <c r="AE336" s="20">
        <f t="shared" si="9141"/>
        <v>1064.3357632256887</v>
      </c>
      <c r="AF336" s="20">
        <f t="shared" si="9141"/>
        <v>1123.2554988695035</v>
      </c>
      <c r="AG336" s="20">
        <f t="shared" si="9141"/>
        <v>1162.4622944436169</v>
      </c>
      <c r="AH336" s="20">
        <f t="shared" si="9141"/>
        <v>890.30449000432907</v>
      </c>
      <c r="AI336" s="20">
        <f t="shared" si="9141"/>
        <v>811.41768894645338</v>
      </c>
      <c r="AJ336" s="20">
        <f t="shared" si="9141"/>
        <v>750.72694207648851</v>
      </c>
      <c r="AK336" s="20">
        <f t="shared" si="9141"/>
        <v>410.46381520078205</v>
      </c>
      <c r="AL336" s="20">
        <f t="shared" si="9141"/>
        <v>562.82039175151579</v>
      </c>
      <c r="AM336" s="20">
        <f t="shared" si="9141"/>
        <v>545.71303457410465</v>
      </c>
      <c r="AN336" s="20">
        <f t="shared" si="9141"/>
        <v>661.14048644815023</v>
      </c>
      <c r="AO336" s="20">
        <f t="shared" si="9141"/>
        <v>633.51614648366183</v>
      </c>
      <c r="AP336" s="20">
        <f t="shared" si="9141"/>
        <v>1306.7641533224498</v>
      </c>
      <c r="AQ336" s="20">
        <f t="shared" si="9141"/>
        <v>1307.9312664796582</v>
      </c>
      <c r="AR336" s="20">
        <f t="shared" si="9141"/>
        <v>1321.9082242752856</v>
      </c>
      <c r="AS336" s="20">
        <f t="shared" si="9141"/>
        <v>1172.5971842278434</v>
      </c>
      <c r="AT336" s="20">
        <f t="shared" si="9141"/>
        <v>852.13167322591278</v>
      </c>
      <c r="AU336" s="20">
        <f t="shared" si="9141"/>
        <v>837.70724416460951</v>
      </c>
      <c r="AV336" s="20">
        <f t="shared" si="9141"/>
        <v>861.49442357042972</v>
      </c>
      <c r="AW336" s="20">
        <f t="shared" si="9141"/>
        <v>436.6692467849627</v>
      </c>
      <c r="AX336" s="20">
        <f t="shared" si="9141"/>
        <v>573.33410353198019</v>
      </c>
      <c r="AY336" s="20">
        <f t="shared" si="9141"/>
        <v>579.77768036719647</v>
      </c>
      <c r="AZ336" s="20">
        <f t="shared" si="9141"/>
        <v>854.93398520996323</v>
      </c>
      <c r="BA336" s="20">
        <f t="shared" si="9141"/>
        <v>602.16157869780943</v>
      </c>
      <c r="BB336" s="20">
        <f t="shared" si="9141"/>
        <v>1485.5288920551104</v>
      </c>
      <c r="BC336" s="20">
        <f t="shared" si="9141"/>
        <v>1489.8537331578889</v>
      </c>
      <c r="BD336" s="20">
        <f t="shared" si="9141"/>
        <v>1346.3104102867007</v>
      </c>
      <c r="BE336" s="20">
        <f t="shared" si="9141"/>
        <v>1221.2154846671674</v>
      </c>
      <c r="BF336" s="20">
        <f t="shared" si="9141"/>
        <v>858.30964019294424</v>
      </c>
      <c r="BG336" s="20">
        <f t="shared" si="9141"/>
        <v>898.26884986237837</v>
      </c>
      <c r="BH336" s="20">
        <f t="shared" si="9141"/>
        <v>908.16557663408844</v>
      </c>
      <c r="BI336" s="20">
        <f t="shared" si="9141"/>
        <v>485.63460403007667</v>
      </c>
      <c r="BJ336" s="20">
        <f t="shared" si="9141"/>
        <v>593.24109244324541</v>
      </c>
      <c r="BK336" s="20">
        <f t="shared" si="9141"/>
        <v>734.89837452158076</v>
      </c>
      <c r="BL336" s="20">
        <f t="shared" si="9141"/>
        <v>807.71830574765363</v>
      </c>
      <c r="BM336" s="20">
        <f t="shared" si="9141"/>
        <v>821.82740766938923</v>
      </c>
      <c r="BN336" s="20">
        <f t="shared" si="9141"/>
        <v>1511.5168807756927</v>
      </c>
      <c r="BO336" s="20">
        <f t="shared" si="9141"/>
        <v>1436.1290530378019</v>
      </c>
      <c r="BP336" s="20">
        <f t="shared" si="9141"/>
        <v>1444.1914794100821</v>
      </c>
      <c r="BQ336" s="20">
        <f t="shared" si="9141"/>
        <v>1307.5468221242459</v>
      </c>
      <c r="BR336" s="20">
        <f t="shared" si="9141"/>
        <v>894.56279906060649</v>
      </c>
      <c r="BS336" s="20">
        <f t="shared" si="9141"/>
        <v>861.32070460943862</v>
      </c>
      <c r="BT336" s="20">
        <f t="shared" ref="BT336:EE336" si="9142">BT335*BT332</f>
        <v>902.3676276751537</v>
      </c>
      <c r="BU336" s="20">
        <f t="shared" si="9142"/>
        <v>403.47023023543636</v>
      </c>
      <c r="BV336" s="20">
        <f t="shared" si="9142"/>
        <v>633.60960813675445</v>
      </c>
      <c r="BW336" s="20">
        <f t="shared" si="9142"/>
        <v>577.13335880682178</v>
      </c>
      <c r="BX336" s="20">
        <f t="shared" si="9142"/>
        <v>919.63485140198998</v>
      </c>
      <c r="BY336" s="20">
        <f t="shared" si="9142"/>
        <v>775.96892587472371</v>
      </c>
      <c r="BZ336" s="20">
        <f t="shared" si="9142"/>
        <v>1498.1443592259066</v>
      </c>
      <c r="CA336" s="20">
        <f t="shared" si="9142"/>
        <v>1451.0332340765394</v>
      </c>
      <c r="CB336" s="20">
        <f t="shared" si="9142"/>
        <v>1213.2700512856327</v>
      </c>
      <c r="CC336" s="20">
        <f t="shared" si="9142"/>
        <v>1177.0111823824914</v>
      </c>
      <c r="CD336" s="20">
        <f t="shared" si="9142"/>
        <v>910.56431227279745</v>
      </c>
      <c r="CE336" s="20">
        <f t="shared" si="9142"/>
        <v>808.75214497285629</v>
      </c>
      <c r="CF336" s="20">
        <f t="shared" si="9142"/>
        <v>758.68511907667983</v>
      </c>
      <c r="CG336" s="20">
        <f t="shared" si="9142"/>
        <v>389.08097935513848</v>
      </c>
      <c r="CH336" s="20">
        <f t="shared" si="9142"/>
        <v>585.90960552284412</v>
      </c>
      <c r="CI336" s="20">
        <f t="shared" si="9142"/>
        <v>562.69979950162463</v>
      </c>
      <c r="CJ336" s="20">
        <f t="shared" si="9142"/>
        <v>821.29888046646806</v>
      </c>
      <c r="CK336" s="20">
        <f t="shared" si="9142"/>
        <v>758.08445009689706</v>
      </c>
      <c r="CL336" s="20">
        <f t="shared" si="9142"/>
        <v>1361.9738165911506</v>
      </c>
      <c r="CM336" s="20">
        <f t="shared" si="9142"/>
        <v>1287.0298543038464</v>
      </c>
      <c r="CN336" s="20">
        <f t="shared" si="9142"/>
        <v>977.06535951228773</v>
      </c>
      <c r="CO336" s="20">
        <f t="shared" si="9142"/>
        <v>962.03954163084427</v>
      </c>
      <c r="CP336" s="20">
        <f t="shared" si="9142"/>
        <v>746.60364040403363</v>
      </c>
      <c r="CQ336" s="20">
        <f t="shared" si="9142"/>
        <v>682.81586118804807</v>
      </c>
      <c r="CR336" s="20">
        <f t="shared" si="9142"/>
        <v>671.75484165834928</v>
      </c>
      <c r="CS336" s="20">
        <f t="shared" si="9142"/>
        <v>340.0693306279386</v>
      </c>
      <c r="CT336" s="20">
        <f t="shared" si="9142"/>
        <v>486.99052796810133</v>
      </c>
      <c r="CU336" s="20">
        <f t="shared" si="9142"/>
        <v>490.77519414319158</v>
      </c>
      <c r="CV336" s="20">
        <f t="shared" si="9142"/>
        <v>669.54346260195177</v>
      </c>
      <c r="CW336" s="20">
        <f t="shared" si="9142"/>
        <v>520.31405915866696</v>
      </c>
      <c r="CX336" s="20">
        <f t="shared" si="9142"/>
        <v>1148.3440315382556</v>
      </c>
      <c r="CY336" s="20">
        <f t="shared" si="9142"/>
        <v>1167.7110965655704</v>
      </c>
      <c r="CZ336" s="20">
        <f t="shared" si="9142"/>
        <v>998.38008519237633</v>
      </c>
      <c r="DA336" s="20">
        <f t="shared" si="9142"/>
        <v>977.93341871302175</v>
      </c>
      <c r="DB336" s="20">
        <f t="shared" si="9142"/>
        <v>676.74546256498911</v>
      </c>
      <c r="DC336" s="20">
        <f t="shared" si="9142"/>
        <v>653.35889198547613</v>
      </c>
      <c r="DD336" s="20">
        <f t="shared" si="9142"/>
        <v>588.59596462559568</v>
      </c>
      <c r="DE336" s="20">
        <f t="shared" si="9142"/>
        <v>336.95427249042177</v>
      </c>
      <c r="DF336" s="20">
        <f t="shared" si="9142"/>
        <v>479.75111087580797</v>
      </c>
      <c r="DG336" s="20">
        <f t="shared" si="9142"/>
        <v>462.04382028404643</v>
      </c>
      <c r="DH336" s="20">
        <f t="shared" si="9142"/>
        <v>651.90243405701995</v>
      </c>
      <c r="DI336" s="20">
        <f t="shared" si="9142"/>
        <v>551.18044559879695</v>
      </c>
      <c r="DJ336" s="20">
        <f t="shared" si="9142"/>
        <v>1153.0540023196879</v>
      </c>
      <c r="DK336" s="20">
        <f t="shared" si="9142"/>
        <v>1133.6441698715114</v>
      </c>
      <c r="DL336" s="20">
        <f t="shared" si="9142"/>
        <v>982.53109720017198</v>
      </c>
      <c r="DM336" s="20">
        <f t="shared" si="9142"/>
        <v>909.2167353473908</v>
      </c>
      <c r="DN336" s="20">
        <f t="shared" si="9142"/>
        <v>607.00070117818041</v>
      </c>
      <c r="DO336" s="20">
        <f t="shared" si="9142"/>
        <v>587.02666110829773</v>
      </c>
      <c r="DP336" s="20">
        <f t="shared" si="9142"/>
        <v>654.17184759190798</v>
      </c>
      <c r="DQ336" s="20">
        <f t="shared" si="9142"/>
        <v>296.14534797363137</v>
      </c>
      <c r="DR336" s="20">
        <f t="shared" si="9142"/>
        <v>362.32180950745982</v>
      </c>
      <c r="DS336" s="20">
        <f t="shared" si="9142"/>
        <v>518.3316883259231</v>
      </c>
      <c r="DT336" s="20">
        <f t="shared" si="9142"/>
        <v>677.35341704219309</v>
      </c>
      <c r="DU336" s="20">
        <f t="shared" si="9142"/>
        <v>525.26133346537495</v>
      </c>
      <c r="DV336" s="20">
        <f t="shared" si="9142"/>
        <v>1146.7720423498056</v>
      </c>
      <c r="DW336" s="20">
        <f t="shared" si="9142"/>
        <v>1063.92401497638</v>
      </c>
      <c r="DX336" s="20">
        <f t="shared" si="9142"/>
        <v>1073.0362616386926</v>
      </c>
      <c r="DY336" s="20">
        <f t="shared" si="9142"/>
        <v>874.45916443419537</v>
      </c>
      <c r="DZ336" s="20">
        <f t="shared" si="9142"/>
        <v>554.47036726157421</v>
      </c>
      <c r="EA336" s="20">
        <f t="shared" si="9142"/>
        <v>652.69314386897747</v>
      </c>
      <c r="EB336" s="20">
        <f t="shared" si="9142"/>
        <v>632.4021563178776</v>
      </c>
      <c r="EC336" s="20">
        <f t="shared" si="9142"/>
        <v>323.71203661819419</v>
      </c>
      <c r="ED336" s="20">
        <f t="shared" si="9142"/>
        <v>417.47523717776971</v>
      </c>
      <c r="EE336" s="20">
        <f t="shared" si="9142"/>
        <v>430.36677986983909</v>
      </c>
      <c r="EF336" s="20">
        <f t="shared" ref="EF336:GQ336" si="9143">EF335*EF332</f>
        <v>713.60988217299155</v>
      </c>
      <c r="EG336" s="20">
        <f t="shared" si="9143"/>
        <v>528.89469841188827</v>
      </c>
      <c r="EH336" s="20">
        <f t="shared" si="9143"/>
        <v>1107.3843323348392</v>
      </c>
      <c r="EI336" s="20">
        <f t="shared" si="9143"/>
        <v>1004.8665577458415</v>
      </c>
      <c r="EJ336" s="20">
        <f t="shared" si="9143"/>
        <v>960.25315258386445</v>
      </c>
      <c r="EK336" s="20">
        <f t="shared" si="9143"/>
        <v>867.77750538857811</v>
      </c>
      <c r="EL336" s="20">
        <f t="shared" si="9143"/>
        <v>625.28322201271715</v>
      </c>
      <c r="EM336" s="20">
        <f t="shared" si="9143"/>
        <v>598.66209145166806</v>
      </c>
      <c r="EN336" s="20">
        <f t="shared" si="9143"/>
        <v>598.4365152669892</v>
      </c>
      <c r="EO336" s="20">
        <f t="shared" si="9143"/>
        <v>266.69864715457993</v>
      </c>
      <c r="EP336" s="20">
        <f t="shared" si="9143"/>
        <v>466.19136876757364</v>
      </c>
      <c r="EQ336" s="20">
        <f t="shared" si="9143"/>
        <v>438.59390227884825</v>
      </c>
      <c r="ER336" s="20">
        <f t="shared" si="9143"/>
        <v>690.89222482566493</v>
      </c>
      <c r="ES336" s="20">
        <f t="shared" si="9143"/>
        <v>520.31272467436463</v>
      </c>
      <c r="ET336" s="20">
        <f t="shared" si="9143"/>
        <v>1036.0717254429665</v>
      </c>
      <c r="EU336" s="20">
        <f t="shared" si="9143"/>
        <v>918.04328787436941</v>
      </c>
      <c r="EV336" s="20">
        <f t="shared" si="9143"/>
        <v>905.8957459238926</v>
      </c>
      <c r="EW336" s="20">
        <f t="shared" si="9143"/>
        <v>862.25885958018557</v>
      </c>
      <c r="EX336" s="20">
        <f t="shared" si="9143"/>
        <v>572.48187820815758</v>
      </c>
      <c r="EY336" s="20">
        <f t="shared" si="9143"/>
        <v>563.11298301347801</v>
      </c>
      <c r="EZ336" s="20">
        <f t="shared" si="9143"/>
        <v>586.48204952494245</v>
      </c>
      <c r="FA336" s="20">
        <f t="shared" si="9143"/>
        <v>292.30650042711653</v>
      </c>
      <c r="FB336" s="20">
        <f t="shared" si="9143"/>
        <v>449.72045840626163</v>
      </c>
      <c r="FC336" s="20">
        <f t="shared" si="9143"/>
        <v>416.90818296732249</v>
      </c>
      <c r="FD336" s="20">
        <f t="shared" si="9143"/>
        <v>623.73451145382103</v>
      </c>
      <c r="FE336" s="20">
        <f t="shared" si="9143"/>
        <v>399.99578855043995</v>
      </c>
      <c r="FF336" s="20">
        <f t="shared" si="9143"/>
        <v>992.60795988292375</v>
      </c>
      <c r="FG336" s="20">
        <f t="shared" si="9143"/>
        <v>928.83410435717417</v>
      </c>
      <c r="FH336" s="20">
        <f t="shared" si="9143"/>
        <v>859.51289104148873</v>
      </c>
      <c r="FI336" s="20">
        <f t="shared" si="9143"/>
        <v>824.68310153711957</v>
      </c>
      <c r="FJ336" s="20">
        <f t="shared" si="9143"/>
        <v>537.63871957453773</v>
      </c>
      <c r="FK336" s="20">
        <f t="shared" si="9143"/>
        <v>553.28514991004715</v>
      </c>
      <c r="FL336" s="20">
        <f t="shared" si="9143"/>
        <v>552.26595177067236</v>
      </c>
      <c r="FM336" s="20">
        <f t="shared" si="9143"/>
        <v>264.14864694607655</v>
      </c>
      <c r="FN336" s="20">
        <f t="shared" si="9143"/>
        <v>415.30680143654808</v>
      </c>
      <c r="FO336" s="20">
        <f t="shared" si="9143"/>
        <v>360.35025403589719</v>
      </c>
      <c r="FP336" s="20">
        <f t="shared" si="9143"/>
        <v>581.09462785624112</v>
      </c>
      <c r="FQ336" s="20">
        <f t="shared" si="9143"/>
        <v>426.17187475512094</v>
      </c>
      <c r="FR336" s="20">
        <f t="shared" si="9143"/>
        <v>950.91379437647072</v>
      </c>
      <c r="FS336" s="20">
        <f t="shared" si="9143"/>
        <v>892.03224738361757</v>
      </c>
      <c r="FT336" s="20">
        <f t="shared" si="9143"/>
        <v>827.70945059118787</v>
      </c>
      <c r="FU336" s="20">
        <f t="shared" si="9143"/>
        <v>780.02370390342753</v>
      </c>
      <c r="FV336" s="20">
        <f t="shared" si="9143"/>
        <v>487.08363637482228</v>
      </c>
      <c r="FW336" s="20">
        <f t="shared" si="9143"/>
        <v>502.73011751244894</v>
      </c>
      <c r="FX336" s="20">
        <f t="shared" si="9143"/>
        <v>510.17471501755432</v>
      </c>
      <c r="FY336" s="20">
        <f t="shared" si="9143"/>
        <v>244.69765846027158</v>
      </c>
      <c r="FZ336" s="20">
        <f t="shared" si="9143"/>
        <v>364.25766182608226</v>
      </c>
      <c r="GA336" s="20">
        <f t="shared" si="9143"/>
        <v>429.57210231902201</v>
      </c>
      <c r="GB336" s="20">
        <f t="shared" si="9143"/>
        <v>543.81622337627107</v>
      </c>
      <c r="GC336" s="20">
        <f t="shared" si="9143"/>
        <v>396.85035061240183</v>
      </c>
      <c r="GD336" s="20">
        <f t="shared" si="9143"/>
        <v>927.09266013633828</v>
      </c>
      <c r="GE336" s="20">
        <f t="shared" si="9143"/>
        <v>835.79539193630615</v>
      </c>
      <c r="GF336" s="20">
        <f t="shared" si="9143"/>
        <v>840.65738401020474</v>
      </c>
      <c r="GG336" s="20">
        <f t="shared" si="9143"/>
        <v>793.24715368027807</v>
      </c>
      <c r="GH336" s="20">
        <f t="shared" si="9143"/>
        <v>466.03737323447967</v>
      </c>
      <c r="GI336" s="20">
        <f t="shared" si="9143"/>
        <v>486.47907097426173</v>
      </c>
      <c r="GJ336" s="20">
        <f t="shared" si="9143"/>
        <v>490.33363091101432</v>
      </c>
      <c r="GK336" s="20">
        <f t="shared" si="9143"/>
        <v>234.38864518912467</v>
      </c>
      <c r="GL336" s="20">
        <f t="shared" si="9143"/>
        <v>349.85942271783978</v>
      </c>
      <c r="GM336" s="20">
        <f t="shared" si="9143"/>
        <v>354.20974129625961</v>
      </c>
      <c r="GN336" s="20">
        <f t="shared" si="9143"/>
        <v>558.83867202810052</v>
      </c>
      <c r="GO336" s="20">
        <f t="shared" si="9143"/>
        <v>450.21768427763658</v>
      </c>
      <c r="GP336" s="20">
        <f t="shared" si="9143"/>
        <v>891.08307316963442</v>
      </c>
      <c r="GQ336" s="20">
        <f t="shared" si="9143"/>
        <v>860.63400316963737</v>
      </c>
      <c r="GR336" s="20">
        <f t="shared" ref="GR336:JC336" si="9144">GR335*GR332</f>
        <v>816.37612757731495</v>
      </c>
      <c r="GS336" s="20">
        <f t="shared" si="9144"/>
        <v>728.63424542120561</v>
      </c>
      <c r="GT336" s="20">
        <f t="shared" si="9144"/>
        <v>481.43096186168805</v>
      </c>
      <c r="GU336" s="20">
        <f t="shared" si="9144"/>
        <v>476.71611384743454</v>
      </c>
      <c r="GV336" s="20">
        <f t="shared" si="9144"/>
        <v>474.24453927461309</v>
      </c>
      <c r="GW336" s="20">
        <f t="shared" si="9144"/>
        <v>211.63265104785225</v>
      </c>
      <c r="GX336" s="20">
        <f t="shared" si="9144"/>
        <v>370.10854458254192</v>
      </c>
      <c r="GY336" s="20">
        <f t="shared" si="9144"/>
        <v>388.28271767779353</v>
      </c>
      <c r="GZ336" s="20">
        <f t="shared" si="9144"/>
        <v>533.89622429119856</v>
      </c>
      <c r="HA336" s="20">
        <f t="shared" si="9144"/>
        <v>349.10594726485789</v>
      </c>
      <c r="HB336" s="20">
        <f t="shared" si="9144"/>
        <v>862.69639243454674</v>
      </c>
      <c r="HC336" s="20">
        <f t="shared" si="9144"/>
        <v>708.38714594358089</v>
      </c>
      <c r="HD336" s="20">
        <f t="shared" si="9144"/>
        <v>807.37719885900754</v>
      </c>
      <c r="HE336" s="20">
        <f t="shared" si="9144"/>
        <v>709.06459701291953</v>
      </c>
      <c r="HF336" s="20">
        <f t="shared" si="9144"/>
        <v>443.91067836192883</v>
      </c>
      <c r="HG336" s="20">
        <f t="shared" si="9144"/>
        <v>418.11260133777387</v>
      </c>
      <c r="HH336" s="20">
        <f t="shared" si="9144"/>
        <v>436.45137663124467</v>
      </c>
      <c r="HI336" s="20">
        <f t="shared" si="9144"/>
        <v>198.05845984083331</v>
      </c>
      <c r="HJ336" s="20">
        <f t="shared" si="9144"/>
        <v>349.32885267342448</v>
      </c>
      <c r="HK336" s="20">
        <f t="shared" si="9144"/>
        <v>354.12849689076</v>
      </c>
      <c r="HL336" s="20">
        <f t="shared" si="9144"/>
        <v>516.72711744509672</v>
      </c>
      <c r="HM336" s="20">
        <f t="shared" si="9144"/>
        <v>354.68081314496374</v>
      </c>
      <c r="HN336" s="20">
        <f t="shared" si="9144"/>
        <v>829.45642343291252</v>
      </c>
      <c r="HO336" s="20">
        <f t="shared" si="9144"/>
        <v>728.28687832342405</v>
      </c>
      <c r="HP336" s="20">
        <f t="shared" si="9144"/>
        <v>718.17646801826652</v>
      </c>
      <c r="HQ336" s="20">
        <f t="shared" si="9144"/>
        <v>755.11384373981082</v>
      </c>
      <c r="HR336" s="20">
        <f t="shared" si="9144"/>
        <v>413.43015317585503</v>
      </c>
      <c r="HS336" s="20">
        <f t="shared" si="9144"/>
        <v>403.33084977116465</v>
      </c>
      <c r="HT336" s="20">
        <f t="shared" si="9144"/>
        <v>426.47573388462149</v>
      </c>
      <c r="HU336" s="20">
        <f t="shared" si="9144"/>
        <v>208.83065446602595</v>
      </c>
      <c r="HV336" s="20">
        <f t="shared" si="9144"/>
        <v>326.78006430979008</v>
      </c>
      <c r="HW336" s="20">
        <f t="shared" si="9144"/>
        <v>308.97660183063897</v>
      </c>
      <c r="HX336" s="20">
        <f t="shared" si="9144"/>
        <v>488.11642362612014</v>
      </c>
      <c r="HY336" s="20">
        <f t="shared" si="9144"/>
        <v>302.15062932193206</v>
      </c>
      <c r="HZ336" s="20">
        <f t="shared" si="9144"/>
        <v>756.30233734185117</v>
      </c>
      <c r="IA336" s="20">
        <f t="shared" si="9144"/>
        <v>729.92960282469073</v>
      </c>
      <c r="IB336" s="20">
        <f t="shared" si="9144"/>
        <v>654.67740228556625</v>
      </c>
      <c r="IC336" s="20">
        <f t="shared" si="9144"/>
        <v>715.01985338857116</v>
      </c>
      <c r="ID336" s="20">
        <f t="shared" si="9144"/>
        <v>360.55836290742297</v>
      </c>
      <c r="IE336" s="20">
        <f t="shared" si="9144"/>
        <v>356.43026142100615</v>
      </c>
      <c r="IF336" s="20">
        <f t="shared" si="9144"/>
        <v>388.92634020410554</v>
      </c>
      <c r="IG336" s="20">
        <f t="shared" si="9144"/>
        <v>182.33347913452025</v>
      </c>
      <c r="IH336" s="20">
        <f t="shared" si="9144"/>
        <v>276.88712363673034</v>
      </c>
      <c r="II336" s="20">
        <f t="shared" si="9144"/>
        <v>315.02876614495068</v>
      </c>
      <c r="IJ336" s="20">
        <f t="shared" si="9144"/>
        <v>421.75162876715177</v>
      </c>
      <c r="IK336" s="20">
        <f t="shared" si="9144"/>
        <v>280.26217352166265</v>
      </c>
      <c r="IL336" s="20">
        <f t="shared" si="9144"/>
        <v>756.00114223367495</v>
      </c>
      <c r="IM336" s="20">
        <f t="shared" si="9144"/>
        <v>652.94364983275239</v>
      </c>
      <c r="IN336" s="20">
        <f t="shared" si="9144"/>
        <v>702.9473262874227</v>
      </c>
      <c r="IO336" s="20">
        <f t="shared" si="9144"/>
        <v>671.31451746875348</v>
      </c>
      <c r="IP336" s="20">
        <f t="shared" si="9144"/>
        <v>343.86173508469176</v>
      </c>
      <c r="IQ336" s="20">
        <f t="shared" si="9144"/>
        <v>328.05646160849068</v>
      </c>
      <c r="IR336" s="20">
        <f t="shared" si="9144"/>
        <v>353.40647227517292</v>
      </c>
      <c r="IS336" s="20">
        <f t="shared" si="9144"/>
        <v>163.6367118717769</v>
      </c>
      <c r="IT336" s="20">
        <f t="shared" si="9144"/>
        <v>253.37143341356088</v>
      </c>
      <c r="IU336" s="20">
        <f t="shared" si="9144"/>
        <v>263.76147593998519</v>
      </c>
      <c r="IV336" s="20">
        <f t="shared" si="9144"/>
        <v>386.49071909600264</v>
      </c>
      <c r="IW336" s="20">
        <f t="shared" si="9144"/>
        <v>312.56108391862284</v>
      </c>
      <c r="IX336" s="20">
        <f t="shared" si="9144"/>
        <v>733.66031421756156</v>
      </c>
      <c r="IY336" s="20">
        <f t="shared" si="9144"/>
        <v>609.88544258416732</v>
      </c>
      <c r="IZ336" s="20">
        <f t="shared" si="9144"/>
        <v>659.37077866072366</v>
      </c>
      <c r="JA336" s="20">
        <f t="shared" si="9144"/>
        <v>566.08821866837388</v>
      </c>
      <c r="JB336" s="20">
        <f t="shared" si="9144"/>
        <v>351.42144308932592</v>
      </c>
      <c r="JC336" s="20">
        <f t="shared" si="9144"/>
        <v>332.04661567828816</v>
      </c>
      <c r="JD336" s="20">
        <f t="shared" ref="JD336:LO336" si="9145">JD335*JD332</f>
        <v>335.93474474434754</v>
      </c>
      <c r="JE336" s="20">
        <f t="shared" si="9145"/>
        <v>156.50491905237553</v>
      </c>
      <c r="JF336" s="20">
        <f t="shared" si="9145"/>
        <v>250.35083066962389</v>
      </c>
      <c r="JG336" s="20">
        <f t="shared" si="9145"/>
        <v>253.69497950590775</v>
      </c>
      <c r="JH336" s="20">
        <f t="shared" si="9145"/>
        <v>364.52509969370004</v>
      </c>
      <c r="JI336" s="20">
        <f t="shared" si="9145"/>
        <v>307.33542230949729</v>
      </c>
      <c r="JJ336" s="20">
        <f t="shared" si="9145"/>
        <v>670.77070183403475</v>
      </c>
      <c r="JK336" s="20">
        <f t="shared" si="9145"/>
        <v>555.89985154333499</v>
      </c>
      <c r="JL336" s="20">
        <f t="shared" si="9145"/>
        <v>619.45493177402443</v>
      </c>
      <c r="JM336" s="20">
        <f t="shared" si="9145"/>
        <v>527.54655317101538</v>
      </c>
      <c r="JN336" s="20">
        <f t="shared" si="9145"/>
        <v>327.81986084437239</v>
      </c>
      <c r="JO336" s="20">
        <f t="shared" si="9145"/>
        <v>315.35897890408125</v>
      </c>
      <c r="JP336" s="20">
        <f t="shared" si="9145"/>
        <v>314.77332328308796</v>
      </c>
      <c r="JQ336" s="20">
        <f t="shared" si="9145"/>
        <v>139.12153552578505</v>
      </c>
      <c r="JR336" s="20">
        <f t="shared" si="9145"/>
        <v>239.704462402715</v>
      </c>
      <c r="JS336" s="20">
        <f t="shared" si="9145"/>
        <v>254.87200948326941</v>
      </c>
      <c r="JT336" s="20">
        <f t="shared" si="9145"/>
        <v>388.81573491498756</v>
      </c>
      <c r="JU336" s="20">
        <f t="shared" si="9145"/>
        <v>250.72151419579356</v>
      </c>
      <c r="JV336" s="20">
        <f t="shared" si="9145"/>
        <v>631.41599786714653</v>
      </c>
      <c r="JW336" s="20">
        <f t="shared" si="9145"/>
        <v>557.11609300571479</v>
      </c>
      <c r="JX336" s="20">
        <f t="shared" si="9145"/>
        <v>600.33135478274733</v>
      </c>
      <c r="JY336" s="20">
        <f t="shared" si="9145"/>
        <v>533.92482572764925</v>
      </c>
      <c r="JZ336" s="20">
        <f t="shared" si="9145"/>
        <v>303.81850010585669</v>
      </c>
      <c r="KA336" s="20">
        <f t="shared" si="9145"/>
        <v>289.33708036520528</v>
      </c>
      <c r="KB336" s="20">
        <f t="shared" si="9145"/>
        <v>307.39052932672064</v>
      </c>
      <c r="KC336" s="20">
        <f t="shared" si="9145"/>
        <v>135.8163142236038</v>
      </c>
      <c r="KD336" s="20">
        <f t="shared" si="9145"/>
        <v>212.09373876154328</v>
      </c>
      <c r="KE336" s="20">
        <f t="shared" si="9145"/>
        <v>240.93891018060702</v>
      </c>
      <c r="KF336" s="20">
        <f t="shared" si="9145"/>
        <v>373.60840007786607</v>
      </c>
      <c r="KG336" s="20">
        <f t="shared" si="9145"/>
        <v>227.12701314187399</v>
      </c>
      <c r="KH336" s="20">
        <f t="shared" si="9145"/>
        <v>594.43652349793842</v>
      </c>
      <c r="KI336" s="20">
        <f t="shared" si="9145"/>
        <v>556.63729727642306</v>
      </c>
      <c r="KJ336" s="20">
        <f t="shared" si="9145"/>
        <v>501.93400733813098</v>
      </c>
      <c r="KK336" s="20">
        <f t="shared" si="9145"/>
        <v>600.9308260163557</v>
      </c>
      <c r="KL336" s="20">
        <f t="shared" si="9145"/>
        <v>287.60066615894578</v>
      </c>
      <c r="KM336" s="20">
        <f t="shared" si="9145"/>
        <v>284.01672001197005</v>
      </c>
      <c r="KN336" s="20">
        <f t="shared" si="9145"/>
        <v>286.8347929484575</v>
      </c>
      <c r="KO336" s="20">
        <f t="shared" si="9145"/>
        <v>129.31814411330868</v>
      </c>
      <c r="KP336" s="20">
        <f t="shared" si="9145"/>
        <v>205.48945918474598</v>
      </c>
      <c r="KQ336" s="20">
        <f t="shared" si="9145"/>
        <v>221.34748288430802</v>
      </c>
      <c r="KR336" s="20">
        <f t="shared" si="9145"/>
        <v>334.00142804264692</v>
      </c>
      <c r="KS336" s="20">
        <f t="shared" si="9145"/>
        <v>228.26321475057705</v>
      </c>
      <c r="KT336" s="20">
        <f t="shared" si="9145"/>
        <v>563.42462822175344</v>
      </c>
      <c r="KU336" s="20">
        <f t="shared" si="9145"/>
        <v>507.01618015536957</v>
      </c>
      <c r="KV336" s="20">
        <f t="shared" si="9145"/>
        <v>531.32802227259117</v>
      </c>
      <c r="KW336" s="20">
        <f t="shared" si="9145"/>
        <v>554.4071057308995</v>
      </c>
      <c r="KX336" s="20">
        <f t="shared" si="9145"/>
        <v>272.03823305697614</v>
      </c>
      <c r="KY336" s="20">
        <f t="shared" si="9145"/>
        <v>253.54947603111054</v>
      </c>
      <c r="KZ336" s="20">
        <f t="shared" si="9145"/>
        <v>264.77173577416465</v>
      </c>
      <c r="LA336" s="20">
        <f t="shared" si="9145"/>
        <v>120.28579202625143</v>
      </c>
      <c r="LB336" s="20">
        <f t="shared" si="9145"/>
        <v>194.86132791664622</v>
      </c>
      <c r="LC336" s="20">
        <f t="shared" si="9145"/>
        <v>199.62104013148505</v>
      </c>
      <c r="LD336" s="20">
        <f t="shared" si="9145"/>
        <v>327.63983717986264</v>
      </c>
      <c r="LE336" s="20">
        <f t="shared" si="9145"/>
        <v>235.72520354969936</v>
      </c>
      <c r="LF336" s="20">
        <f t="shared" si="9145"/>
        <v>559.94539697498772</v>
      </c>
      <c r="LG336" s="20">
        <f t="shared" si="9145"/>
        <v>484.03951539343575</v>
      </c>
      <c r="LH336" s="20">
        <f t="shared" si="9145"/>
        <v>515.69694745234642</v>
      </c>
      <c r="LI336" s="20">
        <f t="shared" si="9145"/>
        <v>514.47049559779168</v>
      </c>
      <c r="LJ336" s="20">
        <f t="shared" si="9145"/>
        <v>273.15343149735645</v>
      </c>
      <c r="LK336" s="20">
        <f t="shared" si="9145"/>
        <v>238.48869580385787</v>
      </c>
      <c r="LL336" s="20">
        <f t="shared" si="9145"/>
        <v>259.49986982424986</v>
      </c>
      <c r="LM336" s="20">
        <f t="shared" si="9145"/>
        <v>107.88906694391254</v>
      </c>
      <c r="LN336" s="20">
        <f t="shared" si="9145"/>
        <v>177.96343269377698</v>
      </c>
      <c r="LO336" s="20">
        <f t="shared" si="9145"/>
        <v>196.14433380004158</v>
      </c>
      <c r="LP336" s="20">
        <f t="shared" ref="LP336:OA336" si="9146">LP335*LP332</f>
        <v>289.0928240371581</v>
      </c>
      <c r="LQ336" s="20">
        <f t="shared" si="9146"/>
        <v>212.81935795666172</v>
      </c>
      <c r="LR336" s="20">
        <f t="shared" si="9146"/>
        <v>548.62909281807288</v>
      </c>
      <c r="LS336" s="20">
        <f t="shared" si="9146"/>
        <v>441.27247289497336</v>
      </c>
      <c r="LT336" s="20">
        <f t="shared" si="9146"/>
        <v>526.42321564031909</v>
      </c>
      <c r="LU336" s="20">
        <f t="shared" si="9146"/>
        <v>458.88327318516673</v>
      </c>
      <c r="LV336" s="20">
        <f t="shared" si="9146"/>
        <v>268.78429234309539</v>
      </c>
      <c r="LW336" s="20">
        <f t="shared" si="9146"/>
        <v>266.01842886271368</v>
      </c>
      <c r="LX336" s="20">
        <f t="shared" si="9146"/>
        <v>253.18906606387179</v>
      </c>
      <c r="LY336" s="20">
        <f t="shared" si="9146"/>
        <v>114.2679311189527</v>
      </c>
      <c r="LZ336" s="20">
        <f t="shared" si="9146"/>
        <v>186.21625248269061</v>
      </c>
      <c r="MA336" s="20">
        <f t="shared" si="9146"/>
        <v>201.22176486848016</v>
      </c>
      <c r="MB336" s="20">
        <f t="shared" si="9146"/>
        <v>339.50593553899506</v>
      </c>
      <c r="MC336" s="20">
        <f t="shared" si="9146"/>
        <v>210.72594058372746</v>
      </c>
      <c r="MD336" s="20">
        <f t="shared" si="9146"/>
        <v>552.18354590173681</v>
      </c>
      <c r="ME336" s="20">
        <f t="shared" si="9146"/>
        <v>441.81364167850245</v>
      </c>
      <c r="MF336" s="20">
        <f t="shared" si="9146"/>
        <v>499.4037237704963</v>
      </c>
      <c r="MG336" s="20">
        <f t="shared" si="9146"/>
        <v>481.68035914267438</v>
      </c>
      <c r="MH336" s="20">
        <f t="shared" si="9146"/>
        <v>257.32454660529152</v>
      </c>
      <c r="MI336" s="20">
        <f t="shared" si="9146"/>
        <v>262.24217477348833</v>
      </c>
      <c r="MJ336" s="20">
        <f t="shared" si="9146"/>
        <v>263.07478309716947</v>
      </c>
      <c r="MK336" s="20">
        <f t="shared" si="9146"/>
        <v>113.44887777727739</v>
      </c>
      <c r="ML336" s="20">
        <f t="shared" si="9146"/>
        <v>194.04847956877921</v>
      </c>
      <c r="MM336" s="20">
        <f t="shared" si="9146"/>
        <v>198.78089127965913</v>
      </c>
      <c r="MN336" s="20">
        <f t="shared" si="9146"/>
        <v>353.55442109146151</v>
      </c>
      <c r="MO336" s="20">
        <f t="shared" si="9146"/>
        <v>221.45650163524243</v>
      </c>
      <c r="MP336" s="20">
        <f t="shared" si="9146"/>
        <v>505.33533642620989</v>
      </c>
      <c r="MQ336" s="20">
        <f t="shared" si="9146"/>
        <v>461.27289036406194</v>
      </c>
      <c r="MR336" s="20">
        <f t="shared" si="9146"/>
        <v>468.34801197206559</v>
      </c>
      <c r="MS336" s="20">
        <f t="shared" si="9146"/>
        <v>501.13578361422952</v>
      </c>
      <c r="MT336" s="20">
        <f t="shared" si="9146"/>
        <v>253.98413399728707</v>
      </c>
      <c r="MU336" s="20">
        <f t="shared" si="9146"/>
        <v>256.30250769754298</v>
      </c>
      <c r="MV336" s="20">
        <f t="shared" si="9146"/>
        <v>254.7804056229069</v>
      </c>
      <c r="MW336" s="20">
        <f t="shared" si="9146"/>
        <v>120.39181901623343</v>
      </c>
      <c r="MX336" s="20">
        <f t="shared" si="9146"/>
        <v>185.07008093354838</v>
      </c>
      <c r="MY336" s="20">
        <f t="shared" si="9146"/>
        <v>191.83507938546344</v>
      </c>
      <c r="MZ336" s="20">
        <f t="shared" si="9146"/>
        <v>344.79686841045168</v>
      </c>
      <c r="NA336" s="20">
        <f t="shared" si="9146"/>
        <v>221.11403754402684</v>
      </c>
      <c r="NB336" s="20">
        <f t="shared" si="9146"/>
        <v>471.15747185994252</v>
      </c>
      <c r="NC336" s="20">
        <f t="shared" si="9146"/>
        <v>420.19632602256473</v>
      </c>
      <c r="ND336" s="20">
        <f t="shared" si="9146"/>
        <v>430.57519267000714</v>
      </c>
      <c r="NE336" s="20">
        <f t="shared" si="9146"/>
        <v>491.02125572463308</v>
      </c>
      <c r="NF336" s="20">
        <f t="shared" si="9146"/>
        <v>240.30306229243232</v>
      </c>
      <c r="NG336" s="20">
        <f t="shared" si="9146"/>
        <v>242.26065027099594</v>
      </c>
      <c r="NH336" s="20">
        <f t="shared" si="9146"/>
        <v>235.79257403543681</v>
      </c>
      <c r="NI336" s="20">
        <f t="shared" si="9146"/>
        <v>104.66474014048819</v>
      </c>
      <c r="NJ336" s="20">
        <f t="shared" si="9146"/>
        <v>176.61422742205951</v>
      </c>
      <c r="NK336" s="20">
        <f t="shared" si="9146"/>
        <v>185.8343554473492</v>
      </c>
      <c r="NL336" s="20">
        <f t="shared" si="9146"/>
        <v>321.441053409917</v>
      </c>
      <c r="NM336" s="20">
        <f t="shared" si="9146"/>
        <v>199.22037696053332</v>
      </c>
      <c r="NN336" s="20">
        <f t="shared" si="9146"/>
        <v>474.78661081252909</v>
      </c>
      <c r="NO336" s="20">
        <f t="shared" si="9146"/>
        <v>401.77115606650187</v>
      </c>
      <c r="NP336" s="20">
        <f t="shared" si="9146"/>
        <v>419.81727532644334</v>
      </c>
      <c r="NQ336" s="20">
        <f t="shared" si="9146"/>
        <v>467.84315613085442</v>
      </c>
      <c r="NR336" s="20">
        <f t="shared" si="9146"/>
        <v>212.33457772760147</v>
      </c>
      <c r="NS336" s="20">
        <f t="shared" si="9146"/>
        <v>208.47262957313362</v>
      </c>
      <c r="NT336" s="20">
        <f t="shared" si="9146"/>
        <v>225.17326875110172</v>
      </c>
      <c r="NU336" s="20">
        <f t="shared" si="9146"/>
        <v>91.023284275303851</v>
      </c>
      <c r="NV336" s="20">
        <f t="shared" si="9146"/>
        <v>158.72987532969981</v>
      </c>
      <c r="NW336" s="20">
        <f t="shared" si="9146"/>
        <v>176.29319011268666</v>
      </c>
      <c r="NX336" s="20">
        <f t="shared" si="9146"/>
        <v>268.52995409963705</v>
      </c>
      <c r="NY336" s="20">
        <f t="shared" si="9146"/>
        <v>190.89027838211922</v>
      </c>
      <c r="NZ336" s="20">
        <f t="shared" si="9146"/>
        <v>486.0683409057994</v>
      </c>
      <c r="OA336" s="20">
        <f t="shared" si="9146"/>
        <v>360.01312066943433</v>
      </c>
      <c r="OB336" s="20">
        <f t="shared" ref="OB336:PW336" si="9147">OB335*OB332</f>
        <v>405.9024257965043</v>
      </c>
      <c r="OC336" s="20">
        <f t="shared" si="9147"/>
        <v>418.37850977655512</v>
      </c>
      <c r="OD336" s="20">
        <f t="shared" si="9147"/>
        <v>221.34658414057827</v>
      </c>
      <c r="OE336" s="20">
        <f t="shared" si="9147"/>
        <v>229.17114529394652</v>
      </c>
      <c r="OF336" s="20">
        <f t="shared" si="9147"/>
        <v>231.25003482123549</v>
      </c>
      <c r="OG336" s="20">
        <f t="shared" si="9147"/>
        <v>99.073267138620466</v>
      </c>
      <c r="OH336" s="20">
        <f t="shared" si="9147"/>
        <v>159.47452213173366</v>
      </c>
      <c r="OI336" s="20">
        <f t="shared" si="9147"/>
        <v>180.46620002012645</v>
      </c>
      <c r="OJ336" s="20">
        <f t="shared" si="9147"/>
        <v>275.2085044861476</v>
      </c>
      <c r="OK336" s="20">
        <f t="shared" si="9147"/>
        <v>206.63403056242683</v>
      </c>
      <c r="OL336" s="20">
        <f t="shared" si="9147"/>
        <v>478.21380401436642</v>
      </c>
      <c r="OM336" s="20">
        <f t="shared" si="9147"/>
        <v>364.38860337754375</v>
      </c>
      <c r="ON336" s="20">
        <f t="shared" si="9147"/>
        <v>366.97596795223797</v>
      </c>
      <c r="OO336" s="20">
        <f t="shared" si="9147"/>
        <v>357.77185509042857</v>
      </c>
      <c r="OP336" s="20">
        <f t="shared" si="9147"/>
        <v>209.94914231512911</v>
      </c>
      <c r="OQ336" s="20">
        <f t="shared" si="9147"/>
        <v>211.5375125291072</v>
      </c>
      <c r="OR336" s="20">
        <f t="shared" si="9147"/>
        <v>207.86588415331389</v>
      </c>
      <c r="OS336" s="20">
        <f t="shared" si="9147"/>
        <v>90.809325929535675</v>
      </c>
      <c r="OT336" s="20">
        <f t="shared" si="9147"/>
        <v>150.62503480700343</v>
      </c>
      <c r="OU336" s="20">
        <f t="shared" si="9147"/>
        <v>164.32256140885778</v>
      </c>
      <c r="OV336" s="20">
        <f t="shared" si="9147"/>
        <v>283.55777114057088</v>
      </c>
      <c r="OW336" s="20">
        <f t="shared" si="9147"/>
        <v>178.8995519928942</v>
      </c>
      <c r="OX336" s="20">
        <f t="shared" si="9147"/>
        <v>413.14302035233919</v>
      </c>
      <c r="OY336" s="20">
        <f t="shared" si="9147"/>
        <v>349.05200514986768</v>
      </c>
      <c r="OZ336" s="20">
        <f t="shared" si="9147"/>
        <v>329.96005087186597</v>
      </c>
      <c r="PA336" s="20">
        <f t="shared" si="9147"/>
        <v>369.54604651674407</v>
      </c>
      <c r="PB336" s="20">
        <f t="shared" si="9147"/>
        <v>200.47529848567555</v>
      </c>
      <c r="PC336" s="20">
        <f t="shared" si="9147"/>
        <v>196.75078582775265</v>
      </c>
      <c r="PD336" s="20">
        <f t="shared" si="9147"/>
        <v>194.6192531953358</v>
      </c>
      <c r="PE336" s="20">
        <f t="shared" si="9147"/>
        <v>78.391260197775821</v>
      </c>
      <c r="PF336" s="20">
        <f t="shared" si="9147"/>
        <v>143.47908078087141</v>
      </c>
      <c r="PG336" s="20">
        <f t="shared" si="9147"/>
        <v>151.53507283385179</v>
      </c>
      <c r="PH336" s="20">
        <f t="shared" si="9147"/>
        <v>269.85966136690013</v>
      </c>
      <c r="PI336" s="20">
        <f t="shared" si="9147"/>
        <v>159.78153963499176</v>
      </c>
      <c r="PJ336" s="20">
        <f t="shared" si="9147"/>
        <v>367.08043974023406</v>
      </c>
      <c r="PK336" s="20">
        <f t="shared" si="9147"/>
        <v>334.21426180006449</v>
      </c>
      <c r="PL336" s="20">
        <f t="shared" si="9147"/>
        <v>301.00045570559604</v>
      </c>
      <c r="PM336" s="20">
        <f t="shared" si="9147"/>
        <v>338.5173962755344</v>
      </c>
      <c r="PN336" s="20">
        <f t="shared" si="9147"/>
        <v>184.82521614721389</v>
      </c>
      <c r="PO336" s="20">
        <f t="shared" si="9147"/>
        <v>188.09704744619907</v>
      </c>
      <c r="PP336" s="20">
        <f t="shared" si="9147"/>
        <v>179.45824401791998</v>
      </c>
      <c r="PQ336" s="20">
        <f t="shared" si="9147"/>
        <v>78.832709873174849</v>
      </c>
      <c r="PR336" s="20">
        <f t="shared" si="9147"/>
        <v>131.04029824121662</v>
      </c>
      <c r="PS336" s="20">
        <f t="shared" si="9147"/>
        <v>140.44085577059366</v>
      </c>
      <c r="PT336" s="20">
        <f t="shared" si="9147"/>
        <v>245.71011109380674</v>
      </c>
      <c r="PU336" s="20">
        <f t="shared" si="9147"/>
        <v>152.12056763870615</v>
      </c>
      <c r="PV336" s="20">
        <f t="shared" si="9147"/>
        <v>357.84679899227217</v>
      </c>
      <c r="PW336" s="20">
        <f t="shared" si="9147"/>
        <v>319.53943608492455</v>
      </c>
    </row>
    <row r="338" spans="1:439" ht="15" x14ac:dyDescent="0.2">
      <c r="B338" s="32" t="s">
        <v>74</v>
      </c>
      <c r="L338" s="19"/>
    </row>
    <row r="339" spans="1:439" x14ac:dyDescent="0.15">
      <c r="B339" s="28"/>
      <c r="C339" s="28"/>
      <c r="D339" s="28" t="s">
        <v>24</v>
      </c>
      <c r="E339" s="53">
        <v>2024</v>
      </c>
      <c r="F339" s="53"/>
      <c r="G339" s="53"/>
      <c r="H339" s="53">
        <v>2025</v>
      </c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>
        <v>2026</v>
      </c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>
        <v>2027</v>
      </c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>
        <v>2028</v>
      </c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  <c r="BD339" s="53">
        <v>2029</v>
      </c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>
        <v>2030</v>
      </c>
      <c r="BQ339" s="53"/>
      <c r="BR339" s="53"/>
      <c r="BS339" s="53"/>
      <c r="BT339" s="53"/>
      <c r="BU339" s="53"/>
      <c r="BV339" s="53"/>
      <c r="BW339" s="53"/>
      <c r="BX339" s="53"/>
      <c r="BY339" s="53"/>
      <c r="BZ339" s="53"/>
      <c r="CA339" s="53"/>
      <c r="CB339" s="53">
        <v>2031</v>
      </c>
      <c r="CC339" s="53"/>
      <c r="CD339" s="53"/>
      <c r="CE339" s="53"/>
      <c r="CF339" s="53"/>
      <c r="CG339" s="53"/>
      <c r="CH339" s="53"/>
      <c r="CI339" s="53"/>
      <c r="CJ339" s="53"/>
      <c r="CK339" s="53"/>
      <c r="CL339" s="53"/>
      <c r="CM339" s="53"/>
      <c r="CN339" s="53">
        <v>2032</v>
      </c>
      <c r="CO339" s="53"/>
      <c r="CP339" s="53"/>
      <c r="CQ339" s="53"/>
      <c r="CR339" s="53"/>
      <c r="CS339" s="53"/>
      <c r="CT339" s="53"/>
      <c r="CU339" s="53"/>
      <c r="CV339" s="53"/>
      <c r="CW339" s="53"/>
      <c r="CX339" s="53"/>
      <c r="CY339" s="53"/>
      <c r="CZ339" s="53">
        <v>2033</v>
      </c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>
        <v>2034</v>
      </c>
      <c r="DM339" s="53"/>
      <c r="DN339" s="53"/>
      <c r="DO339" s="53"/>
      <c r="DP339" s="53"/>
      <c r="DQ339" s="53"/>
      <c r="DR339" s="53"/>
      <c r="DS339" s="53"/>
      <c r="DT339" s="53"/>
      <c r="DU339" s="53"/>
      <c r="DV339" s="53"/>
      <c r="DW339" s="53"/>
      <c r="DX339" s="53">
        <v>2035</v>
      </c>
      <c r="DY339" s="53"/>
      <c r="DZ339" s="53"/>
      <c r="EA339" s="53"/>
      <c r="EB339" s="53"/>
      <c r="EC339" s="53"/>
      <c r="ED339" s="53"/>
      <c r="EE339" s="53"/>
      <c r="EF339" s="53"/>
      <c r="EG339" s="53"/>
      <c r="EH339" s="53"/>
      <c r="EI339" s="53"/>
      <c r="EJ339" s="53">
        <v>2036</v>
      </c>
      <c r="EK339" s="53"/>
      <c r="EL339" s="53"/>
      <c r="EM339" s="53"/>
      <c r="EN339" s="53"/>
      <c r="EO339" s="53"/>
      <c r="EP339" s="53"/>
      <c r="EQ339" s="53"/>
      <c r="ER339" s="53"/>
      <c r="ES339" s="53"/>
      <c r="ET339" s="53"/>
      <c r="EU339" s="53"/>
      <c r="EV339" s="53">
        <v>2037</v>
      </c>
      <c r="EW339" s="53"/>
      <c r="EX339" s="53"/>
      <c r="EY339" s="53"/>
      <c r="EZ339" s="53"/>
      <c r="FA339" s="53"/>
      <c r="FB339" s="53"/>
      <c r="FC339" s="53"/>
      <c r="FD339" s="53"/>
      <c r="FE339" s="53"/>
      <c r="FF339" s="53"/>
      <c r="FG339" s="53"/>
      <c r="FH339" s="53">
        <v>2038</v>
      </c>
      <c r="FI339" s="53"/>
      <c r="FJ339" s="53"/>
      <c r="FK339" s="53"/>
      <c r="FL339" s="53"/>
      <c r="FM339" s="53"/>
      <c r="FN339" s="53"/>
      <c r="FO339" s="53"/>
      <c r="FP339" s="53"/>
      <c r="FQ339" s="53"/>
      <c r="FR339" s="53"/>
      <c r="FS339" s="53"/>
      <c r="FT339" s="53">
        <v>2039</v>
      </c>
      <c r="FU339" s="53"/>
      <c r="FV339" s="53"/>
      <c r="FW339" s="53"/>
      <c r="FX339" s="53"/>
      <c r="FY339" s="53"/>
      <c r="FZ339" s="53"/>
      <c r="GA339" s="53"/>
      <c r="GB339" s="53"/>
      <c r="GC339" s="53"/>
      <c r="GD339" s="53"/>
      <c r="GE339" s="53"/>
      <c r="GF339" s="53">
        <v>2040</v>
      </c>
      <c r="GG339" s="53"/>
      <c r="GH339" s="53"/>
      <c r="GI339" s="53"/>
      <c r="GJ339" s="53"/>
      <c r="GK339" s="53"/>
      <c r="GL339" s="53"/>
      <c r="GM339" s="53"/>
      <c r="GN339" s="53"/>
      <c r="GO339" s="53"/>
      <c r="GP339" s="53"/>
      <c r="GQ339" s="53"/>
      <c r="GR339" s="53">
        <v>2041</v>
      </c>
      <c r="GS339" s="53"/>
      <c r="GT339" s="53"/>
      <c r="GU339" s="53"/>
      <c r="GV339" s="53"/>
      <c r="GW339" s="53"/>
      <c r="GX339" s="53"/>
      <c r="GY339" s="53"/>
      <c r="GZ339" s="53"/>
      <c r="HA339" s="53"/>
      <c r="HB339" s="53"/>
      <c r="HC339" s="53"/>
      <c r="HD339" s="53">
        <v>2042</v>
      </c>
      <c r="HE339" s="53"/>
      <c r="HF339" s="53"/>
      <c r="HG339" s="53"/>
      <c r="HH339" s="53"/>
      <c r="HI339" s="53"/>
      <c r="HJ339" s="53"/>
      <c r="HK339" s="53"/>
      <c r="HL339" s="53"/>
      <c r="HM339" s="53"/>
      <c r="HN339" s="53"/>
      <c r="HO339" s="53"/>
      <c r="HP339" s="53">
        <v>2043</v>
      </c>
      <c r="HQ339" s="53"/>
      <c r="HR339" s="53"/>
      <c r="HS339" s="53"/>
      <c r="HT339" s="53"/>
      <c r="HU339" s="53"/>
      <c r="HV339" s="53"/>
      <c r="HW339" s="53"/>
      <c r="HX339" s="53"/>
      <c r="HY339" s="53"/>
      <c r="HZ339" s="53"/>
      <c r="IA339" s="53"/>
      <c r="IB339" s="53">
        <v>2044</v>
      </c>
      <c r="IC339" s="53"/>
      <c r="ID339" s="53"/>
      <c r="IE339" s="53"/>
      <c r="IF339" s="53"/>
      <c r="IG339" s="53"/>
      <c r="IH339" s="53"/>
      <c r="II339" s="53"/>
      <c r="IJ339" s="53"/>
      <c r="IK339" s="53"/>
      <c r="IL339" s="53"/>
      <c r="IM339" s="53"/>
      <c r="IN339" s="53">
        <v>2045</v>
      </c>
      <c r="IO339" s="53"/>
      <c r="IP339" s="53"/>
      <c r="IQ339" s="53"/>
      <c r="IR339" s="53"/>
      <c r="IS339" s="53"/>
      <c r="IT339" s="53"/>
      <c r="IU339" s="53"/>
      <c r="IV339" s="53"/>
      <c r="IW339" s="53"/>
      <c r="IX339" s="53"/>
      <c r="IY339" s="53"/>
      <c r="IZ339" s="53">
        <v>2046</v>
      </c>
      <c r="JA339" s="53"/>
      <c r="JB339" s="53"/>
      <c r="JC339" s="53"/>
      <c r="JD339" s="53"/>
      <c r="JE339" s="53"/>
      <c r="JF339" s="53"/>
      <c r="JG339" s="53"/>
      <c r="JH339" s="53"/>
      <c r="JI339" s="53"/>
      <c r="JJ339" s="53"/>
      <c r="JK339" s="53"/>
      <c r="JL339" s="53">
        <v>2047</v>
      </c>
      <c r="JM339" s="53"/>
      <c r="JN339" s="53"/>
      <c r="JO339" s="53"/>
      <c r="JP339" s="53"/>
      <c r="JQ339" s="53"/>
      <c r="JR339" s="53"/>
      <c r="JS339" s="53"/>
      <c r="JT339" s="53"/>
      <c r="JU339" s="53"/>
      <c r="JV339" s="53"/>
      <c r="JW339" s="53"/>
      <c r="JX339" s="53">
        <v>2048</v>
      </c>
      <c r="JY339" s="53"/>
      <c r="JZ339" s="53"/>
      <c r="KA339" s="53"/>
      <c r="KB339" s="53"/>
      <c r="KC339" s="53"/>
      <c r="KD339" s="53"/>
      <c r="KE339" s="53"/>
      <c r="KF339" s="53"/>
      <c r="KG339" s="53"/>
      <c r="KH339" s="53"/>
      <c r="KI339" s="53"/>
      <c r="KJ339" s="53">
        <v>2049</v>
      </c>
      <c r="KK339" s="53"/>
      <c r="KL339" s="53"/>
      <c r="KM339" s="53"/>
      <c r="KN339" s="53"/>
      <c r="KO339" s="53"/>
      <c r="KP339" s="53"/>
      <c r="KQ339" s="53"/>
      <c r="KR339" s="53"/>
      <c r="KS339" s="53"/>
      <c r="KT339" s="53"/>
      <c r="KU339" s="53"/>
      <c r="KV339" s="53">
        <v>2050</v>
      </c>
      <c r="KW339" s="53"/>
      <c r="KX339" s="53"/>
      <c r="KY339" s="53"/>
      <c r="KZ339" s="53"/>
      <c r="LA339" s="53"/>
      <c r="LB339" s="53"/>
      <c r="LC339" s="53"/>
      <c r="LD339" s="53"/>
      <c r="LE339" s="53"/>
      <c r="LF339" s="53"/>
      <c r="LG339" s="53"/>
      <c r="LH339" s="53">
        <v>2051</v>
      </c>
      <c r="LI339" s="53"/>
      <c r="LJ339" s="53"/>
      <c r="LK339" s="53"/>
      <c r="LL339" s="53"/>
      <c r="LM339" s="53"/>
      <c r="LN339" s="53"/>
      <c r="LO339" s="53"/>
      <c r="LP339" s="53"/>
      <c r="LQ339" s="53"/>
      <c r="LR339" s="53"/>
      <c r="LS339" s="53"/>
      <c r="LT339" s="53">
        <v>2052</v>
      </c>
      <c r="LU339" s="53"/>
      <c r="LV339" s="53"/>
      <c r="LW339" s="53"/>
      <c r="LX339" s="53"/>
      <c r="LY339" s="53"/>
      <c r="LZ339" s="53"/>
      <c r="MA339" s="53"/>
      <c r="MB339" s="53"/>
      <c r="MC339" s="53"/>
      <c r="MD339" s="53"/>
      <c r="ME339" s="53"/>
      <c r="MF339" s="53">
        <v>2053</v>
      </c>
      <c r="MG339" s="53"/>
      <c r="MH339" s="53"/>
      <c r="MI339" s="53"/>
      <c r="MJ339" s="53"/>
      <c r="MK339" s="53"/>
      <c r="ML339" s="53"/>
      <c r="MM339" s="53"/>
      <c r="MN339" s="53"/>
      <c r="MO339" s="53"/>
      <c r="MP339" s="53"/>
      <c r="MQ339" s="53"/>
      <c r="MR339" s="53">
        <v>2054</v>
      </c>
      <c r="MS339" s="53"/>
      <c r="MT339" s="53"/>
      <c r="MU339" s="53"/>
      <c r="MV339" s="53"/>
      <c r="MW339" s="53"/>
      <c r="MX339" s="53"/>
      <c r="MY339" s="53"/>
      <c r="MZ339" s="53"/>
      <c r="NA339" s="53"/>
      <c r="NB339" s="53"/>
      <c r="NC339" s="53"/>
      <c r="ND339" s="53">
        <v>2055</v>
      </c>
      <c r="NE339" s="53"/>
      <c r="NF339" s="53"/>
      <c r="NG339" s="53"/>
      <c r="NH339" s="53"/>
      <c r="NI339" s="53"/>
      <c r="NJ339" s="53"/>
      <c r="NK339" s="53"/>
      <c r="NL339" s="53"/>
      <c r="NM339" s="53"/>
      <c r="NN339" s="53"/>
      <c r="NO339" s="53"/>
      <c r="NP339" s="53">
        <v>2056</v>
      </c>
      <c r="NQ339" s="53"/>
      <c r="NR339" s="53"/>
      <c r="NS339" s="53"/>
      <c r="NT339" s="53"/>
      <c r="NU339" s="53"/>
      <c r="NV339" s="53"/>
      <c r="NW339" s="53"/>
      <c r="NX339" s="53"/>
      <c r="NY339" s="53"/>
      <c r="NZ339" s="53"/>
      <c r="OA339" s="53"/>
      <c r="OB339" s="53">
        <v>2057</v>
      </c>
      <c r="OC339" s="53"/>
      <c r="OD339" s="53"/>
      <c r="OE339" s="53"/>
      <c r="OF339" s="53"/>
      <c r="OG339" s="53"/>
      <c r="OH339" s="53"/>
      <c r="OI339" s="53"/>
      <c r="OJ339" s="53"/>
      <c r="OK339" s="53"/>
      <c r="OL339" s="53"/>
      <c r="OM339" s="53"/>
      <c r="ON339" s="53">
        <v>2058</v>
      </c>
      <c r="OO339" s="53"/>
      <c r="OP339" s="53"/>
      <c r="OQ339" s="53"/>
      <c r="OR339" s="53"/>
      <c r="OS339" s="53"/>
      <c r="OT339" s="53"/>
      <c r="OU339" s="53"/>
      <c r="OV339" s="53"/>
      <c r="OW339" s="53"/>
      <c r="OX339" s="53"/>
      <c r="OY339" s="53"/>
      <c r="OZ339" s="53">
        <v>2059</v>
      </c>
      <c r="PA339" s="53"/>
      <c r="PB339" s="53"/>
      <c r="PC339" s="53"/>
      <c r="PD339" s="53"/>
      <c r="PE339" s="53"/>
      <c r="PF339" s="53"/>
      <c r="PG339" s="53"/>
      <c r="PH339" s="53"/>
      <c r="PI339" s="53"/>
      <c r="PJ339" s="53"/>
      <c r="PK339" s="53"/>
      <c r="PL339" s="53">
        <v>2060</v>
      </c>
      <c r="PM339" s="53"/>
      <c r="PN339" s="53"/>
      <c r="PO339" s="53"/>
      <c r="PP339" s="53"/>
      <c r="PQ339" s="53"/>
      <c r="PR339" s="53"/>
      <c r="PS339" s="53"/>
      <c r="PT339" s="53"/>
      <c r="PU339" s="53"/>
      <c r="PV339" s="53"/>
      <c r="PW339" s="53"/>
    </row>
    <row r="340" spans="1:439" x14ac:dyDescent="0.15">
      <c r="B340" s="11" t="s">
        <v>45</v>
      </c>
      <c r="H340" s="11">
        <v>1</v>
      </c>
      <c r="I340" s="11">
        <f t="shared" ref="I340" si="9148">H340+1</f>
        <v>2</v>
      </c>
      <c r="J340" s="11">
        <f t="shared" ref="J340" si="9149">I340+1</f>
        <v>3</v>
      </c>
      <c r="K340" s="11">
        <f t="shared" ref="K340" si="9150">J340+1</f>
        <v>4</v>
      </c>
      <c r="L340" s="11">
        <f t="shared" ref="L340" si="9151">K340+1</f>
        <v>5</v>
      </c>
      <c r="M340" s="11">
        <f t="shared" ref="M340" si="9152">L340+1</f>
        <v>6</v>
      </c>
      <c r="N340" s="11">
        <f t="shared" ref="N340" si="9153">M340+1</f>
        <v>7</v>
      </c>
      <c r="O340" s="11">
        <f t="shared" ref="O340" si="9154">N340+1</f>
        <v>8</v>
      </c>
      <c r="P340" s="11">
        <f t="shared" ref="P340" si="9155">O340+1</f>
        <v>9</v>
      </c>
      <c r="Q340" s="11">
        <f t="shared" ref="Q340" si="9156">P340+1</f>
        <v>10</v>
      </c>
      <c r="R340" s="11">
        <f t="shared" ref="R340" si="9157">Q340+1</f>
        <v>11</v>
      </c>
      <c r="S340" s="11">
        <f t="shared" ref="S340" si="9158">R340+1</f>
        <v>12</v>
      </c>
      <c r="T340" s="11">
        <v>1</v>
      </c>
      <c r="U340" s="11">
        <f t="shared" ref="U340" si="9159">T340+1</f>
        <v>2</v>
      </c>
      <c r="V340" s="11">
        <f t="shared" ref="V340" si="9160">U340+1</f>
        <v>3</v>
      </c>
      <c r="W340" s="11">
        <f t="shared" ref="W340" si="9161">V340+1</f>
        <v>4</v>
      </c>
      <c r="X340" s="11">
        <f t="shared" ref="X340" si="9162">W340+1</f>
        <v>5</v>
      </c>
      <c r="Y340" s="11">
        <f t="shared" ref="Y340" si="9163">X340+1</f>
        <v>6</v>
      </c>
      <c r="Z340" s="11">
        <f t="shared" ref="Z340" si="9164">Y340+1</f>
        <v>7</v>
      </c>
      <c r="AA340" s="11">
        <f t="shared" ref="AA340" si="9165">Z340+1</f>
        <v>8</v>
      </c>
      <c r="AB340" s="11">
        <f t="shared" ref="AB340" si="9166">AA340+1</f>
        <v>9</v>
      </c>
      <c r="AC340" s="11">
        <f t="shared" ref="AC340" si="9167">AB340+1</f>
        <v>10</v>
      </c>
      <c r="AD340" s="11">
        <f t="shared" ref="AD340" si="9168">AC340+1</f>
        <v>11</v>
      </c>
      <c r="AE340" s="11">
        <f t="shared" ref="AE340" si="9169">AD340+1</f>
        <v>12</v>
      </c>
      <c r="AF340" s="11">
        <v>1</v>
      </c>
      <c r="AG340" s="11">
        <f t="shared" ref="AG340" si="9170">AF340+1</f>
        <v>2</v>
      </c>
      <c r="AH340" s="11">
        <f t="shared" ref="AH340" si="9171">AG340+1</f>
        <v>3</v>
      </c>
      <c r="AI340" s="11">
        <f t="shared" ref="AI340" si="9172">AH340+1</f>
        <v>4</v>
      </c>
      <c r="AJ340" s="11">
        <f t="shared" ref="AJ340" si="9173">AI340+1</f>
        <v>5</v>
      </c>
      <c r="AK340" s="11">
        <f t="shared" ref="AK340" si="9174">AJ340+1</f>
        <v>6</v>
      </c>
      <c r="AL340" s="11">
        <f t="shared" ref="AL340" si="9175">AK340+1</f>
        <v>7</v>
      </c>
      <c r="AM340" s="11">
        <f t="shared" ref="AM340" si="9176">AL340+1</f>
        <v>8</v>
      </c>
      <c r="AN340" s="11">
        <f t="shared" ref="AN340" si="9177">AM340+1</f>
        <v>9</v>
      </c>
      <c r="AO340" s="11">
        <f t="shared" ref="AO340" si="9178">AN340+1</f>
        <v>10</v>
      </c>
      <c r="AP340" s="11">
        <f t="shared" ref="AP340" si="9179">AO340+1</f>
        <v>11</v>
      </c>
      <c r="AQ340" s="11">
        <f t="shared" ref="AQ340" si="9180">AP340+1</f>
        <v>12</v>
      </c>
      <c r="AR340" s="11">
        <v>1</v>
      </c>
      <c r="AS340" s="11">
        <f t="shared" ref="AS340" si="9181">AR340+1</f>
        <v>2</v>
      </c>
      <c r="AT340" s="11">
        <f t="shared" ref="AT340" si="9182">AS340+1</f>
        <v>3</v>
      </c>
      <c r="AU340" s="11">
        <f t="shared" ref="AU340" si="9183">AT340+1</f>
        <v>4</v>
      </c>
      <c r="AV340" s="11">
        <f t="shared" ref="AV340" si="9184">AU340+1</f>
        <v>5</v>
      </c>
      <c r="AW340" s="11">
        <f t="shared" ref="AW340" si="9185">AV340+1</f>
        <v>6</v>
      </c>
      <c r="AX340" s="11">
        <f t="shared" ref="AX340" si="9186">AW340+1</f>
        <v>7</v>
      </c>
      <c r="AY340" s="11">
        <f t="shared" ref="AY340" si="9187">AX340+1</f>
        <v>8</v>
      </c>
      <c r="AZ340" s="11">
        <f t="shared" ref="AZ340" si="9188">AY340+1</f>
        <v>9</v>
      </c>
      <c r="BA340" s="11">
        <f t="shared" ref="BA340" si="9189">AZ340+1</f>
        <v>10</v>
      </c>
      <c r="BB340" s="11">
        <f t="shared" ref="BB340" si="9190">BA340+1</f>
        <v>11</v>
      </c>
      <c r="BC340" s="11">
        <f t="shared" ref="BC340" si="9191">BB340+1</f>
        <v>12</v>
      </c>
      <c r="BD340" s="11">
        <v>1</v>
      </c>
      <c r="BE340" s="11">
        <f t="shared" ref="BE340" si="9192">BD340+1</f>
        <v>2</v>
      </c>
      <c r="BF340" s="11">
        <f t="shared" ref="BF340" si="9193">BE340+1</f>
        <v>3</v>
      </c>
      <c r="BG340" s="11">
        <f t="shared" ref="BG340" si="9194">BF340+1</f>
        <v>4</v>
      </c>
      <c r="BH340" s="11">
        <f t="shared" ref="BH340" si="9195">BG340+1</f>
        <v>5</v>
      </c>
      <c r="BI340" s="11">
        <f t="shared" ref="BI340" si="9196">BH340+1</f>
        <v>6</v>
      </c>
      <c r="BJ340" s="11">
        <f t="shared" ref="BJ340" si="9197">BI340+1</f>
        <v>7</v>
      </c>
      <c r="BK340" s="11">
        <f t="shared" ref="BK340" si="9198">BJ340+1</f>
        <v>8</v>
      </c>
      <c r="BL340" s="11">
        <f t="shared" ref="BL340" si="9199">BK340+1</f>
        <v>9</v>
      </c>
      <c r="BM340" s="11">
        <f t="shared" ref="BM340" si="9200">BL340+1</f>
        <v>10</v>
      </c>
      <c r="BN340" s="11">
        <f t="shared" ref="BN340" si="9201">BM340+1</f>
        <v>11</v>
      </c>
      <c r="BO340" s="11">
        <f t="shared" ref="BO340" si="9202">BN340+1</f>
        <v>12</v>
      </c>
      <c r="BP340" s="11">
        <v>1</v>
      </c>
      <c r="BQ340" s="11">
        <f t="shared" ref="BQ340" si="9203">BP340+1</f>
        <v>2</v>
      </c>
      <c r="BR340" s="11">
        <f t="shared" ref="BR340" si="9204">BQ340+1</f>
        <v>3</v>
      </c>
      <c r="BS340" s="11">
        <f t="shared" ref="BS340" si="9205">BR340+1</f>
        <v>4</v>
      </c>
      <c r="BT340" s="11">
        <f t="shared" ref="BT340" si="9206">BS340+1</f>
        <v>5</v>
      </c>
      <c r="BU340" s="11">
        <f t="shared" ref="BU340" si="9207">BT340+1</f>
        <v>6</v>
      </c>
      <c r="BV340" s="11">
        <f t="shared" ref="BV340" si="9208">BU340+1</f>
        <v>7</v>
      </c>
      <c r="BW340" s="11">
        <f t="shared" ref="BW340" si="9209">BV340+1</f>
        <v>8</v>
      </c>
      <c r="BX340" s="11">
        <f t="shared" ref="BX340" si="9210">BW340+1</f>
        <v>9</v>
      </c>
      <c r="BY340" s="11">
        <f t="shared" ref="BY340" si="9211">BX340+1</f>
        <v>10</v>
      </c>
      <c r="BZ340" s="11">
        <f t="shared" ref="BZ340" si="9212">BY340+1</f>
        <v>11</v>
      </c>
      <c r="CA340" s="11">
        <f t="shared" ref="CA340" si="9213">BZ340+1</f>
        <v>12</v>
      </c>
      <c r="CB340" s="11">
        <v>1</v>
      </c>
      <c r="CC340" s="11">
        <f t="shared" ref="CC340" si="9214">CB340+1</f>
        <v>2</v>
      </c>
      <c r="CD340" s="11">
        <f t="shared" ref="CD340" si="9215">CC340+1</f>
        <v>3</v>
      </c>
      <c r="CE340" s="11">
        <f t="shared" ref="CE340" si="9216">CD340+1</f>
        <v>4</v>
      </c>
      <c r="CF340" s="11">
        <f t="shared" ref="CF340" si="9217">CE340+1</f>
        <v>5</v>
      </c>
      <c r="CG340" s="11">
        <f t="shared" ref="CG340" si="9218">CF340+1</f>
        <v>6</v>
      </c>
      <c r="CH340" s="11">
        <f t="shared" ref="CH340" si="9219">CG340+1</f>
        <v>7</v>
      </c>
      <c r="CI340" s="11">
        <f t="shared" ref="CI340" si="9220">CH340+1</f>
        <v>8</v>
      </c>
      <c r="CJ340" s="11">
        <f t="shared" ref="CJ340" si="9221">CI340+1</f>
        <v>9</v>
      </c>
      <c r="CK340" s="11">
        <f t="shared" ref="CK340" si="9222">CJ340+1</f>
        <v>10</v>
      </c>
      <c r="CL340" s="11">
        <f t="shared" ref="CL340" si="9223">CK340+1</f>
        <v>11</v>
      </c>
      <c r="CM340" s="11">
        <f t="shared" ref="CM340" si="9224">CL340+1</f>
        <v>12</v>
      </c>
      <c r="CN340" s="11">
        <v>1</v>
      </c>
      <c r="CO340" s="11">
        <f t="shared" ref="CO340" si="9225">CN340+1</f>
        <v>2</v>
      </c>
      <c r="CP340" s="11">
        <f t="shared" ref="CP340" si="9226">CO340+1</f>
        <v>3</v>
      </c>
      <c r="CQ340" s="11">
        <f t="shared" ref="CQ340" si="9227">CP340+1</f>
        <v>4</v>
      </c>
      <c r="CR340" s="11">
        <f t="shared" ref="CR340" si="9228">CQ340+1</f>
        <v>5</v>
      </c>
      <c r="CS340" s="11">
        <f t="shared" ref="CS340" si="9229">CR340+1</f>
        <v>6</v>
      </c>
      <c r="CT340" s="11">
        <f t="shared" ref="CT340" si="9230">CS340+1</f>
        <v>7</v>
      </c>
      <c r="CU340" s="11">
        <f t="shared" ref="CU340" si="9231">CT340+1</f>
        <v>8</v>
      </c>
      <c r="CV340" s="11">
        <f t="shared" ref="CV340" si="9232">CU340+1</f>
        <v>9</v>
      </c>
      <c r="CW340" s="11">
        <f t="shared" ref="CW340" si="9233">CV340+1</f>
        <v>10</v>
      </c>
      <c r="CX340" s="11">
        <f t="shared" ref="CX340" si="9234">CW340+1</f>
        <v>11</v>
      </c>
      <c r="CY340" s="11">
        <f t="shared" ref="CY340" si="9235">CX340+1</f>
        <v>12</v>
      </c>
      <c r="CZ340" s="11">
        <v>1</v>
      </c>
      <c r="DA340" s="11">
        <f t="shared" ref="DA340" si="9236">CZ340+1</f>
        <v>2</v>
      </c>
      <c r="DB340" s="11">
        <f t="shared" ref="DB340" si="9237">DA340+1</f>
        <v>3</v>
      </c>
      <c r="DC340" s="11">
        <f t="shared" ref="DC340" si="9238">DB340+1</f>
        <v>4</v>
      </c>
      <c r="DD340" s="11">
        <f t="shared" ref="DD340" si="9239">DC340+1</f>
        <v>5</v>
      </c>
      <c r="DE340" s="11">
        <f t="shared" ref="DE340" si="9240">DD340+1</f>
        <v>6</v>
      </c>
      <c r="DF340" s="11">
        <f t="shared" ref="DF340" si="9241">DE340+1</f>
        <v>7</v>
      </c>
      <c r="DG340" s="11">
        <f t="shared" ref="DG340" si="9242">DF340+1</f>
        <v>8</v>
      </c>
      <c r="DH340" s="11">
        <f t="shared" ref="DH340" si="9243">DG340+1</f>
        <v>9</v>
      </c>
      <c r="DI340" s="11">
        <f t="shared" ref="DI340" si="9244">DH340+1</f>
        <v>10</v>
      </c>
      <c r="DJ340" s="11">
        <f t="shared" ref="DJ340" si="9245">DI340+1</f>
        <v>11</v>
      </c>
      <c r="DK340" s="11">
        <f t="shared" ref="DK340" si="9246">DJ340+1</f>
        <v>12</v>
      </c>
      <c r="DL340" s="11">
        <v>1</v>
      </c>
      <c r="DM340" s="11">
        <f t="shared" ref="DM340" si="9247">DL340+1</f>
        <v>2</v>
      </c>
      <c r="DN340" s="11">
        <f t="shared" ref="DN340" si="9248">DM340+1</f>
        <v>3</v>
      </c>
      <c r="DO340" s="11">
        <f t="shared" ref="DO340" si="9249">DN340+1</f>
        <v>4</v>
      </c>
      <c r="DP340" s="11">
        <f t="shared" ref="DP340" si="9250">DO340+1</f>
        <v>5</v>
      </c>
      <c r="DQ340" s="11">
        <f t="shared" ref="DQ340" si="9251">DP340+1</f>
        <v>6</v>
      </c>
      <c r="DR340" s="11">
        <f t="shared" ref="DR340" si="9252">DQ340+1</f>
        <v>7</v>
      </c>
      <c r="DS340" s="11">
        <f t="shared" ref="DS340" si="9253">DR340+1</f>
        <v>8</v>
      </c>
      <c r="DT340" s="11">
        <f t="shared" ref="DT340" si="9254">DS340+1</f>
        <v>9</v>
      </c>
      <c r="DU340" s="11">
        <f t="shared" ref="DU340" si="9255">DT340+1</f>
        <v>10</v>
      </c>
      <c r="DV340" s="11">
        <f t="shared" ref="DV340" si="9256">DU340+1</f>
        <v>11</v>
      </c>
      <c r="DW340" s="11">
        <f t="shared" ref="DW340" si="9257">DV340+1</f>
        <v>12</v>
      </c>
      <c r="DX340" s="11">
        <v>1</v>
      </c>
      <c r="DY340" s="11">
        <f t="shared" ref="DY340" si="9258">DX340+1</f>
        <v>2</v>
      </c>
      <c r="DZ340" s="11">
        <f t="shared" ref="DZ340" si="9259">DY340+1</f>
        <v>3</v>
      </c>
      <c r="EA340" s="11">
        <f t="shared" ref="EA340" si="9260">DZ340+1</f>
        <v>4</v>
      </c>
      <c r="EB340" s="11">
        <f t="shared" ref="EB340" si="9261">EA340+1</f>
        <v>5</v>
      </c>
      <c r="EC340" s="11">
        <f t="shared" ref="EC340" si="9262">EB340+1</f>
        <v>6</v>
      </c>
      <c r="ED340" s="11">
        <f t="shared" ref="ED340" si="9263">EC340+1</f>
        <v>7</v>
      </c>
      <c r="EE340" s="11">
        <f t="shared" ref="EE340" si="9264">ED340+1</f>
        <v>8</v>
      </c>
      <c r="EF340" s="11">
        <f t="shared" ref="EF340" si="9265">EE340+1</f>
        <v>9</v>
      </c>
      <c r="EG340" s="11">
        <f t="shared" ref="EG340" si="9266">EF340+1</f>
        <v>10</v>
      </c>
      <c r="EH340" s="11">
        <f t="shared" ref="EH340" si="9267">EG340+1</f>
        <v>11</v>
      </c>
      <c r="EI340" s="11">
        <f t="shared" ref="EI340" si="9268">EH340+1</f>
        <v>12</v>
      </c>
      <c r="EJ340" s="11">
        <v>1</v>
      </c>
      <c r="EK340" s="11">
        <f t="shared" ref="EK340" si="9269">EJ340+1</f>
        <v>2</v>
      </c>
      <c r="EL340" s="11">
        <f t="shared" ref="EL340" si="9270">EK340+1</f>
        <v>3</v>
      </c>
      <c r="EM340" s="11">
        <f t="shared" ref="EM340" si="9271">EL340+1</f>
        <v>4</v>
      </c>
      <c r="EN340" s="11">
        <f t="shared" ref="EN340" si="9272">EM340+1</f>
        <v>5</v>
      </c>
      <c r="EO340" s="11">
        <f t="shared" ref="EO340" si="9273">EN340+1</f>
        <v>6</v>
      </c>
      <c r="EP340" s="11">
        <f t="shared" ref="EP340" si="9274">EO340+1</f>
        <v>7</v>
      </c>
      <c r="EQ340" s="11">
        <f t="shared" ref="EQ340" si="9275">EP340+1</f>
        <v>8</v>
      </c>
      <c r="ER340" s="11">
        <f t="shared" ref="ER340" si="9276">EQ340+1</f>
        <v>9</v>
      </c>
      <c r="ES340" s="11">
        <f t="shared" ref="ES340" si="9277">ER340+1</f>
        <v>10</v>
      </c>
      <c r="ET340" s="11">
        <f t="shared" ref="ET340" si="9278">ES340+1</f>
        <v>11</v>
      </c>
      <c r="EU340" s="11">
        <f t="shared" ref="EU340" si="9279">ET340+1</f>
        <v>12</v>
      </c>
      <c r="EV340" s="11">
        <v>1</v>
      </c>
      <c r="EW340" s="11">
        <f t="shared" ref="EW340" si="9280">EV340+1</f>
        <v>2</v>
      </c>
      <c r="EX340" s="11">
        <f t="shared" ref="EX340" si="9281">EW340+1</f>
        <v>3</v>
      </c>
      <c r="EY340" s="11">
        <f t="shared" ref="EY340" si="9282">EX340+1</f>
        <v>4</v>
      </c>
      <c r="EZ340" s="11">
        <f t="shared" ref="EZ340" si="9283">EY340+1</f>
        <v>5</v>
      </c>
      <c r="FA340" s="11">
        <f t="shared" ref="FA340" si="9284">EZ340+1</f>
        <v>6</v>
      </c>
      <c r="FB340" s="11">
        <f t="shared" ref="FB340" si="9285">FA340+1</f>
        <v>7</v>
      </c>
      <c r="FC340" s="11">
        <f t="shared" ref="FC340" si="9286">FB340+1</f>
        <v>8</v>
      </c>
      <c r="FD340" s="11">
        <f t="shared" ref="FD340" si="9287">FC340+1</f>
        <v>9</v>
      </c>
      <c r="FE340" s="11">
        <f t="shared" ref="FE340" si="9288">FD340+1</f>
        <v>10</v>
      </c>
      <c r="FF340" s="11">
        <f t="shared" ref="FF340" si="9289">FE340+1</f>
        <v>11</v>
      </c>
      <c r="FG340" s="11">
        <f t="shared" ref="FG340" si="9290">FF340+1</f>
        <v>12</v>
      </c>
      <c r="FH340" s="11">
        <v>1</v>
      </c>
      <c r="FI340" s="11">
        <f t="shared" ref="FI340" si="9291">FH340+1</f>
        <v>2</v>
      </c>
      <c r="FJ340" s="11">
        <f t="shared" ref="FJ340" si="9292">FI340+1</f>
        <v>3</v>
      </c>
      <c r="FK340" s="11">
        <f t="shared" ref="FK340" si="9293">FJ340+1</f>
        <v>4</v>
      </c>
      <c r="FL340" s="11">
        <f t="shared" ref="FL340" si="9294">FK340+1</f>
        <v>5</v>
      </c>
      <c r="FM340" s="11">
        <f t="shared" ref="FM340" si="9295">FL340+1</f>
        <v>6</v>
      </c>
      <c r="FN340" s="11">
        <f t="shared" ref="FN340" si="9296">FM340+1</f>
        <v>7</v>
      </c>
      <c r="FO340" s="11">
        <f t="shared" ref="FO340" si="9297">FN340+1</f>
        <v>8</v>
      </c>
      <c r="FP340" s="11">
        <f t="shared" ref="FP340" si="9298">FO340+1</f>
        <v>9</v>
      </c>
      <c r="FQ340" s="11">
        <f t="shared" ref="FQ340" si="9299">FP340+1</f>
        <v>10</v>
      </c>
      <c r="FR340" s="11">
        <f t="shared" ref="FR340" si="9300">FQ340+1</f>
        <v>11</v>
      </c>
      <c r="FS340" s="11">
        <f t="shared" ref="FS340" si="9301">FR340+1</f>
        <v>12</v>
      </c>
      <c r="FT340" s="11">
        <v>1</v>
      </c>
      <c r="FU340" s="11">
        <f t="shared" ref="FU340" si="9302">FT340+1</f>
        <v>2</v>
      </c>
      <c r="FV340" s="11">
        <f t="shared" ref="FV340" si="9303">FU340+1</f>
        <v>3</v>
      </c>
      <c r="FW340" s="11">
        <f t="shared" ref="FW340" si="9304">FV340+1</f>
        <v>4</v>
      </c>
      <c r="FX340" s="11">
        <f t="shared" ref="FX340" si="9305">FW340+1</f>
        <v>5</v>
      </c>
      <c r="FY340" s="11">
        <f t="shared" ref="FY340" si="9306">FX340+1</f>
        <v>6</v>
      </c>
      <c r="FZ340" s="11">
        <f t="shared" ref="FZ340" si="9307">FY340+1</f>
        <v>7</v>
      </c>
      <c r="GA340" s="11">
        <f t="shared" ref="GA340" si="9308">FZ340+1</f>
        <v>8</v>
      </c>
      <c r="GB340" s="11">
        <f t="shared" ref="GB340" si="9309">GA340+1</f>
        <v>9</v>
      </c>
      <c r="GC340" s="11">
        <f t="shared" ref="GC340" si="9310">GB340+1</f>
        <v>10</v>
      </c>
      <c r="GD340" s="11">
        <f t="shared" ref="GD340" si="9311">GC340+1</f>
        <v>11</v>
      </c>
      <c r="GE340" s="11">
        <f t="shared" ref="GE340" si="9312">GD340+1</f>
        <v>12</v>
      </c>
      <c r="GF340" s="11">
        <v>1</v>
      </c>
      <c r="GG340" s="11">
        <f t="shared" ref="GG340" si="9313">GF340+1</f>
        <v>2</v>
      </c>
      <c r="GH340" s="11">
        <f t="shared" ref="GH340" si="9314">GG340+1</f>
        <v>3</v>
      </c>
      <c r="GI340" s="11">
        <f t="shared" ref="GI340" si="9315">GH340+1</f>
        <v>4</v>
      </c>
      <c r="GJ340" s="11">
        <f t="shared" ref="GJ340" si="9316">GI340+1</f>
        <v>5</v>
      </c>
      <c r="GK340" s="11">
        <f t="shared" ref="GK340" si="9317">GJ340+1</f>
        <v>6</v>
      </c>
      <c r="GL340" s="11">
        <f t="shared" ref="GL340" si="9318">GK340+1</f>
        <v>7</v>
      </c>
      <c r="GM340" s="11">
        <f t="shared" ref="GM340" si="9319">GL340+1</f>
        <v>8</v>
      </c>
      <c r="GN340" s="11">
        <f t="shared" ref="GN340" si="9320">GM340+1</f>
        <v>9</v>
      </c>
      <c r="GO340" s="11">
        <f t="shared" ref="GO340" si="9321">GN340+1</f>
        <v>10</v>
      </c>
      <c r="GP340" s="11">
        <f t="shared" ref="GP340" si="9322">GO340+1</f>
        <v>11</v>
      </c>
      <c r="GQ340" s="11">
        <f t="shared" ref="GQ340" si="9323">GP340+1</f>
        <v>12</v>
      </c>
      <c r="GR340" s="11">
        <v>1</v>
      </c>
      <c r="GS340" s="11">
        <f t="shared" ref="GS340" si="9324">GR340+1</f>
        <v>2</v>
      </c>
      <c r="GT340" s="11">
        <f t="shared" ref="GT340" si="9325">GS340+1</f>
        <v>3</v>
      </c>
      <c r="GU340" s="11">
        <f t="shared" ref="GU340" si="9326">GT340+1</f>
        <v>4</v>
      </c>
      <c r="GV340" s="11">
        <f t="shared" ref="GV340" si="9327">GU340+1</f>
        <v>5</v>
      </c>
      <c r="GW340" s="11">
        <f t="shared" ref="GW340" si="9328">GV340+1</f>
        <v>6</v>
      </c>
      <c r="GX340" s="11">
        <f t="shared" ref="GX340" si="9329">GW340+1</f>
        <v>7</v>
      </c>
      <c r="GY340" s="11">
        <f t="shared" ref="GY340" si="9330">GX340+1</f>
        <v>8</v>
      </c>
      <c r="GZ340" s="11">
        <f t="shared" ref="GZ340" si="9331">GY340+1</f>
        <v>9</v>
      </c>
      <c r="HA340" s="11">
        <f t="shared" ref="HA340" si="9332">GZ340+1</f>
        <v>10</v>
      </c>
      <c r="HB340" s="11">
        <f t="shared" ref="HB340" si="9333">HA340+1</f>
        <v>11</v>
      </c>
      <c r="HC340" s="11">
        <f t="shared" ref="HC340" si="9334">HB340+1</f>
        <v>12</v>
      </c>
      <c r="HD340" s="11">
        <v>1</v>
      </c>
      <c r="HE340" s="11">
        <f t="shared" ref="HE340" si="9335">HD340+1</f>
        <v>2</v>
      </c>
      <c r="HF340" s="11">
        <f t="shared" ref="HF340" si="9336">HE340+1</f>
        <v>3</v>
      </c>
      <c r="HG340" s="11">
        <f t="shared" ref="HG340" si="9337">HF340+1</f>
        <v>4</v>
      </c>
      <c r="HH340" s="11">
        <f t="shared" ref="HH340" si="9338">HG340+1</f>
        <v>5</v>
      </c>
      <c r="HI340" s="11">
        <f t="shared" ref="HI340" si="9339">HH340+1</f>
        <v>6</v>
      </c>
      <c r="HJ340" s="11">
        <f t="shared" ref="HJ340" si="9340">HI340+1</f>
        <v>7</v>
      </c>
      <c r="HK340" s="11">
        <f t="shared" ref="HK340" si="9341">HJ340+1</f>
        <v>8</v>
      </c>
      <c r="HL340" s="11">
        <f t="shared" ref="HL340" si="9342">HK340+1</f>
        <v>9</v>
      </c>
      <c r="HM340" s="11">
        <f t="shared" ref="HM340" si="9343">HL340+1</f>
        <v>10</v>
      </c>
      <c r="HN340" s="11">
        <f t="shared" ref="HN340" si="9344">HM340+1</f>
        <v>11</v>
      </c>
      <c r="HO340" s="11">
        <f t="shared" ref="HO340" si="9345">HN340+1</f>
        <v>12</v>
      </c>
      <c r="HP340" s="11">
        <v>1</v>
      </c>
      <c r="HQ340" s="11">
        <f t="shared" ref="HQ340" si="9346">HP340+1</f>
        <v>2</v>
      </c>
      <c r="HR340" s="11">
        <f t="shared" ref="HR340" si="9347">HQ340+1</f>
        <v>3</v>
      </c>
      <c r="HS340" s="11">
        <f t="shared" ref="HS340" si="9348">HR340+1</f>
        <v>4</v>
      </c>
      <c r="HT340" s="11">
        <f t="shared" ref="HT340" si="9349">HS340+1</f>
        <v>5</v>
      </c>
      <c r="HU340" s="11">
        <f t="shared" ref="HU340" si="9350">HT340+1</f>
        <v>6</v>
      </c>
      <c r="HV340" s="11">
        <f t="shared" ref="HV340" si="9351">HU340+1</f>
        <v>7</v>
      </c>
      <c r="HW340" s="11">
        <f t="shared" ref="HW340" si="9352">HV340+1</f>
        <v>8</v>
      </c>
      <c r="HX340" s="11">
        <f t="shared" ref="HX340" si="9353">HW340+1</f>
        <v>9</v>
      </c>
      <c r="HY340" s="11">
        <f t="shared" ref="HY340" si="9354">HX340+1</f>
        <v>10</v>
      </c>
      <c r="HZ340" s="11">
        <f t="shared" ref="HZ340" si="9355">HY340+1</f>
        <v>11</v>
      </c>
      <c r="IA340" s="11">
        <f t="shared" ref="IA340" si="9356">HZ340+1</f>
        <v>12</v>
      </c>
      <c r="IB340" s="11">
        <v>1</v>
      </c>
      <c r="IC340" s="11">
        <f t="shared" ref="IC340" si="9357">IB340+1</f>
        <v>2</v>
      </c>
      <c r="ID340" s="11">
        <f t="shared" ref="ID340" si="9358">IC340+1</f>
        <v>3</v>
      </c>
      <c r="IE340" s="11">
        <f t="shared" ref="IE340" si="9359">ID340+1</f>
        <v>4</v>
      </c>
      <c r="IF340" s="11">
        <f t="shared" ref="IF340" si="9360">IE340+1</f>
        <v>5</v>
      </c>
      <c r="IG340" s="11">
        <f t="shared" ref="IG340" si="9361">IF340+1</f>
        <v>6</v>
      </c>
      <c r="IH340" s="11">
        <f t="shared" ref="IH340" si="9362">IG340+1</f>
        <v>7</v>
      </c>
      <c r="II340" s="11">
        <f t="shared" ref="II340" si="9363">IH340+1</f>
        <v>8</v>
      </c>
      <c r="IJ340" s="11">
        <f t="shared" ref="IJ340" si="9364">II340+1</f>
        <v>9</v>
      </c>
      <c r="IK340" s="11">
        <f t="shared" ref="IK340" si="9365">IJ340+1</f>
        <v>10</v>
      </c>
      <c r="IL340" s="11">
        <f t="shared" ref="IL340" si="9366">IK340+1</f>
        <v>11</v>
      </c>
      <c r="IM340" s="11">
        <f t="shared" ref="IM340" si="9367">IL340+1</f>
        <v>12</v>
      </c>
      <c r="IN340" s="11">
        <v>1</v>
      </c>
      <c r="IO340" s="11">
        <f t="shared" ref="IO340" si="9368">IN340+1</f>
        <v>2</v>
      </c>
      <c r="IP340" s="11">
        <f t="shared" ref="IP340" si="9369">IO340+1</f>
        <v>3</v>
      </c>
      <c r="IQ340" s="11">
        <f t="shared" ref="IQ340" si="9370">IP340+1</f>
        <v>4</v>
      </c>
      <c r="IR340" s="11">
        <f t="shared" ref="IR340" si="9371">IQ340+1</f>
        <v>5</v>
      </c>
      <c r="IS340" s="11">
        <f t="shared" ref="IS340" si="9372">IR340+1</f>
        <v>6</v>
      </c>
      <c r="IT340" s="11">
        <f t="shared" ref="IT340" si="9373">IS340+1</f>
        <v>7</v>
      </c>
      <c r="IU340" s="11">
        <f t="shared" ref="IU340" si="9374">IT340+1</f>
        <v>8</v>
      </c>
      <c r="IV340" s="11">
        <f t="shared" ref="IV340" si="9375">IU340+1</f>
        <v>9</v>
      </c>
      <c r="IW340" s="11">
        <f t="shared" ref="IW340" si="9376">IV340+1</f>
        <v>10</v>
      </c>
      <c r="IX340" s="11">
        <f t="shared" ref="IX340" si="9377">IW340+1</f>
        <v>11</v>
      </c>
      <c r="IY340" s="11">
        <f t="shared" ref="IY340" si="9378">IX340+1</f>
        <v>12</v>
      </c>
      <c r="IZ340" s="11">
        <v>1</v>
      </c>
      <c r="JA340" s="11">
        <f t="shared" ref="JA340" si="9379">IZ340+1</f>
        <v>2</v>
      </c>
      <c r="JB340" s="11">
        <f t="shared" ref="JB340" si="9380">JA340+1</f>
        <v>3</v>
      </c>
      <c r="JC340" s="11">
        <f t="shared" ref="JC340" si="9381">JB340+1</f>
        <v>4</v>
      </c>
      <c r="JD340" s="11">
        <f t="shared" ref="JD340" si="9382">JC340+1</f>
        <v>5</v>
      </c>
      <c r="JE340" s="11">
        <f t="shared" ref="JE340" si="9383">JD340+1</f>
        <v>6</v>
      </c>
      <c r="JF340" s="11">
        <f t="shared" ref="JF340" si="9384">JE340+1</f>
        <v>7</v>
      </c>
      <c r="JG340" s="11">
        <f t="shared" ref="JG340" si="9385">JF340+1</f>
        <v>8</v>
      </c>
      <c r="JH340" s="11">
        <f t="shared" ref="JH340" si="9386">JG340+1</f>
        <v>9</v>
      </c>
      <c r="JI340" s="11">
        <f t="shared" ref="JI340" si="9387">JH340+1</f>
        <v>10</v>
      </c>
      <c r="JJ340" s="11">
        <f t="shared" ref="JJ340" si="9388">JI340+1</f>
        <v>11</v>
      </c>
      <c r="JK340" s="11">
        <f t="shared" ref="JK340" si="9389">JJ340+1</f>
        <v>12</v>
      </c>
      <c r="JL340" s="11">
        <v>1</v>
      </c>
      <c r="JM340" s="11">
        <f t="shared" ref="JM340" si="9390">JL340+1</f>
        <v>2</v>
      </c>
      <c r="JN340" s="11">
        <f t="shared" ref="JN340" si="9391">JM340+1</f>
        <v>3</v>
      </c>
      <c r="JO340" s="11">
        <f t="shared" ref="JO340" si="9392">JN340+1</f>
        <v>4</v>
      </c>
      <c r="JP340" s="11">
        <f t="shared" ref="JP340" si="9393">JO340+1</f>
        <v>5</v>
      </c>
      <c r="JQ340" s="11">
        <f t="shared" ref="JQ340" si="9394">JP340+1</f>
        <v>6</v>
      </c>
      <c r="JR340" s="11">
        <f t="shared" ref="JR340" si="9395">JQ340+1</f>
        <v>7</v>
      </c>
      <c r="JS340" s="11">
        <f t="shared" ref="JS340" si="9396">JR340+1</f>
        <v>8</v>
      </c>
      <c r="JT340" s="11">
        <f t="shared" ref="JT340" si="9397">JS340+1</f>
        <v>9</v>
      </c>
      <c r="JU340" s="11">
        <f t="shared" ref="JU340" si="9398">JT340+1</f>
        <v>10</v>
      </c>
      <c r="JV340" s="11">
        <f t="shared" ref="JV340" si="9399">JU340+1</f>
        <v>11</v>
      </c>
      <c r="JW340" s="11">
        <f t="shared" ref="JW340" si="9400">JV340+1</f>
        <v>12</v>
      </c>
      <c r="JX340" s="11">
        <v>1</v>
      </c>
      <c r="JY340" s="11">
        <f t="shared" ref="JY340" si="9401">JX340+1</f>
        <v>2</v>
      </c>
      <c r="JZ340" s="11">
        <f t="shared" ref="JZ340" si="9402">JY340+1</f>
        <v>3</v>
      </c>
      <c r="KA340" s="11">
        <f t="shared" ref="KA340" si="9403">JZ340+1</f>
        <v>4</v>
      </c>
      <c r="KB340" s="11">
        <f t="shared" ref="KB340" si="9404">KA340+1</f>
        <v>5</v>
      </c>
      <c r="KC340" s="11">
        <f t="shared" ref="KC340" si="9405">KB340+1</f>
        <v>6</v>
      </c>
      <c r="KD340" s="11">
        <f t="shared" ref="KD340" si="9406">KC340+1</f>
        <v>7</v>
      </c>
      <c r="KE340" s="11">
        <f t="shared" ref="KE340" si="9407">KD340+1</f>
        <v>8</v>
      </c>
      <c r="KF340" s="11">
        <f t="shared" ref="KF340" si="9408">KE340+1</f>
        <v>9</v>
      </c>
      <c r="KG340" s="11">
        <f t="shared" ref="KG340" si="9409">KF340+1</f>
        <v>10</v>
      </c>
      <c r="KH340" s="11">
        <f t="shared" ref="KH340" si="9410">KG340+1</f>
        <v>11</v>
      </c>
      <c r="KI340" s="11">
        <f t="shared" ref="KI340" si="9411">KH340+1</f>
        <v>12</v>
      </c>
      <c r="KJ340" s="11">
        <v>1</v>
      </c>
      <c r="KK340" s="11">
        <f t="shared" ref="KK340" si="9412">KJ340+1</f>
        <v>2</v>
      </c>
      <c r="KL340" s="11">
        <f t="shared" ref="KL340" si="9413">KK340+1</f>
        <v>3</v>
      </c>
      <c r="KM340" s="11">
        <f t="shared" ref="KM340" si="9414">KL340+1</f>
        <v>4</v>
      </c>
      <c r="KN340" s="11">
        <f t="shared" ref="KN340" si="9415">KM340+1</f>
        <v>5</v>
      </c>
      <c r="KO340" s="11">
        <f t="shared" ref="KO340" si="9416">KN340+1</f>
        <v>6</v>
      </c>
      <c r="KP340" s="11">
        <f t="shared" ref="KP340" si="9417">KO340+1</f>
        <v>7</v>
      </c>
      <c r="KQ340" s="11">
        <f t="shared" ref="KQ340" si="9418">KP340+1</f>
        <v>8</v>
      </c>
      <c r="KR340" s="11">
        <f t="shared" ref="KR340" si="9419">KQ340+1</f>
        <v>9</v>
      </c>
      <c r="KS340" s="11">
        <f t="shared" ref="KS340" si="9420">KR340+1</f>
        <v>10</v>
      </c>
      <c r="KT340" s="11">
        <f t="shared" ref="KT340" si="9421">KS340+1</f>
        <v>11</v>
      </c>
      <c r="KU340" s="11">
        <f t="shared" ref="KU340" si="9422">KT340+1</f>
        <v>12</v>
      </c>
      <c r="KV340" s="11">
        <v>1</v>
      </c>
      <c r="KW340" s="11">
        <f t="shared" ref="KW340" si="9423">KV340+1</f>
        <v>2</v>
      </c>
      <c r="KX340" s="11">
        <f t="shared" ref="KX340" si="9424">KW340+1</f>
        <v>3</v>
      </c>
      <c r="KY340" s="11">
        <f t="shared" ref="KY340" si="9425">KX340+1</f>
        <v>4</v>
      </c>
      <c r="KZ340" s="11">
        <f t="shared" ref="KZ340" si="9426">KY340+1</f>
        <v>5</v>
      </c>
      <c r="LA340" s="11">
        <f t="shared" ref="LA340" si="9427">KZ340+1</f>
        <v>6</v>
      </c>
      <c r="LB340" s="11">
        <f t="shared" ref="LB340" si="9428">LA340+1</f>
        <v>7</v>
      </c>
      <c r="LC340" s="11">
        <f t="shared" ref="LC340" si="9429">LB340+1</f>
        <v>8</v>
      </c>
      <c r="LD340" s="11">
        <f t="shared" ref="LD340" si="9430">LC340+1</f>
        <v>9</v>
      </c>
      <c r="LE340" s="11">
        <f t="shared" ref="LE340" si="9431">LD340+1</f>
        <v>10</v>
      </c>
      <c r="LF340" s="11">
        <f t="shared" ref="LF340" si="9432">LE340+1</f>
        <v>11</v>
      </c>
      <c r="LG340" s="11">
        <f t="shared" ref="LG340" si="9433">LF340+1</f>
        <v>12</v>
      </c>
      <c r="LH340" s="11">
        <v>1</v>
      </c>
      <c r="LI340" s="11">
        <f t="shared" ref="LI340" si="9434">LH340+1</f>
        <v>2</v>
      </c>
      <c r="LJ340" s="11">
        <f t="shared" ref="LJ340" si="9435">LI340+1</f>
        <v>3</v>
      </c>
      <c r="LK340" s="11">
        <f t="shared" ref="LK340" si="9436">LJ340+1</f>
        <v>4</v>
      </c>
      <c r="LL340" s="11">
        <f t="shared" ref="LL340" si="9437">LK340+1</f>
        <v>5</v>
      </c>
      <c r="LM340" s="11">
        <f t="shared" ref="LM340" si="9438">LL340+1</f>
        <v>6</v>
      </c>
      <c r="LN340" s="11">
        <f t="shared" ref="LN340" si="9439">LM340+1</f>
        <v>7</v>
      </c>
      <c r="LO340" s="11">
        <f t="shared" ref="LO340" si="9440">LN340+1</f>
        <v>8</v>
      </c>
      <c r="LP340" s="11">
        <f t="shared" ref="LP340" si="9441">LO340+1</f>
        <v>9</v>
      </c>
      <c r="LQ340" s="11">
        <f t="shared" ref="LQ340" si="9442">LP340+1</f>
        <v>10</v>
      </c>
      <c r="LR340" s="11">
        <f t="shared" ref="LR340" si="9443">LQ340+1</f>
        <v>11</v>
      </c>
      <c r="LS340" s="11">
        <f t="shared" ref="LS340" si="9444">LR340+1</f>
        <v>12</v>
      </c>
      <c r="LT340" s="11">
        <v>1</v>
      </c>
      <c r="LU340" s="11">
        <f t="shared" ref="LU340" si="9445">LT340+1</f>
        <v>2</v>
      </c>
      <c r="LV340" s="11">
        <f t="shared" ref="LV340" si="9446">LU340+1</f>
        <v>3</v>
      </c>
      <c r="LW340" s="11">
        <f t="shared" ref="LW340" si="9447">LV340+1</f>
        <v>4</v>
      </c>
      <c r="LX340" s="11">
        <f t="shared" ref="LX340" si="9448">LW340+1</f>
        <v>5</v>
      </c>
      <c r="LY340" s="11">
        <f t="shared" ref="LY340" si="9449">LX340+1</f>
        <v>6</v>
      </c>
      <c r="LZ340" s="11">
        <f t="shared" ref="LZ340" si="9450">LY340+1</f>
        <v>7</v>
      </c>
      <c r="MA340" s="11">
        <f t="shared" ref="MA340" si="9451">LZ340+1</f>
        <v>8</v>
      </c>
      <c r="MB340" s="11">
        <f t="shared" ref="MB340" si="9452">MA340+1</f>
        <v>9</v>
      </c>
      <c r="MC340" s="11">
        <f t="shared" ref="MC340" si="9453">MB340+1</f>
        <v>10</v>
      </c>
      <c r="MD340" s="11">
        <f t="shared" ref="MD340" si="9454">MC340+1</f>
        <v>11</v>
      </c>
      <c r="ME340" s="11">
        <f t="shared" ref="ME340" si="9455">MD340+1</f>
        <v>12</v>
      </c>
      <c r="MF340" s="11">
        <v>1</v>
      </c>
      <c r="MG340" s="11">
        <f t="shared" ref="MG340" si="9456">MF340+1</f>
        <v>2</v>
      </c>
      <c r="MH340" s="11">
        <f t="shared" ref="MH340" si="9457">MG340+1</f>
        <v>3</v>
      </c>
      <c r="MI340" s="11">
        <f t="shared" ref="MI340" si="9458">MH340+1</f>
        <v>4</v>
      </c>
      <c r="MJ340" s="11">
        <f t="shared" ref="MJ340" si="9459">MI340+1</f>
        <v>5</v>
      </c>
      <c r="MK340" s="11">
        <f t="shared" ref="MK340" si="9460">MJ340+1</f>
        <v>6</v>
      </c>
      <c r="ML340" s="11">
        <f t="shared" ref="ML340" si="9461">MK340+1</f>
        <v>7</v>
      </c>
      <c r="MM340" s="11">
        <f t="shared" ref="MM340" si="9462">ML340+1</f>
        <v>8</v>
      </c>
      <c r="MN340" s="11">
        <f t="shared" ref="MN340" si="9463">MM340+1</f>
        <v>9</v>
      </c>
      <c r="MO340" s="11">
        <f t="shared" ref="MO340" si="9464">MN340+1</f>
        <v>10</v>
      </c>
      <c r="MP340" s="11">
        <f t="shared" ref="MP340" si="9465">MO340+1</f>
        <v>11</v>
      </c>
      <c r="MQ340" s="11">
        <f t="shared" ref="MQ340" si="9466">MP340+1</f>
        <v>12</v>
      </c>
      <c r="MR340" s="11">
        <v>1</v>
      </c>
      <c r="MS340" s="11">
        <f t="shared" ref="MS340" si="9467">MR340+1</f>
        <v>2</v>
      </c>
      <c r="MT340" s="11">
        <f t="shared" ref="MT340" si="9468">MS340+1</f>
        <v>3</v>
      </c>
      <c r="MU340" s="11">
        <f t="shared" ref="MU340" si="9469">MT340+1</f>
        <v>4</v>
      </c>
      <c r="MV340" s="11">
        <f t="shared" ref="MV340" si="9470">MU340+1</f>
        <v>5</v>
      </c>
      <c r="MW340" s="11">
        <f t="shared" ref="MW340" si="9471">MV340+1</f>
        <v>6</v>
      </c>
      <c r="MX340" s="11">
        <f t="shared" ref="MX340" si="9472">MW340+1</f>
        <v>7</v>
      </c>
      <c r="MY340" s="11">
        <f t="shared" ref="MY340" si="9473">MX340+1</f>
        <v>8</v>
      </c>
      <c r="MZ340" s="11">
        <f t="shared" ref="MZ340" si="9474">MY340+1</f>
        <v>9</v>
      </c>
      <c r="NA340" s="11">
        <f t="shared" ref="NA340" si="9475">MZ340+1</f>
        <v>10</v>
      </c>
      <c r="NB340" s="11">
        <f t="shared" ref="NB340" si="9476">NA340+1</f>
        <v>11</v>
      </c>
      <c r="NC340" s="11">
        <f t="shared" ref="NC340" si="9477">NB340+1</f>
        <v>12</v>
      </c>
      <c r="ND340" s="11">
        <v>1</v>
      </c>
      <c r="NE340" s="11">
        <f t="shared" ref="NE340" si="9478">ND340+1</f>
        <v>2</v>
      </c>
      <c r="NF340" s="11">
        <f t="shared" ref="NF340" si="9479">NE340+1</f>
        <v>3</v>
      </c>
      <c r="NG340" s="11">
        <f t="shared" ref="NG340" si="9480">NF340+1</f>
        <v>4</v>
      </c>
      <c r="NH340" s="11">
        <f t="shared" ref="NH340" si="9481">NG340+1</f>
        <v>5</v>
      </c>
      <c r="NI340" s="11">
        <f t="shared" ref="NI340" si="9482">NH340+1</f>
        <v>6</v>
      </c>
      <c r="NJ340" s="11">
        <f t="shared" ref="NJ340" si="9483">NI340+1</f>
        <v>7</v>
      </c>
      <c r="NK340" s="11">
        <f t="shared" ref="NK340" si="9484">NJ340+1</f>
        <v>8</v>
      </c>
      <c r="NL340" s="11">
        <f t="shared" ref="NL340" si="9485">NK340+1</f>
        <v>9</v>
      </c>
      <c r="NM340" s="11">
        <f t="shared" ref="NM340" si="9486">NL340+1</f>
        <v>10</v>
      </c>
      <c r="NN340" s="11">
        <f t="shared" ref="NN340" si="9487">NM340+1</f>
        <v>11</v>
      </c>
      <c r="NO340" s="11">
        <f t="shared" ref="NO340" si="9488">NN340+1</f>
        <v>12</v>
      </c>
      <c r="NP340" s="11">
        <v>1</v>
      </c>
      <c r="NQ340" s="11">
        <f t="shared" ref="NQ340" si="9489">NP340+1</f>
        <v>2</v>
      </c>
      <c r="NR340" s="11">
        <f t="shared" ref="NR340" si="9490">NQ340+1</f>
        <v>3</v>
      </c>
      <c r="NS340" s="11">
        <f t="shared" ref="NS340" si="9491">NR340+1</f>
        <v>4</v>
      </c>
      <c r="NT340" s="11">
        <f t="shared" ref="NT340" si="9492">NS340+1</f>
        <v>5</v>
      </c>
      <c r="NU340" s="11">
        <f t="shared" ref="NU340" si="9493">NT340+1</f>
        <v>6</v>
      </c>
      <c r="NV340" s="11">
        <f t="shared" ref="NV340" si="9494">NU340+1</f>
        <v>7</v>
      </c>
      <c r="NW340" s="11">
        <f t="shared" ref="NW340" si="9495">NV340+1</f>
        <v>8</v>
      </c>
      <c r="NX340" s="11">
        <f t="shared" ref="NX340" si="9496">NW340+1</f>
        <v>9</v>
      </c>
      <c r="NY340" s="11">
        <f t="shared" ref="NY340" si="9497">NX340+1</f>
        <v>10</v>
      </c>
      <c r="NZ340" s="11">
        <f t="shared" ref="NZ340" si="9498">NY340+1</f>
        <v>11</v>
      </c>
      <c r="OA340" s="11">
        <f t="shared" ref="OA340" si="9499">NZ340+1</f>
        <v>12</v>
      </c>
      <c r="OB340" s="11">
        <v>1</v>
      </c>
      <c r="OC340" s="11">
        <f t="shared" ref="OC340" si="9500">OB340+1</f>
        <v>2</v>
      </c>
      <c r="OD340" s="11">
        <f t="shared" ref="OD340" si="9501">OC340+1</f>
        <v>3</v>
      </c>
      <c r="OE340" s="11">
        <f t="shared" ref="OE340" si="9502">OD340+1</f>
        <v>4</v>
      </c>
      <c r="OF340" s="11">
        <f t="shared" ref="OF340" si="9503">OE340+1</f>
        <v>5</v>
      </c>
      <c r="OG340" s="11">
        <f t="shared" ref="OG340" si="9504">OF340+1</f>
        <v>6</v>
      </c>
      <c r="OH340" s="11">
        <f t="shared" ref="OH340" si="9505">OG340+1</f>
        <v>7</v>
      </c>
      <c r="OI340" s="11">
        <f t="shared" ref="OI340" si="9506">OH340+1</f>
        <v>8</v>
      </c>
      <c r="OJ340" s="11">
        <f t="shared" ref="OJ340" si="9507">OI340+1</f>
        <v>9</v>
      </c>
      <c r="OK340" s="11">
        <f t="shared" ref="OK340" si="9508">OJ340+1</f>
        <v>10</v>
      </c>
      <c r="OL340" s="11">
        <f t="shared" ref="OL340" si="9509">OK340+1</f>
        <v>11</v>
      </c>
      <c r="OM340" s="11">
        <f t="shared" ref="OM340" si="9510">OL340+1</f>
        <v>12</v>
      </c>
      <c r="ON340" s="11">
        <v>1</v>
      </c>
      <c r="OO340" s="11">
        <f t="shared" ref="OO340" si="9511">ON340+1</f>
        <v>2</v>
      </c>
      <c r="OP340" s="11">
        <f t="shared" ref="OP340" si="9512">OO340+1</f>
        <v>3</v>
      </c>
      <c r="OQ340" s="11">
        <f t="shared" ref="OQ340" si="9513">OP340+1</f>
        <v>4</v>
      </c>
      <c r="OR340" s="11">
        <f t="shared" ref="OR340" si="9514">OQ340+1</f>
        <v>5</v>
      </c>
      <c r="OS340" s="11">
        <f t="shared" ref="OS340" si="9515">OR340+1</f>
        <v>6</v>
      </c>
      <c r="OT340" s="11">
        <f t="shared" ref="OT340" si="9516">OS340+1</f>
        <v>7</v>
      </c>
      <c r="OU340" s="11">
        <f t="shared" ref="OU340" si="9517">OT340+1</f>
        <v>8</v>
      </c>
      <c r="OV340" s="11">
        <f t="shared" ref="OV340" si="9518">OU340+1</f>
        <v>9</v>
      </c>
      <c r="OW340" s="11">
        <f t="shared" ref="OW340" si="9519">OV340+1</f>
        <v>10</v>
      </c>
      <c r="OX340" s="11">
        <f t="shared" ref="OX340" si="9520">OW340+1</f>
        <v>11</v>
      </c>
      <c r="OY340" s="11">
        <f t="shared" ref="OY340" si="9521">OX340+1</f>
        <v>12</v>
      </c>
      <c r="OZ340" s="11">
        <v>1</v>
      </c>
      <c r="PA340" s="11">
        <f t="shared" ref="PA340" si="9522">OZ340+1</f>
        <v>2</v>
      </c>
      <c r="PB340" s="11">
        <f t="shared" ref="PB340" si="9523">PA340+1</f>
        <v>3</v>
      </c>
      <c r="PC340" s="11">
        <f t="shared" ref="PC340" si="9524">PB340+1</f>
        <v>4</v>
      </c>
      <c r="PD340" s="11">
        <f t="shared" ref="PD340" si="9525">PC340+1</f>
        <v>5</v>
      </c>
      <c r="PE340" s="11">
        <f t="shared" ref="PE340" si="9526">PD340+1</f>
        <v>6</v>
      </c>
      <c r="PF340" s="11">
        <f t="shared" ref="PF340" si="9527">PE340+1</f>
        <v>7</v>
      </c>
      <c r="PG340" s="11">
        <f t="shared" ref="PG340" si="9528">PF340+1</f>
        <v>8</v>
      </c>
      <c r="PH340" s="11">
        <f t="shared" ref="PH340" si="9529">PG340+1</f>
        <v>9</v>
      </c>
      <c r="PI340" s="11">
        <f t="shared" ref="PI340" si="9530">PH340+1</f>
        <v>10</v>
      </c>
      <c r="PJ340" s="11">
        <f t="shared" ref="PJ340" si="9531">PI340+1</f>
        <v>11</v>
      </c>
      <c r="PK340" s="11">
        <f t="shared" ref="PK340" si="9532">PJ340+1</f>
        <v>12</v>
      </c>
      <c r="PL340" s="11">
        <v>1</v>
      </c>
      <c r="PM340" s="11">
        <f t="shared" ref="PM340" si="9533">PL340+1</f>
        <v>2</v>
      </c>
      <c r="PN340" s="11">
        <f t="shared" ref="PN340" si="9534">PM340+1</f>
        <v>3</v>
      </c>
      <c r="PO340" s="11">
        <f t="shared" ref="PO340" si="9535">PN340+1</f>
        <v>4</v>
      </c>
      <c r="PP340" s="11">
        <f t="shared" ref="PP340" si="9536">PO340+1</f>
        <v>5</v>
      </c>
      <c r="PQ340" s="11">
        <f t="shared" ref="PQ340" si="9537">PP340+1</f>
        <v>6</v>
      </c>
      <c r="PR340" s="11">
        <f t="shared" ref="PR340" si="9538">PQ340+1</f>
        <v>7</v>
      </c>
      <c r="PS340" s="11">
        <f t="shared" ref="PS340" si="9539">PR340+1</f>
        <v>8</v>
      </c>
      <c r="PT340" s="11">
        <f t="shared" ref="PT340" si="9540">PS340+1</f>
        <v>9</v>
      </c>
      <c r="PU340" s="11">
        <f t="shared" ref="PU340" si="9541">PT340+1</f>
        <v>10</v>
      </c>
      <c r="PV340" s="11">
        <f t="shared" ref="PV340" si="9542">PU340+1</f>
        <v>11</v>
      </c>
      <c r="PW340" s="11">
        <f t="shared" ref="PW340" si="9543">PV340+1</f>
        <v>12</v>
      </c>
    </row>
    <row r="341" spans="1:439" x14ac:dyDescent="0.15">
      <c r="B341" s="11" t="s">
        <v>25</v>
      </c>
      <c r="C341" s="11" t="s">
        <v>44</v>
      </c>
      <c r="D341" s="16">
        <f>SUM(H341:S341)</f>
        <v>70000.000000000015</v>
      </c>
      <c r="E341" s="16"/>
      <c r="F341" s="16"/>
      <c r="G341" s="16"/>
      <c r="H341" s="47">
        <f>'Hydro plants'!$E$19*1000*H342</f>
        <v>6645.1043070565438</v>
      </c>
      <c r="I341" s="47">
        <f>'Hydro plants'!$E$19*1000*I342</f>
        <v>6095.8705068565559</v>
      </c>
      <c r="J341" s="47">
        <f>'Hydro plants'!$E$19*1000*J342</f>
        <v>6251.5588281730879</v>
      </c>
      <c r="K341" s="47">
        <f>'Hydro plants'!$E$19*1000*K342</f>
        <v>5607.1821649463309</v>
      </c>
      <c r="L341" s="47">
        <f>'Hydro plants'!$E$19*1000*L342</f>
        <v>6022.3510217904159</v>
      </c>
      <c r="M341" s="47">
        <f>'Hydro plants'!$E$19*1000*M342</f>
        <v>5056.9873257258714</v>
      </c>
      <c r="N341" s="47">
        <f>'Hydro plants'!$E$19*1000*N342</f>
        <v>4753.2989952565858</v>
      </c>
      <c r="O341" s="47">
        <f>'Hydro plants'!$E$19*1000*O342</f>
        <v>5094.4678475242945</v>
      </c>
      <c r="P341" s="47">
        <f>'Hydro plants'!$E$19*1000*P342</f>
        <v>5142.03927903768</v>
      </c>
      <c r="Q341" s="47">
        <f>'Hydro plants'!$E$19*1000*Q342</f>
        <v>5857.5328297793958</v>
      </c>
      <c r="R341" s="47">
        <f>'Hydro plants'!$E$19*1000*R342</f>
        <v>6591.2861219100887</v>
      </c>
      <c r="S341" s="47">
        <f>'Hydro plants'!$E$19*1000*S342</f>
        <v>6882.320771943153</v>
      </c>
      <c r="T341" s="47">
        <f>'Hydro plants'!$E$19*1000*T342</f>
        <v>6645.1043070565438</v>
      </c>
      <c r="U341" s="47">
        <f>'Hydro plants'!$E$19*1000*U342</f>
        <v>6095.8705068565559</v>
      </c>
      <c r="V341" s="47">
        <f>'Hydro plants'!$E$19*1000*V342</f>
        <v>6251.5588281730879</v>
      </c>
      <c r="W341" s="47">
        <f>'Hydro plants'!$E$19*1000*W342</f>
        <v>5607.1821649463309</v>
      </c>
      <c r="X341" s="47">
        <f>'Hydro plants'!$E$19*1000*X342</f>
        <v>6022.3510217904159</v>
      </c>
      <c r="Y341" s="47">
        <f>'Hydro plants'!$E$19*1000*Y342</f>
        <v>5056.9873257258714</v>
      </c>
      <c r="Z341" s="47">
        <f>'Hydro plants'!$E$19*1000*Z342</f>
        <v>4753.2989952565858</v>
      </c>
      <c r="AA341" s="47">
        <f>'Hydro plants'!$E$19*1000*AA342</f>
        <v>5094.4678475242945</v>
      </c>
      <c r="AB341" s="47">
        <f>'Hydro plants'!$E$19*1000*AB342</f>
        <v>5142.03927903768</v>
      </c>
      <c r="AC341" s="47">
        <f>'Hydro plants'!$E$19*1000*AC342</f>
        <v>5857.5328297793958</v>
      </c>
      <c r="AD341" s="47">
        <f>'Hydro plants'!$E$19*1000*AD342</f>
        <v>6591.2861219100887</v>
      </c>
      <c r="AE341" s="47">
        <f>'Hydro plants'!$E$19*1000*AE342</f>
        <v>6882.320771943153</v>
      </c>
      <c r="AF341" s="47">
        <f>'Hydro plants'!$E$19*1000*AF342</f>
        <v>6645.1043070565438</v>
      </c>
      <c r="AG341" s="47">
        <f>'Hydro plants'!$E$19*1000*AG342</f>
        <v>6095.8705068565559</v>
      </c>
      <c r="AH341" s="47">
        <f>'Hydro plants'!$E$19*1000*AH342</f>
        <v>6251.5588281730879</v>
      </c>
      <c r="AI341" s="47">
        <f>'Hydro plants'!$E$19*1000*AI342</f>
        <v>5607.1821649463309</v>
      </c>
      <c r="AJ341" s="47">
        <f>'Hydro plants'!$E$19*1000*AJ342</f>
        <v>6022.3510217904159</v>
      </c>
      <c r="AK341" s="47">
        <f>'Hydro plants'!$E$19*1000*AK342</f>
        <v>5056.9873257258714</v>
      </c>
      <c r="AL341" s="47">
        <f>'Hydro plants'!$E$19*1000*AL342</f>
        <v>4753.2989952565858</v>
      </c>
      <c r="AM341" s="47">
        <f>'Hydro plants'!$E$19*1000*AM342</f>
        <v>5094.4678475242945</v>
      </c>
      <c r="AN341" s="47">
        <f>'Hydro plants'!$E$19*1000*AN342</f>
        <v>5142.03927903768</v>
      </c>
      <c r="AO341" s="47">
        <f>'Hydro plants'!$E$19*1000*AO342</f>
        <v>5857.5328297793958</v>
      </c>
      <c r="AP341" s="47">
        <f>'Hydro plants'!$E$19*1000*AP342</f>
        <v>6591.2861219100887</v>
      </c>
      <c r="AQ341" s="47">
        <f>'Hydro plants'!$E$19*1000*AQ342</f>
        <v>6882.320771943153</v>
      </c>
      <c r="AR341" s="47">
        <f>'Hydro plants'!$E$19*1000*AR342</f>
        <v>6643</v>
      </c>
      <c r="AS341" s="47">
        <f>'Hydro plants'!$E$19*1000*AS342</f>
        <v>6097</v>
      </c>
      <c r="AT341" s="47">
        <f>'Hydro plants'!$E$19*1000*AT342</f>
        <v>6251</v>
      </c>
      <c r="AU341" s="47">
        <f>'Hydro plants'!$E$19*1000*AU342</f>
        <v>5607</v>
      </c>
      <c r="AV341" s="47">
        <f>'Hydro plants'!$E$19*1000*AV342</f>
        <v>6019.9999999999991</v>
      </c>
      <c r="AW341" s="47">
        <f>'Hydro plants'!$E$19*1000*AW342</f>
        <v>5054</v>
      </c>
      <c r="AX341" s="47">
        <f>'Hydro plants'!$E$19*1000*AX342</f>
        <v>4753</v>
      </c>
      <c r="AY341" s="47">
        <f>'Hydro plants'!$E$19*1000*AY342</f>
        <v>5096</v>
      </c>
      <c r="AZ341" s="47">
        <f>'Hydro plants'!$E$19*1000*AZ342</f>
        <v>5145</v>
      </c>
      <c r="BA341" s="47">
        <f>'Hydro plants'!$E$19*1000*BA342</f>
        <v>5859</v>
      </c>
      <c r="BB341" s="47">
        <f>'Hydro plants'!$E$19*1000*BB342</f>
        <v>6594</v>
      </c>
      <c r="BC341" s="47">
        <f>'Hydro plants'!$E$19*1000*BC342</f>
        <v>6881</v>
      </c>
      <c r="BD341" s="47">
        <f>'Hydro plants'!$E$19*1000*BD342</f>
        <v>6643</v>
      </c>
      <c r="BE341" s="47">
        <f>'Hydro plants'!$E$19*1000*BE342</f>
        <v>6097</v>
      </c>
      <c r="BF341" s="47">
        <f>'Hydro plants'!$E$19*1000*BF342</f>
        <v>6251</v>
      </c>
      <c r="BG341" s="47">
        <f>'Hydro plants'!$E$19*1000*BG342</f>
        <v>5607</v>
      </c>
      <c r="BH341" s="47">
        <f>'Hydro plants'!$E$19*1000*BH342</f>
        <v>6019.9999999999991</v>
      </c>
      <c r="BI341" s="47">
        <f>'Hydro plants'!$E$19*1000*BI342</f>
        <v>5054</v>
      </c>
      <c r="BJ341" s="47">
        <f>'Hydro plants'!$E$19*1000*BJ342</f>
        <v>4753</v>
      </c>
      <c r="BK341" s="47">
        <f>'Hydro plants'!$E$19*1000*BK342</f>
        <v>5096</v>
      </c>
      <c r="BL341" s="47">
        <f>'Hydro plants'!$E$19*1000*BL342</f>
        <v>5145</v>
      </c>
      <c r="BM341" s="47">
        <f>'Hydro plants'!$E$19*1000*BM342</f>
        <v>5859</v>
      </c>
      <c r="BN341" s="47">
        <f>'Hydro plants'!$E$19*1000*BN342</f>
        <v>6594</v>
      </c>
      <c r="BO341" s="47">
        <f>'Hydro plants'!$E$19*1000*BO342</f>
        <v>6881</v>
      </c>
      <c r="BP341" s="47">
        <f>'Hydro plants'!$E$19*1000*BP342</f>
        <v>6643</v>
      </c>
      <c r="BQ341" s="47">
        <f>'Hydro plants'!$E$19*1000*BQ342</f>
        <v>6097</v>
      </c>
      <c r="BR341" s="47">
        <f>'Hydro plants'!$E$19*1000*BR342</f>
        <v>6251</v>
      </c>
      <c r="BS341" s="47">
        <f>'Hydro plants'!$E$19*1000*BS342</f>
        <v>5607</v>
      </c>
      <c r="BT341" s="47">
        <f>'Hydro plants'!$E$19*1000*BT342</f>
        <v>6019.9999999999991</v>
      </c>
      <c r="BU341" s="47">
        <f>'Hydro plants'!$E$19*1000*BU342</f>
        <v>5054</v>
      </c>
      <c r="BV341" s="47">
        <f>'Hydro plants'!$E$19*1000*BV342</f>
        <v>4753</v>
      </c>
      <c r="BW341" s="47">
        <f>'Hydro plants'!$E$19*1000*BW342</f>
        <v>5096</v>
      </c>
      <c r="BX341" s="47">
        <f>'Hydro plants'!$E$19*1000*BX342</f>
        <v>5145</v>
      </c>
      <c r="BY341" s="47">
        <f>'Hydro plants'!$E$19*1000*BY342</f>
        <v>5859</v>
      </c>
      <c r="BZ341" s="47">
        <f>'Hydro plants'!$E$19*1000*BZ342</f>
        <v>6594</v>
      </c>
      <c r="CA341" s="47">
        <f>'Hydro plants'!$E$19*1000*CA342</f>
        <v>6881</v>
      </c>
      <c r="CB341" s="47">
        <f>'Hydro plants'!$E$19*1000*CB342</f>
        <v>6643</v>
      </c>
      <c r="CC341" s="47">
        <f>'Hydro plants'!$E$19*1000*CC342</f>
        <v>6097</v>
      </c>
      <c r="CD341" s="47">
        <f>'Hydro plants'!$E$19*1000*CD342</f>
        <v>6251</v>
      </c>
      <c r="CE341" s="47">
        <f>'Hydro plants'!$E$19*1000*CE342</f>
        <v>5607</v>
      </c>
      <c r="CF341" s="47">
        <f>'Hydro plants'!$E$19*1000*CF342</f>
        <v>6019.9999999999991</v>
      </c>
      <c r="CG341" s="47">
        <f>'Hydro plants'!$E$19*1000*CG342</f>
        <v>5054</v>
      </c>
      <c r="CH341" s="47">
        <f>'Hydro plants'!$E$19*1000*CH342</f>
        <v>4753</v>
      </c>
      <c r="CI341" s="47">
        <f>'Hydro plants'!$E$19*1000*CI342</f>
        <v>5096</v>
      </c>
      <c r="CJ341" s="47">
        <f>'Hydro plants'!$E$19*1000*CJ342</f>
        <v>5145</v>
      </c>
      <c r="CK341" s="47">
        <f>'Hydro plants'!$E$19*1000*CK342</f>
        <v>5859</v>
      </c>
      <c r="CL341" s="47">
        <f>'Hydro plants'!$E$19*1000*CL342</f>
        <v>6594</v>
      </c>
      <c r="CM341" s="47">
        <f>'Hydro plants'!$E$19*1000*CM342</f>
        <v>6881</v>
      </c>
      <c r="CN341" s="47">
        <f>'Hydro plants'!$E$19*1000*CN342</f>
        <v>6643</v>
      </c>
      <c r="CO341" s="47">
        <f>'Hydro plants'!$E$19*1000*CO342</f>
        <v>6097</v>
      </c>
      <c r="CP341" s="47">
        <f>'Hydro plants'!$E$19*1000*CP342</f>
        <v>6251</v>
      </c>
      <c r="CQ341" s="47">
        <f>'Hydro plants'!$E$19*1000*CQ342</f>
        <v>5607</v>
      </c>
      <c r="CR341" s="47">
        <f>'Hydro plants'!$E$19*1000*CR342</f>
        <v>6019.9999999999991</v>
      </c>
      <c r="CS341" s="47">
        <f>'Hydro plants'!$E$19*1000*CS342</f>
        <v>5054</v>
      </c>
      <c r="CT341" s="47">
        <f>'Hydro plants'!$E$19*1000*CT342</f>
        <v>4753</v>
      </c>
      <c r="CU341" s="47">
        <f>'Hydro plants'!$E$19*1000*CU342</f>
        <v>5096</v>
      </c>
      <c r="CV341" s="47">
        <f>'Hydro plants'!$E$19*1000*CV342</f>
        <v>5145</v>
      </c>
      <c r="CW341" s="47">
        <f>'Hydro plants'!$E$19*1000*CW342</f>
        <v>5859</v>
      </c>
      <c r="CX341" s="47">
        <f>'Hydro plants'!$E$19*1000*CX342</f>
        <v>6594</v>
      </c>
      <c r="CY341" s="47">
        <f>'Hydro plants'!$E$19*1000*CY342</f>
        <v>6881</v>
      </c>
      <c r="CZ341" s="47">
        <f>'Hydro plants'!$E$19*1000*CZ342</f>
        <v>6643</v>
      </c>
      <c r="DA341" s="47">
        <f>'Hydro plants'!$E$19*1000*DA342</f>
        <v>6097</v>
      </c>
      <c r="DB341" s="47">
        <f>'Hydro plants'!$E$19*1000*DB342</f>
        <v>6251</v>
      </c>
      <c r="DC341" s="47">
        <f>'Hydro plants'!$E$19*1000*DC342</f>
        <v>5607</v>
      </c>
      <c r="DD341" s="47">
        <f>'Hydro plants'!$E$19*1000*DD342</f>
        <v>6019.9999999999991</v>
      </c>
      <c r="DE341" s="47">
        <f>'Hydro plants'!$E$19*1000*DE342</f>
        <v>5054</v>
      </c>
      <c r="DF341" s="47">
        <f>'Hydro plants'!$E$19*1000*DF342</f>
        <v>4753</v>
      </c>
      <c r="DG341" s="47">
        <f>'Hydro plants'!$E$19*1000*DG342</f>
        <v>5096</v>
      </c>
      <c r="DH341" s="47">
        <f>'Hydro plants'!$E$19*1000*DH342</f>
        <v>5145</v>
      </c>
      <c r="DI341" s="47">
        <f>'Hydro plants'!$E$19*1000*DI342</f>
        <v>5859</v>
      </c>
      <c r="DJ341" s="47">
        <f>'Hydro plants'!$E$19*1000*DJ342</f>
        <v>6594</v>
      </c>
      <c r="DK341" s="47">
        <f>'Hydro plants'!$E$19*1000*DK342</f>
        <v>6881</v>
      </c>
      <c r="DL341" s="47">
        <f>'Hydro plants'!$E$19*1000*DL342</f>
        <v>6643</v>
      </c>
      <c r="DM341" s="47">
        <f>'Hydro plants'!$E$19*1000*DM342</f>
        <v>6097</v>
      </c>
      <c r="DN341" s="47">
        <f>'Hydro plants'!$E$19*1000*DN342</f>
        <v>6251</v>
      </c>
      <c r="DO341" s="47">
        <f>'Hydro plants'!$E$19*1000*DO342</f>
        <v>5607</v>
      </c>
      <c r="DP341" s="47">
        <f>'Hydro plants'!$E$19*1000*DP342</f>
        <v>6019.9999999999991</v>
      </c>
      <c r="DQ341" s="47">
        <f>'Hydro plants'!$E$19*1000*DQ342</f>
        <v>5054</v>
      </c>
      <c r="DR341" s="47">
        <f>'Hydro plants'!$E$19*1000*DR342</f>
        <v>4753</v>
      </c>
      <c r="DS341" s="47">
        <f>'Hydro plants'!$E$19*1000*DS342</f>
        <v>5096</v>
      </c>
      <c r="DT341" s="47">
        <f>'Hydro plants'!$E$19*1000*DT342</f>
        <v>5145</v>
      </c>
      <c r="DU341" s="47">
        <f>'Hydro plants'!$E$19*1000*DU342</f>
        <v>5859</v>
      </c>
      <c r="DV341" s="47">
        <f>'Hydro plants'!$E$19*1000*DV342</f>
        <v>6594</v>
      </c>
      <c r="DW341" s="47">
        <f>'Hydro plants'!$E$19*1000*DW342</f>
        <v>6881</v>
      </c>
      <c r="DX341" s="47">
        <f>'Hydro plants'!$E$19*1000*DX342</f>
        <v>6643</v>
      </c>
      <c r="DY341" s="47">
        <f>'Hydro plants'!$E$19*1000*DY342</f>
        <v>6097</v>
      </c>
      <c r="DZ341" s="47">
        <f>'Hydro plants'!$E$19*1000*DZ342</f>
        <v>6251</v>
      </c>
      <c r="EA341" s="47">
        <f>'Hydro plants'!$E$19*1000*EA342</f>
        <v>5607</v>
      </c>
      <c r="EB341" s="47">
        <f>'Hydro plants'!$E$19*1000*EB342</f>
        <v>6019.9999999999991</v>
      </c>
      <c r="EC341" s="47">
        <f>'Hydro plants'!$E$19*1000*EC342</f>
        <v>5054</v>
      </c>
      <c r="ED341" s="47">
        <f>'Hydro plants'!$E$19*1000*ED342</f>
        <v>4753</v>
      </c>
      <c r="EE341" s="47">
        <f>'Hydro plants'!$E$19*1000*EE342</f>
        <v>5096</v>
      </c>
      <c r="EF341" s="47">
        <f>'Hydro plants'!$E$19*1000*EF342</f>
        <v>5145</v>
      </c>
      <c r="EG341" s="47">
        <f>'Hydro plants'!$E$19*1000*EG342</f>
        <v>5859</v>
      </c>
      <c r="EH341" s="47">
        <f>'Hydro plants'!$E$19*1000*EH342</f>
        <v>6594</v>
      </c>
      <c r="EI341" s="47">
        <f>'Hydro plants'!$E$19*1000*EI342</f>
        <v>6881</v>
      </c>
      <c r="EJ341" s="47">
        <f>'Hydro plants'!$E$19*1000*EJ342</f>
        <v>6643</v>
      </c>
      <c r="EK341" s="47">
        <f>'Hydro plants'!$E$19*1000*EK342</f>
        <v>6097</v>
      </c>
      <c r="EL341" s="47">
        <f>'Hydro plants'!$E$19*1000*EL342</f>
        <v>6251</v>
      </c>
      <c r="EM341" s="47">
        <f>'Hydro plants'!$E$19*1000*EM342</f>
        <v>5607</v>
      </c>
      <c r="EN341" s="47">
        <f>'Hydro plants'!$E$19*1000*EN342</f>
        <v>6019.9999999999991</v>
      </c>
      <c r="EO341" s="47">
        <f>'Hydro plants'!$E$19*1000*EO342</f>
        <v>5054</v>
      </c>
      <c r="EP341" s="47">
        <f>'Hydro plants'!$E$19*1000*EP342</f>
        <v>4753</v>
      </c>
      <c r="EQ341" s="47">
        <f>'Hydro plants'!$E$19*1000*EQ342</f>
        <v>5096</v>
      </c>
      <c r="ER341" s="47">
        <f>'Hydro plants'!$E$19*1000*ER342</f>
        <v>5145</v>
      </c>
      <c r="ES341" s="47">
        <f>'Hydro plants'!$E$19*1000*ES342</f>
        <v>5859</v>
      </c>
      <c r="ET341" s="47">
        <f>'Hydro plants'!$E$19*1000*ET342</f>
        <v>6594</v>
      </c>
      <c r="EU341" s="47">
        <f>'Hydro plants'!$E$19*1000*EU342</f>
        <v>6881</v>
      </c>
      <c r="EV341" s="47">
        <f>'Hydro plants'!$E$19*1000*EV342</f>
        <v>6643</v>
      </c>
      <c r="EW341" s="47">
        <f>'Hydro plants'!$E$19*1000*EW342</f>
        <v>6097</v>
      </c>
      <c r="EX341" s="47">
        <f>'Hydro plants'!$E$19*1000*EX342</f>
        <v>6251</v>
      </c>
      <c r="EY341" s="47">
        <f>'Hydro plants'!$E$19*1000*EY342</f>
        <v>5607</v>
      </c>
      <c r="EZ341" s="47">
        <f>'Hydro plants'!$E$19*1000*EZ342</f>
        <v>6019.9999999999991</v>
      </c>
      <c r="FA341" s="47">
        <f>'Hydro plants'!$E$19*1000*FA342</f>
        <v>5054</v>
      </c>
      <c r="FB341" s="47">
        <f>'Hydro plants'!$E$19*1000*FB342</f>
        <v>4753</v>
      </c>
      <c r="FC341" s="47">
        <f>'Hydro plants'!$E$19*1000*FC342</f>
        <v>5096</v>
      </c>
      <c r="FD341" s="47">
        <f>'Hydro plants'!$E$19*1000*FD342</f>
        <v>5145</v>
      </c>
      <c r="FE341" s="47">
        <f>'Hydro plants'!$E$19*1000*FE342</f>
        <v>5859</v>
      </c>
      <c r="FF341" s="47">
        <f>'Hydro plants'!$E$19*1000*FF342</f>
        <v>6594</v>
      </c>
      <c r="FG341" s="47">
        <f>'Hydro plants'!$E$19*1000*FG342</f>
        <v>6881</v>
      </c>
      <c r="FH341" s="47">
        <f>'Hydro plants'!$E$19*1000*FH342</f>
        <v>6643</v>
      </c>
      <c r="FI341" s="47">
        <f>'Hydro plants'!$E$19*1000*FI342</f>
        <v>6097</v>
      </c>
      <c r="FJ341" s="47">
        <f>'Hydro plants'!$E$19*1000*FJ342</f>
        <v>6251</v>
      </c>
      <c r="FK341" s="47">
        <f>'Hydro plants'!$E$19*1000*FK342</f>
        <v>5607</v>
      </c>
      <c r="FL341" s="47">
        <f>'Hydro plants'!$E$19*1000*FL342</f>
        <v>6019.9999999999991</v>
      </c>
      <c r="FM341" s="47">
        <f>'Hydro plants'!$E$19*1000*FM342</f>
        <v>5054</v>
      </c>
      <c r="FN341" s="47">
        <f>'Hydro plants'!$E$19*1000*FN342</f>
        <v>4753</v>
      </c>
      <c r="FO341" s="47">
        <f>'Hydro plants'!$E$19*1000*FO342</f>
        <v>5096</v>
      </c>
      <c r="FP341" s="47">
        <f>'Hydro plants'!$E$19*1000*FP342</f>
        <v>5145</v>
      </c>
      <c r="FQ341" s="47">
        <f>'Hydro plants'!$E$19*1000*FQ342</f>
        <v>5859</v>
      </c>
      <c r="FR341" s="47">
        <f>'Hydro plants'!$E$19*1000*FR342</f>
        <v>6594</v>
      </c>
      <c r="FS341" s="47">
        <f>'Hydro plants'!$E$19*1000*FS342</f>
        <v>6881</v>
      </c>
      <c r="FT341" s="47">
        <f>'Hydro plants'!$E$19*1000*FT342</f>
        <v>6643</v>
      </c>
      <c r="FU341" s="47">
        <f>'Hydro plants'!$E$19*1000*FU342</f>
        <v>6097</v>
      </c>
      <c r="FV341" s="47">
        <f>'Hydro plants'!$E$19*1000*FV342</f>
        <v>6251</v>
      </c>
      <c r="FW341" s="47">
        <f>'Hydro plants'!$E$19*1000*FW342</f>
        <v>5607</v>
      </c>
      <c r="FX341" s="47">
        <f>'Hydro plants'!$E$19*1000*FX342</f>
        <v>6019.9999999999991</v>
      </c>
      <c r="FY341" s="47">
        <f>'Hydro plants'!$E$19*1000*FY342</f>
        <v>5054</v>
      </c>
      <c r="FZ341" s="47">
        <f>'Hydro plants'!$E$19*1000*FZ342</f>
        <v>4753</v>
      </c>
      <c r="GA341" s="47">
        <f>'Hydro plants'!$E$19*1000*GA342</f>
        <v>5096</v>
      </c>
      <c r="GB341" s="47">
        <f>'Hydro plants'!$E$19*1000*GB342</f>
        <v>5145</v>
      </c>
      <c r="GC341" s="47">
        <f>'Hydro plants'!$E$19*1000*GC342</f>
        <v>5859</v>
      </c>
      <c r="GD341" s="47">
        <f>'Hydro plants'!$E$19*1000*GD342</f>
        <v>6594</v>
      </c>
      <c r="GE341" s="47">
        <f>'Hydro plants'!$E$19*1000*GE342</f>
        <v>6881</v>
      </c>
      <c r="GF341" s="47">
        <f>'Hydro plants'!$E$19*1000*GF342</f>
        <v>6643</v>
      </c>
      <c r="GG341" s="47">
        <f>'Hydro plants'!$E$19*1000*GG342</f>
        <v>6097</v>
      </c>
      <c r="GH341" s="47">
        <f>'Hydro plants'!$E$19*1000*GH342</f>
        <v>6251</v>
      </c>
      <c r="GI341" s="47">
        <f>'Hydro plants'!$E$19*1000*GI342</f>
        <v>5607</v>
      </c>
      <c r="GJ341" s="47">
        <f>'Hydro plants'!$E$19*1000*GJ342</f>
        <v>6019.9999999999991</v>
      </c>
      <c r="GK341" s="47">
        <f>'Hydro plants'!$E$19*1000*GK342</f>
        <v>5054</v>
      </c>
      <c r="GL341" s="47">
        <f>'Hydro plants'!$E$19*1000*GL342</f>
        <v>4753</v>
      </c>
      <c r="GM341" s="47">
        <f>'Hydro plants'!$E$19*1000*GM342</f>
        <v>5096</v>
      </c>
      <c r="GN341" s="47">
        <f>'Hydro plants'!$E$19*1000*GN342</f>
        <v>5145</v>
      </c>
      <c r="GO341" s="47">
        <f>'Hydro plants'!$E$19*1000*GO342</f>
        <v>5859</v>
      </c>
      <c r="GP341" s="47">
        <f>'Hydro plants'!$E$19*1000*GP342</f>
        <v>6594</v>
      </c>
      <c r="GQ341" s="47">
        <f>'Hydro plants'!$E$19*1000*GQ342</f>
        <v>6881</v>
      </c>
      <c r="GR341" s="47">
        <f>'Hydro plants'!$E$19*1000*GR342</f>
        <v>6643</v>
      </c>
      <c r="GS341" s="47">
        <f>'Hydro plants'!$E$19*1000*GS342</f>
        <v>6097</v>
      </c>
      <c r="GT341" s="47">
        <f>'Hydro plants'!$E$19*1000*GT342</f>
        <v>6251</v>
      </c>
      <c r="GU341" s="47">
        <f>'Hydro plants'!$E$19*1000*GU342</f>
        <v>5607</v>
      </c>
      <c r="GV341" s="47">
        <f>'Hydro plants'!$E$19*1000*GV342</f>
        <v>6019.9999999999991</v>
      </c>
      <c r="GW341" s="47">
        <f>'Hydro plants'!$E$19*1000*GW342</f>
        <v>5054</v>
      </c>
      <c r="GX341" s="47">
        <f>'Hydro plants'!$E$19*1000*GX342</f>
        <v>4753</v>
      </c>
      <c r="GY341" s="47">
        <f>'Hydro plants'!$E$19*1000*GY342</f>
        <v>5096</v>
      </c>
      <c r="GZ341" s="47">
        <f>'Hydro plants'!$E$19*1000*GZ342</f>
        <v>5145</v>
      </c>
      <c r="HA341" s="47">
        <f>'Hydro plants'!$E$19*1000*HA342</f>
        <v>5859</v>
      </c>
      <c r="HB341" s="47">
        <f>'Hydro plants'!$E$19*1000*HB342</f>
        <v>6594</v>
      </c>
      <c r="HC341" s="47">
        <f>'Hydro plants'!$E$19*1000*HC342</f>
        <v>6881</v>
      </c>
      <c r="HD341" s="47">
        <f>'Hydro plants'!$E$19*1000*HD342</f>
        <v>6643</v>
      </c>
      <c r="HE341" s="47">
        <f>'Hydro plants'!$E$19*1000*HE342</f>
        <v>6097</v>
      </c>
      <c r="HF341" s="47">
        <f>'Hydro plants'!$E$19*1000*HF342</f>
        <v>6251</v>
      </c>
      <c r="HG341" s="47">
        <f>'Hydro plants'!$E$19*1000*HG342</f>
        <v>5607</v>
      </c>
      <c r="HH341" s="47">
        <f>'Hydro plants'!$E$19*1000*HH342</f>
        <v>6019.9999999999991</v>
      </c>
      <c r="HI341" s="47">
        <f>'Hydro plants'!$E$19*1000*HI342</f>
        <v>5054</v>
      </c>
      <c r="HJ341" s="47">
        <f>'Hydro plants'!$E$19*1000*HJ342</f>
        <v>4753</v>
      </c>
      <c r="HK341" s="47">
        <f>'Hydro plants'!$E$19*1000*HK342</f>
        <v>5096</v>
      </c>
      <c r="HL341" s="47">
        <f>'Hydro plants'!$E$19*1000*HL342</f>
        <v>5145</v>
      </c>
      <c r="HM341" s="47">
        <f>'Hydro plants'!$E$19*1000*HM342</f>
        <v>5859</v>
      </c>
      <c r="HN341" s="47">
        <f>'Hydro plants'!$E$19*1000*HN342</f>
        <v>6594</v>
      </c>
      <c r="HO341" s="47">
        <f>'Hydro plants'!$E$19*1000*HO342</f>
        <v>6881</v>
      </c>
      <c r="HP341" s="47">
        <f>'Hydro plants'!$E$19*1000*HP342</f>
        <v>6643</v>
      </c>
      <c r="HQ341" s="47">
        <f>'Hydro plants'!$E$19*1000*HQ342</f>
        <v>6097</v>
      </c>
      <c r="HR341" s="47">
        <f>'Hydro plants'!$E$19*1000*HR342</f>
        <v>6251</v>
      </c>
      <c r="HS341" s="47">
        <f>'Hydro plants'!$E$19*1000*HS342</f>
        <v>5607</v>
      </c>
      <c r="HT341" s="47">
        <f>'Hydro plants'!$E$19*1000*HT342</f>
        <v>6019.9999999999991</v>
      </c>
      <c r="HU341" s="47">
        <f>'Hydro plants'!$E$19*1000*HU342</f>
        <v>5054</v>
      </c>
      <c r="HV341" s="47">
        <f>'Hydro plants'!$E$19*1000*HV342</f>
        <v>4753</v>
      </c>
      <c r="HW341" s="47">
        <f>'Hydro plants'!$E$19*1000*HW342</f>
        <v>5096</v>
      </c>
      <c r="HX341" s="47">
        <f>'Hydro plants'!$E$19*1000*HX342</f>
        <v>5145</v>
      </c>
      <c r="HY341" s="47">
        <f>'Hydro plants'!$E$19*1000*HY342</f>
        <v>5859</v>
      </c>
      <c r="HZ341" s="47">
        <f>'Hydro plants'!$E$19*1000*HZ342</f>
        <v>6594</v>
      </c>
      <c r="IA341" s="47">
        <f>'Hydro plants'!$E$19*1000*IA342</f>
        <v>6881</v>
      </c>
      <c r="IB341" s="47">
        <f>'Hydro plants'!$E$19*1000*IB342</f>
        <v>6643</v>
      </c>
      <c r="IC341" s="47">
        <f>'Hydro plants'!$E$19*1000*IC342</f>
        <v>6097</v>
      </c>
      <c r="ID341" s="47">
        <f>'Hydro plants'!$E$19*1000*ID342</f>
        <v>6251</v>
      </c>
      <c r="IE341" s="47">
        <f>'Hydro plants'!$E$19*1000*IE342</f>
        <v>5607</v>
      </c>
      <c r="IF341" s="47">
        <f>'Hydro plants'!$E$19*1000*IF342</f>
        <v>6019.9999999999991</v>
      </c>
      <c r="IG341" s="47">
        <f>'Hydro plants'!$E$19*1000*IG342</f>
        <v>5054</v>
      </c>
      <c r="IH341" s="47">
        <f>'Hydro plants'!$E$19*1000*IH342</f>
        <v>4753</v>
      </c>
      <c r="II341" s="47">
        <f>'Hydro plants'!$E$19*1000*II342</f>
        <v>5096</v>
      </c>
      <c r="IJ341" s="47">
        <f>'Hydro plants'!$E$19*1000*IJ342</f>
        <v>5145</v>
      </c>
      <c r="IK341" s="47">
        <f>'Hydro plants'!$E$19*1000*IK342</f>
        <v>5859</v>
      </c>
      <c r="IL341" s="47">
        <f>'Hydro plants'!$E$19*1000*IL342</f>
        <v>6594</v>
      </c>
      <c r="IM341" s="47">
        <f>'Hydro plants'!$E$19*1000*IM342</f>
        <v>6881</v>
      </c>
      <c r="IN341" s="47">
        <f>'Hydro plants'!$E$19*1000*IN342</f>
        <v>6643</v>
      </c>
      <c r="IO341" s="47">
        <f>'Hydro plants'!$E$19*1000*IO342</f>
        <v>6097</v>
      </c>
      <c r="IP341" s="47">
        <f>'Hydro plants'!$E$19*1000*IP342</f>
        <v>6251</v>
      </c>
      <c r="IQ341" s="47">
        <f>'Hydro plants'!$E$19*1000*IQ342</f>
        <v>5607</v>
      </c>
      <c r="IR341" s="47">
        <f>'Hydro plants'!$E$19*1000*IR342</f>
        <v>6019.9999999999991</v>
      </c>
      <c r="IS341" s="47">
        <f>'Hydro plants'!$E$19*1000*IS342</f>
        <v>5054</v>
      </c>
      <c r="IT341" s="47">
        <f>'Hydro plants'!$E$19*1000*IT342</f>
        <v>4753</v>
      </c>
      <c r="IU341" s="47">
        <f>'Hydro plants'!$E$19*1000*IU342</f>
        <v>5096</v>
      </c>
      <c r="IV341" s="47">
        <f>'Hydro plants'!$E$19*1000*IV342</f>
        <v>5145</v>
      </c>
      <c r="IW341" s="47">
        <f>'Hydro plants'!$E$19*1000*IW342</f>
        <v>5859</v>
      </c>
      <c r="IX341" s="47">
        <f>'Hydro plants'!$E$19*1000*IX342</f>
        <v>6594</v>
      </c>
      <c r="IY341" s="47">
        <f>'Hydro plants'!$E$19*1000*IY342</f>
        <v>6881</v>
      </c>
      <c r="IZ341" s="47">
        <f>'Hydro plants'!$E$19*1000*IZ342</f>
        <v>6643</v>
      </c>
      <c r="JA341" s="47">
        <f>'Hydro plants'!$E$19*1000*JA342</f>
        <v>6097</v>
      </c>
      <c r="JB341" s="47">
        <f>'Hydro plants'!$E$19*1000*JB342</f>
        <v>6251</v>
      </c>
      <c r="JC341" s="47">
        <f>'Hydro plants'!$E$19*1000*JC342</f>
        <v>5607</v>
      </c>
      <c r="JD341" s="47">
        <f>'Hydro plants'!$E$19*1000*JD342</f>
        <v>6019.9999999999991</v>
      </c>
      <c r="JE341" s="47">
        <f>'Hydro plants'!$E$19*1000*JE342</f>
        <v>5054</v>
      </c>
      <c r="JF341" s="47">
        <f>'Hydro plants'!$E$19*1000*JF342</f>
        <v>4753</v>
      </c>
      <c r="JG341" s="47">
        <f>'Hydro plants'!$E$19*1000*JG342</f>
        <v>5096</v>
      </c>
      <c r="JH341" s="47">
        <f>'Hydro plants'!$E$19*1000*JH342</f>
        <v>5145</v>
      </c>
      <c r="JI341" s="47">
        <f>'Hydro plants'!$E$19*1000*JI342</f>
        <v>5859</v>
      </c>
      <c r="JJ341" s="47">
        <f>'Hydro plants'!$E$19*1000*JJ342</f>
        <v>6594</v>
      </c>
      <c r="JK341" s="47">
        <f>'Hydro plants'!$E$19*1000*JK342</f>
        <v>6881</v>
      </c>
      <c r="JL341" s="47">
        <f>'Hydro plants'!$E$19*1000*JL342</f>
        <v>6643</v>
      </c>
      <c r="JM341" s="47">
        <f>'Hydro plants'!$E$19*1000*JM342</f>
        <v>6097</v>
      </c>
      <c r="JN341" s="47">
        <f>'Hydro plants'!$E$19*1000*JN342</f>
        <v>6251</v>
      </c>
      <c r="JO341" s="47">
        <f>'Hydro plants'!$E$19*1000*JO342</f>
        <v>5607</v>
      </c>
      <c r="JP341" s="47">
        <f>'Hydro plants'!$E$19*1000*JP342</f>
        <v>6019.9999999999991</v>
      </c>
      <c r="JQ341" s="47">
        <f>'Hydro plants'!$E$19*1000*JQ342</f>
        <v>5054</v>
      </c>
      <c r="JR341" s="47">
        <f>'Hydro plants'!$E$19*1000*JR342</f>
        <v>4753</v>
      </c>
      <c r="JS341" s="47">
        <f>'Hydro plants'!$E$19*1000*JS342</f>
        <v>5096</v>
      </c>
      <c r="JT341" s="47">
        <f>'Hydro plants'!$E$19*1000*JT342</f>
        <v>5145</v>
      </c>
      <c r="JU341" s="47">
        <f>'Hydro plants'!$E$19*1000*JU342</f>
        <v>5859</v>
      </c>
      <c r="JV341" s="47">
        <f>'Hydro plants'!$E$19*1000*JV342</f>
        <v>6594</v>
      </c>
      <c r="JW341" s="47">
        <f>'Hydro plants'!$E$19*1000*JW342</f>
        <v>6881</v>
      </c>
      <c r="JX341" s="47">
        <f>'Hydro plants'!$E$19*1000*JX342</f>
        <v>6643</v>
      </c>
      <c r="JY341" s="47">
        <f>'Hydro plants'!$E$19*1000*JY342</f>
        <v>6097</v>
      </c>
      <c r="JZ341" s="47">
        <f>'Hydro plants'!$E$19*1000*JZ342</f>
        <v>6251</v>
      </c>
      <c r="KA341" s="47">
        <f>'Hydro plants'!$E$19*1000*KA342</f>
        <v>5607</v>
      </c>
      <c r="KB341" s="47">
        <f>'Hydro plants'!$E$19*1000*KB342</f>
        <v>6019.9999999999991</v>
      </c>
      <c r="KC341" s="47">
        <f>'Hydro plants'!$E$19*1000*KC342</f>
        <v>5054</v>
      </c>
      <c r="KD341" s="47">
        <f>'Hydro plants'!$E$19*1000*KD342</f>
        <v>4753</v>
      </c>
      <c r="KE341" s="47">
        <f>'Hydro plants'!$E$19*1000*KE342</f>
        <v>5096</v>
      </c>
      <c r="KF341" s="47">
        <f>'Hydro plants'!$E$19*1000*KF342</f>
        <v>5145</v>
      </c>
      <c r="KG341" s="47">
        <f>'Hydro plants'!$E$19*1000*KG342</f>
        <v>5859</v>
      </c>
      <c r="KH341" s="47">
        <f>'Hydro plants'!$E$19*1000*KH342</f>
        <v>6594</v>
      </c>
      <c r="KI341" s="47">
        <f>'Hydro plants'!$E$19*1000*KI342</f>
        <v>6881</v>
      </c>
      <c r="KJ341" s="47">
        <f>'Hydro plants'!$E$19*1000*KJ342</f>
        <v>6643</v>
      </c>
      <c r="KK341" s="47">
        <f>'Hydro plants'!$E$19*1000*KK342</f>
        <v>6097</v>
      </c>
      <c r="KL341" s="47">
        <f>'Hydro plants'!$E$19*1000*KL342</f>
        <v>6251</v>
      </c>
      <c r="KM341" s="47">
        <f>'Hydro plants'!$E$19*1000*KM342</f>
        <v>5607</v>
      </c>
      <c r="KN341" s="47">
        <f>'Hydro plants'!$E$19*1000*KN342</f>
        <v>6019.9999999999991</v>
      </c>
      <c r="KO341" s="47">
        <f>'Hydro plants'!$E$19*1000*KO342</f>
        <v>5054</v>
      </c>
      <c r="KP341" s="47">
        <f>'Hydro plants'!$E$19*1000*KP342</f>
        <v>4753</v>
      </c>
      <c r="KQ341" s="47">
        <f>'Hydro plants'!$E$19*1000*KQ342</f>
        <v>5096</v>
      </c>
      <c r="KR341" s="47">
        <f>'Hydro plants'!$E$19*1000*KR342</f>
        <v>5145</v>
      </c>
      <c r="KS341" s="47">
        <f>'Hydro plants'!$E$19*1000*KS342</f>
        <v>5859</v>
      </c>
      <c r="KT341" s="47">
        <f>'Hydro plants'!$E$19*1000*KT342</f>
        <v>6594</v>
      </c>
      <c r="KU341" s="47">
        <f>'Hydro plants'!$E$19*1000*KU342</f>
        <v>6881</v>
      </c>
      <c r="KV341" s="47">
        <f>'Hydro plants'!$E$19*1000*KV342</f>
        <v>6643</v>
      </c>
      <c r="KW341" s="47">
        <f>'Hydro plants'!$E$19*1000*KW342</f>
        <v>6097</v>
      </c>
      <c r="KX341" s="47">
        <f>'Hydro plants'!$E$19*1000*KX342</f>
        <v>6251</v>
      </c>
      <c r="KY341" s="47">
        <f>'Hydro plants'!$E$19*1000*KY342</f>
        <v>5607</v>
      </c>
      <c r="KZ341" s="47">
        <f>'Hydro plants'!$E$19*1000*KZ342</f>
        <v>6019.9999999999991</v>
      </c>
      <c r="LA341" s="47">
        <f>'Hydro plants'!$E$19*1000*LA342</f>
        <v>5054</v>
      </c>
      <c r="LB341" s="47">
        <f>'Hydro plants'!$E$19*1000*LB342</f>
        <v>4753</v>
      </c>
      <c r="LC341" s="47">
        <f>'Hydro plants'!$E$19*1000*LC342</f>
        <v>5096</v>
      </c>
      <c r="LD341" s="47">
        <f>'Hydro plants'!$E$19*1000*LD342</f>
        <v>5145</v>
      </c>
      <c r="LE341" s="47">
        <f>'Hydro plants'!$E$19*1000*LE342</f>
        <v>5859</v>
      </c>
      <c r="LF341" s="47">
        <f>'Hydro plants'!$E$19*1000*LF342</f>
        <v>6594</v>
      </c>
      <c r="LG341" s="47">
        <f>'Hydro plants'!$E$19*1000*LG342</f>
        <v>6881</v>
      </c>
      <c r="LH341" s="47">
        <f>'Hydro plants'!$E$19*1000*LH342</f>
        <v>6643</v>
      </c>
      <c r="LI341" s="47">
        <f>'Hydro plants'!$E$19*1000*LI342</f>
        <v>6097</v>
      </c>
      <c r="LJ341" s="47">
        <f>'Hydro plants'!$E$19*1000*LJ342</f>
        <v>6251</v>
      </c>
      <c r="LK341" s="47">
        <f>'Hydro plants'!$E$19*1000*LK342</f>
        <v>5607</v>
      </c>
      <c r="LL341" s="47">
        <f>'Hydro plants'!$E$19*1000*LL342</f>
        <v>6019.9999999999991</v>
      </c>
      <c r="LM341" s="47">
        <f>'Hydro plants'!$E$19*1000*LM342</f>
        <v>5054</v>
      </c>
      <c r="LN341" s="47">
        <f>'Hydro plants'!$E$19*1000*LN342</f>
        <v>4753</v>
      </c>
      <c r="LO341" s="47">
        <f>'Hydro plants'!$E$19*1000*LO342</f>
        <v>5096</v>
      </c>
      <c r="LP341" s="47">
        <f>'Hydro plants'!$E$19*1000*LP342</f>
        <v>5145</v>
      </c>
      <c r="LQ341" s="47">
        <f>'Hydro plants'!$E$19*1000*LQ342</f>
        <v>5859</v>
      </c>
      <c r="LR341" s="47">
        <f>'Hydro plants'!$E$19*1000*LR342</f>
        <v>6594</v>
      </c>
      <c r="LS341" s="47">
        <f>'Hydro plants'!$E$19*1000*LS342</f>
        <v>6881</v>
      </c>
      <c r="LT341" s="47">
        <f>'Hydro plants'!$E$19*1000*LT342</f>
        <v>6643</v>
      </c>
      <c r="LU341" s="47">
        <f>'Hydro plants'!$E$19*1000*LU342</f>
        <v>6097</v>
      </c>
      <c r="LV341" s="47">
        <f>'Hydro plants'!$E$19*1000*LV342</f>
        <v>6251</v>
      </c>
      <c r="LW341" s="47">
        <f>'Hydro plants'!$E$19*1000*LW342</f>
        <v>5607</v>
      </c>
      <c r="LX341" s="47">
        <f>'Hydro plants'!$E$19*1000*LX342</f>
        <v>6019.9999999999991</v>
      </c>
      <c r="LY341" s="47">
        <f>'Hydro plants'!$E$19*1000*LY342</f>
        <v>5054</v>
      </c>
      <c r="LZ341" s="47">
        <f>'Hydro plants'!$E$19*1000*LZ342</f>
        <v>4753</v>
      </c>
      <c r="MA341" s="47">
        <f>'Hydro plants'!$E$19*1000*MA342</f>
        <v>5096</v>
      </c>
      <c r="MB341" s="47">
        <f>'Hydro plants'!$E$19*1000*MB342</f>
        <v>5145</v>
      </c>
      <c r="MC341" s="47">
        <f>'Hydro plants'!$E$19*1000*MC342</f>
        <v>5859</v>
      </c>
      <c r="MD341" s="47">
        <f>'Hydro plants'!$E$19*1000*MD342</f>
        <v>6594</v>
      </c>
      <c r="ME341" s="47">
        <f>'Hydro plants'!$E$19*1000*ME342</f>
        <v>6881</v>
      </c>
      <c r="MF341" s="47">
        <f>'Hydro plants'!$E$19*1000*MF342</f>
        <v>6643</v>
      </c>
      <c r="MG341" s="47">
        <f>'Hydro plants'!$E$19*1000*MG342</f>
        <v>6097</v>
      </c>
      <c r="MH341" s="47">
        <f>'Hydro plants'!$E$19*1000*MH342</f>
        <v>6251</v>
      </c>
      <c r="MI341" s="47">
        <f>'Hydro plants'!$E$19*1000*MI342</f>
        <v>5607</v>
      </c>
      <c r="MJ341" s="47">
        <f>'Hydro plants'!$E$19*1000*MJ342</f>
        <v>6019.9999999999991</v>
      </c>
      <c r="MK341" s="47">
        <f>'Hydro plants'!$E$19*1000*MK342</f>
        <v>5054</v>
      </c>
      <c r="ML341" s="47">
        <f>'Hydro plants'!$E$19*1000*ML342</f>
        <v>4753</v>
      </c>
      <c r="MM341" s="47">
        <f>'Hydro plants'!$E$19*1000*MM342</f>
        <v>5096</v>
      </c>
      <c r="MN341" s="47">
        <f>'Hydro plants'!$E$19*1000*MN342</f>
        <v>5145</v>
      </c>
      <c r="MO341" s="47">
        <f>'Hydro plants'!$E$19*1000*MO342</f>
        <v>5859</v>
      </c>
      <c r="MP341" s="47">
        <f>'Hydro plants'!$E$19*1000*MP342</f>
        <v>6594</v>
      </c>
      <c r="MQ341" s="47">
        <f>'Hydro plants'!$E$19*1000*MQ342</f>
        <v>6881</v>
      </c>
      <c r="MR341" s="47">
        <f>'Hydro plants'!$E$19*1000*MR342</f>
        <v>6643</v>
      </c>
      <c r="MS341" s="47">
        <f>'Hydro plants'!$E$19*1000*MS342</f>
        <v>6097</v>
      </c>
      <c r="MT341" s="47">
        <f>'Hydro plants'!$E$19*1000*MT342</f>
        <v>6251</v>
      </c>
      <c r="MU341" s="47">
        <f>'Hydro plants'!$E$19*1000*MU342</f>
        <v>5607</v>
      </c>
      <c r="MV341" s="47">
        <f>'Hydro plants'!$E$19*1000*MV342</f>
        <v>6019.9999999999991</v>
      </c>
      <c r="MW341" s="47">
        <f>'Hydro plants'!$E$19*1000*MW342</f>
        <v>5054</v>
      </c>
      <c r="MX341" s="47">
        <f>'Hydro plants'!$E$19*1000*MX342</f>
        <v>4753</v>
      </c>
      <c r="MY341" s="47">
        <f>'Hydro plants'!$E$19*1000*MY342</f>
        <v>5096</v>
      </c>
      <c r="MZ341" s="47">
        <f>'Hydro plants'!$E$19*1000*MZ342</f>
        <v>5145</v>
      </c>
      <c r="NA341" s="47">
        <f>'Hydro plants'!$E$19*1000*NA342</f>
        <v>5859</v>
      </c>
      <c r="NB341" s="47">
        <f>'Hydro plants'!$E$19*1000*NB342</f>
        <v>6594</v>
      </c>
      <c r="NC341" s="47">
        <f>'Hydro plants'!$E$19*1000*NC342</f>
        <v>6881</v>
      </c>
      <c r="ND341" s="47">
        <f>'Hydro plants'!$E$19*1000*ND342</f>
        <v>6643</v>
      </c>
      <c r="NE341" s="47">
        <f>'Hydro plants'!$E$19*1000*NE342</f>
        <v>6097</v>
      </c>
      <c r="NF341" s="47">
        <f>'Hydro plants'!$E$19*1000*NF342</f>
        <v>6251</v>
      </c>
      <c r="NG341" s="47">
        <f>'Hydro plants'!$E$19*1000*NG342</f>
        <v>5607</v>
      </c>
      <c r="NH341" s="47">
        <f>'Hydro plants'!$E$19*1000*NH342</f>
        <v>6019.9999999999991</v>
      </c>
      <c r="NI341" s="47">
        <f>'Hydro plants'!$E$19*1000*NI342</f>
        <v>5054</v>
      </c>
      <c r="NJ341" s="47">
        <f>'Hydro plants'!$E$19*1000*NJ342</f>
        <v>4753</v>
      </c>
      <c r="NK341" s="47">
        <f>'Hydro plants'!$E$19*1000*NK342</f>
        <v>5096</v>
      </c>
      <c r="NL341" s="47">
        <f>'Hydro plants'!$E$19*1000*NL342</f>
        <v>5145</v>
      </c>
      <c r="NM341" s="47">
        <f>'Hydro plants'!$E$19*1000*NM342</f>
        <v>5859</v>
      </c>
      <c r="NN341" s="47">
        <f>'Hydro plants'!$E$19*1000*NN342</f>
        <v>6594</v>
      </c>
      <c r="NO341" s="47">
        <f>'Hydro plants'!$E$19*1000*NO342</f>
        <v>6881</v>
      </c>
      <c r="NP341" s="47">
        <f>'Hydro plants'!$E$19*1000*NP342</f>
        <v>6643</v>
      </c>
      <c r="NQ341" s="47">
        <f>'Hydro plants'!$E$19*1000*NQ342</f>
        <v>6097</v>
      </c>
      <c r="NR341" s="47">
        <f>'Hydro plants'!$E$19*1000*NR342</f>
        <v>6251</v>
      </c>
      <c r="NS341" s="47">
        <f>'Hydro plants'!$E$19*1000*NS342</f>
        <v>5607</v>
      </c>
      <c r="NT341" s="47">
        <f>'Hydro plants'!$E$19*1000*NT342</f>
        <v>6019.9999999999991</v>
      </c>
      <c r="NU341" s="47">
        <f>'Hydro plants'!$E$19*1000*NU342</f>
        <v>5054</v>
      </c>
      <c r="NV341" s="47">
        <f>'Hydro plants'!$E$19*1000*NV342</f>
        <v>4753</v>
      </c>
      <c r="NW341" s="47">
        <f>'Hydro plants'!$E$19*1000*NW342</f>
        <v>5096</v>
      </c>
      <c r="NX341" s="47">
        <f>'Hydro plants'!$E$19*1000*NX342</f>
        <v>5145</v>
      </c>
      <c r="NY341" s="47">
        <f>'Hydro plants'!$E$19*1000*NY342</f>
        <v>5859</v>
      </c>
      <c r="NZ341" s="47">
        <f>'Hydro plants'!$E$19*1000*NZ342</f>
        <v>6594</v>
      </c>
      <c r="OA341" s="47">
        <f>'Hydro plants'!$E$19*1000*OA342</f>
        <v>6881</v>
      </c>
      <c r="OB341" s="47">
        <f>'Hydro plants'!$E$19*1000*OB342</f>
        <v>6643</v>
      </c>
      <c r="OC341" s="47">
        <f>'Hydro plants'!$E$19*1000*OC342</f>
        <v>6097</v>
      </c>
      <c r="OD341" s="47">
        <f>'Hydro plants'!$E$19*1000*OD342</f>
        <v>6251</v>
      </c>
      <c r="OE341" s="47">
        <f>'Hydro plants'!$E$19*1000*OE342</f>
        <v>5607</v>
      </c>
      <c r="OF341" s="47">
        <f>'Hydro plants'!$E$19*1000*OF342</f>
        <v>6019.9999999999991</v>
      </c>
      <c r="OG341" s="47">
        <f>'Hydro plants'!$E$19*1000*OG342</f>
        <v>5054</v>
      </c>
      <c r="OH341" s="47">
        <f>'Hydro plants'!$E$19*1000*OH342</f>
        <v>4753</v>
      </c>
      <c r="OI341" s="47">
        <f>'Hydro plants'!$E$19*1000*OI342</f>
        <v>5096</v>
      </c>
      <c r="OJ341" s="47">
        <f>'Hydro plants'!$E$19*1000*OJ342</f>
        <v>5145</v>
      </c>
      <c r="OK341" s="47">
        <f>'Hydro plants'!$E$19*1000*OK342</f>
        <v>5859</v>
      </c>
      <c r="OL341" s="47">
        <f>'Hydro plants'!$E$19*1000*OL342</f>
        <v>6594</v>
      </c>
      <c r="OM341" s="47">
        <f>'Hydro plants'!$E$19*1000*OM342</f>
        <v>6881</v>
      </c>
      <c r="ON341" s="47">
        <f>'Hydro plants'!$E$19*1000*ON342</f>
        <v>6643</v>
      </c>
      <c r="OO341" s="47">
        <f>'Hydro plants'!$E$19*1000*OO342</f>
        <v>6097</v>
      </c>
      <c r="OP341" s="47">
        <f>'Hydro plants'!$E$19*1000*OP342</f>
        <v>6251</v>
      </c>
      <c r="OQ341" s="47">
        <f>'Hydro plants'!$E$19*1000*OQ342</f>
        <v>5607</v>
      </c>
      <c r="OR341" s="47">
        <f>'Hydro plants'!$E$19*1000*OR342</f>
        <v>6019.9999999999991</v>
      </c>
      <c r="OS341" s="47">
        <f>'Hydro plants'!$E$19*1000*OS342</f>
        <v>5054</v>
      </c>
      <c r="OT341" s="47">
        <f>'Hydro plants'!$E$19*1000*OT342</f>
        <v>4753</v>
      </c>
      <c r="OU341" s="47">
        <f>'Hydro plants'!$E$19*1000*OU342</f>
        <v>5096</v>
      </c>
      <c r="OV341" s="47">
        <f>'Hydro plants'!$E$19*1000*OV342</f>
        <v>5145</v>
      </c>
      <c r="OW341" s="47">
        <f>'Hydro plants'!$E$19*1000*OW342</f>
        <v>5859</v>
      </c>
      <c r="OX341" s="47">
        <f>'Hydro plants'!$E$19*1000*OX342</f>
        <v>6594</v>
      </c>
      <c r="OY341" s="47">
        <f>'Hydro plants'!$E$19*1000*OY342</f>
        <v>6881</v>
      </c>
      <c r="OZ341" s="47">
        <f>'Hydro plants'!$E$19*1000*OZ342</f>
        <v>6643</v>
      </c>
      <c r="PA341" s="47">
        <f>'Hydro plants'!$E$19*1000*PA342</f>
        <v>6097</v>
      </c>
      <c r="PB341" s="47">
        <f>'Hydro plants'!$E$19*1000*PB342</f>
        <v>6251</v>
      </c>
      <c r="PC341" s="47">
        <f>'Hydro plants'!$E$19*1000*PC342</f>
        <v>5607</v>
      </c>
      <c r="PD341" s="47">
        <f>'Hydro plants'!$E$19*1000*PD342</f>
        <v>6019.9999999999991</v>
      </c>
      <c r="PE341" s="47">
        <f>'Hydro plants'!$E$19*1000*PE342</f>
        <v>5054</v>
      </c>
      <c r="PF341" s="47">
        <f>'Hydro plants'!$E$19*1000*PF342</f>
        <v>4753</v>
      </c>
      <c r="PG341" s="47">
        <f>'Hydro plants'!$E$19*1000*PG342</f>
        <v>5096</v>
      </c>
      <c r="PH341" s="47">
        <f>'Hydro plants'!$E$19*1000*PH342</f>
        <v>5145</v>
      </c>
      <c r="PI341" s="47">
        <f>'Hydro plants'!$E$19*1000*PI342</f>
        <v>5859</v>
      </c>
      <c r="PJ341" s="47">
        <f>'Hydro plants'!$E$19*1000*PJ342</f>
        <v>6594</v>
      </c>
      <c r="PK341" s="47">
        <f>'Hydro plants'!$E$19*1000*PK342</f>
        <v>6881</v>
      </c>
      <c r="PL341" s="47">
        <f>'Hydro plants'!$E$19*1000*PL342</f>
        <v>6643</v>
      </c>
      <c r="PM341" s="47">
        <f>'Hydro plants'!$E$19*1000*PM342</f>
        <v>6097</v>
      </c>
      <c r="PN341" s="47">
        <f>'Hydro plants'!$E$19*1000*PN342</f>
        <v>6251</v>
      </c>
      <c r="PO341" s="47">
        <f>'Hydro plants'!$E$19*1000*PO342</f>
        <v>5607</v>
      </c>
      <c r="PP341" s="47">
        <f>'Hydro plants'!$E$19*1000*PP342</f>
        <v>6019.9999999999991</v>
      </c>
      <c r="PQ341" s="47">
        <f>'Hydro plants'!$E$19*1000*PQ342</f>
        <v>5054</v>
      </c>
      <c r="PR341" s="47">
        <f>'Hydro plants'!$E$19*1000*PR342</f>
        <v>4753</v>
      </c>
      <c r="PS341" s="47">
        <f>'Hydro plants'!$E$19*1000*PS342</f>
        <v>5096</v>
      </c>
      <c r="PT341" s="47">
        <f>'Hydro plants'!$E$19*1000*PT342</f>
        <v>5145</v>
      </c>
      <c r="PU341" s="47">
        <f>'Hydro plants'!$E$19*1000*PU342</f>
        <v>5859</v>
      </c>
      <c r="PV341" s="47">
        <f>'Hydro plants'!$E$19*1000*PV342</f>
        <v>6594</v>
      </c>
      <c r="PW341" s="47">
        <f>'Hydro plants'!$E$19*1000*PW342</f>
        <v>6881</v>
      </c>
    </row>
    <row r="342" spans="1:439" x14ac:dyDescent="0.15">
      <c r="A342" s="27"/>
      <c r="B342" s="17" t="s">
        <v>43</v>
      </c>
      <c r="C342" s="11" t="s">
        <v>28</v>
      </c>
      <c r="D342" s="16">
        <v>1</v>
      </c>
      <c r="E342" s="27"/>
      <c r="F342" s="27"/>
      <c r="G342" s="27"/>
      <c r="H342" s="27">
        <v>9.4930061529379203E-2</v>
      </c>
      <c r="I342" s="27">
        <v>8.7083864383665083E-2</v>
      </c>
      <c r="J342" s="27">
        <v>8.9307983259615545E-2</v>
      </c>
      <c r="K342" s="27">
        <v>8.010260235637616E-2</v>
      </c>
      <c r="L342" s="27">
        <v>8.6033586025577369E-2</v>
      </c>
      <c r="M342" s="27">
        <v>7.2242676081798157E-2</v>
      </c>
      <c r="N342" s="27">
        <v>6.7904271360808371E-2</v>
      </c>
      <c r="O342" s="27">
        <v>7.2778112107489926E-2</v>
      </c>
      <c r="P342" s="27">
        <v>7.3457703986252565E-2</v>
      </c>
      <c r="Q342" s="27">
        <v>8.3679040425419945E-2</v>
      </c>
      <c r="R342" s="27">
        <v>9.4161230313001262E-2</v>
      </c>
      <c r="S342" s="27">
        <v>9.8318868170616469E-2</v>
      </c>
      <c r="T342" s="27">
        <v>9.4930061529379203E-2</v>
      </c>
      <c r="U342" s="27">
        <v>8.7083864383665083E-2</v>
      </c>
      <c r="V342" s="27">
        <v>8.9307983259615545E-2</v>
      </c>
      <c r="W342" s="27">
        <v>8.010260235637616E-2</v>
      </c>
      <c r="X342" s="27">
        <v>8.6033586025577369E-2</v>
      </c>
      <c r="Y342" s="27">
        <v>7.2242676081798157E-2</v>
      </c>
      <c r="Z342" s="27">
        <v>6.7904271360808371E-2</v>
      </c>
      <c r="AA342" s="27">
        <v>7.2778112107489926E-2</v>
      </c>
      <c r="AB342" s="27">
        <v>7.3457703986252565E-2</v>
      </c>
      <c r="AC342" s="27">
        <v>8.3679040425419945E-2</v>
      </c>
      <c r="AD342" s="27">
        <v>9.4161230313001262E-2</v>
      </c>
      <c r="AE342" s="27">
        <v>9.8318868170616469E-2</v>
      </c>
      <c r="AF342" s="27">
        <v>9.4930061529379203E-2</v>
      </c>
      <c r="AG342" s="27">
        <v>8.7083864383665083E-2</v>
      </c>
      <c r="AH342" s="27">
        <v>8.9307983259615545E-2</v>
      </c>
      <c r="AI342" s="27">
        <v>8.010260235637616E-2</v>
      </c>
      <c r="AJ342" s="27">
        <v>8.6033586025577369E-2</v>
      </c>
      <c r="AK342" s="27">
        <v>7.2242676081798157E-2</v>
      </c>
      <c r="AL342" s="27">
        <v>6.7904271360808371E-2</v>
      </c>
      <c r="AM342" s="27">
        <v>7.2778112107489926E-2</v>
      </c>
      <c r="AN342" s="27">
        <v>7.3457703986252565E-2</v>
      </c>
      <c r="AO342" s="27">
        <v>8.3679040425419945E-2</v>
      </c>
      <c r="AP342" s="27">
        <v>9.4161230313001262E-2</v>
      </c>
      <c r="AQ342" s="27">
        <v>9.8318868170616469E-2</v>
      </c>
      <c r="AR342" s="27">
        <v>9.4899999999999998E-2</v>
      </c>
      <c r="AS342" s="27">
        <v>8.7099999999999997E-2</v>
      </c>
      <c r="AT342" s="27">
        <v>8.9300000000000004E-2</v>
      </c>
      <c r="AU342" s="27">
        <v>8.0100000000000005E-2</v>
      </c>
      <c r="AV342" s="27">
        <v>8.5999999999999993E-2</v>
      </c>
      <c r="AW342" s="27">
        <v>7.22E-2</v>
      </c>
      <c r="AX342" s="27">
        <v>6.7900000000000002E-2</v>
      </c>
      <c r="AY342" s="27">
        <v>7.2800000000000004E-2</v>
      </c>
      <c r="AZ342" s="27">
        <v>7.3499999999999996E-2</v>
      </c>
      <c r="BA342" s="27">
        <v>8.3699999999999997E-2</v>
      </c>
      <c r="BB342" s="27">
        <v>9.4200000000000006E-2</v>
      </c>
      <c r="BC342" s="27">
        <v>9.8299999999999998E-2</v>
      </c>
      <c r="BD342" s="27">
        <v>9.4899999999999998E-2</v>
      </c>
      <c r="BE342" s="27">
        <v>8.7099999999999997E-2</v>
      </c>
      <c r="BF342" s="27">
        <v>8.9300000000000004E-2</v>
      </c>
      <c r="BG342" s="27">
        <v>8.0100000000000005E-2</v>
      </c>
      <c r="BH342" s="27">
        <v>8.5999999999999993E-2</v>
      </c>
      <c r="BI342" s="27">
        <v>7.22E-2</v>
      </c>
      <c r="BJ342" s="27">
        <v>6.7900000000000002E-2</v>
      </c>
      <c r="BK342" s="27">
        <v>7.2800000000000004E-2</v>
      </c>
      <c r="BL342" s="27">
        <v>7.3499999999999996E-2</v>
      </c>
      <c r="BM342" s="27">
        <v>8.3699999999999997E-2</v>
      </c>
      <c r="BN342" s="27">
        <v>9.4200000000000006E-2</v>
      </c>
      <c r="BO342" s="27">
        <v>9.8299999999999998E-2</v>
      </c>
      <c r="BP342" s="27">
        <v>9.4899999999999998E-2</v>
      </c>
      <c r="BQ342" s="27">
        <v>8.7099999999999997E-2</v>
      </c>
      <c r="BR342" s="27">
        <v>8.9300000000000004E-2</v>
      </c>
      <c r="BS342" s="27">
        <v>8.0100000000000005E-2</v>
      </c>
      <c r="BT342" s="27">
        <v>8.5999999999999993E-2</v>
      </c>
      <c r="BU342" s="27">
        <v>7.22E-2</v>
      </c>
      <c r="BV342" s="27">
        <v>6.7900000000000002E-2</v>
      </c>
      <c r="BW342" s="27">
        <v>7.2800000000000004E-2</v>
      </c>
      <c r="BX342" s="27">
        <v>7.3499999999999996E-2</v>
      </c>
      <c r="BY342" s="27">
        <v>8.3699999999999997E-2</v>
      </c>
      <c r="BZ342" s="27">
        <v>9.4200000000000006E-2</v>
      </c>
      <c r="CA342" s="27">
        <v>9.8299999999999998E-2</v>
      </c>
      <c r="CB342" s="27">
        <v>9.4899999999999998E-2</v>
      </c>
      <c r="CC342" s="27">
        <v>8.7099999999999997E-2</v>
      </c>
      <c r="CD342" s="27">
        <v>8.9300000000000004E-2</v>
      </c>
      <c r="CE342" s="27">
        <v>8.0100000000000005E-2</v>
      </c>
      <c r="CF342" s="27">
        <v>8.5999999999999993E-2</v>
      </c>
      <c r="CG342" s="27">
        <v>7.22E-2</v>
      </c>
      <c r="CH342" s="27">
        <v>6.7900000000000002E-2</v>
      </c>
      <c r="CI342" s="27">
        <v>7.2800000000000004E-2</v>
      </c>
      <c r="CJ342" s="27">
        <v>7.3499999999999996E-2</v>
      </c>
      <c r="CK342" s="27">
        <v>8.3699999999999997E-2</v>
      </c>
      <c r="CL342" s="27">
        <v>9.4200000000000006E-2</v>
      </c>
      <c r="CM342" s="27">
        <v>9.8299999999999998E-2</v>
      </c>
      <c r="CN342" s="27">
        <v>9.4899999999999998E-2</v>
      </c>
      <c r="CO342" s="27">
        <v>8.7099999999999997E-2</v>
      </c>
      <c r="CP342" s="27">
        <v>8.9300000000000004E-2</v>
      </c>
      <c r="CQ342" s="27">
        <v>8.0100000000000005E-2</v>
      </c>
      <c r="CR342" s="27">
        <v>8.5999999999999993E-2</v>
      </c>
      <c r="CS342" s="27">
        <v>7.22E-2</v>
      </c>
      <c r="CT342" s="27">
        <v>6.7900000000000002E-2</v>
      </c>
      <c r="CU342" s="27">
        <v>7.2800000000000004E-2</v>
      </c>
      <c r="CV342" s="27">
        <v>7.3499999999999996E-2</v>
      </c>
      <c r="CW342" s="27">
        <v>8.3699999999999997E-2</v>
      </c>
      <c r="CX342" s="27">
        <v>9.4200000000000006E-2</v>
      </c>
      <c r="CY342" s="27">
        <v>9.8299999999999998E-2</v>
      </c>
      <c r="CZ342" s="27">
        <v>9.4899999999999998E-2</v>
      </c>
      <c r="DA342" s="27">
        <v>8.7099999999999997E-2</v>
      </c>
      <c r="DB342" s="27">
        <v>8.9300000000000004E-2</v>
      </c>
      <c r="DC342" s="27">
        <v>8.0100000000000005E-2</v>
      </c>
      <c r="DD342" s="27">
        <v>8.5999999999999993E-2</v>
      </c>
      <c r="DE342" s="27">
        <v>7.22E-2</v>
      </c>
      <c r="DF342" s="27">
        <v>6.7900000000000002E-2</v>
      </c>
      <c r="DG342" s="27">
        <v>7.2800000000000004E-2</v>
      </c>
      <c r="DH342" s="27">
        <v>7.3499999999999996E-2</v>
      </c>
      <c r="DI342" s="27">
        <v>8.3699999999999997E-2</v>
      </c>
      <c r="DJ342" s="27">
        <v>9.4200000000000006E-2</v>
      </c>
      <c r="DK342" s="27">
        <v>9.8299999999999998E-2</v>
      </c>
      <c r="DL342" s="27">
        <v>9.4899999999999998E-2</v>
      </c>
      <c r="DM342" s="27">
        <v>8.7099999999999997E-2</v>
      </c>
      <c r="DN342" s="27">
        <v>8.9300000000000004E-2</v>
      </c>
      <c r="DO342" s="27">
        <v>8.0100000000000005E-2</v>
      </c>
      <c r="DP342" s="27">
        <v>8.5999999999999993E-2</v>
      </c>
      <c r="DQ342" s="27">
        <v>7.22E-2</v>
      </c>
      <c r="DR342" s="27">
        <v>6.7900000000000002E-2</v>
      </c>
      <c r="DS342" s="27">
        <v>7.2800000000000004E-2</v>
      </c>
      <c r="DT342" s="27">
        <v>7.3499999999999996E-2</v>
      </c>
      <c r="DU342" s="27">
        <v>8.3699999999999997E-2</v>
      </c>
      <c r="DV342" s="27">
        <v>9.4200000000000006E-2</v>
      </c>
      <c r="DW342" s="27">
        <v>9.8299999999999998E-2</v>
      </c>
      <c r="DX342" s="27">
        <v>9.4899999999999998E-2</v>
      </c>
      <c r="DY342" s="27">
        <v>8.7099999999999997E-2</v>
      </c>
      <c r="DZ342" s="27">
        <v>8.9300000000000004E-2</v>
      </c>
      <c r="EA342" s="27">
        <v>8.0100000000000005E-2</v>
      </c>
      <c r="EB342" s="27">
        <v>8.5999999999999993E-2</v>
      </c>
      <c r="EC342" s="27">
        <v>7.22E-2</v>
      </c>
      <c r="ED342" s="27">
        <v>6.7900000000000002E-2</v>
      </c>
      <c r="EE342" s="27">
        <v>7.2800000000000004E-2</v>
      </c>
      <c r="EF342" s="27">
        <v>7.3499999999999996E-2</v>
      </c>
      <c r="EG342" s="27">
        <v>8.3699999999999997E-2</v>
      </c>
      <c r="EH342" s="27">
        <v>9.4200000000000006E-2</v>
      </c>
      <c r="EI342" s="27">
        <v>9.8299999999999998E-2</v>
      </c>
      <c r="EJ342" s="27">
        <v>9.4899999999999998E-2</v>
      </c>
      <c r="EK342" s="27">
        <v>8.7099999999999997E-2</v>
      </c>
      <c r="EL342" s="27">
        <v>8.9300000000000004E-2</v>
      </c>
      <c r="EM342" s="27">
        <v>8.0100000000000005E-2</v>
      </c>
      <c r="EN342" s="27">
        <v>8.5999999999999993E-2</v>
      </c>
      <c r="EO342" s="27">
        <v>7.22E-2</v>
      </c>
      <c r="EP342" s="27">
        <v>6.7900000000000002E-2</v>
      </c>
      <c r="EQ342" s="27">
        <v>7.2800000000000004E-2</v>
      </c>
      <c r="ER342" s="27">
        <v>7.3499999999999996E-2</v>
      </c>
      <c r="ES342" s="27">
        <v>8.3699999999999997E-2</v>
      </c>
      <c r="ET342" s="27">
        <v>9.4200000000000006E-2</v>
      </c>
      <c r="EU342" s="27">
        <v>9.8299999999999998E-2</v>
      </c>
      <c r="EV342" s="27">
        <v>9.4899999999999998E-2</v>
      </c>
      <c r="EW342" s="27">
        <v>8.7099999999999997E-2</v>
      </c>
      <c r="EX342" s="27">
        <v>8.9300000000000004E-2</v>
      </c>
      <c r="EY342" s="27">
        <v>8.0100000000000005E-2</v>
      </c>
      <c r="EZ342" s="27">
        <v>8.5999999999999993E-2</v>
      </c>
      <c r="FA342" s="27">
        <v>7.22E-2</v>
      </c>
      <c r="FB342" s="27">
        <v>6.7900000000000002E-2</v>
      </c>
      <c r="FC342" s="27">
        <v>7.2800000000000004E-2</v>
      </c>
      <c r="FD342" s="27">
        <v>7.3499999999999996E-2</v>
      </c>
      <c r="FE342" s="27">
        <v>8.3699999999999997E-2</v>
      </c>
      <c r="FF342" s="27">
        <v>9.4200000000000006E-2</v>
      </c>
      <c r="FG342" s="27">
        <v>9.8299999999999998E-2</v>
      </c>
      <c r="FH342" s="27">
        <v>9.4899999999999998E-2</v>
      </c>
      <c r="FI342" s="27">
        <v>8.7099999999999997E-2</v>
      </c>
      <c r="FJ342" s="27">
        <v>8.9300000000000004E-2</v>
      </c>
      <c r="FK342" s="27">
        <v>8.0100000000000005E-2</v>
      </c>
      <c r="FL342" s="27">
        <v>8.5999999999999993E-2</v>
      </c>
      <c r="FM342" s="27">
        <v>7.22E-2</v>
      </c>
      <c r="FN342" s="27">
        <v>6.7900000000000002E-2</v>
      </c>
      <c r="FO342" s="27">
        <v>7.2800000000000004E-2</v>
      </c>
      <c r="FP342" s="27">
        <v>7.3499999999999996E-2</v>
      </c>
      <c r="FQ342" s="27">
        <v>8.3699999999999997E-2</v>
      </c>
      <c r="FR342" s="27">
        <v>9.4200000000000006E-2</v>
      </c>
      <c r="FS342" s="27">
        <v>9.8299999999999998E-2</v>
      </c>
      <c r="FT342" s="27">
        <v>9.4899999999999998E-2</v>
      </c>
      <c r="FU342" s="27">
        <v>8.7099999999999997E-2</v>
      </c>
      <c r="FV342" s="27">
        <v>8.9300000000000004E-2</v>
      </c>
      <c r="FW342" s="27">
        <v>8.0100000000000005E-2</v>
      </c>
      <c r="FX342" s="27">
        <v>8.5999999999999993E-2</v>
      </c>
      <c r="FY342" s="27">
        <v>7.22E-2</v>
      </c>
      <c r="FZ342" s="27">
        <v>6.7900000000000002E-2</v>
      </c>
      <c r="GA342" s="27">
        <v>7.2800000000000004E-2</v>
      </c>
      <c r="GB342" s="27">
        <v>7.3499999999999996E-2</v>
      </c>
      <c r="GC342" s="27">
        <v>8.3699999999999997E-2</v>
      </c>
      <c r="GD342" s="27">
        <v>9.4200000000000006E-2</v>
      </c>
      <c r="GE342" s="27">
        <v>9.8299999999999998E-2</v>
      </c>
      <c r="GF342" s="27">
        <v>9.4899999999999998E-2</v>
      </c>
      <c r="GG342" s="27">
        <v>8.7099999999999997E-2</v>
      </c>
      <c r="GH342" s="27">
        <v>8.9300000000000004E-2</v>
      </c>
      <c r="GI342" s="27">
        <v>8.0100000000000005E-2</v>
      </c>
      <c r="GJ342" s="27">
        <v>8.5999999999999993E-2</v>
      </c>
      <c r="GK342" s="27">
        <v>7.22E-2</v>
      </c>
      <c r="GL342" s="27">
        <v>6.7900000000000002E-2</v>
      </c>
      <c r="GM342" s="27">
        <v>7.2800000000000004E-2</v>
      </c>
      <c r="GN342" s="27">
        <v>7.3499999999999996E-2</v>
      </c>
      <c r="GO342" s="27">
        <v>8.3699999999999997E-2</v>
      </c>
      <c r="GP342" s="27">
        <v>9.4200000000000006E-2</v>
      </c>
      <c r="GQ342" s="27">
        <v>9.8299999999999998E-2</v>
      </c>
      <c r="GR342" s="27">
        <v>9.4899999999999998E-2</v>
      </c>
      <c r="GS342" s="27">
        <v>8.7099999999999997E-2</v>
      </c>
      <c r="GT342" s="27">
        <v>8.9300000000000004E-2</v>
      </c>
      <c r="GU342" s="27">
        <v>8.0100000000000005E-2</v>
      </c>
      <c r="GV342" s="27">
        <v>8.5999999999999993E-2</v>
      </c>
      <c r="GW342" s="27">
        <v>7.22E-2</v>
      </c>
      <c r="GX342" s="27">
        <v>6.7900000000000002E-2</v>
      </c>
      <c r="GY342" s="27">
        <v>7.2800000000000004E-2</v>
      </c>
      <c r="GZ342" s="27">
        <v>7.3499999999999996E-2</v>
      </c>
      <c r="HA342" s="27">
        <v>8.3699999999999997E-2</v>
      </c>
      <c r="HB342" s="27">
        <v>9.4200000000000006E-2</v>
      </c>
      <c r="HC342" s="27">
        <v>9.8299999999999998E-2</v>
      </c>
      <c r="HD342" s="27">
        <v>9.4899999999999998E-2</v>
      </c>
      <c r="HE342" s="27">
        <v>8.7099999999999997E-2</v>
      </c>
      <c r="HF342" s="27">
        <v>8.9300000000000004E-2</v>
      </c>
      <c r="HG342" s="27">
        <v>8.0100000000000005E-2</v>
      </c>
      <c r="HH342" s="27">
        <v>8.5999999999999993E-2</v>
      </c>
      <c r="HI342" s="27">
        <v>7.22E-2</v>
      </c>
      <c r="HJ342" s="27">
        <v>6.7900000000000002E-2</v>
      </c>
      <c r="HK342" s="27">
        <v>7.2800000000000004E-2</v>
      </c>
      <c r="HL342" s="27">
        <v>7.3499999999999996E-2</v>
      </c>
      <c r="HM342" s="27">
        <v>8.3699999999999997E-2</v>
      </c>
      <c r="HN342" s="27">
        <v>9.4200000000000006E-2</v>
      </c>
      <c r="HO342" s="27">
        <v>9.8299999999999998E-2</v>
      </c>
      <c r="HP342" s="27">
        <v>9.4899999999999998E-2</v>
      </c>
      <c r="HQ342" s="27">
        <v>8.7099999999999997E-2</v>
      </c>
      <c r="HR342" s="27">
        <v>8.9300000000000004E-2</v>
      </c>
      <c r="HS342" s="27">
        <v>8.0100000000000005E-2</v>
      </c>
      <c r="HT342" s="27">
        <v>8.5999999999999993E-2</v>
      </c>
      <c r="HU342" s="27">
        <v>7.22E-2</v>
      </c>
      <c r="HV342" s="27">
        <v>6.7900000000000002E-2</v>
      </c>
      <c r="HW342" s="27">
        <v>7.2800000000000004E-2</v>
      </c>
      <c r="HX342" s="27">
        <v>7.3499999999999996E-2</v>
      </c>
      <c r="HY342" s="27">
        <v>8.3699999999999997E-2</v>
      </c>
      <c r="HZ342" s="27">
        <v>9.4200000000000006E-2</v>
      </c>
      <c r="IA342" s="27">
        <v>9.8299999999999998E-2</v>
      </c>
      <c r="IB342" s="27">
        <v>9.4899999999999998E-2</v>
      </c>
      <c r="IC342" s="27">
        <v>8.7099999999999997E-2</v>
      </c>
      <c r="ID342" s="27">
        <v>8.9300000000000004E-2</v>
      </c>
      <c r="IE342" s="27">
        <v>8.0100000000000005E-2</v>
      </c>
      <c r="IF342" s="27">
        <v>8.5999999999999993E-2</v>
      </c>
      <c r="IG342" s="27">
        <v>7.22E-2</v>
      </c>
      <c r="IH342" s="27">
        <v>6.7900000000000002E-2</v>
      </c>
      <c r="II342" s="27">
        <v>7.2800000000000004E-2</v>
      </c>
      <c r="IJ342" s="27">
        <v>7.3499999999999996E-2</v>
      </c>
      <c r="IK342" s="27">
        <v>8.3699999999999997E-2</v>
      </c>
      <c r="IL342" s="27">
        <v>9.4200000000000006E-2</v>
      </c>
      <c r="IM342" s="27">
        <v>9.8299999999999998E-2</v>
      </c>
      <c r="IN342" s="27">
        <v>9.4899999999999998E-2</v>
      </c>
      <c r="IO342" s="27">
        <v>8.7099999999999997E-2</v>
      </c>
      <c r="IP342" s="27">
        <v>8.9300000000000004E-2</v>
      </c>
      <c r="IQ342" s="27">
        <v>8.0100000000000005E-2</v>
      </c>
      <c r="IR342" s="27">
        <v>8.5999999999999993E-2</v>
      </c>
      <c r="IS342" s="27">
        <v>7.22E-2</v>
      </c>
      <c r="IT342" s="27">
        <v>6.7900000000000002E-2</v>
      </c>
      <c r="IU342" s="27">
        <v>7.2800000000000004E-2</v>
      </c>
      <c r="IV342" s="27">
        <v>7.3499999999999996E-2</v>
      </c>
      <c r="IW342" s="27">
        <v>8.3699999999999997E-2</v>
      </c>
      <c r="IX342" s="27">
        <v>9.4200000000000006E-2</v>
      </c>
      <c r="IY342" s="27">
        <v>9.8299999999999998E-2</v>
      </c>
      <c r="IZ342" s="27">
        <v>9.4899999999999998E-2</v>
      </c>
      <c r="JA342" s="27">
        <v>8.7099999999999997E-2</v>
      </c>
      <c r="JB342" s="27">
        <v>8.9300000000000004E-2</v>
      </c>
      <c r="JC342" s="27">
        <v>8.0100000000000005E-2</v>
      </c>
      <c r="JD342" s="27">
        <v>8.5999999999999993E-2</v>
      </c>
      <c r="JE342" s="27">
        <v>7.22E-2</v>
      </c>
      <c r="JF342" s="27">
        <v>6.7900000000000002E-2</v>
      </c>
      <c r="JG342" s="27">
        <v>7.2800000000000004E-2</v>
      </c>
      <c r="JH342" s="27">
        <v>7.3499999999999996E-2</v>
      </c>
      <c r="JI342" s="27">
        <v>8.3699999999999997E-2</v>
      </c>
      <c r="JJ342" s="27">
        <v>9.4200000000000006E-2</v>
      </c>
      <c r="JK342" s="27">
        <v>9.8299999999999998E-2</v>
      </c>
      <c r="JL342" s="27">
        <v>9.4899999999999998E-2</v>
      </c>
      <c r="JM342" s="27">
        <v>8.7099999999999997E-2</v>
      </c>
      <c r="JN342" s="27">
        <v>8.9300000000000004E-2</v>
      </c>
      <c r="JO342" s="27">
        <v>8.0100000000000005E-2</v>
      </c>
      <c r="JP342" s="27">
        <v>8.5999999999999993E-2</v>
      </c>
      <c r="JQ342" s="27">
        <v>7.22E-2</v>
      </c>
      <c r="JR342" s="27">
        <v>6.7900000000000002E-2</v>
      </c>
      <c r="JS342" s="27">
        <v>7.2800000000000004E-2</v>
      </c>
      <c r="JT342" s="27">
        <v>7.3499999999999996E-2</v>
      </c>
      <c r="JU342" s="27">
        <v>8.3699999999999997E-2</v>
      </c>
      <c r="JV342" s="27">
        <v>9.4200000000000006E-2</v>
      </c>
      <c r="JW342" s="27">
        <v>9.8299999999999998E-2</v>
      </c>
      <c r="JX342" s="27">
        <v>9.4899999999999998E-2</v>
      </c>
      <c r="JY342" s="27">
        <v>8.7099999999999997E-2</v>
      </c>
      <c r="JZ342" s="27">
        <v>8.9300000000000004E-2</v>
      </c>
      <c r="KA342" s="27">
        <v>8.0100000000000005E-2</v>
      </c>
      <c r="KB342" s="27">
        <v>8.5999999999999993E-2</v>
      </c>
      <c r="KC342" s="27">
        <v>7.22E-2</v>
      </c>
      <c r="KD342" s="27">
        <v>6.7900000000000002E-2</v>
      </c>
      <c r="KE342" s="27">
        <v>7.2800000000000004E-2</v>
      </c>
      <c r="KF342" s="27">
        <v>7.3499999999999996E-2</v>
      </c>
      <c r="KG342" s="27">
        <v>8.3699999999999997E-2</v>
      </c>
      <c r="KH342" s="27">
        <v>9.4200000000000006E-2</v>
      </c>
      <c r="KI342" s="27">
        <v>9.8299999999999998E-2</v>
      </c>
      <c r="KJ342" s="27">
        <v>9.4899999999999998E-2</v>
      </c>
      <c r="KK342" s="27">
        <v>8.7099999999999997E-2</v>
      </c>
      <c r="KL342" s="27">
        <v>8.9300000000000004E-2</v>
      </c>
      <c r="KM342" s="27">
        <v>8.0100000000000005E-2</v>
      </c>
      <c r="KN342" s="27">
        <v>8.5999999999999993E-2</v>
      </c>
      <c r="KO342" s="27">
        <v>7.22E-2</v>
      </c>
      <c r="KP342" s="27">
        <v>6.7900000000000002E-2</v>
      </c>
      <c r="KQ342" s="27">
        <v>7.2800000000000004E-2</v>
      </c>
      <c r="KR342" s="27">
        <v>7.3499999999999996E-2</v>
      </c>
      <c r="KS342" s="27">
        <v>8.3699999999999997E-2</v>
      </c>
      <c r="KT342" s="27">
        <v>9.4200000000000006E-2</v>
      </c>
      <c r="KU342" s="27">
        <v>9.8299999999999998E-2</v>
      </c>
      <c r="KV342" s="27">
        <v>9.4899999999999998E-2</v>
      </c>
      <c r="KW342" s="27">
        <v>8.7099999999999997E-2</v>
      </c>
      <c r="KX342" s="27">
        <v>8.9300000000000004E-2</v>
      </c>
      <c r="KY342" s="27">
        <v>8.0100000000000005E-2</v>
      </c>
      <c r="KZ342" s="27">
        <v>8.5999999999999993E-2</v>
      </c>
      <c r="LA342" s="27">
        <v>7.22E-2</v>
      </c>
      <c r="LB342" s="27">
        <v>6.7900000000000002E-2</v>
      </c>
      <c r="LC342" s="27">
        <v>7.2800000000000004E-2</v>
      </c>
      <c r="LD342" s="27">
        <v>7.3499999999999996E-2</v>
      </c>
      <c r="LE342" s="27">
        <v>8.3699999999999997E-2</v>
      </c>
      <c r="LF342" s="27">
        <v>9.4200000000000006E-2</v>
      </c>
      <c r="LG342" s="27">
        <v>9.8299999999999998E-2</v>
      </c>
      <c r="LH342" s="27">
        <v>9.4899999999999998E-2</v>
      </c>
      <c r="LI342" s="27">
        <v>8.7099999999999997E-2</v>
      </c>
      <c r="LJ342" s="27">
        <v>8.9300000000000004E-2</v>
      </c>
      <c r="LK342" s="27">
        <v>8.0100000000000005E-2</v>
      </c>
      <c r="LL342" s="27">
        <v>8.5999999999999993E-2</v>
      </c>
      <c r="LM342" s="27">
        <v>7.22E-2</v>
      </c>
      <c r="LN342" s="27">
        <v>6.7900000000000002E-2</v>
      </c>
      <c r="LO342" s="27">
        <v>7.2800000000000004E-2</v>
      </c>
      <c r="LP342" s="27">
        <v>7.3499999999999996E-2</v>
      </c>
      <c r="LQ342" s="27">
        <v>8.3699999999999997E-2</v>
      </c>
      <c r="LR342" s="27">
        <v>9.4200000000000006E-2</v>
      </c>
      <c r="LS342" s="27">
        <v>9.8299999999999998E-2</v>
      </c>
      <c r="LT342" s="27">
        <v>9.4899999999999998E-2</v>
      </c>
      <c r="LU342" s="27">
        <v>8.7099999999999997E-2</v>
      </c>
      <c r="LV342" s="27">
        <v>8.9300000000000004E-2</v>
      </c>
      <c r="LW342" s="27">
        <v>8.0100000000000005E-2</v>
      </c>
      <c r="LX342" s="27">
        <v>8.5999999999999993E-2</v>
      </c>
      <c r="LY342" s="27">
        <v>7.22E-2</v>
      </c>
      <c r="LZ342" s="27">
        <v>6.7900000000000002E-2</v>
      </c>
      <c r="MA342" s="27">
        <v>7.2800000000000004E-2</v>
      </c>
      <c r="MB342" s="27">
        <v>7.3499999999999996E-2</v>
      </c>
      <c r="MC342" s="27">
        <v>8.3699999999999997E-2</v>
      </c>
      <c r="MD342" s="27">
        <v>9.4200000000000006E-2</v>
      </c>
      <c r="ME342" s="27">
        <v>9.8299999999999998E-2</v>
      </c>
      <c r="MF342" s="27">
        <v>9.4899999999999998E-2</v>
      </c>
      <c r="MG342" s="27">
        <v>8.7099999999999997E-2</v>
      </c>
      <c r="MH342" s="27">
        <v>8.9300000000000004E-2</v>
      </c>
      <c r="MI342" s="27">
        <v>8.0100000000000005E-2</v>
      </c>
      <c r="MJ342" s="27">
        <v>8.5999999999999993E-2</v>
      </c>
      <c r="MK342" s="27">
        <v>7.22E-2</v>
      </c>
      <c r="ML342" s="27">
        <v>6.7900000000000002E-2</v>
      </c>
      <c r="MM342" s="27">
        <v>7.2800000000000004E-2</v>
      </c>
      <c r="MN342" s="27">
        <v>7.3499999999999996E-2</v>
      </c>
      <c r="MO342" s="27">
        <v>8.3699999999999997E-2</v>
      </c>
      <c r="MP342" s="27">
        <v>9.4200000000000006E-2</v>
      </c>
      <c r="MQ342" s="27">
        <v>9.8299999999999998E-2</v>
      </c>
      <c r="MR342" s="27">
        <v>9.4899999999999998E-2</v>
      </c>
      <c r="MS342" s="27">
        <v>8.7099999999999997E-2</v>
      </c>
      <c r="MT342" s="27">
        <v>8.9300000000000004E-2</v>
      </c>
      <c r="MU342" s="27">
        <v>8.0100000000000005E-2</v>
      </c>
      <c r="MV342" s="27">
        <v>8.5999999999999993E-2</v>
      </c>
      <c r="MW342" s="27">
        <v>7.22E-2</v>
      </c>
      <c r="MX342" s="27">
        <v>6.7900000000000002E-2</v>
      </c>
      <c r="MY342" s="27">
        <v>7.2800000000000004E-2</v>
      </c>
      <c r="MZ342" s="27">
        <v>7.3499999999999996E-2</v>
      </c>
      <c r="NA342" s="27">
        <v>8.3699999999999997E-2</v>
      </c>
      <c r="NB342" s="27">
        <v>9.4200000000000006E-2</v>
      </c>
      <c r="NC342" s="27">
        <v>9.8299999999999998E-2</v>
      </c>
      <c r="ND342" s="27">
        <v>9.4899999999999998E-2</v>
      </c>
      <c r="NE342" s="27">
        <v>8.7099999999999997E-2</v>
      </c>
      <c r="NF342" s="27">
        <v>8.9300000000000004E-2</v>
      </c>
      <c r="NG342" s="27">
        <v>8.0100000000000005E-2</v>
      </c>
      <c r="NH342" s="27">
        <v>8.5999999999999993E-2</v>
      </c>
      <c r="NI342" s="27">
        <v>7.22E-2</v>
      </c>
      <c r="NJ342" s="27">
        <v>6.7900000000000002E-2</v>
      </c>
      <c r="NK342" s="27">
        <v>7.2800000000000004E-2</v>
      </c>
      <c r="NL342" s="27">
        <v>7.3499999999999996E-2</v>
      </c>
      <c r="NM342" s="27">
        <v>8.3699999999999997E-2</v>
      </c>
      <c r="NN342" s="27">
        <v>9.4200000000000006E-2</v>
      </c>
      <c r="NO342" s="27">
        <v>9.8299999999999998E-2</v>
      </c>
      <c r="NP342" s="27">
        <v>9.4899999999999998E-2</v>
      </c>
      <c r="NQ342" s="27">
        <v>8.7099999999999997E-2</v>
      </c>
      <c r="NR342" s="27">
        <v>8.9300000000000004E-2</v>
      </c>
      <c r="NS342" s="27">
        <v>8.0100000000000005E-2</v>
      </c>
      <c r="NT342" s="27">
        <v>8.5999999999999993E-2</v>
      </c>
      <c r="NU342" s="27">
        <v>7.22E-2</v>
      </c>
      <c r="NV342" s="27">
        <v>6.7900000000000002E-2</v>
      </c>
      <c r="NW342" s="27">
        <v>7.2800000000000004E-2</v>
      </c>
      <c r="NX342" s="27">
        <v>7.3499999999999996E-2</v>
      </c>
      <c r="NY342" s="27">
        <v>8.3699999999999997E-2</v>
      </c>
      <c r="NZ342" s="27">
        <v>9.4200000000000006E-2</v>
      </c>
      <c r="OA342" s="27">
        <v>9.8299999999999998E-2</v>
      </c>
      <c r="OB342" s="27">
        <v>9.4899999999999998E-2</v>
      </c>
      <c r="OC342" s="27">
        <v>8.7099999999999997E-2</v>
      </c>
      <c r="OD342" s="27">
        <v>8.9300000000000004E-2</v>
      </c>
      <c r="OE342" s="27">
        <v>8.0100000000000005E-2</v>
      </c>
      <c r="OF342" s="27">
        <v>8.5999999999999993E-2</v>
      </c>
      <c r="OG342" s="27">
        <v>7.22E-2</v>
      </c>
      <c r="OH342" s="27">
        <v>6.7900000000000002E-2</v>
      </c>
      <c r="OI342" s="27">
        <v>7.2800000000000004E-2</v>
      </c>
      <c r="OJ342" s="27">
        <v>7.3499999999999996E-2</v>
      </c>
      <c r="OK342" s="27">
        <v>8.3699999999999997E-2</v>
      </c>
      <c r="OL342" s="27">
        <v>9.4200000000000006E-2</v>
      </c>
      <c r="OM342" s="27">
        <v>9.8299999999999998E-2</v>
      </c>
      <c r="ON342" s="27">
        <v>9.4899999999999998E-2</v>
      </c>
      <c r="OO342" s="27">
        <v>8.7099999999999997E-2</v>
      </c>
      <c r="OP342" s="27">
        <v>8.9300000000000004E-2</v>
      </c>
      <c r="OQ342" s="27">
        <v>8.0100000000000005E-2</v>
      </c>
      <c r="OR342" s="27">
        <v>8.5999999999999993E-2</v>
      </c>
      <c r="OS342" s="27">
        <v>7.22E-2</v>
      </c>
      <c r="OT342" s="27">
        <v>6.7900000000000002E-2</v>
      </c>
      <c r="OU342" s="27">
        <v>7.2800000000000004E-2</v>
      </c>
      <c r="OV342" s="27">
        <v>7.3499999999999996E-2</v>
      </c>
      <c r="OW342" s="27">
        <v>8.3699999999999997E-2</v>
      </c>
      <c r="OX342" s="27">
        <v>9.4200000000000006E-2</v>
      </c>
      <c r="OY342" s="27">
        <v>9.8299999999999998E-2</v>
      </c>
      <c r="OZ342" s="27">
        <v>9.4899999999999998E-2</v>
      </c>
      <c r="PA342" s="27">
        <v>8.7099999999999997E-2</v>
      </c>
      <c r="PB342" s="27">
        <v>8.9300000000000004E-2</v>
      </c>
      <c r="PC342" s="27">
        <v>8.0100000000000005E-2</v>
      </c>
      <c r="PD342" s="27">
        <v>8.5999999999999993E-2</v>
      </c>
      <c r="PE342" s="27">
        <v>7.22E-2</v>
      </c>
      <c r="PF342" s="27">
        <v>6.7900000000000002E-2</v>
      </c>
      <c r="PG342" s="27">
        <v>7.2800000000000004E-2</v>
      </c>
      <c r="PH342" s="27">
        <v>7.3499999999999996E-2</v>
      </c>
      <c r="PI342" s="27">
        <v>8.3699999999999997E-2</v>
      </c>
      <c r="PJ342" s="27">
        <v>9.4200000000000006E-2</v>
      </c>
      <c r="PK342" s="27">
        <v>9.8299999999999998E-2</v>
      </c>
      <c r="PL342" s="27">
        <v>9.4899999999999998E-2</v>
      </c>
      <c r="PM342" s="27">
        <v>8.7099999999999997E-2</v>
      </c>
      <c r="PN342" s="27">
        <v>8.9300000000000004E-2</v>
      </c>
      <c r="PO342" s="27">
        <v>8.0100000000000005E-2</v>
      </c>
      <c r="PP342" s="27">
        <v>8.5999999999999993E-2</v>
      </c>
      <c r="PQ342" s="27">
        <v>7.22E-2</v>
      </c>
      <c r="PR342" s="27">
        <v>6.7900000000000002E-2</v>
      </c>
      <c r="PS342" s="27">
        <v>7.2800000000000004E-2</v>
      </c>
      <c r="PT342" s="27">
        <v>7.3499999999999996E-2</v>
      </c>
      <c r="PU342" s="27">
        <v>8.3699999999999997E-2</v>
      </c>
      <c r="PV342" s="27">
        <v>9.4200000000000006E-2</v>
      </c>
      <c r="PW342" s="27">
        <v>9.8299999999999998E-2</v>
      </c>
    </row>
    <row r="343" spans="1:439" x14ac:dyDescent="0.15"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</row>
    <row r="345" spans="1:439" s="13" customFormat="1" x14ac:dyDescent="0.15">
      <c r="A345" s="11"/>
      <c r="B345" s="11" t="s">
        <v>142</v>
      </c>
      <c r="C345" s="11" t="s">
        <v>42</v>
      </c>
      <c r="D345" s="11"/>
      <c r="H345" s="13">
        <v>47.726559000000002</v>
      </c>
      <c r="I345" s="13">
        <v>61.575476000000002</v>
      </c>
      <c r="J345" s="13">
        <v>44.044274000000001</v>
      </c>
      <c r="K345" s="13">
        <v>48.735666000000002</v>
      </c>
      <c r="L345" s="13">
        <v>34.958494000000002</v>
      </c>
      <c r="M345" s="13">
        <v>19.574458</v>
      </c>
      <c r="N345" s="13">
        <v>28.628091000000001</v>
      </c>
      <c r="O345" s="13">
        <v>23.673103999999999</v>
      </c>
      <c r="P345" s="13">
        <v>44.300165999999997</v>
      </c>
      <c r="Q345" s="13">
        <v>42.079340999999999</v>
      </c>
      <c r="R345" s="13">
        <v>61.597597</v>
      </c>
      <c r="S345" s="13">
        <v>49.292056000000002</v>
      </c>
      <c r="T345" s="13">
        <v>59.308641999999999</v>
      </c>
      <c r="U345" s="13">
        <v>70.812513999999993</v>
      </c>
      <c r="V345" s="13">
        <v>55.300953999999997</v>
      </c>
      <c r="W345" s="13">
        <v>54.754832999999998</v>
      </c>
      <c r="X345" s="13">
        <v>45.563856999999999</v>
      </c>
      <c r="Y345" s="13">
        <v>34.822166000000003</v>
      </c>
      <c r="Z345" s="13">
        <v>44.119596000000001</v>
      </c>
      <c r="AA345" s="13">
        <v>38.780712000000001</v>
      </c>
      <c r="AB345" s="13">
        <v>48.139777000000002</v>
      </c>
      <c r="AC345" s="13">
        <v>41.270510000000002</v>
      </c>
      <c r="AD345" s="13">
        <v>66.100791000000001</v>
      </c>
      <c r="AE345" s="13">
        <v>62.646988999999998</v>
      </c>
      <c r="AF345" s="13">
        <v>67.509918999999996</v>
      </c>
      <c r="AG345" s="13">
        <v>74.799746999999996</v>
      </c>
      <c r="AH345" s="13">
        <v>58.958319000000003</v>
      </c>
      <c r="AI345" s="13">
        <v>59.832957999999998</v>
      </c>
      <c r="AJ345" s="13">
        <v>53.272688000000002</v>
      </c>
      <c r="AK345" s="13">
        <v>38.861291000000001</v>
      </c>
      <c r="AL345" s="13">
        <v>51.378669000000002</v>
      </c>
      <c r="AM345" s="13">
        <v>47.687902999999999</v>
      </c>
      <c r="AN345" s="13">
        <v>54.983611000000003</v>
      </c>
      <c r="AO345" s="13">
        <v>48.205993999999997</v>
      </c>
      <c r="AP345" s="13">
        <v>78.720957999999996</v>
      </c>
      <c r="AQ345" s="13">
        <v>76.100295000000003</v>
      </c>
      <c r="AR345" s="13">
        <v>79.291559000000007</v>
      </c>
      <c r="AS345" s="13">
        <v>77.184381999999999</v>
      </c>
      <c r="AT345" s="13">
        <v>58.242204000000001</v>
      </c>
      <c r="AU345" s="13">
        <v>62.825499999999998</v>
      </c>
      <c r="AV345" s="13">
        <v>60.788629</v>
      </c>
      <c r="AW345" s="13">
        <v>41.426096999999999</v>
      </c>
      <c r="AX345" s="13">
        <v>53.281047999999998</v>
      </c>
      <c r="AY345" s="13">
        <v>51.013171999999997</v>
      </c>
      <c r="AZ345" s="13">
        <v>69.237041000000005</v>
      </c>
      <c r="BA345" s="13">
        <v>47.384824999999999</v>
      </c>
      <c r="BB345" s="13">
        <v>90.068027000000001</v>
      </c>
      <c r="BC345" s="13">
        <v>87.199743999999995</v>
      </c>
      <c r="BD345" s="13">
        <v>82.540913000000003</v>
      </c>
      <c r="BE345" s="13">
        <v>81.881011000000001</v>
      </c>
      <c r="BF345" s="13">
        <v>59.931787</v>
      </c>
      <c r="BG345" s="13">
        <v>68.105708000000007</v>
      </c>
      <c r="BH345" s="13">
        <v>64.942324999999997</v>
      </c>
      <c r="BI345" s="13">
        <v>45.697693999999998</v>
      </c>
      <c r="BJ345" s="13">
        <v>55.962204</v>
      </c>
      <c r="BK345" s="13">
        <v>62.961154999999998</v>
      </c>
      <c r="BL345" s="13">
        <v>67.636527000000001</v>
      </c>
      <c r="BM345" s="13">
        <v>61.797136999999999</v>
      </c>
      <c r="BN345" s="13">
        <v>93.765512999999999</v>
      </c>
      <c r="BO345" s="13">
        <v>86.599247000000005</v>
      </c>
      <c r="BP345" s="13">
        <v>89.905685000000005</v>
      </c>
      <c r="BQ345" s="13">
        <v>89.031979000000007</v>
      </c>
      <c r="BR345" s="13">
        <v>63.422781999999998</v>
      </c>
      <c r="BS345" s="13">
        <v>67.354179999999999</v>
      </c>
      <c r="BT345" s="13">
        <v>66.135456000000005</v>
      </c>
      <c r="BU345" s="13">
        <v>40.750332999999998</v>
      </c>
      <c r="BV345" s="13">
        <v>60.340026000000002</v>
      </c>
      <c r="BW345" s="13">
        <v>53.116680000000002</v>
      </c>
      <c r="BX345" s="13">
        <v>77.239569000000003</v>
      </c>
      <c r="BY345" s="13">
        <v>60.369435000000003</v>
      </c>
      <c r="BZ345" s="13">
        <v>95.415610999999998</v>
      </c>
      <c r="CA345" s="13">
        <v>89.585160999999999</v>
      </c>
      <c r="CB345" s="13">
        <v>79.312687999999994</v>
      </c>
      <c r="CC345" s="13">
        <v>83.339776000000001</v>
      </c>
      <c r="CD345" s="13">
        <v>65.875026000000005</v>
      </c>
      <c r="CE345" s="13">
        <v>65.471790999999996</v>
      </c>
      <c r="CF345" s="13">
        <v>58.787875999999997</v>
      </c>
      <c r="CG345" s="13">
        <v>40.510972000000002</v>
      </c>
      <c r="CH345" s="13">
        <v>57.976478</v>
      </c>
      <c r="CI345" s="13">
        <v>53.244273999999997</v>
      </c>
      <c r="CJ345" s="13">
        <v>71.930013000000002</v>
      </c>
      <c r="CK345" s="13">
        <v>60.623587999999998</v>
      </c>
      <c r="CL345" s="13">
        <v>90.025887999999995</v>
      </c>
      <c r="CM345" s="13">
        <v>82.792513</v>
      </c>
      <c r="CN345" s="13">
        <v>67.722768000000002</v>
      </c>
      <c r="CO345" s="13">
        <v>71.950316000000001</v>
      </c>
      <c r="CP345" s="13">
        <v>57.395994000000002</v>
      </c>
      <c r="CQ345" s="13">
        <v>58.404471999999998</v>
      </c>
      <c r="CR345" s="13">
        <v>54.590524000000002</v>
      </c>
      <c r="CS345" s="13">
        <v>37.589776999999998</v>
      </c>
      <c r="CT345" s="13">
        <v>51.262352</v>
      </c>
      <c r="CU345" s="13">
        <v>48.968964999999997</v>
      </c>
      <c r="CV345" s="13">
        <v>62.213138000000001</v>
      </c>
      <c r="CW345" s="13">
        <v>46.222056000000002</v>
      </c>
      <c r="CX345" s="13">
        <v>79.655347000000006</v>
      </c>
      <c r="CY345" s="13">
        <v>78.075576999999996</v>
      </c>
      <c r="CZ345" s="13">
        <v>70.612513000000007</v>
      </c>
      <c r="DA345" s="13">
        <v>74.731606999999997</v>
      </c>
      <c r="DB345" s="13">
        <v>54.310093999999999</v>
      </c>
      <c r="DC345" s="13">
        <v>57.680388000000001</v>
      </c>
      <c r="DD345" s="13">
        <v>50.354112000000001</v>
      </c>
      <c r="DE345" s="13">
        <v>38.082554999999999</v>
      </c>
      <c r="DF345" s="13">
        <v>51.798360000000002</v>
      </c>
      <c r="DG345" s="13">
        <v>47.792028999999999</v>
      </c>
      <c r="DH345" s="13">
        <v>62.307791000000002</v>
      </c>
      <c r="DI345" s="13">
        <v>49.330672</v>
      </c>
      <c r="DJ345" s="13">
        <v>81.927277000000004</v>
      </c>
      <c r="DK345" s="13">
        <v>78.016518000000005</v>
      </c>
      <c r="DL345" s="13">
        <v>71.364771000000005</v>
      </c>
      <c r="DM345" s="13">
        <v>72.002544</v>
      </c>
      <c r="DN345" s="13">
        <v>51.011088000000001</v>
      </c>
      <c r="DO345" s="13">
        <v>54.196249999999999</v>
      </c>
      <c r="DP345" s="13">
        <v>55.918869999999998</v>
      </c>
      <c r="DQ345" s="13">
        <v>35.531750000000002</v>
      </c>
      <c r="DR345" s="13">
        <v>42.822338000000002</v>
      </c>
      <c r="DS345" s="13">
        <v>53.376572000000003</v>
      </c>
      <c r="DT345" s="13">
        <v>65.819152000000003</v>
      </c>
      <c r="DU345" s="13">
        <v>48.590052999999997</v>
      </c>
      <c r="DV345" s="13">
        <v>83.585971999999998</v>
      </c>
      <c r="DW345" s="13">
        <v>75.746290000000002</v>
      </c>
      <c r="DX345" s="13">
        <v>78.777338</v>
      </c>
      <c r="DY345" s="13">
        <v>71.383257999999998</v>
      </c>
      <c r="DZ345" s="13">
        <v>48.633654999999997</v>
      </c>
      <c r="EA345" s="13">
        <v>60.340097</v>
      </c>
      <c r="EB345" s="13">
        <v>55.682392</v>
      </c>
      <c r="EC345" s="13">
        <v>38.510165999999998</v>
      </c>
      <c r="ED345" s="13">
        <v>48.620161000000003</v>
      </c>
      <c r="EE345" s="13">
        <v>47.275818999999998</v>
      </c>
      <c r="EF345" s="13">
        <v>70.387972000000005</v>
      </c>
      <c r="EG345" s="13">
        <v>49.921168999999999</v>
      </c>
      <c r="EH345" s="13">
        <v>83.142054999999999</v>
      </c>
      <c r="EI345" s="13">
        <v>73.948278999999999</v>
      </c>
      <c r="EJ345" s="13">
        <v>73.461854000000002</v>
      </c>
      <c r="EK345" s="13">
        <v>72.655300999999994</v>
      </c>
      <c r="EL345" s="13">
        <v>54.582217</v>
      </c>
      <c r="EM345" s="13">
        <v>57.595374999999997</v>
      </c>
      <c r="EN345" s="13">
        <v>54.518507999999997</v>
      </c>
      <c r="EO345" s="13">
        <v>34.385221999999999</v>
      </c>
      <c r="EP345" s="13">
        <v>54.147365000000001</v>
      </c>
      <c r="EQ345" s="13">
        <v>49.009259999999998</v>
      </c>
      <c r="ER345" s="13">
        <v>70.172443999999999</v>
      </c>
      <c r="ES345" s="13">
        <v>50.38758</v>
      </c>
      <c r="ET345" s="13">
        <v>80.484638000000004</v>
      </c>
      <c r="EU345" s="13">
        <v>70.213251999999997</v>
      </c>
      <c r="EV345" s="13">
        <v>71.656411000000006</v>
      </c>
      <c r="EW345" s="13">
        <v>74.036949000000007</v>
      </c>
      <c r="EX345" s="13">
        <v>52.082970000000003</v>
      </c>
      <c r="EY345" s="13">
        <v>56.112971999999999</v>
      </c>
      <c r="EZ345" s="13">
        <v>54.878736000000004</v>
      </c>
      <c r="FA345" s="13">
        <v>37.297694</v>
      </c>
      <c r="FB345" s="13">
        <v>53.829931999999999</v>
      </c>
      <c r="FC345" s="13">
        <v>48.181289999999997</v>
      </c>
      <c r="FD345" s="13">
        <v>66.007861000000005</v>
      </c>
      <c r="FE345" s="13">
        <v>42.247379000000002</v>
      </c>
      <c r="FF345" s="13">
        <v>79.519082999999995</v>
      </c>
      <c r="FG345" s="13">
        <v>72.635093999999995</v>
      </c>
      <c r="FH345" s="13">
        <v>70.237459000000001</v>
      </c>
      <c r="FI345" s="13">
        <v>73.054077000000007</v>
      </c>
      <c r="FJ345" s="13">
        <v>50.711989000000003</v>
      </c>
      <c r="FK345" s="13">
        <v>56.604416000000001</v>
      </c>
      <c r="FL345" s="13">
        <v>53.528050999999998</v>
      </c>
      <c r="FM345" s="13">
        <v>35.471651999999999</v>
      </c>
      <c r="FN345" s="13">
        <v>51.717930000000003</v>
      </c>
      <c r="FO345" s="13">
        <v>44.110684999999997</v>
      </c>
      <c r="FP345" s="13">
        <v>63.755333</v>
      </c>
      <c r="FQ345" s="13">
        <v>45.206209000000001</v>
      </c>
      <c r="FR345" s="13">
        <v>78.563012999999998</v>
      </c>
      <c r="FS345" s="13">
        <v>71.922983000000002</v>
      </c>
      <c r="FT345" s="13">
        <v>69.710751999999999</v>
      </c>
      <c r="FU345" s="13">
        <v>71.415446000000003</v>
      </c>
      <c r="FV345" s="13">
        <v>48.044690000000003</v>
      </c>
      <c r="FW345" s="13">
        <v>53.664735999999998</v>
      </c>
      <c r="FX345" s="13">
        <v>51.443480999999998</v>
      </c>
      <c r="FY345" s="13">
        <v>34.332915999999997</v>
      </c>
      <c r="FZ345" s="13">
        <v>47.784260000000003</v>
      </c>
      <c r="GA345" s="13">
        <v>51.515295000000002</v>
      </c>
      <c r="GB345" s="13">
        <v>61.820875000000001</v>
      </c>
      <c r="GC345" s="13">
        <v>43.785697999999996</v>
      </c>
      <c r="GD345" s="13">
        <v>78.792208000000002</v>
      </c>
      <c r="GE345" s="13">
        <v>69.759918999999996</v>
      </c>
      <c r="GF345" s="13">
        <v>72.348723000000007</v>
      </c>
      <c r="GG345" s="13">
        <v>74.212428000000003</v>
      </c>
      <c r="GH345" s="13">
        <v>47.472310999999998</v>
      </c>
      <c r="GI345" s="13">
        <v>53.482332999999997</v>
      </c>
      <c r="GJ345" s="13">
        <v>50.998601999999998</v>
      </c>
      <c r="GK345" s="13">
        <v>33.989888000000001</v>
      </c>
      <c r="GL345" s="13">
        <v>47.353695999999999</v>
      </c>
      <c r="GM345" s="13">
        <v>45.429690000000001</v>
      </c>
      <c r="GN345" s="13">
        <v>64.721305000000001</v>
      </c>
      <c r="GO345" s="13">
        <v>49.202809000000002</v>
      </c>
      <c r="GP345" s="13">
        <v>78.065901999999994</v>
      </c>
      <c r="GQ345" s="13">
        <v>73.247741000000005</v>
      </c>
      <c r="GR345" s="13">
        <v>72.314301</v>
      </c>
      <c r="GS345" s="13">
        <v>70.777126999999993</v>
      </c>
      <c r="GT345" s="13">
        <v>49.741571999999998</v>
      </c>
      <c r="GU345" s="13">
        <v>53.832374999999999</v>
      </c>
      <c r="GV345" s="13">
        <v>50.806572000000003</v>
      </c>
      <c r="GW345" s="13">
        <v>32.372096999999997</v>
      </c>
      <c r="GX345" s="13">
        <v>50.536665999999997</v>
      </c>
      <c r="GY345" s="13">
        <v>49.784931999999998</v>
      </c>
      <c r="GZ345" s="13">
        <v>63.822986</v>
      </c>
      <c r="HA345" s="13">
        <v>41.547513000000002</v>
      </c>
      <c r="HB345" s="13">
        <v>77.827096999999995</v>
      </c>
      <c r="HC345" s="13">
        <v>63.782162999999997</v>
      </c>
      <c r="HD345" s="13">
        <v>73.401357000000004</v>
      </c>
      <c r="HE345" s="13">
        <v>70.867395000000002</v>
      </c>
      <c r="HF345" s="13">
        <v>47.771720000000002</v>
      </c>
      <c r="HG345" s="13">
        <v>49.687305000000002</v>
      </c>
      <c r="HH345" s="13">
        <v>48.711317000000001</v>
      </c>
      <c r="HI345" s="13">
        <v>31.579902000000001</v>
      </c>
      <c r="HJ345" s="13">
        <v>49.405551000000003</v>
      </c>
      <c r="HK345" s="13">
        <v>47.415658000000001</v>
      </c>
      <c r="HL345" s="13">
        <v>63.613500000000002</v>
      </c>
      <c r="HM345" s="13">
        <v>42.912661</v>
      </c>
      <c r="HN345" s="13">
        <v>77.132597000000004</v>
      </c>
      <c r="HO345" s="13">
        <v>66.826464999999999</v>
      </c>
      <c r="HP345" s="13">
        <v>68.153131000000002</v>
      </c>
      <c r="HQ345" s="13">
        <v>76.585907000000006</v>
      </c>
      <c r="HR345" s="13">
        <v>46.248641999999997</v>
      </c>
      <c r="HS345" s="13">
        <v>49.401166000000003</v>
      </c>
      <c r="HT345" s="13">
        <v>48.912903</v>
      </c>
      <c r="HU345" s="13">
        <v>33.288429999999998</v>
      </c>
      <c r="HV345" s="13">
        <v>47.976531999999999</v>
      </c>
      <c r="HW345" s="13">
        <v>43.720106999999999</v>
      </c>
      <c r="HX345" s="13">
        <v>62.155318999999999</v>
      </c>
      <c r="HY345" s="13">
        <v>39.004139000000002</v>
      </c>
      <c r="HZ345" s="13">
        <v>73.079458000000002</v>
      </c>
      <c r="IA345" s="13">
        <v>68.574206000000004</v>
      </c>
      <c r="IB345" s="13">
        <v>64.636235999999997</v>
      </c>
      <c r="IC345" s="13">
        <v>74.925113999999994</v>
      </c>
      <c r="ID345" s="13">
        <v>42.656652999999999</v>
      </c>
      <c r="IE345" s="13">
        <v>45.942444000000002</v>
      </c>
      <c r="IF345" s="13">
        <v>46.591639000000001</v>
      </c>
      <c r="IG345" s="13">
        <v>31.041208000000001</v>
      </c>
      <c r="IH345" s="13">
        <v>43.271008000000002</v>
      </c>
      <c r="II345" s="13">
        <v>45.309314000000001</v>
      </c>
      <c r="IJ345" s="13">
        <v>56.516041000000001</v>
      </c>
      <c r="IK345" s="13">
        <v>37.732472999999999</v>
      </c>
      <c r="IL345" s="13">
        <v>74.859318999999999</v>
      </c>
      <c r="IM345" s="13">
        <v>64.024516000000006</v>
      </c>
      <c r="IN345" s="13">
        <v>70.242016000000007</v>
      </c>
      <c r="IO345" s="13">
        <v>72.779686999999996</v>
      </c>
      <c r="IP345" s="13">
        <v>42.064878999999998</v>
      </c>
      <c r="IQ345" s="13">
        <v>44.102777000000003</v>
      </c>
      <c r="IR345" s="13">
        <v>44.291626000000001</v>
      </c>
      <c r="IS345" s="13">
        <v>29.514444000000001</v>
      </c>
      <c r="IT345" s="13">
        <v>41.395550999999998</v>
      </c>
      <c r="IU345" s="13">
        <v>40.588548000000003</v>
      </c>
      <c r="IV345" s="13">
        <v>53.936208000000001</v>
      </c>
      <c r="IW345" s="13">
        <v>41.632741000000003</v>
      </c>
      <c r="IX345" s="13">
        <v>74.783360999999999</v>
      </c>
      <c r="IY345" s="13">
        <v>61.980052999999998</v>
      </c>
      <c r="IZ345" s="13">
        <v>68.199650000000005</v>
      </c>
      <c r="JA345" s="13">
        <v>64.647841999999997</v>
      </c>
      <c r="JB345" s="13">
        <v>43.650497000000001</v>
      </c>
      <c r="JC345" s="13">
        <v>45.462805000000003</v>
      </c>
      <c r="JD345" s="13">
        <v>43.563870000000001</v>
      </c>
      <c r="JE345" s="13">
        <v>29.211276999999999</v>
      </c>
      <c r="JF345" s="13">
        <v>41.894139000000003</v>
      </c>
      <c r="JG345" s="13">
        <v>40.280214999999998</v>
      </c>
      <c r="JH345" s="13">
        <v>52.678083000000001</v>
      </c>
      <c r="JI345" s="13">
        <v>41.985537000000001</v>
      </c>
      <c r="JJ345" s="13">
        <v>71.032736</v>
      </c>
      <c r="JK345" s="13">
        <v>58.833938000000003</v>
      </c>
      <c r="JL345" s="13">
        <v>66.312123</v>
      </c>
      <c r="JM345" s="13">
        <v>62.461309</v>
      </c>
      <c r="JN345" s="13">
        <v>42.344704</v>
      </c>
      <c r="JO345" s="13">
        <v>44.681221999999998</v>
      </c>
      <c r="JP345" s="13">
        <v>42.400201000000003</v>
      </c>
      <c r="JQ345" s="13">
        <v>27.662693999999998</v>
      </c>
      <c r="JR345" s="13">
        <v>41.435671999999997</v>
      </c>
      <c r="JS345" s="13">
        <v>41.256020999999997</v>
      </c>
      <c r="JT345" s="13">
        <v>56.727235999999998</v>
      </c>
      <c r="JU345" s="13">
        <v>37.036639000000001</v>
      </c>
      <c r="JV345" s="13">
        <v>69.167180000000002</v>
      </c>
      <c r="JW345" s="13">
        <v>60.328198</v>
      </c>
      <c r="JX345" s="13">
        <v>66.169126000000006</v>
      </c>
      <c r="JY345" s="13">
        <v>64.594008000000002</v>
      </c>
      <c r="JZ345" s="13">
        <v>40.895899999999997</v>
      </c>
      <c r="KA345" s="13">
        <v>42.804847000000002</v>
      </c>
      <c r="KB345" s="13">
        <v>42.547364999999999</v>
      </c>
      <c r="KC345" s="13">
        <v>27.724097</v>
      </c>
      <c r="KD345" s="13">
        <v>38.721397000000003</v>
      </c>
      <c r="KE345" s="13">
        <v>40.430912999999997</v>
      </c>
      <c r="KF345" s="13">
        <v>56.218902</v>
      </c>
      <c r="KG345" s="13">
        <v>35.274380999999998</v>
      </c>
      <c r="KH345" s="13">
        <v>67.365054999999998</v>
      </c>
      <c r="KI345" s="13">
        <v>61.717123000000001</v>
      </c>
      <c r="KJ345" s="13">
        <v>58.495134</v>
      </c>
      <c r="KK345" s="13">
        <v>73.054747000000006</v>
      </c>
      <c r="KL345" s="13">
        <v>40.119677000000003</v>
      </c>
      <c r="KM345" s="13">
        <v>43.119750000000003</v>
      </c>
      <c r="KN345" s="13">
        <v>41.293467</v>
      </c>
      <c r="KO345" s="13">
        <v>27.375916</v>
      </c>
      <c r="KP345" s="13">
        <v>38.631141999999997</v>
      </c>
      <c r="KQ345" s="13">
        <v>38.824838</v>
      </c>
      <c r="KR345" s="13">
        <v>52.612943999999999</v>
      </c>
      <c r="KS345" s="13">
        <v>36.089770999999999</v>
      </c>
      <c r="KT345" s="13">
        <v>65.988055000000003</v>
      </c>
      <c r="KU345" s="13">
        <v>58.551558999999997</v>
      </c>
      <c r="KV345" s="13">
        <v>62.728655000000003</v>
      </c>
      <c r="KW345" s="13">
        <v>69.931488000000002</v>
      </c>
      <c r="KX345" s="13">
        <v>39.341182000000003</v>
      </c>
      <c r="KY345" s="13">
        <v>40.513263000000002</v>
      </c>
      <c r="KZ345" s="13">
        <v>39.776491</v>
      </c>
      <c r="LA345" s="13">
        <v>26.667013000000001</v>
      </c>
      <c r="LB345" s="13">
        <v>37.959071999999999</v>
      </c>
      <c r="LC345" s="13">
        <v>36.824865000000003</v>
      </c>
      <c r="LD345" s="13">
        <v>53.005569000000001</v>
      </c>
      <c r="LE345" s="13">
        <v>37.645966999999999</v>
      </c>
      <c r="LF345" s="13">
        <v>67.241583000000006</v>
      </c>
      <c r="LG345" s="13">
        <v>57.721330000000002</v>
      </c>
      <c r="LH345" s="13">
        <v>62.671801000000002</v>
      </c>
      <c r="LI345" s="13">
        <v>67.289955000000006</v>
      </c>
      <c r="LJ345" s="13">
        <v>40.273521000000002</v>
      </c>
      <c r="LK345" s="13">
        <v>39.564346999999998</v>
      </c>
      <c r="LL345" s="13">
        <v>40.015551000000002</v>
      </c>
      <c r="LM345" s="13">
        <v>25.456137999999999</v>
      </c>
      <c r="LN345" s="13">
        <v>36.335887</v>
      </c>
      <c r="LO345" s="13">
        <v>37.103172000000001</v>
      </c>
      <c r="LP345" s="13">
        <v>49.150526999999997</v>
      </c>
      <c r="LQ345" s="13">
        <v>35.755712000000003</v>
      </c>
      <c r="LR345" s="13">
        <v>67.714236</v>
      </c>
      <c r="LS345" s="13">
        <v>54.840133999999999</v>
      </c>
      <c r="LT345" s="13">
        <v>65.28125</v>
      </c>
      <c r="LU345" s="13">
        <v>62.682499999999997</v>
      </c>
      <c r="LV345" s="13">
        <v>40.635227999999998</v>
      </c>
      <c r="LW345" s="13">
        <v>43.767485999999998</v>
      </c>
      <c r="LX345" s="13">
        <v>40.126223000000003</v>
      </c>
      <c r="LY345" s="13">
        <v>26.733111000000001</v>
      </c>
      <c r="LZ345" s="13">
        <v>38.266396999999998</v>
      </c>
      <c r="MA345" s="13">
        <v>38.544730999999999</v>
      </c>
      <c r="MB345" s="13">
        <v>57.088068999999997</v>
      </c>
      <c r="MC345" s="13">
        <v>36.214770999999999</v>
      </c>
      <c r="MD345" s="13">
        <v>69.747500000000002</v>
      </c>
      <c r="ME345" s="13">
        <v>56.169677</v>
      </c>
      <c r="MF345" s="13">
        <v>64.001209000000003</v>
      </c>
      <c r="MG345" s="13">
        <v>66.828288000000001</v>
      </c>
      <c r="MH345" s="13">
        <v>40.191961999999997</v>
      </c>
      <c r="MI345" s="13">
        <v>44.236485999999999</v>
      </c>
      <c r="MJ345" s="13">
        <v>42.132607</v>
      </c>
      <c r="MK345" s="13">
        <v>27.059847000000001</v>
      </c>
      <c r="ML345" s="13">
        <v>40.227634000000002</v>
      </c>
      <c r="MM345" s="13">
        <v>38.994005000000001</v>
      </c>
      <c r="MN345" s="13">
        <v>60.390027000000003</v>
      </c>
      <c r="MO345" s="13">
        <v>38.256262999999997</v>
      </c>
      <c r="MP345" s="13">
        <v>66.338971999999998</v>
      </c>
      <c r="MQ345" s="13">
        <v>59.529528999999997</v>
      </c>
      <c r="MR345" s="13">
        <v>62.159018000000003</v>
      </c>
      <c r="MS345" s="13">
        <v>70.777827000000002</v>
      </c>
      <c r="MT345" s="13">
        <v>40.644395000000003</v>
      </c>
      <c r="MU345" s="13">
        <v>44.424526999999998</v>
      </c>
      <c r="MV345" s="13">
        <v>42.023400000000002</v>
      </c>
      <c r="MW345" s="13">
        <v>28.520875</v>
      </c>
      <c r="MX345" s="13">
        <v>39.681223000000003</v>
      </c>
      <c r="MY345" s="13">
        <v>38.795617999999997</v>
      </c>
      <c r="MZ345" s="13">
        <v>60.572387999999997</v>
      </c>
      <c r="NA345" s="13">
        <v>38.997929999999997</v>
      </c>
      <c r="NB345" s="13">
        <v>64.105943999999994</v>
      </c>
      <c r="NC345" s="13">
        <v>56.499958999999997</v>
      </c>
      <c r="ND345" s="13">
        <v>59.408172</v>
      </c>
      <c r="NE345" s="13">
        <v>71.285267000000005</v>
      </c>
      <c r="NF345" s="13">
        <v>39.858978</v>
      </c>
      <c r="NG345" s="13">
        <v>43.509791</v>
      </c>
      <c r="NH345" s="13">
        <v>40.543292999999998</v>
      </c>
      <c r="NI345" s="13">
        <v>26.667055000000001</v>
      </c>
      <c r="NJ345" s="13">
        <v>39.161760000000001</v>
      </c>
      <c r="NK345" s="13">
        <v>38.703412999999998</v>
      </c>
      <c r="NL345" s="13">
        <v>58.564458000000002</v>
      </c>
      <c r="NM345" s="13">
        <v>36.955025999999997</v>
      </c>
      <c r="NN345" s="13">
        <v>66.078680000000006</v>
      </c>
      <c r="NO345" s="13">
        <v>55.773708999999997</v>
      </c>
      <c r="NP345" s="13">
        <v>59.576438000000003</v>
      </c>
      <c r="NQ345" s="13">
        <v>70.121335999999999</v>
      </c>
      <c r="NR345" s="13">
        <v>37.237580000000001</v>
      </c>
      <c r="NS345" s="13">
        <v>39.786887999999998</v>
      </c>
      <c r="NT345" s="13">
        <v>40.028708999999999</v>
      </c>
      <c r="NU345" s="13">
        <v>25.010708000000001</v>
      </c>
      <c r="NV345" s="13">
        <v>37.041088000000002</v>
      </c>
      <c r="NW345" s="13">
        <v>38.039904999999997</v>
      </c>
      <c r="NX345" s="13">
        <v>51.894235999999999</v>
      </c>
      <c r="NY345" s="13">
        <v>36.586652999999998</v>
      </c>
      <c r="NZ345" s="13">
        <v>69.037180000000006</v>
      </c>
      <c r="OA345" s="13">
        <v>52.289489000000003</v>
      </c>
      <c r="OB345" s="13">
        <v>59.337781999999997</v>
      </c>
      <c r="OC345" s="13">
        <v>65.417336000000006</v>
      </c>
      <c r="OD345" s="13">
        <v>39.141168999999998</v>
      </c>
      <c r="OE345" s="13">
        <v>43.562179999999998</v>
      </c>
      <c r="OF345" s="13">
        <v>41.675348999999997</v>
      </c>
      <c r="OG345" s="13">
        <v>26.681777</v>
      </c>
      <c r="OH345" s="13">
        <v>37.918629000000003</v>
      </c>
      <c r="OI345" s="13">
        <v>39.480415999999998</v>
      </c>
      <c r="OJ345" s="13">
        <v>54.133457999999997</v>
      </c>
      <c r="OK345" s="13">
        <v>39.498508000000001</v>
      </c>
      <c r="OL345" s="13">
        <v>69.771304999999998</v>
      </c>
      <c r="OM345" s="13">
        <v>54.010147000000003</v>
      </c>
      <c r="ON345" s="13">
        <v>55.976424000000002</v>
      </c>
      <c r="OO345" s="13">
        <v>58.891845000000004</v>
      </c>
      <c r="OP345" s="13">
        <v>38.463051</v>
      </c>
      <c r="OQ345" s="13">
        <v>41.926819000000002</v>
      </c>
      <c r="OR345" s="13">
        <v>39.369529</v>
      </c>
      <c r="OS345" s="13">
        <v>25.779069</v>
      </c>
      <c r="OT345" s="13">
        <v>37.158130999999997</v>
      </c>
      <c r="OU345" s="13">
        <v>37.680188000000001</v>
      </c>
      <c r="OV345" s="13">
        <v>56.740763000000001</v>
      </c>
      <c r="OW345" s="13">
        <v>36.382283999999999</v>
      </c>
      <c r="OX345" s="13">
        <v>63.256096999999997</v>
      </c>
      <c r="OY345" s="13">
        <v>53.400806000000003</v>
      </c>
      <c r="OZ345" s="13">
        <v>52.616289999999999</v>
      </c>
      <c r="PA345" s="13">
        <v>61.916294000000001</v>
      </c>
      <c r="PB345" s="13">
        <v>37.980981</v>
      </c>
      <c r="PC345" s="13">
        <v>40.596555000000002</v>
      </c>
      <c r="PD345" s="13">
        <v>38.328118000000003</v>
      </c>
      <c r="PE345" s="13">
        <v>24.112694000000001</v>
      </c>
      <c r="PF345" s="13">
        <v>36.635536999999999</v>
      </c>
      <c r="PG345" s="13">
        <v>36.31176</v>
      </c>
      <c r="PH345" s="13">
        <v>55.800874999999998</v>
      </c>
      <c r="PI345" s="13">
        <v>34.318883999999997</v>
      </c>
      <c r="PJ345" s="13">
        <v>58.782485999999999</v>
      </c>
      <c r="PK345" s="13">
        <v>52.781571999999997</v>
      </c>
      <c r="PL345" s="13">
        <v>50.066558999999998</v>
      </c>
      <c r="PM345" s="13">
        <v>59.001134999999998</v>
      </c>
      <c r="PN345" s="13">
        <v>36.590187999999998</v>
      </c>
      <c r="PO345" s="13">
        <v>40.113458000000001</v>
      </c>
      <c r="PP345" s="13">
        <v>36.924233000000001</v>
      </c>
      <c r="PQ345" s="13">
        <v>24.560611000000002</v>
      </c>
      <c r="PR345" s="13">
        <v>35.084542999999996</v>
      </c>
      <c r="PS345" s="13">
        <v>35.132216999999997</v>
      </c>
      <c r="PT345" s="13">
        <v>52.977625000000003</v>
      </c>
      <c r="PU345" s="13">
        <v>33.838735999999997</v>
      </c>
      <c r="PV345" s="13">
        <v>58.942194000000001</v>
      </c>
      <c r="PW345" s="13">
        <v>52.110886999999998</v>
      </c>
    </row>
    <row r="346" spans="1:439" x14ac:dyDescent="0.15">
      <c r="B346" s="11" t="s">
        <v>41</v>
      </c>
      <c r="C346" s="11" t="s">
        <v>28</v>
      </c>
      <c r="E346" s="25">
        <v>1.006622709560113</v>
      </c>
      <c r="F346" s="25">
        <v>1.0082852288053108</v>
      </c>
      <c r="G346" s="25">
        <v>1.0099504938362081</v>
      </c>
      <c r="H346" s="25">
        <v>1.011618509187693</v>
      </c>
      <c r="I346" s="25">
        <v>1.0132892794021437</v>
      </c>
      <c r="J346" s="25">
        <v>1.0149628090294405</v>
      </c>
      <c r="K346" s="25">
        <v>1.0166391026269779</v>
      </c>
      <c r="L346" s="25">
        <v>1.0183181647596775</v>
      </c>
      <c r="M346" s="25">
        <v>1.0200000000000002</v>
      </c>
      <c r="N346" s="25">
        <v>1.0216846129279589</v>
      </c>
      <c r="O346" s="25">
        <v>1.0233720081311304</v>
      </c>
      <c r="P346" s="25">
        <v>1.0250621902046684</v>
      </c>
      <c r="Q346" s="25">
        <v>1.0267551637513157</v>
      </c>
      <c r="R346" s="25">
        <v>1.0284509333814174</v>
      </c>
      <c r="S346" s="25">
        <v>1.0301495037129325</v>
      </c>
      <c r="T346" s="25">
        <v>1.0318508793714471</v>
      </c>
      <c r="U346" s="25">
        <v>1.033555064990187</v>
      </c>
      <c r="V346" s="25">
        <v>1.0352620652100297</v>
      </c>
      <c r="W346" s="25">
        <v>1.036971884679518</v>
      </c>
      <c r="X346" s="25">
        <v>1.0386845280548715</v>
      </c>
      <c r="Y346" s="25">
        <v>1.0404000000000009</v>
      </c>
      <c r="Z346" s="25">
        <v>1.0421183051865186</v>
      </c>
      <c r="AA346" s="25">
        <v>1.0438394482937534</v>
      </c>
      <c r="AB346" s="25">
        <v>1.0455634340087621</v>
      </c>
      <c r="AC346" s="25">
        <v>1.0472902670263424</v>
      </c>
      <c r="AD346" s="25">
        <v>1.0490199520490462</v>
      </c>
      <c r="AE346" s="25">
        <v>1.0507524937871917</v>
      </c>
      <c r="AF346" s="25">
        <v>1.0524878969588767</v>
      </c>
      <c r="AG346" s="25">
        <v>1.0542261662899912</v>
      </c>
      <c r="AH346" s="25">
        <v>1.0559673065142308</v>
      </c>
      <c r="AI346" s="25">
        <v>1.0577113223731087</v>
      </c>
      <c r="AJ346" s="25">
        <v>1.0594582186159696</v>
      </c>
      <c r="AK346" s="25">
        <v>1.0612080000000015</v>
      </c>
      <c r="AL346" s="25">
        <v>1.0629606712902497</v>
      </c>
      <c r="AM346" s="25">
        <v>1.0647162372596293</v>
      </c>
      <c r="AN346" s="25">
        <v>1.0664747026889381</v>
      </c>
      <c r="AO346" s="25">
        <v>1.06823607236687</v>
      </c>
      <c r="AP346" s="25">
        <v>1.0700003510900278</v>
      </c>
      <c r="AQ346" s="25">
        <v>1.0717675436629361</v>
      </c>
      <c r="AR346" s="25">
        <v>1.0735376548980549</v>
      </c>
      <c r="AS346" s="25">
        <v>1.0753106896157918</v>
      </c>
      <c r="AT346" s="25">
        <v>1.0770866526445162</v>
      </c>
      <c r="AU346" s="25">
        <v>1.0788655488205716</v>
      </c>
      <c r="AV346" s="25">
        <v>1.0806473829882897</v>
      </c>
      <c r="AW346" s="25">
        <v>1.0824321600000022</v>
      </c>
      <c r="AX346" s="25">
        <v>1.0842198847160553</v>
      </c>
      <c r="AY346" s="25">
        <v>1.0860105620048224</v>
      </c>
      <c r="AZ346" s="25">
        <v>1.0878041967427174</v>
      </c>
      <c r="BA346" s="25">
        <v>1.089600793814208</v>
      </c>
      <c r="BB346" s="25">
        <v>1.091400358111829</v>
      </c>
      <c r="BC346" s="25">
        <v>1.0932028945361956</v>
      </c>
      <c r="BD346" s="25">
        <v>1.0950084079960165</v>
      </c>
      <c r="BE346" s="25">
        <v>1.0968169034081081</v>
      </c>
      <c r="BF346" s="25">
        <v>1.0986283856974071</v>
      </c>
      <c r="BG346" s="25">
        <v>1.1004428597969838</v>
      </c>
      <c r="BH346" s="25">
        <v>1.1022603306480561</v>
      </c>
      <c r="BI346" s="25">
        <v>1.1040808032000029</v>
      </c>
      <c r="BJ346" s="25">
        <v>1.1059042824103771</v>
      </c>
      <c r="BK346" s="25">
        <v>1.1077307732449195</v>
      </c>
      <c r="BL346" s="25">
        <v>1.1095602806775724</v>
      </c>
      <c r="BM346" s="25">
        <v>1.1113928096904928</v>
      </c>
      <c r="BN346" s="25">
        <v>1.1132283652740662</v>
      </c>
      <c r="BO346" s="25">
        <v>1.1150669524269201</v>
      </c>
      <c r="BP346" s="25">
        <v>1.1169085761559376</v>
      </c>
      <c r="BQ346" s="25">
        <v>1.1187532414762711</v>
      </c>
      <c r="BR346" s="25">
        <v>1.1206009534113559</v>
      </c>
      <c r="BS346" s="25">
        <v>1.122451716992924</v>
      </c>
      <c r="BT346" s="25">
        <v>1.1243055372610178</v>
      </c>
      <c r="BU346" s="25">
        <v>1.1261624192640034</v>
      </c>
      <c r="BV346" s="25">
        <v>1.128022368058585</v>
      </c>
      <c r="BW346" s="25">
        <v>1.1298853887098184</v>
      </c>
      <c r="BX346" s="25">
        <v>1.1317514862911244</v>
      </c>
      <c r="BY346" s="25">
        <v>1.1336206658843033</v>
      </c>
      <c r="BZ346" s="25">
        <v>1.1354929325795482</v>
      </c>
      <c r="CA346" s="25">
        <v>1.137368291475459</v>
      </c>
      <c r="CB346" s="25">
        <v>1.1392467476790569</v>
      </c>
      <c r="CC346" s="25">
        <v>1.1411283063057971</v>
      </c>
      <c r="CD346" s="25">
        <v>1.1430129724795837</v>
      </c>
      <c r="CE346" s="25">
        <v>1.1449007513327831</v>
      </c>
      <c r="CF346" s="25">
        <v>1.1467916480062388</v>
      </c>
      <c r="CG346" s="25">
        <v>1.1486856676492843</v>
      </c>
      <c r="CH346" s="25">
        <v>1.1505828154197575</v>
      </c>
      <c r="CI346" s="25">
        <v>1.1524830964840156</v>
      </c>
      <c r="CJ346" s="25">
        <v>1.1543865160169478</v>
      </c>
      <c r="CK346" s="25">
        <v>1.1562930792019901</v>
      </c>
      <c r="CL346" s="25">
        <v>1.1582027912311399</v>
      </c>
      <c r="CM346" s="25">
        <v>1.1601156573049691</v>
      </c>
      <c r="CN346" s="25">
        <v>1.1620316826326389</v>
      </c>
      <c r="CO346" s="25">
        <v>1.1639508724319139</v>
      </c>
      <c r="CP346" s="25">
        <v>1.1658732319291762</v>
      </c>
      <c r="CQ346" s="25">
        <v>1.1677987663594398</v>
      </c>
      <c r="CR346" s="25">
        <v>1.1697274809663645</v>
      </c>
      <c r="CS346" s="25">
        <v>1.1716593810022708</v>
      </c>
      <c r="CT346" s="25">
        <v>1.1735944717281537</v>
      </c>
      <c r="CU346" s="25">
        <v>1.1755327584136968</v>
      </c>
      <c r="CV346" s="25">
        <v>1.1774742463372876</v>
      </c>
      <c r="CW346" s="25">
        <v>1.1794189407860309</v>
      </c>
      <c r="CX346" s="25">
        <v>1.1813668470557637</v>
      </c>
      <c r="CY346" s="25">
        <v>1.1833179704510695</v>
      </c>
      <c r="CZ346" s="25">
        <v>1.1852723162852927</v>
      </c>
      <c r="DA346" s="25">
        <v>1.1872298898805531</v>
      </c>
      <c r="DB346" s="25">
        <v>1.1891906965677606</v>
      </c>
      <c r="DC346" s="25">
        <v>1.1911547416866293</v>
      </c>
      <c r="DD346" s="25">
        <v>1.1931220305856924</v>
      </c>
      <c r="DE346" s="25">
        <v>1.1950925686223168</v>
      </c>
      <c r="DF346" s="25">
        <v>1.1970663611627173</v>
      </c>
      <c r="DG346" s="25">
        <v>1.1990434135819712</v>
      </c>
      <c r="DH346" s="25">
        <v>1.2010237312640337</v>
      </c>
      <c r="DI346" s="25">
        <v>1.2030073196017519</v>
      </c>
      <c r="DJ346" s="25">
        <v>1.2049941839968794</v>
      </c>
      <c r="DK346" s="25">
        <v>1.2069843298600913</v>
      </c>
      <c r="DL346" s="25">
        <v>1.208977762610999</v>
      </c>
      <c r="DM346" s="25">
        <v>1.2109744876781647</v>
      </c>
      <c r="DN346" s="25">
        <v>1.2129745104991163</v>
      </c>
      <c r="DO346" s="25">
        <v>1.2149778365203625</v>
      </c>
      <c r="DP346" s="25">
        <v>1.2169844711974069</v>
      </c>
      <c r="DQ346" s="25">
        <v>1.2189944199947638</v>
      </c>
      <c r="DR346" s="25">
        <v>1.2210076883859722</v>
      </c>
      <c r="DS346" s="25">
        <v>1.2230242818536112</v>
      </c>
      <c r="DT346" s="25">
        <v>1.225044205889315</v>
      </c>
      <c r="DU346" s="25">
        <v>1.2270674659937875</v>
      </c>
      <c r="DV346" s="25">
        <v>1.2290940676768174</v>
      </c>
      <c r="DW346" s="25">
        <v>1.2311240164572934</v>
      </c>
      <c r="DX346" s="25">
        <v>1.2331573178632191</v>
      </c>
      <c r="DY346" s="25">
        <v>1.2351939774317282</v>
      </c>
      <c r="DZ346" s="25">
        <v>1.2372340007090989</v>
      </c>
      <c r="EA346" s="25">
        <v>1.2392773932507701</v>
      </c>
      <c r="EB346" s="25">
        <v>1.2413241606213556</v>
      </c>
      <c r="EC346" s="25">
        <v>1.2433743083946598</v>
      </c>
      <c r="ED346" s="25">
        <v>1.2454278421536924</v>
      </c>
      <c r="EE346" s="25">
        <v>1.2474847674906844</v>
      </c>
      <c r="EF346" s="25">
        <v>1.2495450900071023</v>
      </c>
      <c r="EG346" s="25">
        <v>1.2516088153136642</v>
      </c>
      <c r="EH346" s="25">
        <v>1.2536759490303548</v>
      </c>
      <c r="EI346" s="25">
        <v>1.2557464967864405</v>
      </c>
      <c r="EJ346" s="25">
        <v>1.2578204642204847</v>
      </c>
      <c r="EK346" s="25">
        <v>1.2598978569803638</v>
      </c>
      <c r="EL346" s="25">
        <v>1.261978680723282</v>
      </c>
      <c r="EM346" s="25">
        <v>1.2640629411157864</v>
      </c>
      <c r="EN346" s="25">
        <v>1.2661506438337835</v>
      </c>
      <c r="EO346" s="25">
        <v>1.2682417945625537</v>
      </c>
      <c r="EP346" s="25">
        <v>1.2703363989967669</v>
      </c>
      <c r="EQ346" s="25">
        <v>1.2724344628404987</v>
      </c>
      <c r="ER346" s="25">
        <v>1.274535991807245</v>
      </c>
      <c r="ES346" s="25">
        <v>1.2766409916199382</v>
      </c>
      <c r="ET346" s="25">
        <v>1.2787494680109626</v>
      </c>
      <c r="EU346" s="25">
        <v>1.2808614267221698</v>
      </c>
      <c r="EV346" s="25">
        <v>1.282976873504895</v>
      </c>
      <c r="EW346" s="25">
        <v>1.2850958141199718</v>
      </c>
      <c r="EX346" s="25">
        <v>1.2872182543377482</v>
      </c>
      <c r="EY346" s="25">
        <v>1.2893441999381028</v>
      </c>
      <c r="EZ346" s="25">
        <v>1.2914736567104599</v>
      </c>
      <c r="FA346" s="25">
        <v>1.2936066304538054</v>
      </c>
      <c r="FB346" s="25">
        <v>1.295743126976703</v>
      </c>
      <c r="FC346" s="25">
        <v>1.2978831520973093</v>
      </c>
      <c r="FD346" s="25">
        <v>1.3000267116433906</v>
      </c>
      <c r="FE346" s="25">
        <v>1.3021738114523376</v>
      </c>
      <c r="FF346" s="25">
        <v>1.3043244573711825</v>
      </c>
      <c r="FG346" s="25">
        <v>1.3064786552566141</v>
      </c>
      <c r="FH346" s="25">
        <v>1.3086364109749937</v>
      </c>
      <c r="FI346" s="25">
        <v>1.3107977304023719</v>
      </c>
      <c r="FJ346" s="25">
        <v>1.3129626194245039</v>
      </c>
      <c r="FK346" s="25">
        <v>1.3151310839368655</v>
      </c>
      <c r="FL346" s="25">
        <v>1.3173031298446698</v>
      </c>
      <c r="FM346" s="25">
        <v>1.3194787630628821</v>
      </c>
      <c r="FN346" s="25">
        <v>1.3216579895162377</v>
      </c>
      <c r="FO346" s="25">
        <v>1.3238408151392562</v>
      </c>
      <c r="FP346" s="25">
        <v>1.326027245876259</v>
      </c>
      <c r="FQ346" s="25">
        <v>1.3282172876813849</v>
      </c>
      <c r="FR346" s="25">
        <v>1.3304109465186067</v>
      </c>
      <c r="FS346" s="25">
        <v>1.3326082283617469</v>
      </c>
      <c r="FT346" s="25">
        <v>1.3348091391944941</v>
      </c>
      <c r="FU346" s="25">
        <v>1.3370136850104199</v>
      </c>
      <c r="FV346" s="25">
        <v>1.3392218718129947</v>
      </c>
      <c r="FW346" s="25">
        <v>1.3414337056156036</v>
      </c>
      <c r="FX346" s="25">
        <v>1.3436491924415639</v>
      </c>
      <c r="FY346" s="25">
        <v>1.3458683383241405</v>
      </c>
      <c r="FZ346" s="25">
        <v>1.348091149306563</v>
      </c>
      <c r="GA346" s="25">
        <v>1.350317631442042</v>
      </c>
      <c r="GB346" s="25">
        <v>1.3525477907937848</v>
      </c>
      <c r="GC346" s="25">
        <v>1.3547816334350133</v>
      </c>
      <c r="GD346" s="25">
        <v>1.3570191654489796</v>
      </c>
      <c r="GE346" s="25">
        <v>1.3592603929289826</v>
      </c>
      <c r="GF346" s="25">
        <v>1.3615053219783848</v>
      </c>
      <c r="GG346" s="25">
        <v>1.3637539587106291</v>
      </c>
      <c r="GH346" s="25">
        <v>1.3660063092492554</v>
      </c>
      <c r="GI346" s="25">
        <v>1.3682623797279165</v>
      </c>
      <c r="GJ346" s="25">
        <v>1.3705221762903961</v>
      </c>
      <c r="GK346" s="25">
        <v>1.3727857050906243</v>
      </c>
      <c r="GL346" s="25">
        <v>1.3750529722926954</v>
      </c>
      <c r="GM346" s="25">
        <v>1.3773239840708837</v>
      </c>
      <c r="GN346" s="25">
        <v>1.3795987466096615</v>
      </c>
      <c r="GO346" s="25">
        <v>1.3818772661037146</v>
      </c>
      <c r="GP346" s="25">
        <v>1.3841595487579601</v>
      </c>
      <c r="GQ346" s="25">
        <v>1.3864456007875632</v>
      </c>
      <c r="GR346" s="25">
        <v>1.3887354284179534</v>
      </c>
      <c r="GS346" s="25">
        <v>1.3910290378848427</v>
      </c>
      <c r="GT346" s="25">
        <v>1.3933264354342414</v>
      </c>
      <c r="GU346" s="25">
        <v>1.3956276273224757</v>
      </c>
      <c r="GV346" s="25">
        <v>1.3979326198162048</v>
      </c>
      <c r="GW346" s="25">
        <v>1.4002414191924375</v>
      </c>
      <c r="GX346" s="25">
        <v>1.4025540317385499</v>
      </c>
      <c r="GY346" s="25">
        <v>1.4048704637523022</v>
      </c>
      <c r="GZ346" s="25">
        <v>1.4071907215418555</v>
      </c>
      <c r="HA346" s="25">
        <v>1.4095148114257896</v>
      </c>
      <c r="HB346" s="25">
        <v>1.4118427397331201</v>
      </c>
      <c r="HC346" s="25">
        <v>1.4141745128033152</v>
      </c>
      <c r="HD346" s="25">
        <v>1.4165101369863133</v>
      </c>
      <c r="HE346" s="25">
        <v>1.4188496186425403</v>
      </c>
      <c r="HF346" s="25">
        <v>1.4211929641429271</v>
      </c>
      <c r="HG346" s="25">
        <v>1.423540179868926</v>
      </c>
      <c r="HH346" s="25">
        <v>1.4258912722125296</v>
      </c>
      <c r="HI346" s="25">
        <v>1.4282462475762872</v>
      </c>
      <c r="HJ346" s="25">
        <v>1.4306051123733219</v>
      </c>
      <c r="HK346" s="25">
        <v>1.4329678730273492</v>
      </c>
      <c r="HL346" s="25">
        <v>1.4353345359726934</v>
      </c>
      <c r="HM346" s="25">
        <v>1.4377051076543064</v>
      </c>
      <c r="HN346" s="25">
        <v>1.4400795945277833</v>
      </c>
      <c r="HO346" s="25">
        <v>1.4424580030593823</v>
      </c>
      <c r="HP346" s="25">
        <v>1.4448403397260403</v>
      </c>
      <c r="HQ346" s="25">
        <v>1.447226611015392</v>
      </c>
      <c r="HR346" s="25">
        <v>1.4496168234257865</v>
      </c>
      <c r="HS346" s="25">
        <v>1.4520109834663055</v>
      </c>
      <c r="HT346" s="25">
        <v>1.4544090976567812</v>
      </c>
      <c r="HU346" s="25">
        <v>1.4568111725278137</v>
      </c>
      <c r="HV346" s="25">
        <v>1.4592172146207891</v>
      </c>
      <c r="HW346" s="25">
        <v>1.461627230487897</v>
      </c>
      <c r="HX346" s="25">
        <v>1.4640412266921483</v>
      </c>
      <c r="HY346" s="25">
        <v>1.4664592098073934</v>
      </c>
      <c r="HZ346" s="25">
        <v>1.46888118641834</v>
      </c>
      <c r="IA346" s="25">
        <v>1.471307163120571</v>
      </c>
      <c r="IB346" s="25">
        <v>1.4737371465205622</v>
      </c>
      <c r="IC346" s="25">
        <v>1.4761711432357008</v>
      </c>
      <c r="ID346" s="25">
        <v>1.478609159894303</v>
      </c>
      <c r="IE346" s="25">
        <v>1.4810512031356324</v>
      </c>
      <c r="IF346" s="25">
        <v>1.4834972796099177</v>
      </c>
      <c r="IG346" s="25">
        <v>1.4859473959783709</v>
      </c>
      <c r="IH346" s="25">
        <v>1.4884015589132058</v>
      </c>
      <c r="II346" s="25">
        <v>1.4908597750976558</v>
      </c>
      <c r="IJ346" s="25">
        <v>1.4933220512259922</v>
      </c>
      <c r="IK346" s="25">
        <v>1.4957883940035421</v>
      </c>
      <c r="IL346" s="25">
        <v>1.4982588101467076</v>
      </c>
      <c r="IM346" s="25">
        <v>1.5007333063829831</v>
      </c>
      <c r="IN346" s="25">
        <v>1.5032118894509741</v>
      </c>
      <c r="IO346" s="25">
        <v>1.5056945661004155</v>
      </c>
      <c r="IP346" s="25">
        <v>1.5081813430921898</v>
      </c>
      <c r="IQ346" s="25">
        <v>1.5106722271983457</v>
      </c>
      <c r="IR346" s="25">
        <v>1.5131672252021167</v>
      </c>
      <c r="IS346" s="25">
        <v>1.515666343897939</v>
      </c>
      <c r="IT346" s="25">
        <v>1.5181695900914707</v>
      </c>
      <c r="IU346" s="25">
        <v>1.5206769705996097</v>
      </c>
      <c r="IV346" s="25">
        <v>1.5231884922505128</v>
      </c>
      <c r="IW346" s="25">
        <v>1.5257041618836138</v>
      </c>
      <c r="IX346" s="25">
        <v>1.5282239863496427</v>
      </c>
      <c r="IY346" s="25">
        <v>1.5307479725106439</v>
      </c>
      <c r="IZ346" s="25">
        <v>1.5332761272399948</v>
      </c>
      <c r="JA346" s="25">
        <v>1.5358084574224251</v>
      </c>
      <c r="JB346" s="25">
        <v>1.538344969954035</v>
      </c>
      <c r="JC346" s="25">
        <v>1.5408856717423141</v>
      </c>
      <c r="JD346" s="25">
        <v>1.5434305697061605</v>
      </c>
      <c r="JE346" s="25">
        <v>1.5459796707758993</v>
      </c>
      <c r="JF346" s="25">
        <v>1.5485329818933016</v>
      </c>
      <c r="JG346" s="25">
        <v>1.5510905100116033</v>
      </c>
      <c r="JH346" s="25">
        <v>1.5536522620955244</v>
      </c>
      <c r="JI346" s="25">
        <v>1.5562182451212874</v>
      </c>
      <c r="JJ346" s="25">
        <v>1.5587884660766367</v>
      </c>
      <c r="JK346" s="25">
        <v>1.5613629319608577</v>
      </c>
      <c r="JL346" s="25">
        <v>1.5639416497847956</v>
      </c>
      <c r="JM346" s="25">
        <v>1.5665246265708743</v>
      </c>
      <c r="JN346" s="25">
        <v>1.5691118693531163</v>
      </c>
      <c r="JO346" s="25">
        <v>1.5717033851771609</v>
      </c>
      <c r="JP346" s="25">
        <v>1.5742991811002842</v>
      </c>
      <c r="JQ346" s="25">
        <v>1.5768992641914177</v>
      </c>
      <c r="JR346" s="25">
        <v>1.5795036415311681</v>
      </c>
      <c r="JS346" s="25">
        <v>1.5821123202118359</v>
      </c>
      <c r="JT346" s="25">
        <v>1.5847253073374354</v>
      </c>
      <c r="JU346" s="25">
        <v>1.5873426100237138</v>
      </c>
      <c r="JV346" s="25">
        <v>1.5899642353981702</v>
      </c>
      <c r="JW346" s="25">
        <v>1.5925901906000757</v>
      </c>
      <c r="JX346" s="25">
        <v>1.5952204827804923</v>
      </c>
      <c r="JY346" s="25">
        <v>1.5978551191022927</v>
      </c>
      <c r="JZ346" s="25">
        <v>1.6004941067401797</v>
      </c>
      <c r="KA346" s="25">
        <v>1.6031374528807052</v>
      </c>
      <c r="KB346" s="25">
        <v>1.6057851647222909</v>
      </c>
      <c r="KC346" s="25">
        <v>1.6084372494752472</v>
      </c>
      <c r="KD346" s="25">
        <v>1.6110937143617925</v>
      </c>
      <c r="KE346" s="25">
        <v>1.6137545666160735</v>
      </c>
      <c r="KF346" s="25">
        <v>1.616419813484185</v>
      </c>
      <c r="KG346" s="25">
        <v>1.6190894622241887</v>
      </c>
      <c r="KH346" s="25">
        <v>1.6217635201061342</v>
      </c>
      <c r="KI346" s="25">
        <v>1.6244419944120778</v>
      </c>
      <c r="KJ346" s="25">
        <v>1.6271248924361028</v>
      </c>
      <c r="KK346" s="25">
        <v>1.6298122214843391</v>
      </c>
      <c r="KL346" s="25">
        <v>1.6325039888749837</v>
      </c>
      <c r="KM346" s="25">
        <v>1.6352002019383198</v>
      </c>
      <c r="KN346" s="25">
        <v>1.6379008680167373</v>
      </c>
      <c r="KO346" s="25">
        <v>1.6406059944647526</v>
      </c>
      <c r="KP346" s="25">
        <v>1.6433155886490289</v>
      </c>
      <c r="KQ346" s="25">
        <v>1.6460296579483957</v>
      </c>
      <c r="KR346" s="25">
        <v>1.6487482097538695</v>
      </c>
      <c r="KS346" s="25">
        <v>1.6514712514686734</v>
      </c>
      <c r="KT346" s="25">
        <v>1.6541987905082578</v>
      </c>
      <c r="KU346" s="25">
        <v>1.6569308343003204</v>
      </c>
      <c r="KV346" s="25">
        <v>1.6596673902848258</v>
      </c>
      <c r="KW346" s="25">
        <v>1.662408465914027</v>
      </c>
      <c r="KX346" s="25">
        <v>1.6651540686524846</v>
      </c>
      <c r="KY346" s="25">
        <v>1.6679042059770874</v>
      </c>
      <c r="KZ346" s="25">
        <v>1.6706588853770732</v>
      </c>
      <c r="LA346" s="25">
        <v>1.6734181143540487</v>
      </c>
      <c r="LB346" s="25">
        <v>1.6761819004220104</v>
      </c>
      <c r="LC346" s="25">
        <v>1.6789502511073646</v>
      </c>
      <c r="LD346" s="25">
        <v>1.6817231739489478</v>
      </c>
      <c r="LE346" s="25">
        <v>1.6845006764980477</v>
      </c>
      <c r="LF346" s="25">
        <v>1.6872827663184238</v>
      </c>
      <c r="LG346" s="25">
        <v>1.6900694509863274</v>
      </c>
      <c r="LH346" s="25">
        <v>1.692860738090523</v>
      </c>
      <c r="LI346" s="25">
        <v>1.6956566352323081</v>
      </c>
      <c r="LJ346" s="25">
        <v>1.6984571500255348</v>
      </c>
      <c r="LK346" s="25">
        <v>1.7012622900966297</v>
      </c>
      <c r="LL346" s="25">
        <v>1.7040720630846153</v>
      </c>
      <c r="LM346" s="25">
        <v>1.7068864766411305</v>
      </c>
      <c r="LN346" s="25">
        <v>1.7097055384304514</v>
      </c>
      <c r="LO346" s="25">
        <v>1.7125292561295125</v>
      </c>
      <c r="LP346" s="25">
        <v>1.7153576374279274</v>
      </c>
      <c r="LQ346" s="25">
        <v>1.7181906900280093</v>
      </c>
      <c r="LR346" s="25">
        <v>1.7210284216447929</v>
      </c>
      <c r="LS346" s="25">
        <v>1.7238708400060547</v>
      </c>
      <c r="LT346" s="25">
        <v>1.7267179528523342</v>
      </c>
      <c r="LU346" s="25">
        <v>1.729569767936955</v>
      </c>
      <c r="LV346" s="25">
        <v>1.7324262930260461</v>
      </c>
      <c r="LW346" s="25">
        <v>1.7352875358985629</v>
      </c>
      <c r="LX346" s="25">
        <v>1.7381535043463081</v>
      </c>
      <c r="LY346" s="25">
        <v>1.7410242061739536</v>
      </c>
      <c r="LZ346" s="25">
        <v>1.743899649199061</v>
      </c>
      <c r="MA346" s="25">
        <v>1.7467798412521034</v>
      </c>
      <c r="MB346" s="25">
        <v>1.7496647901764866</v>
      </c>
      <c r="MC346" s="25">
        <v>1.7525545038285701</v>
      </c>
      <c r="MD346" s="25">
        <v>1.7554489900776895</v>
      </c>
      <c r="ME346" s="25">
        <v>1.7583482568061766</v>
      </c>
      <c r="MF346" s="25">
        <v>1.7612523119093817</v>
      </c>
      <c r="MG346" s="25">
        <v>1.7641611632956951</v>
      </c>
      <c r="MH346" s="25">
        <v>1.7670748188865681</v>
      </c>
      <c r="MI346" s="25">
        <v>1.7699932866165353</v>
      </c>
      <c r="MJ346" s="25">
        <v>1.7729165744332356</v>
      </c>
      <c r="MK346" s="25">
        <v>1.7758446902974339</v>
      </c>
      <c r="ML346" s="25">
        <v>1.7787776421830435</v>
      </c>
      <c r="MM346" s="25">
        <v>1.7817154380771467</v>
      </c>
      <c r="MN346" s="25">
        <v>1.7846580859800176</v>
      </c>
      <c r="MO346" s="25">
        <v>1.787605593905143</v>
      </c>
      <c r="MP346" s="25">
        <v>1.7905579698792446</v>
      </c>
      <c r="MQ346" s="25">
        <v>1.7935152219423014</v>
      </c>
      <c r="MR346" s="25">
        <v>1.7964773581475706</v>
      </c>
      <c r="MS346" s="25">
        <v>1.7994443865616101</v>
      </c>
      <c r="MT346" s="25">
        <v>1.8024163152643005</v>
      </c>
      <c r="MU346" s="25">
        <v>1.8053931523488669</v>
      </c>
      <c r="MV346" s="25">
        <v>1.808374905921901</v>
      </c>
      <c r="MW346" s="25">
        <v>1.8113615841033834</v>
      </c>
      <c r="MX346" s="25">
        <v>1.8143531950267051</v>
      </c>
      <c r="MY346" s="25">
        <v>1.8173497468386903</v>
      </c>
      <c r="MZ346" s="25">
        <v>1.8203512476996186</v>
      </c>
      <c r="NA346" s="25">
        <v>1.8233577057832464</v>
      </c>
      <c r="NB346" s="25">
        <v>1.8263691292768303</v>
      </c>
      <c r="NC346" s="25">
        <v>1.8293855263811483</v>
      </c>
      <c r="ND346" s="25">
        <v>1.8324069053105227</v>
      </c>
      <c r="NE346" s="25">
        <v>1.8354332742928432</v>
      </c>
      <c r="NF346" s="25">
        <v>1.8384646415695876</v>
      </c>
      <c r="NG346" s="25">
        <v>1.8415010153958453</v>
      </c>
      <c r="NH346" s="25">
        <v>1.8445424040403402</v>
      </c>
      <c r="NI346" s="25">
        <v>1.8475888157854523</v>
      </c>
      <c r="NJ346" s="25">
        <v>1.8506402589272406</v>
      </c>
      <c r="NK346" s="25">
        <v>1.8536967417754657</v>
      </c>
      <c r="NL346" s="25">
        <v>1.8567582726536125</v>
      </c>
      <c r="NM346" s="25">
        <v>1.8598248598989129</v>
      </c>
      <c r="NN346" s="25">
        <v>1.8628965118623684</v>
      </c>
      <c r="NO346" s="25">
        <v>1.8659732369087727</v>
      </c>
      <c r="NP346" s="25">
        <v>1.8690550434167348</v>
      </c>
      <c r="NQ346" s="25">
        <v>1.8721419397787016</v>
      </c>
      <c r="NR346" s="25">
        <v>1.8752339344009807</v>
      </c>
      <c r="NS346" s="25">
        <v>1.8783310357037637</v>
      </c>
      <c r="NT346" s="25">
        <v>1.8814332521211485</v>
      </c>
      <c r="NU346" s="25">
        <v>1.8845405921011629</v>
      </c>
      <c r="NV346" s="25">
        <v>1.8876530641057869</v>
      </c>
      <c r="NW346" s="25">
        <v>1.8907706766109764</v>
      </c>
      <c r="NX346" s="25">
        <v>1.8938934381066861</v>
      </c>
      <c r="NY346" s="25">
        <v>1.8970213570968926</v>
      </c>
      <c r="NZ346" s="25">
        <v>1.900154442099617</v>
      </c>
      <c r="OA346" s="25">
        <v>1.9032927016469494</v>
      </c>
      <c r="OB346" s="25">
        <v>1.9064361442850708</v>
      </c>
      <c r="OC346" s="25">
        <v>1.909584778574277</v>
      </c>
      <c r="OD346" s="25">
        <v>1.9127386130890018</v>
      </c>
      <c r="OE346" s="25">
        <v>1.9158976564178405</v>
      </c>
      <c r="OF346" s="25">
        <v>1.919061917163573</v>
      </c>
      <c r="OG346" s="25">
        <v>1.9222314039431876</v>
      </c>
      <c r="OH346" s="25">
        <v>1.925406125387904</v>
      </c>
      <c r="OI346" s="25">
        <v>1.9285860901431973</v>
      </c>
      <c r="OJ346" s="25">
        <v>1.9317713068688211</v>
      </c>
      <c r="OK346" s="25">
        <v>1.9349617842388316</v>
      </c>
      <c r="OL346" s="25">
        <v>1.9381575309416106</v>
      </c>
      <c r="OM346" s="25">
        <v>1.9413585556798896</v>
      </c>
      <c r="ON346" s="25">
        <v>1.9445648671707734</v>
      </c>
      <c r="OO346" s="25">
        <v>1.9477764741457637</v>
      </c>
      <c r="OP346" s="25">
        <v>1.950993385350783</v>
      </c>
      <c r="OQ346" s="25">
        <v>1.9542156095461984</v>
      </c>
      <c r="OR346" s="25">
        <v>1.9574431555068457</v>
      </c>
      <c r="OS346" s="25">
        <v>1.9606760320220524</v>
      </c>
      <c r="OT346" s="25">
        <v>1.9639142478956633</v>
      </c>
      <c r="OU346" s="25">
        <v>1.9671578119460624</v>
      </c>
      <c r="OV346" s="25">
        <v>1.970406733006199</v>
      </c>
      <c r="OW346" s="25">
        <v>1.9736610199236098</v>
      </c>
      <c r="OX346" s="25">
        <v>1.9769206815604443</v>
      </c>
      <c r="OY346" s="25">
        <v>1.980185726793489</v>
      </c>
      <c r="OZ346" s="25">
        <v>1.9834561645141904</v>
      </c>
      <c r="PA346" s="25">
        <v>1.9867320036286804</v>
      </c>
      <c r="PB346" s="25">
        <v>1.9900132530578001</v>
      </c>
      <c r="PC346" s="25">
        <v>1.9932999217371239</v>
      </c>
      <c r="PD346" s="25">
        <v>1.9965920186169839</v>
      </c>
      <c r="PE346" s="25">
        <v>1.9998895526624949</v>
      </c>
      <c r="PF346" s="25">
        <v>2.003192532853578</v>
      </c>
      <c r="PG346" s="25">
        <v>2.006500968184985</v>
      </c>
      <c r="PH346" s="25">
        <v>2.0098148676663241</v>
      </c>
      <c r="PI346" s="25">
        <v>2.0131342403220831</v>
      </c>
      <c r="PJ346" s="25">
        <v>2.0164590951916543</v>
      </c>
      <c r="PK346" s="25">
        <v>2.01978944132936</v>
      </c>
      <c r="PL346" s="25">
        <v>2.0231252878044756</v>
      </c>
      <c r="PM346" s="25">
        <v>2.0264666437012555</v>
      </c>
      <c r="PN346" s="25">
        <v>2.0298135181189574</v>
      </c>
      <c r="PO346" s="25">
        <v>2.0331659201718675</v>
      </c>
      <c r="PP346" s="25">
        <v>2.0365238589893249</v>
      </c>
      <c r="PQ346" s="25">
        <v>2.0398873437157459</v>
      </c>
      <c r="PR346" s="25">
        <v>2.0432563835106503</v>
      </c>
      <c r="PS346" s="25">
        <v>2.0466309875486854</v>
      </c>
      <c r="PT346" s="25">
        <v>2.0500111650196513</v>
      </c>
      <c r="PU346" s="25">
        <v>2.0533969251285256</v>
      </c>
      <c r="PV346" s="25">
        <v>2.0567882770954884</v>
      </c>
      <c r="PW346" s="25">
        <v>2.0601852301559482</v>
      </c>
    </row>
    <row r="347" spans="1:439" x14ac:dyDescent="0.15">
      <c r="D347" s="36"/>
    </row>
    <row r="348" spans="1:439" x14ac:dyDescent="0.15">
      <c r="B348" s="22" t="s">
        <v>16</v>
      </c>
      <c r="C348" s="22" t="s">
        <v>40</v>
      </c>
      <c r="D348" s="16">
        <f>SUM(H348:PW348)</f>
        <v>2294708.62808028</v>
      </c>
      <c r="E348" s="24">
        <f t="shared" ref="E348:G348" si="9544">E341*E345*E346*$C$5/1000</f>
        <v>0</v>
      </c>
      <c r="F348" s="24">
        <f t="shared" si="9544"/>
        <v>0</v>
      </c>
      <c r="G348" s="24">
        <f t="shared" si="9544"/>
        <v>0</v>
      </c>
      <c r="H348" s="24">
        <f>H341*H345*H346*$C$5/1000</f>
        <v>3692.7849443418449</v>
      </c>
      <c r="I348" s="24">
        <f t="shared" ref="I348:BT348" si="9545">I341*I345*I346*$C$5/1000</f>
        <v>4377.7633597949844</v>
      </c>
      <c r="J348" s="24">
        <f t="shared" si="9545"/>
        <v>3216.6457197454038</v>
      </c>
      <c r="K348" s="24">
        <f t="shared" si="9545"/>
        <v>3197.6704555648694</v>
      </c>
      <c r="L348" s="24">
        <f t="shared" si="9545"/>
        <v>2467.6160988531792</v>
      </c>
      <c r="M348" s="24">
        <f t="shared" si="9545"/>
        <v>1162.1364053610157</v>
      </c>
      <c r="N348" s="24">
        <f t="shared" si="9545"/>
        <v>1600.2200177077109</v>
      </c>
      <c r="O348" s="24">
        <f t="shared" si="9545"/>
        <v>1420.570818243533</v>
      </c>
      <c r="P348" s="24">
        <f t="shared" si="9545"/>
        <v>2687.6102067414072</v>
      </c>
      <c r="Q348" s="24">
        <f t="shared" si="9545"/>
        <v>2912.9020450978178</v>
      </c>
      <c r="R348" s="24">
        <f t="shared" si="9545"/>
        <v>4806.1003532514205</v>
      </c>
      <c r="S348" s="24">
        <f t="shared" si="9545"/>
        <v>4022.4200879675136</v>
      </c>
      <c r="T348" s="24">
        <f t="shared" si="9545"/>
        <v>4680.7133414311238</v>
      </c>
      <c r="U348" s="24">
        <f t="shared" si="9545"/>
        <v>5135.1683873016718</v>
      </c>
      <c r="V348" s="24">
        <f t="shared" si="9545"/>
        <v>4119.519566188701</v>
      </c>
      <c r="W348" s="24">
        <f t="shared" si="9545"/>
        <v>3664.4553091601983</v>
      </c>
      <c r="X348" s="24">
        <f t="shared" si="9545"/>
        <v>3280.5414672675852</v>
      </c>
      <c r="Y348" s="24">
        <f t="shared" si="9545"/>
        <v>2108.7413484739704</v>
      </c>
      <c r="Z348" s="24">
        <f t="shared" si="9545"/>
        <v>2515.4692258811328</v>
      </c>
      <c r="AA348" s="24">
        <f t="shared" si="9545"/>
        <v>2373.6879934910507</v>
      </c>
      <c r="AB348" s="24">
        <f t="shared" si="9545"/>
        <v>2978.9634453235326</v>
      </c>
      <c r="AC348" s="24">
        <f t="shared" si="9545"/>
        <v>2914.04972432564</v>
      </c>
      <c r="AD348" s="24">
        <f t="shared" si="9545"/>
        <v>5260.6074174420228</v>
      </c>
      <c r="AE348" s="24">
        <f t="shared" si="9545"/>
        <v>5214.4783156207877</v>
      </c>
      <c r="AF348" s="24">
        <f t="shared" si="9545"/>
        <v>5434.5279076374627</v>
      </c>
      <c r="AG348" s="24">
        <f t="shared" si="9545"/>
        <v>5532.8000654801572</v>
      </c>
      <c r="AH348" s="24">
        <f t="shared" si="9545"/>
        <v>4479.8060388668355</v>
      </c>
      <c r="AI348" s="24">
        <f t="shared" si="9545"/>
        <v>4084.3938765729863</v>
      </c>
      <c r="AJ348" s="24">
        <f t="shared" si="9545"/>
        <v>3912.2791404148361</v>
      </c>
      <c r="AK348" s="24">
        <f t="shared" si="9545"/>
        <v>2400.4072409084206</v>
      </c>
      <c r="AL348" s="24">
        <f t="shared" si="9545"/>
        <v>2987.9305774005206</v>
      </c>
      <c r="AM348" s="24">
        <f t="shared" si="9545"/>
        <v>2977.256499096336</v>
      </c>
      <c r="AN348" s="24">
        <f t="shared" si="9545"/>
        <v>3470.5198282515262</v>
      </c>
      <c r="AO348" s="24">
        <f t="shared" si="9545"/>
        <v>3471.8290807909671</v>
      </c>
      <c r="AP348" s="24">
        <f t="shared" si="9545"/>
        <v>6390.2783958243554</v>
      </c>
      <c r="AQ348" s="24">
        <f t="shared" si="9545"/>
        <v>6460.9618325254578</v>
      </c>
      <c r="AR348" s="24">
        <f t="shared" si="9545"/>
        <v>6508.5435490374311</v>
      </c>
      <c r="AS348" s="24">
        <f t="shared" si="9545"/>
        <v>5824.4498868213295</v>
      </c>
      <c r="AT348" s="24">
        <f t="shared" si="9545"/>
        <v>4513.4981399189383</v>
      </c>
      <c r="AU348" s="24">
        <f t="shared" si="9545"/>
        <v>4374.3059805478742</v>
      </c>
      <c r="AV348" s="24">
        <f t="shared" si="9545"/>
        <v>4551.7475755958421</v>
      </c>
      <c r="AW348" s="24">
        <f t="shared" si="9545"/>
        <v>2608.4665148412209</v>
      </c>
      <c r="AX348" s="24">
        <f t="shared" si="9545"/>
        <v>3160.3360447432428</v>
      </c>
      <c r="AY348" s="24">
        <f t="shared" si="9545"/>
        <v>3249.5342649352951</v>
      </c>
      <c r="AZ348" s="24">
        <f t="shared" si="9545"/>
        <v>4460.1547958894171</v>
      </c>
      <c r="BA348" s="24">
        <f t="shared" si="9545"/>
        <v>3481.81357063942</v>
      </c>
      <c r="BB348" s="24">
        <f t="shared" si="9545"/>
        <v>7460.6902195495632</v>
      </c>
      <c r="BC348" s="24">
        <f t="shared" si="9545"/>
        <v>7549.9289448282161</v>
      </c>
      <c r="BD348" s="24">
        <f t="shared" si="9545"/>
        <v>6910.7677574427089</v>
      </c>
      <c r="BE348" s="24">
        <f t="shared" si="9545"/>
        <v>6302.4418872305241</v>
      </c>
      <c r="BF348" s="24">
        <f t="shared" si="9545"/>
        <v>4737.321570616532</v>
      </c>
      <c r="BG348" s="24">
        <f t="shared" si="9545"/>
        <v>4836.7861764749077</v>
      </c>
      <c r="BH348" s="24">
        <f t="shared" si="9545"/>
        <v>4960.0245430729083</v>
      </c>
      <c r="BI348" s="24">
        <f t="shared" si="9545"/>
        <v>2934.9837783788771</v>
      </c>
      <c r="BJ348" s="24">
        <f t="shared" si="9545"/>
        <v>3385.7546843553837</v>
      </c>
      <c r="BK348" s="24">
        <f t="shared" si="9545"/>
        <v>4090.8320530048663</v>
      </c>
      <c r="BL348" s="24">
        <f t="shared" si="9545"/>
        <v>4444.1929267583982</v>
      </c>
      <c r="BM348" s="24">
        <f t="shared" si="9545"/>
        <v>4631.639611160932</v>
      </c>
      <c r="BN348" s="24">
        <f t="shared" si="9545"/>
        <v>7922.3069323540385</v>
      </c>
      <c r="BO348" s="24">
        <f t="shared" si="9545"/>
        <v>7647.8954428597981</v>
      </c>
      <c r="BP348" s="24">
        <f t="shared" si="9545"/>
        <v>7677.9336726136908</v>
      </c>
      <c r="BQ348" s="24">
        <f t="shared" si="9545"/>
        <v>6989.9143188117368</v>
      </c>
      <c r="BR348" s="24">
        <f t="shared" si="9545"/>
        <v>5113.5334159459044</v>
      </c>
      <c r="BS348" s="24">
        <f t="shared" si="9545"/>
        <v>4879.0818250775519</v>
      </c>
      <c r="BT348" s="24">
        <f t="shared" si="9545"/>
        <v>5152.173942430687</v>
      </c>
      <c r="BU348" s="24">
        <f t="shared" ref="BU348:EF348" si="9546">BU341*BU345*BU346*$C$5/1000</f>
        <v>2669.5788554430833</v>
      </c>
      <c r="BV348" s="24">
        <f t="shared" si="9546"/>
        <v>3723.6284724829329</v>
      </c>
      <c r="BW348" s="24">
        <f t="shared" si="9546"/>
        <v>3520.2220390503744</v>
      </c>
      <c r="BX348" s="24">
        <f t="shared" si="9546"/>
        <v>5176.6835565046213</v>
      </c>
      <c r="BY348" s="24">
        <f t="shared" si="9546"/>
        <v>4615.1273282837274</v>
      </c>
      <c r="BZ348" s="24">
        <f t="shared" si="9546"/>
        <v>8222.959240991926</v>
      </c>
      <c r="CA348" s="24">
        <f t="shared" si="9546"/>
        <v>8069.8242497530819</v>
      </c>
      <c r="CB348" s="24">
        <f t="shared" si="9546"/>
        <v>6908.7589846839846</v>
      </c>
      <c r="CC348" s="24">
        <f t="shared" si="9546"/>
        <v>6673.8789605108323</v>
      </c>
      <c r="CD348" s="24">
        <f t="shared" si="9546"/>
        <v>5417.4733246777423</v>
      </c>
      <c r="CE348" s="24">
        <f t="shared" si="9546"/>
        <v>4837.5775643596844</v>
      </c>
      <c r="CF348" s="24">
        <f t="shared" si="9546"/>
        <v>4671.3682614543013</v>
      </c>
      <c r="CG348" s="24">
        <f t="shared" si="9546"/>
        <v>2706.9761356291197</v>
      </c>
      <c r="CH348" s="24">
        <f t="shared" si="9546"/>
        <v>3649.3275872864565</v>
      </c>
      <c r="CI348" s="24">
        <f t="shared" si="9546"/>
        <v>3599.2516874887078</v>
      </c>
      <c r="CJ348" s="24">
        <f t="shared" si="9546"/>
        <v>4917.2477105172502</v>
      </c>
      <c r="CK348" s="24">
        <f t="shared" si="9546"/>
        <v>4727.2479736105179</v>
      </c>
      <c r="CL348" s="24">
        <f t="shared" si="9546"/>
        <v>7913.6399578394639</v>
      </c>
      <c r="CM348" s="24">
        <f t="shared" si="9546"/>
        <v>7607.1019137589738</v>
      </c>
      <c r="CN348" s="24">
        <f t="shared" si="9546"/>
        <v>6017.1695041457015</v>
      </c>
      <c r="CO348" s="24">
        <f t="shared" si="9546"/>
        <v>5877.0430839362516</v>
      </c>
      <c r="CP348" s="24">
        <f t="shared" si="9546"/>
        <v>4814.5725478291442</v>
      </c>
      <c r="CQ348" s="24">
        <f t="shared" si="9546"/>
        <v>4401.6954824648546</v>
      </c>
      <c r="CR348" s="24">
        <f t="shared" si="9546"/>
        <v>4424.5975141805548</v>
      </c>
      <c r="CS348" s="24">
        <f t="shared" si="9546"/>
        <v>2562.0150972500205</v>
      </c>
      <c r="CT348" s="24">
        <f t="shared" si="9546"/>
        <v>3291.2412797763436</v>
      </c>
      <c r="CU348" s="24">
        <f t="shared" si="9546"/>
        <v>3376.4506303352377</v>
      </c>
      <c r="CV348" s="24">
        <f t="shared" si="9546"/>
        <v>4338.0467427760068</v>
      </c>
      <c r="CW348" s="24">
        <f t="shared" si="9546"/>
        <v>3676.3443129323568</v>
      </c>
      <c r="CX348" s="24">
        <f t="shared" si="9546"/>
        <v>7142.067975072503</v>
      </c>
      <c r="CY348" s="24">
        <f t="shared" si="9546"/>
        <v>7317.1767190932742</v>
      </c>
      <c r="CZ348" s="24">
        <f t="shared" si="9546"/>
        <v>6399.4018825601779</v>
      </c>
      <c r="DA348" s="24">
        <f t="shared" si="9546"/>
        <v>6226.3088817039825</v>
      </c>
      <c r="DB348" s="24">
        <f t="shared" si="9546"/>
        <v>4646.8310209118235</v>
      </c>
      <c r="DC348" s="24">
        <f t="shared" si="9546"/>
        <v>4434.0668528284723</v>
      </c>
      <c r="DD348" s="24">
        <f t="shared" si="9546"/>
        <v>4162.8582345106042</v>
      </c>
      <c r="DE348" s="24">
        <f t="shared" si="9546"/>
        <v>2647.5135106252792</v>
      </c>
      <c r="DF348" s="24">
        <f t="shared" si="9546"/>
        <v>3392.1681679734511</v>
      </c>
      <c r="DG348" s="24">
        <f t="shared" si="9546"/>
        <v>3361.205918297253</v>
      </c>
      <c r="DH348" s="24">
        <f t="shared" si="9546"/>
        <v>4431.5397174317204</v>
      </c>
      <c r="DI348" s="24">
        <f t="shared" si="9546"/>
        <v>4002.0648620549914</v>
      </c>
      <c r="DJ348" s="24">
        <f t="shared" si="9546"/>
        <v>7492.6895362533051</v>
      </c>
      <c r="DK348" s="24">
        <f t="shared" si="9546"/>
        <v>7457.8745950043785</v>
      </c>
      <c r="DL348" s="24">
        <f t="shared" si="9546"/>
        <v>6596.92832180599</v>
      </c>
      <c r="DM348" s="24">
        <f t="shared" si="9546"/>
        <v>6118.9140599737357</v>
      </c>
      <c r="DN348" s="24">
        <f t="shared" si="9546"/>
        <v>4451.8557498987266</v>
      </c>
      <c r="DO348" s="24">
        <f t="shared" si="9546"/>
        <v>4249.5551795882029</v>
      </c>
      <c r="DP348" s="24">
        <f t="shared" si="9546"/>
        <v>4715.3641595925401</v>
      </c>
      <c r="DQ348" s="24">
        <f t="shared" si="9546"/>
        <v>2519.5842018683629</v>
      </c>
      <c r="DR348" s="24">
        <f t="shared" si="9546"/>
        <v>2860.4338685363005</v>
      </c>
      <c r="DS348" s="24">
        <f t="shared" si="9546"/>
        <v>3829.0452723594549</v>
      </c>
      <c r="DT348" s="24">
        <f t="shared" si="9546"/>
        <v>4774.9051154901181</v>
      </c>
      <c r="DU348" s="24">
        <f t="shared" si="9546"/>
        <v>4020.8200413694676</v>
      </c>
      <c r="DV348" s="24">
        <f t="shared" si="9546"/>
        <v>7797.2738253903044</v>
      </c>
      <c r="DW348" s="24">
        <f t="shared" si="9546"/>
        <v>7385.6725891556835</v>
      </c>
      <c r="DX348" s="24">
        <f t="shared" si="9546"/>
        <v>7427.785639668864</v>
      </c>
      <c r="DY348" s="24">
        <f t="shared" si="9546"/>
        <v>6187.6116688792463</v>
      </c>
      <c r="DZ348" s="24">
        <f t="shared" si="9546"/>
        <v>4329.2591011457707</v>
      </c>
      <c r="EA348" s="24">
        <f t="shared" si="9546"/>
        <v>4825.9232544330798</v>
      </c>
      <c r="EB348" s="24">
        <f t="shared" si="9546"/>
        <v>4789.331591792291</v>
      </c>
      <c r="EC348" s="24">
        <f t="shared" si="9546"/>
        <v>2785.4017317533408</v>
      </c>
      <c r="ED348" s="24">
        <f t="shared" si="9546"/>
        <v>3312.6694372093748</v>
      </c>
      <c r="EE348" s="24">
        <f t="shared" si="9546"/>
        <v>3459.2269481758553</v>
      </c>
      <c r="EF348" s="24">
        <f t="shared" si="9546"/>
        <v>5208.4810409470329</v>
      </c>
      <c r="EG348" s="24">
        <f t="shared" ref="EG348:GR348" si="9547">EG341*EG345*EG346*$C$5/1000</f>
        <v>4213.5890969262409</v>
      </c>
      <c r="EH348" s="24">
        <f t="shared" si="9547"/>
        <v>7910.980524644433</v>
      </c>
      <c r="EI348" s="24">
        <f t="shared" si="9547"/>
        <v>7354.5639366634077</v>
      </c>
      <c r="EJ348" s="24">
        <f t="shared" si="9547"/>
        <v>7065.1293432731154</v>
      </c>
      <c r="EK348" s="24">
        <f t="shared" si="9547"/>
        <v>6423.8318183656584</v>
      </c>
      <c r="EL348" s="24">
        <f t="shared" si="9547"/>
        <v>4955.962509955767</v>
      </c>
      <c r="EM348" s="24">
        <f t="shared" si="9547"/>
        <v>4698.5320018875627</v>
      </c>
      <c r="EN348" s="24">
        <f t="shared" si="9547"/>
        <v>4783.0085488392187</v>
      </c>
      <c r="EO348" s="24">
        <f t="shared" si="9547"/>
        <v>2536.7896374072657</v>
      </c>
      <c r="EP348" s="24">
        <f t="shared" si="9547"/>
        <v>3763.0432273504621</v>
      </c>
      <c r="EQ348" s="24">
        <f t="shared" si="9547"/>
        <v>3657.7861498327557</v>
      </c>
      <c r="ER348" s="24">
        <f t="shared" si="9547"/>
        <v>5296.3833231952731</v>
      </c>
      <c r="ES348" s="24">
        <f t="shared" si="9547"/>
        <v>4338.0155793761323</v>
      </c>
      <c r="ET348" s="24">
        <f t="shared" si="9547"/>
        <v>7811.2893868942583</v>
      </c>
      <c r="EU348" s="24">
        <f t="shared" si="9547"/>
        <v>7122.7568129849406</v>
      </c>
      <c r="EV348" s="24">
        <f t="shared" si="9547"/>
        <v>7029.3222960250014</v>
      </c>
      <c r="EW348" s="24">
        <f t="shared" si="9547"/>
        <v>6676.9102903494168</v>
      </c>
      <c r="EX348" s="24">
        <f t="shared" si="9547"/>
        <v>4823.6163009225893</v>
      </c>
      <c r="EY348" s="24">
        <f t="shared" si="9547"/>
        <v>4669.1521073746162</v>
      </c>
      <c r="EZ348" s="24">
        <f t="shared" si="9547"/>
        <v>4910.9042511992538</v>
      </c>
      <c r="FA348" s="24">
        <f t="shared" si="9547"/>
        <v>2806.6921223063478</v>
      </c>
      <c r="FB348" s="24">
        <f t="shared" si="9547"/>
        <v>3815.8024543237289</v>
      </c>
      <c r="FC348" s="24">
        <f t="shared" si="9547"/>
        <v>3667.9107651888048</v>
      </c>
      <c r="FD348" s="24">
        <f t="shared" si="9547"/>
        <v>5081.6954997918519</v>
      </c>
      <c r="FE348" s="24">
        <f t="shared" si="9547"/>
        <v>3709.945666285309</v>
      </c>
      <c r="FF348" s="24">
        <f t="shared" si="9547"/>
        <v>7871.9307959779007</v>
      </c>
      <c r="FG348" s="24">
        <f t="shared" si="9547"/>
        <v>7515.8084525597542</v>
      </c>
      <c r="FH348" s="24">
        <f t="shared" si="9547"/>
        <v>7027.9290333999425</v>
      </c>
      <c r="FI348" s="24">
        <f t="shared" si="9547"/>
        <v>6720.0368945881928</v>
      </c>
      <c r="FJ348" s="24">
        <f t="shared" si="9547"/>
        <v>4790.5770413718583</v>
      </c>
      <c r="FK348" s="24">
        <f t="shared" si="9547"/>
        <v>4804.2459917854967</v>
      </c>
      <c r="FL348" s="24">
        <f t="shared" si="9547"/>
        <v>4885.8369456358623</v>
      </c>
      <c r="FM348" s="24">
        <f t="shared" si="9547"/>
        <v>2722.6660811326328</v>
      </c>
      <c r="FN348" s="24">
        <f t="shared" si="9547"/>
        <v>3739.4123461102226</v>
      </c>
      <c r="FO348" s="24">
        <f t="shared" si="9547"/>
        <v>3425.1871940078704</v>
      </c>
      <c r="FP348" s="24">
        <f t="shared" si="9547"/>
        <v>5006.4475285709941</v>
      </c>
      <c r="FQ348" s="24">
        <f t="shared" si="9547"/>
        <v>4049.170263369776</v>
      </c>
      <c r="FR348" s="24">
        <f t="shared" si="9547"/>
        <v>7932.831085196276</v>
      </c>
      <c r="FS348" s="24">
        <f t="shared" si="9547"/>
        <v>7590.9663011657422</v>
      </c>
      <c r="FT348" s="24">
        <f t="shared" si="9547"/>
        <v>7114.7315035893052</v>
      </c>
      <c r="FU348" s="24">
        <f t="shared" si="9547"/>
        <v>6700.6899642677081</v>
      </c>
      <c r="FV348" s="24">
        <f t="shared" si="9547"/>
        <v>4629.3791523599057</v>
      </c>
      <c r="FW348" s="24">
        <f t="shared" si="9547"/>
        <v>4645.8383155969932</v>
      </c>
      <c r="FX348" s="24">
        <f t="shared" si="9547"/>
        <v>4789.4766294322017</v>
      </c>
      <c r="FY348" s="24">
        <f t="shared" si="9547"/>
        <v>2687.9663562544933</v>
      </c>
      <c r="FZ348" s="24">
        <f t="shared" si="9547"/>
        <v>3524.0921829163644</v>
      </c>
      <c r="GA348" s="24">
        <f t="shared" si="9547"/>
        <v>4080.1569801994351</v>
      </c>
      <c r="GB348" s="24">
        <f t="shared" si="9547"/>
        <v>4951.6332413321952</v>
      </c>
      <c r="GC348" s="24">
        <f t="shared" si="9547"/>
        <v>4000.3721884429492</v>
      </c>
      <c r="GD348" s="24">
        <f t="shared" si="9547"/>
        <v>8115.0933255516065</v>
      </c>
      <c r="GE348" s="24">
        <f t="shared" si="9547"/>
        <v>7509.9234717096342</v>
      </c>
      <c r="GF348" s="24">
        <f t="shared" si="9547"/>
        <v>7531.6440934105503</v>
      </c>
      <c r="GG348" s="24">
        <f t="shared" si="9547"/>
        <v>7102.384559133201</v>
      </c>
      <c r="GH348" s="24">
        <f t="shared" si="9547"/>
        <v>4665.7117237076727</v>
      </c>
      <c r="GI348" s="24">
        <f t="shared" si="9547"/>
        <v>4722.6483569414386</v>
      </c>
      <c r="GJ348" s="24">
        <f t="shared" si="9547"/>
        <v>4843.0187813489683</v>
      </c>
      <c r="GK348" s="24">
        <f t="shared" si="9547"/>
        <v>2714.3324762975444</v>
      </c>
      <c r="GL348" s="24">
        <f t="shared" si="9547"/>
        <v>3562.184822029556</v>
      </c>
      <c r="GM348" s="24">
        <f t="shared" si="9547"/>
        <v>3670.1230595114034</v>
      </c>
      <c r="GN348" s="24">
        <f t="shared" si="9547"/>
        <v>5287.6263651332629</v>
      </c>
      <c r="GO348" s="24">
        <f t="shared" si="9547"/>
        <v>4585.1990230053671</v>
      </c>
      <c r="GP348" s="24">
        <f t="shared" si="9547"/>
        <v>8201.0942234139893</v>
      </c>
      <c r="GQ348" s="24">
        <f t="shared" si="9547"/>
        <v>8043.108937287051</v>
      </c>
      <c r="GR348" s="24">
        <f t="shared" si="9547"/>
        <v>7678.6219095488132</v>
      </c>
      <c r="GS348" s="24">
        <f t="shared" ref="GS348:JD348" si="9548">GS341*GS345*GS346*$C$5/1000</f>
        <v>6909.0867290247143</v>
      </c>
      <c r="GT348" s="24">
        <f t="shared" si="9548"/>
        <v>4986.5158734060897</v>
      </c>
      <c r="GU348" s="24">
        <f t="shared" si="9548"/>
        <v>4848.6292640017327</v>
      </c>
      <c r="GV348" s="24">
        <f t="shared" si="9548"/>
        <v>4921.2785491688173</v>
      </c>
      <c r="GW348" s="24">
        <f t="shared" si="9548"/>
        <v>2636.8432545942319</v>
      </c>
      <c r="GX348" s="24">
        <f t="shared" si="9548"/>
        <v>3877.6564235408518</v>
      </c>
      <c r="GY348" s="24">
        <f t="shared" si="9548"/>
        <v>4102.4088759662554</v>
      </c>
      <c r="GZ348" s="24">
        <f t="shared" si="9548"/>
        <v>5318.5198528465071</v>
      </c>
      <c r="HA348" s="24">
        <f t="shared" si="9548"/>
        <v>3949.2397341830815</v>
      </c>
      <c r="HB348" s="24">
        <f t="shared" si="9548"/>
        <v>8339.527067072333</v>
      </c>
      <c r="HC348" s="24">
        <f t="shared" si="9548"/>
        <v>7143.7974171803544</v>
      </c>
      <c r="HD348" s="24">
        <f t="shared" si="9548"/>
        <v>7949.9308637696831</v>
      </c>
      <c r="HE348" s="24">
        <f t="shared" si="9548"/>
        <v>7056.2564355198219</v>
      </c>
      <c r="HF348" s="24">
        <f t="shared" si="9548"/>
        <v>4884.8220736069534</v>
      </c>
      <c r="HG348" s="24">
        <f t="shared" si="9548"/>
        <v>4564.7926084224855</v>
      </c>
      <c r="HH348" s="24">
        <f t="shared" si="9548"/>
        <v>4812.6923155323229</v>
      </c>
      <c r="HI348" s="24">
        <f t="shared" si="9548"/>
        <v>2623.7619577389719</v>
      </c>
      <c r="HJ348" s="24">
        <f t="shared" si="9548"/>
        <v>3866.6837902919792</v>
      </c>
      <c r="HK348" s="24">
        <f t="shared" si="9548"/>
        <v>3985.3179786157002</v>
      </c>
      <c r="HL348" s="24">
        <f t="shared" si="9548"/>
        <v>5407.0841485265591</v>
      </c>
      <c r="HM348" s="24">
        <f t="shared" si="9548"/>
        <v>4160.581973682597</v>
      </c>
      <c r="HN348" s="24">
        <f t="shared" si="9548"/>
        <v>8430.4104011972122</v>
      </c>
      <c r="HO348" s="24">
        <f t="shared" si="9548"/>
        <v>7634.4639272835511</v>
      </c>
      <c r="HP348" s="24">
        <f t="shared" si="9548"/>
        <v>7529.1378222261947</v>
      </c>
      <c r="HQ348" s="24">
        <f t="shared" si="9548"/>
        <v>7778.1608188314294</v>
      </c>
      <c r="HR348" s="24">
        <f t="shared" si="9548"/>
        <v>4823.6637714167427</v>
      </c>
      <c r="HS348" s="24">
        <f t="shared" si="9548"/>
        <v>4629.2750019816413</v>
      </c>
      <c r="HT348" s="24">
        <f t="shared" si="9548"/>
        <v>4929.2612525021168</v>
      </c>
      <c r="HU348" s="24">
        <f t="shared" si="9548"/>
        <v>2821.0263157939467</v>
      </c>
      <c r="HV348" s="24">
        <f t="shared" si="9548"/>
        <v>3829.9396796688093</v>
      </c>
      <c r="HW348" s="24">
        <f t="shared" si="9548"/>
        <v>3748.1985175273594</v>
      </c>
      <c r="HX348" s="24">
        <f t="shared" si="9548"/>
        <v>5388.8030200152825</v>
      </c>
      <c r="HY348" s="24">
        <f t="shared" si="9548"/>
        <v>3857.2652480082438</v>
      </c>
      <c r="HZ348" s="24">
        <f t="shared" si="9548"/>
        <v>8147.1601337861903</v>
      </c>
      <c r="IA348" s="24">
        <f t="shared" si="9548"/>
        <v>7990.8139401073186</v>
      </c>
      <c r="IB348" s="24">
        <f t="shared" si="9548"/>
        <v>7283.4251993062126</v>
      </c>
      <c r="IC348" s="24">
        <f t="shared" si="9548"/>
        <v>7761.6783696575412</v>
      </c>
      <c r="ID348" s="24">
        <f t="shared" si="9548"/>
        <v>4538.0052179632721</v>
      </c>
      <c r="IE348" s="24">
        <f t="shared" si="9548"/>
        <v>4391.2690581012675</v>
      </c>
      <c r="IF348" s="24">
        <f t="shared" si="9548"/>
        <v>4789.2395188552182</v>
      </c>
      <c r="IG348" s="24">
        <f t="shared" si="9548"/>
        <v>2683.1973131467698</v>
      </c>
      <c r="IH348" s="24">
        <f t="shared" si="9548"/>
        <v>3523.3863408225484</v>
      </c>
      <c r="II348" s="24">
        <f t="shared" si="9548"/>
        <v>3962.132792499373</v>
      </c>
      <c r="IJ348" s="24">
        <f t="shared" si="9548"/>
        <v>4997.8810127015813</v>
      </c>
      <c r="IK348" s="24">
        <f t="shared" si="9548"/>
        <v>3806.1355478400792</v>
      </c>
      <c r="IL348" s="24">
        <f t="shared" si="9548"/>
        <v>8512.4971313712686</v>
      </c>
      <c r="IM348" s="24">
        <f t="shared" si="9548"/>
        <v>7609.860693985328</v>
      </c>
      <c r="IN348" s="24">
        <f t="shared" si="9548"/>
        <v>8073.4051217363558</v>
      </c>
      <c r="IO348" s="24">
        <f t="shared" si="9548"/>
        <v>7690.2168315034314</v>
      </c>
      <c r="IP348" s="24">
        <f t="shared" si="9548"/>
        <v>4564.5506505841795</v>
      </c>
      <c r="IQ348" s="24">
        <f t="shared" si="9548"/>
        <v>4299.7386733881449</v>
      </c>
      <c r="IR348" s="24">
        <f t="shared" si="9548"/>
        <v>4643.8733289770389</v>
      </c>
      <c r="IS348" s="24">
        <f t="shared" si="9548"/>
        <v>2602.2485457594707</v>
      </c>
      <c r="IT348" s="24">
        <f t="shared" si="9548"/>
        <v>3438.0888317533008</v>
      </c>
      <c r="IU348" s="24">
        <f t="shared" si="9548"/>
        <v>3620.3055595004075</v>
      </c>
      <c r="IV348" s="24">
        <f t="shared" si="9548"/>
        <v>4865.1335088657343</v>
      </c>
      <c r="IW348" s="24">
        <f t="shared" si="9548"/>
        <v>4283.5531236874303</v>
      </c>
      <c r="IX348" s="24">
        <f t="shared" si="9548"/>
        <v>8673.9368936356277</v>
      </c>
      <c r="IY348" s="24">
        <f t="shared" si="9548"/>
        <v>7514.1959764060412</v>
      </c>
      <c r="IZ348" s="24">
        <f t="shared" si="9548"/>
        <v>7995.4349784442384</v>
      </c>
      <c r="JA348" s="24">
        <f t="shared" si="9548"/>
        <v>6967.5902992293768</v>
      </c>
      <c r="JB348" s="24">
        <f t="shared" si="9548"/>
        <v>4831.3416655558785</v>
      </c>
      <c r="JC348" s="24">
        <f t="shared" si="9548"/>
        <v>4520.9793586555379</v>
      </c>
      <c r="JD348" s="24">
        <f t="shared" si="9548"/>
        <v>4658.9212118792757</v>
      </c>
      <c r="JE348" s="24">
        <f t="shared" ref="JE348:LP348" si="9549">JE341*JE345*JE346*$C$5/1000</f>
        <v>2627.029096495522</v>
      </c>
      <c r="JF348" s="24">
        <f t="shared" si="9549"/>
        <v>3549.0888100524849</v>
      </c>
      <c r="JG348" s="24">
        <f t="shared" si="9549"/>
        <v>3664.6597958719599</v>
      </c>
      <c r="JH348" s="24">
        <f t="shared" si="9549"/>
        <v>4846.6815635580624</v>
      </c>
      <c r="JI348" s="24">
        <f t="shared" si="9549"/>
        <v>4406.249007947019</v>
      </c>
      <c r="JJ348" s="24">
        <f t="shared" si="9549"/>
        <v>8403.6894094022537</v>
      </c>
      <c r="JK348" s="24">
        <f t="shared" si="9549"/>
        <v>7275.429967761359</v>
      </c>
      <c r="JL348" s="24">
        <f t="shared" si="9549"/>
        <v>7929.6323820383086</v>
      </c>
      <c r="JM348" s="24">
        <f t="shared" si="9549"/>
        <v>6866.5696045798431</v>
      </c>
      <c r="JN348" s="24">
        <f t="shared" si="9549"/>
        <v>4780.5496328219897</v>
      </c>
      <c r="JO348" s="24">
        <f t="shared" si="9549"/>
        <v>4532.1211489070211</v>
      </c>
      <c r="JP348" s="24">
        <f t="shared" si="9549"/>
        <v>4625.162542799384</v>
      </c>
      <c r="JQ348" s="24">
        <f t="shared" si="9549"/>
        <v>2537.5171399032351</v>
      </c>
      <c r="JR348" s="24">
        <f t="shared" si="9549"/>
        <v>3580.4544742845578</v>
      </c>
      <c r="JS348" s="24">
        <f t="shared" si="9549"/>
        <v>3828.5065540557894</v>
      </c>
      <c r="JT348" s="24">
        <f t="shared" si="9549"/>
        <v>5323.6110708558517</v>
      </c>
      <c r="JU348" s="24">
        <f t="shared" si="9549"/>
        <v>3964.615408598223</v>
      </c>
      <c r="JV348" s="24">
        <f t="shared" si="9549"/>
        <v>8346.6401745401454</v>
      </c>
      <c r="JW348" s="24">
        <f t="shared" si="9549"/>
        <v>7609.415015239093</v>
      </c>
      <c r="JX348" s="24">
        <f t="shared" si="9549"/>
        <v>8070.783393636616</v>
      </c>
      <c r="JY348" s="24">
        <f t="shared" si="9549"/>
        <v>7243.0444422835126</v>
      </c>
      <c r="JZ348" s="24">
        <f t="shared" si="9549"/>
        <v>4709.3250982107083</v>
      </c>
      <c r="KA348" s="24">
        <f t="shared" si="9549"/>
        <v>4428.6319521815676</v>
      </c>
      <c r="KB348" s="24">
        <f t="shared" si="9549"/>
        <v>4734.0400219015455</v>
      </c>
      <c r="KC348" s="24">
        <f t="shared" si="9549"/>
        <v>2594.012671085351</v>
      </c>
      <c r="KD348" s="24">
        <f t="shared" si="9549"/>
        <v>3412.8323808042196</v>
      </c>
      <c r="KE348" s="24">
        <f t="shared" si="9549"/>
        <v>3826.9763270456619</v>
      </c>
      <c r="KF348" s="24">
        <f t="shared" si="9549"/>
        <v>5381.4241973667031</v>
      </c>
      <c r="KG348" s="24">
        <f t="shared" si="9549"/>
        <v>3851.4926133062918</v>
      </c>
      <c r="KH348" s="24">
        <f t="shared" si="9549"/>
        <v>8291.7550189492886</v>
      </c>
      <c r="KI348" s="24">
        <f t="shared" si="9549"/>
        <v>7940.2972802640215</v>
      </c>
      <c r="KJ348" s="24">
        <f t="shared" si="9549"/>
        <v>7277.4663400822874</v>
      </c>
      <c r="KK348" s="24">
        <f t="shared" si="9549"/>
        <v>8355.5978570890657</v>
      </c>
      <c r="KL348" s="24">
        <f t="shared" si="9549"/>
        <v>4712.3387396969165</v>
      </c>
      <c r="KM348" s="24">
        <f t="shared" si="9549"/>
        <v>4550.4363716679745</v>
      </c>
      <c r="KN348" s="24">
        <f t="shared" si="9549"/>
        <v>4686.4153380471907</v>
      </c>
      <c r="KO348" s="24">
        <f t="shared" si="9549"/>
        <v>2612.6637216101071</v>
      </c>
      <c r="KP348" s="24">
        <f t="shared" si="9549"/>
        <v>3472.9750213182351</v>
      </c>
      <c r="KQ348" s="24">
        <f t="shared" si="9549"/>
        <v>3748.452839685579</v>
      </c>
      <c r="KR348" s="24">
        <f t="shared" si="9549"/>
        <v>5136.9772631814367</v>
      </c>
      <c r="KS348" s="24">
        <f t="shared" si="9549"/>
        <v>4019.3327885998624</v>
      </c>
      <c r="KT348" s="24">
        <f t="shared" si="9549"/>
        <v>8284.7096608425691</v>
      </c>
      <c r="KU348" s="24">
        <f t="shared" si="9549"/>
        <v>7683.6880483974755</v>
      </c>
      <c r="KV348" s="24">
        <f t="shared" si="9549"/>
        <v>7960.2482631727535</v>
      </c>
      <c r="KW348" s="24">
        <f t="shared" si="9549"/>
        <v>8158.3443044620644</v>
      </c>
      <c r="KX348" s="24">
        <f t="shared" si="9549"/>
        <v>4713.3169971470234</v>
      </c>
      <c r="KY348" s="24">
        <f t="shared" si="9549"/>
        <v>4360.8807101143575</v>
      </c>
      <c r="KZ348" s="24">
        <f t="shared" si="9549"/>
        <v>4604.5380657046335</v>
      </c>
      <c r="LA348" s="24">
        <f t="shared" si="9549"/>
        <v>2595.9086146151694</v>
      </c>
      <c r="LB348" s="24">
        <f t="shared" si="9549"/>
        <v>3480.8064194992967</v>
      </c>
      <c r="LC348" s="24">
        <f t="shared" si="9549"/>
        <v>3626.4670357644227</v>
      </c>
      <c r="LD348" s="24">
        <f t="shared" si="9549"/>
        <v>5278.8182852967675</v>
      </c>
      <c r="LE348" s="24">
        <f t="shared" si="9549"/>
        <v>4276.4999232630616</v>
      </c>
      <c r="LF348" s="24">
        <f t="shared" si="9549"/>
        <v>8610.9301469221482</v>
      </c>
      <c r="LG348" s="24">
        <f t="shared" si="9549"/>
        <v>7726.2323165089265</v>
      </c>
      <c r="LH348" s="24">
        <f t="shared" si="9549"/>
        <v>8112.0941770768359</v>
      </c>
      <c r="LI348" s="24">
        <f t="shared" si="9549"/>
        <v>8007.1814508536409</v>
      </c>
      <c r="LJ348" s="24">
        <f t="shared" si="9549"/>
        <v>4921.5173170328944</v>
      </c>
      <c r="LK348" s="24">
        <f t="shared" si="9549"/>
        <v>4343.9133893851576</v>
      </c>
      <c r="LL348" s="24">
        <f t="shared" si="9549"/>
        <v>4724.8559546300366</v>
      </c>
      <c r="LM348" s="24">
        <f t="shared" si="9549"/>
        <v>2527.5963261282109</v>
      </c>
      <c r="LN348" s="24">
        <f t="shared" si="9549"/>
        <v>3398.6013278290138</v>
      </c>
      <c r="LO348" s="24">
        <f t="shared" si="9549"/>
        <v>3726.9518512533182</v>
      </c>
      <c r="LP348" s="24">
        <f t="shared" si="9549"/>
        <v>4992.7930152540002</v>
      </c>
      <c r="LQ348" s="24">
        <f t="shared" ref="LQ348:OB348" si="9550">LQ341*LQ345*LQ346*$C$5/1000</f>
        <v>4143.0064903552748</v>
      </c>
      <c r="LR348" s="24">
        <f t="shared" si="9550"/>
        <v>8844.8870585209934</v>
      </c>
      <c r="LS348" s="24">
        <f t="shared" si="9550"/>
        <v>7487.3840894437062</v>
      </c>
      <c r="LT348" s="24">
        <f t="shared" si="9550"/>
        <v>8618.8523760030985</v>
      </c>
      <c r="LU348" s="24">
        <f t="shared" si="9550"/>
        <v>7608.0947642036044</v>
      </c>
      <c r="LV348" s="24">
        <f t="shared" si="9550"/>
        <v>5065.0331231096379</v>
      </c>
      <c r="LW348" s="24">
        <f t="shared" si="9550"/>
        <v>4901.4991154594318</v>
      </c>
      <c r="LX348" s="24">
        <f t="shared" si="9550"/>
        <v>4832.682077823446</v>
      </c>
      <c r="LY348" s="24">
        <f t="shared" si="9550"/>
        <v>2707.4775998059581</v>
      </c>
      <c r="LZ348" s="24">
        <f t="shared" si="9550"/>
        <v>3650.7509011281563</v>
      </c>
      <c r="MA348" s="24">
        <f t="shared" si="9550"/>
        <v>3949.1891336848889</v>
      </c>
      <c r="MB348" s="24">
        <f t="shared" si="9550"/>
        <v>5915.0838891450612</v>
      </c>
      <c r="MC348" s="24">
        <f t="shared" si="9550"/>
        <v>4280.1215069000618</v>
      </c>
      <c r="MD348" s="24">
        <f t="shared" si="9550"/>
        <v>9292.6830824241606</v>
      </c>
      <c r="ME348" s="24">
        <f t="shared" si="9550"/>
        <v>7822.2862255692526</v>
      </c>
      <c r="MF348" s="24">
        <f t="shared" si="9550"/>
        <v>8618.8501553180358</v>
      </c>
      <c r="MG348" s="24">
        <f t="shared" si="9550"/>
        <v>8273.5160051714702</v>
      </c>
      <c r="MH348" s="24">
        <f t="shared" si="9550"/>
        <v>5109.9772637923743</v>
      </c>
      <c r="MI348" s="24">
        <f t="shared" si="9550"/>
        <v>5053.1026374243738</v>
      </c>
      <c r="MJ348" s="24">
        <f t="shared" si="9550"/>
        <v>5175.811454661366</v>
      </c>
      <c r="MK348" s="24">
        <f t="shared" si="9550"/>
        <v>2795.3801635286682</v>
      </c>
      <c r="ML348" s="24">
        <f t="shared" si="9550"/>
        <v>3914.6171116467763</v>
      </c>
      <c r="MM348" s="24">
        <f t="shared" si="9550"/>
        <v>4075.1249461658313</v>
      </c>
      <c r="MN348" s="24">
        <f t="shared" si="9550"/>
        <v>6382.3549065600782</v>
      </c>
      <c r="MO348" s="24">
        <f t="shared" si="9550"/>
        <v>4611.8276744238901</v>
      </c>
      <c r="MP348" s="24">
        <f t="shared" si="9550"/>
        <v>9015.3250462884935</v>
      </c>
      <c r="MQ348" s="24">
        <f t="shared" si="9550"/>
        <v>8455.9887179972975</v>
      </c>
      <c r="MR348" s="24">
        <f t="shared" si="9550"/>
        <v>8538.1831956110618</v>
      </c>
      <c r="MS348" s="24">
        <f t="shared" si="9550"/>
        <v>8937.7287981052723</v>
      </c>
      <c r="MT348" s="24">
        <f t="shared" si="9550"/>
        <v>5270.8492568142992</v>
      </c>
      <c r="MU348" s="24">
        <f t="shared" si="9550"/>
        <v>5176.074076974176</v>
      </c>
      <c r="MV348" s="24">
        <f t="shared" si="9550"/>
        <v>5265.6437562834153</v>
      </c>
      <c r="MW348" s="24">
        <f t="shared" si="9550"/>
        <v>3005.2358383959208</v>
      </c>
      <c r="MX348" s="24">
        <f t="shared" si="9550"/>
        <v>3938.6738593229006</v>
      </c>
      <c r="MY348" s="24">
        <f t="shared" si="9550"/>
        <v>4135.4800700260103</v>
      </c>
      <c r="MZ348" s="24">
        <f t="shared" si="9550"/>
        <v>6529.6603909274309</v>
      </c>
      <c r="NA348" s="24">
        <f t="shared" si="9550"/>
        <v>4795.2610393657797</v>
      </c>
      <c r="NB348" s="24">
        <f t="shared" si="9550"/>
        <v>8886.0985215500641</v>
      </c>
      <c r="NC348" s="24">
        <f t="shared" si="9550"/>
        <v>8186.1604547339239</v>
      </c>
      <c r="ND348" s="24">
        <f t="shared" si="9550"/>
        <v>8323.5326042219531</v>
      </c>
      <c r="NE348" s="24">
        <f t="shared" si="9550"/>
        <v>9181.8437915797313</v>
      </c>
      <c r="NF348" s="24">
        <f t="shared" si="9550"/>
        <v>5272.3746499376148</v>
      </c>
      <c r="NG348" s="24">
        <f t="shared" si="9550"/>
        <v>5170.8845277172613</v>
      </c>
      <c r="NH348" s="24">
        <f t="shared" si="9550"/>
        <v>5181.7860619919275</v>
      </c>
      <c r="NI348" s="24">
        <f t="shared" si="9550"/>
        <v>2866.097382295764</v>
      </c>
      <c r="NJ348" s="24">
        <f t="shared" si="9550"/>
        <v>3964.8553272921758</v>
      </c>
      <c r="NK348" s="24">
        <f t="shared" si="9550"/>
        <v>4208.1643593241761</v>
      </c>
      <c r="NL348" s="24">
        <f t="shared" si="9550"/>
        <v>6439.4711027920539</v>
      </c>
      <c r="NM348" s="24">
        <f t="shared" si="9550"/>
        <v>4634.9428370757259</v>
      </c>
      <c r="NN348" s="24">
        <f t="shared" si="9550"/>
        <v>9342.741975175657</v>
      </c>
      <c r="NO348" s="24">
        <f t="shared" si="9550"/>
        <v>8242.5543291143022</v>
      </c>
      <c r="NP348" s="24">
        <f t="shared" si="9550"/>
        <v>8514.0500976723579</v>
      </c>
      <c r="NQ348" s="24">
        <f t="shared" si="9550"/>
        <v>9212.5630487019753</v>
      </c>
      <c r="NR348" s="24">
        <f t="shared" si="9550"/>
        <v>5024.1399133054692</v>
      </c>
      <c r="NS348" s="24">
        <f t="shared" si="9550"/>
        <v>4823.0080359734229</v>
      </c>
      <c r="NT348" s="24">
        <f t="shared" si="9550"/>
        <v>5218.3380985665281</v>
      </c>
      <c r="NU348" s="24">
        <f t="shared" si="9550"/>
        <v>2741.8395928131945</v>
      </c>
      <c r="NV348" s="24">
        <f t="shared" si="9550"/>
        <v>3825.1551050618868</v>
      </c>
      <c r="NW348" s="24">
        <f t="shared" si="9550"/>
        <v>4218.7425667637945</v>
      </c>
      <c r="NX348" s="24">
        <f t="shared" si="9550"/>
        <v>5820.1659065288486</v>
      </c>
      <c r="NY348" s="24">
        <f t="shared" si="9550"/>
        <v>4680.5158832799561</v>
      </c>
      <c r="NZ348" s="24">
        <f t="shared" si="9550"/>
        <v>9956.2595775586451</v>
      </c>
      <c r="OA348" s="24">
        <f t="shared" si="9550"/>
        <v>7882.1893125775014</v>
      </c>
      <c r="OB348" s="24">
        <f t="shared" si="9550"/>
        <v>8649.5427203186719</v>
      </c>
      <c r="OC348" s="24">
        <f t="shared" ref="OC348:PW348" si="9551">OC341*OC345*OC346*$C$5/1000</f>
        <v>8766.4410590477692</v>
      </c>
      <c r="OD348" s="24">
        <f t="shared" si="9551"/>
        <v>5386.5939627349981</v>
      </c>
      <c r="OE348" s="24">
        <f t="shared" si="9551"/>
        <v>5386.2659248094833</v>
      </c>
      <c r="OF348" s="24">
        <f t="shared" si="9551"/>
        <v>5541.662177686313</v>
      </c>
      <c r="OG348" s="24">
        <f t="shared" si="9551"/>
        <v>2983.5339182288149</v>
      </c>
      <c r="OH348" s="24">
        <f t="shared" si="9551"/>
        <v>3994.0924532838717</v>
      </c>
      <c r="OI348" s="24">
        <f t="shared" si="9551"/>
        <v>4466.0696645640228</v>
      </c>
      <c r="OJ348" s="24">
        <f t="shared" si="9551"/>
        <v>6192.7305527186827</v>
      </c>
      <c r="OK348" s="24">
        <f t="shared" si="9551"/>
        <v>5154.0888952333999</v>
      </c>
      <c r="OL348" s="24">
        <f t="shared" si="9551"/>
        <v>10263.374722401988</v>
      </c>
      <c r="OM348" s="24">
        <f t="shared" si="9551"/>
        <v>8304.3949334296012</v>
      </c>
      <c r="ON348" s="24">
        <f t="shared" si="9551"/>
        <v>8322.7559825718654</v>
      </c>
      <c r="OO348" s="24">
        <f t="shared" si="9551"/>
        <v>8049.8130619702833</v>
      </c>
      <c r="OP348" s="24">
        <f t="shared" si="9551"/>
        <v>5399.1370332109364</v>
      </c>
      <c r="OQ348" s="24">
        <f t="shared" si="9551"/>
        <v>5287.7421755674777</v>
      </c>
      <c r="OR348" s="24">
        <f t="shared" si="9551"/>
        <v>5339.7533013791226</v>
      </c>
      <c r="OS348" s="24">
        <f t="shared" si="9551"/>
        <v>2940.2457443782037</v>
      </c>
      <c r="OT348" s="24">
        <f t="shared" si="9551"/>
        <v>3992.2664613569814</v>
      </c>
      <c r="OU348" s="24">
        <f t="shared" si="9551"/>
        <v>4347.6743374109037</v>
      </c>
      <c r="OV348" s="24">
        <f t="shared" si="9551"/>
        <v>6620.819637034152</v>
      </c>
      <c r="OW348" s="24">
        <f t="shared" si="9551"/>
        <v>4842.4076288294355</v>
      </c>
      <c r="OX348" s="24">
        <f t="shared" si="9551"/>
        <v>9491.0858773153341</v>
      </c>
      <c r="OY348" s="24">
        <f t="shared" si="9551"/>
        <v>8374.9190766543652</v>
      </c>
      <c r="OZ348" s="24">
        <f t="shared" si="9551"/>
        <v>7979.6235862762724</v>
      </c>
      <c r="PA348" s="24">
        <f t="shared" si="9551"/>
        <v>8632.4835642998205</v>
      </c>
      <c r="PB348" s="24">
        <f t="shared" si="9551"/>
        <v>5438.097240291122</v>
      </c>
      <c r="PC348" s="24">
        <f t="shared" si="9551"/>
        <v>5222.3708738163468</v>
      </c>
      <c r="PD348" s="24">
        <f t="shared" si="9551"/>
        <v>5302.4751329555338</v>
      </c>
      <c r="PE348" s="24">
        <f t="shared" si="9551"/>
        <v>2805.1901656096961</v>
      </c>
      <c r="PF348" s="24">
        <f t="shared" si="9551"/>
        <v>4014.8413861849226</v>
      </c>
      <c r="PG348" s="24">
        <f t="shared" si="9551"/>
        <v>4273.5758441594917</v>
      </c>
      <c r="PH348" s="24">
        <f t="shared" si="9551"/>
        <v>6641.3713813288359</v>
      </c>
      <c r="PI348" s="24">
        <f t="shared" si="9551"/>
        <v>4659.1287729050437</v>
      </c>
      <c r="PJ348" s="24">
        <f t="shared" si="9551"/>
        <v>8996.252411245805</v>
      </c>
      <c r="PK348" s="24">
        <f t="shared" si="9551"/>
        <v>8443.3598647065028</v>
      </c>
      <c r="PL348" s="24">
        <f t="shared" si="9551"/>
        <v>7744.7980650421141</v>
      </c>
      <c r="PM348" s="24">
        <f t="shared" si="9551"/>
        <v>8390.5676706972463</v>
      </c>
      <c r="PN348" s="24">
        <f t="shared" si="9551"/>
        <v>5343.7435013125159</v>
      </c>
      <c r="PO348" s="24">
        <f t="shared" si="9551"/>
        <v>5263.429416643864</v>
      </c>
      <c r="PP348" s="24">
        <f t="shared" si="9551"/>
        <v>5210.4208151226021</v>
      </c>
      <c r="PQ348" s="24">
        <f t="shared" si="9551"/>
        <v>2914.4453177789533</v>
      </c>
      <c r="PR348" s="24">
        <f t="shared" si="9551"/>
        <v>3921.7673472841475</v>
      </c>
      <c r="PS348" s="24">
        <f t="shared" si="9551"/>
        <v>4217.4490523573868</v>
      </c>
      <c r="PT348" s="24">
        <f t="shared" si="9551"/>
        <v>6431.4576460725139</v>
      </c>
      <c r="PU348" s="24">
        <f t="shared" si="9551"/>
        <v>4685.8227996884898</v>
      </c>
      <c r="PV348" s="24">
        <f t="shared" si="9551"/>
        <v>9201.1085069547862</v>
      </c>
      <c r="PW348" s="24">
        <f t="shared" si="9551"/>
        <v>8502.7931954405849</v>
      </c>
    </row>
    <row r="349" spans="1:439" x14ac:dyDescent="0.15">
      <c r="B349" s="11" t="s">
        <v>39</v>
      </c>
      <c r="C349" s="11" t="s">
        <v>30</v>
      </c>
      <c r="D349" s="16">
        <f t="shared" ref="D349:D351" si="9552">SUM(H349:PW349)</f>
        <v>-427395.63776889141</v>
      </c>
      <c r="E349" s="16">
        <f>-'[1]Production Operating Expenses'!$D$6*E341/1000*E346</f>
        <v>0</v>
      </c>
      <c r="F349" s="16">
        <f>-'[1]Production Operating Expenses'!$D$6*F341/1000*F346</f>
        <v>0</v>
      </c>
      <c r="G349" s="16">
        <f>-'[1]Production Operating Expenses'!$D$6*G341/1000*G346</f>
        <v>0</v>
      </c>
      <c r="H349" s="16">
        <f>-'Energy Operating Cost'!$B$9*H341/1000*H346</f>
        <v>-773.27407266283547</v>
      </c>
      <c r="I349" s="16">
        <f>-'Energy Operating Cost'!$B$9*I341/1000*I346</f>
        <v>-710.53268447078881</v>
      </c>
      <c r="J349" s="16">
        <f>-'Energy Operating Cost'!$B$9*J341/1000*J346</f>
        <v>-729.88313829724882</v>
      </c>
      <c r="K349" s="16">
        <f>-'Energy Operating Cost'!$B$9*K341/1000*K346</f>
        <v>-655.73196535060595</v>
      </c>
      <c r="L349" s="16">
        <f>-'Energy Operating Cost'!$B$9*L341/1000*L346</f>
        <v>-705.44707290476902</v>
      </c>
      <c r="M349" s="16">
        <f>-'Energy Operating Cost'!$B$9*M341/1000*M346</f>
        <v>-593.344493838272</v>
      </c>
      <c r="N349" s="16">
        <f>-'Energy Operating Cost'!$B$9*N341/1000*N346</f>
        <v>-558.6333584610278</v>
      </c>
      <c r="O349" s="16">
        <f>-'Energy Operating Cost'!$B$9*O341/1000*O346</f>
        <v>-599.71821399119938</v>
      </c>
      <c r="P349" s="16">
        <f>-'Energy Operating Cost'!$B$9*P341/1000*P346</f>
        <v>-606.3180315659082</v>
      </c>
      <c r="Q349" s="16">
        <f>-'Energy Operating Cost'!$B$9*Q341/1000*Q346</f>
        <v>-691.82540603171537</v>
      </c>
      <c r="R349" s="16">
        <f>-'Energy Operating Cost'!$B$9*R341/1000*R346</f>
        <v>-779.7737670002557</v>
      </c>
      <c r="S349" s="16">
        <f>-'Energy Operating Cost'!$B$9*S341/1000*S346</f>
        <v>-815.54897764832879</v>
      </c>
      <c r="T349" s="16">
        <f>-'Energy Operating Cost'!$B$9*T341/1000*T346</f>
        <v>-788.73955411609245</v>
      </c>
      <c r="U349" s="16">
        <f>-'Energy Operating Cost'!$B$9*U341/1000*U346</f>
        <v>-724.74333816020487</v>
      </c>
      <c r="V349" s="16">
        <f>-'Energy Operating Cost'!$B$9*V341/1000*V346</f>
        <v>-744.48080106319412</v>
      </c>
      <c r="W349" s="16">
        <f>-'Energy Operating Cost'!$B$9*W341/1000*W346</f>
        <v>-668.8466046576184</v>
      </c>
      <c r="X349" s="16">
        <f>-'Energy Operating Cost'!$B$9*X341/1000*X346</f>
        <v>-719.55601436286463</v>
      </c>
      <c r="Y349" s="16">
        <f>-'Energy Operating Cost'!$B$9*Y341/1000*Y346</f>
        <v>-605.21138371503787</v>
      </c>
      <c r="Z349" s="16">
        <f>-'Energy Operating Cost'!$B$9*Z341/1000*Z346</f>
        <v>-569.80602563024866</v>
      </c>
      <c r="AA349" s="16">
        <f>-'Energy Operating Cost'!$B$9*AA341/1000*AA346</f>
        <v>-611.71257827102363</v>
      </c>
      <c r="AB349" s="16">
        <f>-'Energy Operating Cost'!$B$9*AB341/1000*AB346</f>
        <v>-618.44439219722653</v>
      </c>
      <c r="AC349" s="16">
        <f>-'Energy Operating Cost'!$B$9*AC341/1000*AC346</f>
        <v>-705.66191415234994</v>
      </c>
      <c r="AD349" s="16">
        <f>-'Energy Operating Cost'!$B$9*AD341/1000*AD346</f>
        <v>-795.36924234026117</v>
      </c>
      <c r="AE349" s="16">
        <f>-'Energy Operating Cost'!$B$9*AE341/1000*AE346</f>
        <v>-831.85995720129586</v>
      </c>
      <c r="AF349" s="16">
        <f>-'Energy Operating Cost'!$B$9*AF341/1000*AF346</f>
        <v>-804.51434519841473</v>
      </c>
      <c r="AG349" s="16">
        <f>-'Energy Operating Cost'!$B$9*AG341/1000*AG346</f>
        <v>-739.23820492340928</v>
      </c>
      <c r="AH349" s="16">
        <f>-'Energy Operating Cost'!$B$9*AH341/1000*AH346</f>
        <v>-759.37041708445838</v>
      </c>
      <c r="AI349" s="16">
        <f>-'Energy Operating Cost'!$B$9*AI341/1000*AI346</f>
        <v>-682.22353675077102</v>
      </c>
      <c r="AJ349" s="16">
        <f>-'Energy Operating Cost'!$B$9*AJ341/1000*AJ346</f>
        <v>-733.94713465012239</v>
      </c>
      <c r="AK349" s="16">
        <f>-'Energy Operating Cost'!$B$9*AK341/1000*AK346</f>
        <v>-617.31561138933887</v>
      </c>
      <c r="AL349" s="16">
        <f>-'Energy Operating Cost'!$B$9*AL341/1000*AL346</f>
        <v>-581.20214614285408</v>
      </c>
      <c r="AM349" s="16">
        <f>-'Energy Operating Cost'!$B$9*AM341/1000*AM346</f>
        <v>-623.94682983644464</v>
      </c>
      <c r="AN349" s="16">
        <f>-'Energy Operating Cost'!$B$9*AN341/1000*AN346</f>
        <v>-630.81328004117154</v>
      </c>
      <c r="AO349" s="16">
        <f>-'Energy Operating Cost'!$B$9*AO341/1000*AO346</f>
        <v>-719.77515243539744</v>
      </c>
      <c r="AP349" s="16">
        <f>-'Energy Operating Cost'!$B$9*AP341/1000*AP346</f>
        <v>-811.27662718706688</v>
      </c>
      <c r="AQ349" s="16">
        <f>-'Energy Operating Cost'!$B$9*AQ341/1000*AQ346</f>
        <v>-848.4971563453222</v>
      </c>
      <c r="AR349" s="16">
        <f>-'Energy Operating Cost'!$B$9*AR341/1000*AR346</f>
        <v>-820.34477100191407</v>
      </c>
      <c r="AS349" s="16">
        <f>-'Energy Operating Cost'!$B$9*AS341/1000*AS346</f>
        <v>-754.16268061393885</v>
      </c>
      <c r="AT349" s="16">
        <f>-'Energy Operating Cost'!$B$9*AT341/1000*AT346</f>
        <v>-774.48858753741808</v>
      </c>
      <c r="AU349" s="16">
        <f>-'Energy Operating Cost'!$B$9*AU341/1000*AU346</f>
        <v>-695.84540027337471</v>
      </c>
      <c r="AV349" s="16">
        <f>-'Energy Operating Cost'!$B$9*AV341/1000*AV346</f>
        <v>-748.33382665658462</v>
      </c>
      <c r="AW349" s="16">
        <f>-'Energy Operating Cost'!$B$9*AW341/1000*AW346</f>
        <v>-629.28996198426739</v>
      </c>
      <c r="AX349" s="16">
        <f>-'Energy Operating Cost'!$B$9*AX341/1000*AX346</f>
        <v>-592.78889870828027</v>
      </c>
      <c r="AY349" s="16">
        <f>-'Energy Operating Cost'!$B$9*AY341/1000*AY346</f>
        <v>-636.61717039190466</v>
      </c>
      <c r="AZ349" s="16">
        <f>-'Energy Operating Cost'!$B$9*AZ341/1000*AZ346</f>
        <v>-643.80002420899586</v>
      </c>
      <c r="BA349" s="16">
        <f>-'Energy Operating Cost'!$B$9*BA341/1000*BA346</f>
        <v>-734.3545474662543</v>
      </c>
      <c r="BB349" s="16">
        <f>-'Energy Operating Cost'!$B$9*BB341/1000*BB346</f>
        <v>-827.84287320297665</v>
      </c>
      <c r="BC349" s="16">
        <f>-'Energy Operating Cost'!$B$9*BC341/1000*BC346</f>
        <v>-865.30100947140215</v>
      </c>
      <c r="BD349" s="16">
        <f>-'Energy Operating Cost'!$B$9*BD341/1000*BD346</f>
        <v>-836.75166642195279</v>
      </c>
      <c r="BE349" s="16">
        <f>-'Energy Operating Cost'!$B$9*BE341/1000*BE346</f>
        <v>-769.24593422621786</v>
      </c>
      <c r="BF349" s="16">
        <f>-'Energy Operating Cost'!$B$9*BF341/1000*BF346</f>
        <v>-789.97835928816687</v>
      </c>
      <c r="BG349" s="16">
        <f>-'Energy Operating Cost'!$B$9*BG341/1000*BG346</f>
        <v>-709.76230827884274</v>
      </c>
      <c r="BH349" s="16">
        <f>-'Energy Operating Cost'!$B$9*BH341/1000*BH346</f>
        <v>-763.30050318971678</v>
      </c>
      <c r="BI349" s="16">
        <f>-'Energy Operating Cost'!$B$9*BI341/1000*BI346</f>
        <v>-641.87576122395308</v>
      </c>
      <c r="BJ349" s="16">
        <f>-'Energy Operating Cost'!$B$9*BJ341/1000*BJ346</f>
        <v>-604.64467668244617</v>
      </c>
      <c r="BK349" s="16">
        <f>-'Energy Operating Cost'!$B$9*BK341/1000*BK346</f>
        <v>-649.34951379974314</v>
      </c>
      <c r="BL349" s="16">
        <f>-'Energy Operating Cost'!$B$9*BL341/1000*BL346</f>
        <v>-656.67602469317615</v>
      </c>
      <c r="BM349" s="16">
        <f>-'Energy Operating Cost'!$B$9*BM341/1000*BM346</f>
        <v>-749.04163841557977</v>
      </c>
      <c r="BN349" s="16">
        <f>-'Energy Operating Cost'!$B$9*BN341/1000*BN346</f>
        <v>-844.39973066703669</v>
      </c>
      <c r="BO349" s="16">
        <f>-'Energy Operating Cost'!$B$9*BO341/1000*BO346</f>
        <v>-882.60702966083068</v>
      </c>
      <c r="BP349" s="16">
        <f>-'Energy Operating Cost'!$B$9*BP341/1000*BP346</f>
        <v>-853.48669975039252</v>
      </c>
      <c r="BQ349" s="16">
        <f>-'Energy Operating Cost'!$B$9*BQ341/1000*BQ346</f>
        <v>-784.63085291074287</v>
      </c>
      <c r="BR349" s="16">
        <f>-'Energy Operating Cost'!$B$9*BR341/1000*BR346</f>
        <v>-805.77792647393073</v>
      </c>
      <c r="BS349" s="16">
        <f>-'Energy Operating Cost'!$B$9*BS341/1000*BS346</f>
        <v>-723.95755444441988</v>
      </c>
      <c r="BT349" s="16">
        <f>-'Energy Operating Cost'!$B$9*BT341/1000*BT346</f>
        <v>-778.56651325351152</v>
      </c>
      <c r="BU349" s="16">
        <f>-'Energy Operating Cost'!$B$9*BU341/1000*BU346</f>
        <v>-654.71327644843245</v>
      </c>
      <c r="BV349" s="16">
        <f>-'Energy Operating Cost'!$B$9*BV341/1000*BV346</f>
        <v>-616.73757021609526</v>
      </c>
      <c r="BW349" s="16">
        <f>-'Energy Operating Cost'!$B$9*BW341/1000*BW346</f>
        <v>-662.33650407573828</v>
      </c>
      <c r="BX349" s="16">
        <f>-'Energy Operating Cost'!$B$9*BX341/1000*BX346</f>
        <v>-669.80954518704004</v>
      </c>
      <c r="BY349" s="16">
        <f>-'Energy Operating Cost'!$B$9*BY341/1000*BY346</f>
        <v>-764.02247118389175</v>
      </c>
      <c r="BZ349" s="16">
        <f>-'Energy Operating Cost'!$B$9*BZ341/1000*BZ346</f>
        <v>-861.28772528037791</v>
      </c>
      <c r="CA349" s="16">
        <f>-'Energy Operating Cost'!$B$9*CA341/1000*CA346</f>
        <v>-900.25917025404772</v>
      </c>
      <c r="CB349" s="16">
        <f>-'Energy Operating Cost'!$B$9*CB341/1000*CB346</f>
        <v>-870.55643374540068</v>
      </c>
      <c r="CC349" s="16">
        <f>-'Energy Operating Cost'!$B$9*CC341/1000*CC346</f>
        <v>-800.32346996895808</v>
      </c>
      <c r="CD349" s="16">
        <f>-'Energy Operating Cost'!$B$9*CD341/1000*CD346</f>
        <v>-821.89348500340975</v>
      </c>
      <c r="CE349" s="16">
        <f>-'Energy Operating Cost'!$B$9*CE341/1000*CE346</f>
        <v>-738.43670553330878</v>
      </c>
      <c r="CF349" s="16">
        <f>-'Energy Operating Cost'!$B$9*CF341/1000*CF346</f>
        <v>-794.13784351858226</v>
      </c>
      <c r="CG349" s="16">
        <f>-'Energy Operating Cost'!$B$9*CG341/1000*CG346</f>
        <v>-667.80754197740146</v>
      </c>
      <c r="CH349" s="16">
        <f>-'Energy Operating Cost'!$B$9*CH341/1000*CH346</f>
        <v>-629.0723216204176</v>
      </c>
      <c r="CI349" s="16">
        <f>-'Energy Operating Cost'!$B$9*CI341/1000*CI346</f>
        <v>-675.58323415725363</v>
      </c>
      <c r="CJ349" s="16">
        <f>-'Energy Operating Cost'!$B$9*CJ341/1000*CJ346</f>
        <v>-683.20573609078133</v>
      </c>
      <c r="CK349" s="16">
        <f>-'Energy Operating Cost'!$B$9*CK341/1000*CK346</f>
        <v>-779.30292060757017</v>
      </c>
      <c r="CL349" s="16">
        <f>-'Energy Operating Cost'!$B$9*CL341/1000*CL346</f>
        <v>-878.51347978598608</v>
      </c>
      <c r="CM349" s="16">
        <f>-'Energy Operating Cost'!$B$9*CM341/1000*CM346</f>
        <v>-918.26435365912937</v>
      </c>
      <c r="CN349" s="16">
        <f>-'Energy Operating Cost'!$B$9*CN341/1000*CN346</f>
        <v>-887.96756242030938</v>
      </c>
      <c r="CO349" s="16">
        <f>-'Energy Operating Cost'!$B$9*CO341/1000*CO346</f>
        <v>-816.32993936833782</v>
      </c>
      <c r="CP349" s="16">
        <f>-'Energy Operating Cost'!$B$9*CP341/1000*CP346</f>
        <v>-838.33135470347861</v>
      </c>
      <c r="CQ349" s="16">
        <f>-'Energy Operating Cost'!$B$9*CQ341/1000*CQ346</f>
        <v>-753.20543964397552</v>
      </c>
      <c r="CR349" s="16">
        <f>-'Energy Operating Cost'!$B$9*CR341/1000*CR346</f>
        <v>-810.02060038895445</v>
      </c>
      <c r="CS349" s="16">
        <f>-'Energy Operating Cost'!$B$9*CS341/1000*CS346</f>
        <v>-681.16369281695006</v>
      </c>
      <c r="CT349" s="16">
        <f>-'Energy Operating Cost'!$B$9*CT341/1000*CT346</f>
        <v>-641.65376805282654</v>
      </c>
      <c r="CU349" s="16">
        <f>-'Energy Operating Cost'!$B$9*CU341/1000*CU346</f>
        <v>-689.0948988403992</v>
      </c>
      <c r="CV349" s="16">
        <f>-'Energy Operating Cost'!$B$9*CV341/1000*CV346</f>
        <v>-696.86985081259752</v>
      </c>
      <c r="CW349" s="16">
        <f>-'Energy Operating Cost'!$B$9*CW341/1000*CW346</f>
        <v>-794.88897901972223</v>
      </c>
      <c r="CX349" s="16">
        <f>-'Energy Operating Cost'!$B$9*CX341/1000*CX346</f>
        <v>-896.08374938170653</v>
      </c>
      <c r="CY349" s="16">
        <f>-'Energy Operating Cost'!$B$9*CY341/1000*CY346</f>
        <v>-936.62964073231274</v>
      </c>
      <c r="CZ349" s="16">
        <f>-'Energy Operating Cost'!$B$9*CZ341/1000*CZ346</f>
        <v>-905.72691366871641</v>
      </c>
      <c r="DA349" s="16">
        <f>-'Energy Operating Cost'!$B$9*DA341/1000*DA346</f>
        <v>-832.65653815570533</v>
      </c>
      <c r="DB349" s="16">
        <f>-'Energy Operating Cost'!$B$9*DB341/1000*DB346</f>
        <v>-855.09798179754875</v>
      </c>
      <c r="DC349" s="16">
        <f>-'Energy Operating Cost'!$B$9*DC341/1000*DC346</f>
        <v>-768.26954843685553</v>
      </c>
      <c r="DD349" s="16">
        <f>-'Energy Operating Cost'!$B$9*DD341/1000*DD346</f>
        <v>-826.22101239673407</v>
      </c>
      <c r="DE349" s="16">
        <f>-'Energy Operating Cost'!$B$9*DE341/1000*DE346</f>
        <v>-694.78696667328938</v>
      </c>
      <c r="DF349" s="16">
        <f>-'Energy Operating Cost'!$B$9*DF341/1000*DF346</f>
        <v>-654.48684341388332</v>
      </c>
      <c r="DG349" s="16">
        <f>-'Energy Operating Cost'!$B$9*DG341/1000*DG346</f>
        <v>-702.87679681720738</v>
      </c>
      <c r="DH349" s="16">
        <f>-'Energy Operating Cost'!$B$9*DH341/1000*DH346</f>
        <v>-710.80724782884965</v>
      </c>
      <c r="DI349" s="16">
        <f>-'Energy Operating Cost'!$B$9*DI341/1000*DI346</f>
        <v>-810.78675860011685</v>
      </c>
      <c r="DJ349" s="16">
        <f>-'Energy Operating Cost'!$B$9*DJ341/1000*DJ346</f>
        <v>-914.00542436934097</v>
      </c>
      <c r="DK349" s="16">
        <f>-'Energy Operating Cost'!$B$9*DK341/1000*DK346</f>
        <v>-955.36223354695926</v>
      </c>
      <c r="DL349" s="16">
        <f>-'Energy Operating Cost'!$B$9*DL341/1000*DL346</f>
        <v>-923.841451942091</v>
      </c>
      <c r="DM349" s="16">
        <f>-'Energy Operating Cost'!$B$9*DM341/1000*DM346</f>
        <v>-849.30966891881974</v>
      </c>
      <c r="DN349" s="16">
        <f>-'Energy Operating Cost'!$B$9*DN341/1000*DN346</f>
        <v>-872.19994143350016</v>
      </c>
      <c r="DO349" s="16">
        <f>-'Energy Operating Cost'!$B$9*DO341/1000*DO346</f>
        <v>-783.63493940559306</v>
      </c>
      <c r="DP349" s="16">
        <f>-'Energy Operating Cost'!$B$9*DP341/1000*DP346</f>
        <v>-842.74543264466922</v>
      </c>
      <c r="DQ349" s="16">
        <f>-'Energy Operating Cost'!$B$9*DQ341/1000*DQ346</f>
        <v>-708.68270600675555</v>
      </c>
      <c r="DR349" s="16">
        <f>-'Energy Operating Cost'!$B$9*DR341/1000*DR346</f>
        <v>-667.57658028216133</v>
      </c>
      <c r="DS349" s="16">
        <f>-'Energy Operating Cost'!$B$9*DS341/1000*DS346</f>
        <v>-716.93433275355198</v>
      </c>
      <c r="DT349" s="16">
        <f>-'Energy Operating Cost'!$B$9*DT341/1000*DT346</f>
        <v>-725.02339278542695</v>
      </c>
      <c r="DU349" s="16">
        <f>-'Energy Operating Cost'!$B$9*DU341/1000*DU346</f>
        <v>-827.00249377211958</v>
      </c>
      <c r="DV349" s="16">
        <f>-'Energy Operating Cost'!$B$9*DV341/1000*DV346</f>
        <v>-932.28553285672808</v>
      </c>
      <c r="DW349" s="16">
        <f>-'Energy Operating Cost'!$B$9*DW341/1000*DW346</f>
        <v>-974.46947821789877</v>
      </c>
      <c r="DX349" s="16">
        <f>-'Energy Operating Cost'!$B$9*DX341/1000*DX346</f>
        <v>-942.31828098093297</v>
      </c>
      <c r="DY349" s="16">
        <f>-'Energy Operating Cost'!$B$9*DY341/1000*DY346</f>
        <v>-866.29586229719632</v>
      </c>
      <c r="DZ349" s="16">
        <f>-'Energy Operating Cost'!$B$9*DZ341/1000*DZ346</f>
        <v>-889.6439402621703</v>
      </c>
      <c r="EA349" s="16">
        <f>-'Energy Operating Cost'!$B$9*EA341/1000*EA346</f>
        <v>-799.30763819370509</v>
      </c>
      <c r="EB349" s="16">
        <f>-'Energy Operating Cost'!$B$9*EB341/1000*EB346</f>
        <v>-859.60034129756298</v>
      </c>
      <c r="EC349" s="16">
        <f>-'Energy Operating Cost'!$B$9*EC341/1000*EC346</f>
        <v>-722.8563601268911</v>
      </c>
      <c r="ED349" s="16">
        <f>-'Energy Operating Cost'!$B$9*ED341/1000*ED346</f>
        <v>-680.92811188780502</v>
      </c>
      <c r="EE349" s="16">
        <f>-'Energy Operating Cost'!$B$9*EE341/1000*EE346</f>
        <v>-731.27301940862355</v>
      </c>
      <c r="EF349" s="16">
        <f>-'Energy Operating Cost'!$B$9*EF341/1000*EF346</f>
        <v>-739.52386064113614</v>
      </c>
      <c r="EG349" s="16">
        <f>-'Energy Operating Cost'!$B$9*EG341/1000*EG346</f>
        <v>-843.54254364756264</v>
      </c>
      <c r="EH349" s="16">
        <f>-'Energy Operating Cost'!$B$9*EH341/1000*EH346</f>
        <v>-950.93124351386348</v>
      </c>
      <c r="EI349" s="16">
        <f>-'Energy Operating Cost'!$B$9*EI341/1000*EI346</f>
        <v>-993.95886778225758</v>
      </c>
      <c r="EJ349" s="16">
        <f>-'Energy Operating Cost'!$B$9*EJ341/1000*EJ346</f>
        <v>-961.16464660055249</v>
      </c>
      <c r="EK349" s="16">
        <f>-'Energy Operating Cost'!$B$9*EK341/1000*EK346</f>
        <v>-883.62177954314097</v>
      </c>
      <c r="EL349" s="16">
        <f>-'Energy Operating Cost'!$B$9*EL341/1000*EL346</f>
        <v>-907.4368190674146</v>
      </c>
      <c r="EM349" s="16">
        <f>-'Energy Operating Cost'!$B$9*EM341/1000*EM346</f>
        <v>-815.29379095757986</v>
      </c>
      <c r="EN349" s="16">
        <f>-'Energy Operating Cost'!$B$9*EN341/1000*EN346</f>
        <v>-876.79234812351467</v>
      </c>
      <c r="EO349" s="16">
        <f>-'Energy Operating Cost'!$B$9*EO341/1000*EO346</f>
        <v>-737.31348732942934</v>
      </c>
      <c r="EP349" s="16">
        <f>-'Energy Operating Cost'!$B$9*EP341/1000*EP346</f>
        <v>-694.54667412556148</v>
      </c>
      <c r="EQ349" s="16">
        <f>-'Energy Operating Cost'!$B$9*EQ341/1000*EQ346</f>
        <v>-745.89847979679632</v>
      </c>
      <c r="ER349" s="16">
        <f>-'Energy Operating Cost'!$B$9*ER341/1000*ER346</f>
        <v>-754.31433785395927</v>
      </c>
      <c r="ES349" s="16">
        <f>-'Energy Operating Cost'!$B$9*ES341/1000*ES346</f>
        <v>-860.41339452051432</v>
      </c>
      <c r="ET349" s="16">
        <f>-'Energy Operating Cost'!$B$9*ET341/1000*ET346</f>
        <v>-969.94986838414127</v>
      </c>
      <c r="EU349" s="16">
        <f>-'Energy Operating Cost'!$B$9*EU341/1000*EU346</f>
        <v>-1013.8380451379032</v>
      </c>
      <c r="EV349" s="16">
        <f>-'Energy Operating Cost'!$B$9*EV341/1000*EV346</f>
        <v>-980.38793953256402</v>
      </c>
      <c r="EW349" s="16">
        <f>-'Energy Operating Cost'!$B$9*EW341/1000*EW346</f>
        <v>-901.29421513400428</v>
      </c>
      <c r="EX349" s="16">
        <f>-'Energy Operating Cost'!$B$9*EX341/1000*EX346</f>
        <v>-925.58555544876322</v>
      </c>
      <c r="EY349" s="16">
        <f>-'Energy Operating Cost'!$B$9*EY341/1000*EY346</f>
        <v>-831.59966677673185</v>
      </c>
      <c r="EZ349" s="16">
        <f>-'Energy Operating Cost'!$B$9*EZ341/1000*EZ346</f>
        <v>-894.3281950859855</v>
      </c>
      <c r="FA349" s="16">
        <f>-'Energy Operating Cost'!$B$9*FA341/1000*FA346</f>
        <v>-752.05975707601829</v>
      </c>
      <c r="FB349" s="16">
        <f>-'Energy Operating Cost'!$B$9*FB341/1000*FB346</f>
        <v>-708.43760760807311</v>
      </c>
      <c r="FC349" s="16">
        <f>-'Energy Operating Cost'!$B$9*FC341/1000*FC346</f>
        <v>-760.81644939273269</v>
      </c>
      <c r="FD349" s="16">
        <f>-'Energy Operating Cost'!$B$9*FD341/1000*FD346</f>
        <v>-769.40062461103878</v>
      </c>
      <c r="FE349" s="16">
        <f>-'Energy Operating Cost'!$B$9*FE341/1000*FE346</f>
        <v>-877.62166241092507</v>
      </c>
      <c r="FF349" s="16">
        <f>-'Energy Operating Cost'!$B$9*FF341/1000*FF346</f>
        <v>-989.34886575182463</v>
      </c>
      <c r="FG349" s="16">
        <f>-'Energy Operating Cost'!$B$9*FG341/1000*FG346</f>
        <v>-1034.114806040662</v>
      </c>
      <c r="FH349" s="16">
        <f>-'Energy Operating Cost'!$B$9*FH341/1000*FH346</f>
        <v>-999.99569832321595</v>
      </c>
      <c r="FI349" s="16">
        <f>-'Energy Operating Cost'!$B$9*FI341/1000*FI346</f>
        <v>-919.32009943668481</v>
      </c>
      <c r="FJ349" s="16">
        <f>-'Energy Operating Cost'!$B$9*FJ341/1000*FJ346</f>
        <v>-944.09726655773898</v>
      </c>
      <c r="FK349" s="16">
        <f>-'Energy Operating Cost'!$B$9*FK341/1000*FK346</f>
        <v>-848.23166011226692</v>
      </c>
      <c r="FL349" s="16">
        <f>-'Energy Operating Cost'!$B$9*FL341/1000*FL346</f>
        <v>-912.21475898770575</v>
      </c>
      <c r="FM349" s="16">
        <f>-'Energy Operating Cost'!$B$9*FM341/1000*FM346</f>
        <v>-767.10095221753897</v>
      </c>
      <c r="FN349" s="16">
        <f>-'Energy Operating Cost'!$B$9*FN341/1000*FN346</f>
        <v>-722.60635976023491</v>
      </c>
      <c r="FO349" s="16">
        <f>-'Energy Operating Cost'!$B$9*FO341/1000*FO346</f>
        <v>-776.03277838058773</v>
      </c>
      <c r="FP349" s="16">
        <f>-'Energy Operating Cost'!$B$9*FP341/1000*FP346</f>
        <v>-784.78863710325993</v>
      </c>
      <c r="FQ349" s="16">
        <f>-'Energy Operating Cost'!$B$9*FQ341/1000*FQ346</f>
        <v>-895.17409565914397</v>
      </c>
      <c r="FR349" s="16">
        <f>-'Energy Operating Cost'!$B$9*FR341/1000*FR346</f>
        <v>-1009.1358430668615</v>
      </c>
      <c r="FS349" s="16">
        <f>-'Energy Operating Cost'!$B$9*FS341/1000*FS346</f>
        <v>-1054.7971021614756</v>
      </c>
      <c r="FT349" s="16">
        <f>-'Energy Operating Cost'!$B$9*FT341/1000*FT346</f>
        <v>-1019.9956122896806</v>
      </c>
      <c r="FU349" s="16">
        <f>-'Energy Operating Cost'!$B$9*FU341/1000*FU346</f>
        <v>-937.70650142541899</v>
      </c>
      <c r="FV349" s="16">
        <f>-'Energy Operating Cost'!$B$9*FV341/1000*FV346</f>
        <v>-962.97921188889427</v>
      </c>
      <c r="FW349" s="16">
        <f>-'Energy Operating Cost'!$B$9*FW341/1000*FW346</f>
        <v>-865.19629331451279</v>
      </c>
      <c r="FX349" s="16">
        <f>-'Energy Operating Cost'!$B$9*FX341/1000*FX346</f>
        <v>-930.45905416746029</v>
      </c>
      <c r="FY349" s="16">
        <f>-'Energy Operating Cost'!$B$9*FY341/1000*FY346</f>
        <v>-782.44297126189019</v>
      </c>
      <c r="FZ349" s="16">
        <f>-'Energy Operating Cost'!$B$9*FZ341/1000*FZ346</f>
        <v>-737.05848695543989</v>
      </c>
      <c r="GA349" s="16">
        <f>-'Energy Operating Cost'!$B$9*GA341/1000*GA346</f>
        <v>-791.55343394819988</v>
      </c>
      <c r="GB349" s="16">
        <f>-'Energy Operating Cost'!$B$9*GB341/1000*GB346</f>
        <v>-800.48440984532556</v>
      </c>
      <c r="GC349" s="16">
        <f>-'Energy Operating Cost'!$B$9*GC341/1000*GC346</f>
        <v>-913.0775775723273</v>
      </c>
      <c r="GD349" s="16">
        <f>-'Energy Operating Cost'!$B$9*GD341/1000*GD346</f>
        <v>-1029.3185599281992</v>
      </c>
      <c r="GE349" s="16">
        <f>-'Energy Operating Cost'!$B$9*GE341/1000*GE346</f>
        <v>-1075.8930442047058</v>
      </c>
      <c r="GF349" s="16">
        <f>-'Energy Operating Cost'!$B$9*GF341/1000*GF346</f>
        <v>-1040.3955245354748</v>
      </c>
      <c r="GG349" s="16">
        <f>-'Energy Operating Cost'!$B$9*GG341/1000*GG346</f>
        <v>-956.46063145392782</v>
      </c>
      <c r="GH349" s="16">
        <f>-'Energy Operating Cost'!$B$9*GH341/1000*GH346</f>
        <v>-982.23879612667281</v>
      </c>
      <c r="GI349" s="16">
        <f>-'Energy Operating Cost'!$B$9*GI341/1000*GI346</f>
        <v>-882.50021918080358</v>
      </c>
      <c r="GJ349" s="16">
        <f>-'Energy Operating Cost'!$B$9*GJ341/1000*GJ346</f>
        <v>-949.06823525081018</v>
      </c>
      <c r="GK349" s="16">
        <f>-'Energy Operating Cost'!$B$9*GK341/1000*GK346</f>
        <v>-798.09183068712855</v>
      </c>
      <c r="GL349" s="16">
        <f>-'Energy Operating Cost'!$B$9*GL341/1000*GL346</f>
        <v>-751.7996566945493</v>
      </c>
      <c r="GM349" s="16">
        <f>-'Energy Operating Cost'!$B$9*GM341/1000*GM346</f>
        <v>-807.38450262716435</v>
      </c>
      <c r="GN349" s="16">
        <f>-'Energy Operating Cost'!$B$9*GN341/1000*GN346</f>
        <v>-816.49409804223262</v>
      </c>
      <c r="GO349" s="16">
        <f>-'Energy Operating Cost'!$B$9*GO341/1000*GO346</f>
        <v>-931.33912912377457</v>
      </c>
      <c r="GP349" s="16">
        <f>-'Energy Operating Cost'!$B$9*GP341/1000*GP346</f>
        <v>-1049.904931126764</v>
      </c>
      <c r="GQ349" s="16">
        <f>-'Energy Operating Cost'!$B$9*GQ341/1000*GQ346</f>
        <v>-1097.4109050888005</v>
      </c>
      <c r="GR349" s="16">
        <f>-'Energy Operating Cost'!$B$9*GR341/1000*GR346</f>
        <v>-1061.2034350261852</v>
      </c>
      <c r="GS349" s="16">
        <f>-'Energy Operating Cost'!$B$9*GS341/1000*GS346</f>
        <v>-975.58984408300705</v>
      </c>
      <c r="GT349" s="16">
        <f>-'Energy Operating Cost'!$B$9*GT341/1000*GT346</f>
        <v>-1001.8835720492069</v>
      </c>
      <c r="GU349" s="16">
        <f>-'Energy Operating Cost'!$B$9*GU341/1000*GU346</f>
        <v>-900.15022356442012</v>
      </c>
      <c r="GV349" s="16">
        <f>-'Energy Operating Cost'!$B$9*GV341/1000*GV346</f>
        <v>-968.04959995582692</v>
      </c>
      <c r="GW349" s="16">
        <f>-'Energy Operating Cost'!$B$9*GW341/1000*GW346</f>
        <v>-814.05366730087155</v>
      </c>
      <c r="GX349" s="16">
        <f>-'Energy Operating Cost'!$B$9*GX341/1000*GX346</f>
        <v>-766.83564982844064</v>
      </c>
      <c r="GY349" s="16">
        <f>-'Energy Operating Cost'!$B$9*GY341/1000*GY346</f>
        <v>-823.53219267970815</v>
      </c>
      <c r="GZ349" s="16">
        <f>-'Energy Operating Cost'!$B$9*GZ341/1000*GZ346</f>
        <v>-832.82398000307774</v>
      </c>
      <c r="HA349" s="16">
        <f>-'Energy Operating Cost'!$B$9*HA341/1000*HA346</f>
        <v>-949.96591170625049</v>
      </c>
      <c r="HB349" s="16">
        <f>-'Energy Operating Cost'!$B$9*HB341/1000*HB346</f>
        <v>-1070.9030297492998</v>
      </c>
      <c r="HC349" s="16">
        <f>-'Energy Operating Cost'!$B$9*HC341/1000*HC346</f>
        <v>-1119.3591231905773</v>
      </c>
      <c r="HD349" s="16">
        <f>-'Energy Operating Cost'!$B$9*HD341/1000*HD346</f>
        <v>-1082.4275037267093</v>
      </c>
      <c r="HE349" s="16">
        <f>-'Energy Operating Cost'!$B$9*HE341/1000*HE346</f>
        <v>-995.10164096466781</v>
      </c>
      <c r="HF349" s="16">
        <f>-'Energy Operating Cost'!$B$9*HF341/1000*HF346</f>
        <v>-1021.9212434901916</v>
      </c>
      <c r="HG349" s="16">
        <f>-'Energy Operating Cost'!$B$9*HG341/1000*HG346</f>
        <v>-918.15322803570905</v>
      </c>
      <c r="HH349" s="16">
        <f>-'Energy Operating Cost'!$B$9*HH341/1000*HH346</f>
        <v>-987.41059195494392</v>
      </c>
      <c r="HI349" s="16">
        <f>-'Energy Operating Cost'!$B$9*HI341/1000*HI346</f>
        <v>-830.33474064688949</v>
      </c>
      <c r="HJ349" s="16">
        <f>-'Energy Operating Cost'!$B$9*HJ341/1000*HJ346</f>
        <v>-782.17236282500994</v>
      </c>
      <c r="HK349" s="16">
        <f>-'Energy Operating Cost'!$B$9*HK341/1000*HK346</f>
        <v>-840.00283653330291</v>
      </c>
      <c r="HL349" s="16">
        <f>-'Energy Operating Cost'!$B$9*HL341/1000*HL346</f>
        <v>-849.48045960313982</v>
      </c>
      <c r="HM349" s="16">
        <f>-'Energy Operating Cost'!$B$9*HM341/1000*HM346</f>
        <v>-968.96522994037616</v>
      </c>
      <c r="HN349" s="16">
        <f>-'Energy Operating Cost'!$B$9*HN341/1000*HN346</f>
        <v>-1092.3210903442864</v>
      </c>
      <c r="HO349" s="16">
        <f>-'Energy Operating Cost'!$B$9*HO341/1000*HO346</f>
        <v>-1141.7463056543895</v>
      </c>
      <c r="HP349" s="16">
        <f>-'Energy Operating Cost'!$B$9*HP341/1000*HP346</f>
        <v>-1104.0760538012441</v>
      </c>
      <c r="HQ349" s="16">
        <f>-'Energy Operating Cost'!$B$9*HQ341/1000*HQ346</f>
        <v>-1015.0036737839617</v>
      </c>
      <c r="HR349" s="16">
        <f>-'Energy Operating Cost'!$B$9*HR341/1000*HR346</f>
        <v>-1042.359668359996</v>
      </c>
      <c r="HS349" s="16">
        <f>-'Energy Operating Cost'!$B$9*HS341/1000*HS346</f>
        <v>-936.51629259642391</v>
      </c>
      <c r="HT349" s="16">
        <f>-'Energy Operating Cost'!$B$9*HT341/1000*HT346</f>
        <v>-1007.1588037940435</v>
      </c>
      <c r="HU349" s="16">
        <f>-'Energy Operating Cost'!$B$9*HU341/1000*HU346</f>
        <v>-846.94143545982774</v>
      </c>
      <c r="HV349" s="16">
        <f>-'Energy Operating Cost'!$B$9*HV341/1000*HV346</f>
        <v>-797.81581008151068</v>
      </c>
      <c r="HW349" s="16">
        <f>-'Energy Operating Cost'!$B$9*HW341/1000*HW346</f>
        <v>-856.80289326396939</v>
      </c>
      <c r="HX349" s="16">
        <f>-'Energy Operating Cost'!$B$9*HX341/1000*HX346</f>
        <v>-866.47006879520313</v>
      </c>
      <c r="HY349" s="16">
        <f>-'Energy Operating Cost'!$B$9*HY341/1000*HY346</f>
        <v>-988.34453453918434</v>
      </c>
      <c r="HZ349" s="16">
        <f>-'Energy Operating Cost'!$B$9*HZ341/1000*HZ346</f>
        <v>-1114.167512151173</v>
      </c>
      <c r="IA349" s="16">
        <f>-'Energy Operating Cost'!$B$9*IA341/1000*IA346</f>
        <v>-1164.5812317674779</v>
      </c>
      <c r="IB349" s="16">
        <f>-'Energy Operating Cost'!$B$9*IB341/1000*IB346</f>
        <v>-1126.1575748772698</v>
      </c>
      <c r="IC349" s="16">
        <f>-'Energy Operating Cost'!$B$9*IC341/1000*IC346</f>
        <v>-1035.3037472596416</v>
      </c>
      <c r="ID349" s="16">
        <f>-'Energy Operating Cost'!$B$9*ID341/1000*ID346</f>
        <v>-1063.2068617271966</v>
      </c>
      <c r="IE349" s="16">
        <f>-'Energy Operating Cost'!$B$9*IE341/1000*IE346</f>
        <v>-955.24661844835293</v>
      </c>
      <c r="IF349" s="16">
        <f>-'Energy Operating Cost'!$B$9*IF341/1000*IF346</f>
        <v>-1027.3019798699249</v>
      </c>
      <c r="IG349" s="16">
        <f>-'Energy Operating Cost'!$B$9*IG341/1000*IG346</f>
        <v>-863.88026416902483</v>
      </c>
      <c r="IH349" s="16">
        <f>-'Energy Operating Cost'!$B$9*IH341/1000*IH346</f>
        <v>-813.77212628314135</v>
      </c>
      <c r="II349" s="16">
        <f>-'Energy Operating Cost'!$B$9*II341/1000*II346</f>
        <v>-873.93895112924929</v>
      </c>
      <c r="IJ349" s="16">
        <f>-'Energy Operating Cost'!$B$9*IJ341/1000*IJ346</f>
        <v>-883.79947017110771</v>
      </c>
      <c r="IK349" s="16">
        <f>-'Energy Operating Cost'!$B$9*IK341/1000*IK346</f>
        <v>-1008.1114252299686</v>
      </c>
      <c r="IL349" s="16">
        <f>-'Energy Operating Cost'!$B$9*IL341/1000*IL346</f>
        <v>-1136.450862394197</v>
      </c>
      <c r="IM349" s="16">
        <f>-'Energy Operating Cost'!$B$9*IM341/1000*IM346</f>
        <v>-1187.8728564028281</v>
      </c>
      <c r="IN349" s="16">
        <f>-'Energy Operating Cost'!$B$9*IN341/1000*IN346</f>
        <v>-1148.6807263748158</v>
      </c>
      <c r="IO349" s="16">
        <f>-'Energy Operating Cost'!$B$9*IO341/1000*IO346</f>
        <v>-1056.009822204835</v>
      </c>
      <c r="IP349" s="16">
        <f>-'Energy Operating Cost'!$B$9*IP341/1000*IP346</f>
        <v>-1084.4709989617411</v>
      </c>
      <c r="IQ349" s="16">
        <f>-'Energy Operating Cost'!$B$9*IQ341/1000*IQ346</f>
        <v>-974.35155081732034</v>
      </c>
      <c r="IR349" s="16">
        <f>-'Energy Operating Cost'!$B$9*IR341/1000*IR346</f>
        <v>-1047.8480194673239</v>
      </c>
      <c r="IS349" s="16">
        <f>-'Energy Operating Cost'!$B$9*IS341/1000*IS346</f>
        <v>-881.15786945240575</v>
      </c>
      <c r="IT349" s="16">
        <f>-'Energy Operating Cost'!$B$9*IT341/1000*IT346</f>
        <v>-830.04756880880461</v>
      </c>
      <c r="IU349" s="16">
        <f>-'Energy Operating Cost'!$B$9*IU341/1000*IU346</f>
        <v>-891.4177301518348</v>
      </c>
      <c r="IV349" s="16">
        <f>-'Energy Operating Cost'!$B$9*IV341/1000*IV346</f>
        <v>-901.47545957453042</v>
      </c>
      <c r="IW349" s="16">
        <f>-'Energy Operating Cost'!$B$9*IW341/1000*IW346</f>
        <v>-1028.2736537345686</v>
      </c>
      <c r="IX349" s="16">
        <f>-'Energy Operating Cost'!$B$9*IX341/1000*IX346</f>
        <v>-1159.1798796420817</v>
      </c>
      <c r="IY349" s="16">
        <f>-'Energy Operating Cost'!$B$9*IY341/1000*IY346</f>
        <v>-1211.6303135308856</v>
      </c>
      <c r="IZ349" s="16">
        <f>-'Energy Operating Cost'!$B$9*IZ341/1000*IZ346</f>
        <v>-1171.6543409023132</v>
      </c>
      <c r="JA349" s="16">
        <f>-'Energy Operating Cost'!$B$9*JA341/1000*JA346</f>
        <v>-1077.1300186489327</v>
      </c>
      <c r="JB349" s="16">
        <f>-'Energy Operating Cost'!$B$9*JB341/1000*JB346</f>
        <v>-1106.1604189409768</v>
      </c>
      <c r="JC349" s="16">
        <f>-'Energy Operating Cost'!$B$9*JC341/1000*JC346</f>
        <v>-993.83858183366772</v>
      </c>
      <c r="JD349" s="16">
        <f>-'Energy Operating Cost'!$B$9*JD341/1000*JD346</f>
        <v>-1068.8049798566715</v>
      </c>
      <c r="JE349" s="16">
        <f>-'Energy Operating Cost'!$B$9*JE341/1000*JE346</f>
        <v>-898.78102684145472</v>
      </c>
      <c r="JF349" s="16">
        <f>-'Energy Operating Cost'!$B$9*JF341/1000*JF346</f>
        <v>-846.64852018498152</v>
      </c>
      <c r="JG349" s="16">
        <f>-'Energy Operating Cost'!$B$9*JG341/1000*JG346</f>
        <v>-909.24608475487219</v>
      </c>
      <c r="JH349" s="16">
        <f>-'Energy Operating Cost'!$B$9*JH341/1000*JH346</f>
        <v>-919.50496876602176</v>
      </c>
      <c r="JI349" s="16">
        <f>-'Energy Operating Cost'!$B$9*JI341/1000*JI346</f>
        <v>-1048.8391268092607</v>
      </c>
      <c r="JJ349" s="16">
        <f>-'Energy Operating Cost'!$B$9*JJ341/1000*JJ346</f>
        <v>-1182.3634772349242</v>
      </c>
      <c r="JK349" s="16">
        <f>-'Energy Operating Cost'!$B$9*JK341/1000*JK346</f>
        <v>-1235.8629198015039</v>
      </c>
      <c r="JL349" s="16">
        <f>-'Energy Operating Cost'!$B$9*JL341/1000*JL346</f>
        <v>-1195.08742772036</v>
      </c>
      <c r="JM349" s="16">
        <f>-'Energy Operating Cost'!$B$9*JM341/1000*JM346</f>
        <v>-1098.6726190219117</v>
      </c>
      <c r="JN349" s="16">
        <f>-'Energy Operating Cost'!$B$9*JN341/1000*JN346</f>
        <v>-1128.2836273197968</v>
      </c>
      <c r="JO349" s="16">
        <f>-'Energy Operating Cost'!$B$9*JO341/1000*JO346</f>
        <v>-1013.7153534703414</v>
      </c>
      <c r="JP349" s="16">
        <f>-'Energy Operating Cost'!$B$9*JP341/1000*JP346</f>
        <v>-1090.1810794538053</v>
      </c>
      <c r="JQ349" s="16">
        <f>-'Energy Operating Cost'!$B$9*JQ341/1000*JQ346</f>
        <v>-916.75664737828413</v>
      </c>
      <c r="JR349" s="16">
        <f>-'Energy Operating Cost'!$B$9*JR341/1000*JR346</f>
        <v>-863.58149058868139</v>
      </c>
      <c r="JS349" s="16">
        <f>-'Energy Operating Cost'!$B$9*JS341/1000*JS346</f>
        <v>-927.43100644997003</v>
      </c>
      <c r="JT349" s="16">
        <f>-'Energy Operating Cost'!$B$9*JT341/1000*JT346</f>
        <v>-937.89506814134256</v>
      </c>
      <c r="JU349" s="16">
        <f>-'Energy Operating Cost'!$B$9*JU341/1000*JU346</f>
        <v>-1069.8159093454465</v>
      </c>
      <c r="JV349" s="16">
        <f>-'Energy Operating Cost'!$B$9*JV341/1000*JV346</f>
        <v>-1206.0107467796233</v>
      </c>
      <c r="JW349" s="16">
        <f>-'Energy Operating Cost'!$B$9*JW341/1000*JW346</f>
        <v>-1260.5801781975347</v>
      </c>
      <c r="JX349" s="16">
        <f>-'Energy Operating Cost'!$B$9*JX341/1000*JX346</f>
        <v>-1218.9891762747677</v>
      </c>
      <c r="JY349" s="16">
        <f>-'Energy Operating Cost'!$B$9*JY341/1000*JY346</f>
        <v>-1120.6460714023506</v>
      </c>
      <c r="JZ349" s="16">
        <f>-'Energy Operating Cost'!$B$9*JZ341/1000*JZ346</f>
        <v>-1150.8492998661936</v>
      </c>
      <c r="KA349" s="16">
        <f>-'Energy Operating Cost'!$B$9*KA341/1000*KA346</f>
        <v>-1033.9896605397489</v>
      </c>
      <c r="KB349" s="16">
        <f>-'Energy Operating Cost'!$B$9*KB341/1000*KB346</f>
        <v>-1111.9847010428821</v>
      </c>
      <c r="KC349" s="16">
        <f>-'Energy Operating Cost'!$B$9*KC341/1000*KC346</f>
        <v>-935.09178032585044</v>
      </c>
      <c r="KD349" s="16">
        <f>-'Energy Operating Cost'!$B$9*KD341/1000*KD346</f>
        <v>-880.85312040045562</v>
      </c>
      <c r="KE349" s="16">
        <f>-'Energy Operating Cost'!$B$9*KE341/1000*KE346</f>
        <v>-945.97962657896994</v>
      </c>
      <c r="KF349" s="16">
        <f>-'Energy Operating Cost'!$B$9*KF341/1000*KF346</f>
        <v>-956.65296950416985</v>
      </c>
      <c r="KG349" s="16">
        <f>-'Energy Operating Cost'!$B$9*KG341/1000*KG346</f>
        <v>-1091.2122275323559</v>
      </c>
      <c r="KH349" s="16">
        <f>-'Energy Operating Cost'!$B$9*KH341/1000*KH346</f>
        <v>-1230.1309617152162</v>
      </c>
      <c r="KI349" s="16">
        <f>-'Energy Operating Cost'!$B$9*KI341/1000*KI346</f>
        <v>-1285.7917817614859</v>
      </c>
      <c r="KJ349" s="16">
        <f>-'Energy Operating Cost'!$B$9*KJ341/1000*KJ346</f>
        <v>-1243.3689598002636</v>
      </c>
      <c r="KK349" s="16">
        <f>-'Energy Operating Cost'!$B$9*KK341/1000*KK346</f>
        <v>-1143.058992830398</v>
      </c>
      <c r="KL349" s="16">
        <f>-'Energy Operating Cost'!$B$9*KL341/1000*KL346</f>
        <v>-1173.8662858635178</v>
      </c>
      <c r="KM349" s="16">
        <f>-'Energy Operating Cost'!$B$9*KM341/1000*KM346</f>
        <v>-1054.6694537505443</v>
      </c>
      <c r="KN349" s="16">
        <f>-'Energy Operating Cost'!$B$9*KN341/1000*KN346</f>
        <v>-1134.2243950637401</v>
      </c>
      <c r="KO349" s="16">
        <f>-'Energy Operating Cost'!$B$9*KO341/1000*KO346</f>
        <v>-953.79361593236774</v>
      </c>
      <c r="KP349" s="16">
        <f>-'Energy Operating Cost'!$B$9*KP341/1000*KP346</f>
        <v>-898.47018280846498</v>
      </c>
      <c r="KQ349" s="16">
        <f>-'Energy Operating Cost'!$B$9*KQ341/1000*KQ346</f>
        <v>-964.89921911054978</v>
      </c>
      <c r="KR349" s="16">
        <f>-'Energy Operating Cost'!$B$9*KR341/1000*KR346</f>
        <v>-975.78602889425372</v>
      </c>
      <c r="KS349" s="16">
        <f>-'Energy Operating Cost'!$B$9*KS341/1000*KS346</f>
        <v>-1113.0364720830034</v>
      </c>
      <c r="KT349" s="16">
        <f>-'Energy Operating Cost'!$B$9*KT341/1000*KT346</f>
        <v>-1254.7335809495212</v>
      </c>
      <c r="KU349" s="16">
        <f>-'Energy Operating Cost'!$B$9*KU341/1000*KU346</f>
        <v>-1311.5076173967166</v>
      </c>
      <c r="KV349" s="16">
        <f>-'Energy Operating Cost'!$B$9*KV341/1000*KV346</f>
        <v>-1268.2363389962695</v>
      </c>
      <c r="KW349" s="16">
        <f>-'Energy Operating Cost'!$B$9*KW341/1000*KW346</f>
        <v>-1165.9201726870067</v>
      </c>
      <c r="KX349" s="16">
        <f>-'Energy Operating Cost'!$B$9*KX341/1000*KX346</f>
        <v>-1197.343611580789</v>
      </c>
      <c r="KY349" s="16">
        <f>-'Energy Operating Cost'!$B$9*KY341/1000*KY346</f>
        <v>-1075.7628428255559</v>
      </c>
      <c r="KZ349" s="16">
        <f>-'Energy Operating Cost'!$B$9*KZ341/1000*KZ346</f>
        <v>-1156.9088829650157</v>
      </c>
      <c r="LA349" s="16">
        <f>-'Energy Operating Cost'!$B$9*LA341/1000*LA346</f>
        <v>-972.8694882510157</v>
      </c>
      <c r="LB349" s="16">
        <f>-'Energy Operating Cost'!$B$9*LB341/1000*LB346</f>
        <v>-916.43958646463477</v>
      </c>
      <c r="LC349" s="16">
        <f>-'Energy Operating Cost'!$B$9*LC341/1000*LC346</f>
        <v>-984.19720349276133</v>
      </c>
      <c r="LD349" s="16">
        <f>-'Energy Operating Cost'!$B$9*LD341/1000*LD346</f>
        <v>-995.30174947213936</v>
      </c>
      <c r="LE349" s="16">
        <f>-'Energy Operating Cost'!$B$9*LE341/1000*LE346</f>
        <v>-1135.2972015246642</v>
      </c>
      <c r="LF349" s="16">
        <f>-'Energy Operating Cost'!$B$9*LF341/1000*LF346</f>
        <v>-1279.8282525685122</v>
      </c>
      <c r="LG349" s="16">
        <f>-'Energy Operating Cost'!$B$9*LG341/1000*LG346</f>
        <v>-1337.7377697446514</v>
      </c>
      <c r="LH349" s="16">
        <f>-'Energy Operating Cost'!$B$9*LH341/1000*LH346</f>
        <v>-1293.6010657761956</v>
      </c>
      <c r="LI349" s="16">
        <f>-'Energy Operating Cost'!$B$9*LI341/1000*LI346</f>
        <v>-1189.2385761407472</v>
      </c>
      <c r="LJ349" s="16">
        <f>-'Energy Operating Cost'!$B$9*LJ341/1000*LJ346</f>
        <v>-1221.290483812405</v>
      </c>
      <c r="LK349" s="16">
        <f>-'Energy Operating Cost'!$B$9*LK341/1000*LK346</f>
        <v>-1097.2780996820672</v>
      </c>
      <c r="LL349" s="16">
        <f>-'Energy Operating Cost'!$B$9*LL341/1000*LL346</f>
        <v>-1180.0470606243164</v>
      </c>
      <c r="LM349" s="16">
        <f>-'Energy Operating Cost'!$B$9*LM341/1000*LM346</f>
        <v>-992.32687801603652</v>
      </c>
      <c r="LN349" s="16">
        <f>-'Energy Operating Cost'!$B$9*LN341/1000*LN346</f>
        <v>-934.7683781939279</v>
      </c>
      <c r="LO349" s="16">
        <f>-'Energy Operating Cost'!$B$9*LO341/1000*LO346</f>
        <v>-1003.8811475626169</v>
      </c>
      <c r="LP349" s="16">
        <f>-'Energy Operating Cost'!$B$9*LP341/1000*LP346</f>
        <v>-1015.2077844615825</v>
      </c>
      <c r="LQ349" s="16">
        <f>-'Energy Operating Cost'!$B$9*LQ341/1000*LQ346</f>
        <v>-1158.003145555158</v>
      </c>
      <c r="LR349" s="16">
        <f>-'Energy Operating Cost'!$B$9*LR341/1000*LR346</f>
        <v>-1305.424817619883</v>
      </c>
      <c r="LS349" s="16">
        <f>-'Energy Operating Cost'!$B$9*LS341/1000*LS346</f>
        <v>-1364.4925251395448</v>
      </c>
      <c r="LT349" s="16">
        <f>-'Energy Operating Cost'!$B$9*LT341/1000*LT346</f>
        <v>-1319.4730870917201</v>
      </c>
      <c r="LU349" s="16">
        <f>-'Energy Operating Cost'!$B$9*LU341/1000*LU346</f>
        <v>-1213.0233476635628</v>
      </c>
      <c r="LV349" s="16">
        <f>-'Energy Operating Cost'!$B$9*LV341/1000*LV346</f>
        <v>-1245.7162934886537</v>
      </c>
      <c r="LW349" s="16">
        <f>-'Energy Operating Cost'!$B$9*LW341/1000*LW346</f>
        <v>-1119.2236616757091</v>
      </c>
      <c r="LX349" s="16">
        <f>-'Energy Operating Cost'!$B$9*LX341/1000*LX346</f>
        <v>-1203.6480018368031</v>
      </c>
      <c r="LY349" s="16">
        <f>-'Energy Operating Cost'!$B$9*LY341/1000*LY346</f>
        <v>-1012.1734155763575</v>
      </c>
      <c r="LZ349" s="16">
        <f>-'Energy Operating Cost'!$B$9*LZ341/1000*LZ346</f>
        <v>-953.46374575780681</v>
      </c>
      <c r="MA349" s="16">
        <f>-'Energy Operating Cost'!$B$9*MA341/1000*MA346</f>
        <v>-1023.9587705138696</v>
      </c>
      <c r="MB349" s="16">
        <f>-'Energy Operating Cost'!$B$9*MB341/1000*MB346</f>
        <v>-1035.5119401508146</v>
      </c>
      <c r="MC349" s="16">
        <f>-'Energy Operating Cost'!$B$9*MC341/1000*MC346</f>
        <v>-1181.1632084662615</v>
      </c>
      <c r="MD349" s="16">
        <f>-'Energy Operating Cost'!$B$9*MD341/1000*MD346</f>
        <v>-1331.5333139722811</v>
      </c>
      <c r="ME349" s="16">
        <f>-'Energy Operating Cost'!$B$9*ME341/1000*ME346</f>
        <v>-1391.7823756423363</v>
      </c>
      <c r="MF349" s="16">
        <f>-'Energy Operating Cost'!$B$9*MF341/1000*MF346</f>
        <v>-1345.8625488335551</v>
      </c>
      <c r="MG349" s="16">
        <f>-'Energy Operating Cost'!$B$9*MG341/1000*MG346</f>
        <v>-1237.2838146168347</v>
      </c>
      <c r="MH349" s="16">
        <f>-'Energy Operating Cost'!$B$9*MH341/1000*MH346</f>
        <v>-1270.6306193584276</v>
      </c>
      <c r="MI349" s="16">
        <f>-'Energy Operating Cost'!$B$9*MI341/1000*MI346</f>
        <v>-1141.608134909224</v>
      </c>
      <c r="MJ349" s="16">
        <f>-'Energy Operating Cost'!$B$9*MJ341/1000*MJ346</f>
        <v>-1227.7209618735401</v>
      </c>
      <c r="MK349" s="16">
        <f>-'Energy Operating Cost'!$B$9*MK341/1000*MK346</f>
        <v>-1032.4168838878854</v>
      </c>
      <c r="ML349" s="16">
        <f>-'Energy Operating Cost'!$B$9*ML341/1000*ML346</f>
        <v>-972.53302067296363</v>
      </c>
      <c r="MM349" s="16">
        <f>-'Energy Operating Cost'!$B$9*MM341/1000*MM346</f>
        <v>-1044.4379459241477</v>
      </c>
      <c r="MN349" s="16">
        <f>-'Energy Operating Cost'!$B$9*MN341/1000*MN346</f>
        <v>-1056.2221789538316</v>
      </c>
      <c r="MO349" s="16">
        <f>-'Energy Operating Cost'!$B$9*MO341/1000*MO346</f>
        <v>-1204.7864726355876</v>
      </c>
      <c r="MP349" s="16">
        <f>-'Energy Operating Cost'!$B$9*MP341/1000*MP346</f>
        <v>-1358.1639802517279</v>
      </c>
      <c r="MQ349" s="16">
        <f>-'Energy Operating Cost'!$B$9*MQ341/1000*MQ346</f>
        <v>-1419.6180231551841</v>
      </c>
      <c r="MR349" s="16">
        <f>-'Energy Operating Cost'!$B$9*MR341/1000*MR346</f>
        <v>-1372.7797998102271</v>
      </c>
      <c r="MS349" s="16">
        <f>-'Energy Operating Cost'!$B$9*MS341/1000*MS346</f>
        <v>-1262.0294909091722</v>
      </c>
      <c r="MT349" s="16">
        <f>-'Energy Operating Cost'!$B$9*MT341/1000*MT346</f>
        <v>-1296.0432317455968</v>
      </c>
      <c r="MU349" s="16">
        <f>-'Energy Operating Cost'!$B$9*MU341/1000*MU346</f>
        <v>-1164.4402976074091</v>
      </c>
      <c r="MV349" s="16">
        <f>-'Energy Operating Cost'!$B$9*MV341/1000*MV346</f>
        <v>-1252.2753811110113</v>
      </c>
      <c r="MW349" s="16">
        <f>-'Energy Operating Cost'!$B$9*MW341/1000*MW346</f>
        <v>-1053.0652215656435</v>
      </c>
      <c r="MX349" s="16">
        <f>-'Energy Operating Cost'!$B$9*MX341/1000*MX346</f>
        <v>-991.9836810864233</v>
      </c>
      <c r="MY349" s="16">
        <f>-'Energy Operating Cost'!$B$9*MY341/1000*MY346</f>
        <v>-1065.3267048426312</v>
      </c>
      <c r="MZ349" s="16">
        <f>-'Energy Operating Cost'!$B$9*MZ341/1000*MZ346</f>
        <v>-1077.3466225329087</v>
      </c>
      <c r="NA349" s="16">
        <f>-'Energy Operating Cost'!$B$9*NA341/1000*NA346</f>
        <v>-1228.8822020882999</v>
      </c>
      <c r="NB349" s="16">
        <f>-'Energy Operating Cost'!$B$9*NB341/1000*NB346</f>
        <v>-1385.327259856763</v>
      </c>
      <c r="NC349" s="16">
        <f>-'Energy Operating Cost'!$B$9*NC341/1000*NC346</f>
        <v>-1448.0103836182884</v>
      </c>
      <c r="ND349" s="16">
        <f>-'Energy Operating Cost'!$B$9*ND341/1000*ND346</f>
        <v>-1400.2353958064323</v>
      </c>
      <c r="NE349" s="16">
        <f>-'Energy Operating Cost'!$B$9*NE341/1000*NE346</f>
        <v>-1287.2700807273563</v>
      </c>
      <c r="NF349" s="16">
        <f>-'Energy Operating Cost'!$B$9*NF341/1000*NF346</f>
        <v>-1321.9640963805095</v>
      </c>
      <c r="NG349" s="16">
        <f>-'Energy Operating Cost'!$B$9*NG341/1000*NG346</f>
        <v>-1187.7291035595579</v>
      </c>
      <c r="NH349" s="16">
        <f>-'Energy Operating Cost'!$B$9*NH341/1000*NH346</f>
        <v>-1277.3208887332323</v>
      </c>
      <c r="NI349" s="16">
        <f>-'Energy Operating Cost'!$B$9*NI341/1000*NI346</f>
        <v>-1074.1265259969571</v>
      </c>
      <c r="NJ349" s="16">
        <f>-'Energy Operating Cost'!$B$9*NJ341/1000*NJ346</f>
        <v>-1011.8233547081526</v>
      </c>
      <c r="NK349" s="16">
        <f>-'Energy Operating Cost'!$B$9*NK341/1000*NK346</f>
        <v>-1086.6332389394847</v>
      </c>
      <c r="NL349" s="16">
        <f>-'Energy Operating Cost'!$B$9*NL341/1000*NL346</f>
        <v>-1098.8935549835678</v>
      </c>
      <c r="NM349" s="16">
        <f>-'Energy Operating Cost'!$B$9*NM341/1000*NM346</f>
        <v>-1253.4598461300668</v>
      </c>
      <c r="NN349" s="16">
        <f>-'Energy Operating Cost'!$B$9*NN341/1000*NN346</f>
        <v>-1413.0338050538994</v>
      </c>
      <c r="NO349" s="16">
        <f>-'Energy Operating Cost'!$B$9*NO341/1000*NO346</f>
        <v>-1476.9705912906554</v>
      </c>
      <c r="NP349" s="16">
        <f>-'Energy Operating Cost'!$B$9*NP341/1000*NP346</f>
        <v>-1428.240103722562</v>
      </c>
      <c r="NQ349" s="16">
        <f>-'Energy Operating Cost'!$B$9*NQ341/1000*NQ346</f>
        <v>-1313.0154823419045</v>
      </c>
      <c r="NR349" s="16">
        <f>-'Energy Operating Cost'!$B$9*NR341/1000*NR346</f>
        <v>-1348.4033783081206</v>
      </c>
      <c r="NS349" s="16">
        <f>-'Energy Operating Cost'!$B$9*NS341/1000*NS346</f>
        <v>-1211.48368563075</v>
      </c>
      <c r="NT349" s="16">
        <f>-'Energy Operating Cost'!$B$9*NT341/1000*NT346</f>
        <v>-1302.8673065078981</v>
      </c>
      <c r="NU349" s="16">
        <f>-'Energy Operating Cost'!$B$9*NU341/1000*NU346</f>
        <v>-1095.6090565168972</v>
      </c>
      <c r="NV349" s="16">
        <f>-'Energy Operating Cost'!$B$9*NV341/1000*NV346</f>
        <v>-1032.0598218023165</v>
      </c>
      <c r="NW349" s="16">
        <f>-'Energy Operating Cost'!$B$9*NW341/1000*NW346</f>
        <v>-1108.3659037182751</v>
      </c>
      <c r="NX349" s="16">
        <f>-'Energy Operating Cost'!$B$9*NX341/1000*NX346</f>
        <v>-1120.8714260832398</v>
      </c>
      <c r="NY349" s="16">
        <f>-'Energy Operating Cost'!$B$9*NY341/1000*NY346</f>
        <v>-1278.5290430526691</v>
      </c>
      <c r="NZ349" s="16">
        <f>-'Energy Operating Cost'!$B$9*NZ341/1000*NZ346</f>
        <v>-1441.2944811549783</v>
      </c>
      <c r="OA349" s="16">
        <f>-'Energy Operating Cost'!$B$9*OA341/1000*OA346</f>
        <v>-1506.5100031164695</v>
      </c>
      <c r="OB349" s="16">
        <f>-'Energy Operating Cost'!$B$9*OB341/1000*OB346</f>
        <v>-1456.8049057970143</v>
      </c>
      <c r="OC349" s="16">
        <f>-'Energy Operating Cost'!$B$9*OC341/1000*OC346</f>
        <v>-1339.2757919887435</v>
      </c>
      <c r="OD349" s="16">
        <f>-'Energy Operating Cost'!$B$9*OD341/1000*OD346</f>
        <v>-1375.3714458742841</v>
      </c>
      <c r="OE349" s="16">
        <f>-'Energy Operating Cost'!$B$9*OE341/1000*OE346</f>
        <v>-1235.7133593433659</v>
      </c>
      <c r="OF349" s="16">
        <f>-'Energy Operating Cost'!$B$9*OF341/1000*OF346</f>
        <v>-1328.9246526380571</v>
      </c>
      <c r="OG349" s="16">
        <f>-'Energy Operating Cost'!$B$9*OG341/1000*OG346</f>
        <v>-1117.5212376472359</v>
      </c>
      <c r="OH349" s="16">
        <f>-'Energy Operating Cost'!$B$9*OH341/1000*OH346</f>
        <v>-1052.7010182383635</v>
      </c>
      <c r="OI349" s="16">
        <f>-'Energy Operating Cost'!$B$9*OI341/1000*OI346</f>
        <v>-1130.5332217926414</v>
      </c>
      <c r="OJ349" s="16">
        <f>-'Energy Operating Cost'!$B$9*OJ341/1000*OJ346</f>
        <v>-1143.2888546049055</v>
      </c>
      <c r="OK349" s="16">
        <f>-'Energy Operating Cost'!$B$9*OK341/1000*OK346</f>
        <v>-1304.0996239137232</v>
      </c>
      <c r="OL349" s="16">
        <f>-'Energy Operating Cost'!$B$9*OL341/1000*OL346</f>
        <v>-1470.1203707780787</v>
      </c>
      <c r="OM349" s="16">
        <f>-'Energy Operating Cost'!$B$9*OM341/1000*OM346</f>
        <v>-1536.6402031787998</v>
      </c>
      <c r="ON349" s="16">
        <f>-'Energy Operating Cost'!$B$9*ON341/1000*ON346</f>
        <v>-1485.9410039129555</v>
      </c>
      <c r="OO349" s="16">
        <f>-'Energy Operating Cost'!$B$9*OO341/1000*OO346</f>
        <v>-1366.0613078285191</v>
      </c>
      <c r="OP349" s="16">
        <f>-'Energy Operating Cost'!$B$9*OP341/1000*OP346</f>
        <v>-1402.8788747917706</v>
      </c>
      <c r="OQ349" s="16">
        <f>-'Energy Operating Cost'!$B$9*OQ341/1000*OQ346</f>
        <v>-1260.4276265302342</v>
      </c>
      <c r="OR349" s="16">
        <f>-'Energy Operating Cost'!$B$9*OR341/1000*OR346</f>
        <v>-1355.5031456908191</v>
      </c>
      <c r="OS349" s="16">
        <f>-'Energy Operating Cost'!$B$9*OS341/1000*OS346</f>
        <v>-1139.8716624001813</v>
      </c>
      <c r="OT349" s="16">
        <f>-'Energy Operating Cost'!$B$9*OT341/1000*OT346</f>
        <v>-1073.7550386031314</v>
      </c>
      <c r="OU349" s="16">
        <f>-'Energy Operating Cost'!$B$9*OU341/1000*OU346</f>
        <v>-1153.1438862284949</v>
      </c>
      <c r="OV349" s="16">
        <f>-'Energy Operating Cost'!$B$9*OV341/1000*OV346</f>
        <v>-1166.1546316970043</v>
      </c>
      <c r="OW349" s="16">
        <f>-'Energy Operating Cost'!$B$9*OW341/1000*OW346</f>
        <v>-1330.1816163919989</v>
      </c>
      <c r="OX349" s="16">
        <f>-'Energy Operating Cost'!$B$9*OX341/1000*OX346</f>
        <v>-1499.5227781936414</v>
      </c>
      <c r="OY349" s="16">
        <f>-'Energy Operating Cost'!$B$9*OY341/1000*OY346</f>
        <v>-1567.3730072423771</v>
      </c>
      <c r="OZ349" s="16">
        <f>-'Energy Operating Cost'!$B$9*OZ341/1000*OZ346</f>
        <v>-1515.6598239912157</v>
      </c>
      <c r="PA349" s="16">
        <f>-'Energy Operating Cost'!$B$9*PA341/1000*PA346</f>
        <v>-1393.3825339850905</v>
      </c>
      <c r="PB349" s="16">
        <f>-'Energy Operating Cost'!$B$9*PB341/1000*PB346</f>
        <v>-1430.9364522876072</v>
      </c>
      <c r="PC349" s="16">
        <f>-'Energy Operating Cost'!$B$9*PC341/1000*PC346</f>
        <v>-1285.6361790608398</v>
      </c>
      <c r="PD349" s="16">
        <f>-'Energy Operating Cost'!$B$9*PD341/1000*PD346</f>
        <v>-1382.6132086046364</v>
      </c>
      <c r="PE349" s="16">
        <f>-'Energy Operating Cost'!$B$9*PE341/1000*PE346</f>
        <v>-1162.6690956481857</v>
      </c>
      <c r="PF349" s="16">
        <f>-'Energy Operating Cost'!$B$9*PF341/1000*PF346</f>
        <v>-1095.2301393751948</v>
      </c>
      <c r="PG349" s="16">
        <f>-'Energy Operating Cost'!$B$9*PG341/1000*PG346</f>
        <v>-1176.2067639530658</v>
      </c>
      <c r="PH349" s="16">
        <f>-'Energy Operating Cost'!$B$9*PH341/1000*PH346</f>
        <v>-1189.4777243309452</v>
      </c>
      <c r="PI349" s="16">
        <f>-'Energy Operating Cost'!$B$9*PI341/1000*PI346</f>
        <v>-1356.7852487198395</v>
      </c>
      <c r="PJ349" s="16">
        <f>-'Energy Operating Cost'!$B$9*PJ341/1000*PJ346</f>
        <v>-1529.5132337575153</v>
      </c>
      <c r="PK349" s="16">
        <f>-'Energy Operating Cost'!$B$9*PK341/1000*PK346</f>
        <v>-1598.7204673872257</v>
      </c>
      <c r="PL349" s="16">
        <f>-'Energy Operating Cost'!$B$9*PL341/1000*PL346</f>
        <v>-1545.9730204710413</v>
      </c>
      <c r="PM349" s="16">
        <f>-'Energy Operating Cost'!$B$9*PM341/1000*PM346</f>
        <v>-1421.2501846647933</v>
      </c>
      <c r="PN349" s="16">
        <f>-'Energy Operating Cost'!$B$9*PN341/1000*PN346</f>
        <v>-1459.5551813333602</v>
      </c>
      <c r="PO349" s="16">
        <f>-'Energy Operating Cost'!$B$9*PO341/1000*PO346</f>
        <v>-1311.3489026420573</v>
      </c>
      <c r="PP349" s="16">
        <f>-'Energy Operating Cost'!$B$9*PP341/1000*PP346</f>
        <v>-1410.2654727767299</v>
      </c>
      <c r="PQ349" s="16">
        <f>-'Energy Operating Cost'!$B$9*PQ341/1000*PQ346</f>
        <v>-1185.9224775611501</v>
      </c>
      <c r="PR349" s="16">
        <f>-'Energy Operating Cost'!$B$9*PR341/1000*PR346</f>
        <v>-1117.134742162699</v>
      </c>
      <c r="PS349" s="16">
        <f>-'Energy Operating Cost'!$B$9*PS341/1000*PS346</f>
        <v>-1199.7308992321275</v>
      </c>
      <c r="PT349" s="16">
        <f>-'Energy Operating Cost'!$B$9*PT341/1000*PT346</f>
        <v>-1213.2672788175646</v>
      </c>
      <c r="PU349" s="16">
        <f>-'Energy Operating Cost'!$B$9*PU341/1000*PU346</f>
        <v>-1383.9209536942369</v>
      </c>
      <c r="PV349" s="16">
        <f>-'Energy Operating Cost'!$B$9*PV341/1000*PV346</f>
        <v>-1560.1034984326664</v>
      </c>
      <c r="PW349" s="16">
        <f>-'Energy Operating Cost'!$B$9*PW341/1000*PW346</f>
        <v>-1630.6948767349709</v>
      </c>
    </row>
    <row r="350" spans="1:439" x14ac:dyDescent="0.15">
      <c r="B350" s="11" t="s">
        <v>38</v>
      </c>
      <c r="C350" s="11" t="s">
        <v>30</v>
      </c>
      <c r="D350" s="16">
        <f t="shared" si="9552"/>
        <v>211998.45976126322</v>
      </c>
      <c r="E350" s="16">
        <v>0</v>
      </c>
      <c r="F350" s="16">
        <v>0</v>
      </c>
      <c r="G350" s="16">
        <v>0</v>
      </c>
      <c r="H350" s="16">
        <f>'Hydro plants'!$L$19*H342</f>
        <v>559.02852303528664</v>
      </c>
      <c r="I350" s="16">
        <f>'Hydro plants'!$L$19*I342</f>
        <v>512.82347553876957</v>
      </c>
      <c r="J350" s="16">
        <f>'Hydro plants'!$L$19*J342</f>
        <v>525.92096931730987</v>
      </c>
      <c r="K350" s="16">
        <f>'Hydro plants'!$L$19*K342</f>
        <v>471.71189784501837</v>
      </c>
      <c r="L350" s="16">
        <f>'Hydro plants'!$L$19*L342</f>
        <v>506.63854792112562</v>
      </c>
      <c r="M350" s="16">
        <f>'Hydro plants'!$L$19*M342</f>
        <v>425.4260016214734</v>
      </c>
      <c r="N350" s="16">
        <f>'Hydro plants'!$L$19*N342</f>
        <v>399.87780388061714</v>
      </c>
      <c r="O350" s="16">
        <f>'Hydro plants'!$L$19*O342</f>
        <v>428.5791019755664</v>
      </c>
      <c r="P350" s="16">
        <f>'Hydro plants'!$L$19*P342</f>
        <v>432.58111396345367</v>
      </c>
      <c r="Q350" s="16">
        <f>'Hydro plants'!$L$19*Q342</f>
        <v>492.77299123581918</v>
      </c>
      <c r="R350" s="16">
        <f>'Hydro plants'!$L$19*R342</f>
        <v>554.50099432171714</v>
      </c>
      <c r="S350" s="16">
        <f>'Hydro plants'!$L$19*S342</f>
        <v>578.98468382337103</v>
      </c>
      <c r="T350" s="16">
        <f>'Hydro plants'!$L$19*T342</f>
        <v>559.02852303528664</v>
      </c>
      <c r="U350" s="16">
        <f>'Hydro plants'!$L$19*U342</f>
        <v>512.82347553876957</v>
      </c>
      <c r="V350" s="16">
        <f>'Hydro plants'!$L$19*V342</f>
        <v>525.92096931730987</v>
      </c>
      <c r="W350" s="16">
        <f>'Hydro plants'!$L$19*W342</f>
        <v>471.71189784501837</v>
      </c>
      <c r="X350" s="16">
        <f>'Hydro plants'!$L$19*X342</f>
        <v>506.63854792112562</v>
      </c>
      <c r="Y350" s="16">
        <f>'Hydro plants'!$L$19*Y342</f>
        <v>425.4260016214734</v>
      </c>
      <c r="Z350" s="16">
        <f>'Hydro plants'!$L$19*Z342</f>
        <v>399.87780388061714</v>
      </c>
      <c r="AA350" s="16">
        <f>'Hydro plants'!$L$19*AA342</f>
        <v>428.5791019755664</v>
      </c>
      <c r="AB350" s="16">
        <f>'Hydro plants'!$L$19*AB342</f>
        <v>432.58111396345367</v>
      </c>
      <c r="AC350" s="16">
        <f>'Hydro plants'!$L$19*AC342</f>
        <v>492.77299123581918</v>
      </c>
      <c r="AD350" s="16">
        <f>'Hydro plants'!$L$19*AD342</f>
        <v>554.50099432171714</v>
      </c>
      <c r="AE350" s="16">
        <f>'Hydro plants'!$L$19*AE342</f>
        <v>578.98468382337103</v>
      </c>
      <c r="AF350" s="16">
        <f>'Hydro plants'!$L$19*AF342</f>
        <v>559.02852303528664</v>
      </c>
      <c r="AG350" s="16">
        <f>'Hydro plants'!$L$19*AG342</f>
        <v>512.82347553876957</v>
      </c>
      <c r="AH350" s="16">
        <f>'Hydro plants'!$L$19*AH342</f>
        <v>525.92096931730987</v>
      </c>
      <c r="AI350" s="16">
        <f>'Hydro plants'!$L$19*AI342</f>
        <v>471.71189784501837</v>
      </c>
      <c r="AJ350" s="16">
        <f>'Hydro plants'!$L$19*AJ342</f>
        <v>506.63854792112562</v>
      </c>
      <c r="AK350" s="16">
        <f>'Hydro plants'!$L$19*AK342</f>
        <v>425.4260016214734</v>
      </c>
      <c r="AL350" s="16">
        <f>'Hydro plants'!$L$19*AL342</f>
        <v>399.87780388061714</v>
      </c>
      <c r="AM350" s="16">
        <f>'Hydro plants'!$L$19*AM342</f>
        <v>428.5791019755664</v>
      </c>
      <c r="AN350" s="16">
        <f>'Hydro plants'!$L$19*AN342</f>
        <v>432.58111396345367</v>
      </c>
      <c r="AO350" s="16">
        <f>'Hydro plants'!$L$19*AO342</f>
        <v>492.77299123581918</v>
      </c>
      <c r="AP350" s="16">
        <f>'Hydro plants'!$L$19*AP342</f>
        <v>554.50099432171714</v>
      </c>
      <c r="AQ350" s="16">
        <f>'Hydro plants'!$L$19*AQ342</f>
        <v>578.98468382337103</v>
      </c>
      <c r="AR350" s="16">
        <f>'Hydro plants'!$L$19*AR342</f>
        <v>558.85149531510717</v>
      </c>
      <c r="AS350" s="16">
        <f>'Hydro plants'!$L$19*AS342</f>
        <v>512.91849570016689</v>
      </c>
      <c r="AT350" s="16">
        <f>'Hydro plants'!$L$19*AT342</f>
        <v>525.87395713002184</v>
      </c>
      <c r="AU350" s="16">
        <f>'Hydro plants'!$L$19*AU342</f>
        <v>471.69657296881019</v>
      </c>
      <c r="AV350" s="16">
        <f>'Hydro plants'!$L$19*AV342</f>
        <v>506.44076498523935</v>
      </c>
      <c r="AW350" s="16">
        <f>'Hydro plants'!$L$19*AW342</f>
        <v>425.17468874342188</v>
      </c>
      <c r="AX350" s="16">
        <f>'Hydro plants'!$L$19*AX342</f>
        <v>399.85265049415995</v>
      </c>
      <c r="AY350" s="16">
        <f>'Hydro plants'!$L$19*AY342</f>
        <v>428.70799640610966</v>
      </c>
      <c r="AZ350" s="16">
        <f>'Hydro plants'!$L$19*AZ342</f>
        <v>432.83018867924528</v>
      </c>
      <c r="BA350" s="16">
        <f>'Hydro plants'!$L$19*BA342</f>
        <v>492.89641894493644</v>
      </c>
      <c r="BB350" s="16">
        <f>'Hydro plants'!$L$19*BB342</f>
        <v>554.72930304197155</v>
      </c>
      <c r="BC350" s="16">
        <f>'Hydro plants'!$L$19*BC342</f>
        <v>578.87357207033756</v>
      </c>
      <c r="BD350" s="16">
        <f>'Hydro plants'!$L$19*BD342</f>
        <v>558.85149531510717</v>
      </c>
      <c r="BE350" s="16">
        <f>'Hydro plants'!$L$19*BE342</f>
        <v>512.91849570016689</v>
      </c>
      <c r="BF350" s="16">
        <f>'Hydro plants'!$L$19*BF342</f>
        <v>525.87395713002184</v>
      </c>
      <c r="BG350" s="16">
        <f>'Hydro plants'!$L$19*BG342</f>
        <v>471.69657296881019</v>
      </c>
      <c r="BH350" s="16">
        <f>'Hydro plants'!$L$19*BH342</f>
        <v>506.44076498523935</v>
      </c>
      <c r="BI350" s="16">
        <f>'Hydro plants'!$L$19*BI342</f>
        <v>425.17468874342188</v>
      </c>
      <c r="BJ350" s="16">
        <f>'Hydro plants'!$L$19*BJ342</f>
        <v>399.85265049415995</v>
      </c>
      <c r="BK350" s="16">
        <f>'Hydro plants'!$L$19*BK342</f>
        <v>428.70799640610966</v>
      </c>
      <c r="BL350" s="16">
        <f>'Hydro plants'!$L$19*BL342</f>
        <v>432.83018867924528</v>
      </c>
      <c r="BM350" s="16">
        <f>'Hydro plants'!$L$19*BM342</f>
        <v>492.89641894493644</v>
      </c>
      <c r="BN350" s="16">
        <f>'Hydro plants'!$L$19*BN342</f>
        <v>554.72930304197155</v>
      </c>
      <c r="BO350" s="16">
        <f>'Hydro plants'!$L$19*BO342</f>
        <v>578.87357207033756</v>
      </c>
      <c r="BP350" s="16">
        <f>'Hydro plants'!$L$19*BP342</f>
        <v>558.85149531510717</v>
      </c>
      <c r="BQ350" s="16">
        <f>'Hydro plants'!$L$19*BQ342</f>
        <v>512.91849570016689</v>
      </c>
      <c r="BR350" s="16">
        <f>'Hydro plants'!$L$19*BR342</f>
        <v>525.87395713002184</v>
      </c>
      <c r="BS350" s="16">
        <f>'Hydro plants'!$L$19*BS342</f>
        <v>471.69657296881019</v>
      </c>
      <c r="BT350" s="16">
        <f>'Hydro plants'!$L$19*BT342</f>
        <v>506.44076498523935</v>
      </c>
      <c r="BU350" s="16">
        <f>'Hydro plants'!$L$19*BU342</f>
        <v>425.17468874342188</v>
      </c>
      <c r="BV350" s="16">
        <f>'Hydro plants'!$L$19*BV342</f>
        <v>399.85265049415995</v>
      </c>
      <c r="BW350" s="16">
        <f>'Hydro plants'!$L$19*BW342</f>
        <v>428.70799640610966</v>
      </c>
      <c r="BX350" s="16">
        <f>'Hydro plants'!$L$19*BX342</f>
        <v>432.83018867924528</v>
      </c>
      <c r="BY350" s="16">
        <f>'Hydro plants'!$L$19*BY342</f>
        <v>492.89641894493644</v>
      </c>
      <c r="BZ350" s="16">
        <f>'Hydro plants'!$L$19*BZ342</f>
        <v>554.72930304197155</v>
      </c>
      <c r="CA350" s="16">
        <f>'Hydro plants'!$L$19*CA342</f>
        <v>578.87357207033756</v>
      </c>
      <c r="CB350" s="16">
        <f>'Hydro plants'!$L$19*CB342</f>
        <v>558.85149531510717</v>
      </c>
      <c r="CC350" s="16">
        <f>'Hydro plants'!$L$19*CC342</f>
        <v>512.91849570016689</v>
      </c>
      <c r="CD350" s="16">
        <f>'Hydro plants'!$L$19*CD342</f>
        <v>525.87395713002184</v>
      </c>
      <c r="CE350" s="16">
        <f>'Hydro plants'!$L$19*CE342</f>
        <v>471.69657296881019</v>
      </c>
      <c r="CF350" s="16">
        <f>'Hydro plants'!$L$19*CF342</f>
        <v>506.44076498523935</v>
      </c>
      <c r="CG350" s="16">
        <f>'Hydro plants'!$L$19*CG342</f>
        <v>425.17468874342188</v>
      </c>
      <c r="CH350" s="16">
        <f>'Hydro plants'!$L$19*CH342</f>
        <v>399.85265049415995</v>
      </c>
      <c r="CI350" s="16">
        <f>'Hydro plants'!$L$19*CI342</f>
        <v>428.70799640610966</v>
      </c>
      <c r="CJ350" s="16">
        <f>'Hydro plants'!$L$19*CJ342</f>
        <v>432.83018867924528</v>
      </c>
      <c r="CK350" s="16">
        <f>'Hydro plants'!$L$19*CK342</f>
        <v>492.89641894493644</v>
      </c>
      <c r="CL350" s="16">
        <f>'Hydro plants'!$L$19*CL342</f>
        <v>554.72930304197155</v>
      </c>
      <c r="CM350" s="16">
        <f>'Hydro plants'!$L$19*CM342</f>
        <v>578.87357207033756</v>
      </c>
      <c r="CN350" s="16">
        <f>'Hydro plants'!$L$19*CN342</f>
        <v>558.85149531510717</v>
      </c>
      <c r="CO350" s="16">
        <f>'Hydro plants'!$L$19*CO342</f>
        <v>512.91849570016689</v>
      </c>
      <c r="CP350" s="16">
        <f>'Hydro plants'!$L$19*CP342</f>
        <v>525.87395713002184</v>
      </c>
      <c r="CQ350" s="16">
        <f>'Hydro plants'!$L$19*CQ342</f>
        <v>471.69657296881019</v>
      </c>
      <c r="CR350" s="16">
        <f>'Hydro plants'!$L$19*CR342</f>
        <v>506.44076498523935</v>
      </c>
      <c r="CS350" s="16">
        <f>'Hydro plants'!$L$19*CS342</f>
        <v>425.17468874342188</v>
      </c>
      <c r="CT350" s="16">
        <f>'Hydro plants'!$L$19*CT342</f>
        <v>399.85265049415995</v>
      </c>
      <c r="CU350" s="16">
        <f>'Hydro plants'!$L$19*CU342</f>
        <v>428.70799640610966</v>
      </c>
      <c r="CV350" s="16">
        <f>'Hydro plants'!$L$19*CV342</f>
        <v>432.83018867924528</v>
      </c>
      <c r="CW350" s="16">
        <f>'Hydro plants'!$L$19*CW342</f>
        <v>492.89641894493644</v>
      </c>
      <c r="CX350" s="16">
        <f>'Hydro plants'!$L$19*CX342</f>
        <v>554.72930304197155</v>
      </c>
      <c r="CY350" s="16">
        <f>'Hydro plants'!$L$19*CY342</f>
        <v>578.87357207033756</v>
      </c>
      <c r="CZ350" s="16">
        <f>'Hydro plants'!$L$19*CZ342</f>
        <v>558.85149531510717</v>
      </c>
      <c r="DA350" s="16">
        <f>'Hydro plants'!$L$19*DA342</f>
        <v>512.91849570016689</v>
      </c>
      <c r="DB350" s="16">
        <f>'Hydro plants'!$L$19*DB342</f>
        <v>525.87395713002184</v>
      </c>
      <c r="DC350" s="16">
        <f>'Hydro plants'!$L$19*DC342</f>
        <v>471.69657296881019</v>
      </c>
      <c r="DD350" s="16">
        <f>'Hydro plants'!$L$19*DD342</f>
        <v>506.44076498523935</v>
      </c>
      <c r="DE350" s="16">
        <f>'Hydro plants'!$L$19*DE342</f>
        <v>425.17468874342188</v>
      </c>
      <c r="DF350" s="16">
        <f>'Hydro plants'!$L$19*DF342</f>
        <v>399.85265049415995</v>
      </c>
      <c r="DG350" s="16">
        <f>'Hydro plants'!$L$19*DG342</f>
        <v>428.70799640610966</v>
      </c>
      <c r="DH350" s="16">
        <f>'Hydro plants'!$L$19*DH342</f>
        <v>432.83018867924528</v>
      </c>
      <c r="DI350" s="16">
        <f>'Hydro plants'!$L$19*DI342</f>
        <v>492.89641894493644</v>
      </c>
      <c r="DJ350" s="16">
        <f>'Hydro plants'!$L$19*DJ342</f>
        <v>554.72930304197155</v>
      </c>
      <c r="DK350" s="16">
        <f>'Hydro plants'!$L$19*DK342</f>
        <v>578.87357207033756</v>
      </c>
      <c r="DL350" s="16">
        <f>'Hydro plants'!$L$19*DL342</f>
        <v>558.85149531510717</v>
      </c>
      <c r="DM350" s="16">
        <f>'Hydro plants'!$L$19*DM342</f>
        <v>512.91849570016689</v>
      </c>
      <c r="DN350" s="16">
        <f>'Hydro plants'!$L$19*DN342</f>
        <v>525.87395713002184</v>
      </c>
      <c r="DO350" s="16">
        <f>'Hydro plants'!$L$19*DO342</f>
        <v>471.69657296881019</v>
      </c>
      <c r="DP350" s="16">
        <f>'Hydro plants'!$L$19*DP342</f>
        <v>506.44076498523935</v>
      </c>
      <c r="DQ350" s="16">
        <f>'Hydro plants'!$L$19*DQ342</f>
        <v>425.17468874342188</v>
      </c>
      <c r="DR350" s="16">
        <f>'Hydro plants'!$L$19*DR342</f>
        <v>399.85265049415995</v>
      </c>
      <c r="DS350" s="16">
        <f>'Hydro plants'!$L$19*DS342</f>
        <v>428.70799640610966</v>
      </c>
      <c r="DT350" s="16">
        <f>'Hydro plants'!$L$19*DT342</f>
        <v>432.83018867924528</v>
      </c>
      <c r="DU350" s="16">
        <f>'Hydro plants'!$L$19*DU342</f>
        <v>492.89641894493644</v>
      </c>
      <c r="DV350" s="16">
        <f>'Hydro plants'!$L$19*DV342</f>
        <v>554.72930304197155</v>
      </c>
      <c r="DW350" s="16">
        <f>'Hydro plants'!$L$19*DW342</f>
        <v>578.87357207033756</v>
      </c>
      <c r="DX350" s="16">
        <f>'Hydro plants'!$L$19*DX342</f>
        <v>558.85149531510717</v>
      </c>
      <c r="DY350" s="16">
        <f>'Hydro plants'!$L$19*DY342</f>
        <v>512.91849570016689</v>
      </c>
      <c r="DZ350" s="16">
        <f>'Hydro plants'!$L$19*DZ342</f>
        <v>525.87395713002184</v>
      </c>
      <c r="EA350" s="16">
        <f>'Hydro plants'!$L$19*EA342</f>
        <v>471.69657296881019</v>
      </c>
      <c r="EB350" s="16">
        <f>'Hydro plants'!$L$19*EB342</f>
        <v>506.44076498523935</v>
      </c>
      <c r="EC350" s="16">
        <f>'Hydro plants'!$L$19*EC342</f>
        <v>425.17468874342188</v>
      </c>
      <c r="ED350" s="16">
        <f>'Hydro plants'!$L$19*ED342</f>
        <v>399.85265049415995</v>
      </c>
      <c r="EE350" s="16">
        <f>'Hydro plants'!$L$19*EE342</f>
        <v>428.70799640610966</v>
      </c>
      <c r="EF350" s="16">
        <f>'Hydro plants'!$L$19*EF342</f>
        <v>432.83018867924528</v>
      </c>
      <c r="EG350" s="16">
        <f>'Hydro plants'!$L$19*EG342</f>
        <v>492.89641894493644</v>
      </c>
      <c r="EH350" s="16">
        <f>'Hydro plants'!$L$19*EH342</f>
        <v>554.72930304197155</v>
      </c>
      <c r="EI350" s="16">
        <f>'Hydro plants'!$L$19*EI342</f>
        <v>578.87357207033756</v>
      </c>
      <c r="EJ350" s="16">
        <f>'Hydro plants'!$L$19*EJ342</f>
        <v>558.85149531510717</v>
      </c>
      <c r="EK350" s="16">
        <f>'Hydro plants'!$L$19*EK342</f>
        <v>512.91849570016689</v>
      </c>
      <c r="EL350" s="16">
        <f>'Hydro plants'!$L$19*EL342</f>
        <v>525.87395713002184</v>
      </c>
      <c r="EM350" s="16">
        <f>'Hydro plants'!$L$19*EM342</f>
        <v>471.69657296881019</v>
      </c>
      <c r="EN350" s="16">
        <f>'Hydro plants'!$L$19*EN342</f>
        <v>506.44076498523935</v>
      </c>
      <c r="EO350" s="16">
        <f>'Hydro plants'!$L$19*EO342</f>
        <v>425.17468874342188</v>
      </c>
      <c r="EP350" s="16">
        <f>'Hydro plants'!$L$19*EP342</f>
        <v>399.85265049415995</v>
      </c>
      <c r="EQ350" s="16">
        <f>'Hydro plants'!$L$19*EQ342</f>
        <v>428.70799640610966</v>
      </c>
      <c r="ER350" s="16">
        <f>'Hydro plants'!$L$19*ER342</f>
        <v>432.83018867924528</v>
      </c>
      <c r="ES350" s="16">
        <f>'Hydro plants'!$L$19*ES342</f>
        <v>492.89641894493644</v>
      </c>
      <c r="ET350" s="16">
        <f>'Hydro plants'!$L$19*ET342</f>
        <v>554.72930304197155</v>
      </c>
      <c r="EU350" s="16">
        <f>'Hydro plants'!$L$19*EU342</f>
        <v>578.87357207033756</v>
      </c>
      <c r="EV350" s="16">
        <f>'Hydro plants'!$L$19*EV342</f>
        <v>558.85149531510717</v>
      </c>
      <c r="EW350" s="16">
        <f>'Hydro plants'!$L$19*EW342</f>
        <v>512.91849570016689</v>
      </c>
      <c r="EX350" s="16">
        <f>'Hydro plants'!$L$19*EX342</f>
        <v>525.87395713002184</v>
      </c>
      <c r="EY350" s="16">
        <f>'Hydro plants'!$L$19*EY342</f>
        <v>471.69657296881019</v>
      </c>
      <c r="EZ350" s="16">
        <f>'Hydro plants'!$L$19*EZ342</f>
        <v>506.44076498523935</v>
      </c>
      <c r="FA350" s="16">
        <f>'Hydro plants'!$L$19*FA342</f>
        <v>425.17468874342188</v>
      </c>
      <c r="FB350" s="16">
        <f>'Hydro plants'!$L$19*FB342</f>
        <v>399.85265049415995</v>
      </c>
      <c r="FC350" s="16">
        <f>'Hydro plants'!$L$19*FC342</f>
        <v>428.70799640610966</v>
      </c>
      <c r="FD350" s="16">
        <f>'Hydro plants'!$L$19*FD342</f>
        <v>432.83018867924528</v>
      </c>
      <c r="FE350" s="16">
        <f>'Hydro plants'!$L$19*FE342</f>
        <v>492.89641894493644</v>
      </c>
      <c r="FF350" s="16">
        <f>'Hydro plants'!$L$19*FF342</f>
        <v>554.72930304197155</v>
      </c>
      <c r="FG350" s="16">
        <f>'Hydro plants'!$L$19*FG342</f>
        <v>578.87357207033756</v>
      </c>
      <c r="FH350" s="16">
        <f>'Hydro plants'!$L$19*FH342</f>
        <v>558.85149531510717</v>
      </c>
      <c r="FI350" s="16">
        <f>'Hydro plants'!$L$19*FI342</f>
        <v>512.91849570016689</v>
      </c>
      <c r="FJ350" s="16">
        <f>'Hydro plants'!$L$19*FJ342</f>
        <v>525.87395713002184</v>
      </c>
      <c r="FK350" s="16">
        <f>'Hydro plants'!$L$19*FK342</f>
        <v>471.69657296881019</v>
      </c>
      <c r="FL350" s="16">
        <f>'Hydro plants'!$L$19*FL342</f>
        <v>506.44076498523935</v>
      </c>
      <c r="FM350" s="16">
        <f>'Hydro plants'!$L$19*FM342</f>
        <v>425.17468874342188</v>
      </c>
      <c r="FN350" s="16">
        <f>'Hydro plants'!$L$19*FN342</f>
        <v>399.85265049415995</v>
      </c>
      <c r="FO350" s="16">
        <f>'Hydro plants'!$L$19*FO342</f>
        <v>428.70799640610966</v>
      </c>
      <c r="FP350" s="16">
        <f>'Hydro plants'!$L$19*FP342</f>
        <v>432.83018867924528</v>
      </c>
      <c r="FQ350" s="16">
        <f>'Hydro plants'!$L$19*FQ342</f>
        <v>492.89641894493644</v>
      </c>
      <c r="FR350" s="16">
        <f>'Hydro plants'!$L$19*FR342</f>
        <v>554.72930304197155</v>
      </c>
      <c r="FS350" s="16">
        <f>'Hydro plants'!$L$19*FS342</f>
        <v>578.87357207033756</v>
      </c>
      <c r="FT350" s="16">
        <f>'Hydro plants'!$L$19*FT342</f>
        <v>558.85149531510717</v>
      </c>
      <c r="FU350" s="16">
        <f>'Hydro plants'!$L$19*FU342</f>
        <v>512.91849570016689</v>
      </c>
      <c r="FV350" s="16">
        <f>'Hydro plants'!$L$19*FV342</f>
        <v>525.87395713002184</v>
      </c>
      <c r="FW350" s="16">
        <f>'Hydro plants'!$L$19*FW342</f>
        <v>471.69657296881019</v>
      </c>
      <c r="FX350" s="16">
        <f>'Hydro plants'!$L$19*FX342</f>
        <v>506.44076498523935</v>
      </c>
      <c r="FY350" s="16">
        <f>'Hydro plants'!$L$19*FY342</f>
        <v>425.17468874342188</v>
      </c>
      <c r="FZ350" s="16">
        <f>'Hydro plants'!$L$19*FZ342</f>
        <v>399.85265049415995</v>
      </c>
      <c r="GA350" s="16">
        <f>'Hydro plants'!$L$19*GA342</f>
        <v>428.70799640610966</v>
      </c>
      <c r="GB350" s="16">
        <f>'Hydro plants'!$L$19*GB342</f>
        <v>432.83018867924528</v>
      </c>
      <c r="GC350" s="16">
        <f>'Hydro plants'!$L$19*GC342</f>
        <v>492.89641894493644</v>
      </c>
      <c r="GD350" s="16">
        <f>'Hydro plants'!$L$19*GD342</f>
        <v>554.72930304197155</v>
      </c>
      <c r="GE350" s="16">
        <f>'Hydro plants'!$L$19*GE342</f>
        <v>578.87357207033756</v>
      </c>
      <c r="GF350" s="16">
        <f>'Hydro plants'!$L$19*GF342</f>
        <v>558.85149531510717</v>
      </c>
      <c r="GG350" s="16">
        <f>'Hydro plants'!$L$19*GG342</f>
        <v>512.91849570016689</v>
      </c>
      <c r="GH350" s="16">
        <f>'Hydro plants'!$L$19*GH342</f>
        <v>525.87395713002184</v>
      </c>
      <c r="GI350" s="16">
        <f>'Hydro plants'!$L$19*GI342</f>
        <v>471.69657296881019</v>
      </c>
      <c r="GJ350" s="16">
        <f>'Hydro plants'!$L$19*GJ342</f>
        <v>506.44076498523935</v>
      </c>
      <c r="GK350" s="16">
        <f>'Hydro plants'!$L$19*GK342</f>
        <v>425.17468874342188</v>
      </c>
      <c r="GL350" s="16">
        <f>'Hydro plants'!$L$19*GL342</f>
        <v>399.85265049415995</v>
      </c>
      <c r="GM350" s="16">
        <f>'Hydro plants'!$L$19*GM342</f>
        <v>428.70799640610966</v>
      </c>
      <c r="GN350" s="16">
        <f>'Hydro plants'!$L$19*GN342</f>
        <v>432.83018867924528</v>
      </c>
      <c r="GO350" s="16">
        <f>'Hydro plants'!$L$19*GO342</f>
        <v>492.89641894493644</v>
      </c>
      <c r="GP350" s="16">
        <f>'Hydro plants'!$L$19*GP342</f>
        <v>554.72930304197155</v>
      </c>
      <c r="GQ350" s="16">
        <f>'Hydro plants'!$L$19*GQ342</f>
        <v>578.87357207033756</v>
      </c>
      <c r="GR350" s="16">
        <f>'Hydro plants'!$L$19*GR342</f>
        <v>558.85149531510717</v>
      </c>
      <c r="GS350" s="16">
        <f>'Hydro plants'!$L$19*GS342</f>
        <v>512.91849570016689</v>
      </c>
      <c r="GT350" s="16">
        <f>'Hydro plants'!$L$19*GT342</f>
        <v>525.87395713002184</v>
      </c>
      <c r="GU350" s="16">
        <f>'Hydro plants'!$L$19*GU342</f>
        <v>471.69657296881019</v>
      </c>
      <c r="GV350" s="16">
        <f>'Hydro plants'!$L$19*GV342</f>
        <v>506.44076498523935</v>
      </c>
      <c r="GW350" s="16">
        <f>'Hydro plants'!$L$19*GW342</f>
        <v>425.17468874342188</v>
      </c>
      <c r="GX350" s="16">
        <f>'Hydro plants'!$L$19*GX342</f>
        <v>399.85265049415995</v>
      </c>
      <c r="GY350" s="16">
        <f>'Hydro plants'!$L$19*GY342</f>
        <v>428.70799640610966</v>
      </c>
      <c r="GZ350" s="16">
        <f>'Hydro plants'!$L$19*GZ342</f>
        <v>432.83018867924528</v>
      </c>
      <c r="HA350" s="16">
        <f>'Hydro plants'!$L$19*HA342</f>
        <v>492.89641894493644</v>
      </c>
      <c r="HB350" s="16">
        <f>'Hydro plants'!$L$19*HB342</f>
        <v>554.72930304197155</v>
      </c>
      <c r="HC350" s="16">
        <f>'Hydro plants'!$L$19*HC342</f>
        <v>578.87357207033756</v>
      </c>
      <c r="HD350" s="16">
        <f>'Hydro plants'!$L$19*HD342</f>
        <v>558.85149531510717</v>
      </c>
      <c r="HE350" s="16">
        <f>'Hydro plants'!$L$19*HE342</f>
        <v>512.91849570016689</v>
      </c>
      <c r="HF350" s="16">
        <f>'Hydro plants'!$L$19*HF342</f>
        <v>525.87395713002184</v>
      </c>
      <c r="HG350" s="16">
        <f>'Hydro plants'!$L$19*HG342</f>
        <v>471.69657296881019</v>
      </c>
      <c r="HH350" s="16">
        <f>'Hydro plants'!$L$19*HH342</f>
        <v>506.44076498523935</v>
      </c>
      <c r="HI350" s="16">
        <f>'Hydro plants'!$L$19*HI342</f>
        <v>425.17468874342188</v>
      </c>
      <c r="HJ350" s="16">
        <f>'Hydro plants'!$L$19*HJ342</f>
        <v>399.85265049415995</v>
      </c>
      <c r="HK350" s="16">
        <f>'Hydro plants'!$L$19*HK342</f>
        <v>428.70799640610966</v>
      </c>
      <c r="HL350" s="16">
        <f>'Hydro plants'!$L$19*HL342</f>
        <v>432.83018867924528</v>
      </c>
      <c r="HM350" s="16">
        <f>'Hydro plants'!$L$19*HM342</f>
        <v>492.89641894493644</v>
      </c>
      <c r="HN350" s="16">
        <f>'Hydro plants'!$L$19*HN342</f>
        <v>554.72930304197155</v>
      </c>
      <c r="HO350" s="16">
        <f>'Hydro plants'!$L$19*HO342</f>
        <v>578.87357207033756</v>
      </c>
      <c r="HP350" s="16">
        <f>'Hydro plants'!$L$19*HP342</f>
        <v>558.85149531510717</v>
      </c>
      <c r="HQ350" s="16">
        <f>'Hydro plants'!$L$19*HQ342</f>
        <v>512.91849570016689</v>
      </c>
      <c r="HR350" s="16">
        <f>'Hydro plants'!$L$19*HR342</f>
        <v>525.87395713002184</v>
      </c>
      <c r="HS350" s="16">
        <f>'Hydro plants'!$L$19*HS342</f>
        <v>471.69657296881019</v>
      </c>
      <c r="HT350" s="16">
        <f>'Hydro plants'!$L$19*HT342</f>
        <v>506.44076498523935</v>
      </c>
      <c r="HU350" s="16">
        <f>'Hydro plants'!$L$19*HU342</f>
        <v>425.17468874342188</v>
      </c>
      <c r="HV350" s="16">
        <f>'Hydro plants'!$L$19*HV342</f>
        <v>399.85265049415995</v>
      </c>
      <c r="HW350" s="16">
        <f>'Hydro plants'!$L$19*HW342</f>
        <v>428.70799640610966</v>
      </c>
      <c r="HX350" s="16">
        <f>'Hydro plants'!$L$19*HX342</f>
        <v>432.83018867924528</v>
      </c>
      <c r="HY350" s="16">
        <f>'Hydro plants'!$L$19*HY342</f>
        <v>492.89641894493644</v>
      </c>
      <c r="HZ350" s="16">
        <f>'Hydro plants'!$L$19*HZ342</f>
        <v>554.72930304197155</v>
      </c>
      <c r="IA350" s="16">
        <f>'Hydro plants'!$L$19*IA342</f>
        <v>578.87357207033756</v>
      </c>
      <c r="IB350" s="16">
        <f>'Hydro plants'!$L$19*IB342</f>
        <v>558.85149531510717</v>
      </c>
      <c r="IC350" s="16">
        <f>'Hydro plants'!$L$19*IC342</f>
        <v>512.91849570016689</v>
      </c>
      <c r="ID350" s="16">
        <f>'Hydro plants'!$L$19*ID342</f>
        <v>525.87395713002184</v>
      </c>
      <c r="IE350" s="16">
        <f>'Hydro plants'!$L$19*IE342</f>
        <v>471.69657296881019</v>
      </c>
      <c r="IF350" s="16">
        <f>'Hydro plants'!$L$19*IF342</f>
        <v>506.44076498523935</v>
      </c>
      <c r="IG350" s="16">
        <f>'Hydro plants'!$L$19*IG342</f>
        <v>425.17468874342188</v>
      </c>
      <c r="IH350" s="16">
        <f>'Hydro plants'!$L$19*IH342</f>
        <v>399.85265049415995</v>
      </c>
      <c r="II350" s="16">
        <f>'Hydro plants'!$L$19*II342</f>
        <v>428.70799640610966</v>
      </c>
      <c r="IJ350" s="16">
        <f>'Hydro plants'!$L$19*IJ342</f>
        <v>432.83018867924528</v>
      </c>
      <c r="IK350" s="16">
        <f>'Hydro plants'!$L$19*IK342</f>
        <v>492.89641894493644</v>
      </c>
      <c r="IL350" s="16">
        <f>'Hydro plants'!$L$19*IL342</f>
        <v>554.72930304197155</v>
      </c>
      <c r="IM350" s="16">
        <f>'Hydro plants'!$L$19*IM342</f>
        <v>578.87357207033756</v>
      </c>
      <c r="IN350" s="16">
        <f>'Hydro plants'!$L$19*IN342</f>
        <v>558.85149531510717</v>
      </c>
      <c r="IO350" s="16">
        <f>'Hydro plants'!$L$19*IO342</f>
        <v>512.91849570016689</v>
      </c>
      <c r="IP350" s="16">
        <f>'Hydro plants'!$L$19*IP342</f>
        <v>525.87395713002184</v>
      </c>
      <c r="IQ350" s="16">
        <f>'Hydro plants'!$L$19*IQ342</f>
        <v>471.69657296881019</v>
      </c>
      <c r="IR350" s="16">
        <f>'Hydro plants'!$L$19*IR342</f>
        <v>506.44076498523935</v>
      </c>
      <c r="IS350" s="16">
        <f>'Hydro plants'!$L$19*IS342</f>
        <v>425.17468874342188</v>
      </c>
      <c r="IT350" s="16">
        <f>'Hydro plants'!$L$19*IT342</f>
        <v>399.85265049415995</v>
      </c>
      <c r="IU350" s="16">
        <f>'Hydro plants'!$L$19*IU342</f>
        <v>428.70799640610966</v>
      </c>
      <c r="IV350" s="16">
        <f>'Hydro plants'!$L$19*IV342</f>
        <v>432.83018867924528</v>
      </c>
      <c r="IW350" s="16">
        <f>'Hydro plants'!$L$19*IW342</f>
        <v>492.89641894493644</v>
      </c>
      <c r="IX350" s="16">
        <f>'Hydro plants'!$L$19*IX342</f>
        <v>554.72930304197155</v>
      </c>
      <c r="IY350" s="16">
        <f>'Hydro plants'!$L$19*IY342</f>
        <v>578.87357207033756</v>
      </c>
      <c r="IZ350" s="16">
        <f>'Hydro plants'!$L$19*IZ342</f>
        <v>558.85149531510717</v>
      </c>
      <c r="JA350" s="16">
        <f>'Hydro plants'!$L$19*JA342</f>
        <v>512.91849570016689</v>
      </c>
      <c r="JB350" s="16">
        <f>'Hydro plants'!$L$19*JB342</f>
        <v>525.87395713002184</v>
      </c>
      <c r="JC350" s="16">
        <f>'Hydro plants'!$L$19*JC342</f>
        <v>471.69657296881019</v>
      </c>
      <c r="JD350" s="16">
        <f>'Hydro plants'!$L$19*JD342</f>
        <v>506.44076498523935</v>
      </c>
      <c r="JE350" s="16">
        <f>'Hydro plants'!$L$19*JE342</f>
        <v>425.17468874342188</v>
      </c>
      <c r="JF350" s="16">
        <f>'Hydro plants'!$L$19*JF342</f>
        <v>399.85265049415995</v>
      </c>
      <c r="JG350" s="16">
        <f>'Hydro plants'!$L$19*JG342</f>
        <v>428.70799640610966</v>
      </c>
      <c r="JH350" s="16">
        <f>'Hydro plants'!$L$19*JH342</f>
        <v>432.83018867924528</v>
      </c>
      <c r="JI350" s="16">
        <f>'Hydro plants'!$L$19*JI342</f>
        <v>492.89641894493644</v>
      </c>
      <c r="JJ350" s="16">
        <f>'Hydro plants'!$L$19*JJ342</f>
        <v>554.72930304197155</v>
      </c>
      <c r="JK350" s="16">
        <f>'Hydro plants'!$L$19*JK342</f>
        <v>578.87357207033756</v>
      </c>
      <c r="JL350" s="16">
        <f>'Hydro plants'!$L$19*JL342</f>
        <v>558.85149531510717</v>
      </c>
      <c r="JM350" s="16">
        <f>'Hydro plants'!$L$19*JM342</f>
        <v>512.91849570016689</v>
      </c>
      <c r="JN350" s="16">
        <f>'Hydro plants'!$L$19*JN342</f>
        <v>525.87395713002184</v>
      </c>
      <c r="JO350" s="16">
        <f>'Hydro plants'!$L$19*JO342</f>
        <v>471.69657296881019</v>
      </c>
      <c r="JP350" s="16">
        <f>'Hydro plants'!$L$19*JP342</f>
        <v>506.44076498523935</v>
      </c>
      <c r="JQ350" s="16">
        <f>'Hydro plants'!$L$19*JQ342</f>
        <v>425.17468874342188</v>
      </c>
      <c r="JR350" s="16">
        <f>'Hydro plants'!$L$19*JR342</f>
        <v>399.85265049415995</v>
      </c>
      <c r="JS350" s="16">
        <f>'Hydro plants'!$L$19*JS342</f>
        <v>428.70799640610966</v>
      </c>
      <c r="JT350" s="16">
        <f>'Hydro plants'!$L$19*JT342</f>
        <v>432.83018867924528</v>
      </c>
      <c r="JU350" s="16">
        <f>'Hydro plants'!$L$19*JU342</f>
        <v>492.89641894493644</v>
      </c>
      <c r="JV350" s="16">
        <f>'Hydro plants'!$L$19*JV342</f>
        <v>554.72930304197155</v>
      </c>
      <c r="JW350" s="16">
        <f>'Hydro plants'!$L$19*JW342</f>
        <v>578.87357207033756</v>
      </c>
      <c r="JX350" s="16">
        <f>'Hydro plants'!$L$19*JX342</f>
        <v>558.85149531510717</v>
      </c>
      <c r="JY350" s="16">
        <f>'Hydro plants'!$L$19*JY342</f>
        <v>512.91849570016689</v>
      </c>
      <c r="JZ350" s="16">
        <f>'Hydro plants'!$L$19*JZ342</f>
        <v>525.87395713002184</v>
      </c>
      <c r="KA350" s="16">
        <f>'Hydro plants'!$L$19*KA342</f>
        <v>471.69657296881019</v>
      </c>
      <c r="KB350" s="16">
        <f>'Hydro plants'!$L$19*KB342</f>
        <v>506.44076498523935</v>
      </c>
      <c r="KC350" s="16">
        <f>'Hydro plants'!$L$19*KC342</f>
        <v>425.17468874342188</v>
      </c>
      <c r="KD350" s="16">
        <f>'Hydro plants'!$L$19*KD342</f>
        <v>399.85265049415995</v>
      </c>
      <c r="KE350" s="16">
        <f>'Hydro plants'!$L$19*KE342</f>
        <v>428.70799640610966</v>
      </c>
      <c r="KF350" s="16">
        <f>'Hydro plants'!$L$19*KF342</f>
        <v>432.83018867924528</v>
      </c>
      <c r="KG350" s="16">
        <f>'Hydro plants'!$L$19*KG342</f>
        <v>492.89641894493644</v>
      </c>
      <c r="KH350" s="16">
        <f>'Hydro plants'!$L$19*KH342</f>
        <v>554.72930304197155</v>
      </c>
      <c r="KI350" s="16">
        <f>'Hydro plants'!$L$19*KI342</f>
        <v>578.87357207033756</v>
      </c>
      <c r="KJ350" s="16">
        <f>'Hydro plants'!$L$19*KJ342</f>
        <v>558.85149531510717</v>
      </c>
      <c r="KK350" s="16">
        <f>'Hydro plants'!$L$19*KK342</f>
        <v>512.91849570016689</v>
      </c>
      <c r="KL350" s="16">
        <f>'Hydro plants'!$L$19*KL342</f>
        <v>525.87395713002184</v>
      </c>
      <c r="KM350" s="16">
        <f>'Hydro plants'!$L$19*KM342</f>
        <v>471.69657296881019</v>
      </c>
      <c r="KN350" s="16">
        <f>'Hydro plants'!$L$19*KN342</f>
        <v>506.44076498523935</v>
      </c>
      <c r="KO350" s="16">
        <f>'Hydro plants'!$L$19*KO342</f>
        <v>425.17468874342188</v>
      </c>
      <c r="KP350" s="16">
        <f>'Hydro plants'!$L$19*KP342</f>
        <v>399.85265049415995</v>
      </c>
      <c r="KQ350" s="16">
        <f>'Hydro plants'!$L$19*KQ342</f>
        <v>428.70799640610966</v>
      </c>
      <c r="KR350" s="16">
        <f>'Hydro plants'!$L$19*KR342</f>
        <v>432.83018867924528</v>
      </c>
      <c r="KS350" s="16">
        <f>'Hydro plants'!$L$19*KS342</f>
        <v>492.89641894493644</v>
      </c>
      <c r="KT350" s="16">
        <f>'Hydro plants'!$L$19*KT342</f>
        <v>554.72930304197155</v>
      </c>
      <c r="KU350" s="16">
        <f>'Hydro plants'!$L$19*KU342</f>
        <v>578.87357207033756</v>
      </c>
      <c r="KV350" s="16">
        <f>'Hydro plants'!$L$19*KV342</f>
        <v>558.85149531510717</v>
      </c>
      <c r="KW350" s="16">
        <f>'Hydro plants'!$L$19*KW342</f>
        <v>512.91849570016689</v>
      </c>
      <c r="KX350" s="16">
        <f>'Hydro plants'!$L$19*KX342</f>
        <v>525.87395713002184</v>
      </c>
      <c r="KY350" s="16">
        <f>'Hydro plants'!$L$19*KY342</f>
        <v>471.69657296881019</v>
      </c>
      <c r="KZ350" s="16">
        <f>'Hydro plants'!$L$19*KZ342</f>
        <v>506.44076498523935</v>
      </c>
      <c r="LA350" s="16">
        <f>'Hydro plants'!$L$19*LA342</f>
        <v>425.17468874342188</v>
      </c>
      <c r="LB350" s="16">
        <f>'Hydro plants'!$L$19*LB342</f>
        <v>399.85265049415995</v>
      </c>
      <c r="LC350" s="16">
        <f>'Hydro plants'!$L$19*LC342</f>
        <v>428.70799640610966</v>
      </c>
      <c r="LD350" s="16">
        <f>'Hydro plants'!$L$19*LD342</f>
        <v>432.83018867924528</v>
      </c>
      <c r="LE350" s="16">
        <f>'Hydro plants'!$L$19*LE342</f>
        <v>492.89641894493644</v>
      </c>
      <c r="LF350" s="16">
        <f>'Hydro plants'!$L$19*LF342</f>
        <v>554.72930304197155</v>
      </c>
      <c r="LG350" s="16">
        <f>'Hydro plants'!$L$19*LG342</f>
        <v>578.87357207033756</v>
      </c>
      <c r="LH350" s="16">
        <f>'Hydro plants'!$L$19*LH342</f>
        <v>558.85149531510717</v>
      </c>
      <c r="LI350" s="16">
        <f>'Hydro plants'!$L$19*LI342</f>
        <v>512.91849570016689</v>
      </c>
      <c r="LJ350" s="16">
        <f>'Hydro plants'!$L$19*LJ342</f>
        <v>525.87395713002184</v>
      </c>
      <c r="LK350" s="16">
        <f>'Hydro plants'!$L$19*LK342</f>
        <v>471.69657296881019</v>
      </c>
      <c r="LL350" s="16">
        <f>'Hydro plants'!$L$19*LL342</f>
        <v>506.44076498523935</v>
      </c>
      <c r="LM350" s="16">
        <f>'Hydro plants'!$L$19*LM342</f>
        <v>425.17468874342188</v>
      </c>
      <c r="LN350" s="16">
        <f>'Hydro plants'!$L$19*LN342</f>
        <v>399.85265049415995</v>
      </c>
      <c r="LO350" s="16">
        <f>'Hydro plants'!$L$19*LO342</f>
        <v>428.70799640610966</v>
      </c>
      <c r="LP350" s="16">
        <f>'Hydro plants'!$L$19*LP342</f>
        <v>432.83018867924528</v>
      </c>
      <c r="LQ350" s="16">
        <f>'Hydro plants'!$L$19*LQ342</f>
        <v>492.89641894493644</v>
      </c>
      <c r="LR350" s="16">
        <f>'Hydro plants'!$L$19*LR342</f>
        <v>554.72930304197155</v>
      </c>
      <c r="LS350" s="16">
        <f>'Hydro plants'!$L$19*LS342</f>
        <v>578.87357207033756</v>
      </c>
      <c r="LT350" s="16">
        <f>'Hydro plants'!$L$19*LT342</f>
        <v>558.85149531510717</v>
      </c>
      <c r="LU350" s="16">
        <f>'Hydro plants'!$L$19*LU342</f>
        <v>512.91849570016689</v>
      </c>
      <c r="LV350" s="16">
        <f>'Hydro plants'!$L$19*LV342</f>
        <v>525.87395713002184</v>
      </c>
      <c r="LW350" s="16">
        <f>'Hydro plants'!$L$19*LW342</f>
        <v>471.69657296881019</v>
      </c>
      <c r="LX350" s="16">
        <f>'Hydro plants'!$L$19*LX342</f>
        <v>506.44076498523935</v>
      </c>
      <c r="LY350" s="16">
        <f>'Hydro plants'!$L$19*LY342</f>
        <v>425.17468874342188</v>
      </c>
      <c r="LZ350" s="16">
        <f>'Hydro plants'!$L$19*LZ342</f>
        <v>399.85265049415995</v>
      </c>
      <c r="MA350" s="16">
        <f>'Hydro plants'!$L$19*MA342</f>
        <v>428.70799640610966</v>
      </c>
      <c r="MB350" s="16">
        <f>'Hydro plants'!$L$19*MB342</f>
        <v>432.83018867924528</v>
      </c>
      <c r="MC350" s="16">
        <f>'Hydro plants'!$L$19*MC342</f>
        <v>492.89641894493644</v>
      </c>
      <c r="MD350" s="16">
        <f>'Hydro plants'!$L$19*MD342</f>
        <v>554.72930304197155</v>
      </c>
      <c r="ME350" s="16">
        <f>'Hydro plants'!$L$19*ME342</f>
        <v>578.87357207033756</v>
      </c>
      <c r="MF350" s="16">
        <f>'Hydro plants'!$L$19*MF342</f>
        <v>558.85149531510717</v>
      </c>
      <c r="MG350" s="16">
        <f>'Hydro plants'!$L$19*MG342</f>
        <v>512.91849570016689</v>
      </c>
      <c r="MH350" s="16">
        <f>'Hydro plants'!$L$19*MH342</f>
        <v>525.87395713002184</v>
      </c>
      <c r="MI350" s="16">
        <f>'Hydro plants'!$L$19*MI342</f>
        <v>471.69657296881019</v>
      </c>
      <c r="MJ350" s="16">
        <f>'Hydro plants'!$L$19*MJ342</f>
        <v>506.44076498523935</v>
      </c>
      <c r="MK350" s="16">
        <f>'Hydro plants'!$L$19*MK342</f>
        <v>425.17468874342188</v>
      </c>
      <c r="ML350" s="16">
        <f>'Hydro plants'!$L$19*ML342</f>
        <v>399.85265049415995</v>
      </c>
      <c r="MM350" s="16">
        <f>'Hydro plants'!$L$19*MM342</f>
        <v>428.70799640610966</v>
      </c>
      <c r="MN350" s="16">
        <f>'Hydro plants'!$L$19*MN342</f>
        <v>432.83018867924528</v>
      </c>
      <c r="MO350" s="16">
        <f>'Hydro plants'!$L$19*MO342</f>
        <v>492.89641894493644</v>
      </c>
      <c r="MP350" s="16">
        <f>'Hydro plants'!$L$19*MP342</f>
        <v>554.72930304197155</v>
      </c>
      <c r="MQ350" s="16">
        <f>'Hydro plants'!$L$19*MQ342</f>
        <v>578.87357207033756</v>
      </c>
      <c r="MR350" s="16">
        <f>'Hydro plants'!$L$19*MR342</f>
        <v>558.85149531510717</v>
      </c>
      <c r="MS350" s="16">
        <f>'Hydro plants'!$L$19*MS342</f>
        <v>512.91849570016689</v>
      </c>
      <c r="MT350" s="16">
        <f>'Hydro plants'!$L$19*MT342</f>
        <v>525.87395713002184</v>
      </c>
      <c r="MU350" s="16">
        <f>'Hydro plants'!$L$19*MU342</f>
        <v>471.69657296881019</v>
      </c>
      <c r="MV350" s="16">
        <f>'Hydro plants'!$L$19*MV342</f>
        <v>506.44076498523935</v>
      </c>
      <c r="MW350" s="16">
        <f>'Hydro plants'!$L$19*MW342</f>
        <v>425.17468874342188</v>
      </c>
      <c r="MX350" s="16">
        <f>'Hydro plants'!$L$19*MX342</f>
        <v>399.85265049415995</v>
      </c>
      <c r="MY350" s="16">
        <f>'Hydro plants'!$L$19*MY342</f>
        <v>428.70799640610966</v>
      </c>
      <c r="MZ350" s="16">
        <f>'Hydro plants'!$L$19*MZ342</f>
        <v>432.83018867924528</v>
      </c>
      <c r="NA350" s="16">
        <f>'Hydro plants'!$L$19*NA342</f>
        <v>492.89641894493644</v>
      </c>
      <c r="NB350" s="16">
        <f>'Hydro plants'!$L$19*NB342</f>
        <v>554.72930304197155</v>
      </c>
      <c r="NC350" s="16">
        <f>'Hydro plants'!$L$19*NC342</f>
        <v>578.87357207033756</v>
      </c>
      <c r="ND350" s="16">
        <f>'Hydro plants'!$L$19*ND342</f>
        <v>558.85149531510717</v>
      </c>
      <c r="NE350" s="16">
        <f>'Hydro plants'!$L$19*NE342</f>
        <v>512.91849570016689</v>
      </c>
      <c r="NF350" s="16">
        <f>'Hydro plants'!$L$19*NF342</f>
        <v>525.87395713002184</v>
      </c>
      <c r="NG350" s="16">
        <f>'Hydro plants'!$L$19*NG342</f>
        <v>471.69657296881019</v>
      </c>
      <c r="NH350" s="16">
        <f>'Hydro plants'!$L$19*NH342</f>
        <v>506.44076498523935</v>
      </c>
      <c r="NI350" s="16">
        <f>'Hydro plants'!$L$19*NI342</f>
        <v>425.17468874342188</v>
      </c>
      <c r="NJ350" s="16">
        <f>'Hydro plants'!$L$19*NJ342</f>
        <v>399.85265049415995</v>
      </c>
      <c r="NK350" s="16">
        <f>'Hydro plants'!$L$19*NK342</f>
        <v>428.70799640610966</v>
      </c>
      <c r="NL350" s="16">
        <f>'Hydro plants'!$L$19*NL342</f>
        <v>432.83018867924528</v>
      </c>
      <c r="NM350" s="16">
        <f>'Hydro plants'!$L$19*NM342</f>
        <v>492.89641894493644</v>
      </c>
      <c r="NN350" s="16">
        <f>'Hydro plants'!$L$19*NN342</f>
        <v>554.72930304197155</v>
      </c>
      <c r="NO350" s="16">
        <f>'Hydro plants'!$L$19*NO342</f>
        <v>578.87357207033756</v>
      </c>
      <c r="NP350" s="16">
        <f>'Hydro plants'!$L$19*NP342</f>
        <v>558.85149531510717</v>
      </c>
      <c r="NQ350" s="16">
        <f>'Hydro plants'!$L$19*NQ342</f>
        <v>512.91849570016689</v>
      </c>
      <c r="NR350" s="16">
        <f>'Hydro plants'!$L$19*NR342</f>
        <v>525.87395713002184</v>
      </c>
      <c r="NS350" s="16">
        <f>'Hydro plants'!$L$19*NS342</f>
        <v>471.69657296881019</v>
      </c>
      <c r="NT350" s="16">
        <f>'Hydro plants'!$L$19*NT342</f>
        <v>506.44076498523935</v>
      </c>
      <c r="NU350" s="16">
        <f>'Hydro plants'!$L$19*NU342</f>
        <v>425.17468874342188</v>
      </c>
      <c r="NV350" s="16">
        <f>'Hydro plants'!$L$19*NV342</f>
        <v>399.85265049415995</v>
      </c>
      <c r="NW350" s="16">
        <f>'Hydro plants'!$L$19*NW342</f>
        <v>428.70799640610966</v>
      </c>
      <c r="NX350" s="16">
        <f>'Hydro plants'!$L$19*NX342</f>
        <v>432.83018867924528</v>
      </c>
      <c r="NY350" s="16">
        <f>'Hydro plants'!$L$19*NY342</f>
        <v>492.89641894493644</v>
      </c>
      <c r="NZ350" s="16">
        <f>'Hydro plants'!$L$19*NZ342</f>
        <v>554.72930304197155</v>
      </c>
      <c r="OA350" s="16">
        <f>'Hydro plants'!$L$19*OA342</f>
        <v>578.87357207033756</v>
      </c>
      <c r="OB350" s="16">
        <f>'Hydro plants'!$L$19*OB342</f>
        <v>558.85149531510717</v>
      </c>
      <c r="OC350" s="16">
        <f>'Hydro plants'!$L$19*OC342</f>
        <v>512.91849570016689</v>
      </c>
      <c r="OD350" s="16">
        <f>'Hydro plants'!$L$19*OD342</f>
        <v>525.87395713002184</v>
      </c>
      <c r="OE350" s="16">
        <f>'Hydro plants'!$L$19*OE342</f>
        <v>471.69657296881019</v>
      </c>
      <c r="OF350" s="16">
        <f>'Hydro plants'!$L$19*OF342</f>
        <v>506.44076498523935</v>
      </c>
      <c r="OG350" s="16">
        <f>'Hydro plants'!$L$19*OG342</f>
        <v>425.17468874342188</v>
      </c>
      <c r="OH350" s="16">
        <f>'Hydro plants'!$L$19*OH342</f>
        <v>399.85265049415995</v>
      </c>
      <c r="OI350" s="16">
        <f>'Hydro plants'!$L$19*OI342</f>
        <v>428.70799640610966</v>
      </c>
      <c r="OJ350" s="16">
        <f>'Hydro plants'!$L$19*OJ342</f>
        <v>432.83018867924528</v>
      </c>
      <c r="OK350" s="16">
        <f>'Hydro plants'!$L$19*OK342</f>
        <v>492.89641894493644</v>
      </c>
      <c r="OL350" s="16">
        <f>'Hydro plants'!$L$19*OL342</f>
        <v>554.72930304197155</v>
      </c>
      <c r="OM350" s="16">
        <f>'Hydro plants'!$L$19*OM342</f>
        <v>578.87357207033756</v>
      </c>
      <c r="ON350" s="16">
        <f>'Hydro plants'!$L$19*ON342</f>
        <v>558.85149531510717</v>
      </c>
      <c r="OO350" s="16">
        <f>'Hydro plants'!$L$19*OO342</f>
        <v>512.91849570016689</v>
      </c>
      <c r="OP350" s="16">
        <f>'Hydro plants'!$L$19*OP342</f>
        <v>525.87395713002184</v>
      </c>
      <c r="OQ350" s="16">
        <f>'Hydro plants'!$L$19*OQ342</f>
        <v>471.69657296881019</v>
      </c>
      <c r="OR350" s="16">
        <f>'Hydro plants'!$L$19*OR342</f>
        <v>506.44076498523935</v>
      </c>
      <c r="OS350" s="16">
        <f>'Hydro plants'!$L$19*OS342</f>
        <v>425.17468874342188</v>
      </c>
      <c r="OT350" s="16">
        <f>'Hydro plants'!$L$19*OT342</f>
        <v>399.85265049415995</v>
      </c>
      <c r="OU350" s="16">
        <f>'Hydro plants'!$L$19*OU342</f>
        <v>428.70799640610966</v>
      </c>
      <c r="OV350" s="16">
        <f>'Hydro plants'!$L$19*OV342</f>
        <v>432.83018867924528</v>
      </c>
      <c r="OW350" s="16">
        <f>'Hydro plants'!$L$19*OW342</f>
        <v>492.89641894493644</v>
      </c>
      <c r="OX350" s="16">
        <f>'Hydro plants'!$L$19*OX342</f>
        <v>554.72930304197155</v>
      </c>
      <c r="OY350" s="16">
        <f>'Hydro plants'!$L$19*OY342</f>
        <v>578.87357207033756</v>
      </c>
      <c r="OZ350" s="16">
        <f>'Hydro plants'!$L$19*OZ342</f>
        <v>558.85149531510717</v>
      </c>
      <c r="PA350" s="16">
        <f>'Hydro plants'!$L$19*PA342</f>
        <v>512.91849570016689</v>
      </c>
      <c r="PB350" s="16">
        <f>'Hydro plants'!$L$19*PB342</f>
        <v>525.87395713002184</v>
      </c>
      <c r="PC350" s="16">
        <f>'Hydro plants'!$L$19*PC342</f>
        <v>471.69657296881019</v>
      </c>
      <c r="PD350" s="16">
        <f>'Hydro plants'!$L$19*PD342</f>
        <v>506.44076498523935</v>
      </c>
      <c r="PE350" s="16">
        <f>'Hydro plants'!$L$19*PE342</f>
        <v>425.17468874342188</v>
      </c>
      <c r="PF350" s="16">
        <f>'Hydro plants'!$L$19*PF342</f>
        <v>399.85265049415995</v>
      </c>
      <c r="PG350" s="16">
        <f>'Hydro plants'!$L$19*PG342</f>
        <v>428.70799640610966</v>
      </c>
      <c r="PH350" s="16">
        <f>'Hydro plants'!$L$19*PH342</f>
        <v>432.83018867924528</v>
      </c>
      <c r="PI350" s="16">
        <f>'Hydro plants'!$L$19*PI342</f>
        <v>492.89641894493644</v>
      </c>
      <c r="PJ350" s="16">
        <f>'Hydro plants'!$L$19*PJ342</f>
        <v>554.72930304197155</v>
      </c>
      <c r="PK350" s="16">
        <f>'Hydro plants'!$L$19*PK342</f>
        <v>578.87357207033756</v>
      </c>
      <c r="PL350" s="16">
        <f>'Hydro plants'!$L$19*PL342</f>
        <v>558.85149531510717</v>
      </c>
      <c r="PM350" s="16">
        <f>'Hydro plants'!$L$19*PM342</f>
        <v>512.91849570016689</v>
      </c>
      <c r="PN350" s="16">
        <f>'Hydro plants'!$L$19*PN342</f>
        <v>525.87395713002184</v>
      </c>
      <c r="PO350" s="16">
        <f>'Hydro plants'!$L$19*PO342</f>
        <v>471.69657296881019</v>
      </c>
      <c r="PP350" s="16">
        <f>'Hydro plants'!$L$19*PP342</f>
        <v>506.44076498523935</v>
      </c>
      <c r="PQ350" s="16">
        <f>'Hydro plants'!$L$19*PQ342</f>
        <v>425.17468874342188</v>
      </c>
      <c r="PR350" s="16">
        <f>'Hydro plants'!$L$19*PR342</f>
        <v>399.85265049415995</v>
      </c>
      <c r="PS350" s="16">
        <f>'Hydro plants'!$L$19*PS342</f>
        <v>428.70799640610966</v>
      </c>
      <c r="PT350" s="16">
        <f>'Hydro plants'!$L$19*PT342</f>
        <v>432.83018867924528</v>
      </c>
      <c r="PU350" s="16">
        <f>'Hydro plants'!$L$19*PU342</f>
        <v>492.89641894493644</v>
      </c>
      <c r="PV350" s="16">
        <f>'Hydro plants'!$L$19*PV342</f>
        <v>554.72930304197155</v>
      </c>
      <c r="PW350" s="16">
        <f>'Hydro plants'!$L$19*PW342</f>
        <v>578.87357207033756</v>
      </c>
    </row>
    <row r="351" spans="1:439" x14ac:dyDescent="0.15">
      <c r="B351" s="11" t="s">
        <v>37</v>
      </c>
      <c r="C351" s="11" t="s">
        <v>30</v>
      </c>
      <c r="D351" s="16">
        <f t="shared" si="9552"/>
        <v>0</v>
      </c>
      <c r="E351" s="16">
        <v>0</v>
      </c>
      <c r="F351" s="16">
        <v>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0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>
        <v>0</v>
      </c>
      <c r="BL351" s="16">
        <v>0</v>
      </c>
      <c r="BM351" s="16">
        <v>0</v>
      </c>
      <c r="BN351" s="16">
        <v>0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0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0</v>
      </c>
      <c r="CB351" s="16">
        <v>0</v>
      </c>
      <c r="CC351" s="16">
        <v>0</v>
      </c>
      <c r="CD351" s="16">
        <v>0</v>
      </c>
      <c r="CE351" s="16">
        <v>0</v>
      </c>
      <c r="CF351" s="16">
        <v>0</v>
      </c>
      <c r="CG351" s="16">
        <v>0</v>
      </c>
      <c r="CH351" s="16">
        <v>0</v>
      </c>
      <c r="CI351" s="16">
        <v>0</v>
      </c>
      <c r="CJ351" s="16">
        <v>0</v>
      </c>
      <c r="CK351" s="16">
        <v>0</v>
      </c>
      <c r="CL351" s="16">
        <v>0</v>
      </c>
      <c r="CM351" s="16">
        <v>0</v>
      </c>
      <c r="CN351" s="16">
        <v>0</v>
      </c>
      <c r="CO351" s="16">
        <v>0</v>
      </c>
      <c r="CP351" s="16">
        <v>0</v>
      </c>
      <c r="CQ351" s="16">
        <v>0</v>
      </c>
      <c r="CR351" s="16">
        <v>0</v>
      </c>
      <c r="CS351" s="16">
        <v>0</v>
      </c>
      <c r="CT351" s="16">
        <v>0</v>
      </c>
      <c r="CU351" s="16">
        <v>0</v>
      </c>
      <c r="CV351" s="16">
        <v>0</v>
      </c>
      <c r="CW351" s="16">
        <v>0</v>
      </c>
      <c r="CX351" s="16">
        <v>0</v>
      </c>
      <c r="CY351" s="16">
        <v>0</v>
      </c>
      <c r="CZ351" s="16">
        <v>0</v>
      </c>
      <c r="DA351" s="16">
        <v>0</v>
      </c>
      <c r="DB351" s="16">
        <v>0</v>
      </c>
      <c r="DC351" s="16">
        <v>0</v>
      </c>
      <c r="DD351" s="16">
        <v>0</v>
      </c>
      <c r="DE351" s="16">
        <v>0</v>
      </c>
      <c r="DF351" s="16">
        <v>0</v>
      </c>
      <c r="DG351" s="16">
        <v>0</v>
      </c>
      <c r="DH351" s="16">
        <v>0</v>
      </c>
      <c r="DI351" s="16">
        <v>0</v>
      </c>
      <c r="DJ351" s="16">
        <v>0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0</v>
      </c>
      <c r="DZ351" s="16">
        <v>0</v>
      </c>
      <c r="EA351" s="16">
        <v>0</v>
      </c>
      <c r="EB351" s="16">
        <v>0</v>
      </c>
      <c r="EC351" s="16">
        <v>0</v>
      </c>
      <c r="ED351" s="16">
        <v>0</v>
      </c>
      <c r="EE351" s="16">
        <v>0</v>
      </c>
      <c r="EF351" s="16">
        <v>0</v>
      </c>
      <c r="EG351" s="16">
        <v>0</v>
      </c>
      <c r="EH351" s="16">
        <v>0</v>
      </c>
      <c r="EI351" s="16">
        <v>0</v>
      </c>
      <c r="EJ351" s="16">
        <v>0</v>
      </c>
      <c r="EK351" s="16">
        <v>0</v>
      </c>
      <c r="EL351" s="16">
        <v>0</v>
      </c>
      <c r="EM351" s="16">
        <v>0</v>
      </c>
      <c r="EN351" s="16">
        <v>0</v>
      </c>
      <c r="EO351" s="16">
        <v>0</v>
      </c>
      <c r="EP351" s="16">
        <v>0</v>
      </c>
      <c r="EQ351" s="16">
        <v>0</v>
      </c>
      <c r="ER351" s="16">
        <v>0</v>
      </c>
      <c r="ES351" s="16">
        <v>0</v>
      </c>
      <c r="ET351" s="16">
        <v>0</v>
      </c>
      <c r="EU351" s="16">
        <v>0</v>
      </c>
      <c r="EV351" s="16">
        <v>0</v>
      </c>
      <c r="EW351" s="16">
        <v>0</v>
      </c>
      <c r="EX351" s="16">
        <v>0</v>
      </c>
      <c r="EY351" s="16">
        <v>0</v>
      </c>
      <c r="EZ351" s="16">
        <v>0</v>
      </c>
      <c r="FA351" s="16">
        <v>0</v>
      </c>
      <c r="FB351" s="16">
        <v>0</v>
      </c>
      <c r="FC351" s="16">
        <v>0</v>
      </c>
      <c r="FD351" s="16">
        <v>0</v>
      </c>
      <c r="FE351" s="16">
        <v>0</v>
      </c>
      <c r="FF351" s="16">
        <v>0</v>
      </c>
      <c r="FG351" s="16">
        <v>0</v>
      </c>
      <c r="FH351" s="16">
        <v>0</v>
      </c>
      <c r="FI351" s="16">
        <v>0</v>
      </c>
      <c r="FJ351" s="16">
        <v>0</v>
      </c>
      <c r="FK351" s="16">
        <v>0</v>
      </c>
      <c r="FL351" s="16">
        <v>0</v>
      </c>
      <c r="FM351" s="16">
        <v>0</v>
      </c>
      <c r="FN351" s="16">
        <v>0</v>
      </c>
      <c r="FO351" s="16">
        <v>0</v>
      </c>
      <c r="FP351" s="16">
        <v>0</v>
      </c>
      <c r="FQ351" s="16">
        <v>0</v>
      </c>
      <c r="FR351" s="16">
        <v>0</v>
      </c>
      <c r="FS351" s="16">
        <v>0</v>
      </c>
      <c r="FT351" s="16">
        <v>0</v>
      </c>
      <c r="FU351" s="16">
        <v>0</v>
      </c>
      <c r="FV351" s="16">
        <v>0</v>
      </c>
      <c r="FW351" s="16">
        <v>0</v>
      </c>
      <c r="FX351" s="16">
        <v>0</v>
      </c>
      <c r="FY351" s="16">
        <v>0</v>
      </c>
      <c r="FZ351" s="16">
        <v>0</v>
      </c>
      <c r="GA351" s="16">
        <v>0</v>
      </c>
      <c r="GB351" s="16">
        <v>0</v>
      </c>
      <c r="GC351" s="16">
        <v>0</v>
      </c>
      <c r="GD351" s="16">
        <v>0</v>
      </c>
      <c r="GE351" s="16">
        <v>0</v>
      </c>
      <c r="GF351" s="16">
        <v>0</v>
      </c>
      <c r="GG351" s="16">
        <v>0</v>
      </c>
      <c r="GH351" s="16">
        <v>0</v>
      </c>
      <c r="GI351" s="16">
        <v>0</v>
      </c>
      <c r="GJ351" s="16">
        <v>0</v>
      </c>
      <c r="GK351" s="16">
        <v>0</v>
      </c>
      <c r="GL351" s="16">
        <v>0</v>
      </c>
      <c r="GM351" s="16">
        <v>0</v>
      </c>
      <c r="GN351" s="16">
        <v>0</v>
      </c>
      <c r="GO351" s="16">
        <v>0</v>
      </c>
      <c r="GP351" s="16">
        <v>0</v>
      </c>
      <c r="GQ351" s="16">
        <v>0</v>
      </c>
      <c r="GR351" s="16">
        <v>0</v>
      </c>
      <c r="GS351" s="16">
        <v>0</v>
      </c>
      <c r="GT351" s="16">
        <v>0</v>
      </c>
      <c r="GU351" s="16">
        <v>0</v>
      </c>
      <c r="GV351" s="16">
        <v>0</v>
      </c>
      <c r="GW351" s="16">
        <v>0</v>
      </c>
      <c r="GX351" s="16">
        <v>0</v>
      </c>
      <c r="GY351" s="16">
        <v>0</v>
      </c>
      <c r="GZ351" s="16">
        <v>0</v>
      </c>
      <c r="HA351" s="16">
        <v>0</v>
      </c>
      <c r="HB351" s="16">
        <v>0</v>
      </c>
      <c r="HC351" s="16">
        <v>0</v>
      </c>
      <c r="HD351" s="16">
        <v>0</v>
      </c>
      <c r="HE351" s="16">
        <v>0</v>
      </c>
      <c r="HF351" s="16">
        <v>0</v>
      </c>
      <c r="HG351" s="16">
        <v>0</v>
      </c>
      <c r="HH351" s="16">
        <v>0</v>
      </c>
      <c r="HI351" s="16">
        <v>0</v>
      </c>
      <c r="HJ351" s="16">
        <v>0</v>
      </c>
      <c r="HK351" s="16">
        <v>0</v>
      </c>
      <c r="HL351" s="16">
        <v>0</v>
      </c>
      <c r="HM351" s="16">
        <v>0</v>
      </c>
      <c r="HN351" s="16">
        <v>0</v>
      </c>
      <c r="HO351" s="16">
        <v>0</v>
      </c>
      <c r="HP351" s="16">
        <v>0</v>
      </c>
      <c r="HQ351" s="16">
        <v>0</v>
      </c>
      <c r="HR351" s="16">
        <v>0</v>
      </c>
      <c r="HS351" s="16">
        <v>0</v>
      </c>
      <c r="HT351" s="16">
        <v>0</v>
      </c>
      <c r="HU351" s="16">
        <v>0</v>
      </c>
      <c r="HV351" s="16">
        <v>0</v>
      </c>
      <c r="HW351" s="16">
        <v>0</v>
      </c>
      <c r="HX351" s="16">
        <v>0</v>
      </c>
      <c r="HY351" s="16">
        <v>0</v>
      </c>
      <c r="HZ351" s="16">
        <v>0</v>
      </c>
      <c r="IA351" s="16">
        <v>0</v>
      </c>
      <c r="IB351" s="16">
        <v>0</v>
      </c>
      <c r="IC351" s="16">
        <v>0</v>
      </c>
      <c r="ID351" s="16">
        <v>0</v>
      </c>
      <c r="IE351" s="16">
        <v>0</v>
      </c>
      <c r="IF351" s="16">
        <v>0</v>
      </c>
      <c r="IG351" s="16">
        <v>0</v>
      </c>
      <c r="IH351" s="16">
        <v>0</v>
      </c>
      <c r="II351" s="16">
        <v>0</v>
      </c>
      <c r="IJ351" s="16">
        <v>0</v>
      </c>
      <c r="IK351" s="16">
        <v>0</v>
      </c>
      <c r="IL351" s="16">
        <v>0</v>
      </c>
      <c r="IM351" s="16">
        <v>0</v>
      </c>
      <c r="IN351" s="16">
        <v>0</v>
      </c>
      <c r="IO351" s="16">
        <v>0</v>
      </c>
      <c r="IP351" s="16">
        <v>0</v>
      </c>
      <c r="IQ351" s="16">
        <v>0</v>
      </c>
      <c r="IR351" s="16">
        <v>0</v>
      </c>
      <c r="IS351" s="16">
        <v>0</v>
      </c>
      <c r="IT351" s="16">
        <v>0</v>
      </c>
      <c r="IU351" s="16">
        <v>0</v>
      </c>
      <c r="IV351" s="16">
        <v>0</v>
      </c>
      <c r="IW351" s="16">
        <v>0</v>
      </c>
      <c r="IX351" s="16">
        <v>0</v>
      </c>
      <c r="IY351" s="16">
        <v>0</v>
      </c>
      <c r="IZ351" s="16">
        <v>0</v>
      </c>
      <c r="JA351" s="16">
        <v>0</v>
      </c>
      <c r="JB351" s="16">
        <v>0</v>
      </c>
      <c r="JC351" s="16">
        <v>0</v>
      </c>
      <c r="JD351" s="16">
        <v>0</v>
      </c>
      <c r="JE351" s="16">
        <v>0</v>
      </c>
      <c r="JF351" s="16">
        <v>0</v>
      </c>
      <c r="JG351" s="16">
        <v>0</v>
      </c>
      <c r="JH351" s="16">
        <v>0</v>
      </c>
      <c r="JI351" s="16">
        <v>0</v>
      </c>
      <c r="JJ351" s="16">
        <v>0</v>
      </c>
      <c r="JK351" s="16">
        <v>0</v>
      </c>
      <c r="JL351" s="16">
        <v>0</v>
      </c>
      <c r="JM351" s="16">
        <v>0</v>
      </c>
      <c r="JN351" s="16">
        <v>0</v>
      </c>
      <c r="JO351" s="16">
        <v>0</v>
      </c>
      <c r="JP351" s="16">
        <v>0</v>
      </c>
      <c r="JQ351" s="16">
        <v>0</v>
      </c>
      <c r="JR351" s="16">
        <v>0</v>
      </c>
      <c r="JS351" s="16">
        <v>0</v>
      </c>
      <c r="JT351" s="16">
        <v>0</v>
      </c>
      <c r="JU351" s="16">
        <v>0</v>
      </c>
      <c r="JV351" s="16">
        <v>0</v>
      </c>
      <c r="JW351" s="16">
        <v>0</v>
      </c>
      <c r="JX351" s="16">
        <v>0</v>
      </c>
      <c r="JY351" s="16">
        <v>0</v>
      </c>
      <c r="JZ351" s="16">
        <v>0</v>
      </c>
      <c r="KA351" s="16">
        <v>0</v>
      </c>
      <c r="KB351" s="16">
        <v>0</v>
      </c>
      <c r="KC351" s="16">
        <v>0</v>
      </c>
      <c r="KD351" s="16">
        <v>0</v>
      </c>
      <c r="KE351" s="16">
        <v>0</v>
      </c>
      <c r="KF351" s="16">
        <v>0</v>
      </c>
      <c r="KG351" s="16">
        <v>0</v>
      </c>
      <c r="KH351" s="16">
        <v>0</v>
      </c>
      <c r="KI351" s="16">
        <v>0</v>
      </c>
      <c r="KJ351" s="16">
        <v>0</v>
      </c>
      <c r="KK351" s="16">
        <v>0</v>
      </c>
      <c r="KL351" s="16">
        <v>0</v>
      </c>
      <c r="KM351" s="16">
        <v>0</v>
      </c>
      <c r="KN351" s="16">
        <v>0</v>
      </c>
      <c r="KO351" s="16">
        <v>0</v>
      </c>
      <c r="KP351" s="16">
        <v>0</v>
      </c>
      <c r="KQ351" s="16">
        <v>0</v>
      </c>
      <c r="KR351" s="16">
        <v>0</v>
      </c>
      <c r="KS351" s="16">
        <v>0</v>
      </c>
      <c r="KT351" s="16">
        <v>0</v>
      </c>
      <c r="KU351" s="16">
        <v>0</v>
      </c>
      <c r="KV351" s="16">
        <v>0</v>
      </c>
      <c r="KW351" s="16">
        <v>0</v>
      </c>
      <c r="KX351" s="16">
        <v>0</v>
      </c>
      <c r="KY351" s="16">
        <v>0</v>
      </c>
      <c r="KZ351" s="16">
        <v>0</v>
      </c>
      <c r="LA351" s="16">
        <v>0</v>
      </c>
      <c r="LB351" s="16">
        <v>0</v>
      </c>
      <c r="LC351" s="16">
        <v>0</v>
      </c>
      <c r="LD351" s="16">
        <v>0</v>
      </c>
      <c r="LE351" s="16">
        <v>0</v>
      </c>
      <c r="LF351" s="16">
        <v>0</v>
      </c>
      <c r="LG351" s="16">
        <v>0</v>
      </c>
      <c r="LH351" s="16">
        <v>0</v>
      </c>
      <c r="LI351" s="16">
        <v>0</v>
      </c>
      <c r="LJ351" s="16">
        <v>0</v>
      </c>
      <c r="LK351" s="16">
        <v>0</v>
      </c>
      <c r="LL351" s="16">
        <v>0</v>
      </c>
      <c r="LM351" s="16">
        <v>0</v>
      </c>
      <c r="LN351" s="16">
        <v>0</v>
      </c>
      <c r="LO351" s="16">
        <v>0</v>
      </c>
      <c r="LP351" s="16">
        <v>0</v>
      </c>
      <c r="LQ351" s="16">
        <v>0</v>
      </c>
      <c r="LR351" s="16">
        <v>0</v>
      </c>
      <c r="LS351" s="16">
        <v>0</v>
      </c>
      <c r="LT351" s="16">
        <v>0</v>
      </c>
      <c r="LU351" s="16">
        <v>0</v>
      </c>
      <c r="LV351" s="16">
        <v>0</v>
      </c>
      <c r="LW351" s="16">
        <v>0</v>
      </c>
      <c r="LX351" s="16">
        <v>0</v>
      </c>
      <c r="LY351" s="16">
        <v>0</v>
      </c>
      <c r="LZ351" s="16">
        <v>0</v>
      </c>
      <c r="MA351" s="16">
        <v>0</v>
      </c>
      <c r="MB351" s="16">
        <v>0</v>
      </c>
      <c r="MC351" s="16">
        <v>0</v>
      </c>
      <c r="MD351" s="16">
        <v>0</v>
      </c>
      <c r="ME351" s="16">
        <v>0</v>
      </c>
      <c r="MF351" s="16">
        <v>0</v>
      </c>
      <c r="MG351" s="16">
        <v>0</v>
      </c>
      <c r="MH351" s="16">
        <v>0</v>
      </c>
      <c r="MI351" s="16">
        <v>0</v>
      </c>
      <c r="MJ351" s="16">
        <v>0</v>
      </c>
      <c r="MK351" s="16">
        <v>0</v>
      </c>
      <c r="ML351" s="16">
        <v>0</v>
      </c>
      <c r="MM351" s="16">
        <v>0</v>
      </c>
      <c r="MN351" s="16">
        <v>0</v>
      </c>
      <c r="MO351" s="16">
        <v>0</v>
      </c>
      <c r="MP351" s="16">
        <v>0</v>
      </c>
      <c r="MQ351" s="16">
        <v>0</v>
      </c>
      <c r="MR351" s="16">
        <v>0</v>
      </c>
      <c r="MS351" s="16">
        <v>0</v>
      </c>
      <c r="MT351" s="16">
        <v>0</v>
      </c>
      <c r="MU351" s="16">
        <v>0</v>
      </c>
      <c r="MV351" s="16">
        <v>0</v>
      </c>
      <c r="MW351" s="16">
        <v>0</v>
      </c>
      <c r="MX351" s="16">
        <v>0</v>
      </c>
      <c r="MY351" s="16">
        <v>0</v>
      </c>
      <c r="MZ351" s="16">
        <v>0</v>
      </c>
      <c r="NA351" s="16">
        <v>0</v>
      </c>
      <c r="NB351" s="16">
        <v>0</v>
      </c>
      <c r="NC351" s="16">
        <v>0</v>
      </c>
      <c r="ND351" s="16">
        <v>0</v>
      </c>
      <c r="NE351" s="16">
        <v>0</v>
      </c>
      <c r="NF351" s="16">
        <v>0</v>
      </c>
      <c r="NG351" s="16">
        <v>0</v>
      </c>
      <c r="NH351" s="16">
        <v>0</v>
      </c>
      <c r="NI351" s="16">
        <v>0</v>
      </c>
      <c r="NJ351" s="16">
        <v>0</v>
      </c>
      <c r="NK351" s="16">
        <v>0</v>
      </c>
      <c r="NL351" s="16">
        <v>0</v>
      </c>
      <c r="NM351" s="16">
        <v>0</v>
      </c>
      <c r="NN351" s="16">
        <v>0</v>
      </c>
      <c r="NO351" s="16">
        <v>0</v>
      </c>
      <c r="NP351" s="16">
        <v>0</v>
      </c>
      <c r="NQ351" s="16">
        <v>0</v>
      </c>
      <c r="NR351" s="16">
        <v>0</v>
      </c>
      <c r="NS351" s="16">
        <v>0</v>
      </c>
      <c r="NT351" s="16">
        <v>0</v>
      </c>
      <c r="NU351" s="16">
        <v>0</v>
      </c>
      <c r="NV351" s="16">
        <v>0</v>
      </c>
      <c r="NW351" s="16">
        <v>0</v>
      </c>
      <c r="NX351" s="16">
        <v>0</v>
      </c>
      <c r="NY351" s="16">
        <v>0</v>
      </c>
      <c r="NZ351" s="16">
        <v>0</v>
      </c>
      <c r="OA351" s="16">
        <v>0</v>
      </c>
      <c r="OB351" s="16">
        <v>0</v>
      </c>
      <c r="OC351" s="16">
        <v>0</v>
      </c>
      <c r="OD351" s="16">
        <v>0</v>
      </c>
      <c r="OE351" s="16">
        <v>0</v>
      </c>
      <c r="OF351" s="16">
        <v>0</v>
      </c>
      <c r="OG351" s="16">
        <v>0</v>
      </c>
      <c r="OH351" s="16">
        <v>0</v>
      </c>
      <c r="OI351" s="16">
        <v>0</v>
      </c>
      <c r="OJ351" s="16">
        <v>0</v>
      </c>
      <c r="OK351" s="16">
        <v>0</v>
      </c>
      <c r="OL351" s="16">
        <v>0</v>
      </c>
      <c r="OM351" s="16">
        <v>0</v>
      </c>
      <c r="ON351" s="16">
        <v>0</v>
      </c>
      <c r="OO351" s="16">
        <v>0</v>
      </c>
      <c r="OP351" s="16">
        <v>0</v>
      </c>
      <c r="OQ351" s="16">
        <v>0</v>
      </c>
      <c r="OR351" s="16">
        <v>0</v>
      </c>
      <c r="OS351" s="16">
        <v>0</v>
      </c>
      <c r="OT351" s="16">
        <v>0</v>
      </c>
      <c r="OU351" s="16">
        <v>0</v>
      </c>
      <c r="OV351" s="16">
        <v>0</v>
      </c>
      <c r="OW351" s="16">
        <v>0</v>
      </c>
      <c r="OX351" s="16">
        <v>0</v>
      </c>
      <c r="OY351" s="16">
        <v>0</v>
      </c>
      <c r="OZ351" s="16">
        <v>0</v>
      </c>
      <c r="PA351" s="16">
        <v>0</v>
      </c>
      <c r="PB351" s="16">
        <v>0</v>
      </c>
      <c r="PC351" s="16">
        <v>0</v>
      </c>
      <c r="PD351" s="16">
        <v>0</v>
      </c>
      <c r="PE351" s="16">
        <v>0</v>
      </c>
      <c r="PF351" s="16">
        <v>0</v>
      </c>
      <c r="PG351" s="16">
        <v>0</v>
      </c>
      <c r="PH351" s="16">
        <v>0</v>
      </c>
      <c r="PI351" s="16">
        <v>0</v>
      </c>
      <c r="PJ351" s="16">
        <v>0</v>
      </c>
      <c r="PK351" s="16">
        <v>0</v>
      </c>
      <c r="PL351" s="16">
        <v>0</v>
      </c>
      <c r="PM351" s="16">
        <v>0</v>
      </c>
      <c r="PN351" s="16">
        <v>0</v>
      </c>
      <c r="PO351" s="16">
        <v>0</v>
      </c>
      <c r="PP351" s="16">
        <v>0</v>
      </c>
      <c r="PQ351" s="16">
        <v>0</v>
      </c>
      <c r="PR351" s="16">
        <v>0</v>
      </c>
      <c r="PS351" s="16">
        <v>0</v>
      </c>
      <c r="PT351" s="16">
        <v>0</v>
      </c>
      <c r="PU351" s="16">
        <v>0</v>
      </c>
      <c r="PV351" s="16">
        <v>0</v>
      </c>
      <c r="PW351" s="16">
        <v>0</v>
      </c>
    </row>
    <row r="352" spans="1:439" x14ac:dyDescent="0.15">
      <c r="D352" s="35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6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  <c r="KL352" s="16"/>
      <c r="KM352" s="16"/>
      <c r="KN352" s="16"/>
      <c r="KO352" s="16"/>
      <c r="KP352" s="16"/>
      <c r="KQ352" s="16"/>
      <c r="KR352" s="16"/>
      <c r="KS352" s="16"/>
      <c r="KT352" s="16"/>
      <c r="KU352" s="16"/>
      <c r="KV352" s="16"/>
      <c r="KW352" s="16"/>
      <c r="KX352" s="16"/>
      <c r="KY352" s="16"/>
      <c r="KZ352" s="16"/>
      <c r="LA352" s="16"/>
      <c r="LB352" s="16"/>
      <c r="LC352" s="16"/>
      <c r="LD352" s="16"/>
      <c r="LE352" s="16"/>
      <c r="LF352" s="16"/>
      <c r="LG352" s="16"/>
      <c r="LH352" s="16"/>
      <c r="LI352" s="16"/>
      <c r="LJ352" s="16"/>
      <c r="LK352" s="16"/>
      <c r="LL352" s="16"/>
      <c r="LM352" s="16"/>
      <c r="LN352" s="16"/>
      <c r="LO352" s="16"/>
      <c r="LP352" s="16"/>
      <c r="LQ352" s="16"/>
      <c r="LR352" s="16"/>
      <c r="LS352" s="16"/>
      <c r="LT352" s="16"/>
      <c r="LU352" s="16"/>
      <c r="LV352" s="16"/>
      <c r="LW352" s="16"/>
      <c r="LX352" s="16"/>
      <c r="LY352" s="16"/>
      <c r="LZ352" s="16"/>
      <c r="MA352" s="16"/>
      <c r="MB352" s="16"/>
      <c r="MC352" s="16"/>
      <c r="MD352" s="16"/>
      <c r="ME352" s="16"/>
      <c r="MF352" s="16"/>
      <c r="MG352" s="16"/>
      <c r="MH352" s="16"/>
      <c r="MI352" s="16"/>
      <c r="MJ352" s="16"/>
      <c r="MK352" s="16"/>
      <c r="ML352" s="16"/>
      <c r="MM352" s="16"/>
      <c r="MN352" s="16"/>
      <c r="MO352" s="16"/>
      <c r="MP352" s="16"/>
      <c r="MQ352" s="16"/>
      <c r="MR352" s="16"/>
      <c r="MS352" s="16"/>
      <c r="MT352" s="16"/>
      <c r="MU352" s="16"/>
      <c r="MV352" s="16"/>
      <c r="MW352" s="16"/>
      <c r="MX352" s="16"/>
      <c r="MY352" s="16"/>
      <c r="MZ352" s="16"/>
      <c r="NA352" s="16"/>
      <c r="NB352" s="16"/>
      <c r="NC352" s="16"/>
      <c r="ND352" s="16"/>
      <c r="NE352" s="16"/>
      <c r="NF352" s="16"/>
      <c r="NG352" s="16"/>
      <c r="NH352" s="16"/>
      <c r="NI352" s="16"/>
      <c r="NJ352" s="16"/>
      <c r="NK352" s="16"/>
      <c r="NL352" s="16"/>
      <c r="NM352" s="16"/>
      <c r="NN352" s="16"/>
      <c r="NO352" s="16"/>
      <c r="NP352" s="16"/>
      <c r="NQ352" s="16"/>
      <c r="NR352" s="16"/>
      <c r="NS352" s="16"/>
      <c r="NT352" s="16"/>
      <c r="NU352" s="16"/>
      <c r="NV352" s="16"/>
      <c r="NW352" s="16"/>
      <c r="NX352" s="16"/>
      <c r="NY352" s="16"/>
      <c r="NZ352" s="16"/>
      <c r="OA352" s="16"/>
      <c r="OB352" s="16"/>
      <c r="OC352" s="16"/>
      <c r="OD352" s="16"/>
      <c r="OE352" s="16"/>
      <c r="OF352" s="16"/>
      <c r="OG352" s="16"/>
      <c r="OH352" s="16"/>
      <c r="OI352" s="16"/>
      <c r="OJ352" s="16"/>
      <c r="OK352" s="16"/>
      <c r="OL352" s="16"/>
      <c r="OM352" s="16"/>
      <c r="ON352" s="16"/>
      <c r="OO352" s="16"/>
      <c r="OP352" s="16"/>
      <c r="OQ352" s="16"/>
      <c r="OR352" s="16"/>
      <c r="OS352" s="16"/>
      <c r="OT352" s="16"/>
      <c r="OU352" s="16"/>
      <c r="OV352" s="16"/>
      <c r="OW352" s="16"/>
      <c r="OX352" s="16"/>
      <c r="OY352" s="16"/>
      <c r="OZ352" s="16"/>
      <c r="PA352" s="16"/>
      <c r="PB352" s="16"/>
      <c r="PC352" s="16"/>
      <c r="PD352" s="16"/>
      <c r="PE352" s="16"/>
      <c r="PF352" s="16"/>
      <c r="PG352" s="16"/>
      <c r="PH352" s="16"/>
      <c r="PI352" s="16"/>
      <c r="PJ352" s="16"/>
      <c r="PK352" s="16"/>
      <c r="PL352" s="16"/>
      <c r="PM352" s="16"/>
      <c r="PN352" s="16"/>
      <c r="PO352" s="16"/>
      <c r="PP352" s="16"/>
      <c r="PQ352" s="16"/>
      <c r="PR352" s="16"/>
      <c r="PS352" s="16"/>
      <c r="PT352" s="16"/>
      <c r="PU352" s="16"/>
      <c r="PV352" s="16"/>
      <c r="PW352" s="16"/>
    </row>
    <row r="353" spans="1:439" x14ac:dyDescent="0.15">
      <c r="B353" s="23" t="s">
        <v>17</v>
      </c>
      <c r="C353" s="22" t="s">
        <v>30</v>
      </c>
      <c r="D353" s="16">
        <f>SUM(H353:PW353)</f>
        <v>2079311.4500726503</v>
      </c>
      <c r="E353" s="21">
        <f t="shared" ref="E353:BP353" si="9553">E348+E349+E351+E350</f>
        <v>0</v>
      </c>
      <c r="F353" s="21">
        <f t="shared" si="9553"/>
        <v>0</v>
      </c>
      <c r="G353" s="21">
        <f t="shared" si="9553"/>
        <v>0</v>
      </c>
      <c r="H353" s="21">
        <f t="shared" si="9553"/>
        <v>3478.5393947142961</v>
      </c>
      <c r="I353" s="21">
        <f t="shared" si="9553"/>
        <v>4180.0541508629649</v>
      </c>
      <c r="J353" s="21">
        <f t="shared" si="9553"/>
        <v>3012.6835507654646</v>
      </c>
      <c r="K353" s="21">
        <f t="shared" si="9553"/>
        <v>3013.6503880592818</v>
      </c>
      <c r="L353" s="21">
        <f t="shared" si="9553"/>
        <v>2268.8075738695361</v>
      </c>
      <c r="M353" s="21">
        <f t="shared" si="9553"/>
        <v>994.21791314421716</v>
      </c>
      <c r="N353" s="21">
        <f t="shared" si="9553"/>
        <v>1441.4644631273004</v>
      </c>
      <c r="O353" s="21">
        <f t="shared" si="9553"/>
        <v>1249.4317062279001</v>
      </c>
      <c r="P353" s="21">
        <f t="shared" si="9553"/>
        <v>2513.8732891389527</v>
      </c>
      <c r="Q353" s="21">
        <f t="shared" si="9553"/>
        <v>2713.8496303019215</v>
      </c>
      <c r="R353" s="21">
        <f t="shared" si="9553"/>
        <v>4580.8275805728817</v>
      </c>
      <c r="S353" s="21">
        <f t="shared" si="9553"/>
        <v>3785.8557941425561</v>
      </c>
      <c r="T353" s="21">
        <f t="shared" si="9553"/>
        <v>4451.0023103503181</v>
      </c>
      <c r="U353" s="21">
        <f t="shared" si="9553"/>
        <v>4923.2485246802362</v>
      </c>
      <c r="V353" s="21">
        <f t="shared" si="9553"/>
        <v>3900.9597344428166</v>
      </c>
      <c r="W353" s="21">
        <f t="shared" si="9553"/>
        <v>3467.3206023475982</v>
      </c>
      <c r="X353" s="21">
        <f t="shared" si="9553"/>
        <v>3067.6240008258465</v>
      </c>
      <c r="Y353" s="21">
        <f t="shared" si="9553"/>
        <v>1928.9559663804062</v>
      </c>
      <c r="Z353" s="21">
        <f t="shared" si="9553"/>
        <v>2345.5410041315013</v>
      </c>
      <c r="AA353" s="21">
        <f t="shared" si="9553"/>
        <v>2190.5545171955937</v>
      </c>
      <c r="AB353" s="21">
        <f t="shared" si="9553"/>
        <v>2793.1001670897599</v>
      </c>
      <c r="AC353" s="21">
        <f t="shared" si="9553"/>
        <v>2701.1608014091089</v>
      </c>
      <c r="AD353" s="21">
        <f t="shared" si="9553"/>
        <v>5019.7391694234793</v>
      </c>
      <c r="AE353" s="21">
        <f t="shared" si="9553"/>
        <v>4961.6030422428621</v>
      </c>
      <c r="AF353" s="21">
        <f t="shared" si="9553"/>
        <v>5189.0420854743343</v>
      </c>
      <c r="AG353" s="21">
        <f t="shared" si="9553"/>
        <v>5306.3853360955172</v>
      </c>
      <c r="AH353" s="21">
        <f t="shared" si="9553"/>
        <v>4246.3565910996867</v>
      </c>
      <c r="AI353" s="21">
        <f t="shared" si="9553"/>
        <v>3873.8822376672338</v>
      </c>
      <c r="AJ353" s="21">
        <f t="shared" si="9553"/>
        <v>3684.9705536858396</v>
      </c>
      <c r="AK353" s="21">
        <f t="shared" si="9553"/>
        <v>2208.5176311405553</v>
      </c>
      <c r="AL353" s="21">
        <f t="shared" si="9553"/>
        <v>2806.6062351382839</v>
      </c>
      <c r="AM353" s="21">
        <f t="shared" si="9553"/>
        <v>2781.8887712354581</v>
      </c>
      <c r="AN353" s="21">
        <f t="shared" si="9553"/>
        <v>3272.2876621738083</v>
      </c>
      <c r="AO353" s="21">
        <f t="shared" si="9553"/>
        <v>3244.8269195913886</v>
      </c>
      <c r="AP353" s="21">
        <f t="shared" si="9553"/>
        <v>6133.5027629590058</v>
      </c>
      <c r="AQ353" s="21">
        <f t="shared" si="9553"/>
        <v>6191.4493600035066</v>
      </c>
      <c r="AR353" s="21">
        <f t="shared" si="9553"/>
        <v>6247.0502733506246</v>
      </c>
      <c r="AS353" s="21">
        <f t="shared" si="9553"/>
        <v>5583.2057019075583</v>
      </c>
      <c r="AT353" s="21">
        <f t="shared" si="9553"/>
        <v>4264.8835095115419</v>
      </c>
      <c r="AU353" s="21">
        <f t="shared" si="9553"/>
        <v>4150.1571532433099</v>
      </c>
      <c r="AV353" s="21">
        <f t="shared" si="9553"/>
        <v>4309.854513924497</v>
      </c>
      <c r="AW353" s="21">
        <f t="shared" si="9553"/>
        <v>2404.3512416003755</v>
      </c>
      <c r="AX353" s="21">
        <f t="shared" si="9553"/>
        <v>2967.3997965291228</v>
      </c>
      <c r="AY353" s="21">
        <f t="shared" si="9553"/>
        <v>3041.6250909495002</v>
      </c>
      <c r="AZ353" s="21">
        <f t="shared" si="9553"/>
        <v>4249.1849603596665</v>
      </c>
      <c r="BA353" s="21">
        <f t="shared" si="9553"/>
        <v>3240.3554421181025</v>
      </c>
      <c r="BB353" s="21">
        <f t="shared" si="9553"/>
        <v>7187.5766493885576</v>
      </c>
      <c r="BC353" s="21">
        <f t="shared" si="9553"/>
        <v>7263.5015074271523</v>
      </c>
      <c r="BD353" s="21">
        <f t="shared" si="9553"/>
        <v>6632.8675863358631</v>
      </c>
      <c r="BE353" s="21">
        <f t="shared" si="9553"/>
        <v>6046.114448704473</v>
      </c>
      <c r="BF353" s="21">
        <f t="shared" si="9553"/>
        <v>4473.2171684583873</v>
      </c>
      <c r="BG353" s="21">
        <f t="shared" si="9553"/>
        <v>4598.7204411648754</v>
      </c>
      <c r="BH353" s="21">
        <f t="shared" si="9553"/>
        <v>4703.164804868431</v>
      </c>
      <c r="BI353" s="21">
        <f t="shared" si="9553"/>
        <v>2718.2827058983457</v>
      </c>
      <c r="BJ353" s="21">
        <f t="shared" si="9553"/>
        <v>3180.9626581670977</v>
      </c>
      <c r="BK353" s="21">
        <f t="shared" si="9553"/>
        <v>3870.1905356112329</v>
      </c>
      <c r="BL353" s="21">
        <f t="shared" si="9553"/>
        <v>4220.3470907444671</v>
      </c>
      <c r="BM353" s="21">
        <f t="shared" si="9553"/>
        <v>4375.4943916902885</v>
      </c>
      <c r="BN353" s="21">
        <f t="shared" si="9553"/>
        <v>7632.6365047289728</v>
      </c>
      <c r="BO353" s="21">
        <f t="shared" si="9553"/>
        <v>7344.1619852693057</v>
      </c>
      <c r="BP353" s="21">
        <f t="shared" si="9553"/>
        <v>7383.2984681784055</v>
      </c>
      <c r="BQ353" s="21">
        <f t="shared" ref="BQ353:EB353" si="9554">BQ348+BQ349+BQ351+BQ350</f>
        <v>6718.2019616011612</v>
      </c>
      <c r="BR353" s="21">
        <f t="shared" si="9554"/>
        <v>4833.6294466019954</v>
      </c>
      <c r="BS353" s="21">
        <f t="shared" si="9554"/>
        <v>4626.8208436019422</v>
      </c>
      <c r="BT353" s="21">
        <f t="shared" si="9554"/>
        <v>4880.0481941624148</v>
      </c>
      <c r="BU353" s="21">
        <f t="shared" si="9554"/>
        <v>2440.0402677380725</v>
      </c>
      <c r="BV353" s="21">
        <f t="shared" si="9554"/>
        <v>3506.7435527609978</v>
      </c>
      <c r="BW353" s="21">
        <f t="shared" si="9554"/>
        <v>3286.5935313807458</v>
      </c>
      <c r="BX353" s="21">
        <f t="shared" si="9554"/>
        <v>4939.704199996826</v>
      </c>
      <c r="BY353" s="21">
        <f t="shared" si="9554"/>
        <v>4344.0012760447717</v>
      </c>
      <c r="BZ353" s="21">
        <f t="shared" si="9554"/>
        <v>7916.4008187535192</v>
      </c>
      <c r="CA353" s="21">
        <f t="shared" si="9554"/>
        <v>7748.4386515693714</v>
      </c>
      <c r="CB353" s="21">
        <f t="shared" si="9554"/>
        <v>6597.054046253691</v>
      </c>
      <c r="CC353" s="21">
        <f t="shared" si="9554"/>
        <v>6386.4739862420411</v>
      </c>
      <c r="CD353" s="21">
        <f t="shared" si="9554"/>
        <v>5121.4537968043542</v>
      </c>
      <c r="CE353" s="21">
        <f t="shared" si="9554"/>
        <v>4570.8374317951857</v>
      </c>
      <c r="CF353" s="21">
        <f t="shared" si="9554"/>
        <v>4383.671182920958</v>
      </c>
      <c r="CG353" s="21">
        <f t="shared" si="9554"/>
        <v>2464.3432823951402</v>
      </c>
      <c r="CH353" s="21">
        <f t="shared" si="9554"/>
        <v>3420.1079161601992</v>
      </c>
      <c r="CI353" s="21">
        <f t="shared" si="9554"/>
        <v>3352.3764497375637</v>
      </c>
      <c r="CJ353" s="21">
        <f t="shared" si="9554"/>
        <v>4666.8721631057142</v>
      </c>
      <c r="CK353" s="21">
        <f t="shared" si="9554"/>
        <v>4440.8414719478842</v>
      </c>
      <c r="CL353" s="21">
        <f t="shared" si="9554"/>
        <v>7589.8557810954489</v>
      </c>
      <c r="CM353" s="21">
        <f t="shared" si="9554"/>
        <v>7267.7111321701814</v>
      </c>
      <c r="CN353" s="21">
        <f t="shared" si="9554"/>
        <v>5688.0534370404994</v>
      </c>
      <c r="CO353" s="21">
        <f t="shared" si="9554"/>
        <v>5573.6316402680804</v>
      </c>
      <c r="CP353" s="21">
        <f t="shared" si="9554"/>
        <v>4502.1151502556877</v>
      </c>
      <c r="CQ353" s="21">
        <f t="shared" si="9554"/>
        <v>4120.1866157896893</v>
      </c>
      <c r="CR353" s="21">
        <f t="shared" si="9554"/>
        <v>4121.0176787768396</v>
      </c>
      <c r="CS353" s="21">
        <f t="shared" si="9554"/>
        <v>2306.0260931764924</v>
      </c>
      <c r="CT353" s="21">
        <f t="shared" si="9554"/>
        <v>3049.4401622176774</v>
      </c>
      <c r="CU353" s="21">
        <f t="shared" si="9554"/>
        <v>3116.0637279009479</v>
      </c>
      <c r="CV353" s="21">
        <f t="shared" si="9554"/>
        <v>4074.0070806426543</v>
      </c>
      <c r="CW353" s="21">
        <f t="shared" si="9554"/>
        <v>3374.3517528575712</v>
      </c>
      <c r="CX353" s="21">
        <f t="shared" si="9554"/>
        <v>6800.7135287327683</v>
      </c>
      <c r="CY353" s="21">
        <f t="shared" si="9554"/>
        <v>6959.4206504312988</v>
      </c>
      <c r="CZ353" s="21">
        <f t="shared" si="9554"/>
        <v>6052.5264642065686</v>
      </c>
      <c r="DA353" s="21">
        <f t="shared" si="9554"/>
        <v>5906.5708392484439</v>
      </c>
      <c r="DB353" s="21">
        <f t="shared" si="9554"/>
        <v>4317.6069962442971</v>
      </c>
      <c r="DC353" s="21">
        <f t="shared" si="9554"/>
        <v>4137.4938773604272</v>
      </c>
      <c r="DD353" s="21">
        <f t="shared" si="9554"/>
        <v>3843.0779870991091</v>
      </c>
      <c r="DE353" s="21">
        <f t="shared" si="9554"/>
        <v>2377.9012326954116</v>
      </c>
      <c r="DF353" s="21">
        <f t="shared" si="9554"/>
        <v>3137.5339750537278</v>
      </c>
      <c r="DG353" s="21">
        <f t="shared" si="9554"/>
        <v>3087.0371178861551</v>
      </c>
      <c r="DH353" s="21">
        <f t="shared" si="9554"/>
        <v>4153.562658282116</v>
      </c>
      <c r="DI353" s="21">
        <f t="shared" si="9554"/>
        <v>3684.1745223998109</v>
      </c>
      <c r="DJ353" s="21">
        <f t="shared" si="9554"/>
        <v>7133.4134149259353</v>
      </c>
      <c r="DK353" s="21">
        <f t="shared" si="9554"/>
        <v>7081.3859335277575</v>
      </c>
      <c r="DL353" s="21">
        <f t="shared" si="9554"/>
        <v>6231.9383651790058</v>
      </c>
      <c r="DM353" s="21">
        <f t="shared" si="9554"/>
        <v>5782.5228867550832</v>
      </c>
      <c r="DN353" s="21">
        <f t="shared" si="9554"/>
        <v>4105.5297655952481</v>
      </c>
      <c r="DO353" s="21">
        <f t="shared" si="9554"/>
        <v>3937.6168131514196</v>
      </c>
      <c r="DP353" s="21">
        <f t="shared" si="9554"/>
        <v>4379.0594919331106</v>
      </c>
      <c r="DQ353" s="21">
        <f t="shared" si="9554"/>
        <v>2236.0761846050291</v>
      </c>
      <c r="DR353" s="21">
        <f t="shared" si="9554"/>
        <v>2592.7099387482995</v>
      </c>
      <c r="DS353" s="21">
        <f t="shared" si="9554"/>
        <v>3540.8189360120123</v>
      </c>
      <c r="DT353" s="21">
        <f t="shared" si="9554"/>
        <v>4482.7119113839362</v>
      </c>
      <c r="DU353" s="21">
        <f t="shared" si="9554"/>
        <v>3686.7139665422847</v>
      </c>
      <c r="DV353" s="21">
        <f t="shared" si="9554"/>
        <v>7419.7175955755474</v>
      </c>
      <c r="DW353" s="21">
        <f t="shared" si="9554"/>
        <v>6990.0766830081229</v>
      </c>
      <c r="DX353" s="21">
        <f t="shared" si="9554"/>
        <v>7044.3188540030378</v>
      </c>
      <c r="DY353" s="21">
        <f t="shared" si="9554"/>
        <v>5834.234302282217</v>
      </c>
      <c r="DZ353" s="21">
        <f t="shared" si="9554"/>
        <v>3965.4891180136219</v>
      </c>
      <c r="EA353" s="21">
        <f t="shared" si="9554"/>
        <v>4498.3121892081845</v>
      </c>
      <c r="EB353" s="21">
        <f t="shared" si="9554"/>
        <v>4436.1720154799677</v>
      </c>
      <c r="EC353" s="21">
        <f t="shared" ref="EC353:GN353" si="9555">EC348+EC349+EC351+EC350</f>
        <v>2487.7200603698716</v>
      </c>
      <c r="ED353" s="21">
        <f t="shared" si="9555"/>
        <v>3031.5939758157301</v>
      </c>
      <c r="EE353" s="21">
        <f t="shared" si="9555"/>
        <v>3156.6619251733414</v>
      </c>
      <c r="EF353" s="21">
        <f t="shared" si="9555"/>
        <v>4901.7873689851422</v>
      </c>
      <c r="EG353" s="21">
        <f t="shared" si="9555"/>
        <v>3862.942972223615</v>
      </c>
      <c r="EH353" s="21">
        <f t="shared" si="9555"/>
        <v>7514.7785841725408</v>
      </c>
      <c r="EI353" s="21">
        <f t="shared" si="9555"/>
        <v>6939.4786409514873</v>
      </c>
      <c r="EJ353" s="21">
        <f t="shared" si="9555"/>
        <v>6662.8161919876702</v>
      </c>
      <c r="EK353" s="21">
        <f t="shared" si="9555"/>
        <v>6053.1285345226843</v>
      </c>
      <c r="EL353" s="21">
        <f t="shared" si="9555"/>
        <v>4574.3996480183741</v>
      </c>
      <c r="EM353" s="21">
        <f t="shared" si="9555"/>
        <v>4354.9347838987933</v>
      </c>
      <c r="EN353" s="21">
        <f t="shared" si="9555"/>
        <v>4412.6569657009431</v>
      </c>
      <c r="EO353" s="21">
        <f t="shared" si="9555"/>
        <v>2224.6508388212583</v>
      </c>
      <c r="EP353" s="21">
        <f t="shared" si="9555"/>
        <v>3468.3492037190608</v>
      </c>
      <c r="EQ353" s="21">
        <f t="shared" si="9555"/>
        <v>3340.5956664420687</v>
      </c>
      <c r="ER353" s="21">
        <f t="shared" si="9555"/>
        <v>4974.8991740205593</v>
      </c>
      <c r="ES353" s="21">
        <f t="shared" si="9555"/>
        <v>3970.4986038005545</v>
      </c>
      <c r="ET353" s="21">
        <f t="shared" si="9555"/>
        <v>7396.0688215520886</v>
      </c>
      <c r="EU353" s="21">
        <f t="shared" si="9555"/>
        <v>6687.7923399173742</v>
      </c>
      <c r="EV353" s="21">
        <f t="shared" si="9555"/>
        <v>6607.7858518075445</v>
      </c>
      <c r="EW353" s="21">
        <f t="shared" si="9555"/>
        <v>6288.5345709155799</v>
      </c>
      <c r="EX353" s="21">
        <f t="shared" si="9555"/>
        <v>4423.9047026038479</v>
      </c>
      <c r="EY353" s="21">
        <f t="shared" si="9555"/>
        <v>4309.2490135666949</v>
      </c>
      <c r="EZ353" s="21">
        <f t="shared" si="9555"/>
        <v>4523.0168210985075</v>
      </c>
      <c r="FA353" s="21">
        <f t="shared" si="9555"/>
        <v>2479.8070539737514</v>
      </c>
      <c r="FB353" s="21">
        <f t="shared" si="9555"/>
        <v>3507.217497209816</v>
      </c>
      <c r="FC353" s="21">
        <f t="shared" si="9555"/>
        <v>3335.8023122021814</v>
      </c>
      <c r="FD353" s="21">
        <f t="shared" si="9555"/>
        <v>4745.1250638600586</v>
      </c>
      <c r="FE353" s="21">
        <f t="shared" si="9555"/>
        <v>3325.2204228193204</v>
      </c>
      <c r="FF353" s="21">
        <f t="shared" si="9555"/>
        <v>7437.3112332680475</v>
      </c>
      <c r="FG353" s="21">
        <f t="shared" si="9555"/>
        <v>7060.5672185894291</v>
      </c>
      <c r="FH353" s="21">
        <f t="shared" si="9555"/>
        <v>6586.7848303918336</v>
      </c>
      <c r="FI353" s="21">
        <f t="shared" si="9555"/>
        <v>6313.6352908516747</v>
      </c>
      <c r="FJ353" s="21">
        <f t="shared" si="9555"/>
        <v>4372.3537319441411</v>
      </c>
      <c r="FK353" s="21">
        <f t="shared" si="9555"/>
        <v>4427.7109046420401</v>
      </c>
      <c r="FL353" s="21">
        <f t="shared" si="9555"/>
        <v>4480.0629516333956</v>
      </c>
      <c r="FM353" s="21">
        <f t="shared" si="9555"/>
        <v>2380.7398176585157</v>
      </c>
      <c r="FN353" s="21">
        <f t="shared" si="9555"/>
        <v>3416.6586368441476</v>
      </c>
      <c r="FO353" s="21">
        <f t="shared" si="9555"/>
        <v>3077.862412033392</v>
      </c>
      <c r="FP353" s="21">
        <f t="shared" si="9555"/>
        <v>4654.4890801469792</v>
      </c>
      <c r="FQ353" s="21">
        <f t="shared" si="9555"/>
        <v>3646.8925866555687</v>
      </c>
      <c r="FR353" s="21">
        <f t="shared" si="9555"/>
        <v>7478.4245451713859</v>
      </c>
      <c r="FS353" s="21">
        <f t="shared" si="9555"/>
        <v>7115.0427710746044</v>
      </c>
      <c r="FT353" s="21">
        <f t="shared" si="9555"/>
        <v>6653.5873866147313</v>
      </c>
      <c r="FU353" s="21">
        <f t="shared" si="9555"/>
        <v>6275.9019585424558</v>
      </c>
      <c r="FV353" s="21">
        <f t="shared" si="9555"/>
        <v>4192.2738976010332</v>
      </c>
      <c r="FW353" s="21">
        <f t="shared" si="9555"/>
        <v>4252.3385952512908</v>
      </c>
      <c r="FX353" s="21">
        <f t="shared" si="9555"/>
        <v>4365.4583402499811</v>
      </c>
      <c r="FY353" s="21">
        <f t="shared" si="9555"/>
        <v>2330.698073736025</v>
      </c>
      <c r="FZ353" s="21">
        <f t="shared" si="9555"/>
        <v>3186.8863464550845</v>
      </c>
      <c r="GA353" s="21">
        <f t="shared" si="9555"/>
        <v>3717.3115426573449</v>
      </c>
      <c r="GB353" s="21">
        <f t="shared" si="9555"/>
        <v>4583.9790201661144</v>
      </c>
      <c r="GC353" s="21">
        <f t="shared" si="9555"/>
        <v>3580.1910298155585</v>
      </c>
      <c r="GD353" s="21">
        <f t="shared" si="9555"/>
        <v>7640.5040686653792</v>
      </c>
      <c r="GE353" s="21">
        <f t="shared" si="9555"/>
        <v>7012.9039995752664</v>
      </c>
      <c r="GF353" s="21">
        <f t="shared" si="9555"/>
        <v>7050.1000641901828</v>
      </c>
      <c r="GG353" s="21">
        <f t="shared" si="9555"/>
        <v>6658.8424233794403</v>
      </c>
      <c r="GH353" s="21">
        <f t="shared" si="9555"/>
        <v>4209.3468847110216</v>
      </c>
      <c r="GI353" s="21">
        <f t="shared" si="9555"/>
        <v>4311.8447107294451</v>
      </c>
      <c r="GJ353" s="21">
        <f t="shared" si="9555"/>
        <v>4400.3913110833973</v>
      </c>
      <c r="GK353" s="21">
        <f t="shared" si="9555"/>
        <v>2341.4153343538378</v>
      </c>
      <c r="GL353" s="21">
        <f t="shared" si="9555"/>
        <v>3210.2378158291667</v>
      </c>
      <c r="GM353" s="21">
        <f t="shared" si="9555"/>
        <v>3291.4465532903487</v>
      </c>
      <c r="GN353" s="21">
        <f t="shared" si="9555"/>
        <v>4903.9624557702755</v>
      </c>
      <c r="GO353" s="21">
        <f t="shared" ref="GO353:IZ353" si="9556">GO348+GO349+GO351+GO350</f>
        <v>4146.7563128265292</v>
      </c>
      <c r="GP353" s="21">
        <f t="shared" si="9556"/>
        <v>7705.9185953291963</v>
      </c>
      <c r="GQ353" s="21">
        <f t="shared" si="9556"/>
        <v>7524.5716042685872</v>
      </c>
      <c r="GR353" s="21">
        <f t="shared" si="9556"/>
        <v>7176.2699698377355</v>
      </c>
      <c r="GS353" s="21">
        <f t="shared" si="9556"/>
        <v>6446.4153806418744</v>
      </c>
      <c r="GT353" s="21">
        <f t="shared" si="9556"/>
        <v>4510.5062584869047</v>
      </c>
      <c r="GU353" s="21">
        <f t="shared" si="9556"/>
        <v>4420.1756134061225</v>
      </c>
      <c r="GV353" s="21">
        <f t="shared" si="9556"/>
        <v>4459.6697141982295</v>
      </c>
      <c r="GW353" s="21">
        <f t="shared" si="9556"/>
        <v>2247.9642760367824</v>
      </c>
      <c r="GX353" s="21">
        <f t="shared" si="9556"/>
        <v>3510.6734242065713</v>
      </c>
      <c r="GY353" s="21">
        <f t="shared" si="9556"/>
        <v>3707.5846796926567</v>
      </c>
      <c r="GZ353" s="21">
        <f t="shared" si="9556"/>
        <v>4918.5260615226744</v>
      </c>
      <c r="HA353" s="21">
        <f t="shared" si="9556"/>
        <v>3492.1702414217675</v>
      </c>
      <c r="HB353" s="21">
        <f t="shared" si="9556"/>
        <v>7823.3533403650044</v>
      </c>
      <c r="HC353" s="21">
        <f t="shared" si="9556"/>
        <v>6603.311866060114</v>
      </c>
      <c r="HD353" s="21">
        <f t="shared" si="9556"/>
        <v>7426.3548553580813</v>
      </c>
      <c r="HE353" s="21">
        <f t="shared" si="9556"/>
        <v>6574.0732902553209</v>
      </c>
      <c r="HF353" s="21">
        <f t="shared" si="9556"/>
        <v>4388.7747872467835</v>
      </c>
      <c r="HG353" s="21">
        <f t="shared" si="9556"/>
        <v>4118.3359533555868</v>
      </c>
      <c r="HH353" s="21">
        <f t="shared" si="9556"/>
        <v>4331.7224885626183</v>
      </c>
      <c r="HI353" s="21">
        <f t="shared" si="9556"/>
        <v>2218.6019058355041</v>
      </c>
      <c r="HJ353" s="21">
        <f t="shared" si="9556"/>
        <v>3484.3640779611296</v>
      </c>
      <c r="HK353" s="21">
        <f t="shared" si="9556"/>
        <v>3574.0231384885069</v>
      </c>
      <c r="HL353" s="21">
        <f t="shared" si="9556"/>
        <v>4990.4338776026643</v>
      </c>
      <c r="HM353" s="21">
        <f t="shared" si="9556"/>
        <v>3684.5131626871575</v>
      </c>
      <c r="HN353" s="21">
        <f t="shared" si="9556"/>
        <v>7892.8186138948968</v>
      </c>
      <c r="HO353" s="21">
        <f t="shared" si="9556"/>
        <v>7071.5911936994999</v>
      </c>
      <c r="HP353" s="21">
        <f t="shared" si="9556"/>
        <v>6983.9132637400571</v>
      </c>
      <c r="HQ353" s="21">
        <f t="shared" si="9556"/>
        <v>7276.0756407476347</v>
      </c>
      <c r="HR353" s="21">
        <f t="shared" si="9556"/>
        <v>4307.1780601867686</v>
      </c>
      <c r="HS353" s="21">
        <f t="shared" si="9556"/>
        <v>4164.4552823540271</v>
      </c>
      <c r="HT353" s="21">
        <f t="shared" si="9556"/>
        <v>4428.5432136933123</v>
      </c>
      <c r="HU353" s="21">
        <f t="shared" si="9556"/>
        <v>2399.2595690775406</v>
      </c>
      <c r="HV353" s="21">
        <f t="shared" si="9556"/>
        <v>3431.9765200814586</v>
      </c>
      <c r="HW353" s="21">
        <f t="shared" si="9556"/>
        <v>3320.1036206694994</v>
      </c>
      <c r="HX353" s="21">
        <f t="shared" si="9556"/>
        <v>4955.163139899325</v>
      </c>
      <c r="HY353" s="21">
        <f t="shared" si="9556"/>
        <v>3361.8171324139962</v>
      </c>
      <c r="HZ353" s="21">
        <f t="shared" si="9556"/>
        <v>7587.7219246769891</v>
      </c>
      <c r="IA353" s="21">
        <f t="shared" si="9556"/>
        <v>7405.1062804101784</v>
      </c>
      <c r="IB353" s="21">
        <f t="shared" si="9556"/>
        <v>6716.1191197440503</v>
      </c>
      <c r="IC353" s="21">
        <f t="shared" si="9556"/>
        <v>7239.2931180980668</v>
      </c>
      <c r="ID353" s="21">
        <f t="shared" si="9556"/>
        <v>4000.6723133660971</v>
      </c>
      <c r="IE353" s="21">
        <f t="shared" si="9556"/>
        <v>3907.7190126217247</v>
      </c>
      <c r="IF353" s="21">
        <f t="shared" si="9556"/>
        <v>4268.3783039705322</v>
      </c>
      <c r="IG353" s="21">
        <f t="shared" si="9556"/>
        <v>2244.4917377211668</v>
      </c>
      <c r="IH353" s="21">
        <f t="shared" si="9556"/>
        <v>3109.466865033567</v>
      </c>
      <c r="II353" s="21">
        <f t="shared" si="9556"/>
        <v>3516.9018377762332</v>
      </c>
      <c r="IJ353" s="21">
        <f t="shared" si="9556"/>
        <v>4546.9117312097187</v>
      </c>
      <c r="IK353" s="21">
        <f t="shared" si="9556"/>
        <v>3290.9205415550473</v>
      </c>
      <c r="IL353" s="21">
        <f t="shared" si="9556"/>
        <v>7930.7755720190435</v>
      </c>
      <c r="IM353" s="21">
        <f t="shared" si="9556"/>
        <v>7000.8614096528381</v>
      </c>
      <c r="IN353" s="21">
        <f t="shared" si="9556"/>
        <v>7483.5758906766468</v>
      </c>
      <c r="IO353" s="21">
        <f t="shared" si="9556"/>
        <v>7147.1255049987631</v>
      </c>
      <c r="IP353" s="21">
        <f t="shared" si="9556"/>
        <v>4005.9536087524602</v>
      </c>
      <c r="IQ353" s="21">
        <f t="shared" si="9556"/>
        <v>3797.0836955396344</v>
      </c>
      <c r="IR353" s="21">
        <f t="shared" si="9556"/>
        <v>4102.4660744949542</v>
      </c>
      <c r="IS353" s="21">
        <f t="shared" si="9556"/>
        <v>2146.2653650504867</v>
      </c>
      <c r="IT353" s="21">
        <f t="shared" si="9556"/>
        <v>3007.8939134386565</v>
      </c>
      <c r="IU353" s="21">
        <f t="shared" si="9556"/>
        <v>3157.5958257546822</v>
      </c>
      <c r="IV353" s="21">
        <f t="shared" si="9556"/>
        <v>4396.4882379704495</v>
      </c>
      <c r="IW353" s="21">
        <f t="shared" si="9556"/>
        <v>3748.1758888977984</v>
      </c>
      <c r="IX353" s="21">
        <f t="shared" si="9556"/>
        <v>8069.4863170355175</v>
      </c>
      <c r="IY353" s="21">
        <f t="shared" si="9556"/>
        <v>6881.4392349454938</v>
      </c>
      <c r="IZ353" s="21">
        <f t="shared" si="9556"/>
        <v>7382.632132857032</v>
      </c>
      <c r="JA353" s="21">
        <f t="shared" ref="JA353:LL353" si="9557">JA348+JA349+JA351+JA350</f>
        <v>6403.3787762806114</v>
      </c>
      <c r="JB353" s="21">
        <f t="shared" si="9557"/>
        <v>4251.0552037449233</v>
      </c>
      <c r="JC353" s="21">
        <f t="shared" si="9557"/>
        <v>3998.8373497906805</v>
      </c>
      <c r="JD353" s="21">
        <f t="shared" si="9557"/>
        <v>4096.5569970078432</v>
      </c>
      <c r="JE353" s="21">
        <f t="shared" si="9557"/>
        <v>2153.4227583974894</v>
      </c>
      <c r="JF353" s="21">
        <f t="shared" si="9557"/>
        <v>3102.2929403616636</v>
      </c>
      <c r="JG353" s="21">
        <f t="shared" si="9557"/>
        <v>3184.1217075231971</v>
      </c>
      <c r="JH353" s="21">
        <f t="shared" si="9557"/>
        <v>4360.0067834712863</v>
      </c>
      <c r="JI353" s="21">
        <f t="shared" si="9557"/>
        <v>3850.3063000826946</v>
      </c>
      <c r="JJ353" s="21">
        <f t="shared" si="9557"/>
        <v>7776.0552352093009</v>
      </c>
      <c r="JK353" s="21">
        <f t="shared" si="9557"/>
        <v>6618.4406200301928</v>
      </c>
      <c r="JL353" s="21">
        <f t="shared" si="9557"/>
        <v>7293.3964496330555</v>
      </c>
      <c r="JM353" s="21">
        <f t="shared" si="9557"/>
        <v>6280.8154812580988</v>
      </c>
      <c r="JN353" s="21">
        <f t="shared" si="9557"/>
        <v>4178.1399626322145</v>
      </c>
      <c r="JO353" s="21">
        <f t="shared" si="9557"/>
        <v>3990.1023684054899</v>
      </c>
      <c r="JP353" s="21">
        <f t="shared" si="9557"/>
        <v>4041.4222283308181</v>
      </c>
      <c r="JQ353" s="21">
        <f t="shared" si="9557"/>
        <v>2045.9351812683731</v>
      </c>
      <c r="JR353" s="21">
        <f t="shared" si="9557"/>
        <v>3116.7256341900365</v>
      </c>
      <c r="JS353" s="21">
        <f t="shared" si="9557"/>
        <v>3329.7835440119288</v>
      </c>
      <c r="JT353" s="21">
        <f t="shared" si="9557"/>
        <v>4818.5461913937543</v>
      </c>
      <c r="JU353" s="21">
        <f t="shared" si="9557"/>
        <v>3387.6959181977131</v>
      </c>
      <c r="JV353" s="21">
        <f t="shared" si="9557"/>
        <v>7695.3587308024935</v>
      </c>
      <c r="JW353" s="21">
        <f t="shared" si="9557"/>
        <v>6927.7084091118959</v>
      </c>
      <c r="JX353" s="21">
        <f t="shared" si="9557"/>
        <v>7410.6457126769556</v>
      </c>
      <c r="JY353" s="21">
        <f t="shared" si="9557"/>
        <v>6635.3168665813291</v>
      </c>
      <c r="JZ353" s="21">
        <f t="shared" si="9557"/>
        <v>4084.3497554745363</v>
      </c>
      <c r="KA353" s="21">
        <f t="shared" si="9557"/>
        <v>3866.3388646106287</v>
      </c>
      <c r="KB353" s="21">
        <f t="shared" si="9557"/>
        <v>4128.4960858439026</v>
      </c>
      <c r="KC353" s="21">
        <f t="shared" si="9557"/>
        <v>2084.0955795029226</v>
      </c>
      <c r="KD353" s="21">
        <f t="shared" si="9557"/>
        <v>2931.831910897924</v>
      </c>
      <c r="KE353" s="21">
        <f t="shared" si="9557"/>
        <v>3309.7046968728014</v>
      </c>
      <c r="KF353" s="21">
        <f t="shared" si="9557"/>
        <v>4857.6014165417782</v>
      </c>
      <c r="KG353" s="21">
        <f t="shared" si="9557"/>
        <v>3253.1768047188725</v>
      </c>
      <c r="KH353" s="21">
        <f t="shared" si="9557"/>
        <v>7616.3533602760435</v>
      </c>
      <c r="KI353" s="21">
        <f t="shared" si="9557"/>
        <v>7233.3790705728734</v>
      </c>
      <c r="KJ353" s="21">
        <f t="shared" si="9557"/>
        <v>6592.9488755971306</v>
      </c>
      <c r="KK353" s="21">
        <f t="shared" si="9557"/>
        <v>7725.4573599588348</v>
      </c>
      <c r="KL353" s="21">
        <f t="shared" si="9557"/>
        <v>4064.3464109634206</v>
      </c>
      <c r="KM353" s="21">
        <f t="shared" si="9557"/>
        <v>3967.4634908862399</v>
      </c>
      <c r="KN353" s="21">
        <f t="shared" si="9557"/>
        <v>4058.6317079686896</v>
      </c>
      <c r="KO353" s="21">
        <f t="shared" si="9557"/>
        <v>2084.0447944211614</v>
      </c>
      <c r="KP353" s="21">
        <f t="shared" si="9557"/>
        <v>2974.3574890039304</v>
      </c>
      <c r="KQ353" s="21">
        <f t="shared" si="9557"/>
        <v>3212.2616169811386</v>
      </c>
      <c r="KR353" s="21">
        <f t="shared" si="9557"/>
        <v>4594.021422966428</v>
      </c>
      <c r="KS353" s="21">
        <f t="shared" si="9557"/>
        <v>3399.1927354617956</v>
      </c>
      <c r="KT353" s="21">
        <f t="shared" si="9557"/>
        <v>7584.7053829350189</v>
      </c>
      <c r="KU353" s="21">
        <f t="shared" si="9557"/>
        <v>6951.0540030710963</v>
      </c>
      <c r="KV353" s="21">
        <f t="shared" si="9557"/>
        <v>7250.8634194915912</v>
      </c>
      <c r="KW353" s="21">
        <f t="shared" si="9557"/>
        <v>7505.3426274752246</v>
      </c>
      <c r="KX353" s="21">
        <f t="shared" si="9557"/>
        <v>4041.8473426962564</v>
      </c>
      <c r="KY353" s="21">
        <f t="shared" si="9557"/>
        <v>3756.8144402576117</v>
      </c>
      <c r="KZ353" s="21">
        <f t="shared" si="9557"/>
        <v>3954.0699477248572</v>
      </c>
      <c r="LA353" s="21">
        <f t="shared" si="9557"/>
        <v>2048.2138151075756</v>
      </c>
      <c r="LB353" s="21">
        <f t="shared" si="9557"/>
        <v>2964.2194835288219</v>
      </c>
      <c r="LC353" s="21">
        <f t="shared" si="9557"/>
        <v>3070.977828677771</v>
      </c>
      <c r="LD353" s="21">
        <f t="shared" si="9557"/>
        <v>4716.3467245038737</v>
      </c>
      <c r="LE353" s="21">
        <f t="shared" si="9557"/>
        <v>3634.0991406833341</v>
      </c>
      <c r="LF353" s="21">
        <f t="shared" si="9557"/>
        <v>7885.8311973956079</v>
      </c>
      <c r="LG353" s="21">
        <f t="shared" si="9557"/>
        <v>6967.3681188346127</v>
      </c>
      <c r="LH353" s="21">
        <f t="shared" si="9557"/>
        <v>7377.3446066157476</v>
      </c>
      <c r="LI353" s="21">
        <f t="shared" si="9557"/>
        <v>7330.8613704130603</v>
      </c>
      <c r="LJ353" s="21">
        <f t="shared" si="9557"/>
        <v>4226.1007903505115</v>
      </c>
      <c r="LK353" s="21">
        <f t="shared" si="9557"/>
        <v>3718.3318626719001</v>
      </c>
      <c r="LL353" s="21">
        <f t="shared" si="9557"/>
        <v>4051.2496589909597</v>
      </c>
      <c r="LM353" s="21">
        <f t="shared" ref="LM353:NX353" si="9558">LM348+LM349+LM351+LM350</f>
        <v>1960.4441368555963</v>
      </c>
      <c r="LN353" s="21">
        <f t="shared" si="9558"/>
        <v>2863.6856001292463</v>
      </c>
      <c r="LO353" s="21">
        <f t="shared" si="9558"/>
        <v>3151.778700096811</v>
      </c>
      <c r="LP353" s="21">
        <f t="shared" si="9558"/>
        <v>4410.415419471663</v>
      </c>
      <c r="LQ353" s="21">
        <f t="shared" si="9558"/>
        <v>3477.8997637450534</v>
      </c>
      <c r="LR353" s="21">
        <f t="shared" si="9558"/>
        <v>8094.1915439430813</v>
      </c>
      <c r="LS353" s="21">
        <f t="shared" si="9558"/>
        <v>6701.765136374499</v>
      </c>
      <c r="LT353" s="21">
        <f t="shared" si="9558"/>
        <v>7858.2307842264854</v>
      </c>
      <c r="LU353" s="21">
        <f t="shared" si="9558"/>
        <v>6907.9899122402085</v>
      </c>
      <c r="LV353" s="21">
        <f t="shared" si="9558"/>
        <v>4345.1907867510063</v>
      </c>
      <c r="LW353" s="21">
        <f t="shared" si="9558"/>
        <v>4253.9720267525327</v>
      </c>
      <c r="LX353" s="21">
        <f t="shared" si="9558"/>
        <v>4135.4748409718823</v>
      </c>
      <c r="LY353" s="21">
        <f t="shared" si="9558"/>
        <v>2120.4788729730226</v>
      </c>
      <c r="LZ353" s="21">
        <f t="shared" si="9558"/>
        <v>3097.1398058645095</v>
      </c>
      <c r="MA353" s="21">
        <f t="shared" si="9558"/>
        <v>3353.9383595771287</v>
      </c>
      <c r="MB353" s="21">
        <f t="shared" si="9558"/>
        <v>5312.4021376734918</v>
      </c>
      <c r="MC353" s="21">
        <f t="shared" si="9558"/>
        <v>3591.854717378737</v>
      </c>
      <c r="MD353" s="21">
        <f t="shared" si="9558"/>
        <v>8515.8790714938514</v>
      </c>
      <c r="ME353" s="21">
        <f t="shared" si="9558"/>
        <v>7009.3774219972529</v>
      </c>
      <c r="MF353" s="21">
        <f t="shared" si="9558"/>
        <v>7831.8391017995882</v>
      </c>
      <c r="MG353" s="21">
        <f t="shared" si="9558"/>
        <v>7549.1506862548031</v>
      </c>
      <c r="MH353" s="21">
        <f t="shared" si="9558"/>
        <v>4365.2206015639686</v>
      </c>
      <c r="MI353" s="21">
        <f t="shared" si="9558"/>
        <v>4383.19107548396</v>
      </c>
      <c r="MJ353" s="21">
        <f t="shared" si="9558"/>
        <v>4454.5312577730656</v>
      </c>
      <c r="MK353" s="21">
        <f t="shared" si="9558"/>
        <v>2188.1379683842047</v>
      </c>
      <c r="ML353" s="21">
        <f t="shared" si="9558"/>
        <v>3341.9367414679728</v>
      </c>
      <c r="MM353" s="21">
        <f t="shared" si="9558"/>
        <v>3459.3949966477931</v>
      </c>
      <c r="MN353" s="21">
        <f t="shared" si="9558"/>
        <v>5758.9629162854917</v>
      </c>
      <c r="MO353" s="21">
        <f t="shared" si="9558"/>
        <v>3899.9376207332393</v>
      </c>
      <c r="MP353" s="21">
        <f t="shared" si="9558"/>
        <v>8211.8903690787374</v>
      </c>
      <c r="MQ353" s="21">
        <f t="shared" si="9558"/>
        <v>7615.2442669124503</v>
      </c>
      <c r="MR353" s="21">
        <f t="shared" si="9558"/>
        <v>7724.254891115942</v>
      </c>
      <c r="MS353" s="21">
        <f t="shared" si="9558"/>
        <v>8188.6178028962677</v>
      </c>
      <c r="MT353" s="21">
        <f t="shared" si="9558"/>
        <v>4500.6799821987242</v>
      </c>
      <c r="MU353" s="21">
        <f t="shared" si="9558"/>
        <v>4483.3303523355771</v>
      </c>
      <c r="MV353" s="21">
        <f t="shared" si="9558"/>
        <v>4519.809140157643</v>
      </c>
      <c r="MW353" s="21">
        <f t="shared" si="9558"/>
        <v>2377.3453055736991</v>
      </c>
      <c r="MX353" s="21">
        <f t="shared" si="9558"/>
        <v>3346.5428287306377</v>
      </c>
      <c r="MY353" s="21">
        <f t="shared" si="9558"/>
        <v>3498.8613615894883</v>
      </c>
      <c r="MZ353" s="21">
        <f t="shared" si="9558"/>
        <v>5885.1439570737675</v>
      </c>
      <c r="NA353" s="21">
        <f t="shared" si="9558"/>
        <v>4059.2752562224164</v>
      </c>
      <c r="NB353" s="21">
        <f t="shared" si="9558"/>
        <v>8055.5005647352727</v>
      </c>
      <c r="NC353" s="21">
        <f t="shared" si="9558"/>
        <v>7317.0236431859721</v>
      </c>
      <c r="ND353" s="21">
        <f t="shared" si="9558"/>
        <v>7482.1487037306279</v>
      </c>
      <c r="NE353" s="21">
        <f t="shared" si="9558"/>
        <v>8407.4922065525425</v>
      </c>
      <c r="NF353" s="21">
        <f t="shared" si="9558"/>
        <v>4476.2845106871273</v>
      </c>
      <c r="NG353" s="21">
        <f t="shared" si="9558"/>
        <v>4454.8519971265132</v>
      </c>
      <c r="NH353" s="21">
        <f t="shared" si="9558"/>
        <v>4410.9059382439345</v>
      </c>
      <c r="NI353" s="21">
        <f t="shared" si="9558"/>
        <v>2217.1455450422286</v>
      </c>
      <c r="NJ353" s="21">
        <f t="shared" si="9558"/>
        <v>3352.8846230781833</v>
      </c>
      <c r="NK353" s="21">
        <f t="shared" si="9558"/>
        <v>3550.2391167908008</v>
      </c>
      <c r="NL353" s="21">
        <f t="shared" si="9558"/>
        <v>5773.4077364877312</v>
      </c>
      <c r="NM353" s="21">
        <f t="shared" si="9558"/>
        <v>3874.379409890596</v>
      </c>
      <c r="NN353" s="21">
        <f t="shared" si="9558"/>
        <v>8484.437473163729</v>
      </c>
      <c r="NO353" s="21">
        <f t="shared" si="9558"/>
        <v>7344.4573098939836</v>
      </c>
      <c r="NP353" s="21">
        <f t="shared" si="9558"/>
        <v>7644.6614892649031</v>
      </c>
      <c r="NQ353" s="21">
        <f t="shared" si="9558"/>
        <v>8412.4660620602372</v>
      </c>
      <c r="NR353" s="21">
        <f t="shared" si="9558"/>
        <v>4201.6104921273709</v>
      </c>
      <c r="NS353" s="21">
        <f t="shared" si="9558"/>
        <v>4083.2209233114827</v>
      </c>
      <c r="NT353" s="21">
        <f t="shared" si="9558"/>
        <v>4421.9115570438689</v>
      </c>
      <c r="NU353" s="21">
        <f t="shared" si="9558"/>
        <v>2071.405225039719</v>
      </c>
      <c r="NV353" s="21">
        <f t="shared" si="9558"/>
        <v>3192.9479337537305</v>
      </c>
      <c r="NW353" s="21">
        <f t="shared" si="9558"/>
        <v>3539.0846594516288</v>
      </c>
      <c r="NX353" s="21">
        <f t="shared" si="9558"/>
        <v>5132.1246691248543</v>
      </c>
      <c r="NY353" s="21">
        <f t="shared" ref="NY353:PW353" si="9559">NY348+NY349+NY351+NY350</f>
        <v>3894.8832591722235</v>
      </c>
      <c r="NZ353" s="21">
        <f t="shared" si="9559"/>
        <v>9069.6943994456378</v>
      </c>
      <c r="OA353" s="21">
        <f t="shared" si="9559"/>
        <v>6954.5528815313701</v>
      </c>
      <c r="OB353" s="21">
        <f t="shared" si="9559"/>
        <v>7751.5893098367642</v>
      </c>
      <c r="OC353" s="21">
        <f t="shared" si="9559"/>
        <v>7940.0837627591927</v>
      </c>
      <c r="OD353" s="21">
        <f t="shared" si="9559"/>
        <v>4537.0964739907358</v>
      </c>
      <c r="OE353" s="21">
        <f t="shared" si="9559"/>
        <v>4622.2491384349278</v>
      </c>
      <c r="OF353" s="21">
        <f t="shared" si="9559"/>
        <v>4719.1782900334956</v>
      </c>
      <c r="OG353" s="21">
        <f t="shared" si="9559"/>
        <v>2291.1873693250009</v>
      </c>
      <c r="OH353" s="21">
        <f t="shared" si="9559"/>
        <v>3341.244085539668</v>
      </c>
      <c r="OI353" s="21">
        <f t="shared" si="9559"/>
        <v>3764.2444391774907</v>
      </c>
      <c r="OJ353" s="21">
        <f t="shared" si="9559"/>
        <v>5482.2718867930225</v>
      </c>
      <c r="OK353" s="21">
        <f t="shared" si="9559"/>
        <v>4342.885690264613</v>
      </c>
      <c r="OL353" s="21">
        <f t="shared" si="9559"/>
        <v>9347.9836546658807</v>
      </c>
      <c r="OM353" s="21">
        <f t="shared" si="9559"/>
        <v>7346.6283023211381</v>
      </c>
      <c r="ON353" s="21">
        <f t="shared" si="9559"/>
        <v>7395.6664739740172</v>
      </c>
      <c r="OO353" s="21">
        <f t="shared" si="9559"/>
        <v>7196.6702498419309</v>
      </c>
      <c r="OP353" s="21">
        <f t="shared" si="9559"/>
        <v>4522.1321155491878</v>
      </c>
      <c r="OQ353" s="21">
        <f t="shared" si="9559"/>
        <v>4499.0111220060535</v>
      </c>
      <c r="OR353" s="21">
        <f t="shared" si="9559"/>
        <v>4490.6909206735427</v>
      </c>
      <c r="OS353" s="21">
        <f t="shared" si="9559"/>
        <v>2225.5487707214443</v>
      </c>
      <c r="OT353" s="21">
        <f t="shared" si="9559"/>
        <v>3318.3640732480098</v>
      </c>
      <c r="OU353" s="21">
        <f t="shared" si="9559"/>
        <v>3623.2384475885183</v>
      </c>
      <c r="OV353" s="21">
        <f t="shared" si="9559"/>
        <v>5887.4951940163928</v>
      </c>
      <c r="OW353" s="21">
        <f t="shared" si="9559"/>
        <v>4005.1224313823732</v>
      </c>
      <c r="OX353" s="21">
        <f t="shared" si="9559"/>
        <v>8546.2924021636645</v>
      </c>
      <c r="OY353" s="21">
        <f t="shared" si="9559"/>
        <v>7386.4196414823255</v>
      </c>
      <c r="OZ353" s="21">
        <f t="shared" si="9559"/>
        <v>7022.8152576001639</v>
      </c>
      <c r="PA353" s="21">
        <f t="shared" si="9559"/>
        <v>7752.0195260148976</v>
      </c>
      <c r="PB353" s="21">
        <f t="shared" si="9559"/>
        <v>4533.0347451335365</v>
      </c>
      <c r="PC353" s="21">
        <f t="shared" si="9559"/>
        <v>4408.431267724317</v>
      </c>
      <c r="PD353" s="21">
        <f t="shared" si="9559"/>
        <v>4426.3026893361366</v>
      </c>
      <c r="PE353" s="21">
        <f t="shared" si="9559"/>
        <v>2067.6957587049324</v>
      </c>
      <c r="PF353" s="21">
        <f t="shared" si="9559"/>
        <v>3319.4638973038882</v>
      </c>
      <c r="PG353" s="21">
        <f t="shared" si="9559"/>
        <v>3526.0770766125352</v>
      </c>
      <c r="PH353" s="21">
        <f t="shared" si="9559"/>
        <v>5884.7238456771356</v>
      </c>
      <c r="PI353" s="21">
        <f t="shared" si="9559"/>
        <v>3795.2399431301405</v>
      </c>
      <c r="PJ353" s="21">
        <f t="shared" si="9559"/>
        <v>8021.4684805302613</v>
      </c>
      <c r="PK353" s="21">
        <f t="shared" si="9559"/>
        <v>7423.5129693896142</v>
      </c>
      <c r="PL353" s="21">
        <f t="shared" si="9559"/>
        <v>6757.6765398861799</v>
      </c>
      <c r="PM353" s="21">
        <f t="shared" si="9559"/>
        <v>7482.2359817326196</v>
      </c>
      <c r="PN353" s="21">
        <f t="shared" si="9559"/>
        <v>4410.0622771091776</v>
      </c>
      <c r="PO353" s="21">
        <f t="shared" si="9559"/>
        <v>4423.7770869706164</v>
      </c>
      <c r="PP353" s="21">
        <f t="shared" si="9559"/>
        <v>4306.5961073311119</v>
      </c>
      <c r="PQ353" s="21">
        <f t="shared" si="9559"/>
        <v>2153.6975289612251</v>
      </c>
      <c r="PR353" s="21">
        <f t="shared" si="9559"/>
        <v>3204.4852556156084</v>
      </c>
      <c r="PS353" s="21">
        <f t="shared" si="9559"/>
        <v>3446.4261495313685</v>
      </c>
      <c r="PT353" s="21">
        <f t="shared" si="9559"/>
        <v>5651.0205559341939</v>
      </c>
      <c r="PU353" s="21">
        <f t="shared" si="9559"/>
        <v>3794.7982649391893</v>
      </c>
      <c r="PV353" s="21">
        <f t="shared" si="9559"/>
        <v>8195.7343115640924</v>
      </c>
      <c r="PW353" s="21">
        <f t="shared" si="9559"/>
        <v>7450.9718907759507</v>
      </c>
    </row>
    <row r="354" spans="1:439" x14ac:dyDescent="0.15"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  <c r="KL354" s="16"/>
      <c r="KM354" s="16"/>
      <c r="KN354" s="16"/>
      <c r="KO354" s="16"/>
      <c r="KP354" s="16"/>
      <c r="KQ354" s="16"/>
      <c r="KR354" s="16"/>
      <c r="KS354" s="16"/>
      <c r="KT354" s="16"/>
      <c r="KU354" s="16"/>
      <c r="KV354" s="16"/>
      <c r="KW354" s="16"/>
      <c r="KX354" s="16"/>
      <c r="KY354" s="16"/>
      <c r="KZ354" s="16"/>
      <c r="LA354" s="16"/>
      <c r="LB354" s="16"/>
      <c r="LC354" s="16"/>
      <c r="LD354" s="16"/>
      <c r="LE354" s="16"/>
      <c r="LF354" s="16"/>
      <c r="LG354" s="16"/>
      <c r="LH354" s="16"/>
      <c r="LI354" s="16"/>
      <c r="LJ354" s="16"/>
      <c r="LK354" s="16"/>
      <c r="LL354" s="16"/>
      <c r="LM354" s="16"/>
      <c r="LN354" s="16"/>
      <c r="LO354" s="16"/>
      <c r="LP354" s="16"/>
      <c r="LQ354" s="16"/>
      <c r="LR354" s="16"/>
      <c r="LS354" s="16"/>
      <c r="LT354" s="16"/>
      <c r="LU354" s="16"/>
      <c r="LV354" s="16"/>
      <c r="LW354" s="16"/>
      <c r="LX354" s="16"/>
      <c r="LY354" s="16"/>
      <c r="LZ354" s="16"/>
      <c r="MA354" s="16"/>
      <c r="MB354" s="16"/>
      <c r="MC354" s="16"/>
      <c r="MD354" s="16"/>
      <c r="ME354" s="16"/>
      <c r="MF354" s="16"/>
      <c r="MG354" s="16"/>
      <c r="MH354" s="16"/>
      <c r="MI354" s="16"/>
      <c r="MJ354" s="16"/>
      <c r="MK354" s="16"/>
      <c r="ML354" s="16"/>
      <c r="MM354" s="16"/>
      <c r="MN354" s="16"/>
      <c r="MO354" s="16"/>
      <c r="MP354" s="16"/>
      <c r="MQ354" s="16"/>
      <c r="MR354" s="16"/>
      <c r="MS354" s="16"/>
      <c r="MT354" s="16"/>
      <c r="MU354" s="16"/>
      <c r="MV354" s="16"/>
      <c r="MW354" s="16"/>
      <c r="MX354" s="16"/>
      <c r="MY354" s="16"/>
      <c r="MZ354" s="16"/>
      <c r="NA354" s="16"/>
      <c r="NB354" s="16"/>
      <c r="NC354" s="16"/>
      <c r="ND354" s="16"/>
      <c r="NE354" s="16"/>
      <c r="NF354" s="16"/>
      <c r="NG354" s="16"/>
      <c r="NH354" s="16"/>
      <c r="NI354" s="16"/>
      <c r="NJ354" s="16"/>
      <c r="NK354" s="16"/>
      <c r="NL354" s="16"/>
      <c r="NM354" s="16"/>
      <c r="NN354" s="16"/>
      <c r="NO354" s="16"/>
      <c r="NP354" s="16"/>
      <c r="NQ354" s="16"/>
      <c r="NR354" s="16"/>
      <c r="NS354" s="16"/>
      <c r="NT354" s="16"/>
      <c r="NU354" s="16"/>
      <c r="NV354" s="16"/>
      <c r="NW354" s="16"/>
      <c r="NX354" s="16"/>
      <c r="NY354" s="16"/>
      <c r="NZ354" s="16"/>
      <c r="OA354" s="16"/>
      <c r="OB354" s="16"/>
      <c r="OC354" s="16"/>
      <c r="OD354" s="16"/>
      <c r="OE354" s="16"/>
      <c r="OF354" s="16"/>
      <c r="OG354" s="16"/>
      <c r="OH354" s="16"/>
      <c r="OI354" s="16"/>
      <c r="OJ354" s="16"/>
      <c r="OK354" s="16"/>
      <c r="OL354" s="16"/>
      <c r="OM354" s="16"/>
      <c r="ON354" s="16"/>
      <c r="OO354" s="16"/>
      <c r="OP354" s="16"/>
      <c r="OQ354" s="16"/>
      <c r="OR354" s="16"/>
      <c r="OS354" s="16"/>
      <c r="OT354" s="16"/>
      <c r="OU354" s="16"/>
      <c r="OV354" s="16"/>
      <c r="OW354" s="16"/>
      <c r="OX354" s="16"/>
      <c r="OY354" s="16"/>
      <c r="OZ354" s="16"/>
      <c r="PA354" s="16"/>
      <c r="PB354" s="16"/>
      <c r="PC354" s="16"/>
      <c r="PD354" s="16"/>
      <c r="PE354" s="16"/>
      <c r="PF354" s="16"/>
      <c r="PG354" s="16"/>
      <c r="PH354" s="16"/>
      <c r="PI354" s="16"/>
      <c r="PJ354" s="16"/>
      <c r="PK354" s="16"/>
      <c r="PL354" s="16"/>
      <c r="PM354" s="16"/>
      <c r="PN354" s="16"/>
      <c r="PO354" s="16"/>
      <c r="PP354" s="16"/>
      <c r="PQ354" s="16"/>
      <c r="PR354" s="16"/>
      <c r="PS354" s="16"/>
      <c r="PT354" s="16"/>
      <c r="PU354" s="16"/>
      <c r="PV354" s="16"/>
      <c r="PW354" s="16"/>
    </row>
    <row r="355" spans="1:439" x14ac:dyDescent="0.15">
      <c r="B355" s="11" t="s">
        <v>36</v>
      </c>
      <c r="C355" s="11" t="s">
        <v>30</v>
      </c>
      <c r="D355" s="16">
        <f t="shared" ref="D355" si="9560">SUM(H355:PW355)</f>
        <v>-428338.15871496609</v>
      </c>
      <c r="E355" s="16">
        <f>-'[1]Financial Data'!$F$7*E353</f>
        <v>0</v>
      </c>
      <c r="F355" s="16">
        <f>-'[1]Financial Data'!$F$7*F353</f>
        <v>0</v>
      </c>
      <c r="G355" s="16">
        <f>-'[1]Financial Data'!$F$7*G353</f>
        <v>0</v>
      </c>
      <c r="H355" s="16">
        <f>-$I$4*H353</f>
        <v>-716.57911531114496</v>
      </c>
      <c r="I355" s="16">
        <f t="shared" ref="I355:BT355" si="9561">-$I$4*I353</f>
        <v>-861.09115507777074</v>
      </c>
      <c r="J355" s="16">
        <f t="shared" si="9561"/>
        <v>-620.61281145768567</v>
      </c>
      <c r="K355" s="16">
        <f t="shared" si="9561"/>
        <v>-620.81197994021204</v>
      </c>
      <c r="L355" s="16">
        <f t="shared" si="9561"/>
        <v>-467.37436021712443</v>
      </c>
      <c r="M355" s="16">
        <f t="shared" si="9561"/>
        <v>-204.80889010770872</v>
      </c>
      <c r="N355" s="16">
        <f t="shared" si="9561"/>
        <v>-296.94167940422386</v>
      </c>
      <c r="O355" s="16">
        <f t="shared" si="9561"/>
        <v>-257.38293148294741</v>
      </c>
      <c r="P355" s="16">
        <f t="shared" si="9561"/>
        <v>-517.8578975626242</v>
      </c>
      <c r="Q355" s="16">
        <f t="shared" si="9561"/>
        <v>-559.05302384219578</v>
      </c>
      <c r="R355" s="16">
        <f t="shared" si="9561"/>
        <v>-943.65048159801358</v>
      </c>
      <c r="S355" s="16">
        <f t="shared" si="9561"/>
        <v>-779.88629359336653</v>
      </c>
      <c r="T355" s="16">
        <f t="shared" si="9561"/>
        <v>-916.90647593216545</v>
      </c>
      <c r="U355" s="16">
        <f t="shared" si="9561"/>
        <v>-1014.1891960841286</v>
      </c>
      <c r="V355" s="16">
        <f t="shared" si="9561"/>
        <v>-803.59770529522018</v>
      </c>
      <c r="W355" s="16">
        <f t="shared" si="9561"/>
        <v>-714.26804408360522</v>
      </c>
      <c r="X355" s="16">
        <f t="shared" si="9561"/>
        <v>-631.93054417012434</v>
      </c>
      <c r="Y355" s="16">
        <f t="shared" si="9561"/>
        <v>-397.36492907436366</v>
      </c>
      <c r="Z355" s="16">
        <f t="shared" si="9561"/>
        <v>-483.18144685108922</v>
      </c>
      <c r="AA355" s="16">
        <f t="shared" si="9561"/>
        <v>-451.25423054229225</v>
      </c>
      <c r="AB355" s="16">
        <f t="shared" si="9561"/>
        <v>-575.37863442049047</v>
      </c>
      <c r="AC355" s="16">
        <f t="shared" si="9561"/>
        <v>-556.43912509027643</v>
      </c>
      <c r="AD355" s="16">
        <f t="shared" si="9561"/>
        <v>-1034.0662689012368</v>
      </c>
      <c r="AE355" s="16">
        <f t="shared" si="9561"/>
        <v>-1022.0902267020296</v>
      </c>
      <c r="AF355" s="16">
        <f t="shared" si="9561"/>
        <v>-1068.9426696077128</v>
      </c>
      <c r="AG355" s="16">
        <f t="shared" si="9561"/>
        <v>-1093.1153792356765</v>
      </c>
      <c r="AH355" s="16">
        <f t="shared" si="9561"/>
        <v>-874.74945776653544</v>
      </c>
      <c r="AI355" s="16">
        <f t="shared" si="9561"/>
        <v>-798.01974095945013</v>
      </c>
      <c r="AJ355" s="16">
        <f t="shared" si="9561"/>
        <v>-759.10393405928289</v>
      </c>
      <c r="AK355" s="16">
        <f t="shared" si="9561"/>
        <v>-454.95463201495437</v>
      </c>
      <c r="AL355" s="16">
        <f t="shared" si="9561"/>
        <v>-578.16088443848639</v>
      </c>
      <c r="AM355" s="16">
        <f t="shared" si="9561"/>
        <v>-573.06908687450436</v>
      </c>
      <c r="AN355" s="16">
        <f t="shared" si="9561"/>
        <v>-674.0912584078045</v>
      </c>
      <c r="AO355" s="16">
        <f t="shared" si="9561"/>
        <v>-668.434345435826</v>
      </c>
      <c r="AP355" s="16">
        <f t="shared" si="9561"/>
        <v>-1263.5015691695551</v>
      </c>
      <c r="AQ355" s="16">
        <f t="shared" si="9561"/>
        <v>-1275.4385681607223</v>
      </c>
      <c r="AR355" s="16">
        <f t="shared" si="9561"/>
        <v>-1286.8923563102287</v>
      </c>
      <c r="AS355" s="16">
        <f t="shared" si="9561"/>
        <v>-1150.140374592957</v>
      </c>
      <c r="AT355" s="16">
        <f t="shared" si="9561"/>
        <v>-878.56600295937756</v>
      </c>
      <c r="AU355" s="16">
        <f t="shared" si="9561"/>
        <v>-854.93237356812176</v>
      </c>
      <c r="AV355" s="16">
        <f t="shared" si="9561"/>
        <v>-887.83002986844633</v>
      </c>
      <c r="AW355" s="16">
        <f t="shared" si="9561"/>
        <v>-495.29635576967735</v>
      </c>
      <c r="AX355" s="16">
        <f t="shared" si="9561"/>
        <v>-611.28435808499921</v>
      </c>
      <c r="AY355" s="16">
        <f t="shared" si="9561"/>
        <v>-626.57476873559699</v>
      </c>
      <c r="AZ355" s="16">
        <f t="shared" si="9561"/>
        <v>-875.3321018340913</v>
      </c>
      <c r="BA355" s="16">
        <f t="shared" si="9561"/>
        <v>-667.51322107632905</v>
      </c>
      <c r="BB355" s="16">
        <f t="shared" si="9561"/>
        <v>-1480.6407897740428</v>
      </c>
      <c r="BC355" s="16">
        <f t="shared" si="9561"/>
        <v>-1496.2813105299933</v>
      </c>
      <c r="BD355" s="16">
        <f t="shared" si="9561"/>
        <v>-1366.3707227851878</v>
      </c>
      <c r="BE355" s="16">
        <f t="shared" si="9561"/>
        <v>-1245.4995764331213</v>
      </c>
      <c r="BF355" s="16">
        <f t="shared" si="9561"/>
        <v>-921.4827367024277</v>
      </c>
      <c r="BG355" s="16">
        <f t="shared" si="9561"/>
        <v>-947.33641087996432</v>
      </c>
      <c r="BH355" s="16">
        <f t="shared" si="9561"/>
        <v>-968.85194980289668</v>
      </c>
      <c r="BI355" s="16">
        <f t="shared" si="9561"/>
        <v>-559.96623741505914</v>
      </c>
      <c r="BJ355" s="16">
        <f t="shared" si="9561"/>
        <v>-655.27830758242214</v>
      </c>
      <c r="BK355" s="16">
        <f t="shared" si="9561"/>
        <v>-797.25925033591398</v>
      </c>
      <c r="BL355" s="16">
        <f t="shared" si="9561"/>
        <v>-869.39150069336017</v>
      </c>
      <c r="BM355" s="16">
        <f t="shared" si="9561"/>
        <v>-901.35184468819932</v>
      </c>
      <c r="BN355" s="16">
        <f t="shared" si="9561"/>
        <v>-1572.3231199741683</v>
      </c>
      <c r="BO355" s="16">
        <f t="shared" si="9561"/>
        <v>-1512.897368965477</v>
      </c>
      <c r="BP355" s="16">
        <f t="shared" si="9561"/>
        <v>-1520.9594844447515</v>
      </c>
      <c r="BQ355" s="16">
        <f t="shared" si="9561"/>
        <v>-1383.9496040898391</v>
      </c>
      <c r="BR355" s="16">
        <f t="shared" si="9561"/>
        <v>-995.72766600001103</v>
      </c>
      <c r="BS355" s="16">
        <f t="shared" si="9561"/>
        <v>-953.12509378200002</v>
      </c>
      <c r="BT355" s="16">
        <f t="shared" si="9561"/>
        <v>-1005.2899279974574</v>
      </c>
      <c r="BU355" s="16">
        <f t="shared" ref="BU355:EF355" si="9562">-$I$4*BU353</f>
        <v>-502.6482951540429</v>
      </c>
      <c r="BV355" s="16">
        <f t="shared" si="9562"/>
        <v>-722.38917186876552</v>
      </c>
      <c r="BW355" s="16">
        <f t="shared" si="9562"/>
        <v>-677.0382674644336</v>
      </c>
      <c r="BX355" s="16">
        <f t="shared" si="9562"/>
        <v>-1017.5790651993461</v>
      </c>
      <c r="BY355" s="16">
        <f t="shared" si="9562"/>
        <v>-894.86426286522294</v>
      </c>
      <c r="BZ355" s="16">
        <f t="shared" si="9562"/>
        <v>-1630.7785686632249</v>
      </c>
      <c r="CA355" s="16">
        <f t="shared" si="9562"/>
        <v>-1596.1783622232904</v>
      </c>
      <c r="CB355" s="16">
        <f t="shared" si="9562"/>
        <v>-1358.9931335282604</v>
      </c>
      <c r="CC355" s="16">
        <f t="shared" si="9562"/>
        <v>-1315.6136411658604</v>
      </c>
      <c r="CD355" s="16">
        <f t="shared" si="9562"/>
        <v>-1055.0194821416969</v>
      </c>
      <c r="CE355" s="16">
        <f t="shared" si="9562"/>
        <v>-941.59251094980823</v>
      </c>
      <c r="CF355" s="16">
        <f t="shared" si="9562"/>
        <v>-903.03626368171729</v>
      </c>
      <c r="CG355" s="16">
        <f t="shared" si="9562"/>
        <v>-507.65471617339887</v>
      </c>
      <c r="CH355" s="16">
        <f t="shared" si="9562"/>
        <v>-704.54223072900095</v>
      </c>
      <c r="CI355" s="16">
        <f t="shared" si="9562"/>
        <v>-690.58954864593807</v>
      </c>
      <c r="CJ355" s="16">
        <f t="shared" si="9562"/>
        <v>-961.37566559977711</v>
      </c>
      <c r="CK355" s="16">
        <f t="shared" si="9562"/>
        <v>-914.81334322126406</v>
      </c>
      <c r="CL355" s="16">
        <f t="shared" si="9562"/>
        <v>-1563.5102909056625</v>
      </c>
      <c r="CM355" s="16">
        <f t="shared" si="9562"/>
        <v>-1497.1484932270573</v>
      </c>
      <c r="CN355" s="16">
        <f t="shared" si="9562"/>
        <v>-1171.7390080303428</v>
      </c>
      <c r="CO355" s="16">
        <f t="shared" si="9562"/>
        <v>-1148.1681178952244</v>
      </c>
      <c r="CP355" s="16">
        <f t="shared" si="9562"/>
        <v>-927.43572095267166</v>
      </c>
      <c r="CQ355" s="16">
        <f t="shared" si="9562"/>
        <v>-848.7584428526759</v>
      </c>
      <c r="CR355" s="16">
        <f t="shared" si="9562"/>
        <v>-848.92964182802893</v>
      </c>
      <c r="CS355" s="16">
        <f t="shared" si="9562"/>
        <v>-475.04137519435739</v>
      </c>
      <c r="CT355" s="16">
        <f t="shared" si="9562"/>
        <v>-628.18467341684152</v>
      </c>
      <c r="CU355" s="16">
        <f t="shared" si="9562"/>
        <v>-641.90912794759527</v>
      </c>
      <c r="CV355" s="16">
        <f t="shared" si="9562"/>
        <v>-839.24545861238676</v>
      </c>
      <c r="CW355" s="16">
        <f t="shared" si="9562"/>
        <v>-695.11646108865966</v>
      </c>
      <c r="CX355" s="16">
        <f t="shared" si="9562"/>
        <v>-1400.9469869189502</v>
      </c>
      <c r="CY355" s="16">
        <f t="shared" si="9562"/>
        <v>-1433.6406539888474</v>
      </c>
      <c r="CZ355" s="16">
        <f t="shared" si="9562"/>
        <v>-1246.820451626553</v>
      </c>
      <c r="DA355" s="16">
        <f t="shared" si="9562"/>
        <v>-1216.7535928851794</v>
      </c>
      <c r="DB355" s="16">
        <f t="shared" si="9562"/>
        <v>-889.42704122632517</v>
      </c>
      <c r="DC355" s="16">
        <f t="shared" si="9562"/>
        <v>-852.32373873624795</v>
      </c>
      <c r="DD355" s="16">
        <f t="shared" si="9562"/>
        <v>-791.67406534241638</v>
      </c>
      <c r="DE355" s="16">
        <f t="shared" si="9562"/>
        <v>-489.84765393525475</v>
      </c>
      <c r="DF355" s="16">
        <f t="shared" si="9562"/>
        <v>-646.33199886106786</v>
      </c>
      <c r="DG355" s="16">
        <f t="shared" si="9562"/>
        <v>-635.92964628454797</v>
      </c>
      <c r="DH355" s="16">
        <f t="shared" si="9562"/>
        <v>-855.63390760611583</v>
      </c>
      <c r="DI355" s="16">
        <f t="shared" si="9562"/>
        <v>-758.93995161436101</v>
      </c>
      <c r="DJ355" s="16">
        <f t="shared" si="9562"/>
        <v>-1469.4831634747427</v>
      </c>
      <c r="DK355" s="16">
        <f t="shared" si="9562"/>
        <v>-1458.765502306718</v>
      </c>
      <c r="DL355" s="16">
        <f t="shared" si="9562"/>
        <v>-1283.7793032268751</v>
      </c>
      <c r="DM355" s="16">
        <f t="shared" si="9562"/>
        <v>-1191.1997146715471</v>
      </c>
      <c r="DN355" s="16">
        <f t="shared" si="9562"/>
        <v>-845.73913171262109</v>
      </c>
      <c r="DO355" s="16">
        <f t="shared" si="9562"/>
        <v>-811.14906350919239</v>
      </c>
      <c r="DP355" s="16">
        <f t="shared" si="9562"/>
        <v>-902.08625533822078</v>
      </c>
      <c r="DQ355" s="16">
        <f t="shared" si="9562"/>
        <v>-460.63169402863599</v>
      </c>
      <c r="DR355" s="16">
        <f t="shared" si="9562"/>
        <v>-534.09824738214968</v>
      </c>
      <c r="DS355" s="16">
        <f t="shared" si="9562"/>
        <v>-729.40870081847447</v>
      </c>
      <c r="DT355" s="16">
        <f t="shared" si="9562"/>
        <v>-923.43865374509085</v>
      </c>
      <c r="DU355" s="16">
        <f t="shared" si="9562"/>
        <v>-759.46307710771055</v>
      </c>
      <c r="DV355" s="16">
        <f t="shared" si="9562"/>
        <v>-1528.4618246885627</v>
      </c>
      <c r="DW355" s="16">
        <f t="shared" si="9562"/>
        <v>-1439.9557966996733</v>
      </c>
      <c r="DX355" s="16">
        <f t="shared" si="9562"/>
        <v>-1451.1296839246256</v>
      </c>
      <c r="DY355" s="16">
        <f t="shared" si="9562"/>
        <v>-1201.8522662701366</v>
      </c>
      <c r="DZ355" s="16">
        <f t="shared" si="9562"/>
        <v>-816.89075831080606</v>
      </c>
      <c r="EA355" s="16">
        <f t="shared" si="9562"/>
        <v>-926.65231097688593</v>
      </c>
      <c r="EB355" s="16">
        <f t="shared" si="9562"/>
        <v>-913.85143518887332</v>
      </c>
      <c r="EC355" s="16">
        <f t="shared" si="9562"/>
        <v>-512.47033243619353</v>
      </c>
      <c r="ED355" s="16">
        <f t="shared" si="9562"/>
        <v>-624.50835901804032</v>
      </c>
      <c r="EE355" s="16">
        <f t="shared" si="9562"/>
        <v>-650.27235658570828</v>
      </c>
      <c r="EF355" s="16">
        <f t="shared" si="9562"/>
        <v>-1009.7681980109393</v>
      </c>
      <c r="EG355" s="16">
        <f t="shared" ref="EG355:GR355" si="9563">-$I$4*EG353</f>
        <v>-795.7662522780646</v>
      </c>
      <c r="EH355" s="16">
        <f t="shared" si="9563"/>
        <v>-1548.0443883395433</v>
      </c>
      <c r="EI355" s="16">
        <f t="shared" si="9563"/>
        <v>-1429.5326000360062</v>
      </c>
      <c r="EJ355" s="16">
        <f t="shared" si="9563"/>
        <v>-1372.54013554946</v>
      </c>
      <c r="EK355" s="16">
        <f t="shared" si="9563"/>
        <v>-1246.9444781116729</v>
      </c>
      <c r="EL355" s="16">
        <f t="shared" si="9563"/>
        <v>-942.32632749178504</v>
      </c>
      <c r="EM355" s="16">
        <f t="shared" si="9563"/>
        <v>-897.11656548315136</v>
      </c>
      <c r="EN355" s="16">
        <f t="shared" si="9563"/>
        <v>-909.00733493439429</v>
      </c>
      <c r="EO355" s="16">
        <f t="shared" si="9563"/>
        <v>-458.27807279717916</v>
      </c>
      <c r="EP355" s="16">
        <f t="shared" si="9563"/>
        <v>-714.4799359661265</v>
      </c>
      <c r="EQ355" s="16">
        <f t="shared" si="9563"/>
        <v>-688.16270728706616</v>
      </c>
      <c r="ER355" s="16">
        <f t="shared" si="9563"/>
        <v>-1024.8292298482352</v>
      </c>
      <c r="ES355" s="16">
        <f t="shared" si="9563"/>
        <v>-817.92271238291414</v>
      </c>
      <c r="ET355" s="16">
        <f t="shared" si="9563"/>
        <v>-1523.5901772397301</v>
      </c>
      <c r="EU355" s="16">
        <f t="shared" si="9563"/>
        <v>-1377.6852220229789</v>
      </c>
      <c r="EV355" s="16">
        <f t="shared" si="9563"/>
        <v>-1361.2038854723542</v>
      </c>
      <c r="EW355" s="16">
        <f t="shared" si="9563"/>
        <v>-1295.4381216086094</v>
      </c>
      <c r="EX355" s="16">
        <f t="shared" si="9563"/>
        <v>-911.32436873639267</v>
      </c>
      <c r="EY355" s="16">
        <f t="shared" si="9563"/>
        <v>-887.70529679473907</v>
      </c>
      <c r="EZ355" s="16">
        <f t="shared" si="9563"/>
        <v>-931.74146514629251</v>
      </c>
      <c r="FA355" s="16">
        <f t="shared" si="9563"/>
        <v>-510.84025311859278</v>
      </c>
      <c r="FB355" s="16">
        <f t="shared" si="9563"/>
        <v>-722.48680442522209</v>
      </c>
      <c r="FC355" s="16">
        <f t="shared" si="9563"/>
        <v>-687.17527631364931</v>
      </c>
      <c r="FD355" s="16">
        <f t="shared" si="9563"/>
        <v>-977.49576315517197</v>
      </c>
      <c r="FE355" s="16">
        <f t="shared" si="9563"/>
        <v>-684.99540710077997</v>
      </c>
      <c r="FF355" s="16">
        <f t="shared" si="9563"/>
        <v>-1532.0861140532177</v>
      </c>
      <c r="FG355" s="16">
        <f t="shared" si="9563"/>
        <v>-1454.4768470294223</v>
      </c>
      <c r="FH355" s="16">
        <f t="shared" si="9563"/>
        <v>-1356.8776750607176</v>
      </c>
      <c r="FI355" s="16">
        <f t="shared" si="9563"/>
        <v>-1300.608869915445</v>
      </c>
      <c r="FJ355" s="16">
        <f t="shared" si="9563"/>
        <v>-900.70486878049303</v>
      </c>
      <c r="FK355" s="16">
        <f t="shared" si="9563"/>
        <v>-912.10844635626017</v>
      </c>
      <c r="FL355" s="16">
        <f t="shared" si="9563"/>
        <v>-922.89296803647949</v>
      </c>
      <c r="FM355" s="16">
        <f t="shared" si="9563"/>
        <v>-490.43240243765422</v>
      </c>
      <c r="FN355" s="16">
        <f t="shared" si="9563"/>
        <v>-703.83167918989432</v>
      </c>
      <c r="FO355" s="16">
        <f t="shared" si="9563"/>
        <v>-634.03965687887876</v>
      </c>
      <c r="FP355" s="16">
        <f t="shared" si="9563"/>
        <v>-958.82475051027768</v>
      </c>
      <c r="FQ355" s="16">
        <f t="shared" si="9563"/>
        <v>-751.25987285104713</v>
      </c>
      <c r="FR355" s="16">
        <f t="shared" si="9563"/>
        <v>-1540.5554563053054</v>
      </c>
      <c r="FS355" s="16">
        <f t="shared" si="9563"/>
        <v>-1465.6988108413684</v>
      </c>
      <c r="FT355" s="16">
        <f t="shared" si="9563"/>
        <v>-1370.6390016426346</v>
      </c>
      <c r="FU355" s="16">
        <f t="shared" si="9563"/>
        <v>-1292.8358034597459</v>
      </c>
      <c r="FV355" s="16">
        <f t="shared" si="9563"/>
        <v>-863.60842290581274</v>
      </c>
      <c r="FW355" s="16">
        <f t="shared" si="9563"/>
        <v>-875.98175062176585</v>
      </c>
      <c r="FX355" s="16">
        <f t="shared" si="9563"/>
        <v>-899.28441809149604</v>
      </c>
      <c r="FY355" s="16">
        <f t="shared" si="9563"/>
        <v>-480.12380318962113</v>
      </c>
      <c r="FZ355" s="16">
        <f t="shared" si="9563"/>
        <v>-656.49858736974738</v>
      </c>
      <c r="GA355" s="16">
        <f t="shared" si="9563"/>
        <v>-765.76617778741297</v>
      </c>
      <c r="GB355" s="16">
        <f t="shared" si="9563"/>
        <v>-944.29967815421946</v>
      </c>
      <c r="GC355" s="16">
        <f t="shared" si="9563"/>
        <v>-737.519352142005</v>
      </c>
      <c r="GD355" s="16">
        <f t="shared" si="9563"/>
        <v>-1573.943838145068</v>
      </c>
      <c r="GE355" s="16">
        <f t="shared" si="9563"/>
        <v>-1444.6582239125048</v>
      </c>
      <c r="GF355" s="16">
        <f t="shared" si="9563"/>
        <v>-1452.3206132231776</v>
      </c>
      <c r="GG355" s="16">
        <f t="shared" si="9563"/>
        <v>-1371.7215392161647</v>
      </c>
      <c r="GH355" s="16">
        <f t="shared" si="9563"/>
        <v>-867.12545825047039</v>
      </c>
      <c r="GI355" s="16">
        <f t="shared" si="9563"/>
        <v>-888.24001041026565</v>
      </c>
      <c r="GJ355" s="16">
        <f t="shared" si="9563"/>
        <v>-906.48061008317984</v>
      </c>
      <c r="GK355" s="16">
        <f t="shared" si="9563"/>
        <v>-482.33155887689054</v>
      </c>
      <c r="GL355" s="16">
        <f t="shared" si="9563"/>
        <v>-661.30899006080836</v>
      </c>
      <c r="GM355" s="16">
        <f t="shared" si="9563"/>
        <v>-678.03798997781178</v>
      </c>
      <c r="GN355" s="16">
        <f t="shared" si="9563"/>
        <v>-1010.2162658886767</v>
      </c>
      <c r="GO355" s="16">
        <f t="shared" si="9563"/>
        <v>-854.23180044226501</v>
      </c>
      <c r="GP355" s="16">
        <f t="shared" si="9563"/>
        <v>-1587.4192306378143</v>
      </c>
      <c r="GQ355" s="16">
        <f t="shared" si="9563"/>
        <v>-1550.0617504793288</v>
      </c>
      <c r="GR355" s="16">
        <f t="shared" si="9563"/>
        <v>-1478.3116137865734</v>
      </c>
      <c r="GS355" s="16">
        <f t="shared" ref="GS355:JD355" si="9564">-$I$4*GS353</f>
        <v>-1327.9615684122261</v>
      </c>
      <c r="GT355" s="16">
        <f t="shared" si="9564"/>
        <v>-929.16428924830234</v>
      </c>
      <c r="GU355" s="16">
        <f t="shared" si="9564"/>
        <v>-910.55617636166119</v>
      </c>
      <c r="GV355" s="16">
        <f t="shared" si="9564"/>
        <v>-918.69196112483519</v>
      </c>
      <c r="GW355" s="16">
        <f t="shared" si="9564"/>
        <v>-463.08064086357717</v>
      </c>
      <c r="GX355" s="16">
        <f t="shared" si="9564"/>
        <v>-723.19872538655363</v>
      </c>
      <c r="GY355" s="16">
        <f t="shared" si="9564"/>
        <v>-763.76244401668725</v>
      </c>
      <c r="GZ355" s="16">
        <f t="shared" si="9564"/>
        <v>-1013.2163686736709</v>
      </c>
      <c r="HA355" s="16">
        <f t="shared" si="9564"/>
        <v>-719.38706973288402</v>
      </c>
      <c r="HB355" s="16">
        <f t="shared" si="9564"/>
        <v>-1611.6107881151909</v>
      </c>
      <c r="HC355" s="16">
        <f t="shared" si="9564"/>
        <v>-1360.2822444083833</v>
      </c>
      <c r="HD355" s="16">
        <f t="shared" si="9564"/>
        <v>-1529.8291002037647</v>
      </c>
      <c r="HE355" s="16">
        <f t="shared" si="9564"/>
        <v>-1354.2590977925961</v>
      </c>
      <c r="HF355" s="16">
        <f t="shared" si="9564"/>
        <v>-904.08760617283735</v>
      </c>
      <c r="HG355" s="16">
        <f t="shared" si="9564"/>
        <v>-848.37720639125087</v>
      </c>
      <c r="HH355" s="16">
        <f t="shared" si="9564"/>
        <v>-892.33483264389929</v>
      </c>
      <c r="HI355" s="16">
        <f t="shared" si="9564"/>
        <v>-457.0319926021138</v>
      </c>
      <c r="HJ355" s="16">
        <f t="shared" si="9564"/>
        <v>-717.77900005999265</v>
      </c>
      <c r="HK355" s="16">
        <f t="shared" si="9564"/>
        <v>-736.24876652863236</v>
      </c>
      <c r="HL355" s="16">
        <f t="shared" si="9564"/>
        <v>-1028.0293787861488</v>
      </c>
      <c r="HM355" s="16">
        <f t="shared" si="9564"/>
        <v>-759.00971151355441</v>
      </c>
      <c r="HN355" s="16">
        <f t="shared" si="9564"/>
        <v>-1625.9206344623487</v>
      </c>
      <c r="HO355" s="16">
        <f t="shared" si="9564"/>
        <v>-1456.7477859020969</v>
      </c>
      <c r="HP355" s="16">
        <f t="shared" si="9564"/>
        <v>-1438.6861323304518</v>
      </c>
      <c r="HQ355" s="16">
        <f t="shared" si="9564"/>
        <v>-1498.8715819940126</v>
      </c>
      <c r="HR355" s="16">
        <f t="shared" si="9564"/>
        <v>-887.27868039847431</v>
      </c>
      <c r="HS355" s="16">
        <f t="shared" si="9564"/>
        <v>-857.87778816492948</v>
      </c>
      <c r="HT355" s="16">
        <f t="shared" si="9564"/>
        <v>-912.27990202082231</v>
      </c>
      <c r="HU355" s="16">
        <f t="shared" si="9564"/>
        <v>-494.24747122997331</v>
      </c>
      <c r="HV355" s="16">
        <f t="shared" si="9564"/>
        <v>-706.9871631367804</v>
      </c>
      <c r="HW355" s="16">
        <f t="shared" si="9564"/>
        <v>-683.94134585791687</v>
      </c>
      <c r="HX355" s="16">
        <f t="shared" si="9564"/>
        <v>-1020.7636068192609</v>
      </c>
      <c r="HY355" s="16">
        <f t="shared" si="9564"/>
        <v>-692.53432927728318</v>
      </c>
      <c r="HZ355" s="16">
        <f t="shared" si="9564"/>
        <v>-1563.0707164834596</v>
      </c>
      <c r="IA355" s="16">
        <f t="shared" si="9564"/>
        <v>-1525.4518937644966</v>
      </c>
      <c r="IB355" s="16">
        <f t="shared" si="9564"/>
        <v>-1383.5205386672742</v>
      </c>
      <c r="IC355" s="16">
        <f t="shared" si="9564"/>
        <v>-1491.2943823282017</v>
      </c>
      <c r="ID355" s="16">
        <f t="shared" si="9564"/>
        <v>-824.13849655341596</v>
      </c>
      <c r="IE355" s="16">
        <f t="shared" si="9564"/>
        <v>-804.99011660007523</v>
      </c>
      <c r="IF355" s="16">
        <f t="shared" si="9564"/>
        <v>-879.28593061792958</v>
      </c>
      <c r="IG355" s="16">
        <f t="shared" si="9564"/>
        <v>-462.36529797056033</v>
      </c>
      <c r="IH355" s="16">
        <f t="shared" si="9564"/>
        <v>-640.55017419691478</v>
      </c>
      <c r="II355" s="16">
        <f t="shared" si="9564"/>
        <v>-724.481778581904</v>
      </c>
      <c r="IJ355" s="16">
        <f t="shared" si="9564"/>
        <v>-936.66381662920196</v>
      </c>
      <c r="IK355" s="16">
        <f t="shared" si="9564"/>
        <v>-677.92963156033966</v>
      </c>
      <c r="IL355" s="16">
        <f t="shared" si="9564"/>
        <v>-1633.739767835923</v>
      </c>
      <c r="IM355" s="16">
        <f t="shared" si="9564"/>
        <v>-1442.1774503884847</v>
      </c>
      <c r="IN355" s="16">
        <f t="shared" si="9564"/>
        <v>-1541.6166334793891</v>
      </c>
      <c r="IO355" s="16">
        <f t="shared" si="9564"/>
        <v>-1472.3078540297452</v>
      </c>
      <c r="IP355" s="16">
        <f t="shared" si="9564"/>
        <v>-825.22644340300678</v>
      </c>
      <c r="IQ355" s="16">
        <f t="shared" si="9564"/>
        <v>-782.19924128116463</v>
      </c>
      <c r="IR355" s="16">
        <f t="shared" si="9564"/>
        <v>-845.10801134596056</v>
      </c>
      <c r="IS355" s="16">
        <f t="shared" si="9564"/>
        <v>-442.13066520040024</v>
      </c>
      <c r="IT355" s="16">
        <f t="shared" si="9564"/>
        <v>-619.62614616836322</v>
      </c>
      <c r="IU355" s="16">
        <f t="shared" si="9564"/>
        <v>-650.46474010546444</v>
      </c>
      <c r="IV355" s="16">
        <f t="shared" si="9564"/>
        <v>-905.67657702191252</v>
      </c>
      <c r="IW355" s="16">
        <f t="shared" si="9564"/>
        <v>-772.1242331129464</v>
      </c>
      <c r="IX355" s="16">
        <f t="shared" si="9564"/>
        <v>-1662.3141813093166</v>
      </c>
      <c r="IY355" s="16">
        <f t="shared" si="9564"/>
        <v>-1417.5764823987718</v>
      </c>
      <c r="IZ355" s="16">
        <f t="shared" si="9564"/>
        <v>-1520.8222193685485</v>
      </c>
      <c r="JA355" s="16">
        <f t="shared" si="9564"/>
        <v>-1319.096027913806</v>
      </c>
      <c r="JB355" s="16">
        <f t="shared" si="9564"/>
        <v>-875.71737197145421</v>
      </c>
      <c r="JC355" s="16">
        <f t="shared" si="9564"/>
        <v>-823.76049405688013</v>
      </c>
      <c r="JD355" s="16">
        <f t="shared" si="9564"/>
        <v>-843.89074138361559</v>
      </c>
      <c r="JE355" s="16">
        <f t="shared" ref="JE355:LP355" si="9565">-$I$4*JE353</f>
        <v>-443.60508822988277</v>
      </c>
      <c r="JF355" s="16">
        <f t="shared" si="9565"/>
        <v>-639.0723457145026</v>
      </c>
      <c r="JG355" s="16">
        <f t="shared" si="9565"/>
        <v>-655.92907174977859</v>
      </c>
      <c r="JH355" s="16">
        <f t="shared" si="9565"/>
        <v>-898.16139739508492</v>
      </c>
      <c r="JI355" s="16">
        <f t="shared" si="9565"/>
        <v>-793.16309781703501</v>
      </c>
      <c r="JJ355" s="16">
        <f t="shared" si="9565"/>
        <v>-1601.8673784531159</v>
      </c>
      <c r="JK355" s="16">
        <f t="shared" si="9565"/>
        <v>-1363.3987677262196</v>
      </c>
      <c r="JL355" s="16">
        <f t="shared" si="9565"/>
        <v>-1502.4396686244093</v>
      </c>
      <c r="JM355" s="16">
        <f t="shared" si="9565"/>
        <v>-1293.8479891391682</v>
      </c>
      <c r="JN355" s="16">
        <f t="shared" si="9565"/>
        <v>-860.69683230223609</v>
      </c>
      <c r="JO355" s="16">
        <f t="shared" si="9565"/>
        <v>-821.96108789153084</v>
      </c>
      <c r="JP355" s="16">
        <f t="shared" si="9565"/>
        <v>-832.5329790361485</v>
      </c>
      <c r="JQ355" s="16">
        <f t="shared" si="9565"/>
        <v>-421.46264734128482</v>
      </c>
      <c r="JR355" s="16">
        <f t="shared" si="9565"/>
        <v>-642.04548064314747</v>
      </c>
      <c r="JS355" s="16">
        <f t="shared" si="9565"/>
        <v>-685.93541006645728</v>
      </c>
      <c r="JT355" s="16">
        <f t="shared" si="9565"/>
        <v>-992.62051542711333</v>
      </c>
      <c r="JU355" s="16">
        <f t="shared" si="9565"/>
        <v>-697.86535914872888</v>
      </c>
      <c r="JV355" s="16">
        <f t="shared" si="9565"/>
        <v>-1585.2438985453136</v>
      </c>
      <c r="JW355" s="16">
        <f t="shared" si="9565"/>
        <v>-1427.1079322770504</v>
      </c>
      <c r="JX355" s="16">
        <f t="shared" si="9565"/>
        <v>-1526.5930168114528</v>
      </c>
      <c r="JY355" s="16">
        <f t="shared" si="9565"/>
        <v>-1366.8752745157537</v>
      </c>
      <c r="JZ355" s="16">
        <f t="shared" si="9565"/>
        <v>-841.37604962775447</v>
      </c>
      <c r="KA355" s="16">
        <f t="shared" si="9565"/>
        <v>-796.46580610978947</v>
      </c>
      <c r="KB355" s="16">
        <f t="shared" si="9565"/>
        <v>-850.47019368384395</v>
      </c>
      <c r="KC355" s="16">
        <f t="shared" si="9565"/>
        <v>-429.32368937760202</v>
      </c>
      <c r="KD355" s="16">
        <f t="shared" si="9565"/>
        <v>-603.95737364497234</v>
      </c>
      <c r="KE355" s="16">
        <f t="shared" si="9565"/>
        <v>-681.799167555797</v>
      </c>
      <c r="KF355" s="16">
        <f t="shared" si="9565"/>
        <v>-1000.6658918076063</v>
      </c>
      <c r="KG355" s="16">
        <f t="shared" si="9565"/>
        <v>-670.15442177208774</v>
      </c>
      <c r="KH355" s="16">
        <f t="shared" si="9565"/>
        <v>-1568.9687922168648</v>
      </c>
      <c r="KI355" s="16">
        <f t="shared" si="9565"/>
        <v>-1490.0760885380118</v>
      </c>
      <c r="KJ355" s="16">
        <f t="shared" si="9565"/>
        <v>-1358.1474683730089</v>
      </c>
      <c r="KK355" s="16">
        <f t="shared" si="9565"/>
        <v>-1591.4442161515199</v>
      </c>
      <c r="KL355" s="16">
        <f t="shared" si="9565"/>
        <v>-837.25536065846461</v>
      </c>
      <c r="KM355" s="16">
        <f t="shared" si="9565"/>
        <v>-817.29747912256539</v>
      </c>
      <c r="KN355" s="16">
        <f t="shared" si="9565"/>
        <v>-836.07813184154998</v>
      </c>
      <c r="KO355" s="16">
        <f t="shared" si="9565"/>
        <v>-429.31322765075925</v>
      </c>
      <c r="KP355" s="16">
        <f t="shared" si="9565"/>
        <v>-612.7176427348096</v>
      </c>
      <c r="KQ355" s="16">
        <f t="shared" si="9565"/>
        <v>-661.72589309811451</v>
      </c>
      <c r="KR355" s="16">
        <f t="shared" si="9565"/>
        <v>-946.36841313108414</v>
      </c>
      <c r="KS355" s="16">
        <f t="shared" si="9565"/>
        <v>-700.23370350512982</v>
      </c>
      <c r="KT355" s="16">
        <f t="shared" si="9565"/>
        <v>-1562.4493088846139</v>
      </c>
      <c r="KU355" s="16">
        <f t="shared" si="9565"/>
        <v>-1431.9171246326457</v>
      </c>
      <c r="KV355" s="16">
        <f t="shared" si="9565"/>
        <v>-1493.6778644152678</v>
      </c>
      <c r="KW355" s="16">
        <f t="shared" si="9565"/>
        <v>-1546.1005812598962</v>
      </c>
      <c r="KX355" s="16">
        <f t="shared" si="9565"/>
        <v>-832.62055259542876</v>
      </c>
      <c r="KY355" s="16">
        <f t="shared" si="9565"/>
        <v>-773.90377469306793</v>
      </c>
      <c r="KZ355" s="16">
        <f t="shared" si="9565"/>
        <v>-814.53840923132054</v>
      </c>
      <c r="LA355" s="16">
        <f t="shared" si="9565"/>
        <v>-421.93204591216056</v>
      </c>
      <c r="LB355" s="16">
        <f t="shared" si="9565"/>
        <v>-610.62921360693724</v>
      </c>
      <c r="LC355" s="16">
        <f t="shared" si="9565"/>
        <v>-632.62143270762078</v>
      </c>
      <c r="LD355" s="16">
        <f t="shared" si="9565"/>
        <v>-971.56742524779793</v>
      </c>
      <c r="LE355" s="16">
        <f t="shared" si="9565"/>
        <v>-748.62442298076678</v>
      </c>
      <c r="LF355" s="16">
        <f t="shared" si="9565"/>
        <v>-1624.4812266634951</v>
      </c>
      <c r="LG355" s="16">
        <f t="shared" si="9565"/>
        <v>-1435.2778324799301</v>
      </c>
      <c r="LH355" s="16">
        <f t="shared" si="9565"/>
        <v>-1519.7329889628438</v>
      </c>
      <c r="LI355" s="16">
        <f t="shared" si="9565"/>
        <v>-1510.1574423050904</v>
      </c>
      <c r="LJ355" s="16">
        <f t="shared" si="9565"/>
        <v>-870.57676281220529</v>
      </c>
      <c r="LK355" s="16">
        <f t="shared" si="9565"/>
        <v>-765.97636371041142</v>
      </c>
      <c r="LL355" s="16">
        <f t="shared" si="9565"/>
        <v>-834.55742975213764</v>
      </c>
      <c r="LM355" s="16">
        <f t="shared" si="9565"/>
        <v>-403.85149219225281</v>
      </c>
      <c r="LN355" s="16">
        <f t="shared" si="9565"/>
        <v>-589.91923362662465</v>
      </c>
      <c r="LO355" s="16">
        <f t="shared" si="9565"/>
        <v>-649.26641221994305</v>
      </c>
      <c r="LP355" s="16">
        <f t="shared" si="9565"/>
        <v>-908.54557641116253</v>
      </c>
      <c r="LQ355" s="16">
        <f t="shared" ref="LQ355:OB355" si="9566">-$I$4*LQ353</f>
        <v>-716.44735133148095</v>
      </c>
      <c r="LR355" s="16">
        <f t="shared" si="9566"/>
        <v>-1667.4034580522746</v>
      </c>
      <c r="LS355" s="16">
        <f t="shared" si="9566"/>
        <v>-1380.5636180931467</v>
      </c>
      <c r="LT355" s="16">
        <f t="shared" si="9566"/>
        <v>-1618.7955415506558</v>
      </c>
      <c r="LU355" s="16">
        <f t="shared" si="9566"/>
        <v>-1423.0459219214829</v>
      </c>
      <c r="LV355" s="16">
        <f t="shared" si="9566"/>
        <v>-895.10930207070726</v>
      </c>
      <c r="LW355" s="16">
        <f t="shared" si="9566"/>
        <v>-876.31823751102172</v>
      </c>
      <c r="LX355" s="16">
        <f t="shared" si="9566"/>
        <v>-851.90781724020769</v>
      </c>
      <c r="LY355" s="16">
        <f t="shared" si="9566"/>
        <v>-436.81864783244265</v>
      </c>
      <c r="LZ355" s="16">
        <f t="shared" si="9566"/>
        <v>-638.01080000808895</v>
      </c>
      <c r="MA355" s="16">
        <f t="shared" si="9566"/>
        <v>-690.91130207288847</v>
      </c>
      <c r="MB355" s="16">
        <f t="shared" si="9566"/>
        <v>-1094.3548403607392</v>
      </c>
      <c r="MC355" s="16">
        <f t="shared" si="9566"/>
        <v>-739.92207178001979</v>
      </c>
      <c r="MD355" s="16">
        <f t="shared" si="9566"/>
        <v>-1754.2710887277333</v>
      </c>
      <c r="ME355" s="16">
        <f t="shared" si="9566"/>
        <v>-1443.931748931434</v>
      </c>
      <c r="MF355" s="16">
        <f t="shared" si="9566"/>
        <v>-1613.3588549707151</v>
      </c>
      <c r="MG355" s="16">
        <f t="shared" si="9566"/>
        <v>-1555.1250413684893</v>
      </c>
      <c r="MH355" s="16">
        <f t="shared" si="9566"/>
        <v>-899.23544392217752</v>
      </c>
      <c r="MI355" s="16">
        <f t="shared" si="9566"/>
        <v>-902.93736154969577</v>
      </c>
      <c r="MJ355" s="16">
        <f t="shared" si="9566"/>
        <v>-917.6334391012515</v>
      </c>
      <c r="MK355" s="16">
        <f t="shared" si="9566"/>
        <v>-450.75642148714616</v>
      </c>
      <c r="ML355" s="16">
        <f t="shared" si="9566"/>
        <v>-688.43896874240238</v>
      </c>
      <c r="MM355" s="16">
        <f t="shared" si="9566"/>
        <v>-712.63536930944531</v>
      </c>
      <c r="MN355" s="16">
        <f t="shared" si="9566"/>
        <v>-1186.3463607548113</v>
      </c>
      <c r="MO355" s="16">
        <f t="shared" si="9566"/>
        <v>-803.38714987104731</v>
      </c>
      <c r="MP355" s="16">
        <f t="shared" si="9566"/>
        <v>-1691.6494160302198</v>
      </c>
      <c r="MQ355" s="16">
        <f t="shared" si="9566"/>
        <v>-1568.7403189839647</v>
      </c>
      <c r="MR355" s="16">
        <f t="shared" si="9566"/>
        <v>-1591.196507569884</v>
      </c>
      <c r="MS355" s="16">
        <f t="shared" si="9566"/>
        <v>-1686.855267396631</v>
      </c>
      <c r="MT355" s="16">
        <f t="shared" si="9566"/>
        <v>-927.14007633293716</v>
      </c>
      <c r="MU355" s="16">
        <f t="shared" si="9566"/>
        <v>-923.56605258112882</v>
      </c>
      <c r="MV355" s="16">
        <f t="shared" si="9566"/>
        <v>-931.08068287247443</v>
      </c>
      <c r="MW355" s="16">
        <f t="shared" si="9566"/>
        <v>-489.733132948182</v>
      </c>
      <c r="MX355" s="16">
        <f t="shared" si="9566"/>
        <v>-689.3878227185113</v>
      </c>
      <c r="MY355" s="16">
        <f t="shared" si="9566"/>
        <v>-720.7654404874346</v>
      </c>
      <c r="MZ355" s="16">
        <f t="shared" si="9566"/>
        <v>-1212.3396551571961</v>
      </c>
      <c r="NA355" s="16">
        <f t="shared" si="9566"/>
        <v>-836.21070278181776</v>
      </c>
      <c r="NB355" s="16">
        <f t="shared" si="9566"/>
        <v>-1659.4331163354661</v>
      </c>
      <c r="NC355" s="16">
        <f t="shared" si="9566"/>
        <v>-1507.3068704963102</v>
      </c>
      <c r="ND355" s="16">
        <f t="shared" si="9566"/>
        <v>-1541.3226329685092</v>
      </c>
      <c r="NE355" s="16">
        <f t="shared" si="9566"/>
        <v>-1731.9433945498236</v>
      </c>
      <c r="NF355" s="16">
        <f t="shared" si="9566"/>
        <v>-922.11460920154821</v>
      </c>
      <c r="NG355" s="16">
        <f t="shared" si="9566"/>
        <v>-917.69951140806165</v>
      </c>
      <c r="NH355" s="16">
        <f t="shared" si="9566"/>
        <v>-908.64662327825044</v>
      </c>
      <c r="NI355" s="16">
        <f t="shared" si="9566"/>
        <v>-456.73198227869909</v>
      </c>
      <c r="NJ355" s="16">
        <f t="shared" si="9566"/>
        <v>-690.69423235410568</v>
      </c>
      <c r="NK355" s="16">
        <f t="shared" si="9566"/>
        <v>-731.34925805890498</v>
      </c>
      <c r="NL355" s="16">
        <f t="shared" si="9566"/>
        <v>-1189.3219937164727</v>
      </c>
      <c r="NM355" s="16">
        <f t="shared" si="9566"/>
        <v>-798.12215843746276</v>
      </c>
      <c r="NN355" s="16">
        <f t="shared" si="9566"/>
        <v>-1747.794119471728</v>
      </c>
      <c r="NO355" s="16">
        <f t="shared" si="9566"/>
        <v>-1512.9582058381604</v>
      </c>
      <c r="NP355" s="16">
        <f t="shared" si="9566"/>
        <v>-1574.8002667885701</v>
      </c>
      <c r="NQ355" s="16">
        <f t="shared" si="9566"/>
        <v>-1732.9680087844088</v>
      </c>
      <c r="NR355" s="16">
        <f t="shared" si="9566"/>
        <v>-865.53176137823834</v>
      </c>
      <c r="NS355" s="16">
        <f t="shared" si="9566"/>
        <v>-841.14351020216543</v>
      </c>
      <c r="NT355" s="16">
        <f t="shared" si="9566"/>
        <v>-910.91378075103694</v>
      </c>
      <c r="NU355" s="16">
        <f t="shared" si="9566"/>
        <v>-426.70947635818209</v>
      </c>
      <c r="NV355" s="16">
        <f t="shared" si="9566"/>
        <v>-657.74727435326849</v>
      </c>
      <c r="NW355" s="16">
        <f t="shared" si="9566"/>
        <v>-729.05143984703545</v>
      </c>
      <c r="NX355" s="16">
        <f t="shared" si="9566"/>
        <v>-1057.2176818397199</v>
      </c>
      <c r="NY355" s="16">
        <f t="shared" si="9566"/>
        <v>-802.34595138947805</v>
      </c>
      <c r="NZ355" s="16">
        <f t="shared" si="9566"/>
        <v>-1868.3570462858013</v>
      </c>
      <c r="OA355" s="16">
        <f t="shared" si="9566"/>
        <v>-1432.6378935954622</v>
      </c>
      <c r="OB355" s="16">
        <f t="shared" si="9566"/>
        <v>-1596.8273978263733</v>
      </c>
      <c r="OC355" s="16">
        <f t="shared" ref="OC355:PW355" si="9567">-$I$4*OC353</f>
        <v>-1635.6572551283937</v>
      </c>
      <c r="OD355" s="16">
        <f t="shared" si="9567"/>
        <v>-934.64187364209158</v>
      </c>
      <c r="OE355" s="16">
        <f t="shared" si="9567"/>
        <v>-952.18332251759512</v>
      </c>
      <c r="OF355" s="16">
        <f t="shared" si="9567"/>
        <v>-972.15072774690009</v>
      </c>
      <c r="OG355" s="16">
        <f t="shared" si="9567"/>
        <v>-471.98459808095015</v>
      </c>
      <c r="OH355" s="16">
        <f t="shared" si="9567"/>
        <v>-688.2962816211716</v>
      </c>
      <c r="OI355" s="16">
        <f t="shared" si="9567"/>
        <v>-775.43435447056299</v>
      </c>
      <c r="OJ355" s="16">
        <f t="shared" si="9567"/>
        <v>-1129.3480086793627</v>
      </c>
      <c r="OK355" s="16">
        <f t="shared" si="9567"/>
        <v>-894.63445219451023</v>
      </c>
      <c r="OL355" s="16">
        <f t="shared" si="9567"/>
        <v>-1925.6846328611714</v>
      </c>
      <c r="OM355" s="16">
        <f t="shared" si="9567"/>
        <v>-1513.4054302781544</v>
      </c>
      <c r="ON355" s="16">
        <f t="shared" si="9567"/>
        <v>-1523.5072936386475</v>
      </c>
      <c r="OO355" s="16">
        <f t="shared" si="9567"/>
        <v>-1482.5140714674376</v>
      </c>
      <c r="OP355" s="16">
        <f t="shared" si="9567"/>
        <v>-931.55921580313259</v>
      </c>
      <c r="OQ355" s="16">
        <f t="shared" si="9567"/>
        <v>-926.796291133247</v>
      </c>
      <c r="OR355" s="16">
        <f t="shared" si="9567"/>
        <v>-925.0823296587497</v>
      </c>
      <c r="OS355" s="16">
        <f t="shared" si="9567"/>
        <v>-458.46304676861752</v>
      </c>
      <c r="OT355" s="16">
        <f t="shared" si="9567"/>
        <v>-683.58299908908998</v>
      </c>
      <c r="OU355" s="16">
        <f t="shared" si="9567"/>
        <v>-746.38712020323476</v>
      </c>
      <c r="OV355" s="16">
        <f t="shared" si="9567"/>
        <v>-1212.8240099673769</v>
      </c>
      <c r="OW355" s="16">
        <f t="shared" si="9567"/>
        <v>-825.05522086476878</v>
      </c>
      <c r="OX355" s="16">
        <f t="shared" si="9567"/>
        <v>-1760.5362348457147</v>
      </c>
      <c r="OY355" s="16">
        <f t="shared" si="9567"/>
        <v>-1521.602446145359</v>
      </c>
      <c r="OZ355" s="16">
        <f t="shared" si="9567"/>
        <v>-1446.6999430656338</v>
      </c>
      <c r="PA355" s="16">
        <f t="shared" si="9567"/>
        <v>-1596.9160223590688</v>
      </c>
      <c r="PB355" s="16">
        <f t="shared" si="9567"/>
        <v>-933.8051574975085</v>
      </c>
      <c r="PC355" s="16">
        <f t="shared" si="9567"/>
        <v>-908.1368411512093</v>
      </c>
      <c r="PD355" s="16">
        <f t="shared" si="9567"/>
        <v>-911.81835400324405</v>
      </c>
      <c r="PE355" s="16">
        <f t="shared" si="9567"/>
        <v>-425.94532629321606</v>
      </c>
      <c r="PF355" s="16">
        <f t="shared" si="9567"/>
        <v>-683.80956284460092</v>
      </c>
      <c r="PG355" s="16">
        <f t="shared" si="9567"/>
        <v>-726.3718777821822</v>
      </c>
      <c r="PH355" s="16">
        <f t="shared" si="9567"/>
        <v>-1212.2531122094899</v>
      </c>
      <c r="PI355" s="16">
        <f t="shared" si="9567"/>
        <v>-781.81942828480896</v>
      </c>
      <c r="PJ355" s="16">
        <f t="shared" si="9567"/>
        <v>-1652.4225069892339</v>
      </c>
      <c r="PK355" s="16">
        <f t="shared" si="9567"/>
        <v>-1529.2436716942605</v>
      </c>
      <c r="PL355" s="16">
        <f t="shared" si="9567"/>
        <v>-1392.081367216553</v>
      </c>
      <c r="PM355" s="16">
        <f t="shared" si="9567"/>
        <v>-1541.3406122369195</v>
      </c>
      <c r="PN355" s="16">
        <f t="shared" si="9567"/>
        <v>-908.47282908449051</v>
      </c>
      <c r="PO355" s="16">
        <f t="shared" si="9567"/>
        <v>-911.29807991594691</v>
      </c>
      <c r="PP355" s="16">
        <f t="shared" si="9567"/>
        <v>-887.15879811020898</v>
      </c>
      <c r="PQ355" s="16">
        <f t="shared" si="9567"/>
        <v>-443.66169096601232</v>
      </c>
      <c r="PR355" s="16">
        <f t="shared" si="9567"/>
        <v>-660.12396265681525</v>
      </c>
      <c r="PS355" s="16">
        <f t="shared" si="9567"/>
        <v>-709.96378680346186</v>
      </c>
      <c r="PT355" s="16">
        <f t="shared" si="9567"/>
        <v>-1164.110234522444</v>
      </c>
      <c r="PU355" s="16">
        <f t="shared" si="9567"/>
        <v>-781.72844257747295</v>
      </c>
      <c r="PV355" s="16">
        <f t="shared" si="9567"/>
        <v>-1688.3212681822029</v>
      </c>
      <c r="PW355" s="16">
        <f t="shared" si="9567"/>
        <v>-1534.9002094998457</v>
      </c>
    </row>
    <row r="356" spans="1:439" x14ac:dyDescent="0.15"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  <c r="KL356" s="16"/>
      <c r="KM356" s="16"/>
      <c r="KN356" s="16"/>
      <c r="KO356" s="16"/>
      <c r="KP356" s="16"/>
      <c r="KQ356" s="16"/>
      <c r="KR356" s="16"/>
      <c r="KS356" s="16"/>
      <c r="KT356" s="16"/>
      <c r="KU356" s="16"/>
      <c r="KV356" s="16"/>
      <c r="KW356" s="16"/>
      <c r="KX356" s="16"/>
      <c r="KY356" s="16"/>
      <c r="KZ356" s="16"/>
      <c r="LA356" s="16"/>
      <c r="LB356" s="16"/>
      <c r="LC356" s="16"/>
      <c r="LD356" s="16"/>
      <c r="LE356" s="16"/>
      <c r="LF356" s="16"/>
      <c r="LG356" s="16"/>
      <c r="LH356" s="16"/>
      <c r="LI356" s="16"/>
      <c r="LJ356" s="16"/>
      <c r="LK356" s="16"/>
      <c r="LL356" s="16"/>
      <c r="LM356" s="16"/>
      <c r="LN356" s="16"/>
      <c r="LO356" s="16"/>
      <c r="LP356" s="16"/>
      <c r="LQ356" s="16"/>
      <c r="LR356" s="16"/>
      <c r="LS356" s="16"/>
      <c r="LT356" s="16"/>
      <c r="LU356" s="16"/>
      <c r="LV356" s="16"/>
      <c r="LW356" s="16"/>
      <c r="LX356" s="16"/>
      <c r="LY356" s="16"/>
      <c r="LZ356" s="16"/>
      <c r="MA356" s="16"/>
      <c r="MB356" s="16"/>
      <c r="MC356" s="16"/>
      <c r="MD356" s="16"/>
      <c r="ME356" s="16"/>
      <c r="MF356" s="16"/>
      <c r="MG356" s="16"/>
      <c r="MH356" s="16"/>
      <c r="MI356" s="16"/>
      <c r="MJ356" s="16"/>
      <c r="MK356" s="16"/>
      <c r="ML356" s="16"/>
      <c r="MM356" s="16"/>
      <c r="MN356" s="16"/>
      <c r="MO356" s="16"/>
      <c r="MP356" s="16"/>
      <c r="MQ356" s="16"/>
      <c r="MR356" s="16"/>
      <c r="MS356" s="16"/>
      <c r="MT356" s="16"/>
      <c r="MU356" s="16"/>
      <c r="MV356" s="16"/>
      <c r="MW356" s="16"/>
      <c r="MX356" s="16"/>
      <c r="MY356" s="16"/>
      <c r="MZ356" s="16"/>
      <c r="NA356" s="16"/>
      <c r="NB356" s="16"/>
      <c r="NC356" s="16"/>
      <c r="ND356" s="16"/>
      <c r="NE356" s="16"/>
      <c r="NF356" s="16"/>
      <c r="NG356" s="16"/>
      <c r="NH356" s="16"/>
      <c r="NI356" s="16"/>
      <c r="NJ356" s="16"/>
      <c r="NK356" s="16"/>
      <c r="NL356" s="16"/>
      <c r="NM356" s="16"/>
      <c r="NN356" s="16"/>
      <c r="NO356" s="16"/>
      <c r="NP356" s="16"/>
      <c r="NQ356" s="16"/>
      <c r="NR356" s="16"/>
      <c r="NS356" s="16"/>
      <c r="NT356" s="16"/>
      <c r="NU356" s="16"/>
      <c r="NV356" s="16"/>
      <c r="NW356" s="16"/>
      <c r="NX356" s="16"/>
      <c r="NY356" s="16"/>
      <c r="NZ356" s="16"/>
      <c r="OA356" s="16"/>
      <c r="OB356" s="16"/>
      <c r="OC356" s="16"/>
      <c r="OD356" s="16"/>
      <c r="OE356" s="16"/>
      <c r="OF356" s="16"/>
      <c r="OG356" s="16"/>
      <c r="OH356" s="16"/>
      <c r="OI356" s="16"/>
      <c r="OJ356" s="16"/>
      <c r="OK356" s="16"/>
      <c r="OL356" s="16"/>
      <c r="OM356" s="16"/>
      <c r="ON356" s="16"/>
      <c r="OO356" s="16"/>
      <c r="OP356" s="16"/>
      <c r="OQ356" s="16"/>
      <c r="OR356" s="16"/>
      <c r="OS356" s="16"/>
      <c r="OT356" s="16"/>
      <c r="OU356" s="16"/>
      <c r="OV356" s="16"/>
      <c r="OW356" s="16"/>
      <c r="OX356" s="16"/>
      <c r="OY356" s="16"/>
      <c r="OZ356" s="16"/>
      <c r="PA356" s="16"/>
      <c r="PB356" s="16"/>
      <c r="PC356" s="16"/>
      <c r="PD356" s="16"/>
      <c r="PE356" s="16"/>
      <c r="PF356" s="16"/>
      <c r="PG356" s="16"/>
      <c r="PH356" s="16"/>
      <c r="PI356" s="16"/>
      <c r="PJ356" s="16"/>
      <c r="PK356" s="16"/>
      <c r="PL356" s="16"/>
      <c r="PM356" s="16"/>
      <c r="PN356" s="16"/>
      <c r="PO356" s="16"/>
      <c r="PP356" s="16"/>
      <c r="PQ356" s="16"/>
      <c r="PR356" s="16"/>
      <c r="PS356" s="16"/>
      <c r="PT356" s="16"/>
      <c r="PU356" s="16"/>
      <c r="PV356" s="16"/>
      <c r="PW356" s="16"/>
    </row>
    <row r="357" spans="1:439" x14ac:dyDescent="0.15">
      <c r="B357" s="11" t="s">
        <v>35</v>
      </c>
      <c r="C357" s="11" t="s">
        <v>30</v>
      </c>
      <c r="D357" s="16">
        <f>SUM(E357:GE357)</f>
        <v>-88332.691567192975</v>
      </c>
      <c r="E357" s="16">
        <f t="shared" ref="E357:BP357" si="9568">-E350</f>
        <v>0</v>
      </c>
      <c r="F357" s="16">
        <f t="shared" si="9568"/>
        <v>0</v>
      </c>
      <c r="G357" s="16">
        <f t="shared" si="9568"/>
        <v>0</v>
      </c>
      <c r="H357" s="16">
        <f t="shared" si="9568"/>
        <v>-559.02852303528664</v>
      </c>
      <c r="I357" s="16">
        <f t="shared" si="9568"/>
        <v>-512.82347553876957</v>
      </c>
      <c r="J357" s="16">
        <f t="shared" si="9568"/>
        <v>-525.92096931730987</v>
      </c>
      <c r="K357" s="16">
        <f t="shared" si="9568"/>
        <v>-471.71189784501837</v>
      </c>
      <c r="L357" s="16">
        <f t="shared" si="9568"/>
        <v>-506.63854792112562</v>
      </c>
      <c r="M357" s="16">
        <f t="shared" si="9568"/>
        <v>-425.4260016214734</v>
      </c>
      <c r="N357" s="16">
        <f t="shared" si="9568"/>
        <v>-399.87780388061714</v>
      </c>
      <c r="O357" s="16">
        <f t="shared" si="9568"/>
        <v>-428.5791019755664</v>
      </c>
      <c r="P357" s="16">
        <f t="shared" si="9568"/>
        <v>-432.58111396345367</v>
      </c>
      <c r="Q357" s="16">
        <f t="shared" si="9568"/>
        <v>-492.77299123581918</v>
      </c>
      <c r="R357" s="16">
        <f t="shared" si="9568"/>
        <v>-554.50099432171714</v>
      </c>
      <c r="S357" s="16">
        <f t="shared" si="9568"/>
        <v>-578.98468382337103</v>
      </c>
      <c r="T357" s="16">
        <f t="shared" si="9568"/>
        <v>-559.02852303528664</v>
      </c>
      <c r="U357" s="16">
        <f t="shared" si="9568"/>
        <v>-512.82347553876957</v>
      </c>
      <c r="V357" s="16">
        <f t="shared" si="9568"/>
        <v>-525.92096931730987</v>
      </c>
      <c r="W357" s="16">
        <f t="shared" si="9568"/>
        <v>-471.71189784501837</v>
      </c>
      <c r="X357" s="16">
        <f t="shared" si="9568"/>
        <v>-506.63854792112562</v>
      </c>
      <c r="Y357" s="16">
        <f t="shared" si="9568"/>
        <v>-425.4260016214734</v>
      </c>
      <c r="Z357" s="16">
        <f t="shared" si="9568"/>
        <v>-399.87780388061714</v>
      </c>
      <c r="AA357" s="16">
        <f t="shared" si="9568"/>
        <v>-428.5791019755664</v>
      </c>
      <c r="AB357" s="16">
        <f t="shared" si="9568"/>
        <v>-432.58111396345367</v>
      </c>
      <c r="AC357" s="16">
        <f t="shared" si="9568"/>
        <v>-492.77299123581918</v>
      </c>
      <c r="AD357" s="16">
        <f t="shared" si="9568"/>
        <v>-554.50099432171714</v>
      </c>
      <c r="AE357" s="16">
        <f t="shared" si="9568"/>
        <v>-578.98468382337103</v>
      </c>
      <c r="AF357" s="16">
        <f t="shared" si="9568"/>
        <v>-559.02852303528664</v>
      </c>
      <c r="AG357" s="16">
        <f t="shared" si="9568"/>
        <v>-512.82347553876957</v>
      </c>
      <c r="AH357" s="16">
        <f t="shared" si="9568"/>
        <v>-525.92096931730987</v>
      </c>
      <c r="AI357" s="16">
        <f t="shared" si="9568"/>
        <v>-471.71189784501837</v>
      </c>
      <c r="AJ357" s="16">
        <f t="shared" si="9568"/>
        <v>-506.63854792112562</v>
      </c>
      <c r="AK357" s="16">
        <f t="shared" si="9568"/>
        <v>-425.4260016214734</v>
      </c>
      <c r="AL357" s="16">
        <f t="shared" si="9568"/>
        <v>-399.87780388061714</v>
      </c>
      <c r="AM357" s="16">
        <f t="shared" si="9568"/>
        <v>-428.5791019755664</v>
      </c>
      <c r="AN357" s="16">
        <f t="shared" si="9568"/>
        <v>-432.58111396345367</v>
      </c>
      <c r="AO357" s="16">
        <f t="shared" si="9568"/>
        <v>-492.77299123581918</v>
      </c>
      <c r="AP357" s="16">
        <f t="shared" si="9568"/>
        <v>-554.50099432171714</v>
      </c>
      <c r="AQ357" s="16">
        <f t="shared" si="9568"/>
        <v>-578.98468382337103</v>
      </c>
      <c r="AR357" s="16">
        <f t="shared" si="9568"/>
        <v>-558.85149531510717</v>
      </c>
      <c r="AS357" s="16">
        <f t="shared" si="9568"/>
        <v>-512.91849570016689</v>
      </c>
      <c r="AT357" s="16">
        <f t="shared" si="9568"/>
        <v>-525.87395713002184</v>
      </c>
      <c r="AU357" s="16">
        <f t="shared" si="9568"/>
        <v>-471.69657296881019</v>
      </c>
      <c r="AV357" s="16">
        <f t="shared" si="9568"/>
        <v>-506.44076498523935</v>
      </c>
      <c r="AW357" s="16">
        <f t="shared" si="9568"/>
        <v>-425.17468874342188</v>
      </c>
      <c r="AX357" s="16">
        <f t="shared" si="9568"/>
        <v>-399.85265049415995</v>
      </c>
      <c r="AY357" s="16">
        <f t="shared" si="9568"/>
        <v>-428.70799640610966</v>
      </c>
      <c r="AZ357" s="16">
        <f t="shared" si="9568"/>
        <v>-432.83018867924528</v>
      </c>
      <c r="BA357" s="16">
        <f t="shared" si="9568"/>
        <v>-492.89641894493644</v>
      </c>
      <c r="BB357" s="16">
        <f t="shared" si="9568"/>
        <v>-554.72930304197155</v>
      </c>
      <c r="BC357" s="16">
        <f t="shared" si="9568"/>
        <v>-578.87357207033756</v>
      </c>
      <c r="BD357" s="16">
        <f t="shared" si="9568"/>
        <v>-558.85149531510717</v>
      </c>
      <c r="BE357" s="16">
        <f t="shared" si="9568"/>
        <v>-512.91849570016689</v>
      </c>
      <c r="BF357" s="16">
        <f t="shared" si="9568"/>
        <v>-525.87395713002184</v>
      </c>
      <c r="BG357" s="16">
        <f t="shared" si="9568"/>
        <v>-471.69657296881019</v>
      </c>
      <c r="BH357" s="16">
        <f t="shared" si="9568"/>
        <v>-506.44076498523935</v>
      </c>
      <c r="BI357" s="16">
        <f t="shared" si="9568"/>
        <v>-425.17468874342188</v>
      </c>
      <c r="BJ357" s="16">
        <f t="shared" si="9568"/>
        <v>-399.85265049415995</v>
      </c>
      <c r="BK357" s="16">
        <f t="shared" si="9568"/>
        <v>-428.70799640610966</v>
      </c>
      <c r="BL357" s="16">
        <f t="shared" si="9568"/>
        <v>-432.83018867924528</v>
      </c>
      <c r="BM357" s="16">
        <f t="shared" si="9568"/>
        <v>-492.89641894493644</v>
      </c>
      <c r="BN357" s="16">
        <f t="shared" si="9568"/>
        <v>-554.72930304197155</v>
      </c>
      <c r="BO357" s="16">
        <f t="shared" si="9568"/>
        <v>-578.87357207033756</v>
      </c>
      <c r="BP357" s="16">
        <f t="shared" si="9568"/>
        <v>-558.85149531510717</v>
      </c>
      <c r="BQ357" s="16">
        <f t="shared" ref="BQ357:EB357" si="9569">-BQ350</f>
        <v>-512.91849570016689</v>
      </c>
      <c r="BR357" s="16">
        <f t="shared" si="9569"/>
        <v>-525.87395713002184</v>
      </c>
      <c r="BS357" s="16">
        <f t="shared" si="9569"/>
        <v>-471.69657296881019</v>
      </c>
      <c r="BT357" s="16">
        <f t="shared" si="9569"/>
        <v>-506.44076498523935</v>
      </c>
      <c r="BU357" s="16">
        <f t="shared" si="9569"/>
        <v>-425.17468874342188</v>
      </c>
      <c r="BV357" s="16">
        <f t="shared" si="9569"/>
        <v>-399.85265049415995</v>
      </c>
      <c r="BW357" s="16">
        <f t="shared" si="9569"/>
        <v>-428.70799640610966</v>
      </c>
      <c r="BX357" s="16">
        <f t="shared" si="9569"/>
        <v>-432.83018867924528</v>
      </c>
      <c r="BY357" s="16">
        <f t="shared" si="9569"/>
        <v>-492.89641894493644</v>
      </c>
      <c r="BZ357" s="16">
        <f t="shared" si="9569"/>
        <v>-554.72930304197155</v>
      </c>
      <c r="CA357" s="16">
        <f t="shared" si="9569"/>
        <v>-578.87357207033756</v>
      </c>
      <c r="CB357" s="16">
        <f t="shared" si="9569"/>
        <v>-558.85149531510717</v>
      </c>
      <c r="CC357" s="16">
        <f t="shared" si="9569"/>
        <v>-512.91849570016689</v>
      </c>
      <c r="CD357" s="16">
        <f t="shared" si="9569"/>
        <v>-525.87395713002184</v>
      </c>
      <c r="CE357" s="16">
        <f t="shared" si="9569"/>
        <v>-471.69657296881019</v>
      </c>
      <c r="CF357" s="16">
        <f t="shared" si="9569"/>
        <v>-506.44076498523935</v>
      </c>
      <c r="CG357" s="16">
        <f t="shared" si="9569"/>
        <v>-425.17468874342188</v>
      </c>
      <c r="CH357" s="16">
        <f t="shared" si="9569"/>
        <v>-399.85265049415995</v>
      </c>
      <c r="CI357" s="16">
        <f t="shared" si="9569"/>
        <v>-428.70799640610966</v>
      </c>
      <c r="CJ357" s="16">
        <f t="shared" si="9569"/>
        <v>-432.83018867924528</v>
      </c>
      <c r="CK357" s="16">
        <f t="shared" si="9569"/>
        <v>-492.89641894493644</v>
      </c>
      <c r="CL357" s="16">
        <f t="shared" si="9569"/>
        <v>-554.72930304197155</v>
      </c>
      <c r="CM357" s="16">
        <f t="shared" si="9569"/>
        <v>-578.87357207033756</v>
      </c>
      <c r="CN357" s="16">
        <f t="shared" si="9569"/>
        <v>-558.85149531510717</v>
      </c>
      <c r="CO357" s="16">
        <f t="shared" si="9569"/>
        <v>-512.91849570016689</v>
      </c>
      <c r="CP357" s="16">
        <f t="shared" si="9569"/>
        <v>-525.87395713002184</v>
      </c>
      <c r="CQ357" s="16">
        <f t="shared" si="9569"/>
        <v>-471.69657296881019</v>
      </c>
      <c r="CR357" s="16">
        <f t="shared" si="9569"/>
        <v>-506.44076498523935</v>
      </c>
      <c r="CS357" s="16">
        <f t="shared" si="9569"/>
        <v>-425.17468874342188</v>
      </c>
      <c r="CT357" s="16">
        <f t="shared" si="9569"/>
        <v>-399.85265049415995</v>
      </c>
      <c r="CU357" s="16">
        <f t="shared" si="9569"/>
        <v>-428.70799640610966</v>
      </c>
      <c r="CV357" s="16">
        <f t="shared" si="9569"/>
        <v>-432.83018867924528</v>
      </c>
      <c r="CW357" s="16">
        <f t="shared" si="9569"/>
        <v>-492.89641894493644</v>
      </c>
      <c r="CX357" s="16">
        <f t="shared" si="9569"/>
        <v>-554.72930304197155</v>
      </c>
      <c r="CY357" s="16">
        <f t="shared" si="9569"/>
        <v>-578.87357207033756</v>
      </c>
      <c r="CZ357" s="16">
        <f t="shared" si="9569"/>
        <v>-558.85149531510717</v>
      </c>
      <c r="DA357" s="16">
        <f t="shared" si="9569"/>
        <v>-512.91849570016689</v>
      </c>
      <c r="DB357" s="16">
        <f t="shared" si="9569"/>
        <v>-525.87395713002184</v>
      </c>
      <c r="DC357" s="16">
        <f t="shared" si="9569"/>
        <v>-471.69657296881019</v>
      </c>
      <c r="DD357" s="16">
        <f t="shared" si="9569"/>
        <v>-506.44076498523935</v>
      </c>
      <c r="DE357" s="16">
        <f t="shared" si="9569"/>
        <v>-425.17468874342188</v>
      </c>
      <c r="DF357" s="16">
        <f t="shared" si="9569"/>
        <v>-399.85265049415995</v>
      </c>
      <c r="DG357" s="16">
        <f t="shared" si="9569"/>
        <v>-428.70799640610966</v>
      </c>
      <c r="DH357" s="16">
        <f t="shared" si="9569"/>
        <v>-432.83018867924528</v>
      </c>
      <c r="DI357" s="16">
        <f t="shared" si="9569"/>
        <v>-492.89641894493644</v>
      </c>
      <c r="DJ357" s="16">
        <f t="shared" si="9569"/>
        <v>-554.72930304197155</v>
      </c>
      <c r="DK357" s="16">
        <f t="shared" si="9569"/>
        <v>-578.87357207033756</v>
      </c>
      <c r="DL357" s="16">
        <f t="shared" si="9569"/>
        <v>-558.85149531510717</v>
      </c>
      <c r="DM357" s="16">
        <f t="shared" si="9569"/>
        <v>-512.91849570016689</v>
      </c>
      <c r="DN357" s="16">
        <f t="shared" si="9569"/>
        <v>-525.87395713002184</v>
      </c>
      <c r="DO357" s="16">
        <f t="shared" si="9569"/>
        <v>-471.69657296881019</v>
      </c>
      <c r="DP357" s="16">
        <f t="shared" si="9569"/>
        <v>-506.44076498523935</v>
      </c>
      <c r="DQ357" s="16">
        <f t="shared" si="9569"/>
        <v>-425.17468874342188</v>
      </c>
      <c r="DR357" s="16">
        <f t="shared" si="9569"/>
        <v>-399.85265049415995</v>
      </c>
      <c r="DS357" s="16">
        <f t="shared" si="9569"/>
        <v>-428.70799640610966</v>
      </c>
      <c r="DT357" s="16">
        <f t="shared" si="9569"/>
        <v>-432.83018867924528</v>
      </c>
      <c r="DU357" s="16">
        <f t="shared" si="9569"/>
        <v>-492.89641894493644</v>
      </c>
      <c r="DV357" s="16">
        <f t="shared" si="9569"/>
        <v>-554.72930304197155</v>
      </c>
      <c r="DW357" s="16">
        <f t="shared" si="9569"/>
        <v>-578.87357207033756</v>
      </c>
      <c r="DX357" s="16">
        <f t="shared" si="9569"/>
        <v>-558.85149531510717</v>
      </c>
      <c r="DY357" s="16">
        <f t="shared" si="9569"/>
        <v>-512.91849570016689</v>
      </c>
      <c r="DZ357" s="16">
        <f t="shared" si="9569"/>
        <v>-525.87395713002184</v>
      </c>
      <c r="EA357" s="16">
        <f t="shared" si="9569"/>
        <v>-471.69657296881019</v>
      </c>
      <c r="EB357" s="16">
        <f t="shared" si="9569"/>
        <v>-506.44076498523935</v>
      </c>
      <c r="EC357" s="16">
        <f t="shared" ref="EC357:GN357" si="9570">-EC350</f>
        <v>-425.17468874342188</v>
      </c>
      <c r="ED357" s="16">
        <f t="shared" si="9570"/>
        <v>-399.85265049415995</v>
      </c>
      <c r="EE357" s="16">
        <f t="shared" si="9570"/>
        <v>-428.70799640610966</v>
      </c>
      <c r="EF357" s="16">
        <f t="shared" si="9570"/>
        <v>-432.83018867924528</v>
      </c>
      <c r="EG357" s="16">
        <f t="shared" si="9570"/>
        <v>-492.89641894493644</v>
      </c>
      <c r="EH357" s="16">
        <f t="shared" si="9570"/>
        <v>-554.72930304197155</v>
      </c>
      <c r="EI357" s="16">
        <f t="shared" si="9570"/>
        <v>-578.87357207033756</v>
      </c>
      <c r="EJ357" s="16">
        <f t="shared" si="9570"/>
        <v>-558.85149531510717</v>
      </c>
      <c r="EK357" s="16">
        <f t="shared" si="9570"/>
        <v>-512.91849570016689</v>
      </c>
      <c r="EL357" s="16">
        <f t="shared" si="9570"/>
        <v>-525.87395713002184</v>
      </c>
      <c r="EM357" s="16">
        <f t="shared" si="9570"/>
        <v>-471.69657296881019</v>
      </c>
      <c r="EN357" s="16">
        <f t="shared" si="9570"/>
        <v>-506.44076498523935</v>
      </c>
      <c r="EO357" s="16">
        <f t="shared" si="9570"/>
        <v>-425.17468874342188</v>
      </c>
      <c r="EP357" s="16">
        <f t="shared" si="9570"/>
        <v>-399.85265049415995</v>
      </c>
      <c r="EQ357" s="16">
        <f t="shared" si="9570"/>
        <v>-428.70799640610966</v>
      </c>
      <c r="ER357" s="16">
        <f t="shared" si="9570"/>
        <v>-432.83018867924528</v>
      </c>
      <c r="ES357" s="16">
        <f t="shared" si="9570"/>
        <v>-492.89641894493644</v>
      </c>
      <c r="ET357" s="16">
        <f t="shared" si="9570"/>
        <v>-554.72930304197155</v>
      </c>
      <c r="EU357" s="16">
        <f t="shared" si="9570"/>
        <v>-578.87357207033756</v>
      </c>
      <c r="EV357" s="16">
        <f t="shared" si="9570"/>
        <v>-558.85149531510717</v>
      </c>
      <c r="EW357" s="16">
        <f t="shared" si="9570"/>
        <v>-512.91849570016689</v>
      </c>
      <c r="EX357" s="16">
        <f t="shared" si="9570"/>
        <v>-525.87395713002184</v>
      </c>
      <c r="EY357" s="16">
        <f t="shared" si="9570"/>
        <v>-471.69657296881019</v>
      </c>
      <c r="EZ357" s="16">
        <f t="shared" si="9570"/>
        <v>-506.44076498523935</v>
      </c>
      <c r="FA357" s="16">
        <f t="shared" si="9570"/>
        <v>-425.17468874342188</v>
      </c>
      <c r="FB357" s="16">
        <f t="shared" si="9570"/>
        <v>-399.85265049415995</v>
      </c>
      <c r="FC357" s="16">
        <f t="shared" si="9570"/>
        <v>-428.70799640610966</v>
      </c>
      <c r="FD357" s="16">
        <f t="shared" si="9570"/>
        <v>-432.83018867924528</v>
      </c>
      <c r="FE357" s="16">
        <f t="shared" si="9570"/>
        <v>-492.89641894493644</v>
      </c>
      <c r="FF357" s="16">
        <f t="shared" si="9570"/>
        <v>-554.72930304197155</v>
      </c>
      <c r="FG357" s="16">
        <f t="shared" si="9570"/>
        <v>-578.87357207033756</v>
      </c>
      <c r="FH357" s="16">
        <f t="shared" si="9570"/>
        <v>-558.85149531510717</v>
      </c>
      <c r="FI357" s="16">
        <f t="shared" si="9570"/>
        <v>-512.91849570016689</v>
      </c>
      <c r="FJ357" s="16">
        <f t="shared" si="9570"/>
        <v>-525.87395713002184</v>
      </c>
      <c r="FK357" s="16">
        <f t="shared" si="9570"/>
        <v>-471.69657296881019</v>
      </c>
      <c r="FL357" s="16">
        <f t="shared" si="9570"/>
        <v>-506.44076498523935</v>
      </c>
      <c r="FM357" s="16">
        <f t="shared" si="9570"/>
        <v>-425.17468874342188</v>
      </c>
      <c r="FN357" s="16">
        <f t="shared" si="9570"/>
        <v>-399.85265049415995</v>
      </c>
      <c r="FO357" s="16">
        <f t="shared" si="9570"/>
        <v>-428.70799640610966</v>
      </c>
      <c r="FP357" s="16">
        <f t="shared" si="9570"/>
        <v>-432.83018867924528</v>
      </c>
      <c r="FQ357" s="16">
        <f t="shared" si="9570"/>
        <v>-492.89641894493644</v>
      </c>
      <c r="FR357" s="16">
        <f t="shared" si="9570"/>
        <v>-554.72930304197155</v>
      </c>
      <c r="FS357" s="16">
        <f t="shared" si="9570"/>
        <v>-578.87357207033756</v>
      </c>
      <c r="FT357" s="16">
        <f t="shared" si="9570"/>
        <v>-558.85149531510717</v>
      </c>
      <c r="FU357" s="16">
        <f t="shared" si="9570"/>
        <v>-512.91849570016689</v>
      </c>
      <c r="FV357" s="16">
        <f t="shared" si="9570"/>
        <v>-525.87395713002184</v>
      </c>
      <c r="FW357" s="16">
        <f t="shared" si="9570"/>
        <v>-471.69657296881019</v>
      </c>
      <c r="FX357" s="16">
        <f t="shared" si="9570"/>
        <v>-506.44076498523935</v>
      </c>
      <c r="FY357" s="16">
        <f t="shared" si="9570"/>
        <v>-425.17468874342188</v>
      </c>
      <c r="FZ357" s="16">
        <f t="shared" si="9570"/>
        <v>-399.85265049415995</v>
      </c>
      <c r="GA357" s="16">
        <f t="shared" si="9570"/>
        <v>-428.70799640610966</v>
      </c>
      <c r="GB357" s="16">
        <f t="shared" si="9570"/>
        <v>-432.83018867924528</v>
      </c>
      <c r="GC357" s="16">
        <f t="shared" si="9570"/>
        <v>-492.89641894493644</v>
      </c>
      <c r="GD357" s="16">
        <f t="shared" si="9570"/>
        <v>-554.72930304197155</v>
      </c>
      <c r="GE357" s="16">
        <f t="shared" si="9570"/>
        <v>-578.87357207033756</v>
      </c>
      <c r="GF357" s="16">
        <f t="shared" si="9570"/>
        <v>-558.85149531510717</v>
      </c>
      <c r="GG357" s="16">
        <f t="shared" si="9570"/>
        <v>-512.91849570016689</v>
      </c>
      <c r="GH357" s="16">
        <f t="shared" si="9570"/>
        <v>-525.87395713002184</v>
      </c>
      <c r="GI357" s="16">
        <f t="shared" si="9570"/>
        <v>-471.69657296881019</v>
      </c>
      <c r="GJ357" s="16">
        <f t="shared" si="9570"/>
        <v>-506.44076498523935</v>
      </c>
      <c r="GK357" s="16">
        <f t="shared" si="9570"/>
        <v>-425.17468874342188</v>
      </c>
      <c r="GL357" s="16">
        <f t="shared" si="9570"/>
        <v>-399.85265049415995</v>
      </c>
      <c r="GM357" s="16">
        <f t="shared" si="9570"/>
        <v>-428.70799640610966</v>
      </c>
      <c r="GN357" s="16">
        <f t="shared" si="9570"/>
        <v>-432.83018867924528</v>
      </c>
      <c r="GO357" s="16">
        <f t="shared" ref="GO357:IZ357" si="9571">-GO350</f>
        <v>-492.89641894493644</v>
      </c>
      <c r="GP357" s="16">
        <f t="shared" si="9571"/>
        <v>-554.72930304197155</v>
      </c>
      <c r="GQ357" s="16">
        <f t="shared" si="9571"/>
        <v>-578.87357207033756</v>
      </c>
      <c r="GR357" s="16">
        <f t="shared" si="9571"/>
        <v>-558.85149531510717</v>
      </c>
      <c r="GS357" s="16">
        <f t="shared" si="9571"/>
        <v>-512.91849570016689</v>
      </c>
      <c r="GT357" s="16">
        <f t="shared" si="9571"/>
        <v>-525.87395713002184</v>
      </c>
      <c r="GU357" s="16">
        <f t="shared" si="9571"/>
        <v>-471.69657296881019</v>
      </c>
      <c r="GV357" s="16">
        <f t="shared" si="9571"/>
        <v>-506.44076498523935</v>
      </c>
      <c r="GW357" s="16">
        <f t="shared" si="9571"/>
        <v>-425.17468874342188</v>
      </c>
      <c r="GX357" s="16">
        <f t="shared" si="9571"/>
        <v>-399.85265049415995</v>
      </c>
      <c r="GY357" s="16">
        <f t="shared" si="9571"/>
        <v>-428.70799640610966</v>
      </c>
      <c r="GZ357" s="16">
        <f t="shared" si="9571"/>
        <v>-432.83018867924528</v>
      </c>
      <c r="HA357" s="16">
        <f t="shared" si="9571"/>
        <v>-492.89641894493644</v>
      </c>
      <c r="HB357" s="16">
        <f t="shared" si="9571"/>
        <v>-554.72930304197155</v>
      </c>
      <c r="HC357" s="16">
        <f t="shared" si="9571"/>
        <v>-578.87357207033756</v>
      </c>
      <c r="HD357" s="16">
        <f t="shared" si="9571"/>
        <v>-558.85149531510717</v>
      </c>
      <c r="HE357" s="16">
        <f t="shared" si="9571"/>
        <v>-512.91849570016689</v>
      </c>
      <c r="HF357" s="16">
        <f t="shared" si="9571"/>
        <v>-525.87395713002184</v>
      </c>
      <c r="HG357" s="16">
        <f t="shared" si="9571"/>
        <v>-471.69657296881019</v>
      </c>
      <c r="HH357" s="16">
        <f t="shared" si="9571"/>
        <v>-506.44076498523935</v>
      </c>
      <c r="HI357" s="16">
        <f t="shared" si="9571"/>
        <v>-425.17468874342188</v>
      </c>
      <c r="HJ357" s="16">
        <f t="shared" si="9571"/>
        <v>-399.85265049415995</v>
      </c>
      <c r="HK357" s="16">
        <f t="shared" si="9571"/>
        <v>-428.70799640610966</v>
      </c>
      <c r="HL357" s="16">
        <f t="shared" si="9571"/>
        <v>-432.83018867924528</v>
      </c>
      <c r="HM357" s="16">
        <f t="shared" si="9571"/>
        <v>-492.89641894493644</v>
      </c>
      <c r="HN357" s="16">
        <f t="shared" si="9571"/>
        <v>-554.72930304197155</v>
      </c>
      <c r="HO357" s="16">
        <f t="shared" si="9571"/>
        <v>-578.87357207033756</v>
      </c>
      <c r="HP357" s="16">
        <f t="shared" si="9571"/>
        <v>-558.85149531510717</v>
      </c>
      <c r="HQ357" s="16">
        <f t="shared" si="9571"/>
        <v>-512.91849570016689</v>
      </c>
      <c r="HR357" s="16">
        <f t="shared" si="9571"/>
        <v>-525.87395713002184</v>
      </c>
      <c r="HS357" s="16">
        <f t="shared" si="9571"/>
        <v>-471.69657296881019</v>
      </c>
      <c r="HT357" s="16">
        <f t="shared" si="9571"/>
        <v>-506.44076498523935</v>
      </c>
      <c r="HU357" s="16">
        <f t="shared" si="9571"/>
        <v>-425.17468874342188</v>
      </c>
      <c r="HV357" s="16">
        <f t="shared" si="9571"/>
        <v>-399.85265049415995</v>
      </c>
      <c r="HW357" s="16">
        <f t="shared" si="9571"/>
        <v>-428.70799640610966</v>
      </c>
      <c r="HX357" s="16">
        <f t="shared" si="9571"/>
        <v>-432.83018867924528</v>
      </c>
      <c r="HY357" s="16">
        <f t="shared" si="9571"/>
        <v>-492.89641894493644</v>
      </c>
      <c r="HZ357" s="16">
        <f t="shared" si="9571"/>
        <v>-554.72930304197155</v>
      </c>
      <c r="IA357" s="16">
        <f t="shared" si="9571"/>
        <v>-578.87357207033756</v>
      </c>
      <c r="IB357" s="16">
        <f t="shared" si="9571"/>
        <v>-558.85149531510717</v>
      </c>
      <c r="IC357" s="16">
        <f t="shared" si="9571"/>
        <v>-512.91849570016689</v>
      </c>
      <c r="ID357" s="16">
        <f t="shared" si="9571"/>
        <v>-525.87395713002184</v>
      </c>
      <c r="IE357" s="16">
        <f t="shared" si="9571"/>
        <v>-471.69657296881019</v>
      </c>
      <c r="IF357" s="16">
        <f t="shared" si="9571"/>
        <v>-506.44076498523935</v>
      </c>
      <c r="IG357" s="16">
        <f t="shared" si="9571"/>
        <v>-425.17468874342188</v>
      </c>
      <c r="IH357" s="16">
        <f t="shared" si="9571"/>
        <v>-399.85265049415995</v>
      </c>
      <c r="II357" s="16">
        <f t="shared" si="9571"/>
        <v>-428.70799640610966</v>
      </c>
      <c r="IJ357" s="16">
        <f t="shared" si="9571"/>
        <v>-432.83018867924528</v>
      </c>
      <c r="IK357" s="16">
        <f t="shared" si="9571"/>
        <v>-492.89641894493644</v>
      </c>
      <c r="IL357" s="16">
        <f t="shared" si="9571"/>
        <v>-554.72930304197155</v>
      </c>
      <c r="IM357" s="16">
        <f t="shared" si="9571"/>
        <v>-578.87357207033756</v>
      </c>
      <c r="IN357" s="16">
        <f t="shared" si="9571"/>
        <v>-558.85149531510717</v>
      </c>
      <c r="IO357" s="16">
        <f t="shared" si="9571"/>
        <v>-512.91849570016689</v>
      </c>
      <c r="IP357" s="16">
        <f t="shared" si="9571"/>
        <v>-525.87395713002184</v>
      </c>
      <c r="IQ357" s="16">
        <f t="shared" si="9571"/>
        <v>-471.69657296881019</v>
      </c>
      <c r="IR357" s="16">
        <f t="shared" si="9571"/>
        <v>-506.44076498523935</v>
      </c>
      <c r="IS357" s="16">
        <f t="shared" si="9571"/>
        <v>-425.17468874342188</v>
      </c>
      <c r="IT357" s="16">
        <f t="shared" si="9571"/>
        <v>-399.85265049415995</v>
      </c>
      <c r="IU357" s="16">
        <f t="shared" si="9571"/>
        <v>-428.70799640610966</v>
      </c>
      <c r="IV357" s="16">
        <f t="shared" si="9571"/>
        <v>-432.83018867924528</v>
      </c>
      <c r="IW357" s="16">
        <f t="shared" si="9571"/>
        <v>-492.89641894493644</v>
      </c>
      <c r="IX357" s="16">
        <f t="shared" si="9571"/>
        <v>-554.72930304197155</v>
      </c>
      <c r="IY357" s="16">
        <f t="shared" si="9571"/>
        <v>-578.87357207033756</v>
      </c>
      <c r="IZ357" s="16">
        <f t="shared" si="9571"/>
        <v>-558.85149531510717</v>
      </c>
      <c r="JA357" s="16">
        <f t="shared" ref="JA357:LL357" si="9572">-JA350</f>
        <v>-512.91849570016689</v>
      </c>
      <c r="JB357" s="16">
        <f t="shared" si="9572"/>
        <v>-525.87395713002184</v>
      </c>
      <c r="JC357" s="16">
        <f t="shared" si="9572"/>
        <v>-471.69657296881019</v>
      </c>
      <c r="JD357" s="16">
        <f t="shared" si="9572"/>
        <v>-506.44076498523935</v>
      </c>
      <c r="JE357" s="16">
        <f t="shared" si="9572"/>
        <v>-425.17468874342188</v>
      </c>
      <c r="JF357" s="16">
        <f t="shared" si="9572"/>
        <v>-399.85265049415995</v>
      </c>
      <c r="JG357" s="16">
        <f t="shared" si="9572"/>
        <v>-428.70799640610966</v>
      </c>
      <c r="JH357" s="16">
        <f t="shared" si="9572"/>
        <v>-432.83018867924528</v>
      </c>
      <c r="JI357" s="16">
        <f t="shared" si="9572"/>
        <v>-492.89641894493644</v>
      </c>
      <c r="JJ357" s="16">
        <f t="shared" si="9572"/>
        <v>-554.72930304197155</v>
      </c>
      <c r="JK357" s="16">
        <f t="shared" si="9572"/>
        <v>-578.87357207033756</v>
      </c>
      <c r="JL357" s="16">
        <f t="shared" si="9572"/>
        <v>-558.85149531510717</v>
      </c>
      <c r="JM357" s="16">
        <f t="shared" si="9572"/>
        <v>-512.91849570016689</v>
      </c>
      <c r="JN357" s="16">
        <f t="shared" si="9572"/>
        <v>-525.87395713002184</v>
      </c>
      <c r="JO357" s="16">
        <f t="shared" si="9572"/>
        <v>-471.69657296881019</v>
      </c>
      <c r="JP357" s="16">
        <f t="shared" si="9572"/>
        <v>-506.44076498523935</v>
      </c>
      <c r="JQ357" s="16">
        <f t="shared" si="9572"/>
        <v>-425.17468874342188</v>
      </c>
      <c r="JR357" s="16">
        <f t="shared" si="9572"/>
        <v>-399.85265049415995</v>
      </c>
      <c r="JS357" s="16">
        <f t="shared" si="9572"/>
        <v>-428.70799640610966</v>
      </c>
      <c r="JT357" s="16">
        <f t="shared" si="9572"/>
        <v>-432.83018867924528</v>
      </c>
      <c r="JU357" s="16">
        <f t="shared" si="9572"/>
        <v>-492.89641894493644</v>
      </c>
      <c r="JV357" s="16">
        <f t="shared" si="9572"/>
        <v>-554.72930304197155</v>
      </c>
      <c r="JW357" s="16">
        <f t="shared" si="9572"/>
        <v>-578.87357207033756</v>
      </c>
      <c r="JX357" s="16">
        <f t="shared" si="9572"/>
        <v>-558.85149531510717</v>
      </c>
      <c r="JY357" s="16">
        <f t="shared" si="9572"/>
        <v>-512.91849570016689</v>
      </c>
      <c r="JZ357" s="16">
        <f t="shared" si="9572"/>
        <v>-525.87395713002184</v>
      </c>
      <c r="KA357" s="16">
        <f t="shared" si="9572"/>
        <v>-471.69657296881019</v>
      </c>
      <c r="KB357" s="16">
        <f t="shared" si="9572"/>
        <v>-506.44076498523935</v>
      </c>
      <c r="KC357" s="16">
        <f t="shared" si="9572"/>
        <v>-425.17468874342188</v>
      </c>
      <c r="KD357" s="16">
        <f t="shared" si="9572"/>
        <v>-399.85265049415995</v>
      </c>
      <c r="KE357" s="16">
        <f t="shared" si="9572"/>
        <v>-428.70799640610966</v>
      </c>
      <c r="KF357" s="16">
        <f t="shared" si="9572"/>
        <v>-432.83018867924528</v>
      </c>
      <c r="KG357" s="16">
        <f t="shared" si="9572"/>
        <v>-492.89641894493644</v>
      </c>
      <c r="KH357" s="16">
        <f t="shared" si="9572"/>
        <v>-554.72930304197155</v>
      </c>
      <c r="KI357" s="16">
        <f t="shared" si="9572"/>
        <v>-578.87357207033756</v>
      </c>
      <c r="KJ357" s="16">
        <f t="shared" si="9572"/>
        <v>-558.85149531510717</v>
      </c>
      <c r="KK357" s="16">
        <f t="shared" si="9572"/>
        <v>-512.91849570016689</v>
      </c>
      <c r="KL357" s="16">
        <f t="shared" si="9572"/>
        <v>-525.87395713002184</v>
      </c>
      <c r="KM357" s="16">
        <f t="shared" si="9572"/>
        <v>-471.69657296881019</v>
      </c>
      <c r="KN357" s="16">
        <f t="shared" si="9572"/>
        <v>-506.44076498523935</v>
      </c>
      <c r="KO357" s="16">
        <f t="shared" si="9572"/>
        <v>-425.17468874342188</v>
      </c>
      <c r="KP357" s="16">
        <f t="shared" si="9572"/>
        <v>-399.85265049415995</v>
      </c>
      <c r="KQ357" s="16">
        <f t="shared" si="9572"/>
        <v>-428.70799640610966</v>
      </c>
      <c r="KR357" s="16">
        <f t="shared" si="9572"/>
        <v>-432.83018867924528</v>
      </c>
      <c r="KS357" s="16">
        <f t="shared" si="9572"/>
        <v>-492.89641894493644</v>
      </c>
      <c r="KT357" s="16">
        <f t="shared" si="9572"/>
        <v>-554.72930304197155</v>
      </c>
      <c r="KU357" s="16">
        <f t="shared" si="9572"/>
        <v>-578.87357207033756</v>
      </c>
      <c r="KV357" s="16">
        <f t="shared" si="9572"/>
        <v>-558.85149531510717</v>
      </c>
      <c r="KW357" s="16">
        <f t="shared" si="9572"/>
        <v>-512.91849570016689</v>
      </c>
      <c r="KX357" s="16">
        <f t="shared" si="9572"/>
        <v>-525.87395713002184</v>
      </c>
      <c r="KY357" s="16">
        <f t="shared" si="9572"/>
        <v>-471.69657296881019</v>
      </c>
      <c r="KZ357" s="16">
        <f t="shared" si="9572"/>
        <v>-506.44076498523935</v>
      </c>
      <c r="LA357" s="16">
        <f t="shared" si="9572"/>
        <v>-425.17468874342188</v>
      </c>
      <c r="LB357" s="16">
        <f t="shared" si="9572"/>
        <v>-399.85265049415995</v>
      </c>
      <c r="LC357" s="16">
        <f t="shared" si="9572"/>
        <v>-428.70799640610966</v>
      </c>
      <c r="LD357" s="16">
        <f t="shared" si="9572"/>
        <v>-432.83018867924528</v>
      </c>
      <c r="LE357" s="16">
        <f t="shared" si="9572"/>
        <v>-492.89641894493644</v>
      </c>
      <c r="LF357" s="16">
        <f t="shared" si="9572"/>
        <v>-554.72930304197155</v>
      </c>
      <c r="LG357" s="16">
        <f t="shared" si="9572"/>
        <v>-578.87357207033756</v>
      </c>
      <c r="LH357" s="16">
        <f t="shared" si="9572"/>
        <v>-558.85149531510717</v>
      </c>
      <c r="LI357" s="16">
        <f t="shared" si="9572"/>
        <v>-512.91849570016689</v>
      </c>
      <c r="LJ357" s="16">
        <f t="shared" si="9572"/>
        <v>-525.87395713002184</v>
      </c>
      <c r="LK357" s="16">
        <f t="shared" si="9572"/>
        <v>-471.69657296881019</v>
      </c>
      <c r="LL357" s="16">
        <f t="shared" si="9572"/>
        <v>-506.44076498523935</v>
      </c>
      <c r="LM357" s="16">
        <f t="shared" ref="LM357:NX357" si="9573">-LM350</f>
        <v>-425.17468874342188</v>
      </c>
      <c r="LN357" s="16">
        <f t="shared" si="9573"/>
        <v>-399.85265049415995</v>
      </c>
      <c r="LO357" s="16">
        <f t="shared" si="9573"/>
        <v>-428.70799640610966</v>
      </c>
      <c r="LP357" s="16">
        <f t="shared" si="9573"/>
        <v>-432.83018867924528</v>
      </c>
      <c r="LQ357" s="16">
        <f t="shared" si="9573"/>
        <v>-492.89641894493644</v>
      </c>
      <c r="LR357" s="16">
        <f t="shared" si="9573"/>
        <v>-554.72930304197155</v>
      </c>
      <c r="LS357" s="16">
        <f t="shared" si="9573"/>
        <v>-578.87357207033756</v>
      </c>
      <c r="LT357" s="16">
        <f t="shared" si="9573"/>
        <v>-558.85149531510717</v>
      </c>
      <c r="LU357" s="16">
        <f t="shared" si="9573"/>
        <v>-512.91849570016689</v>
      </c>
      <c r="LV357" s="16">
        <f t="shared" si="9573"/>
        <v>-525.87395713002184</v>
      </c>
      <c r="LW357" s="16">
        <f t="shared" si="9573"/>
        <v>-471.69657296881019</v>
      </c>
      <c r="LX357" s="16">
        <f t="shared" si="9573"/>
        <v>-506.44076498523935</v>
      </c>
      <c r="LY357" s="16">
        <f t="shared" si="9573"/>
        <v>-425.17468874342188</v>
      </c>
      <c r="LZ357" s="16">
        <f t="shared" si="9573"/>
        <v>-399.85265049415995</v>
      </c>
      <c r="MA357" s="16">
        <f t="shared" si="9573"/>
        <v>-428.70799640610966</v>
      </c>
      <c r="MB357" s="16">
        <f t="shared" si="9573"/>
        <v>-432.83018867924528</v>
      </c>
      <c r="MC357" s="16">
        <f t="shared" si="9573"/>
        <v>-492.89641894493644</v>
      </c>
      <c r="MD357" s="16">
        <f t="shared" si="9573"/>
        <v>-554.72930304197155</v>
      </c>
      <c r="ME357" s="16">
        <f t="shared" si="9573"/>
        <v>-578.87357207033756</v>
      </c>
      <c r="MF357" s="16">
        <f t="shared" si="9573"/>
        <v>-558.85149531510717</v>
      </c>
      <c r="MG357" s="16">
        <f t="shared" si="9573"/>
        <v>-512.91849570016689</v>
      </c>
      <c r="MH357" s="16">
        <f t="shared" si="9573"/>
        <v>-525.87395713002184</v>
      </c>
      <c r="MI357" s="16">
        <f t="shared" si="9573"/>
        <v>-471.69657296881019</v>
      </c>
      <c r="MJ357" s="16">
        <f t="shared" si="9573"/>
        <v>-506.44076498523935</v>
      </c>
      <c r="MK357" s="16">
        <f t="shared" si="9573"/>
        <v>-425.17468874342188</v>
      </c>
      <c r="ML357" s="16">
        <f t="shared" si="9573"/>
        <v>-399.85265049415995</v>
      </c>
      <c r="MM357" s="16">
        <f t="shared" si="9573"/>
        <v>-428.70799640610966</v>
      </c>
      <c r="MN357" s="16">
        <f t="shared" si="9573"/>
        <v>-432.83018867924528</v>
      </c>
      <c r="MO357" s="16">
        <f t="shared" si="9573"/>
        <v>-492.89641894493644</v>
      </c>
      <c r="MP357" s="16">
        <f t="shared" si="9573"/>
        <v>-554.72930304197155</v>
      </c>
      <c r="MQ357" s="16">
        <f t="shared" si="9573"/>
        <v>-578.87357207033756</v>
      </c>
      <c r="MR357" s="16">
        <f t="shared" si="9573"/>
        <v>-558.85149531510717</v>
      </c>
      <c r="MS357" s="16">
        <f t="shared" si="9573"/>
        <v>-512.91849570016689</v>
      </c>
      <c r="MT357" s="16">
        <f t="shared" si="9573"/>
        <v>-525.87395713002184</v>
      </c>
      <c r="MU357" s="16">
        <f t="shared" si="9573"/>
        <v>-471.69657296881019</v>
      </c>
      <c r="MV357" s="16">
        <f t="shared" si="9573"/>
        <v>-506.44076498523935</v>
      </c>
      <c r="MW357" s="16">
        <f t="shared" si="9573"/>
        <v>-425.17468874342188</v>
      </c>
      <c r="MX357" s="16">
        <f t="shared" si="9573"/>
        <v>-399.85265049415995</v>
      </c>
      <c r="MY357" s="16">
        <f t="shared" si="9573"/>
        <v>-428.70799640610966</v>
      </c>
      <c r="MZ357" s="16">
        <f t="shared" si="9573"/>
        <v>-432.83018867924528</v>
      </c>
      <c r="NA357" s="16">
        <f t="shared" si="9573"/>
        <v>-492.89641894493644</v>
      </c>
      <c r="NB357" s="16">
        <f t="shared" si="9573"/>
        <v>-554.72930304197155</v>
      </c>
      <c r="NC357" s="16">
        <f t="shared" si="9573"/>
        <v>-578.87357207033756</v>
      </c>
      <c r="ND357" s="16">
        <f t="shared" si="9573"/>
        <v>-558.85149531510717</v>
      </c>
      <c r="NE357" s="16">
        <f t="shared" si="9573"/>
        <v>-512.91849570016689</v>
      </c>
      <c r="NF357" s="16">
        <f t="shared" si="9573"/>
        <v>-525.87395713002184</v>
      </c>
      <c r="NG357" s="16">
        <f t="shared" si="9573"/>
        <v>-471.69657296881019</v>
      </c>
      <c r="NH357" s="16">
        <f t="shared" si="9573"/>
        <v>-506.44076498523935</v>
      </c>
      <c r="NI357" s="16">
        <f t="shared" si="9573"/>
        <v>-425.17468874342188</v>
      </c>
      <c r="NJ357" s="16">
        <f t="shared" si="9573"/>
        <v>-399.85265049415995</v>
      </c>
      <c r="NK357" s="16">
        <f t="shared" si="9573"/>
        <v>-428.70799640610966</v>
      </c>
      <c r="NL357" s="16">
        <f t="shared" si="9573"/>
        <v>-432.83018867924528</v>
      </c>
      <c r="NM357" s="16">
        <f t="shared" si="9573"/>
        <v>-492.89641894493644</v>
      </c>
      <c r="NN357" s="16">
        <f t="shared" si="9573"/>
        <v>-554.72930304197155</v>
      </c>
      <c r="NO357" s="16">
        <f t="shared" si="9573"/>
        <v>-578.87357207033756</v>
      </c>
      <c r="NP357" s="16">
        <f t="shared" si="9573"/>
        <v>-558.85149531510717</v>
      </c>
      <c r="NQ357" s="16">
        <f t="shared" si="9573"/>
        <v>-512.91849570016689</v>
      </c>
      <c r="NR357" s="16">
        <f t="shared" si="9573"/>
        <v>-525.87395713002184</v>
      </c>
      <c r="NS357" s="16">
        <f t="shared" si="9573"/>
        <v>-471.69657296881019</v>
      </c>
      <c r="NT357" s="16">
        <f t="shared" si="9573"/>
        <v>-506.44076498523935</v>
      </c>
      <c r="NU357" s="16">
        <f t="shared" si="9573"/>
        <v>-425.17468874342188</v>
      </c>
      <c r="NV357" s="16">
        <f t="shared" si="9573"/>
        <v>-399.85265049415995</v>
      </c>
      <c r="NW357" s="16">
        <f t="shared" si="9573"/>
        <v>-428.70799640610966</v>
      </c>
      <c r="NX357" s="16">
        <f t="shared" si="9573"/>
        <v>-432.83018867924528</v>
      </c>
      <c r="NY357" s="16">
        <f t="shared" ref="NY357:PW357" si="9574">-NY350</f>
        <v>-492.89641894493644</v>
      </c>
      <c r="NZ357" s="16">
        <f t="shared" si="9574"/>
        <v>-554.72930304197155</v>
      </c>
      <c r="OA357" s="16">
        <f t="shared" si="9574"/>
        <v>-578.87357207033756</v>
      </c>
      <c r="OB357" s="16">
        <f t="shared" si="9574"/>
        <v>-558.85149531510717</v>
      </c>
      <c r="OC357" s="16">
        <f t="shared" si="9574"/>
        <v>-512.91849570016689</v>
      </c>
      <c r="OD357" s="16">
        <f t="shared" si="9574"/>
        <v>-525.87395713002184</v>
      </c>
      <c r="OE357" s="16">
        <f t="shared" si="9574"/>
        <v>-471.69657296881019</v>
      </c>
      <c r="OF357" s="16">
        <f t="shared" si="9574"/>
        <v>-506.44076498523935</v>
      </c>
      <c r="OG357" s="16">
        <f t="shared" si="9574"/>
        <v>-425.17468874342188</v>
      </c>
      <c r="OH357" s="16">
        <f t="shared" si="9574"/>
        <v>-399.85265049415995</v>
      </c>
      <c r="OI357" s="16">
        <f t="shared" si="9574"/>
        <v>-428.70799640610966</v>
      </c>
      <c r="OJ357" s="16">
        <f t="shared" si="9574"/>
        <v>-432.83018867924528</v>
      </c>
      <c r="OK357" s="16">
        <f t="shared" si="9574"/>
        <v>-492.89641894493644</v>
      </c>
      <c r="OL357" s="16">
        <f t="shared" si="9574"/>
        <v>-554.72930304197155</v>
      </c>
      <c r="OM357" s="16">
        <f t="shared" si="9574"/>
        <v>-578.87357207033756</v>
      </c>
      <c r="ON357" s="16">
        <f t="shared" si="9574"/>
        <v>-558.85149531510717</v>
      </c>
      <c r="OO357" s="16">
        <f t="shared" si="9574"/>
        <v>-512.91849570016689</v>
      </c>
      <c r="OP357" s="16">
        <f t="shared" si="9574"/>
        <v>-525.87395713002184</v>
      </c>
      <c r="OQ357" s="16">
        <f t="shared" si="9574"/>
        <v>-471.69657296881019</v>
      </c>
      <c r="OR357" s="16">
        <f t="shared" si="9574"/>
        <v>-506.44076498523935</v>
      </c>
      <c r="OS357" s="16">
        <f t="shared" si="9574"/>
        <v>-425.17468874342188</v>
      </c>
      <c r="OT357" s="16">
        <f t="shared" si="9574"/>
        <v>-399.85265049415995</v>
      </c>
      <c r="OU357" s="16">
        <f t="shared" si="9574"/>
        <v>-428.70799640610966</v>
      </c>
      <c r="OV357" s="16">
        <f t="shared" si="9574"/>
        <v>-432.83018867924528</v>
      </c>
      <c r="OW357" s="16">
        <f t="shared" si="9574"/>
        <v>-492.89641894493644</v>
      </c>
      <c r="OX357" s="16">
        <f t="shared" si="9574"/>
        <v>-554.72930304197155</v>
      </c>
      <c r="OY357" s="16">
        <f t="shared" si="9574"/>
        <v>-578.87357207033756</v>
      </c>
      <c r="OZ357" s="16">
        <f t="shared" si="9574"/>
        <v>-558.85149531510717</v>
      </c>
      <c r="PA357" s="16">
        <f t="shared" si="9574"/>
        <v>-512.91849570016689</v>
      </c>
      <c r="PB357" s="16">
        <f t="shared" si="9574"/>
        <v>-525.87395713002184</v>
      </c>
      <c r="PC357" s="16">
        <f t="shared" si="9574"/>
        <v>-471.69657296881019</v>
      </c>
      <c r="PD357" s="16">
        <f t="shared" si="9574"/>
        <v>-506.44076498523935</v>
      </c>
      <c r="PE357" s="16">
        <f t="shared" si="9574"/>
        <v>-425.17468874342188</v>
      </c>
      <c r="PF357" s="16">
        <f t="shared" si="9574"/>
        <v>-399.85265049415995</v>
      </c>
      <c r="PG357" s="16">
        <f t="shared" si="9574"/>
        <v>-428.70799640610966</v>
      </c>
      <c r="PH357" s="16">
        <f t="shared" si="9574"/>
        <v>-432.83018867924528</v>
      </c>
      <c r="PI357" s="16">
        <f t="shared" si="9574"/>
        <v>-492.89641894493644</v>
      </c>
      <c r="PJ357" s="16">
        <f t="shared" si="9574"/>
        <v>-554.72930304197155</v>
      </c>
      <c r="PK357" s="16">
        <f t="shared" si="9574"/>
        <v>-578.87357207033756</v>
      </c>
      <c r="PL357" s="16">
        <f t="shared" si="9574"/>
        <v>-558.85149531510717</v>
      </c>
      <c r="PM357" s="16">
        <f t="shared" si="9574"/>
        <v>-512.91849570016689</v>
      </c>
      <c r="PN357" s="16">
        <f t="shared" si="9574"/>
        <v>-525.87395713002184</v>
      </c>
      <c r="PO357" s="16">
        <f t="shared" si="9574"/>
        <v>-471.69657296881019</v>
      </c>
      <c r="PP357" s="16">
        <f t="shared" si="9574"/>
        <v>-506.44076498523935</v>
      </c>
      <c r="PQ357" s="16">
        <f t="shared" si="9574"/>
        <v>-425.17468874342188</v>
      </c>
      <c r="PR357" s="16">
        <f t="shared" si="9574"/>
        <v>-399.85265049415995</v>
      </c>
      <c r="PS357" s="16">
        <f t="shared" si="9574"/>
        <v>-428.70799640610966</v>
      </c>
      <c r="PT357" s="16">
        <f t="shared" si="9574"/>
        <v>-432.83018867924528</v>
      </c>
      <c r="PU357" s="16">
        <f t="shared" si="9574"/>
        <v>-492.89641894493644</v>
      </c>
      <c r="PV357" s="16">
        <f t="shared" si="9574"/>
        <v>-554.72930304197155</v>
      </c>
      <c r="PW357" s="16">
        <f t="shared" si="9574"/>
        <v>-578.87357207033756</v>
      </c>
    </row>
    <row r="358" spans="1:439" x14ac:dyDescent="0.15"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  <c r="KL358" s="16"/>
      <c r="KM358" s="16"/>
      <c r="KN358" s="16"/>
      <c r="KO358" s="16"/>
      <c r="KP358" s="16"/>
      <c r="KQ358" s="16"/>
      <c r="KR358" s="16"/>
      <c r="KS358" s="16"/>
      <c r="KT358" s="16"/>
      <c r="KU358" s="16"/>
      <c r="KV358" s="16"/>
      <c r="KW358" s="16"/>
      <c r="KX358" s="16"/>
      <c r="KY358" s="16"/>
      <c r="KZ358" s="16"/>
      <c r="LA358" s="16"/>
      <c r="LB358" s="16"/>
      <c r="LC358" s="16"/>
      <c r="LD358" s="16"/>
      <c r="LE358" s="16"/>
      <c r="LF358" s="16"/>
      <c r="LG358" s="16"/>
      <c r="LH358" s="16"/>
      <c r="LI358" s="16"/>
      <c r="LJ358" s="16"/>
      <c r="LK358" s="16"/>
      <c r="LL358" s="16"/>
      <c r="LM358" s="16"/>
      <c r="LN358" s="16"/>
      <c r="LO358" s="16"/>
      <c r="LP358" s="16"/>
      <c r="LQ358" s="16"/>
      <c r="LR358" s="16"/>
      <c r="LS358" s="16"/>
      <c r="LT358" s="16"/>
      <c r="LU358" s="16"/>
      <c r="LV358" s="16"/>
      <c r="LW358" s="16"/>
      <c r="LX358" s="16"/>
      <c r="LY358" s="16"/>
      <c r="LZ358" s="16"/>
      <c r="MA358" s="16"/>
      <c r="MB358" s="16"/>
      <c r="MC358" s="16"/>
      <c r="MD358" s="16"/>
      <c r="ME358" s="16"/>
      <c r="MF358" s="16"/>
      <c r="MG358" s="16"/>
      <c r="MH358" s="16"/>
      <c r="MI358" s="16"/>
      <c r="MJ358" s="16"/>
      <c r="MK358" s="16"/>
      <c r="ML358" s="16"/>
      <c r="MM358" s="16"/>
      <c r="MN358" s="16"/>
      <c r="MO358" s="16"/>
      <c r="MP358" s="16"/>
      <c r="MQ358" s="16"/>
      <c r="MR358" s="16"/>
      <c r="MS358" s="16"/>
      <c r="MT358" s="16"/>
      <c r="MU358" s="16"/>
      <c r="MV358" s="16"/>
      <c r="MW358" s="16"/>
      <c r="MX358" s="16"/>
      <c r="MY358" s="16"/>
      <c r="MZ358" s="16"/>
      <c r="NA358" s="16"/>
      <c r="NB358" s="16"/>
      <c r="NC358" s="16"/>
      <c r="ND358" s="16"/>
      <c r="NE358" s="16"/>
      <c r="NF358" s="16"/>
      <c r="NG358" s="16"/>
      <c r="NH358" s="16"/>
      <c r="NI358" s="16"/>
      <c r="NJ358" s="16"/>
      <c r="NK358" s="16"/>
      <c r="NL358" s="16"/>
      <c r="NM358" s="16"/>
      <c r="NN358" s="16"/>
      <c r="NO358" s="16"/>
      <c r="NP358" s="16"/>
      <c r="NQ358" s="16"/>
      <c r="NR358" s="16"/>
      <c r="NS358" s="16"/>
      <c r="NT358" s="16"/>
      <c r="NU358" s="16"/>
      <c r="NV358" s="16"/>
      <c r="NW358" s="16"/>
      <c r="NX358" s="16"/>
      <c r="NY358" s="16"/>
      <c r="NZ358" s="16"/>
      <c r="OA358" s="16"/>
      <c r="OB358" s="16"/>
      <c r="OC358" s="16"/>
      <c r="OD358" s="16"/>
      <c r="OE358" s="16"/>
      <c r="OF358" s="16"/>
      <c r="OG358" s="16"/>
      <c r="OH358" s="16"/>
      <c r="OI358" s="16"/>
      <c r="OJ358" s="16"/>
      <c r="OK358" s="16"/>
      <c r="OL358" s="16"/>
      <c r="OM358" s="16"/>
      <c r="ON358" s="16"/>
      <c r="OO358" s="16"/>
      <c r="OP358" s="16"/>
      <c r="OQ358" s="16"/>
      <c r="OR358" s="16"/>
      <c r="OS358" s="16"/>
      <c r="OT358" s="16"/>
      <c r="OU358" s="16"/>
      <c r="OV358" s="16"/>
      <c r="OW358" s="16"/>
      <c r="OX358" s="16"/>
      <c r="OY358" s="16"/>
      <c r="OZ358" s="16"/>
      <c r="PA358" s="16"/>
      <c r="PB358" s="16"/>
      <c r="PC358" s="16"/>
      <c r="PD358" s="16"/>
      <c r="PE358" s="16"/>
      <c r="PF358" s="16"/>
      <c r="PG358" s="16"/>
      <c r="PH358" s="16"/>
      <c r="PI358" s="16"/>
      <c r="PJ358" s="16"/>
      <c r="PK358" s="16"/>
      <c r="PL358" s="16"/>
      <c r="PM358" s="16"/>
      <c r="PN358" s="16"/>
      <c r="PO358" s="16"/>
      <c r="PP358" s="16"/>
      <c r="PQ358" s="16"/>
      <c r="PR358" s="16"/>
      <c r="PS358" s="16"/>
      <c r="PT358" s="16"/>
      <c r="PU358" s="16"/>
      <c r="PV358" s="16"/>
      <c r="PW358" s="16"/>
    </row>
    <row r="359" spans="1:439" s="19" customFormat="1" x14ac:dyDescent="0.15">
      <c r="A359" s="11"/>
      <c r="B359" s="11"/>
      <c r="C359" s="11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  <c r="KL359" s="16"/>
      <c r="KM359" s="16"/>
      <c r="KN359" s="16"/>
      <c r="KO359" s="16"/>
      <c r="KP359" s="16"/>
      <c r="KQ359" s="16"/>
      <c r="KR359" s="16"/>
      <c r="KS359" s="16"/>
      <c r="KT359" s="16"/>
      <c r="KU359" s="16"/>
      <c r="KV359" s="16"/>
      <c r="KW359" s="16"/>
      <c r="KX359" s="16"/>
      <c r="KY359" s="16"/>
      <c r="KZ359" s="16"/>
      <c r="LA359" s="16"/>
      <c r="LB359" s="16"/>
      <c r="LC359" s="16"/>
      <c r="LD359" s="16"/>
      <c r="LE359" s="16"/>
      <c r="LF359" s="16"/>
      <c r="LG359" s="16"/>
      <c r="LH359" s="16"/>
      <c r="LI359" s="16"/>
      <c r="LJ359" s="16"/>
      <c r="LK359" s="16"/>
      <c r="LL359" s="16"/>
      <c r="LM359" s="16"/>
      <c r="LN359" s="16"/>
      <c r="LO359" s="16"/>
      <c r="LP359" s="16"/>
      <c r="LQ359" s="16"/>
      <c r="LR359" s="16"/>
      <c r="LS359" s="16"/>
      <c r="LT359" s="16"/>
      <c r="LU359" s="16"/>
      <c r="LV359" s="16"/>
      <c r="LW359" s="16"/>
      <c r="LX359" s="16"/>
      <c r="LY359" s="16"/>
      <c r="LZ359" s="16"/>
      <c r="MA359" s="16"/>
      <c r="MB359" s="16"/>
      <c r="MC359" s="16"/>
      <c r="MD359" s="16"/>
      <c r="ME359" s="16"/>
      <c r="MF359" s="16"/>
      <c r="MG359" s="16"/>
      <c r="MH359" s="16"/>
      <c r="MI359" s="16"/>
      <c r="MJ359" s="16"/>
      <c r="MK359" s="16"/>
      <c r="ML359" s="16"/>
      <c r="MM359" s="16"/>
      <c r="MN359" s="16"/>
      <c r="MO359" s="16"/>
      <c r="MP359" s="16"/>
      <c r="MQ359" s="16"/>
      <c r="MR359" s="16"/>
      <c r="MS359" s="16"/>
      <c r="MT359" s="16"/>
      <c r="MU359" s="16"/>
      <c r="MV359" s="16"/>
      <c r="MW359" s="16"/>
      <c r="MX359" s="16"/>
      <c r="MY359" s="16"/>
      <c r="MZ359" s="16"/>
      <c r="NA359" s="16"/>
      <c r="NB359" s="16"/>
      <c r="NC359" s="16"/>
      <c r="ND359" s="16"/>
      <c r="NE359" s="16"/>
      <c r="NF359" s="16"/>
      <c r="NG359" s="16"/>
      <c r="NH359" s="16"/>
      <c r="NI359" s="16"/>
      <c r="NJ359" s="16"/>
      <c r="NK359" s="16"/>
      <c r="NL359" s="16"/>
      <c r="NM359" s="16"/>
      <c r="NN359" s="16"/>
      <c r="NO359" s="16"/>
      <c r="NP359" s="16"/>
      <c r="NQ359" s="16"/>
      <c r="NR359" s="16"/>
      <c r="NS359" s="16"/>
      <c r="NT359" s="16"/>
      <c r="NU359" s="16"/>
      <c r="NV359" s="16"/>
      <c r="NW359" s="16"/>
      <c r="NX359" s="16"/>
      <c r="NY359" s="16"/>
      <c r="NZ359" s="16"/>
      <c r="OA359" s="16"/>
      <c r="OB359" s="16"/>
      <c r="OC359" s="16"/>
      <c r="OD359" s="16"/>
      <c r="OE359" s="16"/>
      <c r="OF359" s="16"/>
      <c r="OG359" s="16"/>
      <c r="OH359" s="16"/>
      <c r="OI359" s="16"/>
      <c r="OJ359" s="16"/>
      <c r="OK359" s="16"/>
      <c r="OL359" s="16"/>
      <c r="OM359" s="16"/>
      <c r="ON359" s="16"/>
      <c r="OO359" s="16"/>
      <c r="OP359" s="16"/>
      <c r="OQ359" s="16"/>
      <c r="OR359" s="16"/>
      <c r="OS359" s="16"/>
      <c r="OT359" s="16"/>
      <c r="OU359" s="16"/>
      <c r="OV359" s="16"/>
      <c r="OW359" s="16"/>
      <c r="OX359" s="16"/>
      <c r="OY359" s="16"/>
      <c r="OZ359" s="16"/>
      <c r="PA359" s="16"/>
      <c r="PB359" s="16"/>
      <c r="PC359" s="16"/>
      <c r="PD359" s="16"/>
      <c r="PE359" s="16"/>
      <c r="PF359" s="16"/>
      <c r="PG359" s="16"/>
      <c r="PH359" s="16"/>
      <c r="PI359" s="16"/>
      <c r="PJ359" s="16"/>
      <c r="PK359" s="16"/>
      <c r="PL359" s="16"/>
      <c r="PM359" s="16"/>
      <c r="PN359" s="16"/>
      <c r="PO359" s="16"/>
      <c r="PP359" s="16"/>
      <c r="PQ359" s="16"/>
      <c r="PR359" s="16"/>
      <c r="PS359" s="16"/>
      <c r="PT359" s="16"/>
      <c r="PU359" s="16"/>
      <c r="PV359" s="16"/>
      <c r="PW359" s="16"/>
    </row>
    <row r="360" spans="1:439" x14ac:dyDescent="0.15">
      <c r="A360" s="19"/>
      <c r="D360" s="35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6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  <c r="KL360" s="16"/>
      <c r="KM360" s="16"/>
      <c r="KN360" s="16"/>
      <c r="KO360" s="16"/>
      <c r="KP360" s="16"/>
      <c r="KQ360" s="16"/>
      <c r="KR360" s="16"/>
      <c r="KS360" s="16"/>
      <c r="KT360" s="16"/>
      <c r="KU360" s="16"/>
      <c r="KV360" s="16"/>
      <c r="KW360" s="16"/>
      <c r="KX360" s="16"/>
      <c r="KY360" s="16"/>
      <c r="KZ360" s="16"/>
      <c r="LA360" s="16"/>
      <c r="LB360" s="16"/>
      <c r="LC360" s="16"/>
      <c r="LD360" s="16"/>
      <c r="LE360" s="16"/>
      <c r="LF360" s="16"/>
      <c r="LG360" s="16"/>
      <c r="LH360" s="16"/>
      <c r="LI360" s="16"/>
      <c r="LJ360" s="16"/>
      <c r="LK360" s="16"/>
      <c r="LL360" s="16"/>
      <c r="LM360" s="16"/>
      <c r="LN360" s="16"/>
      <c r="LO360" s="16"/>
      <c r="LP360" s="16"/>
      <c r="LQ360" s="16"/>
      <c r="LR360" s="16"/>
      <c r="LS360" s="16"/>
      <c r="LT360" s="16"/>
      <c r="LU360" s="16"/>
      <c r="LV360" s="16"/>
      <c r="LW360" s="16"/>
      <c r="LX360" s="16"/>
      <c r="LY360" s="16"/>
      <c r="LZ360" s="16"/>
      <c r="MA360" s="16"/>
      <c r="MB360" s="16"/>
      <c r="MC360" s="16"/>
      <c r="MD360" s="16"/>
      <c r="ME360" s="16"/>
      <c r="MF360" s="16"/>
      <c r="MG360" s="16"/>
      <c r="MH360" s="16"/>
      <c r="MI360" s="16"/>
      <c r="MJ360" s="16"/>
      <c r="MK360" s="16"/>
      <c r="ML360" s="16"/>
      <c r="MM360" s="16"/>
      <c r="MN360" s="16"/>
      <c r="MO360" s="16"/>
      <c r="MP360" s="16"/>
      <c r="MQ360" s="16"/>
      <c r="MR360" s="16"/>
      <c r="MS360" s="16"/>
      <c r="MT360" s="16"/>
      <c r="MU360" s="16"/>
      <c r="MV360" s="16"/>
      <c r="MW360" s="16"/>
      <c r="MX360" s="16"/>
      <c r="MY360" s="16"/>
      <c r="MZ360" s="16"/>
      <c r="NA360" s="16"/>
      <c r="NB360" s="16"/>
      <c r="NC360" s="16"/>
      <c r="ND360" s="16"/>
      <c r="NE360" s="16"/>
      <c r="NF360" s="16"/>
      <c r="NG360" s="16"/>
      <c r="NH360" s="16"/>
      <c r="NI360" s="16"/>
      <c r="NJ360" s="16"/>
      <c r="NK360" s="16"/>
      <c r="NL360" s="16"/>
      <c r="NM360" s="16"/>
      <c r="NN360" s="16"/>
      <c r="NO360" s="16"/>
      <c r="NP360" s="16"/>
      <c r="NQ360" s="16"/>
      <c r="NR360" s="16"/>
      <c r="NS360" s="16"/>
      <c r="NT360" s="16"/>
      <c r="NU360" s="16"/>
      <c r="NV360" s="16"/>
      <c r="NW360" s="16"/>
      <c r="NX360" s="16"/>
      <c r="NY360" s="16"/>
      <c r="NZ360" s="16"/>
      <c r="OA360" s="16"/>
      <c r="OB360" s="16"/>
      <c r="OC360" s="16"/>
      <c r="OD360" s="16"/>
      <c r="OE360" s="16"/>
      <c r="OF360" s="16"/>
      <c r="OG360" s="16"/>
      <c r="OH360" s="16"/>
      <c r="OI360" s="16"/>
      <c r="OJ360" s="16"/>
      <c r="OK360" s="16"/>
      <c r="OL360" s="16"/>
      <c r="OM360" s="16"/>
      <c r="ON360" s="16"/>
      <c r="OO360" s="16"/>
      <c r="OP360" s="16"/>
      <c r="OQ360" s="16"/>
      <c r="OR360" s="16"/>
      <c r="OS360" s="16"/>
      <c r="OT360" s="16"/>
      <c r="OU360" s="16"/>
      <c r="OV360" s="16"/>
      <c r="OW360" s="16"/>
      <c r="OX360" s="16"/>
      <c r="OY360" s="16"/>
      <c r="OZ360" s="16"/>
      <c r="PA360" s="16"/>
      <c r="PB360" s="16"/>
      <c r="PC360" s="16"/>
      <c r="PD360" s="16"/>
      <c r="PE360" s="16"/>
      <c r="PF360" s="16"/>
      <c r="PG360" s="16"/>
      <c r="PH360" s="16"/>
      <c r="PI360" s="16"/>
      <c r="PJ360" s="16"/>
      <c r="PK360" s="16"/>
      <c r="PL360" s="16"/>
      <c r="PM360" s="16"/>
      <c r="PN360" s="16"/>
      <c r="PO360" s="16"/>
      <c r="PP360" s="16"/>
      <c r="PQ360" s="16"/>
      <c r="PR360" s="16"/>
      <c r="PS360" s="16"/>
      <c r="PT360" s="16"/>
      <c r="PU360" s="16"/>
      <c r="PV360" s="16"/>
      <c r="PW360" s="16"/>
    </row>
    <row r="361" spans="1:439" x14ac:dyDescent="0.15">
      <c r="B361" s="23" t="s">
        <v>18</v>
      </c>
      <c r="C361" s="22" t="s">
        <v>30</v>
      </c>
      <c r="D361" s="16">
        <f t="shared" ref="D361" si="9575">SUM(H361:PW361)</f>
        <v>1438974.8315964215</v>
      </c>
      <c r="E361" s="21">
        <f t="shared" ref="E361:G361" si="9576">E353+E355+E357-E358-E359</f>
        <v>0</v>
      </c>
      <c r="F361" s="21">
        <f t="shared" si="9576"/>
        <v>0</v>
      </c>
      <c r="G361" s="21">
        <f t="shared" si="9576"/>
        <v>0</v>
      </c>
      <c r="H361" s="21">
        <f>H353+H355+H357-H358-H359</f>
        <v>2202.9317563678646</v>
      </c>
      <c r="I361" s="21">
        <f t="shared" ref="I361:BT361" si="9577">I353+I355+I357-I358-I359</f>
        <v>2806.1395202464246</v>
      </c>
      <c r="J361" s="21">
        <f t="shared" si="9577"/>
        <v>1866.1497699904694</v>
      </c>
      <c r="K361" s="21">
        <f t="shared" si="9577"/>
        <v>1921.1265102740513</v>
      </c>
      <c r="L361" s="21">
        <f t="shared" si="9577"/>
        <v>1294.7946657312862</v>
      </c>
      <c r="M361" s="21">
        <f t="shared" si="9577"/>
        <v>363.98302141503501</v>
      </c>
      <c r="N361" s="21">
        <f t="shared" si="9577"/>
        <v>744.64497984245941</v>
      </c>
      <c r="O361" s="21">
        <f t="shared" si="9577"/>
        <v>563.46967276938631</v>
      </c>
      <c r="P361" s="21">
        <f t="shared" si="9577"/>
        <v>1563.4342776128749</v>
      </c>
      <c r="Q361" s="21">
        <f t="shared" si="9577"/>
        <v>1662.0236152239067</v>
      </c>
      <c r="R361" s="21">
        <f t="shared" si="9577"/>
        <v>3082.676104653151</v>
      </c>
      <c r="S361" s="21">
        <f t="shared" si="9577"/>
        <v>2426.9848167258183</v>
      </c>
      <c r="T361" s="21">
        <f t="shared" si="9577"/>
        <v>2975.0673113828661</v>
      </c>
      <c r="U361" s="21">
        <f t="shared" si="9577"/>
        <v>3396.2358530573383</v>
      </c>
      <c r="V361" s="21">
        <f t="shared" si="9577"/>
        <v>2571.4410598302866</v>
      </c>
      <c r="W361" s="21">
        <f t="shared" si="9577"/>
        <v>2281.3406604189745</v>
      </c>
      <c r="X361" s="21">
        <f t="shared" si="9577"/>
        <v>1929.0549087345964</v>
      </c>
      <c r="Y361" s="21">
        <f t="shared" si="9577"/>
        <v>1106.1650356845689</v>
      </c>
      <c r="Z361" s="21">
        <f t="shared" si="9577"/>
        <v>1462.4817533997948</v>
      </c>
      <c r="AA361" s="21">
        <f t="shared" si="9577"/>
        <v>1310.7211846777352</v>
      </c>
      <c r="AB361" s="21">
        <f t="shared" si="9577"/>
        <v>1785.1404187058158</v>
      </c>
      <c r="AC361" s="21">
        <f t="shared" si="9577"/>
        <v>1651.9486850830135</v>
      </c>
      <c r="AD361" s="21">
        <f t="shared" si="9577"/>
        <v>3431.171906200525</v>
      </c>
      <c r="AE361" s="21">
        <f t="shared" si="9577"/>
        <v>3360.5281317174613</v>
      </c>
      <c r="AF361" s="21">
        <f t="shared" si="9577"/>
        <v>3561.0708928313352</v>
      </c>
      <c r="AG361" s="21">
        <f t="shared" si="9577"/>
        <v>3700.4464813210716</v>
      </c>
      <c r="AH361" s="21">
        <f t="shared" si="9577"/>
        <v>2845.6861640158413</v>
      </c>
      <c r="AI361" s="21">
        <f t="shared" si="9577"/>
        <v>2604.150598862765</v>
      </c>
      <c r="AJ361" s="21">
        <f t="shared" si="9577"/>
        <v>2419.2280717054309</v>
      </c>
      <c r="AK361" s="21">
        <f t="shared" si="9577"/>
        <v>1328.1369975041275</v>
      </c>
      <c r="AL361" s="21">
        <f t="shared" si="9577"/>
        <v>1828.5675468191803</v>
      </c>
      <c r="AM361" s="21">
        <f t="shared" si="9577"/>
        <v>1780.2405823853876</v>
      </c>
      <c r="AN361" s="21">
        <f t="shared" si="9577"/>
        <v>2165.6152898025498</v>
      </c>
      <c r="AO361" s="21">
        <f t="shared" si="9577"/>
        <v>2083.6195829197436</v>
      </c>
      <c r="AP361" s="21">
        <f t="shared" si="9577"/>
        <v>4315.5001994677332</v>
      </c>
      <c r="AQ361" s="21">
        <f t="shared" si="9577"/>
        <v>4337.0261080194132</v>
      </c>
      <c r="AR361" s="21">
        <f t="shared" si="9577"/>
        <v>4401.3064217252886</v>
      </c>
      <c r="AS361" s="21">
        <f t="shared" si="9577"/>
        <v>3920.1468316144346</v>
      </c>
      <c r="AT361" s="21">
        <f t="shared" si="9577"/>
        <v>2860.4435494221425</v>
      </c>
      <c r="AU361" s="21">
        <f t="shared" si="9577"/>
        <v>2823.5282067063781</v>
      </c>
      <c r="AV361" s="21">
        <f t="shared" si="9577"/>
        <v>2915.5837190708116</v>
      </c>
      <c r="AW361" s="21">
        <f t="shared" si="9577"/>
        <v>1483.8801970872762</v>
      </c>
      <c r="AX361" s="21">
        <f t="shared" si="9577"/>
        <v>1956.2627879499635</v>
      </c>
      <c r="AY361" s="21">
        <f t="shared" si="9577"/>
        <v>1986.3423258077935</v>
      </c>
      <c r="AZ361" s="21">
        <f t="shared" si="9577"/>
        <v>2941.0226698463302</v>
      </c>
      <c r="BA361" s="21">
        <f t="shared" si="9577"/>
        <v>2079.9458020968368</v>
      </c>
      <c r="BB361" s="21">
        <f t="shared" si="9577"/>
        <v>5152.2065565725434</v>
      </c>
      <c r="BC361" s="21">
        <f t="shared" si="9577"/>
        <v>5188.3466248268214</v>
      </c>
      <c r="BD361" s="21">
        <f t="shared" si="9577"/>
        <v>4707.6453682355686</v>
      </c>
      <c r="BE361" s="21">
        <f t="shared" si="9577"/>
        <v>4287.6963765711844</v>
      </c>
      <c r="BF361" s="21">
        <f t="shared" si="9577"/>
        <v>3025.860474625938</v>
      </c>
      <c r="BG361" s="21">
        <f t="shared" si="9577"/>
        <v>3179.6874573161012</v>
      </c>
      <c r="BH361" s="21">
        <f t="shared" si="9577"/>
        <v>3227.872090080295</v>
      </c>
      <c r="BI361" s="21">
        <f t="shared" si="9577"/>
        <v>1733.1417797398644</v>
      </c>
      <c r="BJ361" s="21">
        <f t="shared" si="9577"/>
        <v>2125.8317000905154</v>
      </c>
      <c r="BK361" s="21">
        <f t="shared" si="9577"/>
        <v>2644.2232888692097</v>
      </c>
      <c r="BL361" s="21">
        <f t="shared" si="9577"/>
        <v>2918.1254013718617</v>
      </c>
      <c r="BM361" s="21">
        <f t="shared" si="9577"/>
        <v>2981.2461280571524</v>
      </c>
      <c r="BN361" s="21">
        <f t="shared" si="9577"/>
        <v>5505.5840817128328</v>
      </c>
      <c r="BO361" s="21">
        <f t="shared" si="9577"/>
        <v>5252.3910442334909</v>
      </c>
      <c r="BP361" s="21">
        <f t="shared" si="9577"/>
        <v>5303.4874884185474</v>
      </c>
      <c r="BQ361" s="21">
        <f t="shared" si="9577"/>
        <v>4821.3338618111547</v>
      </c>
      <c r="BR361" s="21">
        <f t="shared" si="9577"/>
        <v>3312.0278234719626</v>
      </c>
      <c r="BS361" s="21">
        <f t="shared" si="9577"/>
        <v>3201.9991768511318</v>
      </c>
      <c r="BT361" s="21">
        <f t="shared" si="9577"/>
        <v>3368.3175011797184</v>
      </c>
      <c r="BU361" s="21">
        <f t="shared" ref="BU361:EF361" si="9578">BU353+BU355+BU357-BU358-BU359</f>
        <v>1512.2172838406077</v>
      </c>
      <c r="BV361" s="21">
        <f t="shared" si="9578"/>
        <v>2384.5017303980721</v>
      </c>
      <c r="BW361" s="21">
        <f t="shared" si="9578"/>
        <v>2180.847267510203</v>
      </c>
      <c r="BX361" s="21">
        <f t="shared" si="9578"/>
        <v>3489.2949461182347</v>
      </c>
      <c r="BY361" s="21">
        <f t="shared" si="9578"/>
        <v>2956.2405942346122</v>
      </c>
      <c r="BZ361" s="21">
        <f t="shared" si="9578"/>
        <v>5730.8929470483226</v>
      </c>
      <c r="CA361" s="21">
        <f t="shared" si="9578"/>
        <v>5573.3867172757436</v>
      </c>
      <c r="CB361" s="21">
        <f t="shared" si="9578"/>
        <v>4679.2094174103231</v>
      </c>
      <c r="CC361" s="21">
        <f t="shared" si="9578"/>
        <v>4557.9418493760131</v>
      </c>
      <c r="CD361" s="21">
        <f t="shared" si="9578"/>
        <v>3540.560357532635</v>
      </c>
      <c r="CE361" s="21">
        <f t="shared" si="9578"/>
        <v>3157.5483478765673</v>
      </c>
      <c r="CF361" s="21">
        <f t="shared" si="9578"/>
        <v>2974.1941542540017</v>
      </c>
      <c r="CG361" s="21">
        <f t="shared" si="9578"/>
        <v>1531.5138774783195</v>
      </c>
      <c r="CH361" s="21">
        <f t="shared" si="9578"/>
        <v>2315.7130349370382</v>
      </c>
      <c r="CI361" s="21">
        <f t="shared" si="9578"/>
        <v>2233.0789046855161</v>
      </c>
      <c r="CJ361" s="21">
        <f t="shared" si="9578"/>
        <v>3272.6663088266919</v>
      </c>
      <c r="CK361" s="21">
        <f t="shared" si="9578"/>
        <v>3033.1317097816836</v>
      </c>
      <c r="CL361" s="21">
        <f t="shared" si="9578"/>
        <v>5471.6161871478153</v>
      </c>
      <c r="CM361" s="21">
        <f t="shared" si="9578"/>
        <v>5191.6890668727865</v>
      </c>
      <c r="CN361" s="21">
        <f t="shared" si="9578"/>
        <v>3957.4629336950493</v>
      </c>
      <c r="CO361" s="21">
        <f t="shared" si="9578"/>
        <v>3912.5450266726893</v>
      </c>
      <c r="CP361" s="21">
        <f t="shared" si="9578"/>
        <v>3048.8054721729941</v>
      </c>
      <c r="CQ361" s="21">
        <f t="shared" si="9578"/>
        <v>2799.7315999682032</v>
      </c>
      <c r="CR361" s="21">
        <f t="shared" si="9578"/>
        <v>2765.6472719635713</v>
      </c>
      <c r="CS361" s="21">
        <f t="shared" si="9578"/>
        <v>1405.810029238713</v>
      </c>
      <c r="CT361" s="21">
        <f t="shared" si="9578"/>
        <v>2021.4028383066759</v>
      </c>
      <c r="CU361" s="21">
        <f t="shared" si="9578"/>
        <v>2045.4466035472431</v>
      </c>
      <c r="CV361" s="21">
        <f t="shared" si="9578"/>
        <v>2801.9314333510224</v>
      </c>
      <c r="CW361" s="21">
        <f t="shared" si="9578"/>
        <v>2186.3388728239747</v>
      </c>
      <c r="CX361" s="21">
        <f t="shared" si="9578"/>
        <v>4845.0372387718471</v>
      </c>
      <c r="CY361" s="21">
        <f t="shared" si="9578"/>
        <v>4946.9064243721132</v>
      </c>
      <c r="CZ361" s="21">
        <f t="shared" si="9578"/>
        <v>4246.8545172649083</v>
      </c>
      <c r="DA361" s="21">
        <f t="shared" si="9578"/>
        <v>4176.8987506630974</v>
      </c>
      <c r="DB361" s="21">
        <f t="shared" si="9578"/>
        <v>2902.3059978879501</v>
      </c>
      <c r="DC361" s="21">
        <f t="shared" si="9578"/>
        <v>2813.4735656553694</v>
      </c>
      <c r="DD361" s="21">
        <f t="shared" si="9578"/>
        <v>2544.9631567714537</v>
      </c>
      <c r="DE361" s="21">
        <f t="shared" si="9578"/>
        <v>1462.8788900167349</v>
      </c>
      <c r="DF361" s="21">
        <f t="shared" si="9578"/>
        <v>2091.3493256984998</v>
      </c>
      <c r="DG361" s="21">
        <f t="shared" si="9578"/>
        <v>2022.3994751954976</v>
      </c>
      <c r="DH361" s="21">
        <f t="shared" si="9578"/>
        <v>2865.0985619967551</v>
      </c>
      <c r="DI361" s="21">
        <f t="shared" si="9578"/>
        <v>2432.3381518405135</v>
      </c>
      <c r="DJ361" s="21">
        <f t="shared" si="9578"/>
        <v>5109.2009484092214</v>
      </c>
      <c r="DK361" s="21">
        <f t="shared" si="9578"/>
        <v>5043.7468591507022</v>
      </c>
      <c r="DL361" s="21">
        <f t="shared" si="9578"/>
        <v>4389.3075666370232</v>
      </c>
      <c r="DM361" s="21">
        <f t="shared" si="9578"/>
        <v>4078.4046763833685</v>
      </c>
      <c r="DN361" s="21">
        <f t="shared" si="9578"/>
        <v>2733.9166767526049</v>
      </c>
      <c r="DO361" s="21">
        <f t="shared" si="9578"/>
        <v>2654.7711766734174</v>
      </c>
      <c r="DP361" s="21">
        <f t="shared" si="9578"/>
        <v>2970.5324716096507</v>
      </c>
      <c r="DQ361" s="21">
        <f t="shared" si="9578"/>
        <v>1350.2698018329711</v>
      </c>
      <c r="DR361" s="21">
        <f t="shared" si="9578"/>
        <v>1658.75904087199</v>
      </c>
      <c r="DS361" s="21">
        <f t="shared" si="9578"/>
        <v>2382.7022387874285</v>
      </c>
      <c r="DT361" s="21">
        <f t="shared" si="9578"/>
        <v>3126.4430689596002</v>
      </c>
      <c r="DU361" s="21">
        <f t="shared" si="9578"/>
        <v>2434.3544704896376</v>
      </c>
      <c r="DV361" s="21">
        <f t="shared" si="9578"/>
        <v>5336.526467845013</v>
      </c>
      <c r="DW361" s="21">
        <f t="shared" si="9578"/>
        <v>4971.2473142381114</v>
      </c>
      <c r="DX361" s="21">
        <f t="shared" si="9578"/>
        <v>5034.3376747633056</v>
      </c>
      <c r="DY361" s="21">
        <f t="shared" si="9578"/>
        <v>4119.4635403119137</v>
      </c>
      <c r="DZ361" s="21">
        <f t="shared" si="9578"/>
        <v>2622.7244025727941</v>
      </c>
      <c r="EA361" s="21">
        <f t="shared" si="9578"/>
        <v>3099.9633052624886</v>
      </c>
      <c r="EB361" s="21">
        <f t="shared" si="9578"/>
        <v>3015.8798153058551</v>
      </c>
      <c r="EC361" s="21">
        <f t="shared" si="9578"/>
        <v>1550.0750391902561</v>
      </c>
      <c r="ED361" s="21">
        <f t="shared" si="9578"/>
        <v>2007.23296630353</v>
      </c>
      <c r="EE361" s="21">
        <f t="shared" si="9578"/>
        <v>2077.6815721815237</v>
      </c>
      <c r="EF361" s="21">
        <f t="shared" si="9578"/>
        <v>3459.1889822949579</v>
      </c>
      <c r="EG361" s="21">
        <f t="shared" ref="EG361:GR361" si="9579">EG353+EG355+EG357-EG358-EG359</f>
        <v>2574.2803010006137</v>
      </c>
      <c r="EH361" s="21">
        <f t="shared" si="9579"/>
        <v>5412.0048927910266</v>
      </c>
      <c r="EI361" s="21">
        <f t="shared" si="9579"/>
        <v>4931.0724688451428</v>
      </c>
      <c r="EJ361" s="21">
        <f t="shared" si="9579"/>
        <v>4731.4245611231026</v>
      </c>
      <c r="EK361" s="21">
        <f t="shared" si="9579"/>
        <v>4293.2655607108445</v>
      </c>
      <c r="EL361" s="21">
        <f t="shared" si="9579"/>
        <v>3106.1993633965676</v>
      </c>
      <c r="EM361" s="21">
        <f t="shared" si="9579"/>
        <v>2986.1216454468322</v>
      </c>
      <c r="EN361" s="21">
        <f t="shared" si="9579"/>
        <v>2997.2088657813097</v>
      </c>
      <c r="EO361" s="21">
        <f t="shared" si="9579"/>
        <v>1341.1980772806571</v>
      </c>
      <c r="EP361" s="21">
        <f t="shared" si="9579"/>
        <v>2354.0166172587742</v>
      </c>
      <c r="EQ361" s="21">
        <f t="shared" si="9579"/>
        <v>2223.7249627488932</v>
      </c>
      <c r="ER361" s="21">
        <f t="shared" si="9579"/>
        <v>3517.239755493079</v>
      </c>
      <c r="ES361" s="21">
        <f t="shared" si="9579"/>
        <v>2659.6794724727038</v>
      </c>
      <c r="ET361" s="21">
        <f t="shared" si="9579"/>
        <v>5317.749341270387</v>
      </c>
      <c r="EU361" s="21">
        <f t="shared" si="9579"/>
        <v>4731.2335458240577</v>
      </c>
      <c r="EV361" s="21">
        <f t="shared" si="9579"/>
        <v>4687.7304710200833</v>
      </c>
      <c r="EW361" s="21">
        <f t="shared" si="9579"/>
        <v>4480.1779536068034</v>
      </c>
      <c r="EX361" s="21">
        <f t="shared" si="9579"/>
        <v>2986.7063767374329</v>
      </c>
      <c r="EY361" s="21">
        <f t="shared" si="9579"/>
        <v>2949.8471438031456</v>
      </c>
      <c r="EZ361" s="21">
        <f t="shared" si="9579"/>
        <v>3084.8345909669761</v>
      </c>
      <c r="FA361" s="21">
        <f t="shared" si="9579"/>
        <v>1543.7921121117367</v>
      </c>
      <c r="FB361" s="21">
        <f t="shared" si="9579"/>
        <v>2384.8780422904338</v>
      </c>
      <c r="FC361" s="21">
        <f t="shared" si="9579"/>
        <v>2219.9190394824227</v>
      </c>
      <c r="FD361" s="21">
        <f t="shared" si="9579"/>
        <v>3334.7991120256415</v>
      </c>
      <c r="FE361" s="21">
        <f t="shared" si="9579"/>
        <v>2147.3285967736037</v>
      </c>
      <c r="FF361" s="21">
        <f t="shared" si="9579"/>
        <v>5350.4958161728582</v>
      </c>
      <c r="FG361" s="21">
        <f t="shared" si="9579"/>
        <v>5027.2167994896699</v>
      </c>
      <c r="FH361" s="21">
        <f t="shared" si="9579"/>
        <v>4671.0556600160089</v>
      </c>
      <c r="FI361" s="21">
        <f t="shared" si="9579"/>
        <v>4500.1079252360623</v>
      </c>
      <c r="FJ361" s="21">
        <f t="shared" si="9579"/>
        <v>2945.7749060336264</v>
      </c>
      <c r="FK361" s="21">
        <f t="shared" si="9579"/>
        <v>3043.9058853169699</v>
      </c>
      <c r="FL361" s="21">
        <f t="shared" si="9579"/>
        <v>3050.729218611677</v>
      </c>
      <c r="FM361" s="21">
        <f t="shared" si="9579"/>
        <v>1465.1327264774395</v>
      </c>
      <c r="FN361" s="21">
        <f t="shared" si="9579"/>
        <v>2312.9743071600933</v>
      </c>
      <c r="FO361" s="21">
        <f t="shared" si="9579"/>
        <v>2015.1147587484036</v>
      </c>
      <c r="FP361" s="21">
        <f t="shared" si="9579"/>
        <v>3262.8341409574564</v>
      </c>
      <c r="FQ361" s="21">
        <f t="shared" si="9579"/>
        <v>2402.7362948595851</v>
      </c>
      <c r="FR361" s="21">
        <f t="shared" si="9579"/>
        <v>5383.1397858241089</v>
      </c>
      <c r="FS361" s="21">
        <f t="shared" si="9579"/>
        <v>5070.4703881628993</v>
      </c>
      <c r="FT361" s="21">
        <f t="shared" si="9579"/>
        <v>4724.0968896569893</v>
      </c>
      <c r="FU361" s="21">
        <f t="shared" si="9579"/>
        <v>4470.1476593825428</v>
      </c>
      <c r="FV361" s="21">
        <f t="shared" si="9579"/>
        <v>2802.7915175651988</v>
      </c>
      <c r="FW361" s="21">
        <f t="shared" si="9579"/>
        <v>2904.6602716607149</v>
      </c>
      <c r="FX361" s="21">
        <f t="shared" si="9579"/>
        <v>2959.7331571732457</v>
      </c>
      <c r="FY361" s="21">
        <f t="shared" si="9579"/>
        <v>1425.3995818029819</v>
      </c>
      <c r="FZ361" s="21">
        <f t="shared" si="9579"/>
        <v>2130.535108591177</v>
      </c>
      <c r="GA361" s="21">
        <f t="shared" si="9579"/>
        <v>2522.8373684638227</v>
      </c>
      <c r="GB361" s="21">
        <f t="shared" si="9579"/>
        <v>3206.8491533326496</v>
      </c>
      <c r="GC361" s="21">
        <f t="shared" si="9579"/>
        <v>2349.7752587286168</v>
      </c>
      <c r="GD361" s="21">
        <f t="shared" si="9579"/>
        <v>5511.8309274783396</v>
      </c>
      <c r="GE361" s="21">
        <f t="shared" si="9579"/>
        <v>4989.3722035924238</v>
      </c>
      <c r="GF361" s="21">
        <f t="shared" si="9579"/>
        <v>5038.9279556518986</v>
      </c>
      <c r="GG361" s="21">
        <f t="shared" si="9579"/>
        <v>4774.2023884631089</v>
      </c>
      <c r="GH361" s="21">
        <f t="shared" si="9579"/>
        <v>2816.3474693305297</v>
      </c>
      <c r="GI361" s="21">
        <f t="shared" si="9579"/>
        <v>2951.9081273503689</v>
      </c>
      <c r="GJ361" s="21">
        <f t="shared" si="9579"/>
        <v>2987.4699360149784</v>
      </c>
      <c r="GK361" s="21">
        <f t="shared" si="9579"/>
        <v>1433.9090867335253</v>
      </c>
      <c r="GL361" s="21">
        <f t="shared" si="9579"/>
        <v>2149.0761752741982</v>
      </c>
      <c r="GM361" s="21">
        <f t="shared" si="9579"/>
        <v>2184.7005669064274</v>
      </c>
      <c r="GN361" s="21">
        <f t="shared" si="9579"/>
        <v>3460.9160012023535</v>
      </c>
      <c r="GO361" s="21">
        <f t="shared" si="9579"/>
        <v>2799.6280934393276</v>
      </c>
      <c r="GP361" s="21">
        <f t="shared" si="9579"/>
        <v>5563.7700616494103</v>
      </c>
      <c r="GQ361" s="21">
        <f t="shared" si="9579"/>
        <v>5395.6362817189201</v>
      </c>
      <c r="GR361" s="21">
        <f t="shared" si="9579"/>
        <v>5139.1068607360548</v>
      </c>
      <c r="GS361" s="21">
        <f t="shared" ref="GS361:JD361" si="9580">GS353+GS355+GS357-GS358-GS359</f>
        <v>4605.535316529481</v>
      </c>
      <c r="GT361" s="21">
        <f t="shared" si="9580"/>
        <v>3055.4680121085803</v>
      </c>
      <c r="GU361" s="21">
        <f t="shared" si="9580"/>
        <v>3037.922864075651</v>
      </c>
      <c r="GV361" s="21">
        <f t="shared" si="9580"/>
        <v>3034.5369880881553</v>
      </c>
      <c r="GW361" s="21">
        <f t="shared" si="9580"/>
        <v>1359.7089464297833</v>
      </c>
      <c r="GX361" s="21">
        <f t="shared" si="9580"/>
        <v>2387.6220483258576</v>
      </c>
      <c r="GY361" s="21">
        <f t="shared" si="9580"/>
        <v>2515.1142392698598</v>
      </c>
      <c r="GZ361" s="21">
        <f t="shared" si="9580"/>
        <v>3472.4795041697585</v>
      </c>
      <c r="HA361" s="21">
        <f t="shared" si="9580"/>
        <v>2279.886752743947</v>
      </c>
      <c r="HB361" s="21">
        <f t="shared" si="9580"/>
        <v>5657.0132492078419</v>
      </c>
      <c r="HC361" s="21">
        <f t="shared" si="9580"/>
        <v>4664.1560495813937</v>
      </c>
      <c r="HD361" s="21">
        <f t="shared" si="9580"/>
        <v>5337.6742598392093</v>
      </c>
      <c r="HE361" s="21">
        <f t="shared" si="9580"/>
        <v>4706.8956967625581</v>
      </c>
      <c r="HF361" s="21">
        <f t="shared" si="9580"/>
        <v>2958.8132239439246</v>
      </c>
      <c r="HG361" s="21">
        <f t="shared" si="9580"/>
        <v>2798.2621739955257</v>
      </c>
      <c r="HH361" s="21">
        <f t="shared" si="9580"/>
        <v>2932.9468909334801</v>
      </c>
      <c r="HI361" s="21">
        <f t="shared" si="9580"/>
        <v>1336.3952244899683</v>
      </c>
      <c r="HJ361" s="21">
        <f t="shared" si="9580"/>
        <v>2366.732427406977</v>
      </c>
      <c r="HK361" s="21">
        <f t="shared" si="9580"/>
        <v>2409.0663755537653</v>
      </c>
      <c r="HL361" s="21">
        <f t="shared" si="9580"/>
        <v>3529.5743101372705</v>
      </c>
      <c r="HM361" s="21">
        <f t="shared" si="9580"/>
        <v>2432.6070322286664</v>
      </c>
      <c r="HN361" s="21">
        <f t="shared" si="9580"/>
        <v>5712.1686763905764</v>
      </c>
      <c r="HO361" s="21">
        <f t="shared" si="9580"/>
        <v>5035.9698357270663</v>
      </c>
      <c r="HP361" s="21">
        <f t="shared" si="9580"/>
        <v>4986.3756360944981</v>
      </c>
      <c r="HQ361" s="21">
        <f t="shared" si="9580"/>
        <v>5264.285563053455</v>
      </c>
      <c r="HR361" s="21">
        <f t="shared" si="9580"/>
        <v>2894.025422658272</v>
      </c>
      <c r="HS361" s="21">
        <f t="shared" si="9580"/>
        <v>2834.8809212202877</v>
      </c>
      <c r="HT361" s="21">
        <f t="shared" si="9580"/>
        <v>3009.8225466872509</v>
      </c>
      <c r="HU361" s="21">
        <f t="shared" si="9580"/>
        <v>1479.8374091041453</v>
      </c>
      <c r="HV361" s="21">
        <f t="shared" si="9580"/>
        <v>2325.136706450518</v>
      </c>
      <c r="HW361" s="21">
        <f t="shared" si="9580"/>
        <v>2207.4542784054729</v>
      </c>
      <c r="HX361" s="21">
        <f t="shared" si="9580"/>
        <v>3501.5693444008189</v>
      </c>
      <c r="HY361" s="21">
        <f t="shared" si="9580"/>
        <v>2176.3863841917764</v>
      </c>
      <c r="HZ361" s="21">
        <f t="shared" si="9580"/>
        <v>5469.9219051515583</v>
      </c>
      <c r="IA361" s="21">
        <f t="shared" si="9580"/>
        <v>5300.7808145753443</v>
      </c>
      <c r="IB361" s="21">
        <f t="shared" si="9580"/>
        <v>4773.747085761669</v>
      </c>
      <c r="IC361" s="21">
        <f t="shared" si="9580"/>
        <v>5235.0802400696975</v>
      </c>
      <c r="ID361" s="21">
        <f t="shared" si="9580"/>
        <v>2650.6598596826589</v>
      </c>
      <c r="IE361" s="21">
        <f t="shared" si="9580"/>
        <v>2631.0323230528393</v>
      </c>
      <c r="IF361" s="21">
        <f t="shared" si="9580"/>
        <v>2882.6516083673632</v>
      </c>
      <c r="IG361" s="21">
        <f t="shared" si="9580"/>
        <v>1356.9517510071846</v>
      </c>
      <c r="IH361" s="21">
        <f t="shared" si="9580"/>
        <v>2069.0640403424923</v>
      </c>
      <c r="II361" s="21">
        <f t="shared" si="9580"/>
        <v>2363.7120627882196</v>
      </c>
      <c r="IJ361" s="21">
        <f t="shared" si="9580"/>
        <v>3177.4177259012718</v>
      </c>
      <c r="IK361" s="21">
        <f t="shared" si="9580"/>
        <v>2120.094491049771</v>
      </c>
      <c r="IL361" s="21">
        <f t="shared" si="9580"/>
        <v>5742.3065011411491</v>
      </c>
      <c r="IM361" s="21">
        <f t="shared" si="9580"/>
        <v>4979.8103871940166</v>
      </c>
      <c r="IN361" s="21">
        <f t="shared" si="9580"/>
        <v>5383.107761882151</v>
      </c>
      <c r="IO361" s="21">
        <f t="shared" si="9580"/>
        <v>5161.8991552688512</v>
      </c>
      <c r="IP361" s="21">
        <f t="shared" si="9580"/>
        <v>2654.8532082194315</v>
      </c>
      <c r="IQ361" s="21">
        <f t="shared" si="9580"/>
        <v>2543.1878812896593</v>
      </c>
      <c r="IR361" s="21">
        <f t="shared" si="9580"/>
        <v>2750.9172981637544</v>
      </c>
      <c r="IS361" s="21">
        <f t="shared" si="9580"/>
        <v>1278.9600111066645</v>
      </c>
      <c r="IT361" s="21">
        <f t="shared" si="9580"/>
        <v>1988.4151167761331</v>
      </c>
      <c r="IU361" s="21">
        <f t="shared" si="9580"/>
        <v>2078.4230892431083</v>
      </c>
      <c r="IV361" s="21">
        <f t="shared" si="9580"/>
        <v>3057.9814722692918</v>
      </c>
      <c r="IW361" s="21">
        <f t="shared" si="9580"/>
        <v>2483.1552368399152</v>
      </c>
      <c r="IX361" s="21">
        <f t="shared" si="9580"/>
        <v>5852.4428326842299</v>
      </c>
      <c r="IY361" s="21">
        <f t="shared" si="9580"/>
        <v>4884.9891804763847</v>
      </c>
      <c r="IZ361" s="21">
        <f t="shared" si="9580"/>
        <v>5302.9584181733762</v>
      </c>
      <c r="JA361" s="21">
        <f t="shared" si="9580"/>
        <v>4571.3642526666381</v>
      </c>
      <c r="JB361" s="21">
        <f t="shared" si="9580"/>
        <v>2849.4638746434475</v>
      </c>
      <c r="JC361" s="21">
        <f t="shared" si="9580"/>
        <v>2703.3802827649906</v>
      </c>
      <c r="JD361" s="21">
        <f t="shared" si="9580"/>
        <v>2746.2254906389885</v>
      </c>
      <c r="JE361" s="21">
        <f t="shared" ref="JE361:LP361" si="9581">JE353+JE355+JE357-JE358-JE359</f>
        <v>1284.6429814241847</v>
      </c>
      <c r="JF361" s="21">
        <f t="shared" si="9581"/>
        <v>2063.3679441530007</v>
      </c>
      <c r="JG361" s="21">
        <f t="shared" si="9581"/>
        <v>2099.4846393673088</v>
      </c>
      <c r="JH361" s="21">
        <f t="shared" si="9581"/>
        <v>3029.0151973969564</v>
      </c>
      <c r="JI361" s="21">
        <f t="shared" si="9581"/>
        <v>2564.2467833207229</v>
      </c>
      <c r="JJ361" s="21">
        <f t="shared" si="9581"/>
        <v>5619.4585537142138</v>
      </c>
      <c r="JK361" s="21">
        <f t="shared" si="9581"/>
        <v>4676.1682802336363</v>
      </c>
      <c r="JL361" s="21">
        <f t="shared" si="9581"/>
        <v>5232.1052856935394</v>
      </c>
      <c r="JM361" s="21">
        <f t="shared" si="9581"/>
        <v>4474.0489964187636</v>
      </c>
      <c r="JN361" s="21">
        <f t="shared" si="9581"/>
        <v>2791.5691731999568</v>
      </c>
      <c r="JO361" s="21">
        <f t="shared" si="9581"/>
        <v>2696.444707545149</v>
      </c>
      <c r="JP361" s="21">
        <f t="shared" si="9581"/>
        <v>2702.4484843094306</v>
      </c>
      <c r="JQ361" s="21">
        <f t="shared" si="9581"/>
        <v>1199.2978451836664</v>
      </c>
      <c r="JR361" s="21">
        <f t="shared" si="9581"/>
        <v>2074.8275030527288</v>
      </c>
      <c r="JS361" s="21">
        <f t="shared" si="9581"/>
        <v>2215.1401375393621</v>
      </c>
      <c r="JT361" s="21">
        <f t="shared" si="9581"/>
        <v>3393.0954872873958</v>
      </c>
      <c r="JU361" s="21">
        <f t="shared" si="9581"/>
        <v>2196.9341401040479</v>
      </c>
      <c r="JV361" s="21">
        <f t="shared" si="9581"/>
        <v>5555.3855292152084</v>
      </c>
      <c r="JW361" s="21">
        <f t="shared" si="9581"/>
        <v>4921.7269047645077</v>
      </c>
      <c r="JX361" s="21">
        <f t="shared" si="9581"/>
        <v>5325.2012005503957</v>
      </c>
      <c r="JY361" s="21">
        <f t="shared" si="9581"/>
        <v>4755.5230963654085</v>
      </c>
      <c r="JZ361" s="21">
        <f t="shared" si="9581"/>
        <v>2717.0997487167597</v>
      </c>
      <c r="KA361" s="21">
        <f t="shared" si="9581"/>
        <v>2598.1764855320289</v>
      </c>
      <c r="KB361" s="21">
        <f t="shared" si="9581"/>
        <v>2771.5851271748197</v>
      </c>
      <c r="KC361" s="21">
        <f t="shared" si="9581"/>
        <v>1229.5972013818987</v>
      </c>
      <c r="KD361" s="21">
        <f t="shared" si="9581"/>
        <v>1928.0218867587917</v>
      </c>
      <c r="KE361" s="21">
        <f t="shared" si="9581"/>
        <v>2199.197532910895</v>
      </c>
      <c r="KF361" s="21">
        <f t="shared" si="9581"/>
        <v>3424.1053360549267</v>
      </c>
      <c r="KG361" s="21">
        <f t="shared" si="9581"/>
        <v>2090.1259640018484</v>
      </c>
      <c r="KH361" s="21">
        <f t="shared" si="9581"/>
        <v>5492.6552650172071</v>
      </c>
      <c r="KI361" s="21">
        <f t="shared" si="9581"/>
        <v>5164.4294099645249</v>
      </c>
      <c r="KJ361" s="21">
        <f t="shared" si="9581"/>
        <v>4675.9499119090151</v>
      </c>
      <c r="KK361" s="21">
        <f t="shared" si="9581"/>
        <v>5621.0946481071478</v>
      </c>
      <c r="KL361" s="21">
        <f t="shared" si="9581"/>
        <v>2701.2170931749342</v>
      </c>
      <c r="KM361" s="21">
        <f t="shared" si="9581"/>
        <v>2678.4694387948648</v>
      </c>
      <c r="KN361" s="21">
        <f t="shared" si="9581"/>
        <v>2716.1128111419002</v>
      </c>
      <c r="KO361" s="21">
        <f t="shared" si="9581"/>
        <v>1229.5568780269803</v>
      </c>
      <c r="KP361" s="21">
        <f t="shared" si="9581"/>
        <v>1961.787195774961</v>
      </c>
      <c r="KQ361" s="21">
        <f t="shared" si="9581"/>
        <v>2121.8277274769143</v>
      </c>
      <c r="KR361" s="21">
        <f t="shared" si="9581"/>
        <v>3214.8228211560986</v>
      </c>
      <c r="KS361" s="21">
        <f t="shared" si="9581"/>
        <v>2206.0626130117294</v>
      </c>
      <c r="KT361" s="21">
        <f t="shared" si="9581"/>
        <v>5467.5267710084336</v>
      </c>
      <c r="KU361" s="21">
        <f t="shared" si="9581"/>
        <v>4940.2633063681133</v>
      </c>
      <c r="KV361" s="21">
        <f t="shared" si="9581"/>
        <v>5198.3340597612159</v>
      </c>
      <c r="KW361" s="21">
        <f t="shared" si="9581"/>
        <v>5446.3235505151615</v>
      </c>
      <c r="KX361" s="21">
        <f t="shared" si="9581"/>
        <v>2683.352832970806</v>
      </c>
      <c r="KY361" s="21">
        <f t="shared" si="9581"/>
        <v>2511.2140925957337</v>
      </c>
      <c r="KZ361" s="21">
        <f t="shared" si="9581"/>
        <v>2633.0907735082974</v>
      </c>
      <c r="LA361" s="21">
        <f t="shared" si="9581"/>
        <v>1201.1070804519932</v>
      </c>
      <c r="LB361" s="21">
        <f t="shared" si="9581"/>
        <v>1953.7376194277247</v>
      </c>
      <c r="LC361" s="21">
        <f t="shared" si="9581"/>
        <v>2009.6483995640403</v>
      </c>
      <c r="LD361" s="21">
        <f t="shared" si="9581"/>
        <v>3311.9491105768307</v>
      </c>
      <c r="LE361" s="21">
        <f t="shared" si="9581"/>
        <v>2392.5782987576308</v>
      </c>
      <c r="LF361" s="21">
        <f t="shared" si="9581"/>
        <v>5706.6206676901411</v>
      </c>
      <c r="LG361" s="21">
        <f t="shared" si="9581"/>
        <v>4953.2167142843446</v>
      </c>
      <c r="LH361" s="21">
        <f t="shared" si="9581"/>
        <v>5298.7601223377969</v>
      </c>
      <c r="LI361" s="21">
        <f t="shared" si="9581"/>
        <v>5307.7854324078025</v>
      </c>
      <c r="LJ361" s="21">
        <f t="shared" si="9581"/>
        <v>2829.6500704082846</v>
      </c>
      <c r="LK361" s="21">
        <f t="shared" si="9581"/>
        <v>2480.6589259926786</v>
      </c>
      <c r="LL361" s="21">
        <f t="shared" si="9581"/>
        <v>2710.251464253583</v>
      </c>
      <c r="LM361" s="21">
        <f t="shared" si="9581"/>
        <v>1131.4179559199215</v>
      </c>
      <c r="LN361" s="21">
        <f t="shared" si="9581"/>
        <v>1873.9137160084617</v>
      </c>
      <c r="LO361" s="21">
        <f t="shared" si="9581"/>
        <v>2073.8042914707585</v>
      </c>
      <c r="LP361" s="21">
        <f t="shared" si="9581"/>
        <v>3069.0396543812553</v>
      </c>
      <c r="LQ361" s="21">
        <f t="shared" ref="LQ361:OB361" si="9582">LQ353+LQ355+LQ357-LQ358-LQ359</f>
        <v>2268.5559934686357</v>
      </c>
      <c r="LR361" s="21">
        <f t="shared" si="9582"/>
        <v>5872.0587828488351</v>
      </c>
      <c r="LS361" s="21">
        <f t="shared" si="9582"/>
        <v>4742.3279462110149</v>
      </c>
      <c r="LT361" s="21">
        <f t="shared" si="9582"/>
        <v>5680.5837473607226</v>
      </c>
      <c r="LU361" s="21">
        <f t="shared" si="9582"/>
        <v>4972.0254946185587</v>
      </c>
      <c r="LV361" s="21">
        <f t="shared" si="9582"/>
        <v>2924.2075275502775</v>
      </c>
      <c r="LW361" s="21">
        <f t="shared" si="9582"/>
        <v>2905.9572162727009</v>
      </c>
      <c r="LX361" s="21">
        <f t="shared" si="9582"/>
        <v>2777.1262587464353</v>
      </c>
      <c r="LY361" s="21">
        <f t="shared" si="9582"/>
        <v>1258.4855363971581</v>
      </c>
      <c r="LZ361" s="21">
        <f t="shared" si="9582"/>
        <v>2059.2763553622603</v>
      </c>
      <c r="MA361" s="21">
        <f t="shared" si="9582"/>
        <v>2234.319061098131</v>
      </c>
      <c r="MB361" s="21">
        <f t="shared" si="9582"/>
        <v>3785.2171086335075</v>
      </c>
      <c r="MC361" s="21">
        <f t="shared" si="9582"/>
        <v>2359.0362266537804</v>
      </c>
      <c r="MD361" s="21">
        <f t="shared" si="9582"/>
        <v>6206.8786797241464</v>
      </c>
      <c r="ME361" s="21">
        <f t="shared" si="9582"/>
        <v>4986.5721009954814</v>
      </c>
      <c r="MF361" s="21">
        <f t="shared" si="9582"/>
        <v>5659.6287515137656</v>
      </c>
      <c r="MG361" s="21">
        <f t="shared" si="9582"/>
        <v>5481.1071491861467</v>
      </c>
      <c r="MH361" s="21">
        <f t="shared" si="9582"/>
        <v>2940.1112005117693</v>
      </c>
      <c r="MI361" s="21">
        <f t="shared" si="9582"/>
        <v>3008.557140965454</v>
      </c>
      <c r="MJ361" s="21">
        <f t="shared" si="9582"/>
        <v>3030.4570536865749</v>
      </c>
      <c r="MK361" s="21">
        <f t="shared" si="9582"/>
        <v>1312.2068581536366</v>
      </c>
      <c r="ML361" s="21">
        <f t="shared" si="9582"/>
        <v>2253.6451222314104</v>
      </c>
      <c r="MM361" s="21">
        <f t="shared" si="9582"/>
        <v>2318.0516309322384</v>
      </c>
      <c r="MN361" s="21">
        <f t="shared" si="9582"/>
        <v>4139.7863668514356</v>
      </c>
      <c r="MO361" s="21">
        <f t="shared" si="9582"/>
        <v>2603.6540519172554</v>
      </c>
      <c r="MP361" s="21">
        <f t="shared" si="9582"/>
        <v>5965.511650006546</v>
      </c>
      <c r="MQ361" s="21">
        <f t="shared" si="9582"/>
        <v>5467.6303758581489</v>
      </c>
      <c r="MR361" s="21">
        <f t="shared" si="9582"/>
        <v>5574.2068882309513</v>
      </c>
      <c r="MS361" s="21">
        <f t="shared" si="9582"/>
        <v>5988.8440397994691</v>
      </c>
      <c r="MT361" s="21">
        <f t="shared" si="9582"/>
        <v>3047.6659487357656</v>
      </c>
      <c r="MU361" s="21">
        <f t="shared" si="9582"/>
        <v>3088.0677267856381</v>
      </c>
      <c r="MV361" s="21">
        <f t="shared" si="9582"/>
        <v>3082.2876922999294</v>
      </c>
      <c r="MW361" s="21">
        <f t="shared" si="9582"/>
        <v>1462.4374838820952</v>
      </c>
      <c r="MX361" s="21">
        <f t="shared" si="9582"/>
        <v>2257.3023555179661</v>
      </c>
      <c r="MY361" s="21">
        <f t="shared" si="9582"/>
        <v>2349.3879246959441</v>
      </c>
      <c r="MZ361" s="21">
        <f t="shared" si="9582"/>
        <v>4239.9741132373265</v>
      </c>
      <c r="NA361" s="21">
        <f t="shared" si="9582"/>
        <v>2730.1681344956619</v>
      </c>
      <c r="NB361" s="21">
        <f t="shared" si="9582"/>
        <v>5841.3381453578349</v>
      </c>
      <c r="NC361" s="21">
        <f t="shared" si="9582"/>
        <v>5230.8432006193252</v>
      </c>
      <c r="ND361" s="21">
        <f t="shared" si="9582"/>
        <v>5381.9745754470114</v>
      </c>
      <c r="NE361" s="21">
        <f t="shared" si="9582"/>
        <v>6162.6303163025514</v>
      </c>
      <c r="NF361" s="21">
        <f t="shared" si="9582"/>
        <v>3028.2959443555574</v>
      </c>
      <c r="NG361" s="21">
        <f t="shared" si="9582"/>
        <v>3065.4559127496414</v>
      </c>
      <c r="NH361" s="21">
        <f t="shared" si="9582"/>
        <v>2995.8185499804449</v>
      </c>
      <c r="NI361" s="21">
        <f t="shared" si="9582"/>
        <v>1335.2388740201077</v>
      </c>
      <c r="NJ361" s="21">
        <f t="shared" si="9582"/>
        <v>2262.3377402299175</v>
      </c>
      <c r="NK361" s="21">
        <f t="shared" si="9582"/>
        <v>2390.1818623257864</v>
      </c>
      <c r="NL361" s="21">
        <f t="shared" si="9582"/>
        <v>4151.255554092013</v>
      </c>
      <c r="NM361" s="21">
        <f t="shared" si="9582"/>
        <v>2583.3608325081964</v>
      </c>
      <c r="NN361" s="21">
        <f t="shared" si="9582"/>
        <v>6181.9140506500298</v>
      </c>
      <c r="NO361" s="21">
        <f t="shared" si="9582"/>
        <v>5252.6255319854863</v>
      </c>
      <c r="NP361" s="21">
        <f t="shared" si="9582"/>
        <v>5511.0097271612258</v>
      </c>
      <c r="NQ361" s="21">
        <f t="shared" si="9582"/>
        <v>6166.5795575756611</v>
      </c>
      <c r="NR361" s="21">
        <f t="shared" si="9582"/>
        <v>2810.2047736191107</v>
      </c>
      <c r="NS361" s="21">
        <f t="shared" si="9582"/>
        <v>2770.3808401405067</v>
      </c>
      <c r="NT361" s="21">
        <f t="shared" si="9582"/>
        <v>3004.5570113075928</v>
      </c>
      <c r="NU361" s="21">
        <f t="shared" si="9582"/>
        <v>1219.5210599381148</v>
      </c>
      <c r="NV361" s="21">
        <f t="shared" si="9582"/>
        <v>2135.3480089063019</v>
      </c>
      <c r="NW361" s="21">
        <f t="shared" si="9582"/>
        <v>2381.3252231984839</v>
      </c>
      <c r="NX361" s="21">
        <f t="shared" si="9582"/>
        <v>3642.0767986058891</v>
      </c>
      <c r="NY361" s="21">
        <f t="shared" si="9582"/>
        <v>2599.6408888378087</v>
      </c>
      <c r="NZ361" s="21">
        <f t="shared" si="9582"/>
        <v>6646.6080501178649</v>
      </c>
      <c r="OA361" s="21">
        <f t="shared" si="9582"/>
        <v>4943.0414158655713</v>
      </c>
      <c r="OB361" s="21">
        <f t="shared" si="9582"/>
        <v>5595.9104166952839</v>
      </c>
      <c r="OC361" s="21">
        <f t="shared" ref="OC361:PW361" si="9583">OC353+OC355+OC357-OC358-OC359</f>
        <v>5791.5080119306322</v>
      </c>
      <c r="OD361" s="21">
        <f t="shared" si="9583"/>
        <v>3076.5806432186228</v>
      </c>
      <c r="OE361" s="21">
        <f t="shared" si="9583"/>
        <v>3198.3692429485227</v>
      </c>
      <c r="OF361" s="21">
        <f t="shared" si="9583"/>
        <v>3240.5867973013565</v>
      </c>
      <c r="OG361" s="21">
        <f t="shared" si="9583"/>
        <v>1394.0280825006289</v>
      </c>
      <c r="OH361" s="21">
        <f t="shared" si="9583"/>
        <v>2253.0951534243363</v>
      </c>
      <c r="OI361" s="21">
        <f t="shared" si="9583"/>
        <v>2560.1020883008182</v>
      </c>
      <c r="OJ361" s="21">
        <f t="shared" si="9583"/>
        <v>3920.093689434415</v>
      </c>
      <c r="OK361" s="21">
        <f t="shared" si="9583"/>
        <v>2955.3548191251662</v>
      </c>
      <c r="OL361" s="21">
        <f t="shared" si="9583"/>
        <v>6867.5697187627375</v>
      </c>
      <c r="OM361" s="21">
        <f t="shared" si="9583"/>
        <v>5254.3492999726459</v>
      </c>
      <c r="ON361" s="21">
        <f t="shared" si="9583"/>
        <v>5313.3076850202624</v>
      </c>
      <c r="OO361" s="21">
        <f t="shared" si="9583"/>
        <v>5201.2376826743257</v>
      </c>
      <c r="OP361" s="21">
        <f t="shared" si="9583"/>
        <v>3064.6989426160335</v>
      </c>
      <c r="OQ361" s="21">
        <f t="shared" si="9583"/>
        <v>3100.5182579039965</v>
      </c>
      <c r="OR361" s="21">
        <f t="shared" si="9583"/>
        <v>3059.1678260295539</v>
      </c>
      <c r="OS361" s="21">
        <f t="shared" si="9583"/>
        <v>1341.9110352094049</v>
      </c>
      <c r="OT361" s="21">
        <f t="shared" si="9583"/>
        <v>2234.92842366476</v>
      </c>
      <c r="OU361" s="21">
        <f t="shared" si="9583"/>
        <v>2448.1433309791742</v>
      </c>
      <c r="OV361" s="21">
        <f t="shared" si="9583"/>
        <v>4241.840995369771</v>
      </c>
      <c r="OW361" s="21">
        <f t="shared" si="9583"/>
        <v>2687.1707915726679</v>
      </c>
      <c r="OX361" s="21">
        <f t="shared" si="9583"/>
        <v>6231.0268642759784</v>
      </c>
      <c r="OY361" s="21">
        <f t="shared" si="9583"/>
        <v>5285.9436232666285</v>
      </c>
      <c r="OZ361" s="21">
        <f t="shared" si="9583"/>
        <v>5017.2638192194236</v>
      </c>
      <c r="PA361" s="21">
        <f t="shared" si="9583"/>
        <v>5642.1850079556616</v>
      </c>
      <c r="PB361" s="21">
        <f t="shared" si="9583"/>
        <v>3073.3556305060065</v>
      </c>
      <c r="PC361" s="21">
        <f t="shared" si="9583"/>
        <v>3028.5978536042976</v>
      </c>
      <c r="PD361" s="21">
        <f t="shared" si="9583"/>
        <v>3008.0435703476533</v>
      </c>
      <c r="PE361" s="21">
        <f t="shared" si="9583"/>
        <v>1216.5757436682943</v>
      </c>
      <c r="PF361" s="21">
        <f t="shared" si="9583"/>
        <v>2235.8016839651273</v>
      </c>
      <c r="PG361" s="21">
        <f t="shared" si="9583"/>
        <v>2370.9972024242434</v>
      </c>
      <c r="PH361" s="21">
        <f t="shared" si="9583"/>
        <v>4239.6405447884008</v>
      </c>
      <c r="PI361" s="21">
        <f t="shared" si="9583"/>
        <v>2520.524095900395</v>
      </c>
      <c r="PJ361" s="21">
        <f t="shared" si="9583"/>
        <v>5814.3166704990563</v>
      </c>
      <c r="PK361" s="21">
        <f t="shared" si="9583"/>
        <v>5315.395725625016</v>
      </c>
      <c r="PL361" s="21">
        <f t="shared" si="9583"/>
        <v>4806.7436773545196</v>
      </c>
      <c r="PM361" s="21">
        <f t="shared" si="9583"/>
        <v>5427.9768737955328</v>
      </c>
      <c r="PN361" s="21">
        <f t="shared" si="9583"/>
        <v>2975.715490894665</v>
      </c>
      <c r="PO361" s="21">
        <f t="shared" si="9583"/>
        <v>3040.7824340858597</v>
      </c>
      <c r="PP361" s="21">
        <f t="shared" si="9583"/>
        <v>2912.9965442356638</v>
      </c>
      <c r="PQ361" s="21">
        <f t="shared" si="9583"/>
        <v>1284.8611492517907</v>
      </c>
      <c r="PR361" s="21">
        <f t="shared" si="9583"/>
        <v>2144.5086424646329</v>
      </c>
      <c r="PS361" s="21">
        <f t="shared" si="9583"/>
        <v>2307.7543663217971</v>
      </c>
      <c r="PT361" s="21">
        <f t="shared" si="9583"/>
        <v>4054.0801327325044</v>
      </c>
      <c r="PU361" s="21">
        <f t="shared" si="9583"/>
        <v>2520.1734034167798</v>
      </c>
      <c r="PV361" s="21">
        <f t="shared" si="9583"/>
        <v>5952.6837403399186</v>
      </c>
      <c r="PW361" s="21">
        <f t="shared" si="9583"/>
        <v>5337.1981092057667</v>
      </c>
    </row>
    <row r="362" spans="1:439" x14ac:dyDescent="0.15">
      <c r="D362" s="16"/>
    </row>
    <row r="363" spans="1:439" x14ac:dyDescent="0.15">
      <c r="B363" s="11" t="s">
        <v>19</v>
      </c>
      <c r="D363" s="16"/>
      <c r="H363" s="11">
        <f>E337</f>
        <v>0</v>
      </c>
      <c r="I363" s="11">
        <f>F337</f>
        <v>0</v>
      </c>
      <c r="J363" s="11">
        <f>G337</f>
        <v>0</v>
      </c>
      <c r="K363" s="11">
        <f t="shared" ref="K363" si="9584">H337</f>
        <v>0</v>
      </c>
      <c r="L363" s="11">
        <f t="shared" ref="L363" si="9585">I337</f>
        <v>0</v>
      </c>
      <c r="M363" s="11">
        <f t="shared" ref="M363" si="9586">J337</f>
        <v>0</v>
      </c>
      <c r="N363" s="11">
        <f t="shared" ref="N363" si="9587">K337</f>
        <v>0</v>
      </c>
      <c r="O363" s="11">
        <f t="shared" ref="O363" si="9588">L337</f>
        <v>0</v>
      </c>
      <c r="P363" s="11">
        <f t="shared" ref="P363" si="9589">M337</f>
        <v>0</v>
      </c>
      <c r="Q363" s="11">
        <f t="shared" ref="Q363" si="9590">N337</f>
        <v>0</v>
      </c>
      <c r="R363" s="11">
        <f t="shared" ref="R363" si="9591">O337</f>
        <v>0</v>
      </c>
      <c r="S363" s="11">
        <f t="shared" ref="S363" si="9592">P337</f>
        <v>0</v>
      </c>
      <c r="T363" s="11">
        <f t="shared" ref="T363" si="9593">Q337</f>
        <v>0</v>
      </c>
      <c r="U363" s="11">
        <f t="shared" ref="U363" si="9594">R337</f>
        <v>0</v>
      </c>
      <c r="V363" s="11">
        <f t="shared" ref="V363" si="9595">S337</f>
        <v>0</v>
      </c>
      <c r="W363" s="11">
        <f t="shared" ref="W363" si="9596">V363+1</f>
        <v>1</v>
      </c>
      <c r="X363" s="11">
        <f t="shared" ref="X363" si="9597">W363+1</f>
        <v>2</v>
      </c>
      <c r="Y363" s="11">
        <f t="shared" ref="Y363" si="9598">X363+1</f>
        <v>3</v>
      </c>
      <c r="Z363" s="11">
        <f t="shared" ref="Z363" si="9599">Y363+1</f>
        <v>4</v>
      </c>
      <c r="AA363" s="11">
        <f t="shared" ref="AA363" si="9600">Z363+1</f>
        <v>5</v>
      </c>
      <c r="AB363" s="11">
        <f t="shared" ref="AB363" si="9601">AA363+1</f>
        <v>6</v>
      </c>
      <c r="AC363" s="11">
        <f t="shared" ref="AC363" si="9602">AB363+1</f>
        <v>7</v>
      </c>
      <c r="AD363" s="11">
        <f t="shared" ref="AD363" si="9603">AC363+1</f>
        <v>8</v>
      </c>
      <c r="AE363" s="11">
        <f t="shared" ref="AE363" si="9604">AD363+1</f>
        <v>9</v>
      </c>
      <c r="AF363" s="11">
        <f t="shared" ref="AF363" si="9605">AE363+1</f>
        <v>10</v>
      </c>
      <c r="AG363" s="11">
        <f t="shared" ref="AG363" si="9606">AF363+1</f>
        <v>11</v>
      </c>
      <c r="AH363" s="11">
        <f t="shared" ref="AH363" si="9607">AG363+1</f>
        <v>12</v>
      </c>
      <c r="AI363" s="11">
        <f t="shared" ref="AI363" si="9608">AH363+1</f>
        <v>13</v>
      </c>
      <c r="AJ363" s="11">
        <f t="shared" ref="AJ363" si="9609">AI363+1</f>
        <v>14</v>
      </c>
      <c r="AK363" s="11">
        <f t="shared" ref="AK363" si="9610">AJ363+1</f>
        <v>15</v>
      </c>
      <c r="AL363" s="11">
        <f t="shared" ref="AL363" si="9611">AK363+1</f>
        <v>16</v>
      </c>
      <c r="AM363" s="11">
        <f t="shared" ref="AM363" si="9612">AL363+1</f>
        <v>17</v>
      </c>
      <c r="AN363" s="11">
        <f t="shared" ref="AN363" si="9613">AM363+1</f>
        <v>18</v>
      </c>
      <c r="AO363" s="11">
        <f t="shared" ref="AO363" si="9614">AN363+1</f>
        <v>19</v>
      </c>
      <c r="AP363" s="11">
        <f t="shared" ref="AP363" si="9615">AO363+1</f>
        <v>20</v>
      </c>
      <c r="AQ363" s="11">
        <f t="shared" ref="AQ363" si="9616">AP363+1</f>
        <v>21</v>
      </c>
      <c r="AR363" s="11">
        <f t="shared" ref="AR363" si="9617">AQ363+1</f>
        <v>22</v>
      </c>
      <c r="AS363" s="11">
        <f t="shared" ref="AS363" si="9618">AR363+1</f>
        <v>23</v>
      </c>
      <c r="AT363" s="11">
        <f t="shared" ref="AT363" si="9619">AS363+1</f>
        <v>24</v>
      </c>
      <c r="AU363" s="11">
        <f t="shared" ref="AU363" si="9620">AT363+1</f>
        <v>25</v>
      </c>
      <c r="AV363" s="11">
        <f t="shared" ref="AV363" si="9621">AU363+1</f>
        <v>26</v>
      </c>
      <c r="AW363" s="11">
        <f t="shared" ref="AW363" si="9622">AV363+1</f>
        <v>27</v>
      </c>
      <c r="AX363" s="11">
        <f t="shared" ref="AX363" si="9623">AW363+1</f>
        <v>28</v>
      </c>
      <c r="AY363" s="11">
        <f t="shared" ref="AY363" si="9624">AX363+1</f>
        <v>29</v>
      </c>
      <c r="AZ363" s="11">
        <f t="shared" ref="AZ363" si="9625">AY363+1</f>
        <v>30</v>
      </c>
      <c r="BA363" s="11">
        <f t="shared" ref="BA363" si="9626">AZ363+1</f>
        <v>31</v>
      </c>
      <c r="BB363" s="11">
        <f t="shared" ref="BB363" si="9627">BA363+1</f>
        <v>32</v>
      </c>
      <c r="BC363" s="11">
        <f t="shared" ref="BC363" si="9628">BB363+1</f>
        <v>33</v>
      </c>
      <c r="BD363" s="11">
        <f t="shared" ref="BD363" si="9629">BC363+1</f>
        <v>34</v>
      </c>
      <c r="BE363" s="11">
        <f t="shared" ref="BE363" si="9630">BD363+1</f>
        <v>35</v>
      </c>
      <c r="BF363" s="11">
        <f t="shared" ref="BF363" si="9631">BE363+1</f>
        <v>36</v>
      </c>
      <c r="BG363" s="11">
        <f t="shared" ref="BG363" si="9632">BF363+1</f>
        <v>37</v>
      </c>
      <c r="BH363" s="11">
        <f t="shared" ref="BH363" si="9633">BG363+1</f>
        <v>38</v>
      </c>
      <c r="BI363" s="11">
        <f t="shared" ref="BI363" si="9634">BH363+1</f>
        <v>39</v>
      </c>
      <c r="BJ363" s="11">
        <f t="shared" ref="BJ363" si="9635">BI363+1</f>
        <v>40</v>
      </c>
      <c r="BK363" s="11">
        <f t="shared" ref="BK363" si="9636">BJ363+1</f>
        <v>41</v>
      </c>
      <c r="BL363" s="11">
        <f t="shared" ref="BL363" si="9637">BK363+1</f>
        <v>42</v>
      </c>
      <c r="BM363" s="11">
        <f t="shared" ref="BM363" si="9638">BL363+1</f>
        <v>43</v>
      </c>
      <c r="BN363" s="11">
        <f t="shared" ref="BN363" si="9639">BM363+1</f>
        <v>44</v>
      </c>
      <c r="BO363" s="11">
        <f t="shared" ref="BO363" si="9640">BN363+1</f>
        <v>45</v>
      </c>
      <c r="BP363" s="11">
        <f t="shared" ref="BP363" si="9641">BO363+1</f>
        <v>46</v>
      </c>
      <c r="BQ363" s="11">
        <f t="shared" ref="BQ363" si="9642">BP363+1</f>
        <v>47</v>
      </c>
      <c r="BR363" s="11">
        <f t="shared" ref="BR363" si="9643">BQ363+1</f>
        <v>48</v>
      </c>
      <c r="BS363" s="11">
        <f t="shared" ref="BS363" si="9644">BR363+1</f>
        <v>49</v>
      </c>
      <c r="BT363" s="11">
        <f t="shared" ref="BT363" si="9645">BS363+1</f>
        <v>50</v>
      </c>
      <c r="BU363" s="11">
        <f t="shared" ref="BU363" si="9646">BT363+1</f>
        <v>51</v>
      </c>
      <c r="BV363" s="11">
        <f t="shared" ref="BV363" si="9647">BU363+1</f>
        <v>52</v>
      </c>
      <c r="BW363" s="11">
        <f t="shared" ref="BW363" si="9648">BV363+1</f>
        <v>53</v>
      </c>
      <c r="BX363" s="11">
        <f t="shared" ref="BX363" si="9649">BW363+1</f>
        <v>54</v>
      </c>
      <c r="BY363" s="11">
        <f t="shared" ref="BY363" si="9650">BX363+1</f>
        <v>55</v>
      </c>
      <c r="BZ363" s="11">
        <f t="shared" ref="BZ363" si="9651">BY363+1</f>
        <v>56</v>
      </c>
      <c r="CA363" s="11">
        <f t="shared" ref="CA363" si="9652">BZ363+1</f>
        <v>57</v>
      </c>
      <c r="CB363" s="11">
        <f t="shared" ref="CB363" si="9653">CA363+1</f>
        <v>58</v>
      </c>
      <c r="CC363" s="11">
        <f t="shared" ref="CC363" si="9654">CB363+1</f>
        <v>59</v>
      </c>
      <c r="CD363" s="11">
        <f t="shared" ref="CD363" si="9655">CC363+1</f>
        <v>60</v>
      </c>
      <c r="CE363" s="11">
        <f t="shared" ref="CE363" si="9656">CD363+1</f>
        <v>61</v>
      </c>
      <c r="CF363" s="11">
        <f t="shared" ref="CF363" si="9657">CE363+1</f>
        <v>62</v>
      </c>
      <c r="CG363" s="11">
        <f t="shared" ref="CG363" si="9658">CF363+1</f>
        <v>63</v>
      </c>
      <c r="CH363" s="11">
        <f t="shared" ref="CH363" si="9659">CG363+1</f>
        <v>64</v>
      </c>
      <c r="CI363" s="11">
        <f t="shared" ref="CI363" si="9660">CH363+1</f>
        <v>65</v>
      </c>
      <c r="CJ363" s="11">
        <f t="shared" ref="CJ363" si="9661">CI363+1</f>
        <v>66</v>
      </c>
      <c r="CK363" s="11">
        <f t="shared" ref="CK363" si="9662">CJ363+1</f>
        <v>67</v>
      </c>
      <c r="CL363" s="11">
        <f t="shared" ref="CL363" si="9663">CK363+1</f>
        <v>68</v>
      </c>
      <c r="CM363" s="11">
        <f t="shared" ref="CM363" si="9664">CL363+1</f>
        <v>69</v>
      </c>
      <c r="CN363" s="11">
        <f t="shared" ref="CN363" si="9665">CM363+1</f>
        <v>70</v>
      </c>
      <c r="CO363" s="11">
        <f t="shared" ref="CO363" si="9666">CN363+1</f>
        <v>71</v>
      </c>
      <c r="CP363" s="11">
        <f t="shared" ref="CP363" si="9667">CO363+1</f>
        <v>72</v>
      </c>
      <c r="CQ363" s="11">
        <f t="shared" ref="CQ363" si="9668">CP363+1</f>
        <v>73</v>
      </c>
      <c r="CR363" s="11">
        <f t="shared" ref="CR363" si="9669">CQ363+1</f>
        <v>74</v>
      </c>
      <c r="CS363" s="11">
        <f t="shared" ref="CS363" si="9670">CR363+1</f>
        <v>75</v>
      </c>
      <c r="CT363" s="11">
        <f t="shared" ref="CT363" si="9671">CS363+1</f>
        <v>76</v>
      </c>
      <c r="CU363" s="11">
        <f t="shared" ref="CU363" si="9672">CT363+1</f>
        <v>77</v>
      </c>
      <c r="CV363" s="11">
        <f t="shared" ref="CV363" si="9673">CU363+1</f>
        <v>78</v>
      </c>
      <c r="CW363" s="11">
        <f t="shared" ref="CW363" si="9674">CV363+1</f>
        <v>79</v>
      </c>
      <c r="CX363" s="11">
        <f t="shared" ref="CX363" si="9675">CW363+1</f>
        <v>80</v>
      </c>
      <c r="CY363" s="11">
        <f t="shared" ref="CY363" si="9676">CX363+1</f>
        <v>81</v>
      </c>
      <c r="CZ363" s="11">
        <f t="shared" ref="CZ363" si="9677">CY363+1</f>
        <v>82</v>
      </c>
      <c r="DA363" s="11">
        <f t="shared" ref="DA363" si="9678">CZ363+1</f>
        <v>83</v>
      </c>
      <c r="DB363" s="11">
        <f t="shared" ref="DB363" si="9679">DA363+1</f>
        <v>84</v>
      </c>
      <c r="DC363" s="11">
        <f t="shared" ref="DC363" si="9680">DB363+1</f>
        <v>85</v>
      </c>
      <c r="DD363" s="11">
        <f t="shared" ref="DD363" si="9681">DC363+1</f>
        <v>86</v>
      </c>
      <c r="DE363" s="11">
        <f t="shared" ref="DE363" si="9682">DD363+1</f>
        <v>87</v>
      </c>
      <c r="DF363" s="11">
        <f t="shared" ref="DF363" si="9683">DE363+1</f>
        <v>88</v>
      </c>
      <c r="DG363" s="11">
        <f t="shared" ref="DG363" si="9684">DF363+1</f>
        <v>89</v>
      </c>
      <c r="DH363" s="11">
        <f t="shared" ref="DH363" si="9685">DG363+1</f>
        <v>90</v>
      </c>
      <c r="DI363" s="11">
        <f t="shared" ref="DI363" si="9686">DH363+1</f>
        <v>91</v>
      </c>
      <c r="DJ363" s="11">
        <f t="shared" ref="DJ363" si="9687">DI363+1</f>
        <v>92</v>
      </c>
      <c r="DK363" s="11">
        <f t="shared" ref="DK363" si="9688">DJ363+1</f>
        <v>93</v>
      </c>
      <c r="DL363" s="11">
        <f t="shared" ref="DL363" si="9689">DK363+1</f>
        <v>94</v>
      </c>
      <c r="DM363" s="11">
        <f t="shared" ref="DM363" si="9690">DL363+1</f>
        <v>95</v>
      </c>
      <c r="DN363" s="11">
        <f t="shared" ref="DN363" si="9691">DM363+1</f>
        <v>96</v>
      </c>
      <c r="DO363" s="11">
        <f t="shared" ref="DO363" si="9692">DN363+1</f>
        <v>97</v>
      </c>
      <c r="DP363" s="11">
        <f t="shared" ref="DP363" si="9693">DO363+1</f>
        <v>98</v>
      </c>
      <c r="DQ363" s="11">
        <f t="shared" ref="DQ363" si="9694">DP363+1</f>
        <v>99</v>
      </c>
      <c r="DR363" s="11">
        <f t="shared" ref="DR363" si="9695">DQ363+1</f>
        <v>100</v>
      </c>
      <c r="DS363" s="11">
        <f t="shared" ref="DS363" si="9696">DR363+1</f>
        <v>101</v>
      </c>
      <c r="DT363" s="11">
        <f t="shared" ref="DT363" si="9697">DS363+1</f>
        <v>102</v>
      </c>
      <c r="DU363" s="11">
        <f t="shared" ref="DU363" si="9698">DT363+1</f>
        <v>103</v>
      </c>
      <c r="DV363" s="11">
        <f t="shared" ref="DV363" si="9699">DU363+1</f>
        <v>104</v>
      </c>
      <c r="DW363" s="11">
        <f t="shared" ref="DW363" si="9700">DV363+1</f>
        <v>105</v>
      </c>
      <c r="DX363" s="11">
        <f t="shared" ref="DX363" si="9701">DW363+1</f>
        <v>106</v>
      </c>
      <c r="DY363" s="11">
        <f t="shared" ref="DY363" si="9702">DX363+1</f>
        <v>107</v>
      </c>
      <c r="DZ363" s="11">
        <f t="shared" ref="DZ363" si="9703">DY363+1</f>
        <v>108</v>
      </c>
      <c r="EA363" s="11">
        <f t="shared" ref="EA363" si="9704">DZ363+1</f>
        <v>109</v>
      </c>
      <c r="EB363" s="11">
        <f t="shared" ref="EB363" si="9705">EA363+1</f>
        <v>110</v>
      </c>
      <c r="EC363" s="11">
        <f t="shared" ref="EC363" si="9706">EB363+1</f>
        <v>111</v>
      </c>
      <c r="ED363" s="11">
        <f t="shared" ref="ED363" si="9707">EC363+1</f>
        <v>112</v>
      </c>
      <c r="EE363" s="11">
        <f t="shared" ref="EE363" si="9708">ED363+1</f>
        <v>113</v>
      </c>
      <c r="EF363" s="11">
        <f t="shared" ref="EF363" si="9709">EE363+1</f>
        <v>114</v>
      </c>
      <c r="EG363" s="11">
        <f t="shared" ref="EG363" si="9710">EF363+1</f>
        <v>115</v>
      </c>
      <c r="EH363" s="11">
        <f t="shared" ref="EH363" si="9711">EG363+1</f>
        <v>116</v>
      </c>
      <c r="EI363" s="11">
        <f t="shared" ref="EI363" si="9712">EH363+1</f>
        <v>117</v>
      </c>
      <c r="EJ363" s="11">
        <f t="shared" ref="EJ363" si="9713">EI363+1</f>
        <v>118</v>
      </c>
      <c r="EK363" s="11">
        <f t="shared" ref="EK363" si="9714">EJ363+1</f>
        <v>119</v>
      </c>
      <c r="EL363" s="11">
        <f t="shared" ref="EL363" si="9715">EK363+1</f>
        <v>120</v>
      </c>
      <c r="EM363" s="11">
        <f t="shared" ref="EM363" si="9716">EL363+1</f>
        <v>121</v>
      </c>
      <c r="EN363" s="11">
        <f t="shared" ref="EN363" si="9717">EM363+1</f>
        <v>122</v>
      </c>
      <c r="EO363" s="11">
        <f t="shared" ref="EO363" si="9718">EN363+1</f>
        <v>123</v>
      </c>
      <c r="EP363" s="11">
        <f t="shared" ref="EP363" si="9719">EO363+1</f>
        <v>124</v>
      </c>
      <c r="EQ363" s="11">
        <f t="shared" ref="EQ363" si="9720">EP363+1</f>
        <v>125</v>
      </c>
      <c r="ER363" s="11">
        <f t="shared" ref="ER363" si="9721">EQ363+1</f>
        <v>126</v>
      </c>
      <c r="ES363" s="11">
        <f t="shared" ref="ES363" si="9722">ER363+1</f>
        <v>127</v>
      </c>
      <c r="ET363" s="11">
        <f t="shared" ref="ET363" si="9723">ES363+1</f>
        <v>128</v>
      </c>
      <c r="EU363" s="11">
        <f t="shared" ref="EU363" si="9724">ET363+1</f>
        <v>129</v>
      </c>
      <c r="EV363" s="11">
        <f t="shared" ref="EV363" si="9725">EU363+1</f>
        <v>130</v>
      </c>
      <c r="EW363" s="11">
        <f t="shared" ref="EW363" si="9726">EV363+1</f>
        <v>131</v>
      </c>
      <c r="EX363" s="11">
        <f t="shared" ref="EX363" si="9727">EW363+1</f>
        <v>132</v>
      </c>
      <c r="EY363" s="11">
        <f t="shared" ref="EY363" si="9728">EX363+1</f>
        <v>133</v>
      </c>
      <c r="EZ363" s="11">
        <f t="shared" ref="EZ363" si="9729">EY363+1</f>
        <v>134</v>
      </c>
      <c r="FA363" s="11">
        <f t="shared" ref="FA363" si="9730">EZ363+1</f>
        <v>135</v>
      </c>
      <c r="FB363" s="11">
        <f t="shared" ref="FB363" si="9731">FA363+1</f>
        <v>136</v>
      </c>
      <c r="FC363" s="11">
        <f t="shared" ref="FC363" si="9732">FB363+1</f>
        <v>137</v>
      </c>
      <c r="FD363" s="11">
        <f t="shared" ref="FD363" si="9733">FC363+1</f>
        <v>138</v>
      </c>
      <c r="FE363" s="11">
        <f t="shared" ref="FE363" si="9734">FD363+1</f>
        <v>139</v>
      </c>
      <c r="FF363" s="11">
        <f t="shared" ref="FF363" si="9735">FE363+1</f>
        <v>140</v>
      </c>
      <c r="FG363" s="11">
        <f t="shared" ref="FG363" si="9736">FF363+1</f>
        <v>141</v>
      </c>
      <c r="FH363" s="11">
        <f t="shared" ref="FH363" si="9737">FG363+1</f>
        <v>142</v>
      </c>
      <c r="FI363" s="11">
        <f t="shared" ref="FI363" si="9738">FH363+1</f>
        <v>143</v>
      </c>
      <c r="FJ363" s="11">
        <f t="shared" ref="FJ363" si="9739">FI363+1</f>
        <v>144</v>
      </c>
      <c r="FK363" s="11">
        <f t="shared" ref="FK363" si="9740">FJ363+1</f>
        <v>145</v>
      </c>
      <c r="FL363" s="11">
        <f t="shared" ref="FL363" si="9741">FK363+1</f>
        <v>146</v>
      </c>
      <c r="FM363" s="11">
        <f t="shared" ref="FM363" si="9742">FL363+1</f>
        <v>147</v>
      </c>
      <c r="FN363" s="11">
        <f t="shared" ref="FN363" si="9743">FM363+1</f>
        <v>148</v>
      </c>
      <c r="FO363" s="11">
        <f t="shared" ref="FO363" si="9744">FN363+1</f>
        <v>149</v>
      </c>
      <c r="FP363" s="11">
        <f t="shared" ref="FP363" si="9745">FO363+1</f>
        <v>150</v>
      </c>
      <c r="FQ363" s="11">
        <f t="shared" ref="FQ363" si="9746">FP363+1</f>
        <v>151</v>
      </c>
      <c r="FR363" s="11">
        <f t="shared" ref="FR363" si="9747">FQ363+1</f>
        <v>152</v>
      </c>
      <c r="FS363" s="11">
        <f t="shared" ref="FS363" si="9748">FR363+1</f>
        <v>153</v>
      </c>
      <c r="FT363" s="11">
        <f t="shared" ref="FT363" si="9749">FS363+1</f>
        <v>154</v>
      </c>
      <c r="FU363" s="11">
        <f t="shared" ref="FU363" si="9750">FT363+1</f>
        <v>155</v>
      </c>
      <c r="FV363" s="11">
        <f t="shared" ref="FV363" si="9751">FU363+1</f>
        <v>156</v>
      </c>
      <c r="FW363" s="11">
        <f t="shared" ref="FW363" si="9752">FV363+1</f>
        <v>157</v>
      </c>
      <c r="FX363" s="11">
        <f t="shared" ref="FX363" si="9753">FW363+1</f>
        <v>158</v>
      </c>
      <c r="FY363" s="11">
        <f t="shared" ref="FY363" si="9754">FX363+1</f>
        <v>159</v>
      </c>
      <c r="FZ363" s="11">
        <f t="shared" ref="FZ363" si="9755">FY363+1</f>
        <v>160</v>
      </c>
      <c r="GA363" s="11">
        <f t="shared" ref="GA363" si="9756">FZ363+1</f>
        <v>161</v>
      </c>
      <c r="GB363" s="11">
        <f t="shared" ref="GB363" si="9757">GA363+1</f>
        <v>162</v>
      </c>
      <c r="GC363" s="11">
        <f t="shared" ref="GC363" si="9758">GB363+1</f>
        <v>163</v>
      </c>
      <c r="GD363" s="11">
        <f t="shared" ref="GD363" si="9759">GC363+1</f>
        <v>164</v>
      </c>
      <c r="GE363" s="11">
        <f t="shared" ref="GE363" si="9760">GD363+1</f>
        <v>165</v>
      </c>
      <c r="GF363" s="11">
        <f t="shared" ref="GF363" si="9761">GE363+1</f>
        <v>166</v>
      </c>
      <c r="GG363" s="11">
        <f t="shared" ref="GG363" si="9762">GF363+1</f>
        <v>167</v>
      </c>
      <c r="GH363" s="11">
        <f t="shared" ref="GH363" si="9763">GG363+1</f>
        <v>168</v>
      </c>
      <c r="GI363" s="11">
        <f t="shared" ref="GI363" si="9764">GH363+1</f>
        <v>169</v>
      </c>
      <c r="GJ363" s="11">
        <f t="shared" ref="GJ363" si="9765">GI363+1</f>
        <v>170</v>
      </c>
      <c r="GK363" s="11">
        <f t="shared" ref="GK363" si="9766">GJ363+1</f>
        <v>171</v>
      </c>
      <c r="GL363" s="11">
        <f t="shared" ref="GL363" si="9767">GK363+1</f>
        <v>172</v>
      </c>
      <c r="GM363" s="11">
        <f t="shared" ref="GM363" si="9768">GL363+1</f>
        <v>173</v>
      </c>
      <c r="GN363" s="11">
        <f t="shared" ref="GN363" si="9769">GM363+1</f>
        <v>174</v>
      </c>
      <c r="GO363" s="11">
        <f t="shared" ref="GO363" si="9770">GN363+1</f>
        <v>175</v>
      </c>
      <c r="GP363" s="11">
        <f t="shared" ref="GP363" si="9771">GO363+1</f>
        <v>176</v>
      </c>
      <c r="GQ363" s="11">
        <f t="shared" ref="GQ363" si="9772">GP363+1</f>
        <v>177</v>
      </c>
      <c r="GR363" s="11">
        <f t="shared" ref="GR363" si="9773">GQ363+1</f>
        <v>178</v>
      </c>
      <c r="GS363" s="11">
        <f t="shared" ref="GS363" si="9774">GR363+1</f>
        <v>179</v>
      </c>
      <c r="GT363" s="11">
        <f t="shared" ref="GT363" si="9775">GS363+1</f>
        <v>180</v>
      </c>
      <c r="GU363" s="11">
        <f t="shared" ref="GU363" si="9776">GT363+1</f>
        <v>181</v>
      </c>
      <c r="GV363" s="11">
        <f t="shared" ref="GV363" si="9777">GU363+1</f>
        <v>182</v>
      </c>
      <c r="GW363" s="11">
        <f t="shared" ref="GW363" si="9778">GV363+1</f>
        <v>183</v>
      </c>
      <c r="GX363" s="11">
        <f t="shared" ref="GX363" si="9779">GW363+1</f>
        <v>184</v>
      </c>
      <c r="GY363" s="11">
        <f t="shared" ref="GY363" si="9780">GX363+1</f>
        <v>185</v>
      </c>
      <c r="GZ363" s="11">
        <f t="shared" ref="GZ363" si="9781">GY363+1</f>
        <v>186</v>
      </c>
      <c r="HA363" s="11">
        <f t="shared" ref="HA363" si="9782">GZ363+1</f>
        <v>187</v>
      </c>
      <c r="HB363" s="11">
        <f t="shared" ref="HB363" si="9783">HA363+1</f>
        <v>188</v>
      </c>
      <c r="HC363" s="11">
        <f t="shared" ref="HC363" si="9784">HB363+1</f>
        <v>189</v>
      </c>
      <c r="HD363" s="11">
        <f t="shared" ref="HD363" si="9785">HC363+1</f>
        <v>190</v>
      </c>
      <c r="HE363" s="11">
        <f t="shared" ref="HE363" si="9786">HD363+1</f>
        <v>191</v>
      </c>
      <c r="HF363" s="11">
        <f t="shared" ref="HF363" si="9787">HE363+1</f>
        <v>192</v>
      </c>
      <c r="HG363" s="11">
        <f t="shared" ref="HG363" si="9788">HF363+1</f>
        <v>193</v>
      </c>
      <c r="HH363" s="11">
        <f t="shared" ref="HH363" si="9789">HG363+1</f>
        <v>194</v>
      </c>
      <c r="HI363" s="11">
        <f t="shared" ref="HI363" si="9790">HH363+1</f>
        <v>195</v>
      </c>
      <c r="HJ363" s="11">
        <f t="shared" ref="HJ363" si="9791">HI363+1</f>
        <v>196</v>
      </c>
      <c r="HK363" s="11">
        <f t="shared" ref="HK363" si="9792">HJ363+1</f>
        <v>197</v>
      </c>
      <c r="HL363" s="11">
        <f t="shared" ref="HL363" si="9793">HK363+1</f>
        <v>198</v>
      </c>
      <c r="HM363" s="11">
        <f t="shared" ref="HM363" si="9794">HL363+1</f>
        <v>199</v>
      </c>
      <c r="HN363" s="11">
        <f t="shared" ref="HN363" si="9795">HM363+1</f>
        <v>200</v>
      </c>
      <c r="HO363" s="11">
        <f t="shared" ref="HO363" si="9796">HN363+1</f>
        <v>201</v>
      </c>
      <c r="HP363" s="11">
        <f t="shared" ref="HP363" si="9797">HO363+1</f>
        <v>202</v>
      </c>
      <c r="HQ363" s="11">
        <f t="shared" ref="HQ363" si="9798">HP363+1</f>
        <v>203</v>
      </c>
      <c r="HR363" s="11">
        <f t="shared" ref="HR363" si="9799">HQ363+1</f>
        <v>204</v>
      </c>
      <c r="HS363" s="11">
        <f t="shared" ref="HS363" si="9800">HR363+1</f>
        <v>205</v>
      </c>
      <c r="HT363" s="11">
        <f t="shared" ref="HT363" si="9801">HS363+1</f>
        <v>206</v>
      </c>
      <c r="HU363" s="11">
        <f t="shared" ref="HU363" si="9802">HT363+1</f>
        <v>207</v>
      </c>
      <c r="HV363" s="11">
        <f t="shared" ref="HV363" si="9803">HU363+1</f>
        <v>208</v>
      </c>
      <c r="HW363" s="11">
        <f t="shared" ref="HW363" si="9804">HV363+1</f>
        <v>209</v>
      </c>
      <c r="HX363" s="11">
        <f t="shared" ref="HX363" si="9805">HW363+1</f>
        <v>210</v>
      </c>
      <c r="HY363" s="11">
        <f t="shared" ref="HY363" si="9806">HX363+1</f>
        <v>211</v>
      </c>
      <c r="HZ363" s="11">
        <f t="shared" ref="HZ363" si="9807">HY363+1</f>
        <v>212</v>
      </c>
      <c r="IA363" s="11">
        <f t="shared" ref="IA363" si="9808">HZ363+1</f>
        <v>213</v>
      </c>
      <c r="IB363" s="11">
        <f t="shared" ref="IB363" si="9809">IA363+1</f>
        <v>214</v>
      </c>
      <c r="IC363" s="11">
        <f t="shared" ref="IC363" si="9810">IB363+1</f>
        <v>215</v>
      </c>
      <c r="ID363" s="11">
        <f t="shared" ref="ID363" si="9811">IC363+1</f>
        <v>216</v>
      </c>
      <c r="IE363" s="11">
        <f t="shared" ref="IE363" si="9812">ID363+1</f>
        <v>217</v>
      </c>
      <c r="IF363" s="11">
        <f t="shared" ref="IF363" si="9813">IE363+1</f>
        <v>218</v>
      </c>
      <c r="IG363" s="11">
        <f t="shared" ref="IG363" si="9814">IF363+1</f>
        <v>219</v>
      </c>
      <c r="IH363" s="11">
        <f t="shared" ref="IH363" si="9815">IG363+1</f>
        <v>220</v>
      </c>
      <c r="II363" s="11">
        <f t="shared" ref="II363" si="9816">IH363+1</f>
        <v>221</v>
      </c>
      <c r="IJ363" s="11">
        <f t="shared" ref="IJ363" si="9817">II363+1</f>
        <v>222</v>
      </c>
      <c r="IK363" s="11">
        <f t="shared" ref="IK363" si="9818">IJ363+1</f>
        <v>223</v>
      </c>
      <c r="IL363" s="11">
        <f t="shared" ref="IL363" si="9819">IK363+1</f>
        <v>224</v>
      </c>
      <c r="IM363" s="11">
        <f t="shared" ref="IM363" si="9820">IL363+1</f>
        <v>225</v>
      </c>
      <c r="IN363" s="11">
        <f t="shared" ref="IN363" si="9821">IM363+1</f>
        <v>226</v>
      </c>
      <c r="IO363" s="11">
        <f t="shared" ref="IO363" si="9822">IN363+1</f>
        <v>227</v>
      </c>
      <c r="IP363" s="11">
        <f t="shared" ref="IP363" si="9823">IO363+1</f>
        <v>228</v>
      </c>
      <c r="IQ363" s="11">
        <f t="shared" ref="IQ363" si="9824">IP363+1</f>
        <v>229</v>
      </c>
      <c r="IR363" s="11">
        <f t="shared" ref="IR363" si="9825">IQ363+1</f>
        <v>230</v>
      </c>
      <c r="IS363" s="11">
        <f t="shared" ref="IS363" si="9826">IR363+1</f>
        <v>231</v>
      </c>
      <c r="IT363" s="11">
        <f t="shared" ref="IT363" si="9827">IS363+1</f>
        <v>232</v>
      </c>
      <c r="IU363" s="11">
        <f t="shared" ref="IU363" si="9828">IT363+1</f>
        <v>233</v>
      </c>
      <c r="IV363" s="11">
        <f t="shared" ref="IV363" si="9829">IU363+1</f>
        <v>234</v>
      </c>
      <c r="IW363" s="11">
        <f t="shared" ref="IW363" si="9830">IV363+1</f>
        <v>235</v>
      </c>
      <c r="IX363" s="11">
        <f t="shared" ref="IX363" si="9831">IW363+1</f>
        <v>236</v>
      </c>
      <c r="IY363" s="11">
        <f t="shared" ref="IY363" si="9832">IX363+1</f>
        <v>237</v>
      </c>
      <c r="IZ363" s="11">
        <f t="shared" ref="IZ363" si="9833">IY363+1</f>
        <v>238</v>
      </c>
      <c r="JA363" s="11">
        <f t="shared" ref="JA363" si="9834">IZ363+1</f>
        <v>239</v>
      </c>
      <c r="JB363" s="11">
        <f t="shared" ref="JB363" si="9835">JA363+1</f>
        <v>240</v>
      </c>
      <c r="JC363" s="11">
        <f t="shared" ref="JC363" si="9836">JB363+1</f>
        <v>241</v>
      </c>
      <c r="JD363" s="11">
        <f t="shared" ref="JD363" si="9837">JC363+1</f>
        <v>242</v>
      </c>
      <c r="JE363" s="11">
        <f t="shared" ref="JE363" si="9838">JD363+1</f>
        <v>243</v>
      </c>
      <c r="JF363" s="11">
        <f t="shared" ref="JF363" si="9839">JE363+1</f>
        <v>244</v>
      </c>
      <c r="JG363" s="11">
        <f t="shared" ref="JG363" si="9840">JF363+1</f>
        <v>245</v>
      </c>
      <c r="JH363" s="11">
        <f t="shared" ref="JH363" si="9841">JG363+1</f>
        <v>246</v>
      </c>
      <c r="JI363" s="11">
        <f t="shared" ref="JI363" si="9842">JH363+1</f>
        <v>247</v>
      </c>
      <c r="JJ363" s="11">
        <f t="shared" ref="JJ363" si="9843">JI363+1</f>
        <v>248</v>
      </c>
      <c r="JK363" s="11">
        <f t="shared" ref="JK363" si="9844">JJ363+1</f>
        <v>249</v>
      </c>
      <c r="JL363" s="11">
        <f t="shared" ref="JL363" si="9845">JK363+1</f>
        <v>250</v>
      </c>
      <c r="JM363" s="11">
        <f t="shared" ref="JM363" si="9846">JL363+1</f>
        <v>251</v>
      </c>
      <c r="JN363" s="11">
        <f t="shared" ref="JN363" si="9847">JM363+1</f>
        <v>252</v>
      </c>
      <c r="JO363" s="11">
        <f t="shared" ref="JO363" si="9848">JN363+1</f>
        <v>253</v>
      </c>
      <c r="JP363" s="11">
        <f t="shared" ref="JP363" si="9849">JO363+1</f>
        <v>254</v>
      </c>
      <c r="JQ363" s="11">
        <f t="shared" ref="JQ363" si="9850">JP363+1</f>
        <v>255</v>
      </c>
      <c r="JR363" s="11">
        <f t="shared" ref="JR363" si="9851">JQ363+1</f>
        <v>256</v>
      </c>
      <c r="JS363" s="11">
        <f t="shared" ref="JS363" si="9852">JR363+1</f>
        <v>257</v>
      </c>
      <c r="JT363" s="11">
        <f t="shared" ref="JT363" si="9853">JS363+1</f>
        <v>258</v>
      </c>
      <c r="JU363" s="11">
        <f t="shared" ref="JU363" si="9854">JT363+1</f>
        <v>259</v>
      </c>
      <c r="JV363" s="11">
        <f t="shared" ref="JV363" si="9855">JU363+1</f>
        <v>260</v>
      </c>
      <c r="JW363" s="11">
        <f t="shared" ref="JW363" si="9856">JV363+1</f>
        <v>261</v>
      </c>
      <c r="JX363" s="11">
        <f t="shared" ref="JX363" si="9857">JW363+1</f>
        <v>262</v>
      </c>
      <c r="JY363" s="11">
        <f t="shared" ref="JY363" si="9858">JX363+1</f>
        <v>263</v>
      </c>
      <c r="JZ363" s="11">
        <f t="shared" ref="JZ363" si="9859">JY363+1</f>
        <v>264</v>
      </c>
      <c r="KA363" s="11">
        <f t="shared" ref="KA363" si="9860">JZ363+1</f>
        <v>265</v>
      </c>
      <c r="KB363" s="11">
        <f t="shared" ref="KB363" si="9861">KA363+1</f>
        <v>266</v>
      </c>
      <c r="KC363" s="11">
        <f t="shared" ref="KC363" si="9862">KB363+1</f>
        <v>267</v>
      </c>
      <c r="KD363" s="11">
        <f t="shared" ref="KD363" si="9863">KC363+1</f>
        <v>268</v>
      </c>
      <c r="KE363" s="11">
        <f t="shared" ref="KE363" si="9864">KD363+1</f>
        <v>269</v>
      </c>
      <c r="KF363" s="11">
        <f t="shared" ref="KF363" si="9865">KE363+1</f>
        <v>270</v>
      </c>
      <c r="KG363" s="11">
        <f t="shared" ref="KG363" si="9866">KF363+1</f>
        <v>271</v>
      </c>
      <c r="KH363" s="11">
        <f t="shared" ref="KH363" si="9867">KG363+1</f>
        <v>272</v>
      </c>
      <c r="KI363" s="11">
        <f t="shared" ref="KI363" si="9868">KH363+1</f>
        <v>273</v>
      </c>
      <c r="KJ363" s="11">
        <f t="shared" ref="KJ363" si="9869">KI363+1</f>
        <v>274</v>
      </c>
      <c r="KK363" s="11">
        <f t="shared" ref="KK363" si="9870">KJ363+1</f>
        <v>275</v>
      </c>
      <c r="KL363" s="11">
        <f t="shared" ref="KL363" si="9871">KK363+1</f>
        <v>276</v>
      </c>
      <c r="KM363" s="11">
        <f t="shared" ref="KM363" si="9872">KL363+1</f>
        <v>277</v>
      </c>
      <c r="KN363" s="11">
        <f t="shared" ref="KN363" si="9873">KM363+1</f>
        <v>278</v>
      </c>
      <c r="KO363" s="11">
        <f t="shared" ref="KO363" si="9874">KN363+1</f>
        <v>279</v>
      </c>
      <c r="KP363" s="11">
        <f t="shared" ref="KP363" si="9875">KO363+1</f>
        <v>280</v>
      </c>
      <c r="KQ363" s="11">
        <f t="shared" ref="KQ363" si="9876">KP363+1</f>
        <v>281</v>
      </c>
      <c r="KR363" s="11">
        <f t="shared" ref="KR363" si="9877">KQ363+1</f>
        <v>282</v>
      </c>
      <c r="KS363" s="11">
        <f t="shared" ref="KS363" si="9878">KR363+1</f>
        <v>283</v>
      </c>
      <c r="KT363" s="11">
        <f t="shared" ref="KT363" si="9879">KS363+1</f>
        <v>284</v>
      </c>
      <c r="KU363" s="11">
        <f t="shared" ref="KU363" si="9880">KT363+1</f>
        <v>285</v>
      </c>
      <c r="KV363" s="11">
        <f t="shared" ref="KV363" si="9881">KU363+1</f>
        <v>286</v>
      </c>
      <c r="KW363" s="11">
        <f t="shared" ref="KW363" si="9882">KV363+1</f>
        <v>287</v>
      </c>
      <c r="KX363" s="11">
        <f t="shared" ref="KX363" si="9883">KW363+1</f>
        <v>288</v>
      </c>
      <c r="KY363" s="11">
        <f t="shared" ref="KY363" si="9884">KX363+1</f>
        <v>289</v>
      </c>
      <c r="KZ363" s="11">
        <f t="shared" ref="KZ363" si="9885">KY363+1</f>
        <v>290</v>
      </c>
      <c r="LA363" s="11">
        <f t="shared" ref="LA363" si="9886">KZ363+1</f>
        <v>291</v>
      </c>
      <c r="LB363" s="11">
        <f t="shared" ref="LB363" si="9887">LA363+1</f>
        <v>292</v>
      </c>
      <c r="LC363" s="11">
        <f t="shared" ref="LC363" si="9888">LB363+1</f>
        <v>293</v>
      </c>
      <c r="LD363" s="11">
        <f t="shared" ref="LD363" si="9889">LC363+1</f>
        <v>294</v>
      </c>
      <c r="LE363" s="11">
        <f t="shared" ref="LE363" si="9890">LD363+1</f>
        <v>295</v>
      </c>
      <c r="LF363" s="11">
        <f t="shared" ref="LF363" si="9891">LE363+1</f>
        <v>296</v>
      </c>
      <c r="LG363" s="11">
        <f t="shared" ref="LG363" si="9892">LF363+1</f>
        <v>297</v>
      </c>
      <c r="LH363" s="11">
        <f t="shared" ref="LH363" si="9893">LG363+1</f>
        <v>298</v>
      </c>
      <c r="LI363" s="11">
        <f t="shared" ref="LI363" si="9894">LH363+1</f>
        <v>299</v>
      </c>
      <c r="LJ363" s="11">
        <f t="shared" ref="LJ363" si="9895">LI363+1</f>
        <v>300</v>
      </c>
      <c r="LK363" s="11">
        <f t="shared" ref="LK363" si="9896">LJ363+1</f>
        <v>301</v>
      </c>
      <c r="LL363" s="11">
        <f t="shared" ref="LL363" si="9897">LK363+1</f>
        <v>302</v>
      </c>
      <c r="LM363" s="11">
        <f t="shared" ref="LM363" si="9898">LL363+1</f>
        <v>303</v>
      </c>
      <c r="LN363" s="11">
        <f t="shared" ref="LN363" si="9899">LM363+1</f>
        <v>304</v>
      </c>
      <c r="LO363" s="11">
        <f t="shared" ref="LO363" si="9900">LN363+1</f>
        <v>305</v>
      </c>
      <c r="LP363" s="11">
        <f t="shared" ref="LP363" si="9901">LO363+1</f>
        <v>306</v>
      </c>
      <c r="LQ363" s="11">
        <f t="shared" ref="LQ363" si="9902">LP363+1</f>
        <v>307</v>
      </c>
      <c r="LR363" s="11">
        <f t="shared" ref="LR363" si="9903">LQ363+1</f>
        <v>308</v>
      </c>
      <c r="LS363" s="11">
        <f t="shared" ref="LS363" si="9904">LR363+1</f>
        <v>309</v>
      </c>
      <c r="LT363" s="11">
        <f t="shared" ref="LT363" si="9905">LS363+1</f>
        <v>310</v>
      </c>
      <c r="LU363" s="11">
        <f t="shared" ref="LU363" si="9906">LT363+1</f>
        <v>311</v>
      </c>
      <c r="LV363" s="11">
        <f t="shared" ref="LV363" si="9907">LU363+1</f>
        <v>312</v>
      </c>
      <c r="LW363" s="11">
        <f t="shared" ref="LW363" si="9908">LV363+1</f>
        <v>313</v>
      </c>
      <c r="LX363" s="11">
        <f t="shared" ref="LX363" si="9909">LW363+1</f>
        <v>314</v>
      </c>
      <c r="LY363" s="11">
        <f t="shared" ref="LY363" si="9910">LX363+1</f>
        <v>315</v>
      </c>
      <c r="LZ363" s="11">
        <f t="shared" ref="LZ363" si="9911">LY363+1</f>
        <v>316</v>
      </c>
      <c r="MA363" s="11">
        <f t="shared" ref="MA363" si="9912">LZ363+1</f>
        <v>317</v>
      </c>
      <c r="MB363" s="11">
        <f t="shared" ref="MB363" si="9913">MA363+1</f>
        <v>318</v>
      </c>
      <c r="MC363" s="11">
        <f t="shared" ref="MC363" si="9914">MB363+1</f>
        <v>319</v>
      </c>
      <c r="MD363" s="11">
        <f t="shared" ref="MD363" si="9915">MC363+1</f>
        <v>320</v>
      </c>
      <c r="ME363" s="11">
        <f t="shared" ref="ME363" si="9916">MD363+1</f>
        <v>321</v>
      </c>
      <c r="MF363" s="11">
        <f t="shared" ref="MF363" si="9917">ME363+1</f>
        <v>322</v>
      </c>
      <c r="MG363" s="11">
        <f t="shared" ref="MG363" si="9918">MF363+1</f>
        <v>323</v>
      </c>
      <c r="MH363" s="11">
        <f t="shared" ref="MH363" si="9919">MG363+1</f>
        <v>324</v>
      </c>
      <c r="MI363" s="11">
        <f t="shared" ref="MI363" si="9920">MH363+1</f>
        <v>325</v>
      </c>
      <c r="MJ363" s="11">
        <f t="shared" ref="MJ363" si="9921">MI363+1</f>
        <v>326</v>
      </c>
      <c r="MK363" s="11">
        <f t="shared" ref="MK363" si="9922">MJ363+1</f>
        <v>327</v>
      </c>
      <c r="ML363" s="11">
        <f t="shared" ref="ML363" si="9923">MK363+1</f>
        <v>328</v>
      </c>
      <c r="MM363" s="11">
        <f t="shared" ref="MM363" si="9924">ML363+1</f>
        <v>329</v>
      </c>
      <c r="MN363" s="11">
        <f t="shared" ref="MN363" si="9925">MM363+1</f>
        <v>330</v>
      </c>
      <c r="MO363" s="11">
        <f t="shared" ref="MO363" si="9926">MN363+1</f>
        <v>331</v>
      </c>
      <c r="MP363" s="11">
        <f t="shared" ref="MP363" si="9927">MO363+1</f>
        <v>332</v>
      </c>
      <c r="MQ363" s="11">
        <f t="shared" ref="MQ363" si="9928">MP363+1</f>
        <v>333</v>
      </c>
      <c r="MR363" s="11">
        <f t="shared" ref="MR363" si="9929">MQ363+1</f>
        <v>334</v>
      </c>
      <c r="MS363" s="11">
        <f t="shared" ref="MS363" si="9930">MR363+1</f>
        <v>335</v>
      </c>
      <c r="MT363" s="11">
        <f t="shared" ref="MT363" si="9931">MS363+1</f>
        <v>336</v>
      </c>
      <c r="MU363" s="11">
        <f t="shared" ref="MU363" si="9932">MT363+1</f>
        <v>337</v>
      </c>
      <c r="MV363" s="11">
        <f t="shared" ref="MV363" si="9933">MU363+1</f>
        <v>338</v>
      </c>
      <c r="MW363" s="11">
        <f t="shared" ref="MW363" si="9934">MV363+1</f>
        <v>339</v>
      </c>
      <c r="MX363" s="11">
        <f t="shared" ref="MX363" si="9935">MW363+1</f>
        <v>340</v>
      </c>
      <c r="MY363" s="11">
        <f t="shared" ref="MY363" si="9936">MX363+1</f>
        <v>341</v>
      </c>
      <c r="MZ363" s="11">
        <f t="shared" ref="MZ363" si="9937">MY363+1</f>
        <v>342</v>
      </c>
      <c r="NA363" s="11">
        <f t="shared" ref="NA363" si="9938">MZ363+1</f>
        <v>343</v>
      </c>
      <c r="NB363" s="11">
        <f t="shared" ref="NB363" si="9939">NA363+1</f>
        <v>344</v>
      </c>
      <c r="NC363" s="11">
        <f t="shared" ref="NC363" si="9940">NB363+1</f>
        <v>345</v>
      </c>
      <c r="ND363" s="11">
        <f t="shared" ref="ND363" si="9941">NC363+1</f>
        <v>346</v>
      </c>
      <c r="NE363" s="11">
        <f t="shared" ref="NE363" si="9942">ND363+1</f>
        <v>347</v>
      </c>
      <c r="NF363" s="11">
        <f t="shared" ref="NF363" si="9943">NE363+1</f>
        <v>348</v>
      </c>
      <c r="NG363" s="11">
        <f t="shared" ref="NG363" si="9944">NF363+1</f>
        <v>349</v>
      </c>
      <c r="NH363" s="11">
        <f t="shared" ref="NH363" si="9945">NG363+1</f>
        <v>350</v>
      </c>
      <c r="NI363" s="11">
        <f t="shared" ref="NI363" si="9946">NH363+1</f>
        <v>351</v>
      </c>
      <c r="NJ363" s="11">
        <f t="shared" ref="NJ363" si="9947">NI363+1</f>
        <v>352</v>
      </c>
      <c r="NK363" s="11">
        <f t="shared" ref="NK363" si="9948">NJ363+1</f>
        <v>353</v>
      </c>
      <c r="NL363" s="11">
        <f t="shared" ref="NL363" si="9949">NK363+1</f>
        <v>354</v>
      </c>
      <c r="NM363" s="11">
        <f t="shared" ref="NM363" si="9950">NL363+1</f>
        <v>355</v>
      </c>
      <c r="NN363" s="11">
        <f t="shared" ref="NN363" si="9951">NM363+1</f>
        <v>356</v>
      </c>
      <c r="NO363" s="11">
        <f t="shared" ref="NO363" si="9952">NN363+1</f>
        <v>357</v>
      </c>
      <c r="NP363" s="11">
        <f t="shared" ref="NP363" si="9953">NO363+1</f>
        <v>358</v>
      </c>
      <c r="NQ363" s="11">
        <f t="shared" ref="NQ363" si="9954">NP363+1</f>
        <v>359</v>
      </c>
      <c r="NR363" s="11">
        <f t="shared" ref="NR363" si="9955">NQ363+1</f>
        <v>360</v>
      </c>
      <c r="NS363" s="11">
        <f t="shared" ref="NS363" si="9956">NR363+1</f>
        <v>361</v>
      </c>
      <c r="NT363" s="11">
        <f t="shared" ref="NT363" si="9957">NS363+1</f>
        <v>362</v>
      </c>
      <c r="NU363" s="11">
        <f t="shared" ref="NU363" si="9958">NT363+1</f>
        <v>363</v>
      </c>
      <c r="NV363" s="11">
        <f t="shared" ref="NV363" si="9959">NU363+1</f>
        <v>364</v>
      </c>
      <c r="NW363" s="11">
        <f t="shared" ref="NW363" si="9960">NV363+1</f>
        <v>365</v>
      </c>
      <c r="NX363" s="11">
        <f t="shared" ref="NX363" si="9961">NW363+1</f>
        <v>366</v>
      </c>
      <c r="NY363" s="11">
        <f t="shared" ref="NY363" si="9962">NX363+1</f>
        <v>367</v>
      </c>
      <c r="NZ363" s="11">
        <f t="shared" ref="NZ363" si="9963">NY363+1</f>
        <v>368</v>
      </c>
      <c r="OA363" s="11">
        <f t="shared" ref="OA363" si="9964">NZ363+1</f>
        <v>369</v>
      </c>
      <c r="OB363" s="11">
        <f t="shared" ref="OB363" si="9965">OA363+1</f>
        <v>370</v>
      </c>
      <c r="OC363" s="11">
        <f t="shared" ref="OC363" si="9966">OB363+1</f>
        <v>371</v>
      </c>
      <c r="OD363" s="11">
        <f t="shared" ref="OD363" si="9967">OC363+1</f>
        <v>372</v>
      </c>
      <c r="OE363" s="11">
        <f t="shared" ref="OE363" si="9968">OD363+1</f>
        <v>373</v>
      </c>
      <c r="OF363" s="11">
        <f t="shared" ref="OF363" si="9969">OE363+1</f>
        <v>374</v>
      </c>
      <c r="OG363" s="11">
        <f t="shared" ref="OG363" si="9970">OF363+1</f>
        <v>375</v>
      </c>
      <c r="OH363" s="11">
        <f t="shared" ref="OH363" si="9971">OG363+1</f>
        <v>376</v>
      </c>
      <c r="OI363" s="11">
        <f t="shared" ref="OI363" si="9972">OH363+1</f>
        <v>377</v>
      </c>
      <c r="OJ363" s="11">
        <f t="shared" ref="OJ363" si="9973">OI363+1</f>
        <v>378</v>
      </c>
      <c r="OK363" s="11">
        <f t="shared" ref="OK363" si="9974">OJ363+1</f>
        <v>379</v>
      </c>
      <c r="OL363" s="11">
        <f t="shared" ref="OL363" si="9975">OK363+1</f>
        <v>380</v>
      </c>
      <c r="OM363" s="11">
        <f t="shared" ref="OM363" si="9976">OL363+1</f>
        <v>381</v>
      </c>
      <c r="ON363" s="11">
        <f t="shared" ref="ON363" si="9977">OM363+1</f>
        <v>382</v>
      </c>
      <c r="OO363" s="11">
        <f t="shared" ref="OO363" si="9978">ON363+1</f>
        <v>383</v>
      </c>
      <c r="OP363" s="11">
        <f t="shared" ref="OP363" si="9979">OO363+1</f>
        <v>384</v>
      </c>
      <c r="OQ363" s="11">
        <f t="shared" ref="OQ363" si="9980">OP363+1</f>
        <v>385</v>
      </c>
      <c r="OR363" s="11">
        <f t="shared" ref="OR363" si="9981">OQ363+1</f>
        <v>386</v>
      </c>
      <c r="OS363" s="11">
        <f t="shared" ref="OS363" si="9982">OR363+1</f>
        <v>387</v>
      </c>
      <c r="OT363" s="11">
        <f t="shared" ref="OT363" si="9983">OS363+1</f>
        <v>388</v>
      </c>
      <c r="OU363" s="11">
        <f t="shared" ref="OU363" si="9984">OT363+1</f>
        <v>389</v>
      </c>
      <c r="OV363" s="11">
        <f t="shared" ref="OV363" si="9985">OU363+1</f>
        <v>390</v>
      </c>
      <c r="OW363" s="11">
        <f t="shared" ref="OW363" si="9986">OV363+1</f>
        <v>391</v>
      </c>
      <c r="OX363" s="11">
        <f t="shared" ref="OX363" si="9987">OW363+1</f>
        <v>392</v>
      </c>
      <c r="OY363" s="11">
        <f t="shared" ref="OY363" si="9988">OX363+1</f>
        <v>393</v>
      </c>
      <c r="OZ363" s="11">
        <f t="shared" ref="OZ363" si="9989">OY363+1</f>
        <v>394</v>
      </c>
      <c r="PA363" s="11">
        <f t="shared" ref="PA363" si="9990">OZ363+1</f>
        <v>395</v>
      </c>
      <c r="PB363" s="11">
        <f t="shared" ref="PB363" si="9991">PA363+1</f>
        <v>396</v>
      </c>
      <c r="PC363" s="11">
        <f t="shared" ref="PC363" si="9992">PB363+1</f>
        <v>397</v>
      </c>
      <c r="PD363" s="11">
        <f t="shared" ref="PD363" si="9993">PC363+1</f>
        <v>398</v>
      </c>
      <c r="PE363" s="11">
        <f t="shared" ref="PE363" si="9994">PD363+1</f>
        <v>399</v>
      </c>
      <c r="PF363" s="11">
        <f t="shared" ref="PF363" si="9995">PE363+1</f>
        <v>400</v>
      </c>
      <c r="PG363" s="11">
        <f t="shared" ref="PG363" si="9996">PF363+1</f>
        <v>401</v>
      </c>
      <c r="PH363" s="11">
        <f t="shared" ref="PH363" si="9997">PG363+1</f>
        <v>402</v>
      </c>
      <c r="PI363" s="11">
        <f t="shared" ref="PI363" si="9998">PH363+1</f>
        <v>403</v>
      </c>
      <c r="PJ363" s="11">
        <f t="shared" ref="PJ363" si="9999">PI363+1</f>
        <v>404</v>
      </c>
      <c r="PK363" s="11">
        <f t="shared" ref="PK363" si="10000">PJ363+1</f>
        <v>405</v>
      </c>
      <c r="PL363" s="11">
        <f t="shared" ref="PL363" si="10001">PK363+1</f>
        <v>406</v>
      </c>
      <c r="PM363" s="11">
        <f t="shared" ref="PM363" si="10002">PL363+1</f>
        <v>407</v>
      </c>
      <c r="PN363" s="11">
        <f t="shared" ref="PN363" si="10003">PM363+1</f>
        <v>408</v>
      </c>
      <c r="PO363" s="11">
        <f t="shared" ref="PO363" si="10004">PN363+1</f>
        <v>409</v>
      </c>
      <c r="PP363" s="11">
        <f t="shared" ref="PP363" si="10005">PO363+1</f>
        <v>410</v>
      </c>
      <c r="PQ363" s="11">
        <f t="shared" ref="PQ363" si="10006">PP363+1</f>
        <v>411</v>
      </c>
      <c r="PR363" s="11">
        <f t="shared" ref="PR363" si="10007">PQ363+1</f>
        <v>412</v>
      </c>
      <c r="PS363" s="11">
        <f t="shared" ref="PS363" si="10008">PR363+1</f>
        <v>413</v>
      </c>
      <c r="PT363" s="11">
        <f t="shared" ref="PT363" si="10009">PS363+1</f>
        <v>414</v>
      </c>
      <c r="PU363" s="11">
        <f t="shared" ref="PU363" si="10010">PT363+1</f>
        <v>415</v>
      </c>
      <c r="PV363" s="11">
        <f t="shared" ref="PV363" si="10011">PU363+1</f>
        <v>416</v>
      </c>
      <c r="PW363" s="11">
        <f t="shared" ref="PW363" si="10012">PV363+1</f>
        <v>417</v>
      </c>
    </row>
    <row r="364" spans="1:439" x14ac:dyDescent="0.15">
      <c r="B364" s="11" t="s">
        <v>20</v>
      </c>
      <c r="D364" s="16"/>
      <c r="H364" s="13">
        <f t="shared" ref="H364:BS364" si="10013">1/(1+$I$3)^H363</f>
        <v>1</v>
      </c>
      <c r="I364" s="13">
        <f t="shared" si="10013"/>
        <v>1</v>
      </c>
      <c r="J364" s="13">
        <f t="shared" si="10013"/>
        <v>1</v>
      </c>
      <c r="K364" s="13">
        <f t="shared" si="10013"/>
        <v>1</v>
      </c>
      <c r="L364" s="13">
        <f t="shared" si="10013"/>
        <v>1</v>
      </c>
      <c r="M364" s="13">
        <f t="shared" si="10013"/>
        <v>1</v>
      </c>
      <c r="N364" s="13">
        <f t="shared" si="10013"/>
        <v>1</v>
      </c>
      <c r="O364" s="13">
        <f t="shared" si="10013"/>
        <v>1</v>
      </c>
      <c r="P364" s="13">
        <f t="shared" si="10013"/>
        <v>1</v>
      </c>
      <c r="Q364" s="13">
        <f t="shared" si="10013"/>
        <v>1</v>
      </c>
      <c r="R364" s="13">
        <f t="shared" si="10013"/>
        <v>1</v>
      </c>
      <c r="S364" s="13">
        <f t="shared" si="10013"/>
        <v>1</v>
      </c>
      <c r="T364" s="13">
        <f t="shared" si="10013"/>
        <v>1</v>
      </c>
      <c r="U364" s="13">
        <f t="shared" si="10013"/>
        <v>1</v>
      </c>
      <c r="V364" s="13">
        <f t="shared" si="10013"/>
        <v>1</v>
      </c>
      <c r="W364" s="13">
        <f t="shared" si="10013"/>
        <v>0.99592541158899461</v>
      </c>
      <c r="X364" s="13">
        <f t="shared" si="10013"/>
        <v>0.99186742544870832</v>
      </c>
      <c r="Y364" s="13">
        <f t="shared" si="10013"/>
        <v>0.98782597393172134</v>
      </c>
      <c r="Z364" s="13">
        <f t="shared" si="10013"/>
        <v>0.98380098966624885</v>
      </c>
      <c r="AA364" s="13">
        <f t="shared" si="10013"/>
        <v>0.97979240555501912</v>
      </c>
      <c r="AB364" s="13">
        <f t="shared" si="10013"/>
        <v>0.97580015477415361</v>
      </c>
      <c r="AC364" s="13">
        <f t="shared" si="10013"/>
        <v>0.97182417077205374</v>
      </c>
      <c r="AD364" s="13">
        <f t="shared" si="10013"/>
        <v>0.96786438726829083</v>
      </c>
      <c r="AE364" s="13">
        <f t="shared" si="10013"/>
        <v>0.96392073825250257</v>
      </c>
      <c r="AF364" s="13">
        <f t="shared" si="10013"/>
        <v>0.95999315798329121</v>
      </c>
      <c r="AG364" s="13">
        <f t="shared" si="10013"/>
        <v>0.95608158098712792</v>
      </c>
      <c r="AH364" s="13">
        <f t="shared" si="10013"/>
        <v>0.95218594205726204</v>
      </c>
      <c r="AI364" s="13">
        <f t="shared" si="10013"/>
        <v>0.94830617625263336</v>
      </c>
      <c r="AJ364" s="13">
        <f t="shared" si="10013"/>
        <v>0.94444221889678948</v>
      </c>
      <c r="AK364" s="13">
        <f t="shared" si="10013"/>
        <v>0.9405940055768085</v>
      </c>
      <c r="AL364" s="13">
        <f t="shared" si="10013"/>
        <v>0.93676147214222405</v>
      </c>
      <c r="AM364" s="13">
        <f t="shared" si="10013"/>
        <v>0.9329445547039571</v>
      </c>
      <c r="AN364" s="13">
        <f t="shared" si="10013"/>
        <v>0.92914318963324949</v>
      </c>
      <c r="AO364" s="13">
        <f t="shared" si="10013"/>
        <v>0.92535731356060547</v>
      </c>
      <c r="AP364" s="13">
        <f t="shared" si="10013"/>
        <v>0.92158686337473228</v>
      </c>
      <c r="AQ364" s="13">
        <f t="shared" si="10013"/>
        <v>0.9178317762214907</v>
      </c>
      <c r="AR364" s="13">
        <f t="shared" si="10013"/>
        <v>0.91409198950284609</v>
      </c>
      <c r="AS364" s="13">
        <f t="shared" si="10013"/>
        <v>0.91036744087582511</v>
      </c>
      <c r="AT364" s="13">
        <f t="shared" si="10013"/>
        <v>0.90665806825147566</v>
      </c>
      <c r="AU364" s="13">
        <f t="shared" si="10013"/>
        <v>0.90296380979383362</v>
      </c>
      <c r="AV364" s="13">
        <f t="shared" si="10013"/>
        <v>0.89928460391889042</v>
      </c>
      <c r="AW364" s="13">
        <f t="shared" si="10013"/>
        <v>0.89562038929356691</v>
      </c>
      <c r="AX364" s="13">
        <f t="shared" si="10013"/>
        <v>0.89197110483469122</v>
      </c>
      <c r="AY364" s="13">
        <f t="shared" si="10013"/>
        <v>0.88833668970798019</v>
      </c>
      <c r="AZ364" s="13">
        <f t="shared" si="10013"/>
        <v>0.88471708332702514</v>
      </c>
      <c r="BA364" s="13">
        <f t="shared" si="10013"/>
        <v>0.8811122253522824</v>
      </c>
      <c r="BB364" s="13">
        <f t="shared" si="10013"/>
        <v>0.8775220556900668</v>
      </c>
      <c r="BC364" s="13">
        <f t="shared" si="10013"/>
        <v>0.87394651449155047</v>
      </c>
      <c r="BD364" s="13">
        <f t="shared" si="10013"/>
        <v>0.87038554215176467</v>
      </c>
      <c r="BE364" s="13">
        <f t="shared" si="10013"/>
        <v>0.86683907930860649</v>
      </c>
      <c r="BF364" s="13">
        <f t="shared" si="10013"/>
        <v>0.86330706684184899</v>
      </c>
      <c r="BG364" s="13">
        <f t="shared" si="10013"/>
        <v>0.859789445872156</v>
      </c>
      <c r="BH364" s="13">
        <f t="shared" si="10013"/>
        <v>0.85628615776010064</v>
      </c>
      <c r="BI364" s="13">
        <f t="shared" si="10013"/>
        <v>0.85279714410518703</v>
      </c>
      <c r="BJ364" s="13">
        <f t="shared" si="10013"/>
        <v>0.8493223467448775</v>
      </c>
      <c r="BK364" s="13">
        <f t="shared" si="10013"/>
        <v>0.8458617077536229</v>
      </c>
      <c r="BL364" s="13">
        <f t="shared" si="10013"/>
        <v>0.84241516944189687</v>
      </c>
      <c r="BM364" s="13">
        <f t="shared" si="10013"/>
        <v>0.83898267435523366</v>
      </c>
      <c r="BN364" s="13">
        <f t="shared" si="10013"/>
        <v>0.83556416527327138</v>
      </c>
      <c r="BO364" s="13">
        <f t="shared" si="10013"/>
        <v>0.83215958520879763</v>
      </c>
      <c r="BP364" s="13">
        <f t="shared" si="10013"/>
        <v>0.82876887740679872</v>
      </c>
      <c r="BQ364" s="13">
        <f t="shared" si="10013"/>
        <v>0.8253919853435151</v>
      </c>
      <c r="BR364" s="13">
        <f t="shared" si="10013"/>
        <v>0.82202885272549775</v>
      </c>
      <c r="BS364" s="13">
        <f t="shared" si="10013"/>
        <v>0.8186794234886704</v>
      </c>
      <c r="BT364" s="13">
        <f t="shared" ref="BT364:EE364" si="10014">1/(1+$I$3)^BT363</f>
        <v>0.81534364179739471</v>
      </c>
      <c r="BU364" s="13">
        <f t="shared" si="10014"/>
        <v>0.81202145204354026</v>
      </c>
      <c r="BV364" s="13">
        <f t="shared" si="10014"/>
        <v>0.80871279884555591</v>
      </c>
      <c r="BW364" s="13">
        <f t="shared" si="10014"/>
        <v>0.80541762704754805</v>
      </c>
      <c r="BX364" s="13">
        <f t="shared" si="10014"/>
        <v>0.80213588171836059</v>
      </c>
      <c r="BY364" s="13">
        <f t="shared" si="10014"/>
        <v>0.79886750815065943</v>
      </c>
      <c r="BZ364" s="13">
        <f t="shared" si="10014"/>
        <v>0.79561245186001983</v>
      </c>
      <c r="CA364" s="13">
        <f t="shared" si="10014"/>
        <v>0.79237065858401934</v>
      </c>
      <c r="CB364" s="13">
        <f t="shared" si="10014"/>
        <v>0.78914207428133221</v>
      </c>
      <c r="CC364" s="13">
        <f t="shared" si="10014"/>
        <v>0.78592664513082877</v>
      </c>
      <c r="CD364" s="13">
        <f t="shared" si="10014"/>
        <v>0.78272431753067828</v>
      </c>
      <c r="CE364" s="13">
        <f t="shared" si="10014"/>
        <v>0.77953503809745572</v>
      </c>
      <c r="CF364" s="13">
        <f t="shared" si="10014"/>
        <v>0.7763587536652512</v>
      </c>
      <c r="CG364" s="13">
        <f t="shared" si="10014"/>
        <v>0.77319541128478431</v>
      </c>
      <c r="CH364" s="13">
        <f t="shared" si="10014"/>
        <v>0.77004495822252073</v>
      </c>
      <c r="CI364" s="13">
        <f t="shared" si="10014"/>
        <v>0.76690734195979415</v>
      </c>
      <c r="CJ364" s="13">
        <f t="shared" si="10014"/>
        <v>0.76378251019192978</v>
      </c>
      <c r="CK364" s="13">
        <f t="shared" si="10014"/>
        <v>0.76067041082737308</v>
      </c>
      <c r="CL364" s="13">
        <f t="shared" si="10014"/>
        <v>0.7575709919868211</v>
      </c>
      <c r="CM364" s="13">
        <f t="shared" si="10014"/>
        <v>0.75448420200235777</v>
      </c>
      <c r="CN364" s="13">
        <f t="shared" si="10014"/>
        <v>0.75140998941659232</v>
      </c>
      <c r="CO364" s="13">
        <f t="shared" si="10014"/>
        <v>0.74834830298180188</v>
      </c>
      <c r="CP364" s="13">
        <f t="shared" si="10014"/>
        <v>0.74529909165907648</v>
      </c>
      <c r="CQ364" s="13">
        <f t="shared" si="10014"/>
        <v>0.74226230461746967</v>
      </c>
      <c r="CR364" s="13">
        <f t="shared" si="10014"/>
        <v>0.73923789123314931</v>
      </c>
      <c r="CS364" s="13">
        <f t="shared" si="10014"/>
        <v>0.73622580108855451</v>
      </c>
      <c r="CT364" s="13">
        <f t="shared" si="10014"/>
        <v>0.73322598397155592</v>
      </c>
      <c r="CU364" s="13">
        <f t="shared" si="10014"/>
        <v>0.73023838987461742</v>
      </c>
      <c r="CV364" s="13">
        <f t="shared" si="10014"/>
        <v>0.72726296899396292</v>
      </c>
      <c r="CW364" s="13">
        <f t="shared" si="10014"/>
        <v>0.72429967172874687</v>
      </c>
      <c r="CX364" s="13">
        <f t="shared" si="10014"/>
        <v>0.72134844868022585</v>
      </c>
      <c r="CY364" s="13">
        <f t="shared" si="10014"/>
        <v>0.71840925065093686</v>
      </c>
      <c r="CZ364" s="13">
        <f t="shared" si="10014"/>
        <v>0.71548202864387522</v>
      </c>
      <c r="DA364" s="13">
        <f t="shared" si="10014"/>
        <v>0.71256673386168035</v>
      </c>
      <c r="DB364" s="13">
        <f t="shared" si="10014"/>
        <v>0.70966331770581959</v>
      </c>
      <c r="DC364" s="13">
        <f t="shared" si="10014"/>
        <v>0.70677173177577979</v>
      </c>
      <c r="DD364" s="13">
        <f t="shared" si="10014"/>
        <v>0.70389192786826005</v>
      </c>
      <c r="DE364" s="13">
        <f t="shared" si="10014"/>
        <v>0.70102385797636779</v>
      </c>
      <c r="DF364" s="13">
        <f t="shared" si="10014"/>
        <v>0.69816747428881887</v>
      </c>
      <c r="DG364" s="13">
        <f t="shared" si="10014"/>
        <v>0.69532272918914073</v>
      </c>
      <c r="DH364" s="13">
        <f t="shared" si="10014"/>
        <v>0.69248957525487809</v>
      </c>
      <c r="DI364" s="13">
        <f t="shared" si="10014"/>
        <v>0.68966796525680241</v>
      </c>
      <c r="DJ364" s="13">
        <f t="shared" si="10014"/>
        <v>0.68685785215812545</v>
      </c>
      <c r="DK364" s="13">
        <f t="shared" si="10014"/>
        <v>0.68405918911371388</v>
      </c>
      <c r="DL364" s="13">
        <f t="shared" si="10014"/>
        <v>0.68127192946930948</v>
      </c>
      <c r="DM364" s="13">
        <f t="shared" si="10014"/>
        <v>0.67849602676075049</v>
      </c>
      <c r="DN364" s="13">
        <f t="shared" si="10014"/>
        <v>0.67573143471319796</v>
      </c>
      <c r="DO364" s="13">
        <f t="shared" si="10014"/>
        <v>0.67297810724036355</v>
      </c>
      <c r="DP364" s="13">
        <f t="shared" si="10014"/>
        <v>0.6702359984437416</v>
      </c>
      <c r="DQ364" s="13">
        <f t="shared" si="10014"/>
        <v>0.66750506261184417</v>
      </c>
      <c r="DR364" s="13">
        <f t="shared" si="10014"/>
        <v>0.66478525421943846</v>
      </c>
      <c r="DS364" s="13">
        <f t="shared" si="10014"/>
        <v>0.66207652792678851</v>
      </c>
      <c r="DT364" s="13">
        <f t="shared" si="10014"/>
        <v>0.65937883857889945</v>
      </c>
      <c r="DU364" s="13">
        <f t="shared" si="10014"/>
        <v>0.65669214120476371</v>
      </c>
      <c r="DV364" s="13">
        <f t="shared" si="10014"/>
        <v>0.65401639101661235</v>
      </c>
      <c r="DW364" s="13">
        <f t="shared" si="10014"/>
        <v>0.65135154340916868</v>
      </c>
      <c r="DX364" s="13">
        <f t="shared" si="10014"/>
        <v>0.64869755395890316</v>
      </c>
      <c r="DY364" s="13">
        <f t="shared" si="10014"/>
        <v>0.6460543784232945</v>
      </c>
      <c r="DZ364" s="13">
        <f t="shared" si="10014"/>
        <v>0.64342197274009161</v>
      </c>
      <c r="EA364" s="13">
        <f t="shared" si="10014"/>
        <v>0.6408002930265787</v>
      </c>
      <c r="EB364" s="13">
        <f t="shared" si="10014"/>
        <v>0.63818929557884374</v>
      </c>
      <c r="EC364" s="13">
        <f t="shared" si="10014"/>
        <v>0.63558893687105045</v>
      </c>
      <c r="ED364" s="13">
        <f t="shared" si="10014"/>
        <v>0.63299917355471247</v>
      </c>
      <c r="EE364" s="13">
        <f t="shared" si="10014"/>
        <v>0.6304199624579705</v>
      </c>
      <c r="EF364" s="13">
        <f t="shared" ref="EF364:GQ364" si="10015">1/(1+$I$3)^EF363</f>
        <v>0.62785126058487273</v>
      </c>
      <c r="EG364" s="13">
        <f t="shared" si="10015"/>
        <v>0.62529302511465845</v>
      </c>
      <c r="EH364" s="13">
        <f t="shared" si="10015"/>
        <v>0.62274521340104383</v>
      </c>
      <c r="EI364" s="13">
        <f t="shared" si="10015"/>
        <v>0.6202077829715108</v>
      </c>
      <c r="EJ364" s="13">
        <f t="shared" si="10015"/>
        <v>0.61768069152659977</v>
      </c>
      <c r="EK364" s="13">
        <f t="shared" si="10015"/>
        <v>0.61516389693920381</v>
      </c>
      <c r="EL364" s="13">
        <f t="shared" si="10015"/>
        <v>0.61265735725386627</v>
      </c>
      <c r="EM364" s="13">
        <f t="shared" si="10015"/>
        <v>0.61016103068608241</v>
      </c>
      <c r="EN364" s="13">
        <f t="shared" si="10015"/>
        <v>0.60767487562160183</v>
      </c>
      <c r="EO364" s="13">
        <f t="shared" si="10015"/>
        <v>0.60519885061573486</v>
      </c>
      <c r="EP364" s="13">
        <f t="shared" si="10015"/>
        <v>0.60273291439266219</v>
      </c>
      <c r="EQ364" s="13">
        <f t="shared" si="10015"/>
        <v>0.6002770258447464</v>
      </c>
      <c r="ER364" s="13">
        <f t="shared" si="10015"/>
        <v>0.59783114403184656</v>
      </c>
      <c r="ES364" s="13">
        <f t="shared" si="10015"/>
        <v>0.59539522818063639</v>
      </c>
      <c r="ET364" s="13">
        <f t="shared" si="10015"/>
        <v>0.59296923768392362</v>
      </c>
      <c r="EU364" s="13">
        <f t="shared" si="10015"/>
        <v>0.59055313209997407</v>
      </c>
      <c r="EV364" s="13">
        <f t="shared" si="10015"/>
        <v>0.5881468711518365</v>
      </c>
      <c r="EW364" s="13">
        <f t="shared" si="10015"/>
        <v>0.58575041472667222</v>
      </c>
      <c r="EX364" s="13">
        <f t="shared" si="10015"/>
        <v>0.5833637228750852</v>
      </c>
      <c r="EY364" s="13">
        <f t="shared" si="10015"/>
        <v>0.58098675581045744</v>
      </c>
      <c r="EZ364" s="13">
        <f t="shared" si="10015"/>
        <v>0.57861947390828461</v>
      </c>
      <c r="FA364" s="13">
        <f t="shared" si="10015"/>
        <v>0.57626183770551598</v>
      </c>
      <c r="FB364" s="13">
        <f t="shared" si="10015"/>
        <v>0.57391380789989632</v>
      </c>
      <c r="FC364" s="13">
        <f t="shared" si="10015"/>
        <v>0.57157534534931131</v>
      </c>
      <c r="FD364" s="13">
        <f t="shared" si="10015"/>
        <v>0.56924641107113472</v>
      </c>
      <c r="FE364" s="13">
        <f t="shared" si="10015"/>
        <v>0.56692696624157779</v>
      </c>
      <c r="FF364" s="13">
        <f t="shared" si="10015"/>
        <v>0.56461697219504337</v>
      </c>
      <c r="FG364" s="13">
        <f t="shared" si="10015"/>
        <v>0.56231639042348058</v>
      </c>
      <c r="FH364" s="13">
        <f t="shared" si="10015"/>
        <v>0.56002518257574263</v>
      </c>
      <c r="FI364" s="13">
        <f t="shared" si="10015"/>
        <v>0.55774331045694836</v>
      </c>
      <c r="FJ364" s="13">
        <f t="shared" si="10015"/>
        <v>0.55547073602784469</v>
      </c>
      <c r="FK364" s="13">
        <f t="shared" si="10015"/>
        <v>0.55320742140417301</v>
      </c>
      <c r="FL364" s="13">
        <f t="shared" si="10015"/>
        <v>0.55095332885603732</v>
      </c>
      <c r="FM364" s="13">
        <f t="shared" si="10015"/>
        <v>0.54870842080727578</v>
      </c>
      <c r="FN364" s="13">
        <f t="shared" si="10015"/>
        <v>0.54647265983483329</v>
      </c>
      <c r="FO364" s="13">
        <f t="shared" si="10015"/>
        <v>0.54424600866813899</v>
      </c>
      <c r="FP364" s="13">
        <f t="shared" si="10015"/>
        <v>0.54202843018848379</v>
      </c>
      <c r="FQ364" s="13">
        <f t="shared" si="10015"/>
        <v>0.53981988742840248</v>
      </c>
      <c r="FR364" s="13">
        <f t="shared" si="10015"/>
        <v>0.53762034357105637</v>
      </c>
      <c r="FS364" s="13">
        <f t="shared" si="10015"/>
        <v>0.535429761949621</v>
      </c>
      <c r="FT364" s="13">
        <f t="shared" si="10015"/>
        <v>0.53324810604667372</v>
      </c>
      <c r="FU364" s="13">
        <f t="shared" si="10015"/>
        <v>0.53107533949358532</v>
      </c>
      <c r="FV364" s="13">
        <f t="shared" si="10015"/>
        <v>0.52891142606991404</v>
      </c>
      <c r="FW364" s="13">
        <f t="shared" si="10015"/>
        <v>0.52675632970280117</v>
      </c>
      <c r="FX364" s="13">
        <f t="shared" si="10015"/>
        <v>0.52461001446637046</v>
      </c>
      <c r="FY364" s="13">
        <f t="shared" si="10015"/>
        <v>0.52247244458112851</v>
      </c>
      <c r="FZ364" s="13">
        <f t="shared" si="10015"/>
        <v>0.52034358441336848</v>
      </c>
      <c r="GA364" s="13">
        <f t="shared" si="10015"/>
        <v>0.51822339847457688</v>
      </c>
      <c r="GB364" s="13">
        <f t="shared" si="10015"/>
        <v>0.51611185142084048</v>
      </c>
      <c r="GC364" s="13">
        <f t="shared" si="10015"/>
        <v>0.51400890805225863</v>
      </c>
      <c r="GD364" s="13">
        <f t="shared" si="10015"/>
        <v>0.51191453331235537</v>
      </c>
      <c r="GE364" s="13">
        <f t="shared" si="10015"/>
        <v>0.5098286922874955</v>
      </c>
      <c r="GF364" s="13">
        <f t="shared" si="10015"/>
        <v>0.50775135020630291</v>
      </c>
      <c r="GG364" s="13">
        <f t="shared" si="10015"/>
        <v>0.50568247243907993</v>
      </c>
      <c r="GH364" s="13">
        <f t="shared" si="10015"/>
        <v>0.50362202449723104</v>
      </c>
      <c r="GI364" s="13">
        <f t="shared" si="10015"/>
        <v>0.50156997203268761</v>
      </c>
      <c r="GJ364" s="13">
        <f t="shared" si="10015"/>
        <v>0.49952628083733497</v>
      </c>
      <c r="GK364" s="13">
        <f t="shared" si="10015"/>
        <v>0.49749091684244245</v>
      </c>
      <c r="GL364" s="13">
        <f t="shared" si="10015"/>
        <v>0.49546384611809569</v>
      </c>
      <c r="GM364" s="13">
        <f t="shared" si="10015"/>
        <v>0.49344503487263092</v>
      </c>
      <c r="GN364" s="13">
        <f t="shared" si="10015"/>
        <v>0.49143444945207071</v>
      </c>
      <c r="GO364" s="13">
        <f t="shared" si="10015"/>
        <v>0.48943205633956444</v>
      </c>
      <c r="GP364" s="13">
        <f t="shared" si="10015"/>
        <v>0.48743782215482873</v>
      </c>
      <c r="GQ364" s="13">
        <f t="shared" si="10015"/>
        <v>0.48545171365359102</v>
      </c>
      <c r="GR364" s="13">
        <f t="shared" ref="GR364:JC364" si="10016">1/(1+$I$3)^GR363</f>
        <v>0.4834736977270353</v>
      </c>
      <c r="GS364" s="13">
        <f t="shared" si="10016"/>
        <v>0.48150374140125074</v>
      </c>
      <c r="GT364" s="13">
        <f t="shared" si="10016"/>
        <v>0.47954181183668154</v>
      </c>
      <c r="GU364" s="13">
        <f t="shared" si="10016"/>
        <v>0.47758787632757926</v>
      </c>
      <c r="GV364" s="13">
        <f t="shared" si="10016"/>
        <v>0.4756419023014582</v>
      </c>
      <c r="GW364" s="13">
        <f t="shared" si="10016"/>
        <v>0.47370385731855225</v>
      </c>
      <c r="GX364" s="13">
        <f t="shared" si="10016"/>
        <v>0.47177370907127331</v>
      </c>
      <c r="GY364" s="13">
        <f t="shared" si="10016"/>
        <v>0.46985142538367447</v>
      </c>
      <c r="GZ364" s="13">
        <f t="shared" si="10016"/>
        <v>0.46793697421091185</v>
      </c>
      <c r="HA364" s="13">
        <f t="shared" si="10016"/>
        <v>0.46603032363871105</v>
      </c>
      <c r="HB364" s="13">
        <f t="shared" si="10016"/>
        <v>0.46413144188283567</v>
      </c>
      <c r="HC364" s="13">
        <f t="shared" si="10016"/>
        <v>0.46224029728855676</v>
      </c>
      <c r="HD364" s="13">
        <f t="shared" si="10016"/>
        <v>0.46035685833012507</v>
      </c>
      <c r="HE364" s="13">
        <f t="shared" si="10016"/>
        <v>0.45848109361024636</v>
      </c>
      <c r="HF364" s="13">
        <f t="shared" si="10016"/>
        <v>0.45661297185955696</v>
      </c>
      <c r="HG364" s="13">
        <f t="shared" si="10016"/>
        <v>0.4547524619361033</v>
      </c>
      <c r="HH364" s="13">
        <f t="shared" si="10016"/>
        <v>0.4528995328248222</v>
      </c>
      <c r="HI364" s="13">
        <f t="shared" si="10016"/>
        <v>0.45105415363702445</v>
      </c>
      <c r="HJ364" s="13">
        <f t="shared" si="10016"/>
        <v>0.44921629360987908</v>
      </c>
      <c r="HK364" s="13">
        <f t="shared" si="10016"/>
        <v>0.4473859221059015</v>
      </c>
      <c r="HL364" s="13">
        <f t="shared" si="10016"/>
        <v>0.44556300861244191</v>
      </c>
      <c r="HM364" s="13">
        <f t="shared" si="10016"/>
        <v>0.44374752274117701</v>
      </c>
      <c r="HN364" s="13">
        <f t="shared" si="10016"/>
        <v>0.44193943422760334</v>
      </c>
      <c r="HO364" s="13">
        <f t="shared" si="10016"/>
        <v>0.4401387129305333</v>
      </c>
      <c r="HP364" s="13">
        <f t="shared" si="10016"/>
        <v>0.43834532883159177</v>
      </c>
      <c r="HQ364" s="13">
        <f t="shared" si="10016"/>
        <v>0.43655925203471618</v>
      </c>
      <c r="HR364" s="13">
        <f t="shared" si="10016"/>
        <v>0.4347804527656583</v>
      </c>
      <c r="HS364" s="13">
        <f t="shared" si="10016"/>
        <v>0.43300890137148779</v>
      </c>
      <c r="HT364" s="13">
        <f t="shared" si="10016"/>
        <v>0.43124456832009722</v>
      </c>
      <c r="HU364" s="13">
        <f t="shared" si="10016"/>
        <v>0.4294874241997112</v>
      </c>
      <c r="HV364" s="13">
        <f t="shared" si="10016"/>
        <v>0.42773743971839445</v>
      </c>
      <c r="HW364" s="13">
        <f t="shared" si="10016"/>
        <v>0.42599458570356485</v>
      </c>
      <c r="HX364" s="13">
        <f t="shared" si="10016"/>
        <v>0.42425883310150592</v>
      </c>
      <c r="HY364" s="13">
        <f t="shared" si="10016"/>
        <v>0.42253015297688384</v>
      </c>
      <c r="HZ364" s="13">
        <f t="shared" si="10016"/>
        <v>0.42080851651226397</v>
      </c>
      <c r="IA364" s="13">
        <f t="shared" si="10016"/>
        <v>0.41909389500763067</v>
      </c>
      <c r="IB364" s="13">
        <f t="shared" si="10016"/>
        <v>0.41738625987990952</v>
      </c>
      <c r="IC364" s="13">
        <f t="shared" si="10016"/>
        <v>0.41568558266249001</v>
      </c>
      <c r="ID364" s="13">
        <f t="shared" si="10016"/>
        <v>0.41399183500475134</v>
      </c>
      <c r="IE364" s="13">
        <f t="shared" si="10016"/>
        <v>0.41230498867159004</v>
      </c>
      <c r="IF364" s="13">
        <f t="shared" si="10016"/>
        <v>0.41062501554294911</v>
      </c>
      <c r="IG364" s="13">
        <f t="shared" si="10016"/>
        <v>0.40895188761334889</v>
      </c>
      <c r="IH364" s="13">
        <f t="shared" si="10016"/>
        <v>0.40728557699142076</v>
      </c>
      <c r="II364" s="13">
        <f t="shared" si="10016"/>
        <v>0.4056260558994419</v>
      </c>
      <c r="IJ364" s="13">
        <f t="shared" si="10016"/>
        <v>0.40397329667287224</v>
      </c>
      <c r="IK364" s="13">
        <f t="shared" si="10016"/>
        <v>0.4023272717598933</v>
      </c>
      <c r="IL364" s="13">
        <f t="shared" si="10016"/>
        <v>0.40068795372094906</v>
      </c>
      <c r="IM364" s="13">
        <f t="shared" si="10016"/>
        <v>0.39905531522828819</v>
      </c>
      <c r="IN364" s="13">
        <f t="shared" si="10016"/>
        <v>0.39742932906550887</v>
      </c>
      <c r="IO364" s="13">
        <f t="shared" si="10016"/>
        <v>0.39580996812710489</v>
      </c>
      <c r="IP364" s="13">
        <f t="shared" si="10016"/>
        <v>0.39419720541801384</v>
      </c>
      <c r="IQ364" s="13">
        <f t="shared" si="10016"/>
        <v>0.39259101405316682</v>
      </c>
      <c r="IR364" s="13">
        <f t="shared" si="10016"/>
        <v>0.39099136725704098</v>
      </c>
      <c r="IS364" s="13">
        <f t="shared" si="10016"/>
        <v>0.38939823836321225</v>
      </c>
      <c r="IT364" s="13">
        <f t="shared" si="10016"/>
        <v>0.38781160081391153</v>
      </c>
      <c r="IU364" s="13">
        <f t="shared" si="10016"/>
        <v>0.38623142815958184</v>
      </c>
      <c r="IV364" s="13">
        <f t="shared" si="10016"/>
        <v>0.38465769405843681</v>
      </c>
      <c r="IW364" s="13">
        <f t="shared" si="10016"/>
        <v>0.38309037227602205</v>
      </c>
      <c r="IX364" s="13">
        <f t="shared" si="10016"/>
        <v>0.3815294366847784</v>
      </c>
      <c r="IY364" s="13">
        <f t="shared" si="10016"/>
        <v>0.37997486126360525</v>
      </c>
      <c r="IZ364" s="13">
        <f t="shared" si="10016"/>
        <v>0.37842662009742722</v>
      </c>
      <c r="JA364" s="13">
        <f t="shared" si="10016"/>
        <v>0.37688468737676228</v>
      </c>
      <c r="JB364" s="13">
        <f t="shared" si="10016"/>
        <v>0.37534903739729159</v>
      </c>
      <c r="JC364" s="13">
        <f t="shared" si="10016"/>
        <v>0.37381964455943056</v>
      </c>
      <c r="JD364" s="13">
        <f t="shared" ref="JD364:LO364" si="10017">1/(1+$I$3)^JD363</f>
        <v>0.3722964833679025</v>
      </c>
      <c r="JE364" s="13">
        <f t="shared" si="10017"/>
        <v>0.37077952843131357</v>
      </c>
      <c r="JF364" s="13">
        <f t="shared" si="10017"/>
        <v>0.36926875446172935</v>
      </c>
      <c r="JG364" s="13">
        <f t="shared" si="10017"/>
        <v>0.36776413627425314</v>
      </c>
      <c r="JH364" s="13">
        <f t="shared" si="10017"/>
        <v>0.36626564878660667</v>
      </c>
      <c r="JI364" s="13">
        <f t="shared" si="10017"/>
        <v>0.36477326701871143</v>
      </c>
      <c r="JJ364" s="13">
        <f t="shared" si="10017"/>
        <v>0.36328696609227235</v>
      </c>
      <c r="JK364" s="13">
        <f t="shared" si="10017"/>
        <v>0.36180672123036339</v>
      </c>
      <c r="JL364" s="13">
        <f t="shared" si="10017"/>
        <v>0.36033250775701436</v>
      </c>
      <c r="JM364" s="13">
        <f t="shared" si="10017"/>
        <v>0.35886430109679912</v>
      </c>
      <c r="JN364" s="13">
        <f t="shared" si="10017"/>
        <v>0.35740207677442654</v>
      </c>
      <c r="JO364" s="13">
        <f t="shared" si="10017"/>
        <v>0.35594581041433221</v>
      </c>
      <c r="JP364" s="13">
        <f t="shared" si="10017"/>
        <v>0.35449547774027207</v>
      </c>
      <c r="JQ364" s="13">
        <f t="shared" si="10017"/>
        <v>0.35305105457491776</v>
      </c>
      <c r="JR364" s="13">
        <f t="shared" si="10017"/>
        <v>0.35161251683945355</v>
      </c>
      <c r="JS364" s="13">
        <f t="shared" si="10017"/>
        <v>0.35017984055317508</v>
      </c>
      <c r="JT364" s="13">
        <f t="shared" si="10017"/>
        <v>0.34875300183308938</v>
      </c>
      <c r="JU364" s="13">
        <f t="shared" si="10017"/>
        <v>0.34733197689351697</v>
      </c>
      <c r="JV364" s="13">
        <f t="shared" si="10017"/>
        <v>0.345916742045695</v>
      </c>
      <c r="JW364" s="13">
        <f t="shared" si="10017"/>
        <v>0.34450727369738288</v>
      </c>
      <c r="JX364" s="13">
        <f t="shared" si="10017"/>
        <v>0.34310354835246848</v>
      </c>
      <c r="JY364" s="13">
        <f t="shared" si="10017"/>
        <v>0.34170554261057673</v>
      </c>
      <c r="JZ364" s="13">
        <f t="shared" si="10017"/>
        <v>0.34031323316667927</v>
      </c>
      <c r="KA364" s="13">
        <f t="shared" si="10017"/>
        <v>0.33892659681070658</v>
      </c>
      <c r="KB364" s="13">
        <f t="shared" si="10017"/>
        <v>0.33754561042716019</v>
      </c>
      <c r="KC364" s="13">
        <f t="shared" si="10017"/>
        <v>0.33617025099472791</v>
      </c>
      <c r="KD364" s="13">
        <f t="shared" si="10017"/>
        <v>0.33480049558590003</v>
      </c>
      <c r="KE364" s="13">
        <f t="shared" si="10017"/>
        <v>0.33343632136658685</v>
      </c>
      <c r="KF364" s="13">
        <f t="shared" si="10017"/>
        <v>0.33207770559573824</v>
      </c>
      <c r="KG364" s="13">
        <f t="shared" si="10017"/>
        <v>0.33072462562496463</v>
      </c>
      <c r="KH364" s="13">
        <f t="shared" si="10017"/>
        <v>0.32937705889815899</v>
      </c>
      <c r="KI364" s="13">
        <f t="shared" si="10017"/>
        <v>0.3280349829511216</v>
      </c>
      <c r="KJ364" s="13">
        <f t="shared" si="10017"/>
        <v>0.32669837541118452</v>
      </c>
      <c r="KK364" s="13">
        <f t="shared" si="10017"/>
        <v>0.32536721399683988</v>
      </c>
      <c r="KL364" s="13">
        <f t="shared" si="10017"/>
        <v>0.3240414765173672</v>
      </c>
      <c r="KM364" s="13">
        <f t="shared" si="10017"/>
        <v>0.32272114087246445</v>
      </c>
      <c r="KN364" s="13">
        <f t="shared" si="10017"/>
        <v>0.32140618505187907</v>
      </c>
      <c r="KO364" s="13">
        <f t="shared" si="10017"/>
        <v>0.3200965871350413</v>
      </c>
      <c r="KP364" s="13">
        <f t="shared" si="10017"/>
        <v>0.3187923252906984</v>
      </c>
      <c r="KQ364" s="13">
        <f t="shared" si="10017"/>
        <v>0.31749337777655146</v>
      </c>
      <c r="KR364" s="13">
        <f t="shared" si="10017"/>
        <v>0.31619972293889215</v>
      </c>
      <c r="KS364" s="13">
        <f t="shared" si="10017"/>
        <v>0.31491133921224224</v>
      </c>
      <c r="KT364" s="13">
        <f t="shared" si="10017"/>
        <v>0.31362820511899381</v>
      </c>
      <c r="KU364" s="13">
        <f t="shared" si="10017"/>
        <v>0.31235029926905156</v>
      </c>
      <c r="KV364" s="13">
        <f t="shared" si="10017"/>
        <v>0.31107760035947585</v>
      </c>
      <c r="KW364" s="13">
        <f t="shared" si="10017"/>
        <v>0.30981008717412778</v>
      </c>
      <c r="KX364" s="13">
        <f t="shared" si="10017"/>
        <v>0.30854773858331552</v>
      </c>
      <c r="KY364" s="13">
        <f t="shared" si="10017"/>
        <v>0.30729053354344205</v>
      </c>
      <c r="KZ364" s="13">
        <f t="shared" si="10017"/>
        <v>0.30603845109665423</v>
      </c>
      <c r="LA364" s="13">
        <f t="shared" si="10017"/>
        <v>0.30479147037049381</v>
      </c>
      <c r="LB364" s="13">
        <f t="shared" si="10017"/>
        <v>0.30354957057754889</v>
      </c>
      <c r="LC364" s="13">
        <f t="shared" si="10017"/>
        <v>0.30231273101510786</v>
      </c>
      <c r="LD364" s="13">
        <f t="shared" si="10017"/>
        <v>0.30108093106481437</v>
      </c>
      <c r="LE364" s="13">
        <f t="shared" si="10017"/>
        <v>0.29985415019232298</v>
      </c>
      <c r="LF364" s="13">
        <f t="shared" si="10017"/>
        <v>0.29863236794695741</v>
      </c>
      <c r="LG364" s="13">
        <f t="shared" si="10017"/>
        <v>0.2974155639613697</v>
      </c>
      <c r="LH364" s="13">
        <f t="shared" si="10017"/>
        <v>0.29620371795120004</v>
      </c>
      <c r="LI364" s="13">
        <f t="shared" si="10017"/>
        <v>0.29499680971473935</v>
      </c>
      <c r="LJ364" s="13">
        <f t="shared" si="10017"/>
        <v>0.29379481913259209</v>
      </c>
      <c r="LK364" s="13">
        <f t="shared" si="10017"/>
        <v>0.29259772616734103</v>
      </c>
      <c r="LL364" s="13">
        <f t="shared" si="10017"/>
        <v>0.29140551086321304</v>
      </c>
      <c r="LM364" s="13">
        <f t="shared" si="10017"/>
        <v>0.29021815334574669</v>
      </c>
      <c r="LN364" s="13">
        <f t="shared" si="10017"/>
        <v>0.28903563382146075</v>
      </c>
      <c r="LO364" s="13">
        <f t="shared" si="10017"/>
        <v>0.28785793257752423</v>
      </c>
      <c r="LP364" s="13">
        <f t="shared" ref="LP364:OA364" si="10018">1/(1+$I$3)^LP363</f>
        <v>0.28668502998142781</v>
      </c>
      <c r="LQ364" s="13">
        <f t="shared" si="10018"/>
        <v>0.28551690648065681</v>
      </c>
      <c r="LR364" s="13">
        <f t="shared" si="10018"/>
        <v>0.28435354260236462</v>
      </c>
      <c r="LS364" s="13">
        <f t="shared" si="10018"/>
        <v>0.28319491895304866</v>
      </c>
      <c r="LT364" s="13">
        <f t="shared" si="10018"/>
        <v>0.28204101621822697</v>
      </c>
      <c r="LU364" s="13">
        <f t="shared" si="10018"/>
        <v>0.28089181516211603</v>
      </c>
      <c r="LV364" s="13">
        <f t="shared" si="10018"/>
        <v>0.27974729662731013</v>
      </c>
      <c r="LW364" s="13">
        <f t="shared" si="10018"/>
        <v>0.27860744153446243</v>
      </c>
      <c r="LX364" s="13">
        <f t="shared" si="10018"/>
        <v>0.27747223088196621</v>
      </c>
      <c r="LY364" s="13">
        <f t="shared" si="10018"/>
        <v>0.27634164574563874</v>
      </c>
      <c r="LZ364" s="13">
        <f t="shared" si="10018"/>
        <v>0.27521566727840535</v>
      </c>
      <c r="MA364" s="13">
        <f t="shared" si="10018"/>
        <v>0.27409427670998571</v>
      </c>
      <c r="MB364" s="13">
        <f t="shared" si="10018"/>
        <v>0.2729774553465803</v>
      </c>
      <c r="MC364" s="13">
        <f t="shared" si="10018"/>
        <v>0.27186518457055942</v>
      </c>
      <c r="MD364" s="13">
        <f t="shared" si="10018"/>
        <v>0.27075744584015238</v>
      </c>
      <c r="ME364" s="13">
        <f t="shared" si="10018"/>
        <v>0.26965422068913869</v>
      </c>
      <c r="MF364" s="13">
        <f t="shared" si="10018"/>
        <v>0.26855549072654</v>
      </c>
      <c r="MG364" s="13">
        <f t="shared" si="10018"/>
        <v>0.26746123763631374</v>
      </c>
      <c r="MH364" s="13">
        <f t="shared" si="10018"/>
        <v>0.26637144317704764</v>
      </c>
      <c r="MI364" s="13">
        <f t="shared" si="10018"/>
        <v>0.26528608918165569</v>
      </c>
      <c r="MJ364" s="13">
        <f t="shared" si="10018"/>
        <v>0.26420515755707519</v>
      </c>
      <c r="MK364" s="13">
        <f t="shared" si="10018"/>
        <v>0.26312863028396533</v>
      </c>
      <c r="ML364" s="13">
        <f t="shared" si="10018"/>
        <v>0.26205648941640647</v>
      </c>
      <c r="MM364" s="13">
        <f t="shared" si="10018"/>
        <v>0.26098871708160165</v>
      </c>
      <c r="MN364" s="13">
        <f t="shared" si="10018"/>
        <v>0.25992529547957782</v>
      </c>
      <c r="MO364" s="13">
        <f t="shared" si="10018"/>
        <v>0.25886620688288953</v>
      </c>
      <c r="MP364" s="13">
        <f t="shared" si="10018"/>
        <v>0.25781143363632358</v>
      </c>
      <c r="MQ364" s="13">
        <f t="shared" si="10018"/>
        <v>0.25676095815660438</v>
      </c>
      <c r="MR364" s="13">
        <f t="shared" si="10018"/>
        <v>0.25571476293210077</v>
      </c>
      <c r="MS364" s="13">
        <f t="shared" si="10018"/>
        <v>0.2546728305225347</v>
      </c>
      <c r="MT364" s="13">
        <f t="shared" si="10018"/>
        <v>0.2536351435586896</v>
      </c>
      <c r="MU364" s="13">
        <f t="shared" si="10018"/>
        <v>0.25260168474212175</v>
      </c>
      <c r="MV364" s="13">
        <f t="shared" si="10018"/>
        <v>0.25157243684487096</v>
      </c>
      <c r="MW364" s="13">
        <f t="shared" si="10018"/>
        <v>0.25054738270917448</v>
      </c>
      <c r="MX364" s="13">
        <f t="shared" si="10018"/>
        <v>0.24952650524717998</v>
      </c>
      <c r="MY364" s="13">
        <f t="shared" si="10018"/>
        <v>0.2485097874406611</v>
      </c>
      <c r="MZ364" s="13">
        <f t="shared" si="10018"/>
        <v>0.24749721234073402</v>
      </c>
      <c r="NA364" s="13">
        <f t="shared" si="10018"/>
        <v>0.24648876306757433</v>
      </c>
      <c r="NB364" s="13">
        <f t="shared" si="10018"/>
        <v>0.24548442281013608</v>
      </c>
      <c r="NC364" s="13">
        <f t="shared" si="10018"/>
        <v>0.24448417482587151</v>
      </c>
      <c r="ND364" s="13">
        <f t="shared" si="10018"/>
        <v>0.24348800244045182</v>
      </c>
      <c r="NE364" s="13">
        <f t="shared" si="10018"/>
        <v>0.24249588904748912</v>
      </c>
      <c r="NF364" s="13">
        <f t="shared" si="10018"/>
        <v>0.24150781810825975</v>
      </c>
      <c r="NG364" s="13">
        <f t="shared" si="10018"/>
        <v>0.24052377315142864</v>
      </c>
      <c r="NH364" s="13">
        <f t="shared" si="10018"/>
        <v>0.23954373777277457</v>
      </c>
      <c r="NI364" s="13">
        <f t="shared" si="10018"/>
        <v>0.23856769563491673</v>
      </c>
      <c r="NJ364" s="13">
        <f t="shared" si="10018"/>
        <v>0.23759563046704246</v>
      </c>
      <c r="NK364" s="13">
        <f t="shared" si="10018"/>
        <v>0.23662752606463588</v>
      </c>
      <c r="NL364" s="13">
        <f t="shared" si="10018"/>
        <v>0.23566336628920806</v>
      </c>
      <c r="NM364" s="13">
        <f t="shared" si="10018"/>
        <v>0.23470313506802754</v>
      </c>
      <c r="NN364" s="13">
        <f t="shared" si="10018"/>
        <v>0.2337468163938527</v>
      </c>
      <c r="NO364" s="13">
        <f t="shared" si="10018"/>
        <v>0.23279439432466487</v>
      </c>
      <c r="NP364" s="13">
        <f t="shared" si="10018"/>
        <v>0.2318458529834026</v>
      </c>
      <c r="NQ364" s="13">
        <f t="shared" si="10018"/>
        <v>0.23090117655769676</v>
      </c>
      <c r="NR364" s="13">
        <f t="shared" si="10018"/>
        <v>0.22996034929960721</v>
      </c>
      <c r="NS364" s="13">
        <f t="shared" si="10018"/>
        <v>0.22902335552536035</v>
      </c>
      <c r="NT364" s="13">
        <f t="shared" si="10018"/>
        <v>0.22809017961508715</v>
      </c>
      <c r="NU364" s="13">
        <f t="shared" si="10018"/>
        <v>0.22716080601256333</v>
      </c>
      <c r="NV364" s="13">
        <f t="shared" si="10018"/>
        <v>0.22623521922494991</v>
      </c>
      <c r="NW364" s="13">
        <f t="shared" si="10018"/>
        <v>0.22531340382253467</v>
      </c>
      <c r="NX364" s="13">
        <f t="shared" si="10018"/>
        <v>0.2243953444384752</v>
      </c>
      <c r="NY364" s="13">
        <f t="shared" si="10018"/>
        <v>0.22348102576854259</v>
      </c>
      <c r="NZ364" s="13">
        <f t="shared" si="10018"/>
        <v>0.22257043257086656</v>
      </c>
      <c r="OA364" s="13">
        <f t="shared" si="10018"/>
        <v>0.22166354966568083</v>
      </c>
      <c r="OB364" s="13">
        <f t="shared" ref="OB364:PW364" si="10019">1/(1+$I$3)^OB363</f>
        <v>0.2207603619350707</v>
      </c>
      <c r="OC364" s="13">
        <f t="shared" si="10019"/>
        <v>0.21986085432272071</v>
      </c>
      <c r="OD364" s="13">
        <f t="shared" si="10019"/>
        <v>0.21896501183366363</v>
      </c>
      <c r="OE364" s="13">
        <f t="shared" si="10019"/>
        <v>0.21807281953403049</v>
      </c>
      <c r="OF364" s="13">
        <f t="shared" si="10019"/>
        <v>0.21718426255080187</v>
      </c>
      <c r="OG364" s="13">
        <f t="shared" si="10019"/>
        <v>0.21629932607155966</v>
      </c>
      <c r="OH364" s="13">
        <f t="shared" si="10019"/>
        <v>0.21541799534424014</v>
      </c>
      <c r="OI364" s="13">
        <f t="shared" si="10019"/>
        <v>0.21454025567688847</v>
      </c>
      <c r="OJ364" s="13">
        <f t="shared" si="10019"/>
        <v>0.2136660924374133</v>
      </c>
      <c r="OK364" s="13">
        <f t="shared" si="10019"/>
        <v>0.212795491053343</v>
      </c>
      <c r="OL364" s="13">
        <f t="shared" si="10019"/>
        <v>0.21192843701158284</v>
      </c>
      <c r="OM364" s="13">
        <f t="shared" si="10019"/>
        <v>0.21106491585817297</v>
      </c>
      <c r="ON364" s="13">
        <f t="shared" si="10019"/>
        <v>0.21020491319804743</v>
      </c>
      <c r="OO364" s="13">
        <f t="shared" si="10019"/>
        <v>0.20934841469479432</v>
      </c>
      <c r="OP364" s="13">
        <f t="shared" si="10019"/>
        <v>0.20849540607041653</v>
      </c>
      <c r="OQ364" s="13">
        <f t="shared" si="10019"/>
        <v>0.20764587310509414</v>
      </c>
      <c r="OR364" s="13">
        <f t="shared" si="10019"/>
        <v>0.20679980163694703</v>
      </c>
      <c r="OS364" s="13">
        <f t="shared" si="10019"/>
        <v>0.20595717756179893</v>
      </c>
      <c r="OT364" s="13">
        <f t="shared" si="10019"/>
        <v>0.20511798683294222</v>
      </c>
      <c r="OU364" s="13">
        <f t="shared" si="10019"/>
        <v>0.20428221546090397</v>
      </c>
      <c r="OV364" s="13">
        <f t="shared" si="10019"/>
        <v>0.20344984951321243</v>
      </c>
      <c r="OW364" s="13">
        <f t="shared" si="10019"/>
        <v>0.20262087511416518</v>
      </c>
      <c r="OX364" s="13">
        <f t="shared" si="10019"/>
        <v>0.20179527844459719</v>
      </c>
      <c r="OY364" s="13">
        <f t="shared" si="10019"/>
        <v>0.20097304574165123</v>
      </c>
      <c r="OZ364" s="13">
        <f t="shared" si="10019"/>
        <v>0.20015416329854785</v>
      </c>
      <c r="PA364" s="13">
        <f t="shared" si="10019"/>
        <v>0.19933861746435708</v>
      </c>
      <c r="PB364" s="13">
        <f t="shared" si="10019"/>
        <v>0.19852639464377095</v>
      </c>
      <c r="PC364" s="13">
        <f t="shared" si="10019"/>
        <v>0.1977174812968768</v>
      </c>
      <c r="PD364" s="13">
        <f t="shared" si="10019"/>
        <v>0.19691186393893131</v>
      </c>
      <c r="PE364" s="13">
        <f t="shared" si="10019"/>
        <v>0.1961095291401363</v>
      </c>
      <c r="PF364" s="13">
        <f t="shared" si="10019"/>
        <v>0.1953104635254142</v>
      </c>
      <c r="PG364" s="13">
        <f t="shared" si="10019"/>
        <v>0.19451465377418548</v>
      </c>
      <c r="PH364" s="13">
        <f t="shared" si="10019"/>
        <v>0.19372208662014639</v>
      </c>
      <c r="PI364" s="13">
        <f t="shared" si="10019"/>
        <v>0.19293274885104822</v>
      </c>
      <c r="PJ364" s="13">
        <f t="shared" si="10019"/>
        <v>0.19214662730847631</v>
      </c>
      <c r="PK364" s="13">
        <f t="shared" si="10019"/>
        <v>0.19136370888763138</v>
      </c>
      <c r="PL364" s="13">
        <f t="shared" si="10019"/>
        <v>0.19058398053711081</v>
      </c>
      <c r="PM364" s="13">
        <f t="shared" si="10019"/>
        <v>0.18980742925869107</v>
      </c>
      <c r="PN364" s="13">
        <f t="shared" si="10019"/>
        <v>0.18903404210711086</v>
      </c>
      <c r="PO364" s="13">
        <f t="shared" si="10019"/>
        <v>0.18826380618985569</v>
      </c>
      <c r="PP364" s="13">
        <f t="shared" si="10019"/>
        <v>0.18749670866694274</v>
      </c>
      <c r="PQ364" s="13">
        <f t="shared" si="10019"/>
        <v>0.18673273675070678</v>
      </c>
      <c r="PR364" s="13">
        <f t="shared" si="10019"/>
        <v>0.18597187770558701</v>
      </c>
      <c r="PS364" s="13">
        <f t="shared" si="10019"/>
        <v>0.18521411884791492</v>
      </c>
      <c r="PT364" s="13">
        <f t="shared" si="10019"/>
        <v>0.18445944754570262</v>
      </c>
      <c r="PU364" s="13">
        <f t="shared" si="10019"/>
        <v>0.18370785121843247</v>
      </c>
      <c r="PV364" s="13">
        <f t="shared" si="10019"/>
        <v>0.18295931733684714</v>
      </c>
      <c r="PW364" s="13">
        <f t="shared" si="10019"/>
        <v>0.18221383342274097</v>
      </c>
    </row>
    <row r="365" spans="1:439" x14ac:dyDescent="0.15">
      <c r="B365" s="19" t="s">
        <v>21</v>
      </c>
      <c r="C365" s="19"/>
      <c r="D365" s="16">
        <f>SUM(H365:PW365)</f>
        <v>686637.3785348672</v>
      </c>
      <c r="E365" s="20">
        <f>E361</f>
        <v>0</v>
      </c>
      <c r="F365" s="20">
        <f>F361</f>
        <v>0</v>
      </c>
      <c r="G365" s="20">
        <f>G361</f>
        <v>0</v>
      </c>
      <c r="H365" s="20">
        <f t="shared" ref="H365:BS365" si="10020">H364*H361</f>
        <v>2202.9317563678646</v>
      </c>
      <c r="I365" s="20">
        <f t="shared" si="10020"/>
        <v>2806.1395202464246</v>
      </c>
      <c r="J365" s="20">
        <f t="shared" si="10020"/>
        <v>1866.1497699904694</v>
      </c>
      <c r="K365" s="20">
        <f t="shared" si="10020"/>
        <v>1921.1265102740513</v>
      </c>
      <c r="L365" s="20">
        <f t="shared" si="10020"/>
        <v>1294.7946657312862</v>
      </c>
      <c r="M365" s="20">
        <f t="shared" si="10020"/>
        <v>363.98302141503501</v>
      </c>
      <c r="N365" s="20">
        <f t="shared" si="10020"/>
        <v>744.64497984245941</v>
      </c>
      <c r="O365" s="20">
        <f t="shared" si="10020"/>
        <v>563.46967276938631</v>
      </c>
      <c r="P365" s="20">
        <f t="shared" si="10020"/>
        <v>1563.4342776128749</v>
      </c>
      <c r="Q365" s="20">
        <f t="shared" si="10020"/>
        <v>1662.0236152239067</v>
      </c>
      <c r="R365" s="20">
        <f t="shared" si="10020"/>
        <v>3082.676104653151</v>
      </c>
      <c r="S365" s="20">
        <f t="shared" si="10020"/>
        <v>2426.9848167258183</v>
      </c>
      <c r="T365" s="20">
        <f t="shared" si="10020"/>
        <v>2975.0673113828661</v>
      </c>
      <c r="U365" s="20">
        <f t="shared" si="10020"/>
        <v>3396.2358530573383</v>
      </c>
      <c r="V365" s="20">
        <f t="shared" si="10020"/>
        <v>2571.4410598302866</v>
      </c>
      <c r="W365" s="20">
        <f t="shared" si="10020"/>
        <v>2272.045136202476</v>
      </c>
      <c r="X365" s="20">
        <f t="shared" si="10020"/>
        <v>1913.3667258757771</v>
      </c>
      <c r="Y365" s="20">
        <f t="shared" si="10020"/>
        <v>1092.6985537043265</v>
      </c>
      <c r="Z365" s="20">
        <f t="shared" si="10020"/>
        <v>1438.7909963635491</v>
      </c>
      <c r="AA365" s="20">
        <f t="shared" si="10020"/>
        <v>1284.2346625473226</v>
      </c>
      <c r="AB365" s="20">
        <f t="shared" si="10020"/>
        <v>1741.9402968667325</v>
      </c>
      <c r="AC365" s="20">
        <f t="shared" si="10020"/>
        <v>1605.4036610387841</v>
      </c>
      <c r="AD365" s="20">
        <f t="shared" si="10020"/>
        <v>3320.9090946069446</v>
      </c>
      <c r="AE365" s="20">
        <f t="shared" si="10020"/>
        <v>3239.2827576433983</v>
      </c>
      <c r="AF365" s="20">
        <f t="shared" si="10020"/>
        <v>3418.6036922115318</v>
      </c>
      <c r="AG365" s="20">
        <f t="shared" si="10020"/>
        <v>3537.9287222197045</v>
      </c>
      <c r="AH365" s="20">
        <f t="shared" si="10020"/>
        <v>2709.6223608827399</v>
      </c>
      <c r="AI365" s="20">
        <f t="shared" si="10020"/>
        <v>2469.532096793554</v>
      </c>
      <c r="AJ365" s="20">
        <f t="shared" si="10020"/>
        <v>2284.8211280588785</v>
      </c>
      <c r="AK365" s="20">
        <f t="shared" si="10020"/>
        <v>1249.2376984371631</v>
      </c>
      <c r="AL365" s="20">
        <f t="shared" si="10020"/>
        <v>1712.9316270698305</v>
      </c>
      <c r="AM365" s="20">
        <f t="shared" si="10020"/>
        <v>1660.8657573994487</v>
      </c>
      <c r="AN365" s="20">
        <f t="shared" si="10020"/>
        <v>2012.1666978856751</v>
      </c>
      <c r="AO365" s="20">
        <f t="shared" si="10020"/>
        <v>1928.0926197328831</v>
      </c>
      <c r="AP365" s="20">
        <f t="shared" si="10020"/>
        <v>3977.1082927204998</v>
      </c>
      <c r="AQ365" s="20">
        <f t="shared" si="10020"/>
        <v>3980.660376242437</v>
      </c>
      <c r="AR365" s="20">
        <f t="shared" si="10020"/>
        <v>4023.1989434465218</v>
      </c>
      <c r="AS365" s="20">
        <f t="shared" si="10020"/>
        <v>3568.7740389543069</v>
      </c>
      <c r="AT365" s="20">
        <f t="shared" si="10020"/>
        <v>2593.4442228614744</v>
      </c>
      <c r="AU365" s="20">
        <f t="shared" si="10020"/>
        <v>2549.5437865879421</v>
      </c>
      <c r="AV365" s="20">
        <f t="shared" si="10020"/>
        <v>2621.9395499969605</v>
      </c>
      <c r="AW365" s="20">
        <f t="shared" si="10020"/>
        <v>1328.993359780321</v>
      </c>
      <c r="AX365" s="20">
        <f t="shared" si="10020"/>
        <v>1744.9298803147221</v>
      </c>
      <c r="AY365" s="20">
        <f t="shared" si="10020"/>
        <v>1764.5407663349456</v>
      </c>
      <c r="AZ365" s="20">
        <f t="shared" si="10020"/>
        <v>2601.9729984651058</v>
      </c>
      <c r="BA365" s="20">
        <f t="shared" si="10020"/>
        <v>1832.6656742976818</v>
      </c>
      <c r="BB365" s="20">
        <f t="shared" si="10020"/>
        <v>4521.1748888633783</v>
      </c>
      <c r="BC365" s="20">
        <f t="shared" si="10020"/>
        <v>4534.3374487414003</v>
      </c>
      <c r="BD365" s="20">
        <f t="shared" si="10020"/>
        <v>4097.4664660899589</v>
      </c>
      <c r="BE365" s="20">
        <f t="shared" si="10020"/>
        <v>3716.7427794218133</v>
      </c>
      <c r="BF365" s="20">
        <f t="shared" si="10020"/>
        <v>2612.2467310220036</v>
      </c>
      <c r="BG365" s="20">
        <f t="shared" si="10020"/>
        <v>2733.8617169724553</v>
      </c>
      <c r="BH365" s="20">
        <f t="shared" si="10020"/>
        <v>2763.9821897559214</v>
      </c>
      <c r="BI365" s="20">
        <f t="shared" si="10020"/>
        <v>1478.0183600915375</v>
      </c>
      <c r="BJ365" s="20">
        <f t="shared" si="10020"/>
        <v>1805.5163683055291</v>
      </c>
      <c r="BK365" s="20">
        <f t="shared" si="10020"/>
        <v>2236.647226804811</v>
      </c>
      <c r="BL365" s="20">
        <f t="shared" si="10020"/>
        <v>2458.2731044493803</v>
      </c>
      <c r="BM365" s="20">
        <f t="shared" si="10020"/>
        <v>2501.213849428575</v>
      </c>
      <c r="BN365" s="20">
        <f t="shared" si="10020"/>
        <v>4600.2687675781935</v>
      </c>
      <c r="BO365" s="20">
        <f t="shared" si="10020"/>
        <v>4370.8275527237456</v>
      </c>
      <c r="BP365" s="20">
        <f t="shared" si="10020"/>
        <v>4395.3653721176415</v>
      </c>
      <c r="BQ365" s="20">
        <f t="shared" si="10020"/>
        <v>3979.4903282042255</v>
      </c>
      <c r="BR365" s="20">
        <f t="shared" si="10020"/>
        <v>2722.5824319235849</v>
      </c>
      <c r="BS365" s="20">
        <f t="shared" si="10020"/>
        <v>2621.4108401156818</v>
      </c>
      <c r="BT365" s="20">
        <f t="shared" ref="BT365:EE365" si="10021">BT364*BT361</f>
        <v>2746.3362581417719</v>
      </c>
      <c r="BU365" s="20">
        <f t="shared" si="10021"/>
        <v>1227.9528746295887</v>
      </c>
      <c r="BV365" s="20">
        <f t="shared" si="10021"/>
        <v>1928.3770682422962</v>
      </c>
      <c r="BW365" s="20">
        <f t="shared" si="10021"/>
        <v>1756.4928311511969</v>
      </c>
      <c r="BX365" s="20">
        <f t="shared" si="10021"/>
        <v>2798.8886781799697</v>
      </c>
      <c r="BY365" s="20">
        <f t="shared" si="10021"/>
        <v>2361.6445570100295</v>
      </c>
      <c r="BZ365" s="20">
        <f t="shared" si="10021"/>
        <v>4559.5697889484109</v>
      </c>
      <c r="CA365" s="20">
        <f t="shared" si="10021"/>
        <v>4416.1881037112062</v>
      </c>
      <c r="CB365" s="20">
        <f t="shared" si="10021"/>
        <v>3692.5610256519262</v>
      </c>
      <c r="CC365" s="20">
        <f t="shared" si="10021"/>
        <v>3582.2079463814953</v>
      </c>
      <c r="CD365" s="20">
        <f t="shared" si="10021"/>
        <v>2771.2826895259059</v>
      </c>
      <c r="CE365" s="20">
        <f t="shared" si="10021"/>
        <v>2461.4195716565182</v>
      </c>
      <c r="CF365" s="20">
        <f t="shared" si="10021"/>
        <v>2309.0416667551126</v>
      </c>
      <c r="CG365" s="20">
        <f t="shared" si="10021"/>
        <v>1184.159502385204</v>
      </c>
      <c r="CH365" s="20">
        <f t="shared" si="10021"/>
        <v>1783.2031472434383</v>
      </c>
      <c r="CI365" s="20">
        <f t="shared" si="10021"/>
        <v>1712.5646071788576</v>
      </c>
      <c r="CJ365" s="20">
        <f t="shared" si="10021"/>
        <v>2499.6052883762081</v>
      </c>
      <c r="CK365" s="20">
        <f t="shared" si="10021"/>
        <v>2307.2135437731658</v>
      </c>
      <c r="CL365" s="20">
        <f t="shared" si="10021"/>
        <v>4145.1377026687178</v>
      </c>
      <c r="CM365" s="20">
        <f t="shared" si="10021"/>
        <v>3917.0473826638799</v>
      </c>
      <c r="CN365" s="20">
        <f t="shared" si="10021"/>
        <v>2973.6771811243534</v>
      </c>
      <c r="CO365" s="20">
        <f t="shared" si="10021"/>
        <v>2927.9464310503959</v>
      </c>
      <c r="CP365" s="20">
        <f t="shared" si="10021"/>
        <v>2272.2719490557542</v>
      </c>
      <c r="CQ365" s="20">
        <f t="shared" si="10021"/>
        <v>2078.1352297027543</v>
      </c>
      <c r="CR365" s="20">
        <f t="shared" si="10021"/>
        <v>2044.4712572210626</v>
      </c>
      <c r="CS365" s="20">
        <f t="shared" si="10021"/>
        <v>1034.9936149545956</v>
      </c>
      <c r="CT365" s="20">
        <f t="shared" si="10021"/>
        <v>1482.1450851203083</v>
      </c>
      <c r="CU365" s="20">
        <f t="shared" si="10021"/>
        <v>1493.6636343488437</v>
      </c>
      <c r="CV365" s="20">
        <f t="shared" si="10021"/>
        <v>2037.7409731363748</v>
      </c>
      <c r="CW365" s="20">
        <f t="shared" si="10021"/>
        <v>1583.5645278742033</v>
      </c>
      <c r="CX365" s="20">
        <f t="shared" si="10021"/>
        <v>3494.9600959859968</v>
      </c>
      <c r="CY365" s="20">
        <f t="shared" si="10021"/>
        <v>3553.9033373734751</v>
      </c>
      <c r="CZ365" s="20">
        <f t="shared" si="10021"/>
        <v>3038.548085368102</v>
      </c>
      <c r="DA365" s="20">
        <f t="shared" si="10021"/>
        <v>2976.3191004309365</v>
      </c>
      <c r="DB365" s="20">
        <f t="shared" si="10021"/>
        <v>2059.660103458662</v>
      </c>
      <c r="DC365" s="20">
        <f t="shared" si="10021"/>
        <v>1988.4835843036235</v>
      </c>
      <c r="DD365" s="20">
        <f t="shared" si="10021"/>
        <v>1791.3790227735515</v>
      </c>
      <c r="DE365" s="20">
        <f t="shared" si="10021"/>
        <v>1025.5130032317181</v>
      </c>
      <c r="DF365" s="20">
        <f t="shared" si="10021"/>
        <v>1460.1120765785461</v>
      </c>
      <c r="DG365" s="20">
        <f t="shared" si="10021"/>
        <v>1406.2203226036193</v>
      </c>
      <c r="DH365" s="20">
        <f t="shared" si="10021"/>
        <v>1984.050886260495</v>
      </c>
      <c r="DI365" s="20">
        <f t="shared" si="10021"/>
        <v>1677.5057039963383</v>
      </c>
      <c r="DJ365" s="20">
        <f t="shared" si="10021"/>
        <v>3509.2947896686155</v>
      </c>
      <c r="DK365" s="20">
        <f t="shared" si="10021"/>
        <v>3450.2213865654708</v>
      </c>
      <c r="DL365" s="20">
        <f t="shared" si="10021"/>
        <v>2990.3120349570445</v>
      </c>
      <c r="DM365" s="20">
        <f t="shared" si="10021"/>
        <v>2767.1813684485801</v>
      </c>
      <c r="DN365" s="20">
        <f t="shared" si="10021"/>
        <v>1847.3934383683759</v>
      </c>
      <c r="DO365" s="20">
        <f t="shared" si="10021"/>
        <v>1786.6028816339492</v>
      </c>
      <c r="DP365" s="20">
        <f t="shared" si="10021"/>
        <v>1990.9577970188498</v>
      </c>
      <c r="DQ365" s="20">
        <f t="shared" si="10021"/>
        <v>901.31192861539978</v>
      </c>
      <c r="DR365" s="20">
        <f t="shared" si="10021"/>
        <v>1102.7185506748779</v>
      </c>
      <c r="DS365" s="20">
        <f t="shared" si="10021"/>
        <v>1577.5312253397665</v>
      </c>
      <c r="DT365" s="20">
        <f t="shared" si="10021"/>
        <v>2061.5103996936314</v>
      </c>
      <c r="DU365" s="20">
        <f t="shared" si="10021"/>
        <v>1598.6214496772288</v>
      </c>
      <c r="DV365" s="20">
        <f t="shared" si="10021"/>
        <v>3490.1757810646254</v>
      </c>
      <c r="DW365" s="20">
        <f t="shared" si="10021"/>
        <v>3238.0296107976783</v>
      </c>
      <c r="DX365" s="20">
        <f t="shared" si="10021"/>
        <v>3265.7625354221086</v>
      </c>
      <c r="DY365" s="20">
        <f t="shared" si="10021"/>
        <v>2661.3974569736374</v>
      </c>
      <c r="DZ365" s="20">
        <f t="shared" si="10021"/>
        <v>1687.5185090569653</v>
      </c>
      <c r="EA365" s="20">
        <f t="shared" si="10021"/>
        <v>1986.4573943838441</v>
      </c>
      <c r="EB365" s="20">
        <f t="shared" si="10021"/>
        <v>1924.702214880497</v>
      </c>
      <c r="EC365" s="20">
        <f t="shared" si="10021"/>
        <v>985.21054622928671</v>
      </c>
      <c r="ED365" s="20">
        <f t="shared" si="10021"/>
        <v>1270.5768088019086</v>
      </c>
      <c r="EE365" s="20">
        <f t="shared" si="10021"/>
        <v>1309.8119387342933</v>
      </c>
      <c r="EF365" s="20">
        <f t="shared" ref="EF365:GQ365" si="10022">EF364*EF361</f>
        <v>2171.8561631351922</v>
      </c>
      <c r="EG365" s="20">
        <f t="shared" si="10022"/>
        <v>1609.6795169057473</v>
      </c>
      <c r="EH365" s="20">
        <f t="shared" si="10022"/>
        <v>3370.3001418886411</v>
      </c>
      <c r="EI365" s="20">
        <f t="shared" si="10022"/>
        <v>3058.2895235743003</v>
      </c>
      <c r="EJ365" s="20">
        <f t="shared" si="10022"/>
        <v>2922.5095948204566</v>
      </c>
      <c r="EK365" s="20">
        <f t="shared" si="10022"/>
        <v>2641.0619729217592</v>
      </c>
      <c r="EL365" s="20">
        <f t="shared" si="10022"/>
        <v>1903.0358930821828</v>
      </c>
      <c r="EM365" s="20">
        <f t="shared" si="10022"/>
        <v>1822.0150609398595</v>
      </c>
      <c r="EN365" s="20">
        <f t="shared" si="10022"/>
        <v>1821.3285247256197</v>
      </c>
      <c r="EO365" s="20">
        <f t="shared" si="10022"/>
        <v>811.69153481828721</v>
      </c>
      <c r="EP365" s="20">
        <f t="shared" si="10022"/>
        <v>1418.843296249137</v>
      </c>
      <c r="EQ365" s="20">
        <f t="shared" si="10022"/>
        <v>1334.851006935625</v>
      </c>
      <c r="ER365" s="20">
        <f t="shared" si="10022"/>
        <v>2102.7154668607195</v>
      </c>
      <c r="ES365" s="20">
        <f t="shared" si="10022"/>
        <v>1583.5604664002401</v>
      </c>
      <c r="ET365" s="20">
        <f t="shared" si="10022"/>
        <v>3153.2617730872885</v>
      </c>
      <c r="EU365" s="20">
        <f t="shared" si="10022"/>
        <v>2794.0447891828635</v>
      </c>
      <c r="EV365" s="20">
        <f t="shared" si="10022"/>
        <v>2757.0740093335867</v>
      </c>
      <c r="EW365" s="20">
        <f t="shared" si="10022"/>
        <v>2624.2660943744786</v>
      </c>
      <c r="EX365" s="20">
        <f t="shared" si="10022"/>
        <v>1742.3361510683058</v>
      </c>
      <c r="EY365" s="20">
        <f t="shared" si="10022"/>
        <v>1713.8221222149334</v>
      </c>
      <c r="EZ365" s="20">
        <f t="shared" si="10022"/>
        <v>1784.94536811939</v>
      </c>
      <c r="FA365" s="20">
        <f t="shared" si="10022"/>
        <v>889.6284795607894</v>
      </c>
      <c r="FB365" s="20">
        <f t="shared" si="10022"/>
        <v>1368.7144386277528</v>
      </c>
      <c r="FC365" s="20">
        <f t="shared" si="10022"/>
        <v>1268.8509916396772</v>
      </c>
      <c r="FD365" s="20">
        <f t="shared" si="10022"/>
        <v>1898.3224261638034</v>
      </c>
      <c r="FE365" s="20">
        <f t="shared" si="10022"/>
        <v>1217.3784868926434</v>
      </c>
      <c r="FF365" s="20">
        <f t="shared" si="10022"/>
        <v>3020.9807474697664</v>
      </c>
      <c r="FG365" s="20">
        <f t="shared" si="10022"/>
        <v>2826.8864045653136</v>
      </c>
      <c r="FH365" s="20">
        <f t="shared" si="10022"/>
        <v>2615.9087988219212</v>
      </c>
      <c r="FI365" s="20">
        <f t="shared" si="10022"/>
        <v>2509.905091634711</v>
      </c>
      <c r="FJ365" s="20">
        <f t="shared" si="10022"/>
        <v>1636.2917552268534</v>
      </c>
      <c r="FK365" s="20">
        <f t="shared" si="10022"/>
        <v>1683.9113258131872</v>
      </c>
      <c r="FL365" s="20">
        <f t="shared" si="10022"/>
        <v>1680.8094184324809</v>
      </c>
      <c r="FM365" s="20">
        <f t="shared" si="10022"/>
        <v>803.93066461849412</v>
      </c>
      <c r="FN365" s="20">
        <f t="shared" si="10022"/>
        <v>1263.9772217634068</v>
      </c>
      <c r="FO365" s="20">
        <f t="shared" si="10022"/>
        <v>1096.7181644570785</v>
      </c>
      <c r="FP365" s="20">
        <f t="shared" si="10022"/>
        <v>1768.5488673885602</v>
      </c>
      <c r="FQ365" s="20">
        <f t="shared" si="10022"/>
        <v>1297.0448362112381</v>
      </c>
      <c r="FR365" s="20">
        <f t="shared" si="10022"/>
        <v>2894.0854611457803</v>
      </c>
      <c r="FS365" s="20">
        <f t="shared" si="10022"/>
        <v>2714.8807529066635</v>
      </c>
      <c r="FT365" s="20">
        <f t="shared" si="10022"/>
        <v>2519.1157191905718</v>
      </c>
      <c r="FU365" s="20">
        <f t="shared" si="10022"/>
        <v>2373.9851857930398</v>
      </c>
      <c r="FV365" s="20">
        <f t="shared" si="10022"/>
        <v>1482.4284585320679</v>
      </c>
      <c r="FW365" s="20">
        <f t="shared" si="10022"/>
        <v>1530.0481837335396</v>
      </c>
      <c r="FX365" s="20">
        <f t="shared" si="10022"/>
        <v>1552.7056544012528</v>
      </c>
      <c r="FY365" s="20">
        <f t="shared" si="10022"/>
        <v>744.73200400952214</v>
      </c>
      <c r="FZ365" s="20">
        <f t="shared" si="10022"/>
        <v>1108.6102751228584</v>
      </c>
      <c r="GA365" s="20">
        <f t="shared" si="10022"/>
        <v>1307.3933548839805</v>
      </c>
      <c r="GB365" s="20">
        <f t="shared" si="10022"/>
        <v>1655.0928537538687</v>
      </c>
      <c r="GC365" s="20">
        <f t="shared" si="10022"/>
        <v>1207.8054149073098</v>
      </c>
      <c r="GD365" s="20">
        <f t="shared" si="10022"/>
        <v>2821.5863569366811</v>
      </c>
      <c r="GE365" s="20">
        <f t="shared" si="10022"/>
        <v>2543.7251058931051</v>
      </c>
      <c r="GF365" s="20">
        <f t="shared" si="10022"/>
        <v>2558.5224730745372</v>
      </c>
      <c r="GG365" s="20">
        <f t="shared" si="10022"/>
        <v>2414.2304677225857</v>
      </c>
      <c r="GH365" s="20">
        <f t="shared" si="10022"/>
        <v>1418.3746141918946</v>
      </c>
      <c r="GI365" s="20">
        <f t="shared" si="10022"/>
        <v>1480.5884768781877</v>
      </c>
      <c r="GJ365" s="20">
        <f t="shared" si="10022"/>
        <v>1492.3197462509133</v>
      </c>
      <c r="GK365" s="20">
        <f t="shared" si="10022"/>
        <v>713.35674622777083</v>
      </c>
      <c r="GL365" s="20">
        <f t="shared" si="10022"/>
        <v>1064.7895474021209</v>
      </c>
      <c r="GM365" s="20">
        <f t="shared" si="10022"/>
        <v>1078.0296474233985</v>
      </c>
      <c r="GN365" s="20">
        <f t="shared" si="10022"/>
        <v>1700.8133496507407</v>
      </c>
      <c r="GO365" s="20">
        <f t="shared" si="10022"/>
        <v>1370.2277347580243</v>
      </c>
      <c r="GP365" s="20">
        <f t="shared" si="10022"/>
        <v>2711.9919618206259</v>
      </c>
      <c r="GQ365" s="20">
        <f t="shared" si="10022"/>
        <v>2619.3208792119399</v>
      </c>
      <c r="GR365" s="20">
        <f t="shared" ref="GR365:JC365" si="10023">GR364*GR361</f>
        <v>2484.6229969744368</v>
      </c>
      <c r="GS365" s="20">
        <f t="shared" si="10023"/>
        <v>2217.5824860645384</v>
      </c>
      <c r="GT365" s="20">
        <f t="shared" si="10023"/>
        <v>1465.2246665355722</v>
      </c>
      <c r="GU365" s="20">
        <f t="shared" si="10023"/>
        <v>1450.8751291008873</v>
      </c>
      <c r="GV365" s="20">
        <f t="shared" si="10023"/>
        <v>1443.3529456183876</v>
      </c>
      <c r="GW365" s="20">
        <f t="shared" si="10023"/>
        <v>644.0993727543331</v>
      </c>
      <c r="GX365" s="20">
        <f t="shared" si="10023"/>
        <v>1126.4173095990409</v>
      </c>
      <c r="GY365" s="20">
        <f t="shared" si="10023"/>
        <v>1181.7300103237196</v>
      </c>
      <c r="GZ365" s="20">
        <f t="shared" si="10023"/>
        <v>1624.9015521906042</v>
      </c>
      <c r="HA365" s="20">
        <f t="shared" si="10023"/>
        <v>1062.4963612408717</v>
      </c>
      <c r="HB365" s="20">
        <f t="shared" si="10023"/>
        <v>2625.597716105141</v>
      </c>
      <c r="HC365" s="20">
        <f t="shared" si="10023"/>
        <v>2155.9608789587237</v>
      </c>
      <c r="HD365" s="20">
        <f t="shared" si="10023"/>
        <v>2457.2349530491542</v>
      </c>
      <c r="HE365" s="20">
        <f t="shared" si="10023"/>
        <v>2158.0226865610603</v>
      </c>
      <c r="HF365" s="20">
        <f t="shared" si="10023"/>
        <v>1351.0324993623922</v>
      </c>
      <c r="HG365" s="20">
        <f t="shared" si="10023"/>
        <v>1272.516612767138</v>
      </c>
      <c r="HH365" s="20">
        <f t="shared" si="10023"/>
        <v>1328.3302767037878</v>
      </c>
      <c r="HI365" s="20">
        <f t="shared" si="10023"/>
        <v>602.78661690688398</v>
      </c>
      <c r="HJ365" s="20">
        <f t="shared" si="10023"/>
        <v>1063.1747690060745</v>
      </c>
      <c r="HK365" s="20">
        <f t="shared" si="10023"/>
        <v>1077.7823818414433</v>
      </c>
      <c r="HL365" s="20">
        <f t="shared" si="10023"/>
        <v>1572.6477487459463</v>
      </c>
      <c r="HM365" s="20">
        <f t="shared" si="10023"/>
        <v>1079.4633443542373</v>
      </c>
      <c r="HN365" s="20">
        <f t="shared" si="10023"/>
        <v>2524.4325930566893</v>
      </c>
      <c r="HO365" s="20">
        <f t="shared" si="10023"/>
        <v>2216.5252818539002</v>
      </c>
      <c r="HP365" s="20">
        <f t="shared" si="10023"/>
        <v>2185.7544678816803</v>
      </c>
      <c r="HQ365" s="20">
        <f t="shared" si="10023"/>
        <v>2298.1725679037709</v>
      </c>
      <c r="HR365" s="20">
        <f t="shared" si="10023"/>
        <v>1258.265683578689</v>
      </c>
      <c r="HS365" s="20">
        <f t="shared" si="10023"/>
        <v>1227.528673216588</v>
      </c>
      <c r="HT365" s="20">
        <f t="shared" si="10023"/>
        <v>1297.9696248662392</v>
      </c>
      <c r="HU365" s="20">
        <f t="shared" si="10023"/>
        <v>635.57155707051356</v>
      </c>
      <c r="HV365" s="20">
        <f t="shared" si="10023"/>
        <v>994.54802181240461</v>
      </c>
      <c r="HW365" s="20">
        <f t="shared" si="10023"/>
        <v>940.36357078890114</v>
      </c>
      <c r="HX365" s="20">
        <f t="shared" si="10023"/>
        <v>1485.5717240794966</v>
      </c>
      <c r="HY365" s="20">
        <f t="shared" si="10023"/>
        <v>919.58887184935838</v>
      </c>
      <c r="HZ365" s="20">
        <f t="shared" si="10023"/>
        <v>2301.789722344764</v>
      </c>
      <c r="IA365" s="20">
        <f t="shared" si="10023"/>
        <v>2221.5248781621021</v>
      </c>
      <c r="IB365" s="20">
        <f t="shared" si="10023"/>
        <v>1992.4964417386807</v>
      </c>
      <c r="IC365" s="20">
        <f t="shared" si="10023"/>
        <v>2176.1473798782604</v>
      </c>
      <c r="ID365" s="20">
        <f t="shared" si="10023"/>
        <v>1097.3515392834606</v>
      </c>
      <c r="IE365" s="20">
        <f t="shared" si="10023"/>
        <v>1084.7877521508881</v>
      </c>
      <c r="IF365" s="20">
        <f t="shared" si="10023"/>
        <v>1183.6888614907557</v>
      </c>
      <c r="IG365" s="20">
        <f t="shared" si="10023"/>
        <v>554.92797997462719</v>
      </c>
      <c r="IH365" s="20">
        <f t="shared" si="10023"/>
        <v>842.69994150309219</v>
      </c>
      <c r="II365" s="20">
        <f t="shared" si="10023"/>
        <v>958.78320131071951</v>
      </c>
      <c r="IJ365" s="20">
        <f t="shared" si="10023"/>
        <v>1283.5919136391576</v>
      </c>
      <c r="IK365" s="20">
        <f t="shared" si="10023"/>
        <v>852.97183245723386</v>
      </c>
      <c r="IL365" s="20">
        <f t="shared" si="10023"/>
        <v>2300.8730415807495</v>
      </c>
      <c r="IM365" s="20">
        <f t="shared" si="10023"/>
        <v>1987.2198038388121</v>
      </c>
      <c r="IN365" s="20">
        <f t="shared" si="10023"/>
        <v>2139.4049060921566</v>
      </c>
      <c r="IO365" s="20">
        <f t="shared" si="10023"/>
        <v>2043.1311401222938</v>
      </c>
      <c r="IP365" s="20">
        <f t="shared" si="10023"/>
        <v>1046.5357154751482</v>
      </c>
      <c r="IQ365" s="20">
        <f t="shared" si="10023"/>
        <v>998.43270924323224</v>
      </c>
      <c r="IR365" s="20">
        <f t="shared" si="10023"/>
        <v>1075.5849156200914</v>
      </c>
      <c r="IS365" s="20">
        <f t="shared" si="10023"/>
        <v>498.02477526192951</v>
      </c>
      <c r="IT365" s="20">
        <f t="shared" si="10023"/>
        <v>771.13044951953304</v>
      </c>
      <c r="IU365" s="20">
        <f t="shared" si="10023"/>
        <v>802.75231807821569</v>
      </c>
      <c r="IV365" s="20">
        <f t="shared" si="10023"/>
        <v>1176.2761015965293</v>
      </c>
      <c r="IW365" s="20">
        <f t="shared" si="10023"/>
        <v>951.27286410015688</v>
      </c>
      <c r="IX365" s="20">
        <f t="shared" si="10023"/>
        <v>2232.8792171838832</v>
      </c>
      <c r="IY365" s="20">
        <f t="shared" si="10023"/>
        <v>1856.173086125727</v>
      </c>
      <c r="IZ365" s="20">
        <f t="shared" si="10023"/>
        <v>2006.7806307065498</v>
      </c>
      <c r="JA365" s="20">
        <f t="shared" si="10023"/>
        <v>1722.8771872515724</v>
      </c>
      <c r="JB365" s="20">
        <f t="shared" si="10023"/>
        <v>1069.5435224457747</v>
      </c>
      <c r="JC365" s="20">
        <f t="shared" si="10023"/>
        <v>1010.5766564121817</v>
      </c>
      <c r="JD365" s="20">
        <f t="shared" ref="JD365:LO365" si="10024">JD364*JD361</f>
        <v>1022.4100927001881</v>
      </c>
      <c r="JE365" s="20">
        <f t="shared" si="10024"/>
        <v>476.31931885505588</v>
      </c>
      <c r="JF365" s="20">
        <f t="shared" si="10024"/>
        <v>761.93731073363767</v>
      </c>
      <c r="JG365" s="20">
        <f t="shared" si="10024"/>
        <v>772.1151550179801</v>
      </c>
      <c r="JH365" s="20">
        <f t="shared" si="10024"/>
        <v>1109.4242164590878</v>
      </c>
      <c r="JI365" s="20">
        <f t="shared" si="10024"/>
        <v>935.36867659412189</v>
      </c>
      <c r="JJ365" s="20">
        <f t="shared" si="10024"/>
        <v>2041.4760490601054</v>
      </c>
      <c r="JK365" s="20">
        <f t="shared" si="10024"/>
        <v>1691.8691133927591</v>
      </c>
      <c r="JL365" s="20">
        <f t="shared" si="10024"/>
        <v>1885.2976184426832</v>
      </c>
      <c r="JM365" s="20">
        <f t="shared" si="10024"/>
        <v>1605.576466172655</v>
      </c>
      <c r="JN365" s="20">
        <f t="shared" si="10024"/>
        <v>997.71261996113333</v>
      </c>
      <c r="JO365" s="20">
        <f t="shared" si="10024"/>
        <v>959.78819666459503</v>
      </c>
      <c r="JP365" s="20">
        <f t="shared" si="10024"/>
        <v>958.0057665137457</v>
      </c>
      <c r="JQ365" s="20">
        <f t="shared" si="10024"/>
        <v>423.41336899151986</v>
      </c>
      <c r="JR365" s="20">
        <f t="shared" si="10024"/>
        <v>729.53532035608896</v>
      </c>
      <c r="JS365" s="20">
        <f t="shared" si="10024"/>
        <v>775.69742016647217</v>
      </c>
      <c r="JT365" s="20">
        <f t="shared" si="10024"/>
        <v>1183.3522366977884</v>
      </c>
      <c r="JU365" s="20">
        <f t="shared" si="10024"/>
        <v>763.06547798719771</v>
      </c>
      <c r="JV365" s="20">
        <f t="shared" si="10024"/>
        <v>1921.700863073924</v>
      </c>
      <c r="JW365" s="20">
        <f t="shared" si="10024"/>
        <v>1695.5707178434793</v>
      </c>
      <c r="JX365" s="20">
        <f t="shared" si="10024"/>
        <v>1827.095427599666</v>
      </c>
      <c r="JY365" s="20">
        <f t="shared" si="10024"/>
        <v>1624.9886000406718</v>
      </c>
      <c r="JZ365" s="20">
        <f t="shared" si="10024"/>
        <v>924.66500032217232</v>
      </c>
      <c r="KA365" s="20">
        <f t="shared" si="10024"/>
        <v>880.59111415497262</v>
      </c>
      <c r="KB365" s="20">
        <f t="shared" si="10024"/>
        <v>935.53639360306295</v>
      </c>
      <c r="KC365" s="20">
        <f t="shared" si="10024"/>
        <v>413.35399981096788</v>
      </c>
      <c r="KD365" s="20">
        <f t="shared" si="10024"/>
        <v>645.50268318730548</v>
      </c>
      <c r="KE365" s="20">
        <f t="shared" si="10024"/>
        <v>733.29233533228216</v>
      </c>
      <c r="KF365" s="20">
        <f t="shared" si="10024"/>
        <v>1137.0690437152443</v>
      </c>
      <c r="KG365" s="20">
        <f t="shared" si="10024"/>
        <v>691.25612695352959</v>
      </c>
      <c r="KH365" s="20">
        <f t="shared" si="10024"/>
        <v>1809.1546367328558</v>
      </c>
      <c r="KI365" s="20">
        <f t="shared" si="10024"/>
        <v>1694.1135134499839</v>
      </c>
      <c r="KJ365" s="20">
        <f t="shared" si="10024"/>
        <v>1527.6252397247465</v>
      </c>
      <c r="KK365" s="20">
        <f t="shared" si="10024"/>
        <v>1828.9199052671697</v>
      </c>
      <c r="KL365" s="20">
        <f t="shared" si="10024"/>
        <v>875.30637526635633</v>
      </c>
      <c r="KM365" s="20">
        <f t="shared" si="10024"/>
        <v>864.39871307990836</v>
      </c>
      <c r="KN365" s="20">
        <f t="shared" si="10024"/>
        <v>872.9754567996531</v>
      </c>
      <c r="KO365" s="20">
        <f t="shared" si="10024"/>
        <v>393.57696034485264</v>
      </c>
      <c r="KP365" s="20">
        <f t="shared" si="10024"/>
        <v>625.40270186661837</v>
      </c>
      <c r="KQ365" s="20">
        <f t="shared" si="10024"/>
        <v>673.66625225658959</v>
      </c>
      <c r="KR365" s="20">
        <f t="shared" si="10024"/>
        <v>1016.526085347186</v>
      </c>
      <c r="KS365" s="20">
        <f t="shared" si="10024"/>
        <v>694.71413184958215</v>
      </c>
      <c r="KT365" s="20">
        <f t="shared" si="10024"/>
        <v>1714.770607631423</v>
      </c>
      <c r="KU365" s="20">
        <f t="shared" si="10024"/>
        <v>1543.0927222119942</v>
      </c>
      <c r="KV365" s="20">
        <f t="shared" si="10024"/>
        <v>1617.0852851774512</v>
      </c>
      <c r="KW365" s="20">
        <f t="shared" si="10024"/>
        <v>1687.3259739636073</v>
      </c>
      <c r="KX365" s="20">
        <f t="shared" si="10024"/>
        <v>827.94244843427543</v>
      </c>
      <c r="KY365" s="20">
        <f t="shared" si="10024"/>
        <v>771.67231835555367</v>
      </c>
      <c r="KZ365" s="20">
        <f t="shared" si="10024"/>
        <v>805.82702192137049</v>
      </c>
      <c r="LA365" s="20">
        <f t="shared" si="10024"/>
        <v>366.08719312337399</v>
      </c>
      <c r="LB365" s="20">
        <f t="shared" si="10024"/>
        <v>593.05621539848846</v>
      </c>
      <c r="LC365" s="20">
        <f t="shared" si="10024"/>
        <v>607.5422960523457</v>
      </c>
      <c r="LD365" s="20">
        <f t="shared" si="10024"/>
        <v>997.16472185175598</v>
      </c>
      <c r="LE365" s="20">
        <f t="shared" si="10024"/>
        <v>717.42453254256327</v>
      </c>
      <c r="LF365" s="20">
        <f t="shared" si="10024"/>
        <v>1704.181642967354</v>
      </c>
      <c r="LG365" s="20">
        <f t="shared" si="10024"/>
        <v>1473.1637425017609</v>
      </c>
      <c r="LH365" s="20">
        <f t="shared" si="10024"/>
        <v>1569.5124487680109</v>
      </c>
      <c r="LI365" s="20">
        <f t="shared" si="10024"/>
        <v>1565.7797692106701</v>
      </c>
      <c r="LJ365" s="20">
        <f t="shared" si="10024"/>
        <v>831.3365306441284</v>
      </c>
      <c r="LK365" s="20">
        <f t="shared" si="10024"/>
        <v>725.83516114217605</v>
      </c>
      <c r="LL365" s="20">
        <f t="shared" si="10024"/>
        <v>789.78221250858655</v>
      </c>
      <c r="LM365" s="20">
        <f t="shared" si="10024"/>
        <v>328.35802982929903</v>
      </c>
      <c r="LN365" s="20">
        <f t="shared" si="10024"/>
        <v>541.62783863323455</v>
      </c>
      <c r="LO365" s="20">
        <f t="shared" si="10024"/>
        <v>596.96101591317006</v>
      </c>
      <c r="LP365" s="20">
        <f t="shared" ref="LP365:OA365" si="10025">LP364*LP361</f>
        <v>879.84772533048101</v>
      </c>
      <c r="LQ365" s="20">
        <f t="shared" si="10025"/>
        <v>647.71108943331797</v>
      </c>
      <c r="LR365" s="20">
        <f t="shared" si="10025"/>
        <v>1669.7407172723956</v>
      </c>
      <c r="LS365" s="20">
        <f t="shared" si="10025"/>
        <v>1343.003178376006</v>
      </c>
      <c r="LT365" s="20">
        <f t="shared" si="10025"/>
        <v>1602.1576128183622</v>
      </c>
      <c r="LU365" s="20">
        <f t="shared" si="10025"/>
        <v>1396.6012662157248</v>
      </c>
      <c r="LV365" s="20">
        <f t="shared" si="10025"/>
        <v>818.03915060942063</v>
      </c>
      <c r="LW365" s="20">
        <f t="shared" si="10025"/>
        <v>809.62130523434575</v>
      </c>
      <c r="LX365" s="20">
        <f t="shared" si="10025"/>
        <v>770.57541845526191</v>
      </c>
      <c r="LY365" s="20">
        <f t="shared" si="10025"/>
        <v>347.77196427507363</v>
      </c>
      <c r="LZ365" s="20">
        <f t="shared" si="10025"/>
        <v>566.74511625166701</v>
      </c>
      <c r="MA365" s="20">
        <f t="shared" si="10025"/>
        <v>612.41406699102663</v>
      </c>
      <c r="MB365" s="20">
        <f t="shared" si="10025"/>
        <v>1033.2789342491151</v>
      </c>
      <c r="MC365" s="20">
        <f t="shared" si="10025"/>
        <v>641.33981916786604</v>
      </c>
      <c r="MD365" s="20">
        <f t="shared" si="10025"/>
        <v>1680.5586179618072</v>
      </c>
      <c r="ME365" s="20">
        <f t="shared" si="10025"/>
        <v>1344.6502138041376</v>
      </c>
      <c r="MF365" s="20">
        <f t="shared" si="10025"/>
        <v>1519.9243766928143</v>
      </c>
      <c r="MG365" s="20">
        <f t="shared" si="10025"/>
        <v>1465.9837017385742</v>
      </c>
      <c r="MH365" s="20">
        <f t="shared" si="10025"/>
        <v>783.16166358132205</v>
      </c>
      <c r="MI365" s="20">
        <f t="shared" si="10025"/>
        <v>798.12835800626851</v>
      </c>
      <c r="MJ365" s="20">
        <f t="shared" si="10025"/>
        <v>800.66238333921137</v>
      </c>
      <c r="MK365" s="20">
        <f t="shared" si="10025"/>
        <v>345.279193235192</v>
      </c>
      <c r="ML365" s="20">
        <f t="shared" si="10025"/>
        <v>590.58232912237168</v>
      </c>
      <c r="MM365" s="20">
        <f t="shared" si="10025"/>
        <v>604.98532128591921</v>
      </c>
      <c r="MN365" s="20">
        <f t="shared" si="10025"/>
        <v>1076.0351946261874</v>
      </c>
      <c r="MO365" s="20">
        <f t="shared" si="10025"/>
        <v>673.99804845508584</v>
      </c>
      <c r="MP365" s="20">
        <f t="shared" si="10025"/>
        <v>1537.9771108623779</v>
      </c>
      <c r="MQ365" s="20">
        <f t="shared" si="10025"/>
        <v>1403.8740141514932</v>
      </c>
      <c r="MR365" s="20">
        <f t="shared" si="10025"/>
        <v>1425.4069929584609</v>
      </c>
      <c r="MS365" s="20">
        <f t="shared" si="10025"/>
        <v>1525.1958631737423</v>
      </c>
      <c r="MT365" s="20">
        <f t="shared" si="10025"/>
        <v>772.99519042652582</v>
      </c>
      <c r="MU365" s="20">
        <f t="shared" si="10025"/>
        <v>780.05111038382631</v>
      </c>
      <c r="MV365" s="20">
        <f t="shared" si="10025"/>
        <v>775.41862580884708</v>
      </c>
      <c r="MW365" s="20">
        <f t="shared" si="10025"/>
        <v>366.4098839624495</v>
      </c>
      <c r="MX365" s="20">
        <f t="shared" si="10025"/>
        <v>563.25676805862554</v>
      </c>
      <c r="MY365" s="20">
        <f t="shared" si="10025"/>
        <v>583.84589378184501</v>
      </c>
      <c r="MZ365" s="20">
        <f t="shared" si="10025"/>
        <v>1049.3817734231141</v>
      </c>
      <c r="NA365" s="20">
        <f t="shared" si="10025"/>
        <v>672.95576643834261</v>
      </c>
      <c r="NB365" s="20">
        <f t="shared" si="10025"/>
        <v>1433.9575230519988</v>
      </c>
      <c r="NC365" s="20">
        <f t="shared" si="10025"/>
        <v>1278.8583835469365</v>
      </c>
      <c r="ND365" s="20">
        <f t="shared" si="10025"/>
        <v>1310.4462385608915</v>
      </c>
      <c r="NE365" s="20">
        <f t="shared" si="10025"/>
        <v>1494.4125174227963</v>
      </c>
      <c r="NF365" s="20">
        <f t="shared" si="10025"/>
        <v>731.35714610740263</v>
      </c>
      <c r="NG365" s="20">
        <f t="shared" si="10025"/>
        <v>737.31502256390036</v>
      </c>
      <c r="NH365" s="20">
        <f t="shared" si="10025"/>
        <v>717.62957315132951</v>
      </c>
      <c r="NI365" s="20">
        <f t="shared" si="10025"/>
        <v>318.54486129713797</v>
      </c>
      <c r="NJ365" s="20">
        <f t="shared" si="10025"/>
        <v>537.52156171931142</v>
      </c>
      <c r="NK365" s="20">
        <f t="shared" si="10025"/>
        <v>565.58282092671493</v>
      </c>
      <c r="NL365" s="20">
        <f t="shared" si="10025"/>
        <v>978.29885820409538</v>
      </c>
      <c r="NM365" s="20">
        <f t="shared" si="10025"/>
        <v>606.32288640162324</v>
      </c>
      <c r="NN365" s="20">
        <f t="shared" si="10025"/>
        <v>1445.0027285598708</v>
      </c>
      <c r="NO365" s="20">
        <f t="shared" si="10025"/>
        <v>1222.7817793328318</v>
      </c>
      <c r="NP365" s="20">
        <f t="shared" si="10025"/>
        <v>1277.7047509935232</v>
      </c>
      <c r="NQ365" s="20">
        <f t="shared" si="10025"/>
        <v>1423.8704751808614</v>
      </c>
      <c r="NR365" s="20">
        <f t="shared" si="10025"/>
        <v>646.23567134487428</v>
      </c>
      <c r="NS365" s="20">
        <f t="shared" si="10025"/>
        <v>634.48191609214575</v>
      </c>
      <c r="NT365" s="20">
        <f t="shared" si="10025"/>
        <v>685.30994837291826</v>
      </c>
      <c r="NU365" s="20">
        <f t="shared" si="10025"/>
        <v>277.02738692483774</v>
      </c>
      <c r="NV365" s="20">
        <f t="shared" si="10025"/>
        <v>483.09092491647749</v>
      </c>
      <c r="NW365" s="20">
        <f t="shared" si="10025"/>
        <v>536.5444916473075</v>
      </c>
      <c r="NX365" s="20">
        <f t="shared" si="10025"/>
        <v>817.26507769454759</v>
      </c>
      <c r="NY365" s="20">
        <f t="shared" si="10025"/>
        <v>580.97041246731931</v>
      </c>
      <c r="NZ365" s="20">
        <f t="shared" si="10025"/>
        <v>1479.3384288437371</v>
      </c>
      <c r="OA365" s="20">
        <f t="shared" si="10025"/>
        <v>1095.6921063852353</v>
      </c>
      <c r="OB365" s="20">
        <f t="shared" ref="OB365:PW365" si="10026">OB364*OB361</f>
        <v>1235.3552089458831</v>
      </c>
      <c r="OC365" s="20">
        <f t="shared" si="10026"/>
        <v>1273.3258993199506</v>
      </c>
      <c r="OD365" s="20">
        <f t="shared" si="10026"/>
        <v>673.66351694958621</v>
      </c>
      <c r="OE365" s="20">
        <f t="shared" si="10026"/>
        <v>697.4773987207069</v>
      </c>
      <c r="OF365" s="20">
        <f t="shared" si="10026"/>
        <v>703.80445380376</v>
      </c>
      <c r="OG365" s="20">
        <f t="shared" si="10026"/>
        <v>301.52733476971463</v>
      </c>
      <c r="OH365" s="20">
        <f t="shared" si="10026"/>
        <v>485.35724127049372</v>
      </c>
      <c r="OI365" s="20">
        <f t="shared" si="10026"/>
        <v>549.24495658299361</v>
      </c>
      <c r="OJ365" s="20">
        <f t="shared" si="10026"/>
        <v>837.59110061001422</v>
      </c>
      <c r="OK365" s="20">
        <f t="shared" si="10026"/>
        <v>628.88617997260337</v>
      </c>
      <c r="OL365" s="20">
        <f t="shared" si="10026"/>
        <v>1455.4333165654625</v>
      </c>
      <c r="OM365" s="20">
        <f t="shared" si="10026"/>
        <v>1109.0087928881765</v>
      </c>
      <c r="ON365" s="20">
        <f t="shared" si="10026"/>
        <v>1116.8833807242027</v>
      </c>
      <c r="OO365" s="20">
        <f t="shared" si="10026"/>
        <v>1088.8708633186957</v>
      </c>
      <c r="OP365" s="20">
        <f t="shared" si="10026"/>
        <v>638.97565052430605</v>
      </c>
      <c r="OQ365" s="20">
        <f t="shared" si="10026"/>
        <v>643.80982074076076</v>
      </c>
      <c r="OR365" s="20">
        <f t="shared" si="10026"/>
        <v>632.63529959704226</v>
      </c>
      <c r="OS365" s="20">
        <f t="shared" si="10026"/>
        <v>276.3762093507608</v>
      </c>
      <c r="OT365" s="20">
        <f t="shared" si="10026"/>
        <v>458.42401897783657</v>
      </c>
      <c r="OU365" s="20">
        <f t="shared" si="10026"/>
        <v>500.1121434182628</v>
      </c>
      <c r="OV365" s="20">
        <f t="shared" si="10026"/>
        <v>863.00191216695509</v>
      </c>
      <c r="OW365" s="20">
        <f t="shared" si="10026"/>
        <v>544.47689736967789</v>
      </c>
      <c r="OX365" s="20">
        <f t="shared" si="10026"/>
        <v>1257.3918010723364</v>
      </c>
      <c r="OY365" s="20">
        <f t="shared" si="10026"/>
        <v>1062.3321895865538</v>
      </c>
      <c r="OZ365" s="20">
        <f t="shared" si="10026"/>
        <v>1004.2262417839404</v>
      </c>
      <c r="PA365" s="20">
        <f t="shared" si="10026"/>
        <v>1124.7053589640041</v>
      </c>
      <c r="PB365" s="20">
        <f t="shared" si="10026"/>
        <v>610.1422127824909</v>
      </c>
      <c r="PC365" s="20">
        <f t="shared" si="10026"/>
        <v>598.80673947576895</v>
      </c>
      <c r="PD365" s="20">
        <f t="shared" si="10026"/>
        <v>592.31946624667421</v>
      </c>
      <c r="PE365" s="20">
        <f t="shared" si="10026"/>
        <v>238.58209625410035</v>
      </c>
      <c r="PF365" s="20">
        <f t="shared" si="10026"/>
        <v>436.67546324613062</v>
      </c>
      <c r="PG365" s="20">
        <f t="shared" si="10026"/>
        <v>461.19369992911408</v>
      </c>
      <c r="PH365" s="20">
        <f t="shared" si="10026"/>
        <v>821.31201285578322</v>
      </c>
      <c r="PI365" s="20">
        <f t="shared" si="10026"/>
        <v>486.29164236736625</v>
      </c>
      <c r="PJ365" s="20">
        <f t="shared" si="10026"/>
        <v>1117.201338339843</v>
      </c>
      <c r="PK365" s="20">
        <f t="shared" si="10026"/>
        <v>1017.1738402610657</v>
      </c>
      <c r="PL365" s="20">
        <f t="shared" si="10026"/>
        <v>916.08834345181424</v>
      </c>
      <c r="PM365" s="20">
        <f t="shared" si="10026"/>
        <v>1030.2703364907568</v>
      </c>
      <c r="PN365" s="20">
        <f t="shared" si="10026"/>
        <v>562.51152740456416</v>
      </c>
      <c r="PO365" s="20">
        <f t="shared" si="10026"/>
        <v>572.46927483625791</v>
      </c>
      <c r="PP365" s="20">
        <f t="shared" si="10026"/>
        <v>546.17726440236527</v>
      </c>
      <c r="PQ365" s="20">
        <f t="shared" si="10026"/>
        <v>239.92563874444522</v>
      </c>
      <c r="PR365" s="20">
        <f t="shared" si="10026"/>
        <v>398.81829899500713</v>
      </c>
      <c r="PS365" s="20">
        <f t="shared" si="10026"/>
        <v>427.42869147571992</v>
      </c>
      <c r="PT365" s="20">
        <f t="shared" si="10026"/>
        <v>747.81338158984647</v>
      </c>
      <c r="PU365" s="20">
        <f t="shared" si="10026"/>
        <v>462.97564063954036</v>
      </c>
      <c r="PV365" s="20">
        <f t="shared" si="10026"/>
        <v>1089.0989534547414</v>
      </c>
      <c r="PW365" s="20">
        <f t="shared" si="10026"/>
        <v>972.51132721498766</v>
      </c>
    </row>
    <row r="366" spans="1:439" x14ac:dyDescent="0.15">
      <c r="B366" s="19"/>
      <c r="L366" s="19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  <c r="BX366" s="20"/>
      <c r="BY366" s="20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20"/>
      <c r="CV366" s="20"/>
      <c r="CW366" s="20"/>
      <c r="CX366" s="20"/>
      <c r="CY366" s="20"/>
      <c r="CZ366" s="20"/>
      <c r="DA366" s="20"/>
      <c r="DB366" s="20"/>
      <c r="DC366" s="20"/>
      <c r="DD366" s="20"/>
      <c r="DE366" s="20"/>
      <c r="DF366" s="20"/>
      <c r="DG366" s="20"/>
      <c r="DH366" s="20"/>
      <c r="DI366" s="20"/>
      <c r="DJ366" s="20"/>
      <c r="DK366" s="20"/>
      <c r="DL366" s="20"/>
      <c r="DM366" s="20"/>
      <c r="DN366" s="20"/>
      <c r="DO366" s="20"/>
      <c r="DP366" s="20"/>
      <c r="DQ366" s="20"/>
      <c r="DR366" s="20"/>
      <c r="DS366" s="20"/>
      <c r="DT366" s="20"/>
      <c r="DU366" s="20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  <c r="EX366" s="20"/>
      <c r="EY366" s="20"/>
      <c r="EZ366" s="20"/>
      <c r="FA366" s="20"/>
      <c r="FB366" s="20"/>
      <c r="FC366" s="20"/>
      <c r="FD366" s="20"/>
      <c r="FE366" s="20"/>
      <c r="FF366" s="20"/>
      <c r="FG366" s="20"/>
      <c r="FH366" s="20"/>
      <c r="FI366" s="20"/>
      <c r="FJ366" s="20"/>
      <c r="FK366" s="20"/>
      <c r="FL366" s="20"/>
      <c r="FM366" s="20"/>
      <c r="FN366" s="20"/>
      <c r="FO366" s="20"/>
      <c r="FP366" s="20"/>
      <c r="FQ366" s="20"/>
      <c r="FR366" s="20"/>
      <c r="FS366" s="20"/>
      <c r="FT366" s="20"/>
      <c r="FU366" s="20"/>
      <c r="FV366" s="20"/>
      <c r="FW366" s="20"/>
      <c r="FX366" s="20"/>
      <c r="FY366" s="20"/>
      <c r="FZ366" s="20"/>
      <c r="GA366" s="20"/>
      <c r="GB366" s="20"/>
      <c r="GC366" s="20"/>
      <c r="GD366" s="20"/>
      <c r="GE366" s="20"/>
      <c r="GF366" s="20"/>
      <c r="GG366" s="20"/>
      <c r="GH366" s="20"/>
      <c r="GI366" s="20"/>
      <c r="GJ366" s="20"/>
      <c r="GK366" s="20"/>
      <c r="GL366" s="20"/>
      <c r="GM366" s="20"/>
      <c r="GN366" s="20"/>
      <c r="GO366" s="20"/>
      <c r="GP366" s="20"/>
      <c r="GQ366" s="20"/>
      <c r="GR366" s="20"/>
      <c r="GS366" s="20"/>
      <c r="GT366" s="20"/>
      <c r="GU366" s="20"/>
      <c r="GV366" s="20"/>
      <c r="GW366" s="20"/>
      <c r="GX366" s="20"/>
      <c r="GY366" s="20"/>
      <c r="GZ366" s="20"/>
      <c r="HA366" s="20"/>
      <c r="HB366" s="20"/>
      <c r="HC366" s="20"/>
      <c r="HD366" s="20"/>
      <c r="HE366" s="20"/>
      <c r="HF366" s="20"/>
      <c r="HG366" s="20"/>
      <c r="HH366" s="20"/>
      <c r="HI366" s="20"/>
      <c r="HJ366" s="20"/>
      <c r="HK366" s="20"/>
      <c r="HL366" s="20"/>
      <c r="HM366" s="20"/>
      <c r="HN366" s="20"/>
      <c r="HO366" s="20"/>
      <c r="HP366" s="20"/>
      <c r="HQ366" s="20"/>
      <c r="HR366" s="20"/>
      <c r="HS366" s="20"/>
      <c r="HT366" s="20"/>
      <c r="HU366" s="20"/>
      <c r="HV366" s="20"/>
      <c r="HW366" s="20"/>
      <c r="HX366" s="20"/>
      <c r="HY366" s="20"/>
      <c r="HZ366" s="20"/>
      <c r="IA366" s="20"/>
      <c r="IB366" s="20"/>
      <c r="IC366" s="20"/>
      <c r="ID366" s="20"/>
      <c r="IE366" s="20"/>
      <c r="IF366" s="20"/>
      <c r="IG366" s="20"/>
      <c r="IH366" s="20"/>
      <c r="II366" s="20"/>
      <c r="IJ366" s="20"/>
      <c r="IK366" s="20"/>
      <c r="IL366" s="20"/>
      <c r="IM366" s="20"/>
      <c r="IN366" s="20"/>
      <c r="IO366" s="20"/>
      <c r="IP366" s="20"/>
      <c r="IQ366" s="20"/>
      <c r="IR366" s="20"/>
      <c r="IS366" s="20"/>
      <c r="IT366" s="20"/>
      <c r="IU366" s="20"/>
      <c r="IV366" s="20"/>
      <c r="IW366" s="20"/>
      <c r="IX366" s="20"/>
      <c r="IY366" s="20"/>
      <c r="IZ366" s="20"/>
      <c r="JA366" s="20"/>
      <c r="JB366" s="20"/>
      <c r="JC366" s="20"/>
      <c r="JD366" s="20"/>
      <c r="JE366" s="20"/>
      <c r="JF366" s="20"/>
      <c r="JG366" s="20"/>
      <c r="JH366" s="20"/>
      <c r="JI366" s="20"/>
      <c r="JJ366" s="20"/>
      <c r="JK366" s="20"/>
      <c r="JL366" s="20"/>
      <c r="JM366" s="20"/>
      <c r="JN366" s="20"/>
      <c r="JO366" s="20"/>
      <c r="JP366" s="20"/>
      <c r="JQ366" s="20"/>
      <c r="JR366" s="20"/>
      <c r="JS366" s="20"/>
      <c r="JT366" s="20"/>
      <c r="JU366" s="20"/>
      <c r="JV366" s="20"/>
      <c r="JW366" s="20"/>
      <c r="JX366" s="20"/>
      <c r="JY366" s="20"/>
      <c r="JZ366" s="20"/>
      <c r="KA366" s="20"/>
      <c r="KB366" s="20"/>
      <c r="KC366" s="20"/>
      <c r="KD366" s="20"/>
      <c r="KE366" s="20"/>
      <c r="KF366" s="20"/>
      <c r="KG366" s="20"/>
      <c r="KH366" s="20"/>
      <c r="KI366" s="20"/>
      <c r="KJ366" s="20"/>
      <c r="KK366" s="20"/>
      <c r="KL366" s="20"/>
      <c r="KM366" s="20"/>
      <c r="KN366" s="20"/>
      <c r="KO366" s="20"/>
      <c r="KP366" s="20"/>
      <c r="KQ366" s="20"/>
      <c r="KR366" s="20"/>
      <c r="KS366" s="20"/>
      <c r="KT366" s="20"/>
      <c r="KU366" s="20"/>
      <c r="KV366" s="20"/>
      <c r="KW366" s="20"/>
      <c r="KX366" s="20"/>
      <c r="KY366" s="20"/>
      <c r="KZ366" s="20"/>
      <c r="LA366" s="20"/>
      <c r="LB366" s="20"/>
      <c r="LC366" s="20"/>
      <c r="LD366" s="20"/>
      <c r="LE366" s="20"/>
      <c r="LF366" s="20"/>
      <c r="LG366" s="20"/>
      <c r="LH366" s="20"/>
      <c r="LI366" s="20"/>
      <c r="LJ366" s="20"/>
      <c r="LK366" s="20"/>
      <c r="LL366" s="20"/>
      <c r="LM366" s="20"/>
      <c r="LN366" s="20"/>
      <c r="LO366" s="20"/>
      <c r="LP366" s="20"/>
      <c r="LQ366" s="20"/>
      <c r="LR366" s="20"/>
      <c r="LS366" s="20"/>
      <c r="LT366" s="20"/>
      <c r="LU366" s="20"/>
      <c r="LV366" s="20"/>
      <c r="LW366" s="20"/>
      <c r="LX366" s="20"/>
      <c r="LY366" s="20"/>
      <c r="LZ366" s="20"/>
      <c r="MA366" s="20"/>
      <c r="MB366" s="20"/>
      <c r="MC366" s="20"/>
      <c r="MD366" s="20"/>
      <c r="ME366" s="20"/>
      <c r="MF366" s="20"/>
      <c r="MG366" s="20"/>
      <c r="MH366" s="20"/>
      <c r="MI366" s="20"/>
      <c r="MJ366" s="20"/>
      <c r="MK366" s="20"/>
      <c r="ML366" s="20"/>
      <c r="MM366" s="20"/>
      <c r="MN366" s="20"/>
      <c r="MO366" s="20"/>
      <c r="MP366" s="20"/>
      <c r="MQ366" s="20"/>
      <c r="MR366" s="20"/>
      <c r="MS366" s="20"/>
      <c r="MT366" s="20"/>
      <c r="MU366" s="20"/>
      <c r="MV366" s="20"/>
      <c r="MW366" s="20"/>
      <c r="MX366" s="20"/>
      <c r="MY366" s="20"/>
      <c r="MZ366" s="20"/>
      <c r="NA366" s="20"/>
      <c r="NB366" s="20"/>
      <c r="NC366" s="20"/>
      <c r="ND366" s="20"/>
      <c r="NE366" s="20"/>
      <c r="NF366" s="20"/>
      <c r="NG366" s="20"/>
      <c r="NH366" s="20"/>
      <c r="NI366" s="20"/>
      <c r="NJ366" s="20"/>
      <c r="NK366" s="20"/>
      <c r="NL366" s="20"/>
      <c r="NM366" s="20"/>
      <c r="NN366" s="20"/>
      <c r="NO366" s="20"/>
      <c r="NP366" s="20"/>
      <c r="NQ366" s="20"/>
      <c r="NR366" s="20"/>
      <c r="NS366" s="20"/>
      <c r="NT366" s="20"/>
      <c r="NU366" s="20"/>
      <c r="NV366" s="20"/>
      <c r="NW366" s="20"/>
      <c r="NX366" s="20"/>
      <c r="NY366" s="20"/>
      <c r="NZ366" s="20"/>
      <c r="OA366" s="20"/>
    </row>
    <row r="367" spans="1:439" ht="15" x14ac:dyDescent="0.2">
      <c r="B367" s="32" t="s">
        <v>76</v>
      </c>
      <c r="L367" s="19"/>
    </row>
    <row r="368" spans="1:439" x14ac:dyDescent="0.15">
      <c r="B368" s="28"/>
      <c r="C368" s="28"/>
      <c r="D368" s="28" t="s">
        <v>24</v>
      </c>
      <c r="E368" s="53">
        <v>2024</v>
      </c>
      <c r="F368" s="53"/>
      <c r="G368" s="53"/>
      <c r="H368" s="53">
        <v>2025</v>
      </c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>
        <v>2026</v>
      </c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>
        <v>2027</v>
      </c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>
        <v>2028</v>
      </c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>
        <v>2029</v>
      </c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>
        <v>2030</v>
      </c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>
        <v>2031</v>
      </c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>
        <v>2032</v>
      </c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>
        <v>2033</v>
      </c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>
        <v>2034</v>
      </c>
      <c r="DM368" s="53"/>
      <c r="DN368" s="53"/>
      <c r="DO368" s="53"/>
      <c r="DP368" s="53"/>
      <c r="DQ368" s="53"/>
      <c r="DR368" s="53"/>
      <c r="DS368" s="53"/>
      <c r="DT368" s="53"/>
      <c r="DU368" s="53"/>
      <c r="DV368" s="53"/>
      <c r="DW368" s="53"/>
      <c r="DX368" s="53">
        <v>2035</v>
      </c>
      <c r="DY368" s="53"/>
      <c r="DZ368" s="53"/>
      <c r="EA368" s="53"/>
      <c r="EB368" s="53"/>
      <c r="EC368" s="53"/>
      <c r="ED368" s="53"/>
      <c r="EE368" s="53"/>
      <c r="EF368" s="53"/>
      <c r="EG368" s="53"/>
      <c r="EH368" s="53"/>
      <c r="EI368" s="53"/>
      <c r="EJ368" s="53">
        <v>2036</v>
      </c>
      <c r="EK368" s="53"/>
      <c r="EL368" s="53"/>
      <c r="EM368" s="53"/>
      <c r="EN368" s="53"/>
      <c r="EO368" s="53"/>
      <c r="EP368" s="53"/>
      <c r="EQ368" s="53"/>
      <c r="ER368" s="53"/>
      <c r="ES368" s="53"/>
      <c r="ET368" s="53"/>
      <c r="EU368" s="53"/>
      <c r="EV368" s="53">
        <v>2037</v>
      </c>
      <c r="EW368" s="53"/>
      <c r="EX368" s="53"/>
      <c r="EY368" s="53"/>
      <c r="EZ368" s="53"/>
      <c r="FA368" s="53"/>
      <c r="FB368" s="53"/>
      <c r="FC368" s="53"/>
      <c r="FD368" s="53"/>
      <c r="FE368" s="53"/>
      <c r="FF368" s="53"/>
      <c r="FG368" s="53"/>
      <c r="FH368" s="53">
        <v>2038</v>
      </c>
      <c r="FI368" s="53"/>
      <c r="FJ368" s="53"/>
      <c r="FK368" s="53"/>
      <c r="FL368" s="53"/>
      <c r="FM368" s="53"/>
      <c r="FN368" s="53"/>
      <c r="FO368" s="53"/>
      <c r="FP368" s="53"/>
      <c r="FQ368" s="53"/>
      <c r="FR368" s="53"/>
      <c r="FS368" s="53"/>
      <c r="FT368" s="53">
        <v>2039</v>
      </c>
      <c r="FU368" s="53"/>
      <c r="FV368" s="53"/>
      <c r="FW368" s="53"/>
      <c r="FX368" s="53"/>
      <c r="FY368" s="53"/>
      <c r="FZ368" s="53"/>
      <c r="GA368" s="53"/>
      <c r="GB368" s="53"/>
      <c r="GC368" s="53"/>
      <c r="GD368" s="53"/>
      <c r="GE368" s="53"/>
      <c r="GF368" s="53">
        <v>2040</v>
      </c>
      <c r="GG368" s="53"/>
      <c r="GH368" s="53"/>
      <c r="GI368" s="53"/>
      <c r="GJ368" s="53"/>
      <c r="GK368" s="53"/>
      <c r="GL368" s="53"/>
      <c r="GM368" s="53"/>
      <c r="GN368" s="53"/>
      <c r="GO368" s="53"/>
      <c r="GP368" s="53"/>
      <c r="GQ368" s="53"/>
      <c r="GR368" s="53">
        <v>2041</v>
      </c>
      <c r="GS368" s="53"/>
      <c r="GT368" s="53"/>
      <c r="GU368" s="53"/>
      <c r="GV368" s="53"/>
      <c r="GW368" s="53"/>
      <c r="GX368" s="53"/>
      <c r="GY368" s="53"/>
      <c r="GZ368" s="53"/>
      <c r="HA368" s="53"/>
      <c r="HB368" s="53"/>
      <c r="HC368" s="53"/>
      <c r="HD368" s="53">
        <v>2042</v>
      </c>
      <c r="HE368" s="53"/>
      <c r="HF368" s="53"/>
      <c r="HG368" s="53"/>
      <c r="HH368" s="53"/>
      <c r="HI368" s="53"/>
      <c r="HJ368" s="53"/>
      <c r="HK368" s="53"/>
      <c r="HL368" s="53"/>
      <c r="HM368" s="53"/>
      <c r="HN368" s="53"/>
      <c r="HO368" s="53"/>
      <c r="HP368" s="53">
        <v>2043</v>
      </c>
      <c r="HQ368" s="53"/>
      <c r="HR368" s="53"/>
      <c r="HS368" s="53"/>
      <c r="HT368" s="53"/>
      <c r="HU368" s="53"/>
      <c r="HV368" s="53"/>
      <c r="HW368" s="53"/>
      <c r="HX368" s="53"/>
      <c r="HY368" s="53"/>
      <c r="HZ368" s="53"/>
      <c r="IA368" s="53"/>
      <c r="IB368" s="53">
        <v>2044</v>
      </c>
      <c r="IC368" s="53"/>
      <c r="ID368" s="53"/>
      <c r="IE368" s="53"/>
      <c r="IF368" s="53"/>
      <c r="IG368" s="53"/>
      <c r="IH368" s="53"/>
      <c r="II368" s="53"/>
      <c r="IJ368" s="53"/>
      <c r="IK368" s="53"/>
      <c r="IL368" s="53"/>
      <c r="IM368" s="53"/>
      <c r="IN368" s="53">
        <v>2045</v>
      </c>
      <c r="IO368" s="53"/>
      <c r="IP368" s="53"/>
      <c r="IQ368" s="53"/>
      <c r="IR368" s="53"/>
      <c r="IS368" s="53"/>
      <c r="IT368" s="53"/>
      <c r="IU368" s="53"/>
      <c r="IV368" s="53"/>
      <c r="IW368" s="53"/>
      <c r="IX368" s="53"/>
      <c r="IY368" s="53"/>
      <c r="IZ368" s="53">
        <v>2046</v>
      </c>
      <c r="JA368" s="53"/>
      <c r="JB368" s="53"/>
      <c r="JC368" s="53"/>
      <c r="JD368" s="53"/>
      <c r="JE368" s="53"/>
      <c r="JF368" s="53"/>
      <c r="JG368" s="53"/>
      <c r="JH368" s="53"/>
      <c r="JI368" s="53"/>
      <c r="JJ368" s="53"/>
      <c r="JK368" s="53"/>
      <c r="JL368" s="53">
        <v>2047</v>
      </c>
      <c r="JM368" s="53"/>
      <c r="JN368" s="53"/>
      <c r="JO368" s="53"/>
      <c r="JP368" s="53"/>
      <c r="JQ368" s="53"/>
      <c r="JR368" s="53"/>
      <c r="JS368" s="53"/>
      <c r="JT368" s="53"/>
      <c r="JU368" s="53"/>
      <c r="JV368" s="53"/>
      <c r="JW368" s="53"/>
      <c r="JX368" s="53">
        <v>2048</v>
      </c>
      <c r="JY368" s="53"/>
      <c r="JZ368" s="53"/>
      <c r="KA368" s="53"/>
      <c r="KB368" s="53"/>
      <c r="KC368" s="53"/>
      <c r="KD368" s="53"/>
      <c r="KE368" s="53"/>
      <c r="KF368" s="53"/>
      <c r="KG368" s="53"/>
      <c r="KH368" s="53"/>
      <c r="KI368" s="53"/>
      <c r="KJ368" s="53">
        <v>2049</v>
      </c>
      <c r="KK368" s="53"/>
      <c r="KL368" s="53"/>
      <c r="KM368" s="53"/>
      <c r="KN368" s="53"/>
      <c r="KO368" s="53"/>
      <c r="KP368" s="53"/>
      <c r="KQ368" s="53"/>
      <c r="KR368" s="53"/>
      <c r="KS368" s="53"/>
      <c r="KT368" s="53"/>
      <c r="KU368" s="53"/>
      <c r="KV368" s="53">
        <v>2050</v>
      </c>
      <c r="KW368" s="53"/>
      <c r="KX368" s="53"/>
      <c r="KY368" s="53"/>
      <c r="KZ368" s="53"/>
      <c r="LA368" s="53"/>
      <c r="LB368" s="53"/>
      <c r="LC368" s="53"/>
      <c r="LD368" s="53"/>
      <c r="LE368" s="53"/>
      <c r="LF368" s="53"/>
      <c r="LG368" s="53"/>
      <c r="LH368" s="53">
        <v>2051</v>
      </c>
      <c r="LI368" s="53"/>
      <c r="LJ368" s="53"/>
      <c r="LK368" s="53"/>
      <c r="LL368" s="53"/>
      <c r="LM368" s="53"/>
      <c r="LN368" s="53"/>
      <c r="LO368" s="53"/>
      <c r="LP368" s="53"/>
      <c r="LQ368" s="53"/>
      <c r="LR368" s="53"/>
      <c r="LS368" s="53"/>
      <c r="LT368" s="53">
        <v>2052</v>
      </c>
      <c r="LU368" s="53"/>
      <c r="LV368" s="53"/>
      <c r="LW368" s="53"/>
      <c r="LX368" s="53"/>
      <c r="LY368" s="53"/>
      <c r="LZ368" s="53"/>
      <c r="MA368" s="53"/>
      <c r="MB368" s="53"/>
      <c r="MC368" s="53"/>
      <c r="MD368" s="53"/>
      <c r="ME368" s="53"/>
      <c r="MF368" s="53">
        <v>2053</v>
      </c>
      <c r="MG368" s="53"/>
      <c r="MH368" s="53"/>
      <c r="MI368" s="53"/>
      <c r="MJ368" s="53"/>
      <c r="MK368" s="53"/>
      <c r="ML368" s="53"/>
      <c r="MM368" s="53"/>
      <c r="MN368" s="53"/>
      <c r="MO368" s="53"/>
      <c r="MP368" s="53"/>
      <c r="MQ368" s="53"/>
      <c r="MR368" s="53">
        <v>2054</v>
      </c>
      <c r="MS368" s="53"/>
      <c r="MT368" s="53"/>
      <c r="MU368" s="53"/>
      <c r="MV368" s="53"/>
      <c r="MW368" s="53"/>
      <c r="MX368" s="53"/>
      <c r="MY368" s="53"/>
      <c r="MZ368" s="53"/>
      <c r="NA368" s="53"/>
      <c r="NB368" s="53"/>
      <c r="NC368" s="53"/>
      <c r="ND368" s="53">
        <v>2055</v>
      </c>
      <c r="NE368" s="53"/>
      <c r="NF368" s="53"/>
      <c r="NG368" s="53"/>
      <c r="NH368" s="53"/>
      <c r="NI368" s="53"/>
      <c r="NJ368" s="53"/>
      <c r="NK368" s="53"/>
      <c r="NL368" s="53"/>
      <c r="NM368" s="53"/>
      <c r="NN368" s="53"/>
      <c r="NO368" s="53"/>
      <c r="NP368" s="53">
        <v>2056</v>
      </c>
      <c r="NQ368" s="53"/>
      <c r="NR368" s="53"/>
      <c r="NS368" s="53"/>
      <c r="NT368" s="53"/>
      <c r="NU368" s="53"/>
      <c r="NV368" s="53"/>
      <c r="NW368" s="53"/>
      <c r="NX368" s="53"/>
      <c r="NY368" s="53"/>
      <c r="NZ368" s="53"/>
      <c r="OA368" s="53"/>
      <c r="OB368" s="53">
        <v>2057</v>
      </c>
      <c r="OC368" s="53"/>
      <c r="OD368" s="53"/>
      <c r="OE368" s="53"/>
      <c r="OF368" s="53"/>
      <c r="OG368" s="53"/>
      <c r="OH368" s="53"/>
      <c r="OI368" s="53"/>
      <c r="OJ368" s="53"/>
      <c r="OK368" s="53"/>
      <c r="OL368" s="53"/>
      <c r="OM368" s="53"/>
      <c r="ON368" s="53">
        <v>2058</v>
      </c>
      <c r="OO368" s="53"/>
      <c r="OP368" s="53"/>
      <c r="OQ368" s="53"/>
      <c r="OR368" s="53"/>
      <c r="OS368" s="53"/>
      <c r="OT368" s="53"/>
      <c r="OU368" s="53"/>
      <c r="OV368" s="53"/>
      <c r="OW368" s="53"/>
      <c r="OX368" s="53"/>
      <c r="OY368" s="53"/>
      <c r="OZ368" s="53">
        <v>2059</v>
      </c>
      <c r="PA368" s="53"/>
      <c r="PB368" s="53"/>
      <c r="PC368" s="53"/>
      <c r="PD368" s="53"/>
      <c r="PE368" s="53"/>
      <c r="PF368" s="53"/>
      <c r="PG368" s="53"/>
      <c r="PH368" s="53"/>
      <c r="PI368" s="53"/>
      <c r="PJ368" s="53"/>
      <c r="PK368" s="53"/>
      <c r="PL368" s="53">
        <v>2060</v>
      </c>
      <c r="PM368" s="53"/>
      <c r="PN368" s="53"/>
      <c r="PO368" s="53"/>
      <c r="PP368" s="53"/>
      <c r="PQ368" s="53"/>
      <c r="PR368" s="53"/>
      <c r="PS368" s="53"/>
      <c r="PT368" s="53"/>
      <c r="PU368" s="53"/>
      <c r="PV368" s="53"/>
      <c r="PW368" s="53"/>
    </row>
    <row r="369" spans="1:439" x14ac:dyDescent="0.15">
      <c r="B369" s="11" t="s">
        <v>45</v>
      </c>
      <c r="H369" s="11">
        <v>1</v>
      </c>
      <c r="I369" s="11">
        <f t="shared" ref="I369" si="10027">H369+1</f>
        <v>2</v>
      </c>
      <c r="J369" s="11">
        <f t="shared" ref="J369" si="10028">I369+1</f>
        <v>3</v>
      </c>
      <c r="K369" s="11">
        <f t="shared" ref="K369" si="10029">J369+1</f>
        <v>4</v>
      </c>
      <c r="L369" s="11">
        <f t="shared" ref="L369" si="10030">K369+1</f>
        <v>5</v>
      </c>
      <c r="M369" s="11">
        <f t="shared" ref="M369" si="10031">L369+1</f>
        <v>6</v>
      </c>
      <c r="N369" s="11">
        <f t="shared" ref="N369" si="10032">M369+1</f>
        <v>7</v>
      </c>
      <c r="O369" s="11">
        <f t="shared" ref="O369" si="10033">N369+1</f>
        <v>8</v>
      </c>
      <c r="P369" s="11">
        <f t="shared" ref="P369" si="10034">O369+1</f>
        <v>9</v>
      </c>
      <c r="Q369" s="11">
        <f t="shared" ref="Q369" si="10035">P369+1</f>
        <v>10</v>
      </c>
      <c r="R369" s="11">
        <f t="shared" ref="R369" si="10036">Q369+1</f>
        <v>11</v>
      </c>
      <c r="S369" s="11">
        <f t="shared" ref="S369" si="10037">R369+1</f>
        <v>12</v>
      </c>
      <c r="T369" s="11">
        <v>1</v>
      </c>
      <c r="U369" s="11">
        <f t="shared" ref="U369" si="10038">T369+1</f>
        <v>2</v>
      </c>
      <c r="V369" s="11">
        <f t="shared" ref="V369" si="10039">U369+1</f>
        <v>3</v>
      </c>
      <c r="W369" s="11">
        <f t="shared" ref="W369" si="10040">V369+1</f>
        <v>4</v>
      </c>
      <c r="X369" s="11">
        <f t="shared" ref="X369" si="10041">W369+1</f>
        <v>5</v>
      </c>
      <c r="Y369" s="11">
        <f t="shared" ref="Y369" si="10042">X369+1</f>
        <v>6</v>
      </c>
      <c r="Z369" s="11">
        <f t="shared" ref="Z369" si="10043">Y369+1</f>
        <v>7</v>
      </c>
      <c r="AA369" s="11">
        <f t="shared" ref="AA369" si="10044">Z369+1</f>
        <v>8</v>
      </c>
      <c r="AB369" s="11">
        <f t="shared" ref="AB369" si="10045">AA369+1</f>
        <v>9</v>
      </c>
      <c r="AC369" s="11">
        <f t="shared" ref="AC369" si="10046">AB369+1</f>
        <v>10</v>
      </c>
      <c r="AD369" s="11">
        <f t="shared" ref="AD369" si="10047">AC369+1</f>
        <v>11</v>
      </c>
      <c r="AE369" s="11">
        <f t="shared" ref="AE369" si="10048">AD369+1</f>
        <v>12</v>
      </c>
      <c r="AF369" s="11">
        <v>1</v>
      </c>
      <c r="AG369" s="11">
        <f t="shared" ref="AG369" si="10049">AF369+1</f>
        <v>2</v>
      </c>
      <c r="AH369" s="11">
        <f t="shared" ref="AH369" si="10050">AG369+1</f>
        <v>3</v>
      </c>
      <c r="AI369" s="11">
        <f t="shared" ref="AI369" si="10051">AH369+1</f>
        <v>4</v>
      </c>
      <c r="AJ369" s="11">
        <f t="shared" ref="AJ369" si="10052">AI369+1</f>
        <v>5</v>
      </c>
      <c r="AK369" s="11">
        <f t="shared" ref="AK369" si="10053">AJ369+1</f>
        <v>6</v>
      </c>
      <c r="AL369" s="11">
        <f t="shared" ref="AL369" si="10054">AK369+1</f>
        <v>7</v>
      </c>
      <c r="AM369" s="11">
        <f t="shared" ref="AM369" si="10055">AL369+1</f>
        <v>8</v>
      </c>
      <c r="AN369" s="11">
        <f t="shared" ref="AN369" si="10056">AM369+1</f>
        <v>9</v>
      </c>
      <c r="AO369" s="11">
        <f t="shared" ref="AO369" si="10057">AN369+1</f>
        <v>10</v>
      </c>
      <c r="AP369" s="11">
        <f t="shared" ref="AP369" si="10058">AO369+1</f>
        <v>11</v>
      </c>
      <c r="AQ369" s="11">
        <f t="shared" ref="AQ369" si="10059">AP369+1</f>
        <v>12</v>
      </c>
      <c r="AR369" s="11">
        <v>1</v>
      </c>
      <c r="AS369" s="11">
        <f t="shared" ref="AS369" si="10060">AR369+1</f>
        <v>2</v>
      </c>
      <c r="AT369" s="11">
        <f t="shared" ref="AT369" si="10061">AS369+1</f>
        <v>3</v>
      </c>
      <c r="AU369" s="11">
        <f t="shared" ref="AU369" si="10062">AT369+1</f>
        <v>4</v>
      </c>
      <c r="AV369" s="11">
        <f t="shared" ref="AV369" si="10063">AU369+1</f>
        <v>5</v>
      </c>
      <c r="AW369" s="11">
        <f t="shared" ref="AW369" si="10064">AV369+1</f>
        <v>6</v>
      </c>
      <c r="AX369" s="11">
        <f t="shared" ref="AX369" si="10065">AW369+1</f>
        <v>7</v>
      </c>
      <c r="AY369" s="11">
        <f t="shared" ref="AY369" si="10066">AX369+1</f>
        <v>8</v>
      </c>
      <c r="AZ369" s="11">
        <f t="shared" ref="AZ369" si="10067">AY369+1</f>
        <v>9</v>
      </c>
      <c r="BA369" s="11">
        <f t="shared" ref="BA369" si="10068">AZ369+1</f>
        <v>10</v>
      </c>
      <c r="BB369" s="11">
        <f t="shared" ref="BB369" si="10069">BA369+1</f>
        <v>11</v>
      </c>
      <c r="BC369" s="11">
        <f t="shared" ref="BC369" si="10070">BB369+1</f>
        <v>12</v>
      </c>
      <c r="BD369" s="11">
        <v>1</v>
      </c>
      <c r="BE369" s="11">
        <f t="shared" ref="BE369" si="10071">BD369+1</f>
        <v>2</v>
      </c>
      <c r="BF369" s="11">
        <f t="shared" ref="BF369" si="10072">BE369+1</f>
        <v>3</v>
      </c>
      <c r="BG369" s="11">
        <f t="shared" ref="BG369" si="10073">BF369+1</f>
        <v>4</v>
      </c>
      <c r="BH369" s="11">
        <f t="shared" ref="BH369" si="10074">BG369+1</f>
        <v>5</v>
      </c>
      <c r="BI369" s="11">
        <f t="shared" ref="BI369" si="10075">BH369+1</f>
        <v>6</v>
      </c>
      <c r="BJ369" s="11">
        <f t="shared" ref="BJ369" si="10076">BI369+1</f>
        <v>7</v>
      </c>
      <c r="BK369" s="11">
        <f t="shared" ref="BK369" si="10077">BJ369+1</f>
        <v>8</v>
      </c>
      <c r="BL369" s="11">
        <f t="shared" ref="BL369" si="10078">BK369+1</f>
        <v>9</v>
      </c>
      <c r="BM369" s="11">
        <f t="shared" ref="BM369" si="10079">BL369+1</f>
        <v>10</v>
      </c>
      <c r="BN369" s="11">
        <f t="shared" ref="BN369" si="10080">BM369+1</f>
        <v>11</v>
      </c>
      <c r="BO369" s="11">
        <f t="shared" ref="BO369" si="10081">BN369+1</f>
        <v>12</v>
      </c>
      <c r="BP369" s="11">
        <v>1</v>
      </c>
      <c r="BQ369" s="11">
        <f t="shared" ref="BQ369" si="10082">BP369+1</f>
        <v>2</v>
      </c>
      <c r="BR369" s="11">
        <f t="shared" ref="BR369" si="10083">BQ369+1</f>
        <v>3</v>
      </c>
      <c r="BS369" s="11">
        <f t="shared" ref="BS369" si="10084">BR369+1</f>
        <v>4</v>
      </c>
      <c r="BT369" s="11">
        <f t="shared" ref="BT369" si="10085">BS369+1</f>
        <v>5</v>
      </c>
      <c r="BU369" s="11">
        <f t="shared" ref="BU369" si="10086">BT369+1</f>
        <v>6</v>
      </c>
      <c r="BV369" s="11">
        <f t="shared" ref="BV369" si="10087">BU369+1</f>
        <v>7</v>
      </c>
      <c r="BW369" s="11">
        <f t="shared" ref="BW369" si="10088">BV369+1</f>
        <v>8</v>
      </c>
      <c r="BX369" s="11">
        <f t="shared" ref="BX369" si="10089">BW369+1</f>
        <v>9</v>
      </c>
      <c r="BY369" s="11">
        <f t="shared" ref="BY369" si="10090">BX369+1</f>
        <v>10</v>
      </c>
      <c r="BZ369" s="11">
        <f t="shared" ref="BZ369" si="10091">BY369+1</f>
        <v>11</v>
      </c>
      <c r="CA369" s="11">
        <f t="shared" ref="CA369" si="10092">BZ369+1</f>
        <v>12</v>
      </c>
      <c r="CB369" s="11">
        <v>1</v>
      </c>
      <c r="CC369" s="11">
        <f t="shared" ref="CC369" si="10093">CB369+1</f>
        <v>2</v>
      </c>
      <c r="CD369" s="11">
        <f t="shared" ref="CD369" si="10094">CC369+1</f>
        <v>3</v>
      </c>
      <c r="CE369" s="11">
        <f t="shared" ref="CE369" si="10095">CD369+1</f>
        <v>4</v>
      </c>
      <c r="CF369" s="11">
        <f t="shared" ref="CF369" si="10096">CE369+1</f>
        <v>5</v>
      </c>
      <c r="CG369" s="11">
        <f t="shared" ref="CG369" si="10097">CF369+1</f>
        <v>6</v>
      </c>
      <c r="CH369" s="11">
        <f t="shared" ref="CH369" si="10098">CG369+1</f>
        <v>7</v>
      </c>
      <c r="CI369" s="11">
        <f t="shared" ref="CI369" si="10099">CH369+1</f>
        <v>8</v>
      </c>
      <c r="CJ369" s="11">
        <f t="shared" ref="CJ369" si="10100">CI369+1</f>
        <v>9</v>
      </c>
      <c r="CK369" s="11">
        <f t="shared" ref="CK369" si="10101">CJ369+1</f>
        <v>10</v>
      </c>
      <c r="CL369" s="11">
        <f t="shared" ref="CL369" si="10102">CK369+1</f>
        <v>11</v>
      </c>
      <c r="CM369" s="11">
        <f t="shared" ref="CM369" si="10103">CL369+1</f>
        <v>12</v>
      </c>
      <c r="CN369" s="11">
        <v>1</v>
      </c>
      <c r="CO369" s="11">
        <f t="shared" ref="CO369" si="10104">CN369+1</f>
        <v>2</v>
      </c>
      <c r="CP369" s="11">
        <f t="shared" ref="CP369" si="10105">CO369+1</f>
        <v>3</v>
      </c>
      <c r="CQ369" s="11">
        <f t="shared" ref="CQ369" si="10106">CP369+1</f>
        <v>4</v>
      </c>
      <c r="CR369" s="11">
        <f t="shared" ref="CR369" si="10107">CQ369+1</f>
        <v>5</v>
      </c>
      <c r="CS369" s="11">
        <f t="shared" ref="CS369" si="10108">CR369+1</f>
        <v>6</v>
      </c>
      <c r="CT369" s="11">
        <f t="shared" ref="CT369" si="10109">CS369+1</f>
        <v>7</v>
      </c>
      <c r="CU369" s="11">
        <f t="shared" ref="CU369" si="10110">CT369+1</f>
        <v>8</v>
      </c>
      <c r="CV369" s="11">
        <f t="shared" ref="CV369" si="10111">CU369+1</f>
        <v>9</v>
      </c>
      <c r="CW369" s="11">
        <f t="shared" ref="CW369" si="10112">CV369+1</f>
        <v>10</v>
      </c>
      <c r="CX369" s="11">
        <f t="shared" ref="CX369" si="10113">CW369+1</f>
        <v>11</v>
      </c>
      <c r="CY369" s="11">
        <f t="shared" ref="CY369" si="10114">CX369+1</f>
        <v>12</v>
      </c>
      <c r="CZ369" s="11">
        <v>1</v>
      </c>
      <c r="DA369" s="11">
        <f t="shared" ref="DA369" si="10115">CZ369+1</f>
        <v>2</v>
      </c>
      <c r="DB369" s="11">
        <f t="shared" ref="DB369" si="10116">DA369+1</f>
        <v>3</v>
      </c>
      <c r="DC369" s="11">
        <f t="shared" ref="DC369" si="10117">DB369+1</f>
        <v>4</v>
      </c>
      <c r="DD369" s="11">
        <f t="shared" ref="DD369" si="10118">DC369+1</f>
        <v>5</v>
      </c>
      <c r="DE369" s="11">
        <f t="shared" ref="DE369" si="10119">DD369+1</f>
        <v>6</v>
      </c>
      <c r="DF369" s="11">
        <f t="shared" ref="DF369" si="10120">DE369+1</f>
        <v>7</v>
      </c>
      <c r="DG369" s="11">
        <f t="shared" ref="DG369" si="10121">DF369+1</f>
        <v>8</v>
      </c>
      <c r="DH369" s="11">
        <f t="shared" ref="DH369" si="10122">DG369+1</f>
        <v>9</v>
      </c>
      <c r="DI369" s="11">
        <f t="shared" ref="DI369" si="10123">DH369+1</f>
        <v>10</v>
      </c>
      <c r="DJ369" s="11">
        <f t="shared" ref="DJ369" si="10124">DI369+1</f>
        <v>11</v>
      </c>
      <c r="DK369" s="11">
        <f t="shared" ref="DK369" si="10125">DJ369+1</f>
        <v>12</v>
      </c>
      <c r="DL369" s="11">
        <v>1</v>
      </c>
      <c r="DM369" s="11">
        <f t="shared" ref="DM369" si="10126">DL369+1</f>
        <v>2</v>
      </c>
      <c r="DN369" s="11">
        <f t="shared" ref="DN369" si="10127">DM369+1</f>
        <v>3</v>
      </c>
      <c r="DO369" s="11">
        <f t="shared" ref="DO369" si="10128">DN369+1</f>
        <v>4</v>
      </c>
      <c r="DP369" s="11">
        <f t="shared" ref="DP369" si="10129">DO369+1</f>
        <v>5</v>
      </c>
      <c r="DQ369" s="11">
        <f t="shared" ref="DQ369" si="10130">DP369+1</f>
        <v>6</v>
      </c>
      <c r="DR369" s="11">
        <f t="shared" ref="DR369" si="10131">DQ369+1</f>
        <v>7</v>
      </c>
      <c r="DS369" s="11">
        <f t="shared" ref="DS369" si="10132">DR369+1</f>
        <v>8</v>
      </c>
      <c r="DT369" s="11">
        <f t="shared" ref="DT369" si="10133">DS369+1</f>
        <v>9</v>
      </c>
      <c r="DU369" s="11">
        <f t="shared" ref="DU369" si="10134">DT369+1</f>
        <v>10</v>
      </c>
      <c r="DV369" s="11">
        <f t="shared" ref="DV369" si="10135">DU369+1</f>
        <v>11</v>
      </c>
      <c r="DW369" s="11">
        <f t="shared" ref="DW369" si="10136">DV369+1</f>
        <v>12</v>
      </c>
      <c r="DX369" s="11">
        <v>1</v>
      </c>
      <c r="DY369" s="11">
        <f t="shared" ref="DY369" si="10137">DX369+1</f>
        <v>2</v>
      </c>
      <c r="DZ369" s="11">
        <f t="shared" ref="DZ369" si="10138">DY369+1</f>
        <v>3</v>
      </c>
      <c r="EA369" s="11">
        <f t="shared" ref="EA369" si="10139">DZ369+1</f>
        <v>4</v>
      </c>
      <c r="EB369" s="11">
        <f t="shared" ref="EB369" si="10140">EA369+1</f>
        <v>5</v>
      </c>
      <c r="EC369" s="11">
        <f t="shared" ref="EC369" si="10141">EB369+1</f>
        <v>6</v>
      </c>
      <c r="ED369" s="11">
        <f t="shared" ref="ED369" si="10142">EC369+1</f>
        <v>7</v>
      </c>
      <c r="EE369" s="11">
        <f t="shared" ref="EE369" si="10143">ED369+1</f>
        <v>8</v>
      </c>
      <c r="EF369" s="11">
        <f t="shared" ref="EF369" si="10144">EE369+1</f>
        <v>9</v>
      </c>
      <c r="EG369" s="11">
        <f t="shared" ref="EG369" si="10145">EF369+1</f>
        <v>10</v>
      </c>
      <c r="EH369" s="11">
        <f t="shared" ref="EH369" si="10146">EG369+1</f>
        <v>11</v>
      </c>
      <c r="EI369" s="11">
        <f t="shared" ref="EI369" si="10147">EH369+1</f>
        <v>12</v>
      </c>
      <c r="EJ369" s="11">
        <v>1</v>
      </c>
      <c r="EK369" s="11">
        <f t="shared" ref="EK369" si="10148">EJ369+1</f>
        <v>2</v>
      </c>
      <c r="EL369" s="11">
        <f t="shared" ref="EL369" si="10149">EK369+1</f>
        <v>3</v>
      </c>
      <c r="EM369" s="11">
        <f t="shared" ref="EM369" si="10150">EL369+1</f>
        <v>4</v>
      </c>
      <c r="EN369" s="11">
        <f t="shared" ref="EN369" si="10151">EM369+1</f>
        <v>5</v>
      </c>
      <c r="EO369" s="11">
        <f t="shared" ref="EO369" si="10152">EN369+1</f>
        <v>6</v>
      </c>
      <c r="EP369" s="11">
        <f t="shared" ref="EP369" si="10153">EO369+1</f>
        <v>7</v>
      </c>
      <c r="EQ369" s="11">
        <f t="shared" ref="EQ369" si="10154">EP369+1</f>
        <v>8</v>
      </c>
      <c r="ER369" s="11">
        <f t="shared" ref="ER369" si="10155">EQ369+1</f>
        <v>9</v>
      </c>
      <c r="ES369" s="11">
        <f t="shared" ref="ES369" si="10156">ER369+1</f>
        <v>10</v>
      </c>
      <c r="ET369" s="11">
        <f t="shared" ref="ET369" si="10157">ES369+1</f>
        <v>11</v>
      </c>
      <c r="EU369" s="11">
        <f t="shared" ref="EU369" si="10158">ET369+1</f>
        <v>12</v>
      </c>
      <c r="EV369" s="11">
        <v>1</v>
      </c>
      <c r="EW369" s="11">
        <f t="shared" ref="EW369" si="10159">EV369+1</f>
        <v>2</v>
      </c>
      <c r="EX369" s="11">
        <f t="shared" ref="EX369" si="10160">EW369+1</f>
        <v>3</v>
      </c>
      <c r="EY369" s="11">
        <f t="shared" ref="EY369" si="10161">EX369+1</f>
        <v>4</v>
      </c>
      <c r="EZ369" s="11">
        <f t="shared" ref="EZ369" si="10162">EY369+1</f>
        <v>5</v>
      </c>
      <c r="FA369" s="11">
        <f t="shared" ref="FA369" si="10163">EZ369+1</f>
        <v>6</v>
      </c>
      <c r="FB369" s="11">
        <f t="shared" ref="FB369" si="10164">FA369+1</f>
        <v>7</v>
      </c>
      <c r="FC369" s="11">
        <f t="shared" ref="FC369" si="10165">FB369+1</f>
        <v>8</v>
      </c>
      <c r="FD369" s="11">
        <f t="shared" ref="FD369" si="10166">FC369+1</f>
        <v>9</v>
      </c>
      <c r="FE369" s="11">
        <f t="shared" ref="FE369" si="10167">FD369+1</f>
        <v>10</v>
      </c>
      <c r="FF369" s="11">
        <f t="shared" ref="FF369" si="10168">FE369+1</f>
        <v>11</v>
      </c>
      <c r="FG369" s="11">
        <f t="shared" ref="FG369" si="10169">FF369+1</f>
        <v>12</v>
      </c>
      <c r="FH369" s="11">
        <v>1</v>
      </c>
      <c r="FI369" s="11">
        <f t="shared" ref="FI369" si="10170">FH369+1</f>
        <v>2</v>
      </c>
      <c r="FJ369" s="11">
        <f t="shared" ref="FJ369" si="10171">FI369+1</f>
        <v>3</v>
      </c>
      <c r="FK369" s="11">
        <f t="shared" ref="FK369" si="10172">FJ369+1</f>
        <v>4</v>
      </c>
      <c r="FL369" s="11">
        <f t="shared" ref="FL369" si="10173">FK369+1</f>
        <v>5</v>
      </c>
      <c r="FM369" s="11">
        <f t="shared" ref="FM369" si="10174">FL369+1</f>
        <v>6</v>
      </c>
      <c r="FN369" s="11">
        <f t="shared" ref="FN369" si="10175">FM369+1</f>
        <v>7</v>
      </c>
      <c r="FO369" s="11">
        <f t="shared" ref="FO369" si="10176">FN369+1</f>
        <v>8</v>
      </c>
      <c r="FP369" s="11">
        <f t="shared" ref="FP369" si="10177">FO369+1</f>
        <v>9</v>
      </c>
      <c r="FQ369" s="11">
        <f t="shared" ref="FQ369" si="10178">FP369+1</f>
        <v>10</v>
      </c>
      <c r="FR369" s="11">
        <f t="shared" ref="FR369" si="10179">FQ369+1</f>
        <v>11</v>
      </c>
      <c r="FS369" s="11">
        <f t="shared" ref="FS369" si="10180">FR369+1</f>
        <v>12</v>
      </c>
      <c r="FT369" s="11">
        <v>1</v>
      </c>
      <c r="FU369" s="11">
        <f t="shared" ref="FU369" si="10181">FT369+1</f>
        <v>2</v>
      </c>
      <c r="FV369" s="11">
        <f t="shared" ref="FV369" si="10182">FU369+1</f>
        <v>3</v>
      </c>
      <c r="FW369" s="11">
        <f t="shared" ref="FW369" si="10183">FV369+1</f>
        <v>4</v>
      </c>
      <c r="FX369" s="11">
        <f t="shared" ref="FX369" si="10184">FW369+1</f>
        <v>5</v>
      </c>
      <c r="FY369" s="11">
        <f t="shared" ref="FY369" si="10185">FX369+1</f>
        <v>6</v>
      </c>
      <c r="FZ369" s="11">
        <f t="shared" ref="FZ369" si="10186">FY369+1</f>
        <v>7</v>
      </c>
      <c r="GA369" s="11">
        <f t="shared" ref="GA369" si="10187">FZ369+1</f>
        <v>8</v>
      </c>
      <c r="GB369" s="11">
        <f t="shared" ref="GB369" si="10188">GA369+1</f>
        <v>9</v>
      </c>
      <c r="GC369" s="11">
        <f t="shared" ref="GC369" si="10189">GB369+1</f>
        <v>10</v>
      </c>
      <c r="GD369" s="11">
        <f t="shared" ref="GD369" si="10190">GC369+1</f>
        <v>11</v>
      </c>
      <c r="GE369" s="11">
        <f t="shared" ref="GE369" si="10191">GD369+1</f>
        <v>12</v>
      </c>
      <c r="GF369" s="11">
        <v>1</v>
      </c>
      <c r="GG369" s="11">
        <f t="shared" ref="GG369" si="10192">GF369+1</f>
        <v>2</v>
      </c>
      <c r="GH369" s="11">
        <f t="shared" ref="GH369" si="10193">GG369+1</f>
        <v>3</v>
      </c>
      <c r="GI369" s="11">
        <f t="shared" ref="GI369" si="10194">GH369+1</f>
        <v>4</v>
      </c>
      <c r="GJ369" s="11">
        <f t="shared" ref="GJ369" si="10195">GI369+1</f>
        <v>5</v>
      </c>
      <c r="GK369" s="11">
        <f t="shared" ref="GK369" si="10196">GJ369+1</f>
        <v>6</v>
      </c>
      <c r="GL369" s="11">
        <f t="shared" ref="GL369" si="10197">GK369+1</f>
        <v>7</v>
      </c>
      <c r="GM369" s="11">
        <f t="shared" ref="GM369" si="10198">GL369+1</f>
        <v>8</v>
      </c>
      <c r="GN369" s="11">
        <f t="shared" ref="GN369" si="10199">GM369+1</f>
        <v>9</v>
      </c>
      <c r="GO369" s="11">
        <f t="shared" ref="GO369" si="10200">GN369+1</f>
        <v>10</v>
      </c>
      <c r="GP369" s="11">
        <f t="shared" ref="GP369" si="10201">GO369+1</f>
        <v>11</v>
      </c>
      <c r="GQ369" s="11">
        <f t="shared" ref="GQ369" si="10202">GP369+1</f>
        <v>12</v>
      </c>
      <c r="GR369" s="11">
        <v>1</v>
      </c>
      <c r="GS369" s="11">
        <f t="shared" ref="GS369" si="10203">GR369+1</f>
        <v>2</v>
      </c>
      <c r="GT369" s="11">
        <f t="shared" ref="GT369" si="10204">GS369+1</f>
        <v>3</v>
      </c>
      <c r="GU369" s="11">
        <f t="shared" ref="GU369" si="10205">GT369+1</f>
        <v>4</v>
      </c>
      <c r="GV369" s="11">
        <f t="shared" ref="GV369" si="10206">GU369+1</f>
        <v>5</v>
      </c>
      <c r="GW369" s="11">
        <f t="shared" ref="GW369" si="10207">GV369+1</f>
        <v>6</v>
      </c>
      <c r="GX369" s="11">
        <f t="shared" ref="GX369" si="10208">GW369+1</f>
        <v>7</v>
      </c>
      <c r="GY369" s="11">
        <f t="shared" ref="GY369" si="10209">GX369+1</f>
        <v>8</v>
      </c>
      <c r="GZ369" s="11">
        <f t="shared" ref="GZ369" si="10210">GY369+1</f>
        <v>9</v>
      </c>
      <c r="HA369" s="11">
        <f t="shared" ref="HA369" si="10211">GZ369+1</f>
        <v>10</v>
      </c>
      <c r="HB369" s="11">
        <f t="shared" ref="HB369" si="10212">HA369+1</f>
        <v>11</v>
      </c>
      <c r="HC369" s="11">
        <f t="shared" ref="HC369" si="10213">HB369+1</f>
        <v>12</v>
      </c>
      <c r="HD369" s="11">
        <v>1</v>
      </c>
      <c r="HE369" s="11">
        <f t="shared" ref="HE369" si="10214">HD369+1</f>
        <v>2</v>
      </c>
      <c r="HF369" s="11">
        <f t="shared" ref="HF369" si="10215">HE369+1</f>
        <v>3</v>
      </c>
      <c r="HG369" s="11">
        <f t="shared" ref="HG369" si="10216">HF369+1</f>
        <v>4</v>
      </c>
      <c r="HH369" s="11">
        <f t="shared" ref="HH369" si="10217">HG369+1</f>
        <v>5</v>
      </c>
      <c r="HI369" s="11">
        <f t="shared" ref="HI369" si="10218">HH369+1</f>
        <v>6</v>
      </c>
      <c r="HJ369" s="11">
        <f t="shared" ref="HJ369" si="10219">HI369+1</f>
        <v>7</v>
      </c>
      <c r="HK369" s="11">
        <f t="shared" ref="HK369" si="10220">HJ369+1</f>
        <v>8</v>
      </c>
      <c r="HL369" s="11">
        <f t="shared" ref="HL369" si="10221">HK369+1</f>
        <v>9</v>
      </c>
      <c r="HM369" s="11">
        <f t="shared" ref="HM369" si="10222">HL369+1</f>
        <v>10</v>
      </c>
      <c r="HN369" s="11">
        <f t="shared" ref="HN369" si="10223">HM369+1</f>
        <v>11</v>
      </c>
      <c r="HO369" s="11">
        <f t="shared" ref="HO369" si="10224">HN369+1</f>
        <v>12</v>
      </c>
      <c r="HP369" s="11">
        <v>1</v>
      </c>
      <c r="HQ369" s="11">
        <f t="shared" ref="HQ369" si="10225">HP369+1</f>
        <v>2</v>
      </c>
      <c r="HR369" s="11">
        <f t="shared" ref="HR369" si="10226">HQ369+1</f>
        <v>3</v>
      </c>
      <c r="HS369" s="11">
        <f t="shared" ref="HS369" si="10227">HR369+1</f>
        <v>4</v>
      </c>
      <c r="HT369" s="11">
        <f t="shared" ref="HT369" si="10228">HS369+1</f>
        <v>5</v>
      </c>
      <c r="HU369" s="11">
        <f t="shared" ref="HU369" si="10229">HT369+1</f>
        <v>6</v>
      </c>
      <c r="HV369" s="11">
        <f t="shared" ref="HV369" si="10230">HU369+1</f>
        <v>7</v>
      </c>
      <c r="HW369" s="11">
        <f t="shared" ref="HW369" si="10231">HV369+1</f>
        <v>8</v>
      </c>
      <c r="HX369" s="11">
        <f t="shared" ref="HX369" si="10232">HW369+1</f>
        <v>9</v>
      </c>
      <c r="HY369" s="11">
        <f t="shared" ref="HY369" si="10233">HX369+1</f>
        <v>10</v>
      </c>
      <c r="HZ369" s="11">
        <f t="shared" ref="HZ369" si="10234">HY369+1</f>
        <v>11</v>
      </c>
      <c r="IA369" s="11">
        <f t="shared" ref="IA369" si="10235">HZ369+1</f>
        <v>12</v>
      </c>
      <c r="IB369" s="11">
        <v>1</v>
      </c>
      <c r="IC369" s="11">
        <f t="shared" ref="IC369" si="10236">IB369+1</f>
        <v>2</v>
      </c>
      <c r="ID369" s="11">
        <f t="shared" ref="ID369" si="10237">IC369+1</f>
        <v>3</v>
      </c>
      <c r="IE369" s="11">
        <f t="shared" ref="IE369" si="10238">ID369+1</f>
        <v>4</v>
      </c>
      <c r="IF369" s="11">
        <f t="shared" ref="IF369" si="10239">IE369+1</f>
        <v>5</v>
      </c>
      <c r="IG369" s="11">
        <f t="shared" ref="IG369" si="10240">IF369+1</f>
        <v>6</v>
      </c>
      <c r="IH369" s="11">
        <f t="shared" ref="IH369" si="10241">IG369+1</f>
        <v>7</v>
      </c>
      <c r="II369" s="11">
        <f t="shared" ref="II369" si="10242">IH369+1</f>
        <v>8</v>
      </c>
      <c r="IJ369" s="11">
        <f t="shared" ref="IJ369" si="10243">II369+1</f>
        <v>9</v>
      </c>
      <c r="IK369" s="11">
        <f t="shared" ref="IK369" si="10244">IJ369+1</f>
        <v>10</v>
      </c>
      <c r="IL369" s="11">
        <f t="shared" ref="IL369" si="10245">IK369+1</f>
        <v>11</v>
      </c>
      <c r="IM369" s="11">
        <f t="shared" ref="IM369" si="10246">IL369+1</f>
        <v>12</v>
      </c>
      <c r="IN369" s="11">
        <v>1</v>
      </c>
      <c r="IO369" s="11">
        <f t="shared" ref="IO369" si="10247">IN369+1</f>
        <v>2</v>
      </c>
      <c r="IP369" s="11">
        <f t="shared" ref="IP369" si="10248">IO369+1</f>
        <v>3</v>
      </c>
      <c r="IQ369" s="11">
        <f t="shared" ref="IQ369" si="10249">IP369+1</f>
        <v>4</v>
      </c>
      <c r="IR369" s="11">
        <f t="shared" ref="IR369" si="10250">IQ369+1</f>
        <v>5</v>
      </c>
      <c r="IS369" s="11">
        <f t="shared" ref="IS369" si="10251">IR369+1</f>
        <v>6</v>
      </c>
      <c r="IT369" s="11">
        <f t="shared" ref="IT369" si="10252">IS369+1</f>
        <v>7</v>
      </c>
      <c r="IU369" s="11">
        <f t="shared" ref="IU369" si="10253">IT369+1</f>
        <v>8</v>
      </c>
      <c r="IV369" s="11">
        <f t="shared" ref="IV369" si="10254">IU369+1</f>
        <v>9</v>
      </c>
      <c r="IW369" s="11">
        <f t="shared" ref="IW369" si="10255">IV369+1</f>
        <v>10</v>
      </c>
      <c r="IX369" s="11">
        <f t="shared" ref="IX369" si="10256">IW369+1</f>
        <v>11</v>
      </c>
      <c r="IY369" s="11">
        <f t="shared" ref="IY369" si="10257">IX369+1</f>
        <v>12</v>
      </c>
      <c r="IZ369" s="11">
        <v>1</v>
      </c>
      <c r="JA369" s="11">
        <f t="shared" ref="JA369" si="10258">IZ369+1</f>
        <v>2</v>
      </c>
      <c r="JB369" s="11">
        <f t="shared" ref="JB369" si="10259">JA369+1</f>
        <v>3</v>
      </c>
      <c r="JC369" s="11">
        <f t="shared" ref="JC369" si="10260">JB369+1</f>
        <v>4</v>
      </c>
      <c r="JD369" s="11">
        <f t="shared" ref="JD369" si="10261">JC369+1</f>
        <v>5</v>
      </c>
      <c r="JE369" s="11">
        <f t="shared" ref="JE369" si="10262">JD369+1</f>
        <v>6</v>
      </c>
      <c r="JF369" s="11">
        <f t="shared" ref="JF369" si="10263">JE369+1</f>
        <v>7</v>
      </c>
      <c r="JG369" s="11">
        <f t="shared" ref="JG369" si="10264">JF369+1</f>
        <v>8</v>
      </c>
      <c r="JH369" s="11">
        <f t="shared" ref="JH369" si="10265">JG369+1</f>
        <v>9</v>
      </c>
      <c r="JI369" s="11">
        <f t="shared" ref="JI369" si="10266">JH369+1</f>
        <v>10</v>
      </c>
      <c r="JJ369" s="11">
        <f t="shared" ref="JJ369" si="10267">JI369+1</f>
        <v>11</v>
      </c>
      <c r="JK369" s="11">
        <f t="shared" ref="JK369" si="10268">JJ369+1</f>
        <v>12</v>
      </c>
      <c r="JL369" s="11">
        <v>1</v>
      </c>
      <c r="JM369" s="11">
        <f t="shared" ref="JM369" si="10269">JL369+1</f>
        <v>2</v>
      </c>
      <c r="JN369" s="11">
        <f t="shared" ref="JN369" si="10270">JM369+1</f>
        <v>3</v>
      </c>
      <c r="JO369" s="11">
        <f t="shared" ref="JO369" si="10271">JN369+1</f>
        <v>4</v>
      </c>
      <c r="JP369" s="11">
        <f t="shared" ref="JP369" si="10272">JO369+1</f>
        <v>5</v>
      </c>
      <c r="JQ369" s="11">
        <f t="shared" ref="JQ369" si="10273">JP369+1</f>
        <v>6</v>
      </c>
      <c r="JR369" s="11">
        <f t="shared" ref="JR369" si="10274">JQ369+1</f>
        <v>7</v>
      </c>
      <c r="JS369" s="11">
        <f t="shared" ref="JS369" si="10275">JR369+1</f>
        <v>8</v>
      </c>
      <c r="JT369" s="11">
        <f t="shared" ref="JT369" si="10276">JS369+1</f>
        <v>9</v>
      </c>
      <c r="JU369" s="11">
        <f t="shared" ref="JU369" si="10277">JT369+1</f>
        <v>10</v>
      </c>
      <c r="JV369" s="11">
        <f t="shared" ref="JV369" si="10278">JU369+1</f>
        <v>11</v>
      </c>
      <c r="JW369" s="11">
        <f t="shared" ref="JW369" si="10279">JV369+1</f>
        <v>12</v>
      </c>
      <c r="JX369" s="11">
        <v>1</v>
      </c>
      <c r="JY369" s="11">
        <f t="shared" ref="JY369" si="10280">JX369+1</f>
        <v>2</v>
      </c>
      <c r="JZ369" s="11">
        <f t="shared" ref="JZ369" si="10281">JY369+1</f>
        <v>3</v>
      </c>
      <c r="KA369" s="11">
        <f t="shared" ref="KA369" si="10282">JZ369+1</f>
        <v>4</v>
      </c>
      <c r="KB369" s="11">
        <f t="shared" ref="KB369" si="10283">KA369+1</f>
        <v>5</v>
      </c>
      <c r="KC369" s="11">
        <f t="shared" ref="KC369" si="10284">KB369+1</f>
        <v>6</v>
      </c>
      <c r="KD369" s="11">
        <f t="shared" ref="KD369" si="10285">KC369+1</f>
        <v>7</v>
      </c>
      <c r="KE369" s="11">
        <f t="shared" ref="KE369" si="10286">KD369+1</f>
        <v>8</v>
      </c>
      <c r="KF369" s="11">
        <f t="shared" ref="KF369" si="10287">KE369+1</f>
        <v>9</v>
      </c>
      <c r="KG369" s="11">
        <f t="shared" ref="KG369" si="10288">KF369+1</f>
        <v>10</v>
      </c>
      <c r="KH369" s="11">
        <f t="shared" ref="KH369" si="10289">KG369+1</f>
        <v>11</v>
      </c>
      <c r="KI369" s="11">
        <f t="shared" ref="KI369" si="10290">KH369+1</f>
        <v>12</v>
      </c>
      <c r="KJ369" s="11">
        <v>1</v>
      </c>
      <c r="KK369" s="11">
        <f t="shared" ref="KK369" si="10291">KJ369+1</f>
        <v>2</v>
      </c>
      <c r="KL369" s="11">
        <f t="shared" ref="KL369" si="10292">KK369+1</f>
        <v>3</v>
      </c>
      <c r="KM369" s="11">
        <f t="shared" ref="KM369" si="10293">KL369+1</f>
        <v>4</v>
      </c>
      <c r="KN369" s="11">
        <f t="shared" ref="KN369" si="10294">KM369+1</f>
        <v>5</v>
      </c>
      <c r="KO369" s="11">
        <f t="shared" ref="KO369" si="10295">KN369+1</f>
        <v>6</v>
      </c>
      <c r="KP369" s="11">
        <f t="shared" ref="KP369" si="10296">KO369+1</f>
        <v>7</v>
      </c>
      <c r="KQ369" s="11">
        <f t="shared" ref="KQ369" si="10297">KP369+1</f>
        <v>8</v>
      </c>
      <c r="KR369" s="11">
        <f t="shared" ref="KR369" si="10298">KQ369+1</f>
        <v>9</v>
      </c>
      <c r="KS369" s="11">
        <f t="shared" ref="KS369" si="10299">KR369+1</f>
        <v>10</v>
      </c>
      <c r="KT369" s="11">
        <f t="shared" ref="KT369" si="10300">KS369+1</f>
        <v>11</v>
      </c>
      <c r="KU369" s="11">
        <f t="shared" ref="KU369" si="10301">KT369+1</f>
        <v>12</v>
      </c>
      <c r="KV369" s="11">
        <v>1</v>
      </c>
      <c r="KW369" s="11">
        <f t="shared" ref="KW369" si="10302">KV369+1</f>
        <v>2</v>
      </c>
      <c r="KX369" s="11">
        <f t="shared" ref="KX369" si="10303">KW369+1</f>
        <v>3</v>
      </c>
      <c r="KY369" s="11">
        <f t="shared" ref="KY369" si="10304">KX369+1</f>
        <v>4</v>
      </c>
      <c r="KZ369" s="11">
        <f t="shared" ref="KZ369" si="10305">KY369+1</f>
        <v>5</v>
      </c>
      <c r="LA369" s="11">
        <f t="shared" ref="LA369" si="10306">KZ369+1</f>
        <v>6</v>
      </c>
      <c r="LB369" s="11">
        <f t="shared" ref="LB369" si="10307">LA369+1</f>
        <v>7</v>
      </c>
      <c r="LC369" s="11">
        <f t="shared" ref="LC369" si="10308">LB369+1</f>
        <v>8</v>
      </c>
      <c r="LD369" s="11">
        <f t="shared" ref="LD369" si="10309">LC369+1</f>
        <v>9</v>
      </c>
      <c r="LE369" s="11">
        <f t="shared" ref="LE369" si="10310">LD369+1</f>
        <v>10</v>
      </c>
      <c r="LF369" s="11">
        <f t="shared" ref="LF369" si="10311">LE369+1</f>
        <v>11</v>
      </c>
      <c r="LG369" s="11">
        <f t="shared" ref="LG369" si="10312">LF369+1</f>
        <v>12</v>
      </c>
      <c r="LH369" s="11">
        <v>1</v>
      </c>
      <c r="LI369" s="11">
        <f t="shared" ref="LI369" si="10313">LH369+1</f>
        <v>2</v>
      </c>
      <c r="LJ369" s="11">
        <f t="shared" ref="LJ369" si="10314">LI369+1</f>
        <v>3</v>
      </c>
      <c r="LK369" s="11">
        <f t="shared" ref="LK369" si="10315">LJ369+1</f>
        <v>4</v>
      </c>
      <c r="LL369" s="11">
        <f t="shared" ref="LL369" si="10316">LK369+1</f>
        <v>5</v>
      </c>
      <c r="LM369" s="11">
        <f t="shared" ref="LM369" si="10317">LL369+1</f>
        <v>6</v>
      </c>
      <c r="LN369" s="11">
        <f t="shared" ref="LN369" si="10318">LM369+1</f>
        <v>7</v>
      </c>
      <c r="LO369" s="11">
        <f t="shared" ref="LO369" si="10319">LN369+1</f>
        <v>8</v>
      </c>
      <c r="LP369" s="11">
        <f t="shared" ref="LP369" si="10320">LO369+1</f>
        <v>9</v>
      </c>
      <c r="LQ369" s="11">
        <f t="shared" ref="LQ369" si="10321">LP369+1</f>
        <v>10</v>
      </c>
      <c r="LR369" s="11">
        <f t="shared" ref="LR369" si="10322">LQ369+1</f>
        <v>11</v>
      </c>
      <c r="LS369" s="11">
        <f t="shared" ref="LS369" si="10323">LR369+1</f>
        <v>12</v>
      </c>
      <c r="LT369" s="11">
        <v>1</v>
      </c>
      <c r="LU369" s="11">
        <f t="shared" ref="LU369" si="10324">LT369+1</f>
        <v>2</v>
      </c>
      <c r="LV369" s="11">
        <f t="shared" ref="LV369" si="10325">LU369+1</f>
        <v>3</v>
      </c>
      <c r="LW369" s="11">
        <f t="shared" ref="LW369" si="10326">LV369+1</f>
        <v>4</v>
      </c>
      <c r="LX369" s="11">
        <f t="shared" ref="LX369" si="10327">LW369+1</f>
        <v>5</v>
      </c>
      <c r="LY369" s="11">
        <f t="shared" ref="LY369" si="10328">LX369+1</f>
        <v>6</v>
      </c>
      <c r="LZ369" s="11">
        <f t="shared" ref="LZ369" si="10329">LY369+1</f>
        <v>7</v>
      </c>
      <c r="MA369" s="11">
        <f t="shared" ref="MA369" si="10330">LZ369+1</f>
        <v>8</v>
      </c>
      <c r="MB369" s="11">
        <f t="shared" ref="MB369" si="10331">MA369+1</f>
        <v>9</v>
      </c>
      <c r="MC369" s="11">
        <f t="shared" ref="MC369" si="10332">MB369+1</f>
        <v>10</v>
      </c>
      <c r="MD369" s="11">
        <f t="shared" ref="MD369" si="10333">MC369+1</f>
        <v>11</v>
      </c>
      <c r="ME369" s="11">
        <f t="shared" ref="ME369" si="10334">MD369+1</f>
        <v>12</v>
      </c>
      <c r="MF369" s="11">
        <v>1</v>
      </c>
      <c r="MG369" s="11">
        <f t="shared" ref="MG369" si="10335">MF369+1</f>
        <v>2</v>
      </c>
      <c r="MH369" s="11">
        <f t="shared" ref="MH369" si="10336">MG369+1</f>
        <v>3</v>
      </c>
      <c r="MI369" s="11">
        <f t="shared" ref="MI369" si="10337">MH369+1</f>
        <v>4</v>
      </c>
      <c r="MJ369" s="11">
        <f t="shared" ref="MJ369" si="10338">MI369+1</f>
        <v>5</v>
      </c>
      <c r="MK369" s="11">
        <f t="shared" ref="MK369" si="10339">MJ369+1</f>
        <v>6</v>
      </c>
      <c r="ML369" s="11">
        <f t="shared" ref="ML369" si="10340">MK369+1</f>
        <v>7</v>
      </c>
      <c r="MM369" s="11">
        <f t="shared" ref="MM369" si="10341">ML369+1</f>
        <v>8</v>
      </c>
      <c r="MN369" s="11">
        <f t="shared" ref="MN369" si="10342">MM369+1</f>
        <v>9</v>
      </c>
      <c r="MO369" s="11">
        <f t="shared" ref="MO369" si="10343">MN369+1</f>
        <v>10</v>
      </c>
      <c r="MP369" s="11">
        <f t="shared" ref="MP369" si="10344">MO369+1</f>
        <v>11</v>
      </c>
      <c r="MQ369" s="11">
        <f t="shared" ref="MQ369" si="10345">MP369+1</f>
        <v>12</v>
      </c>
      <c r="MR369" s="11">
        <v>1</v>
      </c>
      <c r="MS369" s="11">
        <f t="shared" ref="MS369" si="10346">MR369+1</f>
        <v>2</v>
      </c>
      <c r="MT369" s="11">
        <f t="shared" ref="MT369" si="10347">MS369+1</f>
        <v>3</v>
      </c>
      <c r="MU369" s="11">
        <f t="shared" ref="MU369" si="10348">MT369+1</f>
        <v>4</v>
      </c>
      <c r="MV369" s="11">
        <f t="shared" ref="MV369" si="10349">MU369+1</f>
        <v>5</v>
      </c>
      <c r="MW369" s="11">
        <f t="shared" ref="MW369" si="10350">MV369+1</f>
        <v>6</v>
      </c>
      <c r="MX369" s="11">
        <f t="shared" ref="MX369" si="10351">MW369+1</f>
        <v>7</v>
      </c>
      <c r="MY369" s="11">
        <f t="shared" ref="MY369" si="10352">MX369+1</f>
        <v>8</v>
      </c>
      <c r="MZ369" s="11">
        <f t="shared" ref="MZ369" si="10353">MY369+1</f>
        <v>9</v>
      </c>
      <c r="NA369" s="11">
        <f t="shared" ref="NA369" si="10354">MZ369+1</f>
        <v>10</v>
      </c>
      <c r="NB369" s="11">
        <f t="shared" ref="NB369" si="10355">NA369+1</f>
        <v>11</v>
      </c>
      <c r="NC369" s="11">
        <f t="shared" ref="NC369" si="10356">NB369+1</f>
        <v>12</v>
      </c>
      <c r="ND369" s="11">
        <v>1</v>
      </c>
      <c r="NE369" s="11">
        <f t="shared" ref="NE369" si="10357">ND369+1</f>
        <v>2</v>
      </c>
      <c r="NF369" s="11">
        <f t="shared" ref="NF369" si="10358">NE369+1</f>
        <v>3</v>
      </c>
      <c r="NG369" s="11">
        <f t="shared" ref="NG369" si="10359">NF369+1</f>
        <v>4</v>
      </c>
      <c r="NH369" s="11">
        <f t="shared" ref="NH369" si="10360">NG369+1</f>
        <v>5</v>
      </c>
      <c r="NI369" s="11">
        <f t="shared" ref="NI369" si="10361">NH369+1</f>
        <v>6</v>
      </c>
      <c r="NJ369" s="11">
        <f t="shared" ref="NJ369" si="10362">NI369+1</f>
        <v>7</v>
      </c>
      <c r="NK369" s="11">
        <f t="shared" ref="NK369" si="10363">NJ369+1</f>
        <v>8</v>
      </c>
      <c r="NL369" s="11">
        <f t="shared" ref="NL369" si="10364">NK369+1</f>
        <v>9</v>
      </c>
      <c r="NM369" s="11">
        <f t="shared" ref="NM369" si="10365">NL369+1</f>
        <v>10</v>
      </c>
      <c r="NN369" s="11">
        <f t="shared" ref="NN369" si="10366">NM369+1</f>
        <v>11</v>
      </c>
      <c r="NO369" s="11">
        <f t="shared" ref="NO369" si="10367">NN369+1</f>
        <v>12</v>
      </c>
      <c r="NP369" s="11">
        <v>1</v>
      </c>
      <c r="NQ369" s="11">
        <f t="shared" ref="NQ369" si="10368">NP369+1</f>
        <v>2</v>
      </c>
      <c r="NR369" s="11">
        <f t="shared" ref="NR369" si="10369">NQ369+1</f>
        <v>3</v>
      </c>
      <c r="NS369" s="11">
        <f t="shared" ref="NS369" si="10370">NR369+1</f>
        <v>4</v>
      </c>
      <c r="NT369" s="11">
        <f t="shared" ref="NT369" si="10371">NS369+1</f>
        <v>5</v>
      </c>
      <c r="NU369" s="11">
        <f t="shared" ref="NU369" si="10372">NT369+1</f>
        <v>6</v>
      </c>
      <c r="NV369" s="11">
        <f t="shared" ref="NV369" si="10373">NU369+1</f>
        <v>7</v>
      </c>
      <c r="NW369" s="11">
        <f t="shared" ref="NW369" si="10374">NV369+1</f>
        <v>8</v>
      </c>
      <c r="NX369" s="11">
        <f t="shared" ref="NX369" si="10375">NW369+1</f>
        <v>9</v>
      </c>
      <c r="NY369" s="11">
        <f t="shared" ref="NY369" si="10376">NX369+1</f>
        <v>10</v>
      </c>
      <c r="NZ369" s="11">
        <f t="shared" ref="NZ369" si="10377">NY369+1</f>
        <v>11</v>
      </c>
      <c r="OA369" s="11">
        <f t="shared" ref="OA369" si="10378">NZ369+1</f>
        <v>12</v>
      </c>
      <c r="OB369" s="11">
        <v>1</v>
      </c>
      <c r="OC369" s="11">
        <f t="shared" ref="OC369" si="10379">OB369+1</f>
        <v>2</v>
      </c>
      <c r="OD369" s="11">
        <f t="shared" ref="OD369" si="10380">OC369+1</f>
        <v>3</v>
      </c>
      <c r="OE369" s="11">
        <f t="shared" ref="OE369" si="10381">OD369+1</f>
        <v>4</v>
      </c>
      <c r="OF369" s="11">
        <f t="shared" ref="OF369" si="10382">OE369+1</f>
        <v>5</v>
      </c>
      <c r="OG369" s="11">
        <f t="shared" ref="OG369" si="10383">OF369+1</f>
        <v>6</v>
      </c>
      <c r="OH369" s="11">
        <f t="shared" ref="OH369" si="10384">OG369+1</f>
        <v>7</v>
      </c>
      <c r="OI369" s="11">
        <f t="shared" ref="OI369" si="10385">OH369+1</f>
        <v>8</v>
      </c>
      <c r="OJ369" s="11">
        <f t="shared" ref="OJ369" si="10386">OI369+1</f>
        <v>9</v>
      </c>
      <c r="OK369" s="11">
        <f t="shared" ref="OK369" si="10387">OJ369+1</f>
        <v>10</v>
      </c>
      <c r="OL369" s="11">
        <f t="shared" ref="OL369" si="10388">OK369+1</f>
        <v>11</v>
      </c>
      <c r="OM369" s="11">
        <f t="shared" ref="OM369" si="10389">OL369+1</f>
        <v>12</v>
      </c>
      <c r="ON369" s="11">
        <v>1</v>
      </c>
      <c r="OO369" s="11">
        <f t="shared" ref="OO369" si="10390">ON369+1</f>
        <v>2</v>
      </c>
      <c r="OP369" s="11">
        <f t="shared" ref="OP369" si="10391">OO369+1</f>
        <v>3</v>
      </c>
      <c r="OQ369" s="11">
        <f t="shared" ref="OQ369" si="10392">OP369+1</f>
        <v>4</v>
      </c>
      <c r="OR369" s="11">
        <f t="shared" ref="OR369" si="10393">OQ369+1</f>
        <v>5</v>
      </c>
      <c r="OS369" s="11">
        <f t="shared" ref="OS369" si="10394">OR369+1</f>
        <v>6</v>
      </c>
      <c r="OT369" s="11">
        <f t="shared" ref="OT369" si="10395">OS369+1</f>
        <v>7</v>
      </c>
      <c r="OU369" s="11">
        <f t="shared" ref="OU369" si="10396">OT369+1</f>
        <v>8</v>
      </c>
      <c r="OV369" s="11">
        <f t="shared" ref="OV369" si="10397">OU369+1</f>
        <v>9</v>
      </c>
      <c r="OW369" s="11">
        <f t="shared" ref="OW369" si="10398">OV369+1</f>
        <v>10</v>
      </c>
      <c r="OX369" s="11">
        <f t="shared" ref="OX369" si="10399">OW369+1</f>
        <v>11</v>
      </c>
      <c r="OY369" s="11">
        <f t="shared" ref="OY369" si="10400">OX369+1</f>
        <v>12</v>
      </c>
      <c r="OZ369" s="11">
        <v>1</v>
      </c>
      <c r="PA369" s="11">
        <f t="shared" ref="PA369" si="10401">OZ369+1</f>
        <v>2</v>
      </c>
      <c r="PB369" s="11">
        <f t="shared" ref="PB369" si="10402">PA369+1</f>
        <v>3</v>
      </c>
      <c r="PC369" s="11">
        <f t="shared" ref="PC369" si="10403">PB369+1</f>
        <v>4</v>
      </c>
      <c r="PD369" s="11">
        <f t="shared" ref="PD369" si="10404">PC369+1</f>
        <v>5</v>
      </c>
      <c r="PE369" s="11">
        <f t="shared" ref="PE369" si="10405">PD369+1</f>
        <v>6</v>
      </c>
      <c r="PF369" s="11">
        <f t="shared" ref="PF369" si="10406">PE369+1</f>
        <v>7</v>
      </c>
      <c r="PG369" s="11">
        <f t="shared" ref="PG369" si="10407">PF369+1</f>
        <v>8</v>
      </c>
      <c r="PH369" s="11">
        <f t="shared" ref="PH369" si="10408">PG369+1</f>
        <v>9</v>
      </c>
      <c r="PI369" s="11">
        <f t="shared" ref="PI369" si="10409">PH369+1</f>
        <v>10</v>
      </c>
      <c r="PJ369" s="11">
        <f t="shared" ref="PJ369" si="10410">PI369+1</f>
        <v>11</v>
      </c>
      <c r="PK369" s="11">
        <f t="shared" ref="PK369" si="10411">PJ369+1</f>
        <v>12</v>
      </c>
      <c r="PL369" s="11">
        <v>1</v>
      </c>
      <c r="PM369" s="11">
        <f t="shared" ref="PM369" si="10412">PL369+1</f>
        <v>2</v>
      </c>
      <c r="PN369" s="11">
        <f t="shared" ref="PN369" si="10413">PM369+1</f>
        <v>3</v>
      </c>
      <c r="PO369" s="11">
        <f t="shared" ref="PO369" si="10414">PN369+1</f>
        <v>4</v>
      </c>
      <c r="PP369" s="11">
        <f t="shared" ref="PP369" si="10415">PO369+1</f>
        <v>5</v>
      </c>
      <c r="PQ369" s="11">
        <f t="shared" ref="PQ369" si="10416">PP369+1</f>
        <v>6</v>
      </c>
      <c r="PR369" s="11">
        <f t="shared" ref="PR369" si="10417">PQ369+1</f>
        <v>7</v>
      </c>
      <c r="PS369" s="11">
        <f t="shared" ref="PS369" si="10418">PR369+1</f>
        <v>8</v>
      </c>
      <c r="PT369" s="11">
        <f t="shared" ref="PT369" si="10419">PS369+1</f>
        <v>9</v>
      </c>
      <c r="PU369" s="11">
        <f t="shared" ref="PU369" si="10420">PT369+1</f>
        <v>10</v>
      </c>
      <c r="PV369" s="11">
        <f t="shared" ref="PV369" si="10421">PU369+1</f>
        <v>11</v>
      </c>
      <c r="PW369" s="11">
        <f t="shared" ref="PW369" si="10422">PV369+1</f>
        <v>12</v>
      </c>
    </row>
    <row r="370" spans="1:439" x14ac:dyDescent="0.15">
      <c r="B370" s="11" t="s">
        <v>25</v>
      </c>
      <c r="C370" s="11" t="s">
        <v>44</v>
      </c>
      <c r="D370" s="16">
        <f>SUM(H370:S370)</f>
        <v>30000.000000000007</v>
      </c>
      <c r="E370" s="16"/>
      <c r="F370" s="16"/>
      <c r="G370" s="16"/>
      <c r="H370" s="47">
        <f>'Hydro plants'!$E$21*1000*H371</f>
        <v>2847.9018458813762</v>
      </c>
      <c r="I370" s="47">
        <f>'Hydro plants'!$E$21*1000*I371</f>
        <v>2612.5159315099527</v>
      </c>
      <c r="J370" s="47">
        <f>'Hydro plants'!$E$21*1000*J371</f>
        <v>2679.2394977884665</v>
      </c>
      <c r="K370" s="47">
        <f>'Hydro plants'!$E$21*1000*K371</f>
        <v>2403.0780706912847</v>
      </c>
      <c r="L370" s="47">
        <f>'Hydro plants'!$E$21*1000*L371</f>
        <v>2581.0075807673211</v>
      </c>
      <c r="M370" s="47">
        <f>'Hydro plants'!$E$21*1000*M371</f>
        <v>2167.2802824539449</v>
      </c>
      <c r="N370" s="47">
        <f>'Hydro plants'!$E$21*1000*N371</f>
        <v>2037.1281408242512</v>
      </c>
      <c r="O370" s="47">
        <f>'Hydro plants'!$E$21*1000*O371</f>
        <v>2183.3433632246979</v>
      </c>
      <c r="P370" s="47">
        <f>'Hydro plants'!$E$21*1000*P371</f>
        <v>2203.7311195875768</v>
      </c>
      <c r="Q370" s="47">
        <f>'Hydro plants'!$E$21*1000*Q371</f>
        <v>2510.3712127625986</v>
      </c>
      <c r="R370" s="47">
        <f>'Hydro plants'!$E$21*1000*R371</f>
        <v>2824.8369093900378</v>
      </c>
      <c r="S370" s="47">
        <f>'Hydro plants'!$E$21*1000*S371</f>
        <v>2949.566045118494</v>
      </c>
      <c r="T370" s="47">
        <f>'Hydro plants'!$E$21*1000*T371</f>
        <v>2847.9018458813762</v>
      </c>
      <c r="U370" s="47">
        <f>'Hydro plants'!$E$21*1000*U371</f>
        <v>2612.5159315099527</v>
      </c>
      <c r="V370" s="47">
        <f>'Hydro plants'!$E$21*1000*V371</f>
        <v>2679.2394977884665</v>
      </c>
      <c r="W370" s="47">
        <f>'Hydro plants'!$E$21*1000*W371</f>
        <v>2403.0780706912847</v>
      </c>
      <c r="X370" s="47">
        <f>'Hydro plants'!$E$21*1000*X371</f>
        <v>2581.0075807673211</v>
      </c>
      <c r="Y370" s="47">
        <f>'Hydro plants'!$E$21*1000*Y371</f>
        <v>2167.2802824539449</v>
      </c>
      <c r="Z370" s="47">
        <f>'Hydro plants'!$E$21*1000*Z371</f>
        <v>2037.1281408242512</v>
      </c>
      <c r="AA370" s="47">
        <f>'Hydro plants'!$E$21*1000*AA371</f>
        <v>2183.3433632246979</v>
      </c>
      <c r="AB370" s="47">
        <f>'Hydro plants'!$E$21*1000*AB371</f>
        <v>2203.7311195875768</v>
      </c>
      <c r="AC370" s="47">
        <f>'Hydro plants'!$E$21*1000*AC371</f>
        <v>2510.3712127625986</v>
      </c>
      <c r="AD370" s="47">
        <f>'Hydro plants'!$E$21*1000*AD371</f>
        <v>2824.8369093900378</v>
      </c>
      <c r="AE370" s="47">
        <f>'Hydro plants'!$E$21*1000*AE371</f>
        <v>2949.566045118494</v>
      </c>
      <c r="AF370" s="47">
        <f>'Hydro plants'!$E$21*1000*AF371</f>
        <v>2847.9018458813762</v>
      </c>
      <c r="AG370" s="47">
        <f>'Hydro plants'!$E$21*1000*AG371</f>
        <v>2612.5159315099527</v>
      </c>
      <c r="AH370" s="47">
        <f>'Hydro plants'!$E$21*1000*AH371</f>
        <v>2679.2394977884665</v>
      </c>
      <c r="AI370" s="47">
        <f>'Hydro plants'!$E$21*1000*AI371</f>
        <v>2403.0780706912847</v>
      </c>
      <c r="AJ370" s="47">
        <f>'Hydro plants'!$E$21*1000*AJ371</f>
        <v>2581.0075807673211</v>
      </c>
      <c r="AK370" s="47">
        <f>'Hydro plants'!$E$21*1000*AK371</f>
        <v>2167.2802824539449</v>
      </c>
      <c r="AL370" s="47">
        <f>'Hydro plants'!$E$21*1000*AL371</f>
        <v>2037.1281408242512</v>
      </c>
      <c r="AM370" s="47">
        <f>'Hydro plants'!$E$21*1000*AM371</f>
        <v>2183.3433632246979</v>
      </c>
      <c r="AN370" s="47">
        <f>'Hydro plants'!$E$21*1000*AN371</f>
        <v>2203.7311195875768</v>
      </c>
      <c r="AO370" s="47">
        <f>'Hydro plants'!$E$21*1000*AO371</f>
        <v>2510.3712127625986</v>
      </c>
      <c r="AP370" s="47">
        <f>'Hydro plants'!$E$21*1000*AP371</f>
        <v>2824.8369093900378</v>
      </c>
      <c r="AQ370" s="47">
        <f>'Hydro plants'!$E$21*1000*AQ371</f>
        <v>2949.566045118494</v>
      </c>
      <c r="AR370" s="47">
        <f>'Hydro plants'!$E$21*1000*AR371</f>
        <v>2847</v>
      </c>
      <c r="AS370" s="47">
        <f>'Hydro plants'!$E$21*1000*AS371</f>
        <v>2613</v>
      </c>
      <c r="AT370" s="47">
        <f>'Hydro plants'!$E$21*1000*AT371</f>
        <v>2679</v>
      </c>
      <c r="AU370" s="47">
        <f>'Hydro plants'!$E$21*1000*AU371</f>
        <v>2403</v>
      </c>
      <c r="AV370" s="47">
        <f>'Hydro plants'!$E$21*1000*AV371</f>
        <v>2580</v>
      </c>
      <c r="AW370" s="47">
        <f>'Hydro plants'!$E$21*1000*AW371</f>
        <v>2166</v>
      </c>
      <c r="AX370" s="47">
        <f>'Hydro plants'!$E$21*1000*AX371</f>
        <v>2037</v>
      </c>
      <c r="AY370" s="47">
        <f>'Hydro plants'!$E$21*1000*AY371</f>
        <v>2184</v>
      </c>
      <c r="AZ370" s="47">
        <f>'Hydro plants'!$E$21*1000*AZ371</f>
        <v>2205</v>
      </c>
      <c r="BA370" s="47">
        <f>'Hydro plants'!$E$21*1000*BA371</f>
        <v>2511</v>
      </c>
      <c r="BB370" s="47">
        <f>'Hydro plants'!$E$21*1000*BB371</f>
        <v>2826</v>
      </c>
      <c r="BC370" s="47">
        <f>'Hydro plants'!$E$21*1000*BC371</f>
        <v>2949</v>
      </c>
      <c r="BD370" s="47">
        <f>'Hydro plants'!$E$21*1000*BD371</f>
        <v>2847</v>
      </c>
      <c r="BE370" s="47">
        <f>'Hydro plants'!$E$21*1000*BE371</f>
        <v>2613</v>
      </c>
      <c r="BF370" s="47">
        <f>'Hydro plants'!$E$21*1000*BF371</f>
        <v>2679</v>
      </c>
      <c r="BG370" s="47">
        <f>'Hydro plants'!$E$21*1000*BG371</f>
        <v>2403</v>
      </c>
      <c r="BH370" s="47">
        <f>'Hydro plants'!$E$21*1000*BH371</f>
        <v>2580</v>
      </c>
      <c r="BI370" s="47">
        <f>'Hydro plants'!$E$21*1000*BI371</f>
        <v>2166</v>
      </c>
      <c r="BJ370" s="47">
        <f>'Hydro plants'!$E$21*1000*BJ371</f>
        <v>2037</v>
      </c>
      <c r="BK370" s="47">
        <f>'Hydro plants'!$E$21*1000*BK371</f>
        <v>2184</v>
      </c>
      <c r="BL370" s="47">
        <f>'Hydro plants'!$E$21*1000*BL371</f>
        <v>2205</v>
      </c>
      <c r="BM370" s="47">
        <f>'Hydro plants'!$E$21*1000*BM371</f>
        <v>2511</v>
      </c>
      <c r="BN370" s="47">
        <f>'Hydro plants'!$E$21*1000*BN371</f>
        <v>2826</v>
      </c>
      <c r="BO370" s="47">
        <f>'Hydro plants'!$E$21*1000*BO371</f>
        <v>2949</v>
      </c>
      <c r="BP370" s="47">
        <f>'Hydro plants'!$E$21*1000*BP371</f>
        <v>2847</v>
      </c>
      <c r="BQ370" s="47">
        <f>'Hydro plants'!$E$21*1000*BQ371</f>
        <v>2613</v>
      </c>
      <c r="BR370" s="47">
        <f>'Hydro plants'!$E$21*1000*BR371</f>
        <v>2679</v>
      </c>
      <c r="BS370" s="47">
        <f>'Hydro plants'!$E$21*1000*BS371</f>
        <v>2403</v>
      </c>
      <c r="BT370" s="47">
        <f>'Hydro plants'!$E$21*1000*BT371</f>
        <v>2580</v>
      </c>
      <c r="BU370" s="47">
        <f>'Hydro plants'!$E$21*1000*BU371</f>
        <v>2166</v>
      </c>
      <c r="BV370" s="47">
        <f>'Hydro plants'!$E$21*1000*BV371</f>
        <v>2037</v>
      </c>
      <c r="BW370" s="47">
        <f>'Hydro plants'!$E$21*1000*BW371</f>
        <v>2184</v>
      </c>
      <c r="BX370" s="47">
        <f>'Hydro plants'!$E$21*1000*BX371</f>
        <v>2205</v>
      </c>
      <c r="BY370" s="47">
        <f>'Hydro plants'!$E$21*1000*BY371</f>
        <v>2511</v>
      </c>
      <c r="BZ370" s="47">
        <f>'Hydro plants'!$E$21*1000*BZ371</f>
        <v>2826</v>
      </c>
      <c r="CA370" s="47">
        <f>'Hydro plants'!$E$21*1000*CA371</f>
        <v>2949</v>
      </c>
      <c r="CB370" s="47">
        <f>'Hydro plants'!$E$21*1000*CB371</f>
        <v>2847</v>
      </c>
      <c r="CC370" s="47">
        <f>'Hydro plants'!$E$21*1000*CC371</f>
        <v>2613</v>
      </c>
      <c r="CD370" s="47">
        <f>'Hydro plants'!$E$21*1000*CD371</f>
        <v>2679</v>
      </c>
      <c r="CE370" s="47">
        <f>'Hydro plants'!$E$21*1000*CE371</f>
        <v>2403</v>
      </c>
      <c r="CF370" s="47">
        <f>'Hydro plants'!$E$21*1000*CF371</f>
        <v>2580</v>
      </c>
      <c r="CG370" s="47">
        <f>'Hydro plants'!$E$21*1000*CG371</f>
        <v>2166</v>
      </c>
      <c r="CH370" s="47">
        <f>'Hydro plants'!$E$21*1000*CH371</f>
        <v>2037</v>
      </c>
      <c r="CI370" s="47">
        <f>'Hydro plants'!$E$21*1000*CI371</f>
        <v>2184</v>
      </c>
      <c r="CJ370" s="47">
        <f>'Hydro plants'!$E$21*1000*CJ371</f>
        <v>2205</v>
      </c>
      <c r="CK370" s="47">
        <f>'Hydro plants'!$E$21*1000*CK371</f>
        <v>2511</v>
      </c>
      <c r="CL370" s="47">
        <f>'Hydro plants'!$E$21*1000*CL371</f>
        <v>2826</v>
      </c>
      <c r="CM370" s="47">
        <f>'Hydro plants'!$E$21*1000*CM371</f>
        <v>2949</v>
      </c>
      <c r="CN370" s="47">
        <f>'Hydro plants'!$E$21*1000*CN371</f>
        <v>2847</v>
      </c>
      <c r="CO370" s="47">
        <f>'Hydro plants'!$E$21*1000*CO371</f>
        <v>2613</v>
      </c>
      <c r="CP370" s="47">
        <f>'Hydro plants'!$E$21*1000*CP371</f>
        <v>2679</v>
      </c>
      <c r="CQ370" s="47">
        <f>'Hydro plants'!$E$21*1000*CQ371</f>
        <v>2403</v>
      </c>
      <c r="CR370" s="47">
        <f>'Hydro plants'!$E$21*1000*CR371</f>
        <v>2580</v>
      </c>
      <c r="CS370" s="47">
        <f>'Hydro plants'!$E$21*1000*CS371</f>
        <v>2166</v>
      </c>
      <c r="CT370" s="47">
        <f>'Hydro plants'!$E$21*1000*CT371</f>
        <v>2037</v>
      </c>
      <c r="CU370" s="47">
        <f>'Hydro plants'!$E$21*1000*CU371</f>
        <v>2184</v>
      </c>
      <c r="CV370" s="47">
        <f>'Hydro plants'!$E$21*1000*CV371</f>
        <v>2205</v>
      </c>
      <c r="CW370" s="47">
        <f>'Hydro plants'!$E$21*1000*CW371</f>
        <v>2511</v>
      </c>
      <c r="CX370" s="47">
        <f>'Hydro plants'!$E$21*1000*CX371</f>
        <v>2826</v>
      </c>
      <c r="CY370" s="47">
        <f>'Hydro plants'!$E$21*1000*CY371</f>
        <v>2949</v>
      </c>
      <c r="CZ370" s="47">
        <f>'Hydro plants'!$E$21*1000*CZ371</f>
        <v>2847</v>
      </c>
      <c r="DA370" s="47">
        <f>'Hydro plants'!$E$21*1000*DA371</f>
        <v>2613</v>
      </c>
      <c r="DB370" s="47">
        <f>'Hydro plants'!$E$21*1000*DB371</f>
        <v>2679</v>
      </c>
      <c r="DC370" s="47">
        <f>'Hydro plants'!$E$21*1000*DC371</f>
        <v>2403</v>
      </c>
      <c r="DD370" s="47">
        <f>'Hydro plants'!$E$21*1000*DD371</f>
        <v>2580</v>
      </c>
      <c r="DE370" s="47">
        <f>'Hydro plants'!$E$21*1000*DE371</f>
        <v>2166</v>
      </c>
      <c r="DF370" s="47">
        <f>'Hydro plants'!$E$21*1000*DF371</f>
        <v>2037</v>
      </c>
      <c r="DG370" s="47">
        <f>'Hydro plants'!$E$21*1000*DG371</f>
        <v>2184</v>
      </c>
      <c r="DH370" s="47">
        <f>'Hydro plants'!$E$21*1000*DH371</f>
        <v>2205</v>
      </c>
      <c r="DI370" s="47">
        <f>'Hydro plants'!$E$21*1000*DI371</f>
        <v>2511</v>
      </c>
      <c r="DJ370" s="47">
        <f>'Hydro plants'!$E$21*1000*DJ371</f>
        <v>2826</v>
      </c>
      <c r="DK370" s="47">
        <f>'Hydro plants'!$E$21*1000*DK371</f>
        <v>2949</v>
      </c>
      <c r="DL370" s="47">
        <f>'Hydro plants'!$E$21*1000*DL371</f>
        <v>2847</v>
      </c>
      <c r="DM370" s="47">
        <f>'Hydro plants'!$E$21*1000*DM371</f>
        <v>2613</v>
      </c>
      <c r="DN370" s="47">
        <f>'Hydro plants'!$E$21*1000*DN371</f>
        <v>2679</v>
      </c>
      <c r="DO370" s="47">
        <f>'Hydro plants'!$E$21*1000*DO371</f>
        <v>2403</v>
      </c>
      <c r="DP370" s="47">
        <f>'Hydro plants'!$E$21*1000*DP371</f>
        <v>2580</v>
      </c>
      <c r="DQ370" s="47">
        <f>'Hydro plants'!$E$21*1000*DQ371</f>
        <v>2166</v>
      </c>
      <c r="DR370" s="47">
        <f>'Hydro plants'!$E$21*1000*DR371</f>
        <v>2037</v>
      </c>
      <c r="DS370" s="47">
        <f>'Hydro plants'!$E$21*1000*DS371</f>
        <v>2184</v>
      </c>
      <c r="DT370" s="47">
        <f>'Hydro plants'!$E$21*1000*DT371</f>
        <v>2205</v>
      </c>
      <c r="DU370" s="47">
        <f>'Hydro plants'!$E$21*1000*DU371</f>
        <v>2511</v>
      </c>
      <c r="DV370" s="47">
        <f>'Hydro plants'!$E$21*1000*DV371</f>
        <v>2826</v>
      </c>
      <c r="DW370" s="47">
        <f>'Hydro plants'!$E$21*1000*DW371</f>
        <v>2949</v>
      </c>
      <c r="DX370" s="47">
        <f>'Hydro plants'!$E$21*1000*DX371</f>
        <v>2847</v>
      </c>
      <c r="DY370" s="47">
        <f>'Hydro plants'!$E$21*1000*DY371</f>
        <v>2613</v>
      </c>
      <c r="DZ370" s="47">
        <f>'Hydro plants'!$E$21*1000*DZ371</f>
        <v>2679</v>
      </c>
      <c r="EA370" s="47">
        <f>'Hydro plants'!$E$21*1000*EA371</f>
        <v>2403</v>
      </c>
      <c r="EB370" s="47">
        <f>'Hydro plants'!$E$21*1000*EB371</f>
        <v>2580</v>
      </c>
      <c r="EC370" s="47">
        <f>'Hydro plants'!$E$21*1000*EC371</f>
        <v>2166</v>
      </c>
      <c r="ED370" s="47">
        <f>'Hydro plants'!$E$21*1000*ED371</f>
        <v>2037</v>
      </c>
      <c r="EE370" s="47">
        <f>'Hydro plants'!$E$21*1000*EE371</f>
        <v>2184</v>
      </c>
      <c r="EF370" s="47">
        <f>'Hydro plants'!$E$21*1000*EF371</f>
        <v>2205</v>
      </c>
      <c r="EG370" s="47">
        <f>'Hydro plants'!$E$21*1000*EG371</f>
        <v>2511</v>
      </c>
      <c r="EH370" s="47">
        <f>'Hydro plants'!$E$21*1000*EH371</f>
        <v>2826</v>
      </c>
      <c r="EI370" s="47">
        <f>'Hydro plants'!$E$21*1000*EI371</f>
        <v>2949</v>
      </c>
      <c r="EJ370" s="47">
        <f>'Hydro plants'!$E$21*1000*EJ371</f>
        <v>2847</v>
      </c>
      <c r="EK370" s="47">
        <f>'Hydro plants'!$E$21*1000*EK371</f>
        <v>2613</v>
      </c>
      <c r="EL370" s="47">
        <f>'Hydro plants'!$E$21*1000*EL371</f>
        <v>2679</v>
      </c>
      <c r="EM370" s="47">
        <f>'Hydro plants'!$E$21*1000*EM371</f>
        <v>2403</v>
      </c>
      <c r="EN370" s="47">
        <f>'Hydro plants'!$E$21*1000*EN371</f>
        <v>2580</v>
      </c>
      <c r="EO370" s="47">
        <f>'Hydro plants'!$E$21*1000*EO371</f>
        <v>2166</v>
      </c>
      <c r="EP370" s="47">
        <f>'Hydro plants'!$E$21*1000*EP371</f>
        <v>2037</v>
      </c>
      <c r="EQ370" s="47">
        <f>'Hydro plants'!$E$21*1000*EQ371</f>
        <v>2184</v>
      </c>
      <c r="ER370" s="47">
        <f>'Hydro plants'!$E$21*1000*ER371</f>
        <v>2205</v>
      </c>
      <c r="ES370" s="47">
        <f>'Hydro plants'!$E$21*1000*ES371</f>
        <v>2511</v>
      </c>
      <c r="ET370" s="47">
        <f>'Hydro plants'!$E$21*1000*ET371</f>
        <v>2826</v>
      </c>
      <c r="EU370" s="47">
        <f>'Hydro plants'!$E$21*1000*EU371</f>
        <v>2949</v>
      </c>
      <c r="EV370" s="47">
        <f>'Hydro plants'!$E$21*1000*EV371</f>
        <v>2847</v>
      </c>
      <c r="EW370" s="47">
        <f>'Hydro plants'!$E$21*1000*EW371</f>
        <v>2613</v>
      </c>
      <c r="EX370" s="47">
        <f>'Hydro plants'!$E$21*1000*EX371</f>
        <v>2679</v>
      </c>
      <c r="EY370" s="47">
        <f>'Hydro plants'!$E$21*1000*EY371</f>
        <v>2403</v>
      </c>
      <c r="EZ370" s="47">
        <f>'Hydro plants'!$E$21*1000*EZ371</f>
        <v>2580</v>
      </c>
      <c r="FA370" s="47">
        <f>'Hydro plants'!$E$21*1000*FA371</f>
        <v>2166</v>
      </c>
      <c r="FB370" s="47">
        <f>'Hydro plants'!$E$21*1000*FB371</f>
        <v>2037</v>
      </c>
      <c r="FC370" s="47">
        <f>'Hydro plants'!$E$21*1000*FC371</f>
        <v>2184</v>
      </c>
      <c r="FD370" s="47">
        <f>'Hydro plants'!$E$21*1000*FD371</f>
        <v>2205</v>
      </c>
      <c r="FE370" s="47">
        <f>'Hydro plants'!$E$21*1000*FE371</f>
        <v>2511</v>
      </c>
      <c r="FF370" s="47">
        <f>'Hydro plants'!$E$21*1000*FF371</f>
        <v>2826</v>
      </c>
      <c r="FG370" s="47">
        <f>'Hydro plants'!$E$21*1000*FG371</f>
        <v>2949</v>
      </c>
      <c r="FH370" s="47">
        <f>'Hydro plants'!$E$21*1000*FH371</f>
        <v>2847</v>
      </c>
      <c r="FI370" s="47">
        <f>'Hydro plants'!$E$21*1000*FI371</f>
        <v>2613</v>
      </c>
      <c r="FJ370" s="47">
        <f>'Hydro plants'!$E$21*1000*FJ371</f>
        <v>2679</v>
      </c>
      <c r="FK370" s="47">
        <f>'Hydro plants'!$E$21*1000*FK371</f>
        <v>2403</v>
      </c>
      <c r="FL370" s="47">
        <f>'Hydro plants'!$E$21*1000*FL371</f>
        <v>2580</v>
      </c>
      <c r="FM370" s="47">
        <f>'Hydro plants'!$E$21*1000*FM371</f>
        <v>2166</v>
      </c>
      <c r="FN370" s="47">
        <f>'Hydro plants'!$E$21*1000*FN371</f>
        <v>2037</v>
      </c>
      <c r="FO370" s="47">
        <f>'Hydro plants'!$E$21*1000*FO371</f>
        <v>2184</v>
      </c>
      <c r="FP370" s="47">
        <f>'Hydro plants'!$E$21*1000*FP371</f>
        <v>2205</v>
      </c>
      <c r="FQ370" s="47">
        <f>'Hydro plants'!$E$21*1000*FQ371</f>
        <v>2511</v>
      </c>
      <c r="FR370" s="47">
        <f>'Hydro plants'!$E$21*1000*FR371</f>
        <v>2826</v>
      </c>
      <c r="FS370" s="47">
        <f>'Hydro plants'!$E$21*1000*FS371</f>
        <v>2949</v>
      </c>
      <c r="FT370" s="47">
        <f>'Hydro plants'!$E$21*1000*FT371</f>
        <v>2847</v>
      </c>
      <c r="FU370" s="47">
        <f>'Hydro plants'!$E$21*1000*FU371</f>
        <v>2613</v>
      </c>
      <c r="FV370" s="47">
        <f>'Hydro plants'!$E$21*1000*FV371</f>
        <v>2679</v>
      </c>
      <c r="FW370" s="47">
        <f>'Hydro plants'!$E$21*1000*FW371</f>
        <v>2403</v>
      </c>
      <c r="FX370" s="47">
        <f>'Hydro plants'!$E$21*1000*FX371</f>
        <v>2580</v>
      </c>
      <c r="FY370" s="47">
        <f>'Hydro plants'!$E$21*1000*FY371</f>
        <v>2166</v>
      </c>
      <c r="FZ370" s="47">
        <f>'Hydro plants'!$E$21*1000*FZ371</f>
        <v>2037</v>
      </c>
      <c r="GA370" s="47">
        <f>'Hydro plants'!$E$21*1000*GA371</f>
        <v>2184</v>
      </c>
      <c r="GB370" s="47">
        <f>'Hydro plants'!$E$21*1000*GB371</f>
        <v>2205</v>
      </c>
      <c r="GC370" s="47">
        <f>'Hydro plants'!$E$21*1000*GC371</f>
        <v>2511</v>
      </c>
      <c r="GD370" s="47">
        <f>'Hydro plants'!$E$21*1000*GD371</f>
        <v>2826</v>
      </c>
      <c r="GE370" s="47">
        <f>'Hydro plants'!$E$21*1000*GE371</f>
        <v>2949</v>
      </c>
      <c r="GF370" s="47">
        <f>'Hydro plants'!$E$21*1000*GF371</f>
        <v>2847</v>
      </c>
      <c r="GG370" s="47">
        <f>'Hydro plants'!$E$21*1000*GG371</f>
        <v>2613</v>
      </c>
      <c r="GH370" s="47">
        <f>'Hydro plants'!$E$21*1000*GH371</f>
        <v>2679</v>
      </c>
      <c r="GI370" s="47">
        <f>'Hydro plants'!$E$21*1000*GI371</f>
        <v>2403</v>
      </c>
      <c r="GJ370" s="47">
        <f>'Hydro plants'!$E$21*1000*GJ371</f>
        <v>2580</v>
      </c>
      <c r="GK370" s="47">
        <f>'Hydro plants'!$E$21*1000*GK371</f>
        <v>2166</v>
      </c>
      <c r="GL370" s="47">
        <f>'Hydro plants'!$E$21*1000*GL371</f>
        <v>2037</v>
      </c>
      <c r="GM370" s="47">
        <f>'Hydro plants'!$E$21*1000*GM371</f>
        <v>2184</v>
      </c>
      <c r="GN370" s="47">
        <f>'Hydro plants'!$E$21*1000*GN371</f>
        <v>2205</v>
      </c>
      <c r="GO370" s="47">
        <f>'Hydro plants'!$E$21*1000*GO371</f>
        <v>2511</v>
      </c>
      <c r="GP370" s="47">
        <f>'Hydro plants'!$E$21*1000*GP371</f>
        <v>2826</v>
      </c>
      <c r="GQ370" s="47">
        <f>'Hydro plants'!$E$21*1000*GQ371</f>
        <v>2949</v>
      </c>
      <c r="GR370" s="47">
        <f>'Hydro plants'!$E$21*1000*GR371</f>
        <v>2847</v>
      </c>
      <c r="GS370" s="47">
        <f>'Hydro plants'!$E$21*1000*GS371</f>
        <v>2613</v>
      </c>
      <c r="GT370" s="47">
        <f>'Hydro plants'!$E$21*1000*GT371</f>
        <v>2679</v>
      </c>
      <c r="GU370" s="47">
        <f>'Hydro plants'!$E$21*1000*GU371</f>
        <v>2403</v>
      </c>
      <c r="GV370" s="47">
        <f>'Hydro plants'!$E$21*1000*GV371</f>
        <v>2580</v>
      </c>
      <c r="GW370" s="47">
        <f>'Hydro plants'!$E$21*1000*GW371</f>
        <v>2166</v>
      </c>
      <c r="GX370" s="47">
        <f>'Hydro plants'!$E$21*1000*GX371</f>
        <v>2037</v>
      </c>
      <c r="GY370" s="47">
        <f>'Hydro plants'!$E$21*1000*GY371</f>
        <v>2184</v>
      </c>
      <c r="GZ370" s="47">
        <f>'Hydro plants'!$E$21*1000*GZ371</f>
        <v>2205</v>
      </c>
      <c r="HA370" s="47">
        <f>'Hydro plants'!$E$21*1000*HA371</f>
        <v>2511</v>
      </c>
      <c r="HB370" s="47">
        <f>'Hydro plants'!$E$21*1000*HB371</f>
        <v>2826</v>
      </c>
      <c r="HC370" s="47">
        <f>'Hydro plants'!$E$21*1000*HC371</f>
        <v>2949</v>
      </c>
      <c r="HD370" s="47">
        <f>'Hydro plants'!$E$21*1000*HD371</f>
        <v>2847</v>
      </c>
      <c r="HE370" s="47">
        <f>'Hydro plants'!$E$21*1000*HE371</f>
        <v>2613</v>
      </c>
      <c r="HF370" s="47">
        <f>'Hydro plants'!$E$21*1000*HF371</f>
        <v>2679</v>
      </c>
      <c r="HG370" s="47">
        <f>'Hydro plants'!$E$21*1000*HG371</f>
        <v>2403</v>
      </c>
      <c r="HH370" s="47">
        <f>'Hydro plants'!$E$21*1000*HH371</f>
        <v>2580</v>
      </c>
      <c r="HI370" s="47">
        <f>'Hydro plants'!$E$21*1000*HI371</f>
        <v>2166</v>
      </c>
      <c r="HJ370" s="47">
        <f>'Hydro plants'!$E$21*1000*HJ371</f>
        <v>2037</v>
      </c>
      <c r="HK370" s="47">
        <f>'Hydro plants'!$E$21*1000*HK371</f>
        <v>2184</v>
      </c>
      <c r="HL370" s="47">
        <f>'Hydro plants'!$E$21*1000*HL371</f>
        <v>2205</v>
      </c>
      <c r="HM370" s="47">
        <f>'Hydro plants'!$E$21*1000*HM371</f>
        <v>2511</v>
      </c>
      <c r="HN370" s="47">
        <f>'Hydro plants'!$E$21*1000*HN371</f>
        <v>2826</v>
      </c>
      <c r="HO370" s="47">
        <f>'Hydro plants'!$E$21*1000*HO371</f>
        <v>2949</v>
      </c>
      <c r="HP370" s="47">
        <f>'Hydro plants'!$E$21*1000*HP371</f>
        <v>2847</v>
      </c>
      <c r="HQ370" s="47">
        <f>'Hydro plants'!$E$21*1000*HQ371</f>
        <v>2613</v>
      </c>
      <c r="HR370" s="47">
        <f>'Hydro plants'!$E$21*1000*HR371</f>
        <v>2679</v>
      </c>
      <c r="HS370" s="47">
        <f>'Hydro plants'!$E$21*1000*HS371</f>
        <v>2403</v>
      </c>
      <c r="HT370" s="47">
        <f>'Hydro plants'!$E$21*1000*HT371</f>
        <v>2580</v>
      </c>
      <c r="HU370" s="47">
        <f>'Hydro plants'!$E$21*1000*HU371</f>
        <v>2166</v>
      </c>
      <c r="HV370" s="47">
        <f>'Hydro plants'!$E$21*1000*HV371</f>
        <v>2037</v>
      </c>
      <c r="HW370" s="47">
        <f>'Hydro plants'!$E$21*1000*HW371</f>
        <v>2184</v>
      </c>
      <c r="HX370" s="47">
        <f>'Hydro plants'!$E$21*1000*HX371</f>
        <v>2205</v>
      </c>
      <c r="HY370" s="47">
        <f>'Hydro plants'!$E$21*1000*HY371</f>
        <v>2511</v>
      </c>
      <c r="HZ370" s="47">
        <f>'Hydro plants'!$E$21*1000*HZ371</f>
        <v>2826</v>
      </c>
      <c r="IA370" s="47">
        <f>'Hydro plants'!$E$21*1000*IA371</f>
        <v>2949</v>
      </c>
      <c r="IB370" s="47">
        <f>'Hydro plants'!$E$21*1000*IB371</f>
        <v>2847</v>
      </c>
      <c r="IC370" s="47">
        <f>'Hydro plants'!$E$21*1000*IC371</f>
        <v>2613</v>
      </c>
      <c r="ID370" s="47">
        <f>'Hydro plants'!$E$21*1000*ID371</f>
        <v>2679</v>
      </c>
      <c r="IE370" s="47">
        <f>'Hydro plants'!$E$21*1000*IE371</f>
        <v>2403</v>
      </c>
      <c r="IF370" s="47">
        <f>'Hydro plants'!$E$21*1000*IF371</f>
        <v>2580</v>
      </c>
      <c r="IG370" s="47">
        <f>'Hydro plants'!$E$21*1000*IG371</f>
        <v>2166</v>
      </c>
      <c r="IH370" s="47">
        <f>'Hydro plants'!$E$21*1000*IH371</f>
        <v>2037</v>
      </c>
      <c r="II370" s="47">
        <f>'Hydro plants'!$E$21*1000*II371</f>
        <v>2184</v>
      </c>
      <c r="IJ370" s="47">
        <f>'Hydro plants'!$E$21*1000*IJ371</f>
        <v>2205</v>
      </c>
      <c r="IK370" s="47">
        <f>'Hydro plants'!$E$21*1000*IK371</f>
        <v>2511</v>
      </c>
      <c r="IL370" s="47">
        <f>'Hydro plants'!$E$21*1000*IL371</f>
        <v>2826</v>
      </c>
      <c r="IM370" s="47">
        <f>'Hydro plants'!$E$21*1000*IM371</f>
        <v>2949</v>
      </c>
      <c r="IN370" s="47">
        <f>'Hydro plants'!$E$21*1000*IN371</f>
        <v>2847</v>
      </c>
      <c r="IO370" s="47">
        <f>'Hydro plants'!$E$21*1000*IO371</f>
        <v>2613</v>
      </c>
      <c r="IP370" s="47">
        <f>'Hydro plants'!$E$21*1000*IP371</f>
        <v>2679</v>
      </c>
      <c r="IQ370" s="47">
        <f>'Hydro plants'!$E$21*1000*IQ371</f>
        <v>2403</v>
      </c>
      <c r="IR370" s="47">
        <f>'Hydro plants'!$E$21*1000*IR371</f>
        <v>2580</v>
      </c>
      <c r="IS370" s="47">
        <f>'Hydro plants'!$E$21*1000*IS371</f>
        <v>2166</v>
      </c>
      <c r="IT370" s="47">
        <f>'Hydro plants'!$E$21*1000*IT371</f>
        <v>2037</v>
      </c>
      <c r="IU370" s="47">
        <f>'Hydro plants'!$E$21*1000*IU371</f>
        <v>2184</v>
      </c>
      <c r="IV370" s="47">
        <f>'Hydro plants'!$E$21*1000*IV371</f>
        <v>2205</v>
      </c>
      <c r="IW370" s="47">
        <f>'Hydro plants'!$E$21*1000*IW371</f>
        <v>2511</v>
      </c>
      <c r="IX370" s="47">
        <f>'Hydro plants'!$E$21*1000*IX371</f>
        <v>2826</v>
      </c>
      <c r="IY370" s="47">
        <f>'Hydro plants'!$E$21*1000*IY371</f>
        <v>2949</v>
      </c>
      <c r="IZ370" s="47">
        <f>'Hydro plants'!$E$21*1000*IZ371</f>
        <v>2847</v>
      </c>
      <c r="JA370" s="47">
        <f>'Hydro plants'!$E$21*1000*JA371</f>
        <v>2613</v>
      </c>
      <c r="JB370" s="47">
        <f>'Hydro plants'!$E$21*1000*JB371</f>
        <v>2679</v>
      </c>
      <c r="JC370" s="47">
        <f>'Hydro plants'!$E$21*1000*JC371</f>
        <v>2403</v>
      </c>
      <c r="JD370" s="47">
        <f>'Hydro plants'!$E$21*1000*JD371</f>
        <v>2580</v>
      </c>
      <c r="JE370" s="47">
        <f>'Hydro plants'!$E$21*1000*JE371</f>
        <v>2166</v>
      </c>
      <c r="JF370" s="47">
        <f>'Hydro plants'!$E$21*1000*JF371</f>
        <v>2037</v>
      </c>
      <c r="JG370" s="47">
        <f>'Hydro plants'!$E$21*1000*JG371</f>
        <v>2184</v>
      </c>
      <c r="JH370" s="47">
        <f>'Hydro plants'!$E$21*1000*JH371</f>
        <v>2205</v>
      </c>
      <c r="JI370" s="47">
        <f>'Hydro plants'!$E$21*1000*JI371</f>
        <v>2511</v>
      </c>
      <c r="JJ370" s="47">
        <f>'Hydro plants'!$E$21*1000*JJ371</f>
        <v>2826</v>
      </c>
      <c r="JK370" s="47">
        <f>'Hydro plants'!$E$21*1000*JK371</f>
        <v>2949</v>
      </c>
      <c r="JL370" s="47">
        <f>'Hydro plants'!$E$21*1000*JL371</f>
        <v>2847</v>
      </c>
      <c r="JM370" s="47">
        <f>'Hydro plants'!$E$21*1000*JM371</f>
        <v>2613</v>
      </c>
      <c r="JN370" s="47">
        <f>'Hydro plants'!$E$21*1000*JN371</f>
        <v>2679</v>
      </c>
      <c r="JO370" s="47">
        <f>'Hydro plants'!$E$21*1000*JO371</f>
        <v>2403</v>
      </c>
      <c r="JP370" s="47">
        <f>'Hydro plants'!$E$21*1000*JP371</f>
        <v>2580</v>
      </c>
      <c r="JQ370" s="47">
        <f>'Hydro plants'!$E$21*1000*JQ371</f>
        <v>2166</v>
      </c>
      <c r="JR370" s="47">
        <f>'Hydro plants'!$E$21*1000*JR371</f>
        <v>2037</v>
      </c>
      <c r="JS370" s="47">
        <f>'Hydro plants'!$E$21*1000*JS371</f>
        <v>2184</v>
      </c>
      <c r="JT370" s="47">
        <f>'Hydro plants'!$E$21*1000*JT371</f>
        <v>2205</v>
      </c>
      <c r="JU370" s="47">
        <f>'Hydro plants'!$E$21*1000*JU371</f>
        <v>2511</v>
      </c>
      <c r="JV370" s="47">
        <f>'Hydro plants'!$E$21*1000*JV371</f>
        <v>2826</v>
      </c>
      <c r="JW370" s="47">
        <f>'Hydro plants'!$E$21*1000*JW371</f>
        <v>2949</v>
      </c>
      <c r="JX370" s="47">
        <f>'Hydro plants'!$E$21*1000*JX371</f>
        <v>2847</v>
      </c>
      <c r="JY370" s="47">
        <f>'Hydro plants'!$E$21*1000*JY371</f>
        <v>2613</v>
      </c>
      <c r="JZ370" s="47">
        <f>'Hydro plants'!$E$21*1000*JZ371</f>
        <v>2679</v>
      </c>
      <c r="KA370" s="47">
        <f>'Hydro plants'!$E$21*1000*KA371</f>
        <v>2403</v>
      </c>
      <c r="KB370" s="47">
        <f>'Hydro plants'!$E$21*1000*KB371</f>
        <v>2580</v>
      </c>
      <c r="KC370" s="47">
        <f>'Hydro plants'!$E$21*1000*KC371</f>
        <v>2166</v>
      </c>
      <c r="KD370" s="47">
        <f>'Hydro plants'!$E$21*1000*KD371</f>
        <v>2037</v>
      </c>
      <c r="KE370" s="47">
        <f>'Hydro plants'!$E$21*1000*KE371</f>
        <v>2184</v>
      </c>
      <c r="KF370" s="47">
        <f>'Hydro plants'!$E$21*1000*KF371</f>
        <v>2205</v>
      </c>
      <c r="KG370" s="47">
        <f>'Hydro plants'!$E$21*1000*KG371</f>
        <v>2511</v>
      </c>
      <c r="KH370" s="47">
        <f>'Hydro plants'!$E$21*1000*KH371</f>
        <v>2826</v>
      </c>
      <c r="KI370" s="47">
        <f>'Hydro plants'!$E$21*1000*KI371</f>
        <v>2949</v>
      </c>
      <c r="KJ370" s="47">
        <f>'Hydro plants'!$E$21*1000*KJ371</f>
        <v>2847</v>
      </c>
      <c r="KK370" s="47">
        <f>'Hydro plants'!$E$21*1000*KK371</f>
        <v>2613</v>
      </c>
      <c r="KL370" s="47">
        <f>'Hydro plants'!$E$21*1000*KL371</f>
        <v>2679</v>
      </c>
      <c r="KM370" s="47">
        <f>'Hydro plants'!$E$21*1000*KM371</f>
        <v>2403</v>
      </c>
      <c r="KN370" s="47">
        <f>'Hydro plants'!$E$21*1000*KN371</f>
        <v>2580</v>
      </c>
      <c r="KO370" s="47">
        <f>'Hydro plants'!$E$21*1000*KO371</f>
        <v>2166</v>
      </c>
      <c r="KP370" s="47">
        <f>'Hydro plants'!$E$21*1000*KP371</f>
        <v>2037</v>
      </c>
      <c r="KQ370" s="47">
        <f>'Hydro plants'!$E$21*1000*KQ371</f>
        <v>2184</v>
      </c>
      <c r="KR370" s="47">
        <f>'Hydro plants'!$E$21*1000*KR371</f>
        <v>2205</v>
      </c>
      <c r="KS370" s="47">
        <f>'Hydro plants'!$E$21*1000*KS371</f>
        <v>2511</v>
      </c>
      <c r="KT370" s="47">
        <f>'Hydro plants'!$E$21*1000*KT371</f>
        <v>2826</v>
      </c>
      <c r="KU370" s="47">
        <f>'Hydro plants'!$E$21*1000*KU371</f>
        <v>2949</v>
      </c>
      <c r="KV370" s="47">
        <f>'Hydro plants'!$E$21*1000*KV371</f>
        <v>2847</v>
      </c>
      <c r="KW370" s="47">
        <f>'Hydro plants'!$E$21*1000*KW371</f>
        <v>2613</v>
      </c>
      <c r="KX370" s="47">
        <f>'Hydro plants'!$E$21*1000*KX371</f>
        <v>2679</v>
      </c>
      <c r="KY370" s="47">
        <f>'Hydro plants'!$E$21*1000*KY371</f>
        <v>2403</v>
      </c>
      <c r="KZ370" s="47">
        <f>'Hydro plants'!$E$21*1000*KZ371</f>
        <v>2580</v>
      </c>
      <c r="LA370" s="47">
        <f>'Hydro plants'!$E$21*1000*LA371</f>
        <v>2166</v>
      </c>
      <c r="LB370" s="47">
        <f>'Hydro plants'!$E$21*1000*LB371</f>
        <v>2037</v>
      </c>
      <c r="LC370" s="47">
        <f>'Hydro plants'!$E$21*1000*LC371</f>
        <v>2184</v>
      </c>
      <c r="LD370" s="47">
        <f>'Hydro plants'!$E$21*1000*LD371</f>
        <v>2205</v>
      </c>
      <c r="LE370" s="47">
        <f>'Hydro plants'!$E$21*1000*LE371</f>
        <v>2511</v>
      </c>
      <c r="LF370" s="47">
        <f>'Hydro plants'!$E$21*1000*LF371</f>
        <v>2826</v>
      </c>
      <c r="LG370" s="47">
        <f>'Hydro plants'!$E$21*1000*LG371</f>
        <v>2949</v>
      </c>
      <c r="LH370" s="47">
        <f>'Hydro plants'!$E$21*1000*LH371</f>
        <v>2847</v>
      </c>
      <c r="LI370" s="47">
        <f>'Hydro plants'!$E$21*1000*LI371</f>
        <v>2613</v>
      </c>
      <c r="LJ370" s="47">
        <f>'Hydro plants'!$E$21*1000*LJ371</f>
        <v>2679</v>
      </c>
      <c r="LK370" s="47">
        <f>'Hydro plants'!$E$21*1000*LK371</f>
        <v>2403</v>
      </c>
      <c r="LL370" s="47">
        <f>'Hydro plants'!$E$21*1000*LL371</f>
        <v>2580</v>
      </c>
      <c r="LM370" s="47">
        <f>'Hydro plants'!$E$21*1000*LM371</f>
        <v>2166</v>
      </c>
      <c r="LN370" s="47">
        <f>'Hydro plants'!$E$21*1000*LN371</f>
        <v>2037</v>
      </c>
      <c r="LO370" s="47">
        <f>'Hydro plants'!$E$21*1000*LO371</f>
        <v>2184</v>
      </c>
      <c r="LP370" s="47">
        <f>'Hydro plants'!$E$21*1000*LP371</f>
        <v>2205</v>
      </c>
      <c r="LQ370" s="47">
        <f>'Hydro plants'!$E$21*1000*LQ371</f>
        <v>2511</v>
      </c>
      <c r="LR370" s="47">
        <f>'Hydro plants'!$E$21*1000*LR371</f>
        <v>2826</v>
      </c>
      <c r="LS370" s="47">
        <f>'Hydro plants'!$E$21*1000*LS371</f>
        <v>2949</v>
      </c>
      <c r="LT370" s="47">
        <f>'Hydro plants'!$E$21*1000*LT371</f>
        <v>2847</v>
      </c>
      <c r="LU370" s="47">
        <f>'Hydro plants'!$E$21*1000*LU371</f>
        <v>2613</v>
      </c>
      <c r="LV370" s="47">
        <f>'Hydro plants'!$E$21*1000*LV371</f>
        <v>2679</v>
      </c>
      <c r="LW370" s="47">
        <f>'Hydro plants'!$E$21*1000*LW371</f>
        <v>2403</v>
      </c>
      <c r="LX370" s="47">
        <f>'Hydro plants'!$E$21*1000*LX371</f>
        <v>2580</v>
      </c>
      <c r="LY370" s="47">
        <f>'Hydro plants'!$E$21*1000*LY371</f>
        <v>2166</v>
      </c>
      <c r="LZ370" s="47">
        <f>'Hydro plants'!$E$21*1000*LZ371</f>
        <v>2037</v>
      </c>
      <c r="MA370" s="47">
        <f>'Hydro plants'!$E$21*1000*MA371</f>
        <v>2184</v>
      </c>
      <c r="MB370" s="47">
        <f>'Hydro plants'!$E$21*1000*MB371</f>
        <v>2205</v>
      </c>
      <c r="MC370" s="47">
        <f>'Hydro plants'!$E$21*1000*MC371</f>
        <v>2511</v>
      </c>
      <c r="MD370" s="47">
        <f>'Hydro plants'!$E$21*1000*MD371</f>
        <v>2826</v>
      </c>
      <c r="ME370" s="47">
        <f>'Hydro plants'!$E$21*1000*ME371</f>
        <v>2949</v>
      </c>
      <c r="MF370" s="47">
        <f>'Hydro plants'!$E$21*1000*MF371</f>
        <v>2847</v>
      </c>
      <c r="MG370" s="47">
        <f>'Hydro plants'!$E$21*1000*MG371</f>
        <v>2613</v>
      </c>
      <c r="MH370" s="47">
        <f>'Hydro plants'!$E$21*1000*MH371</f>
        <v>2679</v>
      </c>
      <c r="MI370" s="47">
        <f>'Hydro plants'!$E$21*1000*MI371</f>
        <v>2403</v>
      </c>
      <c r="MJ370" s="47">
        <f>'Hydro plants'!$E$21*1000*MJ371</f>
        <v>2580</v>
      </c>
      <c r="MK370" s="47">
        <f>'Hydro plants'!$E$21*1000*MK371</f>
        <v>2166</v>
      </c>
      <c r="ML370" s="47">
        <f>'Hydro plants'!$E$21*1000*ML371</f>
        <v>2037</v>
      </c>
      <c r="MM370" s="47">
        <f>'Hydro plants'!$E$21*1000*MM371</f>
        <v>2184</v>
      </c>
      <c r="MN370" s="47">
        <f>'Hydro plants'!$E$21*1000*MN371</f>
        <v>2205</v>
      </c>
      <c r="MO370" s="47">
        <f>'Hydro plants'!$E$21*1000*MO371</f>
        <v>2511</v>
      </c>
      <c r="MP370" s="47">
        <f>'Hydro plants'!$E$21*1000*MP371</f>
        <v>2826</v>
      </c>
      <c r="MQ370" s="47">
        <f>'Hydro plants'!$E$21*1000*MQ371</f>
        <v>2949</v>
      </c>
      <c r="MR370" s="47">
        <f>'Hydro plants'!$E$21*1000*MR371</f>
        <v>2847</v>
      </c>
      <c r="MS370" s="47">
        <f>'Hydro plants'!$E$21*1000*MS371</f>
        <v>2613</v>
      </c>
      <c r="MT370" s="47">
        <f>'Hydro plants'!$E$21*1000*MT371</f>
        <v>2679</v>
      </c>
      <c r="MU370" s="47">
        <f>'Hydro plants'!$E$21*1000*MU371</f>
        <v>2403</v>
      </c>
      <c r="MV370" s="47">
        <f>'Hydro plants'!$E$21*1000*MV371</f>
        <v>2580</v>
      </c>
      <c r="MW370" s="47">
        <f>'Hydro plants'!$E$21*1000*MW371</f>
        <v>2166</v>
      </c>
      <c r="MX370" s="47">
        <f>'Hydro plants'!$E$21*1000*MX371</f>
        <v>2037</v>
      </c>
      <c r="MY370" s="47">
        <f>'Hydro plants'!$E$21*1000*MY371</f>
        <v>2184</v>
      </c>
      <c r="MZ370" s="47">
        <f>'Hydro plants'!$E$21*1000*MZ371</f>
        <v>2205</v>
      </c>
      <c r="NA370" s="47">
        <f>'Hydro plants'!$E$21*1000*NA371</f>
        <v>2511</v>
      </c>
      <c r="NB370" s="47">
        <f>'Hydro plants'!$E$21*1000*NB371</f>
        <v>2826</v>
      </c>
      <c r="NC370" s="47">
        <f>'Hydro plants'!$E$21*1000*NC371</f>
        <v>2949</v>
      </c>
      <c r="ND370" s="47">
        <f>'Hydro plants'!$E$21*1000*ND371</f>
        <v>2847</v>
      </c>
      <c r="NE370" s="47">
        <f>'Hydro plants'!$E$21*1000*NE371</f>
        <v>2613</v>
      </c>
      <c r="NF370" s="47">
        <f>'Hydro plants'!$E$21*1000*NF371</f>
        <v>2679</v>
      </c>
      <c r="NG370" s="47">
        <f>'Hydro plants'!$E$21*1000*NG371</f>
        <v>2403</v>
      </c>
      <c r="NH370" s="47">
        <f>'Hydro plants'!$E$21*1000*NH371</f>
        <v>2580</v>
      </c>
      <c r="NI370" s="47">
        <f>'Hydro plants'!$E$21*1000*NI371</f>
        <v>2166</v>
      </c>
      <c r="NJ370" s="47">
        <f>'Hydro plants'!$E$21*1000*NJ371</f>
        <v>2037</v>
      </c>
      <c r="NK370" s="47">
        <f>'Hydro plants'!$E$21*1000*NK371</f>
        <v>2184</v>
      </c>
      <c r="NL370" s="47">
        <f>'Hydro plants'!$E$21*1000*NL371</f>
        <v>2205</v>
      </c>
      <c r="NM370" s="47">
        <f>'Hydro plants'!$E$21*1000*NM371</f>
        <v>2511</v>
      </c>
      <c r="NN370" s="47">
        <f>'Hydro plants'!$E$21*1000*NN371</f>
        <v>2826</v>
      </c>
      <c r="NO370" s="47">
        <f>'Hydro plants'!$E$21*1000*NO371</f>
        <v>2949</v>
      </c>
      <c r="NP370" s="47">
        <f>'Hydro plants'!$E$21*1000*NP371</f>
        <v>2847</v>
      </c>
      <c r="NQ370" s="47">
        <f>'Hydro plants'!$E$21*1000*NQ371</f>
        <v>2613</v>
      </c>
      <c r="NR370" s="47">
        <f>'Hydro plants'!$E$21*1000*NR371</f>
        <v>2679</v>
      </c>
      <c r="NS370" s="47">
        <f>'Hydro plants'!$E$21*1000*NS371</f>
        <v>2403</v>
      </c>
      <c r="NT370" s="47">
        <f>'Hydro plants'!$E$21*1000*NT371</f>
        <v>2580</v>
      </c>
      <c r="NU370" s="47">
        <f>'Hydro plants'!$E$21*1000*NU371</f>
        <v>2166</v>
      </c>
      <c r="NV370" s="47">
        <f>'Hydro plants'!$E$21*1000*NV371</f>
        <v>2037</v>
      </c>
      <c r="NW370" s="47">
        <f>'Hydro plants'!$E$21*1000*NW371</f>
        <v>2184</v>
      </c>
      <c r="NX370" s="47">
        <f>'Hydro plants'!$E$21*1000*NX371</f>
        <v>2205</v>
      </c>
      <c r="NY370" s="47">
        <f>'Hydro plants'!$E$21*1000*NY371</f>
        <v>2511</v>
      </c>
      <c r="NZ370" s="47">
        <f>'Hydro plants'!$E$21*1000*NZ371</f>
        <v>2826</v>
      </c>
      <c r="OA370" s="47">
        <f>'Hydro plants'!$E$21*1000*OA371</f>
        <v>2949</v>
      </c>
      <c r="OB370" s="47">
        <f>'Hydro plants'!$E$21*1000*OB371</f>
        <v>2847</v>
      </c>
      <c r="OC370" s="47">
        <f>'Hydro plants'!$E$21*1000*OC371</f>
        <v>2613</v>
      </c>
      <c r="OD370" s="47">
        <f>'Hydro plants'!$E$21*1000*OD371</f>
        <v>2679</v>
      </c>
      <c r="OE370" s="47">
        <f>'Hydro plants'!$E$21*1000*OE371</f>
        <v>2403</v>
      </c>
      <c r="OF370" s="47">
        <f>'Hydro plants'!$E$21*1000*OF371</f>
        <v>2580</v>
      </c>
      <c r="OG370" s="47">
        <f>'Hydro plants'!$E$21*1000*OG371</f>
        <v>2166</v>
      </c>
      <c r="OH370" s="47">
        <f>'Hydro plants'!$E$21*1000*OH371</f>
        <v>2037</v>
      </c>
      <c r="OI370" s="47">
        <f>'Hydro plants'!$E$21*1000*OI371</f>
        <v>2184</v>
      </c>
      <c r="OJ370" s="47">
        <f>'Hydro plants'!$E$21*1000*OJ371</f>
        <v>2205</v>
      </c>
      <c r="OK370" s="47">
        <f>'Hydro plants'!$E$21*1000*OK371</f>
        <v>2511</v>
      </c>
      <c r="OL370" s="47">
        <f>'Hydro plants'!$E$21*1000*OL371</f>
        <v>2826</v>
      </c>
      <c r="OM370" s="47">
        <f>'Hydro plants'!$E$21*1000*OM371</f>
        <v>2949</v>
      </c>
      <c r="ON370" s="47">
        <f>'Hydro plants'!$E$21*1000*ON371</f>
        <v>2847</v>
      </c>
      <c r="OO370" s="47">
        <f>'Hydro plants'!$E$21*1000*OO371</f>
        <v>2613</v>
      </c>
      <c r="OP370" s="47">
        <f>'Hydro plants'!$E$21*1000*OP371</f>
        <v>2679</v>
      </c>
      <c r="OQ370" s="47">
        <f>'Hydro plants'!$E$21*1000*OQ371</f>
        <v>2403</v>
      </c>
      <c r="OR370" s="47">
        <f>'Hydro plants'!$E$21*1000*OR371</f>
        <v>2580</v>
      </c>
      <c r="OS370" s="47">
        <f>'Hydro plants'!$E$21*1000*OS371</f>
        <v>2166</v>
      </c>
      <c r="OT370" s="47">
        <f>'Hydro plants'!$E$21*1000*OT371</f>
        <v>2037</v>
      </c>
      <c r="OU370" s="47">
        <f>'Hydro plants'!$E$21*1000*OU371</f>
        <v>2184</v>
      </c>
      <c r="OV370" s="47">
        <f>'Hydro plants'!$E$21*1000*OV371</f>
        <v>2205</v>
      </c>
      <c r="OW370" s="47">
        <f>'Hydro plants'!$E$21*1000*OW371</f>
        <v>2511</v>
      </c>
      <c r="OX370" s="47">
        <f>'Hydro plants'!$E$21*1000*OX371</f>
        <v>2826</v>
      </c>
      <c r="OY370" s="47">
        <f>'Hydro plants'!$E$21*1000*OY371</f>
        <v>2949</v>
      </c>
      <c r="OZ370" s="47">
        <f>'Hydro plants'!$E$21*1000*OZ371</f>
        <v>2847</v>
      </c>
      <c r="PA370" s="47">
        <f>'Hydro plants'!$E$21*1000*PA371</f>
        <v>2613</v>
      </c>
      <c r="PB370" s="47">
        <f>'Hydro plants'!$E$21*1000*PB371</f>
        <v>2679</v>
      </c>
      <c r="PC370" s="47">
        <f>'Hydro plants'!$E$21*1000*PC371</f>
        <v>2403</v>
      </c>
      <c r="PD370" s="47">
        <f>'Hydro plants'!$E$21*1000*PD371</f>
        <v>2580</v>
      </c>
      <c r="PE370" s="47">
        <f>'Hydro plants'!$E$21*1000*PE371</f>
        <v>2166</v>
      </c>
      <c r="PF370" s="47">
        <f>'Hydro plants'!$E$21*1000*PF371</f>
        <v>2037</v>
      </c>
      <c r="PG370" s="47">
        <f>'Hydro plants'!$E$21*1000*PG371</f>
        <v>2184</v>
      </c>
      <c r="PH370" s="47">
        <f>'Hydro plants'!$E$21*1000*PH371</f>
        <v>2205</v>
      </c>
      <c r="PI370" s="47">
        <f>'Hydro plants'!$E$21*1000*PI371</f>
        <v>2511</v>
      </c>
      <c r="PJ370" s="47">
        <f>'Hydro plants'!$E$21*1000*PJ371</f>
        <v>2826</v>
      </c>
      <c r="PK370" s="47">
        <f>'Hydro plants'!$E$21*1000*PK371</f>
        <v>2949</v>
      </c>
      <c r="PL370" s="47">
        <f>'Hydro plants'!$E$21*1000*PL371</f>
        <v>2847</v>
      </c>
      <c r="PM370" s="47">
        <f>'Hydro plants'!$E$21*1000*PM371</f>
        <v>2613</v>
      </c>
      <c r="PN370" s="47">
        <f>'Hydro plants'!$E$21*1000*PN371</f>
        <v>2679</v>
      </c>
      <c r="PO370" s="47">
        <f>'Hydro plants'!$E$21*1000*PO371</f>
        <v>2403</v>
      </c>
      <c r="PP370" s="47">
        <f>'Hydro plants'!$E$21*1000*PP371</f>
        <v>2580</v>
      </c>
      <c r="PQ370" s="47">
        <f>'Hydro plants'!$E$21*1000*PQ371</f>
        <v>2166</v>
      </c>
      <c r="PR370" s="47">
        <f>'Hydro plants'!$E$21*1000*PR371</f>
        <v>2037</v>
      </c>
      <c r="PS370" s="47">
        <f>'Hydro plants'!$E$21*1000*PS371</f>
        <v>2184</v>
      </c>
      <c r="PT370" s="47">
        <f>'Hydro plants'!$E$21*1000*PT371</f>
        <v>2205</v>
      </c>
      <c r="PU370" s="47">
        <f>'Hydro plants'!$E$21*1000*PU371</f>
        <v>2511</v>
      </c>
      <c r="PV370" s="47">
        <f>'Hydro plants'!$E$21*1000*PV371</f>
        <v>2826</v>
      </c>
      <c r="PW370" s="47">
        <f>'Hydro plants'!$E$21*1000*PW371</f>
        <v>2949</v>
      </c>
    </row>
    <row r="371" spans="1:439" x14ac:dyDescent="0.15">
      <c r="A371" s="27"/>
      <c r="B371" s="17" t="s">
        <v>43</v>
      </c>
      <c r="C371" s="11" t="s">
        <v>28</v>
      </c>
      <c r="D371" s="16">
        <v>1</v>
      </c>
      <c r="E371" s="27"/>
      <c r="F371" s="27"/>
      <c r="G371" s="27"/>
      <c r="H371" s="27">
        <v>9.4930061529379203E-2</v>
      </c>
      <c r="I371" s="27">
        <v>8.7083864383665083E-2</v>
      </c>
      <c r="J371" s="27">
        <v>8.9307983259615545E-2</v>
      </c>
      <c r="K371" s="27">
        <v>8.010260235637616E-2</v>
      </c>
      <c r="L371" s="27">
        <v>8.6033586025577369E-2</v>
      </c>
      <c r="M371" s="27">
        <v>7.2242676081798157E-2</v>
      </c>
      <c r="N371" s="27">
        <v>6.7904271360808371E-2</v>
      </c>
      <c r="O371" s="27">
        <v>7.2778112107489926E-2</v>
      </c>
      <c r="P371" s="27">
        <v>7.3457703986252565E-2</v>
      </c>
      <c r="Q371" s="27">
        <v>8.3679040425419945E-2</v>
      </c>
      <c r="R371" s="27">
        <v>9.4161230313001262E-2</v>
      </c>
      <c r="S371" s="27">
        <v>9.8318868170616469E-2</v>
      </c>
      <c r="T371" s="27">
        <v>9.4930061529379203E-2</v>
      </c>
      <c r="U371" s="27">
        <v>8.7083864383665083E-2</v>
      </c>
      <c r="V371" s="27">
        <v>8.9307983259615545E-2</v>
      </c>
      <c r="W371" s="27">
        <v>8.010260235637616E-2</v>
      </c>
      <c r="X371" s="27">
        <v>8.6033586025577369E-2</v>
      </c>
      <c r="Y371" s="27">
        <v>7.2242676081798157E-2</v>
      </c>
      <c r="Z371" s="27">
        <v>6.7904271360808371E-2</v>
      </c>
      <c r="AA371" s="27">
        <v>7.2778112107489926E-2</v>
      </c>
      <c r="AB371" s="27">
        <v>7.3457703986252565E-2</v>
      </c>
      <c r="AC371" s="27">
        <v>8.3679040425419945E-2</v>
      </c>
      <c r="AD371" s="27">
        <v>9.4161230313001262E-2</v>
      </c>
      <c r="AE371" s="27">
        <v>9.8318868170616469E-2</v>
      </c>
      <c r="AF371" s="27">
        <v>9.4930061529379203E-2</v>
      </c>
      <c r="AG371" s="27">
        <v>8.7083864383665083E-2</v>
      </c>
      <c r="AH371" s="27">
        <v>8.9307983259615545E-2</v>
      </c>
      <c r="AI371" s="27">
        <v>8.010260235637616E-2</v>
      </c>
      <c r="AJ371" s="27">
        <v>8.6033586025577369E-2</v>
      </c>
      <c r="AK371" s="27">
        <v>7.2242676081798157E-2</v>
      </c>
      <c r="AL371" s="27">
        <v>6.7904271360808371E-2</v>
      </c>
      <c r="AM371" s="27">
        <v>7.2778112107489926E-2</v>
      </c>
      <c r="AN371" s="27">
        <v>7.3457703986252565E-2</v>
      </c>
      <c r="AO371" s="27">
        <v>8.3679040425419945E-2</v>
      </c>
      <c r="AP371" s="27">
        <v>9.4161230313001262E-2</v>
      </c>
      <c r="AQ371" s="27">
        <v>9.8318868170616469E-2</v>
      </c>
      <c r="AR371" s="27">
        <v>9.4899999999999998E-2</v>
      </c>
      <c r="AS371" s="27">
        <v>8.7099999999999997E-2</v>
      </c>
      <c r="AT371" s="27">
        <v>8.9300000000000004E-2</v>
      </c>
      <c r="AU371" s="27">
        <v>8.0100000000000005E-2</v>
      </c>
      <c r="AV371" s="27">
        <v>8.5999999999999993E-2</v>
      </c>
      <c r="AW371" s="27">
        <v>7.22E-2</v>
      </c>
      <c r="AX371" s="27">
        <v>6.7900000000000002E-2</v>
      </c>
      <c r="AY371" s="27">
        <v>7.2800000000000004E-2</v>
      </c>
      <c r="AZ371" s="27">
        <v>7.3499999999999996E-2</v>
      </c>
      <c r="BA371" s="27">
        <v>8.3699999999999997E-2</v>
      </c>
      <c r="BB371" s="27">
        <v>9.4200000000000006E-2</v>
      </c>
      <c r="BC371" s="27">
        <v>9.8299999999999998E-2</v>
      </c>
      <c r="BD371" s="27">
        <v>9.4899999999999998E-2</v>
      </c>
      <c r="BE371" s="27">
        <v>8.7099999999999997E-2</v>
      </c>
      <c r="BF371" s="27">
        <v>8.9300000000000004E-2</v>
      </c>
      <c r="BG371" s="27">
        <v>8.0100000000000005E-2</v>
      </c>
      <c r="BH371" s="27">
        <v>8.5999999999999993E-2</v>
      </c>
      <c r="BI371" s="27">
        <v>7.22E-2</v>
      </c>
      <c r="BJ371" s="27">
        <v>6.7900000000000002E-2</v>
      </c>
      <c r="BK371" s="27">
        <v>7.2800000000000004E-2</v>
      </c>
      <c r="BL371" s="27">
        <v>7.3499999999999996E-2</v>
      </c>
      <c r="BM371" s="27">
        <v>8.3699999999999997E-2</v>
      </c>
      <c r="BN371" s="27">
        <v>9.4200000000000006E-2</v>
      </c>
      <c r="BO371" s="27">
        <v>9.8299999999999998E-2</v>
      </c>
      <c r="BP371" s="27">
        <v>9.4899999999999998E-2</v>
      </c>
      <c r="BQ371" s="27">
        <v>8.7099999999999997E-2</v>
      </c>
      <c r="BR371" s="27">
        <v>8.9300000000000004E-2</v>
      </c>
      <c r="BS371" s="27">
        <v>8.0100000000000005E-2</v>
      </c>
      <c r="BT371" s="27">
        <v>8.5999999999999993E-2</v>
      </c>
      <c r="BU371" s="27">
        <v>7.22E-2</v>
      </c>
      <c r="BV371" s="27">
        <v>6.7900000000000002E-2</v>
      </c>
      <c r="BW371" s="27">
        <v>7.2800000000000004E-2</v>
      </c>
      <c r="BX371" s="27">
        <v>7.3499999999999996E-2</v>
      </c>
      <c r="BY371" s="27">
        <v>8.3699999999999997E-2</v>
      </c>
      <c r="BZ371" s="27">
        <v>9.4200000000000006E-2</v>
      </c>
      <c r="CA371" s="27">
        <v>9.8299999999999998E-2</v>
      </c>
      <c r="CB371" s="27">
        <v>9.4899999999999998E-2</v>
      </c>
      <c r="CC371" s="27">
        <v>8.7099999999999997E-2</v>
      </c>
      <c r="CD371" s="27">
        <v>8.9300000000000004E-2</v>
      </c>
      <c r="CE371" s="27">
        <v>8.0100000000000005E-2</v>
      </c>
      <c r="CF371" s="27">
        <v>8.5999999999999993E-2</v>
      </c>
      <c r="CG371" s="27">
        <v>7.22E-2</v>
      </c>
      <c r="CH371" s="27">
        <v>6.7900000000000002E-2</v>
      </c>
      <c r="CI371" s="27">
        <v>7.2800000000000004E-2</v>
      </c>
      <c r="CJ371" s="27">
        <v>7.3499999999999996E-2</v>
      </c>
      <c r="CK371" s="27">
        <v>8.3699999999999997E-2</v>
      </c>
      <c r="CL371" s="27">
        <v>9.4200000000000006E-2</v>
      </c>
      <c r="CM371" s="27">
        <v>9.8299999999999998E-2</v>
      </c>
      <c r="CN371" s="27">
        <v>9.4899999999999998E-2</v>
      </c>
      <c r="CO371" s="27">
        <v>8.7099999999999997E-2</v>
      </c>
      <c r="CP371" s="27">
        <v>8.9300000000000004E-2</v>
      </c>
      <c r="CQ371" s="27">
        <v>8.0100000000000005E-2</v>
      </c>
      <c r="CR371" s="27">
        <v>8.5999999999999993E-2</v>
      </c>
      <c r="CS371" s="27">
        <v>7.22E-2</v>
      </c>
      <c r="CT371" s="27">
        <v>6.7900000000000002E-2</v>
      </c>
      <c r="CU371" s="27">
        <v>7.2800000000000004E-2</v>
      </c>
      <c r="CV371" s="27">
        <v>7.3499999999999996E-2</v>
      </c>
      <c r="CW371" s="27">
        <v>8.3699999999999997E-2</v>
      </c>
      <c r="CX371" s="27">
        <v>9.4200000000000006E-2</v>
      </c>
      <c r="CY371" s="27">
        <v>9.8299999999999998E-2</v>
      </c>
      <c r="CZ371" s="27">
        <v>9.4899999999999998E-2</v>
      </c>
      <c r="DA371" s="27">
        <v>8.7099999999999997E-2</v>
      </c>
      <c r="DB371" s="27">
        <v>8.9300000000000004E-2</v>
      </c>
      <c r="DC371" s="27">
        <v>8.0100000000000005E-2</v>
      </c>
      <c r="DD371" s="27">
        <v>8.5999999999999993E-2</v>
      </c>
      <c r="DE371" s="27">
        <v>7.22E-2</v>
      </c>
      <c r="DF371" s="27">
        <v>6.7900000000000002E-2</v>
      </c>
      <c r="DG371" s="27">
        <v>7.2800000000000004E-2</v>
      </c>
      <c r="DH371" s="27">
        <v>7.3499999999999996E-2</v>
      </c>
      <c r="DI371" s="27">
        <v>8.3699999999999997E-2</v>
      </c>
      <c r="DJ371" s="27">
        <v>9.4200000000000006E-2</v>
      </c>
      <c r="DK371" s="27">
        <v>9.8299999999999998E-2</v>
      </c>
      <c r="DL371" s="27">
        <v>9.4899999999999998E-2</v>
      </c>
      <c r="DM371" s="27">
        <v>8.7099999999999997E-2</v>
      </c>
      <c r="DN371" s="27">
        <v>8.9300000000000004E-2</v>
      </c>
      <c r="DO371" s="27">
        <v>8.0100000000000005E-2</v>
      </c>
      <c r="DP371" s="27">
        <v>8.5999999999999993E-2</v>
      </c>
      <c r="DQ371" s="27">
        <v>7.22E-2</v>
      </c>
      <c r="DR371" s="27">
        <v>6.7900000000000002E-2</v>
      </c>
      <c r="DS371" s="27">
        <v>7.2800000000000004E-2</v>
      </c>
      <c r="DT371" s="27">
        <v>7.3499999999999996E-2</v>
      </c>
      <c r="DU371" s="27">
        <v>8.3699999999999997E-2</v>
      </c>
      <c r="DV371" s="27">
        <v>9.4200000000000006E-2</v>
      </c>
      <c r="DW371" s="27">
        <v>9.8299999999999998E-2</v>
      </c>
      <c r="DX371" s="27">
        <v>9.4899999999999998E-2</v>
      </c>
      <c r="DY371" s="27">
        <v>8.7099999999999997E-2</v>
      </c>
      <c r="DZ371" s="27">
        <v>8.9300000000000004E-2</v>
      </c>
      <c r="EA371" s="27">
        <v>8.0100000000000005E-2</v>
      </c>
      <c r="EB371" s="27">
        <v>8.5999999999999993E-2</v>
      </c>
      <c r="EC371" s="27">
        <v>7.22E-2</v>
      </c>
      <c r="ED371" s="27">
        <v>6.7900000000000002E-2</v>
      </c>
      <c r="EE371" s="27">
        <v>7.2800000000000004E-2</v>
      </c>
      <c r="EF371" s="27">
        <v>7.3499999999999996E-2</v>
      </c>
      <c r="EG371" s="27">
        <v>8.3699999999999997E-2</v>
      </c>
      <c r="EH371" s="27">
        <v>9.4200000000000006E-2</v>
      </c>
      <c r="EI371" s="27">
        <v>9.8299999999999998E-2</v>
      </c>
      <c r="EJ371" s="27">
        <v>9.4899999999999998E-2</v>
      </c>
      <c r="EK371" s="27">
        <v>8.7099999999999997E-2</v>
      </c>
      <c r="EL371" s="27">
        <v>8.9300000000000004E-2</v>
      </c>
      <c r="EM371" s="27">
        <v>8.0100000000000005E-2</v>
      </c>
      <c r="EN371" s="27">
        <v>8.5999999999999993E-2</v>
      </c>
      <c r="EO371" s="27">
        <v>7.22E-2</v>
      </c>
      <c r="EP371" s="27">
        <v>6.7900000000000002E-2</v>
      </c>
      <c r="EQ371" s="27">
        <v>7.2800000000000004E-2</v>
      </c>
      <c r="ER371" s="27">
        <v>7.3499999999999996E-2</v>
      </c>
      <c r="ES371" s="27">
        <v>8.3699999999999997E-2</v>
      </c>
      <c r="ET371" s="27">
        <v>9.4200000000000006E-2</v>
      </c>
      <c r="EU371" s="27">
        <v>9.8299999999999998E-2</v>
      </c>
      <c r="EV371" s="27">
        <v>9.4899999999999998E-2</v>
      </c>
      <c r="EW371" s="27">
        <v>8.7099999999999997E-2</v>
      </c>
      <c r="EX371" s="27">
        <v>8.9300000000000004E-2</v>
      </c>
      <c r="EY371" s="27">
        <v>8.0100000000000005E-2</v>
      </c>
      <c r="EZ371" s="27">
        <v>8.5999999999999993E-2</v>
      </c>
      <c r="FA371" s="27">
        <v>7.22E-2</v>
      </c>
      <c r="FB371" s="27">
        <v>6.7900000000000002E-2</v>
      </c>
      <c r="FC371" s="27">
        <v>7.2800000000000004E-2</v>
      </c>
      <c r="FD371" s="27">
        <v>7.3499999999999996E-2</v>
      </c>
      <c r="FE371" s="27">
        <v>8.3699999999999997E-2</v>
      </c>
      <c r="FF371" s="27">
        <v>9.4200000000000006E-2</v>
      </c>
      <c r="FG371" s="27">
        <v>9.8299999999999998E-2</v>
      </c>
      <c r="FH371" s="27">
        <v>9.4899999999999998E-2</v>
      </c>
      <c r="FI371" s="27">
        <v>8.7099999999999997E-2</v>
      </c>
      <c r="FJ371" s="27">
        <v>8.9300000000000004E-2</v>
      </c>
      <c r="FK371" s="27">
        <v>8.0100000000000005E-2</v>
      </c>
      <c r="FL371" s="27">
        <v>8.5999999999999993E-2</v>
      </c>
      <c r="FM371" s="27">
        <v>7.22E-2</v>
      </c>
      <c r="FN371" s="27">
        <v>6.7900000000000002E-2</v>
      </c>
      <c r="FO371" s="27">
        <v>7.2800000000000004E-2</v>
      </c>
      <c r="FP371" s="27">
        <v>7.3499999999999996E-2</v>
      </c>
      <c r="FQ371" s="27">
        <v>8.3699999999999997E-2</v>
      </c>
      <c r="FR371" s="27">
        <v>9.4200000000000006E-2</v>
      </c>
      <c r="FS371" s="27">
        <v>9.8299999999999998E-2</v>
      </c>
      <c r="FT371" s="27">
        <v>9.4899999999999998E-2</v>
      </c>
      <c r="FU371" s="27">
        <v>8.7099999999999997E-2</v>
      </c>
      <c r="FV371" s="27">
        <v>8.9300000000000004E-2</v>
      </c>
      <c r="FW371" s="27">
        <v>8.0100000000000005E-2</v>
      </c>
      <c r="FX371" s="27">
        <v>8.5999999999999993E-2</v>
      </c>
      <c r="FY371" s="27">
        <v>7.22E-2</v>
      </c>
      <c r="FZ371" s="27">
        <v>6.7900000000000002E-2</v>
      </c>
      <c r="GA371" s="27">
        <v>7.2800000000000004E-2</v>
      </c>
      <c r="GB371" s="27">
        <v>7.3499999999999996E-2</v>
      </c>
      <c r="GC371" s="27">
        <v>8.3699999999999997E-2</v>
      </c>
      <c r="GD371" s="27">
        <v>9.4200000000000006E-2</v>
      </c>
      <c r="GE371" s="27">
        <v>9.8299999999999998E-2</v>
      </c>
      <c r="GF371" s="27">
        <v>9.4899999999999998E-2</v>
      </c>
      <c r="GG371" s="27">
        <v>8.7099999999999997E-2</v>
      </c>
      <c r="GH371" s="27">
        <v>8.9300000000000004E-2</v>
      </c>
      <c r="GI371" s="27">
        <v>8.0100000000000005E-2</v>
      </c>
      <c r="GJ371" s="27">
        <v>8.5999999999999993E-2</v>
      </c>
      <c r="GK371" s="27">
        <v>7.22E-2</v>
      </c>
      <c r="GL371" s="27">
        <v>6.7900000000000002E-2</v>
      </c>
      <c r="GM371" s="27">
        <v>7.2800000000000004E-2</v>
      </c>
      <c r="GN371" s="27">
        <v>7.3499999999999996E-2</v>
      </c>
      <c r="GO371" s="27">
        <v>8.3699999999999997E-2</v>
      </c>
      <c r="GP371" s="27">
        <v>9.4200000000000006E-2</v>
      </c>
      <c r="GQ371" s="27">
        <v>9.8299999999999998E-2</v>
      </c>
      <c r="GR371" s="27">
        <v>9.4899999999999998E-2</v>
      </c>
      <c r="GS371" s="27">
        <v>8.7099999999999997E-2</v>
      </c>
      <c r="GT371" s="27">
        <v>8.9300000000000004E-2</v>
      </c>
      <c r="GU371" s="27">
        <v>8.0100000000000005E-2</v>
      </c>
      <c r="GV371" s="27">
        <v>8.5999999999999993E-2</v>
      </c>
      <c r="GW371" s="27">
        <v>7.22E-2</v>
      </c>
      <c r="GX371" s="27">
        <v>6.7900000000000002E-2</v>
      </c>
      <c r="GY371" s="27">
        <v>7.2800000000000004E-2</v>
      </c>
      <c r="GZ371" s="27">
        <v>7.3499999999999996E-2</v>
      </c>
      <c r="HA371" s="27">
        <v>8.3699999999999997E-2</v>
      </c>
      <c r="HB371" s="27">
        <v>9.4200000000000006E-2</v>
      </c>
      <c r="HC371" s="27">
        <v>9.8299999999999998E-2</v>
      </c>
      <c r="HD371" s="27">
        <v>9.4899999999999998E-2</v>
      </c>
      <c r="HE371" s="27">
        <v>8.7099999999999997E-2</v>
      </c>
      <c r="HF371" s="27">
        <v>8.9300000000000004E-2</v>
      </c>
      <c r="HG371" s="27">
        <v>8.0100000000000005E-2</v>
      </c>
      <c r="HH371" s="27">
        <v>8.5999999999999993E-2</v>
      </c>
      <c r="HI371" s="27">
        <v>7.22E-2</v>
      </c>
      <c r="HJ371" s="27">
        <v>6.7900000000000002E-2</v>
      </c>
      <c r="HK371" s="27">
        <v>7.2800000000000004E-2</v>
      </c>
      <c r="HL371" s="27">
        <v>7.3499999999999996E-2</v>
      </c>
      <c r="HM371" s="27">
        <v>8.3699999999999997E-2</v>
      </c>
      <c r="HN371" s="27">
        <v>9.4200000000000006E-2</v>
      </c>
      <c r="HO371" s="27">
        <v>9.8299999999999998E-2</v>
      </c>
      <c r="HP371" s="27">
        <v>9.4899999999999998E-2</v>
      </c>
      <c r="HQ371" s="27">
        <v>8.7099999999999997E-2</v>
      </c>
      <c r="HR371" s="27">
        <v>8.9300000000000004E-2</v>
      </c>
      <c r="HS371" s="27">
        <v>8.0100000000000005E-2</v>
      </c>
      <c r="HT371" s="27">
        <v>8.5999999999999993E-2</v>
      </c>
      <c r="HU371" s="27">
        <v>7.22E-2</v>
      </c>
      <c r="HV371" s="27">
        <v>6.7900000000000002E-2</v>
      </c>
      <c r="HW371" s="27">
        <v>7.2800000000000004E-2</v>
      </c>
      <c r="HX371" s="27">
        <v>7.3499999999999996E-2</v>
      </c>
      <c r="HY371" s="27">
        <v>8.3699999999999997E-2</v>
      </c>
      <c r="HZ371" s="27">
        <v>9.4200000000000006E-2</v>
      </c>
      <c r="IA371" s="27">
        <v>9.8299999999999998E-2</v>
      </c>
      <c r="IB371" s="27">
        <v>9.4899999999999998E-2</v>
      </c>
      <c r="IC371" s="27">
        <v>8.7099999999999997E-2</v>
      </c>
      <c r="ID371" s="27">
        <v>8.9300000000000004E-2</v>
      </c>
      <c r="IE371" s="27">
        <v>8.0100000000000005E-2</v>
      </c>
      <c r="IF371" s="27">
        <v>8.5999999999999993E-2</v>
      </c>
      <c r="IG371" s="27">
        <v>7.22E-2</v>
      </c>
      <c r="IH371" s="27">
        <v>6.7900000000000002E-2</v>
      </c>
      <c r="II371" s="27">
        <v>7.2800000000000004E-2</v>
      </c>
      <c r="IJ371" s="27">
        <v>7.3499999999999996E-2</v>
      </c>
      <c r="IK371" s="27">
        <v>8.3699999999999997E-2</v>
      </c>
      <c r="IL371" s="27">
        <v>9.4200000000000006E-2</v>
      </c>
      <c r="IM371" s="27">
        <v>9.8299999999999998E-2</v>
      </c>
      <c r="IN371" s="27">
        <v>9.4899999999999998E-2</v>
      </c>
      <c r="IO371" s="27">
        <v>8.7099999999999997E-2</v>
      </c>
      <c r="IP371" s="27">
        <v>8.9300000000000004E-2</v>
      </c>
      <c r="IQ371" s="27">
        <v>8.0100000000000005E-2</v>
      </c>
      <c r="IR371" s="27">
        <v>8.5999999999999993E-2</v>
      </c>
      <c r="IS371" s="27">
        <v>7.22E-2</v>
      </c>
      <c r="IT371" s="27">
        <v>6.7900000000000002E-2</v>
      </c>
      <c r="IU371" s="27">
        <v>7.2800000000000004E-2</v>
      </c>
      <c r="IV371" s="27">
        <v>7.3499999999999996E-2</v>
      </c>
      <c r="IW371" s="27">
        <v>8.3699999999999997E-2</v>
      </c>
      <c r="IX371" s="27">
        <v>9.4200000000000006E-2</v>
      </c>
      <c r="IY371" s="27">
        <v>9.8299999999999998E-2</v>
      </c>
      <c r="IZ371" s="27">
        <v>9.4899999999999998E-2</v>
      </c>
      <c r="JA371" s="27">
        <v>8.7099999999999997E-2</v>
      </c>
      <c r="JB371" s="27">
        <v>8.9300000000000004E-2</v>
      </c>
      <c r="JC371" s="27">
        <v>8.0100000000000005E-2</v>
      </c>
      <c r="JD371" s="27">
        <v>8.5999999999999993E-2</v>
      </c>
      <c r="JE371" s="27">
        <v>7.22E-2</v>
      </c>
      <c r="JF371" s="27">
        <v>6.7900000000000002E-2</v>
      </c>
      <c r="JG371" s="27">
        <v>7.2800000000000004E-2</v>
      </c>
      <c r="JH371" s="27">
        <v>7.3499999999999996E-2</v>
      </c>
      <c r="JI371" s="27">
        <v>8.3699999999999997E-2</v>
      </c>
      <c r="JJ371" s="27">
        <v>9.4200000000000006E-2</v>
      </c>
      <c r="JK371" s="27">
        <v>9.8299999999999998E-2</v>
      </c>
      <c r="JL371" s="27">
        <v>9.4899999999999998E-2</v>
      </c>
      <c r="JM371" s="27">
        <v>8.7099999999999997E-2</v>
      </c>
      <c r="JN371" s="27">
        <v>8.9300000000000004E-2</v>
      </c>
      <c r="JO371" s="27">
        <v>8.0100000000000005E-2</v>
      </c>
      <c r="JP371" s="27">
        <v>8.5999999999999993E-2</v>
      </c>
      <c r="JQ371" s="27">
        <v>7.22E-2</v>
      </c>
      <c r="JR371" s="27">
        <v>6.7900000000000002E-2</v>
      </c>
      <c r="JS371" s="27">
        <v>7.2800000000000004E-2</v>
      </c>
      <c r="JT371" s="27">
        <v>7.3499999999999996E-2</v>
      </c>
      <c r="JU371" s="27">
        <v>8.3699999999999997E-2</v>
      </c>
      <c r="JV371" s="27">
        <v>9.4200000000000006E-2</v>
      </c>
      <c r="JW371" s="27">
        <v>9.8299999999999998E-2</v>
      </c>
      <c r="JX371" s="27">
        <v>9.4899999999999998E-2</v>
      </c>
      <c r="JY371" s="27">
        <v>8.7099999999999997E-2</v>
      </c>
      <c r="JZ371" s="27">
        <v>8.9300000000000004E-2</v>
      </c>
      <c r="KA371" s="27">
        <v>8.0100000000000005E-2</v>
      </c>
      <c r="KB371" s="27">
        <v>8.5999999999999993E-2</v>
      </c>
      <c r="KC371" s="27">
        <v>7.22E-2</v>
      </c>
      <c r="KD371" s="27">
        <v>6.7900000000000002E-2</v>
      </c>
      <c r="KE371" s="27">
        <v>7.2800000000000004E-2</v>
      </c>
      <c r="KF371" s="27">
        <v>7.3499999999999996E-2</v>
      </c>
      <c r="KG371" s="27">
        <v>8.3699999999999997E-2</v>
      </c>
      <c r="KH371" s="27">
        <v>9.4200000000000006E-2</v>
      </c>
      <c r="KI371" s="27">
        <v>9.8299999999999998E-2</v>
      </c>
      <c r="KJ371" s="27">
        <v>9.4899999999999998E-2</v>
      </c>
      <c r="KK371" s="27">
        <v>8.7099999999999997E-2</v>
      </c>
      <c r="KL371" s="27">
        <v>8.9300000000000004E-2</v>
      </c>
      <c r="KM371" s="27">
        <v>8.0100000000000005E-2</v>
      </c>
      <c r="KN371" s="27">
        <v>8.5999999999999993E-2</v>
      </c>
      <c r="KO371" s="27">
        <v>7.22E-2</v>
      </c>
      <c r="KP371" s="27">
        <v>6.7900000000000002E-2</v>
      </c>
      <c r="KQ371" s="27">
        <v>7.2800000000000004E-2</v>
      </c>
      <c r="KR371" s="27">
        <v>7.3499999999999996E-2</v>
      </c>
      <c r="KS371" s="27">
        <v>8.3699999999999997E-2</v>
      </c>
      <c r="KT371" s="27">
        <v>9.4200000000000006E-2</v>
      </c>
      <c r="KU371" s="27">
        <v>9.8299999999999998E-2</v>
      </c>
      <c r="KV371" s="27">
        <v>9.4899999999999998E-2</v>
      </c>
      <c r="KW371" s="27">
        <v>8.7099999999999997E-2</v>
      </c>
      <c r="KX371" s="27">
        <v>8.9300000000000004E-2</v>
      </c>
      <c r="KY371" s="27">
        <v>8.0100000000000005E-2</v>
      </c>
      <c r="KZ371" s="27">
        <v>8.5999999999999993E-2</v>
      </c>
      <c r="LA371" s="27">
        <v>7.22E-2</v>
      </c>
      <c r="LB371" s="27">
        <v>6.7900000000000002E-2</v>
      </c>
      <c r="LC371" s="27">
        <v>7.2800000000000004E-2</v>
      </c>
      <c r="LD371" s="27">
        <v>7.3499999999999996E-2</v>
      </c>
      <c r="LE371" s="27">
        <v>8.3699999999999997E-2</v>
      </c>
      <c r="LF371" s="27">
        <v>9.4200000000000006E-2</v>
      </c>
      <c r="LG371" s="27">
        <v>9.8299999999999998E-2</v>
      </c>
      <c r="LH371" s="27">
        <v>9.4899999999999998E-2</v>
      </c>
      <c r="LI371" s="27">
        <v>8.7099999999999997E-2</v>
      </c>
      <c r="LJ371" s="27">
        <v>8.9300000000000004E-2</v>
      </c>
      <c r="LK371" s="27">
        <v>8.0100000000000005E-2</v>
      </c>
      <c r="LL371" s="27">
        <v>8.5999999999999993E-2</v>
      </c>
      <c r="LM371" s="27">
        <v>7.22E-2</v>
      </c>
      <c r="LN371" s="27">
        <v>6.7900000000000002E-2</v>
      </c>
      <c r="LO371" s="27">
        <v>7.2800000000000004E-2</v>
      </c>
      <c r="LP371" s="27">
        <v>7.3499999999999996E-2</v>
      </c>
      <c r="LQ371" s="27">
        <v>8.3699999999999997E-2</v>
      </c>
      <c r="LR371" s="27">
        <v>9.4200000000000006E-2</v>
      </c>
      <c r="LS371" s="27">
        <v>9.8299999999999998E-2</v>
      </c>
      <c r="LT371" s="27">
        <v>9.4899999999999998E-2</v>
      </c>
      <c r="LU371" s="27">
        <v>8.7099999999999997E-2</v>
      </c>
      <c r="LV371" s="27">
        <v>8.9300000000000004E-2</v>
      </c>
      <c r="LW371" s="27">
        <v>8.0100000000000005E-2</v>
      </c>
      <c r="LX371" s="27">
        <v>8.5999999999999993E-2</v>
      </c>
      <c r="LY371" s="27">
        <v>7.22E-2</v>
      </c>
      <c r="LZ371" s="27">
        <v>6.7900000000000002E-2</v>
      </c>
      <c r="MA371" s="27">
        <v>7.2800000000000004E-2</v>
      </c>
      <c r="MB371" s="27">
        <v>7.3499999999999996E-2</v>
      </c>
      <c r="MC371" s="27">
        <v>8.3699999999999997E-2</v>
      </c>
      <c r="MD371" s="27">
        <v>9.4200000000000006E-2</v>
      </c>
      <c r="ME371" s="27">
        <v>9.8299999999999998E-2</v>
      </c>
      <c r="MF371" s="27">
        <v>9.4899999999999998E-2</v>
      </c>
      <c r="MG371" s="27">
        <v>8.7099999999999997E-2</v>
      </c>
      <c r="MH371" s="27">
        <v>8.9300000000000004E-2</v>
      </c>
      <c r="MI371" s="27">
        <v>8.0100000000000005E-2</v>
      </c>
      <c r="MJ371" s="27">
        <v>8.5999999999999993E-2</v>
      </c>
      <c r="MK371" s="27">
        <v>7.22E-2</v>
      </c>
      <c r="ML371" s="27">
        <v>6.7900000000000002E-2</v>
      </c>
      <c r="MM371" s="27">
        <v>7.2800000000000004E-2</v>
      </c>
      <c r="MN371" s="27">
        <v>7.3499999999999996E-2</v>
      </c>
      <c r="MO371" s="27">
        <v>8.3699999999999997E-2</v>
      </c>
      <c r="MP371" s="27">
        <v>9.4200000000000006E-2</v>
      </c>
      <c r="MQ371" s="27">
        <v>9.8299999999999998E-2</v>
      </c>
      <c r="MR371" s="27">
        <v>9.4899999999999998E-2</v>
      </c>
      <c r="MS371" s="27">
        <v>8.7099999999999997E-2</v>
      </c>
      <c r="MT371" s="27">
        <v>8.9300000000000004E-2</v>
      </c>
      <c r="MU371" s="27">
        <v>8.0100000000000005E-2</v>
      </c>
      <c r="MV371" s="27">
        <v>8.5999999999999993E-2</v>
      </c>
      <c r="MW371" s="27">
        <v>7.22E-2</v>
      </c>
      <c r="MX371" s="27">
        <v>6.7900000000000002E-2</v>
      </c>
      <c r="MY371" s="27">
        <v>7.2800000000000004E-2</v>
      </c>
      <c r="MZ371" s="27">
        <v>7.3499999999999996E-2</v>
      </c>
      <c r="NA371" s="27">
        <v>8.3699999999999997E-2</v>
      </c>
      <c r="NB371" s="27">
        <v>9.4200000000000006E-2</v>
      </c>
      <c r="NC371" s="27">
        <v>9.8299999999999998E-2</v>
      </c>
      <c r="ND371" s="27">
        <v>9.4899999999999998E-2</v>
      </c>
      <c r="NE371" s="27">
        <v>8.7099999999999997E-2</v>
      </c>
      <c r="NF371" s="27">
        <v>8.9300000000000004E-2</v>
      </c>
      <c r="NG371" s="27">
        <v>8.0100000000000005E-2</v>
      </c>
      <c r="NH371" s="27">
        <v>8.5999999999999993E-2</v>
      </c>
      <c r="NI371" s="27">
        <v>7.22E-2</v>
      </c>
      <c r="NJ371" s="27">
        <v>6.7900000000000002E-2</v>
      </c>
      <c r="NK371" s="27">
        <v>7.2800000000000004E-2</v>
      </c>
      <c r="NL371" s="27">
        <v>7.3499999999999996E-2</v>
      </c>
      <c r="NM371" s="27">
        <v>8.3699999999999997E-2</v>
      </c>
      <c r="NN371" s="27">
        <v>9.4200000000000006E-2</v>
      </c>
      <c r="NO371" s="27">
        <v>9.8299999999999998E-2</v>
      </c>
      <c r="NP371" s="27">
        <v>9.4899999999999998E-2</v>
      </c>
      <c r="NQ371" s="27">
        <v>8.7099999999999997E-2</v>
      </c>
      <c r="NR371" s="27">
        <v>8.9300000000000004E-2</v>
      </c>
      <c r="NS371" s="27">
        <v>8.0100000000000005E-2</v>
      </c>
      <c r="NT371" s="27">
        <v>8.5999999999999993E-2</v>
      </c>
      <c r="NU371" s="27">
        <v>7.22E-2</v>
      </c>
      <c r="NV371" s="27">
        <v>6.7900000000000002E-2</v>
      </c>
      <c r="NW371" s="27">
        <v>7.2800000000000004E-2</v>
      </c>
      <c r="NX371" s="27">
        <v>7.3499999999999996E-2</v>
      </c>
      <c r="NY371" s="27">
        <v>8.3699999999999997E-2</v>
      </c>
      <c r="NZ371" s="27">
        <v>9.4200000000000006E-2</v>
      </c>
      <c r="OA371" s="27">
        <v>9.8299999999999998E-2</v>
      </c>
      <c r="OB371" s="27">
        <v>9.4899999999999998E-2</v>
      </c>
      <c r="OC371" s="27">
        <v>8.7099999999999997E-2</v>
      </c>
      <c r="OD371" s="27">
        <v>8.9300000000000004E-2</v>
      </c>
      <c r="OE371" s="27">
        <v>8.0100000000000005E-2</v>
      </c>
      <c r="OF371" s="27">
        <v>8.5999999999999993E-2</v>
      </c>
      <c r="OG371" s="27">
        <v>7.22E-2</v>
      </c>
      <c r="OH371" s="27">
        <v>6.7900000000000002E-2</v>
      </c>
      <c r="OI371" s="27">
        <v>7.2800000000000004E-2</v>
      </c>
      <c r="OJ371" s="27">
        <v>7.3499999999999996E-2</v>
      </c>
      <c r="OK371" s="27">
        <v>8.3699999999999997E-2</v>
      </c>
      <c r="OL371" s="27">
        <v>9.4200000000000006E-2</v>
      </c>
      <c r="OM371" s="27">
        <v>9.8299999999999998E-2</v>
      </c>
      <c r="ON371" s="27">
        <v>9.4899999999999998E-2</v>
      </c>
      <c r="OO371" s="27">
        <v>8.7099999999999997E-2</v>
      </c>
      <c r="OP371" s="27">
        <v>8.9300000000000004E-2</v>
      </c>
      <c r="OQ371" s="27">
        <v>8.0100000000000005E-2</v>
      </c>
      <c r="OR371" s="27">
        <v>8.5999999999999993E-2</v>
      </c>
      <c r="OS371" s="27">
        <v>7.22E-2</v>
      </c>
      <c r="OT371" s="27">
        <v>6.7900000000000002E-2</v>
      </c>
      <c r="OU371" s="27">
        <v>7.2800000000000004E-2</v>
      </c>
      <c r="OV371" s="27">
        <v>7.3499999999999996E-2</v>
      </c>
      <c r="OW371" s="27">
        <v>8.3699999999999997E-2</v>
      </c>
      <c r="OX371" s="27">
        <v>9.4200000000000006E-2</v>
      </c>
      <c r="OY371" s="27">
        <v>9.8299999999999998E-2</v>
      </c>
      <c r="OZ371" s="27">
        <v>9.4899999999999998E-2</v>
      </c>
      <c r="PA371" s="27">
        <v>8.7099999999999997E-2</v>
      </c>
      <c r="PB371" s="27">
        <v>8.9300000000000004E-2</v>
      </c>
      <c r="PC371" s="27">
        <v>8.0100000000000005E-2</v>
      </c>
      <c r="PD371" s="27">
        <v>8.5999999999999993E-2</v>
      </c>
      <c r="PE371" s="27">
        <v>7.22E-2</v>
      </c>
      <c r="PF371" s="27">
        <v>6.7900000000000002E-2</v>
      </c>
      <c r="PG371" s="27">
        <v>7.2800000000000004E-2</v>
      </c>
      <c r="PH371" s="27">
        <v>7.3499999999999996E-2</v>
      </c>
      <c r="PI371" s="27">
        <v>8.3699999999999997E-2</v>
      </c>
      <c r="PJ371" s="27">
        <v>9.4200000000000006E-2</v>
      </c>
      <c r="PK371" s="27">
        <v>9.8299999999999998E-2</v>
      </c>
      <c r="PL371" s="27">
        <v>9.4899999999999998E-2</v>
      </c>
      <c r="PM371" s="27">
        <v>8.7099999999999997E-2</v>
      </c>
      <c r="PN371" s="27">
        <v>8.9300000000000004E-2</v>
      </c>
      <c r="PO371" s="27">
        <v>8.0100000000000005E-2</v>
      </c>
      <c r="PP371" s="27">
        <v>8.5999999999999993E-2</v>
      </c>
      <c r="PQ371" s="27">
        <v>7.22E-2</v>
      </c>
      <c r="PR371" s="27">
        <v>6.7900000000000002E-2</v>
      </c>
      <c r="PS371" s="27">
        <v>7.2800000000000004E-2</v>
      </c>
      <c r="PT371" s="27">
        <v>7.3499999999999996E-2</v>
      </c>
      <c r="PU371" s="27">
        <v>8.3699999999999997E-2</v>
      </c>
      <c r="PV371" s="27">
        <v>9.4200000000000006E-2</v>
      </c>
      <c r="PW371" s="27">
        <v>9.8299999999999998E-2</v>
      </c>
    </row>
    <row r="372" spans="1:439" x14ac:dyDescent="0.15"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</row>
    <row r="374" spans="1:439" s="13" customFormat="1" x14ac:dyDescent="0.15">
      <c r="A374" s="11"/>
      <c r="B374" s="11" t="s">
        <v>142</v>
      </c>
      <c r="C374" s="11" t="s">
        <v>42</v>
      </c>
      <c r="D374" s="11"/>
      <c r="H374" s="13">
        <v>47.726559000000002</v>
      </c>
      <c r="I374" s="13">
        <v>61.575476000000002</v>
      </c>
      <c r="J374" s="13">
        <v>44.044274000000001</v>
      </c>
      <c r="K374" s="13">
        <v>48.735666000000002</v>
      </c>
      <c r="L374" s="13">
        <v>34.958494000000002</v>
      </c>
      <c r="M374" s="13">
        <v>19.574458</v>
      </c>
      <c r="N374" s="13">
        <v>28.628091000000001</v>
      </c>
      <c r="O374" s="13">
        <v>23.673103999999999</v>
      </c>
      <c r="P374" s="13">
        <v>44.300165999999997</v>
      </c>
      <c r="Q374" s="13">
        <v>42.079340999999999</v>
      </c>
      <c r="R374" s="13">
        <v>61.597597</v>
      </c>
      <c r="S374" s="13">
        <v>49.292056000000002</v>
      </c>
      <c r="T374" s="13">
        <v>59.308641999999999</v>
      </c>
      <c r="U374" s="13">
        <v>70.812513999999993</v>
      </c>
      <c r="V374" s="13">
        <v>55.300953999999997</v>
      </c>
      <c r="W374" s="13">
        <v>54.754832999999998</v>
      </c>
      <c r="X374" s="13">
        <v>45.563856999999999</v>
      </c>
      <c r="Y374" s="13">
        <v>34.822166000000003</v>
      </c>
      <c r="Z374" s="13">
        <v>44.119596000000001</v>
      </c>
      <c r="AA374" s="13">
        <v>38.780712000000001</v>
      </c>
      <c r="AB374" s="13">
        <v>48.139777000000002</v>
      </c>
      <c r="AC374" s="13">
        <v>41.270510000000002</v>
      </c>
      <c r="AD374" s="13">
        <v>66.100791000000001</v>
      </c>
      <c r="AE374" s="13">
        <v>62.646988999999998</v>
      </c>
      <c r="AF374" s="13">
        <v>67.509918999999996</v>
      </c>
      <c r="AG374" s="13">
        <v>74.799746999999996</v>
      </c>
      <c r="AH374" s="13">
        <v>58.958319000000003</v>
      </c>
      <c r="AI374" s="13">
        <v>59.832957999999998</v>
      </c>
      <c r="AJ374" s="13">
        <v>53.272688000000002</v>
      </c>
      <c r="AK374" s="13">
        <v>38.861291000000001</v>
      </c>
      <c r="AL374" s="13">
        <v>51.378669000000002</v>
      </c>
      <c r="AM374" s="13">
        <v>47.687902999999999</v>
      </c>
      <c r="AN374" s="13">
        <v>54.983611000000003</v>
      </c>
      <c r="AO374" s="13">
        <v>48.205993999999997</v>
      </c>
      <c r="AP374" s="13">
        <v>78.720957999999996</v>
      </c>
      <c r="AQ374" s="13">
        <v>76.100295000000003</v>
      </c>
      <c r="AR374" s="13">
        <v>79.291559000000007</v>
      </c>
      <c r="AS374" s="13">
        <v>77.184381999999999</v>
      </c>
      <c r="AT374" s="13">
        <v>58.242204000000001</v>
      </c>
      <c r="AU374" s="13">
        <v>62.825499999999998</v>
      </c>
      <c r="AV374" s="13">
        <v>60.788629</v>
      </c>
      <c r="AW374" s="13">
        <v>41.426096999999999</v>
      </c>
      <c r="AX374" s="13">
        <v>53.281047999999998</v>
      </c>
      <c r="AY374" s="13">
        <v>51.013171999999997</v>
      </c>
      <c r="AZ374" s="13">
        <v>69.237041000000005</v>
      </c>
      <c r="BA374" s="13">
        <v>47.384824999999999</v>
      </c>
      <c r="BB374" s="13">
        <v>90.068027000000001</v>
      </c>
      <c r="BC374" s="13">
        <v>87.199743999999995</v>
      </c>
      <c r="BD374" s="13">
        <v>82.540913000000003</v>
      </c>
      <c r="BE374" s="13">
        <v>81.881011000000001</v>
      </c>
      <c r="BF374" s="13">
        <v>59.931787</v>
      </c>
      <c r="BG374" s="13">
        <v>68.105708000000007</v>
      </c>
      <c r="BH374" s="13">
        <v>64.942324999999997</v>
      </c>
      <c r="BI374" s="13">
        <v>45.697693999999998</v>
      </c>
      <c r="BJ374" s="13">
        <v>55.962204</v>
      </c>
      <c r="BK374" s="13">
        <v>62.961154999999998</v>
      </c>
      <c r="BL374" s="13">
        <v>67.636527000000001</v>
      </c>
      <c r="BM374" s="13">
        <v>61.797136999999999</v>
      </c>
      <c r="BN374" s="13">
        <v>93.765512999999999</v>
      </c>
      <c r="BO374" s="13">
        <v>86.599247000000005</v>
      </c>
      <c r="BP374" s="13">
        <v>89.905685000000005</v>
      </c>
      <c r="BQ374" s="13">
        <v>89.031979000000007</v>
      </c>
      <c r="BR374" s="13">
        <v>63.422781999999998</v>
      </c>
      <c r="BS374" s="13">
        <v>67.354179999999999</v>
      </c>
      <c r="BT374" s="13">
        <v>66.135456000000005</v>
      </c>
      <c r="BU374" s="13">
        <v>40.750332999999998</v>
      </c>
      <c r="BV374" s="13">
        <v>60.340026000000002</v>
      </c>
      <c r="BW374" s="13">
        <v>53.116680000000002</v>
      </c>
      <c r="BX374" s="13">
        <v>77.239569000000003</v>
      </c>
      <c r="BY374" s="13">
        <v>60.369435000000003</v>
      </c>
      <c r="BZ374" s="13">
        <v>95.415610999999998</v>
      </c>
      <c r="CA374" s="13">
        <v>89.585160999999999</v>
      </c>
      <c r="CB374" s="13">
        <v>79.312687999999994</v>
      </c>
      <c r="CC374" s="13">
        <v>83.339776000000001</v>
      </c>
      <c r="CD374" s="13">
        <v>65.875026000000005</v>
      </c>
      <c r="CE374" s="13">
        <v>65.471790999999996</v>
      </c>
      <c r="CF374" s="13">
        <v>58.787875999999997</v>
      </c>
      <c r="CG374" s="13">
        <v>40.510972000000002</v>
      </c>
      <c r="CH374" s="13">
        <v>57.976478</v>
      </c>
      <c r="CI374" s="13">
        <v>53.244273999999997</v>
      </c>
      <c r="CJ374" s="13">
        <v>71.930013000000002</v>
      </c>
      <c r="CK374" s="13">
        <v>60.623587999999998</v>
      </c>
      <c r="CL374" s="13">
        <v>90.025887999999995</v>
      </c>
      <c r="CM374" s="13">
        <v>82.792513</v>
      </c>
      <c r="CN374" s="13">
        <v>67.722768000000002</v>
      </c>
      <c r="CO374" s="13">
        <v>71.950316000000001</v>
      </c>
      <c r="CP374" s="13">
        <v>57.395994000000002</v>
      </c>
      <c r="CQ374" s="13">
        <v>58.404471999999998</v>
      </c>
      <c r="CR374" s="13">
        <v>54.590524000000002</v>
      </c>
      <c r="CS374" s="13">
        <v>37.589776999999998</v>
      </c>
      <c r="CT374" s="13">
        <v>51.262352</v>
      </c>
      <c r="CU374" s="13">
        <v>48.968964999999997</v>
      </c>
      <c r="CV374" s="13">
        <v>62.213138000000001</v>
      </c>
      <c r="CW374" s="13">
        <v>46.222056000000002</v>
      </c>
      <c r="CX374" s="13">
        <v>79.655347000000006</v>
      </c>
      <c r="CY374" s="13">
        <v>78.075576999999996</v>
      </c>
      <c r="CZ374" s="13">
        <v>70.612513000000007</v>
      </c>
      <c r="DA374" s="13">
        <v>74.731606999999997</v>
      </c>
      <c r="DB374" s="13">
        <v>54.310093999999999</v>
      </c>
      <c r="DC374" s="13">
        <v>57.680388000000001</v>
      </c>
      <c r="DD374" s="13">
        <v>50.354112000000001</v>
      </c>
      <c r="DE374" s="13">
        <v>38.082554999999999</v>
      </c>
      <c r="DF374" s="13">
        <v>51.798360000000002</v>
      </c>
      <c r="DG374" s="13">
        <v>47.792028999999999</v>
      </c>
      <c r="DH374" s="13">
        <v>62.307791000000002</v>
      </c>
      <c r="DI374" s="13">
        <v>49.330672</v>
      </c>
      <c r="DJ374" s="13">
        <v>81.927277000000004</v>
      </c>
      <c r="DK374" s="13">
        <v>78.016518000000005</v>
      </c>
      <c r="DL374" s="13">
        <v>71.364771000000005</v>
      </c>
      <c r="DM374" s="13">
        <v>72.002544</v>
      </c>
      <c r="DN374" s="13">
        <v>51.011088000000001</v>
      </c>
      <c r="DO374" s="13">
        <v>54.196249999999999</v>
      </c>
      <c r="DP374" s="13">
        <v>55.918869999999998</v>
      </c>
      <c r="DQ374" s="13">
        <v>35.531750000000002</v>
      </c>
      <c r="DR374" s="13">
        <v>42.822338000000002</v>
      </c>
      <c r="DS374" s="13">
        <v>53.376572000000003</v>
      </c>
      <c r="DT374" s="13">
        <v>65.819152000000003</v>
      </c>
      <c r="DU374" s="13">
        <v>48.590052999999997</v>
      </c>
      <c r="DV374" s="13">
        <v>83.585971999999998</v>
      </c>
      <c r="DW374" s="13">
        <v>75.746290000000002</v>
      </c>
      <c r="DX374" s="13">
        <v>78.777338</v>
      </c>
      <c r="DY374" s="13">
        <v>71.383257999999998</v>
      </c>
      <c r="DZ374" s="13">
        <v>48.633654999999997</v>
      </c>
      <c r="EA374" s="13">
        <v>60.340097</v>
      </c>
      <c r="EB374" s="13">
        <v>55.682392</v>
      </c>
      <c r="EC374" s="13">
        <v>38.510165999999998</v>
      </c>
      <c r="ED374" s="13">
        <v>48.620161000000003</v>
      </c>
      <c r="EE374" s="13">
        <v>47.275818999999998</v>
      </c>
      <c r="EF374" s="13">
        <v>70.387972000000005</v>
      </c>
      <c r="EG374" s="13">
        <v>49.921168999999999</v>
      </c>
      <c r="EH374" s="13">
        <v>83.142054999999999</v>
      </c>
      <c r="EI374" s="13">
        <v>73.948278999999999</v>
      </c>
      <c r="EJ374" s="13">
        <v>73.461854000000002</v>
      </c>
      <c r="EK374" s="13">
        <v>72.655300999999994</v>
      </c>
      <c r="EL374" s="13">
        <v>54.582217</v>
      </c>
      <c r="EM374" s="13">
        <v>57.595374999999997</v>
      </c>
      <c r="EN374" s="13">
        <v>54.518507999999997</v>
      </c>
      <c r="EO374" s="13">
        <v>34.385221999999999</v>
      </c>
      <c r="EP374" s="13">
        <v>54.147365000000001</v>
      </c>
      <c r="EQ374" s="13">
        <v>49.009259999999998</v>
      </c>
      <c r="ER374" s="13">
        <v>70.172443999999999</v>
      </c>
      <c r="ES374" s="13">
        <v>50.38758</v>
      </c>
      <c r="ET374" s="13">
        <v>80.484638000000004</v>
      </c>
      <c r="EU374" s="13">
        <v>70.213251999999997</v>
      </c>
      <c r="EV374" s="13">
        <v>71.656411000000006</v>
      </c>
      <c r="EW374" s="13">
        <v>74.036949000000007</v>
      </c>
      <c r="EX374" s="13">
        <v>52.082970000000003</v>
      </c>
      <c r="EY374" s="13">
        <v>56.112971999999999</v>
      </c>
      <c r="EZ374" s="13">
        <v>54.878736000000004</v>
      </c>
      <c r="FA374" s="13">
        <v>37.297694</v>
      </c>
      <c r="FB374" s="13">
        <v>53.829931999999999</v>
      </c>
      <c r="FC374" s="13">
        <v>48.181289999999997</v>
      </c>
      <c r="FD374" s="13">
        <v>66.007861000000005</v>
      </c>
      <c r="FE374" s="13">
        <v>42.247379000000002</v>
      </c>
      <c r="FF374" s="13">
        <v>79.519082999999995</v>
      </c>
      <c r="FG374" s="13">
        <v>72.635093999999995</v>
      </c>
      <c r="FH374" s="13">
        <v>70.237459000000001</v>
      </c>
      <c r="FI374" s="13">
        <v>73.054077000000007</v>
      </c>
      <c r="FJ374" s="13">
        <v>50.711989000000003</v>
      </c>
      <c r="FK374" s="13">
        <v>56.604416000000001</v>
      </c>
      <c r="FL374" s="13">
        <v>53.528050999999998</v>
      </c>
      <c r="FM374" s="13">
        <v>35.471651999999999</v>
      </c>
      <c r="FN374" s="13">
        <v>51.717930000000003</v>
      </c>
      <c r="FO374" s="13">
        <v>44.110684999999997</v>
      </c>
      <c r="FP374" s="13">
        <v>63.755333</v>
      </c>
      <c r="FQ374" s="13">
        <v>45.206209000000001</v>
      </c>
      <c r="FR374" s="13">
        <v>78.563012999999998</v>
      </c>
      <c r="FS374" s="13">
        <v>71.922983000000002</v>
      </c>
      <c r="FT374" s="13">
        <v>69.710751999999999</v>
      </c>
      <c r="FU374" s="13">
        <v>71.415446000000003</v>
      </c>
      <c r="FV374" s="13">
        <v>48.044690000000003</v>
      </c>
      <c r="FW374" s="13">
        <v>53.664735999999998</v>
      </c>
      <c r="FX374" s="13">
        <v>51.443480999999998</v>
      </c>
      <c r="FY374" s="13">
        <v>34.332915999999997</v>
      </c>
      <c r="FZ374" s="13">
        <v>47.784260000000003</v>
      </c>
      <c r="GA374" s="13">
        <v>51.515295000000002</v>
      </c>
      <c r="GB374" s="13">
        <v>61.820875000000001</v>
      </c>
      <c r="GC374" s="13">
        <v>43.785697999999996</v>
      </c>
      <c r="GD374" s="13">
        <v>78.792208000000002</v>
      </c>
      <c r="GE374" s="13">
        <v>69.759918999999996</v>
      </c>
      <c r="GF374" s="13">
        <v>72.348723000000007</v>
      </c>
      <c r="GG374" s="13">
        <v>74.212428000000003</v>
      </c>
      <c r="GH374" s="13">
        <v>47.472310999999998</v>
      </c>
      <c r="GI374" s="13">
        <v>53.482332999999997</v>
      </c>
      <c r="GJ374" s="13">
        <v>50.998601999999998</v>
      </c>
      <c r="GK374" s="13">
        <v>33.989888000000001</v>
      </c>
      <c r="GL374" s="13">
        <v>47.353695999999999</v>
      </c>
      <c r="GM374" s="13">
        <v>45.429690000000001</v>
      </c>
      <c r="GN374" s="13">
        <v>64.721305000000001</v>
      </c>
      <c r="GO374" s="13">
        <v>49.202809000000002</v>
      </c>
      <c r="GP374" s="13">
        <v>78.065901999999994</v>
      </c>
      <c r="GQ374" s="13">
        <v>73.247741000000005</v>
      </c>
      <c r="GR374" s="13">
        <v>72.314301</v>
      </c>
      <c r="GS374" s="13">
        <v>70.777126999999993</v>
      </c>
      <c r="GT374" s="13">
        <v>49.741571999999998</v>
      </c>
      <c r="GU374" s="13">
        <v>53.832374999999999</v>
      </c>
      <c r="GV374" s="13">
        <v>50.806572000000003</v>
      </c>
      <c r="GW374" s="13">
        <v>32.372096999999997</v>
      </c>
      <c r="GX374" s="13">
        <v>50.536665999999997</v>
      </c>
      <c r="GY374" s="13">
        <v>49.784931999999998</v>
      </c>
      <c r="GZ374" s="13">
        <v>63.822986</v>
      </c>
      <c r="HA374" s="13">
        <v>41.547513000000002</v>
      </c>
      <c r="HB374" s="13">
        <v>77.827096999999995</v>
      </c>
      <c r="HC374" s="13">
        <v>63.782162999999997</v>
      </c>
      <c r="HD374" s="13">
        <v>73.401357000000004</v>
      </c>
      <c r="HE374" s="13">
        <v>70.867395000000002</v>
      </c>
      <c r="HF374" s="13">
        <v>47.771720000000002</v>
      </c>
      <c r="HG374" s="13">
        <v>49.687305000000002</v>
      </c>
      <c r="HH374" s="13">
        <v>48.711317000000001</v>
      </c>
      <c r="HI374" s="13">
        <v>31.579902000000001</v>
      </c>
      <c r="HJ374" s="13">
        <v>49.405551000000003</v>
      </c>
      <c r="HK374" s="13">
        <v>47.415658000000001</v>
      </c>
      <c r="HL374" s="13">
        <v>63.613500000000002</v>
      </c>
      <c r="HM374" s="13">
        <v>42.912661</v>
      </c>
      <c r="HN374" s="13">
        <v>77.132597000000004</v>
      </c>
      <c r="HO374" s="13">
        <v>66.826464999999999</v>
      </c>
      <c r="HP374" s="13">
        <v>68.153131000000002</v>
      </c>
      <c r="HQ374" s="13">
        <v>76.585907000000006</v>
      </c>
      <c r="HR374" s="13">
        <v>46.248641999999997</v>
      </c>
      <c r="HS374" s="13">
        <v>49.401166000000003</v>
      </c>
      <c r="HT374" s="13">
        <v>48.912903</v>
      </c>
      <c r="HU374" s="13">
        <v>33.288429999999998</v>
      </c>
      <c r="HV374" s="13">
        <v>47.976531999999999</v>
      </c>
      <c r="HW374" s="13">
        <v>43.720106999999999</v>
      </c>
      <c r="HX374" s="13">
        <v>62.155318999999999</v>
      </c>
      <c r="HY374" s="13">
        <v>39.004139000000002</v>
      </c>
      <c r="HZ374" s="13">
        <v>73.079458000000002</v>
      </c>
      <c r="IA374" s="13">
        <v>68.574206000000004</v>
      </c>
      <c r="IB374" s="13">
        <v>64.636235999999997</v>
      </c>
      <c r="IC374" s="13">
        <v>74.925113999999994</v>
      </c>
      <c r="ID374" s="13">
        <v>42.656652999999999</v>
      </c>
      <c r="IE374" s="13">
        <v>45.942444000000002</v>
      </c>
      <c r="IF374" s="13">
        <v>46.591639000000001</v>
      </c>
      <c r="IG374" s="13">
        <v>31.041208000000001</v>
      </c>
      <c r="IH374" s="13">
        <v>43.271008000000002</v>
      </c>
      <c r="II374" s="13">
        <v>45.309314000000001</v>
      </c>
      <c r="IJ374" s="13">
        <v>56.516041000000001</v>
      </c>
      <c r="IK374" s="13">
        <v>37.732472999999999</v>
      </c>
      <c r="IL374" s="13">
        <v>74.859318999999999</v>
      </c>
      <c r="IM374" s="13">
        <v>64.024516000000006</v>
      </c>
      <c r="IN374" s="13">
        <v>70.242016000000007</v>
      </c>
      <c r="IO374" s="13">
        <v>72.779686999999996</v>
      </c>
      <c r="IP374" s="13">
        <v>42.064878999999998</v>
      </c>
      <c r="IQ374" s="13">
        <v>44.102777000000003</v>
      </c>
      <c r="IR374" s="13">
        <v>44.291626000000001</v>
      </c>
      <c r="IS374" s="13">
        <v>29.514444000000001</v>
      </c>
      <c r="IT374" s="13">
        <v>41.395550999999998</v>
      </c>
      <c r="IU374" s="13">
        <v>40.588548000000003</v>
      </c>
      <c r="IV374" s="13">
        <v>53.936208000000001</v>
      </c>
      <c r="IW374" s="13">
        <v>41.632741000000003</v>
      </c>
      <c r="IX374" s="13">
        <v>74.783360999999999</v>
      </c>
      <c r="IY374" s="13">
        <v>61.980052999999998</v>
      </c>
      <c r="IZ374" s="13">
        <v>68.199650000000005</v>
      </c>
      <c r="JA374" s="13">
        <v>64.647841999999997</v>
      </c>
      <c r="JB374" s="13">
        <v>43.650497000000001</v>
      </c>
      <c r="JC374" s="13">
        <v>45.462805000000003</v>
      </c>
      <c r="JD374" s="13">
        <v>43.563870000000001</v>
      </c>
      <c r="JE374" s="13">
        <v>29.211276999999999</v>
      </c>
      <c r="JF374" s="13">
        <v>41.894139000000003</v>
      </c>
      <c r="JG374" s="13">
        <v>40.280214999999998</v>
      </c>
      <c r="JH374" s="13">
        <v>52.678083000000001</v>
      </c>
      <c r="JI374" s="13">
        <v>41.985537000000001</v>
      </c>
      <c r="JJ374" s="13">
        <v>71.032736</v>
      </c>
      <c r="JK374" s="13">
        <v>58.833938000000003</v>
      </c>
      <c r="JL374" s="13">
        <v>66.312123</v>
      </c>
      <c r="JM374" s="13">
        <v>62.461309</v>
      </c>
      <c r="JN374" s="13">
        <v>42.344704</v>
      </c>
      <c r="JO374" s="13">
        <v>44.681221999999998</v>
      </c>
      <c r="JP374" s="13">
        <v>42.400201000000003</v>
      </c>
      <c r="JQ374" s="13">
        <v>27.662693999999998</v>
      </c>
      <c r="JR374" s="13">
        <v>41.435671999999997</v>
      </c>
      <c r="JS374" s="13">
        <v>41.256020999999997</v>
      </c>
      <c r="JT374" s="13">
        <v>56.727235999999998</v>
      </c>
      <c r="JU374" s="13">
        <v>37.036639000000001</v>
      </c>
      <c r="JV374" s="13">
        <v>69.167180000000002</v>
      </c>
      <c r="JW374" s="13">
        <v>60.328198</v>
      </c>
      <c r="JX374" s="13">
        <v>66.169126000000006</v>
      </c>
      <c r="JY374" s="13">
        <v>64.594008000000002</v>
      </c>
      <c r="JZ374" s="13">
        <v>40.895899999999997</v>
      </c>
      <c r="KA374" s="13">
        <v>42.804847000000002</v>
      </c>
      <c r="KB374" s="13">
        <v>42.547364999999999</v>
      </c>
      <c r="KC374" s="13">
        <v>27.724097</v>
      </c>
      <c r="KD374" s="13">
        <v>38.721397000000003</v>
      </c>
      <c r="KE374" s="13">
        <v>40.430912999999997</v>
      </c>
      <c r="KF374" s="13">
        <v>56.218902</v>
      </c>
      <c r="KG374" s="13">
        <v>35.274380999999998</v>
      </c>
      <c r="KH374" s="13">
        <v>67.365054999999998</v>
      </c>
      <c r="KI374" s="13">
        <v>61.717123000000001</v>
      </c>
      <c r="KJ374" s="13">
        <v>58.495134</v>
      </c>
      <c r="KK374" s="13">
        <v>73.054747000000006</v>
      </c>
      <c r="KL374" s="13">
        <v>40.119677000000003</v>
      </c>
      <c r="KM374" s="13">
        <v>43.119750000000003</v>
      </c>
      <c r="KN374" s="13">
        <v>41.293467</v>
      </c>
      <c r="KO374" s="13">
        <v>27.375916</v>
      </c>
      <c r="KP374" s="13">
        <v>38.631141999999997</v>
      </c>
      <c r="KQ374" s="13">
        <v>38.824838</v>
      </c>
      <c r="KR374" s="13">
        <v>52.612943999999999</v>
      </c>
      <c r="KS374" s="13">
        <v>36.089770999999999</v>
      </c>
      <c r="KT374" s="13">
        <v>65.988055000000003</v>
      </c>
      <c r="KU374" s="13">
        <v>58.551558999999997</v>
      </c>
      <c r="KV374" s="13">
        <v>62.728655000000003</v>
      </c>
      <c r="KW374" s="13">
        <v>69.931488000000002</v>
      </c>
      <c r="KX374" s="13">
        <v>39.341182000000003</v>
      </c>
      <c r="KY374" s="13">
        <v>40.513263000000002</v>
      </c>
      <c r="KZ374" s="13">
        <v>39.776491</v>
      </c>
      <c r="LA374" s="13">
        <v>26.667013000000001</v>
      </c>
      <c r="LB374" s="13">
        <v>37.959071999999999</v>
      </c>
      <c r="LC374" s="13">
        <v>36.824865000000003</v>
      </c>
      <c r="LD374" s="13">
        <v>53.005569000000001</v>
      </c>
      <c r="LE374" s="13">
        <v>37.645966999999999</v>
      </c>
      <c r="LF374" s="13">
        <v>67.241583000000006</v>
      </c>
      <c r="LG374" s="13">
        <v>57.721330000000002</v>
      </c>
      <c r="LH374" s="13">
        <v>62.671801000000002</v>
      </c>
      <c r="LI374" s="13">
        <v>67.289955000000006</v>
      </c>
      <c r="LJ374" s="13">
        <v>40.273521000000002</v>
      </c>
      <c r="LK374" s="13">
        <v>39.564346999999998</v>
      </c>
      <c r="LL374" s="13">
        <v>40.015551000000002</v>
      </c>
      <c r="LM374" s="13">
        <v>25.456137999999999</v>
      </c>
      <c r="LN374" s="13">
        <v>36.335887</v>
      </c>
      <c r="LO374" s="13">
        <v>37.103172000000001</v>
      </c>
      <c r="LP374" s="13">
        <v>49.150526999999997</v>
      </c>
      <c r="LQ374" s="13">
        <v>35.755712000000003</v>
      </c>
      <c r="LR374" s="13">
        <v>67.714236</v>
      </c>
      <c r="LS374" s="13">
        <v>54.840133999999999</v>
      </c>
      <c r="LT374" s="13">
        <v>65.28125</v>
      </c>
      <c r="LU374" s="13">
        <v>62.682499999999997</v>
      </c>
      <c r="LV374" s="13">
        <v>40.635227999999998</v>
      </c>
      <c r="LW374" s="13">
        <v>43.767485999999998</v>
      </c>
      <c r="LX374" s="13">
        <v>40.126223000000003</v>
      </c>
      <c r="LY374" s="13">
        <v>26.733111000000001</v>
      </c>
      <c r="LZ374" s="13">
        <v>38.266396999999998</v>
      </c>
      <c r="MA374" s="13">
        <v>38.544730999999999</v>
      </c>
      <c r="MB374" s="13">
        <v>57.088068999999997</v>
      </c>
      <c r="MC374" s="13">
        <v>36.214770999999999</v>
      </c>
      <c r="MD374" s="13">
        <v>69.747500000000002</v>
      </c>
      <c r="ME374" s="13">
        <v>56.169677</v>
      </c>
      <c r="MF374" s="13">
        <v>64.001209000000003</v>
      </c>
      <c r="MG374" s="13">
        <v>66.828288000000001</v>
      </c>
      <c r="MH374" s="13">
        <v>40.191961999999997</v>
      </c>
      <c r="MI374" s="13">
        <v>44.236485999999999</v>
      </c>
      <c r="MJ374" s="13">
        <v>42.132607</v>
      </c>
      <c r="MK374" s="13">
        <v>27.059847000000001</v>
      </c>
      <c r="ML374" s="13">
        <v>40.227634000000002</v>
      </c>
      <c r="MM374" s="13">
        <v>38.994005000000001</v>
      </c>
      <c r="MN374" s="13">
        <v>60.390027000000003</v>
      </c>
      <c r="MO374" s="13">
        <v>38.256262999999997</v>
      </c>
      <c r="MP374" s="13">
        <v>66.338971999999998</v>
      </c>
      <c r="MQ374" s="13">
        <v>59.529528999999997</v>
      </c>
      <c r="MR374" s="13">
        <v>62.159018000000003</v>
      </c>
      <c r="MS374" s="13">
        <v>70.777827000000002</v>
      </c>
      <c r="MT374" s="13">
        <v>40.644395000000003</v>
      </c>
      <c r="MU374" s="13">
        <v>44.424526999999998</v>
      </c>
      <c r="MV374" s="13">
        <v>42.023400000000002</v>
      </c>
      <c r="MW374" s="13">
        <v>28.520875</v>
      </c>
      <c r="MX374" s="13">
        <v>39.681223000000003</v>
      </c>
      <c r="MY374" s="13">
        <v>38.795617999999997</v>
      </c>
      <c r="MZ374" s="13">
        <v>60.572387999999997</v>
      </c>
      <c r="NA374" s="13">
        <v>38.997929999999997</v>
      </c>
      <c r="NB374" s="13">
        <v>64.105943999999994</v>
      </c>
      <c r="NC374" s="13">
        <v>56.499958999999997</v>
      </c>
      <c r="ND374" s="13">
        <v>59.408172</v>
      </c>
      <c r="NE374" s="13">
        <v>71.285267000000005</v>
      </c>
      <c r="NF374" s="13">
        <v>39.858978</v>
      </c>
      <c r="NG374" s="13">
        <v>43.509791</v>
      </c>
      <c r="NH374" s="13">
        <v>40.543292999999998</v>
      </c>
      <c r="NI374" s="13">
        <v>26.667055000000001</v>
      </c>
      <c r="NJ374" s="13">
        <v>39.161760000000001</v>
      </c>
      <c r="NK374" s="13">
        <v>38.703412999999998</v>
      </c>
      <c r="NL374" s="13">
        <v>58.564458000000002</v>
      </c>
      <c r="NM374" s="13">
        <v>36.955025999999997</v>
      </c>
      <c r="NN374" s="13">
        <v>66.078680000000006</v>
      </c>
      <c r="NO374" s="13">
        <v>55.773708999999997</v>
      </c>
      <c r="NP374" s="13">
        <v>59.576438000000003</v>
      </c>
      <c r="NQ374" s="13">
        <v>70.121335999999999</v>
      </c>
      <c r="NR374" s="13">
        <v>37.237580000000001</v>
      </c>
      <c r="NS374" s="13">
        <v>39.786887999999998</v>
      </c>
      <c r="NT374" s="13">
        <v>40.028708999999999</v>
      </c>
      <c r="NU374" s="13">
        <v>25.010708000000001</v>
      </c>
      <c r="NV374" s="13">
        <v>37.041088000000002</v>
      </c>
      <c r="NW374" s="13">
        <v>38.039904999999997</v>
      </c>
      <c r="NX374" s="13">
        <v>51.894235999999999</v>
      </c>
      <c r="NY374" s="13">
        <v>36.586652999999998</v>
      </c>
      <c r="NZ374" s="13">
        <v>69.037180000000006</v>
      </c>
      <c r="OA374" s="13">
        <v>52.289489000000003</v>
      </c>
      <c r="OB374" s="13">
        <v>59.337781999999997</v>
      </c>
      <c r="OC374" s="13">
        <v>65.417336000000006</v>
      </c>
      <c r="OD374" s="13">
        <v>39.141168999999998</v>
      </c>
      <c r="OE374" s="13">
        <v>43.562179999999998</v>
      </c>
      <c r="OF374" s="13">
        <v>41.675348999999997</v>
      </c>
      <c r="OG374" s="13">
        <v>26.681777</v>
      </c>
      <c r="OH374" s="13">
        <v>37.918629000000003</v>
      </c>
      <c r="OI374" s="13">
        <v>39.480415999999998</v>
      </c>
      <c r="OJ374" s="13">
        <v>54.133457999999997</v>
      </c>
      <c r="OK374" s="13">
        <v>39.498508000000001</v>
      </c>
      <c r="OL374" s="13">
        <v>69.771304999999998</v>
      </c>
      <c r="OM374" s="13">
        <v>54.010147000000003</v>
      </c>
      <c r="ON374" s="13">
        <v>55.976424000000002</v>
      </c>
      <c r="OO374" s="13">
        <v>58.891845000000004</v>
      </c>
      <c r="OP374" s="13">
        <v>38.463051</v>
      </c>
      <c r="OQ374" s="13">
        <v>41.926819000000002</v>
      </c>
      <c r="OR374" s="13">
        <v>39.369529</v>
      </c>
      <c r="OS374" s="13">
        <v>25.779069</v>
      </c>
      <c r="OT374" s="13">
        <v>37.158130999999997</v>
      </c>
      <c r="OU374" s="13">
        <v>37.680188000000001</v>
      </c>
      <c r="OV374" s="13">
        <v>56.740763000000001</v>
      </c>
      <c r="OW374" s="13">
        <v>36.382283999999999</v>
      </c>
      <c r="OX374" s="13">
        <v>63.256096999999997</v>
      </c>
      <c r="OY374" s="13">
        <v>53.400806000000003</v>
      </c>
      <c r="OZ374" s="13">
        <v>52.616289999999999</v>
      </c>
      <c r="PA374" s="13">
        <v>61.916294000000001</v>
      </c>
      <c r="PB374" s="13">
        <v>37.980981</v>
      </c>
      <c r="PC374" s="13">
        <v>40.596555000000002</v>
      </c>
      <c r="PD374" s="13">
        <v>38.328118000000003</v>
      </c>
      <c r="PE374" s="13">
        <v>24.112694000000001</v>
      </c>
      <c r="PF374" s="13">
        <v>36.635536999999999</v>
      </c>
      <c r="PG374" s="13">
        <v>36.31176</v>
      </c>
      <c r="PH374" s="13">
        <v>55.800874999999998</v>
      </c>
      <c r="PI374" s="13">
        <v>34.318883999999997</v>
      </c>
      <c r="PJ374" s="13">
        <v>58.782485999999999</v>
      </c>
      <c r="PK374" s="13">
        <v>52.781571999999997</v>
      </c>
      <c r="PL374" s="13">
        <v>50.066558999999998</v>
      </c>
      <c r="PM374" s="13">
        <v>59.001134999999998</v>
      </c>
      <c r="PN374" s="13">
        <v>36.590187999999998</v>
      </c>
      <c r="PO374" s="13">
        <v>40.113458000000001</v>
      </c>
      <c r="PP374" s="13">
        <v>36.924233000000001</v>
      </c>
      <c r="PQ374" s="13">
        <v>24.560611000000002</v>
      </c>
      <c r="PR374" s="13">
        <v>35.084542999999996</v>
      </c>
      <c r="PS374" s="13">
        <v>35.132216999999997</v>
      </c>
      <c r="PT374" s="13">
        <v>52.977625000000003</v>
      </c>
      <c r="PU374" s="13">
        <v>33.838735999999997</v>
      </c>
      <c r="PV374" s="13">
        <v>58.942194000000001</v>
      </c>
      <c r="PW374" s="13">
        <v>52.110886999999998</v>
      </c>
    </row>
    <row r="375" spans="1:439" x14ac:dyDescent="0.15">
      <c r="B375" s="11" t="s">
        <v>41</v>
      </c>
      <c r="C375" s="11" t="s">
        <v>28</v>
      </c>
      <c r="E375" s="25">
        <v>1.006622709560113</v>
      </c>
      <c r="F375" s="25">
        <v>1.0082852288053108</v>
      </c>
      <c r="G375" s="25">
        <v>1.0099504938362081</v>
      </c>
      <c r="H375" s="25">
        <v>1.011618509187693</v>
      </c>
      <c r="I375" s="25">
        <v>1.0132892794021437</v>
      </c>
      <c r="J375" s="25">
        <v>1.0149628090294405</v>
      </c>
      <c r="K375" s="25">
        <v>1.0166391026269779</v>
      </c>
      <c r="L375" s="25">
        <v>1.0183181647596775</v>
      </c>
      <c r="M375" s="25">
        <v>1.0200000000000002</v>
      </c>
      <c r="N375" s="25">
        <v>1.0216846129279589</v>
      </c>
      <c r="O375" s="25">
        <v>1.0233720081311304</v>
      </c>
      <c r="P375" s="25">
        <v>1.0250621902046684</v>
      </c>
      <c r="Q375" s="25">
        <v>1.0267551637513157</v>
      </c>
      <c r="R375" s="25">
        <v>1.0284509333814174</v>
      </c>
      <c r="S375" s="25">
        <v>1.0301495037129325</v>
      </c>
      <c r="T375" s="25">
        <v>1.0318508793714471</v>
      </c>
      <c r="U375" s="25">
        <v>1.033555064990187</v>
      </c>
      <c r="V375" s="25">
        <v>1.0352620652100297</v>
      </c>
      <c r="W375" s="25">
        <v>1.036971884679518</v>
      </c>
      <c r="X375" s="25">
        <v>1.0386845280548715</v>
      </c>
      <c r="Y375" s="25">
        <v>1.0404000000000009</v>
      </c>
      <c r="Z375" s="25">
        <v>1.0421183051865186</v>
      </c>
      <c r="AA375" s="25">
        <v>1.0438394482937534</v>
      </c>
      <c r="AB375" s="25">
        <v>1.0455634340087621</v>
      </c>
      <c r="AC375" s="25">
        <v>1.0472902670263424</v>
      </c>
      <c r="AD375" s="25">
        <v>1.0490199520490462</v>
      </c>
      <c r="AE375" s="25">
        <v>1.0507524937871917</v>
      </c>
      <c r="AF375" s="25">
        <v>1.0524878969588767</v>
      </c>
      <c r="AG375" s="25">
        <v>1.0542261662899912</v>
      </c>
      <c r="AH375" s="25">
        <v>1.0559673065142308</v>
      </c>
      <c r="AI375" s="25">
        <v>1.0577113223731087</v>
      </c>
      <c r="AJ375" s="25">
        <v>1.0594582186159696</v>
      </c>
      <c r="AK375" s="25">
        <v>1.0612080000000015</v>
      </c>
      <c r="AL375" s="25">
        <v>1.0629606712902497</v>
      </c>
      <c r="AM375" s="25">
        <v>1.0647162372596293</v>
      </c>
      <c r="AN375" s="25">
        <v>1.0664747026889381</v>
      </c>
      <c r="AO375" s="25">
        <v>1.06823607236687</v>
      </c>
      <c r="AP375" s="25">
        <v>1.0700003510900278</v>
      </c>
      <c r="AQ375" s="25">
        <v>1.0717675436629361</v>
      </c>
      <c r="AR375" s="25">
        <v>1.0735376548980549</v>
      </c>
      <c r="AS375" s="25">
        <v>1.0753106896157918</v>
      </c>
      <c r="AT375" s="25">
        <v>1.0770866526445162</v>
      </c>
      <c r="AU375" s="25">
        <v>1.0788655488205716</v>
      </c>
      <c r="AV375" s="25">
        <v>1.0806473829882897</v>
      </c>
      <c r="AW375" s="25">
        <v>1.0824321600000022</v>
      </c>
      <c r="AX375" s="25">
        <v>1.0842198847160553</v>
      </c>
      <c r="AY375" s="25">
        <v>1.0860105620048224</v>
      </c>
      <c r="AZ375" s="25">
        <v>1.0878041967427174</v>
      </c>
      <c r="BA375" s="25">
        <v>1.089600793814208</v>
      </c>
      <c r="BB375" s="25">
        <v>1.091400358111829</v>
      </c>
      <c r="BC375" s="25">
        <v>1.0932028945361956</v>
      </c>
      <c r="BD375" s="25">
        <v>1.0950084079960165</v>
      </c>
      <c r="BE375" s="25">
        <v>1.0968169034081081</v>
      </c>
      <c r="BF375" s="25">
        <v>1.0986283856974071</v>
      </c>
      <c r="BG375" s="25">
        <v>1.1004428597969838</v>
      </c>
      <c r="BH375" s="25">
        <v>1.1022603306480561</v>
      </c>
      <c r="BI375" s="25">
        <v>1.1040808032000029</v>
      </c>
      <c r="BJ375" s="25">
        <v>1.1059042824103771</v>
      </c>
      <c r="BK375" s="25">
        <v>1.1077307732449195</v>
      </c>
      <c r="BL375" s="25">
        <v>1.1095602806775724</v>
      </c>
      <c r="BM375" s="25">
        <v>1.1113928096904928</v>
      </c>
      <c r="BN375" s="25">
        <v>1.1132283652740662</v>
      </c>
      <c r="BO375" s="25">
        <v>1.1150669524269201</v>
      </c>
      <c r="BP375" s="25">
        <v>1.1169085761559376</v>
      </c>
      <c r="BQ375" s="25">
        <v>1.1187532414762711</v>
      </c>
      <c r="BR375" s="25">
        <v>1.1206009534113559</v>
      </c>
      <c r="BS375" s="25">
        <v>1.122451716992924</v>
      </c>
      <c r="BT375" s="25">
        <v>1.1243055372610178</v>
      </c>
      <c r="BU375" s="25">
        <v>1.1261624192640034</v>
      </c>
      <c r="BV375" s="25">
        <v>1.128022368058585</v>
      </c>
      <c r="BW375" s="25">
        <v>1.1298853887098184</v>
      </c>
      <c r="BX375" s="25">
        <v>1.1317514862911244</v>
      </c>
      <c r="BY375" s="25">
        <v>1.1336206658843033</v>
      </c>
      <c r="BZ375" s="25">
        <v>1.1354929325795482</v>
      </c>
      <c r="CA375" s="25">
        <v>1.137368291475459</v>
      </c>
      <c r="CB375" s="25">
        <v>1.1392467476790569</v>
      </c>
      <c r="CC375" s="25">
        <v>1.1411283063057971</v>
      </c>
      <c r="CD375" s="25">
        <v>1.1430129724795837</v>
      </c>
      <c r="CE375" s="25">
        <v>1.1449007513327831</v>
      </c>
      <c r="CF375" s="25">
        <v>1.1467916480062388</v>
      </c>
      <c r="CG375" s="25">
        <v>1.1486856676492843</v>
      </c>
      <c r="CH375" s="25">
        <v>1.1505828154197575</v>
      </c>
      <c r="CI375" s="25">
        <v>1.1524830964840156</v>
      </c>
      <c r="CJ375" s="25">
        <v>1.1543865160169478</v>
      </c>
      <c r="CK375" s="25">
        <v>1.1562930792019901</v>
      </c>
      <c r="CL375" s="25">
        <v>1.1582027912311399</v>
      </c>
      <c r="CM375" s="25">
        <v>1.1601156573049691</v>
      </c>
      <c r="CN375" s="25">
        <v>1.1620316826326389</v>
      </c>
      <c r="CO375" s="25">
        <v>1.1639508724319139</v>
      </c>
      <c r="CP375" s="25">
        <v>1.1658732319291762</v>
      </c>
      <c r="CQ375" s="25">
        <v>1.1677987663594398</v>
      </c>
      <c r="CR375" s="25">
        <v>1.1697274809663645</v>
      </c>
      <c r="CS375" s="25">
        <v>1.1716593810022708</v>
      </c>
      <c r="CT375" s="25">
        <v>1.1735944717281537</v>
      </c>
      <c r="CU375" s="25">
        <v>1.1755327584136968</v>
      </c>
      <c r="CV375" s="25">
        <v>1.1774742463372876</v>
      </c>
      <c r="CW375" s="25">
        <v>1.1794189407860309</v>
      </c>
      <c r="CX375" s="25">
        <v>1.1813668470557637</v>
      </c>
      <c r="CY375" s="25">
        <v>1.1833179704510695</v>
      </c>
      <c r="CZ375" s="25">
        <v>1.1852723162852927</v>
      </c>
      <c r="DA375" s="25">
        <v>1.1872298898805531</v>
      </c>
      <c r="DB375" s="25">
        <v>1.1891906965677606</v>
      </c>
      <c r="DC375" s="25">
        <v>1.1911547416866293</v>
      </c>
      <c r="DD375" s="25">
        <v>1.1931220305856924</v>
      </c>
      <c r="DE375" s="25">
        <v>1.1950925686223168</v>
      </c>
      <c r="DF375" s="25">
        <v>1.1970663611627173</v>
      </c>
      <c r="DG375" s="25">
        <v>1.1990434135819712</v>
      </c>
      <c r="DH375" s="25">
        <v>1.2010237312640337</v>
      </c>
      <c r="DI375" s="25">
        <v>1.2030073196017519</v>
      </c>
      <c r="DJ375" s="25">
        <v>1.2049941839968794</v>
      </c>
      <c r="DK375" s="25">
        <v>1.2069843298600913</v>
      </c>
      <c r="DL375" s="25">
        <v>1.208977762610999</v>
      </c>
      <c r="DM375" s="25">
        <v>1.2109744876781647</v>
      </c>
      <c r="DN375" s="25">
        <v>1.2129745104991163</v>
      </c>
      <c r="DO375" s="25">
        <v>1.2149778365203625</v>
      </c>
      <c r="DP375" s="25">
        <v>1.2169844711974069</v>
      </c>
      <c r="DQ375" s="25">
        <v>1.2189944199947638</v>
      </c>
      <c r="DR375" s="25">
        <v>1.2210076883859722</v>
      </c>
      <c r="DS375" s="25">
        <v>1.2230242818536112</v>
      </c>
      <c r="DT375" s="25">
        <v>1.225044205889315</v>
      </c>
      <c r="DU375" s="25">
        <v>1.2270674659937875</v>
      </c>
      <c r="DV375" s="25">
        <v>1.2290940676768174</v>
      </c>
      <c r="DW375" s="25">
        <v>1.2311240164572934</v>
      </c>
      <c r="DX375" s="25">
        <v>1.2331573178632191</v>
      </c>
      <c r="DY375" s="25">
        <v>1.2351939774317282</v>
      </c>
      <c r="DZ375" s="25">
        <v>1.2372340007090989</v>
      </c>
      <c r="EA375" s="25">
        <v>1.2392773932507701</v>
      </c>
      <c r="EB375" s="25">
        <v>1.2413241606213556</v>
      </c>
      <c r="EC375" s="25">
        <v>1.2433743083946598</v>
      </c>
      <c r="ED375" s="25">
        <v>1.2454278421536924</v>
      </c>
      <c r="EE375" s="25">
        <v>1.2474847674906844</v>
      </c>
      <c r="EF375" s="25">
        <v>1.2495450900071023</v>
      </c>
      <c r="EG375" s="25">
        <v>1.2516088153136642</v>
      </c>
      <c r="EH375" s="25">
        <v>1.2536759490303548</v>
      </c>
      <c r="EI375" s="25">
        <v>1.2557464967864405</v>
      </c>
      <c r="EJ375" s="25">
        <v>1.2578204642204847</v>
      </c>
      <c r="EK375" s="25">
        <v>1.2598978569803638</v>
      </c>
      <c r="EL375" s="25">
        <v>1.261978680723282</v>
      </c>
      <c r="EM375" s="25">
        <v>1.2640629411157864</v>
      </c>
      <c r="EN375" s="25">
        <v>1.2661506438337835</v>
      </c>
      <c r="EO375" s="25">
        <v>1.2682417945625537</v>
      </c>
      <c r="EP375" s="25">
        <v>1.2703363989967669</v>
      </c>
      <c r="EQ375" s="25">
        <v>1.2724344628404987</v>
      </c>
      <c r="ER375" s="25">
        <v>1.274535991807245</v>
      </c>
      <c r="ES375" s="25">
        <v>1.2766409916199382</v>
      </c>
      <c r="ET375" s="25">
        <v>1.2787494680109626</v>
      </c>
      <c r="EU375" s="25">
        <v>1.2808614267221698</v>
      </c>
      <c r="EV375" s="25">
        <v>1.282976873504895</v>
      </c>
      <c r="EW375" s="25">
        <v>1.2850958141199718</v>
      </c>
      <c r="EX375" s="25">
        <v>1.2872182543377482</v>
      </c>
      <c r="EY375" s="25">
        <v>1.2893441999381028</v>
      </c>
      <c r="EZ375" s="25">
        <v>1.2914736567104599</v>
      </c>
      <c r="FA375" s="25">
        <v>1.2936066304538054</v>
      </c>
      <c r="FB375" s="25">
        <v>1.295743126976703</v>
      </c>
      <c r="FC375" s="25">
        <v>1.2978831520973093</v>
      </c>
      <c r="FD375" s="25">
        <v>1.3000267116433906</v>
      </c>
      <c r="FE375" s="25">
        <v>1.3021738114523376</v>
      </c>
      <c r="FF375" s="25">
        <v>1.3043244573711825</v>
      </c>
      <c r="FG375" s="25">
        <v>1.3064786552566141</v>
      </c>
      <c r="FH375" s="25">
        <v>1.3086364109749937</v>
      </c>
      <c r="FI375" s="25">
        <v>1.3107977304023719</v>
      </c>
      <c r="FJ375" s="25">
        <v>1.3129626194245039</v>
      </c>
      <c r="FK375" s="25">
        <v>1.3151310839368655</v>
      </c>
      <c r="FL375" s="25">
        <v>1.3173031298446698</v>
      </c>
      <c r="FM375" s="25">
        <v>1.3194787630628821</v>
      </c>
      <c r="FN375" s="25">
        <v>1.3216579895162377</v>
      </c>
      <c r="FO375" s="25">
        <v>1.3238408151392562</v>
      </c>
      <c r="FP375" s="25">
        <v>1.326027245876259</v>
      </c>
      <c r="FQ375" s="25">
        <v>1.3282172876813849</v>
      </c>
      <c r="FR375" s="25">
        <v>1.3304109465186067</v>
      </c>
      <c r="FS375" s="25">
        <v>1.3326082283617469</v>
      </c>
      <c r="FT375" s="25">
        <v>1.3348091391944941</v>
      </c>
      <c r="FU375" s="25">
        <v>1.3370136850104199</v>
      </c>
      <c r="FV375" s="25">
        <v>1.3392218718129947</v>
      </c>
      <c r="FW375" s="25">
        <v>1.3414337056156036</v>
      </c>
      <c r="FX375" s="25">
        <v>1.3436491924415639</v>
      </c>
      <c r="FY375" s="25">
        <v>1.3458683383241405</v>
      </c>
      <c r="FZ375" s="25">
        <v>1.348091149306563</v>
      </c>
      <c r="GA375" s="25">
        <v>1.350317631442042</v>
      </c>
      <c r="GB375" s="25">
        <v>1.3525477907937848</v>
      </c>
      <c r="GC375" s="25">
        <v>1.3547816334350133</v>
      </c>
      <c r="GD375" s="25">
        <v>1.3570191654489796</v>
      </c>
      <c r="GE375" s="25">
        <v>1.3592603929289826</v>
      </c>
      <c r="GF375" s="25">
        <v>1.3615053219783848</v>
      </c>
      <c r="GG375" s="25">
        <v>1.3637539587106291</v>
      </c>
      <c r="GH375" s="25">
        <v>1.3660063092492554</v>
      </c>
      <c r="GI375" s="25">
        <v>1.3682623797279165</v>
      </c>
      <c r="GJ375" s="25">
        <v>1.3705221762903961</v>
      </c>
      <c r="GK375" s="25">
        <v>1.3727857050906243</v>
      </c>
      <c r="GL375" s="25">
        <v>1.3750529722926954</v>
      </c>
      <c r="GM375" s="25">
        <v>1.3773239840708837</v>
      </c>
      <c r="GN375" s="25">
        <v>1.3795987466096615</v>
      </c>
      <c r="GO375" s="25">
        <v>1.3818772661037146</v>
      </c>
      <c r="GP375" s="25">
        <v>1.3841595487579601</v>
      </c>
      <c r="GQ375" s="25">
        <v>1.3864456007875632</v>
      </c>
      <c r="GR375" s="25">
        <v>1.3887354284179534</v>
      </c>
      <c r="GS375" s="25">
        <v>1.3910290378848427</v>
      </c>
      <c r="GT375" s="25">
        <v>1.3933264354342414</v>
      </c>
      <c r="GU375" s="25">
        <v>1.3956276273224757</v>
      </c>
      <c r="GV375" s="25">
        <v>1.3979326198162048</v>
      </c>
      <c r="GW375" s="25">
        <v>1.4002414191924375</v>
      </c>
      <c r="GX375" s="25">
        <v>1.4025540317385499</v>
      </c>
      <c r="GY375" s="25">
        <v>1.4048704637523022</v>
      </c>
      <c r="GZ375" s="25">
        <v>1.4071907215418555</v>
      </c>
      <c r="HA375" s="25">
        <v>1.4095148114257896</v>
      </c>
      <c r="HB375" s="25">
        <v>1.4118427397331201</v>
      </c>
      <c r="HC375" s="25">
        <v>1.4141745128033152</v>
      </c>
      <c r="HD375" s="25">
        <v>1.4165101369863133</v>
      </c>
      <c r="HE375" s="25">
        <v>1.4188496186425403</v>
      </c>
      <c r="HF375" s="25">
        <v>1.4211929641429271</v>
      </c>
      <c r="HG375" s="25">
        <v>1.423540179868926</v>
      </c>
      <c r="HH375" s="25">
        <v>1.4258912722125296</v>
      </c>
      <c r="HI375" s="25">
        <v>1.4282462475762872</v>
      </c>
      <c r="HJ375" s="25">
        <v>1.4306051123733219</v>
      </c>
      <c r="HK375" s="25">
        <v>1.4329678730273492</v>
      </c>
      <c r="HL375" s="25">
        <v>1.4353345359726934</v>
      </c>
      <c r="HM375" s="25">
        <v>1.4377051076543064</v>
      </c>
      <c r="HN375" s="25">
        <v>1.4400795945277833</v>
      </c>
      <c r="HO375" s="25">
        <v>1.4424580030593823</v>
      </c>
      <c r="HP375" s="25">
        <v>1.4448403397260403</v>
      </c>
      <c r="HQ375" s="25">
        <v>1.447226611015392</v>
      </c>
      <c r="HR375" s="25">
        <v>1.4496168234257865</v>
      </c>
      <c r="HS375" s="25">
        <v>1.4520109834663055</v>
      </c>
      <c r="HT375" s="25">
        <v>1.4544090976567812</v>
      </c>
      <c r="HU375" s="25">
        <v>1.4568111725278137</v>
      </c>
      <c r="HV375" s="25">
        <v>1.4592172146207891</v>
      </c>
      <c r="HW375" s="25">
        <v>1.461627230487897</v>
      </c>
      <c r="HX375" s="25">
        <v>1.4640412266921483</v>
      </c>
      <c r="HY375" s="25">
        <v>1.4664592098073934</v>
      </c>
      <c r="HZ375" s="25">
        <v>1.46888118641834</v>
      </c>
      <c r="IA375" s="25">
        <v>1.471307163120571</v>
      </c>
      <c r="IB375" s="25">
        <v>1.4737371465205622</v>
      </c>
      <c r="IC375" s="25">
        <v>1.4761711432357008</v>
      </c>
      <c r="ID375" s="25">
        <v>1.478609159894303</v>
      </c>
      <c r="IE375" s="25">
        <v>1.4810512031356324</v>
      </c>
      <c r="IF375" s="25">
        <v>1.4834972796099177</v>
      </c>
      <c r="IG375" s="25">
        <v>1.4859473959783709</v>
      </c>
      <c r="IH375" s="25">
        <v>1.4884015589132058</v>
      </c>
      <c r="II375" s="25">
        <v>1.4908597750976558</v>
      </c>
      <c r="IJ375" s="25">
        <v>1.4933220512259922</v>
      </c>
      <c r="IK375" s="25">
        <v>1.4957883940035421</v>
      </c>
      <c r="IL375" s="25">
        <v>1.4982588101467076</v>
      </c>
      <c r="IM375" s="25">
        <v>1.5007333063829831</v>
      </c>
      <c r="IN375" s="25">
        <v>1.5032118894509741</v>
      </c>
      <c r="IO375" s="25">
        <v>1.5056945661004155</v>
      </c>
      <c r="IP375" s="25">
        <v>1.5081813430921898</v>
      </c>
      <c r="IQ375" s="25">
        <v>1.5106722271983457</v>
      </c>
      <c r="IR375" s="25">
        <v>1.5131672252021167</v>
      </c>
      <c r="IS375" s="25">
        <v>1.515666343897939</v>
      </c>
      <c r="IT375" s="25">
        <v>1.5181695900914707</v>
      </c>
      <c r="IU375" s="25">
        <v>1.5206769705996097</v>
      </c>
      <c r="IV375" s="25">
        <v>1.5231884922505128</v>
      </c>
      <c r="IW375" s="25">
        <v>1.5257041618836138</v>
      </c>
      <c r="IX375" s="25">
        <v>1.5282239863496427</v>
      </c>
      <c r="IY375" s="25">
        <v>1.5307479725106439</v>
      </c>
      <c r="IZ375" s="25">
        <v>1.5332761272399948</v>
      </c>
      <c r="JA375" s="25">
        <v>1.5358084574224251</v>
      </c>
      <c r="JB375" s="25">
        <v>1.538344969954035</v>
      </c>
      <c r="JC375" s="25">
        <v>1.5408856717423141</v>
      </c>
      <c r="JD375" s="25">
        <v>1.5434305697061605</v>
      </c>
      <c r="JE375" s="25">
        <v>1.5459796707758993</v>
      </c>
      <c r="JF375" s="25">
        <v>1.5485329818933016</v>
      </c>
      <c r="JG375" s="25">
        <v>1.5510905100116033</v>
      </c>
      <c r="JH375" s="25">
        <v>1.5536522620955244</v>
      </c>
      <c r="JI375" s="25">
        <v>1.5562182451212874</v>
      </c>
      <c r="JJ375" s="25">
        <v>1.5587884660766367</v>
      </c>
      <c r="JK375" s="25">
        <v>1.5613629319608577</v>
      </c>
      <c r="JL375" s="25">
        <v>1.5639416497847956</v>
      </c>
      <c r="JM375" s="25">
        <v>1.5665246265708743</v>
      </c>
      <c r="JN375" s="25">
        <v>1.5691118693531163</v>
      </c>
      <c r="JO375" s="25">
        <v>1.5717033851771609</v>
      </c>
      <c r="JP375" s="25">
        <v>1.5742991811002842</v>
      </c>
      <c r="JQ375" s="25">
        <v>1.5768992641914177</v>
      </c>
      <c r="JR375" s="25">
        <v>1.5795036415311681</v>
      </c>
      <c r="JS375" s="25">
        <v>1.5821123202118359</v>
      </c>
      <c r="JT375" s="25">
        <v>1.5847253073374354</v>
      </c>
      <c r="JU375" s="25">
        <v>1.5873426100237138</v>
      </c>
      <c r="JV375" s="25">
        <v>1.5899642353981702</v>
      </c>
      <c r="JW375" s="25">
        <v>1.5925901906000757</v>
      </c>
      <c r="JX375" s="25">
        <v>1.5952204827804923</v>
      </c>
      <c r="JY375" s="25">
        <v>1.5978551191022927</v>
      </c>
      <c r="JZ375" s="25">
        <v>1.6004941067401797</v>
      </c>
      <c r="KA375" s="25">
        <v>1.6031374528807052</v>
      </c>
      <c r="KB375" s="25">
        <v>1.6057851647222909</v>
      </c>
      <c r="KC375" s="25">
        <v>1.6084372494752472</v>
      </c>
      <c r="KD375" s="25">
        <v>1.6110937143617925</v>
      </c>
      <c r="KE375" s="25">
        <v>1.6137545666160735</v>
      </c>
      <c r="KF375" s="25">
        <v>1.616419813484185</v>
      </c>
      <c r="KG375" s="25">
        <v>1.6190894622241887</v>
      </c>
      <c r="KH375" s="25">
        <v>1.6217635201061342</v>
      </c>
      <c r="KI375" s="25">
        <v>1.6244419944120778</v>
      </c>
      <c r="KJ375" s="25">
        <v>1.6271248924361028</v>
      </c>
      <c r="KK375" s="25">
        <v>1.6298122214843391</v>
      </c>
      <c r="KL375" s="25">
        <v>1.6325039888749837</v>
      </c>
      <c r="KM375" s="25">
        <v>1.6352002019383198</v>
      </c>
      <c r="KN375" s="25">
        <v>1.6379008680167373</v>
      </c>
      <c r="KO375" s="25">
        <v>1.6406059944647526</v>
      </c>
      <c r="KP375" s="25">
        <v>1.6433155886490289</v>
      </c>
      <c r="KQ375" s="25">
        <v>1.6460296579483957</v>
      </c>
      <c r="KR375" s="25">
        <v>1.6487482097538695</v>
      </c>
      <c r="KS375" s="25">
        <v>1.6514712514686734</v>
      </c>
      <c r="KT375" s="25">
        <v>1.6541987905082578</v>
      </c>
      <c r="KU375" s="25">
        <v>1.6569308343003204</v>
      </c>
      <c r="KV375" s="25">
        <v>1.6596673902848258</v>
      </c>
      <c r="KW375" s="25">
        <v>1.662408465914027</v>
      </c>
      <c r="KX375" s="25">
        <v>1.6651540686524846</v>
      </c>
      <c r="KY375" s="25">
        <v>1.6679042059770874</v>
      </c>
      <c r="KZ375" s="25">
        <v>1.6706588853770732</v>
      </c>
      <c r="LA375" s="25">
        <v>1.6734181143540487</v>
      </c>
      <c r="LB375" s="25">
        <v>1.6761819004220104</v>
      </c>
      <c r="LC375" s="25">
        <v>1.6789502511073646</v>
      </c>
      <c r="LD375" s="25">
        <v>1.6817231739489478</v>
      </c>
      <c r="LE375" s="25">
        <v>1.6845006764980477</v>
      </c>
      <c r="LF375" s="25">
        <v>1.6872827663184238</v>
      </c>
      <c r="LG375" s="25">
        <v>1.6900694509863274</v>
      </c>
      <c r="LH375" s="25">
        <v>1.692860738090523</v>
      </c>
      <c r="LI375" s="25">
        <v>1.6956566352323081</v>
      </c>
      <c r="LJ375" s="25">
        <v>1.6984571500255348</v>
      </c>
      <c r="LK375" s="25">
        <v>1.7012622900966297</v>
      </c>
      <c r="LL375" s="25">
        <v>1.7040720630846153</v>
      </c>
      <c r="LM375" s="25">
        <v>1.7068864766411305</v>
      </c>
      <c r="LN375" s="25">
        <v>1.7097055384304514</v>
      </c>
      <c r="LO375" s="25">
        <v>1.7125292561295125</v>
      </c>
      <c r="LP375" s="25">
        <v>1.7153576374279274</v>
      </c>
      <c r="LQ375" s="25">
        <v>1.7181906900280093</v>
      </c>
      <c r="LR375" s="25">
        <v>1.7210284216447929</v>
      </c>
      <c r="LS375" s="25">
        <v>1.7238708400060547</v>
      </c>
      <c r="LT375" s="25">
        <v>1.7267179528523342</v>
      </c>
      <c r="LU375" s="25">
        <v>1.729569767936955</v>
      </c>
      <c r="LV375" s="25">
        <v>1.7324262930260461</v>
      </c>
      <c r="LW375" s="25">
        <v>1.7352875358985629</v>
      </c>
      <c r="LX375" s="25">
        <v>1.7381535043463081</v>
      </c>
      <c r="LY375" s="25">
        <v>1.7410242061739536</v>
      </c>
      <c r="LZ375" s="25">
        <v>1.743899649199061</v>
      </c>
      <c r="MA375" s="25">
        <v>1.7467798412521034</v>
      </c>
      <c r="MB375" s="25">
        <v>1.7496647901764866</v>
      </c>
      <c r="MC375" s="25">
        <v>1.7525545038285701</v>
      </c>
      <c r="MD375" s="25">
        <v>1.7554489900776895</v>
      </c>
      <c r="ME375" s="25">
        <v>1.7583482568061766</v>
      </c>
      <c r="MF375" s="25">
        <v>1.7612523119093817</v>
      </c>
      <c r="MG375" s="25">
        <v>1.7641611632956951</v>
      </c>
      <c r="MH375" s="25">
        <v>1.7670748188865681</v>
      </c>
      <c r="MI375" s="25">
        <v>1.7699932866165353</v>
      </c>
      <c r="MJ375" s="25">
        <v>1.7729165744332356</v>
      </c>
      <c r="MK375" s="25">
        <v>1.7758446902974339</v>
      </c>
      <c r="ML375" s="25">
        <v>1.7787776421830435</v>
      </c>
      <c r="MM375" s="25">
        <v>1.7817154380771467</v>
      </c>
      <c r="MN375" s="25">
        <v>1.7846580859800176</v>
      </c>
      <c r="MO375" s="25">
        <v>1.787605593905143</v>
      </c>
      <c r="MP375" s="25">
        <v>1.7905579698792446</v>
      </c>
      <c r="MQ375" s="25">
        <v>1.7935152219423014</v>
      </c>
      <c r="MR375" s="25">
        <v>1.7964773581475706</v>
      </c>
      <c r="MS375" s="25">
        <v>1.7994443865616101</v>
      </c>
      <c r="MT375" s="25">
        <v>1.8024163152643005</v>
      </c>
      <c r="MU375" s="25">
        <v>1.8053931523488669</v>
      </c>
      <c r="MV375" s="25">
        <v>1.808374905921901</v>
      </c>
      <c r="MW375" s="25">
        <v>1.8113615841033834</v>
      </c>
      <c r="MX375" s="25">
        <v>1.8143531950267051</v>
      </c>
      <c r="MY375" s="25">
        <v>1.8173497468386903</v>
      </c>
      <c r="MZ375" s="25">
        <v>1.8203512476996186</v>
      </c>
      <c r="NA375" s="25">
        <v>1.8233577057832464</v>
      </c>
      <c r="NB375" s="25">
        <v>1.8263691292768303</v>
      </c>
      <c r="NC375" s="25">
        <v>1.8293855263811483</v>
      </c>
      <c r="ND375" s="25">
        <v>1.8324069053105227</v>
      </c>
      <c r="NE375" s="25">
        <v>1.8354332742928432</v>
      </c>
      <c r="NF375" s="25">
        <v>1.8384646415695876</v>
      </c>
      <c r="NG375" s="25">
        <v>1.8415010153958453</v>
      </c>
      <c r="NH375" s="25">
        <v>1.8445424040403402</v>
      </c>
      <c r="NI375" s="25">
        <v>1.8475888157854523</v>
      </c>
      <c r="NJ375" s="25">
        <v>1.8506402589272406</v>
      </c>
      <c r="NK375" s="25">
        <v>1.8536967417754657</v>
      </c>
      <c r="NL375" s="25">
        <v>1.8567582726536125</v>
      </c>
      <c r="NM375" s="25">
        <v>1.8598248598989129</v>
      </c>
      <c r="NN375" s="25">
        <v>1.8628965118623684</v>
      </c>
      <c r="NO375" s="25">
        <v>1.8659732369087727</v>
      </c>
      <c r="NP375" s="25">
        <v>1.8690550434167348</v>
      </c>
      <c r="NQ375" s="25">
        <v>1.8721419397787016</v>
      </c>
      <c r="NR375" s="25">
        <v>1.8752339344009807</v>
      </c>
      <c r="NS375" s="25">
        <v>1.8783310357037637</v>
      </c>
      <c r="NT375" s="25">
        <v>1.8814332521211485</v>
      </c>
      <c r="NU375" s="25">
        <v>1.8845405921011629</v>
      </c>
      <c r="NV375" s="25">
        <v>1.8876530641057869</v>
      </c>
      <c r="NW375" s="25">
        <v>1.8907706766109764</v>
      </c>
      <c r="NX375" s="25">
        <v>1.8938934381066861</v>
      </c>
      <c r="NY375" s="25">
        <v>1.8970213570968926</v>
      </c>
      <c r="NZ375" s="25">
        <v>1.900154442099617</v>
      </c>
      <c r="OA375" s="25">
        <v>1.9032927016469494</v>
      </c>
      <c r="OB375" s="25">
        <v>1.9064361442850708</v>
      </c>
      <c r="OC375" s="25">
        <v>1.909584778574277</v>
      </c>
      <c r="OD375" s="25">
        <v>1.9127386130890018</v>
      </c>
      <c r="OE375" s="25">
        <v>1.9158976564178405</v>
      </c>
      <c r="OF375" s="25">
        <v>1.919061917163573</v>
      </c>
      <c r="OG375" s="25">
        <v>1.9222314039431876</v>
      </c>
      <c r="OH375" s="25">
        <v>1.925406125387904</v>
      </c>
      <c r="OI375" s="25">
        <v>1.9285860901431973</v>
      </c>
      <c r="OJ375" s="25">
        <v>1.9317713068688211</v>
      </c>
      <c r="OK375" s="25">
        <v>1.9349617842388316</v>
      </c>
      <c r="OL375" s="25">
        <v>1.9381575309416106</v>
      </c>
      <c r="OM375" s="25">
        <v>1.9413585556798896</v>
      </c>
      <c r="ON375" s="25">
        <v>1.9445648671707734</v>
      </c>
      <c r="OO375" s="25">
        <v>1.9477764741457637</v>
      </c>
      <c r="OP375" s="25">
        <v>1.950993385350783</v>
      </c>
      <c r="OQ375" s="25">
        <v>1.9542156095461984</v>
      </c>
      <c r="OR375" s="25">
        <v>1.9574431555068457</v>
      </c>
      <c r="OS375" s="25">
        <v>1.9606760320220524</v>
      </c>
      <c r="OT375" s="25">
        <v>1.9639142478956633</v>
      </c>
      <c r="OU375" s="25">
        <v>1.9671578119460624</v>
      </c>
      <c r="OV375" s="25">
        <v>1.970406733006199</v>
      </c>
      <c r="OW375" s="25">
        <v>1.9736610199236098</v>
      </c>
      <c r="OX375" s="25">
        <v>1.9769206815604443</v>
      </c>
      <c r="OY375" s="25">
        <v>1.980185726793489</v>
      </c>
      <c r="OZ375" s="25">
        <v>1.9834561645141904</v>
      </c>
      <c r="PA375" s="25">
        <v>1.9867320036286804</v>
      </c>
      <c r="PB375" s="25">
        <v>1.9900132530578001</v>
      </c>
      <c r="PC375" s="25">
        <v>1.9932999217371239</v>
      </c>
      <c r="PD375" s="25">
        <v>1.9965920186169839</v>
      </c>
      <c r="PE375" s="25">
        <v>1.9998895526624949</v>
      </c>
      <c r="PF375" s="25">
        <v>2.003192532853578</v>
      </c>
      <c r="PG375" s="25">
        <v>2.006500968184985</v>
      </c>
      <c r="PH375" s="25">
        <v>2.0098148676663241</v>
      </c>
      <c r="PI375" s="25">
        <v>2.0131342403220831</v>
      </c>
      <c r="PJ375" s="25">
        <v>2.0164590951916543</v>
      </c>
      <c r="PK375" s="25">
        <v>2.01978944132936</v>
      </c>
      <c r="PL375" s="25">
        <v>2.0231252878044756</v>
      </c>
      <c r="PM375" s="25">
        <v>2.0264666437012555</v>
      </c>
      <c r="PN375" s="25">
        <v>2.0298135181189574</v>
      </c>
      <c r="PO375" s="25">
        <v>2.0331659201718675</v>
      </c>
      <c r="PP375" s="25">
        <v>2.0365238589893249</v>
      </c>
      <c r="PQ375" s="25">
        <v>2.0398873437157459</v>
      </c>
      <c r="PR375" s="25">
        <v>2.0432563835106503</v>
      </c>
      <c r="PS375" s="25">
        <v>2.0466309875486854</v>
      </c>
      <c r="PT375" s="25">
        <v>2.0500111650196513</v>
      </c>
      <c r="PU375" s="25">
        <v>2.0533969251285256</v>
      </c>
      <c r="PV375" s="25">
        <v>2.0567882770954884</v>
      </c>
      <c r="PW375" s="25">
        <v>2.0601852301559482</v>
      </c>
    </row>
    <row r="376" spans="1:439" x14ac:dyDescent="0.15">
      <c r="D376" s="36"/>
    </row>
    <row r="377" spans="1:439" x14ac:dyDescent="0.15">
      <c r="B377" s="22" t="s">
        <v>16</v>
      </c>
      <c r="C377" s="22" t="s">
        <v>40</v>
      </c>
      <c r="D377" s="16">
        <f>SUM(H377:PW377)</f>
        <v>983446.55489154847</v>
      </c>
      <c r="E377" s="24">
        <f t="shared" ref="E377:G377" si="10423">E370*E374*E375*$C$5/1000</f>
        <v>0</v>
      </c>
      <c r="F377" s="24">
        <f t="shared" si="10423"/>
        <v>0</v>
      </c>
      <c r="G377" s="24">
        <f t="shared" si="10423"/>
        <v>0</v>
      </c>
      <c r="H377" s="24">
        <f>H370*H374*H375*$C$5/1000</f>
        <v>1582.6221190036479</v>
      </c>
      <c r="I377" s="24">
        <f t="shared" ref="I377:BT377" si="10424">I370*I374*I375*$C$5/1000</f>
        <v>1876.1842970549931</v>
      </c>
      <c r="J377" s="24">
        <f t="shared" si="10424"/>
        <v>1378.5624513194591</v>
      </c>
      <c r="K377" s="24">
        <f t="shared" si="10424"/>
        <v>1370.4301952420869</v>
      </c>
      <c r="L377" s="24">
        <f t="shared" si="10424"/>
        <v>1057.5497566513625</v>
      </c>
      <c r="M377" s="24">
        <f t="shared" si="10424"/>
        <v>498.05845944043534</v>
      </c>
      <c r="N377" s="24">
        <f t="shared" si="10424"/>
        <v>685.80857901759043</v>
      </c>
      <c r="O377" s="24">
        <f t="shared" si="10424"/>
        <v>608.81606496151437</v>
      </c>
      <c r="P377" s="24">
        <f t="shared" si="10424"/>
        <v>1151.8329457463174</v>
      </c>
      <c r="Q377" s="24">
        <f t="shared" si="10424"/>
        <v>1248.3865907562076</v>
      </c>
      <c r="R377" s="24">
        <f t="shared" si="10424"/>
        <v>2059.7572942506085</v>
      </c>
      <c r="S377" s="24">
        <f t="shared" si="10424"/>
        <v>1723.8943234146484</v>
      </c>
      <c r="T377" s="24">
        <f t="shared" si="10424"/>
        <v>2006.0200034704819</v>
      </c>
      <c r="U377" s="24">
        <f t="shared" si="10424"/>
        <v>2200.786451700717</v>
      </c>
      <c r="V377" s="24">
        <f t="shared" si="10424"/>
        <v>1765.5083855094435</v>
      </c>
      <c r="W377" s="24">
        <f t="shared" si="10424"/>
        <v>1570.4808467829423</v>
      </c>
      <c r="X377" s="24">
        <f t="shared" si="10424"/>
        <v>1405.9463431146792</v>
      </c>
      <c r="Y377" s="24">
        <f t="shared" si="10424"/>
        <v>903.74629220313034</v>
      </c>
      <c r="Z377" s="24">
        <f t="shared" si="10424"/>
        <v>1078.0582396633426</v>
      </c>
      <c r="AA377" s="24">
        <f t="shared" si="10424"/>
        <v>1017.2948543533076</v>
      </c>
      <c r="AB377" s="24">
        <f t="shared" si="10424"/>
        <v>1276.6986194243707</v>
      </c>
      <c r="AC377" s="24">
        <f t="shared" si="10424"/>
        <v>1248.8784532824175</v>
      </c>
      <c r="AD377" s="24">
        <f t="shared" si="10424"/>
        <v>2254.5460360465809</v>
      </c>
      <c r="AE377" s="24">
        <f t="shared" si="10424"/>
        <v>2234.7764209803377</v>
      </c>
      <c r="AF377" s="24">
        <f t="shared" si="10424"/>
        <v>2329.0833889874843</v>
      </c>
      <c r="AG377" s="24">
        <f t="shared" si="10424"/>
        <v>2371.200028062925</v>
      </c>
      <c r="AH377" s="24">
        <f t="shared" si="10424"/>
        <v>1919.9168738000726</v>
      </c>
      <c r="AI377" s="24">
        <f t="shared" si="10424"/>
        <v>1750.45451853128</v>
      </c>
      <c r="AJ377" s="24">
        <f t="shared" si="10424"/>
        <v>1676.691060177787</v>
      </c>
      <c r="AK377" s="24">
        <f t="shared" si="10424"/>
        <v>1028.745960389323</v>
      </c>
      <c r="AL377" s="24">
        <f t="shared" si="10424"/>
        <v>1280.5416760287947</v>
      </c>
      <c r="AM377" s="24">
        <f t="shared" si="10424"/>
        <v>1275.967071041287</v>
      </c>
      <c r="AN377" s="24">
        <f t="shared" si="10424"/>
        <v>1487.3656406792252</v>
      </c>
      <c r="AO377" s="24">
        <f t="shared" si="10424"/>
        <v>1487.9267489104145</v>
      </c>
      <c r="AP377" s="24">
        <f t="shared" si="10424"/>
        <v>2738.6907410675808</v>
      </c>
      <c r="AQ377" s="24">
        <f t="shared" si="10424"/>
        <v>2768.9836425109106</v>
      </c>
      <c r="AR377" s="24">
        <f t="shared" si="10424"/>
        <v>2789.3758067303274</v>
      </c>
      <c r="AS377" s="24">
        <f t="shared" si="10424"/>
        <v>2496.1928086377129</v>
      </c>
      <c r="AT377" s="24">
        <f t="shared" si="10424"/>
        <v>1934.3563456795448</v>
      </c>
      <c r="AU377" s="24">
        <f t="shared" si="10424"/>
        <v>1874.7025630919459</v>
      </c>
      <c r="AV377" s="24">
        <f t="shared" si="10424"/>
        <v>1950.7489609696468</v>
      </c>
      <c r="AW377" s="24">
        <f t="shared" si="10424"/>
        <v>1117.9142206462377</v>
      </c>
      <c r="AX377" s="24">
        <f t="shared" si="10424"/>
        <v>1354.4297334613898</v>
      </c>
      <c r="AY377" s="24">
        <f t="shared" si="10424"/>
        <v>1392.6575421151265</v>
      </c>
      <c r="AZ377" s="24">
        <f t="shared" si="10424"/>
        <v>1911.4949125240355</v>
      </c>
      <c r="BA377" s="24">
        <f t="shared" si="10424"/>
        <v>1492.2058159883227</v>
      </c>
      <c r="BB377" s="24">
        <f t="shared" si="10424"/>
        <v>3197.4386655212411</v>
      </c>
      <c r="BC377" s="24">
        <f t="shared" si="10424"/>
        <v>3235.6838334978065</v>
      </c>
      <c r="BD377" s="24">
        <f t="shared" si="10424"/>
        <v>2961.7576103325896</v>
      </c>
      <c r="BE377" s="24">
        <f t="shared" si="10424"/>
        <v>2701.0465230987957</v>
      </c>
      <c r="BF377" s="24">
        <f t="shared" si="10424"/>
        <v>2030.2806731213711</v>
      </c>
      <c r="BG377" s="24">
        <f t="shared" si="10424"/>
        <v>2072.908361346389</v>
      </c>
      <c r="BH377" s="24">
        <f t="shared" si="10424"/>
        <v>2125.7248041741032</v>
      </c>
      <c r="BI377" s="24">
        <f t="shared" si="10424"/>
        <v>1257.8501907338045</v>
      </c>
      <c r="BJ377" s="24">
        <f t="shared" si="10424"/>
        <v>1451.0377218665933</v>
      </c>
      <c r="BK377" s="24">
        <f t="shared" si="10424"/>
        <v>1753.2137370020857</v>
      </c>
      <c r="BL377" s="24">
        <f t="shared" si="10424"/>
        <v>1904.6541114678848</v>
      </c>
      <c r="BM377" s="24">
        <f t="shared" si="10424"/>
        <v>1984.9884047832563</v>
      </c>
      <c r="BN377" s="24">
        <f t="shared" si="10424"/>
        <v>3395.2743995803025</v>
      </c>
      <c r="BO377" s="24">
        <f t="shared" si="10424"/>
        <v>3277.6694755113422</v>
      </c>
      <c r="BP377" s="24">
        <f t="shared" si="10424"/>
        <v>3290.5430025487249</v>
      </c>
      <c r="BQ377" s="24">
        <f t="shared" si="10424"/>
        <v>2995.6775652050301</v>
      </c>
      <c r="BR377" s="24">
        <f t="shared" si="10424"/>
        <v>2191.5143211196737</v>
      </c>
      <c r="BS377" s="24">
        <f t="shared" si="10424"/>
        <v>2091.0350678903797</v>
      </c>
      <c r="BT377" s="24">
        <f t="shared" si="10424"/>
        <v>2208.0745467560091</v>
      </c>
      <c r="BU377" s="24">
        <f t="shared" ref="BU377:EF377" si="10425">BU370*BU374*BU375*$C$5/1000</f>
        <v>1144.1052237613212</v>
      </c>
      <c r="BV377" s="24">
        <f t="shared" si="10425"/>
        <v>1595.8407739212569</v>
      </c>
      <c r="BW377" s="24">
        <f t="shared" si="10425"/>
        <v>1508.6665881644465</v>
      </c>
      <c r="BX377" s="24">
        <f t="shared" si="10425"/>
        <v>2218.5786670734087</v>
      </c>
      <c r="BY377" s="24">
        <f t="shared" si="10425"/>
        <v>1977.911712121597</v>
      </c>
      <c r="BZ377" s="24">
        <f t="shared" si="10425"/>
        <v>3524.1253889965396</v>
      </c>
      <c r="CA377" s="24">
        <f t="shared" si="10425"/>
        <v>3458.496107037035</v>
      </c>
      <c r="CB377" s="24">
        <f t="shared" si="10425"/>
        <v>2960.8967077217076</v>
      </c>
      <c r="CC377" s="24">
        <f t="shared" si="10425"/>
        <v>2860.233840218928</v>
      </c>
      <c r="CD377" s="24">
        <f t="shared" si="10425"/>
        <v>2321.7742820047461</v>
      </c>
      <c r="CE377" s="24">
        <f t="shared" si="10425"/>
        <v>2073.2475275827223</v>
      </c>
      <c r="CF377" s="24">
        <f t="shared" si="10425"/>
        <v>2002.0149691947011</v>
      </c>
      <c r="CG377" s="24">
        <f t="shared" si="10425"/>
        <v>1160.1326295553372</v>
      </c>
      <c r="CH377" s="24">
        <f t="shared" si="10425"/>
        <v>1563.9975374084815</v>
      </c>
      <c r="CI377" s="24">
        <f t="shared" si="10425"/>
        <v>1542.5364374951603</v>
      </c>
      <c r="CJ377" s="24">
        <f t="shared" si="10425"/>
        <v>2107.3918759359644</v>
      </c>
      <c r="CK377" s="24">
        <f t="shared" si="10425"/>
        <v>2025.9634172616495</v>
      </c>
      <c r="CL377" s="24">
        <f t="shared" si="10425"/>
        <v>3391.5599819311983</v>
      </c>
      <c r="CM377" s="24">
        <f t="shared" si="10425"/>
        <v>3260.186534468131</v>
      </c>
      <c r="CN377" s="24">
        <f t="shared" si="10425"/>
        <v>2578.786930348158</v>
      </c>
      <c r="CO377" s="24">
        <f t="shared" si="10425"/>
        <v>2518.7327502583935</v>
      </c>
      <c r="CP377" s="24">
        <f t="shared" si="10425"/>
        <v>2063.3882347839194</v>
      </c>
      <c r="CQ377" s="24">
        <f t="shared" si="10425"/>
        <v>1886.4409210563663</v>
      </c>
      <c r="CR377" s="24">
        <f t="shared" si="10425"/>
        <v>1896.2560775059524</v>
      </c>
      <c r="CS377" s="24">
        <f t="shared" si="10425"/>
        <v>1098.0064702500085</v>
      </c>
      <c r="CT377" s="24">
        <f t="shared" si="10425"/>
        <v>1410.5319770470046</v>
      </c>
      <c r="CU377" s="24">
        <f t="shared" si="10425"/>
        <v>1447.0502701436735</v>
      </c>
      <c r="CV377" s="24">
        <f t="shared" si="10425"/>
        <v>1859.1628897611458</v>
      </c>
      <c r="CW377" s="24">
        <f t="shared" si="10425"/>
        <v>1575.5761341138671</v>
      </c>
      <c r="CX377" s="24">
        <f t="shared" si="10425"/>
        <v>3060.8862750310727</v>
      </c>
      <c r="CY377" s="24">
        <f t="shared" si="10425"/>
        <v>3135.9328796114037</v>
      </c>
      <c r="CZ377" s="24">
        <f t="shared" si="10425"/>
        <v>2742.6008068115052</v>
      </c>
      <c r="DA377" s="24">
        <f t="shared" si="10425"/>
        <v>2668.4180921588495</v>
      </c>
      <c r="DB377" s="24">
        <f t="shared" si="10425"/>
        <v>1991.4990089622106</v>
      </c>
      <c r="DC377" s="24">
        <f t="shared" si="10425"/>
        <v>1900.3143654979167</v>
      </c>
      <c r="DD377" s="24">
        <f t="shared" si="10425"/>
        <v>1784.0821005045448</v>
      </c>
      <c r="DE377" s="24">
        <f t="shared" si="10425"/>
        <v>1134.6486474108342</v>
      </c>
      <c r="DF377" s="24">
        <f t="shared" si="10425"/>
        <v>1453.7863577029077</v>
      </c>
      <c r="DG377" s="24">
        <f t="shared" si="10425"/>
        <v>1440.5168221273941</v>
      </c>
      <c r="DH377" s="24">
        <f t="shared" si="10425"/>
        <v>1899.2313074707372</v>
      </c>
      <c r="DI377" s="24">
        <f t="shared" si="10425"/>
        <v>1715.1706551664251</v>
      </c>
      <c r="DJ377" s="24">
        <f t="shared" si="10425"/>
        <v>3211.1526583942732</v>
      </c>
      <c r="DK377" s="24">
        <f t="shared" si="10425"/>
        <v>3196.2319692875908</v>
      </c>
      <c r="DL377" s="24">
        <f t="shared" si="10425"/>
        <v>2827.2549950597104</v>
      </c>
      <c r="DM377" s="24">
        <f t="shared" si="10425"/>
        <v>2622.3917399887437</v>
      </c>
      <c r="DN377" s="24">
        <f t="shared" si="10425"/>
        <v>1907.938178528025</v>
      </c>
      <c r="DO377" s="24">
        <f t="shared" si="10425"/>
        <v>1821.2379341092301</v>
      </c>
      <c r="DP377" s="24">
        <f t="shared" si="10425"/>
        <v>2020.8703541110895</v>
      </c>
      <c r="DQ377" s="24">
        <f t="shared" si="10425"/>
        <v>1079.8218008007268</v>
      </c>
      <c r="DR377" s="24">
        <f t="shared" si="10425"/>
        <v>1225.9002293727003</v>
      </c>
      <c r="DS377" s="24">
        <f t="shared" si="10425"/>
        <v>1641.0194024397661</v>
      </c>
      <c r="DT377" s="24">
        <f t="shared" si="10425"/>
        <v>2046.3879066386219</v>
      </c>
      <c r="DU377" s="24">
        <f t="shared" si="10425"/>
        <v>1723.2085891583433</v>
      </c>
      <c r="DV377" s="24">
        <f t="shared" si="10425"/>
        <v>3341.6887823101301</v>
      </c>
      <c r="DW377" s="24">
        <f t="shared" si="10425"/>
        <v>3165.2882524952925</v>
      </c>
      <c r="DX377" s="24">
        <f t="shared" si="10425"/>
        <v>3183.3367027152267</v>
      </c>
      <c r="DY377" s="24">
        <f t="shared" si="10425"/>
        <v>2651.8335723768196</v>
      </c>
      <c r="DZ377" s="24">
        <f t="shared" si="10425"/>
        <v>1855.3967576339014</v>
      </c>
      <c r="EA377" s="24">
        <f t="shared" si="10425"/>
        <v>2068.2528233284625</v>
      </c>
      <c r="EB377" s="24">
        <f t="shared" si="10425"/>
        <v>2052.5706821966969</v>
      </c>
      <c r="EC377" s="24">
        <f t="shared" si="10425"/>
        <v>1193.7435993228603</v>
      </c>
      <c r="ED377" s="24">
        <f t="shared" si="10425"/>
        <v>1419.7154730897319</v>
      </c>
      <c r="EE377" s="24">
        <f t="shared" si="10425"/>
        <v>1482.5258349325093</v>
      </c>
      <c r="EF377" s="24">
        <f t="shared" si="10425"/>
        <v>2232.2061604058708</v>
      </c>
      <c r="EG377" s="24">
        <f t="shared" ref="EG377:GR377" si="10426">EG370*EG374*EG375*$C$5/1000</f>
        <v>1805.8238986826746</v>
      </c>
      <c r="EH377" s="24">
        <f t="shared" si="10426"/>
        <v>3390.4202248476145</v>
      </c>
      <c r="EI377" s="24">
        <f t="shared" si="10426"/>
        <v>3151.955972855746</v>
      </c>
      <c r="EJ377" s="24">
        <f t="shared" si="10426"/>
        <v>3027.9125756884782</v>
      </c>
      <c r="EK377" s="24">
        <f t="shared" si="10426"/>
        <v>2753.0707792995686</v>
      </c>
      <c r="EL377" s="24">
        <f t="shared" si="10426"/>
        <v>2123.9839328381863</v>
      </c>
      <c r="EM377" s="24">
        <f t="shared" si="10426"/>
        <v>2013.6565722375271</v>
      </c>
      <c r="EN377" s="24">
        <f t="shared" si="10426"/>
        <v>2049.8608066453799</v>
      </c>
      <c r="EO377" s="24">
        <f t="shared" si="10426"/>
        <v>1087.1955588888279</v>
      </c>
      <c r="EP377" s="24">
        <f t="shared" si="10426"/>
        <v>1612.7328117216266</v>
      </c>
      <c r="EQ377" s="24">
        <f t="shared" si="10426"/>
        <v>1567.6226356426093</v>
      </c>
      <c r="ER377" s="24">
        <f t="shared" si="10426"/>
        <v>2269.8785670836887</v>
      </c>
      <c r="ES377" s="24">
        <f t="shared" si="10426"/>
        <v>1859.1495340183424</v>
      </c>
      <c r="ET377" s="24">
        <f t="shared" si="10426"/>
        <v>3347.6954515261109</v>
      </c>
      <c r="EU377" s="24">
        <f t="shared" si="10426"/>
        <v>3052.6100627078322</v>
      </c>
      <c r="EV377" s="24">
        <f t="shared" si="10426"/>
        <v>3012.566698296429</v>
      </c>
      <c r="EW377" s="24">
        <f t="shared" si="10426"/>
        <v>2861.5329815783211</v>
      </c>
      <c r="EX377" s="24">
        <f t="shared" si="10426"/>
        <v>2067.264128966824</v>
      </c>
      <c r="EY377" s="24">
        <f t="shared" si="10426"/>
        <v>2001.0651888748357</v>
      </c>
      <c r="EZ377" s="24">
        <f t="shared" si="10426"/>
        <v>2104.6732505139667</v>
      </c>
      <c r="FA377" s="24">
        <f t="shared" si="10426"/>
        <v>1202.8680524170063</v>
      </c>
      <c r="FB377" s="24">
        <f t="shared" si="10426"/>
        <v>1635.3439089958836</v>
      </c>
      <c r="FC377" s="24">
        <f t="shared" si="10426"/>
        <v>1571.9617565094877</v>
      </c>
      <c r="FD377" s="24">
        <f t="shared" si="10426"/>
        <v>2177.8694999107938</v>
      </c>
      <c r="FE377" s="24">
        <f t="shared" si="10426"/>
        <v>1589.9767141222751</v>
      </c>
      <c r="FF377" s="24">
        <f t="shared" si="10426"/>
        <v>3373.6846268476725</v>
      </c>
      <c r="FG377" s="24">
        <f t="shared" si="10426"/>
        <v>3221.0607653827515</v>
      </c>
      <c r="FH377" s="24">
        <f t="shared" si="10426"/>
        <v>3011.9695857428328</v>
      </c>
      <c r="FI377" s="24">
        <f t="shared" si="10426"/>
        <v>2880.0158119663688</v>
      </c>
      <c r="FJ377" s="24">
        <f t="shared" si="10426"/>
        <v>2053.1044463022254</v>
      </c>
      <c r="FK377" s="24">
        <f t="shared" si="10426"/>
        <v>2058.96256790807</v>
      </c>
      <c r="FL377" s="24">
        <f t="shared" si="10426"/>
        <v>2093.930119558227</v>
      </c>
      <c r="FM377" s="24">
        <f t="shared" si="10426"/>
        <v>1166.8568919139855</v>
      </c>
      <c r="FN377" s="24">
        <f t="shared" si="10426"/>
        <v>1602.6052911900954</v>
      </c>
      <c r="FO377" s="24">
        <f t="shared" si="10426"/>
        <v>1467.9373688605158</v>
      </c>
      <c r="FP377" s="24">
        <f t="shared" si="10426"/>
        <v>2145.6203693875691</v>
      </c>
      <c r="FQ377" s="24">
        <f t="shared" si="10426"/>
        <v>1735.3586843013329</v>
      </c>
      <c r="FR377" s="24">
        <f t="shared" si="10426"/>
        <v>3399.7847507984038</v>
      </c>
      <c r="FS377" s="24">
        <f t="shared" si="10426"/>
        <v>3253.2712719281749</v>
      </c>
      <c r="FT377" s="24">
        <f t="shared" si="10426"/>
        <v>3049.1706443954167</v>
      </c>
      <c r="FU377" s="24">
        <f t="shared" si="10426"/>
        <v>2871.7242704004466</v>
      </c>
      <c r="FV377" s="24">
        <f t="shared" si="10426"/>
        <v>1984.019636725674</v>
      </c>
      <c r="FW377" s="24">
        <f t="shared" si="10426"/>
        <v>1991.0735638272827</v>
      </c>
      <c r="FX377" s="24">
        <f t="shared" si="10426"/>
        <v>2052.6328411852296</v>
      </c>
      <c r="FY377" s="24">
        <f t="shared" si="10426"/>
        <v>1151.9855812519259</v>
      </c>
      <c r="FZ377" s="24">
        <f t="shared" si="10426"/>
        <v>1510.3252212498708</v>
      </c>
      <c r="GA377" s="24">
        <f t="shared" si="10426"/>
        <v>1748.6387057997576</v>
      </c>
      <c r="GB377" s="24">
        <f t="shared" si="10426"/>
        <v>2122.1285319995122</v>
      </c>
      <c r="GC377" s="24">
        <f t="shared" si="10426"/>
        <v>1714.4452236184068</v>
      </c>
      <c r="GD377" s="24">
        <f t="shared" si="10426"/>
        <v>3477.8971395221165</v>
      </c>
      <c r="GE377" s="24">
        <f t="shared" si="10426"/>
        <v>3218.5386307327003</v>
      </c>
      <c r="GF377" s="24">
        <f t="shared" si="10426"/>
        <v>3227.847468604522</v>
      </c>
      <c r="GG377" s="24">
        <f t="shared" si="10426"/>
        <v>3043.8790967713721</v>
      </c>
      <c r="GH377" s="24">
        <f t="shared" si="10426"/>
        <v>1999.59073873186</v>
      </c>
      <c r="GI377" s="24">
        <f t="shared" si="10426"/>
        <v>2023.992152974902</v>
      </c>
      <c r="GJ377" s="24">
        <f t="shared" si="10426"/>
        <v>2075.5794777209867</v>
      </c>
      <c r="GK377" s="24">
        <f t="shared" si="10426"/>
        <v>1163.2853469846618</v>
      </c>
      <c r="GL377" s="24">
        <f t="shared" si="10426"/>
        <v>1526.6506380126671</v>
      </c>
      <c r="GM377" s="24">
        <f t="shared" si="10426"/>
        <v>1572.9098826477443</v>
      </c>
      <c r="GN377" s="24">
        <f t="shared" si="10426"/>
        <v>2266.1255850571124</v>
      </c>
      <c r="GO377" s="24">
        <f t="shared" si="10426"/>
        <v>1965.0852955737287</v>
      </c>
      <c r="GP377" s="24">
        <f t="shared" si="10426"/>
        <v>3514.7546671774239</v>
      </c>
      <c r="GQ377" s="24">
        <f t="shared" si="10426"/>
        <v>3447.046687408736</v>
      </c>
      <c r="GR377" s="24">
        <f t="shared" si="10426"/>
        <v>3290.837961235206</v>
      </c>
      <c r="GS377" s="24">
        <f t="shared" ref="GS377:JD377" si="10427">GS370*GS374*GS375*$C$5/1000</f>
        <v>2961.0371695820204</v>
      </c>
      <c r="GT377" s="24">
        <f t="shared" si="10427"/>
        <v>2137.0782314597527</v>
      </c>
      <c r="GU377" s="24">
        <f t="shared" si="10427"/>
        <v>2077.983970286457</v>
      </c>
      <c r="GV377" s="24">
        <f t="shared" si="10427"/>
        <v>2109.1193782152077</v>
      </c>
      <c r="GW377" s="24">
        <f t="shared" si="10427"/>
        <v>1130.0756805403851</v>
      </c>
      <c r="GX377" s="24">
        <f t="shared" si="10427"/>
        <v>1661.8527529460789</v>
      </c>
      <c r="GY377" s="24">
        <f t="shared" si="10427"/>
        <v>1758.1752325569664</v>
      </c>
      <c r="GZ377" s="24">
        <f t="shared" si="10427"/>
        <v>2279.3656512199318</v>
      </c>
      <c r="HA377" s="24">
        <f t="shared" si="10427"/>
        <v>1692.531314649892</v>
      </c>
      <c r="HB377" s="24">
        <f t="shared" si="10427"/>
        <v>3574.0830287452859</v>
      </c>
      <c r="HC377" s="24">
        <f t="shared" si="10427"/>
        <v>3061.6274645058666</v>
      </c>
      <c r="HD377" s="24">
        <f t="shared" si="10427"/>
        <v>3407.113227329864</v>
      </c>
      <c r="HE377" s="24">
        <f t="shared" si="10427"/>
        <v>3024.1099009370669</v>
      </c>
      <c r="HF377" s="24">
        <f t="shared" si="10427"/>
        <v>2093.49517440298</v>
      </c>
      <c r="HG377" s="24">
        <f t="shared" si="10427"/>
        <v>1956.3396893239219</v>
      </c>
      <c r="HH377" s="24">
        <f t="shared" si="10427"/>
        <v>2062.5824209424245</v>
      </c>
      <c r="HI377" s="24">
        <f t="shared" si="10427"/>
        <v>1124.4694104595592</v>
      </c>
      <c r="HJ377" s="24">
        <f t="shared" si="10427"/>
        <v>1657.1501958394197</v>
      </c>
      <c r="HK377" s="24">
        <f t="shared" si="10427"/>
        <v>1707.9934194067289</v>
      </c>
      <c r="HL377" s="24">
        <f t="shared" si="10427"/>
        <v>2317.3217779399542</v>
      </c>
      <c r="HM377" s="24">
        <f t="shared" si="10427"/>
        <v>1783.1065601496846</v>
      </c>
      <c r="HN377" s="24">
        <f t="shared" si="10427"/>
        <v>3613.0330290845195</v>
      </c>
      <c r="HO377" s="24">
        <f t="shared" si="10427"/>
        <v>3271.9131116929502</v>
      </c>
      <c r="HP377" s="24">
        <f t="shared" si="10427"/>
        <v>3226.7733523826537</v>
      </c>
      <c r="HQ377" s="24">
        <f t="shared" si="10427"/>
        <v>3333.4974937848988</v>
      </c>
      <c r="HR377" s="24">
        <f t="shared" si="10427"/>
        <v>2067.2844734643181</v>
      </c>
      <c r="HS377" s="24">
        <f t="shared" si="10427"/>
        <v>1983.9750008492745</v>
      </c>
      <c r="HT377" s="24">
        <f t="shared" si="10427"/>
        <v>2112.5405367866215</v>
      </c>
      <c r="HU377" s="24">
        <f t="shared" si="10427"/>
        <v>1209.0112781974058</v>
      </c>
      <c r="HV377" s="24">
        <f t="shared" si="10427"/>
        <v>1641.4027198580609</v>
      </c>
      <c r="HW377" s="24">
        <f t="shared" si="10427"/>
        <v>1606.3707932260113</v>
      </c>
      <c r="HX377" s="24">
        <f t="shared" si="10427"/>
        <v>2309.4870085779776</v>
      </c>
      <c r="HY377" s="24">
        <f t="shared" si="10427"/>
        <v>1653.1136777178185</v>
      </c>
      <c r="HZ377" s="24">
        <f t="shared" si="10427"/>
        <v>3491.6400573369388</v>
      </c>
      <c r="IA377" s="24">
        <f t="shared" si="10427"/>
        <v>3424.6345457602806</v>
      </c>
      <c r="IB377" s="24">
        <f t="shared" si="10427"/>
        <v>3121.4679425598051</v>
      </c>
      <c r="IC377" s="24">
        <f t="shared" si="10427"/>
        <v>3326.4335869960887</v>
      </c>
      <c r="ID377" s="24">
        <f t="shared" si="10427"/>
        <v>1944.8593791271167</v>
      </c>
      <c r="IE377" s="24">
        <f t="shared" si="10427"/>
        <v>1881.9724534719717</v>
      </c>
      <c r="IF377" s="24">
        <f t="shared" si="10427"/>
        <v>2052.5312223665219</v>
      </c>
      <c r="IG377" s="24">
        <f t="shared" si="10427"/>
        <v>1149.9417056343298</v>
      </c>
      <c r="IH377" s="24">
        <f t="shared" si="10427"/>
        <v>1510.0227174953779</v>
      </c>
      <c r="II377" s="24">
        <f t="shared" si="10427"/>
        <v>1698.0569110711597</v>
      </c>
      <c r="IJ377" s="24">
        <f t="shared" si="10427"/>
        <v>2141.9490054435346</v>
      </c>
      <c r="IK377" s="24">
        <f t="shared" si="10427"/>
        <v>1631.2009490743201</v>
      </c>
      <c r="IL377" s="24">
        <f t="shared" si="10427"/>
        <v>3648.2130563019718</v>
      </c>
      <c r="IM377" s="24">
        <f t="shared" si="10427"/>
        <v>3261.3688688508551</v>
      </c>
      <c r="IN377" s="24">
        <f t="shared" si="10427"/>
        <v>3460.0307664584384</v>
      </c>
      <c r="IO377" s="24">
        <f t="shared" si="10427"/>
        <v>3295.8072135014704</v>
      </c>
      <c r="IP377" s="24">
        <f t="shared" si="10427"/>
        <v>1956.2359931075061</v>
      </c>
      <c r="IQ377" s="24">
        <f t="shared" si="10427"/>
        <v>1842.7451457377763</v>
      </c>
      <c r="IR377" s="24">
        <f t="shared" si="10427"/>
        <v>1990.2314267044455</v>
      </c>
      <c r="IS377" s="24">
        <f t="shared" si="10427"/>
        <v>1115.2493767540589</v>
      </c>
      <c r="IT377" s="24">
        <f t="shared" si="10427"/>
        <v>1473.4666421799859</v>
      </c>
      <c r="IU377" s="24">
        <f t="shared" si="10427"/>
        <v>1551.5595255001749</v>
      </c>
      <c r="IV377" s="24">
        <f t="shared" si="10427"/>
        <v>2085.0572180853151</v>
      </c>
      <c r="IW377" s="24">
        <f t="shared" si="10427"/>
        <v>1835.808481580327</v>
      </c>
      <c r="IX377" s="24">
        <f t="shared" si="10427"/>
        <v>3717.4015258438403</v>
      </c>
      <c r="IY377" s="24">
        <f t="shared" si="10427"/>
        <v>3220.3697041740184</v>
      </c>
      <c r="IZ377" s="24">
        <f t="shared" si="10427"/>
        <v>3426.6149907618164</v>
      </c>
      <c r="JA377" s="24">
        <f t="shared" si="10427"/>
        <v>2986.1101282411614</v>
      </c>
      <c r="JB377" s="24">
        <f t="shared" si="10427"/>
        <v>2070.5749995239476</v>
      </c>
      <c r="JC377" s="24">
        <f t="shared" si="10427"/>
        <v>1937.5625822809445</v>
      </c>
      <c r="JD377" s="24">
        <f t="shared" si="10427"/>
        <v>1996.6805193768323</v>
      </c>
      <c r="JE377" s="24">
        <f t="shared" ref="JE377:LP377" si="10428">JE370*JE374*JE375*$C$5/1000</f>
        <v>1125.8696127837952</v>
      </c>
      <c r="JF377" s="24">
        <f t="shared" si="10428"/>
        <v>1521.0380614510652</v>
      </c>
      <c r="JG377" s="24">
        <f t="shared" si="10428"/>
        <v>1570.5684839451258</v>
      </c>
      <c r="JH377" s="24">
        <f t="shared" si="10428"/>
        <v>2077.1492415248836</v>
      </c>
      <c r="JI377" s="24">
        <f t="shared" si="10428"/>
        <v>1888.3924319772939</v>
      </c>
      <c r="JJ377" s="24">
        <f t="shared" si="10428"/>
        <v>3601.5811754581086</v>
      </c>
      <c r="JK377" s="24">
        <f t="shared" si="10428"/>
        <v>3118.0414147548686</v>
      </c>
      <c r="JL377" s="24">
        <f t="shared" si="10428"/>
        <v>3398.413878016418</v>
      </c>
      <c r="JM377" s="24">
        <f t="shared" si="10428"/>
        <v>2942.8155448199323</v>
      </c>
      <c r="JN377" s="24">
        <f t="shared" si="10428"/>
        <v>2048.8069854951382</v>
      </c>
      <c r="JO377" s="24">
        <f t="shared" si="10428"/>
        <v>1942.3376352458658</v>
      </c>
      <c r="JP377" s="24">
        <f t="shared" si="10428"/>
        <v>1982.2125183425937</v>
      </c>
      <c r="JQ377" s="24">
        <f t="shared" si="10428"/>
        <v>1087.5073456728151</v>
      </c>
      <c r="JR377" s="24">
        <f t="shared" si="10428"/>
        <v>1534.480488979096</v>
      </c>
      <c r="JS377" s="24">
        <f t="shared" si="10428"/>
        <v>1640.7885231667669</v>
      </c>
      <c r="JT377" s="24">
        <f t="shared" si="10428"/>
        <v>2281.5476017953647</v>
      </c>
      <c r="JU377" s="24">
        <f t="shared" si="10428"/>
        <v>1699.1208893992384</v>
      </c>
      <c r="JV377" s="24">
        <f t="shared" si="10428"/>
        <v>3577.1315033743481</v>
      </c>
      <c r="JW377" s="24">
        <f t="shared" si="10428"/>
        <v>3261.1778636738973</v>
      </c>
      <c r="JX377" s="24">
        <f t="shared" si="10428"/>
        <v>3458.907168701407</v>
      </c>
      <c r="JY377" s="24">
        <f t="shared" si="10428"/>
        <v>3104.1619038357917</v>
      </c>
      <c r="JZ377" s="24">
        <f t="shared" si="10428"/>
        <v>2018.2821849474467</v>
      </c>
      <c r="KA377" s="24">
        <f t="shared" si="10428"/>
        <v>1897.9851223635287</v>
      </c>
      <c r="KB377" s="24">
        <f t="shared" si="10428"/>
        <v>2028.8742951006627</v>
      </c>
      <c r="KC377" s="24">
        <f t="shared" si="10428"/>
        <v>1111.7197161794363</v>
      </c>
      <c r="KD377" s="24">
        <f t="shared" si="10428"/>
        <v>1462.6424489160943</v>
      </c>
      <c r="KE377" s="24">
        <f t="shared" si="10428"/>
        <v>1640.1327115909978</v>
      </c>
      <c r="KF377" s="24">
        <f t="shared" si="10428"/>
        <v>2306.3246560143011</v>
      </c>
      <c r="KG377" s="24">
        <f t="shared" si="10428"/>
        <v>1650.6396914169823</v>
      </c>
      <c r="KH377" s="24">
        <f t="shared" si="10428"/>
        <v>3553.6092938354095</v>
      </c>
      <c r="KI377" s="24">
        <f t="shared" si="10428"/>
        <v>3402.9845486845802</v>
      </c>
      <c r="KJ377" s="24">
        <f t="shared" si="10428"/>
        <v>3118.9141457495516</v>
      </c>
      <c r="KK377" s="24">
        <f t="shared" si="10428"/>
        <v>3580.9705101810287</v>
      </c>
      <c r="KL377" s="24">
        <f t="shared" si="10428"/>
        <v>2019.5737455843928</v>
      </c>
      <c r="KM377" s="24">
        <f t="shared" si="10428"/>
        <v>1950.187016429132</v>
      </c>
      <c r="KN377" s="24">
        <f t="shared" si="10428"/>
        <v>2008.4637163059394</v>
      </c>
      <c r="KO377" s="24">
        <f t="shared" si="10428"/>
        <v>1119.7130235471886</v>
      </c>
      <c r="KP377" s="24">
        <f t="shared" si="10428"/>
        <v>1488.4178662792438</v>
      </c>
      <c r="KQ377" s="24">
        <f t="shared" si="10428"/>
        <v>1606.4797884366767</v>
      </c>
      <c r="KR377" s="24">
        <f t="shared" si="10428"/>
        <v>2201.5616842206159</v>
      </c>
      <c r="KS377" s="24">
        <f t="shared" si="10428"/>
        <v>1722.5711951142268</v>
      </c>
      <c r="KT377" s="24">
        <f t="shared" si="10428"/>
        <v>3550.5898546468156</v>
      </c>
      <c r="KU377" s="24">
        <f t="shared" si="10428"/>
        <v>3293.0091635989183</v>
      </c>
      <c r="KV377" s="24">
        <f t="shared" si="10428"/>
        <v>3411.5349699311805</v>
      </c>
      <c r="KW377" s="24">
        <f t="shared" si="10428"/>
        <v>3496.4332733408846</v>
      </c>
      <c r="KX377" s="24">
        <f t="shared" si="10428"/>
        <v>2019.9929987772957</v>
      </c>
      <c r="KY377" s="24">
        <f t="shared" si="10428"/>
        <v>1868.9488757632962</v>
      </c>
      <c r="KZ377" s="24">
        <f t="shared" si="10428"/>
        <v>1973.3734567305576</v>
      </c>
      <c r="LA377" s="24">
        <f t="shared" si="10428"/>
        <v>1112.5322634065012</v>
      </c>
      <c r="LB377" s="24">
        <f t="shared" si="10428"/>
        <v>1491.774179785413</v>
      </c>
      <c r="LC377" s="24">
        <f t="shared" si="10428"/>
        <v>1554.2001581847526</v>
      </c>
      <c r="LD377" s="24">
        <f t="shared" si="10428"/>
        <v>2262.350693698615</v>
      </c>
      <c r="LE377" s="24">
        <f t="shared" si="10428"/>
        <v>1832.7856813984549</v>
      </c>
      <c r="LF377" s="24">
        <f t="shared" si="10428"/>
        <v>3690.398634395206</v>
      </c>
      <c r="LG377" s="24">
        <f t="shared" si="10428"/>
        <v>3311.2424213609688</v>
      </c>
      <c r="LH377" s="24">
        <f t="shared" si="10428"/>
        <v>3476.6117901757866</v>
      </c>
      <c r="LI377" s="24">
        <f t="shared" si="10428"/>
        <v>3431.6491932229887</v>
      </c>
      <c r="LJ377" s="24">
        <f t="shared" si="10428"/>
        <v>2109.2217072998119</v>
      </c>
      <c r="LK377" s="24">
        <f t="shared" si="10428"/>
        <v>1861.6771668793533</v>
      </c>
      <c r="LL377" s="24">
        <f t="shared" si="10428"/>
        <v>2024.9382662700164</v>
      </c>
      <c r="LM377" s="24">
        <f t="shared" si="10428"/>
        <v>1083.255568340662</v>
      </c>
      <c r="LN377" s="24">
        <f t="shared" si="10428"/>
        <v>1456.5434262124343</v>
      </c>
      <c r="LO377" s="24">
        <f t="shared" si="10428"/>
        <v>1597.2650791085648</v>
      </c>
      <c r="LP377" s="24">
        <f t="shared" si="10428"/>
        <v>2139.7684351088578</v>
      </c>
      <c r="LQ377" s="24">
        <f t="shared" ref="LQ377:OB377" si="10429">LQ370*LQ374*LQ375*$C$5/1000</f>
        <v>1775.574210152261</v>
      </c>
      <c r="LR377" s="24">
        <f t="shared" si="10429"/>
        <v>3790.6658822232821</v>
      </c>
      <c r="LS377" s="24">
        <f t="shared" si="10429"/>
        <v>3208.8788954758743</v>
      </c>
      <c r="LT377" s="24">
        <f t="shared" si="10429"/>
        <v>3693.7938754298998</v>
      </c>
      <c r="LU377" s="24">
        <f t="shared" si="10429"/>
        <v>3260.6120418015453</v>
      </c>
      <c r="LV377" s="24">
        <f t="shared" si="10429"/>
        <v>2170.7284813327019</v>
      </c>
      <c r="LW377" s="24">
        <f t="shared" si="10429"/>
        <v>2100.6424780540424</v>
      </c>
      <c r="LX377" s="24">
        <f t="shared" si="10429"/>
        <v>2071.1494619243344</v>
      </c>
      <c r="LY377" s="24">
        <f t="shared" si="10429"/>
        <v>1160.347542773982</v>
      </c>
      <c r="LZ377" s="24">
        <f t="shared" si="10429"/>
        <v>1564.6075290549243</v>
      </c>
      <c r="MA377" s="24">
        <f t="shared" si="10429"/>
        <v>1692.5096287220952</v>
      </c>
      <c r="MB377" s="24">
        <f t="shared" si="10429"/>
        <v>2535.0359524907408</v>
      </c>
      <c r="MC377" s="24">
        <f t="shared" si="10429"/>
        <v>1834.3377886714554</v>
      </c>
      <c r="MD377" s="24">
        <f t="shared" si="10429"/>
        <v>3982.5784638960686</v>
      </c>
      <c r="ME377" s="24">
        <f t="shared" si="10429"/>
        <v>3352.4083823868232</v>
      </c>
      <c r="MF377" s="24">
        <f t="shared" si="10429"/>
        <v>3693.7929237077301</v>
      </c>
      <c r="MG377" s="24">
        <f t="shared" si="10429"/>
        <v>3545.792573644916</v>
      </c>
      <c r="MH377" s="24">
        <f t="shared" si="10429"/>
        <v>2189.9902559110178</v>
      </c>
      <c r="MI377" s="24">
        <f t="shared" si="10429"/>
        <v>2165.6154160390174</v>
      </c>
      <c r="MJ377" s="24">
        <f t="shared" si="10429"/>
        <v>2218.2049091405861</v>
      </c>
      <c r="MK377" s="24">
        <f t="shared" si="10429"/>
        <v>1198.0200700837149</v>
      </c>
      <c r="ML377" s="24">
        <f t="shared" si="10429"/>
        <v>1677.6930478486181</v>
      </c>
      <c r="MM377" s="24">
        <f t="shared" si="10429"/>
        <v>1746.4821197853564</v>
      </c>
      <c r="MN377" s="24">
        <f t="shared" si="10429"/>
        <v>2735.2949599543194</v>
      </c>
      <c r="MO377" s="24">
        <f t="shared" si="10429"/>
        <v>1976.4975747530957</v>
      </c>
      <c r="MP377" s="24">
        <f t="shared" si="10429"/>
        <v>3863.7107341236397</v>
      </c>
      <c r="MQ377" s="24">
        <f t="shared" si="10429"/>
        <v>3623.995164855985</v>
      </c>
      <c r="MR377" s="24">
        <f t="shared" si="10429"/>
        <v>3659.2213695475971</v>
      </c>
      <c r="MS377" s="24">
        <f t="shared" si="10429"/>
        <v>3830.4551991879739</v>
      </c>
      <c r="MT377" s="24">
        <f t="shared" si="10429"/>
        <v>2258.935395777557</v>
      </c>
      <c r="MU377" s="24">
        <f t="shared" si="10429"/>
        <v>2218.3174615603612</v>
      </c>
      <c r="MV377" s="24">
        <f t="shared" si="10429"/>
        <v>2256.7044669786069</v>
      </c>
      <c r="MW377" s="24">
        <f t="shared" si="10429"/>
        <v>1287.9582164553949</v>
      </c>
      <c r="MX377" s="24">
        <f t="shared" si="10429"/>
        <v>1688.0030825669571</v>
      </c>
      <c r="MY377" s="24">
        <f t="shared" si="10429"/>
        <v>1772.3486014397185</v>
      </c>
      <c r="MZ377" s="24">
        <f t="shared" si="10429"/>
        <v>2798.4258818260423</v>
      </c>
      <c r="NA377" s="24">
        <f t="shared" si="10429"/>
        <v>2055.1118740139054</v>
      </c>
      <c r="NB377" s="24">
        <f t="shared" si="10429"/>
        <v>3808.3279378071702</v>
      </c>
      <c r="NC377" s="24">
        <f t="shared" si="10429"/>
        <v>3508.3544806002524</v>
      </c>
      <c r="ND377" s="24">
        <f t="shared" si="10429"/>
        <v>3567.2282589522652</v>
      </c>
      <c r="NE377" s="24">
        <f t="shared" si="10429"/>
        <v>3935.0759106770279</v>
      </c>
      <c r="NF377" s="24">
        <f t="shared" si="10429"/>
        <v>2259.5891356875491</v>
      </c>
      <c r="NG377" s="24">
        <f t="shared" si="10429"/>
        <v>2216.0933690216834</v>
      </c>
      <c r="NH377" s="24">
        <f t="shared" si="10429"/>
        <v>2220.7654551393975</v>
      </c>
      <c r="NI377" s="24">
        <f t="shared" si="10429"/>
        <v>1228.3274495553273</v>
      </c>
      <c r="NJ377" s="24">
        <f t="shared" si="10429"/>
        <v>1699.2237116966469</v>
      </c>
      <c r="NK377" s="24">
        <f t="shared" si="10429"/>
        <v>1803.4990111389325</v>
      </c>
      <c r="NL377" s="24">
        <f t="shared" si="10429"/>
        <v>2759.7733297680224</v>
      </c>
      <c r="NM377" s="24">
        <f t="shared" si="10429"/>
        <v>1986.4040730324539</v>
      </c>
      <c r="NN377" s="24">
        <f t="shared" si="10429"/>
        <v>4004.0322750752812</v>
      </c>
      <c r="NO377" s="24">
        <f t="shared" si="10429"/>
        <v>3532.5232839061296</v>
      </c>
      <c r="NP377" s="24">
        <f t="shared" si="10429"/>
        <v>3648.8786132881537</v>
      </c>
      <c r="NQ377" s="24">
        <f t="shared" si="10429"/>
        <v>3948.2413065865608</v>
      </c>
      <c r="NR377" s="24">
        <f t="shared" si="10429"/>
        <v>2153.2028199880579</v>
      </c>
      <c r="NS377" s="24">
        <f t="shared" si="10429"/>
        <v>2067.0034439886099</v>
      </c>
      <c r="NT377" s="24">
        <f t="shared" si="10429"/>
        <v>2236.4306136713699</v>
      </c>
      <c r="NU377" s="24">
        <f t="shared" si="10429"/>
        <v>1175.0741112056548</v>
      </c>
      <c r="NV377" s="24">
        <f t="shared" si="10429"/>
        <v>1639.3521878836659</v>
      </c>
      <c r="NW377" s="24">
        <f t="shared" si="10429"/>
        <v>1808.0325286130542</v>
      </c>
      <c r="NX377" s="24">
        <f t="shared" si="10429"/>
        <v>2494.3568170837925</v>
      </c>
      <c r="NY377" s="24">
        <f t="shared" si="10429"/>
        <v>2005.9353785485525</v>
      </c>
      <c r="NZ377" s="24">
        <f t="shared" si="10429"/>
        <v>4266.968390382277</v>
      </c>
      <c r="OA377" s="24">
        <f t="shared" si="10429"/>
        <v>3378.0811339617862</v>
      </c>
      <c r="OB377" s="24">
        <f t="shared" si="10429"/>
        <v>3706.9468801365738</v>
      </c>
      <c r="OC377" s="24">
        <f t="shared" ref="OC377:PW377" si="10430">OC370*OC374*OC375*$C$5/1000</f>
        <v>3757.0461681633296</v>
      </c>
      <c r="OD377" s="24">
        <f t="shared" si="10430"/>
        <v>2308.5402697435707</v>
      </c>
      <c r="OE377" s="24">
        <f t="shared" si="10430"/>
        <v>2308.3996820612069</v>
      </c>
      <c r="OF377" s="24">
        <f t="shared" si="10430"/>
        <v>2374.9980761512775</v>
      </c>
      <c r="OG377" s="24">
        <f t="shared" si="10430"/>
        <v>1278.6573935266349</v>
      </c>
      <c r="OH377" s="24">
        <f t="shared" si="10430"/>
        <v>1711.7539085502303</v>
      </c>
      <c r="OI377" s="24">
        <f t="shared" si="10430"/>
        <v>1914.029856241724</v>
      </c>
      <c r="OJ377" s="24">
        <f t="shared" si="10430"/>
        <v>2654.027379736579</v>
      </c>
      <c r="OK377" s="24">
        <f t="shared" si="10430"/>
        <v>2208.8952408143141</v>
      </c>
      <c r="OL377" s="24">
        <f t="shared" si="10430"/>
        <v>4398.5891667437099</v>
      </c>
      <c r="OM377" s="24">
        <f t="shared" si="10430"/>
        <v>3559.0264000412576</v>
      </c>
      <c r="ON377" s="24">
        <f t="shared" si="10430"/>
        <v>3566.8954211022278</v>
      </c>
      <c r="OO377" s="24">
        <f t="shared" si="10430"/>
        <v>3449.9198837015497</v>
      </c>
      <c r="OP377" s="24">
        <f t="shared" si="10430"/>
        <v>2313.9158713761153</v>
      </c>
      <c r="OQ377" s="24">
        <f t="shared" si="10430"/>
        <v>2266.1752181003476</v>
      </c>
      <c r="OR377" s="24">
        <f t="shared" si="10430"/>
        <v>2288.4657005910535</v>
      </c>
      <c r="OS377" s="24">
        <f t="shared" si="10430"/>
        <v>1260.1053190192301</v>
      </c>
      <c r="OT377" s="24">
        <f t="shared" si="10430"/>
        <v>1710.9713405815633</v>
      </c>
      <c r="OU377" s="24">
        <f t="shared" si="10430"/>
        <v>1863.2890017475299</v>
      </c>
      <c r="OV377" s="24">
        <f t="shared" si="10430"/>
        <v>2837.4941301574936</v>
      </c>
      <c r="OW377" s="24">
        <f t="shared" si="10430"/>
        <v>2075.3175552126149</v>
      </c>
      <c r="OX377" s="24">
        <f t="shared" si="10430"/>
        <v>4067.6082331351436</v>
      </c>
      <c r="OY377" s="24">
        <f t="shared" si="10430"/>
        <v>3589.2510328518711</v>
      </c>
      <c r="OZ377" s="24">
        <f t="shared" si="10430"/>
        <v>3419.8386798326883</v>
      </c>
      <c r="PA377" s="24">
        <f t="shared" si="10430"/>
        <v>3699.6358132713513</v>
      </c>
      <c r="PB377" s="24">
        <f t="shared" si="10430"/>
        <v>2330.6131029819098</v>
      </c>
      <c r="PC377" s="24">
        <f t="shared" si="10430"/>
        <v>2238.1589459212914</v>
      </c>
      <c r="PD377" s="24">
        <f t="shared" si="10430"/>
        <v>2272.489342695229</v>
      </c>
      <c r="PE377" s="24">
        <f t="shared" si="10430"/>
        <v>1202.2243566898696</v>
      </c>
      <c r="PF377" s="24">
        <f t="shared" si="10430"/>
        <v>1720.6463083649669</v>
      </c>
      <c r="PG377" s="24">
        <f t="shared" si="10430"/>
        <v>1831.532504639782</v>
      </c>
      <c r="PH377" s="24">
        <f t="shared" si="10430"/>
        <v>2846.3020205695007</v>
      </c>
      <c r="PI377" s="24">
        <f t="shared" si="10430"/>
        <v>1996.7694741021614</v>
      </c>
      <c r="PJ377" s="24">
        <f t="shared" si="10430"/>
        <v>3855.5367476767733</v>
      </c>
      <c r="PK377" s="24">
        <f t="shared" si="10430"/>
        <v>3618.5827991599303</v>
      </c>
      <c r="PL377" s="24">
        <f t="shared" si="10430"/>
        <v>3319.1991707323336</v>
      </c>
      <c r="PM377" s="24">
        <f t="shared" si="10430"/>
        <v>3595.9575731559626</v>
      </c>
      <c r="PN377" s="24">
        <f t="shared" si="10430"/>
        <v>2290.1757862767922</v>
      </c>
      <c r="PO377" s="24">
        <f t="shared" si="10430"/>
        <v>2255.7554642759419</v>
      </c>
      <c r="PP377" s="24">
        <f t="shared" si="10430"/>
        <v>2233.0374921954012</v>
      </c>
      <c r="PQ377" s="24">
        <f t="shared" si="10430"/>
        <v>1249.0479933338372</v>
      </c>
      <c r="PR377" s="24">
        <f t="shared" si="10430"/>
        <v>1680.757434550349</v>
      </c>
      <c r="PS377" s="24">
        <f t="shared" si="10430"/>
        <v>1807.4781652960228</v>
      </c>
      <c r="PT377" s="24">
        <f t="shared" si="10430"/>
        <v>2756.3389911739346</v>
      </c>
      <c r="PU377" s="24">
        <f t="shared" si="10430"/>
        <v>2008.2097712950672</v>
      </c>
      <c r="PV377" s="24">
        <f t="shared" si="10430"/>
        <v>3943.332217266337</v>
      </c>
      <c r="PW377" s="24">
        <f t="shared" si="10430"/>
        <v>3644.0542266173929</v>
      </c>
    </row>
    <row r="378" spans="1:439" x14ac:dyDescent="0.15">
      <c r="B378" s="11" t="s">
        <v>39</v>
      </c>
      <c r="C378" s="11" t="s">
        <v>30</v>
      </c>
      <c r="D378" s="16">
        <f t="shared" ref="D378:D380" si="10431">SUM(H378:PW378)</f>
        <v>-183169.55904381059</v>
      </c>
      <c r="E378" s="16">
        <f>-'[1]Production Operating Expenses'!$D$6*E370/1000*E375</f>
        <v>0</v>
      </c>
      <c r="F378" s="16">
        <f>-'[1]Production Operating Expenses'!$D$6*F370/1000*F375</f>
        <v>0</v>
      </c>
      <c r="G378" s="16">
        <f>-'[1]Production Operating Expenses'!$D$6*G370/1000*G375</f>
        <v>0</v>
      </c>
      <c r="H378" s="16">
        <f>-'Energy Operating Cost'!$B$9*H370/1000*H375</f>
        <v>-331.40317399835811</v>
      </c>
      <c r="I378" s="16">
        <f>-'Energy Operating Cost'!$B$9*I370/1000*I375</f>
        <v>-304.51400763033809</v>
      </c>
      <c r="J378" s="16">
        <f>-'Energy Operating Cost'!$B$9*J370/1000*J375</f>
        <v>-312.80705927024957</v>
      </c>
      <c r="K378" s="16">
        <f>-'Energy Operating Cost'!$B$9*K370/1000*K375</f>
        <v>-281.02798515025967</v>
      </c>
      <c r="L378" s="16">
        <f>-'Energy Operating Cost'!$B$9*L370/1000*L375</f>
        <v>-302.33445981632957</v>
      </c>
      <c r="M378" s="16">
        <f>-'Energy Operating Cost'!$B$9*M370/1000*M375</f>
        <v>-254.29049735925943</v>
      </c>
      <c r="N378" s="16">
        <f>-'Energy Operating Cost'!$B$9*N370/1000*N375</f>
        <v>-239.41429648329762</v>
      </c>
      <c r="O378" s="16">
        <f>-'Energy Operating Cost'!$B$9*O370/1000*O375</f>
        <v>-257.02209171051408</v>
      </c>
      <c r="P378" s="16">
        <f>-'Energy Operating Cost'!$B$9*P370/1000*P375</f>
        <v>-259.85058495681778</v>
      </c>
      <c r="Q378" s="16">
        <f>-'Energy Operating Cost'!$B$9*Q370/1000*Q375</f>
        <v>-296.49660258502092</v>
      </c>
      <c r="R378" s="16">
        <f>-'Energy Operating Cost'!$B$9*R370/1000*R375</f>
        <v>-334.18875728582384</v>
      </c>
      <c r="S378" s="16">
        <f>-'Energy Operating Cost'!$B$9*S370/1000*S375</f>
        <v>-349.52099042071239</v>
      </c>
      <c r="T378" s="16">
        <f>-'Energy Operating Cost'!$B$9*T370/1000*T375</f>
        <v>-338.03123747832535</v>
      </c>
      <c r="U378" s="16">
        <f>-'Energy Operating Cost'!$B$9*U370/1000*U375</f>
        <v>-310.60428778294499</v>
      </c>
      <c r="V378" s="16">
        <f>-'Energy Operating Cost'!$B$9*V370/1000*V375</f>
        <v>-319.06320045565468</v>
      </c>
      <c r="W378" s="16">
        <f>-'Energy Operating Cost'!$B$9*W370/1000*W375</f>
        <v>-286.64854485326504</v>
      </c>
      <c r="X378" s="16">
        <f>-'Energy Operating Cost'!$B$9*X370/1000*X375</f>
        <v>-308.38114901265629</v>
      </c>
      <c r="Y378" s="16">
        <f>-'Energy Operating Cost'!$B$9*Y370/1000*Y375</f>
        <v>-259.3763073064448</v>
      </c>
      <c r="Z378" s="16">
        <f>-'Energy Operating Cost'!$B$9*Z370/1000*Z375</f>
        <v>-244.20258241296369</v>
      </c>
      <c r="AA378" s="16">
        <f>-'Energy Operating Cost'!$B$9*AA370/1000*AA375</f>
        <v>-262.16253354472445</v>
      </c>
      <c r="AB378" s="16">
        <f>-'Energy Operating Cost'!$B$9*AB370/1000*AB375</f>
        <v>-265.04759665595418</v>
      </c>
      <c r="AC378" s="16">
        <f>-'Energy Operating Cost'!$B$9*AC370/1000*AC375</f>
        <v>-302.42653463672144</v>
      </c>
      <c r="AD378" s="16">
        <f>-'Energy Operating Cost'!$B$9*AD370/1000*AD375</f>
        <v>-340.87253243154049</v>
      </c>
      <c r="AE378" s="16">
        <f>-'Energy Operating Cost'!$B$9*AE370/1000*AE375</f>
        <v>-356.51141022912685</v>
      </c>
      <c r="AF378" s="16">
        <f>-'Energy Operating Cost'!$B$9*AF370/1000*AF375</f>
        <v>-344.79186222789207</v>
      </c>
      <c r="AG378" s="16">
        <f>-'Energy Operating Cost'!$B$9*AG370/1000*AG375</f>
        <v>-316.81637353860401</v>
      </c>
      <c r="AH378" s="16">
        <f>-'Energy Operating Cost'!$B$9*AH370/1000*AH375</f>
        <v>-325.44446446476792</v>
      </c>
      <c r="AI378" s="16">
        <f>-'Energy Operating Cost'!$B$9*AI370/1000*AI375</f>
        <v>-292.38151575033044</v>
      </c>
      <c r="AJ378" s="16">
        <f>-'Energy Operating Cost'!$B$9*AJ370/1000*AJ375</f>
        <v>-314.54877199290962</v>
      </c>
      <c r="AK378" s="16">
        <f>-'Energy Operating Cost'!$B$9*AK370/1000*AK375</f>
        <v>-264.56383345257382</v>
      </c>
      <c r="AL378" s="16">
        <f>-'Energy Operating Cost'!$B$9*AL370/1000*AL375</f>
        <v>-249.08663406122315</v>
      </c>
      <c r="AM378" s="16">
        <f>-'Energy Operating Cost'!$B$9*AM370/1000*AM375</f>
        <v>-267.40578421561918</v>
      </c>
      <c r="AN378" s="16">
        <f>-'Energy Operating Cost'!$B$9*AN370/1000*AN375</f>
        <v>-270.34854858907346</v>
      </c>
      <c r="AO378" s="16">
        <f>-'Energy Operating Cost'!$B$9*AO370/1000*AO375</f>
        <v>-308.47506532945607</v>
      </c>
      <c r="AP378" s="16">
        <f>-'Energy Operating Cost'!$B$9*AP370/1000*AP375</f>
        <v>-347.68998308017149</v>
      </c>
      <c r="AQ378" s="16">
        <f>-'Energy Operating Cost'!$B$9*AQ370/1000*AQ375</f>
        <v>-363.64163843370955</v>
      </c>
      <c r="AR378" s="16">
        <f>-'Energy Operating Cost'!$B$9*AR370/1000*AR375</f>
        <v>-351.57633042939176</v>
      </c>
      <c r="AS378" s="16">
        <f>-'Energy Operating Cost'!$B$9*AS370/1000*AS375</f>
        <v>-323.21257740597383</v>
      </c>
      <c r="AT378" s="16">
        <f>-'Energy Operating Cost'!$B$9*AT370/1000*AT375</f>
        <v>-331.9236803731792</v>
      </c>
      <c r="AU378" s="16">
        <f>-'Energy Operating Cost'!$B$9*AU370/1000*AU375</f>
        <v>-298.21945726001769</v>
      </c>
      <c r="AV378" s="16">
        <f>-'Energy Operating Cost'!$B$9*AV370/1000*AV375</f>
        <v>-320.71449713853633</v>
      </c>
      <c r="AW378" s="16">
        <f>-'Energy Operating Cost'!$B$9*AW370/1000*AW375</f>
        <v>-269.69569799325745</v>
      </c>
      <c r="AX378" s="16">
        <f>-'Energy Operating Cost'!$B$9*AX370/1000*AX375</f>
        <v>-254.0523851606915</v>
      </c>
      <c r="AY378" s="16">
        <f>-'Energy Operating Cost'!$B$9*AY370/1000*AY375</f>
        <v>-272.83593016795919</v>
      </c>
      <c r="AZ378" s="16">
        <f>-'Energy Operating Cost'!$B$9*AZ370/1000*AZ375</f>
        <v>-275.91429608956963</v>
      </c>
      <c r="BA378" s="16">
        <f>-'Energy Operating Cost'!$B$9*BA370/1000*BA375</f>
        <v>-314.72337748553753</v>
      </c>
      <c r="BB378" s="16">
        <f>-'Energy Operating Cost'!$B$9*BB370/1000*BB375</f>
        <v>-354.78980280127575</v>
      </c>
      <c r="BC378" s="16">
        <f>-'Energy Operating Cost'!$B$9*BC370/1000*BC375</f>
        <v>-370.84328977345803</v>
      </c>
      <c r="BD378" s="16">
        <f>-'Energy Operating Cost'!$B$9*BD370/1000*BD375</f>
        <v>-358.60785703797978</v>
      </c>
      <c r="BE378" s="16">
        <f>-'Energy Operating Cost'!$B$9*BE370/1000*BE375</f>
        <v>-329.67682895409342</v>
      </c>
      <c r="BF378" s="16">
        <f>-'Energy Operating Cost'!$B$9*BF370/1000*BF375</f>
        <v>-338.56215398064296</v>
      </c>
      <c r="BG378" s="16">
        <f>-'Energy Operating Cost'!$B$9*BG370/1000*BG375</f>
        <v>-304.18384640521822</v>
      </c>
      <c r="BH378" s="16">
        <f>-'Energy Operating Cost'!$B$9*BH370/1000*BH375</f>
        <v>-327.12878708130722</v>
      </c>
      <c r="BI378" s="16">
        <f>-'Energy Operating Cost'!$B$9*BI370/1000*BI375</f>
        <v>-275.08961195312276</v>
      </c>
      <c r="BJ378" s="16">
        <f>-'Energy Operating Cost'!$B$9*BJ370/1000*BJ375</f>
        <v>-259.13343286390551</v>
      </c>
      <c r="BK378" s="16">
        <f>-'Energy Operating Cost'!$B$9*BK370/1000*BK375</f>
        <v>-278.29264877131851</v>
      </c>
      <c r="BL378" s="16">
        <f>-'Energy Operating Cost'!$B$9*BL370/1000*BL375</f>
        <v>-281.43258201136115</v>
      </c>
      <c r="BM378" s="16">
        <f>-'Energy Operating Cost'!$B$9*BM370/1000*BM375</f>
        <v>-321.0178450352484</v>
      </c>
      <c r="BN378" s="16">
        <f>-'Energy Operating Cost'!$B$9*BN370/1000*BN375</f>
        <v>-361.88559885730149</v>
      </c>
      <c r="BO378" s="16">
        <f>-'Energy Operating Cost'!$B$9*BO370/1000*BO375</f>
        <v>-378.26015556892742</v>
      </c>
      <c r="BP378" s="16">
        <f>-'Energy Operating Cost'!$B$9*BP370/1000*BP375</f>
        <v>-365.78001417873963</v>
      </c>
      <c r="BQ378" s="16">
        <f>-'Energy Operating Cost'!$B$9*BQ370/1000*BQ375</f>
        <v>-336.27036553317555</v>
      </c>
      <c r="BR378" s="16">
        <f>-'Energy Operating Cost'!$B$9*BR370/1000*BR375</f>
        <v>-345.33339706025606</v>
      </c>
      <c r="BS378" s="16">
        <f>-'Energy Operating Cost'!$B$9*BS370/1000*BS375</f>
        <v>-310.26752333332274</v>
      </c>
      <c r="BT378" s="16">
        <f>-'Energy Operating Cost'!$B$9*BT370/1000*BT375</f>
        <v>-333.67136282293353</v>
      </c>
      <c r="BU378" s="16">
        <f>-'Energy Operating Cost'!$B$9*BU370/1000*BU375</f>
        <v>-280.59140419218534</v>
      </c>
      <c r="BV378" s="16">
        <f>-'Energy Operating Cost'!$B$9*BV370/1000*BV375</f>
        <v>-264.31610152118367</v>
      </c>
      <c r="BW378" s="16">
        <f>-'Energy Operating Cost'!$B$9*BW370/1000*BW375</f>
        <v>-283.85850174674499</v>
      </c>
      <c r="BX378" s="16">
        <f>-'Energy Operating Cost'!$B$9*BX370/1000*BX375</f>
        <v>-287.06123365158851</v>
      </c>
      <c r="BY378" s="16">
        <f>-'Energy Operating Cost'!$B$9*BY370/1000*BY375</f>
        <v>-327.4382019359536</v>
      </c>
      <c r="BZ378" s="16">
        <f>-'Energy Operating Cost'!$B$9*BZ370/1000*BZ375</f>
        <v>-369.12331083444769</v>
      </c>
      <c r="CA378" s="16">
        <f>-'Energy Operating Cost'!$B$9*CA370/1000*CA375</f>
        <v>-385.82535868030612</v>
      </c>
      <c r="CB378" s="16">
        <f>-'Energy Operating Cost'!$B$9*CB370/1000*CB375</f>
        <v>-373.09561446231459</v>
      </c>
      <c r="CC378" s="16">
        <f>-'Energy Operating Cost'!$B$9*CC370/1000*CC375</f>
        <v>-342.99577284383923</v>
      </c>
      <c r="CD378" s="16">
        <f>-'Energy Operating Cost'!$B$9*CD370/1000*CD375</f>
        <v>-352.24006500146135</v>
      </c>
      <c r="CE378" s="16">
        <f>-'Energy Operating Cost'!$B$9*CE370/1000*CE375</f>
        <v>-316.47287379998943</v>
      </c>
      <c r="CF378" s="16">
        <f>-'Energy Operating Cost'!$B$9*CF370/1000*CF375</f>
        <v>-340.3447900793924</v>
      </c>
      <c r="CG378" s="16">
        <f>-'Energy Operating Cost'!$B$9*CG370/1000*CG375</f>
        <v>-286.20323227602921</v>
      </c>
      <c r="CH378" s="16">
        <f>-'Energy Operating Cost'!$B$9*CH370/1000*CH375</f>
        <v>-269.60242355160756</v>
      </c>
      <c r="CI378" s="16">
        <f>-'Energy Operating Cost'!$B$9*CI370/1000*CI375</f>
        <v>-289.53567178168015</v>
      </c>
      <c r="CJ378" s="16">
        <f>-'Energy Operating Cost'!$B$9*CJ370/1000*CJ375</f>
        <v>-292.80245832462055</v>
      </c>
      <c r="CK378" s="16">
        <f>-'Energy Operating Cost'!$B$9*CK370/1000*CK375</f>
        <v>-333.98696597467284</v>
      </c>
      <c r="CL378" s="16">
        <f>-'Energy Operating Cost'!$B$9*CL370/1000*CL375</f>
        <v>-376.50577705113693</v>
      </c>
      <c r="CM378" s="16">
        <f>-'Energy Operating Cost'!$B$9*CM370/1000*CM375</f>
        <v>-393.54186585391255</v>
      </c>
      <c r="CN378" s="16">
        <f>-'Energy Operating Cost'!$B$9*CN370/1000*CN375</f>
        <v>-380.55752675156117</v>
      </c>
      <c r="CO378" s="16">
        <f>-'Energy Operating Cost'!$B$9*CO370/1000*CO375</f>
        <v>-349.85568830071628</v>
      </c>
      <c r="CP378" s="16">
        <f>-'Energy Operating Cost'!$B$9*CP370/1000*CP375</f>
        <v>-359.28486630149087</v>
      </c>
      <c r="CQ378" s="16">
        <f>-'Energy Operating Cost'!$B$9*CQ370/1000*CQ375</f>
        <v>-322.80233127598945</v>
      </c>
      <c r="CR378" s="16">
        <f>-'Energy Operating Cost'!$B$9*CR370/1000*CR375</f>
        <v>-347.15168588098055</v>
      </c>
      <c r="CS378" s="16">
        <f>-'Energy Operating Cost'!$B$9*CS370/1000*CS375</f>
        <v>-291.92729692155001</v>
      </c>
      <c r="CT378" s="16">
        <f>-'Energy Operating Cost'!$B$9*CT370/1000*CT375</f>
        <v>-274.99447202263997</v>
      </c>
      <c r="CU378" s="16">
        <f>-'Energy Operating Cost'!$B$9*CU370/1000*CU375</f>
        <v>-295.32638521731394</v>
      </c>
      <c r="CV378" s="16">
        <f>-'Energy Operating Cost'!$B$9*CV370/1000*CV375</f>
        <v>-298.65850749111314</v>
      </c>
      <c r="CW378" s="16">
        <f>-'Energy Operating Cost'!$B$9*CW370/1000*CW375</f>
        <v>-340.6667052941666</v>
      </c>
      <c r="CX378" s="16">
        <f>-'Energy Operating Cost'!$B$9*CX370/1000*CX375</f>
        <v>-384.03589259215994</v>
      </c>
      <c r="CY378" s="16">
        <f>-'Energy Operating Cost'!$B$9*CY370/1000*CY375</f>
        <v>-401.41270317099111</v>
      </c>
      <c r="CZ378" s="16">
        <f>-'Energy Operating Cost'!$B$9*CZ370/1000*CZ375</f>
        <v>-388.1686772865927</v>
      </c>
      <c r="DA378" s="16">
        <f>-'Energy Operating Cost'!$B$9*DA370/1000*DA375</f>
        <v>-356.85280206673087</v>
      </c>
      <c r="DB378" s="16">
        <f>-'Energy Operating Cost'!$B$9*DB370/1000*DB375</f>
        <v>-366.4705636275209</v>
      </c>
      <c r="DC378" s="16">
        <f>-'Energy Operating Cost'!$B$9*DC370/1000*DC375</f>
        <v>-329.25837790150945</v>
      </c>
      <c r="DD378" s="16">
        <f>-'Energy Operating Cost'!$B$9*DD370/1000*DD375</f>
        <v>-354.09471959860036</v>
      </c>
      <c r="DE378" s="16">
        <f>-'Energy Operating Cost'!$B$9*DE370/1000*DE375</f>
        <v>-297.76584285998115</v>
      </c>
      <c r="DF378" s="16">
        <f>-'Energy Operating Cost'!$B$9*DF370/1000*DF375</f>
        <v>-280.49436146309284</v>
      </c>
      <c r="DG378" s="16">
        <f>-'Energy Operating Cost'!$B$9*DG370/1000*DG375</f>
        <v>-301.23291292166033</v>
      </c>
      <c r="DH378" s="16">
        <f>-'Energy Operating Cost'!$B$9*DH370/1000*DH375</f>
        <v>-304.63167764093549</v>
      </c>
      <c r="DI378" s="16">
        <f>-'Energy Operating Cost'!$B$9*DI370/1000*DI375</f>
        <v>-347.48003940005003</v>
      </c>
      <c r="DJ378" s="16">
        <f>-'Energy Operating Cost'!$B$9*DJ370/1000*DJ375</f>
        <v>-391.71661044400332</v>
      </c>
      <c r="DK378" s="16">
        <f>-'Energy Operating Cost'!$B$9*DK370/1000*DK375</f>
        <v>-409.44095723441109</v>
      </c>
      <c r="DL378" s="16">
        <f>-'Energy Operating Cost'!$B$9*DL370/1000*DL375</f>
        <v>-395.93205083232471</v>
      </c>
      <c r="DM378" s="16">
        <f>-'Energy Operating Cost'!$B$9*DM370/1000*DM375</f>
        <v>-363.98985810806568</v>
      </c>
      <c r="DN378" s="16">
        <f>-'Energy Operating Cost'!$B$9*DN370/1000*DN375</f>
        <v>-373.7999749000715</v>
      </c>
      <c r="DO378" s="16">
        <f>-'Energy Operating Cost'!$B$9*DO370/1000*DO375</f>
        <v>-335.84354545953983</v>
      </c>
      <c r="DP378" s="16">
        <f>-'Energy Operating Cost'!$B$9*DP370/1000*DP375</f>
        <v>-361.17661399057255</v>
      </c>
      <c r="DQ378" s="16">
        <f>-'Energy Operating Cost'!$B$9*DQ370/1000*DQ375</f>
        <v>-303.72115971718097</v>
      </c>
      <c r="DR378" s="16">
        <f>-'Energy Operating Cost'!$B$9*DR370/1000*DR375</f>
        <v>-286.10424869235487</v>
      </c>
      <c r="DS378" s="16">
        <f>-'Energy Operating Cost'!$B$9*DS370/1000*DS375</f>
        <v>-307.25757118009369</v>
      </c>
      <c r="DT378" s="16">
        <f>-'Energy Operating Cost'!$B$9*DT370/1000*DT375</f>
        <v>-310.72431119375437</v>
      </c>
      <c r="DU378" s="16">
        <f>-'Energy Operating Cost'!$B$9*DU370/1000*DU375</f>
        <v>-354.42964018805122</v>
      </c>
      <c r="DV378" s="16">
        <f>-'Energy Operating Cost'!$B$9*DV370/1000*DV375</f>
        <v>-399.55094265288352</v>
      </c>
      <c r="DW378" s="16">
        <f>-'Energy Operating Cost'!$B$9*DW370/1000*DW375</f>
        <v>-417.62977637909944</v>
      </c>
      <c r="DX378" s="16">
        <f>-'Energy Operating Cost'!$B$9*DX370/1000*DX375</f>
        <v>-403.85069184897128</v>
      </c>
      <c r="DY378" s="16">
        <f>-'Energy Operating Cost'!$B$9*DY370/1000*DY375</f>
        <v>-371.26965527022702</v>
      </c>
      <c r="DZ378" s="16">
        <f>-'Energy Operating Cost'!$B$9*DZ370/1000*DZ375</f>
        <v>-381.27597439807306</v>
      </c>
      <c r="EA378" s="16">
        <f>-'Energy Operating Cost'!$B$9*EA370/1000*EA375</f>
        <v>-342.56041636873073</v>
      </c>
      <c r="EB378" s="16">
        <f>-'Energy Operating Cost'!$B$9*EB370/1000*EB375</f>
        <v>-368.40014627038414</v>
      </c>
      <c r="EC378" s="16">
        <f>-'Energy Operating Cost'!$B$9*EC370/1000*EC375</f>
        <v>-309.79558291152472</v>
      </c>
      <c r="ED378" s="16">
        <f>-'Energy Operating Cost'!$B$9*ED370/1000*ED375</f>
        <v>-291.82633366620212</v>
      </c>
      <c r="EE378" s="16">
        <f>-'Energy Operating Cost'!$B$9*EE370/1000*EE375</f>
        <v>-313.40272260369579</v>
      </c>
      <c r="EF378" s="16">
        <f>-'Energy Operating Cost'!$B$9*EF370/1000*EF375</f>
        <v>-316.9387974176297</v>
      </c>
      <c r="EG378" s="16">
        <f>-'Energy Operating Cost'!$B$9*EG370/1000*EG375</f>
        <v>-361.51823299181251</v>
      </c>
      <c r="EH378" s="16">
        <f>-'Energy Operating Cost'!$B$9*EH370/1000*EH375</f>
        <v>-407.54196150594152</v>
      </c>
      <c r="EI378" s="16">
        <f>-'Energy Operating Cost'!$B$9*EI370/1000*EI375</f>
        <v>-425.98237190668181</v>
      </c>
      <c r="EJ378" s="16">
        <f>-'Energy Operating Cost'!$B$9*EJ370/1000*EJ375</f>
        <v>-411.92770568595108</v>
      </c>
      <c r="EK378" s="16">
        <f>-'Energy Operating Cost'!$B$9*EK370/1000*EK375</f>
        <v>-378.69504837563193</v>
      </c>
      <c r="EL378" s="16">
        <f>-'Energy Operating Cost'!$B$9*EL370/1000*EL375</f>
        <v>-388.90149388603481</v>
      </c>
      <c r="EM378" s="16">
        <f>-'Energy Operating Cost'!$B$9*EM370/1000*EM375</f>
        <v>-349.41162469610555</v>
      </c>
      <c r="EN378" s="16">
        <f>-'Energy Operating Cost'!$B$9*EN370/1000*EN375</f>
        <v>-375.76814919579209</v>
      </c>
      <c r="EO378" s="16">
        <f>-'Energy Operating Cost'!$B$9*EO370/1000*EO375</f>
        <v>-315.99149456975545</v>
      </c>
      <c r="EP378" s="16">
        <f>-'Energy Operating Cost'!$B$9*EP370/1000*EP375</f>
        <v>-297.66286033952633</v>
      </c>
      <c r="EQ378" s="16">
        <f>-'Energy Operating Cost'!$B$9*EQ370/1000*EQ375</f>
        <v>-319.67077705576986</v>
      </c>
      <c r="ER378" s="16">
        <f>-'Energy Operating Cost'!$B$9*ER370/1000*ER375</f>
        <v>-323.27757336598245</v>
      </c>
      <c r="ES378" s="16">
        <f>-'Energy Operating Cost'!$B$9*ES370/1000*ES375</f>
        <v>-368.74859765164894</v>
      </c>
      <c r="ET378" s="16">
        <f>-'Energy Operating Cost'!$B$9*ET370/1000*ET375</f>
        <v>-415.69280073606058</v>
      </c>
      <c r="EU378" s="16">
        <f>-'Energy Operating Cost'!$B$9*EU370/1000*EU375</f>
        <v>-434.50201934481566</v>
      </c>
      <c r="EV378" s="16">
        <f>-'Energy Operating Cost'!$B$9*EV370/1000*EV375</f>
        <v>-420.16625979967029</v>
      </c>
      <c r="EW378" s="16">
        <f>-'Energy Operating Cost'!$B$9*EW370/1000*EW375</f>
        <v>-386.26894934314475</v>
      </c>
      <c r="EX378" s="16">
        <f>-'Energy Operating Cost'!$B$9*EX370/1000*EX375</f>
        <v>-396.6795237637557</v>
      </c>
      <c r="EY378" s="16">
        <f>-'Energy Operating Cost'!$B$9*EY370/1000*EY375</f>
        <v>-356.39985719002789</v>
      </c>
      <c r="EZ378" s="16">
        <f>-'Energy Operating Cost'!$B$9*EZ370/1000*EZ375</f>
        <v>-383.28351217970811</v>
      </c>
      <c r="FA378" s="16">
        <f>-'Energy Operating Cost'!$B$9*FA370/1000*FA375</f>
        <v>-322.31132446115066</v>
      </c>
      <c r="FB378" s="16">
        <f>-'Energy Operating Cost'!$B$9*FB370/1000*FB375</f>
        <v>-303.61611754631701</v>
      </c>
      <c r="FC378" s="16">
        <f>-'Energy Operating Cost'!$B$9*FC370/1000*FC375</f>
        <v>-326.06419259688545</v>
      </c>
      <c r="FD378" s="16">
        <f>-'Energy Operating Cost'!$B$9*FD370/1000*FD375</f>
        <v>-329.74312483330232</v>
      </c>
      <c r="FE378" s="16">
        <f>-'Energy Operating Cost'!$B$9*FE370/1000*FE375</f>
        <v>-376.12356960468213</v>
      </c>
      <c r="FF378" s="16">
        <f>-'Energy Operating Cost'!$B$9*FF370/1000*FF375</f>
        <v>-424.00665675078199</v>
      </c>
      <c r="FG378" s="16">
        <f>-'Energy Operating Cost'!$B$9*FG370/1000*FG375</f>
        <v>-443.19205973171228</v>
      </c>
      <c r="FH378" s="16">
        <f>-'Energy Operating Cost'!$B$9*FH370/1000*FH375</f>
        <v>-428.56958499566394</v>
      </c>
      <c r="FI378" s="16">
        <f>-'Energy Operating Cost'!$B$9*FI370/1000*FI375</f>
        <v>-393.99432833000787</v>
      </c>
      <c r="FJ378" s="16">
        <f>-'Energy Operating Cost'!$B$9*FJ370/1000*FJ375</f>
        <v>-404.61311423903106</v>
      </c>
      <c r="FK378" s="16">
        <f>-'Energy Operating Cost'!$B$9*FK370/1000*FK375</f>
        <v>-363.5278543338286</v>
      </c>
      <c r="FL378" s="16">
        <f>-'Energy Operating Cost'!$B$9*FL370/1000*FL375</f>
        <v>-390.94918242330249</v>
      </c>
      <c r="FM378" s="16">
        <f>-'Energy Operating Cost'!$B$9*FM370/1000*FM375</f>
        <v>-328.75755095037385</v>
      </c>
      <c r="FN378" s="16">
        <f>-'Energy Operating Cost'!$B$9*FN370/1000*FN375</f>
        <v>-309.68843989724354</v>
      </c>
      <c r="FO378" s="16">
        <f>-'Energy Operating Cost'!$B$9*FO370/1000*FO375</f>
        <v>-332.58547644882333</v>
      </c>
      <c r="FP378" s="16">
        <f>-'Energy Operating Cost'!$B$9*FP370/1000*FP375</f>
        <v>-336.33798732996848</v>
      </c>
      <c r="FQ378" s="16">
        <f>-'Energy Operating Cost'!$B$9*FQ370/1000*FQ375</f>
        <v>-383.64604099677592</v>
      </c>
      <c r="FR378" s="16">
        <f>-'Energy Operating Cost'!$B$9*FR370/1000*FR375</f>
        <v>-432.4867898857978</v>
      </c>
      <c r="FS378" s="16">
        <f>-'Energy Operating Cost'!$B$9*FS370/1000*FS375</f>
        <v>-452.05590092634668</v>
      </c>
      <c r="FT378" s="16">
        <f>-'Energy Operating Cost'!$B$9*FT370/1000*FT375</f>
        <v>-437.14097669557742</v>
      </c>
      <c r="FU378" s="16">
        <f>-'Energy Operating Cost'!$B$9*FU370/1000*FU375</f>
        <v>-401.87421489660818</v>
      </c>
      <c r="FV378" s="16">
        <f>-'Energy Operating Cost'!$B$9*FV370/1000*FV375</f>
        <v>-412.70537652381188</v>
      </c>
      <c r="FW378" s="16">
        <f>-'Energy Operating Cost'!$B$9*FW370/1000*FW375</f>
        <v>-370.79841142050537</v>
      </c>
      <c r="FX378" s="16">
        <f>-'Energy Operating Cost'!$B$9*FX370/1000*FX375</f>
        <v>-398.76816607176875</v>
      </c>
      <c r="FY378" s="16">
        <f>-'Energy Operating Cost'!$B$9*FY370/1000*FY375</f>
        <v>-335.3327019693815</v>
      </c>
      <c r="FZ378" s="16">
        <f>-'Energy Operating Cost'!$B$9*FZ370/1000*FZ375</f>
        <v>-315.88220869518852</v>
      </c>
      <c r="GA378" s="16">
        <f>-'Energy Operating Cost'!$B$9*GA370/1000*GA375</f>
        <v>-339.23718597779998</v>
      </c>
      <c r="GB378" s="16">
        <f>-'Energy Operating Cost'!$B$9*GB370/1000*GB375</f>
        <v>-343.06474707656804</v>
      </c>
      <c r="GC378" s="16">
        <f>-'Energy Operating Cost'!$B$9*GC370/1000*GC375</f>
        <v>-391.31896181671169</v>
      </c>
      <c r="GD378" s="16">
        <f>-'Energy Operating Cost'!$B$9*GD370/1000*GD375</f>
        <v>-441.13652568351404</v>
      </c>
      <c r="GE378" s="16">
        <f>-'Energy Operating Cost'!$B$9*GE370/1000*GE375</f>
        <v>-461.09701894487387</v>
      </c>
      <c r="GF378" s="16">
        <f>-'Energy Operating Cost'!$B$9*GF370/1000*GF375</f>
        <v>-445.88379622948923</v>
      </c>
      <c r="GG378" s="16">
        <f>-'Energy Operating Cost'!$B$9*GG370/1000*GG375</f>
        <v>-409.91169919454057</v>
      </c>
      <c r="GH378" s="16">
        <f>-'Energy Operating Cost'!$B$9*GH370/1000*GH375</f>
        <v>-420.95948405428834</v>
      </c>
      <c r="GI378" s="16">
        <f>-'Energy Operating Cost'!$B$9*GI370/1000*GI375</f>
        <v>-378.21437964891572</v>
      </c>
      <c r="GJ378" s="16">
        <f>-'Energy Operating Cost'!$B$9*GJ370/1000*GJ375</f>
        <v>-406.74352939320437</v>
      </c>
      <c r="GK378" s="16">
        <f>-'Energy Operating Cost'!$B$9*GK370/1000*GK375</f>
        <v>-342.03935600876935</v>
      </c>
      <c r="GL378" s="16">
        <f>-'Energy Operating Cost'!$B$9*GL370/1000*GL375</f>
        <v>-322.19985286909258</v>
      </c>
      <c r="GM378" s="16">
        <f>-'Energy Operating Cost'!$B$9*GM370/1000*GM375</f>
        <v>-346.0219296973562</v>
      </c>
      <c r="GN378" s="16">
        <f>-'Energy Operating Cost'!$B$9*GN370/1000*GN375</f>
        <v>-349.92604201809962</v>
      </c>
      <c r="GO378" s="16">
        <f>-'Energy Operating Cost'!$B$9*GO370/1000*GO375</f>
        <v>-399.1453410530462</v>
      </c>
      <c r="GP378" s="16">
        <f>-'Energy Operating Cost'!$B$9*GP370/1000*GP375</f>
        <v>-449.95925619718463</v>
      </c>
      <c r="GQ378" s="16">
        <f>-'Energy Operating Cost'!$B$9*GQ370/1000*GQ375</f>
        <v>-470.31895932377165</v>
      </c>
      <c r="GR378" s="16">
        <f>-'Energy Operating Cost'!$B$9*GR370/1000*GR375</f>
        <v>-454.80147215407931</v>
      </c>
      <c r="GS378" s="16">
        <f>-'Energy Operating Cost'!$B$9*GS370/1000*GS375</f>
        <v>-418.10993317843167</v>
      </c>
      <c r="GT378" s="16">
        <f>-'Energy Operating Cost'!$B$9*GT370/1000*GT375</f>
        <v>-429.37867373537443</v>
      </c>
      <c r="GU378" s="16">
        <f>-'Energy Operating Cost'!$B$9*GU370/1000*GU375</f>
        <v>-385.77866724189425</v>
      </c>
      <c r="GV378" s="16">
        <f>-'Energy Operating Cost'!$B$9*GV370/1000*GV375</f>
        <v>-414.8783999810687</v>
      </c>
      <c r="GW378" s="16">
        <f>-'Energy Operating Cost'!$B$9*GW370/1000*GW375</f>
        <v>-348.88014312894495</v>
      </c>
      <c r="GX378" s="16">
        <f>-'Energy Operating Cost'!$B$9*GX370/1000*GX375</f>
        <v>-328.64384992647456</v>
      </c>
      <c r="GY378" s="16">
        <f>-'Energy Operating Cost'!$B$9*GY370/1000*GY375</f>
        <v>-352.94236829130352</v>
      </c>
      <c r="GZ378" s="16">
        <f>-'Energy Operating Cost'!$B$9*GZ370/1000*GZ375</f>
        <v>-356.92456285846185</v>
      </c>
      <c r="HA378" s="16">
        <f>-'Energy Operating Cost'!$B$9*HA370/1000*HA375</f>
        <v>-407.12824787410733</v>
      </c>
      <c r="HB378" s="16">
        <f>-'Energy Operating Cost'!$B$9*HB370/1000*HB375</f>
        <v>-458.95844132112859</v>
      </c>
      <c r="HC378" s="16">
        <f>-'Energy Operating Cost'!$B$9*HC370/1000*HC375</f>
        <v>-479.72533851024735</v>
      </c>
      <c r="HD378" s="16">
        <f>-'Energy Operating Cost'!$B$9*HD370/1000*HD375</f>
        <v>-463.89750159716118</v>
      </c>
      <c r="HE378" s="16">
        <f>-'Energy Operating Cost'!$B$9*HE370/1000*HE375</f>
        <v>-426.47213184200058</v>
      </c>
      <c r="HF378" s="16">
        <f>-'Energy Operating Cost'!$B$9*HF370/1000*HF375</f>
        <v>-437.96624721008214</v>
      </c>
      <c r="HG378" s="16">
        <f>-'Energy Operating Cost'!$B$9*HG370/1000*HG375</f>
        <v>-393.49424058673236</v>
      </c>
      <c r="HH378" s="16">
        <f>-'Energy Operating Cost'!$B$9*HH370/1000*HH375</f>
        <v>-423.1759679806903</v>
      </c>
      <c r="HI378" s="16">
        <f>-'Energy Operating Cost'!$B$9*HI370/1000*HI375</f>
        <v>-355.8577459915241</v>
      </c>
      <c r="HJ378" s="16">
        <f>-'Energy Operating Cost'!$B$9*HJ370/1000*HJ375</f>
        <v>-335.21672692500425</v>
      </c>
      <c r="HK378" s="16">
        <f>-'Energy Operating Cost'!$B$9*HK370/1000*HK375</f>
        <v>-360.00121565712982</v>
      </c>
      <c r="HL378" s="16">
        <f>-'Energy Operating Cost'!$B$9*HL370/1000*HL375</f>
        <v>-364.0630541156313</v>
      </c>
      <c r="HM378" s="16">
        <f>-'Energy Operating Cost'!$B$9*HM370/1000*HM375</f>
        <v>-415.27081283158975</v>
      </c>
      <c r="HN378" s="16">
        <f>-'Energy Operating Cost'!$B$9*HN370/1000*HN375</f>
        <v>-468.13761014755141</v>
      </c>
      <c r="HO378" s="16">
        <f>-'Energy Operating Cost'!$B$9*HO370/1000*HO375</f>
        <v>-489.31984528045257</v>
      </c>
      <c r="HP378" s="16">
        <f>-'Energy Operating Cost'!$B$9*HP370/1000*HP375</f>
        <v>-473.17545162910466</v>
      </c>
      <c r="HQ378" s="16">
        <f>-'Energy Operating Cost'!$B$9*HQ370/1000*HQ375</f>
        <v>-435.00157447884084</v>
      </c>
      <c r="HR378" s="16">
        <f>-'Energy Operating Cost'!$B$9*HR370/1000*HR375</f>
        <v>-446.72557215428407</v>
      </c>
      <c r="HS378" s="16">
        <f>-'Energy Operating Cost'!$B$9*HS370/1000*HS375</f>
        <v>-401.36412539846731</v>
      </c>
      <c r="HT378" s="16">
        <f>-'Energy Operating Cost'!$B$9*HT370/1000*HT375</f>
        <v>-431.63948734030441</v>
      </c>
      <c r="HU378" s="16">
        <f>-'Energy Operating Cost'!$B$9*HU370/1000*HU375</f>
        <v>-362.97490091135472</v>
      </c>
      <c r="HV378" s="16">
        <f>-'Energy Operating Cost'!$B$9*HV370/1000*HV375</f>
        <v>-341.92106146350454</v>
      </c>
      <c r="HW378" s="16">
        <f>-'Energy Operating Cost'!$B$9*HW370/1000*HW375</f>
        <v>-367.20123997027264</v>
      </c>
      <c r="HX378" s="16">
        <f>-'Energy Operating Cost'!$B$9*HX370/1000*HX375</f>
        <v>-371.34431519794418</v>
      </c>
      <c r="HY378" s="16">
        <f>-'Energy Operating Cost'!$B$9*HY370/1000*HY375</f>
        <v>-423.57622908822179</v>
      </c>
      <c r="HZ378" s="16">
        <f>-'Energy Operating Cost'!$B$9*HZ370/1000*HZ375</f>
        <v>-477.50036235050277</v>
      </c>
      <c r="IA378" s="16">
        <f>-'Energy Operating Cost'!$B$9*IA370/1000*IA375</f>
        <v>-499.10624218606193</v>
      </c>
      <c r="IB378" s="16">
        <f>-'Energy Operating Cost'!$B$9*IB370/1000*IB375</f>
        <v>-482.63896066168707</v>
      </c>
      <c r="IC378" s="16">
        <f>-'Energy Operating Cost'!$B$9*IC370/1000*IC375</f>
        <v>-443.70160596841794</v>
      </c>
      <c r="ID378" s="16">
        <f>-'Energy Operating Cost'!$B$9*ID370/1000*ID375</f>
        <v>-455.66008359736998</v>
      </c>
      <c r="IE378" s="16">
        <f>-'Energy Operating Cost'!$B$9*IE370/1000*IE375</f>
        <v>-409.39140790643688</v>
      </c>
      <c r="IF378" s="16">
        <f>-'Energy Operating Cost'!$B$9*IF370/1000*IF375</f>
        <v>-440.27227708711075</v>
      </c>
      <c r="IG378" s="16">
        <f>-'Energy Operating Cost'!$B$9*IG370/1000*IG375</f>
        <v>-370.23439892958208</v>
      </c>
      <c r="IH378" s="16">
        <f>-'Energy Operating Cost'!$B$9*IH370/1000*IH375</f>
        <v>-348.75948269277484</v>
      </c>
      <c r="II378" s="16">
        <f>-'Energy Operating Cost'!$B$9*II370/1000*II375</f>
        <v>-374.54526476967828</v>
      </c>
      <c r="IJ378" s="16">
        <f>-'Energy Operating Cost'!$B$9*IJ370/1000*IJ375</f>
        <v>-378.77120150190325</v>
      </c>
      <c r="IK378" s="16">
        <f>-'Energy Operating Cost'!$B$9*IK370/1000*IK375</f>
        <v>-432.04775366998649</v>
      </c>
      <c r="IL378" s="16">
        <f>-'Energy Operating Cost'!$B$9*IL370/1000*IL375</f>
        <v>-487.05036959751305</v>
      </c>
      <c r="IM378" s="16">
        <f>-'Energy Operating Cost'!$B$9*IM370/1000*IM375</f>
        <v>-509.08836702978346</v>
      </c>
      <c r="IN378" s="16">
        <f>-'Energy Operating Cost'!$B$9*IN370/1000*IN375</f>
        <v>-492.29173987492101</v>
      </c>
      <c r="IO378" s="16">
        <f>-'Energy Operating Cost'!$B$9*IO370/1000*IO375</f>
        <v>-452.5756380877865</v>
      </c>
      <c r="IP378" s="16">
        <f>-'Energy Operating Cost'!$B$9*IP370/1000*IP375</f>
        <v>-464.77328526931763</v>
      </c>
      <c r="IQ378" s="16">
        <f>-'Energy Operating Cost'!$B$9*IQ370/1000*IQ375</f>
        <v>-417.57923606456581</v>
      </c>
      <c r="IR378" s="16">
        <f>-'Energy Operating Cost'!$B$9*IR370/1000*IR375</f>
        <v>-449.07772262885317</v>
      </c>
      <c r="IS378" s="16">
        <f>-'Energy Operating Cost'!$B$9*IS370/1000*IS375</f>
        <v>-377.63908690817391</v>
      </c>
      <c r="IT378" s="16">
        <f>-'Energy Operating Cost'!$B$9*IT370/1000*IT375</f>
        <v>-355.73467234663053</v>
      </c>
      <c r="IU378" s="16">
        <f>-'Energy Operating Cost'!$B$9*IU370/1000*IU375</f>
        <v>-382.03617006507204</v>
      </c>
      <c r="IV378" s="16">
        <f>-'Energy Operating Cost'!$B$9*IV370/1000*IV375</f>
        <v>-386.34662553194153</v>
      </c>
      <c r="IW378" s="16">
        <f>-'Energy Operating Cost'!$B$9*IW370/1000*IW375</f>
        <v>-440.68870874338643</v>
      </c>
      <c r="IX378" s="16">
        <f>-'Energy Operating Cost'!$B$9*IX370/1000*IX375</f>
        <v>-496.79137698946363</v>
      </c>
      <c r="IY378" s="16">
        <f>-'Energy Operating Cost'!$B$9*IY370/1000*IY375</f>
        <v>-519.27013437037954</v>
      </c>
      <c r="IZ378" s="16">
        <f>-'Energy Operating Cost'!$B$9*IZ370/1000*IZ375</f>
        <v>-502.13757467241987</v>
      </c>
      <c r="JA378" s="16">
        <f>-'Energy Operating Cost'!$B$9*JA370/1000*JA375</f>
        <v>-461.6271508495426</v>
      </c>
      <c r="JB378" s="16">
        <f>-'Energy Operating Cost'!$B$9*JB370/1000*JB375</f>
        <v>-474.06875097470441</v>
      </c>
      <c r="JC378" s="16">
        <f>-'Energy Operating Cost'!$B$9*JC370/1000*JC375</f>
        <v>-425.93082078585752</v>
      </c>
      <c r="JD378" s="16">
        <f>-'Energy Operating Cost'!$B$9*JD370/1000*JD375</f>
        <v>-458.05927708143065</v>
      </c>
      <c r="JE378" s="16">
        <f>-'Energy Operating Cost'!$B$9*JE370/1000*JE375</f>
        <v>-385.19186864633775</v>
      </c>
      <c r="JF378" s="16">
        <f>-'Energy Operating Cost'!$B$9*JF370/1000*JF375</f>
        <v>-362.84936579356349</v>
      </c>
      <c r="JG378" s="16">
        <f>-'Energy Operating Cost'!$B$9*JG370/1000*JG375</f>
        <v>-389.67689346637383</v>
      </c>
      <c r="JH378" s="16">
        <f>-'Energy Operating Cost'!$B$9*JH370/1000*JH375</f>
        <v>-394.07355804258071</v>
      </c>
      <c r="JI378" s="16">
        <f>-'Energy Operating Cost'!$B$9*JI370/1000*JI375</f>
        <v>-449.50248291825454</v>
      </c>
      <c r="JJ378" s="16">
        <f>-'Energy Operating Cost'!$B$9*JJ370/1000*JJ375</f>
        <v>-506.7272045292533</v>
      </c>
      <c r="JK378" s="16">
        <f>-'Energy Operating Cost'!$B$9*JK370/1000*JK375</f>
        <v>-529.65553705778746</v>
      </c>
      <c r="JL378" s="16">
        <f>-'Energy Operating Cost'!$B$9*JL370/1000*JL375</f>
        <v>-512.18032616586856</v>
      </c>
      <c r="JM378" s="16">
        <f>-'Energy Operating Cost'!$B$9*JM370/1000*JM375</f>
        <v>-470.85969386653369</v>
      </c>
      <c r="JN378" s="16">
        <f>-'Energy Operating Cost'!$B$9*JN370/1000*JN375</f>
        <v>-483.55012599419871</v>
      </c>
      <c r="JO378" s="16">
        <f>-'Energy Operating Cost'!$B$9*JO370/1000*JO375</f>
        <v>-434.44943720157482</v>
      </c>
      <c r="JP378" s="16">
        <f>-'Energy Operating Cost'!$B$9*JP370/1000*JP375</f>
        <v>-467.2204626230594</v>
      </c>
      <c r="JQ378" s="16">
        <f>-'Energy Operating Cost'!$B$9*JQ370/1000*JQ375</f>
        <v>-392.89570601926459</v>
      </c>
      <c r="JR378" s="16">
        <f>-'Energy Operating Cost'!$B$9*JR370/1000*JR375</f>
        <v>-370.10635310943485</v>
      </c>
      <c r="JS378" s="16">
        <f>-'Energy Operating Cost'!$B$9*JS370/1000*JS375</f>
        <v>-397.47043133570145</v>
      </c>
      <c r="JT378" s="16">
        <f>-'Energy Operating Cost'!$B$9*JT370/1000*JT375</f>
        <v>-401.95502920343245</v>
      </c>
      <c r="JU378" s="16">
        <f>-'Energy Operating Cost'!$B$9*JU370/1000*JU375</f>
        <v>-458.49253257661985</v>
      </c>
      <c r="JV378" s="16">
        <f>-'Energy Operating Cost'!$B$9*JV370/1000*JV375</f>
        <v>-516.86174861983864</v>
      </c>
      <c r="JW378" s="16">
        <f>-'Energy Operating Cost'!$B$9*JW370/1000*JW375</f>
        <v>-540.24864779894347</v>
      </c>
      <c r="JX378" s="16">
        <f>-'Energy Operating Cost'!$B$9*JX370/1000*JX375</f>
        <v>-522.42393268918624</v>
      </c>
      <c r="JY378" s="16">
        <f>-'Energy Operating Cost'!$B$9*JY370/1000*JY375</f>
        <v>-480.27688774386462</v>
      </c>
      <c r="JZ378" s="16">
        <f>-'Energy Operating Cost'!$B$9*JZ370/1000*JZ375</f>
        <v>-493.22112851408298</v>
      </c>
      <c r="KA378" s="16">
        <f>-'Energy Operating Cost'!$B$9*KA370/1000*KA375</f>
        <v>-443.13842594560657</v>
      </c>
      <c r="KB378" s="16">
        <f>-'Energy Operating Cost'!$B$9*KB370/1000*KB375</f>
        <v>-476.56487187552091</v>
      </c>
      <c r="KC378" s="16">
        <f>-'Energy Operating Cost'!$B$9*KC370/1000*KC375</f>
        <v>-400.7536201396502</v>
      </c>
      <c r="KD378" s="16">
        <f>-'Energy Operating Cost'!$B$9*KD370/1000*KD375</f>
        <v>-377.50848017162377</v>
      </c>
      <c r="KE378" s="16">
        <f>-'Energy Operating Cost'!$B$9*KE370/1000*KE375</f>
        <v>-405.41983996241572</v>
      </c>
      <c r="KF378" s="16">
        <f>-'Energy Operating Cost'!$B$9*KF370/1000*KF375</f>
        <v>-409.99412978750132</v>
      </c>
      <c r="KG378" s="16">
        <f>-'Energy Operating Cost'!$B$9*KG370/1000*KG375</f>
        <v>-467.66238322815241</v>
      </c>
      <c r="KH378" s="16">
        <f>-'Energy Operating Cost'!$B$9*KH370/1000*KH375</f>
        <v>-527.19898359223555</v>
      </c>
      <c r="KI378" s="16">
        <f>-'Energy Operating Cost'!$B$9*KI370/1000*KI375</f>
        <v>-551.05362075492246</v>
      </c>
      <c r="KJ378" s="16">
        <f>-'Energy Operating Cost'!$B$9*KJ370/1000*KJ375</f>
        <v>-532.87241134297017</v>
      </c>
      <c r="KK378" s="16">
        <f>-'Energy Operating Cost'!$B$9*KK370/1000*KK375</f>
        <v>-489.88242549874212</v>
      </c>
      <c r="KL378" s="16">
        <f>-'Energy Operating Cost'!$B$9*KL370/1000*KL375</f>
        <v>-503.08555108436479</v>
      </c>
      <c r="KM378" s="16">
        <f>-'Energy Operating Cost'!$B$9*KM370/1000*KM375</f>
        <v>-452.0011944645189</v>
      </c>
      <c r="KN378" s="16">
        <f>-'Energy Operating Cost'!$B$9*KN370/1000*KN375</f>
        <v>-486.09616931303151</v>
      </c>
      <c r="KO378" s="16">
        <f>-'Energy Operating Cost'!$B$9*KO370/1000*KO375</f>
        <v>-408.76869254244332</v>
      </c>
      <c r="KP378" s="16">
        <f>-'Energy Operating Cost'!$B$9*KP370/1000*KP375</f>
        <v>-385.05864977505644</v>
      </c>
      <c r="KQ378" s="16">
        <f>-'Energy Operating Cost'!$B$9*KQ370/1000*KQ375</f>
        <v>-413.52823676166423</v>
      </c>
      <c r="KR378" s="16">
        <f>-'Energy Operating Cost'!$B$9*KR370/1000*KR375</f>
        <v>-418.19401238325156</v>
      </c>
      <c r="KS378" s="16">
        <f>-'Energy Operating Cost'!$B$9*KS370/1000*KS375</f>
        <v>-477.01563089271571</v>
      </c>
      <c r="KT378" s="16">
        <f>-'Energy Operating Cost'!$B$9*KT370/1000*KT375</f>
        <v>-537.74296326408057</v>
      </c>
      <c r="KU378" s="16">
        <f>-'Energy Operating Cost'!$B$9*KU370/1000*KU375</f>
        <v>-562.07469317002131</v>
      </c>
      <c r="KV378" s="16">
        <f>-'Energy Operating Cost'!$B$9*KV370/1000*KV375</f>
        <v>-543.5298595698298</v>
      </c>
      <c r="KW378" s="16">
        <f>-'Energy Operating Cost'!$B$9*KW370/1000*KW375</f>
        <v>-499.68007400871727</v>
      </c>
      <c r="KX378" s="16">
        <f>-'Energy Operating Cost'!$B$9*KX370/1000*KX375</f>
        <v>-513.14726210605249</v>
      </c>
      <c r="KY378" s="16">
        <f>-'Energy Operating Cost'!$B$9*KY370/1000*KY375</f>
        <v>-461.0412183538096</v>
      </c>
      <c r="KZ378" s="16">
        <f>-'Energy Operating Cost'!$B$9*KZ370/1000*KZ375</f>
        <v>-495.81809269929249</v>
      </c>
      <c r="LA378" s="16">
        <f>-'Energy Operating Cost'!$B$9*LA370/1000*LA375</f>
        <v>-416.94406639329242</v>
      </c>
      <c r="LB378" s="16">
        <f>-'Energy Operating Cost'!$B$9*LB370/1000*LB375</f>
        <v>-392.75982277055778</v>
      </c>
      <c r="LC378" s="16">
        <f>-'Energy Operating Cost'!$B$9*LC370/1000*LC375</f>
        <v>-421.79880149689774</v>
      </c>
      <c r="LD378" s="16">
        <f>-'Energy Operating Cost'!$B$9*LD370/1000*LD375</f>
        <v>-426.5578926309168</v>
      </c>
      <c r="LE378" s="16">
        <f>-'Energy Operating Cost'!$B$9*LE370/1000*LE375</f>
        <v>-486.55594351057027</v>
      </c>
      <c r="LF378" s="16">
        <f>-'Energy Operating Cost'!$B$9*LF370/1000*LF375</f>
        <v>-548.49782252936245</v>
      </c>
      <c r="LG378" s="16">
        <f>-'Energy Operating Cost'!$B$9*LG370/1000*LG375</f>
        <v>-573.3161870334219</v>
      </c>
      <c r="LH378" s="16">
        <f>-'Energy Operating Cost'!$B$9*LH370/1000*LH375</f>
        <v>-554.40045676122668</v>
      </c>
      <c r="LI378" s="16">
        <f>-'Energy Operating Cost'!$B$9*LI370/1000*LI375</f>
        <v>-509.67367548889177</v>
      </c>
      <c r="LJ378" s="16">
        <f>-'Energy Operating Cost'!$B$9*LJ370/1000*LJ375</f>
        <v>-523.41020734817369</v>
      </c>
      <c r="LK378" s="16">
        <f>-'Energy Operating Cost'!$B$9*LK370/1000*LK375</f>
        <v>-470.26204272088592</v>
      </c>
      <c r="LL378" s="16">
        <f>-'Energy Operating Cost'!$B$9*LL370/1000*LL375</f>
        <v>-505.73445455327851</v>
      </c>
      <c r="LM378" s="16">
        <f>-'Energy Operating Cost'!$B$9*LM370/1000*LM375</f>
        <v>-425.28294772115845</v>
      </c>
      <c r="LN378" s="16">
        <f>-'Energy Operating Cost'!$B$9*LN370/1000*LN375</f>
        <v>-400.61501922596909</v>
      </c>
      <c r="LO378" s="16">
        <f>-'Energy Operating Cost'!$B$9*LO370/1000*LO375</f>
        <v>-430.23477752683584</v>
      </c>
      <c r="LP378" s="16">
        <f>-'Energy Operating Cost'!$B$9*LP370/1000*LP375</f>
        <v>-435.08905048353529</v>
      </c>
      <c r="LQ378" s="16">
        <f>-'Energy Operating Cost'!$B$9*LQ370/1000*LQ375</f>
        <v>-496.28706238078189</v>
      </c>
      <c r="LR378" s="16">
        <f>-'Energy Operating Cost'!$B$9*LR370/1000*LR375</f>
        <v>-559.46777897994991</v>
      </c>
      <c r="LS378" s="16">
        <f>-'Energy Operating Cost'!$B$9*LS370/1000*LS375</f>
        <v>-584.78251077409061</v>
      </c>
      <c r="LT378" s="16">
        <f>-'Energy Operating Cost'!$B$9*LT370/1000*LT375</f>
        <v>-565.48846589645143</v>
      </c>
      <c r="LU378" s="16">
        <f>-'Energy Operating Cost'!$B$9*LU370/1000*LU375</f>
        <v>-519.8671489986699</v>
      </c>
      <c r="LV378" s="16">
        <f>-'Energy Operating Cost'!$B$9*LV370/1000*LV375</f>
        <v>-533.87841149513736</v>
      </c>
      <c r="LW378" s="16">
        <f>-'Energy Operating Cost'!$B$9*LW370/1000*LW375</f>
        <v>-479.66728357530383</v>
      </c>
      <c r="LX378" s="16">
        <f>-'Energy Operating Cost'!$B$9*LX370/1000*LX375</f>
        <v>-515.84914364434428</v>
      </c>
      <c r="LY378" s="16">
        <f>-'Energy Operating Cost'!$B$9*LY370/1000*LY375</f>
        <v>-433.78860667558178</v>
      </c>
      <c r="LZ378" s="16">
        <f>-'Energy Operating Cost'!$B$9*LZ370/1000*LZ375</f>
        <v>-408.6273196104886</v>
      </c>
      <c r="MA378" s="16">
        <f>-'Energy Operating Cost'!$B$9*MA370/1000*MA375</f>
        <v>-438.83947307737276</v>
      </c>
      <c r="MB378" s="16">
        <f>-'Energy Operating Cost'!$B$9*MB370/1000*MB375</f>
        <v>-443.79083149320616</v>
      </c>
      <c r="MC378" s="16">
        <f>-'Energy Operating Cost'!$B$9*MC370/1000*MC375</f>
        <v>-506.21280362839769</v>
      </c>
      <c r="MD378" s="16">
        <f>-'Energy Operating Cost'!$B$9*MD370/1000*MD375</f>
        <v>-570.65713455954915</v>
      </c>
      <c r="ME378" s="16">
        <f>-'Energy Operating Cost'!$B$9*ME370/1000*ME375</f>
        <v>-596.47816098957264</v>
      </c>
      <c r="MF378" s="16">
        <f>-'Energy Operating Cost'!$B$9*MF370/1000*MF375</f>
        <v>-576.79823521438072</v>
      </c>
      <c r="MG378" s="16">
        <f>-'Energy Operating Cost'!$B$9*MG370/1000*MG375</f>
        <v>-530.26449197864349</v>
      </c>
      <c r="MH378" s="16">
        <f>-'Energy Operating Cost'!$B$9*MH370/1000*MH375</f>
        <v>-544.5559797250404</v>
      </c>
      <c r="MI378" s="16">
        <f>-'Energy Operating Cost'!$B$9*MI370/1000*MI375</f>
        <v>-489.2606292468102</v>
      </c>
      <c r="MJ378" s="16">
        <f>-'Energy Operating Cost'!$B$9*MJ370/1000*MJ375</f>
        <v>-526.16612651723153</v>
      </c>
      <c r="MK378" s="16">
        <f>-'Energy Operating Cost'!$B$9*MK370/1000*MK375</f>
        <v>-442.46437880909372</v>
      </c>
      <c r="ML378" s="16">
        <f>-'Energy Operating Cost'!$B$9*ML370/1000*ML375</f>
        <v>-416.79986600269865</v>
      </c>
      <c r="MM378" s="16">
        <f>-'Energy Operating Cost'!$B$9*MM370/1000*MM375</f>
        <v>-447.61626253892052</v>
      </c>
      <c r="MN378" s="16">
        <f>-'Energy Operating Cost'!$B$9*MN370/1000*MN375</f>
        <v>-452.66664812307062</v>
      </c>
      <c r="MO378" s="16">
        <f>-'Energy Operating Cost'!$B$9*MO370/1000*MO375</f>
        <v>-516.33705970096605</v>
      </c>
      <c r="MP378" s="16">
        <f>-'Energy Operating Cost'!$B$9*MP370/1000*MP375</f>
        <v>-582.07027725074056</v>
      </c>
      <c r="MQ378" s="16">
        <f>-'Energy Operating Cost'!$B$9*MQ370/1000*MQ375</f>
        <v>-608.40772420936457</v>
      </c>
      <c r="MR378" s="16">
        <f>-'Energy Operating Cost'!$B$9*MR370/1000*MR375</f>
        <v>-588.33419991866879</v>
      </c>
      <c r="MS378" s="16">
        <f>-'Energy Operating Cost'!$B$9*MS370/1000*MS375</f>
        <v>-540.86978181821678</v>
      </c>
      <c r="MT378" s="16">
        <f>-'Energy Operating Cost'!$B$9*MT370/1000*MT375</f>
        <v>-555.44709931954151</v>
      </c>
      <c r="MU378" s="16">
        <f>-'Energy Operating Cost'!$B$9*MU370/1000*MU375</f>
        <v>-499.04584183174666</v>
      </c>
      <c r="MV378" s="16">
        <f>-'Energy Operating Cost'!$B$9*MV370/1000*MV375</f>
        <v>-536.68944904757632</v>
      </c>
      <c r="MW378" s="16">
        <f>-'Energy Operating Cost'!$B$9*MW370/1000*MW375</f>
        <v>-451.31366638527578</v>
      </c>
      <c r="MX378" s="16">
        <f>-'Energy Operating Cost'!$B$9*MX370/1000*MX375</f>
        <v>-425.13586332275281</v>
      </c>
      <c r="MY378" s="16">
        <f>-'Energy Operating Cost'!$B$9*MY370/1000*MY375</f>
        <v>-456.56858778969911</v>
      </c>
      <c r="MZ378" s="16">
        <f>-'Energy Operating Cost'!$B$9*MZ370/1000*MZ375</f>
        <v>-461.7199810855322</v>
      </c>
      <c r="NA378" s="16">
        <f>-'Energy Operating Cost'!$B$9*NA370/1000*NA375</f>
        <v>-526.66380089498557</v>
      </c>
      <c r="NB378" s="16">
        <f>-'Energy Operating Cost'!$B$9*NB370/1000*NB375</f>
        <v>-593.71168279575556</v>
      </c>
      <c r="NC378" s="16">
        <f>-'Energy Operating Cost'!$B$9*NC370/1000*NC375</f>
        <v>-620.57587869355211</v>
      </c>
      <c r="ND378" s="16">
        <f>-'Energy Operating Cost'!$B$9*ND370/1000*ND375</f>
        <v>-600.10088391704232</v>
      </c>
      <c r="NE378" s="16">
        <f>-'Energy Operating Cost'!$B$9*NE370/1000*NE375</f>
        <v>-551.68717745458139</v>
      </c>
      <c r="NF378" s="16">
        <f>-'Energy Operating Cost'!$B$9*NF370/1000*NF375</f>
        <v>-566.55604130593269</v>
      </c>
      <c r="NG378" s="16">
        <f>-'Energy Operating Cost'!$B$9*NG370/1000*NG375</f>
        <v>-509.02675866838189</v>
      </c>
      <c r="NH378" s="16">
        <f>-'Energy Operating Cost'!$B$9*NH370/1000*NH375</f>
        <v>-547.4232380285282</v>
      </c>
      <c r="NI378" s="16">
        <f>-'Energy Operating Cost'!$B$9*NI370/1000*NI375</f>
        <v>-460.33993971298162</v>
      </c>
      <c r="NJ378" s="16">
        <f>-'Energy Operating Cost'!$B$9*NJ370/1000*NJ375</f>
        <v>-433.63858058920823</v>
      </c>
      <c r="NK378" s="16">
        <f>-'Energy Operating Cost'!$B$9*NK370/1000*NK375</f>
        <v>-465.69995954549347</v>
      </c>
      <c r="NL378" s="16">
        <f>-'Energy Operating Cost'!$B$9*NL370/1000*NL375</f>
        <v>-470.95438070724322</v>
      </c>
      <c r="NM378" s="16">
        <f>-'Energy Operating Cost'!$B$9*NM370/1000*NM375</f>
        <v>-537.19707691288568</v>
      </c>
      <c r="NN378" s="16">
        <f>-'Energy Operating Cost'!$B$9*NN370/1000*NN375</f>
        <v>-605.58591645167121</v>
      </c>
      <c r="NO378" s="16">
        <f>-'Energy Operating Cost'!$B$9*NO370/1000*NO375</f>
        <v>-632.98739626742372</v>
      </c>
      <c r="NP378" s="16">
        <f>-'Energy Operating Cost'!$B$9*NP370/1000*NP375</f>
        <v>-612.10290159538374</v>
      </c>
      <c r="NQ378" s="16">
        <f>-'Energy Operating Cost'!$B$9*NQ370/1000*NQ375</f>
        <v>-562.72092100367342</v>
      </c>
      <c r="NR378" s="16">
        <f>-'Energy Operating Cost'!$B$9*NR370/1000*NR375</f>
        <v>-577.8871621320518</v>
      </c>
      <c r="NS378" s="16">
        <f>-'Energy Operating Cost'!$B$9*NS370/1000*NS375</f>
        <v>-519.2072938417499</v>
      </c>
      <c r="NT378" s="16">
        <f>-'Energy Operating Cost'!$B$9*NT370/1000*NT375</f>
        <v>-558.37170278909923</v>
      </c>
      <c r="NU378" s="16">
        <f>-'Energy Operating Cost'!$B$9*NU370/1000*NU375</f>
        <v>-469.54673850724163</v>
      </c>
      <c r="NV378" s="16">
        <f>-'Energy Operating Cost'!$B$9*NV370/1000*NV375</f>
        <v>-442.3113522009927</v>
      </c>
      <c r="NW378" s="16">
        <f>-'Energy Operating Cost'!$B$9*NW370/1000*NW375</f>
        <v>-475.01395873640371</v>
      </c>
      <c r="NX378" s="16">
        <f>-'Energy Operating Cost'!$B$9*NX370/1000*NX375</f>
        <v>-480.37346832138843</v>
      </c>
      <c r="NY378" s="16">
        <f>-'Energy Operating Cost'!$B$9*NY370/1000*NY375</f>
        <v>-547.9410184511438</v>
      </c>
      <c r="NZ378" s="16">
        <f>-'Energy Operating Cost'!$B$9*NZ370/1000*NZ375</f>
        <v>-617.69763478070502</v>
      </c>
      <c r="OA378" s="16">
        <f>-'Energy Operating Cost'!$B$9*OA370/1000*OA375</f>
        <v>-645.64714419277266</v>
      </c>
      <c r="OB378" s="16">
        <f>-'Energy Operating Cost'!$B$9*OB370/1000*OB375</f>
        <v>-624.34495962729181</v>
      </c>
      <c r="OC378" s="16">
        <f>-'Energy Operating Cost'!$B$9*OC370/1000*OC375</f>
        <v>-573.9753394237473</v>
      </c>
      <c r="OD378" s="16">
        <f>-'Energy Operating Cost'!$B$9*OD370/1000*OD375</f>
        <v>-589.44490537469323</v>
      </c>
      <c r="OE378" s="16">
        <f>-'Energy Operating Cost'!$B$9*OE370/1000*OE375</f>
        <v>-529.59143971858532</v>
      </c>
      <c r="OF378" s="16">
        <f>-'Energy Operating Cost'!$B$9*OF370/1000*OF375</f>
        <v>-569.53913684488168</v>
      </c>
      <c r="OG378" s="16">
        <f>-'Energy Operating Cost'!$B$9*OG370/1000*OG375</f>
        <v>-478.93767327738681</v>
      </c>
      <c r="OH378" s="16">
        <f>-'Energy Operating Cost'!$B$9*OH370/1000*OH375</f>
        <v>-451.15757924501293</v>
      </c>
      <c r="OI378" s="16">
        <f>-'Energy Operating Cost'!$B$9*OI370/1000*OI375</f>
        <v>-484.51423791113211</v>
      </c>
      <c r="OJ378" s="16">
        <f>-'Energy Operating Cost'!$B$9*OJ370/1000*OJ375</f>
        <v>-489.98093768781655</v>
      </c>
      <c r="OK378" s="16">
        <f>-'Energy Operating Cost'!$B$9*OK370/1000*OK375</f>
        <v>-558.89983882016702</v>
      </c>
      <c r="OL378" s="16">
        <f>-'Energy Operating Cost'!$B$9*OL370/1000*OL375</f>
        <v>-630.05158747631958</v>
      </c>
      <c r="OM378" s="16">
        <f>-'Energy Operating Cost'!$B$9*OM370/1000*OM375</f>
        <v>-658.56008707662841</v>
      </c>
      <c r="ON378" s="16">
        <f>-'Energy Operating Cost'!$B$9*ON370/1000*ON375</f>
        <v>-636.83185881983809</v>
      </c>
      <c r="OO378" s="16">
        <f>-'Energy Operating Cost'!$B$9*OO370/1000*OO375</f>
        <v>-585.45484621222261</v>
      </c>
      <c r="OP378" s="16">
        <f>-'Energy Operating Cost'!$B$9*OP370/1000*OP375</f>
        <v>-601.23380348218745</v>
      </c>
      <c r="OQ378" s="16">
        <f>-'Energy Operating Cost'!$B$9*OQ370/1000*OQ375</f>
        <v>-540.1832685129574</v>
      </c>
      <c r="OR378" s="16">
        <f>-'Energy Operating Cost'!$B$9*OR370/1000*OR375</f>
        <v>-580.9299195817797</v>
      </c>
      <c r="OS378" s="16">
        <f>-'Energy Operating Cost'!$B$9*OS370/1000*OS375</f>
        <v>-488.51642674293481</v>
      </c>
      <c r="OT378" s="16">
        <f>-'Energy Operating Cost'!$B$9*OT370/1000*OT375</f>
        <v>-460.18073082991344</v>
      </c>
      <c r="OU378" s="16">
        <f>-'Energy Operating Cost'!$B$9*OU370/1000*OU375</f>
        <v>-494.20452266935501</v>
      </c>
      <c r="OV378" s="16">
        <f>-'Energy Operating Cost'!$B$9*OV370/1000*OV375</f>
        <v>-499.78055644157325</v>
      </c>
      <c r="OW378" s="16">
        <f>-'Energy Operating Cost'!$B$9*OW370/1000*OW375</f>
        <v>-570.07783559657082</v>
      </c>
      <c r="OX378" s="16">
        <f>-'Energy Operating Cost'!$B$9*OX370/1000*OX375</f>
        <v>-642.65261922584648</v>
      </c>
      <c r="OY378" s="16">
        <f>-'Energy Operating Cost'!$B$9*OY370/1000*OY375</f>
        <v>-671.7312888181616</v>
      </c>
      <c r="OZ378" s="16">
        <f>-'Energy Operating Cost'!$B$9*OZ370/1000*OZ375</f>
        <v>-649.56849599623536</v>
      </c>
      <c r="PA378" s="16">
        <f>-'Energy Operating Cost'!$B$9*PA370/1000*PA375</f>
        <v>-597.16394313646754</v>
      </c>
      <c r="PB378" s="16">
        <f>-'Energy Operating Cost'!$B$9*PB370/1000*PB375</f>
        <v>-613.25847955183167</v>
      </c>
      <c r="PC378" s="16">
        <f>-'Energy Operating Cost'!$B$9*PC370/1000*PC375</f>
        <v>-550.98693388321692</v>
      </c>
      <c r="PD378" s="16">
        <f>-'Energy Operating Cost'!$B$9*PD370/1000*PD375</f>
        <v>-592.54851797341564</v>
      </c>
      <c r="PE378" s="16">
        <f>-'Energy Operating Cost'!$B$9*PE370/1000*PE375</f>
        <v>-498.28675527779387</v>
      </c>
      <c r="PF378" s="16">
        <f>-'Energy Operating Cost'!$B$9*PF370/1000*PF375</f>
        <v>-469.38434544651204</v>
      </c>
      <c r="PG378" s="16">
        <f>-'Energy Operating Cost'!$B$9*PG370/1000*PG375</f>
        <v>-504.08861312274246</v>
      </c>
      <c r="PH378" s="16">
        <f>-'Energy Operating Cost'!$B$9*PH370/1000*PH375</f>
        <v>-509.77616757040499</v>
      </c>
      <c r="PI378" s="16">
        <f>-'Energy Operating Cost'!$B$9*PI370/1000*PI375</f>
        <v>-581.47939230850261</v>
      </c>
      <c r="PJ378" s="16">
        <f>-'Energy Operating Cost'!$B$9*PJ370/1000*PJ375</f>
        <v>-655.50567161036372</v>
      </c>
      <c r="PK378" s="16">
        <f>-'Energy Operating Cost'!$B$9*PK370/1000*PK375</f>
        <v>-685.16591459452525</v>
      </c>
      <c r="PL378" s="16">
        <f>-'Energy Operating Cost'!$B$9*PL370/1000*PL375</f>
        <v>-662.55986591616045</v>
      </c>
      <c r="PM378" s="16">
        <f>-'Energy Operating Cost'!$B$9*PM370/1000*PM375</f>
        <v>-609.10722199919724</v>
      </c>
      <c r="PN378" s="16">
        <f>-'Energy Operating Cost'!$B$9*PN370/1000*PN375</f>
        <v>-625.52364914286875</v>
      </c>
      <c r="PO378" s="16">
        <f>-'Energy Operating Cost'!$B$9*PO370/1000*PO375</f>
        <v>-562.00667256088161</v>
      </c>
      <c r="PP378" s="16">
        <f>-'Energy Operating Cost'!$B$9*PP370/1000*PP375</f>
        <v>-604.39948833288429</v>
      </c>
      <c r="PQ378" s="16">
        <f>-'Energy Operating Cost'!$B$9*PQ370/1000*PQ375</f>
        <v>-508.25249038335005</v>
      </c>
      <c r="PR378" s="16">
        <f>-'Energy Operating Cost'!$B$9*PR370/1000*PR375</f>
        <v>-478.77203235544243</v>
      </c>
      <c r="PS378" s="16">
        <f>-'Energy Operating Cost'!$B$9*PS370/1000*PS375</f>
        <v>-514.17038538519751</v>
      </c>
      <c r="PT378" s="16">
        <f>-'Energy Operating Cost'!$B$9*PT370/1000*PT375</f>
        <v>-519.97169092181332</v>
      </c>
      <c r="PU378" s="16">
        <f>-'Energy Operating Cost'!$B$9*PU370/1000*PU375</f>
        <v>-593.10898015467285</v>
      </c>
      <c r="PV378" s="16">
        <f>-'Energy Operating Cost'!$B$9*PV370/1000*PV375</f>
        <v>-668.61578504257136</v>
      </c>
      <c r="PW378" s="16">
        <f>-'Energy Operating Cost'!$B$9*PW370/1000*PW375</f>
        <v>-698.86923288641606</v>
      </c>
    </row>
    <row r="379" spans="1:439" x14ac:dyDescent="0.15">
      <c r="B379" s="11" t="s">
        <v>38</v>
      </c>
      <c r="C379" s="11" t="s">
        <v>30</v>
      </c>
      <c r="D379" s="16">
        <f t="shared" si="10431"/>
        <v>89039.353099730579</v>
      </c>
      <c r="E379" s="16">
        <v>0</v>
      </c>
      <c r="F379" s="16">
        <v>0</v>
      </c>
      <c r="G379" s="16">
        <v>0</v>
      </c>
      <c r="H379" s="16">
        <f>'Hydro plants'!$L$21*H371</f>
        <v>234.7919796748204</v>
      </c>
      <c r="I379" s="16">
        <f>'Hydro plants'!$L$21*I371</f>
        <v>215.38585972628326</v>
      </c>
      <c r="J379" s="16">
        <f>'Hydro plants'!$L$21*J371</f>
        <v>220.88680711327018</v>
      </c>
      <c r="K379" s="16">
        <f>'Hydro plants'!$L$21*K371</f>
        <v>198.11899709490774</v>
      </c>
      <c r="L379" s="16">
        <f>'Hydro plants'!$L$21*L371</f>
        <v>212.78819012687279</v>
      </c>
      <c r="M379" s="16">
        <f>'Hydro plants'!$L$21*M371</f>
        <v>178.67892068101887</v>
      </c>
      <c r="N379" s="16">
        <f>'Hydro plants'!$L$21*N371</f>
        <v>167.94867762985922</v>
      </c>
      <c r="O379" s="16">
        <f>'Hydro plants'!$L$21*O371</f>
        <v>180.00322282973792</v>
      </c>
      <c r="P379" s="16">
        <f>'Hydro plants'!$L$21*P371</f>
        <v>181.68406786465056</v>
      </c>
      <c r="Q379" s="16">
        <f>'Hydro plants'!$L$21*Q371</f>
        <v>206.96465631904408</v>
      </c>
      <c r="R379" s="16">
        <f>'Hydro plants'!$L$21*R371</f>
        <v>232.89041761512121</v>
      </c>
      <c r="S379" s="16">
        <f>'Hydro plants'!$L$21*S371</f>
        <v>243.17356720581586</v>
      </c>
      <c r="T379" s="16">
        <f>'Hydro plants'!$L$21*T371</f>
        <v>234.7919796748204</v>
      </c>
      <c r="U379" s="16">
        <f>'Hydro plants'!$L$21*U371</f>
        <v>215.38585972628326</v>
      </c>
      <c r="V379" s="16">
        <f>'Hydro plants'!$L$21*V371</f>
        <v>220.88680711327018</v>
      </c>
      <c r="W379" s="16">
        <f>'Hydro plants'!$L$21*W371</f>
        <v>198.11899709490774</v>
      </c>
      <c r="X379" s="16">
        <f>'Hydro plants'!$L$21*X371</f>
        <v>212.78819012687279</v>
      </c>
      <c r="Y379" s="16">
        <f>'Hydro plants'!$L$21*Y371</f>
        <v>178.67892068101887</v>
      </c>
      <c r="Z379" s="16">
        <f>'Hydro plants'!$L$21*Z371</f>
        <v>167.94867762985922</v>
      </c>
      <c r="AA379" s="16">
        <f>'Hydro plants'!$L$21*AA371</f>
        <v>180.00322282973792</v>
      </c>
      <c r="AB379" s="16">
        <f>'Hydro plants'!$L$21*AB371</f>
        <v>181.68406786465056</v>
      </c>
      <c r="AC379" s="16">
        <f>'Hydro plants'!$L$21*AC371</f>
        <v>206.96465631904408</v>
      </c>
      <c r="AD379" s="16">
        <f>'Hydro plants'!$L$21*AD371</f>
        <v>232.89041761512121</v>
      </c>
      <c r="AE379" s="16">
        <f>'Hydro plants'!$L$21*AE371</f>
        <v>243.17356720581586</v>
      </c>
      <c r="AF379" s="16">
        <f>'Hydro plants'!$L$21*AF371</f>
        <v>234.7919796748204</v>
      </c>
      <c r="AG379" s="16">
        <f>'Hydro plants'!$L$21*AG371</f>
        <v>215.38585972628326</v>
      </c>
      <c r="AH379" s="16">
        <f>'Hydro plants'!$L$21*AH371</f>
        <v>220.88680711327018</v>
      </c>
      <c r="AI379" s="16">
        <f>'Hydro plants'!$L$21*AI371</f>
        <v>198.11899709490774</v>
      </c>
      <c r="AJ379" s="16">
        <f>'Hydro plants'!$L$21*AJ371</f>
        <v>212.78819012687279</v>
      </c>
      <c r="AK379" s="16">
        <f>'Hydro plants'!$L$21*AK371</f>
        <v>178.67892068101887</v>
      </c>
      <c r="AL379" s="16">
        <f>'Hydro plants'!$L$21*AL371</f>
        <v>167.94867762985922</v>
      </c>
      <c r="AM379" s="16">
        <f>'Hydro plants'!$L$21*AM371</f>
        <v>180.00322282973792</v>
      </c>
      <c r="AN379" s="16">
        <f>'Hydro plants'!$L$21*AN371</f>
        <v>181.68406786465056</v>
      </c>
      <c r="AO379" s="16">
        <f>'Hydro plants'!$L$21*AO371</f>
        <v>206.96465631904408</v>
      </c>
      <c r="AP379" s="16">
        <f>'Hydro plants'!$L$21*AP371</f>
        <v>232.89041761512121</v>
      </c>
      <c r="AQ379" s="16">
        <f>'Hydro plants'!$L$21*AQ371</f>
        <v>243.17356720581586</v>
      </c>
      <c r="AR379" s="16">
        <f>'Hydro plants'!$L$21*AR371</f>
        <v>234.71762803234503</v>
      </c>
      <c r="AS379" s="16">
        <f>'Hydro plants'!$L$21*AS371</f>
        <v>215.42576819407009</v>
      </c>
      <c r="AT379" s="16">
        <f>'Hydro plants'!$L$21*AT371</f>
        <v>220.8670619946092</v>
      </c>
      <c r="AU379" s="16">
        <f>'Hydro plants'!$L$21*AU371</f>
        <v>198.11256064690031</v>
      </c>
      <c r="AV379" s="16">
        <f>'Hydro plants'!$L$21*AV371</f>
        <v>212.70512129380054</v>
      </c>
      <c r="AW379" s="16">
        <f>'Hydro plants'!$L$21*AW371</f>
        <v>178.57336927223722</v>
      </c>
      <c r="AX379" s="16">
        <f>'Hydro plants'!$L$21*AX371</f>
        <v>167.93811320754719</v>
      </c>
      <c r="AY379" s="16">
        <f>'Hydro plants'!$L$21*AY371</f>
        <v>180.05735849056606</v>
      </c>
      <c r="AZ379" s="16">
        <f>'Hydro plants'!$L$21*AZ371</f>
        <v>181.78867924528302</v>
      </c>
      <c r="BA379" s="16">
        <f>'Hydro plants'!$L$21*BA371</f>
        <v>207.01649595687334</v>
      </c>
      <c r="BB379" s="16">
        <f>'Hydro plants'!$L$21*BB371</f>
        <v>232.98630727762807</v>
      </c>
      <c r="BC379" s="16">
        <f>'Hydro plants'!$L$21*BC371</f>
        <v>243.12690026954181</v>
      </c>
      <c r="BD379" s="16">
        <f>'Hydro plants'!$L$21*BD371</f>
        <v>234.71762803234503</v>
      </c>
      <c r="BE379" s="16">
        <f>'Hydro plants'!$L$21*BE371</f>
        <v>215.42576819407009</v>
      </c>
      <c r="BF379" s="16">
        <f>'Hydro plants'!$L$21*BF371</f>
        <v>220.8670619946092</v>
      </c>
      <c r="BG379" s="16">
        <f>'Hydro plants'!$L$21*BG371</f>
        <v>198.11256064690031</v>
      </c>
      <c r="BH379" s="16">
        <f>'Hydro plants'!$L$21*BH371</f>
        <v>212.70512129380054</v>
      </c>
      <c r="BI379" s="16">
        <f>'Hydro plants'!$L$21*BI371</f>
        <v>178.57336927223722</v>
      </c>
      <c r="BJ379" s="16">
        <f>'Hydro plants'!$L$21*BJ371</f>
        <v>167.93811320754719</v>
      </c>
      <c r="BK379" s="16">
        <f>'Hydro plants'!$L$21*BK371</f>
        <v>180.05735849056606</v>
      </c>
      <c r="BL379" s="16">
        <f>'Hydro plants'!$L$21*BL371</f>
        <v>181.78867924528302</v>
      </c>
      <c r="BM379" s="16">
        <f>'Hydro plants'!$L$21*BM371</f>
        <v>207.01649595687334</v>
      </c>
      <c r="BN379" s="16">
        <f>'Hydro plants'!$L$21*BN371</f>
        <v>232.98630727762807</v>
      </c>
      <c r="BO379" s="16">
        <f>'Hydro plants'!$L$21*BO371</f>
        <v>243.12690026954181</v>
      </c>
      <c r="BP379" s="16">
        <f>'Hydro plants'!$L$21*BP371</f>
        <v>234.71762803234503</v>
      </c>
      <c r="BQ379" s="16">
        <f>'Hydro plants'!$L$21*BQ371</f>
        <v>215.42576819407009</v>
      </c>
      <c r="BR379" s="16">
        <f>'Hydro plants'!$L$21*BR371</f>
        <v>220.8670619946092</v>
      </c>
      <c r="BS379" s="16">
        <f>'Hydro plants'!$L$21*BS371</f>
        <v>198.11256064690031</v>
      </c>
      <c r="BT379" s="16">
        <f>'Hydro plants'!$L$21*BT371</f>
        <v>212.70512129380054</v>
      </c>
      <c r="BU379" s="16">
        <f>'Hydro plants'!$L$21*BU371</f>
        <v>178.57336927223722</v>
      </c>
      <c r="BV379" s="16">
        <f>'Hydro plants'!$L$21*BV371</f>
        <v>167.93811320754719</v>
      </c>
      <c r="BW379" s="16">
        <f>'Hydro plants'!$L$21*BW371</f>
        <v>180.05735849056606</v>
      </c>
      <c r="BX379" s="16">
        <f>'Hydro plants'!$L$21*BX371</f>
        <v>181.78867924528302</v>
      </c>
      <c r="BY379" s="16">
        <f>'Hydro plants'!$L$21*BY371</f>
        <v>207.01649595687334</v>
      </c>
      <c r="BZ379" s="16">
        <f>'Hydro plants'!$L$21*BZ371</f>
        <v>232.98630727762807</v>
      </c>
      <c r="CA379" s="16">
        <f>'Hydro plants'!$L$21*CA371</f>
        <v>243.12690026954181</v>
      </c>
      <c r="CB379" s="16">
        <f>'Hydro plants'!$L$21*CB371</f>
        <v>234.71762803234503</v>
      </c>
      <c r="CC379" s="16">
        <f>'Hydro plants'!$L$21*CC371</f>
        <v>215.42576819407009</v>
      </c>
      <c r="CD379" s="16">
        <f>'Hydro plants'!$L$21*CD371</f>
        <v>220.8670619946092</v>
      </c>
      <c r="CE379" s="16">
        <f>'Hydro plants'!$L$21*CE371</f>
        <v>198.11256064690031</v>
      </c>
      <c r="CF379" s="16">
        <f>'Hydro plants'!$L$21*CF371</f>
        <v>212.70512129380054</v>
      </c>
      <c r="CG379" s="16">
        <f>'Hydro plants'!$L$21*CG371</f>
        <v>178.57336927223722</v>
      </c>
      <c r="CH379" s="16">
        <f>'Hydro plants'!$L$21*CH371</f>
        <v>167.93811320754719</v>
      </c>
      <c r="CI379" s="16">
        <f>'Hydro plants'!$L$21*CI371</f>
        <v>180.05735849056606</v>
      </c>
      <c r="CJ379" s="16">
        <f>'Hydro plants'!$L$21*CJ371</f>
        <v>181.78867924528302</v>
      </c>
      <c r="CK379" s="16">
        <f>'Hydro plants'!$L$21*CK371</f>
        <v>207.01649595687334</v>
      </c>
      <c r="CL379" s="16">
        <f>'Hydro plants'!$L$21*CL371</f>
        <v>232.98630727762807</v>
      </c>
      <c r="CM379" s="16">
        <f>'Hydro plants'!$L$21*CM371</f>
        <v>243.12690026954181</v>
      </c>
      <c r="CN379" s="16">
        <f>'Hydro plants'!$L$21*CN371</f>
        <v>234.71762803234503</v>
      </c>
      <c r="CO379" s="16">
        <f>'Hydro plants'!$L$21*CO371</f>
        <v>215.42576819407009</v>
      </c>
      <c r="CP379" s="16">
        <f>'Hydro plants'!$L$21*CP371</f>
        <v>220.8670619946092</v>
      </c>
      <c r="CQ379" s="16">
        <f>'Hydro plants'!$L$21*CQ371</f>
        <v>198.11256064690031</v>
      </c>
      <c r="CR379" s="16">
        <f>'Hydro plants'!$L$21*CR371</f>
        <v>212.70512129380054</v>
      </c>
      <c r="CS379" s="16">
        <f>'Hydro plants'!$L$21*CS371</f>
        <v>178.57336927223722</v>
      </c>
      <c r="CT379" s="16">
        <f>'Hydro plants'!$L$21*CT371</f>
        <v>167.93811320754719</v>
      </c>
      <c r="CU379" s="16">
        <f>'Hydro plants'!$L$21*CU371</f>
        <v>180.05735849056606</v>
      </c>
      <c r="CV379" s="16">
        <f>'Hydro plants'!$L$21*CV371</f>
        <v>181.78867924528302</v>
      </c>
      <c r="CW379" s="16">
        <f>'Hydro plants'!$L$21*CW371</f>
        <v>207.01649595687334</v>
      </c>
      <c r="CX379" s="16">
        <f>'Hydro plants'!$L$21*CX371</f>
        <v>232.98630727762807</v>
      </c>
      <c r="CY379" s="16">
        <f>'Hydro plants'!$L$21*CY371</f>
        <v>243.12690026954181</v>
      </c>
      <c r="CZ379" s="16">
        <f>'Hydro plants'!$L$21*CZ371</f>
        <v>234.71762803234503</v>
      </c>
      <c r="DA379" s="16">
        <f>'Hydro plants'!$L$21*DA371</f>
        <v>215.42576819407009</v>
      </c>
      <c r="DB379" s="16">
        <f>'Hydro plants'!$L$21*DB371</f>
        <v>220.8670619946092</v>
      </c>
      <c r="DC379" s="16">
        <f>'Hydro plants'!$L$21*DC371</f>
        <v>198.11256064690031</v>
      </c>
      <c r="DD379" s="16">
        <f>'Hydro plants'!$L$21*DD371</f>
        <v>212.70512129380054</v>
      </c>
      <c r="DE379" s="16">
        <f>'Hydro plants'!$L$21*DE371</f>
        <v>178.57336927223722</v>
      </c>
      <c r="DF379" s="16">
        <f>'Hydro plants'!$L$21*DF371</f>
        <v>167.93811320754719</v>
      </c>
      <c r="DG379" s="16">
        <f>'Hydro plants'!$L$21*DG371</f>
        <v>180.05735849056606</v>
      </c>
      <c r="DH379" s="16">
        <f>'Hydro plants'!$L$21*DH371</f>
        <v>181.78867924528302</v>
      </c>
      <c r="DI379" s="16">
        <f>'Hydro plants'!$L$21*DI371</f>
        <v>207.01649595687334</v>
      </c>
      <c r="DJ379" s="16">
        <f>'Hydro plants'!$L$21*DJ371</f>
        <v>232.98630727762807</v>
      </c>
      <c r="DK379" s="16">
        <f>'Hydro plants'!$L$21*DK371</f>
        <v>243.12690026954181</v>
      </c>
      <c r="DL379" s="16">
        <f>'Hydro plants'!$L$21*DL371</f>
        <v>234.71762803234503</v>
      </c>
      <c r="DM379" s="16">
        <f>'Hydro plants'!$L$21*DM371</f>
        <v>215.42576819407009</v>
      </c>
      <c r="DN379" s="16">
        <f>'Hydro plants'!$L$21*DN371</f>
        <v>220.8670619946092</v>
      </c>
      <c r="DO379" s="16">
        <f>'Hydro plants'!$L$21*DO371</f>
        <v>198.11256064690031</v>
      </c>
      <c r="DP379" s="16">
        <f>'Hydro plants'!$L$21*DP371</f>
        <v>212.70512129380054</v>
      </c>
      <c r="DQ379" s="16">
        <f>'Hydro plants'!$L$21*DQ371</f>
        <v>178.57336927223722</v>
      </c>
      <c r="DR379" s="16">
        <f>'Hydro plants'!$L$21*DR371</f>
        <v>167.93811320754719</v>
      </c>
      <c r="DS379" s="16">
        <f>'Hydro plants'!$L$21*DS371</f>
        <v>180.05735849056606</v>
      </c>
      <c r="DT379" s="16">
        <f>'Hydro plants'!$L$21*DT371</f>
        <v>181.78867924528302</v>
      </c>
      <c r="DU379" s="16">
        <f>'Hydro plants'!$L$21*DU371</f>
        <v>207.01649595687334</v>
      </c>
      <c r="DV379" s="16">
        <f>'Hydro plants'!$L$21*DV371</f>
        <v>232.98630727762807</v>
      </c>
      <c r="DW379" s="16">
        <f>'Hydro plants'!$L$21*DW371</f>
        <v>243.12690026954181</v>
      </c>
      <c r="DX379" s="16">
        <f>'Hydro plants'!$L$21*DX371</f>
        <v>234.71762803234503</v>
      </c>
      <c r="DY379" s="16">
        <f>'Hydro plants'!$L$21*DY371</f>
        <v>215.42576819407009</v>
      </c>
      <c r="DZ379" s="16">
        <f>'Hydro plants'!$L$21*DZ371</f>
        <v>220.8670619946092</v>
      </c>
      <c r="EA379" s="16">
        <f>'Hydro plants'!$L$21*EA371</f>
        <v>198.11256064690031</v>
      </c>
      <c r="EB379" s="16">
        <f>'Hydro plants'!$L$21*EB371</f>
        <v>212.70512129380054</v>
      </c>
      <c r="EC379" s="16">
        <f>'Hydro plants'!$L$21*EC371</f>
        <v>178.57336927223722</v>
      </c>
      <c r="ED379" s="16">
        <f>'Hydro plants'!$L$21*ED371</f>
        <v>167.93811320754719</v>
      </c>
      <c r="EE379" s="16">
        <f>'Hydro plants'!$L$21*EE371</f>
        <v>180.05735849056606</v>
      </c>
      <c r="EF379" s="16">
        <f>'Hydro plants'!$L$21*EF371</f>
        <v>181.78867924528302</v>
      </c>
      <c r="EG379" s="16">
        <f>'Hydro plants'!$L$21*EG371</f>
        <v>207.01649595687334</v>
      </c>
      <c r="EH379" s="16">
        <f>'Hydro plants'!$L$21*EH371</f>
        <v>232.98630727762807</v>
      </c>
      <c r="EI379" s="16">
        <f>'Hydro plants'!$L$21*EI371</f>
        <v>243.12690026954181</v>
      </c>
      <c r="EJ379" s="16">
        <f>'Hydro plants'!$L$21*EJ371</f>
        <v>234.71762803234503</v>
      </c>
      <c r="EK379" s="16">
        <f>'Hydro plants'!$L$21*EK371</f>
        <v>215.42576819407009</v>
      </c>
      <c r="EL379" s="16">
        <f>'Hydro plants'!$L$21*EL371</f>
        <v>220.8670619946092</v>
      </c>
      <c r="EM379" s="16">
        <f>'Hydro plants'!$L$21*EM371</f>
        <v>198.11256064690031</v>
      </c>
      <c r="EN379" s="16">
        <f>'Hydro plants'!$L$21*EN371</f>
        <v>212.70512129380054</v>
      </c>
      <c r="EO379" s="16">
        <f>'Hydro plants'!$L$21*EO371</f>
        <v>178.57336927223722</v>
      </c>
      <c r="EP379" s="16">
        <f>'Hydro plants'!$L$21*EP371</f>
        <v>167.93811320754719</v>
      </c>
      <c r="EQ379" s="16">
        <f>'Hydro plants'!$L$21*EQ371</f>
        <v>180.05735849056606</v>
      </c>
      <c r="ER379" s="16">
        <f>'Hydro plants'!$L$21*ER371</f>
        <v>181.78867924528302</v>
      </c>
      <c r="ES379" s="16">
        <f>'Hydro plants'!$L$21*ES371</f>
        <v>207.01649595687334</v>
      </c>
      <c r="ET379" s="16">
        <f>'Hydro plants'!$L$21*ET371</f>
        <v>232.98630727762807</v>
      </c>
      <c r="EU379" s="16">
        <f>'Hydro plants'!$L$21*EU371</f>
        <v>243.12690026954181</v>
      </c>
      <c r="EV379" s="16">
        <f>'Hydro plants'!$L$21*EV371</f>
        <v>234.71762803234503</v>
      </c>
      <c r="EW379" s="16">
        <f>'Hydro plants'!$L$21*EW371</f>
        <v>215.42576819407009</v>
      </c>
      <c r="EX379" s="16">
        <f>'Hydro plants'!$L$21*EX371</f>
        <v>220.8670619946092</v>
      </c>
      <c r="EY379" s="16">
        <f>'Hydro plants'!$L$21*EY371</f>
        <v>198.11256064690031</v>
      </c>
      <c r="EZ379" s="16">
        <f>'Hydro plants'!$L$21*EZ371</f>
        <v>212.70512129380054</v>
      </c>
      <c r="FA379" s="16">
        <f>'Hydro plants'!$L$21*FA371</f>
        <v>178.57336927223722</v>
      </c>
      <c r="FB379" s="16">
        <f>'Hydro plants'!$L$21*FB371</f>
        <v>167.93811320754719</v>
      </c>
      <c r="FC379" s="16">
        <f>'Hydro plants'!$L$21*FC371</f>
        <v>180.05735849056606</v>
      </c>
      <c r="FD379" s="16">
        <f>'Hydro plants'!$L$21*FD371</f>
        <v>181.78867924528302</v>
      </c>
      <c r="FE379" s="16">
        <f>'Hydro plants'!$L$21*FE371</f>
        <v>207.01649595687334</v>
      </c>
      <c r="FF379" s="16">
        <f>'Hydro plants'!$L$21*FF371</f>
        <v>232.98630727762807</v>
      </c>
      <c r="FG379" s="16">
        <f>'Hydro plants'!$L$21*FG371</f>
        <v>243.12690026954181</v>
      </c>
      <c r="FH379" s="16">
        <f>'Hydro plants'!$L$21*FH371</f>
        <v>234.71762803234503</v>
      </c>
      <c r="FI379" s="16">
        <f>'Hydro plants'!$L$21*FI371</f>
        <v>215.42576819407009</v>
      </c>
      <c r="FJ379" s="16">
        <f>'Hydro plants'!$L$21*FJ371</f>
        <v>220.8670619946092</v>
      </c>
      <c r="FK379" s="16">
        <f>'Hydro plants'!$L$21*FK371</f>
        <v>198.11256064690031</v>
      </c>
      <c r="FL379" s="16">
        <f>'Hydro plants'!$L$21*FL371</f>
        <v>212.70512129380054</v>
      </c>
      <c r="FM379" s="16">
        <f>'Hydro plants'!$L$21*FM371</f>
        <v>178.57336927223722</v>
      </c>
      <c r="FN379" s="16">
        <f>'Hydro plants'!$L$21*FN371</f>
        <v>167.93811320754719</v>
      </c>
      <c r="FO379" s="16">
        <f>'Hydro plants'!$L$21*FO371</f>
        <v>180.05735849056606</v>
      </c>
      <c r="FP379" s="16">
        <f>'Hydro plants'!$L$21*FP371</f>
        <v>181.78867924528302</v>
      </c>
      <c r="FQ379" s="16">
        <f>'Hydro plants'!$L$21*FQ371</f>
        <v>207.01649595687334</v>
      </c>
      <c r="FR379" s="16">
        <f>'Hydro plants'!$L$21*FR371</f>
        <v>232.98630727762807</v>
      </c>
      <c r="FS379" s="16">
        <f>'Hydro plants'!$L$21*FS371</f>
        <v>243.12690026954181</v>
      </c>
      <c r="FT379" s="16">
        <f>'Hydro plants'!$L$21*FT371</f>
        <v>234.71762803234503</v>
      </c>
      <c r="FU379" s="16">
        <f>'Hydro plants'!$L$21*FU371</f>
        <v>215.42576819407009</v>
      </c>
      <c r="FV379" s="16">
        <f>'Hydro plants'!$L$21*FV371</f>
        <v>220.8670619946092</v>
      </c>
      <c r="FW379" s="16">
        <f>'Hydro plants'!$L$21*FW371</f>
        <v>198.11256064690031</v>
      </c>
      <c r="FX379" s="16">
        <f>'Hydro plants'!$L$21*FX371</f>
        <v>212.70512129380054</v>
      </c>
      <c r="FY379" s="16">
        <f>'Hydro plants'!$L$21*FY371</f>
        <v>178.57336927223722</v>
      </c>
      <c r="FZ379" s="16">
        <f>'Hydro plants'!$L$21*FZ371</f>
        <v>167.93811320754719</v>
      </c>
      <c r="GA379" s="16">
        <f>'Hydro plants'!$L$21*GA371</f>
        <v>180.05735849056606</v>
      </c>
      <c r="GB379" s="16">
        <f>'Hydro plants'!$L$21*GB371</f>
        <v>181.78867924528302</v>
      </c>
      <c r="GC379" s="16">
        <f>'Hydro plants'!$L$21*GC371</f>
        <v>207.01649595687334</v>
      </c>
      <c r="GD379" s="16">
        <f>'Hydro plants'!$L$21*GD371</f>
        <v>232.98630727762807</v>
      </c>
      <c r="GE379" s="16">
        <f>'Hydro plants'!$L$21*GE371</f>
        <v>243.12690026954181</v>
      </c>
      <c r="GF379" s="16">
        <f>'Hydro plants'!$L$21*GF371</f>
        <v>234.71762803234503</v>
      </c>
      <c r="GG379" s="16">
        <f>'Hydro plants'!$L$21*GG371</f>
        <v>215.42576819407009</v>
      </c>
      <c r="GH379" s="16">
        <f>'Hydro plants'!$L$21*GH371</f>
        <v>220.8670619946092</v>
      </c>
      <c r="GI379" s="16">
        <f>'Hydro plants'!$L$21*GI371</f>
        <v>198.11256064690031</v>
      </c>
      <c r="GJ379" s="16">
        <f>'Hydro plants'!$L$21*GJ371</f>
        <v>212.70512129380054</v>
      </c>
      <c r="GK379" s="16">
        <f>'Hydro plants'!$L$21*GK371</f>
        <v>178.57336927223722</v>
      </c>
      <c r="GL379" s="16">
        <f>'Hydro plants'!$L$21*GL371</f>
        <v>167.93811320754719</v>
      </c>
      <c r="GM379" s="16">
        <f>'Hydro plants'!$L$21*GM371</f>
        <v>180.05735849056606</v>
      </c>
      <c r="GN379" s="16">
        <f>'Hydro plants'!$L$21*GN371</f>
        <v>181.78867924528302</v>
      </c>
      <c r="GO379" s="16">
        <f>'Hydro plants'!$L$21*GO371</f>
        <v>207.01649595687334</v>
      </c>
      <c r="GP379" s="16">
        <f>'Hydro plants'!$L$21*GP371</f>
        <v>232.98630727762807</v>
      </c>
      <c r="GQ379" s="16">
        <f>'Hydro plants'!$L$21*GQ371</f>
        <v>243.12690026954181</v>
      </c>
      <c r="GR379" s="16">
        <f>'Hydro plants'!$L$21*GR371</f>
        <v>234.71762803234503</v>
      </c>
      <c r="GS379" s="16">
        <f>'Hydro plants'!$L$21*GS371</f>
        <v>215.42576819407009</v>
      </c>
      <c r="GT379" s="16">
        <f>'Hydro plants'!$L$21*GT371</f>
        <v>220.8670619946092</v>
      </c>
      <c r="GU379" s="16">
        <f>'Hydro plants'!$L$21*GU371</f>
        <v>198.11256064690031</v>
      </c>
      <c r="GV379" s="16">
        <f>'Hydro plants'!$L$21*GV371</f>
        <v>212.70512129380054</v>
      </c>
      <c r="GW379" s="16">
        <f>'Hydro plants'!$L$21*GW371</f>
        <v>178.57336927223722</v>
      </c>
      <c r="GX379" s="16">
        <f>'Hydro plants'!$L$21*GX371</f>
        <v>167.93811320754719</v>
      </c>
      <c r="GY379" s="16">
        <f>'Hydro plants'!$L$21*GY371</f>
        <v>180.05735849056606</v>
      </c>
      <c r="GZ379" s="16">
        <f>'Hydro plants'!$L$21*GZ371</f>
        <v>181.78867924528302</v>
      </c>
      <c r="HA379" s="16">
        <f>'Hydro plants'!$L$21*HA371</f>
        <v>207.01649595687334</v>
      </c>
      <c r="HB379" s="16">
        <f>'Hydro plants'!$L$21*HB371</f>
        <v>232.98630727762807</v>
      </c>
      <c r="HC379" s="16">
        <f>'Hydro plants'!$L$21*HC371</f>
        <v>243.12690026954181</v>
      </c>
      <c r="HD379" s="16">
        <f>'Hydro plants'!$L$21*HD371</f>
        <v>234.71762803234503</v>
      </c>
      <c r="HE379" s="16">
        <f>'Hydro plants'!$L$21*HE371</f>
        <v>215.42576819407009</v>
      </c>
      <c r="HF379" s="16">
        <f>'Hydro plants'!$L$21*HF371</f>
        <v>220.8670619946092</v>
      </c>
      <c r="HG379" s="16">
        <f>'Hydro plants'!$L$21*HG371</f>
        <v>198.11256064690031</v>
      </c>
      <c r="HH379" s="16">
        <f>'Hydro plants'!$L$21*HH371</f>
        <v>212.70512129380054</v>
      </c>
      <c r="HI379" s="16">
        <f>'Hydro plants'!$L$21*HI371</f>
        <v>178.57336927223722</v>
      </c>
      <c r="HJ379" s="16">
        <f>'Hydro plants'!$L$21*HJ371</f>
        <v>167.93811320754719</v>
      </c>
      <c r="HK379" s="16">
        <f>'Hydro plants'!$L$21*HK371</f>
        <v>180.05735849056606</v>
      </c>
      <c r="HL379" s="16">
        <f>'Hydro plants'!$L$21*HL371</f>
        <v>181.78867924528302</v>
      </c>
      <c r="HM379" s="16">
        <f>'Hydro plants'!$L$21*HM371</f>
        <v>207.01649595687334</v>
      </c>
      <c r="HN379" s="16">
        <f>'Hydro plants'!$L$21*HN371</f>
        <v>232.98630727762807</v>
      </c>
      <c r="HO379" s="16">
        <f>'Hydro plants'!$L$21*HO371</f>
        <v>243.12690026954181</v>
      </c>
      <c r="HP379" s="16">
        <f>'Hydro plants'!$L$21*HP371</f>
        <v>234.71762803234503</v>
      </c>
      <c r="HQ379" s="16">
        <f>'Hydro plants'!$L$21*HQ371</f>
        <v>215.42576819407009</v>
      </c>
      <c r="HR379" s="16">
        <f>'Hydro plants'!$L$21*HR371</f>
        <v>220.8670619946092</v>
      </c>
      <c r="HS379" s="16">
        <f>'Hydro plants'!$L$21*HS371</f>
        <v>198.11256064690031</v>
      </c>
      <c r="HT379" s="16">
        <f>'Hydro plants'!$L$21*HT371</f>
        <v>212.70512129380054</v>
      </c>
      <c r="HU379" s="16">
        <f>'Hydro plants'!$L$21*HU371</f>
        <v>178.57336927223722</v>
      </c>
      <c r="HV379" s="16">
        <f>'Hydro plants'!$L$21*HV371</f>
        <v>167.93811320754719</v>
      </c>
      <c r="HW379" s="16">
        <f>'Hydro plants'!$L$21*HW371</f>
        <v>180.05735849056606</v>
      </c>
      <c r="HX379" s="16">
        <f>'Hydro plants'!$L$21*HX371</f>
        <v>181.78867924528302</v>
      </c>
      <c r="HY379" s="16">
        <f>'Hydro plants'!$L$21*HY371</f>
        <v>207.01649595687334</v>
      </c>
      <c r="HZ379" s="16">
        <f>'Hydro plants'!$L$21*HZ371</f>
        <v>232.98630727762807</v>
      </c>
      <c r="IA379" s="16">
        <f>'Hydro plants'!$L$21*IA371</f>
        <v>243.12690026954181</v>
      </c>
      <c r="IB379" s="16">
        <f>'Hydro plants'!$L$21*IB371</f>
        <v>234.71762803234503</v>
      </c>
      <c r="IC379" s="16">
        <f>'Hydro plants'!$L$21*IC371</f>
        <v>215.42576819407009</v>
      </c>
      <c r="ID379" s="16">
        <f>'Hydro plants'!$L$21*ID371</f>
        <v>220.8670619946092</v>
      </c>
      <c r="IE379" s="16">
        <f>'Hydro plants'!$L$21*IE371</f>
        <v>198.11256064690031</v>
      </c>
      <c r="IF379" s="16">
        <f>'Hydro plants'!$L$21*IF371</f>
        <v>212.70512129380054</v>
      </c>
      <c r="IG379" s="16">
        <f>'Hydro plants'!$L$21*IG371</f>
        <v>178.57336927223722</v>
      </c>
      <c r="IH379" s="16">
        <f>'Hydro plants'!$L$21*IH371</f>
        <v>167.93811320754719</v>
      </c>
      <c r="II379" s="16">
        <f>'Hydro plants'!$L$21*II371</f>
        <v>180.05735849056606</v>
      </c>
      <c r="IJ379" s="16">
        <f>'Hydro plants'!$L$21*IJ371</f>
        <v>181.78867924528302</v>
      </c>
      <c r="IK379" s="16">
        <f>'Hydro plants'!$L$21*IK371</f>
        <v>207.01649595687334</v>
      </c>
      <c r="IL379" s="16">
        <f>'Hydro plants'!$L$21*IL371</f>
        <v>232.98630727762807</v>
      </c>
      <c r="IM379" s="16">
        <f>'Hydro plants'!$L$21*IM371</f>
        <v>243.12690026954181</v>
      </c>
      <c r="IN379" s="16">
        <f>'Hydro plants'!$L$21*IN371</f>
        <v>234.71762803234503</v>
      </c>
      <c r="IO379" s="16">
        <f>'Hydro plants'!$L$21*IO371</f>
        <v>215.42576819407009</v>
      </c>
      <c r="IP379" s="16">
        <f>'Hydro plants'!$L$21*IP371</f>
        <v>220.8670619946092</v>
      </c>
      <c r="IQ379" s="16">
        <f>'Hydro plants'!$L$21*IQ371</f>
        <v>198.11256064690031</v>
      </c>
      <c r="IR379" s="16">
        <f>'Hydro plants'!$L$21*IR371</f>
        <v>212.70512129380054</v>
      </c>
      <c r="IS379" s="16">
        <f>'Hydro plants'!$L$21*IS371</f>
        <v>178.57336927223722</v>
      </c>
      <c r="IT379" s="16">
        <f>'Hydro plants'!$L$21*IT371</f>
        <v>167.93811320754719</v>
      </c>
      <c r="IU379" s="16">
        <f>'Hydro plants'!$L$21*IU371</f>
        <v>180.05735849056606</v>
      </c>
      <c r="IV379" s="16">
        <f>'Hydro plants'!$L$21*IV371</f>
        <v>181.78867924528302</v>
      </c>
      <c r="IW379" s="16">
        <f>'Hydro plants'!$L$21*IW371</f>
        <v>207.01649595687334</v>
      </c>
      <c r="IX379" s="16">
        <f>'Hydro plants'!$L$21*IX371</f>
        <v>232.98630727762807</v>
      </c>
      <c r="IY379" s="16">
        <f>'Hydro plants'!$L$21*IY371</f>
        <v>243.12690026954181</v>
      </c>
      <c r="IZ379" s="16">
        <f>'Hydro plants'!$L$21*IZ371</f>
        <v>234.71762803234503</v>
      </c>
      <c r="JA379" s="16">
        <f>'Hydro plants'!$L$21*JA371</f>
        <v>215.42576819407009</v>
      </c>
      <c r="JB379" s="16">
        <f>'Hydro plants'!$L$21*JB371</f>
        <v>220.8670619946092</v>
      </c>
      <c r="JC379" s="16">
        <f>'Hydro plants'!$L$21*JC371</f>
        <v>198.11256064690031</v>
      </c>
      <c r="JD379" s="16">
        <f>'Hydro plants'!$L$21*JD371</f>
        <v>212.70512129380054</v>
      </c>
      <c r="JE379" s="16">
        <f>'Hydro plants'!$L$21*JE371</f>
        <v>178.57336927223722</v>
      </c>
      <c r="JF379" s="16">
        <f>'Hydro plants'!$L$21*JF371</f>
        <v>167.93811320754719</v>
      </c>
      <c r="JG379" s="16">
        <f>'Hydro plants'!$L$21*JG371</f>
        <v>180.05735849056606</v>
      </c>
      <c r="JH379" s="16">
        <f>'Hydro plants'!$L$21*JH371</f>
        <v>181.78867924528302</v>
      </c>
      <c r="JI379" s="16">
        <f>'Hydro plants'!$L$21*JI371</f>
        <v>207.01649595687334</v>
      </c>
      <c r="JJ379" s="16">
        <f>'Hydro plants'!$L$21*JJ371</f>
        <v>232.98630727762807</v>
      </c>
      <c r="JK379" s="16">
        <f>'Hydro plants'!$L$21*JK371</f>
        <v>243.12690026954181</v>
      </c>
      <c r="JL379" s="16">
        <f>'Hydro plants'!$L$21*JL371</f>
        <v>234.71762803234503</v>
      </c>
      <c r="JM379" s="16">
        <f>'Hydro plants'!$L$21*JM371</f>
        <v>215.42576819407009</v>
      </c>
      <c r="JN379" s="16">
        <f>'Hydro plants'!$L$21*JN371</f>
        <v>220.8670619946092</v>
      </c>
      <c r="JO379" s="16">
        <f>'Hydro plants'!$L$21*JO371</f>
        <v>198.11256064690031</v>
      </c>
      <c r="JP379" s="16">
        <f>'Hydro plants'!$L$21*JP371</f>
        <v>212.70512129380054</v>
      </c>
      <c r="JQ379" s="16">
        <f>'Hydro plants'!$L$21*JQ371</f>
        <v>178.57336927223722</v>
      </c>
      <c r="JR379" s="16">
        <f>'Hydro plants'!$L$21*JR371</f>
        <v>167.93811320754719</v>
      </c>
      <c r="JS379" s="16">
        <f>'Hydro plants'!$L$21*JS371</f>
        <v>180.05735849056606</v>
      </c>
      <c r="JT379" s="16">
        <f>'Hydro plants'!$L$21*JT371</f>
        <v>181.78867924528302</v>
      </c>
      <c r="JU379" s="16">
        <f>'Hydro plants'!$L$21*JU371</f>
        <v>207.01649595687334</v>
      </c>
      <c r="JV379" s="16">
        <f>'Hydro plants'!$L$21*JV371</f>
        <v>232.98630727762807</v>
      </c>
      <c r="JW379" s="16">
        <f>'Hydro plants'!$L$21*JW371</f>
        <v>243.12690026954181</v>
      </c>
      <c r="JX379" s="16">
        <f>'Hydro plants'!$L$21*JX371</f>
        <v>234.71762803234503</v>
      </c>
      <c r="JY379" s="16">
        <f>'Hydro plants'!$L$21*JY371</f>
        <v>215.42576819407009</v>
      </c>
      <c r="JZ379" s="16">
        <f>'Hydro plants'!$L$21*JZ371</f>
        <v>220.8670619946092</v>
      </c>
      <c r="KA379" s="16">
        <f>'Hydro plants'!$L$21*KA371</f>
        <v>198.11256064690031</v>
      </c>
      <c r="KB379" s="16">
        <f>'Hydro plants'!$L$21*KB371</f>
        <v>212.70512129380054</v>
      </c>
      <c r="KC379" s="16">
        <f>'Hydro plants'!$L$21*KC371</f>
        <v>178.57336927223722</v>
      </c>
      <c r="KD379" s="16">
        <f>'Hydro plants'!$L$21*KD371</f>
        <v>167.93811320754719</v>
      </c>
      <c r="KE379" s="16">
        <f>'Hydro plants'!$L$21*KE371</f>
        <v>180.05735849056606</v>
      </c>
      <c r="KF379" s="16">
        <f>'Hydro plants'!$L$21*KF371</f>
        <v>181.78867924528302</v>
      </c>
      <c r="KG379" s="16">
        <f>'Hydro plants'!$L$21*KG371</f>
        <v>207.01649595687334</v>
      </c>
      <c r="KH379" s="16">
        <f>'Hydro plants'!$L$21*KH371</f>
        <v>232.98630727762807</v>
      </c>
      <c r="KI379" s="16">
        <f>'Hydro plants'!$L$21*KI371</f>
        <v>243.12690026954181</v>
      </c>
      <c r="KJ379" s="16">
        <f>'Hydro plants'!$L$21*KJ371</f>
        <v>234.71762803234503</v>
      </c>
      <c r="KK379" s="16">
        <f>'Hydro plants'!$L$21*KK371</f>
        <v>215.42576819407009</v>
      </c>
      <c r="KL379" s="16">
        <f>'Hydro plants'!$L$21*KL371</f>
        <v>220.8670619946092</v>
      </c>
      <c r="KM379" s="16">
        <f>'Hydro plants'!$L$21*KM371</f>
        <v>198.11256064690031</v>
      </c>
      <c r="KN379" s="16">
        <f>'Hydro plants'!$L$21*KN371</f>
        <v>212.70512129380054</v>
      </c>
      <c r="KO379" s="16">
        <f>'Hydro plants'!$L$21*KO371</f>
        <v>178.57336927223722</v>
      </c>
      <c r="KP379" s="16">
        <f>'Hydro plants'!$L$21*KP371</f>
        <v>167.93811320754719</v>
      </c>
      <c r="KQ379" s="16">
        <f>'Hydro plants'!$L$21*KQ371</f>
        <v>180.05735849056606</v>
      </c>
      <c r="KR379" s="16">
        <f>'Hydro plants'!$L$21*KR371</f>
        <v>181.78867924528302</v>
      </c>
      <c r="KS379" s="16">
        <f>'Hydro plants'!$L$21*KS371</f>
        <v>207.01649595687334</v>
      </c>
      <c r="KT379" s="16">
        <f>'Hydro plants'!$L$21*KT371</f>
        <v>232.98630727762807</v>
      </c>
      <c r="KU379" s="16">
        <f>'Hydro plants'!$L$21*KU371</f>
        <v>243.12690026954181</v>
      </c>
      <c r="KV379" s="16">
        <f>'Hydro plants'!$L$21*KV371</f>
        <v>234.71762803234503</v>
      </c>
      <c r="KW379" s="16">
        <f>'Hydro plants'!$L$21*KW371</f>
        <v>215.42576819407009</v>
      </c>
      <c r="KX379" s="16">
        <f>'Hydro plants'!$L$21*KX371</f>
        <v>220.8670619946092</v>
      </c>
      <c r="KY379" s="16">
        <f>'Hydro plants'!$L$21*KY371</f>
        <v>198.11256064690031</v>
      </c>
      <c r="KZ379" s="16">
        <f>'Hydro plants'!$L$21*KZ371</f>
        <v>212.70512129380054</v>
      </c>
      <c r="LA379" s="16">
        <f>'Hydro plants'!$L$21*LA371</f>
        <v>178.57336927223722</v>
      </c>
      <c r="LB379" s="16">
        <f>'Hydro plants'!$L$21*LB371</f>
        <v>167.93811320754719</v>
      </c>
      <c r="LC379" s="16">
        <f>'Hydro plants'!$L$21*LC371</f>
        <v>180.05735849056606</v>
      </c>
      <c r="LD379" s="16">
        <f>'Hydro plants'!$L$21*LD371</f>
        <v>181.78867924528302</v>
      </c>
      <c r="LE379" s="16">
        <f>'Hydro plants'!$L$21*LE371</f>
        <v>207.01649595687334</v>
      </c>
      <c r="LF379" s="16">
        <f>'Hydro plants'!$L$21*LF371</f>
        <v>232.98630727762807</v>
      </c>
      <c r="LG379" s="16">
        <f>'Hydro plants'!$L$21*LG371</f>
        <v>243.12690026954181</v>
      </c>
      <c r="LH379" s="16">
        <f>'Hydro plants'!$L$21*LH371</f>
        <v>234.71762803234503</v>
      </c>
      <c r="LI379" s="16">
        <f>'Hydro plants'!$L$21*LI371</f>
        <v>215.42576819407009</v>
      </c>
      <c r="LJ379" s="16">
        <f>'Hydro plants'!$L$21*LJ371</f>
        <v>220.8670619946092</v>
      </c>
      <c r="LK379" s="16">
        <f>'Hydro plants'!$L$21*LK371</f>
        <v>198.11256064690031</v>
      </c>
      <c r="LL379" s="16">
        <f>'Hydro plants'!$L$21*LL371</f>
        <v>212.70512129380054</v>
      </c>
      <c r="LM379" s="16">
        <f>'Hydro plants'!$L$21*LM371</f>
        <v>178.57336927223722</v>
      </c>
      <c r="LN379" s="16">
        <f>'Hydro plants'!$L$21*LN371</f>
        <v>167.93811320754719</v>
      </c>
      <c r="LO379" s="16">
        <f>'Hydro plants'!$L$21*LO371</f>
        <v>180.05735849056606</v>
      </c>
      <c r="LP379" s="16">
        <f>'Hydro plants'!$L$21*LP371</f>
        <v>181.78867924528302</v>
      </c>
      <c r="LQ379" s="16">
        <f>'Hydro plants'!$L$21*LQ371</f>
        <v>207.01649595687334</v>
      </c>
      <c r="LR379" s="16">
        <f>'Hydro plants'!$L$21*LR371</f>
        <v>232.98630727762807</v>
      </c>
      <c r="LS379" s="16">
        <f>'Hydro plants'!$L$21*LS371</f>
        <v>243.12690026954181</v>
      </c>
      <c r="LT379" s="16">
        <f>'Hydro plants'!$L$21*LT371</f>
        <v>234.71762803234503</v>
      </c>
      <c r="LU379" s="16">
        <f>'Hydro plants'!$L$21*LU371</f>
        <v>215.42576819407009</v>
      </c>
      <c r="LV379" s="16">
        <f>'Hydro plants'!$L$21*LV371</f>
        <v>220.8670619946092</v>
      </c>
      <c r="LW379" s="16">
        <f>'Hydro plants'!$L$21*LW371</f>
        <v>198.11256064690031</v>
      </c>
      <c r="LX379" s="16">
        <f>'Hydro plants'!$L$21*LX371</f>
        <v>212.70512129380054</v>
      </c>
      <c r="LY379" s="16">
        <f>'Hydro plants'!$L$21*LY371</f>
        <v>178.57336927223722</v>
      </c>
      <c r="LZ379" s="16">
        <f>'Hydro plants'!$L$21*LZ371</f>
        <v>167.93811320754719</v>
      </c>
      <c r="MA379" s="16">
        <f>'Hydro plants'!$L$21*MA371</f>
        <v>180.05735849056606</v>
      </c>
      <c r="MB379" s="16">
        <f>'Hydro plants'!$L$21*MB371</f>
        <v>181.78867924528302</v>
      </c>
      <c r="MC379" s="16">
        <f>'Hydro plants'!$L$21*MC371</f>
        <v>207.01649595687334</v>
      </c>
      <c r="MD379" s="16">
        <f>'Hydro plants'!$L$21*MD371</f>
        <v>232.98630727762807</v>
      </c>
      <c r="ME379" s="16">
        <f>'Hydro plants'!$L$21*ME371</f>
        <v>243.12690026954181</v>
      </c>
      <c r="MF379" s="16">
        <f>'Hydro plants'!$L$21*MF371</f>
        <v>234.71762803234503</v>
      </c>
      <c r="MG379" s="16">
        <f>'Hydro plants'!$L$21*MG371</f>
        <v>215.42576819407009</v>
      </c>
      <c r="MH379" s="16">
        <f>'Hydro plants'!$L$21*MH371</f>
        <v>220.8670619946092</v>
      </c>
      <c r="MI379" s="16">
        <f>'Hydro plants'!$L$21*MI371</f>
        <v>198.11256064690031</v>
      </c>
      <c r="MJ379" s="16">
        <f>'Hydro plants'!$L$21*MJ371</f>
        <v>212.70512129380054</v>
      </c>
      <c r="MK379" s="16">
        <f>'Hydro plants'!$L$21*MK371</f>
        <v>178.57336927223722</v>
      </c>
      <c r="ML379" s="16">
        <f>'Hydro plants'!$L$21*ML371</f>
        <v>167.93811320754719</v>
      </c>
      <c r="MM379" s="16">
        <f>'Hydro plants'!$L$21*MM371</f>
        <v>180.05735849056606</v>
      </c>
      <c r="MN379" s="16">
        <f>'Hydro plants'!$L$21*MN371</f>
        <v>181.78867924528302</v>
      </c>
      <c r="MO379" s="16">
        <f>'Hydro plants'!$L$21*MO371</f>
        <v>207.01649595687334</v>
      </c>
      <c r="MP379" s="16">
        <f>'Hydro plants'!$L$21*MP371</f>
        <v>232.98630727762807</v>
      </c>
      <c r="MQ379" s="16">
        <f>'Hydro plants'!$L$21*MQ371</f>
        <v>243.12690026954181</v>
      </c>
      <c r="MR379" s="16">
        <f>'Hydro plants'!$L$21*MR371</f>
        <v>234.71762803234503</v>
      </c>
      <c r="MS379" s="16">
        <f>'Hydro plants'!$L$21*MS371</f>
        <v>215.42576819407009</v>
      </c>
      <c r="MT379" s="16">
        <f>'Hydro plants'!$L$21*MT371</f>
        <v>220.8670619946092</v>
      </c>
      <c r="MU379" s="16">
        <f>'Hydro plants'!$L$21*MU371</f>
        <v>198.11256064690031</v>
      </c>
      <c r="MV379" s="16">
        <f>'Hydro plants'!$L$21*MV371</f>
        <v>212.70512129380054</v>
      </c>
      <c r="MW379" s="16">
        <f>'Hydro plants'!$L$21*MW371</f>
        <v>178.57336927223722</v>
      </c>
      <c r="MX379" s="16">
        <f>'Hydro plants'!$L$21*MX371</f>
        <v>167.93811320754719</v>
      </c>
      <c r="MY379" s="16">
        <f>'Hydro plants'!$L$21*MY371</f>
        <v>180.05735849056606</v>
      </c>
      <c r="MZ379" s="16">
        <f>'Hydro plants'!$L$21*MZ371</f>
        <v>181.78867924528302</v>
      </c>
      <c r="NA379" s="16">
        <f>'Hydro plants'!$L$21*NA371</f>
        <v>207.01649595687334</v>
      </c>
      <c r="NB379" s="16">
        <f>'Hydro plants'!$L$21*NB371</f>
        <v>232.98630727762807</v>
      </c>
      <c r="NC379" s="16">
        <f>'Hydro plants'!$L$21*NC371</f>
        <v>243.12690026954181</v>
      </c>
      <c r="ND379" s="16">
        <f>'Hydro plants'!$L$21*ND371</f>
        <v>234.71762803234503</v>
      </c>
      <c r="NE379" s="16">
        <f>'Hydro plants'!$L$21*NE371</f>
        <v>215.42576819407009</v>
      </c>
      <c r="NF379" s="16">
        <f>'Hydro plants'!$L$21*NF371</f>
        <v>220.8670619946092</v>
      </c>
      <c r="NG379" s="16">
        <f>'Hydro plants'!$L$21*NG371</f>
        <v>198.11256064690031</v>
      </c>
      <c r="NH379" s="16">
        <f>'Hydro plants'!$L$21*NH371</f>
        <v>212.70512129380054</v>
      </c>
      <c r="NI379" s="16">
        <f>'Hydro plants'!$L$21*NI371</f>
        <v>178.57336927223722</v>
      </c>
      <c r="NJ379" s="16">
        <f>'Hydro plants'!$L$21*NJ371</f>
        <v>167.93811320754719</v>
      </c>
      <c r="NK379" s="16">
        <f>'Hydro plants'!$L$21*NK371</f>
        <v>180.05735849056606</v>
      </c>
      <c r="NL379" s="16">
        <f>'Hydro plants'!$L$21*NL371</f>
        <v>181.78867924528302</v>
      </c>
      <c r="NM379" s="16">
        <f>'Hydro plants'!$L$21*NM371</f>
        <v>207.01649595687334</v>
      </c>
      <c r="NN379" s="16">
        <f>'Hydro plants'!$L$21*NN371</f>
        <v>232.98630727762807</v>
      </c>
      <c r="NO379" s="16">
        <f>'Hydro plants'!$L$21*NO371</f>
        <v>243.12690026954181</v>
      </c>
      <c r="NP379" s="16">
        <f>'Hydro plants'!$L$21*NP371</f>
        <v>234.71762803234503</v>
      </c>
      <c r="NQ379" s="16">
        <f>'Hydro plants'!$L$21*NQ371</f>
        <v>215.42576819407009</v>
      </c>
      <c r="NR379" s="16">
        <f>'Hydro plants'!$L$21*NR371</f>
        <v>220.8670619946092</v>
      </c>
      <c r="NS379" s="16">
        <f>'Hydro plants'!$L$21*NS371</f>
        <v>198.11256064690031</v>
      </c>
      <c r="NT379" s="16">
        <f>'Hydro plants'!$L$21*NT371</f>
        <v>212.70512129380054</v>
      </c>
      <c r="NU379" s="16">
        <f>'Hydro plants'!$L$21*NU371</f>
        <v>178.57336927223722</v>
      </c>
      <c r="NV379" s="16">
        <f>'Hydro plants'!$L$21*NV371</f>
        <v>167.93811320754719</v>
      </c>
      <c r="NW379" s="16">
        <f>'Hydro plants'!$L$21*NW371</f>
        <v>180.05735849056606</v>
      </c>
      <c r="NX379" s="16">
        <f>'Hydro plants'!$L$21*NX371</f>
        <v>181.78867924528302</v>
      </c>
      <c r="NY379" s="16">
        <f>'Hydro plants'!$L$21*NY371</f>
        <v>207.01649595687334</v>
      </c>
      <c r="NZ379" s="16">
        <f>'Hydro plants'!$L$21*NZ371</f>
        <v>232.98630727762807</v>
      </c>
      <c r="OA379" s="16">
        <f>'Hydro plants'!$L$21*OA371</f>
        <v>243.12690026954181</v>
      </c>
      <c r="OB379" s="16">
        <f>'Hydro plants'!$L$21*OB371</f>
        <v>234.71762803234503</v>
      </c>
      <c r="OC379" s="16">
        <f>'Hydro plants'!$L$21*OC371</f>
        <v>215.42576819407009</v>
      </c>
      <c r="OD379" s="16">
        <f>'Hydro plants'!$L$21*OD371</f>
        <v>220.8670619946092</v>
      </c>
      <c r="OE379" s="16">
        <f>'Hydro plants'!$L$21*OE371</f>
        <v>198.11256064690031</v>
      </c>
      <c r="OF379" s="16">
        <f>'Hydro plants'!$L$21*OF371</f>
        <v>212.70512129380054</v>
      </c>
      <c r="OG379" s="16">
        <f>'Hydro plants'!$L$21*OG371</f>
        <v>178.57336927223722</v>
      </c>
      <c r="OH379" s="16">
        <f>'Hydro plants'!$L$21*OH371</f>
        <v>167.93811320754719</v>
      </c>
      <c r="OI379" s="16">
        <f>'Hydro plants'!$L$21*OI371</f>
        <v>180.05735849056606</v>
      </c>
      <c r="OJ379" s="16">
        <f>'Hydro plants'!$L$21*OJ371</f>
        <v>181.78867924528302</v>
      </c>
      <c r="OK379" s="16">
        <f>'Hydro plants'!$L$21*OK371</f>
        <v>207.01649595687334</v>
      </c>
      <c r="OL379" s="16">
        <f>'Hydro plants'!$L$21*OL371</f>
        <v>232.98630727762807</v>
      </c>
      <c r="OM379" s="16">
        <f>'Hydro plants'!$L$21*OM371</f>
        <v>243.12690026954181</v>
      </c>
      <c r="ON379" s="16">
        <f>'Hydro plants'!$L$21*ON371</f>
        <v>234.71762803234503</v>
      </c>
      <c r="OO379" s="16">
        <f>'Hydro plants'!$L$21*OO371</f>
        <v>215.42576819407009</v>
      </c>
      <c r="OP379" s="16">
        <f>'Hydro plants'!$L$21*OP371</f>
        <v>220.8670619946092</v>
      </c>
      <c r="OQ379" s="16">
        <f>'Hydro plants'!$L$21*OQ371</f>
        <v>198.11256064690031</v>
      </c>
      <c r="OR379" s="16">
        <f>'Hydro plants'!$L$21*OR371</f>
        <v>212.70512129380054</v>
      </c>
      <c r="OS379" s="16">
        <f>'Hydro plants'!$L$21*OS371</f>
        <v>178.57336927223722</v>
      </c>
      <c r="OT379" s="16">
        <f>'Hydro plants'!$L$21*OT371</f>
        <v>167.93811320754719</v>
      </c>
      <c r="OU379" s="16">
        <f>'Hydro plants'!$L$21*OU371</f>
        <v>180.05735849056606</v>
      </c>
      <c r="OV379" s="16">
        <f>'Hydro plants'!$L$21*OV371</f>
        <v>181.78867924528302</v>
      </c>
      <c r="OW379" s="16">
        <f>'Hydro plants'!$L$21*OW371</f>
        <v>207.01649595687334</v>
      </c>
      <c r="OX379" s="16">
        <f>'Hydro plants'!$L$21*OX371</f>
        <v>232.98630727762807</v>
      </c>
      <c r="OY379" s="16">
        <f>'Hydro plants'!$L$21*OY371</f>
        <v>243.12690026954181</v>
      </c>
      <c r="OZ379" s="16">
        <f>'Hydro plants'!$L$21*OZ371</f>
        <v>234.71762803234503</v>
      </c>
      <c r="PA379" s="16">
        <f>'Hydro plants'!$L$21*PA371</f>
        <v>215.42576819407009</v>
      </c>
      <c r="PB379" s="16">
        <f>'Hydro plants'!$L$21*PB371</f>
        <v>220.8670619946092</v>
      </c>
      <c r="PC379" s="16">
        <f>'Hydro plants'!$L$21*PC371</f>
        <v>198.11256064690031</v>
      </c>
      <c r="PD379" s="16">
        <f>'Hydro plants'!$L$21*PD371</f>
        <v>212.70512129380054</v>
      </c>
      <c r="PE379" s="16">
        <f>'Hydro plants'!$L$21*PE371</f>
        <v>178.57336927223722</v>
      </c>
      <c r="PF379" s="16">
        <f>'Hydro plants'!$L$21*PF371</f>
        <v>167.93811320754719</v>
      </c>
      <c r="PG379" s="16">
        <f>'Hydro plants'!$L$21*PG371</f>
        <v>180.05735849056606</v>
      </c>
      <c r="PH379" s="16">
        <f>'Hydro plants'!$L$21*PH371</f>
        <v>181.78867924528302</v>
      </c>
      <c r="PI379" s="16">
        <f>'Hydro plants'!$L$21*PI371</f>
        <v>207.01649595687334</v>
      </c>
      <c r="PJ379" s="16">
        <f>'Hydro plants'!$L$21*PJ371</f>
        <v>232.98630727762807</v>
      </c>
      <c r="PK379" s="16">
        <f>'Hydro plants'!$L$21*PK371</f>
        <v>243.12690026954181</v>
      </c>
      <c r="PL379" s="16">
        <f>'Hydro plants'!$L$21*PL371</f>
        <v>234.71762803234503</v>
      </c>
      <c r="PM379" s="16">
        <f>'Hydro plants'!$L$21*PM371</f>
        <v>215.42576819407009</v>
      </c>
      <c r="PN379" s="16">
        <f>'Hydro plants'!$L$21*PN371</f>
        <v>220.8670619946092</v>
      </c>
      <c r="PO379" s="16">
        <f>'Hydro plants'!$L$21*PO371</f>
        <v>198.11256064690031</v>
      </c>
      <c r="PP379" s="16">
        <f>'Hydro plants'!$L$21*PP371</f>
        <v>212.70512129380054</v>
      </c>
      <c r="PQ379" s="16">
        <f>'Hydro plants'!$L$21*PQ371</f>
        <v>178.57336927223722</v>
      </c>
      <c r="PR379" s="16">
        <f>'Hydro plants'!$L$21*PR371</f>
        <v>167.93811320754719</v>
      </c>
      <c r="PS379" s="16">
        <f>'Hydro plants'!$L$21*PS371</f>
        <v>180.05735849056606</v>
      </c>
      <c r="PT379" s="16">
        <f>'Hydro plants'!$L$21*PT371</f>
        <v>181.78867924528302</v>
      </c>
      <c r="PU379" s="16">
        <f>'Hydro plants'!$L$21*PU371</f>
        <v>207.01649595687334</v>
      </c>
      <c r="PV379" s="16">
        <f>'Hydro plants'!$L$21*PV371</f>
        <v>232.98630727762807</v>
      </c>
      <c r="PW379" s="16">
        <f>'Hydro plants'!$L$21*PW371</f>
        <v>243.12690026954181</v>
      </c>
    </row>
    <row r="380" spans="1:439" x14ac:dyDescent="0.15">
      <c r="B380" s="11" t="s">
        <v>37</v>
      </c>
      <c r="C380" s="11" t="s">
        <v>30</v>
      </c>
      <c r="D380" s="16">
        <f t="shared" si="10431"/>
        <v>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16">
        <v>0</v>
      </c>
      <c r="AR380" s="16">
        <v>0</v>
      </c>
      <c r="AS380" s="16">
        <v>0</v>
      </c>
      <c r="AT380" s="16">
        <v>0</v>
      </c>
      <c r="AU380" s="16">
        <v>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6">
        <v>0</v>
      </c>
      <c r="BC380" s="16">
        <v>0</v>
      </c>
      <c r="BD380" s="16">
        <v>0</v>
      </c>
      <c r="BE380" s="16">
        <v>0</v>
      </c>
      <c r="BF380" s="16">
        <v>0</v>
      </c>
      <c r="BG380" s="16">
        <v>0</v>
      </c>
      <c r="BH380" s="16">
        <v>0</v>
      </c>
      <c r="BI380" s="16">
        <v>0</v>
      </c>
      <c r="BJ380" s="16">
        <v>0</v>
      </c>
      <c r="BK380" s="16">
        <v>0</v>
      </c>
      <c r="BL380" s="16">
        <v>0</v>
      </c>
      <c r="BM380" s="16">
        <v>0</v>
      </c>
      <c r="BN380" s="16">
        <v>0</v>
      </c>
      <c r="BO380" s="16">
        <v>0</v>
      </c>
      <c r="BP380" s="16">
        <v>0</v>
      </c>
      <c r="BQ380" s="16">
        <v>0</v>
      </c>
      <c r="BR380" s="16">
        <v>0</v>
      </c>
      <c r="BS380" s="16">
        <v>0</v>
      </c>
      <c r="BT380" s="16">
        <v>0</v>
      </c>
      <c r="BU380" s="16">
        <v>0</v>
      </c>
      <c r="BV380" s="16">
        <v>0</v>
      </c>
      <c r="BW380" s="16">
        <v>0</v>
      </c>
      <c r="BX380" s="16">
        <v>0</v>
      </c>
      <c r="BY380" s="16">
        <v>0</v>
      </c>
      <c r="BZ380" s="16">
        <v>0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0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0</v>
      </c>
      <c r="DZ380" s="16">
        <v>0</v>
      </c>
      <c r="EA380" s="16">
        <v>0</v>
      </c>
      <c r="EB380" s="16">
        <v>0</v>
      </c>
      <c r="EC380" s="16">
        <v>0</v>
      </c>
      <c r="ED380" s="16">
        <v>0</v>
      </c>
      <c r="EE380" s="16">
        <v>0</v>
      </c>
      <c r="EF380" s="16">
        <v>0</v>
      </c>
      <c r="EG380" s="16">
        <v>0</v>
      </c>
      <c r="EH380" s="16">
        <v>0</v>
      </c>
      <c r="EI380" s="16">
        <v>0</v>
      </c>
      <c r="EJ380" s="16">
        <v>0</v>
      </c>
      <c r="EK380" s="16">
        <v>0</v>
      </c>
      <c r="EL380" s="16">
        <v>0</v>
      </c>
      <c r="EM380" s="16">
        <v>0</v>
      </c>
      <c r="EN380" s="16">
        <v>0</v>
      </c>
      <c r="EO380" s="16">
        <v>0</v>
      </c>
      <c r="EP380" s="16">
        <v>0</v>
      </c>
      <c r="EQ380" s="16">
        <v>0</v>
      </c>
      <c r="ER380" s="16">
        <v>0</v>
      </c>
      <c r="ES380" s="16">
        <v>0</v>
      </c>
      <c r="ET380" s="16">
        <v>0</v>
      </c>
      <c r="EU380" s="16">
        <v>0</v>
      </c>
      <c r="EV380" s="16">
        <v>0</v>
      </c>
      <c r="EW380" s="16">
        <v>0</v>
      </c>
      <c r="EX380" s="16">
        <v>0</v>
      </c>
      <c r="EY380" s="16">
        <v>0</v>
      </c>
      <c r="EZ380" s="16">
        <v>0</v>
      </c>
      <c r="FA380" s="16">
        <v>0</v>
      </c>
      <c r="FB380" s="16">
        <v>0</v>
      </c>
      <c r="FC380" s="16">
        <v>0</v>
      </c>
      <c r="FD380" s="16">
        <v>0</v>
      </c>
      <c r="FE380" s="16">
        <v>0</v>
      </c>
      <c r="FF380" s="16">
        <v>0</v>
      </c>
      <c r="FG380" s="16">
        <v>0</v>
      </c>
      <c r="FH380" s="16">
        <v>0</v>
      </c>
      <c r="FI380" s="16">
        <v>0</v>
      </c>
      <c r="FJ380" s="16">
        <v>0</v>
      </c>
      <c r="FK380" s="16">
        <v>0</v>
      </c>
      <c r="FL380" s="16">
        <v>0</v>
      </c>
      <c r="FM380" s="16">
        <v>0</v>
      </c>
      <c r="FN380" s="16">
        <v>0</v>
      </c>
      <c r="FO380" s="16">
        <v>0</v>
      </c>
      <c r="FP380" s="16">
        <v>0</v>
      </c>
      <c r="FQ380" s="16">
        <v>0</v>
      </c>
      <c r="FR380" s="16">
        <v>0</v>
      </c>
      <c r="FS380" s="16">
        <v>0</v>
      </c>
      <c r="FT380" s="16">
        <v>0</v>
      </c>
      <c r="FU380" s="16">
        <v>0</v>
      </c>
      <c r="FV380" s="16">
        <v>0</v>
      </c>
      <c r="FW380" s="16">
        <v>0</v>
      </c>
      <c r="FX380" s="16">
        <v>0</v>
      </c>
      <c r="FY380" s="16">
        <v>0</v>
      </c>
      <c r="FZ380" s="16">
        <v>0</v>
      </c>
      <c r="GA380" s="16">
        <v>0</v>
      </c>
      <c r="GB380" s="16">
        <v>0</v>
      </c>
      <c r="GC380" s="16">
        <v>0</v>
      </c>
      <c r="GD380" s="16">
        <v>0</v>
      </c>
      <c r="GE380" s="16">
        <v>0</v>
      </c>
      <c r="GF380" s="16">
        <v>0</v>
      </c>
      <c r="GG380" s="16">
        <v>0</v>
      </c>
      <c r="GH380" s="16">
        <v>0</v>
      </c>
      <c r="GI380" s="16">
        <v>0</v>
      </c>
      <c r="GJ380" s="16">
        <v>0</v>
      </c>
      <c r="GK380" s="16">
        <v>0</v>
      </c>
      <c r="GL380" s="16">
        <v>0</v>
      </c>
      <c r="GM380" s="16">
        <v>0</v>
      </c>
      <c r="GN380" s="16">
        <v>0</v>
      </c>
      <c r="GO380" s="16">
        <v>0</v>
      </c>
      <c r="GP380" s="16">
        <v>0</v>
      </c>
      <c r="GQ380" s="16">
        <v>0</v>
      </c>
      <c r="GR380" s="16">
        <v>0</v>
      </c>
      <c r="GS380" s="16">
        <v>0</v>
      </c>
      <c r="GT380" s="16">
        <v>0</v>
      </c>
      <c r="GU380" s="16">
        <v>0</v>
      </c>
      <c r="GV380" s="16">
        <v>0</v>
      </c>
      <c r="GW380" s="16">
        <v>0</v>
      </c>
      <c r="GX380" s="16">
        <v>0</v>
      </c>
      <c r="GY380" s="16">
        <v>0</v>
      </c>
      <c r="GZ380" s="16">
        <v>0</v>
      </c>
      <c r="HA380" s="16">
        <v>0</v>
      </c>
      <c r="HB380" s="16">
        <v>0</v>
      </c>
      <c r="HC380" s="16">
        <v>0</v>
      </c>
      <c r="HD380" s="16">
        <v>0</v>
      </c>
      <c r="HE380" s="16">
        <v>0</v>
      </c>
      <c r="HF380" s="16">
        <v>0</v>
      </c>
      <c r="HG380" s="16">
        <v>0</v>
      </c>
      <c r="HH380" s="16">
        <v>0</v>
      </c>
      <c r="HI380" s="16">
        <v>0</v>
      </c>
      <c r="HJ380" s="16">
        <v>0</v>
      </c>
      <c r="HK380" s="16">
        <v>0</v>
      </c>
      <c r="HL380" s="16">
        <v>0</v>
      </c>
      <c r="HM380" s="16">
        <v>0</v>
      </c>
      <c r="HN380" s="16">
        <v>0</v>
      </c>
      <c r="HO380" s="16">
        <v>0</v>
      </c>
      <c r="HP380" s="16">
        <v>0</v>
      </c>
      <c r="HQ380" s="16">
        <v>0</v>
      </c>
      <c r="HR380" s="16">
        <v>0</v>
      </c>
      <c r="HS380" s="16">
        <v>0</v>
      </c>
      <c r="HT380" s="16">
        <v>0</v>
      </c>
      <c r="HU380" s="16">
        <v>0</v>
      </c>
      <c r="HV380" s="16">
        <v>0</v>
      </c>
      <c r="HW380" s="16">
        <v>0</v>
      </c>
      <c r="HX380" s="16">
        <v>0</v>
      </c>
      <c r="HY380" s="16">
        <v>0</v>
      </c>
      <c r="HZ380" s="16">
        <v>0</v>
      </c>
      <c r="IA380" s="16">
        <v>0</v>
      </c>
      <c r="IB380" s="16">
        <v>0</v>
      </c>
      <c r="IC380" s="16">
        <v>0</v>
      </c>
      <c r="ID380" s="16">
        <v>0</v>
      </c>
      <c r="IE380" s="16">
        <v>0</v>
      </c>
      <c r="IF380" s="16">
        <v>0</v>
      </c>
      <c r="IG380" s="16">
        <v>0</v>
      </c>
      <c r="IH380" s="16">
        <v>0</v>
      </c>
      <c r="II380" s="16">
        <v>0</v>
      </c>
      <c r="IJ380" s="16">
        <v>0</v>
      </c>
      <c r="IK380" s="16">
        <v>0</v>
      </c>
      <c r="IL380" s="16">
        <v>0</v>
      </c>
      <c r="IM380" s="16">
        <v>0</v>
      </c>
      <c r="IN380" s="16">
        <v>0</v>
      </c>
      <c r="IO380" s="16">
        <v>0</v>
      </c>
      <c r="IP380" s="16">
        <v>0</v>
      </c>
      <c r="IQ380" s="16">
        <v>0</v>
      </c>
      <c r="IR380" s="16">
        <v>0</v>
      </c>
      <c r="IS380" s="16">
        <v>0</v>
      </c>
      <c r="IT380" s="16">
        <v>0</v>
      </c>
      <c r="IU380" s="16">
        <v>0</v>
      </c>
      <c r="IV380" s="16">
        <v>0</v>
      </c>
      <c r="IW380" s="16">
        <v>0</v>
      </c>
      <c r="IX380" s="16">
        <v>0</v>
      </c>
      <c r="IY380" s="16">
        <v>0</v>
      </c>
      <c r="IZ380" s="16">
        <v>0</v>
      </c>
      <c r="JA380" s="16">
        <v>0</v>
      </c>
      <c r="JB380" s="16">
        <v>0</v>
      </c>
      <c r="JC380" s="16">
        <v>0</v>
      </c>
      <c r="JD380" s="16">
        <v>0</v>
      </c>
      <c r="JE380" s="16">
        <v>0</v>
      </c>
      <c r="JF380" s="16">
        <v>0</v>
      </c>
      <c r="JG380" s="16">
        <v>0</v>
      </c>
      <c r="JH380" s="16">
        <v>0</v>
      </c>
      <c r="JI380" s="16">
        <v>0</v>
      </c>
      <c r="JJ380" s="16">
        <v>0</v>
      </c>
      <c r="JK380" s="16">
        <v>0</v>
      </c>
      <c r="JL380" s="16">
        <v>0</v>
      </c>
      <c r="JM380" s="16">
        <v>0</v>
      </c>
      <c r="JN380" s="16">
        <v>0</v>
      </c>
      <c r="JO380" s="16">
        <v>0</v>
      </c>
      <c r="JP380" s="16">
        <v>0</v>
      </c>
      <c r="JQ380" s="16">
        <v>0</v>
      </c>
      <c r="JR380" s="16">
        <v>0</v>
      </c>
      <c r="JS380" s="16">
        <v>0</v>
      </c>
      <c r="JT380" s="16">
        <v>0</v>
      </c>
      <c r="JU380" s="16">
        <v>0</v>
      </c>
      <c r="JV380" s="16">
        <v>0</v>
      </c>
      <c r="JW380" s="16">
        <v>0</v>
      </c>
      <c r="JX380" s="16">
        <v>0</v>
      </c>
      <c r="JY380" s="16">
        <v>0</v>
      </c>
      <c r="JZ380" s="16">
        <v>0</v>
      </c>
      <c r="KA380" s="16">
        <v>0</v>
      </c>
      <c r="KB380" s="16">
        <v>0</v>
      </c>
      <c r="KC380" s="16">
        <v>0</v>
      </c>
      <c r="KD380" s="16">
        <v>0</v>
      </c>
      <c r="KE380" s="16">
        <v>0</v>
      </c>
      <c r="KF380" s="16">
        <v>0</v>
      </c>
      <c r="KG380" s="16">
        <v>0</v>
      </c>
      <c r="KH380" s="16">
        <v>0</v>
      </c>
      <c r="KI380" s="16">
        <v>0</v>
      </c>
      <c r="KJ380" s="16">
        <v>0</v>
      </c>
      <c r="KK380" s="16">
        <v>0</v>
      </c>
      <c r="KL380" s="16">
        <v>0</v>
      </c>
      <c r="KM380" s="16">
        <v>0</v>
      </c>
      <c r="KN380" s="16">
        <v>0</v>
      </c>
      <c r="KO380" s="16">
        <v>0</v>
      </c>
      <c r="KP380" s="16">
        <v>0</v>
      </c>
      <c r="KQ380" s="16">
        <v>0</v>
      </c>
      <c r="KR380" s="16">
        <v>0</v>
      </c>
      <c r="KS380" s="16">
        <v>0</v>
      </c>
      <c r="KT380" s="16">
        <v>0</v>
      </c>
      <c r="KU380" s="16">
        <v>0</v>
      </c>
      <c r="KV380" s="16">
        <v>0</v>
      </c>
      <c r="KW380" s="16">
        <v>0</v>
      </c>
      <c r="KX380" s="16">
        <v>0</v>
      </c>
      <c r="KY380" s="16">
        <v>0</v>
      </c>
      <c r="KZ380" s="16">
        <v>0</v>
      </c>
      <c r="LA380" s="16">
        <v>0</v>
      </c>
      <c r="LB380" s="16">
        <v>0</v>
      </c>
      <c r="LC380" s="16">
        <v>0</v>
      </c>
      <c r="LD380" s="16">
        <v>0</v>
      </c>
      <c r="LE380" s="16">
        <v>0</v>
      </c>
      <c r="LF380" s="16">
        <v>0</v>
      </c>
      <c r="LG380" s="16">
        <v>0</v>
      </c>
      <c r="LH380" s="16">
        <v>0</v>
      </c>
      <c r="LI380" s="16">
        <v>0</v>
      </c>
      <c r="LJ380" s="16">
        <v>0</v>
      </c>
      <c r="LK380" s="16">
        <v>0</v>
      </c>
      <c r="LL380" s="16">
        <v>0</v>
      </c>
      <c r="LM380" s="16">
        <v>0</v>
      </c>
      <c r="LN380" s="16">
        <v>0</v>
      </c>
      <c r="LO380" s="16">
        <v>0</v>
      </c>
      <c r="LP380" s="16">
        <v>0</v>
      </c>
      <c r="LQ380" s="16">
        <v>0</v>
      </c>
      <c r="LR380" s="16">
        <v>0</v>
      </c>
      <c r="LS380" s="16">
        <v>0</v>
      </c>
      <c r="LT380" s="16">
        <v>0</v>
      </c>
      <c r="LU380" s="16">
        <v>0</v>
      </c>
      <c r="LV380" s="16">
        <v>0</v>
      </c>
      <c r="LW380" s="16">
        <v>0</v>
      </c>
      <c r="LX380" s="16">
        <v>0</v>
      </c>
      <c r="LY380" s="16">
        <v>0</v>
      </c>
      <c r="LZ380" s="16">
        <v>0</v>
      </c>
      <c r="MA380" s="16">
        <v>0</v>
      </c>
      <c r="MB380" s="16">
        <v>0</v>
      </c>
      <c r="MC380" s="16">
        <v>0</v>
      </c>
      <c r="MD380" s="16">
        <v>0</v>
      </c>
      <c r="ME380" s="16">
        <v>0</v>
      </c>
      <c r="MF380" s="16">
        <v>0</v>
      </c>
      <c r="MG380" s="16">
        <v>0</v>
      </c>
      <c r="MH380" s="16">
        <v>0</v>
      </c>
      <c r="MI380" s="16">
        <v>0</v>
      </c>
      <c r="MJ380" s="16">
        <v>0</v>
      </c>
      <c r="MK380" s="16">
        <v>0</v>
      </c>
      <c r="ML380" s="16">
        <v>0</v>
      </c>
      <c r="MM380" s="16">
        <v>0</v>
      </c>
      <c r="MN380" s="16">
        <v>0</v>
      </c>
      <c r="MO380" s="16">
        <v>0</v>
      </c>
      <c r="MP380" s="16">
        <v>0</v>
      </c>
      <c r="MQ380" s="16">
        <v>0</v>
      </c>
      <c r="MR380" s="16">
        <v>0</v>
      </c>
      <c r="MS380" s="16">
        <v>0</v>
      </c>
      <c r="MT380" s="16">
        <v>0</v>
      </c>
      <c r="MU380" s="16">
        <v>0</v>
      </c>
      <c r="MV380" s="16">
        <v>0</v>
      </c>
      <c r="MW380" s="16">
        <v>0</v>
      </c>
      <c r="MX380" s="16">
        <v>0</v>
      </c>
      <c r="MY380" s="16">
        <v>0</v>
      </c>
      <c r="MZ380" s="16">
        <v>0</v>
      </c>
      <c r="NA380" s="16">
        <v>0</v>
      </c>
      <c r="NB380" s="16">
        <v>0</v>
      </c>
      <c r="NC380" s="16">
        <v>0</v>
      </c>
      <c r="ND380" s="16">
        <v>0</v>
      </c>
      <c r="NE380" s="16">
        <v>0</v>
      </c>
      <c r="NF380" s="16">
        <v>0</v>
      </c>
      <c r="NG380" s="16">
        <v>0</v>
      </c>
      <c r="NH380" s="16">
        <v>0</v>
      </c>
      <c r="NI380" s="16">
        <v>0</v>
      </c>
      <c r="NJ380" s="16">
        <v>0</v>
      </c>
      <c r="NK380" s="16">
        <v>0</v>
      </c>
      <c r="NL380" s="16">
        <v>0</v>
      </c>
      <c r="NM380" s="16">
        <v>0</v>
      </c>
      <c r="NN380" s="16">
        <v>0</v>
      </c>
      <c r="NO380" s="16">
        <v>0</v>
      </c>
      <c r="NP380" s="16">
        <v>0</v>
      </c>
      <c r="NQ380" s="16">
        <v>0</v>
      </c>
      <c r="NR380" s="16">
        <v>0</v>
      </c>
      <c r="NS380" s="16">
        <v>0</v>
      </c>
      <c r="NT380" s="16">
        <v>0</v>
      </c>
      <c r="NU380" s="16">
        <v>0</v>
      </c>
      <c r="NV380" s="16">
        <v>0</v>
      </c>
      <c r="NW380" s="16">
        <v>0</v>
      </c>
      <c r="NX380" s="16">
        <v>0</v>
      </c>
      <c r="NY380" s="16">
        <v>0</v>
      </c>
      <c r="NZ380" s="16">
        <v>0</v>
      </c>
      <c r="OA380" s="16">
        <v>0</v>
      </c>
      <c r="OB380" s="16">
        <v>0</v>
      </c>
      <c r="OC380" s="16">
        <v>0</v>
      </c>
      <c r="OD380" s="16">
        <v>0</v>
      </c>
      <c r="OE380" s="16">
        <v>0</v>
      </c>
      <c r="OF380" s="16">
        <v>0</v>
      </c>
      <c r="OG380" s="16">
        <v>0</v>
      </c>
      <c r="OH380" s="16">
        <v>0</v>
      </c>
      <c r="OI380" s="16">
        <v>0</v>
      </c>
      <c r="OJ380" s="16">
        <v>0</v>
      </c>
      <c r="OK380" s="16">
        <v>0</v>
      </c>
      <c r="OL380" s="16">
        <v>0</v>
      </c>
      <c r="OM380" s="16">
        <v>0</v>
      </c>
      <c r="ON380" s="16">
        <v>0</v>
      </c>
      <c r="OO380" s="16">
        <v>0</v>
      </c>
      <c r="OP380" s="16">
        <v>0</v>
      </c>
      <c r="OQ380" s="16">
        <v>0</v>
      </c>
      <c r="OR380" s="16">
        <v>0</v>
      </c>
      <c r="OS380" s="16">
        <v>0</v>
      </c>
      <c r="OT380" s="16">
        <v>0</v>
      </c>
      <c r="OU380" s="16">
        <v>0</v>
      </c>
      <c r="OV380" s="16">
        <v>0</v>
      </c>
      <c r="OW380" s="16">
        <v>0</v>
      </c>
      <c r="OX380" s="16">
        <v>0</v>
      </c>
      <c r="OY380" s="16">
        <v>0</v>
      </c>
      <c r="OZ380" s="16">
        <v>0</v>
      </c>
      <c r="PA380" s="16">
        <v>0</v>
      </c>
      <c r="PB380" s="16">
        <v>0</v>
      </c>
      <c r="PC380" s="16">
        <v>0</v>
      </c>
      <c r="PD380" s="16">
        <v>0</v>
      </c>
      <c r="PE380" s="16">
        <v>0</v>
      </c>
      <c r="PF380" s="16">
        <v>0</v>
      </c>
      <c r="PG380" s="16">
        <v>0</v>
      </c>
      <c r="PH380" s="16">
        <v>0</v>
      </c>
      <c r="PI380" s="16">
        <v>0</v>
      </c>
      <c r="PJ380" s="16">
        <v>0</v>
      </c>
      <c r="PK380" s="16">
        <v>0</v>
      </c>
      <c r="PL380" s="16">
        <v>0</v>
      </c>
      <c r="PM380" s="16">
        <v>0</v>
      </c>
      <c r="PN380" s="16">
        <v>0</v>
      </c>
      <c r="PO380" s="16">
        <v>0</v>
      </c>
      <c r="PP380" s="16">
        <v>0</v>
      </c>
      <c r="PQ380" s="16">
        <v>0</v>
      </c>
      <c r="PR380" s="16">
        <v>0</v>
      </c>
      <c r="PS380" s="16">
        <v>0</v>
      </c>
      <c r="PT380" s="16">
        <v>0</v>
      </c>
      <c r="PU380" s="16">
        <v>0</v>
      </c>
      <c r="PV380" s="16">
        <v>0</v>
      </c>
      <c r="PW380" s="16">
        <v>0</v>
      </c>
    </row>
    <row r="381" spans="1:439" x14ac:dyDescent="0.15">
      <c r="D381" s="35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/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/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/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/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/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/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/>
      <c r="JG381" s="16"/>
      <c r="JH381" s="16"/>
      <c r="JI381" s="16"/>
      <c r="JJ381" s="16"/>
      <c r="JK381" s="16"/>
      <c r="JL381" s="16"/>
      <c r="JM381" s="16"/>
      <c r="JN381" s="16"/>
      <c r="JO381" s="16"/>
      <c r="JP381" s="16"/>
      <c r="JQ381" s="16"/>
      <c r="JR381" s="16"/>
      <c r="JS381" s="16"/>
      <c r="JT381" s="16"/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/>
      <c r="KI381" s="16"/>
      <c r="KJ381" s="16"/>
      <c r="KK381" s="16"/>
      <c r="KL381" s="16"/>
      <c r="KM381" s="16"/>
      <c r="KN381" s="16"/>
      <c r="KO381" s="16"/>
      <c r="KP381" s="16"/>
      <c r="KQ381" s="16"/>
      <c r="KR381" s="16"/>
      <c r="KS381" s="16"/>
      <c r="KT381" s="16"/>
      <c r="KU381" s="16"/>
      <c r="KV381" s="16"/>
      <c r="KW381" s="16"/>
      <c r="KX381" s="16"/>
      <c r="KY381" s="16"/>
      <c r="KZ381" s="16"/>
      <c r="LA381" s="16"/>
      <c r="LB381" s="16"/>
      <c r="LC381" s="16"/>
      <c r="LD381" s="16"/>
      <c r="LE381" s="16"/>
      <c r="LF381" s="16"/>
      <c r="LG381" s="16"/>
      <c r="LH381" s="16"/>
      <c r="LI381" s="16"/>
      <c r="LJ381" s="16"/>
      <c r="LK381" s="16"/>
      <c r="LL381" s="16"/>
      <c r="LM381" s="16"/>
      <c r="LN381" s="16"/>
      <c r="LO381" s="16"/>
      <c r="LP381" s="16"/>
      <c r="LQ381" s="16"/>
      <c r="LR381" s="16"/>
      <c r="LS381" s="16"/>
      <c r="LT381" s="16"/>
      <c r="LU381" s="16"/>
      <c r="LV381" s="16"/>
      <c r="LW381" s="16"/>
      <c r="LX381" s="16"/>
      <c r="LY381" s="16"/>
      <c r="LZ381" s="16"/>
      <c r="MA381" s="16"/>
      <c r="MB381" s="16"/>
      <c r="MC381" s="16"/>
      <c r="MD381" s="16"/>
      <c r="ME381" s="16"/>
      <c r="MF381" s="16"/>
      <c r="MG381" s="16"/>
      <c r="MH381" s="16"/>
      <c r="MI381" s="16"/>
      <c r="MJ381" s="16"/>
      <c r="MK381" s="16"/>
      <c r="ML381" s="16"/>
      <c r="MM381" s="16"/>
      <c r="MN381" s="16"/>
      <c r="MO381" s="16"/>
      <c r="MP381" s="16"/>
      <c r="MQ381" s="16"/>
      <c r="MR381" s="16"/>
      <c r="MS381" s="16"/>
      <c r="MT381" s="16"/>
      <c r="MU381" s="16"/>
      <c r="MV381" s="16"/>
      <c r="MW381" s="16"/>
      <c r="MX381" s="16"/>
      <c r="MY381" s="16"/>
      <c r="MZ381" s="16"/>
      <c r="NA381" s="16"/>
      <c r="NB381" s="16"/>
      <c r="NC381" s="16"/>
      <c r="ND381" s="16"/>
      <c r="NE381" s="16"/>
      <c r="NF381" s="16"/>
      <c r="NG381" s="16"/>
      <c r="NH381" s="16"/>
      <c r="NI381" s="16"/>
      <c r="NJ381" s="16"/>
      <c r="NK381" s="16"/>
      <c r="NL381" s="16"/>
      <c r="NM381" s="16"/>
      <c r="NN381" s="16"/>
      <c r="NO381" s="16"/>
      <c r="NP381" s="16"/>
      <c r="NQ381" s="16"/>
      <c r="NR381" s="16"/>
      <c r="NS381" s="16"/>
      <c r="NT381" s="16"/>
      <c r="NU381" s="16"/>
      <c r="NV381" s="16"/>
      <c r="NW381" s="16"/>
      <c r="NX381" s="16"/>
      <c r="NY381" s="16"/>
      <c r="NZ381" s="16"/>
      <c r="OA381" s="16"/>
      <c r="OB381" s="16"/>
      <c r="OC381" s="16"/>
      <c r="OD381" s="16"/>
      <c r="OE381" s="16"/>
      <c r="OF381" s="16"/>
      <c r="OG381" s="16"/>
      <c r="OH381" s="16"/>
      <c r="OI381" s="16"/>
      <c r="OJ381" s="16"/>
      <c r="OK381" s="16"/>
      <c r="OL381" s="16"/>
      <c r="OM381" s="16"/>
      <c r="ON381" s="16"/>
      <c r="OO381" s="16"/>
      <c r="OP381" s="16"/>
      <c r="OQ381" s="16"/>
      <c r="OR381" s="16"/>
      <c r="OS381" s="16"/>
      <c r="OT381" s="16"/>
      <c r="OU381" s="16"/>
      <c r="OV381" s="16"/>
      <c r="OW381" s="16"/>
      <c r="OX381" s="16"/>
      <c r="OY381" s="16"/>
      <c r="OZ381" s="16"/>
      <c r="PA381" s="16"/>
      <c r="PB381" s="16"/>
      <c r="PC381" s="16"/>
      <c r="PD381" s="16"/>
      <c r="PE381" s="16"/>
      <c r="PF381" s="16"/>
      <c r="PG381" s="16"/>
      <c r="PH381" s="16"/>
      <c r="PI381" s="16"/>
      <c r="PJ381" s="16"/>
      <c r="PK381" s="16"/>
      <c r="PL381" s="16"/>
      <c r="PM381" s="16"/>
      <c r="PN381" s="16"/>
      <c r="PO381" s="16"/>
      <c r="PP381" s="16"/>
      <c r="PQ381" s="16"/>
      <c r="PR381" s="16"/>
      <c r="PS381" s="16"/>
      <c r="PT381" s="16"/>
      <c r="PU381" s="16"/>
      <c r="PV381" s="16"/>
      <c r="PW381" s="16"/>
    </row>
    <row r="382" spans="1:439" x14ac:dyDescent="0.15">
      <c r="B382" s="23" t="s">
        <v>17</v>
      </c>
      <c r="C382" s="22" t="s">
        <v>30</v>
      </c>
      <c r="D382" s="16">
        <f>SUM(H382:PW382)</f>
        <v>889316.34894746786</v>
      </c>
      <c r="E382" s="21">
        <f t="shared" ref="E382:BP382" si="10432">E377+E378+E380+E379</f>
        <v>0</v>
      </c>
      <c r="F382" s="21">
        <f t="shared" si="10432"/>
        <v>0</v>
      </c>
      <c r="G382" s="21">
        <f t="shared" si="10432"/>
        <v>0</v>
      </c>
      <c r="H382" s="21">
        <f t="shared" si="10432"/>
        <v>1486.0109246801101</v>
      </c>
      <c r="I382" s="21">
        <f t="shared" si="10432"/>
        <v>1787.0561491509384</v>
      </c>
      <c r="J382" s="21">
        <f t="shared" si="10432"/>
        <v>1286.6421991624798</v>
      </c>
      <c r="K382" s="21">
        <f t="shared" si="10432"/>
        <v>1287.521207186735</v>
      </c>
      <c r="L382" s="21">
        <f t="shared" si="10432"/>
        <v>968.00348696190565</v>
      </c>
      <c r="M382" s="21">
        <f t="shared" si="10432"/>
        <v>422.44688276219478</v>
      </c>
      <c r="N382" s="21">
        <f t="shared" si="10432"/>
        <v>614.34296016415203</v>
      </c>
      <c r="O382" s="21">
        <f t="shared" si="10432"/>
        <v>531.79719608073822</v>
      </c>
      <c r="P382" s="21">
        <f t="shared" si="10432"/>
        <v>1073.6664286541502</v>
      </c>
      <c r="Q382" s="21">
        <f t="shared" si="10432"/>
        <v>1158.8546444902308</v>
      </c>
      <c r="R382" s="21">
        <f t="shared" si="10432"/>
        <v>1958.4589545799058</v>
      </c>
      <c r="S382" s="21">
        <f t="shared" si="10432"/>
        <v>1617.5469001997517</v>
      </c>
      <c r="T382" s="21">
        <f t="shared" si="10432"/>
        <v>1902.7807456669768</v>
      </c>
      <c r="U382" s="21">
        <f t="shared" si="10432"/>
        <v>2105.5680236440553</v>
      </c>
      <c r="V382" s="21">
        <f t="shared" si="10432"/>
        <v>1667.3319921670591</v>
      </c>
      <c r="W382" s="21">
        <f t="shared" si="10432"/>
        <v>1481.9512990245848</v>
      </c>
      <c r="X382" s="21">
        <f t="shared" si="10432"/>
        <v>1310.3533842288957</v>
      </c>
      <c r="Y382" s="21">
        <f t="shared" si="10432"/>
        <v>823.04890557770443</v>
      </c>
      <c r="Z382" s="21">
        <f t="shared" si="10432"/>
        <v>1001.8043348802382</v>
      </c>
      <c r="AA382" s="21">
        <f t="shared" si="10432"/>
        <v>935.13554363832122</v>
      </c>
      <c r="AB382" s="21">
        <f t="shared" si="10432"/>
        <v>1193.335090633067</v>
      </c>
      <c r="AC382" s="21">
        <f t="shared" si="10432"/>
        <v>1153.41657496474</v>
      </c>
      <c r="AD382" s="21">
        <f t="shared" si="10432"/>
        <v>2146.5639212301617</v>
      </c>
      <c r="AE382" s="21">
        <f t="shared" si="10432"/>
        <v>2121.4385779570266</v>
      </c>
      <c r="AF382" s="21">
        <f t="shared" si="10432"/>
        <v>2219.0835064344128</v>
      </c>
      <c r="AG382" s="21">
        <f t="shared" si="10432"/>
        <v>2269.7695142506045</v>
      </c>
      <c r="AH382" s="21">
        <f t="shared" si="10432"/>
        <v>1815.3592164485749</v>
      </c>
      <c r="AI382" s="21">
        <f t="shared" si="10432"/>
        <v>1656.1919998758572</v>
      </c>
      <c r="AJ382" s="21">
        <f t="shared" si="10432"/>
        <v>1574.93047831175</v>
      </c>
      <c r="AK382" s="21">
        <f t="shared" si="10432"/>
        <v>942.86104761776812</v>
      </c>
      <c r="AL382" s="21">
        <f t="shared" si="10432"/>
        <v>1199.4037195974308</v>
      </c>
      <c r="AM382" s="21">
        <f t="shared" si="10432"/>
        <v>1188.5645096554058</v>
      </c>
      <c r="AN382" s="21">
        <f t="shared" si="10432"/>
        <v>1398.7011599548023</v>
      </c>
      <c r="AO382" s="21">
        <f t="shared" si="10432"/>
        <v>1386.4163399000024</v>
      </c>
      <c r="AP382" s="21">
        <f t="shared" si="10432"/>
        <v>2623.8911756025304</v>
      </c>
      <c r="AQ382" s="21">
        <f t="shared" si="10432"/>
        <v>2648.5155712830169</v>
      </c>
      <c r="AR382" s="21">
        <f t="shared" si="10432"/>
        <v>2672.5171043332807</v>
      </c>
      <c r="AS382" s="21">
        <f t="shared" si="10432"/>
        <v>2388.4059994258096</v>
      </c>
      <c r="AT382" s="21">
        <f t="shared" si="10432"/>
        <v>1823.2997273009748</v>
      </c>
      <c r="AU382" s="21">
        <f t="shared" si="10432"/>
        <v>1774.5956664788287</v>
      </c>
      <c r="AV382" s="21">
        <f t="shared" si="10432"/>
        <v>1842.7395851249109</v>
      </c>
      <c r="AW382" s="21">
        <f t="shared" si="10432"/>
        <v>1026.7918919252174</v>
      </c>
      <c r="AX382" s="21">
        <f t="shared" si="10432"/>
        <v>1268.3154615082453</v>
      </c>
      <c r="AY382" s="21">
        <f t="shared" si="10432"/>
        <v>1299.8789704377332</v>
      </c>
      <c r="AZ382" s="21">
        <f t="shared" si="10432"/>
        <v>1817.3692956797488</v>
      </c>
      <c r="BA382" s="21">
        <f t="shared" si="10432"/>
        <v>1384.4989344596584</v>
      </c>
      <c r="BB382" s="21">
        <f t="shared" si="10432"/>
        <v>3075.635169997593</v>
      </c>
      <c r="BC382" s="21">
        <f t="shared" si="10432"/>
        <v>3107.9674439938904</v>
      </c>
      <c r="BD382" s="21">
        <f t="shared" si="10432"/>
        <v>2837.8673813269547</v>
      </c>
      <c r="BE382" s="21">
        <f t="shared" si="10432"/>
        <v>2586.7954623387723</v>
      </c>
      <c r="BF382" s="21">
        <f t="shared" si="10432"/>
        <v>1912.5855811353374</v>
      </c>
      <c r="BG382" s="21">
        <f t="shared" si="10432"/>
        <v>1966.837075588071</v>
      </c>
      <c r="BH382" s="21">
        <f t="shared" si="10432"/>
        <v>2011.3011383865967</v>
      </c>
      <c r="BI382" s="21">
        <f t="shared" si="10432"/>
        <v>1161.3339480529189</v>
      </c>
      <c r="BJ382" s="21">
        <f t="shared" si="10432"/>
        <v>1359.8424022102349</v>
      </c>
      <c r="BK382" s="21">
        <f t="shared" si="10432"/>
        <v>1654.9784467213333</v>
      </c>
      <c r="BL382" s="21">
        <f t="shared" si="10432"/>
        <v>1805.0102087018067</v>
      </c>
      <c r="BM382" s="21">
        <f t="shared" si="10432"/>
        <v>1870.9870557048812</v>
      </c>
      <c r="BN382" s="21">
        <f t="shared" si="10432"/>
        <v>3266.3751080006291</v>
      </c>
      <c r="BO382" s="21">
        <f t="shared" si="10432"/>
        <v>3142.5362202119563</v>
      </c>
      <c r="BP382" s="21">
        <f t="shared" si="10432"/>
        <v>3159.4806164023303</v>
      </c>
      <c r="BQ382" s="21">
        <f t="shared" ref="BQ382:EB382" si="10433">BQ377+BQ378+BQ380+BQ379</f>
        <v>2874.8329678659247</v>
      </c>
      <c r="BR382" s="21">
        <f t="shared" si="10433"/>
        <v>2067.0479860540268</v>
      </c>
      <c r="BS382" s="21">
        <f t="shared" si="10433"/>
        <v>1978.8801052039571</v>
      </c>
      <c r="BT382" s="21">
        <f t="shared" si="10433"/>
        <v>2087.1083052268759</v>
      </c>
      <c r="BU382" s="21">
        <f t="shared" si="10433"/>
        <v>1042.0871888413731</v>
      </c>
      <c r="BV382" s="21">
        <f t="shared" si="10433"/>
        <v>1499.4627856076204</v>
      </c>
      <c r="BW382" s="21">
        <f t="shared" si="10433"/>
        <v>1404.8654449082674</v>
      </c>
      <c r="BX382" s="21">
        <f t="shared" si="10433"/>
        <v>2113.3061126671032</v>
      </c>
      <c r="BY382" s="21">
        <f t="shared" si="10433"/>
        <v>1857.4900061425167</v>
      </c>
      <c r="BZ382" s="21">
        <f t="shared" si="10433"/>
        <v>3387.9883854397199</v>
      </c>
      <c r="CA382" s="21">
        <f t="shared" si="10433"/>
        <v>3315.7976486262705</v>
      </c>
      <c r="CB382" s="21">
        <f t="shared" si="10433"/>
        <v>2822.5187212917381</v>
      </c>
      <c r="CC382" s="21">
        <f t="shared" si="10433"/>
        <v>2732.6638355691584</v>
      </c>
      <c r="CD382" s="21">
        <f t="shared" si="10433"/>
        <v>2190.4012789978938</v>
      </c>
      <c r="CE382" s="21">
        <f t="shared" si="10433"/>
        <v>1954.8872144296333</v>
      </c>
      <c r="CF382" s="21">
        <f t="shared" si="10433"/>
        <v>1874.3753004091093</v>
      </c>
      <c r="CG382" s="21">
        <f t="shared" si="10433"/>
        <v>1052.5027665515452</v>
      </c>
      <c r="CH382" s="21">
        <f t="shared" si="10433"/>
        <v>1462.3332270644214</v>
      </c>
      <c r="CI382" s="21">
        <f t="shared" si="10433"/>
        <v>1433.0581242040462</v>
      </c>
      <c r="CJ382" s="21">
        <f t="shared" si="10433"/>
        <v>1996.3780968566268</v>
      </c>
      <c r="CK382" s="21">
        <f t="shared" si="10433"/>
        <v>1898.99294724385</v>
      </c>
      <c r="CL382" s="21">
        <f t="shared" si="10433"/>
        <v>3248.0405121576891</v>
      </c>
      <c r="CM382" s="21">
        <f t="shared" si="10433"/>
        <v>3109.7715688837602</v>
      </c>
      <c r="CN382" s="21">
        <f t="shared" si="10433"/>
        <v>2432.9470316289421</v>
      </c>
      <c r="CO382" s="21">
        <f t="shared" si="10433"/>
        <v>2384.302830151747</v>
      </c>
      <c r="CP382" s="21">
        <f t="shared" si="10433"/>
        <v>1924.9704304770378</v>
      </c>
      <c r="CQ382" s="21">
        <f t="shared" si="10433"/>
        <v>1761.751150427277</v>
      </c>
      <c r="CR382" s="21">
        <f t="shared" si="10433"/>
        <v>1761.8095129187725</v>
      </c>
      <c r="CS382" s="21">
        <f t="shared" si="10433"/>
        <v>984.65254260069571</v>
      </c>
      <c r="CT382" s="21">
        <f t="shared" si="10433"/>
        <v>1303.475618231912</v>
      </c>
      <c r="CU382" s="21">
        <f t="shared" si="10433"/>
        <v>1331.7812434169255</v>
      </c>
      <c r="CV382" s="21">
        <f t="shared" si="10433"/>
        <v>1742.2930615153157</v>
      </c>
      <c r="CW382" s="21">
        <f t="shared" si="10433"/>
        <v>1441.9259247765738</v>
      </c>
      <c r="CX382" s="21">
        <f t="shared" si="10433"/>
        <v>2909.8366897165406</v>
      </c>
      <c r="CY382" s="21">
        <f t="shared" si="10433"/>
        <v>2977.6470767099545</v>
      </c>
      <c r="CZ382" s="21">
        <f t="shared" si="10433"/>
        <v>2589.1497575572575</v>
      </c>
      <c r="DA382" s="21">
        <f t="shared" si="10433"/>
        <v>2526.9910582861885</v>
      </c>
      <c r="DB382" s="21">
        <f t="shared" si="10433"/>
        <v>1845.8955073292989</v>
      </c>
      <c r="DC382" s="21">
        <f t="shared" si="10433"/>
        <v>1769.1685482433077</v>
      </c>
      <c r="DD382" s="21">
        <f t="shared" si="10433"/>
        <v>1642.6925021997451</v>
      </c>
      <c r="DE382" s="21">
        <f t="shared" si="10433"/>
        <v>1015.4561738230902</v>
      </c>
      <c r="DF382" s="21">
        <f t="shared" si="10433"/>
        <v>1341.2301094473619</v>
      </c>
      <c r="DG382" s="21">
        <f t="shared" si="10433"/>
        <v>1319.3412676962998</v>
      </c>
      <c r="DH382" s="21">
        <f t="shared" si="10433"/>
        <v>1776.3883090750846</v>
      </c>
      <c r="DI382" s="21">
        <f t="shared" si="10433"/>
        <v>1574.7071117232485</v>
      </c>
      <c r="DJ382" s="21">
        <f t="shared" si="10433"/>
        <v>3052.4223552278977</v>
      </c>
      <c r="DK382" s="21">
        <f t="shared" si="10433"/>
        <v>3029.9179123227213</v>
      </c>
      <c r="DL382" s="21">
        <f t="shared" si="10433"/>
        <v>2666.0405722597307</v>
      </c>
      <c r="DM382" s="21">
        <f t="shared" si="10433"/>
        <v>2473.8276500747479</v>
      </c>
      <c r="DN382" s="21">
        <f t="shared" si="10433"/>
        <v>1755.0052656225628</v>
      </c>
      <c r="DO382" s="21">
        <f t="shared" si="10433"/>
        <v>1683.5069492965904</v>
      </c>
      <c r="DP382" s="21">
        <f t="shared" si="10433"/>
        <v>1872.3988614143175</v>
      </c>
      <c r="DQ382" s="21">
        <f t="shared" si="10433"/>
        <v>954.67401035578303</v>
      </c>
      <c r="DR382" s="21">
        <f t="shared" si="10433"/>
        <v>1107.7340938878926</v>
      </c>
      <c r="DS382" s="21">
        <f t="shared" si="10433"/>
        <v>1513.8191897502384</v>
      </c>
      <c r="DT382" s="21">
        <f t="shared" si="10433"/>
        <v>1917.4522746901505</v>
      </c>
      <c r="DU382" s="21">
        <f t="shared" si="10433"/>
        <v>1575.7954449271654</v>
      </c>
      <c r="DV382" s="21">
        <f t="shared" si="10433"/>
        <v>3175.1241469348747</v>
      </c>
      <c r="DW382" s="21">
        <f t="shared" si="10433"/>
        <v>2990.7853763857347</v>
      </c>
      <c r="DX382" s="21">
        <f t="shared" si="10433"/>
        <v>3014.2036388986007</v>
      </c>
      <c r="DY382" s="21">
        <f t="shared" si="10433"/>
        <v>2495.989685300663</v>
      </c>
      <c r="DZ382" s="21">
        <f t="shared" si="10433"/>
        <v>1694.9878452304376</v>
      </c>
      <c r="EA382" s="21">
        <f t="shared" si="10433"/>
        <v>1923.8049676066321</v>
      </c>
      <c r="EB382" s="21">
        <f t="shared" si="10433"/>
        <v>1896.8756572201135</v>
      </c>
      <c r="EC382" s="21">
        <f t="shared" ref="EC382:GN382" si="10434">EC377+EC378+EC380+EC379</f>
        <v>1062.5213856835728</v>
      </c>
      <c r="ED382" s="21">
        <f t="shared" si="10434"/>
        <v>1295.827252631077</v>
      </c>
      <c r="EE382" s="21">
        <f t="shared" si="10434"/>
        <v>1349.1804708193795</v>
      </c>
      <c r="EF382" s="21">
        <f t="shared" si="10434"/>
        <v>2097.0560422335243</v>
      </c>
      <c r="EG382" s="21">
        <f t="shared" si="10434"/>
        <v>1651.3221616477354</v>
      </c>
      <c r="EH382" s="21">
        <f t="shared" si="10434"/>
        <v>3215.864570619301</v>
      </c>
      <c r="EI382" s="21">
        <f t="shared" si="10434"/>
        <v>2969.100501218606</v>
      </c>
      <c r="EJ382" s="21">
        <f t="shared" si="10434"/>
        <v>2850.7024980348724</v>
      </c>
      <c r="EK382" s="21">
        <f t="shared" si="10434"/>
        <v>2589.8014991180071</v>
      </c>
      <c r="EL382" s="21">
        <f t="shared" si="10434"/>
        <v>1955.9495009467607</v>
      </c>
      <c r="EM382" s="21">
        <f t="shared" si="10434"/>
        <v>1862.3575081883218</v>
      </c>
      <c r="EN382" s="21">
        <f t="shared" si="10434"/>
        <v>1886.7977787433883</v>
      </c>
      <c r="EO382" s="21">
        <f t="shared" si="10434"/>
        <v>949.77743359130966</v>
      </c>
      <c r="EP382" s="21">
        <f t="shared" si="10434"/>
        <v>1483.0080645896473</v>
      </c>
      <c r="EQ382" s="21">
        <f t="shared" si="10434"/>
        <v>1428.0092170774055</v>
      </c>
      <c r="ER382" s="21">
        <f t="shared" si="10434"/>
        <v>2128.3896729629896</v>
      </c>
      <c r="ES382" s="21">
        <f t="shared" si="10434"/>
        <v>1697.4174323235668</v>
      </c>
      <c r="ET382" s="21">
        <f t="shared" si="10434"/>
        <v>3164.9889580676781</v>
      </c>
      <c r="EU382" s="21">
        <f t="shared" si="10434"/>
        <v>2861.234943632558</v>
      </c>
      <c r="EV382" s="21">
        <f t="shared" si="10434"/>
        <v>2827.118066529104</v>
      </c>
      <c r="EW382" s="21">
        <f t="shared" si="10434"/>
        <v>2690.6898004292461</v>
      </c>
      <c r="EX382" s="21">
        <f t="shared" si="10434"/>
        <v>1891.4516671976776</v>
      </c>
      <c r="EY382" s="21">
        <f t="shared" si="10434"/>
        <v>1842.7778923317082</v>
      </c>
      <c r="EZ382" s="21">
        <f t="shared" si="10434"/>
        <v>1934.0948596280591</v>
      </c>
      <c r="FA382" s="21">
        <f t="shared" si="10434"/>
        <v>1059.1300972280928</v>
      </c>
      <c r="FB382" s="21">
        <f t="shared" si="10434"/>
        <v>1499.665904657114</v>
      </c>
      <c r="FC382" s="21">
        <f t="shared" si="10434"/>
        <v>1425.9549224031682</v>
      </c>
      <c r="FD382" s="21">
        <f t="shared" si="10434"/>
        <v>2029.9150543227745</v>
      </c>
      <c r="FE382" s="21">
        <f t="shared" si="10434"/>
        <v>1420.8696404744662</v>
      </c>
      <c r="FF382" s="21">
        <f t="shared" si="10434"/>
        <v>3182.6642773745184</v>
      </c>
      <c r="FG382" s="21">
        <f t="shared" si="10434"/>
        <v>3020.9956059205811</v>
      </c>
      <c r="FH382" s="21">
        <f t="shared" si="10434"/>
        <v>2818.1176287795138</v>
      </c>
      <c r="FI382" s="21">
        <f t="shared" si="10434"/>
        <v>2701.447251830431</v>
      </c>
      <c r="FJ382" s="21">
        <f t="shared" si="10434"/>
        <v>1869.3583940578035</v>
      </c>
      <c r="FK382" s="21">
        <f t="shared" si="10434"/>
        <v>1893.5472742211418</v>
      </c>
      <c r="FL382" s="21">
        <f t="shared" si="10434"/>
        <v>1915.6860584287251</v>
      </c>
      <c r="FM382" s="21">
        <f t="shared" si="10434"/>
        <v>1016.6727102358489</v>
      </c>
      <c r="FN382" s="21">
        <f t="shared" si="10434"/>
        <v>1460.8549645003991</v>
      </c>
      <c r="FO382" s="21">
        <f t="shared" si="10434"/>
        <v>1315.4092509022585</v>
      </c>
      <c r="FP382" s="21">
        <f t="shared" si="10434"/>
        <v>1991.0710613028837</v>
      </c>
      <c r="FQ382" s="21">
        <f t="shared" si="10434"/>
        <v>1558.7291392614302</v>
      </c>
      <c r="FR382" s="21">
        <f t="shared" si="10434"/>
        <v>3200.2842681902339</v>
      </c>
      <c r="FS382" s="21">
        <f t="shared" si="10434"/>
        <v>3044.34227127137</v>
      </c>
      <c r="FT382" s="21">
        <f t="shared" si="10434"/>
        <v>2846.7472957321843</v>
      </c>
      <c r="FU382" s="21">
        <f t="shared" si="10434"/>
        <v>2685.2758236979089</v>
      </c>
      <c r="FV382" s="21">
        <f t="shared" si="10434"/>
        <v>1792.1813221964712</v>
      </c>
      <c r="FW382" s="21">
        <f t="shared" si="10434"/>
        <v>1818.3877130536775</v>
      </c>
      <c r="FX382" s="21">
        <f t="shared" si="10434"/>
        <v>1866.5697964072615</v>
      </c>
      <c r="FY382" s="21">
        <f t="shared" si="10434"/>
        <v>995.22624855478148</v>
      </c>
      <c r="FZ382" s="21">
        <f t="shared" si="10434"/>
        <v>1362.3811257622297</v>
      </c>
      <c r="GA382" s="21">
        <f t="shared" si="10434"/>
        <v>1589.4588783125237</v>
      </c>
      <c r="GB382" s="21">
        <f t="shared" si="10434"/>
        <v>1960.8524641682272</v>
      </c>
      <c r="GC382" s="21">
        <f t="shared" si="10434"/>
        <v>1530.1427577585685</v>
      </c>
      <c r="GD382" s="21">
        <f t="shared" si="10434"/>
        <v>3269.7469211162306</v>
      </c>
      <c r="GE382" s="21">
        <f t="shared" si="10434"/>
        <v>3000.568512057368</v>
      </c>
      <c r="GF382" s="21">
        <f t="shared" si="10434"/>
        <v>3016.6813004073779</v>
      </c>
      <c r="GG382" s="21">
        <f t="shared" si="10434"/>
        <v>2849.3931657709018</v>
      </c>
      <c r="GH382" s="21">
        <f t="shared" si="10434"/>
        <v>1799.4983166721809</v>
      </c>
      <c r="GI382" s="21">
        <f t="shared" si="10434"/>
        <v>1843.8903339728868</v>
      </c>
      <c r="GJ382" s="21">
        <f t="shared" si="10434"/>
        <v>1881.5410696215829</v>
      </c>
      <c r="GK382" s="21">
        <f t="shared" si="10434"/>
        <v>999.81936024812967</v>
      </c>
      <c r="GL382" s="21">
        <f t="shared" si="10434"/>
        <v>1372.3888983511215</v>
      </c>
      <c r="GM382" s="21">
        <f t="shared" si="10434"/>
        <v>1406.9453114409541</v>
      </c>
      <c r="GN382" s="21">
        <f t="shared" si="10434"/>
        <v>2097.9882222842957</v>
      </c>
      <c r="GO382" s="21">
        <f t="shared" ref="GO382:IZ382" si="10435">GO377+GO378+GO380+GO379</f>
        <v>1772.9564504775558</v>
      </c>
      <c r="GP382" s="21">
        <f t="shared" si="10435"/>
        <v>3297.7817182578674</v>
      </c>
      <c r="GQ382" s="21">
        <f t="shared" si="10435"/>
        <v>3219.8546283545061</v>
      </c>
      <c r="GR382" s="21">
        <f t="shared" si="10435"/>
        <v>3070.7541171134717</v>
      </c>
      <c r="GS382" s="21">
        <f t="shared" si="10435"/>
        <v>2758.3530045976586</v>
      </c>
      <c r="GT382" s="21">
        <f t="shared" si="10435"/>
        <v>1928.5666197189876</v>
      </c>
      <c r="GU382" s="21">
        <f t="shared" si="10435"/>
        <v>1890.3178636914631</v>
      </c>
      <c r="GV382" s="21">
        <f t="shared" si="10435"/>
        <v>1906.9460995279396</v>
      </c>
      <c r="GW382" s="21">
        <f t="shared" si="10435"/>
        <v>959.7689066836773</v>
      </c>
      <c r="GX382" s="21">
        <f t="shared" si="10435"/>
        <v>1501.1470162271517</v>
      </c>
      <c r="GY382" s="21">
        <f t="shared" si="10435"/>
        <v>1585.290222756229</v>
      </c>
      <c r="GZ382" s="21">
        <f t="shared" si="10435"/>
        <v>2104.2297676067533</v>
      </c>
      <c r="HA382" s="21">
        <f t="shared" si="10435"/>
        <v>1492.4195627326581</v>
      </c>
      <c r="HB382" s="21">
        <f t="shared" si="10435"/>
        <v>3348.1108947017851</v>
      </c>
      <c r="HC382" s="21">
        <f t="shared" si="10435"/>
        <v>2825.0290262651611</v>
      </c>
      <c r="HD382" s="21">
        <f t="shared" si="10435"/>
        <v>3177.9333537650477</v>
      </c>
      <c r="HE382" s="21">
        <f t="shared" si="10435"/>
        <v>2813.0635372891365</v>
      </c>
      <c r="HF382" s="21">
        <f t="shared" si="10435"/>
        <v>1876.395989187507</v>
      </c>
      <c r="HG382" s="21">
        <f t="shared" si="10435"/>
        <v>1760.95800938409</v>
      </c>
      <c r="HH382" s="21">
        <f t="shared" si="10435"/>
        <v>1852.1115742555348</v>
      </c>
      <c r="HI382" s="21">
        <f t="shared" si="10435"/>
        <v>947.18503374027227</v>
      </c>
      <c r="HJ382" s="21">
        <f t="shared" si="10435"/>
        <v>1489.8715821219625</v>
      </c>
      <c r="HK382" s="21">
        <f t="shared" si="10435"/>
        <v>1528.049562240165</v>
      </c>
      <c r="HL382" s="21">
        <f t="shared" si="10435"/>
        <v>2135.0474030696059</v>
      </c>
      <c r="HM382" s="21">
        <f t="shared" si="10435"/>
        <v>1574.8522432749683</v>
      </c>
      <c r="HN382" s="21">
        <f t="shared" si="10435"/>
        <v>3377.8817262145958</v>
      </c>
      <c r="HO382" s="21">
        <f t="shared" si="10435"/>
        <v>3025.7201666820392</v>
      </c>
      <c r="HP382" s="21">
        <f t="shared" si="10435"/>
        <v>2988.315528785894</v>
      </c>
      <c r="HQ382" s="21">
        <f t="shared" si="10435"/>
        <v>3113.9216875001284</v>
      </c>
      <c r="HR382" s="21">
        <f t="shared" si="10435"/>
        <v>1841.4259633046433</v>
      </c>
      <c r="HS382" s="21">
        <f t="shared" si="10435"/>
        <v>1780.7234360977077</v>
      </c>
      <c r="HT382" s="21">
        <f t="shared" si="10435"/>
        <v>1893.6061707401177</v>
      </c>
      <c r="HU382" s="21">
        <f t="shared" si="10435"/>
        <v>1024.6097465582882</v>
      </c>
      <c r="HV382" s="21">
        <f t="shared" si="10435"/>
        <v>1467.4197716021035</v>
      </c>
      <c r="HW382" s="21">
        <f t="shared" si="10435"/>
        <v>1419.2269117463047</v>
      </c>
      <c r="HX382" s="21">
        <f t="shared" si="10435"/>
        <v>2119.9313726253167</v>
      </c>
      <c r="HY382" s="21">
        <f t="shared" si="10435"/>
        <v>1436.5539445864702</v>
      </c>
      <c r="HZ382" s="21">
        <f t="shared" si="10435"/>
        <v>3247.126002264064</v>
      </c>
      <c r="IA382" s="21">
        <f t="shared" si="10435"/>
        <v>3168.6552038437603</v>
      </c>
      <c r="IB382" s="21">
        <f t="shared" si="10435"/>
        <v>2873.5466099304631</v>
      </c>
      <c r="IC382" s="21">
        <f t="shared" si="10435"/>
        <v>3098.1577492217411</v>
      </c>
      <c r="ID382" s="21">
        <f t="shared" si="10435"/>
        <v>1710.0663575243559</v>
      </c>
      <c r="IE382" s="21">
        <f t="shared" si="10435"/>
        <v>1670.693606212435</v>
      </c>
      <c r="IF382" s="21">
        <f t="shared" si="10435"/>
        <v>1824.9640665732118</v>
      </c>
      <c r="IG382" s="21">
        <f t="shared" si="10435"/>
        <v>958.28067597698487</v>
      </c>
      <c r="IH382" s="21">
        <f t="shared" si="10435"/>
        <v>1329.2013480101505</v>
      </c>
      <c r="II382" s="21">
        <f t="shared" si="10435"/>
        <v>1503.5690047920475</v>
      </c>
      <c r="IJ382" s="21">
        <f t="shared" si="10435"/>
        <v>1944.9664831869143</v>
      </c>
      <c r="IK382" s="21">
        <f t="shared" si="10435"/>
        <v>1406.1696913612068</v>
      </c>
      <c r="IL382" s="21">
        <f t="shared" si="10435"/>
        <v>3394.1489939820867</v>
      </c>
      <c r="IM382" s="21">
        <f t="shared" si="10435"/>
        <v>2995.4074020906132</v>
      </c>
      <c r="IN382" s="21">
        <f t="shared" si="10435"/>
        <v>3202.4566546158626</v>
      </c>
      <c r="IO382" s="21">
        <f t="shared" si="10435"/>
        <v>3058.6573436077542</v>
      </c>
      <c r="IP382" s="21">
        <f t="shared" si="10435"/>
        <v>1712.3297698327979</v>
      </c>
      <c r="IQ382" s="21">
        <f t="shared" si="10435"/>
        <v>1623.278470320111</v>
      </c>
      <c r="IR382" s="21">
        <f t="shared" si="10435"/>
        <v>1753.8588253693931</v>
      </c>
      <c r="IS382" s="21">
        <f t="shared" si="10435"/>
        <v>916.18365911812214</v>
      </c>
      <c r="IT382" s="21">
        <f t="shared" si="10435"/>
        <v>1285.6700830409027</v>
      </c>
      <c r="IU382" s="21">
        <f t="shared" si="10435"/>
        <v>1349.580713925669</v>
      </c>
      <c r="IV382" s="21">
        <f t="shared" si="10435"/>
        <v>1880.4992717986565</v>
      </c>
      <c r="IW382" s="21">
        <f t="shared" si="10435"/>
        <v>1602.136268793814</v>
      </c>
      <c r="IX382" s="21">
        <f t="shared" si="10435"/>
        <v>3453.5964561320047</v>
      </c>
      <c r="IY382" s="21">
        <f t="shared" si="10435"/>
        <v>2944.2264700731803</v>
      </c>
      <c r="IZ382" s="21">
        <f t="shared" si="10435"/>
        <v>3159.1950441217418</v>
      </c>
      <c r="JA382" s="21">
        <f t="shared" ref="JA382:LL382" si="10436">JA377+JA378+JA380+JA379</f>
        <v>2739.9087455856888</v>
      </c>
      <c r="JB382" s="21">
        <f t="shared" si="10436"/>
        <v>1817.3733105438523</v>
      </c>
      <c r="JC382" s="21">
        <f t="shared" si="10436"/>
        <v>1709.7443221419871</v>
      </c>
      <c r="JD382" s="21">
        <f t="shared" si="10436"/>
        <v>1751.3263635892024</v>
      </c>
      <c r="JE382" s="21">
        <f t="shared" si="10436"/>
        <v>919.25111340969465</v>
      </c>
      <c r="JF382" s="21">
        <f t="shared" si="10436"/>
        <v>1326.126808865049</v>
      </c>
      <c r="JG382" s="21">
        <f t="shared" si="10436"/>
        <v>1360.9489489693178</v>
      </c>
      <c r="JH382" s="21">
        <f t="shared" si="10436"/>
        <v>1864.8643627275858</v>
      </c>
      <c r="JI382" s="21">
        <f t="shared" si="10436"/>
        <v>1645.9064450159126</v>
      </c>
      <c r="JJ382" s="21">
        <f t="shared" si="10436"/>
        <v>3327.8402782064832</v>
      </c>
      <c r="JK382" s="21">
        <f t="shared" si="10436"/>
        <v>2831.5127779666227</v>
      </c>
      <c r="JL382" s="21">
        <f t="shared" si="10436"/>
        <v>3120.9511798828948</v>
      </c>
      <c r="JM382" s="21">
        <f t="shared" si="10436"/>
        <v>2687.3816191474689</v>
      </c>
      <c r="JN382" s="21">
        <f t="shared" si="10436"/>
        <v>1786.1239214955488</v>
      </c>
      <c r="JO382" s="21">
        <f t="shared" si="10436"/>
        <v>1706.0007586911915</v>
      </c>
      <c r="JP382" s="21">
        <f t="shared" si="10436"/>
        <v>1727.697177013335</v>
      </c>
      <c r="JQ382" s="21">
        <f t="shared" si="10436"/>
        <v>873.18500892578766</v>
      </c>
      <c r="JR382" s="21">
        <f t="shared" si="10436"/>
        <v>1332.3122490772084</v>
      </c>
      <c r="JS382" s="21">
        <f t="shared" si="10436"/>
        <v>1423.3754503216314</v>
      </c>
      <c r="JT382" s="21">
        <f t="shared" si="10436"/>
        <v>2061.3812518372156</v>
      </c>
      <c r="JU382" s="21">
        <f t="shared" si="10436"/>
        <v>1447.6448527794919</v>
      </c>
      <c r="JV382" s="21">
        <f t="shared" si="10436"/>
        <v>3293.2560620321374</v>
      </c>
      <c r="JW382" s="21">
        <f t="shared" si="10436"/>
        <v>2964.0561161444957</v>
      </c>
      <c r="JX382" s="21">
        <f t="shared" si="10436"/>
        <v>3171.2008640445661</v>
      </c>
      <c r="JY382" s="21">
        <f t="shared" si="10436"/>
        <v>2839.3107842859972</v>
      </c>
      <c r="JZ382" s="21">
        <f t="shared" si="10436"/>
        <v>1745.928118427973</v>
      </c>
      <c r="KA382" s="21">
        <f t="shared" si="10436"/>
        <v>1652.9592570648224</v>
      </c>
      <c r="KB382" s="21">
        <f t="shared" si="10436"/>
        <v>1765.0145445189426</v>
      </c>
      <c r="KC382" s="21">
        <f t="shared" si="10436"/>
        <v>889.53946531202337</v>
      </c>
      <c r="KD382" s="21">
        <f t="shared" si="10436"/>
        <v>1253.0720819520179</v>
      </c>
      <c r="KE382" s="21">
        <f t="shared" si="10436"/>
        <v>1414.770230119148</v>
      </c>
      <c r="KF382" s="21">
        <f t="shared" si="10436"/>
        <v>2078.1192054720827</v>
      </c>
      <c r="KG382" s="21">
        <f t="shared" si="10436"/>
        <v>1389.9938041457031</v>
      </c>
      <c r="KH382" s="21">
        <f t="shared" si="10436"/>
        <v>3259.396617520802</v>
      </c>
      <c r="KI382" s="21">
        <f t="shared" si="10436"/>
        <v>3095.0578281991993</v>
      </c>
      <c r="KJ382" s="21">
        <f t="shared" si="10436"/>
        <v>2820.7593624389265</v>
      </c>
      <c r="KK382" s="21">
        <f t="shared" si="10436"/>
        <v>3306.5138528763564</v>
      </c>
      <c r="KL382" s="21">
        <f t="shared" si="10436"/>
        <v>1737.3552564946372</v>
      </c>
      <c r="KM382" s="21">
        <f t="shared" si="10436"/>
        <v>1696.2983826115133</v>
      </c>
      <c r="KN382" s="21">
        <f t="shared" si="10436"/>
        <v>1735.0726682867087</v>
      </c>
      <c r="KO382" s="21">
        <f t="shared" si="10436"/>
        <v>889.51770027698251</v>
      </c>
      <c r="KP382" s="21">
        <f t="shared" si="10436"/>
        <v>1271.2973297117346</v>
      </c>
      <c r="KQ382" s="21">
        <f t="shared" si="10436"/>
        <v>1373.0089101655785</v>
      </c>
      <c r="KR382" s="21">
        <f t="shared" si="10436"/>
        <v>1965.1563510826475</v>
      </c>
      <c r="KS382" s="21">
        <f t="shared" si="10436"/>
        <v>1452.5720601783844</v>
      </c>
      <c r="KT382" s="21">
        <f t="shared" si="10436"/>
        <v>3245.833198660363</v>
      </c>
      <c r="KU382" s="21">
        <f t="shared" si="10436"/>
        <v>2974.0613706984386</v>
      </c>
      <c r="KV382" s="21">
        <f t="shared" si="10436"/>
        <v>3102.7227383936956</v>
      </c>
      <c r="KW382" s="21">
        <f t="shared" si="10436"/>
        <v>3212.1789675262371</v>
      </c>
      <c r="KX382" s="21">
        <f t="shared" si="10436"/>
        <v>1727.7127986658525</v>
      </c>
      <c r="KY382" s="21">
        <f t="shared" si="10436"/>
        <v>1606.020218056387</v>
      </c>
      <c r="KZ382" s="21">
        <f t="shared" si="10436"/>
        <v>1690.2604853250657</v>
      </c>
      <c r="LA382" s="21">
        <f t="shared" si="10436"/>
        <v>874.16156628544604</v>
      </c>
      <c r="LB382" s="21">
        <f t="shared" si="10436"/>
        <v>1266.9524702224026</v>
      </c>
      <c r="LC382" s="21">
        <f t="shared" si="10436"/>
        <v>1312.4587151784208</v>
      </c>
      <c r="LD382" s="21">
        <f t="shared" si="10436"/>
        <v>2017.5814803129813</v>
      </c>
      <c r="LE382" s="21">
        <f t="shared" si="10436"/>
        <v>1553.2462338447581</v>
      </c>
      <c r="LF382" s="21">
        <f t="shared" si="10436"/>
        <v>3374.8871191434714</v>
      </c>
      <c r="LG382" s="21">
        <f t="shared" si="10436"/>
        <v>2981.0531345970885</v>
      </c>
      <c r="LH382" s="21">
        <f t="shared" si="10436"/>
        <v>3156.9289614469049</v>
      </c>
      <c r="LI382" s="21">
        <f t="shared" si="10436"/>
        <v>3137.4012859281675</v>
      </c>
      <c r="LJ382" s="21">
        <f t="shared" si="10436"/>
        <v>1806.6785619462476</v>
      </c>
      <c r="LK382" s="21">
        <f t="shared" si="10436"/>
        <v>1589.5276848053677</v>
      </c>
      <c r="LL382" s="21">
        <f t="shared" si="10436"/>
        <v>1731.9089330105385</v>
      </c>
      <c r="LM382" s="21">
        <f t="shared" ref="LM382:NX382" si="10437">LM377+LM378+LM380+LM379</f>
        <v>836.54598989174065</v>
      </c>
      <c r="LN382" s="21">
        <f t="shared" si="10437"/>
        <v>1223.8665201940125</v>
      </c>
      <c r="LO382" s="21">
        <f t="shared" si="10437"/>
        <v>1347.087660072295</v>
      </c>
      <c r="LP382" s="21">
        <f t="shared" si="10437"/>
        <v>1886.4680638706056</v>
      </c>
      <c r="LQ382" s="21">
        <f t="shared" si="10437"/>
        <v>1486.3036437283524</v>
      </c>
      <c r="LR382" s="21">
        <f t="shared" si="10437"/>
        <v>3464.1844105209602</v>
      </c>
      <c r="LS382" s="21">
        <f t="shared" si="10437"/>
        <v>2867.2232849713255</v>
      </c>
      <c r="LT382" s="21">
        <f t="shared" si="10437"/>
        <v>3363.0230375657934</v>
      </c>
      <c r="LU382" s="21">
        <f t="shared" si="10437"/>
        <v>2956.1706609969451</v>
      </c>
      <c r="LV382" s="21">
        <f t="shared" si="10437"/>
        <v>1857.7171318321739</v>
      </c>
      <c r="LW382" s="21">
        <f t="shared" si="10437"/>
        <v>1819.087755125639</v>
      </c>
      <c r="LX382" s="21">
        <f t="shared" si="10437"/>
        <v>1768.0054395737909</v>
      </c>
      <c r="LY382" s="21">
        <f t="shared" si="10437"/>
        <v>905.13230537063737</v>
      </c>
      <c r="LZ382" s="21">
        <f t="shared" si="10437"/>
        <v>1323.9183226519831</v>
      </c>
      <c r="MA382" s="21">
        <f t="shared" si="10437"/>
        <v>1433.7275141352884</v>
      </c>
      <c r="MB382" s="21">
        <f t="shared" si="10437"/>
        <v>2273.033800242818</v>
      </c>
      <c r="MC382" s="21">
        <f t="shared" si="10437"/>
        <v>1535.141480999931</v>
      </c>
      <c r="MD382" s="21">
        <f t="shared" si="10437"/>
        <v>3644.9076366141471</v>
      </c>
      <c r="ME382" s="21">
        <f t="shared" si="10437"/>
        <v>2999.0571216667922</v>
      </c>
      <c r="MF382" s="21">
        <f t="shared" si="10437"/>
        <v>3351.7123165256944</v>
      </c>
      <c r="MG382" s="21">
        <f t="shared" si="10437"/>
        <v>3230.9538498603424</v>
      </c>
      <c r="MH382" s="21">
        <f t="shared" si="10437"/>
        <v>1866.3013381805868</v>
      </c>
      <c r="MI382" s="21">
        <f t="shared" si="10437"/>
        <v>1874.4673474391075</v>
      </c>
      <c r="MJ382" s="21">
        <f t="shared" si="10437"/>
        <v>1904.7439039171552</v>
      </c>
      <c r="MK382" s="21">
        <f t="shared" si="10437"/>
        <v>934.12906054685845</v>
      </c>
      <c r="ML382" s="21">
        <f t="shared" si="10437"/>
        <v>1428.8312950534669</v>
      </c>
      <c r="MM382" s="21">
        <f t="shared" si="10437"/>
        <v>1478.923215737002</v>
      </c>
      <c r="MN382" s="21">
        <f t="shared" si="10437"/>
        <v>2464.4169910765322</v>
      </c>
      <c r="MO382" s="21">
        <f t="shared" si="10437"/>
        <v>1667.1770110090029</v>
      </c>
      <c r="MP382" s="21">
        <f t="shared" si="10437"/>
        <v>3514.6267641505269</v>
      </c>
      <c r="MQ382" s="21">
        <f t="shared" si="10437"/>
        <v>3258.7143409161622</v>
      </c>
      <c r="MR382" s="21">
        <f t="shared" si="10437"/>
        <v>3305.6047976612736</v>
      </c>
      <c r="MS382" s="21">
        <f t="shared" si="10437"/>
        <v>3505.011185563827</v>
      </c>
      <c r="MT382" s="21">
        <f t="shared" si="10437"/>
        <v>1924.3553584526248</v>
      </c>
      <c r="MU382" s="21">
        <f t="shared" si="10437"/>
        <v>1917.3841803755149</v>
      </c>
      <c r="MV382" s="21">
        <f t="shared" si="10437"/>
        <v>1932.7201392248312</v>
      </c>
      <c r="MW382" s="21">
        <f t="shared" si="10437"/>
        <v>1015.2179193423563</v>
      </c>
      <c r="MX382" s="21">
        <f t="shared" si="10437"/>
        <v>1430.8053324517514</v>
      </c>
      <c r="MY382" s="21">
        <f t="shared" si="10437"/>
        <v>1495.8373721405856</v>
      </c>
      <c r="MZ382" s="21">
        <f t="shared" si="10437"/>
        <v>2518.4945799857933</v>
      </c>
      <c r="NA382" s="21">
        <f t="shared" si="10437"/>
        <v>1735.4645690757932</v>
      </c>
      <c r="NB382" s="21">
        <f t="shared" si="10437"/>
        <v>3447.6025622890425</v>
      </c>
      <c r="NC382" s="21">
        <f t="shared" si="10437"/>
        <v>3130.905502176242</v>
      </c>
      <c r="ND382" s="21">
        <f t="shared" si="10437"/>
        <v>3201.8450030675681</v>
      </c>
      <c r="NE382" s="21">
        <f t="shared" si="10437"/>
        <v>3598.8145014165166</v>
      </c>
      <c r="NF382" s="21">
        <f t="shared" si="10437"/>
        <v>1913.9001563762256</v>
      </c>
      <c r="NG382" s="21">
        <f t="shared" si="10437"/>
        <v>1905.1791710002017</v>
      </c>
      <c r="NH382" s="21">
        <f t="shared" si="10437"/>
        <v>1886.04733840467</v>
      </c>
      <c r="NI382" s="21">
        <f t="shared" si="10437"/>
        <v>946.56087911458292</v>
      </c>
      <c r="NJ382" s="21">
        <f t="shared" si="10437"/>
        <v>1433.5232443149857</v>
      </c>
      <c r="NK382" s="21">
        <f t="shared" si="10437"/>
        <v>1517.8564100840049</v>
      </c>
      <c r="NL382" s="21">
        <f t="shared" si="10437"/>
        <v>2470.6076283060625</v>
      </c>
      <c r="NM382" s="21">
        <f t="shared" si="10437"/>
        <v>1656.2234920764415</v>
      </c>
      <c r="NN382" s="21">
        <f t="shared" si="10437"/>
        <v>3631.4326659012377</v>
      </c>
      <c r="NO382" s="21">
        <f t="shared" si="10437"/>
        <v>3142.6627879082475</v>
      </c>
      <c r="NP382" s="21">
        <f t="shared" si="10437"/>
        <v>3271.4933397251152</v>
      </c>
      <c r="NQ382" s="21">
        <f t="shared" si="10437"/>
        <v>3600.9461537769575</v>
      </c>
      <c r="NR382" s="21">
        <f t="shared" si="10437"/>
        <v>1796.1827198506153</v>
      </c>
      <c r="NS382" s="21">
        <f t="shared" si="10437"/>
        <v>1745.9087107937603</v>
      </c>
      <c r="NT382" s="21">
        <f t="shared" si="10437"/>
        <v>1890.7640321760712</v>
      </c>
      <c r="NU382" s="21">
        <f t="shared" si="10437"/>
        <v>884.10074197065046</v>
      </c>
      <c r="NV382" s="21">
        <f t="shared" si="10437"/>
        <v>1364.9789488902206</v>
      </c>
      <c r="NW382" s="21">
        <f t="shared" si="10437"/>
        <v>1513.0759283672164</v>
      </c>
      <c r="NX382" s="21">
        <f t="shared" si="10437"/>
        <v>2195.7720280076874</v>
      </c>
      <c r="NY382" s="21">
        <f t="shared" ref="NY382:PW382" si="10438">NY377+NY378+NY380+NY379</f>
        <v>1665.0108560542822</v>
      </c>
      <c r="NZ382" s="21">
        <f t="shared" si="10438"/>
        <v>3882.2570628792</v>
      </c>
      <c r="OA382" s="21">
        <f t="shared" si="10438"/>
        <v>2975.560890038555</v>
      </c>
      <c r="OB382" s="21">
        <f t="shared" si="10438"/>
        <v>3317.3195485416272</v>
      </c>
      <c r="OC382" s="21">
        <f t="shared" si="10438"/>
        <v>3398.4965969336527</v>
      </c>
      <c r="OD382" s="21">
        <f t="shared" si="10438"/>
        <v>1939.9624263634867</v>
      </c>
      <c r="OE382" s="21">
        <f t="shared" si="10438"/>
        <v>1976.9208029895221</v>
      </c>
      <c r="OF382" s="21">
        <f t="shared" si="10438"/>
        <v>2018.1640606001963</v>
      </c>
      <c r="OG382" s="21">
        <f t="shared" si="10438"/>
        <v>978.29308952148529</v>
      </c>
      <c r="OH382" s="21">
        <f t="shared" si="10438"/>
        <v>1428.5344425127646</v>
      </c>
      <c r="OI382" s="21">
        <f t="shared" si="10438"/>
        <v>1609.5729768211579</v>
      </c>
      <c r="OJ382" s="21">
        <f t="shared" si="10438"/>
        <v>2345.8351212940456</v>
      </c>
      <c r="OK382" s="21">
        <f t="shared" si="10438"/>
        <v>1857.0118979510203</v>
      </c>
      <c r="OL382" s="21">
        <f t="shared" si="10438"/>
        <v>4001.5238865450183</v>
      </c>
      <c r="OM382" s="21">
        <f t="shared" si="10438"/>
        <v>3143.5932132341709</v>
      </c>
      <c r="ON382" s="21">
        <f t="shared" si="10438"/>
        <v>3164.7811903147349</v>
      </c>
      <c r="OO382" s="21">
        <f t="shared" si="10438"/>
        <v>3079.890805683397</v>
      </c>
      <c r="OP382" s="21">
        <f t="shared" si="10438"/>
        <v>1933.5491298885372</v>
      </c>
      <c r="OQ382" s="21">
        <f t="shared" si="10438"/>
        <v>1924.1045102342905</v>
      </c>
      <c r="OR382" s="21">
        <f t="shared" si="10438"/>
        <v>1920.2409023030743</v>
      </c>
      <c r="OS382" s="21">
        <f t="shared" si="10438"/>
        <v>950.16226154853257</v>
      </c>
      <c r="OT382" s="21">
        <f t="shared" si="10438"/>
        <v>1418.7287229591971</v>
      </c>
      <c r="OU382" s="21">
        <f t="shared" si="10438"/>
        <v>1549.1418375687408</v>
      </c>
      <c r="OV382" s="21">
        <f t="shared" si="10438"/>
        <v>2519.5022529612038</v>
      </c>
      <c r="OW382" s="21">
        <f t="shared" si="10438"/>
        <v>1712.2562155729174</v>
      </c>
      <c r="OX382" s="21">
        <f t="shared" si="10438"/>
        <v>3657.9419211869249</v>
      </c>
      <c r="OY382" s="21">
        <f t="shared" si="10438"/>
        <v>3160.6466443032514</v>
      </c>
      <c r="OZ382" s="21">
        <f t="shared" si="10438"/>
        <v>3004.987811868798</v>
      </c>
      <c r="PA382" s="21">
        <f t="shared" si="10438"/>
        <v>3317.8976383289537</v>
      </c>
      <c r="PB382" s="21">
        <f t="shared" si="10438"/>
        <v>1938.2216854246874</v>
      </c>
      <c r="PC382" s="21">
        <f t="shared" si="10438"/>
        <v>1885.284572684975</v>
      </c>
      <c r="PD382" s="21">
        <f t="shared" si="10438"/>
        <v>1892.6459460156141</v>
      </c>
      <c r="PE382" s="21">
        <f t="shared" si="10438"/>
        <v>882.51097068431295</v>
      </c>
      <c r="PF382" s="21">
        <f t="shared" si="10438"/>
        <v>1419.2000761260019</v>
      </c>
      <c r="PG382" s="21">
        <f t="shared" si="10438"/>
        <v>1507.5012500076054</v>
      </c>
      <c r="PH382" s="21">
        <f t="shared" si="10438"/>
        <v>2518.3145322443788</v>
      </c>
      <c r="PI382" s="21">
        <f t="shared" si="10438"/>
        <v>1622.3065777505321</v>
      </c>
      <c r="PJ382" s="21">
        <f t="shared" si="10438"/>
        <v>3433.0173833440376</v>
      </c>
      <c r="PK382" s="21">
        <f t="shared" si="10438"/>
        <v>3176.5437848349466</v>
      </c>
      <c r="PL382" s="21">
        <f t="shared" si="10438"/>
        <v>2891.3569328485182</v>
      </c>
      <c r="PM382" s="21">
        <f t="shared" si="10438"/>
        <v>3202.276119350835</v>
      </c>
      <c r="PN382" s="21">
        <f t="shared" si="10438"/>
        <v>1885.5191991285328</v>
      </c>
      <c r="PO382" s="21">
        <f t="shared" si="10438"/>
        <v>1891.8613523619606</v>
      </c>
      <c r="PP382" s="21">
        <f t="shared" si="10438"/>
        <v>1841.3431251563177</v>
      </c>
      <c r="PQ382" s="21">
        <f t="shared" si="10438"/>
        <v>919.36887222272435</v>
      </c>
      <c r="PR382" s="21">
        <f t="shared" si="10438"/>
        <v>1369.9235154024536</v>
      </c>
      <c r="PS382" s="21">
        <f t="shared" si="10438"/>
        <v>1473.3651384013913</v>
      </c>
      <c r="PT382" s="21">
        <f t="shared" si="10438"/>
        <v>2418.1559794974046</v>
      </c>
      <c r="PU382" s="21">
        <f t="shared" si="10438"/>
        <v>1622.1172870972678</v>
      </c>
      <c r="PV382" s="21">
        <f t="shared" si="10438"/>
        <v>3507.7027395013938</v>
      </c>
      <c r="PW382" s="21">
        <f t="shared" si="10438"/>
        <v>3188.3118940005188</v>
      </c>
    </row>
    <row r="383" spans="1:439" x14ac:dyDescent="0.15"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/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/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/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/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/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/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/>
      <c r="JG383" s="16"/>
      <c r="JH383" s="16"/>
      <c r="JI383" s="16"/>
      <c r="JJ383" s="16"/>
      <c r="JK383" s="16"/>
      <c r="JL383" s="16"/>
      <c r="JM383" s="16"/>
      <c r="JN383" s="16"/>
      <c r="JO383" s="16"/>
      <c r="JP383" s="16"/>
      <c r="JQ383" s="16"/>
      <c r="JR383" s="16"/>
      <c r="JS383" s="16"/>
      <c r="JT383" s="16"/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/>
      <c r="KI383" s="16"/>
      <c r="KJ383" s="16"/>
      <c r="KK383" s="16"/>
      <c r="KL383" s="16"/>
      <c r="KM383" s="16"/>
      <c r="KN383" s="16"/>
      <c r="KO383" s="16"/>
      <c r="KP383" s="16"/>
      <c r="KQ383" s="16"/>
      <c r="KR383" s="16"/>
      <c r="KS383" s="16"/>
      <c r="KT383" s="16"/>
      <c r="KU383" s="16"/>
      <c r="KV383" s="16"/>
      <c r="KW383" s="16"/>
      <c r="KX383" s="16"/>
      <c r="KY383" s="16"/>
      <c r="KZ383" s="16"/>
      <c r="LA383" s="16"/>
      <c r="LB383" s="16"/>
      <c r="LC383" s="16"/>
      <c r="LD383" s="16"/>
      <c r="LE383" s="16"/>
      <c r="LF383" s="16"/>
      <c r="LG383" s="16"/>
      <c r="LH383" s="16"/>
      <c r="LI383" s="16"/>
      <c r="LJ383" s="16"/>
      <c r="LK383" s="16"/>
      <c r="LL383" s="16"/>
      <c r="LM383" s="16"/>
      <c r="LN383" s="16"/>
      <c r="LO383" s="16"/>
      <c r="LP383" s="16"/>
      <c r="LQ383" s="16"/>
      <c r="LR383" s="16"/>
      <c r="LS383" s="16"/>
      <c r="LT383" s="16"/>
      <c r="LU383" s="16"/>
      <c r="LV383" s="16"/>
      <c r="LW383" s="16"/>
      <c r="LX383" s="16"/>
      <c r="LY383" s="16"/>
      <c r="LZ383" s="16"/>
      <c r="MA383" s="16"/>
      <c r="MB383" s="16"/>
      <c r="MC383" s="16"/>
      <c r="MD383" s="16"/>
      <c r="ME383" s="16"/>
      <c r="MF383" s="16"/>
      <c r="MG383" s="16"/>
      <c r="MH383" s="16"/>
      <c r="MI383" s="16"/>
      <c r="MJ383" s="16"/>
      <c r="MK383" s="16"/>
      <c r="ML383" s="16"/>
      <c r="MM383" s="16"/>
      <c r="MN383" s="16"/>
      <c r="MO383" s="16"/>
      <c r="MP383" s="16"/>
      <c r="MQ383" s="16"/>
      <c r="MR383" s="16"/>
      <c r="MS383" s="16"/>
      <c r="MT383" s="16"/>
      <c r="MU383" s="16"/>
      <c r="MV383" s="16"/>
      <c r="MW383" s="16"/>
      <c r="MX383" s="16"/>
      <c r="MY383" s="16"/>
      <c r="MZ383" s="16"/>
      <c r="NA383" s="16"/>
      <c r="NB383" s="16"/>
      <c r="NC383" s="16"/>
      <c r="ND383" s="16"/>
      <c r="NE383" s="16"/>
      <c r="NF383" s="16"/>
      <c r="NG383" s="16"/>
      <c r="NH383" s="16"/>
      <c r="NI383" s="16"/>
      <c r="NJ383" s="16"/>
      <c r="NK383" s="16"/>
      <c r="NL383" s="16"/>
      <c r="NM383" s="16"/>
      <c r="NN383" s="16"/>
      <c r="NO383" s="16"/>
      <c r="NP383" s="16"/>
      <c r="NQ383" s="16"/>
      <c r="NR383" s="16"/>
      <c r="NS383" s="16"/>
      <c r="NT383" s="16"/>
      <c r="NU383" s="16"/>
      <c r="NV383" s="16"/>
      <c r="NW383" s="16"/>
      <c r="NX383" s="16"/>
      <c r="NY383" s="16"/>
      <c r="NZ383" s="16"/>
      <c r="OA383" s="16"/>
      <c r="OB383" s="16"/>
      <c r="OC383" s="16"/>
      <c r="OD383" s="16"/>
      <c r="OE383" s="16"/>
      <c r="OF383" s="16"/>
      <c r="OG383" s="16"/>
      <c r="OH383" s="16"/>
      <c r="OI383" s="16"/>
      <c r="OJ383" s="16"/>
      <c r="OK383" s="16"/>
      <c r="OL383" s="16"/>
      <c r="OM383" s="16"/>
      <c r="ON383" s="16"/>
      <c r="OO383" s="16"/>
      <c r="OP383" s="16"/>
      <c r="OQ383" s="16"/>
      <c r="OR383" s="16"/>
      <c r="OS383" s="16"/>
      <c r="OT383" s="16"/>
      <c r="OU383" s="16"/>
      <c r="OV383" s="16"/>
      <c r="OW383" s="16"/>
      <c r="OX383" s="16"/>
      <c r="OY383" s="16"/>
      <c r="OZ383" s="16"/>
      <c r="PA383" s="16"/>
      <c r="PB383" s="16"/>
      <c r="PC383" s="16"/>
      <c r="PD383" s="16"/>
      <c r="PE383" s="16"/>
      <c r="PF383" s="16"/>
      <c r="PG383" s="16"/>
      <c r="PH383" s="16"/>
      <c r="PI383" s="16"/>
      <c r="PJ383" s="16"/>
      <c r="PK383" s="16"/>
      <c r="PL383" s="16"/>
      <c r="PM383" s="16"/>
      <c r="PN383" s="16"/>
      <c r="PO383" s="16"/>
      <c r="PP383" s="16"/>
      <c r="PQ383" s="16"/>
      <c r="PR383" s="16"/>
      <c r="PS383" s="16"/>
      <c r="PT383" s="16"/>
      <c r="PU383" s="16"/>
      <c r="PV383" s="16"/>
      <c r="PW383" s="16"/>
    </row>
    <row r="384" spans="1:439" x14ac:dyDescent="0.15">
      <c r="B384" s="11" t="s">
        <v>36</v>
      </c>
      <c r="C384" s="11" t="s">
        <v>30</v>
      </c>
      <c r="D384" s="16">
        <f t="shared" ref="D384" si="10439">SUM(H384:PW384)</f>
        <v>-183199.1678831786</v>
      </c>
      <c r="E384" s="16">
        <f>-'[1]Financial Data'!$F$7*E382</f>
        <v>0</v>
      </c>
      <c r="F384" s="16">
        <f>-'[1]Financial Data'!$F$7*F382</f>
        <v>0</v>
      </c>
      <c r="G384" s="16">
        <f>-'[1]Financial Data'!$F$7*G382</f>
        <v>0</v>
      </c>
      <c r="H384" s="16">
        <f>-$I$4*H382</f>
        <v>-306.11825048410265</v>
      </c>
      <c r="I384" s="16">
        <f t="shared" ref="I384:BT384" si="10440">-$I$4*I382</f>
        <v>-368.13356672509326</v>
      </c>
      <c r="J384" s="16">
        <f t="shared" si="10440"/>
        <v>-265.04829302747083</v>
      </c>
      <c r="K384" s="16">
        <f t="shared" si="10440"/>
        <v>-265.22936868046736</v>
      </c>
      <c r="L384" s="16">
        <f t="shared" si="10440"/>
        <v>-199.40871831415257</v>
      </c>
      <c r="M384" s="16">
        <f t="shared" si="10440"/>
        <v>-87.024057849012124</v>
      </c>
      <c r="N384" s="16">
        <f t="shared" si="10440"/>
        <v>-126.55464979381532</v>
      </c>
      <c r="O384" s="16">
        <f t="shared" si="10440"/>
        <v>-109.55022239263207</v>
      </c>
      <c r="P384" s="16">
        <f t="shared" si="10440"/>
        <v>-221.17528430275493</v>
      </c>
      <c r="Q384" s="16">
        <f t="shared" si="10440"/>
        <v>-238.72405676498755</v>
      </c>
      <c r="R384" s="16">
        <f t="shared" si="10440"/>
        <v>-403.44254464346056</v>
      </c>
      <c r="S384" s="16">
        <f t="shared" si="10440"/>
        <v>-333.21466144114885</v>
      </c>
      <c r="T384" s="16">
        <f t="shared" si="10440"/>
        <v>-391.97283360739721</v>
      </c>
      <c r="U384" s="16">
        <f t="shared" si="10440"/>
        <v>-433.74701287067535</v>
      </c>
      <c r="V384" s="16">
        <f t="shared" si="10440"/>
        <v>-343.47039038641412</v>
      </c>
      <c r="W384" s="16">
        <f t="shared" si="10440"/>
        <v>-305.28196759906444</v>
      </c>
      <c r="X384" s="16">
        <f t="shared" si="10440"/>
        <v>-269.9327971511525</v>
      </c>
      <c r="Y384" s="16">
        <f t="shared" si="10440"/>
        <v>-169.54807454900711</v>
      </c>
      <c r="Z384" s="16">
        <f t="shared" si="10440"/>
        <v>-206.37169298532908</v>
      </c>
      <c r="AA384" s="16">
        <f t="shared" si="10440"/>
        <v>-192.63792198949417</v>
      </c>
      <c r="AB384" s="16">
        <f t="shared" si="10440"/>
        <v>-245.82702867041178</v>
      </c>
      <c r="AC384" s="16">
        <f t="shared" si="10440"/>
        <v>-237.60381444273642</v>
      </c>
      <c r="AD384" s="16">
        <f t="shared" si="10440"/>
        <v>-442.1921677734133</v>
      </c>
      <c r="AE384" s="16">
        <f t="shared" si="10440"/>
        <v>-437.01634705914745</v>
      </c>
      <c r="AF384" s="16">
        <f t="shared" si="10440"/>
        <v>-457.13120232548903</v>
      </c>
      <c r="AG384" s="16">
        <f t="shared" si="10440"/>
        <v>-467.57251993562448</v>
      </c>
      <c r="AH384" s="16">
        <f t="shared" si="10440"/>
        <v>-373.96399858840641</v>
      </c>
      <c r="AI384" s="16">
        <f t="shared" si="10440"/>
        <v>-341.17555197442658</v>
      </c>
      <c r="AJ384" s="16">
        <f t="shared" si="10440"/>
        <v>-324.43567853222049</v>
      </c>
      <c r="AK384" s="16">
        <f t="shared" si="10440"/>
        <v>-194.22937580926023</v>
      </c>
      <c r="AL384" s="16">
        <f t="shared" si="10440"/>
        <v>-247.07716623707074</v>
      </c>
      <c r="AM384" s="16">
        <f t="shared" si="10440"/>
        <v>-244.84428898901359</v>
      </c>
      <c r="AN384" s="16">
        <f t="shared" si="10440"/>
        <v>-288.13243895068928</v>
      </c>
      <c r="AO384" s="16">
        <f t="shared" si="10440"/>
        <v>-285.60176601940049</v>
      </c>
      <c r="AP384" s="16">
        <f t="shared" si="10440"/>
        <v>-540.52158217412125</v>
      </c>
      <c r="AQ384" s="16">
        <f t="shared" si="10440"/>
        <v>-545.59420768430141</v>
      </c>
      <c r="AR384" s="16">
        <f t="shared" si="10440"/>
        <v>-550.53852349265583</v>
      </c>
      <c r="AS384" s="16">
        <f t="shared" si="10440"/>
        <v>-492.01163588171676</v>
      </c>
      <c r="AT384" s="16">
        <f t="shared" si="10440"/>
        <v>-375.59974382400077</v>
      </c>
      <c r="AU384" s="16">
        <f t="shared" si="10440"/>
        <v>-365.56670729463866</v>
      </c>
      <c r="AV384" s="16">
        <f t="shared" si="10440"/>
        <v>-379.60435453573166</v>
      </c>
      <c r="AW384" s="16">
        <f t="shared" si="10440"/>
        <v>-211.51912973659478</v>
      </c>
      <c r="AX384" s="16">
        <f t="shared" si="10440"/>
        <v>-261.2729850706985</v>
      </c>
      <c r="AY384" s="16">
        <f t="shared" si="10440"/>
        <v>-267.77506791017305</v>
      </c>
      <c r="AZ384" s="16">
        <f t="shared" si="10440"/>
        <v>-374.37807491002826</v>
      </c>
      <c r="BA384" s="16">
        <f t="shared" si="10440"/>
        <v>-285.20678049868962</v>
      </c>
      <c r="BB384" s="16">
        <f t="shared" si="10440"/>
        <v>-633.58084501950418</v>
      </c>
      <c r="BC384" s="16">
        <f t="shared" si="10440"/>
        <v>-640.2412934627414</v>
      </c>
      <c r="BD384" s="16">
        <f t="shared" si="10440"/>
        <v>-584.60068055335262</v>
      </c>
      <c r="BE384" s="16">
        <f t="shared" si="10440"/>
        <v>-532.879865241787</v>
      </c>
      <c r="BF384" s="16">
        <f t="shared" si="10440"/>
        <v>-393.99262971387947</v>
      </c>
      <c r="BG384" s="16">
        <f t="shared" si="10440"/>
        <v>-405.16843757114259</v>
      </c>
      <c r="BH384" s="16">
        <f t="shared" si="10440"/>
        <v>-414.3280345076389</v>
      </c>
      <c r="BI384" s="16">
        <f t="shared" si="10440"/>
        <v>-239.23479329890128</v>
      </c>
      <c r="BJ384" s="16">
        <f t="shared" si="10440"/>
        <v>-280.1275348553084</v>
      </c>
      <c r="BK384" s="16">
        <f t="shared" si="10440"/>
        <v>-340.92556002459463</v>
      </c>
      <c r="BL384" s="16">
        <f t="shared" si="10440"/>
        <v>-371.83210299257217</v>
      </c>
      <c r="BM384" s="16">
        <f t="shared" si="10440"/>
        <v>-385.42333347520548</v>
      </c>
      <c r="BN384" s="16">
        <f t="shared" si="10440"/>
        <v>-672.87327224812952</v>
      </c>
      <c r="BO384" s="16">
        <f t="shared" si="10440"/>
        <v>-647.36246136366299</v>
      </c>
      <c r="BP384" s="16">
        <f t="shared" si="10440"/>
        <v>-650.85300697887999</v>
      </c>
      <c r="BQ384" s="16">
        <f t="shared" si="10440"/>
        <v>-592.21559138038049</v>
      </c>
      <c r="BR384" s="16">
        <f t="shared" si="10440"/>
        <v>-425.81188512712947</v>
      </c>
      <c r="BS384" s="16">
        <f t="shared" si="10440"/>
        <v>-407.64930167201516</v>
      </c>
      <c r="BT384" s="16">
        <f t="shared" si="10440"/>
        <v>-429.94431087673644</v>
      </c>
      <c r="BU384" s="16">
        <f t="shared" ref="BU384:EF384" si="10441">-$I$4*BU382</f>
        <v>-214.66996090132284</v>
      </c>
      <c r="BV384" s="16">
        <f t="shared" si="10441"/>
        <v>-308.88933383516979</v>
      </c>
      <c r="BW384" s="16">
        <f t="shared" si="10441"/>
        <v>-289.40228165110307</v>
      </c>
      <c r="BX384" s="16">
        <f t="shared" si="10441"/>
        <v>-435.34105920942324</v>
      </c>
      <c r="BY384" s="16">
        <f t="shared" si="10441"/>
        <v>-382.64294126535839</v>
      </c>
      <c r="BZ384" s="16">
        <f t="shared" si="10441"/>
        <v>-697.92560740058229</v>
      </c>
      <c r="CA384" s="16">
        <f t="shared" si="10441"/>
        <v>-683.05431561701164</v>
      </c>
      <c r="CB384" s="16">
        <f t="shared" si="10441"/>
        <v>-581.43885658609804</v>
      </c>
      <c r="CC384" s="16">
        <f t="shared" si="10441"/>
        <v>-562.92875012724664</v>
      </c>
      <c r="CD384" s="16">
        <f t="shared" si="10441"/>
        <v>-451.22266347356612</v>
      </c>
      <c r="CE384" s="16">
        <f t="shared" si="10441"/>
        <v>-402.70676617250444</v>
      </c>
      <c r="CF384" s="16">
        <f t="shared" si="10441"/>
        <v>-386.12131188427651</v>
      </c>
      <c r="CG384" s="16">
        <f t="shared" si="10441"/>
        <v>-216.81556990961829</v>
      </c>
      <c r="CH384" s="16">
        <f t="shared" si="10441"/>
        <v>-301.24064477527077</v>
      </c>
      <c r="CI384" s="16">
        <f t="shared" si="10441"/>
        <v>-295.20997358603347</v>
      </c>
      <c r="CJ384" s="16">
        <f t="shared" si="10441"/>
        <v>-411.25388795246511</v>
      </c>
      <c r="CK384" s="16">
        <f t="shared" si="10441"/>
        <v>-391.19254713223307</v>
      </c>
      <c r="CL384" s="16">
        <f t="shared" si="10441"/>
        <v>-669.09634550448391</v>
      </c>
      <c r="CM384" s="16">
        <f t="shared" si="10441"/>
        <v>-640.61294319005458</v>
      </c>
      <c r="CN384" s="16">
        <f t="shared" si="10441"/>
        <v>-501.18708851556204</v>
      </c>
      <c r="CO384" s="16">
        <f t="shared" si="10441"/>
        <v>-491.16638301125988</v>
      </c>
      <c r="CP384" s="16">
        <f t="shared" si="10441"/>
        <v>-396.54390867826976</v>
      </c>
      <c r="CQ384" s="16">
        <f t="shared" si="10441"/>
        <v>-362.92073698801903</v>
      </c>
      <c r="CR384" s="16">
        <f t="shared" si="10441"/>
        <v>-362.93275966126714</v>
      </c>
      <c r="CS384" s="16">
        <f t="shared" si="10441"/>
        <v>-202.83842377574331</v>
      </c>
      <c r="CT384" s="16">
        <f t="shared" si="10441"/>
        <v>-268.51597735577388</v>
      </c>
      <c r="CU384" s="16">
        <f t="shared" si="10441"/>
        <v>-274.34693614388664</v>
      </c>
      <c r="CV384" s="16">
        <f t="shared" si="10441"/>
        <v>-358.91237067215502</v>
      </c>
      <c r="CW384" s="16">
        <f t="shared" si="10441"/>
        <v>-297.03674050397416</v>
      </c>
      <c r="CX384" s="16">
        <f t="shared" si="10441"/>
        <v>-599.4263580816073</v>
      </c>
      <c r="CY384" s="16">
        <f t="shared" si="10441"/>
        <v>-613.39529780225064</v>
      </c>
      <c r="CZ384" s="16">
        <f t="shared" si="10441"/>
        <v>-533.36485005679504</v>
      </c>
      <c r="DA384" s="16">
        <f t="shared" si="10441"/>
        <v>-520.56015800695479</v>
      </c>
      <c r="DB384" s="16">
        <f t="shared" si="10441"/>
        <v>-380.25447450983557</v>
      </c>
      <c r="DC384" s="16">
        <f t="shared" si="10441"/>
        <v>-364.44872093812137</v>
      </c>
      <c r="DD384" s="16">
        <f t="shared" si="10441"/>
        <v>-338.39465545314749</v>
      </c>
      <c r="DE384" s="16">
        <f t="shared" si="10441"/>
        <v>-209.18397180755659</v>
      </c>
      <c r="DF384" s="16">
        <f t="shared" si="10441"/>
        <v>-276.29340254615653</v>
      </c>
      <c r="DG384" s="16">
        <f t="shared" si="10441"/>
        <v>-271.78430114543772</v>
      </c>
      <c r="DH384" s="16">
        <f t="shared" si="10441"/>
        <v>-365.9359916694674</v>
      </c>
      <c r="DI384" s="16">
        <f t="shared" si="10441"/>
        <v>-324.38966501498919</v>
      </c>
      <c r="DJ384" s="16">
        <f t="shared" si="10441"/>
        <v>-628.79900517694693</v>
      </c>
      <c r="DK384" s="16">
        <f t="shared" si="10441"/>
        <v>-624.16308993848054</v>
      </c>
      <c r="DL384" s="16">
        <f t="shared" si="10441"/>
        <v>-549.20435788550446</v>
      </c>
      <c r="DM384" s="16">
        <f t="shared" si="10441"/>
        <v>-509.60849591539807</v>
      </c>
      <c r="DN384" s="16">
        <f t="shared" si="10441"/>
        <v>-361.53108471824794</v>
      </c>
      <c r="DO384" s="16">
        <f t="shared" si="10441"/>
        <v>-346.8024315550976</v>
      </c>
      <c r="DP384" s="16">
        <f t="shared" si="10441"/>
        <v>-385.7141654513494</v>
      </c>
      <c r="DQ384" s="16">
        <f t="shared" si="10441"/>
        <v>-196.66284613329128</v>
      </c>
      <c r="DR384" s="16">
        <f t="shared" si="10441"/>
        <v>-228.19322334090586</v>
      </c>
      <c r="DS384" s="16">
        <f t="shared" si="10441"/>
        <v>-311.84675308854906</v>
      </c>
      <c r="DT384" s="16">
        <f t="shared" si="10441"/>
        <v>-394.99516858617096</v>
      </c>
      <c r="DU384" s="16">
        <f t="shared" si="10441"/>
        <v>-324.61386165499607</v>
      </c>
      <c r="DV384" s="16">
        <f t="shared" si="10441"/>
        <v>-654.07557426858421</v>
      </c>
      <c r="DW384" s="16">
        <f t="shared" si="10441"/>
        <v>-616.10178753546131</v>
      </c>
      <c r="DX384" s="16">
        <f t="shared" si="10441"/>
        <v>-620.9259496131117</v>
      </c>
      <c r="DY384" s="16">
        <f t="shared" si="10441"/>
        <v>-514.17387517193652</v>
      </c>
      <c r="DZ384" s="16">
        <f t="shared" si="10441"/>
        <v>-349.16749611747014</v>
      </c>
      <c r="EA384" s="16">
        <f t="shared" si="10441"/>
        <v>-396.30382332696621</v>
      </c>
      <c r="EB384" s="16">
        <f t="shared" si="10441"/>
        <v>-390.75638538734336</v>
      </c>
      <c r="EC384" s="16">
        <f t="shared" si="10441"/>
        <v>-218.87940545081599</v>
      </c>
      <c r="ED384" s="16">
        <f t="shared" si="10441"/>
        <v>-266.94041404200186</v>
      </c>
      <c r="EE384" s="16">
        <f t="shared" si="10441"/>
        <v>-277.93117698879217</v>
      </c>
      <c r="EF384" s="16">
        <f t="shared" si="10441"/>
        <v>-431.99354470010599</v>
      </c>
      <c r="EG384" s="16">
        <f t="shared" ref="EG384:GR384" si="10442">-$I$4*EG382</f>
        <v>-340.17236529943347</v>
      </c>
      <c r="EH384" s="16">
        <f t="shared" si="10442"/>
        <v>-662.468101547576</v>
      </c>
      <c r="EI384" s="16">
        <f t="shared" si="10442"/>
        <v>-611.63470325103276</v>
      </c>
      <c r="EJ384" s="16">
        <f t="shared" si="10442"/>
        <v>-587.24471459518372</v>
      </c>
      <c r="EK384" s="16">
        <f t="shared" si="10442"/>
        <v>-533.49910881830942</v>
      </c>
      <c r="EL384" s="16">
        <f t="shared" si="10442"/>
        <v>-402.92559719503271</v>
      </c>
      <c r="EM384" s="16">
        <f t="shared" si="10442"/>
        <v>-383.64564668679429</v>
      </c>
      <c r="EN384" s="16">
        <f t="shared" si="10442"/>
        <v>-388.68034242113799</v>
      </c>
      <c r="EO384" s="16">
        <f t="shared" si="10442"/>
        <v>-195.65415131980978</v>
      </c>
      <c r="EP384" s="16">
        <f t="shared" si="10442"/>
        <v>-305.49966130546733</v>
      </c>
      <c r="EQ384" s="16">
        <f t="shared" si="10442"/>
        <v>-294.1698987179455</v>
      </c>
      <c r="ER384" s="16">
        <f t="shared" si="10442"/>
        <v>-438.44827263037581</v>
      </c>
      <c r="ES384" s="16">
        <f t="shared" si="10442"/>
        <v>-349.66799105865476</v>
      </c>
      <c r="ET384" s="16">
        <f t="shared" si="10442"/>
        <v>-651.98772536194167</v>
      </c>
      <c r="EU384" s="16">
        <f t="shared" si="10442"/>
        <v>-589.41439838830695</v>
      </c>
      <c r="EV384" s="16">
        <f t="shared" si="10442"/>
        <v>-582.38632170499534</v>
      </c>
      <c r="EW384" s="16">
        <f t="shared" si="10442"/>
        <v>-554.28209888842468</v>
      </c>
      <c r="EX384" s="16">
        <f t="shared" si="10442"/>
        <v>-389.63904344272157</v>
      </c>
      <c r="EY384" s="16">
        <f t="shared" si="10442"/>
        <v>-379.61224582033185</v>
      </c>
      <c r="EZ384" s="16">
        <f t="shared" si="10442"/>
        <v>-398.42354108338014</v>
      </c>
      <c r="FA384" s="16">
        <f t="shared" si="10442"/>
        <v>-218.18080002898711</v>
      </c>
      <c r="FB384" s="16">
        <f t="shared" si="10442"/>
        <v>-308.93117635936545</v>
      </c>
      <c r="FC384" s="16">
        <f t="shared" si="10442"/>
        <v>-293.74671401505265</v>
      </c>
      <c r="FD384" s="16">
        <f t="shared" si="10442"/>
        <v>-418.16250119049153</v>
      </c>
      <c r="FE384" s="16">
        <f t="shared" si="10442"/>
        <v>-292.69914593774001</v>
      </c>
      <c r="FF384" s="16">
        <f t="shared" si="10442"/>
        <v>-655.62884113915072</v>
      </c>
      <c r="FG384" s="16">
        <f t="shared" si="10442"/>
        <v>-622.32509481963962</v>
      </c>
      <c r="FH384" s="16">
        <f t="shared" si="10442"/>
        <v>-580.53223152857981</v>
      </c>
      <c r="FI384" s="16">
        <f t="shared" si="10442"/>
        <v>-556.49813387706877</v>
      </c>
      <c r="FJ384" s="16">
        <f t="shared" si="10442"/>
        <v>-385.08782917590747</v>
      </c>
      <c r="FK384" s="16">
        <f t="shared" si="10442"/>
        <v>-390.0707384895552</v>
      </c>
      <c r="FL384" s="16">
        <f t="shared" si="10442"/>
        <v>-394.63132803631737</v>
      </c>
      <c r="FM384" s="16">
        <f t="shared" si="10442"/>
        <v>-209.43457830858486</v>
      </c>
      <c r="FN384" s="16">
        <f t="shared" si="10442"/>
        <v>-300.93612268708222</v>
      </c>
      <c r="FO384" s="16">
        <f t="shared" si="10442"/>
        <v>-270.9743056858652</v>
      </c>
      <c r="FP384" s="16">
        <f t="shared" si="10442"/>
        <v>-410.160638628394</v>
      </c>
      <c r="FQ384" s="16">
        <f t="shared" si="10442"/>
        <v>-321.09820268785461</v>
      </c>
      <c r="FR384" s="16">
        <f t="shared" si="10442"/>
        <v>-659.25855924718815</v>
      </c>
      <c r="FS384" s="16">
        <f t="shared" si="10442"/>
        <v>-627.13450788190221</v>
      </c>
      <c r="FT384" s="16">
        <f t="shared" si="10442"/>
        <v>-586.42994292082994</v>
      </c>
      <c r="FU384" s="16">
        <f t="shared" si="10442"/>
        <v>-553.1668196817692</v>
      </c>
      <c r="FV384" s="16">
        <f t="shared" si="10442"/>
        <v>-369.18935237247302</v>
      </c>
      <c r="FW384" s="16">
        <f t="shared" si="10442"/>
        <v>-374.58786888905757</v>
      </c>
      <c r="FX384" s="16">
        <f t="shared" si="10442"/>
        <v>-384.51337805989584</v>
      </c>
      <c r="FY384" s="16">
        <f t="shared" si="10442"/>
        <v>-205.01660720228497</v>
      </c>
      <c r="FZ384" s="16">
        <f t="shared" si="10442"/>
        <v>-280.65051190701928</v>
      </c>
      <c r="GA384" s="16">
        <f t="shared" si="10442"/>
        <v>-327.42852893237983</v>
      </c>
      <c r="GB384" s="16">
        <f t="shared" si="10442"/>
        <v>-403.93560761865479</v>
      </c>
      <c r="GC384" s="16">
        <f t="shared" si="10442"/>
        <v>-315.2094080982651</v>
      </c>
      <c r="GD384" s="16">
        <f t="shared" si="10442"/>
        <v>-673.56786574994351</v>
      </c>
      <c r="GE384" s="16">
        <f t="shared" si="10442"/>
        <v>-618.11711348381777</v>
      </c>
      <c r="GF384" s="16">
        <f t="shared" si="10442"/>
        <v>-621.43634788391978</v>
      </c>
      <c r="GG384" s="16">
        <f t="shared" si="10442"/>
        <v>-586.97499214880577</v>
      </c>
      <c r="GH384" s="16">
        <f t="shared" si="10442"/>
        <v>-370.69665323446924</v>
      </c>
      <c r="GI384" s="16">
        <f t="shared" si="10442"/>
        <v>-379.84140879841465</v>
      </c>
      <c r="GJ384" s="16">
        <f t="shared" si="10442"/>
        <v>-387.59746034204608</v>
      </c>
      <c r="GK384" s="16">
        <f t="shared" si="10442"/>
        <v>-205.96278821111471</v>
      </c>
      <c r="GL384" s="16">
        <f t="shared" si="10442"/>
        <v>-282.71211306033103</v>
      </c>
      <c r="GM384" s="16">
        <f t="shared" si="10442"/>
        <v>-289.83073415683651</v>
      </c>
      <c r="GN384" s="16">
        <f t="shared" si="10442"/>
        <v>-432.18557379056489</v>
      </c>
      <c r="GO384" s="16">
        <f t="shared" si="10442"/>
        <v>-365.22902879837648</v>
      </c>
      <c r="GP384" s="16">
        <f t="shared" si="10442"/>
        <v>-679.34303396112068</v>
      </c>
      <c r="GQ384" s="16">
        <f t="shared" si="10442"/>
        <v>-663.29005344102825</v>
      </c>
      <c r="GR384" s="16">
        <f t="shared" si="10442"/>
        <v>-632.57534812537517</v>
      </c>
      <c r="GS384" s="16">
        <f t="shared" ref="GS384:JD384" si="10443">-$I$4*GS382</f>
        <v>-568.22071894711769</v>
      </c>
      <c r="GT384" s="16">
        <f t="shared" si="10443"/>
        <v>-397.28472366211139</v>
      </c>
      <c r="GU384" s="16">
        <f t="shared" si="10443"/>
        <v>-389.40547992044139</v>
      </c>
      <c r="GV384" s="16">
        <f t="shared" si="10443"/>
        <v>-392.83089650275554</v>
      </c>
      <c r="GW384" s="16">
        <f t="shared" si="10443"/>
        <v>-197.7123947768375</v>
      </c>
      <c r="GX384" s="16">
        <f t="shared" si="10443"/>
        <v>-309.23628534279322</v>
      </c>
      <c r="GY384" s="16">
        <f t="shared" si="10443"/>
        <v>-326.56978588778315</v>
      </c>
      <c r="GZ384" s="16">
        <f t="shared" si="10443"/>
        <v>-433.47133212699117</v>
      </c>
      <c r="HA384" s="16">
        <f t="shared" si="10443"/>
        <v>-307.43842992292753</v>
      </c>
      <c r="HB384" s="16">
        <f t="shared" si="10443"/>
        <v>-689.71084430856774</v>
      </c>
      <c r="HC384" s="16">
        <f t="shared" si="10443"/>
        <v>-581.95597941062317</v>
      </c>
      <c r="HD384" s="16">
        <f t="shared" si="10443"/>
        <v>-654.65427087559976</v>
      </c>
      <c r="HE384" s="16">
        <f t="shared" si="10443"/>
        <v>-579.49108868156213</v>
      </c>
      <c r="HF384" s="16">
        <f t="shared" si="10443"/>
        <v>-386.53757377262644</v>
      </c>
      <c r="HG384" s="16">
        <f t="shared" si="10443"/>
        <v>-362.7573499331225</v>
      </c>
      <c r="HH384" s="16">
        <f t="shared" si="10443"/>
        <v>-381.53498429664018</v>
      </c>
      <c r="HI384" s="16">
        <f t="shared" si="10443"/>
        <v>-195.12011695049608</v>
      </c>
      <c r="HJ384" s="16">
        <f t="shared" si="10443"/>
        <v>-306.91354591712428</v>
      </c>
      <c r="HK384" s="16">
        <f t="shared" si="10443"/>
        <v>-314.77820982147398</v>
      </c>
      <c r="HL384" s="16">
        <f t="shared" si="10443"/>
        <v>-439.81976503233881</v>
      </c>
      <c r="HM384" s="16">
        <f t="shared" si="10443"/>
        <v>-324.41956211464344</v>
      </c>
      <c r="HN384" s="16">
        <f t="shared" si="10443"/>
        <v>-695.84363560020665</v>
      </c>
      <c r="HO384" s="16">
        <f t="shared" si="10443"/>
        <v>-623.2983543365001</v>
      </c>
      <c r="HP384" s="16">
        <f t="shared" si="10443"/>
        <v>-615.59299892989418</v>
      </c>
      <c r="HQ384" s="16">
        <f t="shared" si="10443"/>
        <v>-641.46786762502643</v>
      </c>
      <c r="HR384" s="16">
        <f t="shared" si="10443"/>
        <v>-379.33374844075649</v>
      </c>
      <c r="HS384" s="16">
        <f t="shared" si="10443"/>
        <v>-366.82902783612775</v>
      </c>
      <c r="HT384" s="16">
        <f t="shared" si="10443"/>
        <v>-390.08287117246425</v>
      </c>
      <c r="HU384" s="16">
        <f t="shared" si="10443"/>
        <v>-211.06960779100734</v>
      </c>
      <c r="HV384" s="16">
        <f t="shared" si="10443"/>
        <v>-302.28847295003334</v>
      </c>
      <c r="HW384" s="16">
        <f t="shared" si="10443"/>
        <v>-292.36074381973873</v>
      </c>
      <c r="HX384" s="16">
        <f t="shared" si="10443"/>
        <v>-436.70586276081519</v>
      </c>
      <c r="HY384" s="16">
        <f t="shared" si="10443"/>
        <v>-295.93011258481283</v>
      </c>
      <c r="HZ384" s="16">
        <f t="shared" si="10443"/>
        <v>-668.9079564663972</v>
      </c>
      <c r="IA384" s="16">
        <f t="shared" si="10443"/>
        <v>-652.74297199181456</v>
      </c>
      <c r="IB384" s="16">
        <f t="shared" si="10443"/>
        <v>-591.95060164567542</v>
      </c>
      <c r="IC384" s="16">
        <f t="shared" si="10443"/>
        <v>-638.22049633967868</v>
      </c>
      <c r="ID384" s="16">
        <f t="shared" si="10443"/>
        <v>-352.27366965001733</v>
      </c>
      <c r="IE384" s="16">
        <f t="shared" si="10443"/>
        <v>-344.16288287976158</v>
      </c>
      <c r="IF384" s="16">
        <f t="shared" si="10443"/>
        <v>-375.94259771408161</v>
      </c>
      <c r="IG384" s="16">
        <f t="shared" si="10443"/>
        <v>-197.40581925125886</v>
      </c>
      <c r="IH384" s="16">
        <f t="shared" si="10443"/>
        <v>-273.81547769009097</v>
      </c>
      <c r="II384" s="16">
        <f t="shared" si="10443"/>
        <v>-309.73521498716178</v>
      </c>
      <c r="IJ384" s="16">
        <f t="shared" si="10443"/>
        <v>-400.66309553650433</v>
      </c>
      <c r="IK384" s="16">
        <f t="shared" si="10443"/>
        <v>-289.67095642040857</v>
      </c>
      <c r="IL384" s="16">
        <f t="shared" si="10443"/>
        <v>-699.19469276030986</v>
      </c>
      <c r="IM384" s="16">
        <f t="shared" si="10443"/>
        <v>-617.05392483066635</v>
      </c>
      <c r="IN384" s="16">
        <f t="shared" si="10443"/>
        <v>-659.7060708508676</v>
      </c>
      <c r="IO384" s="16">
        <f t="shared" si="10443"/>
        <v>-630.08341278319733</v>
      </c>
      <c r="IP384" s="16">
        <f t="shared" si="10443"/>
        <v>-352.73993258555635</v>
      </c>
      <c r="IQ384" s="16">
        <f t="shared" si="10443"/>
        <v>-334.39536488594285</v>
      </c>
      <c r="IR384" s="16">
        <f t="shared" si="10443"/>
        <v>-361.29491802609499</v>
      </c>
      <c r="IS384" s="16">
        <f t="shared" si="10443"/>
        <v>-188.73383377833315</v>
      </c>
      <c r="IT384" s="16">
        <f t="shared" si="10443"/>
        <v>-264.84803710642592</v>
      </c>
      <c r="IU384" s="16">
        <f t="shared" si="10443"/>
        <v>-278.01362706868781</v>
      </c>
      <c r="IV384" s="16">
        <f t="shared" si="10443"/>
        <v>-387.3828499905232</v>
      </c>
      <c r="IW384" s="16">
        <f t="shared" si="10443"/>
        <v>-330.04007137152564</v>
      </c>
      <c r="IX384" s="16">
        <f t="shared" si="10443"/>
        <v>-711.44086996319288</v>
      </c>
      <c r="IY384" s="16">
        <f t="shared" si="10443"/>
        <v>-606.51065283507512</v>
      </c>
      <c r="IZ384" s="16">
        <f t="shared" si="10443"/>
        <v>-650.79417908907874</v>
      </c>
      <c r="JA384" s="16">
        <f t="shared" si="10443"/>
        <v>-564.42120159065189</v>
      </c>
      <c r="JB384" s="16">
        <f t="shared" si="10443"/>
        <v>-374.37890197203353</v>
      </c>
      <c r="JC384" s="16">
        <f t="shared" si="10443"/>
        <v>-352.20733036124932</v>
      </c>
      <c r="JD384" s="16">
        <f t="shared" si="10443"/>
        <v>-360.77323089937568</v>
      </c>
      <c r="JE384" s="16">
        <f t="shared" ref="JE384:LP384" si="10444">-$I$4*JE382</f>
        <v>-189.36572936239708</v>
      </c>
      <c r="JF384" s="16">
        <f t="shared" si="10444"/>
        <v>-273.18212262620011</v>
      </c>
      <c r="JG384" s="16">
        <f t="shared" si="10444"/>
        <v>-280.35548348767946</v>
      </c>
      <c r="JH384" s="16">
        <f t="shared" si="10444"/>
        <v>-384.16205872188266</v>
      </c>
      <c r="JI384" s="16">
        <f t="shared" si="10444"/>
        <v>-339.05672767327798</v>
      </c>
      <c r="JJ384" s="16">
        <f t="shared" si="10444"/>
        <v>-685.53509731053555</v>
      </c>
      <c r="JK384" s="16">
        <f t="shared" si="10444"/>
        <v>-583.29163226112428</v>
      </c>
      <c r="JL384" s="16">
        <f t="shared" si="10444"/>
        <v>-642.91594305587626</v>
      </c>
      <c r="JM384" s="16">
        <f t="shared" si="10444"/>
        <v>-553.60061354437858</v>
      </c>
      <c r="JN384" s="16">
        <f t="shared" si="10444"/>
        <v>-367.941527828083</v>
      </c>
      <c r="JO384" s="16">
        <f t="shared" si="10444"/>
        <v>-351.43615629038544</v>
      </c>
      <c r="JP384" s="16">
        <f t="shared" si="10444"/>
        <v>-355.90561846474702</v>
      </c>
      <c r="JQ384" s="16">
        <f t="shared" si="10444"/>
        <v>-179.87611183871223</v>
      </c>
      <c r="JR384" s="16">
        <f t="shared" si="10444"/>
        <v>-274.45632330990492</v>
      </c>
      <c r="JS384" s="16">
        <f t="shared" si="10444"/>
        <v>-293.21534276625607</v>
      </c>
      <c r="JT384" s="16">
        <f t="shared" si="10444"/>
        <v>-424.64453787846639</v>
      </c>
      <c r="JU384" s="16">
        <f t="shared" si="10444"/>
        <v>-298.21483967257529</v>
      </c>
      <c r="JV384" s="16">
        <f t="shared" si="10444"/>
        <v>-678.41074877862025</v>
      </c>
      <c r="JW384" s="16">
        <f t="shared" si="10444"/>
        <v>-610.59555992576611</v>
      </c>
      <c r="JX384" s="16">
        <f t="shared" si="10444"/>
        <v>-653.26737799318062</v>
      </c>
      <c r="JY384" s="16">
        <f t="shared" si="10444"/>
        <v>-584.89802156291535</v>
      </c>
      <c r="JZ384" s="16">
        <f t="shared" si="10444"/>
        <v>-359.66119239616239</v>
      </c>
      <c r="KA384" s="16">
        <f t="shared" si="10444"/>
        <v>-340.50960695535338</v>
      </c>
      <c r="KB384" s="16">
        <f t="shared" si="10444"/>
        <v>-363.59299617090215</v>
      </c>
      <c r="KC384" s="16">
        <f t="shared" si="10444"/>
        <v>-183.2451298542768</v>
      </c>
      <c r="KD384" s="16">
        <f t="shared" si="10444"/>
        <v>-258.1328488821157</v>
      </c>
      <c r="KE384" s="16">
        <f t="shared" si="10444"/>
        <v>-291.44266740454447</v>
      </c>
      <c r="KF384" s="16">
        <f t="shared" si="10444"/>
        <v>-428.09255632724904</v>
      </c>
      <c r="KG384" s="16">
        <f t="shared" si="10444"/>
        <v>-286.33872365401481</v>
      </c>
      <c r="KH384" s="16">
        <f t="shared" si="10444"/>
        <v>-671.43570320928518</v>
      </c>
      <c r="KI384" s="16">
        <f t="shared" si="10444"/>
        <v>-637.58191260903504</v>
      </c>
      <c r="KJ384" s="16">
        <f t="shared" si="10444"/>
        <v>-581.07642866241883</v>
      </c>
      <c r="KK384" s="16">
        <f t="shared" si="10444"/>
        <v>-681.14185369252937</v>
      </c>
      <c r="KL384" s="16">
        <f t="shared" si="10444"/>
        <v>-357.89518283789522</v>
      </c>
      <c r="KM384" s="16">
        <f t="shared" si="10444"/>
        <v>-349.43746681797171</v>
      </c>
      <c r="KN384" s="16">
        <f t="shared" si="10444"/>
        <v>-357.42496966706199</v>
      </c>
      <c r="KO384" s="16">
        <f t="shared" si="10444"/>
        <v>-183.24064625705839</v>
      </c>
      <c r="KP384" s="16">
        <f t="shared" si="10444"/>
        <v>-261.88724992061731</v>
      </c>
      <c r="KQ384" s="16">
        <f t="shared" si="10444"/>
        <v>-282.83983549410914</v>
      </c>
      <c r="KR384" s="16">
        <f t="shared" si="10444"/>
        <v>-404.82220832302534</v>
      </c>
      <c r="KS384" s="16">
        <f t="shared" si="10444"/>
        <v>-299.22984439674718</v>
      </c>
      <c r="KT384" s="16">
        <f t="shared" si="10444"/>
        <v>-668.64163892403474</v>
      </c>
      <c r="KU384" s="16">
        <f t="shared" si="10444"/>
        <v>-612.65664236387829</v>
      </c>
      <c r="KV384" s="16">
        <f t="shared" si="10444"/>
        <v>-639.16088410910129</v>
      </c>
      <c r="KW384" s="16">
        <f t="shared" si="10444"/>
        <v>-661.7088673104048</v>
      </c>
      <c r="KX384" s="16">
        <f t="shared" si="10444"/>
        <v>-355.90883652516561</v>
      </c>
      <c r="KY384" s="16">
        <f t="shared" si="10444"/>
        <v>-330.84016491961569</v>
      </c>
      <c r="KZ384" s="16">
        <f t="shared" si="10444"/>
        <v>-348.19365997696349</v>
      </c>
      <c r="LA384" s="16">
        <f t="shared" si="10444"/>
        <v>-180.07728265480188</v>
      </c>
      <c r="LB384" s="16">
        <f t="shared" si="10444"/>
        <v>-260.99220886581492</v>
      </c>
      <c r="LC384" s="16">
        <f t="shared" si="10444"/>
        <v>-270.36649532675466</v>
      </c>
      <c r="LD384" s="16">
        <f t="shared" si="10444"/>
        <v>-415.62178494447414</v>
      </c>
      <c r="LE384" s="16">
        <f t="shared" si="10444"/>
        <v>-319.96872417202013</v>
      </c>
      <c r="LF384" s="16">
        <f t="shared" si="10444"/>
        <v>-695.22674654355512</v>
      </c>
      <c r="LG384" s="16">
        <f t="shared" si="10444"/>
        <v>-614.09694572700016</v>
      </c>
      <c r="LH384" s="16">
        <f t="shared" si="10444"/>
        <v>-650.32736605806235</v>
      </c>
      <c r="LI384" s="16">
        <f t="shared" si="10444"/>
        <v>-646.3046649012025</v>
      </c>
      <c r="LJ384" s="16">
        <f t="shared" si="10444"/>
        <v>-372.175783760927</v>
      </c>
      <c r="LK384" s="16">
        <f t="shared" si="10444"/>
        <v>-327.44270306990575</v>
      </c>
      <c r="LL384" s="16">
        <f t="shared" si="10444"/>
        <v>-356.7732402001709</v>
      </c>
      <c r="LM384" s="16">
        <f t="shared" si="10444"/>
        <v>-172.32847391769857</v>
      </c>
      <c r="LN384" s="16">
        <f t="shared" si="10444"/>
        <v>-252.11650315996656</v>
      </c>
      <c r="LO384" s="16">
        <f t="shared" si="10444"/>
        <v>-277.50005797489274</v>
      </c>
      <c r="LP384" s="16">
        <f t="shared" si="10444"/>
        <v>-388.61242115734473</v>
      </c>
      <c r="LQ384" s="16">
        <f t="shared" ref="LQ384:OB384" si="10445">-$I$4*LQ382</f>
        <v>-306.17855060804061</v>
      </c>
      <c r="LR384" s="16">
        <f t="shared" si="10445"/>
        <v>-713.62198856731777</v>
      </c>
      <c r="LS384" s="16">
        <f t="shared" si="10445"/>
        <v>-590.64799670409298</v>
      </c>
      <c r="LT384" s="16">
        <f t="shared" si="10445"/>
        <v>-692.78274573855344</v>
      </c>
      <c r="LU384" s="16">
        <f t="shared" si="10445"/>
        <v>-608.97115616537064</v>
      </c>
      <c r="LV384" s="16">
        <f t="shared" si="10445"/>
        <v>-382.68972915742779</v>
      </c>
      <c r="LW384" s="16">
        <f t="shared" si="10445"/>
        <v>-374.73207755588163</v>
      </c>
      <c r="LX384" s="16">
        <f t="shared" si="10445"/>
        <v>-364.20912055220089</v>
      </c>
      <c r="LY384" s="16">
        <f t="shared" si="10445"/>
        <v>-186.4572549063513</v>
      </c>
      <c r="LZ384" s="16">
        <f t="shared" si="10445"/>
        <v>-272.7271744663085</v>
      </c>
      <c r="MA384" s="16">
        <f t="shared" si="10445"/>
        <v>-295.3478679118694</v>
      </c>
      <c r="MB384" s="16">
        <f t="shared" si="10445"/>
        <v>-468.2449628500205</v>
      </c>
      <c r="MC384" s="16">
        <f t="shared" si="10445"/>
        <v>-316.23914508598574</v>
      </c>
      <c r="MD384" s="16">
        <f t="shared" si="10445"/>
        <v>-750.85097314251425</v>
      </c>
      <c r="ME384" s="16">
        <f t="shared" si="10445"/>
        <v>-617.80576706335921</v>
      </c>
      <c r="MF384" s="16">
        <f t="shared" si="10445"/>
        <v>-690.45273720429304</v>
      </c>
      <c r="MG384" s="16">
        <f t="shared" si="10445"/>
        <v>-665.57649307123052</v>
      </c>
      <c r="MH384" s="16">
        <f t="shared" si="10445"/>
        <v>-384.45807566520085</v>
      </c>
      <c r="MI384" s="16">
        <f t="shared" si="10445"/>
        <v>-386.14027357245612</v>
      </c>
      <c r="MJ384" s="16">
        <f t="shared" si="10445"/>
        <v>-392.37724420693394</v>
      </c>
      <c r="MK384" s="16">
        <f t="shared" si="10445"/>
        <v>-192.43058647265283</v>
      </c>
      <c r="ML384" s="16">
        <f t="shared" si="10445"/>
        <v>-294.33924678101414</v>
      </c>
      <c r="MM384" s="16">
        <f t="shared" si="10445"/>
        <v>-304.65818244182242</v>
      </c>
      <c r="MN384" s="16">
        <f t="shared" si="10445"/>
        <v>-507.66990016176561</v>
      </c>
      <c r="MO384" s="16">
        <f t="shared" si="10445"/>
        <v>-343.43846426785456</v>
      </c>
      <c r="MP384" s="16">
        <f t="shared" si="10445"/>
        <v>-724.01311341500855</v>
      </c>
      <c r="MQ384" s="16">
        <f t="shared" si="10445"/>
        <v>-671.29515422872942</v>
      </c>
      <c r="MR384" s="16">
        <f t="shared" si="10445"/>
        <v>-680.95458831822236</v>
      </c>
      <c r="MS384" s="16">
        <f t="shared" si="10445"/>
        <v>-722.03230422614831</v>
      </c>
      <c r="MT384" s="16">
        <f t="shared" si="10445"/>
        <v>-396.41720384124068</v>
      </c>
      <c r="MU384" s="16">
        <f t="shared" si="10445"/>
        <v>-394.98114115735603</v>
      </c>
      <c r="MV384" s="16">
        <f t="shared" si="10445"/>
        <v>-398.14034868031518</v>
      </c>
      <c r="MW384" s="16">
        <f t="shared" si="10445"/>
        <v>-209.13489138452539</v>
      </c>
      <c r="MX384" s="16">
        <f t="shared" si="10445"/>
        <v>-294.74589848506076</v>
      </c>
      <c r="MY384" s="16">
        <f t="shared" si="10445"/>
        <v>-308.1424986609606</v>
      </c>
      <c r="MZ384" s="16">
        <f t="shared" si="10445"/>
        <v>-518.80988347707341</v>
      </c>
      <c r="NA384" s="16">
        <f t="shared" si="10445"/>
        <v>-357.50570122961335</v>
      </c>
      <c r="NB384" s="16">
        <f t="shared" si="10445"/>
        <v>-710.20612783154274</v>
      </c>
      <c r="NC384" s="16">
        <f t="shared" si="10445"/>
        <v>-644.96653344830577</v>
      </c>
      <c r="ND384" s="16">
        <f t="shared" si="10445"/>
        <v>-659.58007063191894</v>
      </c>
      <c r="NE384" s="16">
        <f t="shared" si="10445"/>
        <v>-741.35578729180236</v>
      </c>
      <c r="NF384" s="16">
        <f t="shared" si="10445"/>
        <v>-394.26343221350243</v>
      </c>
      <c r="NG384" s="16">
        <f t="shared" si="10445"/>
        <v>-392.46690922604154</v>
      </c>
      <c r="NH384" s="16">
        <f t="shared" si="10445"/>
        <v>-388.52575171136198</v>
      </c>
      <c r="NI384" s="16">
        <f t="shared" si="10445"/>
        <v>-194.99154109760406</v>
      </c>
      <c r="NJ384" s="16">
        <f t="shared" si="10445"/>
        <v>-295.30578832888705</v>
      </c>
      <c r="NK384" s="16">
        <f t="shared" si="10445"/>
        <v>-312.678420477305</v>
      </c>
      <c r="NL384" s="16">
        <f t="shared" si="10445"/>
        <v>-508.94517143104883</v>
      </c>
      <c r="NM384" s="16">
        <f t="shared" si="10445"/>
        <v>-341.18203936774694</v>
      </c>
      <c r="NN384" s="16">
        <f t="shared" si="10445"/>
        <v>-748.07512917565487</v>
      </c>
      <c r="NO384" s="16">
        <f t="shared" si="10445"/>
        <v>-647.38853430909899</v>
      </c>
      <c r="NP384" s="16">
        <f t="shared" si="10445"/>
        <v>-673.92762798337367</v>
      </c>
      <c r="NQ384" s="16">
        <f t="shared" si="10445"/>
        <v>-741.79490767805316</v>
      </c>
      <c r="NR384" s="16">
        <f t="shared" si="10445"/>
        <v>-370.01364028922671</v>
      </c>
      <c r="NS384" s="16">
        <f t="shared" si="10445"/>
        <v>-359.65719442351462</v>
      </c>
      <c r="NT384" s="16">
        <f t="shared" si="10445"/>
        <v>-389.49739062827064</v>
      </c>
      <c r="NU384" s="16">
        <f t="shared" si="10445"/>
        <v>-182.12475284595399</v>
      </c>
      <c r="NV384" s="16">
        <f t="shared" si="10445"/>
        <v>-281.18566347138545</v>
      </c>
      <c r="NW384" s="16">
        <f t="shared" si="10445"/>
        <v>-311.69364124364654</v>
      </c>
      <c r="NX384" s="16">
        <f t="shared" si="10445"/>
        <v>-452.32903776958358</v>
      </c>
      <c r="NY384" s="16">
        <f t="shared" si="10445"/>
        <v>-342.99223634718209</v>
      </c>
      <c r="NZ384" s="16">
        <f t="shared" si="10445"/>
        <v>-799.74495495311521</v>
      </c>
      <c r="OA384" s="16">
        <f t="shared" si="10445"/>
        <v>-612.96554334794234</v>
      </c>
      <c r="OB384" s="16">
        <f t="shared" si="10445"/>
        <v>-683.36782699957519</v>
      </c>
      <c r="OC384" s="16">
        <f t="shared" ref="OC384:PW384" si="10446">-$I$4*OC382</f>
        <v>-700.09029896833238</v>
      </c>
      <c r="OD384" s="16">
        <f t="shared" si="10446"/>
        <v>-399.63225983087824</v>
      </c>
      <c r="OE384" s="16">
        <f t="shared" si="10446"/>
        <v>-407.24568541584154</v>
      </c>
      <c r="OF384" s="16">
        <f t="shared" si="10446"/>
        <v>-415.74179648364043</v>
      </c>
      <c r="OG384" s="16">
        <f t="shared" si="10446"/>
        <v>-201.52837644142596</v>
      </c>
      <c r="OH384" s="16">
        <f t="shared" si="10446"/>
        <v>-294.27809515762948</v>
      </c>
      <c r="OI384" s="16">
        <f t="shared" si="10446"/>
        <v>-331.57203322515852</v>
      </c>
      <c r="OJ384" s="16">
        <f t="shared" si="10446"/>
        <v>-483.24203498657334</v>
      </c>
      <c r="OK384" s="16">
        <f t="shared" si="10446"/>
        <v>-382.54445097791017</v>
      </c>
      <c r="OL384" s="16">
        <f t="shared" si="10446"/>
        <v>-824.31392062827376</v>
      </c>
      <c r="OM384" s="16">
        <f t="shared" si="10446"/>
        <v>-647.58020192623917</v>
      </c>
      <c r="ON384" s="16">
        <f t="shared" si="10446"/>
        <v>-651.94492520483539</v>
      </c>
      <c r="OO384" s="16">
        <f t="shared" si="10446"/>
        <v>-634.45750597077972</v>
      </c>
      <c r="OP384" s="16">
        <f t="shared" si="10446"/>
        <v>-398.31112075703862</v>
      </c>
      <c r="OQ384" s="16">
        <f t="shared" si="10446"/>
        <v>-396.36552910826384</v>
      </c>
      <c r="OR384" s="16">
        <f t="shared" si="10446"/>
        <v>-395.56962587443331</v>
      </c>
      <c r="OS384" s="16">
        <f t="shared" si="10446"/>
        <v>-195.73342587899771</v>
      </c>
      <c r="OT384" s="16">
        <f t="shared" si="10446"/>
        <v>-292.25811692959456</v>
      </c>
      <c r="OU384" s="16">
        <f t="shared" si="10446"/>
        <v>-319.12321853916058</v>
      </c>
      <c r="OV384" s="16">
        <f t="shared" si="10446"/>
        <v>-519.01746411000795</v>
      </c>
      <c r="OW384" s="16">
        <f t="shared" si="10446"/>
        <v>-352.72478040802099</v>
      </c>
      <c r="OX384" s="16">
        <f t="shared" si="10446"/>
        <v>-753.53603576450644</v>
      </c>
      <c r="OY384" s="16">
        <f t="shared" si="10446"/>
        <v>-651.0932087264697</v>
      </c>
      <c r="OZ384" s="16">
        <f t="shared" si="10446"/>
        <v>-619.02748924497234</v>
      </c>
      <c r="PA384" s="16">
        <f t="shared" si="10446"/>
        <v>-683.48691349576438</v>
      </c>
      <c r="PB384" s="16">
        <f t="shared" si="10446"/>
        <v>-399.27366719748557</v>
      </c>
      <c r="PC384" s="16">
        <f t="shared" si="10446"/>
        <v>-388.36862197310484</v>
      </c>
      <c r="PD384" s="16">
        <f t="shared" si="10446"/>
        <v>-389.88506487921649</v>
      </c>
      <c r="PE384" s="16">
        <f t="shared" si="10446"/>
        <v>-181.79725996096846</v>
      </c>
      <c r="PF384" s="16">
        <f t="shared" si="10446"/>
        <v>-292.35521568195639</v>
      </c>
      <c r="PG384" s="16">
        <f t="shared" si="10446"/>
        <v>-310.54525750156671</v>
      </c>
      <c r="PH384" s="16">
        <f t="shared" si="10446"/>
        <v>-518.77279364234198</v>
      </c>
      <c r="PI384" s="16">
        <f t="shared" si="10446"/>
        <v>-334.19515501660959</v>
      </c>
      <c r="PJ384" s="16">
        <f t="shared" si="10446"/>
        <v>-707.20158096887167</v>
      </c>
      <c r="PK384" s="16">
        <f t="shared" si="10446"/>
        <v>-654.36801967599899</v>
      </c>
      <c r="PL384" s="16">
        <f t="shared" si="10446"/>
        <v>-595.61952816679468</v>
      </c>
      <c r="PM384" s="16">
        <f t="shared" si="10446"/>
        <v>-659.66888058627194</v>
      </c>
      <c r="PN384" s="16">
        <f t="shared" si="10446"/>
        <v>-388.41695502047776</v>
      </c>
      <c r="PO384" s="16">
        <f t="shared" si="10446"/>
        <v>-389.72343858656387</v>
      </c>
      <c r="PP384" s="16">
        <f t="shared" si="10446"/>
        <v>-379.31668378220144</v>
      </c>
      <c r="PQ384" s="16">
        <f t="shared" si="10446"/>
        <v>-189.38998767788121</v>
      </c>
      <c r="PR384" s="16">
        <f t="shared" si="10446"/>
        <v>-282.20424417290542</v>
      </c>
      <c r="PS384" s="16">
        <f t="shared" si="10446"/>
        <v>-303.51321851068661</v>
      </c>
      <c r="PT384" s="16">
        <f t="shared" si="10446"/>
        <v>-498.1401317764653</v>
      </c>
      <c r="PU384" s="16">
        <f t="shared" si="10446"/>
        <v>-334.15616114203715</v>
      </c>
      <c r="PV384" s="16">
        <f t="shared" si="10446"/>
        <v>-722.58676433728704</v>
      </c>
      <c r="PW384" s="16">
        <f t="shared" si="10446"/>
        <v>-656.7922501641068</v>
      </c>
    </row>
    <row r="385" spans="1:439" x14ac:dyDescent="0.15"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/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/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/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/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/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/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/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/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/>
      <c r="KI385" s="16"/>
      <c r="KJ385" s="16"/>
      <c r="KK385" s="16"/>
      <c r="KL385" s="16"/>
      <c r="KM385" s="16"/>
      <c r="KN385" s="16"/>
      <c r="KO385" s="16"/>
      <c r="KP385" s="16"/>
      <c r="KQ385" s="16"/>
      <c r="KR385" s="16"/>
      <c r="KS385" s="16"/>
      <c r="KT385" s="16"/>
      <c r="KU385" s="16"/>
      <c r="KV385" s="16"/>
      <c r="KW385" s="16"/>
      <c r="KX385" s="16"/>
      <c r="KY385" s="16"/>
      <c r="KZ385" s="16"/>
      <c r="LA385" s="16"/>
      <c r="LB385" s="16"/>
      <c r="LC385" s="16"/>
      <c r="LD385" s="16"/>
      <c r="LE385" s="16"/>
      <c r="LF385" s="16"/>
      <c r="LG385" s="16"/>
      <c r="LH385" s="16"/>
      <c r="LI385" s="16"/>
      <c r="LJ385" s="16"/>
      <c r="LK385" s="16"/>
      <c r="LL385" s="16"/>
      <c r="LM385" s="16"/>
      <c r="LN385" s="16"/>
      <c r="LO385" s="16"/>
      <c r="LP385" s="16"/>
      <c r="LQ385" s="16"/>
      <c r="LR385" s="16"/>
      <c r="LS385" s="16"/>
      <c r="LT385" s="16"/>
      <c r="LU385" s="16"/>
      <c r="LV385" s="16"/>
      <c r="LW385" s="16"/>
      <c r="LX385" s="16"/>
      <c r="LY385" s="16"/>
      <c r="LZ385" s="16"/>
      <c r="MA385" s="16"/>
      <c r="MB385" s="16"/>
      <c r="MC385" s="16"/>
      <c r="MD385" s="16"/>
      <c r="ME385" s="16"/>
      <c r="MF385" s="16"/>
      <c r="MG385" s="16"/>
      <c r="MH385" s="16"/>
      <c r="MI385" s="16"/>
      <c r="MJ385" s="16"/>
      <c r="MK385" s="16"/>
      <c r="ML385" s="16"/>
      <c r="MM385" s="16"/>
      <c r="MN385" s="16"/>
      <c r="MO385" s="16"/>
      <c r="MP385" s="16"/>
      <c r="MQ385" s="16"/>
      <c r="MR385" s="16"/>
      <c r="MS385" s="16"/>
      <c r="MT385" s="16"/>
      <c r="MU385" s="16"/>
      <c r="MV385" s="16"/>
      <c r="MW385" s="16"/>
      <c r="MX385" s="16"/>
      <c r="MY385" s="16"/>
      <c r="MZ385" s="16"/>
      <c r="NA385" s="16"/>
      <c r="NB385" s="16"/>
      <c r="NC385" s="16"/>
      <c r="ND385" s="16"/>
      <c r="NE385" s="16"/>
      <c r="NF385" s="16"/>
      <c r="NG385" s="16"/>
      <c r="NH385" s="16"/>
      <c r="NI385" s="16"/>
      <c r="NJ385" s="16"/>
      <c r="NK385" s="16"/>
      <c r="NL385" s="16"/>
      <c r="NM385" s="16"/>
      <c r="NN385" s="16"/>
      <c r="NO385" s="16"/>
      <c r="NP385" s="16"/>
      <c r="NQ385" s="16"/>
      <c r="NR385" s="16"/>
      <c r="NS385" s="16"/>
      <c r="NT385" s="16"/>
      <c r="NU385" s="16"/>
      <c r="NV385" s="16"/>
      <c r="NW385" s="16"/>
      <c r="NX385" s="16"/>
      <c r="NY385" s="16"/>
      <c r="NZ385" s="16"/>
      <c r="OA385" s="16"/>
      <c r="OB385" s="16"/>
      <c r="OC385" s="16"/>
      <c r="OD385" s="16"/>
      <c r="OE385" s="16"/>
      <c r="OF385" s="16"/>
      <c r="OG385" s="16"/>
      <c r="OH385" s="16"/>
      <c r="OI385" s="16"/>
      <c r="OJ385" s="16"/>
      <c r="OK385" s="16"/>
      <c r="OL385" s="16"/>
      <c r="OM385" s="16"/>
      <c r="ON385" s="16"/>
      <c r="OO385" s="16"/>
      <c r="OP385" s="16"/>
      <c r="OQ385" s="16"/>
      <c r="OR385" s="16"/>
      <c r="OS385" s="16"/>
      <c r="OT385" s="16"/>
      <c r="OU385" s="16"/>
      <c r="OV385" s="16"/>
      <c r="OW385" s="16"/>
      <c r="OX385" s="16"/>
      <c r="OY385" s="16"/>
      <c r="OZ385" s="16"/>
      <c r="PA385" s="16"/>
      <c r="PB385" s="16"/>
      <c r="PC385" s="16"/>
      <c r="PD385" s="16"/>
      <c r="PE385" s="16"/>
      <c r="PF385" s="16"/>
      <c r="PG385" s="16"/>
      <c r="PH385" s="16"/>
      <c r="PI385" s="16"/>
      <c r="PJ385" s="16"/>
      <c r="PK385" s="16"/>
      <c r="PL385" s="16"/>
      <c r="PM385" s="16"/>
      <c r="PN385" s="16"/>
      <c r="PO385" s="16"/>
      <c r="PP385" s="16"/>
      <c r="PQ385" s="16"/>
      <c r="PR385" s="16"/>
      <c r="PS385" s="16"/>
      <c r="PT385" s="16"/>
      <c r="PU385" s="16"/>
      <c r="PV385" s="16"/>
      <c r="PW385" s="16"/>
    </row>
    <row r="386" spans="1:439" x14ac:dyDescent="0.15">
      <c r="B386" s="11" t="s">
        <v>35</v>
      </c>
      <c r="C386" s="11" t="s">
        <v>30</v>
      </c>
      <c r="D386" s="16">
        <f>SUM(E386:GE386)</f>
        <v>-37099.73045822102</v>
      </c>
      <c r="E386" s="16">
        <f t="shared" ref="E386:BP386" si="10447">-E379</f>
        <v>0</v>
      </c>
      <c r="F386" s="16">
        <f t="shared" si="10447"/>
        <v>0</v>
      </c>
      <c r="G386" s="16">
        <f t="shared" si="10447"/>
        <v>0</v>
      </c>
      <c r="H386" s="16">
        <f t="shared" si="10447"/>
        <v>-234.7919796748204</v>
      </c>
      <c r="I386" s="16">
        <f t="shared" si="10447"/>
        <v>-215.38585972628326</v>
      </c>
      <c r="J386" s="16">
        <f t="shared" si="10447"/>
        <v>-220.88680711327018</v>
      </c>
      <c r="K386" s="16">
        <f t="shared" si="10447"/>
        <v>-198.11899709490774</v>
      </c>
      <c r="L386" s="16">
        <f t="shared" si="10447"/>
        <v>-212.78819012687279</v>
      </c>
      <c r="M386" s="16">
        <f t="shared" si="10447"/>
        <v>-178.67892068101887</v>
      </c>
      <c r="N386" s="16">
        <f t="shared" si="10447"/>
        <v>-167.94867762985922</v>
      </c>
      <c r="O386" s="16">
        <f t="shared" si="10447"/>
        <v>-180.00322282973792</v>
      </c>
      <c r="P386" s="16">
        <f t="shared" si="10447"/>
        <v>-181.68406786465056</v>
      </c>
      <c r="Q386" s="16">
        <f t="shared" si="10447"/>
        <v>-206.96465631904408</v>
      </c>
      <c r="R386" s="16">
        <f t="shared" si="10447"/>
        <v>-232.89041761512121</v>
      </c>
      <c r="S386" s="16">
        <f t="shared" si="10447"/>
        <v>-243.17356720581586</v>
      </c>
      <c r="T386" s="16">
        <f t="shared" si="10447"/>
        <v>-234.7919796748204</v>
      </c>
      <c r="U386" s="16">
        <f t="shared" si="10447"/>
        <v>-215.38585972628326</v>
      </c>
      <c r="V386" s="16">
        <f t="shared" si="10447"/>
        <v>-220.88680711327018</v>
      </c>
      <c r="W386" s="16">
        <f t="shared" si="10447"/>
        <v>-198.11899709490774</v>
      </c>
      <c r="X386" s="16">
        <f t="shared" si="10447"/>
        <v>-212.78819012687279</v>
      </c>
      <c r="Y386" s="16">
        <f t="shared" si="10447"/>
        <v>-178.67892068101887</v>
      </c>
      <c r="Z386" s="16">
        <f t="shared" si="10447"/>
        <v>-167.94867762985922</v>
      </c>
      <c r="AA386" s="16">
        <f t="shared" si="10447"/>
        <v>-180.00322282973792</v>
      </c>
      <c r="AB386" s="16">
        <f t="shared" si="10447"/>
        <v>-181.68406786465056</v>
      </c>
      <c r="AC386" s="16">
        <f t="shared" si="10447"/>
        <v>-206.96465631904408</v>
      </c>
      <c r="AD386" s="16">
        <f t="shared" si="10447"/>
        <v>-232.89041761512121</v>
      </c>
      <c r="AE386" s="16">
        <f t="shared" si="10447"/>
        <v>-243.17356720581586</v>
      </c>
      <c r="AF386" s="16">
        <f t="shared" si="10447"/>
        <v>-234.7919796748204</v>
      </c>
      <c r="AG386" s="16">
        <f t="shared" si="10447"/>
        <v>-215.38585972628326</v>
      </c>
      <c r="AH386" s="16">
        <f t="shared" si="10447"/>
        <v>-220.88680711327018</v>
      </c>
      <c r="AI386" s="16">
        <f t="shared" si="10447"/>
        <v>-198.11899709490774</v>
      </c>
      <c r="AJ386" s="16">
        <f t="shared" si="10447"/>
        <v>-212.78819012687279</v>
      </c>
      <c r="AK386" s="16">
        <f t="shared" si="10447"/>
        <v>-178.67892068101887</v>
      </c>
      <c r="AL386" s="16">
        <f t="shared" si="10447"/>
        <v>-167.94867762985922</v>
      </c>
      <c r="AM386" s="16">
        <f t="shared" si="10447"/>
        <v>-180.00322282973792</v>
      </c>
      <c r="AN386" s="16">
        <f t="shared" si="10447"/>
        <v>-181.68406786465056</v>
      </c>
      <c r="AO386" s="16">
        <f t="shared" si="10447"/>
        <v>-206.96465631904408</v>
      </c>
      <c r="AP386" s="16">
        <f t="shared" si="10447"/>
        <v>-232.89041761512121</v>
      </c>
      <c r="AQ386" s="16">
        <f t="shared" si="10447"/>
        <v>-243.17356720581586</v>
      </c>
      <c r="AR386" s="16">
        <f t="shared" si="10447"/>
        <v>-234.71762803234503</v>
      </c>
      <c r="AS386" s="16">
        <f t="shared" si="10447"/>
        <v>-215.42576819407009</v>
      </c>
      <c r="AT386" s="16">
        <f t="shared" si="10447"/>
        <v>-220.8670619946092</v>
      </c>
      <c r="AU386" s="16">
        <f t="shared" si="10447"/>
        <v>-198.11256064690031</v>
      </c>
      <c r="AV386" s="16">
        <f t="shared" si="10447"/>
        <v>-212.70512129380054</v>
      </c>
      <c r="AW386" s="16">
        <f t="shared" si="10447"/>
        <v>-178.57336927223722</v>
      </c>
      <c r="AX386" s="16">
        <f t="shared" si="10447"/>
        <v>-167.93811320754719</v>
      </c>
      <c r="AY386" s="16">
        <f t="shared" si="10447"/>
        <v>-180.05735849056606</v>
      </c>
      <c r="AZ386" s="16">
        <f t="shared" si="10447"/>
        <v>-181.78867924528302</v>
      </c>
      <c r="BA386" s="16">
        <f t="shared" si="10447"/>
        <v>-207.01649595687334</v>
      </c>
      <c r="BB386" s="16">
        <f t="shared" si="10447"/>
        <v>-232.98630727762807</v>
      </c>
      <c r="BC386" s="16">
        <f t="shared" si="10447"/>
        <v>-243.12690026954181</v>
      </c>
      <c r="BD386" s="16">
        <f t="shared" si="10447"/>
        <v>-234.71762803234503</v>
      </c>
      <c r="BE386" s="16">
        <f t="shared" si="10447"/>
        <v>-215.42576819407009</v>
      </c>
      <c r="BF386" s="16">
        <f t="shared" si="10447"/>
        <v>-220.8670619946092</v>
      </c>
      <c r="BG386" s="16">
        <f t="shared" si="10447"/>
        <v>-198.11256064690031</v>
      </c>
      <c r="BH386" s="16">
        <f t="shared" si="10447"/>
        <v>-212.70512129380054</v>
      </c>
      <c r="BI386" s="16">
        <f t="shared" si="10447"/>
        <v>-178.57336927223722</v>
      </c>
      <c r="BJ386" s="16">
        <f t="shared" si="10447"/>
        <v>-167.93811320754719</v>
      </c>
      <c r="BK386" s="16">
        <f t="shared" si="10447"/>
        <v>-180.05735849056606</v>
      </c>
      <c r="BL386" s="16">
        <f t="shared" si="10447"/>
        <v>-181.78867924528302</v>
      </c>
      <c r="BM386" s="16">
        <f t="shared" si="10447"/>
        <v>-207.01649595687334</v>
      </c>
      <c r="BN386" s="16">
        <f t="shared" si="10447"/>
        <v>-232.98630727762807</v>
      </c>
      <c r="BO386" s="16">
        <f t="shared" si="10447"/>
        <v>-243.12690026954181</v>
      </c>
      <c r="BP386" s="16">
        <f t="shared" si="10447"/>
        <v>-234.71762803234503</v>
      </c>
      <c r="BQ386" s="16">
        <f t="shared" ref="BQ386:EB386" si="10448">-BQ379</f>
        <v>-215.42576819407009</v>
      </c>
      <c r="BR386" s="16">
        <f t="shared" si="10448"/>
        <v>-220.8670619946092</v>
      </c>
      <c r="BS386" s="16">
        <f t="shared" si="10448"/>
        <v>-198.11256064690031</v>
      </c>
      <c r="BT386" s="16">
        <f t="shared" si="10448"/>
        <v>-212.70512129380054</v>
      </c>
      <c r="BU386" s="16">
        <f t="shared" si="10448"/>
        <v>-178.57336927223722</v>
      </c>
      <c r="BV386" s="16">
        <f t="shared" si="10448"/>
        <v>-167.93811320754719</v>
      </c>
      <c r="BW386" s="16">
        <f t="shared" si="10448"/>
        <v>-180.05735849056606</v>
      </c>
      <c r="BX386" s="16">
        <f t="shared" si="10448"/>
        <v>-181.78867924528302</v>
      </c>
      <c r="BY386" s="16">
        <f t="shared" si="10448"/>
        <v>-207.01649595687334</v>
      </c>
      <c r="BZ386" s="16">
        <f t="shared" si="10448"/>
        <v>-232.98630727762807</v>
      </c>
      <c r="CA386" s="16">
        <f t="shared" si="10448"/>
        <v>-243.12690026954181</v>
      </c>
      <c r="CB386" s="16">
        <f t="shared" si="10448"/>
        <v>-234.71762803234503</v>
      </c>
      <c r="CC386" s="16">
        <f t="shared" si="10448"/>
        <v>-215.42576819407009</v>
      </c>
      <c r="CD386" s="16">
        <f t="shared" si="10448"/>
        <v>-220.8670619946092</v>
      </c>
      <c r="CE386" s="16">
        <f t="shared" si="10448"/>
        <v>-198.11256064690031</v>
      </c>
      <c r="CF386" s="16">
        <f t="shared" si="10448"/>
        <v>-212.70512129380054</v>
      </c>
      <c r="CG386" s="16">
        <f t="shared" si="10448"/>
        <v>-178.57336927223722</v>
      </c>
      <c r="CH386" s="16">
        <f t="shared" si="10448"/>
        <v>-167.93811320754719</v>
      </c>
      <c r="CI386" s="16">
        <f t="shared" si="10448"/>
        <v>-180.05735849056606</v>
      </c>
      <c r="CJ386" s="16">
        <f t="shared" si="10448"/>
        <v>-181.78867924528302</v>
      </c>
      <c r="CK386" s="16">
        <f t="shared" si="10448"/>
        <v>-207.01649595687334</v>
      </c>
      <c r="CL386" s="16">
        <f t="shared" si="10448"/>
        <v>-232.98630727762807</v>
      </c>
      <c r="CM386" s="16">
        <f t="shared" si="10448"/>
        <v>-243.12690026954181</v>
      </c>
      <c r="CN386" s="16">
        <f t="shared" si="10448"/>
        <v>-234.71762803234503</v>
      </c>
      <c r="CO386" s="16">
        <f t="shared" si="10448"/>
        <v>-215.42576819407009</v>
      </c>
      <c r="CP386" s="16">
        <f t="shared" si="10448"/>
        <v>-220.8670619946092</v>
      </c>
      <c r="CQ386" s="16">
        <f t="shared" si="10448"/>
        <v>-198.11256064690031</v>
      </c>
      <c r="CR386" s="16">
        <f t="shared" si="10448"/>
        <v>-212.70512129380054</v>
      </c>
      <c r="CS386" s="16">
        <f t="shared" si="10448"/>
        <v>-178.57336927223722</v>
      </c>
      <c r="CT386" s="16">
        <f t="shared" si="10448"/>
        <v>-167.93811320754719</v>
      </c>
      <c r="CU386" s="16">
        <f t="shared" si="10448"/>
        <v>-180.05735849056606</v>
      </c>
      <c r="CV386" s="16">
        <f t="shared" si="10448"/>
        <v>-181.78867924528302</v>
      </c>
      <c r="CW386" s="16">
        <f t="shared" si="10448"/>
        <v>-207.01649595687334</v>
      </c>
      <c r="CX386" s="16">
        <f t="shared" si="10448"/>
        <v>-232.98630727762807</v>
      </c>
      <c r="CY386" s="16">
        <f t="shared" si="10448"/>
        <v>-243.12690026954181</v>
      </c>
      <c r="CZ386" s="16">
        <f t="shared" si="10448"/>
        <v>-234.71762803234503</v>
      </c>
      <c r="DA386" s="16">
        <f t="shared" si="10448"/>
        <v>-215.42576819407009</v>
      </c>
      <c r="DB386" s="16">
        <f t="shared" si="10448"/>
        <v>-220.8670619946092</v>
      </c>
      <c r="DC386" s="16">
        <f t="shared" si="10448"/>
        <v>-198.11256064690031</v>
      </c>
      <c r="DD386" s="16">
        <f t="shared" si="10448"/>
        <v>-212.70512129380054</v>
      </c>
      <c r="DE386" s="16">
        <f t="shared" si="10448"/>
        <v>-178.57336927223722</v>
      </c>
      <c r="DF386" s="16">
        <f t="shared" si="10448"/>
        <v>-167.93811320754719</v>
      </c>
      <c r="DG386" s="16">
        <f t="shared" si="10448"/>
        <v>-180.05735849056606</v>
      </c>
      <c r="DH386" s="16">
        <f t="shared" si="10448"/>
        <v>-181.78867924528302</v>
      </c>
      <c r="DI386" s="16">
        <f t="shared" si="10448"/>
        <v>-207.01649595687334</v>
      </c>
      <c r="DJ386" s="16">
        <f t="shared" si="10448"/>
        <v>-232.98630727762807</v>
      </c>
      <c r="DK386" s="16">
        <f t="shared" si="10448"/>
        <v>-243.12690026954181</v>
      </c>
      <c r="DL386" s="16">
        <f t="shared" si="10448"/>
        <v>-234.71762803234503</v>
      </c>
      <c r="DM386" s="16">
        <f t="shared" si="10448"/>
        <v>-215.42576819407009</v>
      </c>
      <c r="DN386" s="16">
        <f t="shared" si="10448"/>
        <v>-220.8670619946092</v>
      </c>
      <c r="DO386" s="16">
        <f t="shared" si="10448"/>
        <v>-198.11256064690031</v>
      </c>
      <c r="DP386" s="16">
        <f t="shared" si="10448"/>
        <v>-212.70512129380054</v>
      </c>
      <c r="DQ386" s="16">
        <f t="shared" si="10448"/>
        <v>-178.57336927223722</v>
      </c>
      <c r="DR386" s="16">
        <f t="shared" si="10448"/>
        <v>-167.93811320754719</v>
      </c>
      <c r="DS386" s="16">
        <f t="shared" si="10448"/>
        <v>-180.05735849056606</v>
      </c>
      <c r="DT386" s="16">
        <f t="shared" si="10448"/>
        <v>-181.78867924528302</v>
      </c>
      <c r="DU386" s="16">
        <f t="shared" si="10448"/>
        <v>-207.01649595687334</v>
      </c>
      <c r="DV386" s="16">
        <f t="shared" si="10448"/>
        <v>-232.98630727762807</v>
      </c>
      <c r="DW386" s="16">
        <f t="shared" si="10448"/>
        <v>-243.12690026954181</v>
      </c>
      <c r="DX386" s="16">
        <f t="shared" si="10448"/>
        <v>-234.71762803234503</v>
      </c>
      <c r="DY386" s="16">
        <f t="shared" si="10448"/>
        <v>-215.42576819407009</v>
      </c>
      <c r="DZ386" s="16">
        <f t="shared" si="10448"/>
        <v>-220.8670619946092</v>
      </c>
      <c r="EA386" s="16">
        <f t="shared" si="10448"/>
        <v>-198.11256064690031</v>
      </c>
      <c r="EB386" s="16">
        <f t="shared" si="10448"/>
        <v>-212.70512129380054</v>
      </c>
      <c r="EC386" s="16">
        <f t="shared" ref="EC386:GN386" si="10449">-EC379</f>
        <v>-178.57336927223722</v>
      </c>
      <c r="ED386" s="16">
        <f t="shared" si="10449"/>
        <v>-167.93811320754719</v>
      </c>
      <c r="EE386" s="16">
        <f t="shared" si="10449"/>
        <v>-180.05735849056606</v>
      </c>
      <c r="EF386" s="16">
        <f t="shared" si="10449"/>
        <v>-181.78867924528302</v>
      </c>
      <c r="EG386" s="16">
        <f t="shared" si="10449"/>
        <v>-207.01649595687334</v>
      </c>
      <c r="EH386" s="16">
        <f t="shared" si="10449"/>
        <v>-232.98630727762807</v>
      </c>
      <c r="EI386" s="16">
        <f t="shared" si="10449"/>
        <v>-243.12690026954181</v>
      </c>
      <c r="EJ386" s="16">
        <f t="shared" si="10449"/>
        <v>-234.71762803234503</v>
      </c>
      <c r="EK386" s="16">
        <f t="shared" si="10449"/>
        <v>-215.42576819407009</v>
      </c>
      <c r="EL386" s="16">
        <f t="shared" si="10449"/>
        <v>-220.8670619946092</v>
      </c>
      <c r="EM386" s="16">
        <f t="shared" si="10449"/>
        <v>-198.11256064690031</v>
      </c>
      <c r="EN386" s="16">
        <f t="shared" si="10449"/>
        <v>-212.70512129380054</v>
      </c>
      <c r="EO386" s="16">
        <f t="shared" si="10449"/>
        <v>-178.57336927223722</v>
      </c>
      <c r="EP386" s="16">
        <f t="shared" si="10449"/>
        <v>-167.93811320754719</v>
      </c>
      <c r="EQ386" s="16">
        <f t="shared" si="10449"/>
        <v>-180.05735849056606</v>
      </c>
      <c r="ER386" s="16">
        <f t="shared" si="10449"/>
        <v>-181.78867924528302</v>
      </c>
      <c r="ES386" s="16">
        <f t="shared" si="10449"/>
        <v>-207.01649595687334</v>
      </c>
      <c r="ET386" s="16">
        <f t="shared" si="10449"/>
        <v>-232.98630727762807</v>
      </c>
      <c r="EU386" s="16">
        <f t="shared" si="10449"/>
        <v>-243.12690026954181</v>
      </c>
      <c r="EV386" s="16">
        <f t="shared" si="10449"/>
        <v>-234.71762803234503</v>
      </c>
      <c r="EW386" s="16">
        <f t="shared" si="10449"/>
        <v>-215.42576819407009</v>
      </c>
      <c r="EX386" s="16">
        <f t="shared" si="10449"/>
        <v>-220.8670619946092</v>
      </c>
      <c r="EY386" s="16">
        <f t="shared" si="10449"/>
        <v>-198.11256064690031</v>
      </c>
      <c r="EZ386" s="16">
        <f t="shared" si="10449"/>
        <v>-212.70512129380054</v>
      </c>
      <c r="FA386" s="16">
        <f t="shared" si="10449"/>
        <v>-178.57336927223722</v>
      </c>
      <c r="FB386" s="16">
        <f t="shared" si="10449"/>
        <v>-167.93811320754719</v>
      </c>
      <c r="FC386" s="16">
        <f t="shared" si="10449"/>
        <v>-180.05735849056606</v>
      </c>
      <c r="FD386" s="16">
        <f t="shared" si="10449"/>
        <v>-181.78867924528302</v>
      </c>
      <c r="FE386" s="16">
        <f t="shared" si="10449"/>
        <v>-207.01649595687334</v>
      </c>
      <c r="FF386" s="16">
        <f t="shared" si="10449"/>
        <v>-232.98630727762807</v>
      </c>
      <c r="FG386" s="16">
        <f t="shared" si="10449"/>
        <v>-243.12690026954181</v>
      </c>
      <c r="FH386" s="16">
        <f t="shared" si="10449"/>
        <v>-234.71762803234503</v>
      </c>
      <c r="FI386" s="16">
        <f t="shared" si="10449"/>
        <v>-215.42576819407009</v>
      </c>
      <c r="FJ386" s="16">
        <f t="shared" si="10449"/>
        <v>-220.8670619946092</v>
      </c>
      <c r="FK386" s="16">
        <f t="shared" si="10449"/>
        <v>-198.11256064690031</v>
      </c>
      <c r="FL386" s="16">
        <f t="shared" si="10449"/>
        <v>-212.70512129380054</v>
      </c>
      <c r="FM386" s="16">
        <f t="shared" si="10449"/>
        <v>-178.57336927223722</v>
      </c>
      <c r="FN386" s="16">
        <f t="shared" si="10449"/>
        <v>-167.93811320754719</v>
      </c>
      <c r="FO386" s="16">
        <f t="shared" si="10449"/>
        <v>-180.05735849056606</v>
      </c>
      <c r="FP386" s="16">
        <f t="shared" si="10449"/>
        <v>-181.78867924528302</v>
      </c>
      <c r="FQ386" s="16">
        <f t="shared" si="10449"/>
        <v>-207.01649595687334</v>
      </c>
      <c r="FR386" s="16">
        <f t="shared" si="10449"/>
        <v>-232.98630727762807</v>
      </c>
      <c r="FS386" s="16">
        <f t="shared" si="10449"/>
        <v>-243.12690026954181</v>
      </c>
      <c r="FT386" s="16">
        <f t="shared" si="10449"/>
        <v>-234.71762803234503</v>
      </c>
      <c r="FU386" s="16">
        <f t="shared" si="10449"/>
        <v>-215.42576819407009</v>
      </c>
      <c r="FV386" s="16">
        <f t="shared" si="10449"/>
        <v>-220.8670619946092</v>
      </c>
      <c r="FW386" s="16">
        <f t="shared" si="10449"/>
        <v>-198.11256064690031</v>
      </c>
      <c r="FX386" s="16">
        <f t="shared" si="10449"/>
        <v>-212.70512129380054</v>
      </c>
      <c r="FY386" s="16">
        <f t="shared" si="10449"/>
        <v>-178.57336927223722</v>
      </c>
      <c r="FZ386" s="16">
        <f t="shared" si="10449"/>
        <v>-167.93811320754719</v>
      </c>
      <c r="GA386" s="16">
        <f t="shared" si="10449"/>
        <v>-180.05735849056606</v>
      </c>
      <c r="GB386" s="16">
        <f t="shared" si="10449"/>
        <v>-181.78867924528302</v>
      </c>
      <c r="GC386" s="16">
        <f t="shared" si="10449"/>
        <v>-207.01649595687334</v>
      </c>
      <c r="GD386" s="16">
        <f t="shared" si="10449"/>
        <v>-232.98630727762807</v>
      </c>
      <c r="GE386" s="16">
        <f t="shared" si="10449"/>
        <v>-243.12690026954181</v>
      </c>
      <c r="GF386" s="16">
        <f t="shared" si="10449"/>
        <v>-234.71762803234503</v>
      </c>
      <c r="GG386" s="16">
        <f t="shared" si="10449"/>
        <v>-215.42576819407009</v>
      </c>
      <c r="GH386" s="16">
        <f t="shared" si="10449"/>
        <v>-220.8670619946092</v>
      </c>
      <c r="GI386" s="16">
        <f t="shared" si="10449"/>
        <v>-198.11256064690031</v>
      </c>
      <c r="GJ386" s="16">
        <f t="shared" si="10449"/>
        <v>-212.70512129380054</v>
      </c>
      <c r="GK386" s="16">
        <f t="shared" si="10449"/>
        <v>-178.57336927223722</v>
      </c>
      <c r="GL386" s="16">
        <f t="shared" si="10449"/>
        <v>-167.93811320754719</v>
      </c>
      <c r="GM386" s="16">
        <f t="shared" si="10449"/>
        <v>-180.05735849056606</v>
      </c>
      <c r="GN386" s="16">
        <f t="shared" si="10449"/>
        <v>-181.78867924528302</v>
      </c>
      <c r="GO386" s="16">
        <f t="shared" ref="GO386:IZ386" si="10450">-GO379</f>
        <v>-207.01649595687334</v>
      </c>
      <c r="GP386" s="16">
        <f t="shared" si="10450"/>
        <v>-232.98630727762807</v>
      </c>
      <c r="GQ386" s="16">
        <f t="shared" si="10450"/>
        <v>-243.12690026954181</v>
      </c>
      <c r="GR386" s="16">
        <f t="shared" si="10450"/>
        <v>-234.71762803234503</v>
      </c>
      <c r="GS386" s="16">
        <f t="shared" si="10450"/>
        <v>-215.42576819407009</v>
      </c>
      <c r="GT386" s="16">
        <f t="shared" si="10450"/>
        <v>-220.8670619946092</v>
      </c>
      <c r="GU386" s="16">
        <f t="shared" si="10450"/>
        <v>-198.11256064690031</v>
      </c>
      <c r="GV386" s="16">
        <f t="shared" si="10450"/>
        <v>-212.70512129380054</v>
      </c>
      <c r="GW386" s="16">
        <f t="shared" si="10450"/>
        <v>-178.57336927223722</v>
      </c>
      <c r="GX386" s="16">
        <f t="shared" si="10450"/>
        <v>-167.93811320754719</v>
      </c>
      <c r="GY386" s="16">
        <f t="shared" si="10450"/>
        <v>-180.05735849056606</v>
      </c>
      <c r="GZ386" s="16">
        <f t="shared" si="10450"/>
        <v>-181.78867924528302</v>
      </c>
      <c r="HA386" s="16">
        <f t="shared" si="10450"/>
        <v>-207.01649595687334</v>
      </c>
      <c r="HB386" s="16">
        <f t="shared" si="10450"/>
        <v>-232.98630727762807</v>
      </c>
      <c r="HC386" s="16">
        <f t="shared" si="10450"/>
        <v>-243.12690026954181</v>
      </c>
      <c r="HD386" s="16">
        <f t="shared" si="10450"/>
        <v>-234.71762803234503</v>
      </c>
      <c r="HE386" s="16">
        <f t="shared" si="10450"/>
        <v>-215.42576819407009</v>
      </c>
      <c r="HF386" s="16">
        <f t="shared" si="10450"/>
        <v>-220.8670619946092</v>
      </c>
      <c r="HG386" s="16">
        <f t="shared" si="10450"/>
        <v>-198.11256064690031</v>
      </c>
      <c r="HH386" s="16">
        <f t="shared" si="10450"/>
        <v>-212.70512129380054</v>
      </c>
      <c r="HI386" s="16">
        <f t="shared" si="10450"/>
        <v>-178.57336927223722</v>
      </c>
      <c r="HJ386" s="16">
        <f t="shared" si="10450"/>
        <v>-167.93811320754719</v>
      </c>
      <c r="HK386" s="16">
        <f t="shared" si="10450"/>
        <v>-180.05735849056606</v>
      </c>
      <c r="HL386" s="16">
        <f t="shared" si="10450"/>
        <v>-181.78867924528302</v>
      </c>
      <c r="HM386" s="16">
        <f t="shared" si="10450"/>
        <v>-207.01649595687334</v>
      </c>
      <c r="HN386" s="16">
        <f t="shared" si="10450"/>
        <v>-232.98630727762807</v>
      </c>
      <c r="HO386" s="16">
        <f t="shared" si="10450"/>
        <v>-243.12690026954181</v>
      </c>
      <c r="HP386" s="16">
        <f t="shared" si="10450"/>
        <v>-234.71762803234503</v>
      </c>
      <c r="HQ386" s="16">
        <f t="shared" si="10450"/>
        <v>-215.42576819407009</v>
      </c>
      <c r="HR386" s="16">
        <f t="shared" si="10450"/>
        <v>-220.8670619946092</v>
      </c>
      <c r="HS386" s="16">
        <f t="shared" si="10450"/>
        <v>-198.11256064690031</v>
      </c>
      <c r="HT386" s="16">
        <f t="shared" si="10450"/>
        <v>-212.70512129380054</v>
      </c>
      <c r="HU386" s="16">
        <f t="shared" si="10450"/>
        <v>-178.57336927223722</v>
      </c>
      <c r="HV386" s="16">
        <f t="shared" si="10450"/>
        <v>-167.93811320754719</v>
      </c>
      <c r="HW386" s="16">
        <f t="shared" si="10450"/>
        <v>-180.05735849056606</v>
      </c>
      <c r="HX386" s="16">
        <f t="shared" si="10450"/>
        <v>-181.78867924528302</v>
      </c>
      <c r="HY386" s="16">
        <f t="shared" si="10450"/>
        <v>-207.01649595687334</v>
      </c>
      <c r="HZ386" s="16">
        <f t="shared" si="10450"/>
        <v>-232.98630727762807</v>
      </c>
      <c r="IA386" s="16">
        <f t="shared" si="10450"/>
        <v>-243.12690026954181</v>
      </c>
      <c r="IB386" s="16">
        <f t="shared" si="10450"/>
        <v>-234.71762803234503</v>
      </c>
      <c r="IC386" s="16">
        <f t="shared" si="10450"/>
        <v>-215.42576819407009</v>
      </c>
      <c r="ID386" s="16">
        <f t="shared" si="10450"/>
        <v>-220.8670619946092</v>
      </c>
      <c r="IE386" s="16">
        <f t="shared" si="10450"/>
        <v>-198.11256064690031</v>
      </c>
      <c r="IF386" s="16">
        <f t="shared" si="10450"/>
        <v>-212.70512129380054</v>
      </c>
      <c r="IG386" s="16">
        <f t="shared" si="10450"/>
        <v>-178.57336927223722</v>
      </c>
      <c r="IH386" s="16">
        <f t="shared" si="10450"/>
        <v>-167.93811320754719</v>
      </c>
      <c r="II386" s="16">
        <f t="shared" si="10450"/>
        <v>-180.05735849056606</v>
      </c>
      <c r="IJ386" s="16">
        <f t="shared" si="10450"/>
        <v>-181.78867924528302</v>
      </c>
      <c r="IK386" s="16">
        <f t="shared" si="10450"/>
        <v>-207.01649595687334</v>
      </c>
      <c r="IL386" s="16">
        <f t="shared" si="10450"/>
        <v>-232.98630727762807</v>
      </c>
      <c r="IM386" s="16">
        <f t="shared" si="10450"/>
        <v>-243.12690026954181</v>
      </c>
      <c r="IN386" s="16">
        <f t="shared" si="10450"/>
        <v>-234.71762803234503</v>
      </c>
      <c r="IO386" s="16">
        <f t="shared" si="10450"/>
        <v>-215.42576819407009</v>
      </c>
      <c r="IP386" s="16">
        <f t="shared" si="10450"/>
        <v>-220.8670619946092</v>
      </c>
      <c r="IQ386" s="16">
        <f t="shared" si="10450"/>
        <v>-198.11256064690031</v>
      </c>
      <c r="IR386" s="16">
        <f t="shared" si="10450"/>
        <v>-212.70512129380054</v>
      </c>
      <c r="IS386" s="16">
        <f t="shared" si="10450"/>
        <v>-178.57336927223722</v>
      </c>
      <c r="IT386" s="16">
        <f t="shared" si="10450"/>
        <v>-167.93811320754719</v>
      </c>
      <c r="IU386" s="16">
        <f t="shared" si="10450"/>
        <v>-180.05735849056606</v>
      </c>
      <c r="IV386" s="16">
        <f t="shared" si="10450"/>
        <v>-181.78867924528302</v>
      </c>
      <c r="IW386" s="16">
        <f t="shared" si="10450"/>
        <v>-207.01649595687334</v>
      </c>
      <c r="IX386" s="16">
        <f t="shared" si="10450"/>
        <v>-232.98630727762807</v>
      </c>
      <c r="IY386" s="16">
        <f t="shared" si="10450"/>
        <v>-243.12690026954181</v>
      </c>
      <c r="IZ386" s="16">
        <f t="shared" si="10450"/>
        <v>-234.71762803234503</v>
      </c>
      <c r="JA386" s="16">
        <f t="shared" ref="JA386:LL386" si="10451">-JA379</f>
        <v>-215.42576819407009</v>
      </c>
      <c r="JB386" s="16">
        <f t="shared" si="10451"/>
        <v>-220.8670619946092</v>
      </c>
      <c r="JC386" s="16">
        <f t="shared" si="10451"/>
        <v>-198.11256064690031</v>
      </c>
      <c r="JD386" s="16">
        <f t="shared" si="10451"/>
        <v>-212.70512129380054</v>
      </c>
      <c r="JE386" s="16">
        <f t="shared" si="10451"/>
        <v>-178.57336927223722</v>
      </c>
      <c r="JF386" s="16">
        <f t="shared" si="10451"/>
        <v>-167.93811320754719</v>
      </c>
      <c r="JG386" s="16">
        <f t="shared" si="10451"/>
        <v>-180.05735849056606</v>
      </c>
      <c r="JH386" s="16">
        <f t="shared" si="10451"/>
        <v>-181.78867924528302</v>
      </c>
      <c r="JI386" s="16">
        <f t="shared" si="10451"/>
        <v>-207.01649595687334</v>
      </c>
      <c r="JJ386" s="16">
        <f t="shared" si="10451"/>
        <v>-232.98630727762807</v>
      </c>
      <c r="JK386" s="16">
        <f t="shared" si="10451"/>
        <v>-243.12690026954181</v>
      </c>
      <c r="JL386" s="16">
        <f t="shared" si="10451"/>
        <v>-234.71762803234503</v>
      </c>
      <c r="JM386" s="16">
        <f t="shared" si="10451"/>
        <v>-215.42576819407009</v>
      </c>
      <c r="JN386" s="16">
        <f t="shared" si="10451"/>
        <v>-220.8670619946092</v>
      </c>
      <c r="JO386" s="16">
        <f t="shared" si="10451"/>
        <v>-198.11256064690031</v>
      </c>
      <c r="JP386" s="16">
        <f t="shared" si="10451"/>
        <v>-212.70512129380054</v>
      </c>
      <c r="JQ386" s="16">
        <f t="shared" si="10451"/>
        <v>-178.57336927223722</v>
      </c>
      <c r="JR386" s="16">
        <f t="shared" si="10451"/>
        <v>-167.93811320754719</v>
      </c>
      <c r="JS386" s="16">
        <f t="shared" si="10451"/>
        <v>-180.05735849056606</v>
      </c>
      <c r="JT386" s="16">
        <f t="shared" si="10451"/>
        <v>-181.78867924528302</v>
      </c>
      <c r="JU386" s="16">
        <f t="shared" si="10451"/>
        <v>-207.01649595687334</v>
      </c>
      <c r="JV386" s="16">
        <f t="shared" si="10451"/>
        <v>-232.98630727762807</v>
      </c>
      <c r="JW386" s="16">
        <f t="shared" si="10451"/>
        <v>-243.12690026954181</v>
      </c>
      <c r="JX386" s="16">
        <f t="shared" si="10451"/>
        <v>-234.71762803234503</v>
      </c>
      <c r="JY386" s="16">
        <f t="shared" si="10451"/>
        <v>-215.42576819407009</v>
      </c>
      <c r="JZ386" s="16">
        <f t="shared" si="10451"/>
        <v>-220.8670619946092</v>
      </c>
      <c r="KA386" s="16">
        <f t="shared" si="10451"/>
        <v>-198.11256064690031</v>
      </c>
      <c r="KB386" s="16">
        <f t="shared" si="10451"/>
        <v>-212.70512129380054</v>
      </c>
      <c r="KC386" s="16">
        <f t="shared" si="10451"/>
        <v>-178.57336927223722</v>
      </c>
      <c r="KD386" s="16">
        <f t="shared" si="10451"/>
        <v>-167.93811320754719</v>
      </c>
      <c r="KE386" s="16">
        <f t="shared" si="10451"/>
        <v>-180.05735849056606</v>
      </c>
      <c r="KF386" s="16">
        <f t="shared" si="10451"/>
        <v>-181.78867924528302</v>
      </c>
      <c r="KG386" s="16">
        <f t="shared" si="10451"/>
        <v>-207.01649595687334</v>
      </c>
      <c r="KH386" s="16">
        <f t="shared" si="10451"/>
        <v>-232.98630727762807</v>
      </c>
      <c r="KI386" s="16">
        <f t="shared" si="10451"/>
        <v>-243.12690026954181</v>
      </c>
      <c r="KJ386" s="16">
        <f t="shared" si="10451"/>
        <v>-234.71762803234503</v>
      </c>
      <c r="KK386" s="16">
        <f t="shared" si="10451"/>
        <v>-215.42576819407009</v>
      </c>
      <c r="KL386" s="16">
        <f t="shared" si="10451"/>
        <v>-220.8670619946092</v>
      </c>
      <c r="KM386" s="16">
        <f t="shared" si="10451"/>
        <v>-198.11256064690031</v>
      </c>
      <c r="KN386" s="16">
        <f t="shared" si="10451"/>
        <v>-212.70512129380054</v>
      </c>
      <c r="KO386" s="16">
        <f t="shared" si="10451"/>
        <v>-178.57336927223722</v>
      </c>
      <c r="KP386" s="16">
        <f t="shared" si="10451"/>
        <v>-167.93811320754719</v>
      </c>
      <c r="KQ386" s="16">
        <f t="shared" si="10451"/>
        <v>-180.05735849056606</v>
      </c>
      <c r="KR386" s="16">
        <f t="shared" si="10451"/>
        <v>-181.78867924528302</v>
      </c>
      <c r="KS386" s="16">
        <f t="shared" si="10451"/>
        <v>-207.01649595687334</v>
      </c>
      <c r="KT386" s="16">
        <f t="shared" si="10451"/>
        <v>-232.98630727762807</v>
      </c>
      <c r="KU386" s="16">
        <f t="shared" si="10451"/>
        <v>-243.12690026954181</v>
      </c>
      <c r="KV386" s="16">
        <f t="shared" si="10451"/>
        <v>-234.71762803234503</v>
      </c>
      <c r="KW386" s="16">
        <f t="shared" si="10451"/>
        <v>-215.42576819407009</v>
      </c>
      <c r="KX386" s="16">
        <f t="shared" si="10451"/>
        <v>-220.8670619946092</v>
      </c>
      <c r="KY386" s="16">
        <f t="shared" si="10451"/>
        <v>-198.11256064690031</v>
      </c>
      <c r="KZ386" s="16">
        <f t="shared" si="10451"/>
        <v>-212.70512129380054</v>
      </c>
      <c r="LA386" s="16">
        <f t="shared" si="10451"/>
        <v>-178.57336927223722</v>
      </c>
      <c r="LB386" s="16">
        <f t="shared" si="10451"/>
        <v>-167.93811320754719</v>
      </c>
      <c r="LC386" s="16">
        <f t="shared" si="10451"/>
        <v>-180.05735849056606</v>
      </c>
      <c r="LD386" s="16">
        <f t="shared" si="10451"/>
        <v>-181.78867924528302</v>
      </c>
      <c r="LE386" s="16">
        <f t="shared" si="10451"/>
        <v>-207.01649595687334</v>
      </c>
      <c r="LF386" s="16">
        <f t="shared" si="10451"/>
        <v>-232.98630727762807</v>
      </c>
      <c r="LG386" s="16">
        <f t="shared" si="10451"/>
        <v>-243.12690026954181</v>
      </c>
      <c r="LH386" s="16">
        <f t="shared" si="10451"/>
        <v>-234.71762803234503</v>
      </c>
      <c r="LI386" s="16">
        <f t="shared" si="10451"/>
        <v>-215.42576819407009</v>
      </c>
      <c r="LJ386" s="16">
        <f t="shared" si="10451"/>
        <v>-220.8670619946092</v>
      </c>
      <c r="LK386" s="16">
        <f t="shared" si="10451"/>
        <v>-198.11256064690031</v>
      </c>
      <c r="LL386" s="16">
        <f t="shared" si="10451"/>
        <v>-212.70512129380054</v>
      </c>
      <c r="LM386" s="16">
        <f t="shared" ref="LM386:NX386" si="10452">-LM379</f>
        <v>-178.57336927223722</v>
      </c>
      <c r="LN386" s="16">
        <f t="shared" si="10452"/>
        <v>-167.93811320754719</v>
      </c>
      <c r="LO386" s="16">
        <f t="shared" si="10452"/>
        <v>-180.05735849056606</v>
      </c>
      <c r="LP386" s="16">
        <f t="shared" si="10452"/>
        <v>-181.78867924528302</v>
      </c>
      <c r="LQ386" s="16">
        <f t="shared" si="10452"/>
        <v>-207.01649595687334</v>
      </c>
      <c r="LR386" s="16">
        <f t="shared" si="10452"/>
        <v>-232.98630727762807</v>
      </c>
      <c r="LS386" s="16">
        <f t="shared" si="10452"/>
        <v>-243.12690026954181</v>
      </c>
      <c r="LT386" s="16">
        <f t="shared" si="10452"/>
        <v>-234.71762803234503</v>
      </c>
      <c r="LU386" s="16">
        <f t="shared" si="10452"/>
        <v>-215.42576819407009</v>
      </c>
      <c r="LV386" s="16">
        <f t="shared" si="10452"/>
        <v>-220.8670619946092</v>
      </c>
      <c r="LW386" s="16">
        <f t="shared" si="10452"/>
        <v>-198.11256064690031</v>
      </c>
      <c r="LX386" s="16">
        <f t="shared" si="10452"/>
        <v>-212.70512129380054</v>
      </c>
      <c r="LY386" s="16">
        <f t="shared" si="10452"/>
        <v>-178.57336927223722</v>
      </c>
      <c r="LZ386" s="16">
        <f t="shared" si="10452"/>
        <v>-167.93811320754719</v>
      </c>
      <c r="MA386" s="16">
        <f t="shared" si="10452"/>
        <v>-180.05735849056606</v>
      </c>
      <c r="MB386" s="16">
        <f t="shared" si="10452"/>
        <v>-181.78867924528302</v>
      </c>
      <c r="MC386" s="16">
        <f t="shared" si="10452"/>
        <v>-207.01649595687334</v>
      </c>
      <c r="MD386" s="16">
        <f t="shared" si="10452"/>
        <v>-232.98630727762807</v>
      </c>
      <c r="ME386" s="16">
        <f t="shared" si="10452"/>
        <v>-243.12690026954181</v>
      </c>
      <c r="MF386" s="16">
        <f t="shared" si="10452"/>
        <v>-234.71762803234503</v>
      </c>
      <c r="MG386" s="16">
        <f t="shared" si="10452"/>
        <v>-215.42576819407009</v>
      </c>
      <c r="MH386" s="16">
        <f t="shared" si="10452"/>
        <v>-220.8670619946092</v>
      </c>
      <c r="MI386" s="16">
        <f t="shared" si="10452"/>
        <v>-198.11256064690031</v>
      </c>
      <c r="MJ386" s="16">
        <f t="shared" si="10452"/>
        <v>-212.70512129380054</v>
      </c>
      <c r="MK386" s="16">
        <f t="shared" si="10452"/>
        <v>-178.57336927223722</v>
      </c>
      <c r="ML386" s="16">
        <f t="shared" si="10452"/>
        <v>-167.93811320754719</v>
      </c>
      <c r="MM386" s="16">
        <f t="shared" si="10452"/>
        <v>-180.05735849056606</v>
      </c>
      <c r="MN386" s="16">
        <f t="shared" si="10452"/>
        <v>-181.78867924528302</v>
      </c>
      <c r="MO386" s="16">
        <f t="shared" si="10452"/>
        <v>-207.01649595687334</v>
      </c>
      <c r="MP386" s="16">
        <f t="shared" si="10452"/>
        <v>-232.98630727762807</v>
      </c>
      <c r="MQ386" s="16">
        <f t="shared" si="10452"/>
        <v>-243.12690026954181</v>
      </c>
      <c r="MR386" s="16">
        <f t="shared" si="10452"/>
        <v>-234.71762803234503</v>
      </c>
      <c r="MS386" s="16">
        <f t="shared" si="10452"/>
        <v>-215.42576819407009</v>
      </c>
      <c r="MT386" s="16">
        <f t="shared" si="10452"/>
        <v>-220.8670619946092</v>
      </c>
      <c r="MU386" s="16">
        <f t="shared" si="10452"/>
        <v>-198.11256064690031</v>
      </c>
      <c r="MV386" s="16">
        <f t="shared" si="10452"/>
        <v>-212.70512129380054</v>
      </c>
      <c r="MW386" s="16">
        <f t="shared" si="10452"/>
        <v>-178.57336927223722</v>
      </c>
      <c r="MX386" s="16">
        <f t="shared" si="10452"/>
        <v>-167.93811320754719</v>
      </c>
      <c r="MY386" s="16">
        <f t="shared" si="10452"/>
        <v>-180.05735849056606</v>
      </c>
      <c r="MZ386" s="16">
        <f t="shared" si="10452"/>
        <v>-181.78867924528302</v>
      </c>
      <c r="NA386" s="16">
        <f t="shared" si="10452"/>
        <v>-207.01649595687334</v>
      </c>
      <c r="NB386" s="16">
        <f t="shared" si="10452"/>
        <v>-232.98630727762807</v>
      </c>
      <c r="NC386" s="16">
        <f t="shared" si="10452"/>
        <v>-243.12690026954181</v>
      </c>
      <c r="ND386" s="16">
        <f t="shared" si="10452"/>
        <v>-234.71762803234503</v>
      </c>
      <c r="NE386" s="16">
        <f t="shared" si="10452"/>
        <v>-215.42576819407009</v>
      </c>
      <c r="NF386" s="16">
        <f t="shared" si="10452"/>
        <v>-220.8670619946092</v>
      </c>
      <c r="NG386" s="16">
        <f t="shared" si="10452"/>
        <v>-198.11256064690031</v>
      </c>
      <c r="NH386" s="16">
        <f t="shared" si="10452"/>
        <v>-212.70512129380054</v>
      </c>
      <c r="NI386" s="16">
        <f t="shared" si="10452"/>
        <v>-178.57336927223722</v>
      </c>
      <c r="NJ386" s="16">
        <f t="shared" si="10452"/>
        <v>-167.93811320754719</v>
      </c>
      <c r="NK386" s="16">
        <f t="shared" si="10452"/>
        <v>-180.05735849056606</v>
      </c>
      <c r="NL386" s="16">
        <f t="shared" si="10452"/>
        <v>-181.78867924528302</v>
      </c>
      <c r="NM386" s="16">
        <f t="shared" si="10452"/>
        <v>-207.01649595687334</v>
      </c>
      <c r="NN386" s="16">
        <f t="shared" si="10452"/>
        <v>-232.98630727762807</v>
      </c>
      <c r="NO386" s="16">
        <f t="shared" si="10452"/>
        <v>-243.12690026954181</v>
      </c>
      <c r="NP386" s="16">
        <f t="shared" si="10452"/>
        <v>-234.71762803234503</v>
      </c>
      <c r="NQ386" s="16">
        <f t="shared" si="10452"/>
        <v>-215.42576819407009</v>
      </c>
      <c r="NR386" s="16">
        <f t="shared" si="10452"/>
        <v>-220.8670619946092</v>
      </c>
      <c r="NS386" s="16">
        <f t="shared" si="10452"/>
        <v>-198.11256064690031</v>
      </c>
      <c r="NT386" s="16">
        <f t="shared" si="10452"/>
        <v>-212.70512129380054</v>
      </c>
      <c r="NU386" s="16">
        <f t="shared" si="10452"/>
        <v>-178.57336927223722</v>
      </c>
      <c r="NV386" s="16">
        <f t="shared" si="10452"/>
        <v>-167.93811320754719</v>
      </c>
      <c r="NW386" s="16">
        <f t="shared" si="10452"/>
        <v>-180.05735849056606</v>
      </c>
      <c r="NX386" s="16">
        <f t="shared" si="10452"/>
        <v>-181.78867924528302</v>
      </c>
      <c r="NY386" s="16">
        <f t="shared" ref="NY386:PW386" si="10453">-NY379</f>
        <v>-207.01649595687334</v>
      </c>
      <c r="NZ386" s="16">
        <f t="shared" si="10453"/>
        <v>-232.98630727762807</v>
      </c>
      <c r="OA386" s="16">
        <f t="shared" si="10453"/>
        <v>-243.12690026954181</v>
      </c>
      <c r="OB386" s="16">
        <f t="shared" si="10453"/>
        <v>-234.71762803234503</v>
      </c>
      <c r="OC386" s="16">
        <f t="shared" si="10453"/>
        <v>-215.42576819407009</v>
      </c>
      <c r="OD386" s="16">
        <f t="shared" si="10453"/>
        <v>-220.8670619946092</v>
      </c>
      <c r="OE386" s="16">
        <f t="shared" si="10453"/>
        <v>-198.11256064690031</v>
      </c>
      <c r="OF386" s="16">
        <f t="shared" si="10453"/>
        <v>-212.70512129380054</v>
      </c>
      <c r="OG386" s="16">
        <f t="shared" si="10453"/>
        <v>-178.57336927223722</v>
      </c>
      <c r="OH386" s="16">
        <f t="shared" si="10453"/>
        <v>-167.93811320754719</v>
      </c>
      <c r="OI386" s="16">
        <f t="shared" si="10453"/>
        <v>-180.05735849056606</v>
      </c>
      <c r="OJ386" s="16">
        <f t="shared" si="10453"/>
        <v>-181.78867924528302</v>
      </c>
      <c r="OK386" s="16">
        <f t="shared" si="10453"/>
        <v>-207.01649595687334</v>
      </c>
      <c r="OL386" s="16">
        <f t="shared" si="10453"/>
        <v>-232.98630727762807</v>
      </c>
      <c r="OM386" s="16">
        <f t="shared" si="10453"/>
        <v>-243.12690026954181</v>
      </c>
      <c r="ON386" s="16">
        <f t="shared" si="10453"/>
        <v>-234.71762803234503</v>
      </c>
      <c r="OO386" s="16">
        <f t="shared" si="10453"/>
        <v>-215.42576819407009</v>
      </c>
      <c r="OP386" s="16">
        <f t="shared" si="10453"/>
        <v>-220.8670619946092</v>
      </c>
      <c r="OQ386" s="16">
        <f t="shared" si="10453"/>
        <v>-198.11256064690031</v>
      </c>
      <c r="OR386" s="16">
        <f t="shared" si="10453"/>
        <v>-212.70512129380054</v>
      </c>
      <c r="OS386" s="16">
        <f t="shared" si="10453"/>
        <v>-178.57336927223722</v>
      </c>
      <c r="OT386" s="16">
        <f t="shared" si="10453"/>
        <v>-167.93811320754719</v>
      </c>
      <c r="OU386" s="16">
        <f t="shared" si="10453"/>
        <v>-180.05735849056606</v>
      </c>
      <c r="OV386" s="16">
        <f t="shared" si="10453"/>
        <v>-181.78867924528302</v>
      </c>
      <c r="OW386" s="16">
        <f t="shared" si="10453"/>
        <v>-207.01649595687334</v>
      </c>
      <c r="OX386" s="16">
        <f t="shared" si="10453"/>
        <v>-232.98630727762807</v>
      </c>
      <c r="OY386" s="16">
        <f t="shared" si="10453"/>
        <v>-243.12690026954181</v>
      </c>
      <c r="OZ386" s="16">
        <f t="shared" si="10453"/>
        <v>-234.71762803234503</v>
      </c>
      <c r="PA386" s="16">
        <f t="shared" si="10453"/>
        <v>-215.42576819407009</v>
      </c>
      <c r="PB386" s="16">
        <f t="shared" si="10453"/>
        <v>-220.8670619946092</v>
      </c>
      <c r="PC386" s="16">
        <f t="shared" si="10453"/>
        <v>-198.11256064690031</v>
      </c>
      <c r="PD386" s="16">
        <f t="shared" si="10453"/>
        <v>-212.70512129380054</v>
      </c>
      <c r="PE386" s="16">
        <f t="shared" si="10453"/>
        <v>-178.57336927223722</v>
      </c>
      <c r="PF386" s="16">
        <f t="shared" si="10453"/>
        <v>-167.93811320754719</v>
      </c>
      <c r="PG386" s="16">
        <f t="shared" si="10453"/>
        <v>-180.05735849056606</v>
      </c>
      <c r="PH386" s="16">
        <f t="shared" si="10453"/>
        <v>-181.78867924528302</v>
      </c>
      <c r="PI386" s="16">
        <f t="shared" si="10453"/>
        <v>-207.01649595687334</v>
      </c>
      <c r="PJ386" s="16">
        <f t="shared" si="10453"/>
        <v>-232.98630727762807</v>
      </c>
      <c r="PK386" s="16">
        <f t="shared" si="10453"/>
        <v>-243.12690026954181</v>
      </c>
      <c r="PL386" s="16">
        <f t="shared" si="10453"/>
        <v>-234.71762803234503</v>
      </c>
      <c r="PM386" s="16">
        <f t="shared" si="10453"/>
        <v>-215.42576819407009</v>
      </c>
      <c r="PN386" s="16">
        <f t="shared" si="10453"/>
        <v>-220.8670619946092</v>
      </c>
      <c r="PO386" s="16">
        <f t="shared" si="10453"/>
        <v>-198.11256064690031</v>
      </c>
      <c r="PP386" s="16">
        <f t="shared" si="10453"/>
        <v>-212.70512129380054</v>
      </c>
      <c r="PQ386" s="16">
        <f t="shared" si="10453"/>
        <v>-178.57336927223722</v>
      </c>
      <c r="PR386" s="16">
        <f t="shared" si="10453"/>
        <v>-167.93811320754719</v>
      </c>
      <c r="PS386" s="16">
        <f t="shared" si="10453"/>
        <v>-180.05735849056606</v>
      </c>
      <c r="PT386" s="16">
        <f t="shared" si="10453"/>
        <v>-181.78867924528302</v>
      </c>
      <c r="PU386" s="16">
        <f t="shared" si="10453"/>
        <v>-207.01649595687334</v>
      </c>
      <c r="PV386" s="16">
        <f t="shared" si="10453"/>
        <v>-232.98630727762807</v>
      </c>
      <c r="PW386" s="16">
        <f t="shared" si="10453"/>
        <v>-243.12690026954181</v>
      </c>
    </row>
    <row r="387" spans="1:439" x14ac:dyDescent="0.15"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/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/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/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/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/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/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/>
      <c r="JG387" s="16"/>
      <c r="JH387" s="16"/>
      <c r="JI387" s="16"/>
      <c r="JJ387" s="16"/>
      <c r="JK387" s="16"/>
      <c r="JL387" s="16"/>
      <c r="JM387" s="16"/>
      <c r="JN387" s="16"/>
      <c r="JO387" s="16"/>
      <c r="JP387" s="16"/>
      <c r="JQ387" s="16"/>
      <c r="JR387" s="16"/>
      <c r="JS387" s="16"/>
      <c r="JT387" s="16"/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/>
      <c r="KI387" s="16"/>
      <c r="KJ387" s="16"/>
      <c r="KK387" s="16"/>
      <c r="KL387" s="16"/>
      <c r="KM387" s="16"/>
      <c r="KN387" s="16"/>
      <c r="KO387" s="16"/>
      <c r="KP387" s="16"/>
      <c r="KQ387" s="16"/>
      <c r="KR387" s="16"/>
      <c r="KS387" s="16"/>
      <c r="KT387" s="16"/>
      <c r="KU387" s="16"/>
      <c r="KV387" s="16"/>
      <c r="KW387" s="16"/>
      <c r="KX387" s="16"/>
      <c r="KY387" s="16"/>
      <c r="KZ387" s="16"/>
      <c r="LA387" s="16"/>
      <c r="LB387" s="16"/>
      <c r="LC387" s="16"/>
      <c r="LD387" s="16"/>
      <c r="LE387" s="16"/>
      <c r="LF387" s="16"/>
      <c r="LG387" s="16"/>
      <c r="LH387" s="16"/>
      <c r="LI387" s="16"/>
      <c r="LJ387" s="16"/>
      <c r="LK387" s="16"/>
      <c r="LL387" s="16"/>
      <c r="LM387" s="16"/>
      <c r="LN387" s="16"/>
      <c r="LO387" s="16"/>
      <c r="LP387" s="16"/>
      <c r="LQ387" s="16"/>
      <c r="LR387" s="16"/>
      <c r="LS387" s="16"/>
      <c r="LT387" s="16"/>
      <c r="LU387" s="16"/>
      <c r="LV387" s="16"/>
      <c r="LW387" s="16"/>
      <c r="LX387" s="16"/>
      <c r="LY387" s="16"/>
      <c r="LZ387" s="16"/>
      <c r="MA387" s="16"/>
      <c r="MB387" s="16"/>
      <c r="MC387" s="16"/>
      <c r="MD387" s="16"/>
      <c r="ME387" s="16"/>
      <c r="MF387" s="16"/>
      <c r="MG387" s="16"/>
      <c r="MH387" s="16"/>
      <c r="MI387" s="16"/>
      <c r="MJ387" s="16"/>
      <c r="MK387" s="16"/>
      <c r="ML387" s="16"/>
      <c r="MM387" s="16"/>
      <c r="MN387" s="16"/>
      <c r="MO387" s="16"/>
      <c r="MP387" s="16"/>
      <c r="MQ387" s="16"/>
      <c r="MR387" s="16"/>
      <c r="MS387" s="16"/>
      <c r="MT387" s="16"/>
      <c r="MU387" s="16"/>
      <c r="MV387" s="16"/>
      <c r="MW387" s="16"/>
      <c r="MX387" s="16"/>
      <c r="MY387" s="16"/>
      <c r="MZ387" s="16"/>
      <c r="NA387" s="16"/>
      <c r="NB387" s="16"/>
      <c r="NC387" s="16"/>
      <c r="ND387" s="16"/>
      <c r="NE387" s="16"/>
      <c r="NF387" s="16"/>
      <c r="NG387" s="16"/>
      <c r="NH387" s="16"/>
      <c r="NI387" s="16"/>
      <c r="NJ387" s="16"/>
      <c r="NK387" s="16"/>
      <c r="NL387" s="16"/>
      <c r="NM387" s="16"/>
      <c r="NN387" s="16"/>
      <c r="NO387" s="16"/>
      <c r="NP387" s="16"/>
      <c r="NQ387" s="16"/>
      <c r="NR387" s="16"/>
      <c r="NS387" s="16"/>
      <c r="NT387" s="16"/>
      <c r="NU387" s="16"/>
      <c r="NV387" s="16"/>
      <c r="NW387" s="16"/>
      <c r="NX387" s="16"/>
      <c r="NY387" s="16"/>
      <c r="NZ387" s="16"/>
      <c r="OA387" s="16"/>
      <c r="OB387" s="16"/>
      <c r="OC387" s="16"/>
      <c r="OD387" s="16"/>
      <c r="OE387" s="16"/>
      <c r="OF387" s="16"/>
      <c r="OG387" s="16"/>
      <c r="OH387" s="16"/>
      <c r="OI387" s="16"/>
      <c r="OJ387" s="16"/>
      <c r="OK387" s="16"/>
      <c r="OL387" s="16"/>
      <c r="OM387" s="16"/>
      <c r="ON387" s="16"/>
      <c r="OO387" s="16"/>
      <c r="OP387" s="16"/>
      <c r="OQ387" s="16"/>
      <c r="OR387" s="16"/>
      <c r="OS387" s="16"/>
      <c r="OT387" s="16"/>
      <c r="OU387" s="16"/>
      <c r="OV387" s="16"/>
      <c r="OW387" s="16"/>
      <c r="OX387" s="16"/>
      <c r="OY387" s="16"/>
      <c r="OZ387" s="16"/>
      <c r="PA387" s="16"/>
      <c r="PB387" s="16"/>
      <c r="PC387" s="16"/>
      <c r="PD387" s="16"/>
      <c r="PE387" s="16"/>
      <c r="PF387" s="16"/>
      <c r="PG387" s="16"/>
      <c r="PH387" s="16"/>
      <c r="PI387" s="16"/>
      <c r="PJ387" s="16"/>
      <c r="PK387" s="16"/>
      <c r="PL387" s="16"/>
      <c r="PM387" s="16"/>
      <c r="PN387" s="16"/>
      <c r="PO387" s="16"/>
      <c r="PP387" s="16"/>
      <c r="PQ387" s="16"/>
      <c r="PR387" s="16"/>
      <c r="PS387" s="16"/>
      <c r="PT387" s="16"/>
      <c r="PU387" s="16"/>
      <c r="PV387" s="16"/>
      <c r="PW387" s="16"/>
    </row>
    <row r="388" spans="1:439" s="19" customFormat="1" x14ac:dyDescent="0.15">
      <c r="A388" s="11"/>
      <c r="B388" s="11"/>
      <c r="C388" s="11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/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/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/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/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/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/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/>
      <c r="JG388" s="16"/>
      <c r="JH388" s="16"/>
      <c r="JI388" s="16"/>
      <c r="JJ388" s="16"/>
      <c r="JK388" s="16"/>
      <c r="JL388" s="16"/>
      <c r="JM388" s="16"/>
      <c r="JN388" s="16"/>
      <c r="JO388" s="16"/>
      <c r="JP388" s="16"/>
      <c r="JQ388" s="16"/>
      <c r="JR388" s="16"/>
      <c r="JS388" s="16"/>
      <c r="JT388" s="16"/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/>
      <c r="KI388" s="16"/>
      <c r="KJ388" s="16"/>
      <c r="KK388" s="16"/>
      <c r="KL388" s="16"/>
      <c r="KM388" s="16"/>
      <c r="KN388" s="16"/>
      <c r="KO388" s="16"/>
      <c r="KP388" s="16"/>
      <c r="KQ388" s="16"/>
      <c r="KR388" s="16"/>
      <c r="KS388" s="16"/>
      <c r="KT388" s="16"/>
      <c r="KU388" s="16"/>
      <c r="KV388" s="16"/>
      <c r="KW388" s="16"/>
      <c r="KX388" s="16"/>
      <c r="KY388" s="16"/>
      <c r="KZ388" s="16"/>
      <c r="LA388" s="16"/>
      <c r="LB388" s="16"/>
      <c r="LC388" s="16"/>
      <c r="LD388" s="16"/>
      <c r="LE388" s="16"/>
      <c r="LF388" s="16"/>
      <c r="LG388" s="16"/>
      <c r="LH388" s="16"/>
      <c r="LI388" s="16"/>
      <c r="LJ388" s="16"/>
      <c r="LK388" s="16"/>
      <c r="LL388" s="16"/>
      <c r="LM388" s="16"/>
      <c r="LN388" s="16"/>
      <c r="LO388" s="16"/>
      <c r="LP388" s="16"/>
      <c r="LQ388" s="16"/>
      <c r="LR388" s="16"/>
      <c r="LS388" s="16"/>
      <c r="LT388" s="16"/>
      <c r="LU388" s="16"/>
      <c r="LV388" s="16"/>
      <c r="LW388" s="16"/>
      <c r="LX388" s="16"/>
      <c r="LY388" s="16"/>
      <c r="LZ388" s="16"/>
      <c r="MA388" s="16"/>
      <c r="MB388" s="16"/>
      <c r="MC388" s="16"/>
      <c r="MD388" s="16"/>
      <c r="ME388" s="16"/>
      <c r="MF388" s="16"/>
      <c r="MG388" s="16"/>
      <c r="MH388" s="16"/>
      <c r="MI388" s="16"/>
      <c r="MJ388" s="16"/>
      <c r="MK388" s="16"/>
      <c r="ML388" s="16"/>
      <c r="MM388" s="16"/>
      <c r="MN388" s="16"/>
      <c r="MO388" s="16"/>
      <c r="MP388" s="16"/>
      <c r="MQ388" s="16"/>
      <c r="MR388" s="16"/>
      <c r="MS388" s="16"/>
      <c r="MT388" s="16"/>
      <c r="MU388" s="16"/>
      <c r="MV388" s="16"/>
      <c r="MW388" s="16"/>
      <c r="MX388" s="16"/>
      <c r="MY388" s="16"/>
      <c r="MZ388" s="16"/>
      <c r="NA388" s="16"/>
      <c r="NB388" s="16"/>
      <c r="NC388" s="16"/>
      <c r="ND388" s="16"/>
      <c r="NE388" s="16"/>
      <c r="NF388" s="16"/>
      <c r="NG388" s="16"/>
      <c r="NH388" s="16"/>
      <c r="NI388" s="16"/>
      <c r="NJ388" s="16"/>
      <c r="NK388" s="16"/>
      <c r="NL388" s="16"/>
      <c r="NM388" s="16"/>
      <c r="NN388" s="16"/>
      <c r="NO388" s="16"/>
      <c r="NP388" s="16"/>
      <c r="NQ388" s="16"/>
      <c r="NR388" s="16"/>
      <c r="NS388" s="16"/>
      <c r="NT388" s="16"/>
      <c r="NU388" s="16"/>
      <c r="NV388" s="16"/>
      <c r="NW388" s="16"/>
      <c r="NX388" s="16"/>
      <c r="NY388" s="16"/>
      <c r="NZ388" s="16"/>
      <c r="OA388" s="16"/>
      <c r="OB388" s="16"/>
      <c r="OC388" s="16"/>
      <c r="OD388" s="16"/>
      <c r="OE388" s="16"/>
      <c r="OF388" s="16"/>
      <c r="OG388" s="16"/>
      <c r="OH388" s="16"/>
      <c r="OI388" s="16"/>
      <c r="OJ388" s="16"/>
      <c r="OK388" s="16"/>
      <c r="OL388" s="16"/>
      <c r="OM388" s="16"/>
      <c r="ON388" s="16"/>
      <c r="OO388" s="16"/>
      <c r="OP388" s="16"/>
      <c r="OQ388" s="16"/>
      <c r="OR388" s="16"/>
      <c r="OS388" s="16"/>
      <c r="OT388" s="16"/>
      <c r="OU388" s="16"/>
      <c r="OV388" s="16"/>
      <c r="OW388" s="16"/>
      <c r="OX388" s="16"/>
      <c r="OY388" s="16"/>
      <c r="OZ388" s="16"/>
      <c r="PA388" s="16"/>
      <c r="PB388" s="16"/>
      <c r="PC388" s="16"/>
      <c r="PD388" s="16"/>
      <c r="PE388" s="16"/>
      <c r="PF388" s="16"/>
      <c r="PG388" s="16"/>
      <c r="PH388" s="16"/>
      <c r="PI388" s="16"/>
      <c r="PJ388" s="16"/>
      <c r="PK388" s="16"/>
      <c r="PL388" s="16"/>
      <c r="PM388" s="16"/>
      <c r="PN388" s="16"/>
      <c r="PO388" s="16"/>
      <c r="PP388" s="16"/>
      <c r="PQ388" s="16"/>
      <c r="PR388" s="16"/>
      <c r="PS388" s="16"/>
      <c r="PT388" s="16"/>
      <c r="PU388" s="16"/>
      <c r="PV388" s="16"/>
      <c r="PW388" s="16"/>
    </row>
    <row r="389" spans="1:439" x14ac:dyDescent="0.15">
      <c r="A389" s="19"/>
      <c r="D389" s="35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/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/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/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/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/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/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/>
      <c r="JG389" s="16"/>
      <c r="JH389" s="16"/>
      <c r="JI389" s="16"/>
      <c r="JJ389" s="16"/>
      <c r="JK389" s="16"/>
      <c r="JL389" s="16"/>
      <c r="JM389" s="16"/>
      <c r="JN389" s="16"/>
      <c r="JO389" s="16"/>
      <c r="JP389" s="16"/>
      <c r="JQ389" s="16"/>
      <c r="JR389" s="16"/>
      <c r="JS389" s="16"/>
      <c r="JT389" s="16"/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/>
      <c r="KI389" s="16"/>
      <c r="KJ389" s="16"/>
      <c r="KK389" s="16"/>
      <c r="KL389" s="16"/>
      <c r="KM389" s="16"/>
      <c r="KN389" s="16"/>
      <c r="KO389" s="16"/>
      <c r="KP389" s="16"/>
      <c r="KQ389" s="16"/>
      <c r="KR389" s="16"/>
      <c r="KS389" s="16"/>
      <c r="KT389" s="16"/>
      <c r="KU389" s="16"/>
      <c r="KV389" s="16"/>
      <c r="KW389" s="16"/>
      <c r="KX389" s="16"/>
      <c r="KY389" s="16"/>
      <c r="KZ389" s="16"/>
      <c r="LA389" s="16"/>
      <c r="LB389" s="16"/>
      <c r="LC389" s="16"/>
      <c r="LD389" s="16"/>
      <c r="LE389" s="16"/>
      <c r="LF389" s="16"/>
      <c r="LG389" s="16"/>
      <c r="LH389" s="16"/>
      <c r="LI389" s="16"/>
      <c r="LJ389" s="16"/>
      <c r="LK389" s="16"/>
      <c r="LL389" s="16"/>
      <c r="LM389" s="16"/>
      <c r="LN389" s="16"/>
      <c r="LO389" s="16"/>
      <c r="LP389" s="16"/>
      <c r="LQ389" s="16"/>
      <c r="LR389" s="16"/>
      <c r="LS389" s="16"/>
      <c r="LT389" s="16"/>
      <c r="LU389" s="16"/>
      <c r="LV389" s="16"/>
      <c r="LW389" s="16"/>
      <c r="LX389" s="16"/>
      <c r="LY389" s="16"/>
      <c r="LZ389" s="16"/>
      <c r="MA389" s="16"/>
      <c r="MB389" s="16"/>
      <c r="MC389" s="16"/>
      <c r="MD389" s="16"/>
      <c r="ME389" s="16"/>
      <c r="MF389" s="16"/>
      <c r="MG389" s="16"/>
      <c r="MH389" s="16"/>
      <c r="MI389" s="16"/>
      <c r="MJ389" s="16"/>
      <c r="MK389" s="16"/>
      <c r="ML389" s="16"/>
      <c r="MM389" s="16"/>
      <c r="MN389" s="16"/>
      <c r="MO389" s="16"/>
      <c r="MP389" s="16"/>
      <c r="MQ389" s="16"/>
      <c r="MR389" s="16"/>
      <c r="MS389" s="16"/>
      <c r="MT389" s="16"/>
      <c r="MU389" s="16"/>
      <c r="MV389" s="16"/>
      <c r="MW389" s="16"/>
      <c r="MX389" s="16"/>
      <c r="MY389" s="16"/>
      <c r="MZ389" s="16"/>
      <c r="NA389" s="16"/>
      <c r="NB389" s="16"/>
      <c r="NC389" s="16"/>
      <c r="ND389" s="16"/>
      <c r="NE389" s="16"/>
      <c r="NF389" s="16"/>
      <c r="NG389" s="16"/>
      <c r="NH389" s="16"/>
      <c r="NI389" s="16"/>
      <c r="NJ389" s="16"/>
      <c r="NK389" s="16"/>
      <c r="NL389" s="16"/>
      <c r="NM389" s="16"/>
      <c r="NN389" s="16"/>
      <c r="NO389" s="16"/>
      <c r="NP389" s="16"/>
      <c r="NQ389" s="16"/>
      <c r="NR389" s="16"/>
      <c r="NS389" s="16"/>
      <c r="NT389" s="16"/>
      <c r="NU389" s="16"/>
      <c r="NV389" s="16"/>
      <c r="NW389" s="16"/>
      <c r="NX389" s="16"/>
      <c r="NY389" s="16"/>
      <c r="NZ389" s="16"/>
      <c r="OA389" s="16"/>
      <c r="OB389" s="16"/>
      <c r="OC389" s="16"/>
      <c r="OD389" s="16"/>
      <c r="OE389" s="16"/>
      <c r="OF389" s="16"/>
      <c r="OG389" s="16"/>
      <c r="OH389" s="16"/>
      <c r="OI389" s="16"/>
      <c r="OJ389" s="16"/>
      <c r="OK389" s="16"/>
      <c r="OL389" s="16"/>
      <c r="OM389" s="16"/>
      <c r="ON389" s="16"/>
      <c r="OO389" s="16"/>
      <c r="OP389" s="16"/>
      <c r="OQ389" s="16"/>
      <c r="OR389" s="16"/>
      <c r="OS389" s="16"/>
      <c r="OT389" s="16"/>
      <c r="OU389" s="16"/>
      <c r="OV389" s="16"/>
      <c r="OW389" s="16"/>
      <c r="OX389" s="16"/>
      <c r="OY389" s="16"/>
      <c r="OZ389" s="16"/>
      <c r="PA389" s="16"/>
      <c r="PB389" s="16"/>
      <c r="PC389" s="16"/>
      <c r="PD389" s="16"/>
      <c r="PE389" s="16"/>
      <c r="PF389" s="16"/>
      <c r="PG389" s="16"/>
      <c r="PH389" s="16"/>
      <c r="PI389" s="16"/>
      <c r="PJ389" s="16"/>
      <c r="PK389" s="16"/>
      <c r="PL389" s="16"/>
      <c r="PM389" s="16"/>
      <c r="PN389" s="16"/>
      <c r="PO389" s="16"/>
      <c r="PP389" s="16"/>
      <c r="PQ389" s="16"/>
      <c r="PR389" s="16"/>
      <c r="PS389" s="16"/>
      <c r="PT389" s="16"/>
      <c r="PU389" s="16"/>
      <c r="PV389" s="16"/>
      <c r="PW389" s="16"/>
    </row>
    <row r="390" spans="1:439" x14ac:dyDescent="0.15">
      <c r="B390" s="23" t="s">
        <v>18</v>
      </c>
      <c r="C390" s="22" t="s">
        <v>30</v>
      </c>
      <c r="D390" s="16">
        <f t="shared" ref="D390" si="10454">SUM(H390:PW390)</f>
        <v>617077.82796456025</v>
      </c>
      <c r="E390" s="21">
        <f t="shared" ref="E390:G390" si="10455">E382+E384+E386-E387-E388</f>
        <v>0</v>
      </c>
      <c r="F390" s="21">
        <f t="shared" si="10455"/>
        <v>0</v>
      </c>
      <c r="G390" s="21">
        <f t="shared" si="10455"/>
        <v>0</v>
      </c>
      <c r="H390" s="21">
        <f>H382+H384+H386-H387-H388</f>
        <v>945.10069452118705</v>
      </c>
      <c r="I390" s="21">
        <f t="shared" ref="I390:BT390" si="10456">I382+I384+I386-I387-I388</f>
        <v>1203.5367226995618</v>
      </c>
      <c r="J390" s="21">
        <f t="shared" si="10456"/>
        <v>800.70709902173871</v>
      </c>
      <c r="K390" s="21">
        <f t="shared" si="10456"/>
        <v>824.17284141135985</v>
      </c>
      <c r="L390" s="21">
        <f t="shared" si="10456"/>
        <v>555.80657852088029</v>
      </c>
      <c r="M390" s="21">
        <f t="shared" si="10456"/>
        <v>156.74390423216377</v>
      </c>
      <c r="N390" s="21">
        <f t="shared" si="10456"/>
        <v>319.8396327404775</v>
      </c>
      <c r="O390" s="21">
        <f t="shared" si="10456"/>
        <v>242.24375085836823</v>
      </c>
      <c r="P390" s="21">
        <f t="shared" si="10456"/>
        <v>670.80707648674479</v>
      </c>
      <c r="Q390" s="21">
        <f t="shared" si="10456"/>
        <v>713.16593140619921</v>
      </c>
      <c r="R390" s="21">
        <f t="shared" si="10456"/>
        <v>1322.125992321324</v>
      </c>
      <c r="S390" s="21">
        <f t="shared" si="10456"/>
        <v>1041.1586715527869</v>
      </c>
      <c r="T390" s="21">
        <f t="shared" si="10456"/>
        <v>1276.0159323847593</v>
      </c>
      <c r="U390" s="21">
        <f t="shared" si="10456"/>
        <v>1456.4351510470965</v>
      </c>
      <c r="V390" s="21">
        <f t="shared" si="10456"/>
        <v>1102.9747946673747</v>
      </c>
      <c r="W390" s="21">
        <f t="shared" si="10456"/>
        <v>978.5503343306126</v>
      </c>
      <c r="X390" s="21">
        <f t="shared" si="10456"/>
        <v>827.63239695087043</v>
      </c>
      <c r="Y390" s="21">
        <f t="shared" si="10456"/>
        <v>474.82191034767845</v>
      </c>
      <c r="Z390" s="21">
        <f t="shared" si="10456"/>
        <v>627.48396426504996</v>
      </c>
      <c r="AA390" s="21">
        <f t="shared" si="10456"/>
        <v>562.49439881908916</v>
      </c>
      <c r="AB390" s="21">
        <f t="shared" si="10456"/>
        <v>765.82399409800473</v>
      </c>
      <c r="AC390" s="21">
        <f t="shared" si="10456"/>
        <v>708.84810420295958</v>
      </c>
      <c r="AD390" s="21">
        <f t="shared" si="10456"/>
        <v>1471.4813358416272</v>
      </c>
      <c r="AE390" s="21">
        <f t="shared" si="10456"/>
        <v>1441.2486636920635</v>
      </c>
      <c r="AF390" s="21">
        <f t="shared" si="10456"/>
        <v>1527.1603244341034</v>
      </c>
      <c r="AG390" s="21">
        <f t="shared" si="10456"/>
        <v>1586.8111345886966</v>
      </c>
      <c r="AH390" s="21">
        <f t="shared" si="10456"/>
        <v>1220.5084107468983</v>
      </c>
      <c r="AI390" s="21">
        <f t="shared" si="10456"/>
        <v>1116.897450806523</v>
      </c>
      <c r="AJ390" s="21">
        <f t="shared" si="10456"/>
        <v>1037.7066096526569</v>
      </c>
      <c r="AK390" s="21">
        <f t="shared" si="10456"/>
        <v>569.95275112748902</v>
      </c>
      <c r="AL390" s="21">
        <f t="shared" si="10456"/>
        <v>784.37787573050082</v>
      </c>
      <c r="AM390" s="21">
        <f t="shared" si="10456"/>
        <v>763.71699783665417</v>
      </c>
      <c r="AN390" s="21">
        <f t="shared" si="10456"/>
        <v>928.88465313946244</v>
      </c>
      <c r="AO390" s="21">
        <f t="shared" si="10456"/>
        <v>893.84991756155796</v>
      </c>
      <c r="AP390" s="21">
        <f t="shared" si="10456"/>
        <v>1850.4791758132881</v>
      </c>
      <c r="AQ390" s="21">
        <f t="shared" si="10456"/>
        <v>1859.7477963928995</v>
      </c>
      <c r="AR390" s="21">
        <f t="shared" si="10456"/>
        <v>1887.2609528082799</v>
      </c>
      <c r="AS390" s="21">
        <f t="shared" si="10456"/>
        <v>1680.9685953500227</v>
      </c>
      <c r="AT390" s="21">
        <f t="shared" si="10456"/>
        <v>1226.8329214823648</v>
      </c>
      <c r="AU390" s="21">
        <f t="shared" si="10456"/>
        <v>1210.9163985372898</v>
      </c>
      <c r="AV390" s="21">
        <f t="shared" si="10456"/>
        <v>1250.4301092953785</v>
      </c>
      <c r="AW390" s="21">
        <f t="shared" si="10456"/>
        <v>636.69939291638548</v>
      </c>
      <c r="AX390" s="21">
        <f t="shared" si="10456"/>
        <v>839.10436322999965</v>
      </c>
      <c r="AY390" s="21">
        <f t="shared" si="10456"/>
        <v>852.04654403699419</v>
      </c>
      <c r="AZ390" s="21">
        <f t="shared" si="10456"/>
        <v>1261.2025415244375</v>
      </c>
      <c r="BA390" s="21">
        <f t="shared" si="10456"/>
        <v>892.27565800409548</v>
      </c>
      <c r="BB390" s="21">
        <f t="shared" si="10456"/>
        <v>2209.068017700461</v>
      </c>
      <c r="BC390" s="21">
        <f t="shared" si="10456"/>
        <v>2224.5992502616073</v>
      </c>
      <c r="BD390" s="21">
        <f t="shared" si="10456"/>
        <v>2018.5490727412571</v>
      </c>
      <c r="BE390" s="21">
        <f t="shared" si="10456"/>
        <v>1838.489828902915</v>
      </c>
      <c r="BF390" s="21">
        <f t="shared" si="10456"/>
        <v>1297.7258894268487</v>
      </c>
      <c r="BG390" s="21">
        <f t="shared" si="10456"/>
        <v>1363.5560773700281</v>
      </c>
      <c r="BH390" s="21">
        <f t="shared" si="10456"/>
        <v>1384.2679825851571</v>
      </c>
      <c r="BI390" s="21">
        <f t="shared" si="10456"/>
        <v>743.52578548178042</v>
      </c>
      <c r="BJ390" s="21">
        <f t="shared" si="10456"/>
        <v>911.77675414737939</v>
      </c>
      <c r="BK390" s="21">
        <f t="shared" si="10456"/>
        <v>1133.9955282061726</v>
      </c>
      <c r="BL390" s="21">
        <f t="shared" si="10456"/>
        <v>1251.3894264639516</v>
      </c>
      <c r="BM390" s="21">
        <f t="shared" si="10456"/>
        <v>1278.5472262728024</v>
      </c>
      <c r="BN390" s="21">
        <f t="shared" si="10456"/>
        <v>2360.5155284748716</v>
      </c>
      <c r="BO390" s="21">
        <f t="shared" si="10456"/>
        <v>2252.0468585787517</v>
      </c>
      <c r="BP390" s="21">
        <f t="shared" si="10456"/>
        <v>2273.9099813911052</v>
      </c>
      <c r="BQ390" s="21">
        <f t="shared" si="10456"/>
        <v>2067.191608291474</v>
      </c>
      <c r="BR390" s="21">
        <f t="shared" si="10456"/>
        <v>1420.369038932288</v>
      </c>
      <c r="BS390" s="21">
        <f t="shared" si="10456"/>
        <v>1373.1182428850416</v>
      </c>
      <c r="BT390" s="21">
        <f t="shared" si="10456"/>
        <v>1444.4588730563389</v>
      </c>
      <c r="BU390" s="21">
        <f t="shared" ref="BU390:EF390" si="10457">BU382+BU384+BU386-BU387-BU388</f>
        <v>648.84385866781304</v>
      </c>
      <c r="BV390" s="21">
        <f t="shared" si="10457"/>
        <v>1022.6353385649035</v>
      </c>
      <c r="BW390" s="21">
        <f t="shared" si="10457"/>
        <v>935.40580476659829</v>
      </c>
      <c r="BX390" s="21">
        <f t="shared" si="10457"/>
        <v>1496.1763742123969</v>
      </c>
      <c r="BY390" s="21">
        <f t="shared" si="10457"/>
        <v>1267.830568920285</v>
      </c>
      <c r="BZ390" s="21">
        <f t="shared" si="10457"/>
        <v>2457.0764707615099</v>
      </c>
      <c r="CA390" s="21">
        <f t="shared" si="10457"/>
        <v>2389.6164327397173</v>
      </c>
      <c r="CB390" s="21">
        <f t="shared" si="10457"/>
        <v>2006.3622366732948</v>
      </c>
      <c r="CC390" s="21">
        <f t="shared" si="10457"/>
        <v>1954.3093172478418</v>
      </c>
      <c r="CD390" s="21">
        <f t="shared" si="10457"/>
        <v>1518.3115535297184</v>
      </c>
      <c r="CE390" s="21">
        <f t="shared" si="10457"/>
        <v>1354.0678876102284</v>
      </c>
      <c r="CF390" s="21">
        <f t="shared" si="10457"/>
        <v>1275.5488672310321</v>
      </c>
      <c r="CG390" s="21">
        <f t="shared" si="10457"/>
        <v>657.11382736968972</v>
      </c>
      <c r="CH390" s="21">
        <f t="shared" si="10457"/>
        <v>993.15446908160345</v>
      </c>
      <c r="CI390" s="21">
        <f t="shared" si="10457"/>
        <v>957.79079212744682</v>
      </c>
      <c r="CJ390" s="21">
        <f t="shared" si="10457"/>
        <v>1403.3355296588786</v>
      </c>
      <c r="CK390" s="21">
        <f t="shared" si="10457"/>
        <v>1300.7839041547436</v>
      </c>
      <c r="CL390" s="21">
        <f t="shared" si="10457"/>
        <v>2345.9578593755773</v>
      </c>
      <c r="CM390" s="21">
        <f t="shared" si="10457"/>
        <v>2226.0317254241641</v>
      </c>
      <c r="CN390" s="21">
        <f t="shared" si="10457"/>
        <v>1697.0423150810352</v>
      </c>
      <c r="CO390" s="21">
        <f t="shared" si="10457"/>
        <v>1677.7106789464171</v>
      </c>
      <c r="CP390" s="21">
        <f t="shared" si="10457"/>
        <v>1307.5594598041589</v>
      </c>
      <c r="CQ390" s="21">
        <f t="shared" si="10457"/>
        <v>1200.7178527923575</v>
      </c>
      <c r="CR390" s="21">
        <f t="shared" si="10457"/>
        <v>1186.1716319637046</v>
      </c>
      <c r="CS390" s="21">
        <f t="shared" si="10457"/>
        <v>603.24074955271522</v>
      </c>
      <c r="CT390" s="21">
        <f t="shared" si="10457"/>
        <v>867.02152766859092</v>
      </c>
      <c r="CU390" s="21">
        <f t="shared" si="10457"/>
        <v>877.37694878247294</v>
      </c>
      <c r="CV390" s="21">
        <f t="shared" si="10457"/>
        <v>1201.5920115978777</v>
      </c>
      <c r="CW390" s="21">
        <f t="shared" si="10457"/>
        <v>937.87268831572624</v>
      </c>
      <c r="CX390" s="21">
        <f t="shared" si="10457"/>
        <v>2077.4240243573054</v>
      </c>
      <c r="CY390" s="21">
        <f t="shared" si="10457"/>
        <v>2121.124878638162</v>
      </c>
      <c r="CZ390" s="21">
        <f t="shared" si="10457"/>
        <v>1821.0672794681172</v>
      </c>
      <c r="DA390" s="21">
        <f t="shared" si="10457"/>
        <v>1791.0051320851637</v>
      </c>
      <c r="DB390" s="21">
        <f t="shared" si="10457"/>
        <v>1244.7739708248541</v>
      </c>
      <c r="DC390" s="21">
        <f t="shared" si="10457"/>
        <v>1206.6072666582859</v>
      </c>
      <c r="DD390" s="21">
        <f t="shared" si="10457"/>
        <v>1091.5927254527971</v>
      </c>
      <c r="DE390" s="21">
        <f t="shared" si="10457"/>
        <v>627.69883274329641</v>
      </c>
      <c r="DF390" s="21">
        <f t="shared" si="10457"/>
        <v>896.99859369365811</v>
      </c>
      <c r="DG390" s="21">
        <f t="shared" si="10457"/>
        <v>867.49960806029617</v>
      </c>
      <c r="DH390" s="21">
        <f t="shared" si="10457"/>
        <v>1228.6636381603341</v>
      </c>
      <c r="DI390" s="21">
        <f t="shared" si="10457"/>
        <v>1043.3009507513862</v>
      </c>
      <c r="DJ390" s="21">
        <f t="shared" si="10457"/>
        <v>2190.6370427733227</v>
      </c>
      <c r="DK390" s="21">
        <f t="shared" si="10457"/>
        <v>2162.6279221146992</v>
      </c>
      <c r="DL390" s="21">
        <f t="shared" si="10457"/>
        <v>1882.1185863418809</v>
      </c>
      <c r="DM390" s="21">
        <f t="shared" si="10457"/>
        <v>1748.7933859652796</v>
      </c>
      <c r="DN390" s="21">
        <f t="shared" si="10457"/>
        <v>1172.6071189097056</v>
      </c>
      <c r="DO390" s="21">
        <f t="shared" si="10457"/>
        <v>1138.5919570945925</v>
      </c>
      <c r="DP390" s="21">
        <f t="shared" si="10457"/>
        <v>1273.9795746691675</v>
      </c>
      <c r="DQ390" s="21">
        <f t="shared" si="10457"/>
        <v>579.43779495025456</v>
      </c>
      <c r="DR390" s="21">
        <f t="shared" si="10457"/>
        <v>711.60275733943956</v>
      </c>
      <c r="DS390" s="21">
        <f t="shared" si="10457"/>
        <v>1021.9150781711232</v>
      </c>
      <c r="DT390" s="21">
        <f t="shared" si="10457"/>
        <v>1340.6684268586966</v>
      </c>
      <c r="DU390" s="21">
        <f t="shared" si="10457"/>
        <v>1044.165087315296</v>
      </c>
      <c r="DV390" s="21">
        <f t="shared" si="10457"/>
        <v>2288.0622653886626</v>
      </c>
      <c r="DW390" s="21">
        <f t="shared" si="10457"/>
        <v>2131.5566885807316</v>
      </c>
      <c r="DX390" s="21">
        <f t="shared" si="10457"/>
        <v>2158.5600612531439</v>
      </c>
      <c r="DY390" s="21">
        <f t="shared" si="10457"/>
        <v>1766.3900419346564</v>
      </c>
      <c r="DZ390" s="21">
        <f t="shared" si="10457"/>
        <v>1124.9532871183583</v>
      </c>
      <c r="EA390" s="21">
        <f t="shared" si="10457"/>
        <v>1329.3885836327654</v>
      </c>
      <c r="EB390" s="21">
        <f t="shared" si="10457"/>
        <v>1293.4141505389696</v>
      </c>
      <c r="EC390" s="21">
        <f t="shared" si="10457"/>
        <v>665.06861096051966</v>
      </c>
      <c r="ED390" s="21">
        <f t="shared" si="10457"/>
        <v>860.94872538152788</v>
      </c>
      <c r="EE390" s="21">
        <f t="shared" si="10457"/>
        <v>891.19193534002125</v>
      </c>
      <c r="EF390" s="21">
        <f t="shared" si="10457"/>
        <v>1483.2738182881353</v>
      </c>
      <c r="EG390" s="21">
        <f t="shared" ref="EG390:GR390" si="10458">EG382+EG384+EG386-EG387-EG388</f>
        <v>1104.1333003914285</v>
      </c>
      <c r="EH390" s="21">
        <f t="shared" si="10458"/>
        <v>2320.4101617940969</v>
      </c>
      <c r="EI390" s="21">
        <f t="shared" si="10458"/>
        <v>2114.3388976980314</v>
      </c>
      <c r="EJ390" s="21">
        <f t="shared" si="10458"/>
        <v>2028.7401554073435</v>
      </c>
      <c r="EK390" s="21">
        <f t="shared" si="10458"/>
        <v>1840.8766221056273</v>
      </c>
      <c r="EL390" s="21">
        <f t="shared" si="10458"/>
        <v>1332.1568417571189</v>
      </c>
      <c r="EM390" s="21">
        <f t="shared" si="10458"/>
        <v>1280.599300854627</v>
      </c>
      <c r="EN390" s="21">
        <f t="shared" si="10458"/>
        <v>1285.4123150284497</v>
      </c>
      <c r="EO390" s="21">
        <f t="shared" si="10458"/>
        <v>575.54991299926269</v>
      </c>
      <c r="EP390" s="21">
        <f t="shared" si="10458"/>
        <v>1009.5702900766329</v>
      </c>
      <c r="EQ390" s="21">
        <f t="shared" si="10458"/>
        <v>953.78195986889409</v>
      </c>
      <c r="ER390" s="21">
        <f t="shared" si="10458"/>
        <v>1508.1527210873307</v>
      </c>
      <c r="ES390" s="21">
        <f t="shared" si="10458"/>
        <v>1140.7329453080388</v>
      </c>
      <c r="ET390" s="21">
        <f t="shared" si="10458"/>
        <v>2280.0149254281087</v>
      </c>
      <c r="EU390" s="21">
        <f t="shared" si="10458"/>
        <v>2028.6936449747095</v>
      </c>
      <c r="EV390" s="21">
        <f t="shared" si="10458"/>
        <v>2010.0141167917636</v>
      </c>
      <c r="EW390" s="21">
        <f t="shared" si="10458"/>
        <v>1920.9819333467515</v>
      </c>
      <c r="EX390" s="21">
        <f t="shared" si="10458"/>
        <v>1280.9455617603467</v>
      </c>
      <c r="EY390" s="21">
        <f t="shared" si="10458"/>
        <v>1265.0530858644761</v>
      </c>
      <c r="EZ390" s="21">
        <f t="shared" si="10458"/>
        <v>1322.9661972508784</v>
      </c>
      <c r="FA390" s="21">
        <f t="shared" si="10458"/>
        <v>662.3759279268686</v>
      </c>
      <c r="FB390" s="21">
        <f t="shared" si="10458"/>
        <v>1022.7966150902013</v>
      </c>
      <c r="FC390" s="21">
        <f t="shared" si="10458"/>
        <v>952.15084989754951</v>
      </c>
      <c r="FD390" s="21">
        <f t="shared" si="10458"/>
        <v>1429.9638738870001</v>
      </c>
      <c r="FE390" s="21">
        <f t="shared" si="10458"/>
        <v>921.1539985798529</v>
      </c>
      <c r="FF390" s="21">
        <f t="shared" si="10458"/>
        <v>2294.0491289577399</v>
      </c>
      <c r="FG390" s="21">
        <f t="shared" si="10458"/>
        <v>2155.5436108313997</v>
      </c>
      <c r="FH390" s="21">
        <f t="shared" si="10458"/>
        <v>2002.8677692185888</v>
      </c>
      <c r="FI390" s="21">
        <f t="shared" si="10458"/>
        <v>1929.5233497592924</v>
      </c>
      <c r="FJ390" s="21">
        <f t="shared" si="10458"/>
        <v>1263.4035028872868</v>
      </c>
      <c r="FK390" s="21">
        <f t="shared" si="10458"/>
        <v>1305.3639750846864</v>
      </c>
      <c r="FL390" s="21">
        <f t="shared" si="10458"/>
        <v>1308.3496090986071</v>
      </c>
      <c r="FM390" s="21">
        <f t="shared" si="10458"/>
        <v>628.66476265502683</v>
      </c>
      <c r="FN390" s="21">
        <f t="shared" si="10458"/>
        <v>991.98072860576974</v>
      </c>
      <c r="FO390" s="21">
        <f t="shared" si="10458"/>
        <v>864.37758672582731</v>
      </c>
      <c r="FP390" s="21">
        <f t="shared" si="10458"/>
        <v>1399.1217434292066</v>
      </c>
      <c r="FQ390" s="21">
        <f t="shared" si="10458"/>
        <v>1030.6144406167023</v>
      </c>
      <c r="FR390" s="21">
        <f t="shared" si="10458"/>
        <v>2308.0394016654177</v>
      </c>
      <c r="FS390" s="21">
        <f t="shared" si="10458"/>
        <v>2174.0808631199261</v>
      </c>
      <c r="FT390" s="21">
        <f t="shared" si="10458"/>
        <v>2025.5997247790092</v>
      </c>
      <c r="FU390" s="21">
        <f t="shared" si="10458"/>
        <v>1916.6832358220697</v>
      </c>
      <c r="FV390" s="21">
        <f t="shared" si="10458"/>
        <v>1202.124907829389</v>
      </c>
      <c r="FW390" s="21">
        <f t="shared" si="10458"/>
        <v>1245.6872835177196</v>
      </c>
      <c r="FX390" s="21">
        <f t="shared" si="10458"/>
        <v>1269.3512970535651</v>
      </c>
      <c r="FY390" s="21">
        <f t="shared" si="10458"/>
        <v>611.63627208025935</v>
      </c>
      <c r="FZ390" s="21">
        <f t="shared" si="10458"/>
        <v>913.79250064766313</v>
      </c>
      <c r="GA390" s="21">
        <f t="shared" si="10458"/>
        <v>1081.9729908895779</v>
      </c>
      <c r="GB390" s="21">
        <f t="shared" si="10458"/>
        <v>1375.1281773042895</v>
      </c>
      <c r="GC390" s="21">
        <f t="shared" si="10458"/>
        <v>1007.91685370343</v>
      </c>
      <c r="GD390" s="21">
        <f t="shared" si="10458"/>
        <v>2363.1927480886593</v>
      </c>
      <c r="GE390" s="21">
        <f t="shared" si="10458"/>
        <v>2139.3244983040086</v>
      </c>
      <c r="GF390" s="21">
        <f t="shared" si="10458"/>
        <v>2160.5273244911127</v>
      </c>
      <c r="GG390" s="21">
        <f t="shared" si="10458"/>
        <v>2046.9924054280261</v>
      </c>
      <c r="GH390" s="21">
        <f t="shared" si="10458"/>
        <v>1207.9346014431023</v>
      </c>
      <c r="GI390" s="21">
        <f t="shared" si="10458"/>
        <v>1265.9363645275716</v>
      </c>
      <c r="GJ390" s="21">
        <f t="shared" si="10458"/>
        <v>1281.2384879857361</v>
      </c>
      <c r="GK390" s="21">
        <f t="shared" si="10458"/>
        <v>615.2832027647778</v>
      </c>
      <c r="GL390" s="21">
        <f t="shared" si="10458"/>
        <v>921.73867208324339</v>
      </c>
      <c r="GM390" s="21">
        <f t="shared" si="10458"/>
        <v>937.05721879355156</v>
      </c>
      <c r="GN390" s="21">
        <f t="shared" si="10458"/>
        <v>1484.0139692484479</v>
      </c>
      <c r="GO390" s="21">
        <f t="shared" si="10458"/>
        <v>1200.710925722306</v>
      </c>
      <c r="GP390" s="21">
        <f t="shared" si="10458"/>
        <v>2385.452377019119</v>
      </c>
      <c r="GQ390" s="21">
        <f t="shared" si="10458"/>
        <v>2313.4376746439361</v>
      </c>
      <c r="GR390" s="21">
        <f t="shared" si="10458"/>
        <v>2203.4611409557515</v>
      </c>
      <c r="GS390" s="21">
        <f t="shared" ref="GS390:JD390" si="10459">GS382+GS384+GS386-GS387-GS388</f>
        <v>1974.7065174564707</v>
      </c>
      <c r="GT390" s="21">
        <f t="shared" si="10459"/>
        <v>1310.4148340622669</v>
      </c>
      <c r="GU390" s="21">
        <f t="shared" si="10459"/>
        <v>1302.7998231241213</v>
      </c>
      <c r="GV390" s="21">
        <f t="shared" si="10459"/>
        <v>1301.4100817313836</v>
      </c>
      <c r="GW390" s="21">
        <f t="shared" si="10459"/>
        <v>583.48314263460259</v>
      </c>
      <c r="GX390" s="21">
        <f t="shared" si="10459"/>
        <v>1023.9726176768112</v>
      </c>
      <c r="GY390" s="21">
        <f t="shared" si="10459"/>
        <v>1078.6630783778799</v>
      </c>
      <c r="GZ390" s="21">
        <f t="shared" si="10459"/>
        <v>1488.9697562344791</v>
      </c>
      <c r="HA390" s="21">
        <f t="shared" si="10459"/>
        <v>977.96463685285721</v>
      </c>
      <c r="HB390" s="21">
        <f t="shared" si="10459"/>
        <v>2425.4137431155896</v>
      </c>
      <c r="HC390" s="21">
        <f t="shared" si="10459"/>
        <v>1999.9461465849963</v>
      </c>
      <c r="HD390" s="21">
        <f t="shared" si="10459"/>
        <v>2288.5614548571029</v>
      </c>
      <c r="HE390" s="21">
        <f t="shared" si="10459"/>
        <v>2018.1466804135041</v>
      </c>
      <c r="HF390" s="21">
        <f t="shared" si="10459"/>
        <v>1268.9913534202713</v>
      </c>
      <c r="HG390" s="21">
        <f t="shared" si="10459"/>
        <v>1200.0880988040672</v>
      </c>
      <c r="HH390" s="21">
        <f t="shared" si="10459"/>
        <v>1257.871468665094</v>
      </c>
      <c r="HI390" s="21">
        <f t="shared" si="10459"/>
        <v>573.49154751753895</v>
      </c>
      <c r="HJ390" s="21">
        <f t="shared" si="10459"/>
        <v>1015.019922997291</v>
      </c>
      <c r="HK390" s="21">
        <f t="shared" si="10459"/>
        <v>1033.2139939281251</v>
      </c>
      <c r="HL390" s="21">
        <f t="shared" si="10459"/>
        <v>1513.4389587919841</v>
      </c>
      <c r="HM390" s="21">
        <f t="shared" si="10459"/>
        <v>1043.4161852034515</v>
      </c>
      <c r="HN390" s="21">
        <f t="shared" si="10459"/>
        <v>2449.0517833367612</v>
      </c>
      <c r="HO390" s="21">
        <f t="shared" si="10459"/>
        <v>2159.2949120759977</v>
      </c>
      <c r="HP390" s="21">
        <f t="shared" si="10459"/>
        <v>2138.0049018236546</v>
      </c>
      <c r="HQ390" s="21">
        <f t="shared" si="10459"/>
        <v>2257.0280516810317</v>
      </c>
      <c r="HR390" s="21">
        <f t="shared" si="10459"/>
        <v>1241.2251528692777</v>
      </c>
      <c r="HS390" s="21">
        <f t="shared" si="10459"/>
        <v>1215.7818476146795</v>
      </c>
      <c r="HT390" s="21">
        <f t="shared" si="10459"/>
        <v>1290.8181782738527</v>
      </c>
      <c r="HU390" s="21">
        <f t="shared" si="10459"/>
        <v>634.96676949504365</v>
      </c>
      <c r="HV390" s="21">
        <f t="shared" si="10459"/>
        <v>997.19318544452301</v>
      </c>
      <c r="HW390" s="21">
        <f t="shared" si="10459"/>
        <v>946.80880943600005</v>
      </c>
      <c r="HX390" s="21">
        <f t="shared" si="10459"/>
        <v>1501.4368306192184</v>
      </c>
      <c r="HY390" s="21">
        <f t="shared" si="10459"/>
        <v>933.60733604478401</v>
      </c>
      <c r="HZ390" s="21">
        <f t="shared" si="10459"/>
        <v>2345.231738520039</v>
      </c>
      <c r="IA390" s="21">
        <f t="shared" si="10459"/>
        <v>2272.7853315824041</v>
      </c>
      <c r="IB390" s="21">
        <f t="shared" si="10459"/>
        <v>2046.8783802524426</v>
      </c>
      <c r="IC390" s="21">
        <f t="shared" si="10459"/>
        <v>2244.5114846879924</v>
      </c>
      <c r="ID390" s="21">
        <f t="shared" si="10459"/>
        <v>1136.9256258797293</v>
      </c>
      <c r="IE390" s="21">
        <f t="shared" si="10459"/>
        <v>1128.418162685773</v>
      </c>
      <c r="IF390" s="21">
        <f t="shared" si="10459"/>
        <v>1236.3163475653296</v>
      </c>
      <c r="IG390" s="21">
        <f t="shared" si="10459"/>
        <v>582.30148745348879</v>
      </c>
      <c r="IH390" s="21">
        <f t="shared" si="10459"/>
        <v>887.44775711251225</v>
      </c>
      <c r="II390" s="21">
        <f t="shared" si="10459"/>
        <v>1013.7764313143198</v>
      </c>
      <c r="IJ390" s="21">
        <f t="shared" si="10459"/>
        <v>1362.5147084051271</v>
      </c>
      <c r="IK390" s="21">
        <f t="shared" si="10459"/>
        <v>909.48223898392484</v>
      </c>
      <c r="IL390" s="21">
        <f t="shared" si="10459"/>
        <v>2461.9679939441489</v>
      </c>
      <c r="IM390" s="21">
        <f t="shared" si="10459"/>
        <v>2135.2265769904052</v>
      </c>
      <c r="IN390" s="21">
        <f t="shared" si="10459"/>
        <v>2308.03295573265</v>
      </c>
      <c r="IO390" s="21">
        <f t="shared" si="10459"/>
        <v>2213.1481626304867</v>
      </c>
      <c r="IP390" s="21">
        <f t="shared" si="10459"/>
        <v>1138.7227752526323</v>
      </c>
      <c r="IQ390" s="21">
        <f t="shared" si="10459"/>
        <v>1090.7705447872677</v>
      </c>
      <c r="IR390" s="21">
        <f t="shared" si="10459"/>
        <v>1179.8587860494974</v>
      </c>
      <c r="IS390" s="21">
        <f t="shared" si="10459"/>
        <v>548.87645606755177</v>
      </c>
      <c r="IT390" s="21">
        <f t="shared" si="10459"/>
        <v>852.88393272692963</v>
      </c>
      <c r="IU390" s="21">
        <f t="shared" si="10459"/>
        <v>891.50972836641517</v>
      </c>
      <c r="IV390" s="21">
        <f t="shared" si="10459"/>
        <v>1311.3277425628503</v>
      </c>
      <c r="IW390" s="21">
        <f t="shared" si="10459"/>
        <v>1065.0797014654149</v>
      </c>
      <c r="IX390" s="21">
        <f t="shared" si="10459"/>
        <v>2509.1692788911841</v>
      </c>
      <c r="IY390" s="21">
        <f t="shared" si="10459"/>
        <v>2094.5889169685634</v>
      </c>
      <c r="IZ390" s="21">
        <f t="shared" si="10459"/>
        <v>2273.6832370003181</v>
      </c>
      <c r="JA390" s="21">
        <f t="shared" si="10459"/>
        <v>1960.0617758009669</v>
      </c>
      <c r="JB390" s="21">
        <f t="shared" si="10459"/>
        <v>1222.1273465772097</v>
      </c>
      <c r="JC390" s="21">
        <f t="shared" si="10459"/>
        <v>1159.4244311338375</v>
      </c>
      <c r="JD390" s="21">
        <f t="shared" si="10459"/>
        <v>1177.8480113960261</v>
      </c>
      <c r="JE390" s="21">
        <f t="shared" ref="JE390:LP390" si="10460">JE382+JE384+JE386-JE387-JE388</f>
        <v>551.31201477506033</v>
      </c>
      <c r="JF390" s="21">
        <f t="shared" si="10460"/>
        <v>885.00657303130185</v>
      </c>
      <c r="JG390" s="21">
        <f t="shared" si="10460"/>
        <v>900.5361069910723</v>
      </c>
      <c r="JH390" s="21">
        <f t="shared" si="10460"/>
        <v>1298.9136247604201</v>
      </c>
      <c r="JI390" s="21">
        <f t="shared" si="10460"/>
        <v>1099.8332213857614</v>
      </c>
      <c r="JJ390" s="21">
        <f t="shared" si="10460"/>
        <v>2409.3188736183197</v>
      </c>
      <c r="JK390" s="21">
        <f t="shared" si="10460"/>
        <v>2005.0942454359565</v>
      </c>
      <c r="JL390" s="21">
        <f t="shared" si="10460"/>
        <v>2243.3176087946736</v>
      </c>
      <c r="JM390" s="21">
        <f t="shared" si="10460"/>
        <v>1918.3552374090202</v>
      </c>
      <c r="JN390" s="21">
        <f t="shared" si="10460"/>
        <v>1197.3153316728565</v>
      </c>
      <c r="JO390" s="21">
        <f t="shared" si="10460"/>
        <v>1156.4520417539056</v>
      </c>
      <c r="JP390" s="21">
        <f t="shared" si="10460"/>
        <v>1159.0864372547874</v>
      </c>
      <c r="JQ390" s="21">
        <f t="shared" si="10460"/>
        <v>514.73552781483818</v>
      </c>
      <c r="JR390" s="21">
        <f t="shared" si="10460"/>
        <v>889.91781255975627</v>
      </c>
      <c r="JS390" s="21">
        <f t="shared" si="10460"/>
        <v>950.10274906480936</v>
      </c>
      <c r="JT390" s="21">
        <f t="shared" si="10460"/>
        <v>1454.9480347134661</v>
      </c>
      <c r="JU390" s="21">
        <f t="shared" si="10460"/>
        <v>942.41351715004339</v>
      </c>
      <c r="JV390" s="21">
        <f t="shared" si="10460"/>
        <v>2381.859005975889</v>
      </c>
      <c r="JW390" s="21">
        <f t="shared" si="10460"/>
        <v>2110.3336559491881</v>
      </c>
      <c r="JX390" s="21">
        <f t="shared" si="10460"/>
        <v>2283.2158580190403</v>
      </c>
      <c r="JY390" s="21">
        <f t="shared" si="10460"/>
        <v>2038.9869945290118</v>
      </c>
      <c r="JZ390" s="21">
        <f t="shared" si="10460"/>
        <v>1165.3998640372015</v>
      </c>
      <c r="KA390" s="21">
        <f t="shared" si="10460"/>
        <v>1114.3370894625687</v>
      </c>
      <c r="KB390" s="21">
        <f t="shared" si="10460"/>
        <v>1188.7164270542398</v>
      </c>
      <c r="KC390" s="21">
        <f t="shared" si="10460"/>
        <v>527.72096618550938</v>
      </c>
      <c r="KD390" s="21">
        <f t="shared" si="10460"/>
        <v>827.00111986235504</v>
      </c>
      <c r="KE390" s="21">
        <f t="shared" si="10460"/>
        <v>943.27020422403757</v>
      </c>
      <c r="KF390" s="21">
        <f t="shared" si="10460"/>
        <v>1468.2379698995508</v>
      </c>
      <c r="KG390" s="21">
        <f t="shared" si="10460"/>
        <v>896.63858453481498</v>
      </c>
      <c r="KH390" s="21">
        <f t="shared" si="10460"/>
        <v>2354.9746070338888</v>
      </c>
      <c r="KI390" s="21">
        <f t="shared" si="10460"/>
        <v>2214.3490153206226</v>
      </c>
      <c r="KJ390" s="21">
        <f t="shared" si="10460"/>
        <v>2004.9653057441624</v>
      </c>
      <c r="KK390" s="21">
        <f t="shared" si="10460"/>
        <v>2409.9462309897572</v>
      </c>
      <c r="KL390" s="21">
        <f t="shared" si="10460"/>
        <v>1158.5930116621328</v>
      </c>
      <c r="KM390" s="21">
        <f t="shared" si="10460"/>
        <v>1148.7483551466412</v>
      </c>
      <c r="KN390" s="21">
        <f t="shared" si="10460"/>
        <v>1164.9425773258461</v>
      </c>
      <c r="KO390" s="21">
        <f t="shared" si="10460"/>
        <v>527.70368474768691</v>
      </c>
      <c r="KP390" s="21">
        <f t="shared" si="10460"/>
        <v>841.47196658357018</v>
      </c>
      <c r="KQ390" s="21">
        <f t="shared" si="10460"/>
        <v>910.11171618090339</v>
      </c>
      <c r="KR390" s="21">
        <f t="shared" si="10460"/>
        <v>1378.5454635143392</v>
      </c>
      <c r="KS390" s="21">
        <f t="shared" si="10460"/>
        <v>946.32571982476384</v>
      </c>
      <c r="KT390" s="21">
        <f t="shared" si="10460"/>
        <v>2344.2052524587002</v>
      </c>
      <c r="KU390" s="21">
        <f t="shared" si="10460"/>
        <v>2118.2778280650186</v>
      </c>
      <c r="KV390" s="21">
        <f t="shared" si="10460"/>
        <v>2228.844226252249</v>
      </c>
      <c r="KW390" s="21">
        <f t="shared" si="10460"/>
        <v>2335.0443320217619</v>
      </c>
      <c r="KX390" s="21">
        <f t="shared" si="10460"/>
        <v>1150.9369001460777</v>
      </c>
      <c r="KY390" s="21">
        <f t="shared" si="10460"/>
        <v>1077.0674924898708</v>
      </c>
      <c r="KZ390" s="21">
        <f t="shared" si="10460"/>
        <v>1129.3617040543015</v>
      </c>
      <c r="LA390" s="21">
        <f t="shared" si="10460"/>
        <v>515.51091435840704</v>
      </c>
      <c r="LB390" s="21">
        <f t="shared" si="10460"/>
        <v>838.02214814904039</v>
      </c>
      <c r="LC390" s="21">
        <f t="shared" si="10460"/>
        <v>862.03486136110018</v>
      </c>
      <c r="LD390" s="21">
        <f t="shared" si="10460"/>
        <v>1420.1710161232243</v>
      </c>
      <c r="LE390" s="21">
        <f t="shared" si="10460"/>
        <v>1026.2610137158647</v>
      </c>
      <c r="LF390" s="21">
        <f t="shared" si="10460"/>
        <v>2446.6740653222882</v>
      </c>
      <c r="LG390" s="21">
        <f t="shared" si="10460"/>
        <v>2123.8292886005465</v>
      </c>
      <c r="LH390" s="21">
        <f t="shared" si="10460"/>
        <v>2271.8839673564976</v>
      </c>
      <c r="LI390" s="21">
        <f t="shared" si="10460"/>
        <v>2275.6708528328945</v>
      </c>
      <c r="LJ390" s="21">
        <f t="shared" si="10460"/>
        <v>1213.6357161907113</v>
      </c>
      <c r="LK390" s="21">
        <f t="shared" si="10460"/>
        <v>1063.9724210885615</v>
      </c>
      <c r="LL390" s="21">
        <f t="shared" si="10460"/>
        <v>1162.4305715165669</v>
      </c>
      <c r="LM390" s="21">
        <f t="shared" si="10460"/>
        <v>485.64414670180486</v>
      </c>
      <c r="LN390" s="21">
        <f t="shared" si="10460"/>
        <v>803.81190382649879</v>
      </c>
      <c r="LO390" s="21">
        <f t="shared" si="10460"/>
        <v>889.53024360683617</v>
      </c>
      <c r="LP390" s="21">
        <f t="shared" si="10460"/>
        <v>1316.066963467978</v>
      </c>
      <c r="LQ390" s="21">
        <f t="shared" ref="LQ390:OB390" si="10461">LQ382+LQ384+LQ386-LQ387-LQ388</f>
        <v>973.10859716343839</v>
      </c>
      <c r="LR390" s="21">
        <f t="shared" si="10461"/>
        <v>2517.5761146760146</v>
      </c>
      <c r="LS390" s="21">
        <f t="shared" si="10461"/>
        <v>2033.4483879976906</v>
      </c>
      <c r="LT390" s="21">
        <f t="shared" si="10461"/>
        <v>2435.5226637948949</v>
      </c>
      <c r="LU390" s="21">
        <f t="shared" si="10461"/>
        <v>2131.773736637504</v>
      </c>
      <c r="LV390" s="21">
        <f t="shared" si="10461"/>
        <v>1254.1603406801369</v>
      </c>
      <c r="LW390" s="21">
        <f t="shared" si="10461"/>
        <v>1246.2431169228571</v>
      </c>
      <c r="LX390" s="21">
        <f t="shared" si="10461"/>
        <v>1191.0911977277894</v>
      </c>
      <c r="LY390" s="21">
        <f t="shared" si="10461"/>
        <v>540.10168119204889</v>
      </c>
      <c r="LZ390" s="21">
        <f t="shared" si="10461"/>
        <v>883.2530349781274</v>
      </c>
      <c r="MA390" s="21">
        <f t="shared" si="10461"/>
        <v>958.32228773285306</v>
      </c>
      <c r="MB390" s="21">
        <f t="shared" si="10461"/>
        <v>1623.0001581475144</v>
      </c>
      <c r="MC390" s="21">
        <f t="shared" si="10461"/>
        <v>1011.885839957072</v>
      </c>
      <c r="MD390" s="21">
        <f t="shared" si="10461"/>
        <v>2661.0703561940049</v>
      </c>
      <c r="ME390" s="21">
        <f t="shared" si="10461"/>
        <v>2138.1244543338912</v>
      </c>
      <c r="MF390" s="21">
        <f t="shared" si="10461"/>
        <v>2426.5419512890562</v>
      </c>
      <c r="MG390" s="21">
        <f t="shared" si="10461"/>
        <v>2349.9515885950423</v>
      </c>
      <c r="MH390" s="21">
        <f t="shared" si="10461"/>
        <v>1260.9762005207767</v>
      </c>
      <c r="MI390" s="21">
        <f t="shared" si="10461"/>
        <v>1290.2145132197511</v>
      </c>
      <c r="MJ390" s="21">
        <f t="shared" si="10461"/>
        <v>1299.6615384164206</v>
      </c>
      <c r="MK390" s="21">
        <f t="shared" si="10461"/>
        <v>563.1251048019684</v>
      </c>
      <c r="ML390" s="21">
        <f t="shared" si="10461"/>
        <v>966.55393506490566</v>
      </c>
      <c r="MM390" s="21">
        <f t="shared" si="10461"/>
        <v>994.20767480461359</v>
      </c>
      <c r="MN390" s="21">
        <f t="shared" si="10461"/>
        <v>1774.9584116694837</v>
      </c>
      <c r="MO390" s="21">
        <f t="shared" si="10461"/>
        <v>1116.7220507842749</v>
      </c>
      <c r="MP390" s="21">
        <f t="shared" si="10461"/>
        <v>2557.6273434578907</v>
      </c>
      <c r="MQ390" s="21">
        <f t="shared" si="10461"/>
        <v>2344.2922864178909</v>
      </c>
      <c r="MR390" s="21">
        <f t="shared" si="10461"/>
        <v>2389.9325813107062</v>
      </c>
      <c r="MS390" s="21">
        <f t="shared" si="10461"/>
        <v>2567.5531131436082</v>
      </c>
      <c r="MT390" s="21">
        <f t="shared" si="10461"/>
        <v>1307.0710926167749</v>
      </c>
      <c r="MU390" s="21">
        <f t="shared" si="10461"/>
        <v>1324.2904785712585</v>
      </c>
      <c r="MV390" s="21">
        <f t="shared" si="10461"/>
        <v>1321.8746692507154</v>
      </c>
      <c r="MW390" s="21">
        <f t="shared" si="10461"/>
        <v>627.50965868559365</v>
      </c>
      <c r="MX390" s="21">
        <f t="shared" si="10461"/>
        <v>968.12132075914349</v>
      </c>
      <c r="MY390" s="21">
        <f t="shared" si="10461"/>
        <v>1007.6375149890589</v>
      </c>
      <c r="MZ390" s="21">
        <f t="shared" si="10461"/>
        <v>1817.8960172634368</v>
      </c>
      <c r="NA390" s="21">
        <f t="shared" si="10461"/>
        <v>1170.9423718893065</v>
      </c>
      <c r="NB390" s="21">
        <f t="shared" si="10461"/>
        <v>2504.4101271798718</v>
      </c>
      <c r="NC390" s="21">
        <f t="shared" si="10461"/>
        <v>2242.8120684583946</v>
      </c>
      <c r="ND390" s="21">
        <f t="shared" si="10461"/>
        <v>2307.5473044033038</v>
      </c>
      <c r="NE390" s="21">
        <f t="shared" si="10461"/>
        <v>2642.032945930644</v>
      </c>
      <c r="NF390" s="21">
        <f t="shared" si="10461"/>
        <v>1298.7696621681139</v>
      </c>
      <c r="NG390" s="21">
        <f t="shared" si="10461"/>
        <v>1314.5997011272598</v>
      </c>
      <c r="NH390" s="21">
        <f t="shared" si="10461"/>
        <v>1284.8164653995075</v>
      </c>
      <c r="NI390" s="21">
        <f t="shared" si="10461"/>
        <v>572.99596874474173</v>
      </c>
      <c r="NJ390" s="21">
        <f t="shared" si="10461"/>
        <v>970.2793427785515</v>
      </c>
      <c r="NK390" s="21">
        <f t="shared" si="10461"/>
        <v>1025.1206311161338</v>
      </c>
      <c r="NL390" s="21">
        <f t="shared" si="10461"/>
        <v>1779.8737776297305</v>
      </c>
      <c r="NM390" s="21">
        <f t="shared" si="10461"/>
        <v>1108.0249567518213</v>
      </c>
      <c r="NN390" s="21">
        <f t="shared" si="10461"/>
        <v>2650.3712294479546</v>
      </c>
      <c r="NO390" s="21">
        <f t="shared" si="10461"/>
        <v>2252.1473533296066</v>
      </c>
      <c r="NP390" s="21">
        <f t="shared" si="10461"/>
        <v>2362.8480837093962</v>
      </c>
      <c r="NQ390" s="21">
        <f t="shared" si="10461"/>
        <v>2643.7254779048344</v>
      </c>
      <c r="NR390" s="21">
        <f t="shared" si="10461"/>
        <v>1205.3020175667793</v>
      </c>
      <c r="NS390" s="21">
        <f t="shared" si="10461"/>
        <v>1188.1389557233451</v>
      </c>
      <c r="NT390" s="21">
        <f t="shared" si="10461"/>
        <v>1288.561520254</v>
      </c>
      <c r="NU390" s="21">
        <f t="shared" si="10461"/>
        <v>523.40261985245934</v>
      </c>
      <c r="NV390" s="21">
        <f t="shared" si="10461"/>
        <v>915.85517221128805</v>
      </c>
      <c r="NW390" s="21">
        <f t="shared" si="10461"/>
        <v>1021.3249286330038</v>
      </c>
      <c r="NX390" s="21">
        <f t="shared" si="10461"/>
        <v>1561.6543109928209</v>
      </c>
      <c r="NY390" s="21">
        <f t="shared" si="10461"/>
        <v>1115.0021237502267</v>
      </c>
      <c r="NZ390" s="21">
        <f t="shared" si="10461"/>
        <v>2849.5258006484569</v>
      </c>
      <c r="OA390" s="21">
        <f t="shared" si="10461"/>
        <v>2119.4684464210709</v>
      </c>
      <c r="OB390" s="21">
        <f t="shared" si="10461"/>
        <v>2399.2340935097068</v>
      </c>
      <c r="OC390" s="21">
        <f t="shared" ref="OC390:PW390" si="10462">OC382+OC384+OC386-OC387-OC388</f>
        <v>2482.9805297712501</v>
      </c>
      <c r="OD390" s="21">
        <f t="shared" si="10462"/>
        <v>1319.4631045379992</v>
      </c>
      <c r="OE390" s="21">
        <f t="shared" si="10462"/>
        <v>1371.5625569267804</v>
      </c>
      <c r="OF390" s="21">
        <f t="shared" si="10462"/>
        <v>1389.7171428227552</v>
      </c>
      <c r="OG390" s="21">
        <f t="shared" si="10462"/>
        <v>598.19134380782214</v>
      </c>
      <c r="OH390" s="21">
        <f t="shared" si="10462"/>
        <v>966.31823414758799</v>
      </c>
      <c r="OI390" s="21">
        <f t="shared" si="10462"/>
        <v>1097.9435851054334</v>
      </c>
      <c r="OJ390" s="21">
        <f t="shared" si="10462"/>
        <v>1680.8044070621893</v>
      </c>
      <c r="OK390" s="21">
        <f t="shared" si="10462"/>
        <v>1267.4509510162368</v>
      </c>
      <c r="OL390" s="21">
        <f t="shared" si="10462"/>
        <v>2944.2236586391164</v>
      </c>
      <c r="OM390" s="21">
        <f t="shared" si="10462"/>
        <v>2252.88611103839</v>
      </c>
      <c r="ON390" s="21">
        <f t="shared" si="10462"/>
        <v>2278.1186370775545</v>
      </c>
      <c r="OO390" s="21">
        <f t="shared" si="10462"/>
        <v>2230.0075315185477</v>
      </c>
      <c r="OP390" s="21">
        <f t="shared" si="10462"/>
        <v>1314.3709471368893</v>
      </c>
      <c r="OQ390" s="21">
        <f t="shared" si="10462"/>
        <v>1329.6264204791264</v>
      </c>
      <c r="OR390" s="21">
        <f t="shared" si="10462"/>
        <v>1311.9661551348404</v>
      </c>
      <c r="OS390" s="21">
        <f t="shared" si="10462"/>
        <v>575.85546639729773</v>
      </c>
      <c r="OT390" s="21">
        <f t="shared" si="10462"/>
        <v>958.53249282205536</v>
      </c>
      <c r="OU390" s="21">
        <f t="shared" si="10462"/>
        <v>1049.9612605390143</v>
      </c>
      <c r="OV390" s="21">
        <f t="shared" si="10462"/>
        <v>1818.6961096059129</v>
      </c>
      <c r="OW390" s="21">
        <f t="shared" si="10462"/>
        <v>1152.5149392080232</v>
      </c>
      <c r="OX390" s="21">
        <f t="shared" si="10462"/>
        <v>2671.4195781447906</v>
      </c>
      <c r="OY390" s="21">
        <f t="shared" si="10462"/>
        <v>2266.4265353072401</v>
      </c>
      <c r="OZ390" s="21">
        <f t="shared" si="10462"/>
        <v>2151.2426945914804</v>
      </c>
      <c r="PA390" s="21">
        <f t="shared" si="10462"/>
        <v>2418.9849566391194</v>
      </c>
      <c r="PB390" s="21">
        <f t="shared" si="10462"/>
        <v>1318.0809562325926</v>
      </c>
      <c r="PC390" s="21">
        <f t="shared" si="10462"/>
        <v>1298.8033900649698</v>
      </c>
      <c r="PD390" s="21">
        <f t="shared" si="10462"/>
        <v>1290.0557598425969</v>
      </c>
      <c r="PE390" s="21">
        <f t="shared" si="10462"/>
        <v>522.14034145110736</v>
      </c>
      <c r="PF390" s="21">
        <f t="shared" si="10462"/>
        <v>958.90674723649829</v>
      </c>
      <c r="PG390" s="21">
        <f t="shared" si="10462"/>
        <v>1016.8986340154727</v>
      </c>
      <c r="PH390" s="21">
        <f t="shared" si="10462"/>
        <v>1817.7530593567537</v>
      </c>
      <c r="PI390" s="21">
        <f t="shared" si="10462"/>
        <v>1081.0949267770493</v>
      </c>
      <c r="PJ390" s="21">
        <f t="shared" si="10462"/>
        <v>2492.8294950975378</v>
      </c>
      <c r="PK390" s="21">
        <f t="shared" si="10462"/>
        <v>2279.0488648894061</v>
      </c>
      <c r="PL390" s="21">
        <f t="shared" si="10462"/>
        <v>2061.0197766493784</v>
      </c>
      <c r="PM390" s="21">
        <f t="shared" si="10462"/>
        <v>2327.1814705704928</v>
      </c>
      <c r="PN390" s="21">
        <f t="shared" si="10462"/>
        <v>1276.2351821134457</v>
      </c>
      <c r="PO390" s="21">
        <f t="shared" si="10462"/>
        <v>1304.0253531284966</v>
      </c>
      <c r="PP390" s="21">
        <f t="shared" si="10462"/>
        <v>1249.3213200803157</v>
      </c>
      <c r="PQ390" s="21">
        <f t="shared" si="10462"/>
        <v>551.40551527260595</v>
      </c>
      <c r="PR390" s="21">
        <f t="shared" si="10462"/>
        <v>919.78115802200102</v>
      </c>
      <c r="PS390" s="21">
        <f t="shared" si="10462"/>
        <v>989.79456140013872</v>
      </c>
      <c r="PT390" s="21">
        <f t="shared" si="10462"/>
        <v>1738.2271684756563</v>
      </c>
      <c r="PU390" s="21">
        <f t="shared" si="10462"/>
        <v>1080.9446299983574</v>
      </c>
      <c r="PV390" s="21">
        <f t="shared" si="10462"/>
        <v>2552.1296678864787</v>
      </c>
      <c r="PW390" s="21">
        <f t="shared" si="10462"/>
        <v>2288.3927435668702</v>
      </c>
    </row>
    <row r="391" spans="1:439" x14ac:dyDescent="0.15">
      <c r="D391" s="16"/>
    </row>
    <row r="392" spans="1:439" x14ac:dyDescent="0.15">
      <c r="B392" s="11" t="s">
        <v>19</v>
      </c>
      <c r="D392" s="16"/>
      <c r="H392" s="11">
        <f>E366</f>
        <v>0</v>
      </c>
      <c r="I392" s="11">
        <f>F366</f>
        <v>0</v>
      </c>
      <c r="J392" s="11">
        <f>G366</f>
        <v>0</v>
      </c>
      <c r="K392" s="11">
        <f t="shared" ref="K392" si="10463">H366</f>
        <v>0</v>
      </c>
      <c r="L392" s="11">
        <f t="shared" ref="L392" si="10464">I366</f>
        <v>0</v>
      </c>
      <c r="M392" s="11">
        <f t="shared" ref="M392" si="10465">J366</f>
        <v>0</v>
      </c>
      <c r="N392" s="11">
        <f t="shared" ref="N392" si="10466">K366</f>
        <v>0</v>
      </c>
      <c r="O392" s="11">
        <f t="shared" ref="O392" si="10467">L366</f>
        <v>0</v>
      </c>
      <c r="P392" s="11">
        <f t="shared" ref="P392" si="10468">M366</f>
        <v>0</v>
      </c>
      <c r="Q392" s="11">
        <f t="shared" ref="Q392" si="10469">N366</f>
        <v>0</v>
      </c>
      <c r="R392" s="11">
        <f t="shared" ref="R392" si="10470">O366</f>
        <v>0</v>
      </c>
      <c r="S392" s="11">
        <f t="shared" ref="S392" si="10471">P366</f>
        <v>0</v>
      </c>
      <c r="T392" s="11">
        <f t="shared" ref="T392" si="10472">Q366</f>
        <v>0</v>
      </c>
      <c r="U392" s="11">
        <f t="shared" ref="U392" si="10473">R366</f>
        <v>0</v>
      </c>
      <c r="V392" s="11">
        <f t="shared" ref="V392" si="10474">S366</f>
        <v>0</v>
      </c>
      <c r="W392" s="11">
        <f t="shared" ref="W392" si="10475">V392+1</f>
        <v>1</v>
      </c>
      <c r="X392" s="11">
        <f t="shared" ref="X392" si="10476">W392+1</f>
        <v>2</v>
      </c>
      <c r="Y392" s="11">
        <f t="shared" ref="Y392" si="10477">X392+1</f>
        <v>3</v>
      </c>
      <c r="Z392" s="11">
        <f t="shared" ref="Z392" si="10478">Y392+1</f>
        <v>4</v>
      </c>
      <c r="AA392" s="11">
        <f t="shared" ref="AA392" si="10479">Z392+1</f>
        <v>5</v>
      </c>
      <c r="AB392" s="11">
        <f t="shared" ref="AB392" si="10480">AA392+1</f>
        <v>6</v>
      </c>
      <c r="AC392" s="11">
        <f t="shared" ref="AC392" si="10481">AB392+1</f>
        <v>7</v>
      </c>
      <c r="AD392" s="11">
        <f t="shared" ref="AD392" si="10482">AC392+1</f>
        <v>8</v>
      </c>
      <c r="AE392" s="11">
        <f t="shared" ref="AE392" si="10483">AD392+1</f>
        <v>9</v>
      </c>
      <c r="AF392" s="11">
        <f t="shared" ref="AF392" si="10484">AE392+1</f>
        <v>10</v>
      </c>
      <c r="AG392" s="11">
        <f t="shared" ref="AG392" si="10485">AF392+1</f>
        <v>11</v>
      </c>
      <c r="AH392" s="11">
        <f t="shared" ref="AH392" si="10486">AG392+1</f>
        <v>12</v>
      </c>
      <c r="AI392" s="11">
        <f t="shared" ref="AI392" si="10487">AH392+1</f>
        <v>13</v>
      </c>
      <c r="AJ392" s="11">
        <f t="shared" ref="AJ392" si="10488">AI392+1</f>
        <v>14</v>
      </c>
      <c r="AK392" s="11">
        <f t="shared" ref="AK392" si="10489">AJ392+1</f>
        <v>15</v>
      </c>
      <c r="AL392" s="11">
        <f t="shared" ref="AL392" si="10490">AK392+1</f>
        <v>16</v>
      </c>
      <c r="AM392" s="11">
        <f t="shared" ref="AM392" si="10491">AL392+1</f>
        <v>17</v>
      </c>
      <c r="AN392" s="11">
        <f t="shared" ref="AN392" si="10492">AM392+1</f>
        <v>18</v>
      </c>
      <c r="AO392" s="11">
        <f t="shared" ref="AO392" si="10493">AN392+1</f>
        <v>19</v>
      </c>
      <c r="AP392" s="11">
        <f t="shared" ref="AP392" si="10494">AO392+1</f>
        <v>20</v>
      </c>
      <c r="AQ392" s="11">
        <f t="shared" ref="AQ392" si="10495">AP392+1</f>
        <v>21</v>
      </c>
      <c r="AR392" s="11">
        <f t="shared" ref="AR392" si="10496">AQ392+1</f>
        <v>22</v>
      </c>
      <c r="AS392" s="11">
        <f t="shared" ref="AS392" si="10497">AR392+1</f>
        <v>23</v>
      </c>
      <c r="AT392" s="11">
        <f t="shared" ref="AT392" si="10498">AS392+1</f>
        <v>24</v>
      </c>
      <c r="AU392" s="11">
        <f t="shared" ref="AU392" si="10499">AT392+1</f>
        <v>25</v>
      </c>
      <c r="AV392" s="11">
        <f t="shared" ref="AV392" si="10500">AU392+1</f>
        <v>26</v>
      </c>
      <c r="AW392" s="11">
        <f t="shared" ref="AW392" si="10501">AV392+1</f>
        <v>27</v>
      </c>
      <c r="AX392" s="11">
        <f t="shared" ref="AX392" si="10502">AW392+1</f>
        <v>28</v>
      </c>
      <c r="AY392" s="11">
        <f t="shared" ref="AY392" si="10503">AX392+1</f>
        <v>29</v>
      </c>
      <c r="AZ392" s="11">
        <f t="shared" ref="AZ392" si="10504">AY392+1</f>
        <v>30</v>
      </c>
      <c r="BA392" s="11">
        <f t="shared" ref="BA392" si="10505">AZ392+1</f>
        <v>31</v>
      </c>
      <c r="BB392" s="11">
        <f t="shared" ref="BB392" si="10506">BA392+1</f>
        <v>32</v>
      </c>
      <c r="BC392" s="11">
        <f t="shared" ref="BC392" si="10507">BB392+1</f>
        <v>33</v>
      </c>
      <c r="BD392" s="11">
        <f t="shared" ref="BD392" si="10508">BC392+1</f>
        <v>34</v>
      </c>
      <c r="BE392" s="11">
        <f t="shared" ref="BE392" si="10509">BD392+1</f>
        <v>35</v>
      </c>
      <c r="BF392" s="11">
        <f t="shared" ref="BF392" si="10510">BE392+1</f>
        <v>36</v>
      </c>
      <c r="BG392" s="11">
        <f t="shared" ref="BG392" si="10511">BF392+1</f>
        <v>37</v>
      </c>
      <c r="BH392" s="11">
        <f t="shared" ref="BH392" si="10512">BG392+1</f>
        <v>38</v>
      </c>
      <c r="BI392" s="11">
        <f t="shared" ref="BI392" si="10513">BH392+1</f>
        <v>39</v>
      </c>
      <c r="BJ392" s="11">
        <f t="shared" ref="BJ392" si="10514">BI392+1</f>
        <v>40</v>
      </c>
      <c r="BK392" s="11">
        <f t="shared" ref="BK392" si="10515">BJ392+1</f>
        <v>41</v>
      </c>
      <c r="BL392" s="11">
        <f t="shared" ref="BL392" si="10516">BK392+1</f>
        <v>42</v>
      </c>
      <c r="BM392" s="11">
        <f t="shared" ref="BM392" si="10517">BL392+1</f>
        <v>43</v>
      </c>
      <c r="BN392" s="11">
        <f t="shared" ref="BN392" si="10518">BM392+1</f>
        <v>44</v>
      </c>
      <c r="BO392" s="11">
        <f t="shared" ref="BO392" si="10519">BN392+1</f>
        <v>45</v>
      </c>
      <c r="BP392" s="11">
        <f t="shared" ref="BP392" si="10520">BO392+1</f>
        <v>46</v>
      </c>
      <c r="BQ392" s="11">
        <f t="shared" ref="BQ392" si="10521">BP392+1</f>
        <v>47</v>
      </c>
      <c r="BR392" s="11">
        <f t="shared" ref="BR392" si="10522">BQ392+1</f>
        <v>48</v>
      </c>
      <c r="BS392" s="11">
        <f t="shared" ref="BS392" si="10523">BR392+1</f>
        <v>49</v>
      </c>
      <c r="BT392" s="11">
        <f t="shared" ref="BT392" si="10524">BS392+1</f>
        <v>50</v>
      </c>
      <c r="BU392" s="11">
        <f t="shared" ref="BU392" si="10525">BT392+1</f>
        <v>51</v>
      </c>
      <c r="BV392" s="11">
        <f t="shared" ref="BV392" si="10526">BU392+1</f>
        <v>52</v>
      </c>
      <c r="BW392" s="11">
        <f t="shared" ref="BW392" si="10527">BV392+1</f>
        <v>53</v>
      </c>
      <c r="BX392" s="11">
        <f t="shared" ref="BX392" si="10528">BW392+1</f>
        <v>54</v>
      </c>
      <c r="BY392" s="11">
        <f t="shared" ref="BY392" si="10529">BX392+1</f>
        <v>55</v>
      </c>
      <c r="BZ392" s="11">
        <f t="shared" ref="BZ392" si="10530">BY392+1</f>
        <v>56</v>
      </c>
      <c r="CA392" s="11">
        <f t="shared" ref="CA392" si="10531">BZ392+1</f>
        <v>57</v>
      </c>
      <c r="CB392" s="11">
        <f t="shared" ref="CB392" si="10532">CA392+1</f>
        <v>58</v>
      </c>
      <c r="CC392" s="11">
        <f t="shared" ref="CC392" si="10533">CB392+1</f>
        <v>59</v>
      </c>
      <c r="CD392" s="11">
        <f t="shared" ref="CD392" si="10534">CC392+1</f>
        <v>60</v>
      </c>
      <c r="CE392" s="11">
        <f t="shared" ref="CE392" si="10535">CD392+1</f>
        <v>61</v>
      </c>
      <c r="CF392" s="11">
        <f t="shared" ref="CF392" si="10536">CE392+1</f>
        <v>62</v>
      </c>
      <c r="CG392" s="11">
        <f t="shared" ref="CG392" si="10537">CF392+1</f>
        <v>63</v>
      </c>
      <c r="CH392" s="11">
        <f t="shared" ref="CH392" si="10538">CG392+1</f>
        <v>64</v>
      </c>
      <c r="CI392" s="11">
        <f t="shared" ref="CI392" si="10539">CH392+1</f>
        <v>65</v>
      </c>
      <c r="CJ392" s="11">
        <f t="shared" ref="CJ392" si="10540">CI392+1</f>
        <v>66</v>
      </c>
      <c r="CK392" s="11">
        <f t="shared" ref="CK392" si="10541">CJ392+1</f>
        <v>67</v>
      </c>
      <c r="CL392" s="11">
        <f t="shared" ref="CL392" si="10542">CK392+1</f>
        <v>68</v>
      </c>
      <c r="CM392" s="11">
        <f t="shared" ref="CM392" si="10543">CL392+1</f>
        <v>69</v>
      </c>
      <c r="CN392" s="11">
        <f t="shared" ref="CN392" si="10544">CM392+1</f>
        <v>70</v>
      </c>
      <c r="CO392" s="11">
        <f t="shared" ref="CO392" si="10545">CN392+1</f>
        <v>71</v>
      </c>
      <c r="CP392" s="11">
        <f t="shared" ref="CP392" si="10546">CO392+1</f>
        <v>72</v>
      </c>
      <c r="CQ392" s="11">
        <f t="shared" ref="CQ392" si="10547">CP392+1</f>
        <v>73</v>
      </c>
      <c r="CR392" s="11">
        <f t="shared" ref="CR392" si="10548">CQ392+1</f>
        <v>74</v>
      </c>
      <c r="CS392" s="11">
        <f t="shared" ref="CS392" si="10549">CR392+1</f>
        <v>75</v>
      </c>
      <c r="CT392" s="11">
        <f t="shared" ref="CT392" si="10550">CS392+1</f>
        <v>76</v>
      </c>
      <c r="CU392" s="11">
        <f t="shared" ref="CU392" si="10551">CT392+1</f>
        <v>77</v>
      </c>
      <c r="CV392" s="11">
        <f t="shared" ref="CV392" si="10552">CU392+1</f>
        <v>78</v>
      </c>
      <c r="CW392" s="11">
        <f t="shared" ref="CW392" si="10553">CV392+1</f>
        <v>79</v>
      </c>
      <c r="CX392" s="11">
        <f t="shared" ref="CX392" si="10554">CW392+1</f>
        <v>80</v>
      </c>
      <c r="CY392" s="11">
        <f t="shared" ref="CY392" si="10555">CX392+1</f>
        <v>81</v>
      </c>
      <c r="CZ392" s="11">
        <f t="shared" ref="CZ392" si="10556">CY392+1</f>
        <v>82</v>
      </c>
      <c r="DA392" s="11">
        <f t="shared" ref="DA392" si="10557">CZ392+1</f>
        <v>83</v>
      </c>
      <c r="DB392" s="11">
        <f t="shared" ref="DB392" si="10558">DA392+1</f>
        <v>84</v>
      </c>
      <c r="DC392" s="11">
        <f t="shared" ref="DC392" si="10559">DB392+1</f>
        <v>85</v>
      </c>
      <c r="DD392" s="11">
        <f t="shared" ref="DD392" si="10560">DC392+1</f>
        <v>86</v>
      </c>
      <c r="DE392" s="11">
        <f t="shared" ref="DE392" si="10561">DD392+1</f>
        <v>87</v>
      </c>
      <c r="DF392" s="11">
        <f t="shared" ref="DF392" si="10562">DE392+1</f>
        <v>88</v>
      </c>
      <c r="DG392" s="11">
        <f t="shared" ref="DG392" si="10563">DF392+1</f>
        <v>89</v>
      </c>
      <c r="DH392" s="11">
        <f t="shared" ref="DH392" si="10564">DG392+1</f>
        <v>90</v>
      </c>
      <c r="DI392" s="11">
        <f t="shared" ref="DI392" si="10565">DH392+1</f>
        <v>91</v>
      </c>
      <c r="DJ392" s="11">
        <f t="shared" ref="DJ392" si="10566">DI392+1</f>
        <v>92</v>
      </c>
      <c r="DK392" s="11">
        <f t="shared" ref="DK392" si="10567">DJ392+1</f>
        <v>93</v>
      </c>
      <c r="DL392" s="11">
        <f t="shared" ref="DL392" si="10568">DK392+1</f>
        <v>94</v>
      </c>
      <c r="DM392" s="11">
        <f t="shared" ref="DM392" si="10569">DL392+1</f>
        <v>95</v>
      </c>
      <c r="DN392" s="11">
        <f t="shared" ref="DN392" si="10570">DM392+1</f>
        <v>96</v>
      </c>
      <c r="DO392" s="11">
        <f t="shared" ref="DO392" si="10571">DN392+1</f>
        <v>97</v>
      </c>
      <c r="DP392" s="11">
        <f t="shared" ref="DP392" si="10572">DO392+1</f>
        <v>98</v>
      </c>
      <c r="DQ392" s="11">
        <f t="shared" ref="DQ392" si="10573">DP392+1</f>
        <v>99</v>
      </c>
      <c r="DR392" s="11">
        <f t="shared" ref="DR392" si="10574">DQ392+1</f>
        <v>100</v>
      </c>
      <c r="DS392" s="11">
        <f t="shared" ref="DS392" si="10575">DR392+1</f>
        <v>101</v>
      </c>
      <c r="DT392" s="11">
        <f t="shared" ref="DT392" si="10576">DS392+1</f>
        <v>102</v>
      </c>
      <c r="DU392" s="11">
        <f t="shared" ref="DU392" si="10577">DT392+1</f>
        <v>103</v>
      </c>
      <c r="DV392" s="11">
        <f t="shared" ref="DV392" si="10578">DU392+1</f>
        <v>104</v>
      </c>
      <c r="DW392" s="11">
        <f t="shared" ref="DW392" si="10579">DV392+1</f>
        <v>105</v>
      </c>
      <c r="DX392" s="11">
        <f t="shared" ref="DX392" si="10580">DW392+1</f>
        <v>106</v>
      </c>
      <c r="DY392" s="11">
        <f t="shared" ref="DY392" si="10581">DX392+1</f>
        <v>107</v>
      </c>
      <c r="DZ392" s="11">
        <f t="shared" ref="DZ392" si="10582">DY392+1</f>
        <v>108</v>
      </c>
      <c r="EA392" s="11">
        <f t="shared" ref="EA392" si="10583">DZ392+1</f>
        <v>109</v>
      </c>
      <c r="EB392" s="11">
        <f t="shared" ref="EB392" si="10584">EA392+1</f>
        <v>110</v>
      </c>
      <c r="EC392" s="11">
        <f t="shared" ref="EC392" si="10585">EB392+1</f>
        <v>111</v>
      </c>
      <c r="ED392" s="11">
        <f t="shared" ref="ED392" si="10586">EC392+1</f>
        <v>112</v>
      </c>
      <c r="EE392" s="11">
        <f t="shared" ref="EE392" si="10587">ED392+1</f>
        <v>113</v>
      </c>
      <c r="EF392" s="11">
        <f t="shared" ref="EF392" si="10588">EE392+1</f>
        <v>114</v>
      </c>
      <c r="EG392" s="11">
        <f t="shared" ref="EG392" si="10589">EF392+1</f>
        <v>115</v>
      </c>
      <c r="EH392" s="11">
        <f t="shared" ref="EH392" si="10590">EG392+1</f>
        <v>116</v>
      </c>
      <c r="EI392" s="11">
        <f t="shared" ref="EI392" si="10591">EH392+1</f>
        <v>117</v>
      </c>
      <c r="EJ392" s="11">
        <f t="shared" ref="EJ392" si="10592">EI392+1</f>
        <v>118</v>
      </c>
      <c r="EK392" s="11">
        <f t="shared" ref="EK392" si="10593">EJ392+1</f>
        <v>119</v>
      </c>
      <c r="EL392" s="11">
        <f t="shared" ref="EL392" si="10594">EK392+1</f>
        <v>120</v>
      </c>
      <c r="EM392" s="11">
        <f t="shared" ref="EM392" si="10595">EL392+1</f>
        <v>121</v>
      </c>
      <c r="EN392" s="11">
        <f t="shared" ref="EN392" si="10596">EM392+1</f>
        <v>122</v>
      </c>
      <c r="EO392" s="11">
        <f t="shared" ref="EO392" si="10597">EN392+1</f>
        <v>123</v>
      </c>
      <c r="EP392" s="11">
        <f t="shared" ref="EP392" si="10598">EO392+1</f>
        <v>124</v>
      </c>
      <c r="EQ392" s="11">
        <f t="shared" ref="EQ392" si="10599">EP392+1</f>
        <v>125</v>
      </c>
      <c r="ER392" s="11">
        <f t="shared" ref="ER392" si="10600">EQ392+1</f>
        <v>126</v>
      </c>
      <c r="ES392" s="11">
        <f t="shared" ref="ES392" si="10601">ER392+1</f>
        <v>127</v>
      </c>
      <c r="ET392" s="11">
        <f t="shared" ref="ET392" si="10602">ES392+1</f>
        <v>128</v>
      </c>
      <c r="EU392" s="11">
        <f t="shared" ref="EU392" si="10603">ET392+1</f>
        <v>129</v>
      </c>
      <c r="EV392" s="11">
        <f t="shared" ref="EV392" si="10604">EU392+1</f>
        <v>130</v>
      </c>
      <c r="EW392" s="11">
        <f t="shared" ref="EW392" si="10605">EV392+1</f>
        <v>131</v>
      </c>
      <c r="EX392" s="11">
        <f t="shared" ref="EX392" si="10606">EW392+1</f>
        <v>132</v>
      </c>
      <c r="EY392" s="11">
        <f t="shared" ref="EY392" si="10607">EX392+1</f>
        <v>133</v>
      </c>
      <c r="EZ392" s="11">
        <f t="shared" ref="EZ392" si="10608">EY392+1</f>
        <v>134</v>
      </c>
      <c r="FA392" s="11">
        <f t="shared" ref="FA392" si="10609">EZ392+1</f>
        <v>135</v>
      </c>
      <c r="FB392" s="11">
        <f t="shared" ref="FB392" si="10610">FA392+1</f>
        <v>136</v>
      </c>
      <c r="FC392" s="11">
        <f t="shared" ref="FC392" si="10611">FB392+1</f>
        <v>137</v>
      </c>
      <c r="FD392" s="11">
        <f t="shared" ref="FD392" si="10612">FC392+1</f>
        <v>138</v>
      </c>
      <c r="FE392" s="11">
        <f t="shared" ref="FE392" si="10613">FD392+1</f>
        <v>139</v>
      </c>
      <c r="FF392" s="11">
        <f t="shared" ref="FF392" si="10614">FE392+1</f>
        <v>140</v>
      </c>
      <c r="FG392" s="11">
        <f t="shared" ref="FG392" si="10615">FF392+1</f>
        <v>141</v>
      </c>
      <c r="FH392" s="11">
        <f t="shared" ref="FH392" si="10616">FG392+1</f>
        <v>142</v>
      </c>
      <c r="FI392" s="11">
        <f t="shared" ref="FI392" si="10617">FH392+1</f>
        <v>143</v>
      </c>
      <c r="FJ392" s="11">
        <f t="shared" ref="FJ392" si="10618">FI392+1</f>
        <v>144</v>
      </c>
      <c r="FK392" s="11">
        <f t="shared" ref="FK392" si="10619">FJ392+1</f>
        <v>145</v>
      </c>
      <c r="FL392" s="11">
        <f t="shared" ref="FL392" si="10620">FK392+1</f>
        <v>146</v>
      </c>
      <c r="FM392" s="11">
        <f t="shared" ref="FM392" si="10621">FL392+1</f>
        <v>147</v>
      </c>
      <c r="FN392" s="11">
        <f t="shared" ref="FN392" si="10622">FM392+1</f>
        <v>148</v>
      </c>
      <c r="FO392" s="11">
        <f t="shared" ref="FO392" si="10623">FN392+1</f>
        <v>149</v>
      </c>
      <c r="FP392" s="11">
        <f t="shared" ref="FP392" si="10624">FO392+1</f>
        <v>150</v>
      </c>
      <c r="FQ392" s="11">
        <f t="shared" ref="FQ392" si="10625">FP392+1</f>
        <v>151</v>
      </c>
      <c r="FR392" s="11">
        <f t="shared" ref="FR392" si="10626">FQ392+1</f>
        <v>152</v>
      </c>
      <c r="FS392" s="11">
        <f t="shared" ref="FS392" si="10627">FR392+1</f>
        <v>153</v>
      </c>
      <c r="FT392" s="11">
        <f t="shared" ref="FT392" si="10628">FS392+1</f>
        <v>154</v>
      </c>
      <c r="FU392" s="11">
        <f t="shared" ref="FU392" si="10629">FT392+1</f>
        <v>155</v>
      </c>
      <c r="FV392" s="11">
        <f t="shared" ref="FV392" si="10630">FU392+1</f>
        <v>156</v>
      </c>
      <c r="FW392" s="11">
        <f t="shared" ref="FW392" si="10631">FV392+1</f>
        <v>157</v>
      </c>
      <c r="FX392" s="11">
        <f t="shared" ref="FX392" si="10632">FW392+1</f>
        <v>158</v>
      </c>
      <c r="FY392" s="11">
        <f t="shared" ref="FY392" si="10633">FX392+1</f>
        <v>159</v>
      </c>
      <c r="FZ392" s="11">
        <f t="shared" ref="FZ392" si="10634">FY392+1</f>
        <v>160</v>
      </c>
      <c r="GA392" s="11">
        <f t="shared" ref="GA392" si="10635">FZ392+1</f>
        <v>161</v>
      </c>
      <c r="GB392" s="11">
        <f t="shared" ref="GB392" si="10636">GA392+1</f>
        <v>162</v>
      </c>
      <c r="GC392" s="11">
        <f t="shared" ref="GC392" si="10637">GB392+1</f>
        <v>163</v>
      </c>
      <c r="GD392" s="11">
        <f t="shared" ref="GD392" si="10638">GC392+1</f>
        <v>164</v>
      </c>
      <c r="GE392" s="11">
        <f t="shared" ref="GE392" si="10639">GD392+1</f>
        <v>165</v>
      </c>
      <c r="GF392" s="11">
        <f t="shared" ref="GF392" si="10640">GE392+1</f>
        <v>166</v>
      </c>
      <c r="GG392" s="11">
        <f t="shared" ref="GG392" si="10641">GF392+1</f>
        <v>167</v>
      </c>
      <c r="GH392" s="11">
        <f t="shared" ref="GH392" si="10642">GG392+1</f>
        <v>168</v>
      </c>
      <c r="GI392" s="11">
        <f t="shared" ref="GI392" si="10643">GH392+1</f>
        <v>169</v>
      </c>
      <c r="GJ392" s="11">
        <f t="shared" ref="GJ392" si="10644">GI392+1</f>
        <v>170</v>
      </c>
      <c r="GK392" s="11">
        <f t="shared" ref="GK392" si="10645">GJ392+1</f>
        <v>171</v>
      </c>
      <c r="GL392" s="11">
        <f t="shared" ref="GL392" si="10646">GK392+1</f>
        <v>172</v>
      </c>
      <c r="GM392" s="11">
        <f t="shared" ref="GM392" si="10647">GL392+1</f>
        <v>173</v>
      </c>
      <c r="GN392" s="11">
        <f t="shared" ref="GN392" si="10648">GM392+1</f>
        <v>174</v>
      </c>
      <c r="GO392" s="11">
        <f t="shared" ref="GO392" si="10649">GN392+1</f>
        <v>175</v>
      </c>
      <c r="GP392" s="11">
        <f t="shared" ref="GP392" si="10650">GO392+1</f>
        <v>176</v>
      </c>
      <c r="GQ392" s="11">
        <f t="shared" ref="GQ392" si="10651">GP392+1</f>
        <v>177</v>
      </c>
      <c r="GR392" s="11">
        <f t="shared" ref="GR392" si="10652">GQ392+1</f>
        <v>178</v>
      </c>
      <c r="GS392" s="11">
        <f t="shared" ref="GS392" si="10653">GR392+1</f>
        <v>179</v>
      </c>
      <c r="GT392" s="11">
        <f t="shared" ref="GT392" si="10654">GS392+1</f>
        <v>180</v>
      </c>
      <c r="GU392" s="11">
        <f t="shared" ref="GU392" si="10655">GT392+1</f>
        <v>181</v>
      </c>
      <c r="GV392" s="11">
        <f t="shared" ref="GV392" si="10656">GU392+1</f>
        <v>182</v>
      </c>
      <c r="GW392" s="11">
        <f t="shared" ref="GW392" si="10657">GV392+1</f>
        <v>183</v>
      </c>
      <c r="GX392" s="11">
        <f t="shared" ref="GX392" si="10658">GW392+1</f>
        <v>184</v>
      </c>
      <c r="GY392" s="11">
        <f t="shared" ref="GY392" si="10659">GX392+1</f>
        <v>185</v>
      </c>
      <c r="GZ392" s="11">
        <f t="shared" ref="GZ392" si="10660">GY392+1</f>
        <v>186</v>
      </c>
      <c r="HA392" s="11">
        <f t="shared" ref="HA392" si="10661">GZ392+1</f>
        <v>187</v>
      </c>
      <c r="HB392" s="11">
        <f t="shared" ref="HB392" si="10662">HA392+1</f>
        <v>188</v>
      </c>
      <c r="HC392" s="11">
        <f t="shared" ref="HC392" si="10663">HB392+1</f>
        <v>189</v>
      </c>
      <c r="HD392" s="11">
        <f t="shared" ref="HD392" si="10664">HC392+1</f>
        <v>190</v>
      </c>
      <c r="HE392" s="11">
        <f t="shared" ref="HE392" si="10665">HD392+1</f>
        <v>191</v>
      </c>
      <c r="HF392" s="11">
        <f t="shared" ref="HF392" si="10666">HE392+1</f>
        <v>192</v>
      </c>
      <c r="HG392" s="11">
        <f t="shared" ref="HG392" si="10667">HF392+1</f>
        <v>193</v>
      </c>
      <c r="HH392" s="11">
        <f t="shared" ref="HH392" si="10668">HG392+1</f>
        <v>194</v>
      </c>
      <c r="HI392" s="11">
        <f t="shared" ref="HI392" si="10669">HH392+1</f>
        <v>195</v>
      </c>
      <c r="HJ392" s="11">
        <f t="shared" ref="HJ392" si="10670">HI392+1</f>
        <v>196</v>
      </c>
      <c r="HK392" s="11">
        <f t="shared" ref="HK392" si="10671">HJ392+1</f>
        <v>197</v>
      </c>
      <c r="HL392" s="11">
        <f t="shared" ref="HL392" si="10672">HK392+1</f>
        <v>198</v>
      </c>
      <c r="HM392" s="11">
        <f t="shared" ref="HM392" si="10673">HL392+1</f>
        <v>199</v>
      </c>
      <c r="HN392" s="11">
        <f t="shared" ref="HN392" si="10674">HM392+1</f>
        <v>200</v>
      </c>
      <c r="HO392" s="11">
        <f t="shared" ref="HO392" si="10675">HN392+1</f>
        <v>201</v>
      </c>
      <c r="HP392" s="11">
        <f t="shared" ref="HP392" si="10676">HO392+1</f>
        <v>202</v>
      </c>
      <c r="HQ392" s="11">
        <f t="shared" ref="HQ392" si="10677">HP392+1</f>
        <v>203</v>
      </c>
      <c r="HR392" s="11">
        <f t="shared" ref="HR392" si="10678">HQ392+1</f>
        <v>204</v>
      </c>
      <c r="HS392" s="11">
        <f t="shared" ref="HS392" si="10679">HR392+1</f>
        <v>205</v>
      </c>
      <c r="HT392" s="11">
        <f t="shared" ref="HT392" si="10680">HS392+1</f>
        <v>206</v>
      </c>
      <c r="HU392" s="11">
        <f t="shared" ref="HU392" si="10681">HT392+1</f>
        <v>207</v>
      </c>
      <c r="HV392" s="11">
        <f t="shared" ref="HV392" si="10682">HU392+1</f>
        <v>208</v>
      </c>
      <c r="HW392" s="11">
        <f t="shared" ref="HW392" si="10683">HV392+1</f>
        <v>209</v>
      </c>
      <c r="HX392" s="11">
        <f t="shared" ref="HX392" si="10684">HW392+1</f>
        <v>210</v>
      </c>
      <c r="HY392" s="11">
        <f t="shared" ref="HY392" si="10685">HX392+1</f>
        <v>211</v>
      </c>
      <c r="HZ392" s="11">
        <f t="shared" ref="HZ392" si="10686">HY392+1</f>
        <v>212</v>
      </c>
      <c r="IA392" s="11">
        <f t="shared" ref="IA392" si="10687">HZ392+1</f>
        <v>213</v>
      </c>
      <c r="IB392" s="11">
        <f t="shared" ref="IB392" si="10688">IA392+1</f>
        <v>214</v>
      </c>
      <c r="IC392" s="11">
        <f t="shared" ref="IC392" si="10689">IB392+1</f>
        <v>215</v>
      </c>
      <c r="ID392" s="11">
        <f t="shared" ref="ID392" si="10690">IC392+1</f>
        <v>216</v>
      </c>
      <c r="IE392" s="11">
        <f t="shared" ref="IE392" si="10691">ID392+1</f>
        <v>217</v>
      </c>
      <c r="IF392" s="11">
        <f t="shared" ref="IF392" si="10692">IE392+1</f>
        <v>218</v>
      </c>
      <c r="IG392" s="11">
        <f t="shared" ref="IG392" si="10693">IF392+1</f>
        <v>219</v>
      </c>
      <c r="IH392" s="11">
        <f t="shared" ref="IH392" si="10694">IG392+1</f>
        <v>220</v>
      </c>
      <c r="II392" s="11">
        <f t="shared" ref="II392" si="10695">IH392+1</f>
        <v>221</v>
      </c>
      <c r="IJ392" s="11">
        <f t="shared" ref="IJ392" si="10696">II392+1</f>
        <v>222</v>
      </c>
      <c r="IK392" s="11">
        <f t="shared" ref="IK392" si="10697">IJ392+1</f>
        <v>223</v>
      </c>
      <c r="IL392" s="11">
        <f t="shared" ref="IL392" si="10698">IK392+1</f>
        <v>224</v>
      </c>
      <c r="IM392" s="11">
        <f t="shared" ref="IM392" si="10699">IL392+1</f>
        <v>225</v>
      </c>
      <c r="IN392" s="11">
        <f t="shared" ref="IN392" si="10700">IM392+1</f>
        <v>226</v>
      </c>
      <c r="IO392" s="11">
        <f t="shared" ref="IO392" si="10701">IN392+1</f>
        <v>227</v>
      </c>
      <c r="IP392" s="11">
        <f t="shared" ref="IP392" si="10702">IO392+1</f>
        <v>228</v>
      </c>
      <c r="IQ392" s="11">
        <f t="shared" ref="IQ392" si="10703">IP392+1</f>
        <v>229</v>
      </c>
      <c r="IR392" s="11">
        <f t="shared" ref="IR392" si="10704">IQ392+1</f>
        <v>230</v>
      </c>
      <c r="IS392" s="11">
        <f t="shared" ref="IS392" si="10705">IR392+1</f>
        <v>231</v>
      </c>
      <c r="IT392" s="11">
        <f t="shared" ref="IT392" si="10706">IS392+1</f>
        <v>232</v>
      </c>
      <c r="IU392" s="11">
        <f t="shared" ref="IU392" si="10707">IT392+1</f>
        <v>233</v>
      </c>
      <c r="IV392" s="11">
        <f t="shared" ref="IV392" si="10708">IU392+1</f>
        <v>234</v>
      </c>
      <c r="IW392" s="11">
        <f t="shared" ref="IW392" si="10709">IV392+1</f>
        <v>235</v>
      </c>
      <c r="IX392" s="11">
        <f t="shared" ref="IX392" si="10710">IW392+1</f>
        <v>236</v>
      </c>
      <c r="IY392" s="11">
        <f t="shared" ref="IY392" si="10711">IX392+1</f>
        <v>237</v>
      </c>
      <c r="IZ392" s="11">
        <f t="shared" ref="IZ392" si="10712">IY392+1</f>
        <v>238</v>
      </c>
      <c r="JA392" s="11">
        <f t="shared" ref="JA392" si="10713">IZ392+1</f>
        <v>239</v>
      </c>
      <c r="JB392" s="11">
        <f t="shared" ref="JB392" si="10714">JA392+1</f>
        <v>240</v>
      </c>
      <c r="JC392" s="11">
        <f t="shared" ref="JC392" si="10715">JB392+1</f>
        <v>241</v>
      </c>
      <c r="JD392" s="11">
        <f t="shared" ref="JD392" si="10716">JC392+1</f>
        <v>242</v>
      </c>
      <c r="JE392" s="11">
        <f t="shared" ref="JE392" si="10717">JD392+1</f>
        <v>243</v>
      </c>
      <c r="JF392" s="11">
        <f t="shared" ref="JF392" si="10718">JE392+1</f>
        <v>244</v>
      </c>
      <c r="JG392" s="11">
        <f t="shared" ref="JG392" si="10719">JF392+1</f>
        <v>245</v>
      </c>
      <c r="JH392" s="11">
        <f t="shared" ref="JH392" si="10720">JG392+1</f>
        <v>246</v>
      </c>
      <c r="JI392" s="11">
        <f t="shared" ref="JI392" si="10721">JH392+1</f>
        <v>247</v>
      </c>
      <c r="JJ392" s="11">
        <f t="shared" ref="JJ392" si="10722">JI392+1</f>
        <v>248</v>
      </c>
      <c r="JK392" s="11">
        <f t="shared" ref="JK392" si="10723">JJ392+1</f>
        <v>249</v>
      </c>
      <c r="JL392" s="11">
        <f t="shared" ref="JL392" si="10724">JK392+1</f>
        <v>250</v>
      </c>
      <c r="JM392" s="11">
        <f t="shared" ref="JM392" si="10725">JL392+1</f>
        <v>251</v>
      </c>
      <c r="JN392" s="11">
        <f t="shared" ref="JN392" si="10726">JM392+1</f>
        <v>252</v>
      </c>
      <c r="JO392" s="11">
        <f t="shared" ref="JO392" si="10727">JN392+1</f>
        <v>253</v>
      </c>
      <c r="JP392" s="11">
        <f t="shared" ref="JP392" si="10728">JO392+1</f>
        <v>254</v>
      </c>
      <c r="JQ392" s="11">
        <f t="shared" ref="JQ392" si="10729">JP392+1</f>
        <v>255</v>
      </c>
      <c r="JR392" s="11">
        <f t="shared" ref="JR392" si="10730">JQ392+1</f>
        <v>256</v>
      </c>
      <c r="JS392" s="11">
        <f t="shared" ref="JS392" si="10731">JR392+1</f>
        <v>257</v>
      </c>
      <c r="JT392" s="11">
        <f t="shared" ref="JT392" si="10732">JS392+1</f>
        <v>258</v>
      </c>
      <c r="JU392" s="11">
        <f t="shared" ref="JU392" si="10733">JT392+1</f>
        <v>259</v>
      </c>
      <c r="JV392" s="11">
        <f t="shared" ref="JV392" si="10734">JU392+1</f>
        <v>260</v>
      </c>
      <c r="JW392" s="11">
        <f t="shared" ref="JW392" si="10735">JV392+1</f>
        <v>261</v>
      </c>
      <c r="JX392" s="11">
        <f t="shared" ref="JX392" si="10736">JW392+1</f>
        <v>262</v>
      </c>
      <c r="JY392" s="11">
        <f t="shared" ref="JY392" si="10737">JX392+1</f>
        <v>263</v>
      </c>
      <c r="JZ392" s="11">
        <f t="shared" ref="JZ392" si="10738">JY392+1</f>
        <v>264</v>
      </c>
      <c r="KA392" s="11">
        <f t="shared" ref="KA392" si="10739">JZ392+1</f>
        <v>265</v>
      </c>
      <c r="KB392" s="11">
        <f t="shared" ref="KB392" si="10740">KA392+1</f>
        <v>266</v>
      </c>
      <c r="KC392" s="11">
        <f t="shared" ref="KC392" si="10741">KB392+1</f>
        <v>267</v>
      </c>
      <c r="KD392" s="11">
        <f t="shared" ref="KD392" si="10742">KC392+1</f>
        <v>268</v>
      </c>
      <c r="KE392" s="11">
        <f t="shared" ref="KE392" si="10743">KD392+1</f>
        <v>269</v>
      </c>
      <c r="KF392" s="11">
        <f t="shared" ref="KF392" si="10744">KE392+1</f>
        <v>270</v>
      </c>
      <c r="KG392" s="11">
        <f t="shared" ref="KG392" si="10745">KF392+1</f>
        <v>271</v>
      </c>
      <c r="KH392" s="11">
        <f t="shared" ref="KH392" si="10746">KG392+1</f>
        <v>272</v>
      </c>
      <c r="KI392" s="11">
        <f t="shared" ref="KI392" si="10747">KH392+1</f>
        <v>273</v>
      </c>
      <c r="KJ392" s="11">
        <f t="shared" ref="KJ392" si="10748">KI392+1</f>
        <v>274</v>
      </c>
      <c r="KK392" s="11">
        <f t="shared" ref="KK392" si="10749">KJ392+1</f>
        <v>275</v>
      </c>
      <c r="KL392" s="11">
        <f t="shared" ref="KL392" si="10750">KK392+1</f>
        <v>276</v>
      </c>
      <c r="KM392" s="11">
        <f t="shared" ref="KM392" si="10751">KL392+1</f>
        <v>277</v>
      </c>
      <c r="KN392" s="11">
        <f t="shared" ref="KN392" si="10752">KM392+1</f>
        <v>278</v>
      </c>
      <c r="KO392" s="11">
        <f t="shared" ref="KO392" si="10753">KN392+1</f>
        <v>279</v>
      </c>
      <c r="KP392" s="11">
        <f t="shared" ref="KP392" si="10754">KO392+1</f>
        <v>280</v>
      </c>
      <c r="KQ392" s="11">
        <f t="shared" ref="KQ392" si="10755">KP392+1</f>
        <v>281</v>
      </c>
      <c r="KR392" s="11">
        <f t="shared" ref="KR392" si="10756">KQ392+1</f>
        <v>282</v>
      </c>
      <c r="KS392" s="11">
        <f t="shared" ref="KS392" si="10757">KR392+1</f>
        <v>283</v>
      </c>
      <c r="KT392" s="11">
        <f t="shared" ref="KT392" si="10758">KS392+1</f>
        <v>284</v>
      </c>
      <c r="KU392" s="11">
        <f t="shared" ref="KU392" si="10759">KT392+1</f>
        <v>285</v>
      </c>
      <c r="KV392" s="11">
        <f t="shared" ref="KV392" si="10760">KU392+1</f>
        <v>286</v>
      </c>
      <c r="KW392" s="11">
        <f t="shared" ref="KW392" si="10761">KV392+1</f>
        <v>287</v>
      </c>
      <c r="KX392" s="11">
        <f t="shared" ref="KX392" si="10762">KW392+1</f>
        <v>288</v>
      </c>
      <c r="KY392" s="11">
        <f t="shared" ref="KY392" si="10763">KX392+1</f>
        <v>289</v>
      </c>
      <c r="KZ392" s="11">
        <f t="shared" ref="KZ392" si="10764">KY392+1</f>
        <v>290</v>
      </c>
      <c r="LA392" s="11">
        <f t="shared" ref="LA392" si="10765">KZ392+1</f>
        <v>291</v>
      </c>
      <c r="LB392" s="11">
        <f t="shared" ref="LB392" si="10766">LA392+1</f>
        <v>292</v>
      </c>
      <c r="LC392" s="11">
        <f t="shared" ref="LC392" si="10767">LB392+1</f>
        <v>293</v>
      </c>
      <c r="LD392" s="11">
        <f t="shared" ref="LD392" si="10768">LC392+1</f>
        <v>294</v>
      </c>
      <c r="LE392" s="11">
        <f t="shared" ref="LE392" si="10769">LD392+1</f>
        <v>295</v>
      </c>
      <c r="LF392" s="11">
        <f t="shared" ref="LF392" si="10770">LE392+1</f>
        <v>296</v>
      </c>
      <c r="LG392" s="11">
        <f t="shared" ref="LG392" si="10771">LF392+1</f>
        <v>297</v>
      </c>
      <c r="LH392" s="11">
        <f t="shared" ref="LH392" si="10772">LG392+1</f>
        <v>298</v>
      </c>
      <c r="LI392" s="11">
        <f t="shared" ref="LI392" si="10773">LH392+1</f>
        <v>299</v>
      </c>
      <c r="LJ392" s="11">
        <f t="shared" ref="LJ392" si="10774">LI392+1</f>
        <v>300</v>
      </c>
      <c r="LK392" s="11">
        <f t="shared" ref="LK392" si="10775">LJ392+1</f>
        <v>301</v>
      </c>
      <c r="LL392" s="11">
        <f t="shared" ref="LL392" si="10776">LK392+1</f>
        <v>302</v>
      </c>
      <c r="LM392" s="11">
        <f t="shared" ref="LM392" si="10777">LL392+1</f>
        <v>303</v>
      </c>
      <c r="LN392" s="11">
        <f t="shared" ref="LN392" si="10778">LM392+1</f>
        <v>304</v>
      </c>
      <c r="LO392" s="11">
        <f t="shared" ref="LO392" si="10779">LN392+1</f>
        <v>305</v>
      </c>
      <c r="LP392" s="11">
        <f t="shared" ref="LP392" si="10780">LO392+1</f>
        <v>306</v>
      </c>
      <c r="LQ392" s="11">
        <f t="shared" ref="LQ392" si="10781">LP392+1</f>
        <v>307</v>
      </c>
      <c r="LR392" s="11">
        <f t="shared" ref="LR392" si="10782">LQ392+1</f>
        <v>308</v>
      </c>
      <c r="LS392" s="11">
        <f t="shared" ref="LS392" si="10783">LR392+1</f>
        <v>309</v>
      </c>
      <c r="LT392" s="11">
        <f t="shared" ref="LT392" si="10784">LS392+1</f>
        <v>310</v>
      </c>
      <c r="LU392" s="11">
        <f t="shared" ref="LU392" si="10785">LT392+1</f>
        <v>311</v>
      </c>
      <c r="LV392" s="11">
        <f t="shared" ref="LV392" si="10786">LU392+1</f>
        <v>312</v>
      </c>
      <c r="LW392" s="11">
        <f t="shared" ref="LW392" si="10787">LV392+1</f>
        <v>313</v>
      </c>
      <c r="LX392" s="11">
        <f t="shared" ref="LX392" si="10788">LW392+1</f>
        <v>314</v>
      </c>
      <c r="LY392" s="11">
        <f t="shared" ref="LY392" si="10789">LX392+1</f>
        <v>315</v>
      </c>
      <c r="LZ392" s="11">
        <f t="shared" ref="LZ392" si="10790">LY392+1</f>
        <v>316</v>
      </c>
      <c r="MA392" s="11">
        <f t="shared" ref="MA392" si="10791">LZ392+1</f>
        <v>317</v>
      </c>
      <c r="MB392" s="11">
        <f t="shared" ref="MB392" si="10792">MA392+1</f>
        <v>318</v>
      </c>
      <c r="MC392" s="11">
        <f t="shared" ref="MC392" si="10793">MB392+1</f>
        <v>319</v>
      </c>
      <c r="MD392" s="11">
        <f t="shared" ref="MD392" si="10794">MC392+1</f>
        <v>320</v>
      </c>
      <c r="ME392" s="11">
        <f t="shared" ref="ME392" si="10795">MD392+1</f>
        <v>321</v>
      </c>
      <c r="MF392" s="11">
        <f t="shared" ref="MF392" si="10796">ME392+1</f>
        <v>322</v>
      </c>
      <c r="MG392" s="11">
        <f t="shared" ref="MG392" si="10797">MF392+1</f>
        <v>323</v>
      </c>
      <c r="MH392" s="11">
        <f t="shared" ref="MH392" si="10798">MG392+1</f>
        <v>324</v>
      </c>
      <c r="MI392" s="11">
        <f t="shared" ref="MI392" si="10799">MH392+1</f>
        <v>325</v>
      </c>
      <c r="MJ392" s="11">
        <f t="shared" ref="MJ392" si="10800">MI392+1</f>
        <v>326</v>
      </c>
      <c r="MK392" s="11">
        <f t="shared" ref="MK392" si="10801">MJ392+1</f>
        <v>327</v>
      </c>
      <c r="ML392" s="11">
        <f t="shared" ref="ML392" si="10802">MK392+1</f>
        <v>328</v>
      </c>
      <c r="MM392" s="11">
        <f t="shared" ref="MM392" si="10803">ML392+1</f>
        <v>329</v>
      </c>
      <c r="MN392" s="11">
        <f t="shared" ref="MN392" si="10804">MM392+1</f>
        <v>330</v>
      </c>
      <c r="MO392" s="11">
        <f t="shared" ref="MO392" si="10805">MN392+1</f>
        <v>331</v>
      </c>
      <c r="MP392" s="11">
        <f t="shared" ref="MP392" si="10806">MO392+1</f>
        <v>332</v>
      </c>
      <c r="MQ392" s="11">
        <f t="shared" ref="MQ392" si="10807">MP392+1</f>
        <v>333</v>
      </c>
      <c r="MR392" s="11">
        <f t="shared" ref="MR392" si="10808">MQ392+1</f>
        <v>334</v>
      </c>
      <c r="MS392" s="11">
        <f t="shared" ref="MS392" si="10809">MR392+1</f>
        <v>335</v>
      </c>
      <c r="MT392" s="11">
        <f t="shared" ref="MT392" si="10810">MS392+1</f>
        <v>336</v>
      </c>
      <c r="MU392" s="11">
        <f t="shared" ref="MU392" si="10811">MT392+1</f>
        <v>337</v>
      </c>
      <c r="MV392" s="11">
        <f t="shared" ref="MV392" si="10812">MU392+1</f>
        <v>338</v>
      </c>
      <c r="MW392" s="11">
        <f t="shared" ref="MW392" si="10813">MV392+1</f>
        <v>339</v>
      </c>
      <c r="MX392" s="11">
        <f t="shared" ref="MX392" si="10814">MW392+1</f>
        <v>340</v>
      </c>
      <c r="MY392" s="11">
        <f t="shared" ref="MY392" si="10815">MX392+1</f>
        <v>341</v>
      </c>
      <c r="MZ392" s="11">
        <f t="shared" ref="MZ392" si="10816">MY392+1</f>
        <v>342</v>
      </c>
      <c r="NA392" s="11">
        <f t="shared" ref="NA392" si="10817">MZ392+1</f>
        <v>343</v>
      </c>
      <c r="NB392" s="11">
        <f t="shared" ref="NB392" si="10818">NA392+1</f>
        <v>344</v>
      </c>
      <c r="NC392" s="11">
        <f t="shared" ref="NC392" si="10819">NB392+1</f>
        <v>345</v>
      </c>
      <c r="ND392" s="11">
        <f t="shared" ref="ND392" si="10820">NC392+1</f>
        <v>346</v>
      </c>
      <c r="NE392" s="11">
        <f t="shared" ref="NE392" si="10821">ND392+1</f>
        <v>347</v>
      </c>
      <c r="NF392" s="11">
        <f t="shared" ref="NF392" si="10822">NE392+1</f>
        <v>348</v>
      </c>
      <c r="NG392" s="11">
        <f t="shared" ref="NG392" si="10823">NF392+1</f>
        <v>349</v>
      </c>
      <c r="NH392" s="11">
        <f t="shared" ref="NH392" si="10824">NG392+1</f>
        <v>350</v>
      </c>
      <c r="NI392" s="11">
        <f t="shared" ref="NI392" si="10825">NH392+1</f>
        <v>351</v>
      </c>
      <c r="NJ392" s="11">
        <f t="shared" ref="NJ392" si="10826">NI392+1</f>
        <v>352</v>
      </c>
      <c r="NK392" s="11">
        <f t="shared" ref="NK392" si="10827">NJ392+1</f>
        <v>353</v>
      </c>
      <c r="NL392" s="11">
        <f t="shared" ref="NL392" si="10828">NK392+1</f>
        <v>354</v>
      </c>
      <c r="NM392" s="11">
        <f t="shared" ref="NM392" si="10829">NL392+1</f>
        <v>355</v>
      </c>
      <c r="NN392" s="11">
        <f t="shared" ref="NN392" si="10830">NM392+1</f>
        <v>356</v>
      </c>
      <c r="NO392" s="11">
        <f t="shared" ref="NO392" si="10831">NN392+1</f>
        <v>357</v>
      </c>
      <c r="NP392" s="11">
        <f t="shared" ref="NP392" si="10832">NO392+1</f>
        <v>358</v>
      </c>
      <c r="NQ392" s="11">
        <f t="shared" ref="NQ392" si="10833">NP392+1</f>
        <v>359</v>
      </c>
      <c r="NR392" s="11">
        <f t="shared" ref="NR392" si="10834">NQ392+1</f>
        <v>360</v>
      </c>
      <c r="NS392" s="11">
        <f t="shared" ref="NS392" si="10835">NR392+1</f>
        <v>361</v>
      </c>
      <c r="NT392" s="11">
        <f t="shared" ref="NT392" si="10836">NS392+1</f>
        <v>362</v>
      </c>
      <c r="NU392" s="11">
        <f t="shared" ref="NU392" si="10837">NT392+1</f>
        <v>363</v>
      </c>
      <c r="NV392" s="11">
        <f t="shared" ref="NV392" si="10838">NU392+1</f>
        <v>364</v>
      </c>
      <c r="NW392" s="11">
        <f t="shared" ref="NW392" si="10839">NV392+1</f>
        <v>365</v>
      </c>
      <c r="NX392" s="11">
        <f t="shared" ref="NX392" si="10840">NW392+1</f>
        <v>366</v>
      </c>
      <c r="NY392" s="11">
        <f t="shared" ref="NY392" si="10841">NX392+1</f>
        <v>367</v>
      </c>
      <c r="NZ392" s="11">
        <f t="shared" ref="NZ392" si="10842">NY392+1</f>
        <v>368</v>
      </c>
      <c r="OA392" s="11">
        <f t="shared" ref="OA392" si="10843">NZ392+1</f>
        <v>369</v>
      </c>
      <c r="OB392" s="11">
        <f t="shared" ref="OB392" si="10844">OA392+1</f>
        <v>370</v>
      </c>
      <c r="OC392" s="11">
        <f t="shared" ref="OC392" si="10845">OB392+1</f>
        <v>371</v>
      </c>
      <c r="OD392" s="11">
        <f t="shared" ref="OD392" si="10846">OC392+1</f>
        <v>372</v>
      </c>
      <c r="OE392" s="11">
        <f t="shared" ref="OE392" si="10847">OD392+1</f>
        <v>373</v>
      </c>
      <c r="OF392" s="11">
        <f t="shared" ref="OF392" si="10848">OE392+1</f>
        <v>374</v>
      </c>
      <c r="OG392" s="11">
        <f t="shared" ref="OG392" si="10849">OF392+1</f>
        <v>375</v>
      </c>
      <c r="OH392" s="11">
        <f t="shared" ref="OH392" si="10850">OG392+1</f>
        <v>376</v>
      </c>
      <c r="OI392" s="11">
        <f t="shared" ref="OI392" si="10851">OH392+1</f>
        <v>377</v>
      </c>
      <c r="OJ392" s="11">
        <f t="shared" ref="OJ392" si="10852">OI392+1</f>
        <v>378</v>
      </c>
      <c r="OK392" s="11">
        <f t="shared" ref="OK392" si="10853">OJ392+1</f>
        <v>379</v>
      </c>
      <c r="OL392" s="11">
        <f t="shared" ref="OL392" si="10854">OK392+1</f>
        <v>380</v>
      </c>
      <c r="OM392" s="11">
        <f t="shared" ref="OM392" si="10855">OL392+1</f>
        <v>381</v>
      </c>
      <c r="ON392" s="11">
        <f t="shared" ref="ON392" si="10856">OM392+1</f>
        <v>382</v>
      </c>
      <c r="OO392" s="11">
        <f t="shared" ref="OO392" si="10857">ON392+1</f>
        <v>383</v>
      </c>
      <c r="OP392" s="11">
        <f t="shared" ref="OP392" si="10858">OO392+1</f>
        <v>384</v>
      </c>
      <c r="OQ392" s="11">
        <f t="shared" ref="OQ392" si="10859">OP392+1</f>
        <v>385</v>
      </c>
      <c r="OR392" s="11">
        <f t="shared" ref="OR392" si="10860">OQ392+1</f>
        <v>386</v>
      </c>
      <c r="OS392" s="11">
        <f t="shared" ref="OS392" si="10861">OR392+1</f>
        <v>387</v>
      </c>
      <c r="OT392" s="11">
        <f t="shared" ref="OT392" si="10862">OS392+1</f>
        <v>388</v>
      </c>
      <c r="OU392" s="11">
        <f t="shared" ref="OU392" si="10863">OT392+1</f>
        <v>389</v>
      </c>
      <c r="OV392" s="11">
        <f t="shared" ref="OV392" si="10864">OU392+1</f>
        <v>390</v>
      </c>
      <c r="OW392" s="11">
        <f t="shared" ref="OW392" si="10865">OV392+1</f>
        <v>391</v>
      </c>
      <c r="OX392" s="11">
        <f t="shared" ref="OX392" si="10866">OW392+1</f>
        <v>392</v>
      </c>
      <c r="OY392" s="11">
        <f t="shared" ref="OY392" si="10867">OX392+1</f>
        <v>393</v>
      </c>
      <c r="OZ392" s="11">
        <f t="shared" ref="OZ392" si="10868">OY392+1</f>
        <v>394</v>
      </c>
      <c r="PA392" s="11">
        <f t="shared" ref="PA392" si="10869">OZ392+1</f>
        <v>395</v>
      </c>
      <c r="PB392" s="11">
        <f t="shared" ref="PB392" si="10870">PA392+1</f>
        <v>396</v>
      </c>
      <c r="PC392" s="11">
        <f t="shared" ref="PC392" si="10871">PB392+1</f>
        <v>397</v>
      </c>
      <c r="PD392" s="11">
        <f t="shared" ref="PD392" si="10872">PC392+1</f>
        <v>398</v>
      </c>
      <c r="PE392" s="11">
        <f t="shared" ref="PE392" si="10873">PD392+1</f>
        <v>399</v>
      </c>
      <c r="PF392" s="11">
        <f t="shared" ref="PF392" si="10874">PE392+1</f>
        <v>400</v>
      </c>
      <c r="PG392" s="11">
        <f t="shared" ref="PG392" si="10875">PF392+1</f>
        <v>401</v>
      </c>
      <c r="PH392" s="11">
        <f t="shared" ref="PH392" si="10876">PG392+1</f>
        <v>402</v>
      </c>
      <c r="PI392" s="11">
        <f t="shared" ref="PI392" si="10877">PH392+1</f>
        <v>403</v>
      </c>
      <c r="PJ392" s="11">
        <f t="shared" ref="PJ392" si="10878">PI392+1</f>
        <v>404</v>
      </c>
      <c r="PK392" s="11">
        <f t="shared" ref="PK392" si="10879">PJ392+1</f>
        <v>405</v>
      </c>
      <c r="PL392" s="11">
        <f t="shared" ref="PL392" si="10880">PK392+1</f>
        <v>406</v>
      </c>
      <c r="PM392" s="11">
        <f t="shared" ref="PM392" si="10881">PL392+1</f>
        <v>407</v>
      </c>
      <c r="PN392" s="11">
        <f t="shared" ref="PN392" si="10882">PM392+1</f>
        <v>408</v>
      </c>
      <c r="PO392" s="11">
        <f t="shared" ref="PO392" si="10883">PN392+1</f>
        <v>409</v>
      </c>
      <c r="PP392" s="11">
        <f t="shared" ref="PP392" si="10884">PO392+1</f>
        <v>410</v>
      </c>
      <c r="PQ392" s="11">
        <f t="shared" ref="PQ392" si="10885">PP392+1</f>
        <v>411</v>
      </c>
      <c r="PR392" s="11">
        <f t="shared" ref="PR392" si="10886">PQ392+1</f>
        <v>412</v>
      </c>
      <c r="PS392" s="11">
        <f t="shared" ref="PS392" si="10887">PR392+1</f>
        <v>413</v>
      </c>
      <c r="PT392" s="11">
        <f t="shared" ref="PT392" si="10888">PS392+1</f>
        <v>414</v>
      </c>
      <c r="PU392" s="11">
        <f t="shared" ref="PU392" si="10889">PT392+1</f>
        <v>415</v>
      </c>
      <c r="PV392" s="11">
        <f t="shared" ref="PV392" si="10890">PU392+1</f>
        <v>416</v>
      </c>
      <c r="PW392" s="11">
        <f t="shared" ref="PW392" si="10891">PV392+1</f>
        <v>417</v>
      </c>
    </row>
    <row r="393" spans="1:439" x14ac:dyDescent="0.15">
      <c r="B393" s="11" t="s">
        <v>20</v>
      </c>
      <c r="D393" s="16"/>
      <c r="H393" s="13">
        <f t="shared" ref="H393:BS393" si="10892">1/(1+$I$3)^H392</f>
        <v>1</v>
      </c>
      <c r="I393" s="13">
        <f t="shared" si="10892"/>
        <v>1</v>
      </c>
      <c r="J393" s="13">
        <f t="shared" si="10892"/>
        <v>1</v>
      </c>
      <c r="K393" s="13">
        <f t="shared" si="10892"/>
        <v>1</v>
      </c>
      <c r="L393" s="13">
        <f t="shared" si="10892"/>
        <v>1</v>
      </c>
      <c r="M393" s="13">
        <f t="shared" si="10892"/>
        <v>1</v>
      </c>
      <c r="N393" s="13">
        <f t="shared" si="10892"/>
        <v>1</v>
      </c>
      <c r="O393" s="13">
        <f t="shared" si="10892"/>
        <v>1</v>
      </c>
      <c r="P393" s="13">
        <f t="shared" si="10892"/>
        <v>1</v>
      </c>
      <c r="Q393" s="13">
        <f t="shared" si="10892"/>
        <v>1</v>
      </c>
      <c r="R393" s="13">
        <f t="shared" si="10892"/>
        <v>1</v>
      </c>
      <c r="S393" s="13">
        <f t="shared" si="10892"/>
        <v>1</v>
      </c>
      <c r="T393" s="13">
        <f t="shared" si="10892"/>
        <v>1</v>
      </c>
      <c r="U393" s="13">
        <f t="shared" si="10892"/>
        <v>1</v>
      </c>
      <c r="V393" s="13">
        <f t="shared" si="10892"/>
        <v>1</v>
      </c>
      <c r="W393" s="13">
        <f t="shared" si="10892"/>
        <v>0.99592541158899461</v>
      </c>
      <c r="X393" s="13">
        <f t="shared" si="10892"/>
        <v>0.99186742544870832</v>
      </c>
      <c r="Y393" s="13">
        <f t="shared" si="10892"/>
        <v>0.98782597393172134</v>
      </c>
      <c r="Z393" s="13">
        <f t="shared" si="10892"/>
        <v>0.98380098966624885</v>
      </c>
      <c r="AA393" s="13">
        <f t="shared" si="10892"/>
        <v>0.97979240555501912</v>
      </c>
      <c r="AB393" s="13">
        <f t="shared" si="10892"/>
        <v>0.97580015477415361</v>
      </c>
      <c r="AC393" s="13">
        <f t="shared" si="10892"/>
        <v>0.97182417077205374</v>
      </c>
      <c r="AD393" s="13">
        <f t="shared" si="10892"/>
        <v>0.96786438726829083</v>
      </c>
      <c r="AE393" s="13">
        <f t="shared" si="10892"/>
        <v>0.96392073825250257</v>
      </c>
      <c r="AF393" s="13">
        <f t="shared" si="10892"/>
        <v>0.95999315798329121</v>
      </c>
      <c r="AG393" s="13">
        <f t="shared" si="10892"/>
        <v>0.95608158098712792</v>
      </c>
      <c r="AH393" s="13">
        <f t="shared" si="10892"/>
        <v>0.95218594205726204</v>
      </c>
      <c r="AI393" s="13">
        <f t="shared" si="10892"/>
        <v>0.94830617625263336</v>
      </c>
      <c r="AJ393" s="13">
        <f t="shared" si="10892"/>
        <v>0.94444221889678948</v>
      </c>
      <c r="AK393" s="13">
        <f t="shared" si="10892"/>
        <v>0.9405940055768085</v>
      </c>
      <c r="AL393" s="13">
        <f t="shared" si="10892"/>
        <v>0.93676147214222405</v>
      </c>
      <c r="AM393" s="13">
        <f t="shared" si="10892"/>
        <v>0.9329445547039571</v>
      </c>
      <c r="AN393" s="13">
        <f t="shared" si="10892"/>
        <v>0.92914318963324949</v>
      </c>
      <c r="AO393" s="13">
        <f t="shared" si="10892"/>
        <v>0.92535731356060547</v>
      </c>
      <c r="AP393" s="13">
        <f t="shared" si="10892"/>
        <v>0.92158686337473228</v>
      </c>
      <c r="AQ393" s="13">
        <f t="shared" si="10892"/>
        <v>0.9178317762214907</v>
      </c>
      <c r="AR393" s="13">
        <f t="shared" si="10892"/>
        <v>0.91409198950284609</v>
      </c>
      <c r="AS393" s="13">
        <f t="shared" si="10892"/>
        <v>0.91036744087582511</v>
      </c>
      <c r="AT393" s="13">
        <f t="shared" si="10892"/>
        <v>0.90665806825147566</v>
      </c>
      <c r="AU393" s="13">
        <f t="shared" si="10892"/>
        <v>0.90296380979383362</v>
      </c>
      <c r="AV393" s="13">
        <f t="shared" si="10892"/>
        <v>0.89928460391889042</v>
      </c>
      <c r="AW393" s="13">
        <f t="shared" si="10892"/>
        <v>0.89562038929356691</v>
      </c>
      <c r="AX393" s="13">
        <f t="shared" si="10892"/>
        <v>0.89197110483469122</v>
      </c>
      <c r="AY393" s="13">
        <f t="shared" si="10892"/>
        <v>0.88833668970798019</v>
      </c>
      <c r="AZ393" s="13">
        <f t="shared" si="10892"/>
        <v>0.88471708332702514</v>
      </c>
      <c r="BA393" s="13">
        <f t="shared" si="10892"/>
        <v>0.8811122253522824</v>
      </c>
      <c r="BB393" s="13">
        <f t="shared" si="10892"/>
        <v>0.8775220556900668</v>
      </c>
      <c r="BC393" s="13">
        <f t="shared" si="10892"/>
        <v>0.87394651449155047</v>
      </c>
      <c r="BD393" s="13">
        <f t="shared" si="10892"/>
        <v>0.87038554215176467</v>
      </c>
      <c r="BE393" s="13">
        <f t="shared" si="10892"/>
        <v>0.86683907930860649</v>
      </c>
      <c r="BF393" s="13">
        <f t="shared" si="10892"/>
        <v>0.86330706684184899</v>
      </c>
      <c r="BG393" s="13">
        <f t="shared" si="10892"/>
        <v>0.859789445872156</v>
      </c>
      <c r="BH393" s="13">
        <f t="shared" si="10892"/>
        <v>0.85628615776010064</v>
      </c>
      <c r="BI393" s="13">
        <f t="shared" si="10892"/>
        <v>0.85279714410518703</v>
      </c>
      <c r="BJ393" s="13">
        <f t="shared" si="10892"/>
        <v>0.8493223467448775</v>
      </c>
      <c r="BK393" s="13">
        <f t="shared" si="10892"/>
        <v>0.8458617077536229</v>
      </c>
      <c r="BL393" s="13">
        <f t="shared" si="10892"/>
        <v>0.84241516944189687</v>
      </c>
      <c r="BM393" s="13">
        <f t="shared" si="10892"/>
        <v>0.83898267435523366</v>
      </c>
      <c r="BN393" s="13">
        <f t="shared" si="10892"/>
        <v>0.83556416527327138</v>
      </c>
      <c r="BO393" s="13">
        <f t="shared" si="10892"/>
        <v>0.83215958520879763</v>
      </c>
      <c r="BP393" s="13">
        <f t="shared" si="10892"/>
        <v>0.82876887740679872</v>
      </c>
      <c r="BQ393" s="13">
        <f t="shared" si="10892"/>
        <v>0.8253919853435151</v>
      </c>
      <c r="BR393" s="13">
        <f t="shared" si="10892"/>
        <v>0.82202885272549775</v>
      </c>
      <c r="BS393" s="13">
        <f t="shared" si="10892"/>
        <v>0.8186794234886704</v>
      </c>
      <c r="BT393" s="13">
        <f t="shared" ref="BT393:EE393" si="10893">1/(1+$I$3)^BT392</f>
        <v>0.81534364179739471</v>
      </c>
      <c r="BU393" s="13">
        <f t="shared" si="10893"/>
        <v>0.81202145204354026</v>
      </c>
      <c r="BV393" s="13">
        <f t="shared" si="10893"/>
        <v>0.80871279884555591</v>
      </c>
      <c r="BW393" s="13">
        <f t="shared" si="10893"/>
        <v>0.80541762704754805</v>
      </c>
      <c r="BX393" s="13">
        <f t="shared" si="10893"/>
        <v>0.80213588171836059</v>
      </c>
      <c r="BY393" s="13">
        <f t="shared" si="10893"/>
        <v>0.79886750815065943</v>
      </c>
      <c r="BZ393" s="13">
        <f t="shared" si="10893"/>
        <v>0.79561245186001983</v>
      </c>
      <c r="CA393" s="13">
        <f t="shared" si="10893"/>
        <v>0.79237065858401934</v>
      </c>
      <c r="CB393" s="13">
        <f t="shared" si="10893"/>
        <v>0.78914207428133221</v>
      </c>
      <c r="CC393" s="13">
        <f t="shared" si="10893"/>
        <v>0.78592664513082877</v>
      </c>
      <c r="CD393" s="13">
        <f t="shared" si="10893"/>
        <v>0.78272431753067828</v>
      </c>
      <c r="CE393" s="13">
        <f t="shared" si="10893"/>
        <v>0.77953503809745572</v>
      </c>
      <c r="CF393" s="13">
        <f t="shared" si="10893"/>
        <v>0.7763587536652512</v>
      </c>
      <c r="CG393" s="13">
        <f t="shared" si="10893"/>
        <v>0.77319541128478431</v>
      </c>
      <c r="CH393" s="13">
        <f t="shared" si="10893"/>
        <v>0.77004495822252073</v>
      </c>
      <c r="CI393" s="13">
        <f t="shared" si="10893"/>
        <v>0.76690734195979415</v>
      </c>
      <c r="CJ393" s="13">
        <f t="shared" si="10893"/>
        <v>0.76378251019192978</v>
      </c>
      <c r="CK393" s="13">
        <f t="shared" si="10893"/>
        <v>0.76067041082737308</v>
      </c>
      <c r="CL393" s="13">
        <f t="shared" si="10893"/>
        <v>0.7575709919868211</v>
      </c>
      <c r="CM393" s="13">
        <f t="shared" si="10893"/>
        <v>0.75448420200235777</v>
      </c>
      <c r="CN393" s="13">
        <f t="shared" si="10893"/>
        <v>0.75140998941659232</v>
      </c>
      <c r="CO393" s="13">
        <f t="shared" si="10893"/>
        <v>0.74834830298180188</v>
      </c>
      <c r="CP393" s="13">
        <f t="shared" si="10893"/>
        <v>0.74529909165907648</v>
      </c>
      <c r="CQ393" s="13">
        <f t="shared" si="10893"/>
        <v>0.74226230461746967</v>
      </c>
      <c r="CR393" s="13">
        <f t="shared" si="10893"/>
        <v>0.73923789123314931</v>
      </c>
      <c r="CS393" s="13">
        <f t="shared" si="10893"/>
        <v>0.73622580108855451</v>
      </c>
      <c r="CT393" s="13">
        <f t="shared" si="10893"/>
        <v>0.73322598397155592</v>
      </c>
      <c r="CU393" s="13">
        <f t="shared" si="10893"/>
        <v>0.73023838987461742</v>
      </c>
      <c r="CV393" s="13">
        <f t="shared" si="10893"/>
        <v>0.72726296899396292</v>
      </c>
      <c r="CW393" s="13">
        <f t="shared" si="10893"/>
        <v>0.72429967172874687</v>
      </c>
      <c r="CX393" s="13">
        <f t="shared" si="10893"/>
        <v>0.72134844868022585</v>
      </c>
      <c r="CY393" s="13">
        <f t="shared" si="10893"/>
        <v>0.71840925065093686</v>
      </c>
      <c r="CZ393" s="13">
        <f t="shared" si="10893"/>
        <v>0.71548202864387522</v>
      </c>
      <c r="DA393" s="13">
        <f t="shared" si="10893"/>
        <v>0.71256673386168035</v>
      </c>
      <c r="DB393" s="13">
        <f t="shared" si="10893"/>
        <v>0.70966331770581959</v>
      </c>
      <c r="DC393" s="13">
        <f t="shared" si="10893"/>
        <v>0.70677173177577979</v>
      </c>
      <c r="DD393" s="13">
        <f t="shared" si="10893"/>
        <v>0.70389192786826005</v>
      </c>
      <c r="DE393" s="13">
        <f t="shared" si="10893"/>
        <v>0.70102385797636779</v>
      </c>
      <c r="DF393" s="13">
        <f t="shared" si="10893"/>
        <v>0.69816747428881887</v>
      </c>
      <c r="DG393" s="13">
        <f t="shared" si="10893"/>
        <v>0.69532272918914073</v>
      </c>
      <c r="DH393" s="13">
        <f t="shared" si="10893"/>
        <v>0.69248957525487809</v>
      </c>
      <c r="DI393" s="13">
        <f t="shared" si="10893"/>
        <v>0.68966796525680241</v>
      </c>
      <c r="DJ393" s="13">
        <f t="shared" si="10893"/>
        <v>0.68685785215812545</v>
      </c>
      <c r="DK393" s="13">
        <f t="shared" si="10893"/>
        <v>0.68405918911371388</v>
      </c>
      <c r="DL393" s="13">
        <f t="shared" si="10893"/>
        <v>0.68127192946930948</v>
      </c>
      <c r="DM393" s="13">
        <f t="shared" si="10893"/>
        <v>0.67849602676075049</v>
      </c>
      <c r="DN393" s="13">
        <f t="shared" si="10893"/>
        <v>0.67573143471319796</v>
      </c>
      <c r="DO393" s="13">
        <f t="shared" si="10893"/>
        <v>0.67297810724036355</v>
      </c>
      <c r="DP393" s="13">
        <f t="shared" si="10893"/>
        <v>0.6702359984437416</v>
      </c>
      <c r="DQ393" s="13">
        <f t="shared" si="10893"/>
        <v>0.66750506261184417</v>
      </c>
      <c r="DR393" s="13">
        <f t="shared" si="10893"/>
        <v>0.66478525421943846</v>
      </c>
      <c r="DS393" s="13">
        <f t="shared" si="10893"/>
        <v>0.66207652792678851</v>
      </c>
      <c r="DT393" s="13">
        <f t="shared" si="10893"/>
        <v>0.65937883857889945</v>
      </c>
      <c r="DU393" s="13">
        <f t="shared" si="10893"/>
        <v>0.65669214120476371</v>
      </c>
      <c r="DV393" s="13">
        <f t="shared" si="10893"/>
        <v>0.65401639101661235</v>
      </c>
      <c r="DW393" s="13">
        <f t="shared" si="10893"/>
        <v>0.65135154340916868</v>
      </c>
      <c r="DX393" s="13">
        <f t="shared" si="10893"/>
        <v>0.64869755395890316</v>
      </c>
      <c r="DY393" s="13">
        <f t="shared" si="10893"/>
        <v>0.6460543784232945</v>
      </c>
      <c r="DZ393" s="13">
        <f t="shared" si="10893"/>
        <v>0.64342197274009161</v>
      </c>
      <c r="EA393" s="13">
        <f t="shared" si="10893"/>
        <v>0.6408002930265787</v>
      </c>
      <c r="EB393" s="13">
        <f t="shared" si="10893"/>
        <v>0.63818929557884374</v>
      </c>
      <c r="EC393" s="13">
        <f t="shared" si="10893"/>
        <v>0.63558893687105045</v>
      </c>
      <c r="ED393" s="13">
        <f t="shared" si="10893"/>
        <v>0.63299917355471247</v>
      </c>
      <c r="EE393" s="13">
        <f t="shared" si="10893"/>
        <v>0.6304199624579705</v>
      </c>
      <c r="EF393" s="13">
        <f t="shared" ref="EF393:GQ393" si="10894">1/(1+$I$3)^EF392</f>
        <v>0.62785126058487273</v>
      </c>
      <c r="EG393" s="13">
        <f t="shared" si="10894"/>
        <v>0.62529302511465845</v>
      </c>
      <c r="EH393" s="13">
        <f t="shared" si="10894"/>
        <v>0.62274521340104383</v>
      </c>
      <c r="EI393" s="13">
        <f t="shared" si="10894"/>
        <v>0.6202077829715108</v>
      </c>
      <c r="EJ393" s="13">
        <f t="shared" si="10894"/>
        <v>0.61768069152659977</v>
      </c>
      <c r="EK393" s="13">
        <f t="shared" si="10894"/>
        <v>0.61516389693920381</v>
      </c>
      <c r="EL393" s="13">
        <f t="shared" si="10894"/>
        <v>0.61265735725386627</v>
      </c>
      <c r="EM393" s="13">
        <f t="shared" si="10894"/>
        <v>0.61016103068608241</v>
      </c>
      <c r="EN393" s="13">
        <f t="shared" si="10894"/>
        <v>0.60767487562160183</v>
      </c>
      <c r="EO393" s="13">
        <f t="shared" si="10894"/>
        <v>0.60519885061573486</v>
      </c>
      <c r="EP393" s="13">
        <f t="shared" si="10894"/>
        <v>0.60273291439266219</v>
      </c>
      <c r="EQ393" s="13">
        <f t="shared" si="10894"/>
        <v>0.6002770258447464</v>
      </c>
      <c r="ER393" s="13">
        <f t="shared" si="10894"/>
        <v>0.59783114403184656</v>
      </c>
      <c r="ES393" s="13">
        <f t="shared" si="10894"/>
        <v>0.59539522818063639</v>
      </c>
      <c r="ET393" s="13">
        <f t="shared" si="10894"/>
        <v>0.59296923768392362</v>
      </c>
      <c r="EU393" s="13">
        <f t="shared" si="10894"/>
        <v>0.59055313209997407</v>
      </c>
      <c r="EV393" s="13">
        <f t="shared" si="10894"/>
        <v>0.5881468711518365</v>
      </c>
      <c r="EW393" s="13">
        <f t="shared" si="10894"/>
        <v>0.58575041472667222</v>
      </c>
      <c r="EX393" s="13">
        <f t="shared" si="10894"/>
        <v>0.5833637228750852</v>
      </c>
      <c r="EY393" s="13">
        <f t="shared" si="10894"/>
        <v>0.58098675581045744</v>
      </c>
      <c r="EZ393" s="13">
        <f t="shared" si="10894"/>
        <v>0.57861947390828461</v>
      </c>
      <c r="FA393" s="13">
        <f t="shared" si="10894"/>
        <v>0.57626183770551598</v>
      </c>
      <c r="FB393" s="13">
        <f t="shared" si="10894"/>
        <v>0.57391380789989632</v>
      </c>
      <c r="FC393" s="13">
        <f t="shared" si="10894"/>
        <v>0.57157534534931131</v>
      </c>
      <c r="FD393" s="13">
        <f t="shared" si="10894"/>
        <v>0.56924641107113472</v>
      </c>
      <c r="FE393" s="13">
        <f t="shared" si="10894"/>
        <v>0.56692696624157779</v>
      </c>
      <c r="FF393" s="13">
        <f t="shared" si="10894"/>
        <v>0.56461697219504337</v>
      </c>
      <c r="FG393" s="13">
        <f t="shared" si="10894"/>
        <v>0.56231639042348058</v>
      </c>
      <c r="FH393" s="13">
        <f t="shared" si="10894"/>
        <v>0.56002518257574263</v>
      </c>
      <c r="FI393" s="13">
        <f t="shared" si="10894"/>
        <v>0.55774331045694836</v>
      </c>
      <c r="FJ393" s="13">
        <f t="shared" si="10894"/>
        <v>0.55547073602784469</v>
      </c>
      <c r="FK393" s="13">
        <f t="shared" si="10894"/>
        <v>0.55320742140417301</v>
      </c>
      <c r="FL393" s="13">
        <f t="shared" si="10894"/>
        <v>0.55095332885603732</v>
      </c>
      <c r="FM393" s="13">
        <f t="shared" si="10894"/>
        <v>0.54870842080727578</v>
      </c>
      <c r="FN393" s="13">
        <f t="shared" si="10894"/>
        <v>0.54647265983483329</v>
      </c>
      <c r="FO393" s="13">
        <f t="shared" si="10894"/>
        <v>0.54424600866813899</v>
      </c>
      <c r="FP393" s="13">
        <f t="shared" si="10894"/>
        <v>0.54202843018848379</v>
      </c>
      <c r="FQ393" s="13">
        <f t="shared" si="10894"/>
        <v>0.53981988742840248</v>
      </c>
      <c r="FR393" s="13">
        <f t="shared" si="10894"/>
        <v>0.53762034357105637</v>
      </c>
      <c r="FS393" s="13">
        <f t="shared" si="10894"/>
        <v>0.535429761949621</v>
      </c>
      <c r="FT393" s="13">
        <f t="shared" si="10894"/>
        <v>0.53324810604667372</v>
      </c>
      <c r="FU393" s="13">
        <f t="shared" si="10894"/>
        <v>0.53107533949358532</v>
      </c>
      <c r="FV393" s="13">
        <f t="shared" si="10894"/>
        <v>0.52891142606991404</v>
      </c>
      <c r="FW393" s="13">
        <f t="shared" si="10894"/>
        <v>0.52675632970280117</v>
      </c>
      <c r="FX393" s="13">
        <f t="shared" si="10894"/>
        <v>0.52461001446637046</v>
      </c>
      <c r="FY393" s="13">
        <f t="shared" si="10894"/>
        <v>0.52247244458112851</v>
      </c>
      <c r="FZ393" s="13">
        <f t="shared" si="10894"/>
        <v>0.52034358441336848</v>
      </c>
      <c r="GA393" s="13">
        <f t="shared" si="10894"/>
        <v>0.51822339847457688</v>
      </c>
      <c r="GB393" s="13">
        <f t="shared" si="10894"/>
        <v>0.51611185142084048</v>
      </c>
      <c r="GC393" s="13">
        <f t="shared" si="10894"/>
        <v>0.51400890805225863</v>
      </c>
      <c r="GD393" s="13">
        <f t="shared" si="10894"/>
        <v>0.51191453331235537</v>
      </c>
      <c r="GE393" s="13">
        <f t="shared" si="10894"/>
        <v>0.5098286922874955</v>
      </c>
      <c r="GF393" s="13">
        <f t="shared" si="10894"/>
        <v>0.50775135020630291</v>
      </c>
      <c r="GG393" s="13">
        <f t="shared" si="10894"/>
        <v>0.50568247243907993</v>
      </c>
      <c r="GH393" s="13">
        <f t="shared" si="10894"/>
        <v>0.50362202449723104</v>
      </c>
      <c r="GI393" s="13">
        <f t="shared" si="10894"/>
        <v>0.50156997203268761</v>
      </c>
      <c r="GJ393" s="13">
        <f t="shared" si="10894"/>
        <v>0.49952628083733497</v>
      </c>
      <c r="GK393" s="13">
        <f t="shared" si="10894"/>
        <v>0.49749091684244245</v>
      </c>
      <c r="GL393" s="13">
        <f t="shared" si="10894"/>
        <v>0.49546384611809569</v>
      </c>
      <c r="GM393" s="13">
        <f t="shared" si="10894"/>
        <v>0.49344503487263092</v>
      </c>
      <c r="GN393" s="13">
        <f t="shared" si="10894"/>
        <v>0.49143444945207071</v>
      </c>
      <c r="GO393" s="13">
        <f t="shared" si="10894"/>
        <v>0.48943205633956444</v>
      </c>
      <c r="GP393" s="13">
        <f t="shared" si="10894"/>
        <v>0.48743782215482873</v>
      </c>
      <c r="GQ393" s="13">
        <f t="shared" si="10894"/>
        <v>0.48545171365359102</v>
      </c>
      <c r="GR393" s="13">
        <f t="shared" ref="GR393:JC393" si="10895">1/(1+$I$3)^GR392</f>
        <v>0.4834736977270353</v>
      </c>
      <c r="GS393" s="13">
        <f t="shared" si="10895"/>
        <v>0.48150374140125074</v>
      </c>
      <c r="GT393" s="13">
        <f t="shared" si="10895"/>
        <v>0.47954181183668154</v>
      </c>
      <c r="GU393" s="13">
        <f t="shared" si="10895"/>
        <v>0.47758787632757926</v>
      </c>
      <c r="GV393" s="13">
        <f t="shared" si="10895"/>
        <v>0.4756419023014582</v>
      </c>
      <c r="GW393" s="13">
        <f t="shared" si="10895"/>
        <v>0.47370385731855225</v>
      </c>
      <c r="GX393" s="13">
        <f t="shared" si="10895"/>
        <v>0.47177370907127331</v>
      </c>
      <c r="GY393" s="13">
        <f t="shared" si="10895"/>
        <v>0.46985142538367447</v>
      </c>
      <c r="GZ393" s="13">
        <f t="shared" si="10895"/>
        <v>0.46793697421091185</v>
      </c>
      <c r="HA393" s="13">
        <f t="shared" si="10895"/>
        <v>0.46603032363871105</v>
      </c>
      <c r="HB393" s="13">
        <f t="shared" si="10895"/>
        <v>0.46413144188283567</v>
      </c>
      <c r="HC393" s="13">
        <f t="shared" si="10895"/>
        <v>0.46224029728855676</v>
      </c>
      <c r="HD393" s="13">
        <f t="shared" si="10895"/>
        <v>0.46035685833012507</v>
      </c>
      <c r="HE393" s="13">
        <f t="shared" si="10895"/>
        <v>0.45848109361024636</v>
      </c>
      <c r="HF393" s="13">
        <f t="shared" si="10895"/>
        <v>0.45661297185955696</v>
      </c>
      <c r="HG393" s="13">
        <f t="shared" si="10895"/>
        <v>0.4547524619361033</v>
      </c>
      <c r="HH393" s="13">
        <f t="shared" si="10895"/>
        <v>0.4528995328248222</v>
      </c>
      <c r="HI393" s="13">
        <f t="shared" si="10895"/>
        <v>0.45105415363702445</v>
      </c>
      <c r="HJ393" s="13">
        <f t="shared" si="10895"/>
        <v>0.44921629360987908</v>
      </c>
      <c r="HK393" s="13">
        <f t="shared" si="10895"/>
        <v>0.4473859221059015</v>
      </c>
      <c r="HL393" s="13">
        <f t="shared" si="10895"/>
        <v>0.44556300861244191</v>
      </c>
      <c r="HM393" s="13">
        <f t="shared" si="10895"/>
        <v>0.44374752274117701</v>
      </c>
      <c r="HN393" s="13">
        <f t="shared" si="10895"/>
        <v>0.44193943422760334</v>
      </c>
      <c r="HO393" s="13">
        <f t="shared" si="10895"/>
        <v>0.4401387129305333</v>
      </c>
      <c r="HP393" s="13">
        <f t="shared" si="10895"/>
        <v>0.43834532883159177</v>
      </c>
      <c r="HQ393" s="13">
        <f t="shared" si="10895"/>
        <v>0.43655925203471618</v>
      </c>
      <c r="HR393" s="13">
        <f t="shared" si="10895"/>
        <v>0.4347804527656583</v>
      </c>
      <c r="HS393" s="13">
        <f t="shared" si="10895"/>
        <v>0.43300890137148779</v>
      </c>
      <c r="HT393" s="13">
        <f t="shared" si="10895"/>
        <v>0.43124456832009722</v>
      </c>
      <c r="HU393" s="13">
        <f t="shared" si="10895"/>
        <v>0.4294874241997112</v>
      </c>
      <c r="HV393" s="13">
        <f t="shared" si="10895"/>
        <v>0.42773743971839445</v>
      </c>
      <c r="HW393" s="13">
        <f t="shared" si="10895"/>
        <v>0.42599458570356485</v>
      </c>
      <c r="HX393" s="13">
        <f t="shared" si="10895"/>
        <v>0.42425883310150592</v>
      </c>
      <c r="HY393" s="13">
        <f t="shared" si="10895"/>
        <v>0.42253015297688384</v>
      </c>
      <c r="HZ393" s="13">
        <f t="shared" si="10895"/>
        <v>0.42080851651226397</v>
      </c>
      <c r="IA393" s="13">
        <f t="shared" si="10895"/>
        <v>0.41909389500763067</v>
      </c>
      <c r="IB393" s="13">
        <f t="shared" si="10895"/>
        <v>0.41738625987990952</v>
      </c>
      <c r="IC393" s="13">
        <f t="shared" si="10895"/>
        <v>0.41568558266249001</v>
      </c>
      <c r="ID393" s="13">
        <f t="shared" si="10895"/>
        <v>0.41399183500475134</v>
      </c>
      <c r="IE393" s="13">
        <f t="shared" si="10895"/>
        <v>0.41230498867159004</v>
      </c>
      <c r="IF393" s="13">
        <f t="shared" si="10895"/>
        <v>0.41062501554294911</v>
      </c>
      <c r="IG393" s="13">
        <f t="shared" si="10895"/>
        <v>0.40895188761334889</v>
      </c>
      <c r="IH393" s="13">
        <f t="shared" si="10895"/>
        <v>0.40728557699142076</v>
      </c>
      <c r="II393" s="13">
        <f t="shared" si="10895"/>
        <v>0.4056260558994419</v>
      </c>
      <c r="IJ393" s="13">
        <f t="shared" si="10895"/>
        <v>0.40397329667287224</v>
      </c>
      <c r="IK393" s="13">
        <f t="shared" si="10895"/>
        <v>0.4023272717598933</v>
      </c>
      <c r="IL393" s="13">
        <f t="shared" si="10895"/>
        <v>0.40068795372094906</v>
      </c>
      <c r="IM393" s="13">
        <f t="shared" si="10895"/>
        <v>0.39905531522828819</v>
      </c>
      <c r="IN393" s="13">
        <f t="shared" si="10895"/>
        <v>0.39742932906550887</v>
      </c>
      <c r="IO393" s="13">
        <f t="shared" si="10895"/>
        <v>0.39580996812710489</v>
      </c>
      <c r="IP393" s="13">
        <f t="shared" si="10895"/>
        <v>0.39419720541801384</v>
      </c>
      <c r="IQ393" s="13">
        <f t="shared" si="10895"/>
        <v>0.39259101405316682</v>
      </c>
      <c r="IR393" s="13">
        <f t="shared" si="10895"/>
        <v>0.39099136725704098</v>
      </c>
      <c r="IS393" s="13">
        <f t="shared" si="10895"/>
        <v>0.38939823836321225</v>
      </c>
      <c r="IT393" s="13">
        <f t="shared" si="10895"/>
        <v>0.38781160081391153</v>
      </c>
      <c r="IU393" s="13">
        <f t="shared" si="10895"/>
        <v>0.38623142815958184</v>
      </c>
      <c r="IV393" s="13">
        <f t="shared" si="10895"/>
        <v>0.38465769405843681</v>
      </c>
      <c r="IW393" s="13">
        <f t="shared" si="10895"/>
        <v>0.38309037227602205</v>
      </c>
      <c r="IX393" s="13">
        <f t="shared" si="10895"/>
        <v>0.3815294366847784</v>
      </c>
      <c r="IY393" s="13">
        <f t="shared" si="10895"/>
        <v>0.37997486126360525</v>
      </c>
      <c r="IZ393" s="13">
        <f t="shared" si="10895"/>
        <v>0.37842662009742722</v>
      </c>
      <c r="JA393" s="13">
        <f t="shared" si="10895"/>
        <v>0.37688468737676228</v>
      </c>
      <c r="JB393" s="13">
        <f t="shared" si="10895"/>
        <v>0.37534903739729159</v>
      </c>
      <c r="JC393" s="13">
        <f t="shared" si="10895"/>
        <v>0.37381964455943056</v>
      </c>
      <c r="JD393" s="13">
        <f t="shared" ref="JD393:LO393" si="10896">1/(1+$I$3)^JD392</f>
        <v>0.3722964833679025</v>
      </c>
      <c r="JE393" s="13">
        <f t="shared" si="10896"/>
        <v>0.37077952843131357</v>
      </c>
      <c r="JF393" s="13">
        <f t="shared" si="10896"/>
        <v>0.36926875446172935</v>
      </c>
      <c r="JG393" s="13">
        <f t="shared" si="10896"/>
        <v>0.36776413627425314</v>
      </c>
      <c r="JH393" s="13">
        <f t="shared" si="10896"/>
        <v>0.36626564878660667</v>
      </c>
      <c r="JI393" s="13">
        <f t="shared" si="10896"/>
        <v>0.36477326701871143</v>
      </c>
      <c r="JJ393" s="13">
        <f t="shared" si="10896"/>
        <v>0.36328696609227235</v>
      </c>
      <c r="JK393" s="13">
        <f t="shared" si="10896"/>
        <v>0.36180672123036339</v>
      </c>
      <c r="JL393" s="13">
        <f t="shared" si="10896"/>
        <v>0.36033250775701436</v>
      </c>
      <c r="JM393" s="13">
        <f t="shared" si="10896"/>
        <v>0.35886430109679912</v>
      </c>
      <c r="JN393" s="13">
        <f t="shared" si="10896"/>
        <v>0.35740207677442654</v>
      </c>
      <c r="JO393" s="13">
        <f t="shared" si="10896"/>
        <v>0.35594581041433221</v>
      </c>
      <c r="JP393" s="13">
        <f t="shared" si="10896"/>
        <v>0.35449547774027207</v>
      </c>
      <c r="JQ393" s="13">
        <f t="shared" si="10896"/>
        <v>0.35305105457491776</v>
      </c>
      <c r="JR393" s="13">
        <f t="shared" si="10896"/>
        <v>0.35161251683945355</v>
      </c>
      <c r="JS393" s="13">
        <f t="shared" si="10896"/>
        <v>0.35017984055317508</v>
      </c>
      <c r="JT393" s="13">
        <f t="shared" si="10896"/>
        <v>0.34875300183308938</v>
      </c>
      <c r="JU393" s="13">
        <f t="shared" si="10896"/>
        <v>0.34733197689351697</v>
      </c>
      <c r="JV393" s="13">
        <f t="shared" si="10896"/>
        <v>0.345916742045695</v>
      </c>
      <c r="JW393" s="13">
        <f t="shared" si="10896"/>
        <v>0.34450727369738288</v>
      </c>
      <c r="JX393" s="13">
        <f t="shared" si="10896"/>
        <v>0.34310354835246848</v>
      </c>
      <c r="JY393" s="13">
        <f t="shared" si="10896"/>
        <v>0.34170554261057673</v>
      </c>
      <c r="JZ393" s="13">
        <f t="shared" si="10896"/>
        <v>0.34031323316667927</v>
      </c>
      <c r="KA393" s="13">
        <f t="shared" si="10896"/>
        <v>0.33892659681070658</v>
      </c>
      <c r="KB393" s="13">
        <f t="shared" si="10896"/>
        <v>0.33754561042716019</v>
      </c>
      <c r="KC393" s="13">
        <f t="shared" si="10896"/>
        <v>0.33617025099472791</v>
      </c>
      <c r="KD393" s="13">
        <f t="shared" si="10896"/>
        <v>0.33480049558590003</v>
      </c>
      <c r="KE393" s="13">
        <f t="shared" si="10896"/>
        <v>0.33343632136658685</v>
      </c>
      <c r="KF393" s="13">
        <f t="shared" si="10896"/>
        <v>0.33207770559573824</v>
      </c>
      <c r="KG393" s="13">
        <f t="shared" si="10896"/>
        <v>0.33072462562496463</v>
      </c>
      <c r="KH393" s="13">
        <f t="shared" si="10896"/>
        <v>0.32937705889815899</v>
      </c>
      <c r="KI393" s="13">
        <f t="shared" si="10896"/>
        <v>0.3280349829511216</v>
      </c>
      <c r="KJ393" s="13">
        <f t="shared" si="10896"/>
        <v>0.32669837541118452</v>
      </c>
      <c r="KK393" s="13">
        <f t="shared" si="10896"/>
        <v>0.32536721399683988</v>
      </c>
      <c r="KL393" s="13">
        <f t="shared" si="10896"/>
        <v>0.3240414765173672</v>
      </c>
      <c r="KM393" s="13">
        <f t="shared" si="10896"/>
        <v>0.32272114087246445</v>
      </c>
      <c r="KN393" s="13">
        <f t="shared" si="10896"/>
        <v>0.32140618505187907</v>
      </c>
      <c r="KO393" s="13">
        <f t="shared" si="10896"/>
        <v>0.3200965871350413</v>
      </c>
      <c r="KP393" s="13">
        <f t="shared" si="10896"/>
        <v>0.3187923252906984</v>
      </c>
      <c r="KQ393" s="13">
        <f t="shared" si="10896"/>
        <v>0.31749337777655146</v>
      </c>
      <c r="KR393" s="13">
        <f t="shared" si="10896"/>
        <v>0.31619972293889215</v>
      </c>
      <c r="KS393" s="13">
        <f t="shared" si="10896"/>
        <v>0.31491133921224224</v>
      </c>
      <c r="KT393" s="13">
        <f t="shared" si="10896"/>
        <v>0.31362820511899381</v>
      </c>
      <c r="KU393" s="13">
        <f t="shared" si="10896"/>
        <v>0.31235029926905156</v>
      </c>
      <c r="KV393" s="13">
        <f t="shared" si="10896"/>
        <v>0.31107760035947585</v>
      </c>
      <c r="KW393" s="13">
        <f t="shared" si="10896"/>
        <v>0.30981008717412778</v>
      </c>
      <c r="KX393" s="13">
        <f t="shared" si="10896"/>
        <v>0.30854773858331552</v>
      </c>
      <c r="KY393" s="13">
        <f t="shared" si="10896"/>
        <v>0.30729053354344205</v>
      </c>
      <c r="KZ393" s="13">
        <f t="shared" si="10896"/>
        <v>0.30603845109665423</v>
      </c>
      <c r="LA393" s="13">
        <f t="shared" si="10896"/>
        <v>0.30479147037049381</v>
      </c>
      <c r="LB393" s="13">
        <f t="shared" si="10896"/>
        <v>0.30354957057754889</v>
      </c>
      <c r="LC393" s="13">
        <f t="shared" si="10896"/>
        <v>0.30231273101510786</v>
      </c>
      <c r="LD393" s="13">
        <f t="shared" si="10896"/>
        <v>0.30108093106481437</v>
      </c>
      <c r="LE393" s="13">
        <f t="shared" si="10896"/>
        <v>0.29985415019232298</v>
      </c>
      <c r="LF393" s="13">
        <f t="shared" si="10896"/>
        <v>0.29863236794695741</v>
      </c>
      <c r="LG393" s="13">
        <f t="shared" si="10896"/>
        <v>0.2974155639613697</v>
      </c>
      <c r="LH393" s="13">
        <f t="shared" si="10896"/>
        <v>0.29620371795120004</v>
      </c>
      <c r="LI393" s="13">
        <f t="shared" si="10896"/>
        <v>0.29499680971473935</v>
      </c>
      <c r="LJ393" s="13">
        <f t="shared" si="10896"/>
        <v>0.29379481913259209</v>
      </c>
      <c r="LK393" s="13">
        <f t="shared" si="10896"/>
        <v>0.29259772616734103</v>
      </c>
      <c r="LL393" s="13">
        <f t="shared" si="10896"/>
        <v>0.29140551086321304</v>
      </c>
      <c r="LM393" s="13">
        <f t="shared" si="10896"/>
        <v>0.29021815334574669</v>
      </c>
      <c r="LN393" s="13">
        <f t="shared" si="10896"/>
        <v>0.28903563382146075</v>
      </c>
      <c r="LO393" s="13">
        <f t="shared" si="10896"/>
        <v>0.28785793257752423</v>
      </c>
      <c r="LP393" s="13">
        <f t="shared" ref="LP393:OA393" si="10897">1/(1+$I$3)^LP392</f>
        <v>0.28668502998142781</v>
      </c>
      <c r="LQ393" s="13">
        <f t="shared" si="10897"/>
        <v>0.28551690648065681</v>
      </c>
      <c r="LR393" s="13">
        <f t="shared" si="10897"/>
        <v>0.28435354260236462</v>
      </c>
      <c r="LS393" s="13">
        <f t="shared" si="10897"/>
        <v>0.28319491895304866</v>
      </c>
      <c r="LT393" s="13">
        <f t="shared" si="10897"/>
        <v>0.28204101621822697</v>
      </c>
      <c r="LU393" s="13">
        <f t="shared" si="10897"/>
        <v>0.28089181516211603</v>
      </c>
      <c r="LV393" s="13">
        <f t="shared" si="10897"/>
        <v>0.27974729662731013</v>
      </c>
      <c r="LW393" s="13">
        <f t="shared" si="10897"/>
        <v>0.27860744153446243</v>
      </c>
      <c r="LX393" s="13">
        <f t="shared" si="10897"/>
        <v>0.27747223088196621</v>
      </c>
      <c r="LY393" s="13">
        <f t="shared" si="10897"/>
        <v>0.27634164574563874</v>
      </c>
      <c r="LZ393" s="13">
        <f t="shared" si="10897"/>
        <v>0.27521566727840535</v>
      </c>
      <c r="MA393" s="13">
        <f t="shared" si="10897"/>
        <v>0.27409427670998571</v>
      </c>
      <c r="MB393" s="13">
        <f t="shared" si="10897"/>
        <v>0.2729774553465803</v>
      </c>
      <c r="MC393" s="13">
        <f t="shared" si="10897"/>
        <v>0.27186518457055942</v>
      </c>
      <c r="MD393" s="13">
        <f t="shared" si="10897"/>
        <v>0.27075744584015238</v>
      </c>
      <c r="ME393" s="13">
        <f t="shared" si="10897"/>
        <v>0.26965422068913869</v>
      </c>
      <c r="MF393" s="13">
        <f t="shared" si="10897"/>
        <v>0.26855549072654</v>
      </c>
      <c r="MG393" s="13">
        <f t="shared" si="10897"/>
        <v>0.26746123763631374</v>
      </c>
      <c r="MH393" s="13">
        <f t="shared" si="10897"/>
        <v>0.26637144317704764</v>
      </c>
      <c r="MI393" s="13">
        <f t="shared" si="10897"/>
        <v>0.26528608918165569</v>
      </c>
      <c r="MJ393" s="13">
        <f t="shared" si="10897"/>
        <v>0.26420515755707519</v>
      </c>
      <c r="MK393" s="13">
        <f t="shared" si="10897"/>
        <v>0.26312863028396533</v>
      </c>
      <c r="ML393" s="13">
        <f t="shared" si="10897"/>
        <v>0.26205648941640647</v>
      </c>
      <c r="MM393" s="13">
        <f t="shared" si="10897"/>
        <v>0.26098871708160165</v>
      </c>
      <c r="MN393" s="13">
        <f t="shared" si="10897"/>
        <v>0.25992529547957782</v>
      </c>
      <c r="MO393" s="13">
        <f t="shared" si="10897"/>
        <v>0.25886620688288953</v>
      </c>
      <c r="MP393" s="13">
        <f t="shared" si="10897"/>
        <v>0.25781143363632358</v>
      </c>
      <c r="MQ393" s="13">
        <f t="shared" si="10897"/>
        <v>0.25676095815660438</v>
      </c>
      <c r="MR393" s="13">
        <f t="shared" si="10897"/>
        <v>0.25571476293210077</v>
      </c>
      <c r="MS393" s="13">
        <f t="shared" si="10897"/>
        <v>0.2546728305225347</v>
      </c>
      <c r="MT393" s="13">
        <f t="shared" si="10897"/>
        <v>0.2536351435586896</v>
      </c>
      <c r="MU393" s="13">
        <f t="shared" si="10897"/>
        <v>0.25260168474212175</v>
      </c>
      <c r="MV393" s="13">
        <f t="shared" si="10897"/>
        <v>0.25157243684487096</v>
      </c>
      <c r="MW393" s="13">
        <f t="shared" si="10897"/>
        <v>0.25054738270917448</v>
      </c>
      <c r="MX393" s="13">
        <f t="shared" si="10897"/>
        <v>0.24952650524717998</v>
      </c>
      <c r="MY393" s="13">
        <f t="shared" si="10897"/>
        <v>0.2485097874406611</v>
      </c>
      <c r="MZ393" s="13">
        <f t="shared" si="10897"/>
        <v>0.24749721234073402</v>
      </c>
      <c r="NA393" s="13">
        <f t="shared" si="10897"/>
        <v>0.24648876306757433</v>
      </c>
      <c r="NB393" s="13">
        <f t="shared" si="10897"/>
        <v>0.24548442281013608</v>
      </c>
      <c r="NC393" s="13">
        <f t="shared" si="10897"/>
        <v>0.24448417482587151</v>
      </c>
      <c r="ND393" s="13">
        <f t="shared" si="10897"/>
        <v>0.24348800244045182</v>
      </c>
      <c r="NE393" s="13">
        <f t="shared" si="10897"/>
        <v>0.24249588904748912</v>
      </c>
      <c r="NF393" s="13">
        <f t="shared" si="10897"/>
        <v>0.24150781810825975</v>
      </c>
      <c r="NG393" s="13">
        <f t="shared" si="10897"/>
        <v>0.24052377315142864</v>
      </c>
      <c r="NH393" s="13">
        <f t="shared" si="10897"/>
        <v>0.23954373777277457</v>
      </c>
      <c r="NI393" s="13">
        <f t="shared" si="10897"/>
        <v>0.23856769563491673</v>
      </c>
      <c r="NJ393" s="13">
        <f t="shared" si="10897"/>
        <v>0.23759563046704246</v>
      </c>
      <c r="NK393" s="13">
        <f t="shared" si="10897"/>
        <v>0.23662752606463588</v>
      </c>
      <c r="NL393" s="13">
        <f t="shared" si="10897"/>
        <v>0.23566336628920806</v>
      </c>
      <c r="NM393" s="13">
        <f t="shared" si="10897"/>
        <v>0.23470313506802754</v>
      </c>
      <c r="NN393" s="13">
        <f t="shared" si="10897"/>
        <v>0.2337468163938527</v>
      </c>
      <c r="NO393" s="13">
        <f t="shared" si="10897"/>
        <v>0.23279439432466487</v>
      </c>
      <c r="NP393" s="13">
        <f t="shared" si="10897"/>
        <v>0.2318458529834026</v>
      </c>
      <c r="NQ393" s="13">
        <f t="shared" si="10897"/>
        <v>0.23090117655769676</v>
      </c>
      <c r="NR393" s="13">
        <f t="shared" si="10897"/>
        <v>0.22996034929960721</v>
      </c>
      <c r="NS393" s="13">
        <f t="shared" si="10897"/>
        <v>0.22902335552536035</v>
      </c>
      <c r="NT393" s="13">
        <f t="shared" si="10897"/>
        <v>0.22809017961508715</v>
      </c>
      <c r="NU393" s="13">
        <f t="shared" si="10897"/>
        <v>0.22716080601256333</v>
      </c>
      <c r="NV393" s="13">
        <f t="shared" si="10897"/>
        <v>0.22623521922494991</v>
      </c>
      <c r="NW393" s="13">
        <f t="shared" si="10897"/>
        <v>0.22531340382253467</v>
      </c>
      <c r="NX393" s="13">
        <f t="shared" si="10897"/>
        <v>0.2243953444384752</v>
      </c>
      <c r="NY393" s="13">
        <f t="shared" si="10897"/>
        <v>0.22348102576854259</v>
      </c>
      <c r="NZ393" s="13">
        <f t="shared" si="10897"/>
        <v>0.22257043257086656</v>
      </c>
      <c r="OA393" s="13">
        <f t="shared" si="10897"/>
        <v>0.22166354966568083</v>
      </c>
      <c r="OB393" s="13">
        <f t="shared" ref="OB393:PW393" si="10898">1/(1+$I$3)^OB392</f>
        <v>0.2207603619350707</v>
      </c>
      <c r="OC393" s="13">
        <f t="shared" si="10898"/>
        <v>0.21986085432272071</v>
      </c>
      <c r="OD393" s="13">
        <f t="shared" si="10898"/>
        <v>0.21896501183366363</v>
      </c>
      <c r="OE393" s="13">
        <f t="shared" si="10898"/>
        <v>0.21807281953403049</v>
      </c>
      <c r="OF393" s="13">
        <f t="shared" si="10898"/>
        <v>0.21718426255080187</v>
      </c>
      <c r="OG393" s="13">
        <f t="shared" si="10898"/>
        <v>0.21629932607155966</v>
      </c>
      <c r="OH393" s="13">
        <f t="shared" si="10898"/>
        <v>0.21541799534424014</v>
      </c>
      <c r="OI393" s="13">
        <f t="shared" si="10898"/>
        <v>0.21454025567688847</v>
      </c>
      <c r="OJ393" s="13">
        <f t="shared" si="10898"/>
        <v>0.2136660924374133</v>
      </c>
      <c r="OK393" s="13">
        <f t="shared" si="10898"/>
        <v>0.212795491053343</v>
      </c>
      <c r="OL393" s="13">
        <f t="shared" si="10898"/>
        <v>0.21192843701158284</v>
      </c>
      <c r="OM393" s="13">
        <f t="shared" si="10898"/>
        <v>0.21106491585817297</v>
      </c>
      <c r="ON393" s="13">
        <f t="shared" si="10898"/>
        <v>0.21020491319804743</v>
      </c>
      <c r="OO393" s="13">
        <f t="shared" si="10898"/>
        <v>0.20934841469479432</v>
      </c>
      <c r="OP393" s="13">
        <f t="shared" si="10898"/>
        <v>0.20849540607041653</v>
      </c>
      <c r="OQ393" s="13">
        <f t="shared" si="10898"/>
        <v>0.20764587310509414</v>
      </c>
      <c r="OR393" s="13">
        <f t="shared" si="10898"/>
        <v>0.20679980163694703</v>
      </c>
      <c r="OS393" s="13">
        <f t="shared" si="10898"/>
        <v>0.20595717756179893</v>
      </c>
      <c r="OT393" s="13">
        <f t="shared" si="10898"/>
        <v>0.20511798683294222</v>
      </c>
      <c r="OU393" s="13">
        <f t="shared" si="10898"/>
        <v>0.20428221546090397</v>
      </c>
      <c r="OV393" s="13">
        <f t="shared" si="10898"/>
        <v>0.20344984951321243</v>
      </c>
      <c r="OW393" s="13">
        <f t="shared" si="10898"/>
        <v>0.20262087511416518</v>
      </c>
      <c r="OX393" s="13">
        <f t="shared" si="10898"/>
        <v>0.20179527844459719</v>
      </c>
      <c r="OY393" s="13">
        <f t="shared" si="10898"/>
        <v>0.20097304574165123</v>
      </c>
      <c r="OZ393" s="13">
        <f t="shared" si="10898"/>
        <v>0.20015416329854785</v>
      </c>
      <c r="PA393" s="13">
        <f t="shared" si="10898"/>
        <v>0.19933861746435708</v>
      </c>
      <c r="PB393" s="13">
        <f t="shared" si="10898"/>
        <v>0.19852639464377095</v>
      </c>
      <c r="PC393" s="13">
        <f t="shared" si="10898"/>
        <v>0.1977174812968768</v>
      </c>
      <c r="PD393" s="13">
        <f t="shared" si="10898"/>
        <v>0.19691186393893131</v>
      </c>
      <c r="PE393" s="13">
        <f t="shared" si="10898"/>
        <v>0.1961095291401363</v>
      </c>
      <c r="PF393" s="13">
        <f t="shared" si="10898"/>
        <v>0.1953104635254142</v>
      </c>
      <c r="PG393" s="13">
        <f t="shared" si="10898"/>
        <v>0.19451465377418548</v>
      </c>
      <c r="PH393" s="13">
        <f t="shared" si="10898"/>
        <v>0.19372208662014639</v>
      </c>
      <c r="PI393" s="13">
        <f t="shared" si="10898"/>
        <v>0.19293274885104822</v>
      </c>
      <c r="PJ393" s="13">
        <f t="shared" si="10898"/>
        <v>0.19214662730847631</v>
      </c>
      <c r="PK393" s="13">
        <f t="shared" si="10898"/>
        <v>0.19136370888763138</v>
      </c>
      <c r="PL393" s="13">
        <f t="shared" si="10898"/>
        <v>0.19058398053711081</v>
      </c>
      <c r="PM393" s="13">
        <f t="shared" si="10898"/>
        <v>0.18980742925869107</v>
      </c>
      <c r="PN393" s="13">
        <f t="shared" si="10898"/>
        <v>0.18903404210711086</v>
      </c>
      <c r="PO393" s="13">
        <f t="shared" si="10898"/>
        <v>0.18826380618985569</v>
      </c>
      <c r="PP393" s="13">
        <f t="shared" si="10898"/>
        <v>0.18749670866694274</v>
      </c>
      <c r="PQ393" s="13">
        <f t="shared" si="10898"/>
        <v>0.18673273675070678</v>
      </c>
      <c r="PR393" s="13">
        <f t="shared" si="10898"/>
        <v>0.18597187770558701</v>
      </c>
      <c r="PS393" s="13">
        <f t="shared" si="10898"/>
        <v>0.18521411884791492</v>
      </c>
      <c r="PT393" s="13">
        <f t="shared" si="10898"/>
        <v>0.18445944754570262</v>
      </c>
      <c r="PU393" s="13">
        <f t="shared" si="10898"/>
        <v>0.18370785121843247</v>
      </c>
      <c r="PV393" s="13">
        <f t="shared" si="10898"/>
        <v>0.18295931733684714</v>
      </c>
      <c r="PW393" s="13">
        <f t="shared" si="10898"/>
        <v>0.18221383342274097</v>
      </c>
    </row>
    <row r="394" spans="1:439" x14ac:dyDescent="0.15">
      <c r="B394" s="19" t="s">
        <v>21</v>
      </c>
      <c r="C394" s="19"/>
      <c r="D394" s="16">
        <f>SUM(H394:PW394)</f>
        <v>294459.36724999035</v>
      </c>
      <c r="E394" s="20">
        <f>E390</f>
        <v>0</v>
      </c>
      <c r="F394" s="20">
        <f>F390</f>
        <v>0</v>
      </c>
      <c r="G394" s="20">
        <f>G390</f>
        <v>0</v>
      </c>
      <c r="H394" s="20">
        <f t="shared" ref="H394:BS394" si="10899">H393*H390</f>
        <v>945.10069452118705</v>
      </c>
      <c r="I394" s="20">
        <f t="shared" si="10899"/>
        <v>1203.5367226995618</v>
      </c>
      <c r="J394" s="20">
        <f t="shared" si="10899"/>
        <v>800.70709902173871</v>
      </c>
      <c r="K394" s="20">
        <f t="shared" si="10899"/>
        <v>824.17284141135985</v>
      </c>
      <c r="L394" s="20">
        <f t="shared" si="10899"/>
        <v>555.80657852088029</v>
      </c>
      <c r="M394" s="20">
        <f t="shared" si="10899"/>
        <v>156.74390423216377</v>
      </c>
      <c r="N394" s="20">
        <f t="shared" si="10899"/>
        <v>319.8396327404775</v>
      </c>
      <c r="O394" s="20">
        <f t="shared" si="10899"/>
        <v>242.24375085836823</v>
      </c>
      <c r="P394" s="20">
        <f t="shared" si="10899"/>
        <v>670.80707648674479</v>
      </c>
      <c r="Q394" s="20">
        <f t="shared" si="10899"/>
        <v>713.16593140619921</v>
      </c>
      <c r="R394" s="20">
        <f t="shared" si="10899"/>
        <v>1322.125992321324</v>
      </c>
      <c r="S394" s="20">
        <f t="shared" si="10899"/>
        <v>1041.1586715527869</v>
      </c>
      <c r="T394" s="20">
        <f t="shared" si="10899"/>
        <v>1276.0159323847593</v>
      </c>
      <c r="U394" s="20">
        <f t="shared" si="10899"/>
        <v>1456.4351510470965</v>
      </c>
      <c r="V394" s="20">
        <f t="shared" si="10899"/>
        <v>1102.9747946673747</v>
      </c>
      <c r="W394" s="20">
        <f t="shared" si="10899"/>
        <v>974.56314447876366</v>
      </c>
      <c r="X394" s="20">
        <f t="shared" si="10899"/>
        <v>820.90161478160326</v>
      </c>
      <c r="Y394" s="20">
        <f t="shared" si="10899"/>
        <v>469.04141603331595</v>
      </c>
      <c r="Z394" s="20">
        <f t="shared" si="10899"/>
        <v>617.31934504365734</v>
      </c>
      <c r="AA394" s="20">
        <f t="shared" si="10899"/>
        <v>551.12774013017963</v>
      </c>
      <c r="AB394" s="20">
        <f t="shared" si="10899"/>
        <v>747.2911719705935</v>
      </c>
      <c r="AC394" s="20">
        <f t="shared" si="10899"/>
        <v>688.87572107038352</v>
      </c>
      <c r="AD394" s="20">
        <f t="shared" si="10899"/>
        <v>1424.1943814910826</v>
      </c>
      <c r="AE394" s="20">
        <f t="shared" si="10899"/>
        <v>1389.2494759114866</v>
      </c>
      <c r="AF394" s="20">
        <f t="shared" si="10899"/>
        <v>1466.0634626002825</v>
      </c>
      <c r="AG394" s="20">
        <f t="shared" si="10899"/>
        <v>1517.1208982855394</v>
      </c>
      <c r="AH394" s="20">
        <f t="shared" si="10899"/>
        <v>1162.150950875847</v>
      </c>
      <c r="AI394" s="20">
        <f t="shared" si="10899"/>
        <v>1059.1607508406476</v>
      </c>
      <c r="AJ394" s="20">
        <f t="shared" si="10899"/>
        <v>980.05393298421984</v>
      </c>
      <c r="AK394" s="20">
        <f t="shared" si="10899"/>
        <v>536.09414117252675</v>
      </c>
      <c r="AL394" s="20">
        <f t="shared" si="10899"/>
        <v>734.77497358509447</v>
      </c>
      <c r="AM394" s="20">
        <f t="shared" si="10899"/>
        <v>712.50561446656025</v>
      </c>
      <c r="AN394" s="20">
        <f t="shared" si="10899"/>
        <v>863.06684941937476</v>
      </c>
      <c r="AO394" s="20">
        <f t="shared" si="10899"/>
        <v>827.13055844113194</v>
      </c>
      <c r="AP394" s="20">
        <f t="shared" si="10899"/>
        <v>1705.3772993780278</v>
      </c>
      <c r="AQ394" s="20">
        <f t="shared" si="10899"/>
        <v>1706.9356232872983</v>
      </c>
      <c r="AR394" s="20">
        <f t="shared" si="10899"/>
        <v>1725.1301190635575</v>
      </c>
      <c r="AS394" s="20">
        <f t="shared" si="10899"/>
        <v>1530.2990783414307</v>
      </c>
      <c r="AT394" s="20">
        <f t="shared" si="10899"/>
        <v>1112.3179666585152</v>
      </c>
      <c r="AU394" s="20">
        <f t="shared" si="10899"/>
        <v>1093.4136845650594</v>
      </c>
      <c r="AV394" s="20">
        <f t="shared" si="10899"/>
        <v>1124.4925455659493</v>
      </c>
      <c r="AW394" s="20">
        <f t="shared" si="10899"/>
        <v>570.24095814675093</v>
      </c>
      <c r="AX394" s="20">
        <f t="shared" si="10899"/>
        <v>748.45684594187287</v>
      </c>
      <c r="AY394" s="20">
        <f t="shared" si="10899"/>
        <v>756.90420640694822</v>
      </c>
      <c r="AZ394" s="20">
        <f t="shared" si="10899"/>
        <v>1115.8074340221317</v>
      </c>
      <c r="BA394" s="20">
        <f t="shared" si="10899"/>
        <v>786.19499065166065</v>
      </c>
      <c r="BB394" s="20">
        <f t="shared" si="10899"/>
        <v>1938.5059080516894</v>
      </c>
      <c r="BC394" s="20">
        <f t="shared" si="10899"/>
        <v>1944.1807609066482</v>
      </c>
      <c r="BD394" s="20">
        <f t="shared" si="10899"/>
        <v>1756.9159290378409</v>
      </c>
      <c r="BE394" s="20">
        <f t="shared" si="10899"/>
        <v>1593.6748306044403</v>
      </c>
      <c r="BF394" s="20">
        <f t="shared" si="10899"/>
        <v>1120.3359311658223</v>
      </c>
      <c r="BG394" s="20">
        <f t="shared" si="10899"/>
        <v>1172.371124177587</v>
      </c>
      <c r="BH394" s="20">
        <f t="shared" si="10899"/>
        <v>1185.3295121181702</v>
      </c>
      <c r="BI394" s="20">
        <f t="shared" si="10899"/>
        <v>634.07666642742822</v>
      </c>
      <c r="BJ394" s="20">
        <f t="shared" si="10899"/>
        <v>774.39237253987949</v>
      </c>
      <c r="BK394" s="20">
        <f t="shared" si="10899"/>
        <v>959.20339407344477</v>
      </c>
      <c r="BL394" s="20">
        <f t="shared" si="10899"/>
        <v>1054.1894357324279</v>
      </c>
      <c r="BM394" s="20">
        <f t="shared" si="10899"/>
        <v>1072.6789711878218</v>
      </c>
      <c r="BN394" s="20">
        <f t="shared" si="10899"/>
        <v>1972.3621871647013</v>
      </c>
      <c r="BO394" s="20">
        <f t="shared" si="10899"/>
        <v>1874.0623797056696</v>
      </c>
      <c r="BP394" s="20">
        <f t="shared" si="10899"/>
        <v>1884.5458226016208</v>
      </c>
      <c r="BQ394" s="20">
        <f t="shared" si="10899"/>
        <v>1706.2433856531538</v>
      </c>
      <c r="BR394" s="20">
        <f t="shared" si="10899"/>
        <v>1167.5843315203265</v>
      </c>
      <c r="BS394" s="20">
        <f t="shared" si="10899"/>
        <v>1124.1436514669019</v>
      </c>
      <c r="BT394" s="20">
        <f t="shared" ref="BT394:EE394" si="10900">BT393*BT390</f>
        <v>1177.730357984316</v>
      </c>
      <c r="BU394" s="20">
        <f t="shared" si="10900"/>
        <v>526.87513226497117</v>
      </c>
      <c r="BV394" s="20">
        <f t="shared" si="10900"/>
        <v>827.01828684919576</v>
      </c>
      <c r="BW394" s="20">
        <f t="shared" si="10900"/>
        <v>753.39232360161566</v>
      </c>
      <c r="BX394" s="20">
        <f t="shared" si="10900"/>
        <v>1200.1367551350409</v>
      </c>
      <c r="BY394" s="20">
        <f t="shared" si="10900"/>
        <v>1012.828647350581</v>
      </c>
      <c r="BZ394" s="20">
        <f t="shared" si="10900"/>
        <v>1954.8806353101293</v>
      </c>
      <c r="CA394" s="20">
        <f t="shared" si="10900"/>
        <v>1893.4619465731648</v>
      </c>
      <c r="CB394" s="20">
        <f t="shared" si="10900"/>
        <v>1583.304857208097</v>
      </c>
      <c r="CC394" s="20">
        <f t="shared" si="10900"/>
        <v>1535.9437652525169</v>
      </c>
      <c r="CD394" s="20">
        <f t="shared" si="10900"/>
        <v>1188.4193745354928</v>
      </c>
      <c r="CE394" s="20">
        <f t="shared" si="10900"/>
        <v>1055.5433623547808</v>
      </c>
      <c r="CF394" s="20">
        <f t="shared" si="10900"/>
        <v>990.28352880260707</v>
      </c>
      <c r="CG394" s="20">
        <f t="shared" si="10900"/>
        <v>508.07739601402602</v>
      </c>
      <c r="CH394" s="20">
        <f t="shared" si="10900"/>
        <v>764.77359165245309</v>
      </c>
      <c r="CI394" s="20">
        <f t="shared" si="10900"/>
        <v>734.53679054402596</v>
      </c>
      <c r="CJ394" s="20">
        <f t="shared" si="10900"/>
        <v>1071.8431334843797</v>
      </c>
      <c r="CK394" s="20">
        <f t="shared" si="10900"/>
        <v>989.46782677102306</v>
      </c>
      <c r="CL394" s="20">
        <f t="shared" si="10900"/>
        <v>1777.2296226864355</v>
      </c>
      <c r="CM394" s="20">
        <f t="shared" si="10900"/>
        <v>1679.505769988582</v>
      </c>
      <c r="CN394" s="20">
        <f t="shared" si="10900"/>
        <v>1275.1745480145501</v>
      </c>
      <c r="CO394" s="20">
        <f t="shared" si="10900"/>
        <v>1255.5119394839978</v>
      </c>
      <c r="CP394" s="20">
        <f t="shared" si="10900"/>
        <v>974.52287768227234</v>
      </c>
      <c r="CQ394" s="20">
        <f t="shared" si="10900"/>
        <v>891.24760060899496</v>
      </c>
      <c r="CR394" s="20">
        <f t="shared" si="10900"/>
        <v>876.86301585343233</v>
      </c>
      <c r="CS394" s="20">
        <f t="shared" si="10900"/>
        <v>444.12140408870783</v>
      </c>
      <c r="CT394" s="20">
        <f t="shared" si="10900"/>
        <v>635.72271274932416</v>
      </c>
      <c r="CU394" s="20">
        <f t="shared" si="10900"/>
        <v>640.69433039201772</v>
      </c>
      <c r="CV394" s="20">
        <f t="shared" si="10900"/>
        <v>873.87337387410082</v>
      </c>
      <c r="CW394" s="20">
        <f t="shared" si="10900"/>
        <v>679.3008802704378</v>
      </c>
      <c r="CX394" s="20">
        <f t="shared" si="10900"/>
        <v>1498.5465972211739</v>
      </c>
      <c r="CY394" s="20">
        <f t="shared" si="10900"/>
        <v>1523.8357345995014</v>
      </c>
      <c r="CZ394" s="20">
        <f t="shared" si="10900"/>
        <v>1302.9409114108314</v>
      </c>
      <c r="DA394" s="20">
        <f t="shared" si="10900"/>
        <v>1276.2106772994325</v>
      </c>
      <c r="DB394" s="20">
        <f t="shared" si="10900"/>
        <v>883.37042592941305</v>
      </c>
      <c r="DC394" s="20">
        <f t="shared" si="10900"/>
        <v>852.7959074293168</v>
      </c>
      <c r="DD394" s="20">
        <f t="shared" si="10900"/>
        <v>768.36330796593768</v>
      </c>
      <c r="DE394" s="20">
        <f t="shared" si="10900"/>
        <v>440.03185737696845</v>
      </c>
      <c r="DF394" s="20">
        <f t="shared" si="10900"/>
        <v>626.25524259972372</v>
      </c>
      <c r="DG394" s="20">
        <f t="shared" si="10900"/>
        <v>603.19219504699504</v>
      </c>
      <c r="DH394" s="20">
        <f t="shared" si="10900"/>
        <v>850.83676092076303</v>
      </c>
      <c r="DI394" s="20">
        <f t="shared" si="10900"/>
        <v>719.53124385519595</v>
      </c>
      <c r="DJ394" s="20">
        <f t="shared" si="10900"/>
        <v>1504.656254057312</v>
      </c>
      <c r="DK394" s="20">
        <f t="shared" si="10900"/>
        <v>1479.3655027564571</v>
      </c>
      <c r="DL394" s="20">
        <f t="shared" si="10900"/>
        <v>1282.2345608071823</v>
      </c>
      <c r="DM394" s="20">
        <f t="shared" si="10900"/>
        <v>1186.5493640029219</v>
      </c>
      <c r="DN394" s="20">
        <f t="shared" si="10900"/>
        <v>792.36749081576488</v>
      </c>
      <c r="DO394" s="20">
        <f t="shared" si="10900"/>
        <v>766.2474602046201</v>
      </c>
      <c r="DP394" s="20">
        <f t="shared" si="10900"/>
        <v>853.86697222532268</v>
      </c>
      <c r="DQ394" s="20">
        <f t="shared" si="10900"/>
        <v>386.77766159793862</v>
      </c>
      <c r="DR394" s="20">
        <f t="shared" si="10900"/>
        <v>473.06301994115273</v>
      </c>
      <c r="DS394" s="20">
        <f t="shared" si="10900"/>
        <v>676.58598679156989</v>
      </c>
      <c r="DT394" s="20">
        <f t="shared" si="10900"/>
        <v>884.00839022148762</v>
      </c>
      <c r="DU394" s="20">
        <f t="shared" si="10900"/>
        <v>685.69500696034083</v>
      </c>
      <c r="DV394" s="20">
        <f t="shared" si="10900"/>
        <v>1496.4302252307873</v>
      </c>
      <c r="DW394" s="20">
        <f t="shared" si="10900"/>
        <v>1388.3927389711962</v>
      </c>
      <c r="DX394" s="20">
        <f t="shared" si="10900"/>
        <v>1400.2526318082946</v>
      </c>
      <c r="DY394" s="20">
        <f t="shared" si="10900"/>
        <v>1141.1840205951917</v>
      </c>
      <c r="DZ394" s="20">
        <f t="shared" si="10900"/>
        <v>723.81966323814481</v>
      </c>
      <c r="EA394" s="20">
        <f t="shared" si="10900"/>
        <v>851.87259393806448</v>
      </c>
      <c r="EB394" s="20">
        <f t="shared" si="10900"/>
        <v>825.44306562417353</v>
      </c>
      <c r="EC394" s="20">
        <f t="shared" si="10900"/>
        <v>422.71025138670296</v>
      </c>
      <c r="ED394" s="20">
        <f t="shared" si="10900"/>
        <v>544.97983163949027</v>
      </c>
      <c r="EE394" s="20">
        <f t="shared" si="10900"/>
        <v>561.82518641990225</v>
      </c>
      <c r="EF394" s="20">
        <f t="shared" ref="EF394:GQ394" si="10901">EF393*EF390</f>
        <v>931.27533660474319</v>
      </c>
      <c r="EG394" s="20">
        <f t="shared" si="10901"/>
        <v>690.40685153158825</v>
      </c>
      <c r="EH394" s="20">
        <f t="shared" si="10901"/>
        <v>1445.0243213844155</v>
      </c>
      <c r="EI394" s="20">
        <f t="shared" si="10901"/>
        <v>1311.329440191724</v>
      </c>
      <c r="EJ394" s="20">
        <f t="shared" si="10901"/>
        <v>1253.1136221197894</v>
      </c>
      <c r="EK394" s="20">
        <f t="shared" si="10901"/>
        <v>1132.4408366387759</v>
      </c>
      <c r="EL394" s="20">
        <f t="shared" si="10901"/>
        <v>816.15569011857338</v>
      </c>
      <c r="EM394" s="20">
        <f t="shared" si="10901"/>
        <v>781.37178930533571</v>
      </c>
      <c r="EN394" s="20">
        <f t="shared" si="10901"/>
        <v>781.11276865738841</v>
      </c>
      <c r="EO394" s="20">
        <f t="shared" si="10901"/>
        <v>348.32214581913996</v>
      </c>
      <c r="EP394" s="20">
        <f t="shared" si="10901"/>
        <v>608.50124322213435</v>
      </c>
      <c r="EQ394" s="20">
        <f t="shared" si="10901"/>
        <v>572.53339817447306</v>
      </c>
      <c r="ER394" s="20">
        <f t="shared" si="10901"/>
        <v>901.62066662238135</v>
      </c>
      <c r="ES394" s="20">
        <f t="shared" si="10901"/>
        <v>679.1869522648492</v>
      </c>
      <c r="ET394" s="20">
        <f t="shared" si="10901"/>
        <v>1351.9787122390735</v>
      </c>
      <c r="EU394" s="20">
        <f t="shared" si="10901"/>
        <v>1198.0513861111276</v>
      </c>
      <c r="EV394" s="20">
        <f t="shared" si="10901"/>
        <v>1182.1835137620978</v>
      </c>
      <c r="EW394" s="20">
        <f t="shared" si="10901"/>
        <v>1125.2159641403043</v>
      </c>
      <c r="EX394" s="20">
        <f t="shared" si="10901"/>
        <v>747.2571717088332</v>
      </c>
      <c r="EY394" s="20">
        <f t="shared" si="10901"/>
        <v>734.97908828441007</v>
      </c>
      <c r="EZ394" s="20">
        <f t="shared" si="10901"/>
        <v>765.49400505174719</v>
      </c>
      <c r="FA394" s="20">
        <f t="shared" si="10901"/>
        <v>381.70196947903372</v>
      </c>
      <c r="FB394" s="20">
        <f t="shared" si="10901"/>
        <v>586.99710007354201</v>
      </c>
      <c r="FC394" s="20">
        <f t="shared" si="10901"/>
        <v>544.22595085483215</v>
      </c>
      <c r="FD394" s="20">
        <f t="shared" si="10901"/>
        <v>814.0018031715515</v>
      </c>
      <c r="FE394" s="20">
        <f t="shared" si="10901"/>
        <v>522.22704185617465</v>
      </c>
      <c r="FF394" s="20">
        <f t="shared" si="10901"/>
        <v>1295.2590732587958</v>
      </c>
      <c r="FG394" s="20">
        <f t="shared" si="10901"/>
        <v>1212.0975026431086</v>
      </c>
      <c r="FH394" s="20">
        <f t="shared" si="10901"/>
        <v>1121.6563881317106</v>
      </c>
      <c r="FI394" s="20">
        <f t="shared" si="10901"/>
        <v>1076.178740698728</v>
      </c>
      <c r="FJ394" s="20">
        <f t="shared" si="10901"/>
        <v>701.78367364895837</v>
      </c>
      <c r="FK394" s="20">
        <f t="shared" si="10901"/>
        <v>722.13703865050047</v>
      </c>
      <c r="FL394" s="20">
        <f t="shared" si="10901"/>
        <v>720.83957244037276</v>
      </c>
      <c r="FM394" s="20">
        <f t="shared" si="10901"/>
        <v>344.95364913362062</v>
      </c>
      <c r="FN394" s="20">
        <f t="shared" si="10901"/>
        <v>542.09034726609093</v>
      </c>
      <c r="FO394" s="20">
        <f t="shared" si="10901"/>
        <v>470.43405155772967</v>
      </c>
      <c r="FP394" s="20">
        <f t="shared" si="10901"/>
        <v>758.36376223350749</v>
      </c>
      <c r="FQ394" s="20">
        <f t="shared" si="10901"/>
        <v>556.34617131579421</v>
      </c>
      <c r="FR394" s="20">
        <f t="shared" si="10901"/>
        <v>1240.8489360988972</v>
      </c>
      <c r="FS394" s="20">
        <f t="shared" si="10901"/>
        <v>1164.0675989995286</v>
      </c>
      <c r="FT394" s="20">
        <f t="shared" si="10901"/>
        <v>1080.1472168470702</v>
      </c>
      <c r="FU394" s="20">
        <f t="shared" si="10901"/>
        <v>1017.9032001658693</v>
      </c>
      <c r="FV394" s="20">
        <f t="shared" si="10901"/>
        <v>635.81759931420618</v>
      </c>
      <c r="FW394" s="20">
        <f t="shared" si="10901"/>
        <v>656.1736614232467</v>
      </c>
      <c r="FX394" s="20">
        <f t="shared" si="10901"/>
        <v>665.91440231017691</v>
      </c>
      <c r="FY394" s="20">
        <f t="shared" si="10901"/>
        <v>319.56309826826134</v>
      </c>
      <c r="FZ394" s="20">
        <f t="shared" si="10901"/>
        <v>475.48606519706038</v>
      </c>
      <c r="GA394" s="20">
        <f t="shared" si="10901"/>
        <v>560.70372039649942</v>
      </c>
      <c r="GB394" s="20">
        <f t="shared" si="10901"/>
        <v>709.71994952948262</v>
      </c>
      <c r="GC394" s="20">
        <f t="shared" si="10901"/>
        <v>518.07824137956811</v>
      </c>
      <c r="GD394" s="20">
        <f t="shared" si="10901"/>
        <v>1209.7527127649487</v>
      </c>
      <c r="GE394" s="20">
        <f t="shared" si="10901"/>
        <v>1090.6890113489351</v>
      </c>
      <c r="GF394" s="20">
        <f t="shared" si="10901"/>
        <v>1097.0106661679736</v>
      </c>
      <c r="GG394" s="20">
        <f t="shared" si="10901"/>
        <v>1035.1281806408638</v>
      </c>
      <c r="GH394" s="20">
        <f t="shared" si="10901"/>
        <v>608.34246943903111</v>
      </c>
      <c r="GI394" s="20">
        <f t="shared" si="10901"/>
        <v>634.95566695125638</v>
      </c>
      <c r="GJ394" s="20">
        <f t="shared" si="10901"/>
        <v>640.01229676916523</v>
      </c>
      <c r="GK394" s="20">
        <f t="shared" si="10901"/>
        <v>306.09780466120372</v>
      </c>
      <c r="GL394" s="20">
        <f t="shared" si="10901"/>
        <v>456.68818758614998</v>
      </c>
      <c r="GM394" s="20">
        <f t="shared" si="10901"/>
        <v>462.3862320052346</v>
      </c>
      <c r="GN394" s="20">
        <f t="shared" si="10901"/>
        <v>729.29558795679316</v>
      </c>
      <c r="GO394" s="20">
        <f t="shared" si="10901"/>
        <v>587.66641744565027</v>
      </c>
      <c r="GP394" s="20">
        <f t="shared" si="10901"/>
        <v>1162.7597115082588</v>
      </c>
      <c r="GQ394" s="20">
        <f t="shared" si="10901"/>
        <v>1123.0622835866775</v>
      </c>
      <c r="GR394" s="20">
        <f t="shared" ref="GR394:JC394" si="10902">GR393*GR390</f>
        <v>1065.3155056157093</v>
      </c>
      <c r="GS394" s="20">
        <f t="shared" si="10902"/>
        <v>950.82857632472485</v>
      </c>
      <c r="GT394" s="20">
        <f t="shared" si="10902"/>
        <v>628.39870378388389</v>
      </c>
      <c r="GU394" s="20">
        <f t="shared" si="10902"/>
        <v>622.20140080579495</v>
      </c>
      <c r="GV394" s="20">
        <f t="shared" si="10902"/>
        <v>619.00516694901148</v>
      </c>
      <c r="GW394" s="20">
        <f t="shared" si="10902"/>
        <v>276.39821534636224</v>
      </c>
      <c r="GX394" s="20">
        <f t="shared" si="10902"/>
        <v>483.0833598288101</v>
      </c>
      <c r="GY394" s="20">
        <f t="shared" si="10902"/>
        <v>506.81138488458902</v>
      </c>
      <c r="GZ394" s="20">
        <f t="shared" si="10902"/>
        <v>696.74400242392119</v>
      </c>
      <c r="HA394" s="20">
        <f t="shared" si="10902"/>
        <v>455.76117621975158</v>
      </c>
      <c r="HB394" s="20">
        <f t="shared" si="10902"/>
        <v>1125.7107777546842</v>
      </c>
      <c r="HC394" s="20">
        <f t="shared" si="10902"/>
        <v>924.45570135855223</v>
      </c>
      <c r="HD394" s="20">
        <f t="shared" si="10902"/>
        <v>1053.5549614534364</v>
      </c>
      <c r="HE394" s="20">
        <f t="shared" si="10902"/>
        <v>925.28209710187173</v>
      </c>
      <c r="HF394" s="20">
        <f t="shared" si="10902"/>
        <v>579.43791314931138</v>
      </c>
      <c r="HG394" s="20">
        <f t="shared" si="10902"/>
        <v>545.74301747136712</v>
      </c>
      <c r="HH394" s="20">
        <f t="shared" si="10902"/>
        <v>569.68940051209404</v>
      </c>
      <c r="HI394" s="20">
        <f t="shared" si="10902"/>
        <v>258.67574458351089</v>
      </c>
      <c r="HJ394" s="20">
        <f t="shared" si="10902"/>
        <v>455.96348774902793</v>
      </c>
      <c r="HK394" s="20">
        <f t="shared" si="10902"/>
        <v>462.24539540625557</v>
      </c>
      <c r="HL394" s="20">
        <f t="shared" si="10902"/>
        <v>674.33241583063796</v>
      </c>
      <c r="HM394" s="20">
        <f t="shared" si="10902"/>
        <v>463.01334737208077</v>
      </c>
      <c r="HN394" s="20">
        <f t="shared" si="10902"/>
        <v>1082.3325595219512</v>
      </c>
      <c r="HO394" s="20">
        <f t="shared" si="10902"/>
        <v>950.38928343857867</v>
      </c>
      <c r="HP394" s="20">
        <f t="shared" si="10902"/>
        <v>937.18446173344489</v>
      </c>
      <c r="HQ394" s="20">
        <f t="shared" si="10902"/>
        <v>985.32647806324394</v>
      </c>
      <c r="HR394" s="20">
        <f t="shared" si="10902"/>
        <v>539.660433948628</v>
      </c>
      <c r="HS394" s="20">
        <f t="shared" si="10902"/>
        <v>526.44436214302993</v>
      </c>
      <c r="HT394" s="20">
        <f t="shared" si="10902"/>
        <v>556.65832806944195</v>
      </c>
      <c r="HU394" s="20">
        <f t="shared" si="10902"/>
        <v>272.71024228283807</v>
      </c>
      <c r="HV394" s="20">
        <f t="shared" si="10902"/>
        <v>426.53686004667043</v>
      </c>
      <c r="HW394" s="20">
        <f t="shared" si="10902"/>
        <v>403.33542651617432</v>
      </c>
      <c r="HX394" s="20">
        <f t="shared" si="10902"/>
        <v>636.99783773413299</v>
      </c>
      <c r="HY394" s="20">
        <f t="shared" si="10902"/>
        <v>394.47725051934361</v>
      </c>
      <c r="HZ394" s="20">
        <f t="shared" si="10902"/>
        <v>986.89348876409542</v>
      </c>
      <c r="IA394" s="20">
        <f t="shared" si="10902"/>
        <v>952.5104571290791</v>
      </c>
      <c r="IB394" s="20">
        <f t="shared" si="10902"/>
        <v>854.33891156261427</v>
      </c>
      <c r="IC394" s="20">
        <f t="shared" si="10902"/>
        <v>933.01106430517859</v>
      </c>
      <c r="ID394" s="20">
        <f t="shared" si="10902"/>
        <v>470.67792612187452</v>
      </c>
      <c r="IE394" s="20">
        <f t="shared" si="10902"/>
        <v>465.25243778297408</v>
      </c>
      <c r="IF394" s="20">
        <f t="shared" si="10902"/>
        <v>507.66241943501552</v>
      </c>
      <c r="IG394" s="20">
        <f t="shared" si="10902"/>
        <v>238.13329245416503</v>
      </c>
      <c r="IH394" s="20">
        <f t="shared" si="10902"/>
        <v>361.44467180531177</v>
      </c>
      <c r="II394" s="20">
        <f t="shared" si="10902"/>
        <v>411.21413539783902</v>
      </c>
      <c r="IJ394" s="20">
        <f t="shared" si="10902"/>
        <v>550.41955851969635</v>
      </c>
      <c r="IK394" s="20">
        <f t="shared" si="10902"/>
        <v>365.90950792448177</v>
      </c>
      <c r="IL394" s="20">
        <f t="shared" si="10902"/>
        <v>986.4809176199509</v>
      </c>
      <c r="IM394" s="20">
        <f t="shared" si="10902"/>
        <v>852.07351476472491</v>
      </c>
      <c r="IN394" s="20">
        <f t="shared" si="10902"/>
        <v>917.27998905791037</v>
      </c>
      <c r="IO394" s="20">
        <f t="shared" si="10902"/>
        <v>875.98610371133373</v>
      </c>
      <c r="IP394" s="20">
        <f t="shared" si="10902"/>
        <v>448.8813357504327</v>
      </c>
      <c r="IQ394" s="20">
        <f t="shared" si="10902"/>
        <v>428.22671427735861</v>
      </c>
      <c r="IR394" s="20">
        <f t="shared" si="10902"/>
        <v>461.31459992772557</v>
      </c>
      <c r="IS394" s="20">
        <f t="shared" si="10902"/>
        <v>213.73152507174771</v>
      </c>
      <c r="IT394" s="20">
        <f t="shared" si="10902"/>
        <v>330.75828325929501</v>
      </c>
      <c r="IU394" s="20">
        <f t="shared" si="10902"/>
        <v>344.32907560512137</v>
      </c>
      <c r="IV394" s="20">
        <f t="shared" si="10902"/>
        <v>504.41230560908144</v>
      </c>
      <c r="IW394" s="20">
        <f t="shared" si="10902"/>
        <v>408.02177933802022</v>
      </c>
      <c r="IX394" s="20">
        <f t="shared" si="10902"/>
        <v>957.32194152210513</v>
      </c>
      <c r="IY394" s="20">
        <f t="shared" si="10902"/>
        <v>795.89113312941504</v>
      </c>
      <c r="IZ394" s="20">
        <f t="shared" si="10902"/>
        <v>860.42226255020796</v>
      </c>
      <c r="JA394" s="20">
        <f t="shared" si="10902"/>
        <v>738.71726961188892</v>
      </c>
      <c r="JB394" s="20">
        <f t="shared" si="10902"/>
        <v>458.72432311466179</v>
      </c>
      <c r="JC394" s="20">
        <f t="shared" si="10902"/>
        <v>433.41562873997111</v>
      </c>
      <c r="JD394" s="20">
        <f t="shared" ref="JD394:LO394" si="10903">JD393*JD390</f>
        <v>438.50867258461767</v>
      </c>
      <c r="JE394" s="20">
        <f t="shared" si="10903"/>
        <v>204.41520885681425</v>
      </c>
      <c r="JF394" s="20">
        <f t="shared" si="10903"/>
        <v>326.80527491371237</v>
      </c>
      <c r="JG394" s="20">
        <f t="shared" si="10903"/>
        <v>331.1848835713501</v>
      </c>
      <c r="JH394" s="20">
        <f t="shared" si="10903"/>
        <v>475.74744149063827</v>
      </c>
      <c r="JI394" s="20">
        <f t="shared" si="10903"/>
        <v>401.18975734059791</v>
      </c>
      <c r="JJ394" s="20">
        <f t="shared" si="10903"/>
        <v>875.27414394565028</v>
      </c>
      <c r="JK394" s="20">
        <f t="shared" si="10903"/>
        <v>725.45657469905291</v>
      </c>
      <c r="JL394" s="20">
        <f t="shared" si="10903"/>
        <v>808.34025967245361</v>
      </c>
      <c r="JM394" s="20">
        <f t="shared" si="10903"/>
        <v>688.42921152817223</v>
      </c>
      <c r="JN394" s="20">
        <f t="shared" si="10903"/>
        <v>427.92298609374023</v>
      </c>
      <c r="JO394" s="20">
        <f t="shared" si="10903"/>
        <v>411.63425920740309</v>
      </c>
      <c r="JP394" s="20">
        <f t="shared" si="10903"/>
        <v>410.89090031690574</v>
      </c>
      <c r="JQ394" s="20">
        <f t="shared" si="10903"/>
        <v>181.72792092220553</v>
      </c>
      <c r="JR394" s="20">
        <f t="shared" si="10903"/>
        <v>312.90624185439697</v>
      </c>
      <c r="JS394" s="20">
        <f t="shared" si="10903"/>
        <v>332.70682917664828</v>
      </c>
      <c r="JT394" s="20">
        <f t="shared" si="10903"/>
        <v>507.41749461747526</v>
      </c>
      <c r="JU394" s="20">
        <f t="shared" si="10903"/>
        <v>327.33034996289695</v>
      </c>
      <c r="JV394" s="20">
        <f t="shared" si="10903"/>
        <v>823.92490735937713</v>
      </c>
      <c r="JW394" s="20">
        <f t="shared" si="10903"/>
        <v>727.02529440288561</v>
      </c>
      <c r="JX394" s="20">
        <f t="shared" si="10903"/>
        <v>783.37946254095857</v>
      </c>
      <c r="JY394" s="20">
        <f t="shared" si="10903"/>
        <v>696.73315734144501</v>
      </c>
      <c r="JZ394" s="20">
        <f t="shared" si="10903"/>
        <v>396.60099566250847</v>
      </c>
      <c r="KA394" s="20">
        <f t="shared" si="10903"/>
        <v>377.67847743149628</v>
      </c>
      <c r="KB394" s="20">
        <f t="shared" si="10903"/>
        <v>401.24601199481623</v>
      </c>
      <c r="KC394" s="20">
        <f t="shared" si="10903"/>
        <v>177.40408965776302</v>
      </c>
      <c r="KD394" s="20">
        <f t="shared" si="10903"/>
        <v>276.88038478001079</v>
      </c>
      <c r="KE394" s="20">
        <f t="shared" si="10903"/>
        <v>314.52054695117221</v>
      </c>
      <c r="KF394" s="20">
        <f t="shared" si="10903"/>
        <v>487.56909631278739</v>
      </c>
      <c r="KG394" s="20">
        <f t="shared" si="10903"/>
        <v>296.54046019117487</v>
      </c>
      <c r="KH394" s="20">
        <f t="shared" si="10903"/>
        <v>775.67460984467004</v>
      </c>
      <c r="KI394" s="20">
        <f t="shared" si="10903"/>
        <v>726.38394148853331</v>
      </c>
      <c r="KJ394" s="20">
        <f t="shared" si="10903"/>
        <v>655.01890814240676</v>
      </c>
      <c r="KK394" s="20">
        <f t="shared" si="10903"/>
        <v>784.11749105932199</v>
      </c>
      <c r="KL394" s="20">
        <f t="shared" si="10903"/>
        <v>375.43219018170072</v>
      </c>
      <c r="KM394" s="20">
        <f t="shared" si="10903"/>
        <v>370.725379748291</v>
      </c>
      <c r="KN394" s="20">
        <f t="shared" si="10903"/>
        <v>374.41974958280383</v>
      </c>
      <c r="KO394" s="20">
        <f t="shared" si="10903"/>
        <v>168.91614850632033</v>
      </c>
      <c r="KP394" s="20">
        <f t="shared" si="10903"/>
        <v>268.25480489411319</v>
      </c>
      <c r="KQ394" s="20">
        <f t="shared" si="10903"/>
        <v>288.95444292428914</v>
      </c>
      <c r="KR394" s="20">
        <f t="shared" si="10903"/>
        <v>435.8956936219007</v>
      </c>
      <c r="KS394" s="20">
        <f t="shared" si="10903"/>
        <v>298.00869976100552</v>
      </c>
      <c r="KT394" s="20">
        <f t="shared" si="10903"/>
        <v>735.20888575913989</v>
      </c>
      <c r="KU394" s="20">
        <f t="shared" si="10903"/>
        <v>661.64471353110514</v>
      </c>
      <c r="KV394" s="20">
        <f t="shared" si="10903"/>
        <v>693.34351347762231</v>
      </c>
      <c r="KW394" s="20">
        <f t="shared" si="10903"/>
        <v>723.42028805911502</v>
      </c>
      <c r="KX394" s="20">
        <f t="shared" si="10903"/>
        <v>355.11897779216349</v>
      </c>
      <c r="KY394" s="20">
        <f t="shared" si="10903"/>
        <v>330.97264442950967</v>
      </c>
      <c r="KZ394" s="20">
        <f t="shared" si="10903"/>
        <v>345.62810663665647</v>
      </c>
      <c r="LA394" s="20">
        <f t="shared" si="10903"/>
        <v>157.1233295793366</v>
      </c>
      <c r="LB394" s="20">
        <f t="shared" si="10903"/>
        <v>254.38126320511626</v>
      </c>
      <c r="LC394" s="20">
        <f t="shared" si="10903"/>
        <v>260.60411316830408</v>
      </c>
      <c r="LD394" s="20">
        <f t="shared" si="10903"/>
        <v>427.58641180564388</v>
      </c>
      <c r="LE394" s="20">
        <f t="shared" si="10903"/>
        <v>307.7286241432825</v>
      </c>
      <c r="LF394" s="20">
        <f t="shared" si="10903"/>
        <v>730.65606972160367</v>
      </c>
      <c r="LG394" s="20">
        <f t="shared" si="10903"/>
        <v>631.65988562680616</v>
      </c>
      <c r="LH394" s="20">
        <f t="shared" si="10903"/>
        <v>672.94047788471732</v>
      </c>
      <c r="LI394" s="20">
        <f t="shared" si="10903"/>
        <v>671.31564154652403</v>
      </c>
      <c r="LJ394" s="20">
        <f t="shared" si="10903"/>
        <v>356.55988573110386</v>
      </c>
      <c r="LK394" s="20">
        <f t="shared" si="10903"/>
        <v>311.31591111527382</v>
      </c>
      <c r="LL394" s="20">
        <f t="shared" si="10903"/>
        <v>338.73867453580186</v>
      </c>
      <c r="LM394" s="20">
        <f t="shared" si="10903"/>
        <v>140.94274743896869</v>
      </c>
      <c r="LN394" s="20">
        <f t="shared" si="10903"/>
        <v>232.33028309572714</v>
      </c>
      <c r="LO394" s="20">
        <f t="shared" si="10903"/>
        <v>256.05833688984535</v>
      </c>
      <c r="LP394" s="20">
        <f t="shared" ref="LP394:OA394" si="10904">LP393*LP390</f>
        <v>377.29669687938394</v>
      </c>
      <c r="LQ394" s="20">
        <f t="shared" si="10904"/>
        <v>277.83895633183658</v>
      </c>
      <c r="LR394" s="20">
        <f t="shared" si="10904"/>
        <v>715.88168697922174</v>
      </c>
      <c r="LS394" s="20">
        <f t="shared" si="10904"/>
        <v>575.86225143421348</v>
      </c>
      <c r="LT394" s="20">
        <f t="shared" si="10904"/>
        <v>686.91728711923531</v>
      </c>
      <c r="LU394" s="20">
        <f t="shared" si="10904"/>
        <v>598.79779439903518</v>
      </c>
      <c r="LV394" s="20">
        <f t="shared" si="10904"/>
        <v>350.84796484245459</v>
      </c>
      <c r="LW394" s="20">
        <f t="shared" si="10904"/>
        <v>347.21260633581113</v>
      </c>
      <c r="LX394" s="20">
        <f t="shared" si="10904"/>
        <v>330.49473181740285</v>
      </c>
      <c r="LY394" s="20">
        <f t="shared" si="10904"/>
        <v>149.25258745059708</v>
      </c>
      <c r="LZ394" s="20">
        <f t="shared" si="10904"/>
        <v>243.08507339718204</v>
      </c>
      <c r="MA394" s="20">
        <f t="shared" si="10904"/>
        <v>262.67065431119516</v>
      </c>
      <c r="MB394" s="20">
        <f t="shared" si="10904"/>
        <v>443.04245319820586</v>
      </c>
      <c r="MC394" s="20">
        <f t="shared" si="10904"/>
        <v>275.09653064426493</v>
      </c>
      <c r="MD394" s="20">
        <f t="shared" si="10904"/>
        <v>720.50461284403332</v>
      </c>
      <c r="ME394" s="20">
        <f t="shared" si="10904"/>
        <v>576.55428346979534</v>
      </c>
      <c r="MF394" s="20">
        <f t="shared" si="10904"/>
        <v>651.66116449696847</v>
      </c>
      <c r="MG394" s="20">
        <f t="shared" si="10904"/>
        <v>628.52096027105154</v>
      </c>
      <c r="MH394" s="20">
        <f t="shared" si="10904"/>
        <v>335.88805034462951</v>
      </c>
      <c r="MI394" s="20">
        <f t="shared" si="10904"/>
        <v>342.27596241748137</v>
      </c>
      <c r="MJ394" s="20">
        <f t="shared" si="10904"/>
        <v>343.37728152818113</v>
      </c>
      <c r="MK394" s="20">
        <f t="shared" si="10904"/>
        <v>148.17433750505637</v>
      </c>
      <c r="ML394" s="20">
        <f t="shared" si="10904"/>
        <v>253.29173105472248</v>
      </c>
      <c r="MM394" s="20">
        <f t="shared" si="10904"/>
        <v>259.47698555993833</v>
      </c>
      <c r="MN394" s="20">
        <f t="shared" si="10904"/>
        <v>461.35658961715268</v>
      </c>
      <c r="MO394" s="20">
        <f t="shared" si="10904"/>
        <v>289.08160142900675</v>
      </c>
      <c r="MP394" s="20">
        <f t="shared" si="10904"/>
        <v>659.38557212434057</v>
      </c>
      <c r="MQ394" s="20">
        <f t="shared" si="10904"/>
        <v>601.92273365979452</v>
      </c>
      <c r="MR394" s="20">
        <f t="shared" si="10904"/>
        <v>611.14104345357089</v>
      </c>
      <c r="MS394" s="20">
        <f t="shared" si="10904"/>
        <v>653.88601884122852</v>
      </c>
      <c r="MT394" s="20">
        <f t="shared" si="10904"/>
        <v>331.51916421726895</v>
      </c>
      <c r="MU394" s="20">
        <f t="shared" si="10904"/>
        <v>334.51800597505058</v>
      </c>
      <c r="MV394" s="20">
        <f t="shared" si="10904"/>
        <v>332.54723174691031</v>
      </c>
      <c r="MW394" s="20">
        <f t="shared" si="10904"/>
        <v>157.22090260840289</v>
      </c>
      <c r="MX394" s="20">
        <f t="shared" si="10904"/>
        <v>241.57192982431323</v>
      </c>
      <c r="MY394" s="20">
        <f t="shared" si="10904"/>
        <v>250.40778466716699</v>
      </c>
      <c r="MZ394" s="20">
        <f t="shared" si="10904"/>
        <v>449.92419659802346</v>
      </c>
      <c r="NA394" s="20">
        <f t="shared" si="10904"/>
        <v>288.6241368704068</v>
      </c>
      <c r="NB394" s="20">
        <f t="shared" si="10904"/>
        <v>614.79367455061026</v>
      </c>
      <c r="NC394" s="20">
        <f t="shared" si="10904"/>
        <v>548.33205784655661</v>
      </c>
      <c r="ND394" s="20">
        <f t="shared" si="10904"/>
        <v>561.8600836860096</v>
      </c>
      <c r="NE394" s="20">
        <f t="shared" si="10904"/>
        <v>640.68212811620822</v>
      </c>
      <c r="NF394" s="20">
        <f t="shared" si="10904"/>
        <v>313.66302733542278</v>
      </c>
      <c r="NG394" s="20">
        <f t="shared" si="10904"/>
        <v>316.19248029886893</v>
      </c>
      <c r="NH394" s="20">
        <f t="shared" si="10904"/>
        <v>307.7697384738027</v>
      </c>
      <c r="NI394" s="20">
        <f t="shared" si="10904"/>
        <v>136.69832787152981</v>
      </c>
      <c r="NJ394" s="20">
        <f t="shared" si="10904"/>
        <v>230.53413217661753</v>
      </c>
      <c r="NK394" s="20">
        <f t="shared" si="10904"/>
        <v>242.57175885882896</v>
      </c>
      <c r="NL394" s="20">
        <f t="shared" si="10904"/>
        <v>419.45104600611165</v>
      </c>
      <c r="NM394" s="20">
        <f t="shared" si="10904"/>
        <v>260.05693108326807</v>
      </c>
      <c r="NN394" s="20">
        <f t="shared" si="10904"/>
        <v>619.51583714532069</v>
      </c>
      <c r="NO394" s="20">
        <f t="shared" si="10904"/>
        <v>524.2872790482628</v>
      </c>
      <c r="NP394" s="20">
        <f t="shared" si="10904"/>
        <v>547.81652943780318</v>
      </c>
      <c r="NQ394" s="20">
        <f t="shared" si="10904"/>
        <v>610.43932334378542</v>
      </c>
      <c r="NR394" s="20">
        <f t="shared" si="10904"/>
        <v>277.17167297117788</v>
      </c>
      <c r="NS394" s="20">
        <f t="shared" si="10904"/>
        <v>272.11157047015803</v>
      </c>
      <c r="NT394" s="20">
        <f t="shared" si="10904"/>
        <v>293.90822859982461</v>
      </c>
      <c r="NU394" s="20">
        <f t="shared" si="10904"/>
        <v>118.89656099477195</v>
      </c>
      <c r="NV394" s="20">
        <f t="shared" si="10904"/>
        <v>207.198695663525</v>
      </c>
      <c r="NW394" s="20">
        <f t="shared" si="10904"/>
        <v>230.1181960791094</v>
      </c>
      <c r="NX394" s="20">
        <f t="shared" si="10904"/>
        <v>350.42795700906373</v>
      </c>
      <c r="NY394" s="20">
        <f t="shared" si="10904"/>
        <v>249.18181834980413</v>
      </c>
      <c r="NZ394" s="20">
        <f t="shared" si="10904"/>
        <v>634.22019007217193</v>
      </c>
      <c r="OA394" s="20">
        <f t="shared" si="10904"/>
        <v>469.80889923810042</v>
      </c>
      <c r="OB394" s="20">
        <f t="shared" ref="OB394:PW394" si="10905">OB393*OB390</f>
        <v>529.65578685016419</v>
      </c>
      <c r="OC394" s="20">
        <f t="shared" si="10905"/>
        <v>545.91022054218865</v>
      </c>
      <c r="OD394" s="20">
        <f t="shared" si="10905"/>
        <v>288.91625429924557</v>
      </c>
      <c r="OE394" s="20">
        <f t="shared" si="10905"/>
        <v>299.10051395632718</v>
      </c>
      <c r="OF394" s="20">
        <f t="shared" si="10905"/>
        <v>301.82469281816748</v>
      </c>
      <c r="OG394" s="20">
        <f t="shared" si="10905"/>
        <v>129.38838452747257</v>
      </c>
      <c r="OH394" s="20">
        <f t="shared" si="10905"/>
        <v>208.16233686465947</v>
      </c>
      <c r="OI394" s="20">
        <f t="shared" si="10905"/>
        <v>235.55309746731925</v>
      </c>
      <c r="OJ394" s="20">
        <f t="shared" si="10905"/>
        <v>359.1309098085614</v>
      </c>
      <c r="OK394" s="20">
        <f t="shared" si="10905"/>
        <v>269.70784750752671</v>
      </c>
      <c r="OL394" s="20">
        <f t="shared" si="10905"/>
        <v>623.96471818791201</v>
      </c>
      <c r="OM394" s="20">
        <f t="shared" si="10905"/>
        <v>475.50521746436431</v>
      </c>
      <c r="ON394" s="20">
        <f t="shared" si="10905"/>
        <v>478.87173036174147</v>
      </c>
      <c r="OO394" s="20">
        <f t="shared" si="10905"/>
        <v>466.84854148085952</v>
      </c>
      <c r="OP394" s="20">
        <f t="shared" si="10905"/>
        <v>274.04030435046371</v>
      </c>
      <c r="OQ394" s="20">
        <f t="shared" si="10905"/>
        <v>276.09143898398924</v>
      </c>
      <c r="OR394" s="20">
        <f t="shared" si="10905"/>
        <v>271.31434063627307</v>
      </c>
      <c r="OS394" s="20">
        <f t="shared" si="10905"/>
        <v>118.60156654272079</v>
      </c>
      <c r="OT394" s="20">
        <f t="shared" si="10905"/>
        <v>196.61225524162163</v>
      </c>
      <c r="OU394" s="20">
        <f t="shared" si="10905"/>
        <v>214.48841245103327</v>
      </c>
      <c r="OV394" s="20">
        <f t="shared" si="10905"/>
        <v>370.01344980958788</v>
      </c>
      <c r="OW394" s="20">
        <f t="shared" si="10905"/>
        <v>233.52358556447854</v>
      </c>
      <c r="OX394" s="20">
        <f t="shared" si="10905"/>
        <v>539.07985761407633</v>
      </c>
      <c r="OY394" s="20">
        <f t="shared" si="10905"/>
        <v>455.4906437503941</v>
      </c>
      <c r="OZ394" s="20">
        <f t="shared" si="10905"/>
        <v>430.58018158807124</v>
      </c>
      <c r="PA394" s="20">
        <f t="shared" si="10905"/>
        <v>482.19711692351984</v>
      </c>
      <c r="PB394" s="20">
        <f t="shared" si="10905"/>
        <v>261.67386008947068</v>
      </c>
      <c r="PC394" s="20">
        <f t="shared" si="10905"/>
        <v>256.79613498349084</v>
      </c>
      <c r="PD394" s="20">
        <f t="shared" si="10905"/>
        <v>254.02728425576009</v>
      </c>
      <c r="PE394" s="20">
        <f t="shared" si="10905"/>
        <v>102.39669650704666</v>
      </c>
      <c r="PF394" s="20">
        <f t="shared" si="10905"/>
        <v>187.28452128040769</v>
      </c>
      <c r="PG394" s="20">
        <f t="shared" si="10905"/>
        <v>197.80168571896181</v>
      </c>
      <c r="PH394" s="20">
        <f t="shared" si="10905"/>
        <v>352.13891561874516</v>
      </c>
      <c r="PI394" s="20">
        <f t="shared" si="10905"/>
        <v>208.57861599201883</v>
      </c>
      <c r="PJ394" s="20">
        <f t="shared" si="10905"/>
        <v>478.98877993808378</v>
      </c>
      <c r="PK394" s="20">
        <f t="shared" si="10905"/>
        <v>436.12724352138304</v>
      </c>
      <c r="PL394" s="20">
        <f t="shared" si="10905"/>
        <v>392.79735299954564</v>
      </c>
      <c r="PM394" s="20">
        <f t="shared" si="10905"/>
        <v>441.71633234744547</v>
      </c>
      <c r="PN394" s="20">
        <f t="shared" si="10905"/>
        <v>241.25189515420939</v>
      </c>
      <c r="PO394" s="20">
        <f t="shared" si="10905"/>
        <v>245.5007763480414</v>
      </c>
      <c r="PP394" s="20">
        <f t="shared" si="10905"/>
        <v>234.24363558249925</v>
      </c>
      <c r="PQ394" s="20">
        <f t="shared" si="10905"/>
        <v>102.96546092628736</v>
      </c>
      <c r="PR394" s="20">
        <f t="shared" si="10905"/>
        <v>171.05342903557079</v>
      </c>
      <c r="PS394" s="20">
        <f t="shared" si="10905"/>
        <v>183.3239275301851</v>
      </c>
      <c r="PT394" s="20">
        <f t="shared" si="10905"/>
        <v>320.63242320595049</v>
      </c>
      <c r="PU394" s="20">
        <f t="shared" si="10905"/>
        <v>198.57801526310178</v>
      </c>
      <c r="PV394" s="20">
        <f t="shared" si="10905"/>
        <v>466.93590179162459</v>
      </c>
      <c r="PW394" s="20">
        <f t="shared" si="10905"/>
        <v>416.97681418210288</v>
      </c>
    </row>
    <row r="396" spans="1:439" ht="15" x14ac:dyDescent="0.2">
      <c r="B396" s="32" t="s">
        <v>77</v>
      </c>
      <c r="L396" s="19"/>
    </row>
    <row r="397" spans="1:439" x14ac:dyDescent="0.15">
      <c r="B397" s="28"/>
      <c r="C397" s="28"/>
      <c r="D397" s="28" t="s">
        <v>24</v>
      </c>
      <c r="E397" s="53">
        <v>2024</v>
      </c>
      <c r="F397" s="53"/>
      <c r="G397" s="53"/>
      <c r="H397" s="53">
        <v>2025</v>
      </c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>
        <v>2026</v>
      </c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>
        <v>2027</v>
      </c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>
        <v>2028</v>
      </c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>
        <v>2029</v>
      </c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>
        <v>2030</v>
      </c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>
        <v>2031</v>
      </c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>
        <v>2032</v>
      </c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>
        <v>2033</v>
      </c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>
        <v>2034</v>
      </c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>
        <v>2035</v>
      </c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>
        <v>2036</v>
      </c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>
        <v>2037</v>
      </c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>
        <v>2038</v>
      </c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>
        <v>2039</v>
      </c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>
        <v>2040</v>
      </c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>
        <v>2041</v>
      </c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>
        <v>2042</v>
      </c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>
        <v>2043</v>
      </c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>
        <v>2044</v>
      </c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>
        <v>2045</v>
      </c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>
        <v>2046</v>
      </c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>
        <v>2047</v>
      </c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>
        <v>2048</v>
      </c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>
        <v>2049</v>
      </c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>
        <v>2050</v>
      </c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>
        <v>2051</v>
      </c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>
        <v>2052</v>
      </c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>
        <v>2053</v>
      </c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>
        <v>2054</v>
      </c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>
        <v>2055</v>
      </c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>
        <v>2056</v>
      </c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>
        <v>2057</v>
      </c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>
        <v>2058</v>
      </c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>
        <v>2059</v>
      </c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>
        <v>2060</v>
      </c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</row>
    <row r="398" spans="1:439" x14ac:dyDescent="0.15">
      <c r="B398" s="11" t="s">
        <v>45</v>
      </c>
      <c r="H398" s="11">
        <v>1</v>
      </c>
      <c r="I398" s="11">
        <f t="shared" ref="I398" si="10906">H398+1</f>
        <v>2</v>
      </c>
      <c r="J398" s="11">
        <f t="shared" ref="J398" si="10907">I398+1</f>
        <v>3</v>
      </c>
      <c r="K398" s="11">
        <f t="shared" ref="K398" si="10908">J398+1</f>
        <v>4</v>
      </c>
      <c r="L398" s="11">
        <f t="shared" ref="L398" si="10909">K398+1</f>
        <v>5</v>
      </c>
      <c r="M398" s="11">
        <f t="shared" ref="M398" si="10910">L398+1</f>
        <v>6</v>
      </c>
      <c r="N398" s="11">
        <f t="shared" ref="N398" si="10911">M398+1</f>
        <v>7</v>
      </c>
      <c r="O398" s="11">
        <f t="shared" ref="O398" si="10912">N398+1</f>
        <v>8</v>
      </c>
      <c r="P398" s="11">
        <f t="shared" ref="P398" si="10913">O398+1</f>
        <v>9</v>
      </c>
      <c r="Q398" s="11">
        <f t="shared" ref="Q398" si="10914">P398+1</f>
        <v>10</v>
      </c>
      <c r="R398" s="11">
        <f t="shared" ref="R398" si="10915">Q398+1</f>
        <v>11</v>
      </c>
      <c r="S398" s="11">
        <f t="shared" ref="S398" si="10916">R398+1</f>
        <v>12</v>
      </c>
      <c r="T398" s="11">
        <v>1</v>
      </c>
      <c r="U398" s="11">
        <f t="shared" ref="U398" si="10917">T398+1</f>
        <v>2</v>
      </c>
      <c r="V398" s="11">
        <f t="shared" ref="V398" si="10918">U398+1</f>
        <v>3</v>
      </c>
      <c r="W398" s="11">
        <f t="shared" ref="W398" si="10919">V398+1</f>
        <v>4</v>
      </c>
      <c r="X398" s="11">
        <f t="shared" ref="X398" si="10920">W398+1</f>
        <v>5</v>
      </c>
      <c r="Y398" s="11">
        <f t="shared" ref="Y398" si="10921">X398+1</f>
        <v>6</v>
      </c>
      <c r="Z398" s="11">
        <f t="shared" ref="Z398" si="10922">Y398+1</f>
        <v>7</v>
      </c>
      <c r="AA398" s="11">
        <f t="shared" ref="AA398" si="10923">Z398+1</f>
        <v>8</v>
      </c>
      <c r="AB398" s="11">
        <f t="shared" ref="AB398" si="10924">AA398+1</f>
        <v>9</v>
      </c>
      <c r="AC398" s="11">
        <f t="shared" ref="AC398" si="10925">AB398+1</f>
        <v>10</v>
      </c>
      <c r="AD398" s="11">
        <f t="shared" ref="AD398" si="10926">AC398+1</f>
        <v>11</v>
      </c>
      <c r="AE398" s="11">
        <f t="shared" ref="AE398" si="10927">AD398+1</f>
        <v>12</v>
      </c>
      <c r="AF398" s="11">
        <v>1</v>
      </c>
      <c r="AG398" s="11">
        <f t="shared" ref="AG398" si="10928">AF398+1</f>
        <v>2</v>
      </c>
      <c r="AH398" s="11">
        <f t="shared" ref="AH398" si="10929">AG398+1</f>
        <v>3</v>
      </c>
      <c r="AI398" s="11">
        <f t="shared" ref="AI398" si="10930">AH398+1</f>
        <v>4</v>
      </c>
      <c r="AJ398" s="11">
        <f t="shared" ref="AJ398" si="10931">AI398+1</f>
        <v>5</v>
      </c>
      <c r="AK398" s="11">
        <f t="shared" ref="AK398" si="10932">AJ398+1</f>
        <v>6</v>
      </c>
      <c r="AL398" s="11">
        <f t="shared" ref="AL398" si="10933">AK398+1</f>
        <v>7</v>
      </c>
      <c r="AM398" s="11">
        <f t="shared" ref="AM398" si="10934">AL398+1</f>
        <v>8</v>
      </c>
      <c r="AN398" s="11">
        <f t="shared" ref="AN398" si="10935">AM398+1</f>
        <v>9</v>
      </c>
      <c r="AO398" s="11">
        <f t="shared" ref="AO398" si="10936">AN398+1</f>
        <v>10</v>
      </c>
      <c r="AP398" s="11">
        <f t="shared" ref="AP398" si="10937">AO398+1</f>
        <v>11</v>
      </c>
      <c r="AQ398" s="11">
        <f t="shared" ref="AQ398" si="10938">AP398+1</f>
        <v>12</v>
      </c>
      <c r="AR398" s="11">
        <v>1</v>
      </c>
      <c r="AS398" s="11">
        <f t="shared" ref="AS398" si="10939">AR398+1</f>
        <v>2</v>
      </c>
      <c r="AT398" s="11">
        <f t="shared" ref="AT398" si="10940">AS398+1</f>
        <v>3</v>
      </c>
      <c r="AU398" s="11">
        <f t="shared" ref="AU398" si="10941">AT398+1</f>
        <v>4</v>
      </c>
      <c r="AV398" s="11">
        <f t="shared" ref="AV398" si="10942">AU398+1</f>
        <v>5</v>
      </c>
      <c r="AW398" s="11">
        <f t="shared" ref="AW398" si="10943">AV398+1</f>
        <v>6</v>
      </c>
      <c r="AX398" s="11">
        <f t="shared" ref="AX398" si="10944">AW398+1</f>
        <v>7</v>
      </c>
      <c r="AY398" s="11">
        <f t="shared" ref="AY398" si="10945">AX398+1</f>
        <v>8</v>
      </c>
      <c r="AZ398" s="11">
        <f t="shared" ref="AZ398" si="10946">AY398+1</f>
        <v>9</v>
      </c>
      <c r="BA398" s="11">
        <f t="shared" ref="BA398" si="10947">AZ398+1</f>
        <v>10</v>
      </c>
      <c r="BB398" s="11">
        <f t="shared" ref="BB398" si="10948">BA398+1</f>
        <v>11</v>
      </c>
      <c r="BC398" s="11">
        <f t="shared" ref="BC398" si="10949">BB398+1</f>
        <v>12</v>
      </c>
      <c r="BD398" s="11">
        <v>1</v>
      </c>
      <c r="BE398" s="11">
        <f t="shared" ref="BE398" si="10950">BD398+1</f>
        <v>2</v>
      </c>
      <c r="BF398" s="11">
        <f t="shared" ref="BF398" si="10951">BE398+1</f>
        <v>3</v>
      </c>
      <c r="BG398" s="11">
        <f t="shared" ref="BG398" si="10952">BF398+1</f>
        <v>4</v>
      </c>
      <c r="BH398" s="11">
        <f t="shared" ref="BH398" si="10953">BG398+1</f>
        <v>5</v>
      </c>
      <c r="BI398" s="11">
        <f t="shared" ref="BI398" si="10954">BH398+1</f>
        <v>6</v>
      </c>
      <c r="BJ398" s="11">
        <f t="shared" ref="BJ398" si="10955">BI398+1</f>
        <v>7</v>
      </c>
      <c r="BK398" s="11">
        <f t="shared" ref="BK398" si="10956">BJ398+1</f>
        <v>8</v>
      </c>
      <c r="BL398" s="11">
        <f t="shared" ref="BL398" si="10957">BK398+1</f>
        <v>9</v>
      </c>
      <c r="BM398" s="11">
        <f t="shared" ref="BM398" si="10958">BL398+1</f>
        <v>10</v>
      </c>
      <c r="BN398" s="11">
        <f t="shared" ref="BN398" si="10959">BM398+1</f>
        <v>11</v>
      </c>
      <c r="BO398" s="11">
        <f t="shared" ref="BO398" si="10960">BN398+1</f>
        <v>12</v>
      </c>
      <c r="BP398" s="11">
        <v>1</v>
      </c>
      <c r="BQ398" s="11">
        <f t="shared" ref="BQ398" si="10961">BP398+1</f>
        <v>2</v>
      </c>
      <c r="BR398" s="11">
        <f t="shared" ref="BR398" si="10962">BQ398+1</f>
        <v>3</v>
      </c>
      <c r="BS398" s="11">
        <f t="shared" ref="BS398" si="10963">BR398+1</f>
        <v>4</v>
      </c>
      <c r="BT398" s="11">
        <f t="shared" ref="BT398" si="10964">BS398+1</f>
        <v>5</v>
      </c>
      <c r="BU398" s="11">
        <f t="shared" ref="BU398" si="10965">BT398+1</f>
        <v>6</v>
      </c>
      <c r="BV398" s="11">
        <f t="shared" ref="BV398" si="10966">BU398+1</f>
        <v>7</v>
      </c>
      <c r="BW398" s="11">
        <f t="shared" ref="BW398" si="10967">BV398+1</f>
        <v>8</v>
      </c>
      <c r="BX398" s="11">
        <f t="shared" ref="BX398" si="10968">BW398+1</f>
        <v>9</v>
      </c>
      <c r="BY398" s="11">
        <f t="shared" ref="BY398" si="10969">BX398+1</f>
        <v>10</v>
      </c>
      <c r="BZ398" s="11">
        <f t="shared" ref="BZ398" si="10970">BY398+1</f>
        <v>11</v>
      </c>
      <c r="CA398" s="11">
        <f t="shared" ref="CA398" si="10971">BZ398+1</f>
        <v>12</v>
      </c>
      <c r="CB398" s="11">
        <v>1</v>
      </c>
      <c r="CC398" s="11">
        <f t="shared" ref="CC398" si="10972">CB398+1</f>
        <v>2</v>
      </c>
      <c r="CD398" s="11">
        <f t="shared" ref="CD398" si="10973">CC398+1</f>
        <v>3</v>
      </c>
      <c r="CE398" s="11">
        <f t="shared" ref="CE398" si="10974">CD398+1</f>
        <v>4</v>
      </c>
      <c r="CF398" s="11">
        <f t="shared" ref="CF398" si="10975">CE398+1</f>
        <v>5</v>
      </c>
      <c r="CG398" s="11">
        <f t="shared" ref="CG398" si="10976">CF398+1</f>
        <v>6</v>
      </c>
      <c r="CH398" s="11">
        <f t="shared" ref="CH398" si="10977">CG398+1</f>
        <v>7</v>
      </c>
      <c r="CI398" s="11">
        <f t="shared" ref="CI398" si="10978">CH398+1</f>
        <v>8</v>
      </c>
      <c r="CJ398" s="11">
        <f t="shared" ref="CJ398" si="10979">CI398+1</f>
        <v>9</v>
      </c>
      <c r="CK398" s="11">
        <f t="shared" ref="CK398" si="10980">CJ398+1</f>
        <v>10</v>
      </c>
      <c r="CL398" s="11">
        <f t="shared" ref="CL398" si="10981">CK398+1</f>
        <v>11</v>
      </c>
      <c r="CM398" s="11">
        <f t="shared" ref="CM398" si="10982">CL398+1</f>
        <v>12</v>
      </c>
      <c r="CN398" s="11">
        <v>1</v>
      </c>
      <c r="CO398" s="11">
        <f t="shared" ref="CO398" si="10983">CN398+1</f>
        <v>2</v>
      </c>
      <c r="CP398" s="11">
        <f t="shared" ref="CP398" si="10984">CO398+1</f>
        <v>3</v>
      </c>
      <c r="CQ398" s="11">
        <f t="shared" ref="CQ398" si="10985">CP398+1</f>
        <v>4</v>
      </c>
      <c r="CR398" s="11">
        <f t="shared" ref="CR398" si="10986">CQ398+1</f>
        <v>5</v>
      </c>
      <c r="CS398" s="11">
        <f t="shared" ref="CS398" si="10987">CR398+1</f>
        <v>6</v>
      </c>
      <c r="CT398" s="11">
        <f t="shared" ref="CT398" si="10988">CS398+1</f>
        <v>7</v>
      </c>
      <c r="CU398" s="11">
        <f t="shared" ref="CU398" si="10989">CT398+1</f>
        <v>8</v>
      </c>
      <c r="CV398" s="11">
        <f t="shared" ref="CV398" si="10990">CU398+1</f>
        <v>9</v>
      </c>
      <c r="CW398" s="11">
        <f t="shared" ref="CW398" si="10991">CV398+1</f>
        <v>10</v>
      </c>
      <c r="CX398" s="11">
        <f t="shared" ref="CX398" si="10992">CW398+1</f>
        <v>11</v>
      </c>
      <c r="CY398" s="11">
        <f t="shared" ref="CY398" si="10993">CX398+1</f>
        <v>12</v>
      </c>
      <c r="CZ398" s="11">
        <v>1</v>
      </c>
      <c r="DA398" s="11">
        <f t="shared" ref="DA398" si="10994">CZ398+1</f>
        <v>2</v>
      </c>
      <c r="DB398" s="11">
        <f t="shared" ref="DB398" si="10995">DA398+1</f>
        <v>3</v>
      </c>
      <c r="DC398" s="11">
        <f t="shared" ref="DC398" si="10996">DB398+1</f>
        <v>4</v>
      </c>
      <c r="DD398" s="11">
        <f t="shared" ref="DD398" si="10997">DC398+1</f>
        <v>5</v>
      </c>
      <c r="DE398" s="11">
        <f t="shared" ref="DE398" si="10998">DD398+1</f>
        <v>6</v>
      </c>
      <c r="DF398" s="11">
        <f t="shared" ref="DF398" si="10999">DE398+1</f>
        <v>7</v>
      </c>
      <c r="DG398" s="11">
        <f t="shared" ref="DG398" si="11000">DF398+1</f>
        <v>8</v>
      </c>
      <c r="DH398" s="11">
        <f t="shared" ref="DH398" si="11001">DG398+1</f>
        <v>9</v>
      </c>
      <c r="DI398" s="11">
        <f t="shared" ref="DI398" si="11002">DH398+1</f>
        <v>10</v>
      </c>
      <c r="DJ398" s="11">
        <f t="shared" ref="DJ398" si="11003">DI398+1</f>
        <v>11</v>
      </c>
      <c r="DK398" s="11">
        <f t="shared" ref="DK398" si="11004">DJ398+1</f>
        <v>12</v>
      </c>
      <c r="DL398" s="11">
        <v>1</v>
      </c>
      <c r="DM398" s="11">
        <f t="shared" ref="DM398" si="11005">DL398+1</f>
        <v>2</v>
      </c>
      <c r="DN398" s="11">
        <f t="shared" ref="DN398" si="11006">DM398+1</f>
        <v>3</v>
      </c>
      <c r="DO398" s="11">
        <f t="shared" ref="DO398" si="11007">DN398+1</f>
        <v>4</v>
      </c>
      <c r="DP398" s="11">
        <f t="shared" ref="DP398" si="11008">DO398+1</f>
        <v>5</v>
      </c>
      <c r="DQ398" s="11">
        <f t="shared" ref="DQ398" si="11009">DP398+1</f>
        <v>6</v>
      </c>
      <c r="DR398" s="11">
        <f t="shared" ref="DR398" si="11010">DQ398+1</f>
        <v>7</v>
      </c>
      <c r="DS398" s="11">
        <f t="shared" ref="DS398" si="11011">DR398+1</f>
        <v>8</v>
      </c>
      <c r="DT398" s="11">
        <f t="shared" ref="DT398" si="11012">DS398+1</f>
        <v>9</v>
      </c>
      <c r="DU398" s="11">
        <f t="shared" ref="DU398" si="11013">DT398+1</f>
        <v>10</v>
      </c>
      <c r="DV398" s="11">
        <f t="shared" ref="DV398" si="11014">DU398+1</f>
        <v>11</v>
      </c>
      <c r="DW398" s="11">
        <f t="shared" ref="DW398" si="11015">DV398+1</f>
        <v>12</v>
      </c>
      <c r="DX398" s="11">
        <v>1</v>
      </c>
      <c r="DY398" s="11">
        <f t="shared" ref="DY398" si="11016">DX398+1</f>
        <v>2</v>
      </c>
      <c r="DZ398" s="11">
        <f t="shared" ref="DZ398" si="11017">DY398+1</f>
        <v>3</v>
      </c>
      <c r="EA398" s="11">
        <f t="shared" ref="EA398" si="11018">DZ398+1</f>
        <v>4</v>
      </c>
      <c r="EB398" s="11">
        <f t="shared" ref="EB398" si="11019">EA398+1</f>
        <v>5</v>
      </c>
      <c r="EC398" s="11">
        <f t="shared" ref="EC398" si="11020">EB398+1</f>
        <v>6</v>
      </c>
      <c r="ED398" s="11">
        <f t="shared" ref="ED398" si="11021">EC398+1</f>
        <v>7</v>
      </c>
      <c r="EE398" s="11">
        <f t="shared" ref="EE398" si="11022">ED398+1</f>
        <v>8</v>
      </c>
      <c r="EF398" s="11">
        <f t="shared" ref="EF398" si="11023">EE398+1</f>
        <v>9</v>
      </c>
      <c r="EG398" s="11">
        <f t="shared" ref="EG398" si="11024">EF398+1</f>
        <v>10</v>
      </c>
      <c r="EH398" s="11">
        <f t="shared" ref="EH398" si="11025">EG398+1</f>
        <v>11</v>
      </c>
      <c r="EI398" s="11">
        <f t="shared" ref="EI398" si="11026">EH398+1</f>
        <v>12</v>
      </c>
      <c r="EJ398" s="11">
        <v>1</v>
      </c>
      <c r="EK398" s="11">
        <f t="shared" ref="EK398" si="11027">EJ398+1</f>
        <v>2</v>
      </c>
      <c r="EL398" s="11">
        <f t="shared" ref="EL398" si="11028">EK398+1</f>
        <v>3</v>
      </c>
      <c r="EM398" s="11">
        <f t="shared" ref="EM398" si="11029">EL398+1</f>
        <v>4</v>
      </c>
      <c r="EN398" s="11">
        <f t="shared" ref="EN398" si="11030">EM398+1</f>
        <v>5</v>
      </c>
      <c r="EO398" s="11">
        <f t="shared" ref="EO398" si="11031">EN398+1</f>
        <v>6</v>
      </c>
      <c r="EP398" s="11">
        <f t="shared" ref="EP398" si="11032">EO398+1</f>
        <v>7</v>
      </c>
      <c r="EQ398" s="11">
        <f t="shared" ref="EQ398" si="11033">EP398+1</f>
        <v>8</v>
      </c>
      <c r="ER398" s="11">
        <f t="shared" ref="ER398" si="11034">EQ398+1</f>
        <v>9</v>
      </c>
      <c r="ES398" s="11">
        <f t="shared" ref="ES398" si="11035">ER398+1</f>
        <v>10</v>
      </c>
      <c r="ET398" s="11">
        <f t="shared" ref="ET398" si="11036">ES398+1</f>
        <v>11</v>
      </c>
      <c r="EU398" s="11">
        <f t="shared" ref="EU398" si="11037">ET398+1</f>
        <v>12</v>
      </c>
      <c r="EV398" s="11">
        <v>1</v>
      </c>
      <c r="EW398" s="11">
        <f t="shared" ref="EW398" si="11038">EV398+1</f>
        <v>2</v>
      </c>
      <c r="EX398" s="11">
        <f t="shared" ref="EX398" si="11039">EW398+1</f>
        <v>3</v>
      </c>
      <c r="EY398" s="11">
        <f t="shared" ref="EY398" si="11040">EX398+1</f>
        <v>4</v>
      </c>
      <c r="EZ398" s="11">
        <f t="shared" ref="EZ398" si="11041">EY398+1</f>
        <v>5</v>
      </c>
      <c r="FA398" s="11">
        <f t="shared" ref="FA398" si="11042">EZ398+1</f>
        <v>6</v>
      </c>
      <c r="FB398" s="11">
        <f t="shared" ref="FB398" si="11043">FA398+1</f>
        <v>7</v>
      </c>
      <c r="FC398" s="11">
        <f t="shared" ref="FC398" si="11044">FB398+1</f>
        <v>8</v>
      </c>
      <c r="FD398" s="11">
        <f t="shared" ref="FD398" si="11045">FC398+1</f>
        <v>9</v>
      </c>
      <c r="FE398" s="11">
        <f t="shared" ref="FE398" si="11046">FD398+1</f>
        <v>10</v>
      </c>
      <c r="FF398" s="11">
        <f t="shared" ref="FF398" si="11047">FE398+1</f>
        <v>11</v>
      </c>
      <c r="FG398" s="11">
        <f t="shared" ref="FG398" si="11048">FF398+1</f>
        <v>12</v>
      </c>
      <c r="FH398" s="11">
        <v>1</v>
      </c>
      <c r="FI398" s="11">
        <f t="shared" ref="FI398" si="11049">FH398+1</f>
        <v>2</v>
      </c>
      <c r="FJ398" s="11">
        <f t="shared" ref="FJ398" si="11050">FI398+1</f>
        <v>3</v>
      </c>
      <c r="FK398" s="11">
        <f t="shared" ref="FK398" si="11051">FJ398+1</f>
        <v>4</v>
      </c>
      <c r="FL398" s="11">
        <f t="shared" ref="FL398" si="11052">FK398+1</f>
        <v>5</v>
      </c>
      <c r="FM398" s="11">
        <f t="shared" ref="FM398" si="11053">FL398+1</f>
        <v>6</v>
      </c>
      <c r="FN398" s="11">
        <f t="shared" ref="FN398" si="11054">FM398+1</f>
        <v>7</v>
      </c>
      <c r="FO398" s="11">
        <f t="shared" ref="FO398" si="11055">FN398+1</f>
        <v>8</v>
      </c>
      <c r="FP398" s="11">
        <f t="shared" ref="FP398" si="11056">FO398+1</f>
        <v>9</v>
      </c>
      <c r="FQ398" s="11">
        <f t="shared" ref="FQ398" si="11057">FP398+1</f>
        <v>10</v>
      </c>
      <c r="FR398" s="11">
        <f t="shared" ref="FR398" si="11058">FQ398+1</f>
        <v>11</v>
      </c>
      <c r="FS398" s="11">
        <f t="shared" ref="FS398" si="11059">FR398+1</f>
        <v>12</v>
      </c>
      <c r="FT398" s="11">
        <v>1</v>
      </c>
      <c r="FU398" s="11">
        <f t="shared" ref="FU398" si="11060">FT398+1</f>
        <v>2</v>
      </c>
      <c r="FV398" s="11">
        <f t="shared" ref="FV398" si="11061">FU398+1</f>
        <v>3</v>
      </c>
      <c r="FW398" s="11">
        <f t="shared" ref="FW398" si="11062">FV398+1</f>
        <v>4</v>
      </c>
      <c r="FX398" s="11">
        <f t="shared" ref="FX398" si="11063">FW398+1</f>
        <v>5</v>
      </c>
      <c r="FY398" s="11">
        <f t="shared" ref="FY398" si="11064">FX398+1</f>
        <v>6</v>
      </c>
      <c r="FZ398" s="11">
        <f t="shared" ref="FZ398" si="11065">FY398+1</f>
        <v>7</v>
      </c>
      <c r="GA398" s="11">
        <f t="shared" ref="GA398" si="11066">FZ398+1</f>
        <v>8</v>
      </c>
      <c r="GB398" s="11">
        <f t="shared" ref="GB398" si="11067">GA398+1</f>
        <v>9</v>
      </c>
      <c r="GC398" s="11">
        <f t="shared" ref="GC398" si="11068">GB398+1</f>
        <v>10</v>
      </c>
      <c r="GD398" s="11">
        <f t="shared" ref="GD398" si="11069">GC398+1</f>
        <v>11</v>
      </c>
      <c r="GE398" s="11">
        <f t="shared" ref="GE398" si="11070">GD398+1</f>
        <v>12</v>
      </c>
      <c r="GF398" s="11">
        <v>1</v>
      </c>
      <c r="GG398" s="11">
        <f t="shared" ref="GG398" si="11071">GF398+1</f>
        <v>2</v>
      </c>
      <c r="GH398" s="11">
        <f t="shared" ref="GH398" si="11072">GG398+1</f>
        <v>3</v>
      </c>
      <c r="GI398" s="11">
        <f t="shared" ref="GI398" si="11073">GH398+1</f>
        <v>4</v>
      </c>
      <c r="GJ398" s="11">
        <f t="shared" ref="GJ398" si="11074">GI398+1</f>
        <v>5</v>
      </c>
      <c r="GK398" s="11">
        <f t="shared" ref="GK398" si="11075">GJ398+1</f>
        <v>6</v>
      </c>
      <c r="GL398" s="11">
        <f t="shared" ref="GL398" si="11076">GK398+1</f>
        <v>7</v>
      </c>
      <c r="GM398" s="11">
        <f t="shared" ref="GM398" si="11077">GL398+1</f>
        <v>8</v>
      </c>
      <c r="GN398" s="11">
        <f t="shared" ref="GN398" si="11078">GM398+1</f>
        <v>9</v>
      </c>
      <c r="GO398" s="11">
        <f t="shared" ref="GO398" si="11079">GN398+1</f>
        <v>10</v>
      </c>
      <c r="GP398" s="11">
        <f t="shared" ref="GP398" si="11080">GO398+1</f>
        <v>11</v>
      </c>
      <c r="GQ398" s="11">
        <f t="shared" ref="GQ398" si="11081">GP398+1</f>
        <v>12</v>
      </c>
      <c r="GR398" s="11">
        <v>1</v>
      </c>
      <c r="GS398" s="11">
        <f t="shared" ref="GS398" si="11082">GR398+1</f>
        <v>2</v>
      </c>
      <c r="GT398" s="11">
        <f t="shared" ref="GT398" si="11083">GS398+1</f>
        <v>3</v>
      </c>
      <c r="GU398" s="11">
        <f t="shared" ref="GU398" si="11084">GT398+1</f>
        <v>4</v>
      </c>
      <c r="GV398" s="11">
        <f t="shared" ref="GV398" si="11085">GU398+1</f>
        <v>5</v>
      </c>
      <c r="GW398" s="11">
        <f t="shared" ref="GW398" si="11086">GV398+1</f>
        <v>6</v>
      </c>
      <c r="GX398" s="11">
        <f t="shared" ref="GX398" si="11087">GW398+1</f>
        <v>7</v>
      </c>
      <c r="GY398" s="11">
        <f t="shared" ref="GY398" si="11088">GX398+1</f>
        <v>8</v>
      </c>
      <c r="GZ398" s="11">
        <f t="shared" ref="GZ398" si="11089">GY398+1</f>
        <v>9</v>
      </c>
      <c r="HA398" s="11">
        <f t="shared" ref="HA398" si="11090">GZ398+1</f>
        <v>10</v>
      </c>
      <c r="HB398" s="11">
        <f t="shared" ref="HB398" si="11091">HA398+1</f>
        <v>11</v>
      </c>
      <c r="HC398" s="11">
        <f t="shared" ref="HC398" si="11092">HB398+1</f>
        <v>12</v>
      </c>
      <c r="HD398" s="11">
        <v>1</v>
      </c>
      <c r="HE398" s="11">
        <f t="shared" ref="HE398" si="11093">HD398+1</f>
        <v>2</v>
      </c>
      <c r="HF398" s="11">
        <f t="shared" ref="HF398" si="11094">HE398+1</f>
        <v>3</v>
      </c>
      <c r="HG398" s="11">
        <f t="shared" ref="HG398" si="11095">HF398+1</f>
        <v>4</v>
      </c>
      <c r="HH398" s="11">
        <f t="shared" ref="HH398" si="11096">HG398+1</f>
        <v>5</v>
      </c>
      <c r="HI398" s="11">
        <f t="shared" ref="HI398" si="11097">HH398+1</f>
        <v>6</v>
      </c>
      <c r="HJ398" s="11">
        <f t="shared" ref="HJ398" si="11098">HI398+1</f>
        <v>7</v>
      </c>
      <c r="HK398" s="11">
        <f t="shared" ref="HK398" si="11099">HJ398+1</f>
        <v>8</v>
      </c>
      <c r="HL398" s="11">
        <f t="shared" ref="HL398" si="11100">HK398+1</f>
        <v>9</v>
      </c>
      <c r="HM398" s="11">
        <f t="shared" ref="HM398" si="11101">HL398+1</f>
        <v>10</v>
      </c>
      <c r="HN398" s="11">
        <f t="shared" ref="HN398" si="11102">HM398+1</f>
        <v>11</v>
      </c>
      <c r="HO398" s="11">
        <f t="shared" ref="HO398" si="11103">HN398+1</f>
        <v>12</v>
      </c>
      <c r="HP398" s="11">
        <v>1</v>
      </c>
      <c r="HQ398" s="11">
        <f t="shared" ref="HQ398" si="11104">HP398+1</f>
        <v>2</v>
      </c>
      <c r="HR398" s="11">
        <f t="shared" ref="HR398" si="11105">HQ398+1</f>
        <v>3</v>
      </c>
      <c r="HS398" s="11">
        <f t="shared" ref="HS398" si="11106">HR398+1</f>
        <v>4</v>
      </c>
      <c r="HT398" s="11">
        <f t="shared" ref="HT398" si="11107">HS398+1</f>
        <v>5</v>
      </c>
      <c r="HU398" s="11">
        <f t="shared" ref="HU398" si="11108">HT398+1</f>
        <v>6</v>
      </c>
      <c r="HV398" s="11">
        <f t="shared" ref="HV398" si="11109">HU398+1</f>
        <v>7</v>
      </c>
      <c r="HW398" s="11">
        <f t="shared" ref="HW398" si="11110">HV398+1</f>
        <v>8</v>
      </c>
      <c r="HX398" s="11">
        <f t="shared" ref="HX398" si="11111">HW398+1</f>
        <v>9</v>
      </c>
      <c r="HY398" s="11">
        <f t="shared" ref="HY398" si="11112">HX398+1</f>
        <v>10</v>
      </c>
      <c r="HZ398" s="11">
        <f t="shared" ref="HZ398" si="11113">HY398+1</f>
        <v>11</v>
      </c>
      <c r="IA398" s="11">
        <f t="shared" ref="IA398" si="11114">HZ398+1</f>
        <v>12</v>
      </c>
      <c r="IB398" s="11">
        <v>1</v>
      </c>
      <c r="IC398" s="11">
        <f t="shared" ref="IC398" si="11115">IB398+1</f>
        <v>2</v>
      </c>
      <c r="ID398" s="11">
        <f t="shared" ref="ID398" si="11116">IC398+1</f>
        <v>3</v>
      </c>
      <c r="IE398" s="11">
        <f t="shared" ref="IE398" si="11117">ID398+1</f>
        <v>4</v>
      </c>
      <c r="IF398" s="11">
        <f t="shared" ref="IF398" si="11118">IE398+1</f>
        <v>5</v>
      </c>
      <c r="IG398" s="11">
        <f t="shared" ref="IG398" si="11119">IF398+1</f>
        <v>6</v>
      </c>
      <c r="IH398" s="11">
        <f t="shared" ref="IH398" si="11120">IG398+1</f>
        <v>7</v>
      </c>
      <c r="II398" s="11">
        <f t="shared" ref="II398" si="11121">IH398+1</f>
        <v>8</v>
      </c>
      <c r="IJ398" s="11">
        <f t="shared" ref="IJ398" si="11122">II398+1</f>
        <v>9</v>
      </c>
      <c r="IK398" s="11">
        <f t="shared" ref="IK398" si="11123">IJ398+1</f>
        <v>10</v>
      </c>
      <c r="IL398" s="11">
        <f t="shared" ref="IL398" si="11124">IK398+1</f>
        <v>11</v>
      </c>
      <c r="IM398" s="11">
        <f t="shared" ref="IM398" si="11125">IL398+1</f>
        <v>12</v>
      </c>
      <c r="IN398" s="11">
        <v>1</v>
      </c>
      <c r="IO398" s="11">
        <f t="shared" ref="IO398" si="11126">IN398+1</f>
        <v>2</v>
      </c>
      <c r="IP398" s="11">
        <f t="shared" ref="IP398" si="11127">IO398+1</f>
        <v>3</v>
      </c>
      <c r="IQ398" s="11">
        <f t="shared" ref="IQ398" si="11128">IP398+1</f>
        <v>4</v>
      </c>
      <c r="IR398" s="11">
        <f t="shared" ref="IR398" si="11129">IQ398+1</f>
        <v>5</v>
      </c>
      <c r="IS398" s="11">
        <f t="shared" ref="IS398" si="11130">IR398+1</f>
        <v>6</v>
      </c>
      <c r="IT398" s="11">
        <f t="shared" ref="IT398" si="11131">IS398+1</f>
        <v>7</v>
      </c>
      <c r="IU398" s="11">
        <f t="shared" ref="IU398" si="11132">IT398+1</f>
        <v>8</v>
      </c>
      <c r="IV398" s="11">
        <f t="shared" ref="IV398" si="11133">IU398+1</f>
        <v>9</v>
      </c>
      <c r="IW398" s="11">
        <f t="shared" ref="IW398" si="11134">IV398+1</f>
        <v>10</v>
      </c>
      <c r="IX398" s="11">
        <f t="shared" ref="IX398" si="11135">IW398+1</f>
        <v>11</v>
      </c>
      <c r="IY398" s="11">
        <f t="shared" ref="IY398" si="11136">IX398+1</f>
        <v>12</v>
      </c>
      <c r="IZ398" s="11">
        <v>1</v>
      </c>
      <c r="JA398" s="11">
        <f t="shared" ref="JA398" si="11137">IZ398+1</f>
        <v>2</v>
      </c>
      <c r="JB398" s="11">
        <f t="shared" ref="JB398" si="11138">JA398+1</f>
        <v>3</v>
      </c>
      <c r="JC398" s="11">
        <f t="shared" ref="JC398" si="11139">JB398+1</f>
        <v>4</v>
      </c>
      <c r="JD398" s="11">
        <f t="shared" ref="JD398" si="11140">JC398+1</f>
        <v>5</v>
      </c>
      <c r="JE398" s="11">
        <f t="shared" ref="JE398" si="11141">JD398+1</f>
        <v>6</v>
      </c>
      <c r="JF398" s="11">
        <f t="shared" ref="JF398" si="11142">JE398+1</f>
        <v>7</v>
      </c>
      <c r="JG398" s="11">
        <f t="shared" ref="JG398" si="11143">JF398+1</f>
        <v>8</v>
      </c>
      <c r="JH398" s="11">
        <f t="shared" ref="JH398" si="11144">JG398+1</f>
        <v>9</v>
      </c>
      <c r="JI398" s="11">
        <f t="shared" ref="JI398" si="11145">JH398+1</f>
        <v>10</v>
      </c>
      <c r="JJ398" s="11">
        <f t="shared" ref="JJ398" si="11146">JI398+1</f>
        <v>11</v>
      </c>
      <c r="JK398" s="11">
        <f t="shared" ref="JK398" si="11147">JJ398+1</f>
        <v>12</v>
      </c>
      <c r="JL398" s="11">
        <v>1</v>
      </c>
      <c r="JM398" s="11">
        <f t="shared" ref="JM398" si="11148">JL398+1</f>
        <v>2</v>
      </c>
      <c r="JN398" s="11">
        <f t="shared" ref="JN398" si="11149">JM398+1</f>
        <v>3</v>
      </c>
      <c r="JO398" s="11">
        <f t="shared" ref="JO398" si="11150">JN398+1</f>
        <v>4</v>
      </c>
      <c r="JP398" s="11">
        <f t="shared" ref="JP398" si="11151">JO398+1</f>
        <v>5</v>
      </c>
      <c r="JQ398" s="11">
        <f t="shared" ref="JQ398" si="11152">JP398+1</f>
        <v>6</v>
      </c>
      <c r="JR398" s="11">
        <f t="shared" ref="JR398" si="11153">JQ398+1</f>
        <v>7</v>
      </c>
      <c r="JS398" s="11">
        <f t="shared" ref="JS398" si="11154">JR398+1</f>
        <v>8</v>
      </c>
      <c r="JT398" s="11">
        <f t="shared" ref="JT398" si="11155">JS398+1</f>
        <v>9</v>
      </c>
      <c r="JU398" s="11">
        <f t="shared" ref="JU398" si="11156">JT398+1</f>
        <v>10</v>
      </c>
      <c r="JV398" s="11">
        <f t="shared" ref="JV398" si="11157">JU398+1</f>
        <v>11</v>
      </c>
      <c r="JW398" s="11">
        <f t="shared" ref="JW398" si="11158">JV398+1</f>
        <v>12</v>
      </c>
      <c r="JX398" s="11">
        <v>1</v>
      </c>
      <c r="JY398" s="11">
        <f t="shared" ref="JY398" si="11159">JX398+1</f>
        <v>2</v>
      </c>
      <c r="JZ398" s="11">
        <f t="shared" ref="JZ398" si="11160">JY398+1</f>
        <v>3</v>
      </c>
      <c r="KA398" s="11">
        <f t="shared" ref="KA398" si="11161">JZ398+1</f>
        <v>4</v>
      </c>
      <c r="KB398" s="11">
        <f t="shared" ref="KB398" si="11162">KA398+1</f>
        <v>5</v>
      </c>
      <c r="KC398" s="11">
        <f t="shared" ref="KC398" si="11163">KB398+1</f>
        <v>6</v>
      </c>
      <c r="KD398" s="11">
        <f t="shared" ref="KD398" si="11164">KC398+1</f>
        <v>7</v>
      </c>
      <c r="KE398" s="11">
        <f t="shared" ref="KE398" si="11165">KD398+1</f>
        <v>8</v>
      </c>
      <c r="KF398" s="11">
        <f t="shared" ref="KF398" si="11166">KE398+1</f>
        <v>9</v>
      </c>
      <c r="KG398" s="11">
        <f t="shared" ref="KG398" si="11167">KF398+1</f>
        <v>10</v>
      </c>
      <c r="KH398" s="11">
        <f t="shared" ref="KH398" si="11168">KG398+1</f>
        <v>11</v>
      </c>
      <c r="KI398" s="11">
        <f t="shared" ref="KI398" si="11169">KH398+1</f>
        <v>12</v>
      </c>
      <c r="KJ398" s="11">
        <v>1</v>
      </c>
      <c r="KK398" s="11">
        <f t="shared" ref="KK398" si="11170">KJ398+1</f>
        <v>2</v>
      </c>
      <c r="KL398" s="11">
        <f t="shared" ref="KL398" si="11171">KK398+1</f>
        <v>3</v>
      </c>
      <c r="KM398" s="11">
        <f t="shared" ref="KM398" si="11172">KL398+1</f>
        <v>4</v>
      </c>
      <c r="KN398" s="11">
        <f t="shared" ref="KN398" si="11173">KM398+1</f>
        <v>5</v>
      </c>
      <c r="KO398" s="11">
        <f t="shared" ref="KO398" si="11174">KN398+1</f>
        <v>6</v>
      </c>
      <c r="KP398" s="11">
        <f t="shared" ref="KP398" si="11175">KO398+1</f>
        <v>7</v>
      </c>
      <c r="KQ398" s="11">
        <f t="shared" ref="KQ398" si="11176">KP398+1</f>
        <v>8</v>
      </c>
      <c r="KR398" s="11">
        <f t="shared" ref="KR398" si="11177">KQ398+1</f>
        <v>9</v>
      </c>
      <c r="KS398" s="11">
        <f t="shared" ref="KS398" si="11178">KR398+1</f>
        <v>10</v>
      </c>
      <c r="KT398" s="11">
        <f t="shared" ref="KT398" si="11179">KS398+1</f>
        <v>11</v>
      </c>
      <c r="KU398" s="11">
        <f t="shared" ref="KU398" si="11180">KT398+1</f>
        <v>12</v>
      </c>
      <c r="KV398" s="11">
        <v>1</v>
      </c>
      <c r="KW398" s="11">
        <f t="shared" ref="KW398" si="11181">KV398+1</f>
        <v>2</v>
      </c>
      <c r="KX398" s="11">
        <f t="shared" ref="KX398" si="11182">KW398+1</f>
        <v>3</v>
      </c>
      <c r="KY398" s="11">
        <f t="shared" ref="KY398" si="11183">KX398+1</f>
        <v>4</v>
      </c>
      <c r="KZ398" s="11">
        <f t="shared" ref="KZ398" si="11184">KY398+1</f>
        <v>5</v>
      </c>
      <c r="LA398" s="11">
        <f t="shared" ref="LA398" si="11185">KZ398+1</f>
        <v>6</v>
      </c>
      <c r="LB398" s="11">
        <f t="shared" ref="LB398" si="11186">LA398+1</f>
        <v>7</v>
      </c>
      <c r="LC398" s="11">
        <f t="shared" ref="LC398" si="11187">LB398+1</f>
        <v>8</v>
      </c>
      <c r="LD398" s="11">
        <f t="shared" ref="LD398" si="11188">LC398+1</f>
        <v>9</v>
      </c>
      <c r="LE398" s="11">
        <f t="shared" ref="LE398" si="11189">LD398+1</f>
        <v>10</v>
      </c>
      <c r="LF398" s="11">
        <f t="shared" ref="LF398" si="11190">LE398+1</f>
        <v>11</v>
      </c>
      <c r="LG398" s="11">
        <f t="shared" ref="LG398" si="11191">LF398+1</f>
        <v>12</v>
      </c>
      <c r="LH398" s="11">
        <v>1</v>
      </c>
      <c r="LI398" s="11">
        <f t="shared" ref="LI398" si="11192">LH398+1</f>
        <v>2</v>
      </c>
      <c r="LJ398" s="11">
        <f t="shared" ref="LJ398" si="11193">LI398+1</f>
        <v>3</v>
      </c>
      <c r="LK398" s="11">
        <f t="shared" ref="LK398" si="11194">LJ398+1</f>
        <v>4</v>
      </c>
      <c r="LL398" s="11">
        <f t="shared" ref="LL398" si="11195">LK398+1</f>
        <v>5</v>
      </c>
      <c r="LM398" s="11">
        <f t="shared" ref="LM398" si="11196">LL398+1</f>
        <v>6</v>
      </c>
      <c r="LN398" s="11">
        <f t="shared" ref="LN398" si="11197">LM398+1</f>
        <v>7</v>
      </c>
      <c r="LO398" s="11">
        <f t="shared" ref="LO398" si="11198">LN398+1</f>
        <v>8</v>
      </c>
      <c r="LP398" s="11">
        <f t="shared" ref="LP398" si="11199">LO398+1</f>
        <v>9</v>
      </c>
      <c r="LQ398" s="11">
        <f t="shared" ref="LQ398" si="11200">LP398+1</f>
        <v>10</v>
      </c>
      <c r="LR398" s="11">
        <f t="shared" ref="LR398" si="11201">LQ398+1</f>
        <v>11</v>
      </c>
      <c r="LS398" s="11">
        <f t="shared" ref="LS398" si="11202">LR398+1</f>
        <v>12</v>
      </c>
      <c r="LT398" s="11">
        <v>1</v>
      </c>
      <c r="LU398" s="11">
        <f t="shared" ref="LU398" si="11203">LT398+1</f>
        <v>2</v>
      </c>
      <c r="LV398" s="11">
        <f t="shared" ref="LV398" si="11204">LU398+1</f>
        <v>3</v>
      </c>
      <c r="LW398" s="11">
        <f t="shared" ref="LW398" si="11205">LV398+1</f>
        <v>4</v>
      </c>
      <c r="LX398" s="11">
        <f t="shared" ref="LX398" si="11206">LW398+1</f>
        <v>5</v>
      </c>
      <c r="LY398" s="11">
        <f t="shared" ref="LY398" si="11207">LX398+1</f>
        <v>6</v>
      </c>
      <c r="LZ398" s="11">
        <f t="shared" ref="LZ398" si="11208">LY398+1</f>
        <v>7</v>
      </c>
      <c r="MA398" s="11">
        <f t="shared" ref="MA398" si="11209">LZ398+1</f>
        <v>8</v>
      </c>
      <c r="MB398" s="11">
        <f t="shared" ref="MB398" si="11210">MA398+1</f>
        <v>9</v>
      </c>
      <c r="MC398" s="11">
        <f t="shared" ref="MC398" si="11211">MB398+1</f>
        <v>10</v>
      </c>
      <c r="MD398" s="11">
        <f t="shared" ref="MD398" si="11212">MC398+1</f>
        <v>11</v>
      </c>
      <c r="ME398" s="11">
        <f t="shared" ref="ME398" si="11213">MD398+1</f>
        <v>12</v>
      </c>
      <c r="MF398" s="11">
        <v>1</v>
      </c>
      <c r="MG398" s="11">
        <f t="shared" ref="MG398" si="11214">MF398+1</f>
        <v>2</v>
      </c>
      <c r="MH398" s="11">
        <f t="shared" ref="MH398" si="11215">MG398+1</f>
        <v>3</v>
      </c>
      <c r="MI398" s="11">
        <f t="shared" ref="MI398" si="11216">MH398+1</f>
        <v>4</v>
      </c>
      <c r="MJ398" s="11">
        <f t="shared" ref="MJ398" si="11217">MI398+1</f>
        <v>5</v>
      </c>
      <c r="MK398" s="11">
        <f t="shared" ref="MK398" si="11218">MJ398+1</f>
        <v>6</v>
      </c>
      <c r="ML398" s="11">
        <f t="shared" ref="ML398" si="11219">MK398+1</f>
        <v>7</v>
      </c>
      <c r="MM398" s="11">
        <f t="shared" ref="MM398" si="11220">ML398+1</f>
        <v>8</v>
      </c>
      <c r="MN398" s="11">
        <f t="shared" ref="MN398" si="11221">MM398+1</f>
        <v>9</v>
      </c>
      <c r="MO398" s="11">
        <f t="shared" ref="MO398" si="11222">MN398+1</f>
        <v>10</v>
      </c>
      <c r="MP398" s="11">
        <f t="shared" ref="MP398" si="11223">MO398+1</f>
        <v>11</v>
      </c>
      <c r="MQ398" s="11">
        <f t="shared" ref="MQ398" si="11224">MP398+1</f>
        <v>12</v>
      </c>
      <c r="MR398" s="11">
        <v>1</v>
      </c>
      <c r="MS398" s="11">
        <f t="shared" ref="MS398" si="11225">MR398+1</f>
        <v>2</v>
      </c>
      <c r="MT398" s="11">
        <f t="shared" ref="MT398" si="11226">MS398+1</f>
        <v>3</v>
      </c>
      <c r="MU398" s="11">
        <f t="shared" ref="MU398" si="11227">MT398+1</f>
        <v>4</v>
      </c>
      <c r="MV398" s="11">
        <f t="shared" ref="MV398" si="11228">MU398+1</f>
        <v>5</v>
      </c>
      <c r="MW398" s="11">
        <f t="shared" ref="MW398" si="11229">MV398+1</f>
        <v>6</v>
      </c>
      <c r="MX398" s="11">
        <f t="shared" ref="MX398" si="11230">MW398+1</f>
        <v>7</v>
      </c>
      <c r="MY398" s="11">
        <f t="shared" ref="MY398" si="11231">MX398+1</f>
        <v>8</v>
      </c>
      <c r="MZ398" s="11">
        <f t="shared" ref="MZ398" si="11232">MY398+1</f>
        <v>9</v>
      </c>
      <c r="NA398" s="11">
        <f t="shared" ref="NA398" si="11233">MZ398+1</f>
        <v>10</v>
      </c>
      <c r="NB398" s="11">
        <f t="shared" ref="NB398" si="11234">NA398+1</f>
        <v>11</v>
      </c>
      <c r="NC398" s="11">
        <f t="shared" ref="NC398" si="11235">NB398+1</f>
        <v>12</v>
      </c>
      <c r="ND398" s="11">
        <v>1</v>
      </c>
      <c r="NE398" s="11">
        <f t="shared" ref="NE398" si="11236">ND398+1</f>
        <v>2</v>
      </c>
      <c r="NF398" s="11">
        <f t="shared" ref="NF398" si="11237">NE398+1</f>
        <v>3</v>
      </c>
      <c r="NG398" s="11">
        <f t="shared" ref="NG398" si="11238">NF398+1</f>
        <v>4</v>
      </c>
      <c r="NH398" s="11">
        <f t="shared" ref="NH398" si="11239">NG398+1</f>
        <v>5</v>
      </c>
      <c r="NI398" s="11">
        <f t="shared" ref="NI398" si="11240">NH398+1</f>
        <v>6</v>
      </c>
      <c r="NJ398" s="11">
        <f t="shared" ref="NJ398" si="11241">NI398+1</f>
        <v>7</v>
      </c>
      <c r="NK398" s="11">
        <f t="shared" ref="NK398" si="11242">NJ398+1</f>
        <v>8</v>
      </c>
      <c r="NL398" s="11">
        <f t="shared" ref="NL398" si="11243">NK398+1</f>
        <v>9</v>
      </c>
      <c r="NM398" s="11">
        <f t="shared" ref="NM398" si="11244">NL398+1</f>
        <v>10</v>
      </c>
      <c r="NN398" s="11">
        <f t="shared" ref="NN398" si="11245">NM398+1</f>
        <v>11</v>
      </c>
      <c r="NO398" s="11">
        <f t="shared" ref="NO398" si="11246">NN398+1</f>
        <v>12</v>
      </c>
      <c r="NP398" s="11">
        <v>1</v>
      </c>
      <c r="NQ398" s="11">
        <f t="shared" ref="NQ398" si="11247">NP398+1</f>
        <v>2</v>
      </c>
      <c r="NR398" s="11">
        <f t="shared" ref="NR398" si="11248">NQ398+1</f>
        <v>3</v>
      </c>
      <c r="NS398" s="11">
        <f t="shared" ref="NS398" si="11249">NR398+1</f>
        <v>4</v>
      </c>
      <c r="NT398" s="11">
        <f t="shared" ref="NT398" si="11250">NS398+1</f>
        <v>5</v>
      </c>
      <c r="NU398" s="11">
        <f t="shared" ref="NU398" si="11251">NT398+1</f>
        <v>6</v>
      </c>
      <c r="NV398" s="11">
        <f t="shared" ref="NV398" si="11252">NU398+1</f>
        <v>7</v>
      </c>
      <c r="NW398" s="11">
        <f t="shared" ref="NW398" si="11253">NV398+1</f>
        <v>8</v>
      </c>
      <c r="NX398" s="11">
        <f t="shared" ref="NX398" si="11254">NW398+1</f>
        <v>9</v>
      </c>
      <c r="NY398" s="11">
        <f t="shared" ref="NY398" si="11255">NX398+1</f>
        <v>10</v>
      </c>
      <c r="NZ398" s="11">
        <f t="shared" ref="NZ398" si="11256">NY398+1</f>
        <v>11</v>
      </c>
      <c r="OA398" s="11">
        <f t="shared" ref="OA398" si="11257">NZ398+1</f>
        <v>12</v>
      </c>
      <c r="OB398" s="11">
        <v>1</v>
      </c>
      <c r="OC398" s="11">
        <f t="shared" ref="OC398" si="11258">OB398+1</f>
        <v>2</v>
      </c>
      <c r="OD398" s="11">
        <f t="shared" ref="OD398" si="11259">OC398+1</f>
        <v>3</v>
      </c>
      <c r="OE398" s="11">
        <f t="shared" ref="OE398" si="11260">OD398+1</f>
        <v>4</v>
      </c>
      <c r="OF398" s="11">
        <f t="shared" ref="OF398" si="11261">OE398+1</f>
        <v>5</v>
      </c>
      <c r="OG398" s="11">
        <f t="shared" ref="OG398" si="11262">OF398+1</f>
        <v>6</v>
      </c>
      <c r="OH398" s="11">
        <f t="shared" ref="OH398" si="11263">OG398+1</f>
        <v>7</v>
      </c>
      <c r="OI398" s="11">
        <f t="shared" ref="OI398" si="11264">OH398+1</f>
        <v>8</v>
      </c>
      <c r="OJ398" s="11">
        <f t="shared" ref="OJ398" si="11265">OI398+1</f>
        <v>9</v>
      </c>
      <c r="OK398" s="11">
        <f t="shared" ref="OK398" si="11266">OJ398+1</f>
        <v>10</v>
      </c>
      <c r="OL398" s="11">
        <f t="shared" ref="OL398" si="11267">OK398+1</f>
        <v>11</v>
      </c>
      <c r="OM398" s="11">
        <f t="shared" ref="OM398" si="11268">OL398+1</f>
        <v>12</v>
      </c>
      <c r="ON398" s="11">
        <v>1</v>
      </c>
      <c r="OO398" s="11">
        <f t="shared" ref="OO398" si="11269">ON398+1</f>
        <v>2</v>
      </c>
      <c r="OP398" s="11">
        <f t="shared" ref="OP398" si="11270">OO398+1</f>
        <v>3</v>
      </c>
      <c r="OQ398" s="11">
        <f t="shared" ref="OQ398" si="11271">OP398+1</f>
        <v>4</v>
      </c>
      <c r="OR398" s="11">
        <f t="shared" ref="OR398" si="11272">OQ398+1</f>
        <v>5</v>
      </c>
      <c r="OS398" s="11">
        <f t="shared" ref="OS398" si="11273">OR398+1</f>
        <v>6</v>
      </c>
      <c r="OT398" s="11">
        <f t="shared" ref="OT398" si="11274">OS398+1</f>
        <v>7</v>
      </c>
      <c r="OU398" s="11">
        <f t="shared" ref="OU398" si="11275">OT398+1</f>
        <v>8</v>
      </c>
      <c r="OV398" s="11">
        <f t="shared" ref="OV398" si="11276">OU398+1</f>
        <v>9</v>
      </c>
      <c r="OW398" s="11">
        <f t="shared" ref="OW398" si="11277">OV398+1</f>
        <v>10</v>
      </c>
      <c r="OX398" s="11">
        <f t="shared" ref="OX398" si="11278">OW398+1</f>
        <v>11</v>
      </c>
      <c r="OY398" s="11">
        <f t="shared" ref="OY398" si="11279">OX398+1</f>
        <v>12</v>
      </c>
      <c r="OZ398" s="11">
        <v>1</v>
      </c>
      <c r="PA398" s="11">
        <f t="shared" ref="PA398" si="11280">OZ398+1</f>
        <v>2</v>
      </c>
      <c r="PB398" s="11">
        <f t="shared" ref="PB398" si="11281">PA398+1</f>
        <v>3</v>
      </c>
      <c r="PC398" s="11">
        <f t="shared" ref="PC398" si="11282">PB398+1</f>
        <v>4</v>
      </c>
      <c r="PD398" s="11">
        <f t="shared" ref="PD398" si="11283">PC398+1</f>
        <v>5</v>
      </c>
      <c r="PE398" s="11">
        <f t="shared" ref="PE398" si="11284">PD398+1</f>
        <v>6</v>
      </c>
      <c r="PF398" s="11">
        <f t="shared" ref="PF398" si="11285">PE398+1</f>
        <v>7</v>
      </c>
      <c r="PG398" s="11">
        <f t="shared" ref="PG398" si="11286">PF398+1</f>
        <v>8</v>
      </c>
      <c r="PH398" s="11">
        <f t="shared" ref="PH398" si="11287">PG398+1</f>
        <v>9</v>
      </c>
      <c r="PI398" s="11">
        <f t="shared" ref="PI398" si="11288">PH398+1</f>
        <v>10</v>
      </c>
      <c r="PJ398" s="11">
        <f t="shared" ref="PJ398" si="11289">PI398+1</f>
        <v>11</v>
      </c>
      <c r="PK398" s="11">
        <f t="shared" ref="PK398" si="11290">PJ398+1</f>
        <v>12</v>
      </c>
      <c r="PL398" s="11">
        <v>1</v>
      </c>
      <c r="PM398" s="11">
        <f t="shared" ref="PM398" si="11291">PL398+1</f>
        <v>2</v>
      </c>
      <c r="PN398" s="11">
        <f t="shared" ref="PN398" si="11292">PM398+1</f>
        <v>3</v>
      </c>
      <c r="PO398" s="11">
        <f t="shared" ref="PO398" si="11293">PN398+1</f>
        <v>4</v>
      </c>
      <c r="PP398" s="11">
        <f t="shared" ref="PP398" si="11294">PO398+1</f>
        <v>5</v>
      </c>
      <c r="PQ398" s="11">
        <f t="shared" ref="PQ398" si="11295">PP398+1</f>
        <v>6</v>
      </c>
      <c r="PR398" s="11">
        <f t="shared" ref="PR398" si="11296">PQ398+1</f>
        <v>7</v>
      </c>
      <c r="PS398" s="11">
        <f t="shared" ref="PS398" si="11297">PR398+1</f>
        <v>8</v>
      </c>
      <c r="PT398" s="11">
        <f t="shared" ref="PT398" si="11298">PS398+1</f>
        <v>9</v>
      </c>
      <c r="PU398" s="11">
        <f t="shared" ref="PU398" si="11299">PT398+1</f>
        <v>10</v>
      </c>
      <c r="PV398" s="11">
        <f t="shared" ref="PV398" si="11300">PU398+1</f>
        <v>11</v>
      </c>
      <c r="PW398" s="11">
        <f t="shared" ref="PW398" si="11301">PV398+1</f>
        <v>12</v>
      </c>
    </row>
    <row r="399" spans="1:439" x14ac:dyDescent="0.15">
      <c r="B399" s="11" t="s">
        <v>25</v>
      </c>
      <c r="C399" s="11" t="s">
        <v>44</v>
      </c>
      <c r="D399" s="16">
        <f>SUM(H399:S399)</f>
        <v>17000</v>
      </c>
      <c r="E399" s="16"/>
      <c r="F399" s="16"/>
      <c r="G399" s="16"/>
      <c r="H399" s="47">
        <f>'Hydro plants'!$E$22*1000*H400</f>
        <v>1613.8110459994464</v>
      </c>
      <c r="I399" s="47">
        <f>'Hydro plants'!$E$22*1000*I400</f>
        <v>1480.4256945223065</v>
      </c>
      <c r="J399" s="47">
        <f>'Hydro plants'!$E$22*1000*J400</f>
        <v>1518.2357154134643</v>
      </c>
      <c r="K399" s="47">
        <f>'Hydro plants'!$E$22*1000*K400</f>
        <v>1361.7442400583948</v>
      </c>
      <c r="L399" s="47">
        <f>'Hydro plants'!$E$22*1000*L400</f>
        <v>1462.5709624348153</v>
      </c>
      <c r="M399" s="47">
        <f>'Hydro plants'!$E$22*1000*M400</f>
        <v>1228.1254933905686</v>
      </c>
      <c r="N399" s="47">
        <f>'Hydro plants'!$E$22*1000*N400</f>
        <v>1154.3726131337423</v>
      </c>
      <c r="O399" s="47">
        <f>'Hydro plants'!$E$22*1000*O400</f>
        <v>1237.2279058273286</v>
      </c>
      <c r="P399" s="47">
        <f>'Hydro plants'!$E$22*1000*P400</f>
        <v>1248.7809677662935</v>
      </c>
      <c r="Q399" s="47">
        <f>'Hydro plants'!$E$22*1000*Q400</f>
        <v>1422.5436872321391</v>
      </c>
      <c r="R399" s="47">
        <f>'Hydro plants'!$E$22*1000*R400</f>
        <v>1600.7409153210215</v>
      </c>
      <c r="S399" s="47">
        <f>'Hydro plants'!$E$22*1000*S400</f>
        <v>1671.42075890048</v>
      </c>
      <c r="T399" s="47">
        <f>'Hydro plants'!$E$22*1000*T400</f>
        <v>1613.8110459994464</v>
      </c>
      <c r="U399" s="47">
        <f>'Hydro plants'!$E$22*1000*U400</f>
        <v>1480.4256945223065</v>
      </c>
      <c r="V399" s="47">
        <f>'Hydro plants'!$E$22*1000*V400</f>
        <v>1518.2357154134643</v>
      </c>
      <c r="W399" s="47">
        <f>'Hydro plants'!$E$22*1000*W400</f>
        <v>1361.7442400583948</v>
      </c>
      <c r="X399" s="47">
        <f>'Hydro plants'!$E$22*1000*X400</f>
        <v>1462.5709624348153</v>
      </c>
      <c r="Y399" s="47">
        <f>'Hydro plants'!$E$22*1000*Y400</f>
        <v>1228.1254933905686</v>
      </c>
      <c r="Z399" s="47">
        <f>'Hydro plants'!$E$22*1000*Z400</f>
        <v>1154.3726131337423</v>
      </c>
      <c r="AA399" s="47">
        <f>'Hydro plants'!$E$22*1000*AA400</f>
        <v>1237.2279058273286</v>
      </c>
      <c r="AB399" s="47">
        <f>'Hydro plants'!$E$22*1000*AB400</f>
        <v>1248.7809677662935</v>
      </c>
      <c r="AC399" s="47">
        <f>'Hydro plants'!$E$22*1000*AC400</f>
        <v>1422.5436872321391</v>
      </c>
      <c r="AD399" s="47">
        <f>'Hydro plants'!$E$22*1000*AD400</f>
        <v>1600.7409153210215</v>
      </c>
      <c r="AE399" s="47">
        <f>'Hydro plants'!$E$22*1000*AE400</f>
        <v>1671.42075890048</v>
      </c>
      <c r="AF399" s="47">
        <f>'Hydro plants'!$E$22*1000*AF400</f>
        <v>1613.8110459994464</v>
      </c>
      <c r="AG399" s="47">
        <f>'Hydro plants'!$E$22*1000*AG400</f>
        <v>1480.4256945223065</v>
      </c>
      <c r="AH399" s="47">
        <f>'Hydro plants'!$E$22*1000*AH400</f>
        <v>1518.2357154134643</v>
      </c>
      <c r="AI399" s="47">
        <f>'Hydro plants'!$E$22*1000*AI400</f>
        <v>1361.7442400583948</v>
      </c>
      <c r="AJ399" s="47">
        <f>'Hydro plants'!$E$22*1000*AJ400</f>
        <v>1462.5709624348153</v>
      </c>
      <c r="AK399" s="47">
        <f>'Hydro plants'!$E$22*1000*AK400</f>
        <v>1228.1254933905686</v>
      </c>
      <c r="AL399" s="47">
        <f>'Hydro plants'!$E$22*1000*AL400</f>
        <v>1154.3726131337423</v>
      </c>
      <c r="AM399" s="47">
        <f>'Hydro plants'!$E$22*1000*AM400</f>
        <v>1237.2279058273286</v>
      </c>
      <c r="AN399" s="47">
        <f>'Hydro plants'!$E$22*1000*AN400</f>
        <v>1248.7809677662935</v>
      </c>
      <c r="AO399" s="47">
        <f>'Hydro plants'!$E$22*1000*AO400</f>
        <v>1422.5436872321391</v>
      </c>
      <c r="AP399" s="47">
        <f>'Hydro plants'!$E$22*1000*AP400</f>
        <v>1600.7409153210215</v>
      </c>
      <c r="AQ399" s="47">
        <f>'Hydro plants'!$E$22*1000*AQ400</f>
        <v>1671.42075890048</v>
      </c>
      <c r="AR399" s="47">
        <f>'Hydro plants'!$E$22*1000*AR400</f>
        <v>1613.3</v>
      </c>
      <c r="AS399" s="47">
        <f>'Hydro plants'!$E$22*1000*AS400</f>
        <v>1480.7</v>
      </c>
      <c r="AT399" s="47">
        <f>'Hydro plants'!$E$22*1000*AT400</f>
        <v>1518.1000000000001</v>
      </c>
      <c r="AU399" s="47">
        <f>'Hydro plants'!$E$22*1000*AU400</f>
        <v>1361.7</v>
      </c>
      <c r="AV399" s="47">
        <f>'Hydro plants'!$E$22*1000*AV400</f>
        <v>1461.9999999999998</v>
      </c>
      <c r="AW399" s="47">
        <f>'Hydro plants'!$E$22*1000*AW400</f>
        <v>1227.4000000000001</v>
      </c>
      <c r="AX399" s="47">
        <f>'Hydro plants'!$E$22*1000*AX400</f>
        <v>1154.3</v>
      </c>
      <c r="AY399" s="47">
        <f>'Hydro plants'!$E$22*1000*AY400</f>
        <v>1237.6000000000001</v>
      </c>
      <c r="AZ399" s="47">
        <f>'Hydro plants'!$E$22*1000*AZ400</f>
        <v>1249.5</v>
      </c>
      <c r="BA399" s="47">
        <f>'Hydro plants'!$E$22*1000*BA400</f>
        <v>1422.8999999999999</v>
      </c>
      <c r="BB399" s="47">
        <f>'Hydro plants'!$E$22*1000*BB400</f>
        <v>1601.4</v>
      </c>
      <c r="BC399" s="47">
        <f>'Hydro plants'!$E$22*1000*BC400</f>
        <v>1671.1</v>
      </c>
      <c r="BD399" s="47">
        <f>'Hydro plants'!$E$22*1000*BD400</f>
        <v>1613.3</v>
      </c>
      <c r="BE399" s="47">
        <f>'Hydro plants'!$E$22*1000*BE400</f>
        <v>1480.7</v>
      </c>
      <c r="BF399" s="47">
        <f>'Hydro plants'!$E$22*1000*BF400</f>
        <v>1518.1000000000001</v>
      </c>
      <c r="BG399" s="47">
        <f>'Hydro plants'!$E$22*1000*BG400</f>
        <v>1361.7</v>
      </c>
      <c r="BH399" s="47">
        <f>'Hydro plants'!$E$22*1000*BH400</f>
        <v>1461.9999999999998</v>
      </c>
      <c r="BI399" s="47">
        <f>'Hydro plants'!$E$22*1000*BI400</f>
        <v>1227.4000000000001</v>
      </c>
      <c r="BJ399" s="47">
        <f>'Hydro plants'!$E$22*1000*BJ400</f>
        <v>1154.3</v>
      </c>
      <c r="BK399" s="47">
        <f>'Hydro plants'!$E$22*1000*BK400</f>
        <v>1237.6000000000001</v>
      </c>
      <c r="BL399" s="47">
        <f>'Hydro plants'!$E$22*1000*BL400</f>
        <v>1249.5</v>
      </c>
      <c r="BM399" s="47">
        <f>'Hydro plants'!$E$22*1000*BM400</f>
        <v>1422.8999999999999</v>
      </c>
      <c r="BN399" s="47">
        <f>'Hydro plants'!$E$22*1000*BN400</f>
        <v>1601.4</v>
      </c>
      <c r="BO399" s="47">
        <f>'Hydro plants'!$E$22*1000*BO400</f>
        <v>1671.1</v>
      </c>
      <c r="BP399" s="47">
        <f>'Hydro plants'!$E$22*1000*BP400</f>
        <v>1613.3</v>
      </c>
      <c r="BQ399" s="47">
        <f>'Hydro plants'!$E$22*1000*BQ400</f>
        <v>1480.7</v>
      </c>
      <c r="BR399" s="47">
        <f>'Hydro plants'!$E$22*1000*BR400</f>
        <v>1518.1000000000001</v>
      </c>
      <c r="BS399" s="47">
        <f>'Hydro plants'!$E$22*1000*BS400</f>
        <v>1361.7</v>
      </c>
      <c r="BT399" s="47">
        <f>'Hydro plants'!$E$22*1000*BT400</f>
        <v>1461.9999999999998</v>
      </c>
      <c r="BU399" s="47">
        <f>'Hydro plants'!$E$22*1000*BU400</f>
        <v>1227.4000000000001</v>
      </c>
      <c r="BV399" s="47">
        <f>'Hydro plants'!$E$22*1000*BV400</f>
        <v>1154.3</v>
      </c>
      <c r="BW399" s="47">
        <f>'Hydro plants'!$E$22*1000*BW400</f>
        <v>1237.6000000000001</v>
      </c>
      <c r="BX399" s="47">
        <f>'Hydro plants'!$E$22*1000*BX400</f>
        <v>1249.5</v>
      </c>
      <c r="BY399" s="47">
        <f>'Hydro plants'!$E$22*1000*BY400</f>
        <v>1422.8999999999999</v>
      </c>
      <c r="BZ399" s="47">
        <f>'Hydro plants'!$E$22*1000*BZ400</f>
        <v>1601.4</v>
      </c>
      <c r="CA399" s="47">
        <f>'Hydro plants'!$E$22*1000*CA400</f>
        <v>1671.1</v>
      </c>
      <c r="CB399" s="47">
        <f>'Hydro plants'!$E$22*1000*CB400</f>
        <v>1613.3</v>
      </c>
      <c r="CC399" s="47">
        <f>'Hydro plants'!$E$22*1000*CC400</f>
        <v>1480.7</v>
      </c>
      <c r="CD399" s="47">
        <f>'Hydro plants'!$E$22*1000*CD400</f>
        <v>1518.1000000000001</v>
      </c>
      <c r="CE399" s="47">
        <f>'Hydro plants'!$E$22*1000*CE400</f>
        <v>1361.7</v>
      </c>
      <c r="CF399" s="47">
        <f>'Hydro plants'!$E$22*1000*CF400</f>
        <v>1461.9999999999998</v>
      </c>
      <c r="CG399" s="47">
        <f>'Hydro plants'!$E$22*1000*CG400</f>
        <v>1227.4000000000001</v>
      </c>
      <c r="CH399" s="47">
        <f>'Hydro plants'!$E$22*1000*CH400</f>
        <v>1154.3</v>
      </c>
      <c r="CI399" s="47">
        <f>'Hydro plants'!$E$22*1000*CI400</f>
        <v>1237.6000000000001</v>
      </c>
      <c r="CJ399" s="47">
        <f>'Hydro plants'!$E$22*1000*CJ400</f>
        <v>1249.5</v>
      </c>
      <c r="CK399" s="47">
        <f>'Hydro plants'!$E$22*1000*CK400</f>
        <v>1422.8999999999999</v>
      </c>
      <c r="CL399" s="47">
        <f>'Hydro plants'!$E$22*1000*CL400</f>
        <v>1601.4</v>
      </c>
      <c r="CM399" s="47">
        <f>'Hydro plants'!$E$22*1000*CM400</f>
        <v>1671.1</v>
      </c>
      <c r="CN399" s="47">
        <f>'Hydro plants'!$E$22*1000*CN400</f>
        <v>1613.3</v>
      </c>
      <c r="CO399" s="47">
        <f>'Hydro plants'!$E$22*1000*CO400</f>
        <v>1480.7</v>
      </c>
      <c r="CP399" s="47">
        <f>'Hydro plants'!$E$22*1000*CP400</f>
        <v>1518.1000000000001</v>
      </c>
      <c r="CQ399" s="47">
        <f>'Hydro plants'!$E$22*1000*CQ400</f>
        <v>1361.7</v>
      </c>
      <c r="CR399" s="47">
        <f>'Hydro plants'!$E$22*1000*CR400</f>
        <v>1461.9999999999998</v>
      </c>
      <c r="CS399" s="47">
        <f>'Hydro plants'!$E$22*1000*CS400</f>
        <v>1227.4000000000001</v>
      </c>
      <c r="CT399" s="47">
        <f>'Hydro plants'!$E$22*1000*CT400</f>
        <v>1154.3</v>
      </c>
      <c r="CU399" s="47">
        <f>'Hydro plants'!$E$22*1000*CU400</f>
        <v>1237.6000000000001</v>
      </c>
      <c r="CV399" s="47">
        <f>'Hydro plants'!$E$22*1000*CV400</f>
        <v>1249.5</v>
      </c>
      <c r="CW399" s="47">
        <f>'Hydro plants'!$E$22*1000*CW400</f>
        <v>1422.8999999999999</v>
      </c>
      <c r="CX399" s="47">
        <f>'Hydro plants'!$E$22*1000*CX400</f>
        <v>1601.4</v>
      </c>
      <c r="CY399" s="47">
        <f>'Hydro plants'!$E$22*1000*CY400</f>
        <v>1671.1</v>
      </c>
      <c r="CZ399" s="47">
        <f>'Hydro plants'!$E$22*1000*CZ400</f>
        <v>1613.3</v>
      </c>
      <c r="DA399" s="47">
        <f>'Hydro plants'!$E$22*1000*DA400</f>
        <v>1480.7</v>
      </c>
      <c r="DB399" s="47">
        <f>'Hydro plants'!$E$22*1000*DB400</f>
        <v>1518.1000000000001</v>
      </c>
      <c r="DC399" s="47">
        <f>'Hydro plants'!$E$22*1000*DC400</f>
        <v>1361.7</v>
      </c>
      <c r="DD399" s="47">
        <f>'Hydro plants'!$E$22*1000*DD400</f>
        <v>1461.9999999999998</v>
      </c>
      <c r="DE399" s="47">
        <f>'Hydro plants'!$E$22*1000*DE400</f>
        <v>1227.4000000000001</v>
      </c>
      <c r="DF399" s="47">
        <f>'Hydro plants'!$E$22*1000*DF400</f>
        <v>1154.3</v>
      </c>
      <c r="DG399" s="47">
        <f>'Hydro plants'!$E$22*1000*DG400</f>
        <v>1237.6000000000001</v>
      </c>
      <c r="DH399" s="47">
        <f>'Hydro plants'!$E$22*1000*DH400</f>
        <v>1249.5</v>
      </c>
      <c r="DI399" s="47">
        <f>'Hydro plants'!$E$22*1000*DI400</f>
        <v>1422.8999999999999</v>
      </c>
      <c r="DJ399" s="47">
        <f>'Hydro plants'!$E$22*1000*DJ400</f>
        <v>1601.4</v>
      </c>
      <c r="DK399" s="47">
        <f>'Hydro plants'!$E$22*1000*DK400</f>
        <v>1671.1</v>
      </c>
      <c r="DL399" s="47">
        <f>'Hydro plants'!$E$22*1000*DL400</f>
        <v>1613.3</v>
      </c>
      <c r="DM399" s="47">
        <f>'Hydro plants'!$E$22*1000*DM400</f>
        <v>1480.7</v>
      </c>
      <c r="DN399" s="47">
        <f>'Hydro plants'!$E$22*1000*DN400</f>
        <v>1518.1000000000001</v>
      </c>
      <c r="DO399" s="47">
        <f>'Hydro plants'!$E$22*1000*DO400</f>
        <v>1361.7</v>
      </c>
      <c r="DP399" s="47">
        <f>'Hydro plants'!$E$22*1000*DP400</f>
        <v>1461.9999999999998</v>
      </c>
      <c r="DQ399" s="47">
        <f>'Hydro plants'!$E$22*1000*DQ400</f>
        <v>1227.4000000000001</v>
      </c>
      <c r="DR399" s="47">
        <f>'Hydro plants'!$E$22*1000*DR400</f>
        <v>1154.3</v>
      </c>
      <c r="DS399" s="47">
        <f>'Hydro plants'!$E$22*1000*DS400</f>
        <v>1237.6000000000001</v>
      </c>
      <c r="DT399" s="47">
        <f>'Hydro plants'!$E$22*1000*DT400</f>
        <v>1249.5</v>
      </c>
      <c r="DU399" s="47">
        <f>'Hydro plants'!$E$22*1000*DU400</f>
        <v>1422.8999999999999</v>
      </c>
      <c r="DV399" s="47">
        <f>'Hydro plants'!$E$22*1000*DV400</f>
        <v>1601.4</v>
      </c>
      <c r="DW399" s="47">
        <f>'Hydro plants'!$E$22*1000*DW400</f>
        <v>1671.1</v>
      </c>
      <c r="DX399" s="47">
        <f>'Hydro plants'!$E$22*1000*DX400</f>
        <v>1613.3</v>
      </c>
      <c r="DY399" s="47">
        <f>'Hydro plants'!$E$22*1000*DY400</f>
        <v>1480.7</v>
      </c>
      <c r="DZ399" s="47">
        <f>'Hydro plants'!$E$22*1000*DZ400</f>
        <v>1518.1000000000001</v>
      </c>
      <c r="EA399" s="47">
        <f>'Hydro plants'!$E$22*1000*EA400</f>
        <v>1361.7</v>
      </c>
      <c r="EB399" s="47">
        <f>'Hydro plants'!$E$22*1000*EB400</f>
        <v>1461.9999999999998</v>
      </c>
      <c r="EC399" s="47">
        <f>'Hydro plants'!$E$22*1000*EC400</f>
        <v>1227.4000000000001</v>
      </c>
      <c r="ED399" s="47">
        <f>'Hydro plants'!$E$22*1000*ED400</f>
        <v>1154.3</v>
      </c>
      <c r="EE399" s="47">
        <f>'Hydro plants'!$E$22*1000*EE400</f>
        <v>1237.6000000000001</v>
      </c>
      <c r="EF399" s="47">
        <f>'Hydro plants'!$E$22*1000*EF400</f>
        <v>1249.5</v>
      </c>
      <c r="EG399" s="47">
        <f>'Hydro plants'!$E$22*1000*EG400</f>
        <v>1422.8999999999999</v>
      </c>
      <c r="EH399" s="47">
        <f>'Hydro plants'!$E$22*1000*EH400</f>
        <v>1601.4</v>
      </c>
      <c r="EI399" s="47">
        <f>'Hydro plants'!$E$22*1000*EI400</f>
        <v>1671.1</v>
      </c>
      <c r="EJ399" s="47">
        <f>'Hydro plants'!$E$22*1000*EJ400</f>
        <v>1613.3</v>
      </c>
      <c r="EK399" s="47">
        <f>'Hydro plants'!$E$22*1000*EK400</f>
        <v>1480.7</v>
      </c>
      <c r="EL399" s="47">
        <f>'Hydro plants'!$E$22*1000*EL400</f>
        <v>1518.1000000000001</v>
      </c>
      <c r="EM399" s="47">
        <f>'Hydro plants'!$E$22*1000*EM400</f>
        <v>1361.7</v>
      </c>
      <c r="EN399" s="47">
        <f>'Hydro plants'!$E$22*1000*EN400</f>
        <v>1461.9999999999998</v>
      </c>
      <c r="EO399" s="47">
        <f>'Hydro plants'!$E$22*1000*EO400</f>
        <v>1227.4000000000001</v>
      </c>
      <c r="EP399" s="47">
        <f>'Hydro plants'!$E$22*1000*EP400</f>
        <v>1154.3</v>
      </c>
      <c r="EQ399" s="47">
        <f>'Hydro plants'!$E$22*1000*EQ400</f>
        <v>1237.6000000000001</v>
      </c>
      <c r="ER399" s="47">
        <f>'Hydro plants'!$E$22*1000*ER400</f>
        <v>1249.5</v>
      </c>
      <c r="ES399" s="47">
        <f>'Hydro plants'!$E$22*1000*ES400</f>
        <v>1422.8999999999999</v>
      </c>
      <c r="ET399" s="47">
        <f>'Hydro plants'!$E$22*1000*ET400</f>
        <v>1601.4</v>
      </c>
      <c r="EU399" s="47">
        <f>'Hydro plants'!$E$22*1000*EU400</f>
        <v>1671.1</v>
      </c>
      <c r="EV399" s="47">
        <f>'Hydro plants'!$E$22*1000*EV400</f>
        <v>1613.3</v>
      </c>
      <c r="EW399" s="47">
        <f>'Hydro plants'!$E$22*1000*EW400</f>
        <v>1480.7</v>
      </c>
      <c r="EX399" s="47">
        <f>'Hydro plants'!$E$22*1000*EX400</f>
        <v>1518.1000000000001</v>
      </c>
      <c r="EY399" s="47">
        <f>'Hydro plants'!$E$22*1000*EY400</f>
        <v>1361.7</v>
      </c>
      <c r="EZ399" s="47">
        <f>'Hydro plants'!$E$22*1000*EZ400</f>
        <v>1461.9999999999998</v>
      </c>
      <c r="FA399" s="47">
        <f>'Hydro plants'!$E$22*1000*FA400</f>
        <v>1227.4000000000001</v>
      </c>
      <c r="FB399" s="47">
        <f>'Hydro plants'!$E$22*1000*FB400</f>
        <v>1154.3</v>
      </c>
      <c r="FC399" s="47">
        <f>'Hydro plants'!$E$22*1000*FC400</f>
        <v>1237.6000000000001</v>
      </c>
      <c r="FD399" s="47">
        <f>'Hydro plants'!$E$22*1000*FD400</f>
        <v>1249.5</v>
      </c>
      <c r="FE399" s="47">
        <f>'Hydro plants'!$E$22*1000*FE400</f>
        <v>1422.8999999999999</v>
      </c>
      <c r="FF399" s="47">
        <f>'Hydro plants'!$E$22*1000*FF400</f>
        <v>1601.4</v>
      </c>
      <c r="FG399" s="47">
        <f>'Hydro plants'!$E$22*1000*FG400</f>
        <v>1671.1</v>
      </c>
      <c r="FH399" s="47">
        <f>'Hydro plants'!$E$22*1000*FH400</f>
        <v>1613.3</v>
      </c>
      <c r="FI399" s="47">
        <f>'Hydro plants'!$E$22*1000*FI400</f>
        <v>1480.7</v>
      </c>
      <c r="FJ399" s="47">
        <f>'Hydro plants'!$E$22*1000*FJ400</f>
        <v>1518.1000000000001</v>
      </c>
      <c r="FK399" s="47">
        <f>'Hydro plants'!$E$22*1000*FK400</f>
        <v>1361.7</v>
      </c>
      <c r="FL399" s="47">
        <f>'Hydro plants'!$E$22*1000*FL400</f>
        <v>1461.9999999999998</v>
      </c>
      <c r="FM399" s="47">
        <f>'Hydro plants'!$E$22*1000*FM400</f>
        <v>1227.4000000000001</v>
      </c>
      <c r="FN399" s="47">
        <f>'Hydro plants'!$E$22*1000*FN400</f>
        <v>1154.3</v>
      </c>
      <c r="FO399" s="47">
        <f>'Hydro plants'!$E$22*1000*FO400</f>
        <v>1237.6000000000001</v>
      </c>
      <c r="FP399" s="47">
        <f>'Hydro plants'!$E$22*1000*FP400</f>
        <v>1249.5</v>
      </c>
      <c r="FQ399" s="47">
        <f>'Hydro plants'!$E$22*1000*FQ400</f>
        <v>1422.8999999999999</v>
      </c>
      <c r="FR399" s="47">
        <f>'Hydro plants'!$E$22*1000*FR400</f>
        <v>1601.4</v>
      </c>
      <c r="FS399" s="47">
        <f>'Hydro plants'!$E$22*1000*FS400</f>
        <v>1671.1</v>
      </c>
      <c r="FT399" s="47">
        <f>'Hydro plants'!$E$22*1000*FT400</f>
        <v>1613.3</v>
      </c>
      <c r="FU399" s="47">
        <f>'Hydro plants'!$E$22*1000*FU400</f>
        <v>1480.7</v>
      </c>
      <c r="FV399" s="47">
        <f>'Hydro plants'!$E$22*1000*FV400</f>
        <v>1518.1000000000001</v>
      </c>
      <c r="FW399" s="47">
        <f>'Hydro plants'!$E$22*1000*FW400</f>
        <v>1361.7</v>
      </c>
      <c r="FX399" s="47">
        <f>'Hydro plants'!$E$22*1000*FX400</f>
        <v>1461.9999999999998</v>
      </c>
      <c r="FY399" s="47">
        <f>'Hydro plants'!$E$22*1000*FY400</f>
        <v>1227.4000000000001</v>
      </c>
      <c r="FZ399" s="47">
        <f>'Hydro plants'!$E$22*1000*FZ400</f>
        <v>1154.3</v>
      </c>
      <c r="GA399" s="47">
        <f>'Hydro plants'!$E$22*1000*GA400</f>
        <v>1237.6000000000001</v>
      </c>
      <c r="GB399" s="47">
        <f>'Hydro plants'!$E$22*1000*GB400</f>
        <v>1249.5</v>
      </c>
      <c r="GC399" s="47">
        <f>'Hydro plants'!$E$22*1000*GC400</f>
        <v>1422.8999999999999</v>
      </c>
      <c r="GD399" s="47">
        <f>'Hydro plants'!$E$22*1000*GD400</f>
        <v>1601.4</v>
      </c>
      <c r="GE399" s="47">
        <f>'Hydro plants'!$E$22*1000*GE400</f>
        <v>1671.1</v>
      </c>
      <c r="GF399" s="47">
        <f>'Hydro plants'!$E$22*1000*GF400</f>
        <v>1613.3</v>
      </c>
      <c r="GG399" s="47">
        <f>'Hydro plants'!$E$22*1000*GG400</f>
        <v>1480.7</v>
      </c>
      <c r="GH399" s="47">
        <f>'Hydro plants'!$E$22*1000*GH400</f>
        <v>1518.1000000000001</v>
      </c>
      <c r="GI399" s="47">
        <f>'Hydro plants'!$E$22*1000*GI400</f>
        <v>1361.7</v>
      </c>
      <c r="GJ399" s="47">
        <f>'Hydro plants'!$E$22*1000*GJ400</f>
        <v>1461.9999999999998</v>
      </c>
      <c r="GK399" s="47">
        <f>'Hydro plants'!$E$22*1000*GK400</f>
        <v>1227.4000000000001</v>
      </c>
      <c r="GL399" s="47">
        <f>'Hydro plants'!$E$22*1000*GL400</f>
        <v>1154.3</v>
      </c>
      <c r="GM399" s="47">
        <f>'Hydro plants'!$E$22*1000*GM400</f>
        <v>1237.6000000000001</v>
      </c>
      <c r="GN399" s="47">
        <f>'Hydro plants'!$E$22*1000*GN400</f>
        <v>1249.5</v>
      </c>
      <c r="GO399" s="47">
        <f>'Hydro plants'!$E$22*1000*GO400</f>
        <v>1422.8999999999999</v>
      </c>
      <c r="GP399" s="47">
        <f>'Hydro plants'!$E$22*1000*GP400</f>
        <v>1601.4</v>
      </c>
      <c r="GQ399" s="47">
        <f>'Hydro plants'!$E$22*1000*GQ400</f>
        <v>1671.1</v>
      </c>
      <c r="GR399" s="47">
        <f>'Hydro plants'!$E$22*1000*GR400</f>
        <v>1613.3</v>
      </c>
      <c r="GS399" s="47">
        <f>'Hydro plants'!$E$22*1000*GS400</f>
        <v>1480.7</v>
      </c>
      <c r="GT399" s="47">
        <f>'Hydro plants'!$E$22*1000*GT400</f>
        <v>1518.1000000000001</v>
      </c>
      <c r="GU399" s="47">
        <f>'Hydro plants'!$E$22*1000*GU400</f>
        <v>1361.7</v>
      </c>
      <c r="GV399" s="47">
        <f>'Hydro plants'!$E$22*1000*GV400</f>
        <v>1461.9999999999998</v>
      </c>
      <c r="GW399" s="47">
        <f>'Hydro plants'!$E$22*1000*GW400</f>
        <v>1227.4000000000001</v>
      </c>
      <c r="GX399" s="47">
        <f>'Hydro plants'!$E$22*1000*GX400</f>
        <v>1154.3</v>
      </c>
      <c r="GY399" s="47">
        <f>'Hydro plants'!$E$22*1000*GY400</f>
        <v>1237.6000000000001</v>
      </c>
      <c r="GZ399" s="47">
        <f>'Hydro plants'!$E$22*1000*GZ400</f>
        <v>1249.5</v>
      </c>
      <c r="HA399" s="47">
        <f>'Hydro plants'!$E$22*1000*HA400</f>
        <v>1422.8999999999999</v>
      </c>
      <c r="HB399" s="47">
        <f>'Hydro plants'!$E$22*1000*HB400</f>
        <v>1601.4</v>
      </c>
      <c r="HC399" s="47">
        <f>'Hydro plants'!$E$22*1000*HC400</f>
        <v>1671.1</v>
      </c>
      <c r="HD399" s="47">
        <f>'Hydro plants'!$E$22*1000*HD400</f>
        <v>1613.3</v>
      </c>
      <c r="HE399" s="47">
        <f>'Hydro plants'!$E$22*1000*HE400</f>
        <v>1480.7</v>
      </c>
      <c r="HF399" s="47">
        <f>'Hydro plants'!$E$22*1000*HF400</f>
        <v>1518.1000000000001</v>
      </c>
      <c r="HG399" s="47">
        <f>'Hydro plants'!$E$22*1000*HG400</f>
        <v>1361.7</v>
      </c>
      <c r="HH399" s="47">
        <f>'Hydro plants'!$E$22*1000*HH400</f>
        <v>1461.9999999999998</v>
      </c>
      <c r="HI399" s="47">
        <f>'Hydro plants'!$E$22*1000*HI400</f>
        <v>1227.4000000000001</v>
      </c>
      <c r="HJ399" s="47">
        <f>'Hydro plants'!$E$22*1000*HJ400</f>
        <v>1154.3</v>
      </c>
      <c r="HK399" s="47">
        <f>'Hydro plants'!$E$22*1000*HK400</f>
        <v>1237.6000000000001</v>
      </c>
      <c r="HL399" s="47">
        <f>'Hydro plants'!$E$22*1000*HL400</f>
        <v>1249.5</v>
      </c>
      <c r="HM399" s="47">
        <f>'Hydro plants'!$E$22*1000*HM400</f>
        <v>1422.8999999999999</v>
      </c>
      <c r="HN399" s="47">
        <f>'Hydro plants'!$E$22*1000*HN400</f>
        <v>1601.4</v>
      </c>
      <c r="HO399" s="47">
        <f>'Hydro plants'!$E$22*1000*HO400</f>
        <v>1671.1</v>
      </c>
      <c r="HP399" s="47">
        <f>'Hydro plants'!$E$22*1000*HP400</f>
        <v>1613.3</v>
      </c>
      <c r="HQ399" s="47">
        <f>'Hydro plants'!$E$22*1000*HQ400</f>
        <v>1480.7</v>
      </c>
      <c r="HR399" s="47">
        <f>'Hydro plants'!$E$22*1000*HR400</f>
        <v>1518.1000000000001</v>
      </c>
      <c r="HS399" s="47">
        <f>'Hydro plants'!$E$22*1000*HS400</f>
        <v>1361.7</v>
      </c>
      <c r="HT399" s="47">
        <f>'Hydro plants'!$E$22*1000*HT400</f>
        <v>1461.9999999999998</v>
      </c>
      <c r="HU399" s="47">
        <f>'Hydro plants'!$E$22*1000*HU400</f>
        <v>1227.4000000000001</v>
      </c>
      <c r="HV399" s="47">
        <f>'Hydro plants'!$E$22*1000*HV400</f>
        <v>1154.3</v>
      </c>
      <c r="HW399" s="47">
        <f>'Hydro plants'!$E$22*1000*HW400</f>
        <v>1237.6000000000001</v>
      </c>
      <c r="HX399" s="47">
        <f>'Hydro plants'!$E$22*1000*HX400</f>
        <v>1249.5</v>
      </c>
      <c r="HY399" s="47">
        <f>'Hydro plants'!$E$22*1000*HY400</f>
        <v>1422.8999999999999</v>
      </c>
      <c r="HZ399" s="47">
        <f>'Hydro plants'!$E$22*1000*HZ400</f>
        <v>1601.4</v>
      </c>
      <c r="IA399" s="47">
        <f>'Hydro plants'!$E$22*1000*IA400</f>
        <v>1671.1</v>
      </c>
      <c r="IB399" s="47">
        <f>'Hydro plants'!$E$22*1000*IB400</f>
        <v>1613.3</v>
      </c>
      <c r="IC399" s="47">
        <f>'Hydro plants'!$E$22*1000*IC400</f>
        <v>1480.7</v>
      </c>
      <c r="ID399" s="47">
        <f>'Hydro plants'!$E$22*1000*ID400</f>
        <v>1518.1000000000001</v>
      </c>
      <c r="IE399" s="47">
        <f>'Hydro plants'!$E$22*1000*IE400</f>
        <v>1361.7</v>
      </c>
      <c r="IF399" s="47">
        <f>'Hydro plants'!$E$22*1000*IF400</f>
        <v>1461.9999999999998</v>
      </c>
      <c r="IG399" s="47">
        <f>'Hydro plants'!$E$22*1000*IG400</f>
        <v>1227.4000000000001</v>
      </c>
      <c r="IH399" s="47">
        <f>'Hydro plants'!$E$22*1000*IH400</f>
        <v>1154.3</v>
      </c>
      <c r="II399" s="47">
        <f>'Hydro plants'!$E$22*1000*II400</f>
        <v>1237.6000000000001</v>
      </c>
      <c r="IJ399" s="47">
        <f>'Hydro plants'!$E$22*1000*IJ400</f>
        <v>1249.5</v>
      </c>
      <c r="IK399" s="47">
        <f>'Hydro plants'!$E$22*1000*IK400</f>
        <v>1422.8999999999999</v>
      </c>
      <c r="IL399" s="47">
        <f>'Hydro plants'!$E$22*1000*IL400</f>
        <v>1601.4</v>
      </c>
      <c r="IM399" s="47">
        <f>'Hydro plants'!$E$22*1000*IM400</f>
        <v>1671.1</v>
      </c>
      <c r="IN399" s="47">
        <f>'Hydro plants'!$E$22*1000*IN400</f>
        <v>1613.3</v>
      </c>
      <c r="IO399" s="47">
        <f>'Hydro plants'!$E$22*1000*IO400</f>
        <v>1480.7</v>
      </c>
      <c r="IP399" s="47">
        <f>'Hydro plants'!$E$22*1000*IP400</f>
        <v>1518.1000000000001</v>
      </c>
      <c r="IQ399" s="47">
        <f>'Hydro plants'!$E$22*1000*IQ400</f>
        <v>1361.7</v>
      </c>
      <c r="IR399" s="47">
        <f>'Hydro plants'!$E$22*1000*IR400</f>
        <v>1461.9999999999998</v>
      </c>
      <c r="IS399" s="47">
        <f>'Hydro plants'!$E$22*1000*IS400</f>
        <v>1227.4000000000001</v>
      </c>
      <c r="IT399" s="47">
        <f>'Hydro plants'!$E$22*1000*IT400</f>
        <v>1154.3</v>
      </c>
      <c r="IU399" s="47">
        <f>'Hydro plants'!$E$22*1000*IU400</f>
        <v>1237.6000000000001</v>
      </c>
      <c r="IV399" s="47">
        <f>'Hydro plants'!$E$22*1000*IV400</f>
        <v>1249.5</v>
      </c>
      <c r="IW399" s="47">
        <f>'Hydro plants'!$E$22*1000*IW400</f>
        <v>1422.8999999999999</v>
      </c>
      <c r="IX399" s="47">
        <f>'Hydro plants'!$E$22*1000*IX400</f>
        <v>1601.4</v>
      </c>
      <c r="IY399" s="47">
        <f>'Hydro plants'!$E$22*1000*IY400</f>
        <v>1671.1</v>
      </c>
      <c r="IZ399" s="47">
        <f>'Hydro plants'!$E$22*1000*IZ400</f>
        <v>1613.3</v>
      </c>
      <c r="JA399" s="47">
        <f>'Hydro plants'!$E$22*1000*JA400</f>
        <v>1480.7</v>
      </c>
      <c r="JB399" s="47">
        <f>'Hydro plants'!$E$22*1000*JB400</f>
        <v>1518.1000000000001</v>
      </c>
      <c r="JC399" s="47">
        <f>'Hydro plants'!$E$22*1000*JC400</f>
        <v>1361.7</v>
      </c>
      <c r="JD399" s="47">
        <f>'Hydro plants'!$E$22*1000*JD400</f>
        <v>1461.9999999999998</v>
      </c>
      <c r="JE399" s="47">
        <f>'Hydro plants'!$E$22*1000*JE400</f>
        <v>1227.4000000000001</v>
      </c>
      <c r="JF399" s="47">
        <f>'Hydro plants'!$E$22*1000*JF400</f>
        <v>1154.3</v>
      </c>
      <c r="JG399" s="47">
        <f>'Hydro plants'!$E$22*1000*JG400</f>
        <v>1237.6000000000001</v>
      </c>
      <c r="JH399" s="47">
        <f>'Hydro plants'!$E$22*1000*JH400</f>
        <v>1249.5</v>
      </c>
      <c r="JI399" s="47">
        <f>'Hydro plants'!$E$22*1000*JI400</f>
        <v>1422.8999999999999</v>
      </c>
      <c r="JJ399" s="47">
        <f>'Hydro plants'!$E$22*1000*JJ400</f>
        <v>1601.4</v>
      </c>
      <c r="JK399" s="47">
        <f>'Hydro plants'!$E$22*1000*JK400</f>
        <v>1671.1</v>
      </c>
      <c r="JL399" s="47">
        <f>'Hydro plants'!$E$22*1000*JL400</f>
        <v>1613.3</v>
      </c>
      <c r="JM399" s="47">
        <f>'Hydro plants'!$E$22*1000*JM400</f>
        <v>1480.7</v>
      </c>
      <c r="JN399" s="47">
        <f>'Hydro plants'!$E$22*1000*JN400</f>
        <v>1518.1000000000001</v>
      </c>
      <c r="JO399" s="47">
        <f>'Hydro plants'!$E$22*1000*JO400</f>
        <v>1361.7</v>
      </c>
      <c r="JP399" s="47">
        <f>'Hydro plants'!$E$22*1000*JP400</f>
        <v>1461.9999999999998</v>
      </c>
      <c r="JQ399" s="47">
        <f>'Hydro plants'!$E$22*1000*JQ400</f>
        <v>1227.4000000000001</v>
      </c>
      <c r="JR399" s="47">
        <f>'Hydro plants'!$E$22*1000*JR400</f>
        <v>1154.3</v>
      </c>
      <c r="JS399" s="47">
        <f>'Hydro plants'!$E$22*1000*JS400</f>
        <v>1237.6000000000001</v>
      </c>
      <c r="JT399" s="47">
        <f>'Hydro plants'!$E$22*1000*JT400</f>
        <v>1249.5</v>
      </c>
      <c r="JU399" s="47">
        <f>'Hydro plants'!$E$22*1000*JU400</f>
        <v>1422.8999999999999</v>
      </c>
      <c r="JV399" s="47">
        <f>'Hydro plants'!$E$22*1000*JV400</f>
        <v>1601.4</v>
      </c>
      <c r="JW399" s="47">
        <f>'Hydro plants'!$E$22*1000*JW400</f>
        <v>1671.1</v>
      </c>
      <c r="JX399" s="47">
        <f>'Hydro plants'!$E$22*1000*JX400</f>
        <v>1613.3</v>
      </c>
      <c r="JY399" s="47">
        <f>'Hydro plants'!$E$22*1000*JY400</f>
        <v>1480.7</v>
      </c>
      <c r="JZ399" s="47">
        <f>'Hydro plants'!$E$22*1000*JZ400</f>
        <v>1518.1000000000001</v>
      </c>
      <c r="KA399" s="47">
        <f>'Hydro plants'!$E$22*1000*KA400</f>
        <v>1361.7</v>
      </c>
      <c r="KB399" s="47">
        <f>'Hydro plants'!$E$22*1000*KB400</f>
        <v>1461.9999999999998</v>
      </c>
      <c r="KC399" s="47">
        <f>'Hydro plants'!$E$22*1000*KC400</f>
        <v>1227.4000000000001</v>
      </c>
      <c r="KD399" s="47">
        <f>'Hydro plants'!$E$22*1000*KD400</f>
        <v>1154.3</v>
      </c>
      <c r="KE399" s="47">
        <f>'Hydro plants'!$E$22*1000*KE400</f>
        <v>1237.6000000000001</v>
      </c>
      <c r="KF399" s="47">
        <f>'Hydro plants'!$E$22*1000*KF400</f>
        <v>1249.5</v>
      </c>
      <c r="KG399" s="47">
        <f>'Hydro plants'!$E$22*1000*KG400</f>
        <v>1422.8999999999999</v>
      </c>
      <c r="KH399" s="47">
        <f>'Hydro plants'!$E$22*1000*KH400</f>
        <v>1601.4</v>
      </c>
      <c r="KI399" s="47">
        <f>'Hydro plants'!$E$22*1000*KI400</f>
        <v>1671.1</v>
      </c>
      <c r="KJ399" s="47">
        <f>'Hydro plants'!$E$22*1000*KJ400</f>
        <v>1613.3</v>
      </c>
      <c r="KK399" s="47">
        <f>'Hydro plants'!$E$22*1000*KK400</f>
        <v>1480.7</v>
      </c>
      <c r="KL399" s="47">
        <f>'Hydro plants'!$E$22*1000*KL400</f>
        <v>1518.1000000000001</v>
      </c>
      <c r="KM399" s="47">
        <f>'Hydro plants'!$E$22*1000*KM400</f>
        <v>1361.7</v>
      </c>
      <c r="KN399" s="47">
        <f>'Hydro plants'!$E$22*1000*KN400</f>
        <v>1461.9999999999998</v>
      </c>
      <c r="KO399" s="47">
        <f>'Hydro plants'!$E$22*1000*KO400</f>
        <v>1227.4000000000001</v>
      </c>
      <c r="KP399" s="47">
        <f>'Hydro plants'!$E$22*1000*KP400</f>
        <v>1154.3</v>
      </c>
      <c r="KQ399" s="47">
        <f>'Hydro plants'!$E$22*1000*KQ400</f>
        <v>1237.6000000000001</v>
      </c>
      <c r="KR399" s="47">
        <f>'Hydro plants'!$E$22*1000*KR400</f>
        <v>1249.5</v>
      </c>
      <c r="KS399" s="47">
        <f>'Hydro plants'!$E$22*1000*KS400</f>
        <v>1422.8999999999999</v>
      </c>
      <c r="KT399" s="47">
        <f>'Hydro plants'!$E$22*1000*KT400</f>
        <v>1601.4</v>
      </c>
      <c r="KU399" s="47">
        <f>'Hydro plants'!$E$22*1000*KU400</f>
        <v>1671.1</v>
      </c>
      <c r="KV399" s="47">
        <f>'Hydro plants'!$E$22*1000*KV400</f>
        <v>1613.3</v>
      </c>
      <c r="KW399" s="47">
        <f>'Hydro plants'!$E$22*1000*KW400</f>
        <v>1480.7</v>
      </c>
      <c r="KX399" s="47">
        <f>'Hydro plants'!$E$22*1000*KX400</f>
        <v>1518.1000000000001</v>
      </c>
      <c r="KY399" s="47">
        <f>'Hydro plants'!$E$22*1000*KY400</f>
        <v>1361.7</v>
      </c>
      <c r="KZ399" s="47">
        <f>'Hydro plants'!$E$22*1000*KZ400</f>
        <v>1461.9999999999998</v>
      </c>
      <c r="LA399" s="47">
        <f>'Hydro plants'!$E$22*1000*LA400</f>
        <v>1227.4000000000001</v>
      </c>
      <c r="LB399" s="47">
        <f>'Hydro plants'!$E$22*1000*LB400</f>
        <v>1154.3</v>
      </c>
      <c r="LC399" s="47">
        <f>'Hydro plants'!$E$22*1000*LC400</f>
        <v>1237.6000000000001</v>
      </c>
      <c r="LD399" s="47">
        <f>'Hydro plants'!$E$22*1000*LD400</f>
        <v>1249.5</v>
      </c>
      <c r="LE399" s="47">
        <f>'Hydro plants'!$E$22*1000*LE400</f>
        <v>1422.8999999999999</v>
      </c>
      <c r="LF399" s="47">
        <f>'Hydro plants'!$E$22*1000*LF400</f>
        <v>1601.4</v>
      </c>
      <c r="LG399" s="47">
        <f>'Hydro plants'!$E$22*1000*LG400</f>
        <v>1671.1</v>
      </c>
      <c r="LH399" s="47">
        <f>'Hydro plants'!$E$22*1000*LH400</f>
        <v>1613.3</v>
      </c>
      <c r="LI399" s="47">
        <f>'Hydro plants'!$E$22*1000*LI400</f>
        <v>1480.7</v>
      </c>
      <c r="LJ399" s="47">
        <f>'Hydro plants'!$E$22*1000*LJ400</f>
        <v>1518.1000000000001</v>
      </c>
      <c r="LK399" s="47">
        <f>'Hydro plants'!$E$22*1000*LK400</f>
        <v>1361.7</v>
      </c>
      <c r="LL399" s="47">
        <f>'Hydro plants'!$E$22*1000*LL400</f>
        <v>1461.9999999999998</v>
      </c>
      <c r="LM399" s="47">
        <f>'Hydro plants'!$E$22*1000*LM400</f>
        <v>1227.4000000000001</v>
      </c>
      <c r="LN399" s="47">
        <f>'Hydro plants'!$E$22*1000*LN400</f>
        <v>1154.3</v>
      </c>
      <c r="LO399" s="47">
        <f>'Hydro plants'!$E$22*1000*LO400</f>
        <v>1237.6000000000001</v>
      </c>
      <c r="LP399" s="47">
        <f>'Hydro plants'!$E$22*1000*LP400</f>
        <v>1249.5</v>
      </c>
      <c r="LQ399" s="47">
        <f>'Hydro plants'!$E$22*1000*LQ400</f>
        <v>1422.8999999999999</v>
      </c>
      <c r="LR399" s="47">
        <f>'Hydro plants'!$E$22*1000*LR400</f>
        <v>1601.4</v>
      </c>
      <c r="LS399" s="47">
        <f>'Hydro plants'!$E$22*1000*LS400</f>
        <v>1671.1</v>
      </c>
      <c r="LT399" s="47">
        <f>'Hydro plants'!$E$22*1000*LT400</f>
        <v>1613.3</v>
      </c>
      <c r="LU399" s="47">
        <f>'Hydro plants'!$E$22*1000*LU400</f>
        <v>1480.7</v>
      </c>
      <c r="LV399" s="47">
        <f>'Hydro plants'!$E$22*1000*LV400</f>
        <v>1518.1000000000001</v>
      </c>
      <c r="LW399" s="47">
        <f>'Hydro plants'!$E$22*1000*LW400</f>
        <v>1361.7</v>
      </c>
      <c r="LX399" s="47">
        <f>'Hydro plants'!$E$22*1000*LX400</f>
        <v>1461.9999999999998</v>
      </c>
      <c r="LY399" s="47">
        <f>'Hydro plants'!$E$22*1000*LY400</f>
        <v>1227.4000000000001</v>
      </c>
      <c r="LZ399" s="47">
        <f>'Hydro plants'!$E$22*1000*LZ400</f>
        <v>1154.3</v>
      </c>
      <c r="MA399" s="47">
        <f>'Hydro plants'!$E$22*1000*MA400</f>
        <v>1237.6000000000001</v>
      </c>
      <c r="MB399" s="47">
        <f>'Hydro plants'!$E$22*1000*MB400</f>
        <v>1249.5</v>
      </c>
      <c r="MC399" s="47">
        <f>'Hydro plants'!$E$22*1000*MC400</f>
        <v>1422.8999999999999</v>
      </c>
      <c r="MD399" s="47">
        <f>'Hydro plants'!$E$22*1000*MD400</f>
        <v>1601.4</v>
      </c>
      <c r="ME399" s="47">
        <f>'Hydro plants'!$E$22*1000*ME400</f>
        <v>1671.1</v>
      </c>
      <c r="MF399" s="47">
        <f>'Hydro plants'!$E$22*1000*MF400</f>
        <v>1613.3</v>
      </c>
      <c r="MG399" s="47">
        <f>'Hydro plants'!$E$22*1000*MG400</f>
        <v>1480.7</v>
      </c>
      <c r="MH399" s="47">
        <f>'Hydro plants'!$E$22*1000*MH400</f>
        <v>1518.1000000000001</v>
      </c>
      <c r="MI399" s="47">
        <f>'Hydro plants'!$E$22*1000*MI400</f>
        <v>1361.7</v>
      </c>
      <c r="MJ399" s="47">
        <f>'Hydro plants'!$E$22*1000*MJ400</f>
        <v>1461.9999999999998</v>
      </c>
      <c r="MK399" s="47">
        <f>'Hydro plants'!$E$22*1000*MK400</f>
        <v>1227.4000000000001</v>
      </c>
      <c r="ML399" s="47">
        <f>'Hydro plants'!$E$22*1000*ML400</f>
        <v>1154.3</v>
      </c>
      <c r="MM399" s="47">
        <f>'Hydro plants'!$E$22*1000*MM400</f>
        <v>1237.6000000000001</v>
      </c>
      <c r="MN399" s="47">
        <f>'Hydro plants'!$E$22*1000*MN400</f>
        <v>1249.5</v>
      </c>
      <c r="MO399" s="47">
        <f>'Hydro plants'!$E$22*1000*MO400</f>
        <v>1422.8999999999999</v>
      </c>
      <c r="MP399" s="47">
        <f>'Hydro plants'!$E$22*1000*MP400</f>
        <v>1601.4</v>
      </c>
      <c r="MQ399" s="47">
        <f>'Hydro plants'!$E$22*1000*MQ400</f>
        <v>1671.1</v>
      </c>
      <c r="MR399" s="47">
        <f>'Hydro plants'!$E$22*1000*MR400</f>
        <v>1613.3</v>
      </c>
      <c r="MS399" s="47">
        <f>'Hydro plants'!$E$22*1000*MS400</f>
        <v>1480.7</v>
      </c>
      <c r="MT399" s="47">
        <f>'Hydro plants'!$E$22*1000*MT400</f>
        <v>1518.1000000000001</v>
      </c>
      <c r="MU399" s="47">
        <f>'Hydro plants'!$E$22*1000*MU400</f>
        <v>1361.7</v>
      </c>
      <c r="MV399" s="47">
        <f>'Hydro plants'!$E$22*1000*MV400</f>
        <v>1461.9999999999998</v>
      </c>
      <c r="MW399" s="47">
        <f>'Hydro plants'!$E$22*1000*MW400</f>
        <v>1227.4000000000001</v>
      </c>
      <c r="MX399" s="47">
        <f>'Hydro plants'!$E$22*1000*MX400</f>
        <v>1154.3</v>
      </c>
      <c r="MY399" s="47">
        <f>'Hydro plants'!$E$22*1000*MY400</f>
        <v>1237.6000000000001</v>
      </c>
      <c r="MZ399" s="47">
        <f>'Hydro plants'!$E$22*1000*MZ400</f>
        <v>1249.5</v>
      </c>
      <c r="NA399" s="47">
        <f>'Hydro plants'!$E$22*1000*NA400</f>
        <v>1422.8999999999999</v>
      </c>
      <c r="NB399" s="47">
        <f>'Hydro plants'!$E$22*1000*NB400</f>
        <v>1601.4</v>
      </c>
      <c r="NC399" s="47">
        <f>'Hydro plants'!$E$22*1000*NC400</f>
        <v>1671.1</v>
      </c>
      <c r="ND399" s="47">
        <f>'Hydro plants'!$E$22*1000*ND400</f>
        <v>1613.3</v>
      </c>
      <c r="NE399" s="47">
        <f>'Hydro plants'!$E$22*1000*NE400</f>
        <v>1480.7</v>
      </c>
      <c r="NF399" s="47">
        <f>'Hydro plants'!$E$22*1000*NF400</f>
        <v>1518.1000000000001</v>
      </c>
      <c r="NG399" s="47">
        <f>'Hydro plants'!$E$22*1000*NG400</f>
        <v>1361.7</v>
      </c>
      <c r="NH399" s="47">
        <f>'Hydro plants'!$E$22*1000*NH400</f>
        <v>1461.9999999999998</v>
      </c>
      <c r="NI399" s="47">
        <f>'Hydro plants'!$E$22*1000*NI400</f>
        <v>1227.4000000000001</v>
      </c>
      <c r="NJ399" s="47">
        <f>'Hydro plants'!$E$22*1000*NJ400</f>
        <v>1154.3</v>
      </c>
      <c r="NK399" s="47">
        <f>'Hydro plants'!$E$22*1000*NK400</f>
        <v>1237.6000000000001</v>
      </c>
      <c r="NL399" s="47">
        <f>'Hydro plants'!$E$22*1000*NL400</f>
        <v>1249.5</v>
      </c>
      <c r="NM399" s="47">
        <f>'Hydro plants'!$E$22*1000*NM400</f>
        <v>1422.8999999999999</v>
      </c>
      <c r="NN399" s="47">
        <f>'Hydro plants'!$E$22*1000*NN400</f>
        <v>1601.4</v>
      </c>
      <c r="NO399" s="47">
        <f>'Hydro plants'!$E$22*1000*NO400</f>
        <v>1671.1</v>
      </c>
      <c r="NP399" s="47">
        <f>'Hydro plants'!$E$22*1000*NP400</f>
        <v>1613.3</v>
      </c>
      <c r="NQ399" s="47">
        <f>'Hydro plants'!$E$22*1000*NQ400</f>
        <v>1480.7</v>
      </c>
      <c r="NR399" s="47">
        <f>'Hydro plants'!$E$22*1000*NR400</f>
        <v>1518.1000000000001</v>
      </c>
      <c r="NS399" s="47">
        <f>'Hydro plants'!$E$22*1000*NS400</f>
        <v>1361.7</v>
      </c>
      <c r="NT399" s="47">
        <f>'Hydro plants'!$E$22*1000*NT400</f>
        <v>1461.9999999999998</v>
      </c>
      <c r="NU399" s="47">
        <f>'Hydro plants'!$E$22*1000*NU400</f>
        <v>1227.4000000000001</v>
      </c>
      <c r="NV399" s="47">
        <f>'Hydro plants'!$E$22*1000*NV400</f>
        <v>1154.3</v>
      </c>
      <c r="NW399" s="47">
        <f>'Hydro plants'!$E$22*1000*NW400</f>
        <v>1237.6000000000001</v>
      </c>
      <c r="NX399" s="47">
        <f>'Hydro plants'!$E$22*1000*NX400</f>
        <v>1249.5</v>
      </c>
      <c r="NY399" s="47">
        <f>'Hydro plants'!$E$22*1000*NY400</f>
        <v>1422.8999999999999</v>
      </c>
      <c r="NZ399" s="47">
        <f>'Hydro plants'!$E$22*1000*NZ400</f>
        <v>1601.4</v>
      </c>
      <c r="OA399" s="47">
        <f>'Hydro plants'!$E$22*1000*OA400</f>
        <v>1671.1</v>
      </c>
      <c r="OB399" s="47">
        <f>'Hydro plants'!$E$22*1000*OB400</f>
        <v>1613.3</v>
      </c>
      <c r="OC399" s="47">
        <f>'Hydro plants'!$E$22*1000*OC400</f>
        <v>1480.7</v>
      </c>
      <c r="OD399" s="47">
        <f>'Hydro plants'!$E$22*1000*OD400</f>
        <v>1518.1000000000001</v>
      </c>
      <c r="OE399" s="47">
        <f>'Hydro plants'!$E$22*1000*OE400</f>
        <v>1361.7</v>
      </c>
      <c r="OF399" s="47">
        <f>'Hydro plants'!$E$22*1000*OF400</f>
        <v>1461.9999999999998</v>
      </c>
      <c r="OG399" s="47">
        <f>'Hydro plants'!$E$22*1000*OG400</f>
        <v>1227.4000000000001</v>
      </c>
      <c r="OH399" s="47">
        <f>'Hydro plants'!$E$22*1000*OH400</f>
        <v>1154.3</v>
      </c>
      <c r="OI399" s="47">
        <f>'Hydro plants'!$E$22*1000*OI400</f>
        <v>1237.6000000000001</v>
      </c>
      <c r="OJ399" s="47">
        <f>'Hydro plants'!$E$22*1000*OJ400</f>
        <v>1249.5</v>
      </c>
      <c r="OK399" s="47">
        <f>'Hydro plants'!$E$22*1000*OK400</f>
        <v>1422.8999999999999</v>
      </c>
      <c r="OL399" s="47">
        <f>'Hydro plants'!$E$22*1000*OL400</f>
        <v>1601.4</v>
      </c>
      <c r="OM399" s="47">
        <f>'Hydro plants'!$E$22*1000*OM400</f>
        <v>1671.1</v>
      </c>
      <c r="ON399" s="47">
        <f>'Hydro plants'!$E$22*1000*ON400</f>
        <v>1613.3</v>
      </c>
      <c r="OO399" s="47">
        <f>'Hydro plants'!$E$22*1000*OO400</f>
        <v>1480.7</v>
      </c>
      <c r="OP399" s="47">
        <f>'Hydro plants'!$E$22*1000*OP400</f>
        <v>1518.1000000000001</v>
      </c>
      <c r="OQ399" s="47">
        <f>'Hydro plants'!$E$22*1000*OQ400</f>
        <v>1361.7</v>
      </c>
      <c r="OR399" s="47">
        <f>'Hydro plants'!$E$22*1000*OR400</f>
        <v>1461.9999999999998</v>
      </c>
      <c r="OS399" s="47">
        <f>'Hydro plants'!$E$22*1000*OS400</f>
        <v>1227.4000000000001</v>
      </c>
      <c r="OT399" s="47">
        <f>'Hydro plants'!$E$22*1000*OT400</f>
        <v>1154.3</v>
      </c>
      <c r="OU399" s="47">
        <f>'Hydro plants'!$E$22*1000*OU400</f>
        <v>1237.6000000000001</v>
      </c>
      <c r="OV399" s="47">
        <f>'Hydro plants'!$E$22*1000*OV400</f>
        <v>1249.5</v>
      </c>
      <c r="OW399" s="47">
        <f>'Hydro plants'!$E$22*1000*OW400</f>
        <v>1422.8999999999999</v>
      </c>
      <c r="OX399" s="47">
        <f>'Hydro plants'!$E$22*1000*OX400</f>
        <v>1601.4</v>
      </c>
      <c r="OY399" s="47">
        <f>'Hydro plants'!$E$22*1000*OY400</f>
        <v>1671.1</v>
      </c>
      <c r="OZ399" s="47">
        <f>'Hydro plants'!$E$22*1000*OZ400</f>
        <v>1613.3</v>
      </c>
      <c r="PA399" s="47">
        <f>'Hydro plants'!$E$22*1000*PA400</f>
        <v>1480.7</v>
      </c>
      <c r="PB399" s="47">
        <f>'Hydro plants'!$E$22*1000*PB400</f>
        <v>1518.1000000000001</v>
      </c>
      <c r="PC399" s="47">
        <f>'Hydro plants'!$E$22*1000*PC400</f>
        <v>1361.7</v>
      </c>
      <c r="PD399" s="47">
        <f>'Hydro plants'!$E$22*1000*PD400</f>
        <v>1461.9999999999998</v>
      </c>
      <c r="PE399" s="47">
        <f>'Hydro plants'!$E$22*1000*PE400</f>
        <v>1227.4000000000001</v>
      </c>
      <c r="PF399" s="47">
        <f>'Hydro plants'!$E$22*1000*PF400</f>
        <v>1154.3</v>
      </c>
      <c r="PG399" s="47">
        <f>'Hydro plants'!$E$22*1000*PG400</f>
        <v>1237.6000000000001</v>
      </c>
      <c r="PH399" s="47">
        <f>'Hydro plants'!$E$22*1000*PH400</f>
        <v>1249.5</v>
      </c>
      <c r="PI399" s="47">
        <f>'Hydro plants'!$E$22*1000*PI400</f>
        <v>1422.8999999999999</v>
      </c>
      <c r="PJ399" s="47">
        <f>'Hydro plants'!$E$22*1000*PJ400</f>
        <v>1601.4</v>
      </c>
      <c r="PK399" s="47">
        <f>'Hydro plants'!$E$22*1000*PK400</f>
        <v>1671.1</v>
      </c>
      <c r="PL399" s="47">
        <f>'Hydro plants'!$E$22*1000*PL400</f>
        <v>1613.3</v>
      </c>
      <c r="PM399" s="47">
        <f>'Hydro plants'!$E$22*1000*PM400</f>
        <v>1480.7</v>
      </c>
      <c r="PN399" s="47">
        <f>'Hydro plants'!$E$22*1000*PN400</f>
        <v>1518.1000000000001</v>
      </c>
      <c r="PO399" s="47">
        <f>'Hydro plants'!$E$22*1000*PO400</f>
        <v>1361.7</v>
      </c>
      <c r="PP399" s="47">
        <f>'Hydro plants'!$E$22*1000*PP400</f>
        <v>1461.9999999999998</v>
      </c>
      <c r="PQ399" s="47">
        <f>'Hydro plants'!$E$22*1000*PQ400</f>
        <v>1227.4000000000001</v>
      </c>
      <c r="PR399" s="47">
        <f>'Hydro plants'!$E$22*1000*PR400</f>
        <v>1154.3</v>
      </c>
      <c r="PS399" s="47">
        <f>'Hydro plants'!$E$22*1000*PS400</f>
        <v>1237.6000000000001</v>
      </c>
      <c r="PT399" s="47">
        <f>'Hydro plants'!$E$22*1000*PT400</f>
        <v>1249.5</v>
      </c>
      <c r="PU399" s="47">
        <f>'Hydro plants'!$E$22*1000*PU400</f>
        <v>1422.8999999999999</v>
      </c>
      <c r="PV399" s="47">
        <f>'Hydro plants'!$E$22*1000*PV400</f>
        <v>1601.4</v>
      </c>
      <c r="PW399" s="47">
        <f>'Hydro plants'!$E$22*1000*PW400</f>
        <v>1671.1</v>
      </c>
    </row>
    <row r="400" spans="1:439" x14ac:dyDescent="0.15">
      <c r="A400" s="27"/>
      <c r="B400" s="17" t="s">
        <v>43</v>
      </c>
      <c r="C400" s="11" t="s">
        <v>28</v>
      </c>
      <c r="D400" s="16">
        <v>1</v>
      </c>
      <c r="E400" s="27"/>
      <c r="F400" s="27"/>
      <c r="G400" s="27"/>
      <c r="H400" s="27">
        <v>9.4930061529379203E-2</v>
      </c>
      <c r="I400" s="27">
        <v>8.7083864383665083E-2</v>
      </c>
      <c r="J400" s="27">
        <v>8.9307983259615545E-2</v>
      </c>
      <c r="K400" s="27">
        <v>8.010260235637616E-2</v>
      </c>
      <c r="L400" s="27">
        <v>8.6033586025577369E-2</v>
      </c>
      <c r="M400" s="27">
        <v>7.2242676081798157E-2</v>
      </c>
      <c r="N400" s="27">
        <v>6.7904271360808371E-2</v>
      </c>
      <c r="O400" s="27">
        <v>7.2778112107489926E-2</v>
      </c>
      <c r="P400" s="27">
        <v>7.3457703986252565E-2</v>
      </c>
      <c r="Q400" s="27">
        <v>8.3679040425419945E-2</v>
      </c>
      <c r="R400" s="27">
        <v>9.4161230313001262E-2</v>
      </c>
      <c r="S400" s="27">
        <v>9.8318868170616469E-2</v>
      </c>
      <c r="T400" s="27">
        <v>9.4930061529379203E-2</v>
      </c>
      <c r="U400" s="27">
        <v>8.7083864383665083E-2</v>
      </c>
      <c r="V400" s="27">
        <v>8.9307983259615545E-2</v>
      </c>
      <c r="W400" s="27">
        <v>8.010260235637616E-2</v>
      </c>
      <c r="X400" s="27">
        <v>8.6033586025577369E-2</v>
      </c>
      <c r="Y400" s="27">
        <v>7.2242676081798157E-2</v>
      </c>
      <c r="Z400" s="27">
        <v>6.7904271360808371E-2</v>
      </c>
      <c r="AA400" s="27">
        <v>7.2778112107489926E-2</v>
      </c>
      <c r="AB400" s="27">
        <v>7.3457703986252565E-2</v>
      </c>
      <c r="AC400" s="27">
        <v>8.3679040425419945E-2</v>
      </c>
      <c r="AD400" s="27">
        <v>9.4161230313001262E-2</v>
      </c>
      <c r="AE400" s="27">
        <v>9.8318868170616469E-2</v>
      </c>
      <c r="AF400" s="27">
        <v>9.4930061529379203E-2</v>
      </c>
      <c r="AG400" s="27">
        <v>8.7083864383665083E-2</v>
      </c>
      <c r="AH400" s="27">
        <v>8.9307983259615545E-2</v>
      </c>
      <c r="AI400" s="27">
        <v>8.010260235637616E-2</v>
      </c>
      <c r="AJ400" s="27">
        <v>8.6033586025577369E-2</v>
      </c>
      <c r="AK400" s="27">
        <v>7.2242676081798157E-2</v>
      </c>
      <c r="AL400" s="27">
        <v>6.7904271360808371E-2</v>
      </c>
      <c r="AM400" s="27">
        <v>7.2778112107489926E-2</v>
      </c>
      <c r="AN400" s="27">
        <v>7.3457703986252565E-2</v>
      </c>
      <c r="AO400" s="27">
        <v>8.3679040425419945E-2</v>
      </c>
      <c r="AP400" s="27">
        <v>9.4161230313001262E-2</v>
      </c>
      <c r="AQ400" s="27">
        <v>9.8318868170616469E-2</v>
      </c>
      <c r="AR400" s="27">
        <v>9.4899999999999998E-2</v>
      </c>
      <c r="AS400" s="27">
        <v>8.7099999999999997E-2</v>
      </c>
      <c r="AT400" s="27">
        <v>8.9300000000000004E-2</v>
      </c>
      <c r="AU400" s="27">
        <v>8.0100000000000005E-2</v>
      </c>
      <c r="AV400" s="27">
        <v>8.5999999999999993E-2</v>
      </c>
      <c r="AW400" s="27">
        <v>7.22E-2</v>
      </c>
      <c r="AX400" s="27">
        <v>6.7900000000000002E-2</v>
      </c>
      <c r="AY400" s="27">
        <v>7.2800000000000004E-2</v>
      </c>
      <c r="AZ400" s="27">
        <v>7.3499999999999996E-2</v>
      </c>
      <c r="BA400" s="27">
        <v>8.3699999999999997E-2</v>
      </c>
      <c r="BB400" s="27">
        <v>9.4200000000000006E-2</v>
      </c>
      <c r="BC400" s="27">
        <v>9.8299999999999998E-2</v>
      </c>
      <c r="BD400" s="27">
        <v>9.4899999999999998E-2</v>
      </c>
      <c r="BE400" s="27">
        <v>8.7099999999999997E-2</v>
      </c>
      <c r="BF400" s="27">
        <v>8.9300000000000004E-2</v>
      </c>
      <c r="BG400" s="27">
        <v>8.0100000000000005E-2</v>
      </c>
      <c r="BH400" s="27">
        <v>8.5999999999999993E-2</v>
      </c>
      <c r="BI400" s="27">
        <v>7.22E-2</v>
      </c>
      <c r="BJ400" s="27">
        <v>6.7900000000000002E-2</v>
      </c>
      <c r="BK400" s="27">
        <v>7.2800000000000004E-2</v>
      </c>
      <c r="BL400" s="27">
        <v>7.3499999999999996E-2</v>
      </c>
      <c r="BM400" s="27">
        <v>8.3699999999999997E-2</v>
      </c>
      <c r="BN400" s="27">
        <v>9.4200000000000006E-2</v>
      </c>
      <c r="BO400" s="27">
        <v>9.8299999999999998E-2</v>
      </c>
      <c r="BP400" s="27">
        <v>9.4899999999999998E-2</v>
      </c>
      <c r="BQ400" s="27">
        <v>8.7099999999999997E-2</v>
      </c>
      <c r="BR400" s="27">
        <v>8.9300000000000004E-2</v>
      </c>
      <c r="BS400" s="27">
        <v>8.0100000000000005E-2</v>
      </c>
      <c r="BT400" s="27">
        <v>8.5999999999999993E-2</v>
      </c>
      <c r="BU400" s="27">
        <v>7.22E-2</v>
      </c>
      <c r="BV400" s="27">
        <v>6.7900000000000002E-2</v>
      </c>
      <c r="BW400" s="27">
        <v>7.2800000000000004E-2</v>
      </c>
      <c r="BX400" s="27">
        <v>7.3499999999999996E-2</v>
      </c>
      <c r="BY400" s="27">
        <v>8.3699999999999997E-2</v>
      </c>
      <c r="BZ400" s="27">
        <v>9.4200000000000006E-2</v>
      </c>
      <c r="CA400" s="27">
        <v>9.8299999999999998E-2</v>
      </c>
      <c r="CB400" s="27">
        <v>9.4899999999999998E-2</v>
      </c>
      <c r="CC400" s="27">
        <v>8.7099999999999997E-2</v>
      </c>
      <c r="CD400" s="27">
        <v>8.9300000000000004E-2</v>
      </c>
      <c r="CE400" s="27">
        <v>8.0100000000000005E-2</v>
      </c>
      <c r="CF400" s="27">
        <v>8.5999999999999993E-2</v>
      </c>
      <c r="CG400" s="27">
        <v>7.22E-2</v>
      </c>
      <c r="CH400" s="27">
        <v>6.7900000000000002E-2</v>
      </c>
      <c r="CI400" s="27">
        <v>7.2800000000000004E-2</v>
      </c>
      <c r="CJ400" s="27">
        <v>7.3499999999999996E-2</v>
      </c>
      <c r="CK400" s="27">
        <v>8.3699999999999997E-2</v>
      </c>
      <c r="CL400" s="27">
        <v>9.4200000000000006E-2</v>
      </c>
      <c r="CM400" s="27">
        <v>9.8299999999999998E-2</v>
      </c>
      <c r="CN400" s="27">
        <v>9.4899999999999998E-2</v>
      </c>
      <c r="CO400" s="27">
        <v>8.7099999999999997E-2</v>
      </c>
      <c r="CP400" s="27">
        <v>8.9300000000000004E-2</v>
      </c>
      <c r="CQ400" s="27">
        <v>8.0100000000000005E-2</v>
      </c>
      <c r="CR400" s="27">
        <v>8.5999999999999993E-2</v>
      </c>
      <c r="CS400" s="27">
        <v>7.22E-2</v>
      </c>
      <c r="CT400" s="27">
        <v>6.7900000000000002E-2</v>
      </c>
      <c r="CU400" s="27">
        <v>7.2800000000000004E-2</v>
      </c>
      <c r="CV400" s="27">
        <v>7.3499999999999996E-2</v>
      </c>
      <c r="CW400" s="27">
        <v>8.3699999999999997E-2</v>
      </c>
      <c r="CX400" s="27">
        <v>9.4200000000000006E-2</v>
      </c>
      <c r="CY400" s="27">
        <v>9.8299999999999998E-2</v>
      </c>
      <c r="CZ400" s="27">
        <v>9.4899999999999998E-2</v>
      </c>
      <c r="DA400" s="27">
        <v>8.7099999999999997E-2</v>
      </c>
      <c r="DB400" s="27">
        <v>8.9300000000000004E-2</v>
      </c>
      <c r="DC400" s="27">
        <v>8.0100000000000005E-2</v>
      </c>
      <c r="DD400" s="27">
        <v>8.5999999999999993E-2</v>
      </c>
      <c r="DE400" s="27">
        <v>7.22E-2</v>
      </c>
      <c r="DF400" s="27">
        <v>6.7900000000000002E-2</v>
      </c>
      <c r="DG400" s="27">
        <v>7.2800000000000004E-2</v>
      </c>
      <c r="DH400" s="27">
        <v>7.3499999999999996E-2</v>
      </c>
      <c r="DI400" s="27">
        <v>8.3699999999999997E-2</v>
      </c>
      <c r="DJ400" s="27">
        <v>9.4200000000000006E-2</v>
      </c>
      <c r="DK400" s="27">
        <v>9.8299999999999998E-2</v>
      </c>
      <c r="DL400" s="27">
        <v>9.4899999999999998E-2</v>
      </c>
      <c r="DM400" s="27">
        <v>8.7099999999999997E-2</v>
      </c>
      <c r="DN400" s="27">
        <v>8.9300000000000004E-2</v>
      </c>
      <c r="DO400" s="27">
        <v>8.0100000000000005E-2</v>
      </c>
      <c r="DP400" s="27">
        <v>8.5999999999999993E-2</v>
      </c>
      <c r="DQ400" s="27">
        <v>7.22E-2</v>
      </c>
      <c r="DR400" s="27">
        <v>6.7900000000000002E-2</v>
      </c>
      <c r="DS400" s="27">
        <v>7.2800000000000004E-2</v>
      </c>
      <c r="DT400" s="27">
        <v>7.3499999999999996E-2</v>
      </c>
      <c r="DU400" s="27">
        <v>8.3699999999999997E-2</v>
      </c>
      <c r="DV400" s="27">
        <v>9.4200000000000006E-2</v>
      </c>
      <c r="DW400" s="27">
        <v>9.8299999999999998E-2</v>
      </c>
      <c r="DX400" s="27">
        <v>9.4899999999999998E-2</v>
      </c>
      <c r="DY400" s="27">
        <v>8.7099999999999997E-2</v>
      </c>
      <c r="DZ400" s="27">
        <v>8.9300000000000004E-2</v>
      </c>
      <c r="EA400" s="27">
        <v>8.0100000000000005E-2</v>
      </c>
      <c r="EB400" s="27">
        <v>8.5999999999999993E-2</v>
      </c>
      <c r="EC400" s="27">
        <v>7.22E-2</v>
      </c>
      <c r="ED400" s="27">
        <v>6.7900000000000002E-2</v>
      </c>
      <c r="EE400" s="27">
        <v>7.2800000000000004E-2</v>
      </c>
      <c r="EF400" s="27">
        <v>7.3499999999999996E-2</v>
      </c>
      <c r="EG400" s="27">
        <v>8.3699999999999997E-2</v>
      </c>
      <c r="EH400" s="27">
        <v>9.4200000000000006E-2</v>
      </c>
      <c r="EI400" s="27">
        <v>9.8299999999999998E-2</v>
      </c>
      <c r="EJ400" s="27">
        <v>9.4899999999999998E-2</v>
      </c>
      <c r="EK400" s="27">
        <v>8.7099999999999997E-2</v>
      </c>
      <c r="EL400" s="27">
        <v>8.9300000000000004E-2</v>
      </c>
      <c r="EM400" s="27">
        <v>8.0100000000000005E-2</v>
      </c>
      <c r="EN400" s="27">
        <v>8.5999999999999993E-2</v>
      </c>
      <c r="EO400" s="27">
        <v>7.22E-2</v>
      </c>
      <c r="EP400" s="27">
        <v>6.7900000000000002E-2</v>
      </c>
      <c r="EQ400" s="27">
        <v>7.2800000000000004E-2</v>
      </c>
      <c r="ER400" s="27">
        <v>7.3499999999999996E-2</v>
      </c>
      <c r="ES400" s="27">
        <v>8.3699999999999997E-2</v>
      </c>
      <c r="ET400" s="27">
        <v>9.4200000000000006E-2</v>
      </c>
      <c r="EU400" s="27">
        <v>9.8299999999999998E-2</v>
      </c>
      <c r="EV400" s="27">
        <v>9.4899999999999998E-2</v>
      </c>
      <c r="EW400" s="27">
        <v>8.7099999999999997E-2</v>
      </c>
      <c r="EX400" s="27">
        <v>8.9300000000000004E-2</v>
      </c>
      <c r="EY400" s="27">
        <v>8.0100000000000005E-2</v>
      </c>
      <c r="EZ400" s="27">
        <v>8.5999999999999993E-2</v>
      </c>
      <c r="FA400" s="27">
        <v>7.22E-2</v>
      </c>
      <c r="FB400" s="27">
        <v>6.7900000000000002E-2</v>
      </c>
      <c r="FC400" s="27">
        <v>7.2800000000000004E-2</v>
      </c>
      <c r="FD400" s="27">
        <v>7.3499999999999996E-2</v>
      </c>
      <c r="FE400" s="27">
        <v>8.3699999999999997E-2</v>
      </c>
      <c r="FF400" s="27">
        <v>9.4200000000000006E-2</v>
      </c>
      <c r="FG400" s="27">
        <v>9.8299999999999998E-2</v>
      </c>
      <c r="FH400" s="27">
        <v>9.4899999999999998E-2</v>
      </c>
      <c r="FI400" s="27">
        <v>8.7099999999999997E-2</v>
      </c>
      <c r="FJ400" s="27">
        <v>8.9300000000000004E-2</v>
      </c>
      <c r="FK400" s="27">
        <v>8.0100000000000005E-2</v>
      </c>
      <c r="FL400" s="27">
        <v>8.5999999999999993E-2</v>
      </c>
      <c r="FM400" s="27">
        <v>7.22E-2</v>
      </c>
      <c r="FN400" s="27">
        <v>6.7900000000000002E-2</v>
      </c>
      <c r="FO400" s="27">
        <v>7.2800000000000004E-2</v>
      </c>
      <c r="FP400" s="27">
        <v>7.3499999999999996E-2</v>
      </c>
      <c r="FQ400" s="27">
        <v>8.3699999999999997E-2</v>
      </c>
      <c r="FR400" s="27">
        <v>9.4200000000000006E-2</v>
      </c>
      <c r="FS400" s="27">
        <v>9.8299999999999998E-2</v>
      </c>
      <c r="FT400" s="27">
        <v>9.4899999999999998E-2</v>
      </c>
      <c r="FU400" s="27">
        <v>8.7099999999999997E-2</v>
      </c>
      <c r="FV400" s="27">
        <v>8.9300000000000004E-2</v>
      </c>
      <c r="FW400" s="27">
        <v>8.0100000000000005E-2</v>
      </c>
      <c r="FX400" s="27">
        <v>8.5999999999999993E-2</v>
      </c>
      <c r="FY400" s="27">
        <v>7.22E-2</v>
      </c>
      <c r="FZ400" s="27">
        <v>6.7900000000000002E-2</v>
      </c>
      <c r="GA400" s="27">
        <v>7.2800000000000004E-2</v>
      </c>
      <c r="GB400" s="27">
        <v>7.3499999999999996E-2</v>
      </c>
      <c r="GC400" s="27">
        <v>8.3699999999999997E-2</v>
      </c>
      <c r="GD400" s="27">
        <v>9.4200000000000006E-2</v>
      </c>
      <c r="GE400" s="27">
        <v>9.8299999999999998E-2</v>
      </c>
      <c r="GF400" s="27">
        <v>9.4899999999999998E-2</v>
      </c>
      <c r="GG400" s="27">
        <v>8.7099999999999997E-2</v>
      </c>
      <c r="GH400" s="27">
        <v>8.9300000000000004E-2</v>
      </c>
      <c r="GI400" s="27">
        <v>8.0100000000000005E-2</v>
      </c>
      <c r="GJ400" s="27">
        <v>8.5999999999999993E-2</v>
      </c>
      <c r="GK400" s="27">
        <v>7.22E-2</v>
      </c>
      <c r="GL400" s="27">
        <v>6.7900000000000002E-2</v>
      </c>
      <c r="GM400" s="27">
        <v>7.2800000000000004E-2</v>
      </c>
      <c r="GN400" s="27">
        <v>7.3499999999999996E-2</v>
      </c>
      <c r="GO400" s="27">
        <v>8.3699999999999997E-2</v>
      </c>
      <c r="GP400" s="27">
        <v>9.4200000000000006E-2</v>
      </c>
      <c r="GQ400" s="27">
        <v>9.8299999999999998E-2</v>
      </c>
      <c r="GR400" s="27">
        <v>9.4899999999999998E-2</v>
      </c>
      <c r="GS400" s="27">
        <v>8.7099999999999997E-2</v>
      </c>
      <c r="GT400" s="27">
        <v>8.9300000000000004E-2</v>
      </c>
      <c r="GU400" s="27">
        <v>8.0100000000000005E-2</v>
      </c>
      <c r="GV400" s="27">
        <v>8.5999999999999993E-2</v>
      </c>
      <c r="GW400" s="27">
        <v>7.22E-2</v>
      </c>
      <c r="GX400" s="27">
        <v>6.7900000000000002E-2</v>
      </c>
      <c r="GY400" s="27">
        <v>7.2800000000000004E-2</v>
      </c>
      <c r="GZ400" s="27">
        <v>7.3499999999999996E-2</v>
      </c>
      <c r="HA400" s="27">
        <v>8.3699999999999997E-2</v>
      </c>
      <c r="HB400" s="27">
        <v>9.4200000000000006E-2</v>
      </c>
      <c r="HC400" s="27">
        <v>9.8299999999999998E-2</v>
      </c>
      <c r="HD400" s="27">
        <v>9.4899999999999998E-2</v>
      </c>
      <c r="HE400" s="27">
        <v>8.7099999999999997E-2</v>
      </c>
      <c r="HF400" s="27">
        <v>8.9300000000000004E-2</v>
      </c>
      <c r="HG400" s="27">
        <v>8.0100000000000005E-2</v>
      </c>
      <c r="HH400" s="27">
        <v>8.5999999999999993E-2</v>
      </c>
      <c r="HI400" s="27">
        <v>7.22E-2</v>
      </c>
      <c r="HJ400" s="27">
        <v>6.7900000000000002E-2</v>
      </c>
      <c r="HK400" s="27">
        <v>7.2800000000000004E-2</v>
      </c>
      <c r="HL400" s="27">
        <v>7.3499999999999996E-2</v>
      </c>
      <c r="HM400" s="27">
        <v>8.3699999999999997E-2</v>
      </c>
      <c r="HN400" s="27">
        <v>9.4200000000000006E-2</v>
      </c>
      <c r="HO400" s="27">
        <v>9.8299999999999998E-2</v>
      </c>
      <c r="HP400" s="27">
        <v>9.4899999999999998E-2</v>
      </c>
      <c r="HQ400" s="27">
        <v>8.7099999999999997E-2</v>
      </c>
      <c r="HR400" s="27">
        <v>8.9300000000000004E-2</v>
      </c>
      <c r="HS400" s="27">
        <v>8.0100000000000005E-2</v>
      </c>
      <c r="HT400" s="27">
        <v>8.5999999999999993E-2</v>
      </c>
      <c r="HU400" s="27">
        <v>7.22E-2</v>
      </c>
      <c r="HV400" s="27">
        <v>6.7900000000000002E-2</v>
      </c>
      <c r="HW400" s="27">
        <v>7.2800000000000004E-2</v>
      </c>
      <c r="HX400" s="27">
        <v>7.3499999999999996E-2</v>
      </c>
      <c r="HY400" s="27">
        <v>8.3699999999999997E-2</v>
      </c>
      <c r="HZ400" s="27">
        <v>9.4200000000000006E-2</v>
      </c>
      <c r="IA400" s="27">
        <v>9.8299999999999998E-2</v>
      </c>
      <c r="IB400" s="27">
        <v>9.4899999999999998E-2</v>
      </c>
      <c r="IC400" s="27">
        <v>8.7099999999999997E-2</v>
      </c>
      <c r="ID400" s="27">
        <v>8.9300000000000004E-2</v>
      </c>
      <c r="IE400" s="27">
        <v>8.0100000000000005E-2</v>
      </c>
      <c r="IF400" s="27">
        <v>8.5999999999999993E-2</v>
      </c>
      <c r="IG400" s="27">
        <v>7.22E-2</v>
      </c>
      <c r="IH400" s="27">
        <v>6.7900000000000002E-2</v>
      </c>
      <c r="II400" s="27">
        <v>7.2800000000000004E-2</v>
      </c>
      <c r="IJ400" s="27">
        <v>7.3499999999999996E-2</v>
      </c>
      <c r="IK400" s="27">
        <v>8.3699999999999997E-2</v>
      </c>
      <c r="IL400" s="27">
        <v>9.4200000000000006E-2</v>
      </c>
      <c r="IM400" s="27">
        <v>9.8299999999999998E-2</v>
      </c>
      <c r="IN400" s="27">
        <v>9.4899999999999998E-2</v>
      </c>
      <c r="IO400" s="27">
        <v>8.7099999999999997E-2</v>
      </c>
      <c r="IP400" s="27">
        <v>8.9300000000000004E-2</v>
      </c>
      <c r="IQ400" s="27">
        <v>8.0100000000000005E-2</v>
      </c>
      <c r="IR400" s="27">
        <v>8.5999999999999993E-2</v>
      </c>
      <c r="IS400" s="27">
        <v>7.22E-2</v>
      </c>
      <c r="IT400" s="27">
        <v>6.7900000000000002E-2</v>
      </c>
      <c r="IU400" s="27">
        <v>7.2800000000000004E-2</v>
      </c>
      <c r="IV400" s="27">
        <v>7.3499999999999996E-2</v>
      </c>
      <c r="IW400" s="27">
        <v>8.3699999999999997E-2</v>
      </c>
      <c r="IX400" s="27">
        <v>9.4200000000000006E-2</v>
      </c>
      <c r="IY400" s="27">
        <v>9.8299999999999998E-2</v>
      </c>
      <c r="IZ400" s="27">
        <v>9.4899999999999998E-2</v>
      </c>
      <c r="JA400" s="27">
        <v>8.7099999999999997E-2</v>
      </c>
      <c r="JB400" s="27">
        <v>8.9300000000000004E-2</v>
      </c>
      <c r="JC400" s="27">
        <v>8.0100000000000005E-2</v>
      </c>
      <c r="JD400" s="27">
        <v>8.5999999999999993E-2</v>
      </c>
      <c r="JE400" s="27">
        <v>7.22E-2</v>
      </c>
      <c r="JF400" s="27">
        <v>6.7900000000000002E-2</v>
      </c>
      <c r="JG400" s="27">
        <v>7.2800000000000004E-2</v>
      </c>
      <c r="JH400" s="27">
        <v>7.3499999999999996E-2</v>
      </c>
      <c r="JI400" s="27">
        <v>8.3699999999999997E-2</v>
      </c>
      <c r="JJ400" s="27">
        <v>9.4200000000000006E-2</v>
      </c>
      <c r="JK400" s="27">
        <v>9.8299999999999998E-2</v>
      </c>
      <c r="JL400" s="27">
        <v>9.4899999999999998E-2</v>
      </c>
      <c r="JM400" s="27">
        <v>8.7099999999999997E-2</v>
      </c>
      <c r="JN400" s="27">
        <v>8.9300000000000004E-2</v>
      </c>
      <c r="JO400" s="27">
        <v>8.0100000000000005E-2</v>
      </c>
      <c r="JP400" s="27">
        <v>8.5999999999999993E-2</v>
      </c>
      <c r="JQ400" s="27">
        <v>7.22E-2</v>
      </c>
      <c r="JR400" s="27">
        <v>6.7900000000000002E-2</v>
      </c>
      <c r="JS400" s="27">
        <v>7.2800000000000004E-2</v>
      </c>
      <c r="JT400" s="27">
        <v>7.3499999999999996E-2</v>
      </c>
      <c r="JU400" s="27">
        <v>8.3699999999999997E-2</v>
      </c>
      <c r="JV400" s="27">
        <v>9.4200000000000006E-2</v>
      </c>
      <c r="JW400" s="27">
        <v>9.8299999999999998E-2</v>
      </c>
      <c r="JX400" s="27">
        <v>9.4899999999999998E-2</v>
      </c>
      <c r="JY400" s="27">
        <v>8.7099999999999997E-2</v>
      </c>
      <c r="JZ400" s="27">
        <v>8.9300000000000004E-2</v>
      </c>
      <c r="KA400" s="27">
        <v>8.0100000000000005E-2</v>
      </c>
      <c r="KB400" s="27">
        <v>8.5999999999999993E-2</v>
      </c>
      <c r="KC400" s="27">
        <v>7.22E-2</v>
      </c>
      <c r="KD400" s="27">
        <v>6.7900000000000002E-2</v>
      </c>
      <c r="KE400" s="27">
        <v>7.2800000000000004E-2</v>
      </c>
      <c r="KF400" s="27">
        <v>7.3499999999999996E-2</v>
      </c>
      <c r="KG400" s="27">
        <v>8.3699999999999997E-2</v>
      </c>
      <c r="KH400" s="27">
        <v>9.4200000000000006E-2</v>
      </c>
      <c r="KI400" s="27">
        <v>9.8299999999999998E-2</v>
      </c>
      <c r="KJ400" s="27">
        <v>9.4899999999999998E-2</v>
      </c>
      <c r="KK400" s="27">
        <v>8.7099999999999997E-2</v>
      </c>
      <c r="KL400" s="27">
        <v>8.9300000000000004E-2</v>
      </c>
      <c r="KM400" s="27">
        <v>8.0100000000000005E-2</v>
      </c>
      <c r="KN400" s="27">
        <v>8.5999999999999993E-2</v>
      </c>
      <c r="KO400" s="27">
        <v>7.22E-2</v>
      </c>
      <c r="KP400" s="27">
        <v>6.7900000000000002E-2</v>
      </c>
      <c r="KQ400" s="27">
        <v>7.2800000000000004E-2</v>
      </c>
      <c r="KR400" s="27">
        <v>7.3499999999999996E-2</v>
      </c>
      <c r="KS400" s="27">
        <v>8.3699999999999997E-2</v>
      </c>
      <c r="KT400" s="27">
        <v>9.4200000000000006E-2</v>
      </c>
      <c r="KU400" s="27">
        <v>9.8299999999999998E-2</v>
      </c>
      <c r="KV400" s="27">
        <v>9.4899999999999998E-2</v>
      </c>
      <c r="KW400" s="27">
        <v>8.7099999999999997E-2</v>
      </c>
      <c r="KX400" s="27">
        <v>8.9300000000000004E-2</v>
      </c>
      <c r="KY400" s="27">
        <v>8.0100000000000005E-2</v>
      </c>
      <c r="KZ400" s="27">
        <v>8.5999999999999993E-2</v>
      </c>
      <c r="LA400" s="27">
        <v>7.22E-2</v>
      </c>
      <c r="LB400" s="27">
        <v>6.7900000000000002E-2</v>
      </c>
      <c r="LC400" s="27">
        <v>7.2800000000000004E-2</v>
      </c>
      <c r="LD400" s="27">
        <v>7.3499999999999996E-2</v>
      </c>
      <c r="LE400" s="27">
        <v>8.3699999999999997E-2</v>
      </c>
      <c r="LF400" s="27">
        <v>9.4200000000000006E-2</v>
      </c>
      <c r="LG400" s="27">
        <v>9.8299999999999998E-2</v>
      </c>
      <c r="LH400" s="27">
        <v>9.4899999999999998E-2</v>
      </c>
      <c r="LI400" s="27">
        <v>8.7099999999999997E-2</v>
      </c>
      <c r="LJ400" s="27">
        <v>8.9300000000000004E-2</v>
      </c>
      <c r="LK400" s="27">
        <v>8.0100000000000005E-2</v>
      </c>
      <c r="LL400" s="27">
        <v>8.5999999999999993E-2</v>
      </c>
      <c r="LM400" s="27">
        <v>7.22E-2</v>
      </c>
      <c r="LN400" s="27">
        <v>6.7900000000000002E-2</v>
      </c>
      <c r="LO400" s="27">
        <v>7.2800000000000004E-2</v>
      </c>
      <c r="LP400" s="27">
        <v>7.3499999999999996E-2</v>
      </c>
      <c r="LQ400" s="27">
        <v>8.3699999999999997E-2</v>
      </c>
      <c r="LR400" s="27">
        <v>9.4200000000000006E-2</v>
      </c>
      <c r="LS400" s="27">
        <v>9.8299999999999998E-2</v>
      </c>
      <c r="LT400" s="27">
        <v>9.4899999999999998E-2</v>
      </c>
      <c r="LU400" s="27">
        <v>8.7099999999999997E-2</v>
      </c>
      <c r="LV400" s="27">
        <v>8.9300000000000004E-2</v>
      </c>
      <c r="LW400" s="27">
        <v>8.0100000000000005E-2</v>
      </c>
      <c r="LX400" s="27">
        <v>8.5999999999999993E-2</v>
      </c>
      <c r="LY400" s="27">
        <v>7.22E-2</v>
      </c>
      <c r="LZ400" s="27">
        <v>6.7900000000000002E-2</v>
      </c>
      <c r="MA400" s="27">
        <v>7.2800000000000004E-2</v>
      </c>
      <c r="MB400" s="27">
        <v>7.3499999999999996E-2</v>
      </c>
      <c r="MC400" s="27">
        <v>8.3699999999999997E-2</v>
      </c>
      <c r="MD400" s="27">
        <v>9.4200000000000006E-2</v>
      </c>
      <c r="ME400" s="27">
        <v>9.8299999999999998E-2</v>
      </c>
      <c r="MF400" s="27">
        <v>9.4899999999999998E-2</v>
      </c>
      <c r="MG400" s="27">
        <v>8.7099999999999997E-2</v>
      </c>
      <c r="MH400" s="27">
        <v>8.9300000000000004E-2</v>
      </c>
      <c r="MI400" s="27">
        <v>8.0100000000000005E-2</v>
      </c>
      <c r="MJ400" s="27">
        <v>8.5999999999999993E-2</v>
      </c>
      <c r="MK400" s="27">
        <v>7.22E-2</v>
      </c>
      <c r="ML400" s="27">
        <v>6.7900000000000002E-2</v>
      </c>
      <c r="MM400" s="27">
        <v>7.2800000000000004E-2</v>
      </c>
      <c r="MN400" s="27">
        <v>7.3499999999999996E-2</v>
      </c>
      <c r="MO400" s="27">
        <v>8.3699999999999997E-2</v>
      </c>
      <c r="MP400" s="27">
        <v>9.4200000000000006E-2</v>
      </c>
      <c r="MQ400" s="27">
        <v>9.8299999999999998E-2</v>
      </c>
      <c r="MR400" s="27">
        <v>9.4899999999999998E-2</v>
      </c>
      <c r="MS400" s="27">
        <v>8.7099999999999997E-2</v>
      </c>
      <c r="MT400" s="27">
        <v>8.9300000000000004E-2</v>
      </c>
      <c r="MU400" s="27">
        <v>8.0100000000000005E-2</v>
      </c>
      <c r="MV400" s="27">
        <v>8.5999999999999993E-2</v>
      </c>
      <c r="MW400" s="27">
        <v>7.22E-2</v>
      </c>
      <c r="MX400" s="27">
        <v>6.7900000000000002E-2</v>
      </c>
      <c r="MY400" s="27">
        <v>7.2800000000000004E-2</v>
      </c>
      <c r="MZ400" s="27">
        <v>7.3499999999999996E-2</v>
      </c>
      <c r="NA400" s="27">
        <v>8.3699999999999997E-2</v>
      </c>
      <c r="NB400" s="27">
        <v>9.4200000000000006E-2</v>
      </c>
      <c r="NC400" s="27">
        <v>9.8299999999999998E-2</v>
      </c>
      <c r="ND400" s="27">
        <v>9.4899999999999998E-2</v>
      </c>
      <c r="NE400" s="27">
        <v>8.7099999999999997E-2</v>
      </c>
      <c r="NF400" s="27">
        <v>8.9300000000000004E-2</v>
      </c>
      <c r="NG400" s="27">
        <v>8.0100000000000005E-2</v>
      </c>
      <c r="NH400" s="27">
        <v>8.5999999999999993E-2</v>
      </c>
      <c r="NI400" s="27">
        <v>7.22E-2</v>
      </c>
      <c r="NJ400" s="27">
        <v>6.7900000000000002E-2</v>
      </c>
      <c r="NK400" s="27">
        <v>7.2800000000000004E-2</v>
      </c>
      <c r="NL400" s="27">
        <v>7.3499999999999996E-2</v>
      </c>
      <c r="NM400" s="27">
        <v>8.3699999999999997E-2</v>
      </c>
      <c r="NN400" s="27">
        <v>9.4200000000000006E-2</v>
      </c>
      <c r="NO400" s="27">
        <v>9.8299999999999998E-2</v>
      </c>
      <c r="NP400" s="27">
        <v>9.4899999999999998E-2</v>
      </c>
      <c r="NQ400" s="27">
        <v>8.7099999999999997E-2</v>
      </c>
      <c r="NR400" s="27">
        <v>8.9300000000000004E-2</v>
      </c>
      <c r="NS400" s="27">
        <v>8.0100000000000005E-2</v>
      </c>
      <c r="NT400" s="27">
        <v>8.5999999999999993E-2</v>
      </c>
      <c r="NU400" s="27">
        <v>7.22E-2</v>
      </c>
      <c r="NV400" s="27">
        <v>6.7900000000000002E-2</v>
      </c>
      <c r="NW400" s="27">
        <v>7.2800000000000004E-2</v>
      </c>
      <c r="NX400" s="27">
        <v>7.3499999999999996E-2</v>
      </c>
      <c r="NY400" s="27">
        <v>8.3699999999999997E-2</v>
      </c>
      <c r="NZ400" s="27">
        <v>9.4200000000000006E-2</v>
      </c>
      <c r="OA400" s="27">
        <v>9.8299999999999998E-2</v>
      </c>
      <c r="OB400" s="27">
        <v>9.4899999999999998E-2</v>
      </c>
      <c r="OC400" s="27">
        <v>8.7099999999999997E-2</v>
      </c>
      <c r="OD400" s="27">
        <v>8.9300000000000004E-2</v>
      </c>
      <c r="OE400" s="27">
        <v>8.0100000000000005E-2</v>
      </c>
      <c r="OF400" s="27">
        <v>8.5999999999999993E-2</v>
      </c>
      <c r="OG400" s="27">
        <v>7.22E-2</v>
      </c>
      <c r="OH400" s="27">
        <v>6.7900000000000002E-2</v>
      </c>
      <c r="OI400" s="27">
        <v>7.2800000000000004E-2</v>
      </c>
      <c r="OJ400" s="27">
        <v>7.3499999999999996E-2</v>
      </c>
      <c r="OK400" s="27">
        <v>8.3699999999999997E-2</v>
      </c>
      <c r="OL400" s="27">
        <v>9.4200000000000006E-2</v>
      </c>
      <c r="OM400" s="27">
        <v>9.8299999999999998E-2</v>
      </c>
      <c r="ON400" s="27">
        <v>9.4899999999999998E-2</v>
      </c>
      <c r="OO400" s="27">
        <v>8.7099999999999997E-2</v>
      </c>
      <c r="OP400" s="27">
        <v>8.9300000000000004E-2</v>
      </c>
      <c r="OQ400" s="27">
        <v>8.0100000000000005E-2</v>
      </c>
      <c r="OR400" s="27">
        <v>8.5999999999999993E-2</v>
      </c>
      <c r="OS400" s="27">
        <v>7.22E-2</v>
      </c>
      <c r="OT400" s="27">
        <v>6.7900000000000002E-2</v>
      </c>
      <c r="OU400" s="27">
        <v>7.2800000000000004E-2</v>
      </c>
      <c r="OV400" s="27">
        <v>7.3499999999999996E-2</v>
      </c>
      <c r="OW400" s="27">
        <v>8.3699999999999997E-2</v>
      </c>
      <c r="OX400" s="27">
        <v>9.4200000000000006E-2</v>
      </c>
      <c r="OY400" s="27">
        <v>9.8299999999999998E-2</v>
      </c>
      <c r="OZ400" s="27">
        <v>9.4899999999999998E-2</v>
      </c>
      <c r="PA400" s="27">
        <v>8.7099999999999997E-2</v>
      </c>
      <c r="PB400" s="27">
        <v>8.9300000000000004E-2</v>
      </c>
      <c r="PC400" s="27">
        <v>8.0100000000000005E-2</v>
      </c>
      <c r="PD400" s="27">
        <v>8.5999999999999993E-2</v>
      </c>
      <c r="PE400" s="27">
        <v>7.22E-2</v>
      </c>
      <c r="PF400" s="27">
        <v>6.7900000000000002E-2</v>
      </c>
      <c r="PG400" s="27">
        <v>7.2800000000000004E-2</v>
      </c>
      <c r="PH400" s="27">
        <v>7.3499999999999996E-2</v>
      </c>
      <c r="PI400" s="27">
        <v>8.3699999999999997E-2</v>
      </c>
      <c r="PJ400" s="27">
        <v>9.4200000000000006E-2</v>
      </c>
      <c r="PK400" s="27">
        <v>9.8299999999999998E-2</v>
      </c>
      <c r="PL400" s="27">
        <v>9.4899999999999998E-2</v>
      </c>
      <c r="PM400" s="27">
        <v>8.7099999999999997E-2</v>
      </c>
      <c r="PN400" s="27">
        <v>8.9300000000000004E-2</v>
      </c>
      <c r="PO400" s="27">
        <v>8.0100000000000005E-2</v>
      </c>
      <c r="PP400" s="27">
        <v>8.5999999999999993E-2</v>
      </c>
      <c r="PQ400" s="27">
        <v>7.22E-2</v>
      </c>
      <c r="PR400" s="27">
        <v>6.7900000000000002E-2</v>
      </c>
      <c r="PS400" s="27">
        <v>7.2800000000000004E-2</v>
      </c>
      <c r="PT400" s="27">
        <v>7.3499999999999996E-2</v>
      </c>
      <c r="PU400" s="27">
        <v>8.3699999999999997E-2</v>
      </c>
      <c r="PV400" s="27">
        <v>9.4200000000000006E-2</v>
      </c>
      <c r="PW400" s="27">
        <v>9.8299999999999998E-2</v>
      </c>
    </row>
    <row r="401" spans="1:439" x14ac:dyDescent="0.15"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</row>
    <row r="403" spans="1:439" s="13" customFormat="1" x14ac:dyDescent="0.15">
      <c r="A403" s="11"/>
      <c r="B403" s="11" t="s">
        <v>142</v>
      </c>
      <c r="C403" s="11" t="s">
        <v>42</v>
      </c>
      <c r="D403" s="11"/>
      <c r="H403" s="13">
        <v>47.726559000000002</v>
      </c>
      <c r="I403" s="13">
        <v>61.575476000000002</v>
      </c>
      <c r="J403" s="13">
        <v>44.044274000000001</v>
      </c>
      <c r="K403" s="13">
        <v>48.735666000000002</v>
      </c>
      <c r="L403" s="13">
        <v>34.958494000000002</v>
      </c>
      <c r="M403" s="13">
        <v>19.574458</v>
      </c>
      <c r="N403" s="13">
        <v>28.628091000000001</v>
      </c>
      <c r="O403" s="13">
        <v>23.673103999999999</v>
      </c>
      <c r="P403" s="13">
        <v>44.300165999999997</v>
      </c>
      <c r="Q403" s="13">
        <v>42.079340999999999</v>
      </c>
      <c r="R403" s="13">
        <v>61.597597</v>
      </c>
      <c r="S403" s="13">
        <v>49.292056000000002</v>
      </c>
      <c r="T403" s="13">
        <v>59.308641999999999</v>
      </c>
      <c r="U403" s="13">
        <v>70.812513999999993</v>
      </c>
      <c r="V403" s="13">
        <v>55.300953999999997</v>
      </c>
      <c r="W403" s="13">
        <v>54.754832999999998</v>
      </c>
      <c r="X403" s="13">
        <v>45.563856999999999</v>
      </c>
      <c r="Y403" s="13">
        <v>34.822166000000003</v>
      </c>
      <c r="Z403" s="13">
        <v>44.119596000000001</v>
      </c>
      <c r="AA403" s="13">
        <v>38.780712000000001</v>
      </c>
      <c r="AB403" s="13">
        <v>48.139777000000002</v>
      </c>
      <c r="AC403" s="13">
        <v>41.270510000000002</v>
      </c>
      <c r="AD403" s="13">
        <v>66.100791000000001</v>
      </c>
      <c r="AE403" s="13">
        <v>62.646988999999998</v>
      </c>
      <c r="AF403" s="13">
        <v>67.509918999999996</v>
      </c>
      <c r="AG403" s="13">
        <v>74.799746999999996</v>
      </c>
      <c r="AH403" s="13">
        <v>58.958319000000003</v>
      </c>
      <c r="AI403" s="13">
        <v>59.832957999999998</v>
      </c>
      <c r="AJ403" s="13">
        <v>53.272688000000002</v>
      </c>
      <c r="AK403" s="13">
        <v>38.861291000000001</v>
      </c>
      <c r="AL403" s="13">
        <v>51.378669000000002</v>
      </c>
      <c r="AM403" s="13">
        <v>47.687902999999999</v>
      </c>
      <c r="AN403" s="13">
        <v>54.983611000000003</v>
      </c>
      <c r="AO403" s="13">
        <v>48.205993999999997</v>
      </c>
      <c r="AP403" s="13">
        <v>78.720957999999996</v>
      </c>
      <c r="AQ403" s="13">
        <v>76.100295000000003</v>
      </c>
      <c r="AR403" s="13">
        <v>79.291559000000007</v>
      </c>
      <c r="AS403" s="13">
        <v>77.184381999999999</v>
      </c>
      <c r="AT403" s="13">
        <v>58.242204000000001</v>
      </c>
      <c r="AU403" s="13">
        <v>62.825499999999998</v>
      </c>
      <c r="AV403" s="13">
        <v>60.788629</v>
      </c>
      <c r="AW403" s="13">
        <v>41.426096999999999</v>
      </c>
      <c r="AX403" s="13">
        <v>53.281047999999998</v>
      </c>
      <c r="AY403" s="13">
        <v>51.013171999999997</v>
      </c>
      <c r="AZ403" s="13">
        <v>69.237041000000005</v>
      </c>
      <c r="BA403" s="13">
        <v>47.384824999999999</v>
      </c>
      <c r="BB403" s="13">
        <v>90.068027000000001</v>
      </c>
      <c r="BC403" s="13">
        <v>87.199743999999995</v>
      </c>
      <c r="BD403" s="13">
        <v>82.540913000000003</v>
      </c>
      <c r="BE403" s="13">
        <v>81.881011000000001</v>
      </c>
      <c r="BF403" s="13">
        <v>59.931787</v>
      </c>
      <c r="BG403" s="13">
        <v>68.105708000000007</v>
      </c>
      <c r="BH403" s="13">
        <v>64.942324999999997</v>
      </c>
      <c r="BI403" s="13">
        <v>45.697693999999998</v>
      </c>
      <c r="BJ403" s="13">
        <v>55.962204</v>
      </c>
      <c r="BK403" s="13">
        <v>62.961154999999998</v>
      </c>
      <c r="BL403" s="13">
        <v>67.636527000000001</v>
      </c>
      <c r="BM403" s="13">
        <v>61.797136999999999</v>
      </c>
      <c r="BN403" s="13">
        <v>93.765512999999999</v>
      </c>
      <c r="BO403" s="13">
        <v>86.599247000000005</v>
      </c>
      <c r="BP403" s="13">
        <v>89.905685000000005</v>
      </c>
      <c r="BQ403" s="13">
        <v>89.031979000000007</v>
      </c>
      <c r="BR403" s="13">
        <v>63.422781999999998</v>
      </c>
      <c r="BS403" s="13">
        <v>67.354179999999999</v>
      </c>
      <c r="BT403" s="13">
        <v>66.135456000000005</v>
      </c>
      <c r="BU403" s="13">
        <v>40.750332999999998</v>
      </c>
      <c r="BV403" s="13">
        <v>60.340026000000002</v>
      </c>
      <c r="BW403" s="13">
        <v>53.116680000000002</v>
      </c>
      <c r="BX403" s="13">
        <v>77.239569000000003</v>
      </c>
      <c r="BY403" s="13">
        <v>60.369435000000003</v>
      </c>
      <c r="BZ403" s="13">
        <v>95.415610999999998</v>
      </c>
      <c r="CA403" s="13">
        <v>89.585160999999999</v>
      </c>
      <c r="CB403" s="13">
        <v>79.312687999999994</v>
      </c>
      <c r="CC403" s="13">
        <v>83.339776000000001</v>
      </c>
      <c r="CD403" s="13">
        <v>65.875026000000005</v>
      </c>
      <c r="CE403" s="13">
        <v>65.471790999999996</v>
      </c>
      <c r="CF403" s="13">
        <v>58.787875999999997</v>
      </c>
      <c r="CG403" s="13">
        <v>40.510972000000002</v>
      </c>
      <c r="CH403" s="13">
        <v>57.976478</v>
      </c>
      <c r="CI403" s="13">
        <v>53.244273999999997</v>
      </c>
      <c r="CJ403" s="13">
        <v>71.930013000000002</v>
      </c>
      <c r="CK403" s="13">
        <v>60.623587999999998</v>
      </c>
      <c r="CL403" s="13">
        <v>90.025887999999995</v>
      </c>
      <c r="CM403" s="13">
        <v>82.792513</v>
      </c>
      <c r="CN403" s="13">
        <v>67.722768000000002</v>
      </c>
      <c r="CO403" s="13">
        <v>71.950316000000001</v>
      </c>
      <c r="CP403" s="13">
        <v>57.395994000000002</v>
      </c>
      <c r="CQ403" s="13">
        <v>58.404471999999998</v>
      </c>
      <c r="CR403" s="13">
        <v>54.590524000000002</v>
      </c>
      <c r="CS403" s="13">
        <v>37.589776999999998</v>
      </c>
      <c r="CT403" s="13">
        <v>51.262352</v>
      </c>
      <c r="CU403" s="13">
        <v>48.968964999999997</v>
      </c>
      <c r="CV403" s="13">
        <v>62.213138000000001</v>
      </c>
      <c r="CW403" s="13">
        <v>46.222056000000002</v>
      </c>
      <c r="CX403" s="13">
        <v>79.655347000000006</v>
      </c>
      <c r="CY403" s="13">
        <v>78.075576999999996</v>
      </c>
      <c r="CZ403" s="13">
        <v>70.612513000000007</v>
      </c>
      <c r="DA403" s="13">
        <v>74.731606999999997</v>
      </c>
      <c r="DB403" s="13">
        <v>54.310093999999999</v>
      </c>
      <c r="DC403" s="13">
        <v>57.680388000000001</v>
      </c>
      <c r="DD403" s="13">
        <v>50.354112000000001</v>
      </c>
      <c r="DE403" s="13">
        <v>38.082554999999999</v>
      </c>
      <c r="DF403" s="13">
        <v>51.798360000000002</v>
      </c>
      <c r="DG403" s="13">
        <v>47.792028999999999</v>
      </c>
      <c r="DH403" s="13">
        <v>62.307791000000002</v>
      </c>
      <c r="DI403" s="13">
        <v>49.330672</v>
      </c>
      <c r="DJ403" s="13">
        <v>81.927277000000004</v>
      </c>
      <c r="DK403" s="13">
        <v>78.016518000000005</v>
      </c>
      <c r="DL403" s="13">
        <v>71.364771000000005</v>
      </c>
      <c r="DM403" s="13">
        <v>72.002544</v>
      </c>
      <c r="DN403" s="13">
        <v>51.011088000000001</v>
      </c>
      <c r="DO403" s="13">
        <v>54.196249999999999</v>
      </c>
      <c r="DP403" s="13">
        <v>55.918869999999998</v>
      </c>
      <c r="DQ403" s="13">
        <v>35.531750000000002</v>
      </c>
      <c r="DR403" s="13">
        <v>42.822338000000002</v>
      </c>
      <c r="DS403" s="13">
        <v>53.376572000000003</v>
      </c>
      <c r="DT403" s="13">
        <v>65.819152000000003</v>
      </c>
      <c r="DU403" s="13">
        <v>48.590052999999997</v>
      </c>
      <c r="DV403" s="13">
        <v>83.585971999999998</v>
      </c>
      <c r="DW403" s="13">
        <v>75.746290000000002</v>
      </c>
      <c r="DX403" s="13">
        <v>78.777338</v>
      </c>
      <c r="DY403" s="13">
        <v>71.383257999999998</v>
      </c>
      <c r="DZ403" s="13">
        <v>48.633654999999997</v>
      </c>
      <c r="EA403" s="13">
        <v>60.340097</v>
      </c>
      <c r="EB403" s="13">
        <v>55.682392</v>
      </c>
      <c r="EC403" s="13">
        <v>38.510165999999998</v>
      </c>
      <c r="ED403" s="13">
        <v>48.620161000000003</v>
      </c>
      <c r="EE403" s="13">
        <v>47.275818999999998</v>
      </c>
      <c r="EF403" s="13">
        <v>70.387972000000005</v>
      </c>
      <c r="EG403" s="13">
        <v>49.921168999999999</v>
      </c>
      <c r="EH403" s="13">
        <v>83.142054999999999</v>
      </c>
      <c r="EI403" s="13">
        <v>73.948278999999999</v>
      </c>
      <c r="EJ403" s="13">
        <v>73.461854000000002</v>
      </c>
      <c r="EK403" s="13">
        <v>72.655300999999994</v>
      </c>
      <c r="EL403" s="13">
        <v>54.582217</v>
      </c>
      <c r="EM403" s="13">
        <v>57.595374999999997</v>
      </c>
      <c r="EN403" s="13">
        <v>54.518507999999997</v>
      </c>
      <c r="EO403" s="13">
        <v>34.385221999999999</v>
      </c>
      <c r="EP403" s="13">
        <v>54.147365000000001</v>
      </c>
      <c r="EQ403" s="13">
        <v>49.009259999999998</v>
      </c>
      <c r="ER403" s="13">
        <v>70.172443999999999</v>
      </c>
      <c r="ES403" s="13">
        <v>50.38758</v>
      </c>
      <c r="ET403" s="13">
        <v>80.484638000000004</v>
      </c>
      <c r="EU403" s="13">
        <v>70.213251999999997</v>
      </c>
      <c r="EV403" s="13">
        <v>71.656411000000006</v>
      </c>
      <c r="EW403" s="13">
        <v>74.036949000000007</v>
      </c>
      <c r="EX403" s="13">
        <v>52.082970000000003</v>
      </c>
      <c r="EY403" s="13">
        <v>56.112971999999999</v>
      </c>
      <c r="EZ403" s="13">
        <v>54.878736000000004</v>
      </c>
      <c r="FA403" s="13">
        <v>37.297694</v>
      </c>
      <c r="FB403" s="13">
        <v>53.829931999999999</v>
      </c>
      <c r="FC403" s="13">
        <v>48.181289999999997</v>
      </c>
      <c r="FD403" s="13">
        <v>66.007861000000005</v>
      </c>
      <c r="FE403" s="13">
        <v>42.247379000000002</v>
      </c>
      <c r="FF403" s="13">
        <v>79.519082999999995</v>
      </c>
      <c r="FG403" s="13">
        <v>72.635093999999995</v>
      </c>
      <c r="FH403" s="13">
        <v>70.237459000000001</v>
      </c>
      <c r="FI403" s="13">
        <v>73.054077000000007</v>
      </c>
      <c r="FJ403" s="13">
        <v>50.711989000000003</v>
      </c>
      <c r="FK403" s="13">
        <v>56.604416000000001</v>
      </c>
      <c r="FL403" s="13">
        <v>53.528050999999998</v>
      </c>
      <c r="FM403" s="13">
        <v>35.471651999999999</v>
      </c>
      <c r="FN403" s="13">
        <v>51.717930000000003</v>
      </c>
      <c r="FO403" s="13">
        <v>44.110684999999997</v>
      </c>
      <c r="FP403" s="13">
        <v>63.755333</v>
      </c>
      <c r="FQ403" s="13">
        <v>45.206209000000001</v>
      </c>
      <c r="FR403" s="13">
        <v>78.563012999999998</v>
      </c>
      <c r="FS403" s="13">
        <v>71.922983000000002</v>
      </c>
      <c r="FT403" s="13">
        <v>69.710751999999999</v>
      </c>
      <c r="FU403" s="13">
        <v>71.415446000000003</v>
      </c>
      <c r="FV403" s="13">
        <v>48.044690000000003</v>
      </c>
      <c r="FW403" s="13">
        <v>53.664735999999998</v>
      </c>
      <c r="FX403" s="13">
        <v>51.443480999999998</v>
      </c>
      <c r="FY403" s="13">
        <v>34.332915999999997</v>
      </c>
      <c r="FZ403" s="13">
        <v>47.784260000000003</v>
      </c>
      <c r="GA403" s="13">
        <v>51.515295000000002</v>
      </c>
      <c r="GB403" s="13">
        <v>61.820875000000001</v>
      </c>
      <c r="GC403" s="13">
        <v>43.785697999999996</v>
      </c>
      <c r="GD403" s="13">
        <v>78.792208000000002</v>
      </c>
      <c r="GE403" s="13">
        <v>69.759918999999996</v>
      </c>
      <c r="GF403" s="13">
        <v>72.348723000000007</v>
      </c>
      <c r="GG403" s="13">
        <v>74.212428000000003</v>
      </c>
      <c r="GH403" s="13">
        <v>47.472310999999998</v>
      </c>
      <c r="GI403" s="13">
        <v>53.482332999999997</v>
      </c>
      <c r="GJ403" s="13">
        <v>50.998601999999998</v>
      </c>
      <c r="GK403" s="13">
        <v>33.989888000000001</v>
      </c>
      <c r="GL403" s="13">
        <v>47.353695999999999</v>
      </c>
      <c r="GM403" s="13">
        <v>45.429690000000001</v>
      </c>
      <c r="GN403" s="13">
        <v>64.721305000000001</v>
      </c>
      <c r="GO403" s="13">
        <v>49.202809000000002</v>
      </c>
      <c r="GP403" s="13">
        <v>78.065901999999994</v>
      </c>
      <c r="GQ403" s="13">
        <v>73.247741000000005</v>
      </c>
      <c r="GR403" s="13">
        <v>72.314301</v>
      </c>
      <c r="GS403" s="13">
        <v>70.777126999999993</v>
      </c>
      <c r="GT403" s="13">
        <v>49.741571999999998</v>
      </c>
      <c r="GU403" s="13">
        <v>53.832374999999999</v>
      </c>
      <c r="GV403" s="13">
        <v>50.806572000000003</v>
      </c>
      <c r="GW403" s="13">
        <v>32.372096999999997</v>
      </c>
      <c r="GX403" s="13">
        <v>50.536665999999997</v>
      </c>
      <c r="GY403" s="13">
        <v>49.784931999999998</v>
      </c>
      <c r="GZ403" s="13">
        <v>63.822986</v>
      </c>
      <c r="HA403" s="13">
        <v>41.547513000000002</v>
      </c>
      <c r="HB403" s="13">
        <v>77.827096999999995</v>
      </c>
      <c r="HC403" s="13">
        <v>63.782162999999997</v>
      </c>
      <c r="HD403" s="13">
        <v>73.401357000000004</v>
      </c>
      <c r="HE403" s="13">
        <v>70.867395000000002</v>
      </c>
      <c r="HF403" s="13">
        <v>47.771720000000002</v>
      </c>
      <c r="HG403" s="13">
        <v>49.687305000000002</v>
      </c>
      <c r="HH403" s="13">
        <v>48.711317000000001</v>
      </c>
      <c r="HI403" s="13">
        <v>31.579902000000001</v>
      </c>
      <c r="HJ403" s="13">
        <v>49.405551000000003</v>
      </c>
      <c r="HK403" s="13">
        <v>47.415658000000001</v>
      </c>
      <c r="HL403" s="13">
        <v>63.613500000000002</v>
      </c>
      <c r="HM403" s="13">
        <v>42.912661</v>
      </c>
      <c r="HN403" s="13">
        <v>77.132597000000004</v>
      </c>
      <c r="HO403" s="13">
        <v>66.826464999999999</v>
      </c>
      <c r="HP403" s="13">
        <v>68.153131000000002</v>
      </c>
      <c r="HQ403" s="13">
        <v>76.585907000000006</v>
      </c>
      <c r="HR403" s="13">
        <v>46.248641999999997</v>
      </c>
      <c r="HS403" s="13">
        <v>49.401166000000003</v>
      </c>
      <c r="HT403" s="13">
        <v>48.912903</v>
      </c>
      <c r="HU403" s="13">
        <v>33.288429999999998</v>
      </c>
      <c r="HV403" s="13">
        <v>47.976531999999999</v>
      </c>
      <c r="HW403" s="13">
        <v>43.720106999999999</v>
      </c>
      <c r="HX403" s="13">
        <v>62.155318999999999</v>
      </c>
      <c r="HY403" s="13">
        <v>39.004139000000002</v>
      </c>
      <c r="HZ403" s="13">
        <v>73.079458000000002</v>
      </c>
      <c r="IA403" s="13">
        <v>68.574206000000004</v>
      </c>
      <c r="IB403" s="13">
        <v>64.636235999999997</v>
      </c>
      <c r="IC403" s="13">
        <v>74.925113999999994</v>
      </c>
      <c r="ID403" s="13">
        <v>42.656652999999999</v>
      </c>
      <c r="IE403" s="13">
        <v>45.942444000000002</v>
      </c>
      <c r="IF403" s="13">
        <v>46.591639000000001</v>
      </c>
      <c r="IG403" s="13">
        <v>31.041208000000001</v>
      </c>
      <c r="IH403" s="13">
        <v>43.271008000000002</v>
      </c>
      <c r="II403" s="13">
        <v>45.309314000000001</v>
      </c>
      <c r="IJ403" s="13">
        <v>56.516041000000001</v>
      </c>
      <c r="IK403" s="13">
        <v>37.732472999999999</v>
      </c>
      <c r="IL403" s="13">
        <v>74.859318999999999</v>
      </c>
      <c r="IM403" s="13">
        <v>64.024516000000006</v>
      </c>
      <c r="IN403" s="13">
        <v>70.242016000000007</v>
      </c>
      <c r="IO403" s="13">
        <v>72.779686999999996</v>
      </c>
      <c r="IP403" s="13">
        <v>42.064878999999998</v>
      </c>
      <c r="IQ403" s="13">
        <v>44.102777000000003</v>
      </c>
      <c r="IR403" s="13">
        <v>44.291626000000001</v>
      </c>
      <c r="IS403" s="13">
        <v>29.514444000000001</v>
      </c>
      <c r="IT403" s="13">
        <v>41.395550999999998</v>
      </c>
      <c r="IU403" s="13">
        <v>40.588548000000003</v>
      </c>
      <c r="IV403" s="13">
        <v>53.936208000000001</v>
      </c>
      <c r="IW403" s="13">
        <v>41.632741000000003</v>
      </c>
      <c r="IX403" s="13">
        <v>74.783360999999999</v>
      </c>
      <c r="IY403" s="13">
        <v>61.980052999999998</v>
      </c>
      <c r="IZ403" s="13">
        <v>68.199650000000005</v>
      </c>
      <c r="JA403" s="13">
        <v>64.647841999999997</v>
      </c>
      <c r="JB403" s="13">
        <v>43.650497000000001</v>
      </c>
      <c r="JC403" s="13">
        <v>45.462805000000003</v>
      </c>
      <c r="JD403" s="13">
        <v>43.563870000000001</v>
      </c>
      <c r="JE403" s="13">
        <v>29.211276999999999</v>
      </c>
      <c r="JF403" s="13">
        <v>41.894139000000003</v>
      </c>
      <c r="JG403" s="13">
        <v>40.280214999999998</v>
      </c>
      <c r="JH403" s="13">
        <v>52.678083000000001</v>
      </c>
      <c r="JI403" s="13">
        <v>41.985537000000001</v>
      </c>
      <c r="JJ403" s="13">
        <v>71.032736</v>
      </c>
      <c r="JK403" s="13">
        <v>58.833938000000003</v>
      </c>
      <c r="JL403" s="13">
        <v>66.312123</v>
      </c>
      <c r="JM403" s="13">
        <v>62.461309</v>
      </c>
      <c r="JN403" s="13">
        <v>42.344704</v>
      </c>
      <c r="JO403" s="13">
        <v>44.681221999999998</v>
      </c>
      <c r="JP403" s="13">
        <v>42.400201000000003</v>
      </c>
      <c r="JQ403" s="13">
        <v>27.662693999999998</v>
      </c>
      <c r="JR403" s="13">
        <v>41.435671999999997</v>
      </c>
      <c r="JS403" s="13">
        <v>41.256020999999997</v>
      </c>
      <c r="JT403" s="13">
        <v>56.727235999999998</v>
      </c>
      <c r="JU403" s="13">
        <v>37.036639000000001</v>
      </c>
      <c r="JV403" s="13">
        <v>69.167180000000002</v>
      </c>
      <c r="JW403" s="13">
        <v>60.328198</v>
      </c>
      <c r="JX403" s="13">
        <v>66.169126000000006</v>
      </c>
      <c r="JY403" s="13">
        <v>64.594008000000002</v>
      </c>
      <c r="JZ403" s="13">
        <v>40.895899999999997</v>
      </c>
      <c r="KA403" s="13">
        <v>42.804847000000002</v>
      </c>
      <c r="KB403" s="13">
        <v>42.547364999999999</v>
      </c>
      <c r="KC403" s="13">
        <v>27.724097</v>
      </c>
      <c r="KD403" s="13">
        <v>38.721397000000003</v>
      </c>
      <c r="KE403" s="13">
        <v>40.430912999999997</v>
      </c>
      <c r="KF403" s="13">
        <v>56.218902</v>
      </c>
      <c r="KG403" s="13">
        <v>35.274380999999998</v>
      </c>
      <c r="KH403" s="13">
        <v>67.365054999999998</v>
      </c>
      <c r="KI403" s="13">
        <v>61.717123000000001</v>
      </c>
      <c r="KJ403" s="13">
        <v>58.495134</v>
      </c>
      <c r="KK403" s="13">
        <v>73.054747000000006</v>
      </c>
      <c r="KL403" s="13">
        <v>40.119677000000003</v>
      </c>
      <c r="KM403" s="13">
        <v>43.119750000000003</v>
      </c>
      <c r="KN403" s="13">
        <v>41.293467</v>
      </c>
      <c r="KO403" s="13">
        <v>27.375916</v>
      </c>
      <c r="KP403" s="13">
        <v>38.631141999999997</v>
      </c>
      <c r="KQ403" s="13">
        <v>38.824838</v>
      </c>
      <c r="KR403" s="13">
        <v>52.612943999999999</v>
      </c>
      <c r="KS403" s="13">
        <v>36.089770999999999</v>
      </c>
      <c r="KT403" s="13">
        <v>65.988055000000003</v>
      </c>
      <c r="KU403" s="13">
        <v>58.551558999999997</v>
      </c>
      <c r="KV403" s="13">
        <v>62.728655000000003</v>
      </c>
      <c r="KW403" s="13">
        <v>69.931488000000002</v>
      </c>
      <c r="KX403" s="13">
        <v>39.341182000000003</v>
      </c>
      <c r="KY403" s="13">
        <v>40.513263000000002</v>
      </c>
      <c r="KZ403" s="13">
        <v>39.776491</v>
      </c>
      <c r="LA403" s="13">
        <v>26.667013000000001</v>
      </c>
      <c r="LB403" s="13">
        <v>37.959071999999999</v>
      </c>
      <c r="LC403" s="13">
        <v>36.824865000000003</v>
      </c>
      <c r="LD403" s="13">
        <v>53.005569000000001</v>
      </c>
      <c r="LE403" s="13">
        <v>37.645966999999999</v>
      </c>
      <c r="LF403" s="13">
        <v>67.241583000000006</v>
      </c>
      <c r="LG403" s="13">
        <v>57.721330000000002</v>
      </c>
      <c r="LH403" s="13">
        <v>62.671801000000002</v>
      </c>
      <c r="LI403" s="13">
        <v>67.289955000000006</v>
      </c>
      <c r="LJ403" s="13">
        <v>40.273521000000002</v>
      </c>
      <c r="LK403" s="13">
        <v>39.564346999999998</v>
      </c>
      <c r="LL403" s="13">
        <v>40.015551000000002</v>
      </c>
      <c r="LM403" s="13">
        <v>25.456137999999999</v>
      </c>
      <c r="LN403" s="13">
        <v>36.335887</v>
      </c>
      <c r="LO403" s="13">
        <v>37.103172000000001</v>
      </c>
      <c r="LP403" s="13">
        <v>49.150526999999997</v>
      </c>
      <c r="LQ403" s="13">
        <v>35.755712000000003</v>
      </c>
      <c r="LR403" s="13">
        <v>67.714236</v>
      </c>
      <c r="LS403" s="13">
        <v>54.840133999999999</v>
      </c>
      <c r="LT403" s="13">
        <v>65.28125</v>
      </c>
      <c r="LU403" s="13">
        <v>62.682499999999997</v>
      </c>
      <c r="LV403" s="13">
        <v>40.635227999999998</v>
      </c>
      <c r="LW403" s="13">
        <v>43.767485999999998</v>
      </c>
      <c r="LX403" s="13">
        <v>40.126223000000003</v>
      </c>
      <c r="LY403" s="13">
        <v>26.733111000000001</v>
      </c>
      <c r="LZ403" s="13">
        <v>38.266396999999998</v>
      </c>
      <c r="MA403" s="13">
        <v>38.544730999999999</v>
      </c>
      <c r="MB403" s="13">
        <v>57.088068999999997</v>
      </c>
      <c r="MC403" s="13">
        <v>36.214770999999999</v>
      </c>
      <c r="MD403" s="13">
        <v>69.747500000000002</v>
      </c>
      <c r="ME403" s="13">
        <v>56.169677</v>
      </c>
      <c r="MF403" s="13">
        <v>64.001209000000003</v>
      </c>
      <c r="MG403" s="13">
        <v>66.828288000000001</v>
      </c>
      <c r="MH403" s="13">
        <v>40.191961999999997</v>
      </c>
      <c r="MI403" s="13">
        <v>44.236485999999999</v>
      </c>
      <c r="MJ403" s="13">
        <v>42.132607</v>
      </c>
      <c r="MK403" s="13">
        <v>27.059847000000001</v>
      </c>
      <c r="ML403" s="13">
        <v>40.227634000000002</v>
      </c>
      <c r="MM403" s="13">
        <v>38.994005000000001</v>
      </c>
      <c r="MN403" s="13">
        <v>60.390027000000003</v>
      </c>
      <c r="MO403" s="13">
        <v>38.256262999999997</v>
      </c>
      <c r="MP403" s="13">
        <v>66.338971999999998</v>
      </c>
      <c r="MQ403" s="13">
        <v>59.529528999999997</v>
      </c>
      <c r="MR403" s="13">
        <v>62.159018000000003</v>
      </c>
      <c r="MS403" s="13">
        <v>70.777827000000002</v>
      </c>
      <c r="MT403" s="13">
        <v>40.644395000000003</v>
      </c>
      <c r="MU403" s="13">
        <v>44.424526999999998</v>
      </c>
      <c r="MV403" s="13">
        <v>42.023400000000002</v>
      </c>
      <c r="MW403" s="13">
        <v>28.520875</v>
      </c>
      <c r="MX403" s="13">
        <v>39.681223000000003</v>
      </c>
      <c r="MY403" s="13">
        <v>38.795617999999997</v>
      </c>
      <c r="MZ403" s="13">
        <v>60.572387999999997</v>
      </c>
      <c r="NA403" s="13">
        <v>38.997929999999997</v>
      </c>
      <c r="NB403" s="13">
        <v>64.105943999999994</v>
      </c>
      <c r="NC403" s="13">
        <v>56.499958999999997</v>
      </c>
      <c r="ND403" s="13">
        <v>59.408172</v>
      </c>
      <c r="NE403" s="13">
        <v>71.285267000000005</v>
      </c>
      <c r="NF403" s="13">
        <v>39.858978</v>
      </c>
      <c r="NG403" s="13">
        <v>43.509791</v>
      </c>
      <c r="NH403" s="13">
        <v>40.543292999999998</v>
      </c>
      <c r="NI403" s="13">
        <v>26.667055000000001</v>
      </c>
      <c r="NJ403" s="13">
        <v>39.161760000000001</v>
      </c>
      <c r="NK403" s="13">
        <v>38.703412999999998</v>
      </c>
      <c r="NL403" s="13">
        <v>58.564458000000002</v>
      </c>
      <c r="NM403" s="13">
        <v>36.955025999999997</v>
      </c>
      <c r="NN403" s="13">
        <v>66.078680000000006</v>
      </c>
      <c r="NO403" s="13">
        <v>55.773708999999997</v>
      </c>
      <c r="NP403" s="13">
        <v>59.576438000000003</v>
      </c>
      <c r="NQ403" s="13">
        <v>70.121335999999999</v>
      </c>
      <c r="NR403" s="13">
        <v>37.237580000000001</v>
      </c>
      <c r="NS403" s="13">
        <v>39.786887999999998</v>
      </c>
      <c r="NT403" s="13">
        <v>40.028708999999999</v>
      </c>
      <c r="NU403" s="13">
        <v>25.010708000000001</v>
      </c>
      <c r="NV403" s="13">
        <v>37.041088000000002</v>
      </c>
      <c r="NW403" s="13">
        <v>38.039904999999997</v>
      </c>
      <c r="NX403" s="13">
        <v>51.894235999999999</v>
      </c>
      <c r="NY403" s="13">
        <v>36.586652999999998</v>
      </c>
      <c r="NZ403" s="13">
        <v>69.037180000000006</v>
      </c>
      <c r="OA403" s="13">
        <v>52.289489000000003</v>
      </c>
      <c r="OB403" s="13">
        <v>59.337781999999997</v>
      </c>
      <c r="OC403" s="13">
        <v>65.417336000000006</v>
      </c>
      <c r="OD403" s="13">
        <v>39.141168999999998</v>
      </c>
      <c r="OE403" s="13">
        <v>43.562179999999998</v>
      </c>
      <c r="OF403" s="13">
        <v>41.675348999999997</v>
      </c>
      <c r="OG403" s="13">
        <v>26.681777</v>
      </c>
      <c r="OH403" s="13">
        <v>37.918629000000003</v>
      </c>
      <c r="OI403" s="13">
        <v>39.480415999999998</v>
      </c>
      <c r="OJ403" s="13">
        <v>54.133457999999997</v>
      </c>
      <c r="OK403" s="13">
        <v>39.498508000000001</v>
      </c>
      <c r="OL403" s="13">
        <v>69.771304999999998</v>
      </c>
      <c r="OM403" s="13">
        <v>54.010147000000003</v>
      </c>
      <c r="ON403" s="13">
        <v>55.976424000000002</v>
      </c>
      <c r="OO403" s="13">
        <v>58.891845000000004</v>
      </c>
      <c r="OP403" s="13">
        <v>38.463051</v>
      </c>
      <c r="OQ403" s="13">
        <v>41.926819000000002</v>
      </c>
      <c r="OR403" s="13">
        <v>39.369529</v>
      </c>
      <c r="OS403" s="13">
        <v>25.779069</v>
      </c>
      <c r="OT403" s="13">
        <v>37.158130999999997</v>
      </c>
      <c r="OU403" s="13">
        <v>37.680188000000001</v>
      </c>
      <c r="OV403" s="13">
        <v>56.740763000000001</v>
      </c>
      <c r="OW403" s="13">
        <v>36.382283999999999</v>
      </c>
      <c r="OX403" s="13">
        <v>63.256096999999997</v>
      </c>
      <c r="OY403" s="13">
        <v>53.400806000000003</v>
      </c>
      <c r="OZ403" s="13">
        <v>52.616289999999999</v>
      </c>
      <c r="PA403" s="13">
        <v>61.916294000000001</v>
      </c>
      <c r="PB403" s="13">
        <v>37.980981</v>
      </c>
      <c r="PC403" s="13">
        <v>40.596555000000002</v>
      </c>
      <c r="PD403" s="13">
        <v>38.328118000000003</v>
      </c>
      <c r="PE403" s="13">
        <v>24.112694000000001</v>
      </c>
      <c r="PF403" s="13">
        <v>36.635536999999999</v>
      </c>
      <c r="PG403" s="13">
        <v>36.31176</v>
      </c>
      <c r="PH403" s="13">
        <v>55.800874999999998</v>
      </c>
      <c r="PI403" s="13">
        <v>34.318883999999997</v>
      </c>
      <c r="PJ403" s="13">
        <v>58.782485999999999</v>
      </c>
      <c r="PK403" s="13">
        <v>52.781571999999997</v>
      </c>
      <c r="PL403" s="13">
        <v>50.066558999999998</v>
      </c>
      <c r="PM403" s="13">
        <v>59.001134999999998</v>
      </c>
      <c r="PN403" s="13">
        <v>36.590187999999998</v>
      </c>
      <c r="PO403" s="13">
        <v>40.113458000000001</v>
      </c>
      <c r="PP403" s="13">
        <v>36.924233000000001</v>
      </c>
      <c r="PQ403" s="13">
        <v>24.560611000000002</v>
      </c>
      <c r="PR403" s="13">
        <v>35.084542999999996</v>
      </c>
      <c r="PS403" s="13">
        <v>35.132216999999997</v>
      </c>
      <c r="PT403" s="13">
        <v>52.977625000000003</v>
      </c>
      <c r="PU403" s="13">
        <v>33.838735999999997</v>
      </c>
      <c r="PV403" s="13">
        <v>58.942194000000001</v>
      </c>
      <c r="PW403" s="13">
        <v>52.110886999999998</v>
      </c>
    </row>
    <row r="404" spans="1:439" x14ac:dyDescent="0.15">
      <c r="B404" s="11" t="s">
        <v>41</v>
      </c>
      <c r="C404" s="11" t="s">
        <v>28</v>
      </c>
      <c r="E404" s="25">
        <v>1.006622709560113</v>
      </c>
      <c r="F404" s="25">
        <v>1.0082852288053108</v>
      </c>
      <c r="G404" s="25">
        <v>1.0099504938362081</v>
      </c>
      <c r="H404" s="25">
        <v>1.011618509187693</v>
      </c>
      <c r="I404" s="25">
        <v>1.0132892794021437</v>
      </c>
      <c r="J404" s="25">
        <v>1.0149628090294405</v>
      </c>
      <c r="K404" s="25">
        <v>1.0166391026269779</v>
      </c>
      <c r="L404" s="25">
        <v>1.0183181647596775</v>
      </c>
      <c r="M404" s="25">
        <v>1.0200000000000002</v>
      </c>
      <c r="N404" s="25">
        <v>1.0216846129279589</v>
      </c>
      <c r="O404" s="25">
        <v>1.0233720081311304</v>
      </c>
      <c r="P404" s="25">
        <v>1.0250621902046684</v>
      </c>
      <c r="Q404" s="25">
        <v>1.0267551637513157</v>
      </c>
      <c r="R404" s="25">
        <v>1.0284509333814174</v>
      </c>
      <c r="S404" s="25">
        <v>1.0301495037129325</v>
      </c>
      <c r="T404" s="25">
        <v>1.0318508793714471</v>
      </c>
      <c r="U404" s="25">
        <v>1.033555064990187</v>
      </c>
      <c r="V404" s="25">
        <v>1.0352620652100297</v>
      </c>
      <c r="W404" s="25">
        <v>1.036971884679518</v>
      </c>
      <c r="X404" s="25">
        <v>1.0386845280548715</v>
      </c>
      <c r="Y404" s="25">
        <v>1.0404000000000009</v>
      </c>
      <c r="Z404" s="25">
        <v>1.0421183051865186</v>
      </c>
      <c r="AA404" s="25">
        <v>1.0438394482937534</v>
      </c>
      <c r="AB404" s="25">
        <v>1.0455634340087621</v>
      </c>
      <c r="AC404" s="25">
        <v>1.0472902670263424</v>
      </c>
      <c r="AD404" s="25">
        <v>1.0490199520490462</v>
      </c>
      <c r="AE404" s="25">
        <v>1.0507524937871917</v>
      </c>
      <c r="AF404" s="25">
        <v>1.0524878969588767</v>
      </c>
      <c r="AG404" s="25">
        <v>1.0542261662899912</v>
      </c>
      <c r="AH404" s="25">
        <v>1.0559673065142308</v>
      </c>
      <c r="AI404" s="25">
        <v>1.0577113223731087</v>
      </c>
      <c r="AJ404" s="25">
        <v>1.0594582186159696</v>
      </c>
      <c r="AK404" s="25">
        <v>1.0612080000000015</v>
      </c>
      <c r="AL404" s="25">
        <v>1.0629606712902497</v>
      </c>
      <c r="AM404" s="25">
        <v>1.0647162372596293</v>
      </c>
      <c r="AN404" s="25">
        <v>1.0664747026889381</v>
      </c>
      <c r="AO404" s="25">
        <v>1.06823607236687</v>
      </c>
      <c r="AP404" s="25">
        <v>1.0700003510900278</v>
      </c>
      <c r="AQ404" s="25">
        <v>1.0717675436629361</v>
      </c>
      <c r="AR404" s="25">
        <v>1.0735376548980549</v>
      </c>
      <c r="AS404" s="25">
        <v>1.0753106896157918</v>
      </c>
      <c r="AT404" s="25">
        <v>1.0770866526445162</v>
      </c>
      <c r="AU404" s="25">
        <v>1.0788655488205716</v>
      </c>
      <c r="AV404" s="25">
        <v>1.0806473829882897</v>
      </c>
      <c r="AW404" s="25">
        <v>1.0824321600000022</v>
      </c>
      <c r="AX404" s="25">
        <v>1.0842198847160553</v>
      </c>
      <c r="AY404" s="25">
        <v>1.0860105620048224</v>
      </c>
      <c r="AZ404" s="25">
        <v>1.0878041967427174</v>
      </c>
      <c r="BA404" s="25">
        <v>1.089600793814208</v>
      </c>
      <c r="BB404" s="25">
        <v>1.091400358111829</v>
      </c>
      <c r="BC404" s="25">
        <v>1.0932028945361956</v>
      </c>
      <c r="BD404" s="25">
        <v>1.0950084079960165</v>
      </c>
      <c r="BE404" s="25">
        <v>1.0968169034081081</v>
      </c>
      <c r="BF404" s="25">
        <v>1.0986283856974071</v>
      </c>
      <c r="BG404" s="25">
        <v>1.1004428597969838</v>
      </c>
      <c r="BH404" s="25">
        <v>1.1022603306480561</v>
      </c>
      <c r="BI404" s="25">
        <v>1.1040808032000029</v>
      </c>
      <c r="BJ404" s="25">
        <v>1.1059042824103771</v>
      </c>
      <c r="BK404" s="25">
        <v>1.1077307732449195</v>
      </c>
      <c r="BL404" s="25">
        <v>1.1095602806775724</v>
      </c>
      <c r="BM404" s="25">
        <v>1.1113928096904928</v>
      </c>
      <c r="BN404" s="25">
        <v>1.1132283652740662</v>
      </c>
      <c r="BO404" s="25">
        <v>1.1150669524269201</v>
      </c>
      <c r="BP404" s="25">
        <v>1.1169085761559376</v>
      </c>
      <c r="BQ404" s="25">
        <v>1.1187532414762711</v>
      </c>
      <c r="BR404" s="25">
        <v>1.1206009534113559</v>
      </c>
      <c r="BS404" s="25">
        <v>1.122451716992924</v>
      </c>
      <c r="BT404" s="25">
        <v>1.1243055372610178</v>
      </c>
      <c r="BU404" s="25">
        <v>1.1261624192640034</v>
      </c>
      <c r="BV404" s="25">
        <v>1.128022368058585</v>
      </c>
      <c r="BW404" s="25">
        <v>1.1298853887098184</v>
      </c>
      <c r="BX404" s="25">
        <v>1.1317514862911244</v>
      </c>
      <c r="BY404" s="25">
        <v>1.1336206658843033</v>
      </c>
      <c r="BZ404" s="25">
        <v>1.1354929325795482</v>
      </c>
      <c r="CA404" s="25">
        <v>1.137368291475459</v>
      </c>
      <c r="CB404" s="25">
        <v>1.1392467476790569</v>
      </c>
      <c r="CC404" s="25">
        <v>1.1411283063057971</v>
      </c>
      <c r="CD404" s="25">
        <v>1.1430129724795837</v>
      </c>
      <c r="CE404" s="25">
        <v>1.1449007513327831</v>
      </c>
      <c r="CF404" s="25">
        <v>1.1467916480062388</v>
      </c>
      <c r="CG404" s="25">
        <v>1.1486856676492843</v>
      </c>
      <c r="CH404" s="25">
        <v>1.1505828154197575</v>
      </c>
      <c r="CI404" s="25">
        <v>1.1524830964840156</v>
      </c>
      <c r="CJ404" s="25">
        <v>1.1543865160169478</v>
      </c>
      <c r="CK404" s="25">
        <v>1.1562930792019901</v>
      </c>
      <c r="CL404" s="25">
        <v>1.1582027912311399</v>
      </c>
      <c r="CM404" s="25">
        <v>1.1601156573049691</v>
      </c>
      <c r="CN404" s="25">
        <v>1.1620316826326389</v>
      </c>
      <c r="CO404" s="25">
        <v>1.1639508724319139</v>
      </c>
      <c r="CP404" s="25">
        <v>1.1658732319291762</v>
      </c>
      <c r="CQ404" s="25">
        <v>1.1677987663594398</v>
      </c>
      <c r="CR404" s="25">
        <v>1.1697274809663645</v>
      </c>
      <c r="CS404" s="25">
        <v>1.1716593810022708</v>
      </c>
      <c r="CT404" s="25">
        <v>1.1735944717281537</v>
      </c>
      <c r="CU404" s="25">
        <v>1.1755327584136968</v>
      </c>
      <c r="CV404" s="25">
        <v>1.1774742463372876</v>
      </c>
      <c r="CW404" s="25">
        <v>1.1794189407860309</v>
      </c>
      <c r="CX404" s="25">
        <v>1.1813668470557637</v>
      </c>
      <c r="CY404" s="25">
        <v>1.1833179704510695</v>
      </c>
      <c r="CZ404" s="25">
        <v>1.1852723162852927</v>
      </c>
      <c r="DA404" s="25">
        <v>1.1872298898805531</v>
      </c>
      <c r="DB404" s="25">
        <v>1.1891906965677606</v>
      </c>
      <c r="DC404" s="25">
        <v>1.1911547416866293</v>
      </c>
      <c r="DD404" s="25">
        <v>1.1931220305856924</v>
      </c>
      <c r="DE404" s="25">
        <v>1.1950925686223168</v>
      </c>
      <c r="DF404" s="25">
        <v>1.1970663611627173</v>
      </c>
      <c r="DG404" s="25">
        <v>1.1990434135819712</v>
      </c>
      <c r="DH404" s="25">
        <v>1.2010237312640337</v>
      </c>
      <c r="DI404" s="25">
        <v>1.2030073196017519</v>
      </c>
      <c r="DJ404" s="25">
        <v>1.2049941839968794</v>
      </c>
      <c r="DK404" s="25">
        <v>1.2069843298600913</v>
      </c>
      <c r="DL404" s="25">
        <v>1.208977762610999</v>
      </c>
      <c r="DM404" s="25">
        <v>1.2109744876781647</v>
      </c>
      <c r="DN404" s="25">
        <v>1.2129745104991163</v>
      </c>
      <c r="DO404" s="25">
        <v>1.2149778365203625</v>
      </c>
      <c r="DP404" s="25">
        <v>1.2169844711974069</v>
      </c>
      <c r="DQ404" s="25">
        <v>1.2189944199947638</v>
      </c>
      <c r="DR404" s="25">
        <v>1.2210076883859722</v>
      </c>
      <c r="DS404" s="25">
        <v>1.2230242818536112</v>
      </c>
      <c r="DT404" s="25">
        <v>1.225044205889315</v>
      </c>
      <c r="DU404" s="25">
        <v>1.2270674659937875</v>
      </c>
      <c r="DV404" s="25">
        <v>1.2290940676768174</v>
      </c>
      <c r="DW404" s="25">
        <v>1.2311240164572934</v>
      </c>
      <c r="DX404" s="25">
        <v>1.2331573178632191</v>
      </c>
      <c r="DY404" s="25">
        <v>1.2351939774317282</v>
      </c>
      <c r="DZ404" s="25">
        <v>1.2372340007090989</v>
      </c>
      <c r="EA404" s="25">
        <v>1.2392773932507701</v>
      </c>
      <c r="EB404" s="25">
        <v>1.2413241606213556</v>
      </c>
      <c r="EC404" s="25">
        <v>1.2433743083946598</v>
      </c>
      <c r="ED404" s="25">
        <v>1.2454278421536924</v>
      </c>
      <c r="EE404" s="25">
        <v>1.2474847674906844</v>
      </c>
      <c r="EF404" s="25">
        <v>1.2495450900071023</v>
      </c>
      <c r="EG404" s="25">
        <v>1.2516088153136642</v>
      </c>
      <c r="EH404" s="25">
        <v>1.2536759490303548</v>
      </c>
      <c r="EI404" s="25">
        <v>1.2557464967864405</v>
      </c>
      <c r="EJ404" s="25">
        <v>1.2578204642204847</v>
      </c>
      <c r="EK404" s="25">
        <v>1.2598978569803638</v>
      </c>
      <c r="EL404" s="25">
        <v>1.261978680723282</v>
      </c>
      <c r="EM404" s="25">
        <v>1.2640629411157864</v>
      </c>
      <c r="EN404" s="25">
        <v>1.2661506438337835</v>
      </c>
      <c r="EO404" s="25">
        <v>1.2682417945625537</v>
      </c>
      <c r="EP404" s="25">
        <v>1.2703363989967669</v>
      </c>
      <c r="EQ404" s="25">
        <v>1.2724344628404987</v>
      </c>
      <c r="ER404" s="25">
        <v>1.274535991807245</v>
      </c>
      <c r="ES404" s="25">
        <v>1.2766409916199382</v>
      </c>
      <c r="ET404" s="25">
        <v>1.2787494680109626</v>
      </c>
      <c r="EU404" s="25">
        <v>1.2808614267221698</v>
      </c>
      <c r="EV404" s="25">
        <v>1.282976873504895</v>
      </c>
      <c r="EW404" s="25">
        <v>1.2850958141199718</v>
      </c>
      <c r="EX404" s="25">
        <v>1.2872182543377482</v>
      </c>
      <c r="EY404" s="25">
        <v>1.2893441999381028</v>
      </c>
      <c r="EZ404" s="25">
        <v>1.2914736567104599</v>
      </c>
      <c r="FA404" s="25">
        <v>1.2936066304538054</v>
      </c>
      <c r="FB404" s="25">
        <v>1.295743126976703</v>
      </c>
      <c r="FC404" s="25">
        <v>1.2978831520973093</v>
      </c>
      <c r="FD404" s="25">
        <v>1.3000267116433906</v>
      </c>
      <c r="FE404" s="25">
        <v>1.3021738114523376</v>
      </c>
      <c r="FF404" s="25">
        <v>1.3043244573711825</v>
      </c>
      <c r="FG404" s="25">
        <v>1.3064786552566141</v>
      </c>
      <c r="FH404" s="25">
        <v>1.3086364109749937</v>
      </c>
      <c r="FI404" s="25">
        <v>1.3107977304023719</v>
      </c>
      <c r="FJ404" s="25">
        <v>1.3129626194245039</v>
      </c>
      <c r="FK404" s="25">
        <v>1.3151310839368655</v>
      </c>
      <c r="FL404" s="25">
        <v>1.3173031298446698</v>
      </c>
      <c r="FM404" s="25">
        <v>1.3194787630628821</v>
      </c>
      <c r="FN404" s="25">
        <v>1.3216579895162377</v>
      </c>
      <c r="FO404" s="25">
        <v>1.3238408151392562</v>
      </c>
      <c r="FP404" s="25">
        <v>1.326027245876259</v>
      </c>
      <c r="FQ404" s="25">
        <v>1.3282172876813849</v>
      </c>
      <c r="FR404" s="25">
        <v>1.3304109465186067</v>
      </c>
      <c r="FS404" s="25">
        <v>1.3326082283617469</v>
      </c>
      <c r="FT404" s="25">
        <v>1.3348091391944941</v>
      </c>
      <c r="FU404" s="25">
        <v>1.3370136850104199</v>
      </c>
      <c r="FV404" s="25">
        <v>1.3392218718129947</v>
      </c>
      <c r="FW404" s="25">
        <v>1.3414337056156036</v>
      </c>
      <c r="FX404" s="25">
        <v>1.3436491924415639</v>
      </c>
      <c r="FY404" s="25">
        <v>1.3458683383241405</v>
      </c>
      <c r="FZ404" s="25">
        <v>1.348091149306563</v>
      </c>
      <c r="GA404" s="25">
        <v>1.350317631442042</v>
      </c>
      <c r="GB404" s="25">
        <v>1.3525477907937848</v>
      </c>
      <c r="GC404" s="25">
        <v>1.3547816334350133</v>
      </c>
      <c r="GD404" s="25">
        <v>1.3570191654489796</v>
      </c>
      <c r="GE404" s="25">
        <v>1.3592603929289826</v>
      </c>
      <c r="GF404" s="25">
        <v>1.3615053219783848</v>
      </c>
      <c r="GG404" s="25">
        <v>1.3637539587106291</v>
      </c>
      <c r="GH404" s="25">
        <v>1.3660063092492554</v>
      </c>
      <c r="GI404" s="25">
        <v>1.3682623797279165</v>
      </c>
      <c r="GJ404" s="25">
        <v>1.3705221762903961</v>
      </c>
      <c r="GK404" s="25">
        <v>1.3727857050906243</v>
      </c>
      <c r="GL404" s="25">
        <v>1.3750529722926954</v>
      </c>
      <c r="GM404" s="25">
        <v>1.3773239840708837</v>
      </c>
      <c r="GN404" s="25">
        <v>1.3795987466096615</v>
      </c>
      <c r="GO404" s="25">
        <v>1.3818772661037146</v>
      </c>
      <c r="GP404" s="25">
        <v>1.3841595487579601</v>
      </c>
      <c r="GQ404" s="25">
        <v>1.3864456007875632</v>
      </c>
      <c r="GR404" s="25">
        <v>1.3887354284179534</v>
      </c>
      <c r="GS404" s="25">
        <v>1.3910290378848427</v>
      </c>
      <c r="GT404" s="25">
        <v>1.3933264354342414</v>
      </c>
      <c r="GU404" s="25">
        <v>1.3956276273224757</v>
      </c>
      <c r="GV404" s="25">
        <v>1.3979326198162048</v>
      </c>
      <c r="GW404" s="25">
        <v>1.4002414191924375</v>
      </c>
      <c r="GX404" s="25">
        <v>1.4025540317385499</v>
      </c>
      <c r="GY404" s="25">
        <v>1.4048704637523022</v>
      </c>
      <c r="GZ404" s="25">
        <v>1.4071907215418555</v>
      </c>
      <c r="HA404" s="25">
        <v>1.4095148114257896</v>
      </c>
      <c r="HB404" s="25">
        <v>1.4118427397331201</v>
      </c>
      <c r="HC404" s="25">
        <v>1.4141745128033152</v>
      </c>
      <c r="HD404" s="25">
        <v>1.4165101369863133</v>
      </c>
      <c r="HE404" s="25">
        <v>1.4188496186425403</v>
      </c>
      <c r="HF404" s="25">
        <v>1.4211929641429271</v>
      </c>
      <c r="HG404" s="25">
        <v>1.423540179868926</v>
      </c>
      <c r="HH404" s="25">
        <v>1.4258912722125296</v>
      </c>
      <c r="HI404" s="25">
        <v>1.4282462475762872</v>
      </c>
      <c r="HJ404" s="25">
        <v>1.4306051123733219</v>
      </c>
      <c r="HK404" s="25">
        <v>1.4329678730273492</v>
      </c>
      <c r="HL404" s="25">
        <v>1.4353345359726934</v>
      </c>
      <c r="HM404" s="25">
        <v>1.4377051076543064</v>
      </c>
      <c r="HN404" s="25">
        <v>1.4400795945277833</v>
      </c>
      <c r="HO404" s="25">
        <v>1.4424580030593823</v>
      </c>
      <c r="HP404" s="25">
        <v>1.4448403397260403</v>
      </c>
      <c r="HQ404" s="25">
        <v>1.447226611015392</v>
      </c>
      <c r="HR404" s="25">
        <v>1.4496168234257865</v>
      </c>
      <c r="HS404" s="25">
        <v>1.4520109834663055</v>
      </c>
      <c r="HT404" s="25">
        <v>1.4544090976567812</v>
      </c>
      <c r="HU404" s="25">
        <v>1.4568111725278137</v>
      </c>
      <c r="HV404" s="25">
        <v>1.4592172146207891</v>
      </c>
      <c r="HW404" s="25">
        <v>1.461627230487897</v>
      </c>
      <c r="HX404" s="25">
        <v>1.4640412266921483</v>
      </c>
      <c r="HY404" s="25">
        <v>1.4664592098073934</v>
      </c>
      <c r="HZ404" s="25">
        <v>1.46888118641834</v>
      </c>
      <c r="IA404" s="25">
        <v>1.471307163120571</v>
      </c>
      <c r="IB404" s="25">
        <v>1.4737371465205622</v>
      </c>
      <c r="IC404" s="25">
        <v>1.4761711432357008</v>
      </c>
      <c r="ID404" s="25">
        <v>1.478609159894303</v>
      </c>
      <c r="IE404" s="25">
        <v>1.4810512031356324</v>
      </c>
      <c r="IF404" s="25">
        <v>1.4834972796099177</v>
      </c>
      <c r="IG404" s="25">
        <v>1.4859473959783709</v>
      </c>
      <c r="IH404" s="25">
        <v>1.4884015589132058</v>
      </c>
      <c r="II404" s="25">
        <v>1.4908597750976558</v>
      </c>
      <c r="IJ404" s="25">
        <v>1.4933220512259922</v>
      </c>
      <c r="IK404" s="25">
        <v>1.4957883940035421</v>
      </c>
      <c r="IL404" s="25">
        <v>1.4982588101467076</v>
      </c>
      <c r="IM404" s="25">
        <v>1.5007333063829831</v>
      </c>
      <c r="IN404" s="25">
        <v>1.5032118894509741</v>
      </c>
      <c r="IO404" s="25">
        <v>1.5056945661004155</v>
      </c>
      <c r="IP404" s="25">
        <v>1.5081813430921898</v>
      </c>
      <c r="IQ404" s="25">
        <v>1.5106722271983457</v>
      </c>
      <c r="IR404" s="25">
        <v>1.5131672252021167</v>
      </c>
      <c r="IS404" s="25">
        <v>1.515666343897939</v>
      </c>
      <c r="IT404" s="25">
        <v>1.5181695900914707</v>
      </c>
      <c r="IU404" s="25">
        <v>1.5206769705996097</v>
      </c>
      <c r="IV404" s="25">
        <v>1.5231884922505128</v>
      </c>
      <c r="IW404" s="25">
        <v>1.5257041618836138</v>
      </c>
      <c r="IX404" s="25">
        <v>1.5282239863496427</v>
      </c>
      <c r="IY404" s="25">
        <v>1.5307479725106439</v>
      </c>
      <c r="IZ404" s="25">
        <v>1.5332761272399948</v>
      </c>
      <c r="JA404" s="25">
        <v>1.5358084574224251</v>
      </c>
      <c r="JB404" s="25">
        <v>1.538344969954035</v>
      </c>
      <c r="JC404" s="25">
        <v>1.5408856717423141</v>
      </c>
      <c r="JD404" s="25">
        <v>1.5434305697061605</v>
      </c>
      <c r="JE404" s="25">
        <v>1.5459796707758993</v>
      </c>
      <c r="JF404" s="25">
        <v>1.5485329818933016</v>
      </c>
      <c r="JG404" s="25">
        <v>1.5510905100116033</v>
      </c>
      <c r="JH404" s="25">
        <v>1.5536522620955244</v>
      </c>
      <c r="JI404" s="25">
        <v>1.5562182451212874</v>
      </c>
      <c r="JJ404" s="25">
        <v>1.5587884660766367</v>
      </c>
      <c r="JK404" s="25">
        <v>1.5613629319608577</v>
      </c>
      <c r="JL404" s="25">
        <v>1.5639416497847956</v>
      </c>
      <c r="JM404" s="25">
        <v>1.5665246265708743</v>
      </c>
      <c r="JN404" s="25">
        <v>1.5691118693531163</v>
      </c>
      <c r="JO404" s="25">
        <v>1.5717033851771609</v>
      </c>
      <c r="JP404" s="25">
        <v>1.5742991811002842</v>
      </c>
      <c r="JQ404" s="25">
        <v>1.5768992641914177</v>
      </c>
      <c r="JR404" s="25">
        <v>1.5795036415311681</v>
      </c>
      <c r="JS404" s="25">
        <v>1.5821123202118359</v>
      </c>
      <c r="JT404" s="25">
        <v>1.5847253073374354</v>
      </c>
      <c r="JU404" s="25">
        <v>1.5873426100237138</v>
      </c>
      <c r="JV404" s="25">
        <v>1.5899642353981702</v>
      </c>
      <c r="JW404" s="25">
        <v>1.5925901906000757</v>
      </c>
      <c r="JX404" s="25">
        <v>1.5952204827804923</v>
      </c>
      <c r="JY404" s="25">
        <v>1.5978551191022927</v>
      </c>
      <c r="JZ404" s="25">
        <v>1.6004941067401797</v>
      </c>
      <c r="KA404" s="25">
        <v>1.6031374528807052</v>
      </c>
      <c r="KB404" s="25">
        <v>1.6057851647222909</v>
      </c>
      <c r="KC404" s="25">
        <v>1.6084372494752472</v>
      </c>
      <c r="KD404" s="25">
        <v>1.6110937143617925</v>
      </c>
      <c r="KE404" s="25">
        <v>1.6137545666160735</v>
      </c>
      <c r="KF404" s="25">
        <v>1.616419813484185</v>
      </c>
      <c r="KG404" s="25">
        <v>1.6190894622241887</v>
      </c>
      <c r="KH404" s="25">
        <v>1.6217635201061342</v>
      </c>
      <c r="KI404" s="25">
        <v>1.6244419944120778</v>
      </c>
      <c r="KJ404" s="25">
        <v>1.6271248924361028</v>
      </c>
      <c r="KK404" s="25">
        <v>1.6298122214843391</v>
      </c>
      <c r="KL404" s="25">
        <v>1.6325039888749837</v>
      </c>
      <c r="KM404" s="25">
        <v>1.6352002019383198</v>
      </c>
      <c r="KN404" s="25">
        <v>1.6379008680167373</v>
      </c>
      <c r="KO404" s="25">
        <v>1.6406059944647526</v>
      </c>
      <c r="KP404" s="25">
        <v>1.6433155886490289</v>
      </c>
      <c r="KQ404" s="25">
        <v>1.6460296579483957</v>
      </c>
      <c r="KR404" s="25">
        <v>1.6487482097538695</v>
      </c>
      <c r="KS404" s="25">
        <v>1.6514712514686734</v>
      </c>
      <c r="KT404" s="25">
        <v>1.6541987905082578</v>
      </c>
      <c r="KU404" s="25">
        <v>1.6569308343003204</v>
      </c>
      <c r="KV404" s="25">
        <v>1.6596673902848258</v>
      </c>
      <c r="KW404" s="25">
        <v>1.662408465914027</v>
      </c>
      <c r="KX404" s="25">
        <v>1.6651540686524846</v>
      </c>
      <c r="KY404" s="25">
        <v>1.6679042059770874</v>
      </c>
      <c r="KZ404" s="25">
        <v>1.6706588853770732</v>
      </c>
      <c r="LA404" s="25">
        <v>1.6734181143540487</v>
      </c>
      <c r="LB404" s="25">
        <v>1.6761819004220104</v>
      </c>
      <c r="LC404" s="25">
        <v>1.6789502511073646</v>
      </c>
      <c r="LD404" s="25">
        <v>1.6817231739489478</v>
      </c>
      <c r="LE404" s="25">
        <v>1.6845006764980477</v>
      </c>
      <c r="LF404" s="25">
        <v>1.6872827663184238</v>
      </c>
      <c r="LG404" s="25">
        <v>1.6900694509863274</v>
      </c>
      <c r="LH404" s="25">
        <v>1.692860738090523</v>
      </c>
      <c r="LI404" s="25">
        <v>1.6956566352323081</v>
      </c>
      <c r="LJ404" s="25">
        <v>1.6984571500255348</v>
      </c>
      <c r="LK404" s="25">
        <v>1.7012622900966297</v>
      </c>
      <c r="LL404" s="25">
        <v>1.7040720630846153</v>
      </c>
      <c r="LM404" s="25">
        <v>1.7068864766411305</v>
      </c>
      <c r="LN404" s="25">
        <v>1.7097055384304514</v>
      </c>
      <c r="LO404" s="25">
        <v>1.7125292561295125</v>
      </c>
      <c r="LP404" s="25">
        <v>1.7153576374279274</v>
      </c>
      <c r="LQ404" s="25">
        <v>1.7181906900280093</v>
      </c>
      <c r="LR404" s="25">
        <v>1.7210284216447929</v>
      </c>
      <c r="LS404" s="25">
        <v>1.7238708400060547</v>
      </c>
      <c r="LT404" s="25">
        <v>1.7267179528523342</v>
      </c>
      <c r="LU404" s="25">
        <v>1.729569767936955</v>
      </c>
      <c r="LV404" s="25">
        <v>1.7324262930260461</v>
      </c>
      <c r="LW404" s="25">
        <v>1.7352875358985629</v>
      </c>
      <c r="LX404" s="25">
        <v>1.7381535043463081</v>
      </c>
      <c r="LY404" s="25">
        <v>1.7410242061739536</v>
      </c>
      <c r="LZ404" s="25">
        <v>1.743899649199061</v>
      </c>
      <c r="MA404" s="25">
        <v>1.7467798412521034</v>
      </c>
      <c r="MB404" s="25">
        <v>1.7496647901764866</v>
      </c>
      <c r="MC404" s="25">
        <v>1.7525545038285701</v>
      </c>
      <c r="MD404" s="25">
        <v>1.7554489900776895</v>
      </c>
      <c r="ME404" s="25">
        <v>1.7583482568061766</v>
      </c>
      <c r="MF404" s="25">
        <v>1.7612523119093817</v>
      </c>
      <c r="MG404" s="25">
        <v>1.7641611632956951</v>
      </c>
      <c r="MH404" s="25">
        <v>1.7670748188865681</v>
      </c>
      <c r="MI404" s="25">
        <v>1.7699932866165353</v>
      </c>
      <c r="MJ404" s="25">
        <v>1.7729165744332356</v>
      </c>
      <c r="MK404" s="25">
        <v>1.7758446902974339</v>
      </c>
      <c r="ML404" s="25">
        <v>1.7787776421830435</v>
      </c>
      <c r="MM404" s="25">
        <v>1.7817154380771467</v>
      </c>
      <c r="MN404" s="25">
        <v>1.7846580859800176</v>
      </c>
      <c r="MO404" s="25">
        <v>1.787605593905143</v>
      </c>
      <c r="MP404" s="25">
        <v>1.7905579698792446</v>
      </c>
      <c r="MQ404" s="25">
        <v>1.7935152219423014</v>
      </c>
      <c r="MR404" s="25">
        <v>1.7964773581475706</v>
      </c>
      <c r="MS404" s="25">
        <v>1.7994443865616101</v>
      </c>
      <c r="MT404" s="25">
        <v>1.8024163152643005</v>
      </c>
      <c r="MU404" s="25">
        <v>1.8053931523488669</v>
      </c>
      <c r="MV404" s="25">
        <v>1.808374905921901</v>
      </c>
      <c r="MW404" s="25">
        <v>1.8113615841033834</v>
      </c>
      <c r="MX404" s="25">
        <v>1.8143531950267051</v>
      </c>
      <c r="MY404" s="25">
        <v>1.8173497468386903</v>
      </c>
      <c r="MZ404" s="25">
        <v>1.8203512476996186</v>
      </c>
      <c r="NA404" s="25">
        <v>1.8233577057832464</v>
      </c>
      <c r="NB404" s="25">
        <v>1.8263691292768303</v>
      </c>
      <c r="NC404" s="25">
        <v>1.8293855263811483</v>
      </c>
      <c r="ND404" s="25">
        <v>1.8324069053105227</v>
      </c>
      <c r="NE404" s="25">
        <v>1.8354332742928432</v>
      </c>
      <c r="NF404" s="25">
        <v>1.8384646415695876</v>
      </c>
      <c r="NG404" s="25">
        <v>1.8415010153958453</v>
      </c>
      <c r="NH404" s="25">
        <v>1.8445424040403402</v>
      </c>
      <c r="NI404" s="25">
        <v>1.8475888157854523</v>
      </c>
      <c r="NJ404" s="25">
        <v>1.8506402589272406</v>
      </c>
      <c r="NK404" s="25">
        <v>1.8536967417754657</v>
      </c>
      <c r="NL404" s="25">
        <v>1.8567582726536125</v>
      </c>
      <c r="NM404" s="25">
        <v>1.8598248598989129</v>
      </c>
      <c r="NN404" s="25">
        <v>1.8628965118623684</v>
      </c>
      <c r="NO404" s="25">
        <v>1.8659732369087727</v>
      </c>
      <c r="NP404" s="25">
        <v>1.8690550434167348</v>
      </c>
      <c r="NQ404" s="25">
        <v>1.8721419397787016</v>
      </c>
      <c r="NR404" s="25">
        <v>1.8752339344009807</v>
      </c>
      <c r="NS404" s="25">
        <v>1.8783310357037637</v>
      </c>
      <c r="NT404" s="25">
        <v>1.8814332521211485</v>
      </c>
      <c r="NU404" s="25">
        <v>1.8845405921011629</v>
      </c>
      <c r="NV404" s="25">
        <v>1.8876530641057869</v>
      </c>
      <c r="NW404" s="25">
        <v>1.8907706766109764</v>
      </c>
      <c r="NX404" s="25">
        <v>1.8938934381066861</v>
      </c>
      <c r="NY404" s="25">
        <v>1.8970213570968926</v>
      </c>
      <c r="NZ404" s="25">
        <v>1.900154442099617</v>
      </c>
      <c r="OA404" s="25">
        <v>1.9032927016469494</v>
      </c>
      <c r="OB404" s="25">
        <v>1.9064361442850708</v>
      </c>
      <c r="OC404" s="25">
        <v>1.909584778574277</v>
      </c>
      <c r="OD404" s="25">
        <v>1.9127386130890018</v>
      </c>
      <c r="OE404" s="25">
        <v>1.9158976564178405</v>
      </c>
      <c r="OF404" s="25">
        <v>1.919061917163573</v>
      </c>
      <c r="OG404" s="25">
        <v>1.9222314039431876</v>
      </c>
      <c r="OH404" s="25">
        <v>1.925406125387904</v>
      </c>
      <c r="OI404" s="25">
        <v>1.9285860901431973</v>
      </c>
      <c r="OJ404" s="25">
        <v>1.9317713068688211</v>
      </c>
      <c r="OK404" s="25">
        <v>1.9349617842388316</v>
      </c>
      <c r="OL404" s="25">
        <v>1.9381575309416106</v>
      </c>
      <c r="OM404" s="25">
        <v>1.9413585556798896</v>
      </c>
      <c r="ON404" s="25">
        <v>1.9445648671707734</v>
      </c>
      <c r="OO404" s="25">
        <v>1.9477764741457637</v>
      </c>
      <c r="OP404" s="25">
        <v>1.950993385350783</v>
      </c>
      <c r="OQ404" s="25">
        <v>1.9542156095461984</v>
      </c>
      <c r="OR404" s="25">
        <v>1.9574431555068457</v>
      </c>
      <c r="OS404" s="25">
        <v>1.9606760320220524</v>
      </c>
      <c r="OT404" s="25">
        <v>1.9639142478956633</v>
      </c>
      <c r="OU404" s="25">
        <v>1.9671578119460624</v>
      </c>
      <c r="OV404" s="25">
        <v>1.970406733006199</v>
      </c>
      <c r="OW404" s="25">
        <v>1.9736610199236098</v>
      </c>
      <c r="OX404" s="25">
        <v>1.9769206815604443</v>
      </c>
      <c r="OY404" s="25">
        <v>1.980185726793489</v>
      </c>
      <c r="OZ404" s="25">
        <v>1.9834561645141904</v>
      </c>
      <c r="PA404" s="25">
        <v>1.9867320036286804</v>
      </c>
      <c r="PB404" s="25">
        <v>1.9900132530578001</v>
      </c>
      <c r="PC404" s="25">
        <v>1.9932999217371239</v>
      </c>
      <c r="PD404" s="25">
        <v>1.9965920186169839</v>
      </c>
      <c r="PE404" s="25">
        <v>1.9998895526624949</v>
      </c>
      <c r="PF404" s="25">
        <v>2.003192532853578</v>
      </c>
      <c r="PG404" s="25">
        <v>2.006500968184985</v>
      </c>
      <c r="PH404" s="25">
        <v>2.0098148676663241</v>
      </c>
      <c r="PI404" s="25">
        <v>2.0131342403220831</v>
      </c>
      <c r="PJ404" s="25">
        <v>2.0164590951916543</v>
      </c>
      <c r="PK404" s="25">
        <v>2.01978944132936</v>
      </c>
      <c r="PL404" s="25">
        <v>2.0231252878044756</v>
      </c>
      <c r="PM404" s="25">
        <v>2.0264666437012555</v>
      </c>
      <c r="PN404" s="25">
        <v>2.0298135181189574</v>
      </c>
      <c r="PO404" s="25">
        <v>2.0331659201718675</v>
      </c>
      <c r="PP404" s="25">
        <v>2.0365238589893249</v>
      </c>
      <c r="PQ404" s="25">
        <v>2.0398873437157459</v>
      </c>
      <c r="PR404" s="25">
        <v>2.0432563835106503</v>
      </c>
      <c r="PS404" s="25">
        <v>2.0466309875486854</v>
      </c>
      <c r="PT404" s="25">
        <v>2.0500111650196513</v>
      </c>
      <c r="PU404" s="25">
        <v>2.0533969251285256</v>
      </c>
      <c r="PV404" s="25">
        <v>2.0567882770954884</v>
      </c>
      <c r="PW404" s="25">
        <v>2.0601852301559482</v>
      </c>
    </row>
    <row r="405" spans="1:439" x14ac:dyDescent="0.15">
      <c r="D405" s="36"/>
    </row>
    <row r="406" spans="1:439" x14ac:dyDescent="0.15">
      <c r="B406" s="22" t="s">
        <v>16</v>
      </c>
      <c r="C406" s="22" t="s">
        <v>40</v>
      </c>
      <c r="D406" s="16">
        <f>SUM(H406:PW406)</f>
        <v>557286.3811052111</v>
      </c>
      <c r="E406" s="24">
        <f t="shared" ref="E406:G406" si="11302">E399*E403*E404*$C$5/1000</f>
        <v>0</v>
      </c>
      <c r="F406" s="24">
        <f t="shared" si="11302"/>
        <v>0</v>
      </c>
      <c r="G406" s="24">
        <f t="shared" si="11302"/>
        <v>0</v>
      </c>
      <c r="H406" s="24">
        <f>H399*H403*H404*$C$5/1000</f>
        <v>896.81920076873394</v>
      </c>
      <c r="I406" s="24">
        <f t="shared" ref="I406:BT406" si="11303">I399*I403*I404*$C$5/1000</f>
        <v>1063.1711016644961</v>
      </c>
      <c r="J406" s="24">
        <f t="shared" si="11303"/>
        <v>781.18538908102676</v>
      </c>
      <c r="K406" s="24">
        <f t="shared" si="11303"/>
        <v>776.57711063718273</v>
      </c>
      <c r="L406" s="24">
        <f t="shared" si="11303"/>
        <v>599.27819543577209</v>
      </c>
      <c r="M406" s="24">
        <f t="shared" si="11303"/>
        <v>282.23312701624667</v>
      </c>
      <c r="N406" s="24">
        <f t="shared" si="11303"/>
        <v>388.62486144330114</v>
      </c>
      <c r="O406" s="24">
        <f t="shared" si="11303"/>
        <v>344.99577014485811</v>
      </c>
      <c r="P406" s="24">
        <f t="shared" si="11303"/>
        <v>652.70533592291304</v>
      </c>
      <c r="Q406" s="24">
        <f t="shared" si="11303"/>
        <v>707.41906809518434</v>
      </c>
      <c r="R406" s="24">
        <f t="shared" si="11303"/>
        <v>1167.195800075345</v>
      </c>
      <c r="S406" s="24">
        <f t="shared" si="11303"/>
        <v>976.87344993496754</v>
      </c>
      <c r="T406" s="24">
        <f t="shared" si="11303"/>
        <v>1136.7446686332728</v>
      </c>
      <c r="U406" s="24">
        <f t="shared" si="11303"/>
        <v>1247.112322630406</v>
      </c>
      <c r="V406" s="24">
        <f t="shared" si="11303"/>
        <v>1000.4547517886847</v>
      </c>
      <c r="W406" s="24">
        <f t="shared" si="11303"/>
        <v>889.93914651033401</v>
      </c>
      <c r="X406" s="24">
        <f t="shared" si="11303"/>
        <v>796.70292776498479</v>
      </c>
      <c r="Y406" s="24">
        <f t="shared" si="11303"/>
        <v>512.12289891510716</v>
      </c>
      <c r="Z406" s="24">
        <f t="shared" si="11303"/>
        <v>610.89966914256081</v>
      </c>
      <c r="AA406" s="24">
        <f t="shared" si="11303"/>
        <v>576.46708413354088</v>
      </c>
      <c r="AB406" s="24">
        <f t="shared" si="11303"/>
        <v>723.46255100714347</v>
      </c>
      <c r="AC406" s="24">
        <f t="shared" si="11303"/>
        <v>707.69779019336977</v>
      </c>
      <c r="AD406" s="24">
        <f t="shared" si="11303"/>
        <v>1277.5760870930624</v>
      </c>
      <c r="AE406" s="24">
        <f t="shared" si="11303"/>
        <v>1266.3733052221914</v>
      </c>
      <c r="AF406" s="24">
        <f t="shared" si="11303"/>
        <v>1319.8139204262411</v>
      </c>
      <c r="AG406" s="24">
        <f t="shared" si="11303"/>
        <v>1343.6800159023239</v>
      </c>
      <c r="AH406" s="24">
        <f t="shared" si="11303"/>
        <v>1087.9528951533744</v>
      </c>
      <c r="AI406" s="24">
        <f t="shared" si="11303"/>
        <v>991.92422716772523</v>
      </c>
      <c r="AJ406" s="24">
        <f t="shared" si="11303"/>
        <v>950.12493410074603</v>
      </c>
      <c r="AK406" s="24">
        <f t="shared" si="11303"/>
        <v>582.95604422061649</v>
      </c>
      <c r="AL406" s="24">
        <f t="shared" si="11303"/>
        <v>725.64028308298361</v>
      </c>
      <c r="AM406" s="24">
        <f t="shared" si="11303"/>
        <v>723.04800692339586</v>
      </c>
      <c r="AN406" s="24">
        <f t="shared" si="11303"/>
        <v>842.84052971822757</v>
      </c>
      <c r="AO406" s="24">
        <f t="shared" si="11303"/>
        <v>843.15849104923484</v>
      </c>
      <c r="AP406" s="24">
        <f t="shared" si="11303"/>
        <v>1551.924753271629</v>
      </c>
      <c r="AQ406" s="24">
        <f t="shared" si="11303"/>
        <v>1569.0907307561827</v>
      </c>
      <c r="AR406" s="24">
        <f t="shared" si="11303"/>
        <v>1580.6462904805192</v>
      </c>
      <c r="AS406" s="24">
        <f t="shared" si="11303"/>
        <v>1414.5092582280374</v>
      </c>
      <c r="AT406" s="24">
        <f t="shared" si="11303"/>
        <v>1096.1352625517422</v>
      </c>
      <c r="AU406" s="24">
        <f t="shared" si="11303"/>
        <v>1062.3314524187692</v>
      </c>
      <c r="AV406" s="24">
        <f t="shared" si="11303"/>
        <v>1105.424411216133</v>
      </c>
      <c r="AW406" s="24">
        <f t="shared" si="11303"/>
        <v>633.48472503286814</v>
      </c>
      <c r="AX406" s="24">
        <f t="shared" si="11303"/>
        <v>767.51018229478734</v>
      </c>
      <c r="AY406" s="24">
        <f t="shared" si="11303"/>
        <v>789.17260719857188</v>
      </c>
      <c r="AZ406" s="24">
        <f t="shared" si="11303"/>
        <v>1083.1804504302868</v>
      </c>
      <c r="BA406" s="24">
        <f t="shared" si="11303"/>
        <v>845.58329572671619</v>
      </c>
      <c r="BB406" s="24">
        <f t="shared" si="11303"/>
        <v>1811.8819104620368</v>
      </c>
      <c r="BC406" s="24">
        <f t="shared" si="11303"/>
        <v>1833.554172315424</v>
      </c>
      <c r="BD406" s="24">
        <f t="shared" si="11303"/>
        <v>1678.3293125218008</v>
      </c>
      <c r="BE406" s="24">
        <f t="shared" si="11303"/>
        <v>1530.5930297559844</v>
      </c>
      <c r="BF406" s="24">
        <f t="shared" si="11303"/>
        <v>1150.4923814354436</v>
      </c>
      <c r="BG406" s="24">
        <f t="shared" si="11303"/>
        <v>1174.6480714296206</v>
      </c>
      <c r="BH406" s="24">
        <f t="shared" si="11303"/>
        <v>1204.5773890319917</v>
      </c>
      <c r="BI406" s="24">
        <f t="shared" si="11303"/>
        <v>712.78177474915594</v>
      </c>
      <c r="BJ406" s="24">
        <f t="shared" si="11303"/>
        <v>822.25470905773602</v>
      </c>
      <c r="BK406" s="24">
        <f t="shared" si="11303"/>
        <v>993.48778430118193</v>
      </c>
      <c r="BL406" s="24">
        <f t="shared" si="11303"/>
        <v>1079.3039964984682</v>
      </c>
      <c r="BM406" s="24">
        <f t="shared" si="11303"/>
        <v>1124.826762710512</v>
      </c>
      <c r="BN406" s="24">
        <f t="shared" si="11303"/>
        <v>1923.9888264288379</v>
      </c>
      <c r="BO406" s="24">
        <f t="shared" si="11303"/>
        <v>1857.3460361230939</v>
      </c>
      <c r="BP406" s="24">
        <f t="shared" si="11303"/>
        <v>1864.6410347776107</v>
      </c>
      <c r="BQ406" s="24">
        <f t="shared" si="11303"/>
        <v>1697.5506202828506</v>
      </c>
      <c r="BR406" s="24">
        <f t="shared" si="11303"/>
        <v>1241.8581153011482</v>
      </c>
      <c r="BS406" s="24">
        <f t="shared" si="11303"/>
        <v>1184.9198718045486</v>
      </c>
      <c r="BT406" s="24">
        <f t="shared" si="11303"/>
        <v>1251.2422431617381</v>
      </c>
      <c r="BU406" s="24">
        <f t="shared" ref="BU406:EF406" si="11304">BU399*BU403*BU404*$C$5/1000</f>
        <v>648.32629346474869</v>
      </c>
      <c r="BV406" s="24">
        <f t="shared" si="11304"/>
        <v>904.30977188871225</v>
      </c>
      <c r="BW406" s="24">
        <f t="shared" si="11304"/>
        <v>854.91106662651964</v>
      </c>
      <c r="BX406" s="24">
        <f t="shared" si="11304"/>
        <v>1257.1945780082649</v>
      </c>
      <c r="BY406" s="24">
        <f t="shared" si="11304"/>
        <v>1120.8166368689049</v>
      </c>
      <c r="BZ406" s="24">
        <f t="shared" si="11304"/>
        <v>1997.0043870980394</v>
      </c>
      <c r="CA406" s="24">
        <f t="shared" si="11304"/>
        <v>1959.8144606543199</v>
      </c>
      <c r="CB406" s="24">
        <f t="shared" si="11304"/>
        <v>1677.8414677089675</v>
      </c>
      <c r="CC406" s="24">
        <f t="shared" si="11304"/>
        <v>1620.7991761240594</v>
      </c>
      <c r="CD406" s="24">
        <f t="shared" si="11304"/>
        <v>1315.6720931360228</v>
      </c>
      <c r="CE406" s="24">
        <f t="shared" si="11304"/>
        <v>1174.8402656302092</v>
      </c>
      <c r="CF406" s="24">
        <f t="shared" si="11304"/>
        <v>1134.4751492103301</v>
      </c>
      <c r="CG406" s="24">
        <f t="shared" si="11304"/>
        <v>657.40849008135774</v>
      </c>
      <c r="CH406" s="24">
        <f t="shared" si="11304"/>
        <v>886.26527119813966</v>
      </c>
      <c r="CI406" s="24">
        <f t="shared" si="11304"/>
        <v>874.10398124725782</v>
      </c>
      <c r="CJ406" s="24">
        <f t="shared" si="11304"/>
        <v>1194.1887296970463</v>
      </c>
      <c r="CK406" s="24">
        <f t="shared" si="11304"/>
        <v>1148.0459364482681</v>
      </c>
      <c r="CL406" s="24">
        <f t="shared" si="11304"/>
        <v>1921.8839897610128</v>
      </c>
      <c r="CM406" s="24">
        <f t="shared" si="11304"/>
        <v>1847.4390361986079</v>
      </c>
      <c r="CN406" s="24">
        <f t="shared" si="11304"/>
        <v>1461.3125938639562</v>
      </c>
      <c r="CO406" s="24">
        <f t="shared" si="11304"/>
        <v>1427.2818918130897</v>
      </c>
      <c r="CP406" s="24">
        <f t="shared" si="11304"/>
        <v>1169.2533330442211</v>
      </c>
      <c r="CQ406" s="24">
        <f t="shared" si="11304"/>
        <v>1068.9831885986077</v>
      </c>
      <c r="CR406" s="24">
        <f t="shared" si="11304"/>
        <v>1074.5451105867064</v>
      </c>
      <c r="CS406" s="24">
        <f t="shared" si="11304"/>
        <v>622.20366647500498</v>
      </c>
      <c r="CT406" s="24">
        <f t="shared" si="11304"/>
        <v>799.3014536599693</v>
      </c>
      <c r="CU406" s="24">
        <f t="shared" si="11304"/>
        <v>819.99515308141486</v>
      </c>
      <c r="CV406" s="24">
        <f t="shared" si="11304"/>
        <v>1053.5256375313159</v>
      </c>
      <c r="CW406" s="24">
        <f t="shared" si="11304"/>
        <v>892.82647599785798</v>
      </c>
      <c r="CX406" s="24">
        <f t="shared" si="11304"/>
        <v>1734.5022225176078</v>
      </c>
      <c r="CY406" s="24">
        <f t="shared" si="11304"/>
        <v>1777.0286317797952</v>
      </c>
      <c r="CZ406" s="24">
        <f t="shared" si="11304"/>
        <v>1554.140457193186</v>
      </c>
      <c r="DA406" s="24">
        <f t="shared" si="11304"/>
        <v>1512.1035855566813</v>
      </c>
      <c r="DB406" s="24">
        <f t="shared" si="11304"/>
        <v>1128.5161050785862</v>
      </c>
      <c r="DC406" s="24">
        <f t="shared" si="11304"/>
        <v>1076.844807115486</v>
      </c>
      <c r="DD406" s="24">
        <f t="shared" si="11304"/>
        <v>1010.9798569525751</v>
      </c>
      <c r="DE406" s="24">
        <f t="shared" si="11304"/>
        <v>642.96756686613935</v>
      </c>
      <c r="DF406" s="24">
        <f t="shared" si="11304"/>
        <v>823.81226936498092</v>
      </c>
      <c r="DG406" s="24">
        <f t="shared" si="11304"/>
        <v>816.29286587219008</v>
      </c>
      <c r="DH406" s="24">
        <f t="shared" si="11304"/>
        <v>1076.2310742334178</v>
      </c>
      <c r="DI406" s="24">
        <f t="shared" si="11304"/>
        <v>971.93003792764091</v>
      </c>
      <c r="DJ406" s="24">
        <f t="shared" si="11304"/>
        <v>1819.6531730900881</v>
      </c>
      <c r="DK406" s="24">
        <f t="shared" si="11304"/>
        <v>1811.1981159296345</v>
      </c>
      <c r="DL406" s="24">
        <f t="shared" si="11304"/>
        <v>1602.1111638671691</v>
      </c>
      <c r="DM406" s="24">
        <f t="shared" si="11304"/>
        <v>1486.0219859936215</v>
      </c>
      <c r="DN406" s="24">
        <f t="shared" si="11304"/>
        <v>1081.1649678325477</v>
      </c>
      <c r="DO406" s="24">
        <f t="shared" si="11304"/>
        <v>1032.0348293285635</v>
      </c>
      <c r="DP406" s="24">
        <f t="shared" si="11304"/>
        <v>1145.1598673296171</v>
      </c>
      <c r="DQ406" s="24">
        <f t="shared" si="11304"/>
        <v>611.89902045374515</v>
      </c>
      <c r="DR406" s="24">
        <f t="shared" si="11304"/>
        <v>694.6767966445301</v>
      </c>
      <c r="DS406" s="24">
        <f t="shared" si="11304"/>
        <v>929.91099471586756</v>
      </c>
      <c r="DT406" s="24">
        <f t="shared" si="11304"/>
        <v>1159.6198137618858</v>
      </c>
      <c r="DU406" s="24">
        <f t="shared" si="11304"/>
        <v>976.48486718972765</v>
      </c>
      <c r="DV406" s="24">
        <f t="shared" si="11304"/>
        <v>1893.6236433090739</v>
      </c>
      <c r="DW406" s="24">
        <f t="shared" si="11304"/>
        <v>1793.6633430806658</v>
      </c>
      <c r="DX406" s="24">
        <f t="shared" si="11304"/>
        <v>1803.8907982052954</v>
      </c>
      <c r="DY406" s="24">
        <f t="shared" si="11304"/>
        <v>1502.7056910135314</v>
      </c>
      <c r="DZ406" s="24">
        <f t="shared" si="11304"/>
        <v>1051.3914959925444</v>
      </c>
      <c r="EA406" s="24">
        <f t="shared" si="11304"/>
        <v>1172.0099332194625</v>
      </c>
      <c r="EB406" s="24">
        <f t="shared" si="11304"/>
        <v>1163.1233865781278</v>
      </c>
      <c r="EC406" s="24">
        <f t="shared" si="11304"/>
        <v>676.45470628295425</v>
      </c>
      <c r="ED406" s="24">
        <f t="shared" si="11304"/>
        <v>804.50543475084805</v>
      </c>
      <c r="EE406" s="24">
        <f t="shared" si="11304"/>
        <v>840.09797312842215</v>
      </c>
      <c r="EF406" s="24">
        <f t="shared" si="11304"/>
        <v>1264.9168242299938</v>
      </c>
      <c r="EG406" s="24">
        <f t="shared" ref="EG406:GR406" si="11305">EG399*EG403*EG404*$C$5/1000</f>
        <v>1023.3002092535155</v>
      </c>
      <c r="EH406" s="24">
        <f t="shared" si="11305"/>
        <v>1921.238127413648</v>
      </c>
      <c r="EI406" s="24">
        <f t="shared" si="11305"/>
        <v>1786.1083846182557</v>
      </c>
      <c r="EJ406" s="24">
        <f t="shared" si="11305"/>
        <v>1715.8171262234707</v>
      </c>
      <c r="EK406" s="24">
        <f t="shared" si="11305"/>
        <v>1560.0734416030887</v>
      </c>
      <c r="EL406" s="24">
        <f t="shared" si="11305"/>
        <v>1203.5908952749724</v>
      </c>
      <c r="EM406" s="24">
        <f t="shared" si="11305"/>
        <v>1141.0720576012652</v>
      </c>
      <c r="EN406" s="24">
        <f t="shared" si="11305"/>
        <v>1161.5877904323818</v>
      </c>
      <c r="EO406" s="24">
        <f t="shared" si="11305"/>
        <v>616.07748337033593</v>
      </c>
      <c r="EP406" s="24">
        <f t="shared" si="11305"/>
        <v>913.88192664225505</v>
      </c>
      <c r="EQ406" s="24">
        <f t="shared" si="11305"/>
        <v>888.31949353081211</v>
      </c>
      <c r="ER406" s="24">
        <f t="shared" si="11305"/>
        <v>1286.2645213474236</v>
      </c>
      <c r="ES406" s="24">
        <f t="shared" si="11305"/>
        <v>1053.5180692770605</v>
      </c>
      <c r="ET406" s="24">
        <f t="shared" si="11305"/>
        <v>1897.0274225314629</v>
      </c>
      <c r="EU406" s="24">
        <f t="shared" si="11305"/>
        <v>1729.8123688677717</v>
      </c>
      <c r="EV406" s="24">
        <f t="shared" si="11305"/>
        <v>1707.121129034643</v>
      </c>
      <c r="EW406" s="24">
        <f t="shared" si="11305"/>
        <v>1621.5353562277153</v>
      </c>
      <c r="EX406" s="24">
        <f t="shared" si="11305"/>
        <v>1171.4496730812007</v>
      </c>
      <c r="EY406" s="24">
        <f t="shared" si="11305"/>
        <v>1133.9369403624069</v>
      </c>
      <c r="EZ406" s="24">
        <f t="shared" si="11305"/>
        <v>1192.6481752912478</v>
      </c>
      <c r="FA406" s="24">
        <f t="shared" si="11305"/>
        <v>681.62522970297027</v>
      </c>
      <c r="FB406" s="24">
        <f t="shared" si="11305"/>
        <v>926.6948817643339</v>
      </c>
      <c r="FC406" s="24">
        <f t="shared" si="11305"/>
        <v>890.77832868870962</v>
      </c>
      <c r="FD406" s="24">
        <f t="shared" si="11305"/>
        <v>1234.1260499494497</v>
      </c>
      <c r="FE406" s="24">
        <f t="shared" si="11305"/>
        <v>900.98680466928931</v>
      </c>
      <c r="FF406" s="24">
        <f t="shared" si="11305"/>
        <v>1911.7546218803477</v>
      </c>
      <c r="FG406" s="24">
        <f t="shared" si="11305"/>
        <v>1825.2677670502255</v>
      </c>
      <c r="FH406" s="24">
        <f t="shared" si="11305"/>
        <v>1706.7827652542717</v>
      </c>
      <c r="FI406" s="24">
        <f t="shared" si="11305"/>
        <v>1632.0089601142756</v>
      </c>
      <c r="FJ406" s="24">
        <f t="shared" si="11305"/>
        <v>1163.4258529045944</v>
      </c>
      <c r="FK406" s="24">
        <f t="shared" si="11305"/>
        <v>1166.7454551479063</v>
      </c>
      <c r="FL406" s="24">
        <f t="shared" si="11305"/>
        <v>1186.5604010829952</v>
      </c>
      <c r="FM406" s="24">
        <f t="shared" si="11305"/>
        <v>661.21890541792504</v>
      </c>
      <c r="FN406" s="24">
        <f t="shared" si="11305"/>
        <v>908.14299834105407</v>
      </c>
      <c r="FO406" s="24">
        <f t="shared" si="11305"/>
        <v>831.83117568762577</v>
      </c>
      <c r="FP406" s="24">
        <f t="shared" si="11305"/>
        <v>1215.8515426529557</v>
      </c>
      <c r="FQ406" s="24">
        <f t="shared" si="11305"/>
        <v>983.36992110408846</v>
      </c>
      <c r="FR406" s="24">
        <f t="shared" si="11305"/>
        <v>1926.5446921190958</v>
      </c>
      <c r="FS406" s="24">
        <f t="shared" si="11305"/>
        <v>1843.5203874259655</v>
      </c>
      <c r="FT406" s="24">
        <f t="shared" si="11305"/>
        <v>1727.8633651574025</v>
      </c>
      <c r="FU406" s="24">
        <f t="shared" si="11305"/>
        <v>1627.3104198935866</v>
      </c>
      <c r="FV406" s="24">
        <f t="shared" si="11305"/>
        <v>1124.2777941445486</v>
      </c>
      <c r="FW406" s="24">
        <f t="shared" si="11305"/>
        <v>1128.2750195021272</v>
      </c>
      <c r="FX406" s="24">
        <f t="shared" si="11305"/>
        <v>1163.1586100049631</v>
      </c>
      <c r="FY406" s="24">
        <f t="shared" si="11305"/>
        <v>652.7918293760913</v>
      </c>
      <c r="FZ406" s="24">
        <f t="shared" si="11305"/>
        <v>855.85095870826012</v>
      </c>
      <c r="GA406" s="24">
        <f t="shared" si="11305"/>
        <v>990.89526661986292</v>
      </c>
      <c r="GB406" s="24">
        <f t="shared" si="11305"/>
        <v>1202.53950146639</v>
      </c>
      <c r="GC406" s="24">
        <f t="shared" si="11305"/>
        <v>971.51896005043045</v>
      </c>
      <c r="GD406" s="24">
        <f t="shared" si="11305"/>
        <v>1970.808379062533</v>
      </c>
      <c r="GE406" s="24">
        <f t="shared" si="11305"/>
        <v>1823.8385574151969</v>
      </c>
      <c r="GF406" s="24">
        <f t="shared" si="11305"/>
        <v>1829.1135655425619</v>
      </c>
      <c r="GG406" s="24">
        <f t="shared" si="11305"/>
        <v>1724.8648215037774</v>
      </c>
      <c r="GH406" s="24">
        <f t="shared" si="11305"/>
        <v>1133.1014186147208</v>
      </c>
      <c r="GI406" s="24">
        <f t="shared" si="11305"/>
        <v>1146.928886685778</v>
      </c>
      <c r="GJ406" s="24">
        <f t="shared" si="11305"/>
        <v>1176.1617040418923</v>
      </c>
      <c r="GK406" s="24">
        <f t="shared" si="11305"/>
        <v>659.19502995797507</v>
      </c>
      <c r="GL406" s="24">
        <f t="shared" si="11305"/>
        <v>865.10202820717791</v>
      </c>
      <c r="GM406" s="24">
        <f t="shared" si="11305"/>
        <v>891.31560016705521</v>
      </c>
      <c r="GN406" s="24">
        <f t="shared" si="11305"/>
        <v>1284.1378315323639</v>
      </c>
      <c r="GO406" s="24">
        <f t="shared" si="11305"/>
        <v>1113.5483341584461</v>
      </c>
      <c r="GP406" s="24">
        <f t="shared" si="11305"/>
        <v>1991.6943114005401</v>
      </c>
      <c r="GQ406" s="24">
        <f t="shared" si="11305"/>
        <v>1953.3264561982837</v>
      </c>
      <c r="GR406" s="24">
        <f t="shared" si="11305"/>
        <v>1864.808178033283</v>
      </c>
      <c r="GS406" s="24">
        <f t="shared" ref="GS406:JD406" si="11306">GS399*GS403*GS404*$C$5/1000</f>
        <v>1677.9210627631451</v>
      </c>
      <c r="GT406" s="24">
        <f t="shared" si="11306"/>
        <v>1211.0109978271935</v>
      </c>
      <c r="GU406" s="24">
        <f t="shared" si="11306"/>
        <v>1177.5242498289924</v>
      </c>
      <c r="GV406" s="24">
        <f t="shared" si="11306"/>
        <v>1195.1676476552841</v>
      </c>
      <c r="GW406" s="24">
        <f t="shared" si="11306"/>
        <v>640.37621897288489</v>
      </c>
      <c r="GX406" s="24">
        <f t="shared" si="11306"/>
        <v>941.71656000277812</v>
      </c>
      <c r="GY406" s="24">
        <f t="shared" si="11306"/>
        <v>996.29929844894775</v>
      </c>
      <c r="GZ406" s="24">
        <f t="shared" si="11306"/>
        <v>1291.6405356912949</v>
      </c>
      <c r="HA406" s="24">
        <f t="shared" si="11306"/>
        <v>959.10107830160541</v>
      </c>
      <c r="HB406" s="24">
        <f t="shared" si="11306"/>
        <v>2025.3137162889955</v>
      </c>
      <c r="HC406" s="24">
        <f t="shared" si="11306"/>
        <v>1734.922229886658</v>
      </c>
      <c r="HD406" s="24">
        <f t="shared" si="11306"/>
        <v>1930.6974954869229</v>
      </c>
      <c r="HE406" s="24">
        <f t="shared" si="11306"/>
        <v>1713.6622771976711</v>
      </c>
      <c r="HF406" s="24">
        <f t="shared" si="11306"/>
        <v>1186.3139321616886</v>
      </c>
      <c r="HG406" s="24">
        <f t="shared" si="11306"/>
        <v>1108.5924906168889</v>
      </c>
      <c r="HH406" s="24">
        <f t="shared" si="11306"/>
        <v>1168.796705200707</v>
      </c>
      <c r="HI406" s="24">
        <f t="shared" si="11306"/>
        <v>637.19933259375034</v>
      </c>
      <c r="HJ406" s="24">
        <f t="shared" si="11306"/>
        <v>939.0517776423377</v>
      </c>
      <c r="HK406" s="24">
        <f t="shared" si="11306"/>
        <v>967.86293766381311</v>
      </c>
      <c r="HL406" s="24">
        <f t="shared" si="11306"/>
        <v>1313.1490074993073</v>
      </c>
      <c r="HM406" s="24">
        <f t="shared" si="11306"/>
        <v>1010.4270507514877</v>
      </c>
      <c r="HN406" s="24">
        <f t="shared" si="11306"/>
        <v>2047.3853831478943</v>
      </c>
      <c r="HO406" s="24">
        <f t="shared" si="11306"/>
        <v>1854.0840966260048</v>
      </c>
      <c r="HP406" s="24">
        <f t="shared" si="11306"/>
        <v>1828.5048996835039</v>
      </c>
      <c r="HQ406" s="24">
        <f t="shared" si="11306"/>
        <v>1888.9819131447759</v>
      </c>
      <c r="HR406" s="24">
        <f t="shared" si="11306"/>
        <v>1171.4612016297806</v>
      </c>
      <c r="HS406" s="24">
        <f t="shared" si="11306"/>
        <v>1124.2525004812555</v>
      </c>
      <c r="HT406" s="24">
        <f t="shared" si="11306"/>
        <v>1197.1063041790853</v>
      </c>
      <c r="HU406" s="24">
        <f t="shared" si="11306"/>
        <v>685.10639097852993</v>
      </c>
      <c r="HV406" s="24">
        <f t="shared" si="11306"/>
        <v>930.12820791956779</v>
      </c>
      <c r="HW406" s="24">
        <f t="shared" si="11306"/>
        <v>910.27678282807324</v>
      </c>
      <c r="HX406" s="24">
        <f t="shared" si="11306"/>
        <v>1308.7093048608542</v>
      </c>
      <c r="HY406" s="24">
        <f t="shared" si="11306"/>
        <v>936.76441737343055</v>
      </c>
      <c r="HZ406" s="24">
        <f t="shared" si="11306"/>
        <v>1978.596032490932</v>
      </c>
      <c r="IA406" s="24">
        <f t="shared" si="11306"/>
        <v>1940.6262425974917</v>
      </c>
      <c r="IB406" s="24">
        <f t="shared" si="11306"/>
        <v>1768.831834117223</v>
      </c>
      <c r="IC406" s="24">
        <f t="shared" si="11306"/>
        <v>1884.9790326311172</v>
      </c>
      <c r="ID406" s="24">
        <f t="shared" si="11306"/>
        <v>1102.0869815053661</v>
      </c>
      <c r="IE406" s="24">
        <f t="shared" si="11306"/>
        <v>1066.4510569674505</v>
      </c>
      <c r="IF406" s="24">
        <f t="shared" si="11306"/>
        <v>1163.1010260076957</v>
      </c>
      <c r="IG406" s="24">
        <f t="shared" si="11306"/>
        <v>651.63363319278699</v>
      </c>
      <c r="IH406" s="24">
        <f t="shared" si="11306"/>
        <v>855.6795399140475</v>
      </c>
      <c r="II406" s="24">
        <f t="shared" si="11306"/>
        <v>962.23224960699065</v>
      </c>
      <c r="IJ406" s="24">
        <f t="shared" si="11306"/>
        <v>1213.7711030846699</v>
      </c>
      <c r="IK406" s="24">
        <f t="shared" si="11306"/>
        <v>924.3472044754476</v>
      </c>
      <c r="IL406" s="24">
        <f t="shared" si="11306"/>
        <v>2067.3207319044509</v>
      </c>
      <c r="IM406" s="24">
        <f t="shared" si="11306"/>
        <v>1848.109025682151</v>
      </c>
      <c r="IN406" s="24">
        <f t="shared" si="11306"/>
        <v>1960.6841009931147</v>
      </c>
      <c r="IO406" s="24">
        <f t="shared" si="11306"/>
        <v>1867.6240876508334</v>
      </c>
      <c r="IP406" s="24">
        <f t="shared" si="11306"/>
        <v>1108.5337294275869</v>
      </c>
      <c r="IQ406" s="24">
        <f t="shared" si="11306"/>
        <v>1044.2222492514065</v>
      </c>
      <c r="IR406" s="24">
        <f t="shared" si="11306"/>
        <v>1127.7978084658521</v>
      </c>
      <c r="IS406" s="24">
        <f t="shared" si="11306"/>
        <v>631.97464682730015</v>
      </c>
      <c r="IT406" s="24">
        <f t="shared" si="11306"/>
        <v>834.9644305686586</v>
      </c>
      <c r="IU406" s="24">
        <f t="shared" si="11306"/>
        <v>879.21706445009897</v>
      </c>
      <c r="IV406" s="24">
        <f t="shared" si="11306"/>
        <v>1181.5324235816784</v>
      </c>
      <c r="IW406" s="24">
        <f t="shared" si="11306"/>
        <v>1040.2914728955186</v>
      </c>
      <c r="IX406" s="24">
        <f t="shared" si="11306"/>
        <v>2106.5275313115098</v>
      </c>
      <c r="IY406" s="24">
        <f t="shared" si="11306"/>
        <v>1824.8761656986101</v>
      </c>
      <c r="IZ406" s="24">
        <f t="shared" si="11306"/>
        <v>1941.7484947650294</v>
      </c>
      <c r="JA406" s="24">
        <f t="shared" si="11306"/>
        <v>1692.1290726699917</v>
      </c>
      <c r="JB406" s="24">
        <f t="shared" si="11306"/>
        <v>1173.3258330635706</v>
      </c>
      <c r="JC406" s="24">
        <f t="shared" si="11306"/>
        <v>1097.952129959202</v>
      </c>
      <c r="JD406" s="24">
        <f t="shared" si="11306"/>
        <v>1131.4522943135385</v>
      </c>
      <c r="JE406" s="24">
        <f t="shared" ref="JE406:LP406" si="11307">JE399*JE403*JE404*$C$5/1000</f>
        <v>637.99278057748404</v>
      </c>
      <c r="JF406" s="24">
        <f t="shared" si="11307"/>
        <v>861.9215681556035</v>
      </c>
      <c r="JG406" s="24">
        <f t="shared" si="11307"/>
        <v>889.98880756890446</v>
      </c>
      <c r="JH406" s="24">
        <f t="shared" si="11307"/>
        <v>1177.0512368641009</v>
      </c>
      <c r="JI406" s="24">
        <f t="shared" si="11307"/>
        <v>1070.0890447871334</v>
      </c>
      <c r="JJ406" s="24">
        <f t="shared" si="11307"/>
        <v>2040.8959994262618</v>
      </c>
      <c r="JK406" s="24">
        <f t="shared" si="11307"/>
        <v>1766.8901350277583</v>
      </c>
      <c r="JL406" s="24">
        <f t="shared" si="11307"/>
        <v>1925.7678642093031</v>
      </c>
      <c r="JM406" s="24">
        <f t="shared" si="11307"/>
        <v>1667.595475397962</v>
      </c>
      <c r="JN406" s="24">
        <f t="shared" si="11307"/>
        <v>1160.9906251139116</v>
      </c>
      <c r="JO406" s="24">
        <f t="shared" si="11307"/>
        <v>1100.6579933059907</v>
      </c>
      <c r="JP406" s="24">
        <f t="shared" si="11307"/>
        <v>1123.2537603941362</v>
      </c>
      <c r="JQ406" s="24">
        <f t="shared" si="11307"/>
        <v>616.25416254792879</v>
      </c>
      <c r="JR406" s="24">
        <f t="shared" si="11307"/>
        <v>869.53894375482105</v>
      </c>
      <c r="JS406" s="24">
        <f t="shared" si="11307"/>
        <v>929.78016312783473</v>
      </c>
      <c r="JT406" s="24">
        <f t="shared" si="11307"/>
        <v>1292.8769743507066</v>
      </c>
      <c r="JU406" s="24">
        <f t="shared" si="11307"/>
        <v>962.83517065956823</v>
      </c>
      <c r="JV406" s="24">
        <f t="shared" si="11307"/>
        <v>2027.041185245464</v>
      </c>
      <c r="JW406" s="24">
        <f t="shared" si="11307"/>
        <v>1848.0007894152086</v>
      </c>
      <c r="JX406" s="24">
        <f t="shared" si="11307"/>
        <v>1960.0473955974639</v>
      </c>
      <c r="JY406" s="24">
        <f t="shared" si="11307"/>
        <v>1759.025078840282</v>
      </c>
      <c r="JZ406" s="24">
        <f t="shared" si="11307"/>
        <v>1143.6932381368865</v>
      </c>
      <c r="KA406" s="24">
        <f t="shared" si="11307"/>
        <v>1075.5249026726663</v>
      </c>
      <c r="KB406" s="24">
        <f t="shared" si="11307"/>
        <v>1149.6954338903754</v>
      </c>
      <c r="KC406" s="24">
        <f t="shared" si="11307"/>
        <v>629.97450583501393</v>
      </c>
      <c r="KD406" s="24">
        <f t="shared" si="11307"/>
        <v>828.83072105245333</v>
      </c>
      <c r="KE406" s="24">
        <f t="shared" si="11307"/>
        <v>929.40853656823219</v>
      </c>
      <c r="KF406" s="24">
        <f t="shared" si="11307"/>
        <v>1306.9173050747706</v>
      </c>
      <c r="KG406" s="24">
        <f t="shared" si="11307"/>
        <v>935.36249180295647</v>
      </c>
      <c r="KH406" s="24">
        <f t="shared" si="11307"/>
        <v>2013.7119331733988</v>
      </c>
      <c r="KI406" s="24">
        <f t="shared" si="11307"/>
        <v>1928.3579109212624</v>
      </c>
      <c r="KJ406" s="24">
        <f t="shared" si="11307"/>
        <v>1767.3846825914127</v>
      </c>
      <c r="KK406" s="24">
        <f t="shared" si="11307"/>
        <v>2029.2166224359162</v>
      </c>
      <c r="KL406" s="24">
        <f t="shared" si="11307"/>
        <v>1144.4251224978229</v>
      </c>
      <c r="KM406" s="24">
        <f t="shared" si="11307"/>
        <v>1105.105975976508</v>
      </c>
      <c r="KN406" s="24">
        <f t="shared" si="11307"/>
        <v>1138.1294392400321</v>
      </c>
      <c r="KO406" s="24">
        <f t="shared" si="11307"/>
        <v>634.50404667674024</v>
      </c>
      <c r="KP406" s="24">
        <f t="shared" si="11307"/>
        <v>843.43679089157126</v>
      </c>
      <c r="KQ406" s="24">
        <f t="shared" si="11307"/>
        <v>910.33854678078342</v>
      </c>
      <c r="KR406" s="24">
        <f t="shared" si="11307"/>
        <v>1247.5516210583487</v>
      </c>
      <c r="KS406" s="24">
        <f t="shared" si="11307"/>
        <v>976.12367723139528</v>
      </c>
      <c r="KT406" s="24">
        <f t="shared" si="11307"/>
        <v>2012.0009176331955</v>
      </c>
      <c r="KU406" s="24">
        <f t="shared" si="11307"/>
        <v>1866.0385260393873</v>
      </c>
      <c r="KV406" s="24">
        <f t="shared" si="11307"/>
        <v>1933.2031496276686</v>
      </c>
      <c r="KW406" s="24">
        <f t="shared" si="11307"/>
        <v>1981.3121882265013</v>
      </c>
      <c r="KX406" s="24">
        <f t="shared" si="11307"/>
        <v>1144.6626993071343</v>
      </c>
      <c r="KY406" s="24">
        <f t="shared" si="11307"/>
        <v>1059.071029599201</v>
      </c>
      <c r="KZ406" s="24">
        <f t="shared" si="11307"/>
        <v>1118.2449588139823</v>
      </c>
      <c r="LA406" s="24">
        <f t="shared" si="11307"/>
        <v>630.43494926368396</v>
      </c>
      <c r="LB406" s="24">
        <f t="shared" si="11307"/>
        <v>845.33870187840057</v>
      </c>
      <c r="LC406" s="24">
        <f t="shared" si="11307"/>
        <v>880.71342297135982</v>
      </c>
      <c r="LD406" s="24">
        <f t="shared" si="11307"/>
        <v>1281.9987264292151</v>
      </c>
      <c r="LE406" s="24">
        <f t="shared" si="11307"/>
        <v>1038.5785527924577</v>
      </c>
      <c r="LF406" s="24">
        <f t="shared" si="11307"/>
        <v>2091.2258928239503</v>
      </c>
      <c r="LG406" s="24">
        <f t="shared" si="11307"/>
        <v>1876.370705437882</v>
      </c>
      <c r="LH406" s="24">
        <f t="shared" si="11307"/>
        <v>1970.080014432946</v>
      </c>
      <c r="LI406" s="24">
        <f t="shared" si="11307"/>
        <v>1944.6012094930272</v>
      </c>
      <c r="LJ406" s="24">
        <f t="shared" si="11307"/>
        <v>1195.2256341365601</v>
      </c>
      <c r="LK406" s="24">
        <f t="shared" si="11307"/>
        <v>1054.9503945649667</v>
      </c>
      <c r="LL406" s="24">
        <f t="shared" si="11307"/>
        <v>1147.4650175530091</v>
      </c>
      <c r="LM406" s="24">
        <f t="shared" si="11307"/>
        <v>613.84482205970846</v>
      </c>
      <c r="LN406" s="24">
        <f t="shared" si="11307"/>
        <v>825.37460818704585</v>
      </c>
      <c r="LO406" s="24">
        <f t="shared" si="11307"/>
        <v>905.11687816152028</v>
      </c>
      <c r="LP406" s="24">
        <f t="shared" si="11307"/>
        <v>1212.5354465616861</v>
      </c>
      <c r="LQ406" s="24">
        <f t="shared" ref="LQ406:OB406" si="11308">LQ399*LQ403*LQ404*$C$5/1000</f>
        <v>1006.1587190862811</v>
      </c>
      <c r="LR406" s="24">
        <f t="shared" si="11308"/>
        <v>2148.0439999265272</v>
      </c>
      <c r="LS406" s="24">
        <f t="shared" si="11308"/>
        <v>1818.3647074363287</v>
      </c>
      <c r="LT406" s="24">
        <f t="shared" si="11308"/>
        <v>2093.1498627436099</v>
      </c>
      <c r="LU406" s="24">
        <f t="shared" si="11308"/>
        <v>1847.6801570208756</v>
      </c>
      <c r="LV406" s="24">
        <f t="shared" si="11308"/>
        <v>1230.0794727551979</v>
      </c>
      <c r="LW406" s="24">
        <f t="shared" si="11308"/>
        <v>1190.3640708972907</v>
      </c>
      <c r="LX406" s="24">
        <f t="shared" si="11308"/>
        <v>1173.6513617571227</v>
      </c>
      <c r="LY406" s="24">
        <f t="shared" si="11308"/>
        <v>657.53027423858975</v>
      </c>
      <c r="LZ406" s="24">
        <f t="shared" si="11308"/>
        <v>886.61093313112372</v>
      </c>
      <c r="MA406" s="24">
        <f t="shared" si="11308"/>
        <v>959.08878960918753</v>
      </c>
      <c r="MB406" s="24">
        <f t="shared" si="11308"/>
        <v>1436.5203730780863</v>
      </c>
      <c r="MC406" s="24">
        <f t="shared" si="11308"/>
        <v>1039.458080247158</v>
      </c>
      <c r="MD406" s="24">
        <f t="shared" si="11308"/>
        <v>2256.794462874439</v>
      </c>
      <c r="ME406" s="24">
        <f t="shared" si="11308"/>
        <v>1899.6980833525329</v>
      </c>
      <c r="MF406" s="24">
        <f t="shared" si="11308"/>
        <v>2093.1493234343807</v>
      </c>
      <c r="MG406" s="24">
        <f t="shared" si="11308"/>
        <v>2009.2824583987856</v>
      </c>
      <c r="MH406" s="24">
        <f t="shared" si="11308"/>
        <v>1240.9944783495769</v>
      </c>
      <c r="MI406" s="24">
        <f t="shared" si="11308"/>
        <v>1227.1820690887766</v>
      </c>
      <c r="MJ406" s="24">
        <f t="shared" si="11308"/>
        <v>1256.9827818463318</v>
      </c>
      <c r="MK406" s="24">
        <f t="shared" si="11308"/>
        <v>678.87803971410517</v>
      </c>
      <c r="ML406" s="24">
        <f t="shared" si="11308"/>
        <v>950.69272711421684</v>
      </c>
      <c r="MM406" s="24">
        <f t="shared" si="11308"/>
        <v>989.67320121170201</v>
      </c>
      <c r="MN406" s="24">
        <f t="shared" si="11308"/>
        <v>1550.0004773074475</v>
      </c>
      <c r="MO406" s="24">
        <f t="shared" si="11308"/>
        <v>1120.0152923600876</v>
      </c>
      <c r="MP406" s="24">
        <f t="shared" si="11308"/>
        <v>2189.4360826700631</v>
      </c>
      <c r="MQ406" s="24">
        <f t="shared" si="11308"/>
        <v>2053.5972600850578</v>
      </c>
      <c r="MR406" s="24">
        <f t="shared" si="11308"/>
        <v>2073.5587760769722</v>
      </c>
      <c r="MS406" s="24">
        <f t="shared" si="11308"/>
        <v>2170.5912795398526</v>
      </c>
      <c r="MT406" s="24">
        <f t="shared" si="11308"/>
        <v>1280.0633909406156</v>
      </c>
      <c r="MU406" s="24">
        <f t="shared" si="11308"/>
        <v>1257.0465615508713</v>
      </c>
      <c r="MV406" s="24">
        <f t="shared" si="11308"/>
        <v>1278.7991979545436</v>
      </c>
      <c r="MW406" s="24">
        <f t="shared" si="11308"/>
        <v>729.84298932472382</v>
      </c>
      <c r="MX406" s="24">
        <f t="shared" si="11308"/>
        <v>956.53508012127577</v>
      </c>
      <c r="MY406" s="24">
        <f t="shared" si="11308"/>
        <v>1004.3308741491741</v>
      </c>
      <c r="MZ406" s="24">
        <f t="shared" si="11308"/>
        <v>1585.7746663680903</v>
      </c>
      <c r="NA406" s="24">
        <f t="shared" si="11308"/>
        <v>1164.5633952745466</v>
      </c>
      <c r="NB406" s="24">
        <f t="shared" si="11308"/>
        <v>2158.0524980907298</v>
      </c>
      <c r="NC406" s="24">
        <f t="shared" si="11308"/>
        <v>1988.06753900681</v>
      </c>
      <c r="ND406" s="24">
        <f t="shared" si="11308"/>
        <v>2021.4293467396167</v>
      </c>
      <c r="NE406" s="24">
        <f t="shared" si="11308"/>
        <v>2229.8763493836491</v>
      </c>
      <c r="NF406" s="24">
        <f t="shared" si="11308"/>
        <v>1280.4338435562781</v>
      </c>
      <c r="NG406" s="24">
        <f t="shared" si="11308"/>
        <v>1255.7862424456207</v>
      </c>
      <c r="NH406" s="24">
        <f t="shared" si="11308"/>
        <v>1258.4337579123253</v>
      </c>
      <c r="NI406" s="24">
        <f t="shared" si="11308"/>
        <v>696.05222141468573</v>
      </c>
      <c r="NJ406" s="24">
        <f t="shared" si="11308"/>
        <v>962.89343662809983</v>
      </c>
      <c r="NK406" s="24">
        <f t="shared" si="11308"/>
        <v>1021.9827729787286</v>
      </c>
      <c r="NL406" s="24">
        <f t="shared" si="11308"/>
        <v>1563.871553535213</v>
      </c>
      <c r="NM406" s="24">
        <f t="shared" si="11308"/>
        <v>1125.6289747183905</v>
      </c>
      <c r="NN406" s="24">
        <f t="shared" si="11308"/>
        <v>2268.9516225426592</v>
      </c>
      <c r="NO406" s="24">
        <f t="shared" si="11308"/>
        <v>2001.7631942134733</v>
      </c>
      <c r="NP406" s="24">
        <f t="shared" si="11308"/>
        <v>2067.6978808632866</v>
      </c>
      <c r="NQ406" s="24">
        <f t="shared" si="11308"/>
        <v>2237.3367403990515</v>
      </c>
      <c r="NR406" s="24">
        <f t="shared" si="11308"/>
        <v>1220.1482646598995</v>
      </c>
      <c r="NS406" s="24">
        <f t="shared" si="11308"/>
        <v>1171.3019515935455</v>
      </c>
      <c r="NT406" s="24">
        <f t="shared" si="11308"/>
        <v>1267.3106810804425</v>
      </c>
      <c r="NU406" s="24">
        <f t="shared" si="11308"/>
        <v>665.87532968320443</v>
      </c>
      <c r="NV406" s="24">
        <f t="shared" si="11308"/>
        <v>928.96623980074401</v>
      </c>
      <c r="NW406" s="24">
        <f t="shared" si="11308"/>
        <v>1024.5517662140642</v>
      </c>
      <c r="NX406" s="24">
        <f t="shared" si="11308"/>
        <v>1413.4688630141493</v>
      </c>
      <c r="NY406" s="24">
        <f t="shared" si="11308"/>
        <v>1136.6967145108465</v>
      </c>
      <c r="NZ406" s="24">
        <f t="shared" si="11308"/>
        <v>2417.9487545499569</v>
      </c>
      <c r="OA406" s="24">
        <f t="shared" si="11308"/>
        <v>1914.2459759116789</v>
      </c>
      <c r="OB406" s="24">
        <f t="shared" si="11308"/>
        <v>2100.6032320773916</v>
      </c>
      <c r="OC406" s="24">
        <f t="shared" ref="OC406:PW406" si="11309">OC399*OC403*OC404*$C$5/1000</f>
        <v>2128.9928286258869</v>
      </c>
      <c r="OD406" s="24">
        <f t="shared" si="11309"/>
        <v>1308.172819521357</v>
      </c>
      <c r="OE406" s="24">
        <f t="shared" si="11309"/>
        <v>1308.0931531680174</v>
      </c>
      <c r="OF406" s="24">
        <f t="shared" si="11309"/>
        <v>1345.8322431523904</v>
      </c>
      <c r="OG406" s="24">
        <f t="shared" si="11309"/>
        <v>724.57252299842651</v>
      </c>
      <c r="OH406" s="24">
        <f t="shared" si="11309"/>
        <v>969.99388151179744</v>
      </c>
      <c r="OI406" s="24">
        <f t="shared" si="11309"/>
        <v>1084.6169185369772</v>
      </c>
      <c r="OJ406" s="24">
        <f t="shared" si="11309"/>
        <v>1503.9488485173947</v>
      </c>
      <c r="OK406" s="24">
        <f t="shared" si="11309"/>
        <v>1251.7073031281113</v>
      </c>
      <c r="OL406" s="24">
        <f t="shared" si="11309"/>
        <v>2492.5338611547686</v>
      </c>
      <c r="OM406" s="24">
        <f t="shared" si="11309"/>
        <v>2016.7816266900459</v>
      </c>
      <c r="ON406" s="24">
        <f t="shared" si="11309"/>
        <v>2021.2407386245957</v>
      </c>
      <c r="OO406" s="24">
        <f t="shared" si="11309"/>
        <v>1954.9546007642118</v>
      </c>
      <c r="OP406" s="24">
        <f t="shared" si="11309"/>
        <v>1311.2189937797987</v>
      </c>
      <c r="OQ406" s="24">
        <f t="shared" si="11309"/>
        <v>1284.1659569235305</v>
      </c>
      <c r="OR406" s="24">
        <f t="shared" si="11309"/>
        <v>1296.79723033493</v>
      </c>
      <c r="OS406" s="24">
        <f t="shared" si="11309"/>
        <v>714.05968077756381</v>
      </c>
      <c r="OT406" s="24">
        <f t="shared" si="11309"/>
        <v>969.55042632955258</v>
      </c>
      <c r="OU406" s="24">
        <f t="shared" si="11309"/>
        <v>1055.8637676569338</v>
      </c>
      <c r="OV406" s="24">
        <f t="shared" si="11309"/>
        <v>1607.9133404225795</v>
      </c>
      <c r="OW406" s="24">
        <f t="shared" si="11309"/>
        <v>1176.0132812871484</v>
      </c>
      <c r="OX406" s="24">
        <f t="shared" si="11309"/>
        <v>2304.9779987765814</v>
      </c>
      <c r="OY406" s="24">
        <f t="shared" si="11309"/>
        <v>2033.9089186160602</v>
      </c>
      <c r="OZ406" s="24">
        <f t="shared" si="11309"/>
        <v>1937.9085852385233</v>
      </c>
      <c r="PA406" s="24">
        <f t="shared" si="11309"/>
        <v>2096.4602941870994</v>
      </c>
      <c r="PB406" s="24">
        <f t="shared" si="11309"/>
        <v>1320.6807583564155</v>
      </c>
      <c r="PC406" s="24">
        <f t="shared" si="11309"/>
        <v>1268.2900693553986</v>
      </c>
      <c r="PD406" s="24">
        <f t="shared" si="11309"/>
        <v>1287.7439608606296</v>
      </c>
      <c r="PE406" s="24">
        <f t="shared" si="11309"/>
        <v>681.26046879092621</v>
      </c>
      <c r="PF406" s="24">
        <f t="shared" si="11309"/>
        <v>975.03290807348105</v>
      </c>
      <c r="PG406" s="24">
        <f t="shared" si="11309"/>
        <v>1037.8684192958765</v>
      </c>
      <c r="PH406" s="24">
        <f t="shared" si="11309"/>
        <v>1612.9044783227171</v>
      </c>
      <c r="PI406" s="24">
        <f t="shared" si="11309"/>
        <v>1131.5027019912247</v>
      </c>
      <c r="PJ406" s="24">
        <f t="shared" si="11309"/>
        <v>2184.8041570168384</v>
      </c>
      <c r="PK406" s="24">
        <f t="shared" si="11309"/>
        <v>2050.5302528572934</v>
      </c>
      <c r="PL406" s="24">
        <f t="shared" si="11309"/>
        <v>1880.879530081656</v>
      </c>
      <c r="PM406" s="24">
        <f t="shared" si="11309"/>
        <v>2037.7092914550456</v>
      </c>
      <c r="PN406" s="24">
        <f t="shared" si="11309"/>
        <v>1297.7662788901825</v>
      </c>
      <c r="PO406" s="24">
        <f t="shared" si="11309"/>
        <v>1278.2614297563669</v>
      </c>
      <c r="PP406" s="24">
        <f t="shared" si="11309"/>
        <v>1265.3879122440608</v>
      </c>
      <c r="PQ406" s="24">
        <f t="shared" si="11309"/>
        <v>707.79386288917453</v>
      </c>
      <c r="PR406" s="24">
        <f t="shared" si="11309"/>
        <v>952.4292129118644</v>
      </c>
      <c r="PS406" s="24">
        <f t="shared" si="11309"/>
        <v>1024.2376270010795</v>
      </c>
      <c r="PT406" s="24">
        <f t="shared" si="11309"/>
        <v>1561.9254283318962</v>
      </c>
      <c r="PU406" s="24">
        <f t="shared" si="11309"/>
        <v>1137.9855370672046</v>
      </c>
      <c r="PV406" s="24">
        <f t="shared" si="11309"/>
        <v>2234.554923117591</v>
      </c>
      <c r="PW406" s="24">
        <f t="shared" si="11309"/>
        <v>2064.9640617498558</v>
      </c>
    </row>
    <row r="407" spans="1:439" x14ac:dyDescent="0.15">
      <c r="B407" s="11" t="s">
        <v>39</v>
      </c>
      <c r="C407" s="11" t="s">
        <v>30</v>
      </c>
      <c r="D407" s="16">
        <f t="shared" ref="D407:D409" si="11310">SUM(H407:PW407)</f>
        <v>-103796.08345815938</v>
      </c>
      <c r="E407" s="16">
        <f>-'[1]Production Operating Expenses'!$D$6*E399/1000*E404</f>
        <v>0</v>
      </c>
      <c r="F407" s="16">
        <f>-'[1]Production Operating Expenses'!$D$6*F399/1000*F404</f>
        <v>0</v>
      </c>
      <c r="G407" s="16">
        <f>-'[1]Production Operating Expenses'!$D$6*G399/1000*G404</f>
        <v>0</v>
      </c>
      <c r="H407" s="16">
        <f>-'Energy Operating Cost'!$B$9*H399/1000*H404</f>
        <v>-187.79513193240288</v>
      </c>
      <c r="I407" s="16">
        <f>-'Energy Operating Cost'!$B$9*I399/1000*I404</f>
        <v>-172.55793765719156</v>
      </c>
      <c r="J407" s="16">
        <f>-'Energy Operating Cost'!$B$9*J399/1000*J404</f>
        <v>-177.25733358647474</v>
      </c>
      <c r="K407" s="16">
        <f>-'Energy Operating Cost'!$B$9*K399/1000*K404</f>
        <v>-159.2491915851472</v>
      </c>
      <c r="L407" s="16">
        <f>-'Energy Operating Cost'!$B$9*L399/1000*L404</f>
        <v>-171.32286056258678</v>
      </c>
      <c r="M407" s="16">
        <f>-'Energy Operating Cost'!$B$9*M399/1000*M404</f>
        <v>-144.09794850358034</v>
      </c>
      <c r="N407" s="16">
        <f>-'Energy Operating Cost'!$B$9*N399/1000*N404</f>
        <v>-135.66810134053534</v>
      </c>
      <c r="O407" s="16">
        <f>-'Energy Operating Cost'!$B$9*O399/1000*O404</f>
        <v>-145.6458519692913</v>
      </c>
      <c r="P407" s="16">
        <f>-'Energy Operating Cost'!$B$9*P399/1000*P404</f>
        <v>-147.24866480886337</v>
      </c>
      <c r="Q407" s="16">
        <f>-'Energy Operating Cost'!$B$9*Q399/1000*Q404</f>
        <v>-168.01474146484517</v>
      </c>
      <c r="R407" s="16">
        <f>-'Energy Operating Cost'!$B$9*R399/1000*R404</f>
        <v>-189.37362912863352</v>
      </c>
      <c r="S407" s="16">
        <f>-'Energy Operating Cost'!$B$9*S399/1000*S404</f>
        <v>-198.06189457173701</v>
      </c>
      <c r="T407" s="16">
        <f>-'Energy Operating Cost'!$B$9*T399/1000*T404</f>
        <v>-191.55103457105099</v>
      </c>
      <c r="U407" s="16">
        <f>-'Energy Operating Cost'!$B$9*U399/1000*U404</f>
        <v>-176.00909641033547</v>
      </c>
      <c r="V407" s="16">
        <f>-'Energy Operating Cost'!$B$9*V399/1000*V404</f>
        <v>-180.80248025820433</v>
      </c>
      <c r="W407" s="16">
        <f>-'Energy Operating Cost'!$B$9*W399/1000*W404</f>
        <v>-162.43417541685022</v>
      </c>
      <c r="X407" s="16">
        <f>-'Energy Operating Cost'!$B$9*X399/1000*X404</f>
        <v>-174.74931777383861</v>
      </c>
      <c r="Y407" s="16">
        <f>-'Energy Operating Cost'!$B$9*Y399/1000*Y404</f>
        <v>-146.97990747365205</v>
      </c>
      <c r="Z407" s="16">
        <f>-'Energy Operating Cost'!$B$9*Z399/1000*Z404</f>
        <v>-138.38146336734613</v>
      </c>
      <c r="AA407" s="16">
        <f>-'Energy Operating Cost'!$B$9*AA399/1000*AA404</f>
        <v>-148.55876900867719</v>
      </c>
      <c r="AB407" s="16">
        <f>-'Energy Operating Cost'!$B$9*AB399/1000*AB404</f>
        <v>-150.19363810504069</v>
      </c>
      <c r="AC407" s="16">
        <f>-'Energy Operating Cost'!$B$9*AC399/1000*AC404</f>
        <v>-171.37503629414212</v>
      </c>
      <c r="AD407" s="16">
        <f>-'Energy Operating Cost'!$B$9*AD399/1000*AD404</f>
        <v>-193.16110171120627</v>
      </c>
      <c r="AE407" s="16">
        <f>-'Energy Operating Cost'!$B$9*AE399/1000*AE404</f>
        <v>-202.02313246317186</v>
      </c>
      <c r="AF407" s="16">
        <f>-'Energy Operating Cost'!$B$9*AF399/1000*AF404</f>
        <v>-195.38205526247214</v>
      </c>
      <c r="AG407" s="16">
        <f>-'Energy Operating Cost'!$B$9*AG399/1000*AG404</f>
        <v>-179.52927833854224</v>
      </c>
      <c r="AH407" s="16">
        <f>-'Energy Operating Cost'!$B$9*AH399/1000*AH404</f>
        <v>-184.41852986336849</v>
      </c>
      <c r="AI407" s="16">
        <f>-'Energy Operating Cost'!$B$9*AI399/1000*AI404</f>
        <v>-165.68285892518728</v>
      </c>
      <c r="AJ407" s="16">
        <f>-'Energy Operating Cost'!$B$9*AJ399/1000*AJ404</f>
        <v>-178.24430412931548</v>
      </c>
      <c r="AK407" s="16">
        <f>-'Energy Operating Cost'!$B$9*AK399/1000*AK404</f>
        <v>-149.91950562312516</v>
      </c>
      <c r="AL407" s="16">
        <f>-'Energy Operating Cost'!$B$9*AL399/1000*AL404</f>
        <v>-141.14909263469315</v>
      </c>
      <c r="AM407" s="16">
        <f>-'Energy Operating Cost'!$B$9*AM399/1000*AM404</f>
        <v>-151.52994438885085</v>
      </c>
      <c r="AN407" s="16">
        <f>-'Energy Operating Cost'!$B$9*AN399/1000*AN404</f>
        <v>-153.19751086714163</v>
      </c>
      <c r="AO407" s="16">
        <f>-'Energy Operating Cost'!$B$9*AO399/1000*AO404</f>
        <v>-174.80253702002508</v>
      </c>
      <c r="AP407" s="16">
        <f>-'Energy Operating Cost'!$B$9*AP399/1000*AP404</f>
        <v>-197.02432374543051</v>
      </c>
      <c r="AQ407" s="16">
        <f>-'Energy Operating Cost'!$B$9*AQ399/1000*AQ404</f>
        <v>-206.06359511243542</v>
      </c>
      <c r="AR407" s="16">
        <f>-'Energy Operating Cost'!$B$9*AR399/1000*AR404</f>
        <v>-199.22658724332197</v>
      </c>
      <c r="AS407" s="16">
        <f>-'Energy Operating Cost'!$B$9*AS399/1000*AS404</f>
        <v>-183.15379386338515</v>
      </c>
      <c r="AT407" s="16">
        <f>-'Energy Operating Cost'!$B$9*AT399/1000*AT404</f>
        <v>-188.09008554480158</v>
      </c>
      <c r="AU407" s="16">
        <f>-'Energy Operating Cost'!$B$9*AU399/1000*AU404</f>
        <v>-168.99102578067672</v>
      </c>
      <c r="AV407" s="16">
        <f>-'Energy Operating Cost'!$B$9*AV399/1000*AV404</f>
        <v>-181.73821504517053</v>
      </c>
      <c r="AW407" s="16">
        <f>-'Energy Operating Cost'!$B$9*AW399/1000*AW404</f>
        <v>-152.8275621961792</v>
      </c>
      <c r="AX407" s="16">
        <f>-'Energy Operating Cost'!$B$9*AX399/1000*AX404</f>
        <v>-143.9630182577252</v>
      </c>
      <c r="AY407" s="16">
        <f>-'Energy Operating Cost'!$B$9*AY399/1000*AY404</f>
        <v>-154.6070270951769</v>
      </c>
      <c r="AZ407" s="16">
        <f>-'Energy Operating Cost'!$B$9*AZ399/1000*AZ404</f>
        <v>-156.3514344507561</v>
      </c>
      <c r="BA407" s="16">
        <f>-'Energy Operating Cost'!$B$9*BA399/1000*BA404</f>
        <v>-178.34324724180459</v>
      </c>
      <c r="BB407" s="16">
        <f>-'Energy Operating Cost'!$B$9*BB399/1000*BB404</f>
        <v>-201.04755492072292</v>
      </c>
      <c r="BC407" s="16">
        <f>-'Energy Operating Cost'!$B$9*BC399/1000*BC404</f>
        <v>-210.14453087162622</v>
      </c>
      <c r="BD407" s="16">
        <f>-'Energy Operating Cost'!$B$9*BD399/1000*BD404</f>
        <v>-203.21111898818853</v>
      </c>
      <c r="BE407" s="16">
        <f>-'Energy Operating Cost'!$B$9*BE399/1000*BE404</f>
        <v>-186.81686974065292</v>
      </c>
      <c r="BF407" s="16">
        <f>-'Energy Operating Cost'!$B$9*BF399/1000*BF404</f>
        <v>-191.8518872556977</v>
      </c>
      <c r="BG407" s="16">
        <f>-'Energy Operating Cost'!$B$9*BG399/1000*BG404</f>
        <v>-172.37084629629035</v>
      </c>
      <c r="BH407" s="16">
        <f>-'Energy Operating Cost'!$B$9*BH399/1000*BH404</f>
        <v>-185.37297934607403</v>
      </c>
      <c r="BI407" s="16">
        <f>-'Energy Operating Cost'!$B$9*BI399/1000*BI404</f>
        <v>-155.88411344010288</v>
      </c>
      <c r="BJ407" s="16">
        <f>-'Energy Operating Cost'!$B$9*BJ399/1000*BJ404</f>
        <v>-146.84227862287977</v>
      </c>
      <c r="BK407" s="16">
        <f>-'Energy Operating Cost'!$B$9*BK399/1000*BK404</f>
        <v>-157.69916763708054</v>
      </c>
      <c r="BL407" s="16">
        <f>-'Energy Operating Cost'!$B$9*BL399/1000*BL404</f>
        <v>-159.47846313977132</v>
      </c>
      <c r="BM407" s="16">
        <f>-'Energy Operating Cost'!$B$9*BM399/1000*BM404</f>
        <v>-181.91011218664076</v>
      </c>
      <c r="BN407" s="16">
        <f>-'Energy Operating Cost'!$B$9*BN399/1000*BN404</f>
        <v>-205.06850601913749</v>
      </c>
      <c r="BO407" s="16">
        <f>-'Energy Operating Cost'!$B$9*BO399/1000*BO404</f>
        <v>-214.34742148905886</v>
      </c>
      <c r="BP407" s="16">
        <f>-'Energy Operating Cost'!$B$9*BP399/1000*BP404</f>
        <v>-207.27534136795245</v>
      </c>
      <c r="BQ407" s="16">
        <f>-'Energy Operating Cost'!$B$9*BQ399/1000*BQ404</f>
        <v>-190.55320713546612</v>
      </c>
      <c r="BR407" s="16">
        <f>-'Energy Operating Cost'!$B$9*BR399/1000*BR404</f>
        <v>-195.68892500081179</v>
      </c>
      <c r="BS407" s="16">
        <f>-'Energy Operating Cost'!$B$9*BS399/1000*BS404</f>
        <v>-175.81826322221627</v>
      </c>
      <c r="BT407" s="16">
        <f>-'Energy Operating Cost'!$B$9*BT399/1000*BT404</f>
        <v>-189.08043893299563</v>
      </c>
      <c r="BU407" s="16">
        <f>-'Energy Operating Cost'!$B$9*BU399/1000*BU404</f>
        <v>-159.00179570890501</v>
      </c>
      <c r="BV407" s="16">
        <f>-'Energy Operating Cost'!$B$9*BV399/1000*BV404</f>
        <v>-149.77912419533743</v>
      </c>
      <c r="BW407" s="16">
        <f>-'Energy Operating Cost'!$B$9*BW399/1000*BW404</f>
        <v>-160.85315098982221</v>
      </c>
      <c r="BX407" s="16">
        <f>-'Energy Operating Cost'!$B$9*BX399/1000*BX404</f>
        <v>-162.66803240256684</v>
      </c>
      <c r="BY407" s="16">
        <f>-'Energy Operating Cost'!$B$9*BY399/1000*BY404</f>
        <v>-185.54831443037369</v>
      </c>
      <c r="BZ407" s="16">
        <f>-'Energy Operating Cost'!$B$9*BZ399/1000*BZ404</f>
        <v>-209.16987613952034</v>
      </c>
      <c r="CA407" s="16">
        <f>-'Energy Operating Cost'!$B$9*CA399/1000*CA404</f>
        <v>-218.63436991884015</v>
      </c>
      <c r="CB407" s="16">
        <f>-'Energy Operating Cost'!$B$9*CB399/1000*CB404</f>
        <v>-211.42084819531158</v>
      </c>
      <c r="CC407" s="16">
        <f>-'Energy Operating Cost'!$B$9*CC399/1000*CC404</f>
        <v>-194.36427127817555</v>
      </c>
      <c r="CD407" s="16">
        <f>-'Energy Operating Cost'!$B$9*CD399/1000*CD404</f>
        <v>-199.60270350082814</v>
      </c>
      <c r="CE407" s="16">
        <f>-'Energy Operating Cost'!$B$9*CE399/1000*CE404</f>
        <v>-179.33462848666068</v>
      </c>
      <c r="CF407" s="16">
        <f>-'Energy Operating Cost'!$B$9*CF399/1000*CF404</f>
        <v>-192.86204771165563</v>
      </c>
      <c r="CG407" s="16">
        <f>-'Energy Operating Cost'!$B$9*CG399/1000*CG404</f>
        <v>-162.18183162308321</v>
      </c>
      <c r="CH407" s="16">
        <f>-'Energy Operating Cost'!$B$9*CH399/1000*CH404</f>
        <v>-152.77470667924428</v>
      </c>
      <c r="CI407" s="16">
        <f>-'Energy Operating Cost'!$B$9*CI399/1000*CI404</f>
        <v>-164.07021400961878</v>
      </c>
      <c r="CJ407" s="16">
        <f>-'Energy Operating Cost'!$B$9*CJ399/1000*CJ404</f>
        <v>-165.92139305061829</v>
      </c>
      <c r="CK407" s="16">
        <f>-'Energy Operating Cost'!$B$9*CK399/1000*CK404</f>
        <v>-189.25928071898127</v>
      </c>
      <c r="CL407" s="16">
        <f>-'Energy Operating Cost'!$B$9*CL399/1000*CL404</f>
        <v>-213.3532736623109</v>
      </c>
      <c r="CM407" s="16">
        <f>-'Energy Operating Cost'!$B$9*CM399/1000*CM404</f>
        <v>-223.00705731721712</v>
      </c>
      <c r="CN407" s="16">
        <f>-'Energy Operating Cost'!$B$9*CN399/1000*CN404</f>
        <v>-215.64926515921798</v>
      </c>
      <c r="CO407" s="16">
        <f>-'Energy Operating Cost'!$B$9*CO399/1000*CO404</f>
        <v>-198.2515567037392</v>
      </c>
      <c r="CP407" s="16">
        <f>-'Energy Operating Cost'!$B$9*CP399/1000*CP404</f>
        <v>-203.59475757084485</v>
      </c>
      <c r="CQ407" s="16">
        <f>-'Energy Operating Cost'!$B$9*CQ399/1000*CQ404</f>
        <v>-182.92132105639405</v>
      </c>
      <c r="CR407" s="16">
        <f>-'Energy Operating Cost'!$B$9*CR399/1000*CR404</f>
        <v>-196.71928866588891</v>
      </c>
      <c r="CS407" s="16">
        <f>-'Energy Operating Cost'!$B$9*CS399/1000*CS404</f>
        <v>-165.42546825554501</v>
      </c>
      <c r="CT407" s="16">
        <f>-'Energy Operating Cost'!$B$9*CT399/1000*CT404</f>
        <v>-155.8302008128293</v>
      </c>
      <c r="CU407" s="16">
        <f>-'Energy Operating Cost'!$B$9*CU399/1000*CU404</f>
        <v>-167.35161828981126</v>
      </c>
      <c r="CV407" s="16">
        <f>-'Energy Operating Cost'!$B$9*CV399/1000*CV404</f>
        <v>-169.23982091163077</v>
      </c>
      <c r="CW407" s="16">
        <f>-'Energy Operating Cost'!$B$9*CW399/1000*CW404</f>
        <v>-193.04446633336107</v>
      </c>
      <c r="CX407" s="16">
        <f>-'Energy Operating Cost'!$B$9*CX399/1000*CX404</f>
        <v>-217.62033913555729</v>
      </c>
      <c r="CY407" s="16">
        <f>-'Energy Operating Cost'!$B$9*CY399/1000*CY404</f>
        <v>-227.46719846356166</v>
      </c>
      <c r="CZ407" s="16">
        <f>-'Energy Operating Cost'!$B$9*CZ399/1000*CZ404</f>
        <v>-219.96225046240252</v>
      </c>
      <c r="DA407" s="16">
        <f>-'Energy Operating Cost'!$B$9*DA399/1000*DA404</f>
        <v>-202.21658783781416</v>
      </c>
      <c r="DB407" s="16">
        <f>-'Energy Operating Cost'!$B$9*DB399/1000*DB404</f>
        <v>-207.66665272226189</v>
      </c>
      <c r="DC407" s="16">
        <f>-'Energy Operating Cost'!$B$9*DC399/1000*DC404</f>
        <v>-186.57974747752203</v>
      </c>
      <c r="DD407" s="16">
        <f>-'Energy Operating Cost'!$B$9*DD399/1000*DD404</f>
        <v>-200.65367443920681</v>
      </c>
      <c r="DE407" s="16">
        <f>-'Energy Operating Cost'!$B$9*DE399/1000*DE404</f>
        <v>-168.73397762065599</v>
      </c>
      <c r="DF407" s="16">
        <f>-'Energy Operating Cost'!$B$9*DF399/1000*DF404</f>
        <v>-158.94680482908595</v>
      </c>
      <c r="DG407" s="16">
        <f>-'Energy Operating Cost'!$B$9*DG399/1000*DG404</f>
        <v>-170.69865065560757</v>
      </c>
      <c r="DH407" s="16">
        <f>-'Energy Operating Cost'!$B$9*DH399/1000*DH404</f>
        <v>-172.62461732986344</v>
      </c>
      <c r="DI407" s="16">
        <f>-'Energy Operating Cost'!$B$9*DI399/1000*DI404</f>
        <v>-196.90535566002836</v>
      </c>
      <c r="DJ407" s="16">
        <f>-'Energy Operating Cost'!$B$9*DJ399/1000*DJ404</f>
        <v>-221.97274591826852</v>
      </c>
      <c r="DK407" s="16">
        <f>-'Energy Operating Cost'!$B$9*DK399/1000*DK404</f>
        <v>-232.01654243283298</v>
      </c>
      <c r="DL407" s="16">
        <f>-'Energy Operating Cost'!$B$9*DL399/1000*DL404</f>
        <v>-224.36149547165067</v>
      </c>
      <c r="DM407" s="16">
        <f>-'Energy Operating Cost'!$B$9*DM399/1000*DM404</f>
        <v>-206.26091959457054</v>
      </c>
      <c r="DN407" s="16">
        <f>-'Energy Operating Cost'!$B$9*DN399/1000*DN404</f>
        <v>-211.81998577670723</v>
      </c>
      <c r="DO407" s="16">
        <f>-'Energy Operating Cost'!$B$9*DO399/1000*DO404</f>
        <v>-190.31134242707259</v>
      </c>
      <c r="DP407" s="16">
        <f>-'Energy Operating Cost'!$B$9*DP399/1000*DP404</f>
        <v>-204.66674792799105</v>
      </c>
      <c r="DQ407" s="16">
        <f>-'Energy Operating Cost'!$B$9*DQ399/1000*DQ404</f>
        <v>-172.10865717306919</v>
      </c>
      <c r="DR407" s="16">
        <f>-'Energy Operating Cost'!$B$9*DR399/1000*DR404</f>
        <v>-162.12574092566774</v>
      </c>
      <c r="DS407" s="16">
        <f>-'Energy Operating Cost'!$B$9*DS399/1000*DS404</f>
        <v>-174.11262366871981</v>
      </c>
      <c r="DT407" s="16">
        <f>-'Energy Operating Cost'!$B$9*DT399/1000*DT404</f>
        <v>-176.07710967646079</v>
      </c>
      <c r="DU407" s="16">
        <f>-'Energy Operating Cost'!$B$9*DU399/1000*DU404</f>
        <v>-200.84346277322902</v>
      </c>
      <c r="DV407" s="16">
        <f>-'Energy Operating Cost'!$B$9*DV399/1000*DV404</f>
        <v>-226.41220083663396</v>
      </c>
      <c r="DW407" s="16">
        <f>-'Energy Operating Cost'!$B$9*DW399/1000*DW404</f>
        <v>-236.65687328148968</v>
      </c>
      <c r="DX407" s="16">
        <f>-'Energy Operating Cost'!$B$9*DX399/1000*DX404</f>
        <v>-228.84872538108371</v>
      </c>
      <c r="DY407" s="16">
        <f>-'Energy Operating Cost'!$B$9*DY399/1000*DY404</f>
        <v>-210.38613798646196</v>
      </c>
      <c r="DZ407" s="16">
        <f>-'Energy Operating Cost'!$B$9*DZ399/1000*DZ404</f>
        <v>-216.05638549224142</v>
      </c>
      <c r="EA407" s="16">
        <f>-'Energy Operating Cost'!$B$9*EA399/1000*EA404</f>
        <v>-194.1175692756141</v>
      </c>
      <c r="EB407" s="16">
        <f>-'Energy Operating Cost'!$B$9*EB399/1000*EB404</f>
        <v>-208.76008288655098</v>
      </c>
      <c r="EC407" s="16">
        <f>-'Energy Operating Cost'!$B$9*EC399/1000*EC404</f>
        <v>-175.55083031653069</v>
      </c>
      <c r="ED407" s="16">
        <f>-'Energy Operating Cost'!$B$9*ED399/1000*ED404</f>
        <v>-165.3682557441812</v>
      </c>
      <c r="EE407" s="16">
        <f>-'Energy Operating Cost'!$B$9*EE399/1000*EE404</f>
        <v>-177.59487614209434</v>
      </c>
      <c r="EF407" s="16">
        <f>-'Energy Operating Cost'!$B$9*EF399/1000*EF404</f>
        <v>-179.59865186999016</v>
      </c>
      <c r="EG407" s="16">
        <f>-'Energy Operating Cost'!$B$9*EG399/1000*EG404</f>
        <v>-204.86033202869376</v>
      </c>
      <c r="EH407" s="16">
        <f>-'Energy Operating Cost'!$B$9*EH399/1000*EH404</f>
        <v>-230.94044485336684</v>
      </c>
      <c r="EI407" s="16">
        <f>-'Energy Operating Cost'!$B$9*EI399/1000*EI404</f>
        <v>-241.3900107471197</v>
      </c>
      <c r="EJ407" s="16">
        <f>-'Energy Operating Cost'!$B$9*EJ399/1000*EJ404</f>
        <v>-233.42569988870559</v>
      </c>
      <c r="EK407" s="16">
        <f>-'Energy Operating Cost'!$B$9*EK399/1000*EK404</f>
        <v>-214.59386074619138</v>
      </c>
      <c r="EL407" s="16">
        <f>-'Energy Operating Cost'!$B$9*EL399/1000*EL404</f>
        <v>-220.37751320208645</v>
      </c>
      <c r="EM407" s="16">
        <f>-'Energy Operating Cost'!$B$9*EM399/1000*EM404</f>
        <v>-197.99992066112651</v>
      </c>
      <c r="EN407" s="16">
        <f>-'Energy Operating Cost'!$B$9*EN399/1000*EN404</f>
        <v>-212.9352845442821</v>
      </c>
      <c r="EO407" s="16">
        <f>-'Energy Operating Cost'!$B$9*EO399/1000*EO404</f>
        <v>-179.06184692286141</v>
      </c>
      <c r="EP407" s="16">
        <f>-'Energy Operating Cost'!$B$9*EP399/1000*EP404</f>
        <v>-168.67562085906491</v>
      </c>
      <c r="EQ407" s="16">
        <f>-'Energy Operating Cost'!$B$9*EQ399/1000*EQ404</f>
        <v>-181.14677366493629</v>
      </c>
      <c r="ER407" s="16">
        <f>-'Energy Operating Cost'!$B$9*ER399/1000*ER404</f>
        <v>-183.19062490739006</v>
      </c>
      <c r="ES407" s="16">
        <f>-'Energy Operating Cost'!$B$9*ES399/1000*ES404</f>
        <v>-208.95753866926773</v>
      </c>
      <c r="ET407" s="16">
        <f>-'Energy Operating Cost'!$B$9*ET399/1000*ET404</f>
        <v>-235.55925375043429</v>
      </c>
      <c r="EU407" s="16">
        <f>-'Energy Operating Cost'!$B$9*EU399/1000*EU404</f>
        <v>-246.2178109620622</v>
      </c>
      <c r="EV407" s="16">
        <f>-'Energy Operating Cost'!$B$9*EV399/1000*EV404</f>
        <v>-238.09421388647982</v>
      </c>
      <c r="EW407" s="16">
        <f>-'Energy Operating Cost'!$B$9*EW399/1000*EW404</f>
        <v>-218.88573796111532</v>
      </c>
      <c r="EX407" s="16">
        <f>-'Energy Operating Cost'!$B$9*EX399/1000*EX404</f>
        <v>-224.78506346612826</v>
      </c>
      <c r="EY407" s="16">
        <f>-'Energy Operating Cost'!$B$9*EY399/1000*EY404</f>
        <v>-201.95991907434916</v>
      </c>
      <c r="EZ407" s="16">
        <f>-'Energy Operating Cost'!$B$9*EZ399/1000*EZ404</f>
        <v>-217.19399023516786</v>
      </c>
      <c r="FA407" s="16">
        <f>-'Energy Operating Cost'!$B$9*FA399/1000*FA404</f>
        <v>-182.6430838613187</v>
      </c>
      <c r="FB407" s="16">
        <f>-'Energy Operating Cost'!$B$9*FB399/1000*FB404</f>
        <v>-172.04913327624632</v>
      </c>
      <c r="FC407" s="16">
        <f>-'Energy Operating Cost'!$B$9*FC399/1000*FC404</f>
        <v>-184.76970913823513</v>
      </c>
      <c r="FD407" s="16">
        <f>-'Energy Operating Cost'!$B$9*FD399/1000*FD404</f>
        <v>-186.85443740553796</v>
      </c>
      <c r="FE407" s="16">
        <f>-'Energy Operating Cost'!$B$9*FE399/1000*FE404</f>
        <v>-213.13668944265319</v>
      </c>
      <c r="FF407" s="16">
        <f>-'Energy Operating Cost'!$B$9*FF399/1000*FF404</f>
        <v>-240.27043882544311</v>
      </c>
      <c r="FG407" s="16">
        <f>-'Energy Operating Cost'!$B$9*FG399/1000*FG404</f>
        <v>-251.14216718130362</v>
      </c>
      <c r="FH407" s="16">
        <f>-'Energy Operating Cost'!$B$9*FH399/1000*FH404</f>
        <v>-242.85609816420958</v>
      </c>
      <c r="FI407" s="16">
        <f>-'Energy Operating Cost'!$B$9*FI399/1000*FI404</f>
        <v>-223.26345272033777</v>
      </c>
      <c r="FJ407" s="16">
        <f>-'Energy Operating Cost'!$B$9*FJ399/1000*FJ404</f>
        <v>-229.28076473545096</v>
      </c>
      <c r="FK407" s="16">
        <f>-'Energy Operating Cost'!$B$9*FK399/1000*FK404</f>
        <v>-205.99911745583623</v>
      </c>
      <c r="FL407" s="16">
        <f>-'Energy Operating Cost'!$B$9*FL399/1000*FL404</f>
        <v>-221.53787003987134</v>
      </c>
      <c r="FM407" s="16">
        <f>-'Energy Operating Cost'!$B$9*FM399/1000*FM404</f>
        <v>-186.29594553854517</v>
      </c>
      <c r="FN407" s="16">
        <f>-'Energy Operating Cost'!$B$9*FN399/1000*FN404</f>
        <v>-175.49011594177134</v>
      </c>
      <c r="FO407" s="16">
        <f>-'Energy Operating Cost'!$B$9*FO399/1000*FO404</f>
        <v>-188.46510332099993</v>
      </c>
      <c r="FP407" s="16">
        <f>-'Energy Operating Cost'!$B$9*FP399/1000*FP404</f>
        <v>-190.5915261536488</v>
      </c>
      <c r="FQ407" s="16">
        <f>-'Energy Operating Cost'!$B$9*FQ399/1000*FQ404</f>
        <v>-217.39942323150635</v>
      </c>
      <c r="FR407" s="16">
        <f>-'Energy Operating Cost'!$B$9*FR399/1000*FR404</f>
        <v>-245.07584760195206</v>
      </c>
      <c r="FS407" s="16">
        <f>-'Energy Operating Cost'!$B$9*FS399/1000*FS404</f>
        <v>-256.16501052492981</v>
      </c>
      <c r="FT407" s="16">
        <f>-'Energy Operating Cost'!$B$9*FT399/1000*FT404</f>
        <v>-247.71322012749386</v>
      </c>
      <c r="FU407" s="16">
        <f>-'Energy Operating Cost'!$B$9*FU399/1000*FU404</f>
        <v>-227.72872177474463</v>
      </c>
      <c r="FV407" s="16">
        <f>-'Energy Operating Cost'!$B$9*FV399/1000*FV404</f>
        <v>-233.86638003016009</v>
      </c>
      <c r="FW407" s="16">
        <f>-'Energy Operating Cost'!$B$9*FW399/1000*FW404</f>
        <v>-210.11909980495309</v>
      </c>
      <c r="FX407" s="16">
        <f>-'Energy Operating Cost'!$B$9*FX399/1000*FX404</f>
        <v>-225.96862744066888</v>
      </c>
      <c r="FY407" s="16">
        <f>-'Energy Operating Cost'!$B$9*FY399/1000*FY404</f>
        <v>-190.02186444931618</v>
      </c>
      <c r="FZ407" s="16">
        <f>-'Energy Operating Cost'!$B$9*FZ399/1000*FZ404</f>
        <v>-178.99991826060682</v>
      </c>
      <c r="GA407" s="16">
        <f>-'Energy Operating Cost'!$B$9*GA399/1000*GA404</f>
        <v>-192.23440538742003</v>
      </c>
      <c r="GB407" s="16">
        <f>-'Energy Operating Cost'!$B$9*GB399/1000*GB404</f>
        <v>-194.40335667672187</v>
      </c>
      <c r="GC407" s="16">
        <f>-'Energy Operating Cost'!$B$9*GC399/1000*GC404</f>
        <v>-221.7474116961366</v>
      </c>
      <c r="GD407" s="16">
        <f>-'Energy Operating Cost'!$B$9*GD399/1000*GD404</f>
        <v>-249.97736455399126</v>
      </c>
      <c r="GE407" s="16">
        <f>-'Energy Operating Cost'!$B$9*GE399/1000*GE404</f>
        <v>-261.28831073542852</v>
      </c>
      <c r="GF407" s="16">
        <f>-'Energy Operating Cost'!$B$9*GF399/1000*GF404</f>
        <v>-252.66748453004388</v>
      </c>
      <c r="GG407" s="16">
        <f>-'Energy Operating Cost'!$B$9*GG399/1000*GG404</f>
        <v>-232.28329621023963</v>
      </c>
      <c r="GH407" s="16">
        <f>-'Energy Operating Cost'!$B$9*GH399/1000*GH404</f>
        <v>-238.54370763076344</v>
      </c>
      <c r="GI407" s="16">
        <f>-'Energy Operating Cost'!$B$9*GI399/1000*GI404</f>
        <v>-214.32148180105227</v>
      </c>
      <c r="GJ407" s="16">
        <f>-'Energy Operating Cost'!$B$9*GJ399/1000*GJ404</f>
        <v>-230.48799998948243</v>
      </c>
      <c r="GK407" s="16">
        <f>-'Energy Operating Cost'!$B$9*GK399/1000*GK404</f>
        <v>-193.82230173830263</v>
      </c>
      <c r="GL407" s="16">
        <f>-'Energy Operating Cost'!$B$9*GL399/1000*GL404</f>
        <v>-182.57991662581912</v>
      </c>
      <c r="GM407" s="16">
        <f>-'Energy Operating Cost'!$B$9*GM399/1000*GM404</f>
        <v>-196.07909349516856</v>
      </c>
      <c r="GN407" s="16">
        <f>-'Energy Operating Cost'!$B$9*GN399/1000*GN404</f>
        <v>-198.29142381025648</v>
      </c>
      <c r="GO407" s="16">
        <f>-'Energy Operating Cost'!$B$9*GO399/1000*GO404</f>
        <v>-226.1823599300595</v>
      </c>
      <c r="GP407" s="16">
        <f>-'Energy Operating Cost'!$B$9*GP399/1000*GP404</f>
        <v>-254.97691184507124</v>
      </c>
      <c r="GQ407" s="16">
        <f>-'Energy Operating Cost'!$B$9*GQ399/1000*GQ404</f>
        <v>-266.51407695013728</v>
      </c>
      <c r="GR407" s="16">
        <f>-'Energy Operating Cost'!$B$9*GR399/1000*GR404</f>
        <v>-257.72083422064492</v>
      </c>
      <c r="GS407" s="16">
        <f>-'Energy Operating Cost'!$B$9*GS399/1000*GS404</f>
        <v>-236.92896213444459</v>
      </c>
      <c r="GT407" s="16">
        <f>-'Energy Operating Cost'!$B$9*GT399/1000*GT404</f>
        <v>-243.31458178337886</v>
      </c>
      <c r="GU407" s="16">
        <f>-'Energy Operating Cost'!$B$9*GU399/1000*GU404</f>
        <v>-218.60791143707345</v>
      </c>
      <c r="GV407" s="16">
        <f>-'Energy Operating Cost'!$B$9*GV399/1000*GV404</f>
        <v>-235.09775998927219</v>
      </c>
      <c r="GW407" s="16">
        <f>-'Energy Operating Cost'!$B$9*GW399/1000*GW404</f>
        <v>-197.69874777306879</v>
      </c>
      <c r="GX407" s="16">
        <f>-'Energy Operating Cost'!$B$9*GX399/1000*GX404</f>
        <v>-186.23151495833557</v>
      </c>
      <c r="GY407" s="16">
        <f>-'Energy Operating Cost'!$B$9*GY399/1000*GY404</f>
        <v>-200.00067536507203</v>
      </c>
      <c r="GZ407" s="16">
        <f>-'Energy Operating Cost'!$B$9*GZ399/1000*GZ404</f>
        <v>-202.25725228646169</v>
      </c>
      <c r="HA407" s="16">
        <f>-'Energy Operating Cost'!$B$9*HA399/1000*HA404</f>
        <v>-230.70600712866081</v>
      </c>
      <c r="HB407" s="16">
        <f>-'Energy Operating Cost'!$B$9*HB399/1000*HB404</f>
        <v>-260.07645008197284</v>
      </c>
      <c r="HC407" s="16">
        <f>-'Energy Operating Cost'!$B$9*HC399/1000*HC404</f>
        <v>-271.84435848914018</v>
      </c>
      <c r="HD407" s="16">
        <f>-'Energy Operating Cost'!$B$9*HD399/1000*HD404</f>
        <v>-262.87525090505801</v>
      </c>
      <c r="HE407" s="16">
        <f>-'Energy Operating Cost'!$B$9*HE399/1000*HE404</f>
        <v>-241.66754137713363</v>
      </c>
      <c r="HF407" s="16">
        <f>-'Energy Operating Cost'!$B$9*HF399/1000*HF404</f>
        <v>-248.18087341904658</v>
      </c>
      <c r="HG407" s="16">
        <f>-'Energy Operating Cost'!$B$9*HG399/1000*HG404</f>
        <v>-222.98006966581505</v>
      </c>
      <c r="HH407" s="16">
        <f>-'Energy Operating Cost'!$B$9*HH399/1000*HH404</f>
        <v>-239.79971518905776</v>
      </c>
      <c r="HI407" s="16">
        <f>-'Energy Operating Cost'!$B$9*HI399/1000*HI404</f>
        <v>-201.65272272853031</v>
      </c>
      <c r="HJ407" s="16">
        <f>-'Energy Operating Cost'!$B$9*HJ399/1000*HJ404</f>
        <v>-189.95614525750241</v>
      </c>
      <c r="HK407" s="16">
        <f>-'Energy Operating Cost'!$B$9*HK399/1000*HK404</f>
        <v>-204.00068887237362</v>
      </c>
      <c r="HL407" s="16">
        <f>-'Energy Operating Cost'!$B$9*HL399/1000*HL404</f>
        <v>-206.30239733219105</v>
      </c>
      <c r="HM407" s="16">
        <f>-'Energy Operating Cost'!$B$9*HM399/1000*HM404</f>
        <v>-235.32012727123418</v>
      </c>
      <c r="HN407" s="16">
        <f>-'Energy Operating Cost'!$B$9*HN399/1000*HN404</f>
        <v>-265.27797908361242</v>
      </c>
      <c r="HO407" s="16">
        <f>-'Energy Operating Cost'!$B$9*HO399/1000*HO404</f>
        <v>-277.28124565892313</v>
      </c>
      <c r="HP407" s="16">
        <f>-'Energy Operating Cost'!$B$9*HP399/1000*HP404</f>
        <v>-268.13275592315927</v>
      </c>
      <c r="HQ407" s="16">
        <f>-'Energy Operating Cost'!$B$9*HQ399/1000*HQ404</f>
        <v>-246.50089220467643</v>
      </c>
      <c r="HR407" s="16">
        <f>-'Energy Operating Cost'!$B$9*HR399/1000*HR404</f>
        <v>-253.14449088742768</v>
      </c>
      <c r="HS407" s="16">
        <f>-'Energy Operating Cost'!$B$9*HS399/1000*HS404</f>
        <v>-227.43967105913151</v>
      </c>
      <c r="HT407" s="16">
        <f>-'Energy Operating Cost'!$B$9*HT399/1000*HT404</f>
        <v>-244.59570949283909</v>
      </c>
      <c r="HU407" s="16">
        <f>-'Energy Operating Cost'!$B$9*HU399/1000*HU404</f>
        <v>-205.68577718310101</v>
      </c>
      <c r="HV407" s="16">
        <f>-'Energy Operating Cost'!$B$9*HV399/1000*HV404</f>
        <v>-193.75526816265258</v>
      </c>
      <c r="HW407" s="16">
        <f>-'Energy Operating Cost'!$B$9*HW399/1000*HW404</f>
        <v>-208.08070264982121</v>
      </c>
      <c r="HX407" s="16">
        <f>-'Energy Operating Cost'!$B$9*HX399/1000*HX404</f>
        <v>-210.42844527883503</v>
      </c>
      <c r="HY407" s="16">
        <f>-'Energy Operating Cost'!$B$9*HY399/1000*HY404</f>
        <v>-240.02652981665901</v>
      </c>
      <c r="HZ407" s="16">
        <f>-'Energy Operating Cost'!$B$9*HZ399/1000*HZ404</f>
        <v>-270.58353866528483</v>
      </c>
      <c r="IA407" s="16">
        <f>-'Energy Operating Cost'!$B$9*IA399/1000*IA404</f>
        <v>-282.82687057210177</v>
      </c>
      <c r="IB407" s="16">
        <f>-'Energy Operating Cost'!$B$9*IB399/1000*IB404</f>
        <v>-273.49541104162267</v>
      </c>
      <c r="IC407" s="16">
        <f>-'Energy Operating Cost'!$B$9*IC399/1000*IC404</f>
        <v>-251.43091004877013</v>
      </c>
      <c r="ID407" s="16">
        <f>-'Energy Operating Cost'!$B$9*ID399/1000*ID404</f>
        <v>-258.20738070517638</v>
      </c>
      <c r="IE407" s="16">
        <f>-'Energy Operating Cost'!$B$9*IE399/1000*IE404</f>
        <v>-231.98846448031426</v>
      </c>
      <c r="IF407" s="16">
        <f>-'Energy Operating Cost'!$B$9*IF399/1000*IF404</f>
        <v>-249.48762368269604</v>
      </c>
      <c r="IG407" s="16">
        <f>-'Energy Operating Cost'!$B$9*IG399/1000*IG404</f>
        <v>-209.79949272676316</v>
      </c>
      <c r="IH407" s="16">
        <f>-'Energy Operating Cost'!$B$9*IH399/1000*IH404</f>
        <v>-197.63037352590575</v>
      </c>
      <c r="II407" s="16">
        <f>-'Energy Operating Cost'!$B$9*II399/1000*II404</f>
        <v>-212.24231670281773</v>
      </c>
      <c r="IJ407" s="16">
        <f>-'Energy Operating Cost'!$B$9*IJ399/1000*IJ404</f>
        <v>-214.63701418441184</v>
      </c>
      <c r="IK407" s="16">
        <f>-'Energy Operating Cost'!$B$9*IK399/1000*IK404</f>
        <v>-244.82706041299232</v>
      </c>
      <c r="IL407" s="16">
        <f>-'Energy Operating Cost'!$B$9*IL399/1000*IL404</f>
        <v>-275.99520943859068</v>
      </c>
      <c r="IM407" s="16">
        <f>-'Energy Operating Cost'!$B$9*IM399/1000*IM404</f>
        <v>-288.48340798354394</v>
      </c>
      <c r="IN407" s="16">
        <f>-'Energy Operating Cost'!$B$9*IN399/1000*IN404</f>
        <v>-278.96531926245524</v>
      </c>
      <c r="IO407" s="16">
        <f>-'Energy Operating Cost'!$B$9*IO399/1000*IO404</f>
        <v>-256.45952824974569</v>
      </c>
      <c r="IP407" s="16">
        <f>-'Energy Operating Cost'!$B$9*IP399/1000*IP404</f>
        <v>-263.37152831928</v>
      </c>
      <c r="IQ407" s="16">
        <f>-'Energy Operating Cost'!$B$9*IQ399/1000*IQ404</f>
        <v>-236.62823376992066</v>
      </c>
      <c r="IR407" s="16">
        <f>-'Energy Operating Cost'!$B$9*IR399/1000*IR404</f>
        <v>-254.47737615635003</v>
      </c>
      <c r="IS407" s="16">
        <f>-'Energy Operating Cost'!$B$9*IS399/1000*IS404</f>
        <v>-213.99548258129852</v>
      </c>
      <c r="IT407" s="16">
        <f>-'Energy Operating Cost'!$B$9*IT399/1000*IT404</f>
        <v>-201.58298099642397</v>
      </c>
      <c r="IU407" s="16">
        <f>-'Energy Operating Cost'!$B$9*IU399/1000*IU404</f>
        <v>-216.48716303687422</v>
      </c>
      <c r="IV407" s="16">
        <f>-'Energy Operating Cost'!$B$9*IV399/1000*IV404</f>
        <v>-218.92975446810019</v>
      </c>
      <c r="IW407" s="16">
        <f>-'Energy Operating Cost'!$B$9*IW399/1000*IW404</f>
        <v>-249.72360162125233</v>
      </c>
      <c r="IX407" s="16">
        <f>-'Energy Operating Cost'!$B$9*IX399/1000*IX404</f>
        <v>-281.51511362736272</v>
      </c>
      <c r="IY407" s="16">
        <f>-'Energy Operating Cost'!$B$9*IY399/1000*IY404</f>
        <v>-294.25307614321508</v>
      </c>
      <c r="IZ407" s="16">
        <f>-'Energy Operating Cost'!$B$9*IZ399/1000*IZ404</f>
        <v>-284.54462564770461</v>
      </c>
      <c r="JA407" s="16">
        <f>-'Energy Operating Cost'!$B$9*JA399/1000*JA404</f>
        <v>-261.58871881474079</v>
      </c>
      <c r="JB407" s="16">
        <f>-'Energy Operating Cost'!$B$9*JB399/1000*JB404</f>
        <v>-268.63895888566589</v>
      </c>
      <c r="JC407" s="16">
        <f>-'Energy Operating Cost'!$B$9*JC399/1000*JC404</f>
        <v>-241.36079844531929</v>
      </c>
      <c r="JD407" s="16">
        <f>-'Energy Operating Cost'!$B$9*JD399/1000*JD404</f>
        <v>-259.56692367947733</v>
      </c>
      <c r="JE407" s="16">
        <f>-'Energy Operating Cost'!$B$9*JE399/1000*JE404</f>
        <v>-218.2753922329247</v>
      </c>
      <c r="JF407" s="16">
        <f>-'Energy Operating Cost'!$B$9*JF399/1000*JF404</f>
        <v>-205.61464061635263</v>
      </c>
      <c r="JG407" s="16">
        <f>-'Energy Operating Cost'!$B$9*JG399/1000*JG404</f>
        <v>-220.81690629761189</v>
      </c>
      <c r="JH407" s="16">
        <f>-'Energy Operating Cost'!$B$9*JH399/1000*JH404</f>
        <v>-223.30834955746241</v>
      </c>
      <c r="JI407" s="16">
        <f>-'Energy Operating Cost'!$B$9*JI399/1000*JI404</f>
        <v>-254.71807365367758</v>
      </c>
      <c r="JJ407" s="16">
        <f>-'Energy Operating Cost'!$B$9*JJ399/1000*JJ404</f>
        <v>-287.14541589991018</v>
      </c>
      <c r="JK407" s="16">
        <f>-'Energy Operating Cost'!$B$9*JK399/1000*JK404</f>
        <v>-300.13813766607956</v>
      </c>
      <c r="JL407" s="16">
        <f>-'Energy Operating Cost'!$B$9*JL399/1000*JL404</f>
        <v>-290.23551816065884</v>
      </c>
      <c r="JM407" s="16">
        <f>-'Energy Operating Cost'!$B$9*JM399/1000*JM404</f>
        <v>-266.82049319103572</v>
      </c>
      <c r="JN407" s="16">
        <f>-'Energy Operating Cost'!$B$9*JN399/1000*JN404</f>
        <v>-274.01173806337931</v>
      </c>
      <c r="JO407" s="16">
        <f>-'Energy Operating Cost'!$B$9*JO399/1000*JO404</f>
        <v>-246.18801441422576</v>
      </c>
      <c r="JP407" s="16">
        <f>-'Energy Operating Cost'!$B$9*JP399/1000*JP404</f>
        <v>-264.75826215306694</v>
      </c>
      <c r="JQ407" s="16">
        <f>-'Energy Operating Cost'!$B$9*JQ399/1000*JQ404</f>
        <v>-222.64090007758327</v>
      </c>
      <c r="JR407" s="16">
        <f>-'Energy Operating Cost'!$B$9*JR399/1000*JR404</f>
        <v>-209.72693342867976</v>
      </c>
      <c r="JS407" s="16">
        <f>-'Energy Operating Cost'!$B$9*JS399/1000*JS404</f>
        <v>-225.2332444235642</v>
      </c>
      <c r="JT407" s="16">
        <f>-'Energy Operating Cost'!$B$9*JT399/1000*JT404</f>
        <v>-227.77451654861173</v>
      </c>
      <c r="JU407" s="16">
        <f>-'Energy Operating Cost'!$B$9*JU399/1000*JU404</f>
        <v>-259.81243512675121</v>
      </c>
      <c r="JV407" s="16">
        <f>-'Energy Operating Cost'!$B$9*JV399/1000*JV404</f>
        <v>-292.88832421790852</v>
      </c>
      <c r="JW407" s="16">
        <f>-'Energy Operating Cost'!$B$9*JW399/1000*JW404</f>
        <v>-306.14090041940131</v>
      </c>
      <c r="JX407" s="16">
        <f>-'Energy Operating Cost'!$B$9*JX399/1000*JX404</f>
        <v>-296.04022852387214</v>
      </c>
      <c r="JY407" s="16">
        <f>-'Energy Operating Cost'!$B$9*JY399/1000*JY404</f>
        <v>-272.15690305485663</v>
      </c>
      <c r="JZ407" s="16">
        <f>-'Energy Operating Cost'!$B$9*JZ399/1000*JZ404</f>
        <v>-279.49197282464706</v>
      </c>
      <c r="KA407" s="16">
        <f>-'Energy Operating Cost'!$B$9*KA399/1000*KA404</f>
        <v>-251.11177470251044</v>
      </c>
      <c r="KB407" s="16">
        <f>-'Energy Operating Cost'!$B$9*KB399/1000*KB404</f>
        <v>-270.05342739612843</v>
      </c>
      <c r="KC407" s="16">
        <f>-'Energy Operating Cost'!$B$9*KC399/1000*KC404</f>
        <v>-227.0937180791351</v>
      </c>
      <c r="KD407" s="16">
        <f>-'Energy Operating Cost'!$B$9*KD399/1000*KD404</f>
        <v>-213.92147209725348</v>
      </c>
      <c r="KE407" s="16">
        <f>-'Energy Operating Cost'!$B$9*KE399/1000*KE404</f>
        <v>-229.73790931203561</v>
      </c>
      <c r="KF407" s="16">
        <f>-'Energy Operating Cost'!$B$9*KF399/1000*KF404</f>
        <v>-232.33000687958406</v>
      </c>
      <c r="KG407" s="16">
        <f>-'Energy Operating Cost'!$B$9*KG399/1000*KG404</f>
        <v>-265.00868382928638</v>
      </c>
      <c r="KH407" s="16">
        <f>-'Energy Operating Cost'!$B$9*KH399/1000*KH404</f>
        <v>-298.74609070226677</v>
      </c>
      <c r="KI407" s="16">
        <f>-'Energy Operating Cost'!$B$9*KI399/1000*KI404</f>
        <v>-312.26371842778946</v>
      </c>
      <c r="KJ407" s="16">
        <f>-'Energy Operating Cost'!$B$9*KJ399/1000*KJ404</f>
        <v>-301.96103309434972</v>
      </c>
      <c r="KK407" s="16">
        <f>-'Energy Operating Cost'!$B$9*KK399/1000*KK404</f>
        <v>-277.60004111595384</v>
      </c>
      <c r="KL407" s="16">
        <f>-'Energy Operating Cost'!$B$9*KL399/1000*KL404</f>
        <v>-285.08181228114006</v>
      </c>
      <c r="KM407" s="16">
        <f>-'Energy Operating Cost'!$B$9*KM399/1000*KM404</f>
        <v>-256.13401019656072</v>
      </c>
      <c r="KN407" s="16">
        <f>-'Energy Operating Cost'!$B$9*KN399/1000*KN404</f>
        <v>-275.45449594405108</v>
      </c>
      <c r="KO407" s="16">
        <f>-'Energy Operating Cost'!$B$9*KO399/1000*KO404</f>
        <v>-231.63559244071786</v>
      </c>
      <c r="KP407" s="16">
        <f>-'Energy Operating Cost'!$B$9*KP399/1000*KP404</f>
        <v>-218.19990153919863</v>
      </c>
      <c r="KQ407" s="16">
        <f>-'Energy Operating Cost'!$B$9*KQ399/1000*KQ404</f>
        <v>-234.33266749827644</v>
      </c>
      <c r="KR407" s="16">
        <f>-'Energy Operating Cost'!$B$9*KR399/1000*KR404</f>
        <v>-236.97660701717587</v>
      </c>
      <c r="KS407" s="16">
        <f>-'Energy Operating Cost'!$B$9*KS399/1000*KS404</f>
        <v>-270.30885750587225</v>
      </c>
      <c r="KT407" s="16">
        <f>-'Energy Operating Cost'!$B$9*KT399/1000*KT404</f>
        <v>-304.72101251631227</v>
      </c>
      <c r="KU407" s="16">
        <f>-'Energy Operating Cost'!$B$9*KU399/1000*KU404</f>
        <v>-318.50899279634541</v>
      </c>
      <c r="KV407" s="16">
        <f>-'Energy Operating Cost'!$B$9*KV399/1000*KV404</f>
        <v>-308.00025375623687</v>
      </c>
      <c r="KW407" s="16">
        <f>-'Energy Operating Cost'!$B$9*KW399/1000*KW404</f>
        <v>-283.1520419382731</v>
      </c>
      <c r="KX407" s="16">
        <f>-'Energy Operating Cost'!$B$9*KX399/1000*KX404</f>
        <v>-290.7834485267631</v>
      </c>
      <c r="KY407" s="16">
        <f>-'Energy Operating Cost'!$B$9*KY399/1000*KY404</f>
        <v>-261.25669040049212</v>
      </c>
      <c r="KZ407" s="16">
        <f>-'Energy Operating Cost'!$B$9*KZ399/1000*KZ404</f>
        <v>-280.96358586293229</v>
      </c>
      <c r="LA407" s="16">
        <f>-'Energy Operating Cost'!$B$9*LA399/1000*LA404</f>
        <v>-236.26830428953238</v>
      </c>
      <c r="LB407" s="16">
        <f>-'Energy Operating Cost'!$B$9*LB399/1000*LB404</f>
        <v>-222.56389956998274</v>
      </c>
      <c r="LC407" s="16">
        <f>-'Energy Operating Cost'!$B$9*LC399/1000*LC404</f>
        <v>-239.0193208482421</v>
      </c>
      <c r="LD407" s="16">
        <f>-'Energy Operating Cost'!$B$9*LD399/1000*LD404</f>
        <v>-241.71613915751951</v>
      </c>
      <c r="LE407" s="16">
        <f>-'Energy Operating Cost'!$B$9*LE399/1000*LE404</f>
        <v>-275.71503465598983</v>
      </c>
      <c r="LF407" s="16">
        <f>-'Energy Operating Cost'!$B$9*LF399/1000*LF404</f>
        <v>-310.81543276663871</v>
      </c>
      <c r="LG407" s="16">
        <f>-'Energy Operating Cost'!$B$9*LG399/1000*LG404</f>
        <v>-324.87917265227247</v>
      </c>
      <c r="LH407" s="16">
        <f>-'Energy Operating Cost'!$B$9*LH399/1000*LH404</f>
        <v>-314.16025883136177</v>
      </c>
      <c r="LI407" s="16">
        <f>-'Energy Operating Cost'!$B$9*LI399/1000*LI404</f>
        <v>-288.81508277703864</v>
      </c>
      <c r="LJ407" s="16">
        <f>-'Energy Operating Cost'!$B$9*LJ399/1000*LJ404</f>
        <v>-296.59911749729844</v>
      </c>
      <c r="LK407" s="16">
        <f>-'Energy Operating Cost'!$B$9*LK399/1000*LK404</f>
        <v>-266.48182420850208</v>
      </c>
      <c r="LL407" s="16">
        <f>-'Energy Operating Cost'!$B$9*LL399/1000*LL404</f>
        <v>-286.5828575801911</v>
      </c>
      <c r="LM407" s="16">
        <f>-'Energy Operating Cost'!$B$9*LM399/1000*LM404</f>
        <v>-240.99367037532312</v>
      </c>
      <c r="LN407" s="16">
        <f>-'Energy Operating Cost'!$B$9*LN399/1000*LN404</f>
        <v>-227.01517756138247</v>
      </c>
      <c r="LO407" s="16">
        <f>-'Energy Operating Cost'!$B$9*LO399/1000*LO404</f>
        <v>-243.79970726520702</v>
      </c>
      <c r="LP407" s="16">
        <f>-'Energy Operating Cost'!$B$9*LP399/1000*LP404</f>
        <v>-246.55046194067</v>
      </c>
      <c r="LQ407" s="16">
        <f>-'Energy Operating Cost'!$B$9*LQ399/1000*LQ404</f>
        <v>-281.2293353491097</v>
      </c>
      <c r="LR407" s="16">
        <f>-'Energy Operating Cost'!$B$9*LR399/1000*LR404</f>
        <v>-317.03174142197156</v>
      </c>
      <c r="LS407" s="16">
        <f>-'Energy Operating Cost'!$B$9*LS399/1000*LS404</f>
        <v>-331.37675610531807</v>
      </c>
      <c r="LT407" s="16">
        <f>-'Energy Operating Cost'!$B$9*LT399/1000*LT404</f>
        <v>-320.44346400798912</v>
      </c>
      <c r="LU407" s="16">
        <f>-'Energy Operating Cost'!$B$9*LU399/1000*LU404</f>
        <v>-294.59138443257956</v>
      </c>
      <c r="LV407" s="16">
        <f>-'Energy Operating Cost'!$B$9*LV399/1000*LV404</f>
        <v>-302.53109984724455</v>
      </c>
      <c r="LW407" s="16">
        <f>-'Energy Operating Cost'!$B$9*LW399/1000*LW404</f>
        <v>-271.8114606926722</v>
      </c>
      <c r="LX407" s="16">
        <f>-'Energy Operating Cost'!$B$9*LX399/1000*LX404</f>
        <v>-292.31451473179499</v>
      </c>
      <c r="LY407" s="16">
        <f>-'Energy Operating Cost'!$B$9*LY399/1000*LY404</f>
        <v>-245.81354378282967</v>
      </c>
      <c r="LZ407" s="16">
        <f>-'Energy Operating Cost'!$B$9*LZ399/1000*LZ404</f>
        <v>-231.55548111261021</v>
      </c>
      <c r="MA407" s="16">
        <f>-'Energy Operating Cost'!$B$9*MA399/1000*MA404</f>
        <v>-248.67570141051127</v>
      </c>
      <c r="MB407" s="16">
        <f>-'Energy Operating Cost'!$B$9*MB399/1000*MB404</f>
        <v>-251.48147117948349</v>
      </c>
      <c r="MC407" s="16">
        <f>-'Energy Operating Cost'!$B$9*MC399/1000*MC404</f>
        <v>-286.85392205609202</v>
      </c>
      <c r="MD407" s="16">
        <f>-'Energy Operating Cost'!$B$9*MD399/1000*MD404</f>
        <v>-323.37237625041115</v>
      </c>
      <c r="ME407" s="16">
        <f>-'Energy Operating Cost'!$B$9*ME399/1000*ME404</f>
        <v>-338.00429122742457</v>
      </c>
      <c r="MF407" s="16">
        <f>-'Energy Operating Cost'!$B$9*MF399/1000*MF404</f>
        <v>-326.85233328814905</v>
      </c>
      <c r="MG407" s="16">
        <f>-'Energy Operating Cost'!$B$9*MG399/1000*MG404</f>
        <v>-300.4832121212313</v>
      </c>
      <c r="MH407" s="16">
        <f>-'Energy Operating Cost'!$B$9*MH399/1000*MH404</f>
        <v>-308.58172184418959</v>
      </c>
      <c r="MI407" s="16">
        <f>-'Energy Operating Cost'!$B$9*MI399/1000*MI404</f>
        <v>-277.24768990652581</v>
      </c>
      <c r="MJ407" s="16">
        <f>-'Energy Operating Cost'!$B$9*MJ399/1000*MJ404</f>
        <v>-298.16080502643109</v>
      </c>
      <c r="MK407" s="16">
        <f>-'Energy Operating Cost'!$B$9*MK399/1000*MK404</f>
        <v>-250.72981465848642</v>
      </c>
      <c r="ML407" s="16">
        <f>-'Energy Operating Cost'!$B$9*ML399/1000*ML404</f>
        <v>-236.18659073486259</v>
      </c>
      <c r="MM407" s="16">
        <f>-'Energy Operating Cost'!$B$9*MM399/1000*MM404</f>
        <v>-253.64921543872168</v>
      </c>
      <c r="MN407" s="16">
        <f>-'Energy Operating Cost'!$B$9*MN399/1000*MN404</f>
        <v>-256.51110060307337</v>
      </c>
      <c r="MO407" s="16">
        <f>-'Energy Operating Cost'!$B$9*MO399/1000*MO404</f>
        <v>-292.59100049721411</v>
      </c>
      <c r="MP407" s="16">
        <f>-'Energy Operating Cost'!$B$9*MP399/1000*MP404</f>
        <v>-329.83982377541963</v>
      </c>
      <c r="MQ407" s="16">
        <f>-'Energy Operating Cost'!$B$9*MQ399/1000*MQ404</f>
        <v>-344.76437705197327</v>
      </c>
      <c r="MR407" s="16">
        <f>-'Energy Operating Cost'!$B$9*MR399/1000*MR404</f>
        <v>-333.38937995391228</v>
      </c>
      <c r="MS407" s="16">
        <f>-'Energy Operating Cost'!$B$9*MS399/1000*MS404</f>
        <v>-306.49287636365614</v>
      </c>
      <c r="MT407" s="16">
        <f>-'Energy Operating Cost'!$B$9*MT399/1000*MT404</f>
        <v>-314.75335628107354</v>
      </c>
      <c r="MU407" s="16">
        <f>-'Energy Operating Cost'!$B$9*MU399/1000*MU404</f>
        <v>-282.79264370465648</v>
      </c>
      <c r="MV407" s="16">
        <f>-'Energy Operating Cost'!$B$9*MV399/1000*MV404</f>
        <v>-304.12402112695986</v>
      </c>
      <c r="MW407" s="16">
        <f>-'Energy Operating Cost'!$B$9*MW399/1000*MW404</f>
        <v>-255.74441095165628</v>
      </c>
      <c r="MX407" s="16">
        <f>-'Energy Operating Cost'!$B$9*MX399/1000*MX404</f>
        <v>-240.91032254955994</v>
      </c>
      <c r="MY407" s="16">
        <f>-'Energy Operating Cost'!$B$9*MY399/1000*MY404</f>
        <v>-258.72219974749618</v>
      </c>
      <c r="MZ407" s="16">
        <f>-'Energy Operating Cost'!$B$9*MZ399/1000*MZ404</f>
        <v>-261.64132261513492</v>
      </c>
      <c r="NA407" s="16">
        <f>-'Energy Operating Cost'!$B$9*NA399/1000*NA404</f>
        <v>-298.4428205071585</v>
      </c>
      <c r="NB407" s="16">
        <f>-'Energy Operating Cost'!$B$9*NB399/1000*NB404</f>
        <v>-336.43662025092817</v>
      </c>
      <c r="NC407" s="16">
        <f>-'Energy Operating Cost'!$B$9*NC399/1000*NC404</f>
        <v>-351.65966459301291</v>
      </c>
      <c r="ND407" s="16">
        <f>-'Energy Operating Cost'!$B$9*ND399/1000*ND404</f>
        <v>-340.05716755299068</v>
      </c>
      <c r="NE407" s="16">
        <f>-'Energy Operating Cost'!$B$9*NE399/1000*NE404</f>
        <v>-312.6227338909294</v>
      </c>
      <c r="NF407" s="16">
        <f>-'Energy Operating Cost'!$B$9*NF399/1000*NF404</f>
        <v>-321.04842340669524</v>
      </c>
      <c r="NG407" s="16">
        <f>-'Energy Operating Cost'!$B$9*NG399/1000*NG404</f>
        <v>-288.44849657874977</v>
      </c>
      <c r="NH407" s="16">
        <f>-'Energy Operating Cost'!$B$9*NH399/1000*NH404</f>
        <v>-310.20650154949925</v>
      </c>
      <c r="NI407" s="16">
        <f>-'Energy Operating Cost'!$B$9*NI399/1000*NI404</f>
        <v>-260.85929917068955</v>
      </c>
      <c r="NJ407" s="16">
        <f>-'Energy Operating Cost'!$B$9*NJ399/1000*NJ404</f>
        <v>-245.7285290005513</v>
      </c>
      <c r="NK407" s="16">
        <f>-'Energy Operating Cost'!$B$9*NK399/1000*NK404</f>
        <v>-263.89664374244637</v>
      </c>
      <c r="NL407" s="16">
        <f>-'Energy Operating Cost'!$B$9*NL399/1000*NL404</f>
        <v>-266.87414906743783</v>
      </c>
      <c r="NM407" s="16">
        <f>-'Energy Operating Cost'!$B$9*NM399/1000*NM404</f>
        <v>-304.41167691730192</v>
      </c>
      <c r="NN407" s="16">
        <f>-'Energy Operating Cost'!$B$9*NN399/1000*NN404</f>
        <v>-343.165352655947</v>
      </c>
      <c r="NO407" s="16">
        <f>-'Energy Operating Cost'!$B$9*NO399/1000*NO404</f>
        <v>-358.69285788487343</v>
      </c>
      <c r="NP407" s="16">
        <f>-'Energy Operating Cost'!$B$9*NP399/1000*NP404</f>
        <v>-346.85831090405077</v>
      </c>
      <c r="NQ407" s="16">
        <f>-'Energy Operating Cost'!$B$9*NQ399/1000*NQ404</f>
        <v>-318.87518856874823</v>
      </c>
      <c r="NR407" s="16">
        <f>-'Energy Operating Cost'!$B$9*NR399/1000*NR404</f>
        <v>-327.4693918748294</v>
      </c>
      <c r="NS407" s="16">
        <f>-'Energy Operating Cost'!$B$9*NS399/1000*NS404</f>
        <v>-294.21746651032498</v>
      </c>
      <c r="NT407" s="16">
        <f>-'Energy Operating Cost'!$B$9*NT399/1000*NT404</f>
        <v>-316.41063158048945</v>
      </c>
      <c r="NU407" s="16">
        <f>-'Energy Operating Cost'!$B$9*NU399/1000*NU404</f>
        <v>-266.07648515410358</v>
      </c>
      <c r="NV407" s="16">
        <f>-'Energy Operating Cost'!$B$9*NV399/1000*NV404</f>
        <v>-250.64309958056253</v>
      </c>
      <c r="NW407" s="16">
        <f>-'Energy Operating Cost'!$B$9*NW399/1000*NW404</f>
        <v>-269.17457661729549</v>
      </c>
      <c r="NX407" s="16">
        <f>-'Energy Operating Cost'!$B$9*NX399/1000*NX404</f>
        <v>-272.21163204878678</v>
      </c>
      <c r="NY407" s="16">
        <f>-'Energy Operating Cost'!$B$9*NY399/1000*NY404</f>
        <v>-310.49991045564815</v>
      </c>
      <c r="NZ407" s="16">
        <f>-'Energy Operating Cost'!$B$9*NZ399/1000*NZ404</f>
        <v>-350.02865970906618</v>
      </c>
      <c r="OA407" s="16">
        <f>-'Energy Operating Cost'!$B$9*OA399/1000*OA404</f>
        <v>-365.86671504257117</v>
      </c>
      <c r="OB407" s="16">
        <f>-'Energy Operating Cost'!$B$9*OB399/1000*OB404</f>
        <v>-353.79547712213201</v>
      </c>
      <c r="OC407" s="16">
        <f>-'Energy Operating Cost'!$B$9*OC399/1000*OC404</f>
        <v>-325.25269234012342</v>
      </c>
      <c r="OD407" s="16">
        <f>-'Energy Operating Cost'!$B$9*OD399/1000*OD404</f>
        <v>-334.01877971232625</v>
      </c>
      <c r="OE407" s="16">
        <f>-'Energy Operating Cost'!$B$9*OE399/1000*OE404</f>
        <v>-300.10181584053174</v>
      </c>
      <c r="OF407" s="16">
        <f>-'Energy Operating Cost'!$B$9*OF399/1000*OF404</f>
        <v>-322.73884421209954</v>
      </c>
      <c r="OG407" s="16">
        <f>-'Energy Operating Cost'!$B$9*OG399/1000*OG404</f>
        <v>-271.39801485718584</v>
      </c>
      <c r="OH407" s="16">
        <f>-'Energy Operating Cost'!$B$9*OH399/1000*OH404</f>
        <v>-255.65596157217396</v>
      </c>
      <c r="OI407" s="16">
        <f>-'Energy Operating Cost'!$B$9*OI399/1000*OI404</f>
        <v>-274.55806814964154</v>
      </c>
      <c r="OJ407" s="16">
        <f>-'Energy Operating Cost'!$B$9*OJ399/1000*OJ404</f>
        <v>-277.65586468976272</v>
      </c>
      <c r="OK407" s="16">
        <f>-'Energy Operating Cost'!$B$9*OK399/1000*OK404</f>
        <v>-316.70990866476131</v>
      </c>
      <c r="OL407" s="16">
        <f>-'Energy Operating Cost'!$B$9*OL399/1000*OL404</f>
        <v>-357.0292329032477</v>
      </c>
      <c r="OM407" s="16">
        <f>-'Energy Operating Cost'!$B$9*OM399/1000*OM404</f>
        <v>-373.18404934342283</v>
      </c>
      <c r="ON407" s="16">
        <f>-'Energy Operating Cost'!$B$9*ON399/1000*ON404</f>
        <v>-360.87138666457486</v>
      </c>
      <c r="OO407" s="16">
        <f>-'Energy Operating Cost'!$B$9*OO399/1000*OO404</f>
        <v>-331.75774618692611</v>
      </c>
      <c r="OP407" s="16">
        <f>-'Energy Operating Cost'!$B$9*OP399/1000*OP404</f>
        <v>-340.69915530657295</v>
      </c>
      <c r="OQ407" s="16">
        <f>-'Energy Operating Cost'!$B$9*OQ399/1000*OQ404</f>
        <v>-306.10385215734254</v>
      </c>
      <c r="OR407" s="16">
        <f>-'Energy Operating Cost'!$B$9*OR399/1000*OR404</f>
        <v>-329.1936210963417</v>
      </c>
      <c r="OS407" s="16">
        <f>-'Energy Operating Cost'!$B$9*OS399/1000*OS404</f>
        <v>-276.82597515432974</v>
      </c>
      <c r="OT407" s="16">
        <f>-'Energy Operating Cost'!$B$9*OT399/1000*OT404</f>
        <v>-260.76908080361761</v>
      </c>
      <c r="OU407" s="16">
        <f>-'Energy Operating Cost'!$B$9*OU399/1000*OU404</f>
        <v>-280.04922951263455</v>
      </c>
      <c r="OV407" s="16">
        <f>-'Energy Operating Cost'!$B$9*OV399/1000*OV404</f>
        <v>-283.20898198355815</v>
      </c>
      <c r="OW407" s="16">
        <f>-'Energy Operating Cost'!$B$9*OW399/1000*OW404</f>
        <v>-323.04410683805679</v>
      </c>
      <c r="OX407" s="16">
        <f>-'Energy Operating Cost'!$B$9*OX399/1000*OX404</f>
        <v>-364.16981756131293</v>
      </c>
      <c r="OY407" s="16">
        <f>-'Energy Operating Cost'!$B$9*OY399/1000*OY404</f>
        <v>-380.64773033029161</v>
      </c>
      <c r="OZ407" s="16">
        <f>-'Energy Operating Cost'!$B$9*OZ399/1000*OZ404</f>
        <v>-368.08881439786666</v>
      </c>
      <c r="PA407" s="16">
        <f>-'Energy Operating Cost'!$B$9*PA399/1000*PA404</f>
        <v>-338.39290111066487</v>
      </c>
      <c r="PB407" s="16">
        <f>-'Energy Operating Cost'!$B$9*PB399/1000*PB404</f>
        <v>-347.51313841270468</v>
      </c>
      <c r="PC407" s="16">
        <f>-'Energy Operating Cost'!$B$9*PC399/1000*PC404</f>
        <v>-312.22592920048965</v>
      </c>
      <c r="PD407" s="16">
        <f>-'Energy Operating Cost'!$B$9*PD399/1000*PD404</f>
        <v>-335.77749351826878</v>
      </c>
      <c r="PE407" s="16">
        <f>-'Energy Operating Cost'!$B$9*PE399/1000*PE404</f>
        <v>-282.36249465741651</v>
      </c>
      <c r="PF407" s="16">
        <f>-'Energy Operating Cost'!$B$9*PF399/1000*PF404</f>
        <v>-265.98446241969015</v>
      </c>
      <c r="PG407" s="16">
        <f>-'Energy Operating Cost'!$B$9*PG399/1000*PG404</f>
        <v>-285.65021410288745</v>
      </c>
      <c r="PH407" s="16">
        <f>-'Energy Operating Cost'!$B$9*PH399/1000*PH404</f>
        <v>-288.87316162322946</v>
      </c>
      <c r="PI407" s="16">
        <f>-'Energy Operating Cost'!$B$9*PI399/1000*PI404</f>
        <v>-329.5049889748181</v>
      </c>
      <c r="PJ407" s="16">
        <f>-'Energy Operating Cost'!$B$9*PJ399/1000*PJ404</f>
        <v>-371.45321391253941</v>
      </c>
      <c r="PK407" s="16">
        <f>-'Energy Operating Cost'!$B$9*PK399/1000*PK404</f>
        <v>-388.26068493689763</v>
      </c>
      <c r="PL407" s="16">
        <f>-'Energy Operating Cost'!$B$9*PL399/1000*PL404</f>
        <v>-375.4505906858243</v>
      </c>
      <c r="PM407" s="16">
        <f>-'Energy Operating Cost'!$B$9*PM399/1000*PM404</f>
        <v>-345.16075913287841</v>
      </c>
      <c r="PN407" s="16">
        <f>-'Energy Operating Cost'!$B$9*PN399/1000*PN404</f>
        <v>-354.46340118095895</v>
      </c>
      <c r="PO407" s="16">
        <f>-'Energy Operating Cost'!$B$9*PO399/1000*PO404</f>
        <v>-318.47044778449958</v>
      </c>
      <c r="PP407" s="16">
        <f>-'Energy Operating Cost'!$B$9*PP399/1000*PP404</f>
        <v>-342.49304338863436</v>
      </c>
      <c r="PQ407" s="16">
        <f>-'Energy Operating Cost'!$B$9*PQ399/1000*PQ404</f>
        <v>-288.00974455056502</v>
      </c>
      <c r="PR407" s="16">
        <f>-'Energy Operating Cost'!$B$9*PR399/1000*PR404</f>
        <v>-271.30415166808405</v>
      </c>
      <c r="PS407" s="16">
        <f>-'Energy Operating Cost'!$B$9*PS399/1000*PS404</f>
        <v>-291.3632183849453</v>
      </c>
      <c r="PT407" s="16">
        <f>-'Energy Operating Cost'!$B$9*PT399/1000*PT404</f>
        <v>-294.65062485569416</v>
      </c>
      <c r="PU407" s="16">
        <f>-'Energy Operating Cost'!$B$9*PU399/1000*PU404</f>
        <v>-336.09508875431465</v>
      </c>
      <c r="PV407" s="16">
        <f>-'Energy Operating Cost'!$B$9*PV399/1000*PV404</f>
        <v>-378.88227819079037</v>
      </c>
      <c r="PW407" s="16">
        <f>-'Energy Operating Cost'!$B$9*PW399/1000*PW404</f>
        <v>-396.02589863563583</v>
      </c>
    </row>
    <row r="408" spans="1:439" x14ac:dyDescent="0.15">
      <c r="B408" s="11" t="s">
        <v>38</v>
      </c>
      <c r="C408" s="11" t="s">
        <v>30</v>
      </c>
      <c r="D408" s="16">
        <f t="shared" si="11310"/>
        <v>50455.633423180603</v>
      </c>
      <c r="E408" s="16">
        <v>0</v>
      </c>
      <c r="F408" s="16">
        <v>0</v>
      </c>
      <c r="G408" s="16">
        <v>0</v>
      </c>
      <c r="H408" s="16">
        <f>'Hydro plants'!$L$22*H400</f>
        <v>133.04878848239821</v>
      </c>
      <c r="I408" s="16">
        <f>'Hydro plants'!$L$22*I400</f>
        <v>122.05198717822717</v>
      </c>
      <c r="J408" s="16">
        <f>'Hydro plants'!$L$22*J400</f>
        <v>125.16919069751974</v>
      </c>
      <c r="K408" s="16">
        <f>'Hydro plants'!$L$22*K400</f>
        <v>112.26743168711437</v>
      </c>
      <c r="L408" s="16">
        <f>'Hydro plants'!$L$22*L400</f>
        <v>120.57997440522789</v>
      </c>
      <c r="M408" s="16">
        <f>'Hydro plants'!$L$22*M400</f>
        <v>101.25138838591067</v>
      </c>
      <c r="N408" s="16">
        <f>'Hydro plants'!$L$22*N400</f>
        <v>95.170917323586878</v>
      </c>
      <c r="O408" s="16">
        <f>'Hydro plants'!$L$22*O400</f>
        <v>102.00182627018479</v>
      </c>
      <c r="P408" s="16">
        <f>'Hydro plants'!$L$22*P400</f>
        <v>102.95430512330198</v>
      </c>
      <c r="Q408" s="16">
        <f>'Hydro plants'!$L$22*Q400</f>
        <v>117.27997191412496</v>
      </c>
      <c r="R408" s="16">
        <f>'Hydro plants'!$L$22*R400</f>
        <v>131.97123664856866</v>
      </c>
      <c r="S408" s="16">
        <f>'Hydro plants'!$L$22*S400</f>
        <v>137.7983547499623</v>
      </c>
      <c r="T408" s="16">
        <f>'Hydro plants'!$L$22*T400</f>
        <v>133.04878848239821</v>
      </c>
      <c r="U408" s="16">
        <f>'Hydro plants'!$L$22*U400</f>
        <v>122.05198717822717</v>
      </c>
      <c r="V408" s="16">
        <f>'Hydro plants'!$L$22*V400</f>
        <v>125.16919069751974</v>
      </c>
      <c r="W408" s="16">
        <f>'Hydro plants'!$L$22*W400</f>
        <v>112.26743168711437</v>
      </c>
      <c r="X408" s="16">
        <f>'Hydro plants'!$L$22*X400</f>
        <v>120.57997440522789</v>
      </c>
      <c r="Y408" s="16">
        <f>'Hydro plants'!$L$22*Y400</f>
        <v>101.25138838591067</v>
      </c>
      <c r="Z408" s="16">
        <f>'Hydro plants'!$L$22*Z400</f>
        <v>95.170917323586878</v>
      </c>
      <c r="AA408" s="16">
        <f>'Hydro plants'!$L$22*AA400</f>
        <v>102.00182627018479</v>
      </c>
      <c r="AB408" s="16">
        <f>'Hydro plants'!$L$22*AB400</f>
        <v>102.95430512330198</v>
      </c>
      <c r="AC408" s="16">
        <f>'Hydro plants'!$L$22*AC400</f>
        <v>117.27997191412496</v>
      </c>
      <c r="AD408" s="16">
        <f>'Hydro plants'!$L$22*AD400</f>
        <v>131.97123664856866</v>
      </c>
      <c r="AE408" s="16">
        <f>'Hydro plants'!$L$22*AE400</f>
        <v>137.7983547499623</v>
      </c>
      <c r="AF408" s="16">
        <f>'Hydro plants'!$L$22*AF400</f>
        <v>133.04878848239821</v>
      </c>
      <c r="AG408" s="16">
        <f>'Hydro plants'!$L$22*AG400</f>
        <v>122.05198717822717</v>
      </c>
      <c r="AH408" s="16">
        <f>'Hydro plants'!$L$22*AH400</f>
        <v>125.16919069751974</v>
      </c>
      <c r="AI408" s="16">
        <f>'Hydro plants'!$L$22*AI400</f>
        <v>112.26743168711437</v>
      </c>
      <c r="AJ408" s="16">
        <f>'Hydro plants'!$L$22*AJ400</f>
        <v>120.57997440522789</v>
      </c>
      <c r="AK408" s="16">
        <f>'Hydro plants'!$L$22*AK400</f>
        <v>101.25138838591067</v>
      </c>
      <c r="AL408" s="16">
        <f>'Hydro plants'!$L$22*AL400</f>
        <v>95.170917323586878</v>
      </c>
      <c r="AM408" s="16">
        <f>'Hydro plants'!$L$22*AM400</f>
        <v>102.00182627018479</v>
      </c>
      <c r="AN408" s="16">
        <f>'Hydro plants'!$L$22*AN400</f>
        <v>102.95430512330198</v>
      </c>
      <c r="AO408" s="16">
        <f>'Hydro plants'!$L$22*AO400</f>
        <v>117.27997191412496</v>
      </c>
      <c r="AP408" s="16">
        <f>'Hydro plants'!$L$22*AP400</f>
        <v>131.97123664856866</v>
      </c>
      <c r="AQ408" s="16">
        <f>'Hydro plants'!$L$22*AQ400</f>
        <v>137.7983547499623</v>
      </c>
      <c r="AR408" s="16">
        <f>'Hydro plants'!$L$22*AR400</f>
        <v>133.0066558849955</v>
      </c>
      <c r="AS408" s="16">
        <f>'Hydro plants'!$L$22*AS400</f>
        <v>122.0746019766397</v>
      </c>
      <c r="AT408" s="16">
        <f>'Hydro plants'!$L$22*AT400</f>
        <v>125.1580017969452</v>
      </c>
      <c r="AU408" s="16">
        <f>'Hydro plants'!$L$22*AU400</f>
        <v>112.26378436657683</v>
      </c>
      <c r="AV408" s="16">
        <f>'Hydro plants'!$L$22*AV400</f>
        <v>120.53290206648695</v>
      </c>
      <c r="AW408" s="16">
        <f>'Hydro plants'!$L$22*AW400</f>
        <v>101.19157592093441</v>
      </c>
      <c r="AX408" s="16">
        <f>'Hydro plants'!$L$22*AX400</f>
        <v>95.164930817610056</v>
      </c>
      <c r="AY408" s="16">
        <f>'Hydro plants'!$L$22*AY400</f>
        <v>102.03250314465409</v>
      </c>
      <c r="AZ408" s="16">
        <f>'Hydro plants'!$L$22*AZ400</f>
        <v>103.01358490566037</v>
      </c>
      <c r="BA408" s="16">
        <f>'Hydro plants'!$L$22*BA400</f>
        <v>117.30934770889488</v>
      </c>
      <c r="BB408" s="16">
        <f>'Hydro plants'!$L$22*BB400</f>
        <v>132.02557412398923</v>
      </c>
      <c r="BC408" s="16">
        <f>'Hydro plants'!$L$22*BC400</f>
        <v>137.77191015274033</v>
      </c>
      <c r="BD408" s="16">
        <f>'Hydro plants'!$L$22*BD400</f>
        <v>133.0066558849955</v>
      </c>
      <c r="BE408" s="16">
        <f>'Hydro plants'!$L$22*BE400</f>
        <v>122.0746019766397</v>
      </c>
      <c r="BF408" s="16">
        <f>'Hydro plants'!$L$22*BF400</f>
        <v>125.1580017969452</v>
      </c>
      <c r="BG408" s="16">
        <f>'Hydro plants'!$L$22*BG400</f>
        <v>112.26378436657683</v>
      </c>
      <c r="BH408" s="16">
        <f>'Hydro plants'!$L$22*BH400</f>
        <v>120.53290206648695</v>
      </c>
      <c r="BI408" s="16">
        <f>'Hydro plants'!$L$22*BI400</f>
        <v>101.19157592093441</v>
      </c>
      <c r="BJ408" s="16">
        <f>'Hydro plants'!$L$22*BJ400</f>
        <v>95.164930817610056</v>
      </c>
      <c r="BK408" s="16">
        <f>'Hydro plants'!$L$22*BK400</f>
        <v>102.03250314465409</v>
      </c>
      <c r="BL408" s="16">
        <f>'Hydro plants'!$L$22*BL400</f>
        <v>103.01358490566037</v>
      </c>
      <c r="BM408" s="16">
        <f>'Hydro plants'!$L$22*BM400</f>
        <v>117.30934770889488</v>
      </c>
      <c r="BN408" s="16">
        <f>'Hydro plants'!$L$22*BN400</f>
        <v>132.02557412398923</v>
      </c>
      <c r="BO408" s="16">
        <f>'Hydro plants'!$L$22*BO400</f>
        <v>137.77191015274033</v>
      </c>
      <c r="BP408" s="16">
        <f>'Hydro plants'!$L$22*BP400</f>
        <v>133.0066558849955</v>
      </c>
      <c r="BQ408" s="16">
        <f>'Hydro plants'!$L$22*BQ400</f>
        <v>122.0746019766397</v>
      </c>
      <c r="BR408" s="16">
        <f>'Hydro plants'!$L$22*BR400</f>
        <v>125.1580017969452</v>
      </c>
      <c r="BS408" s="16">
        <f>'Hydro plants'!$L$22*BS400</f>
        <v>112.26378436657683</v>
      </c>
      <c r="BT408" s="16">
        <f>'Hydro plants'!$L$22*BT400</f>
        <v>120.53290206648695</v>
      </c>
      <c r="BU408" s="16">
        <f>'Hydro plants'!$L$22*BU400</f>
        <v>101.19157592093441</v>
      </c>
      <c r="BV408" s="16">
        <f>'Hydro plants'!$L$22*BV400</f>
        <v>95.164930817610056</v>
      </c>
      <c r="BW408" s="16">
        <f>'Hydro plants'!$L$22*BW400</f>
        <v>102.03250314465409</v>
      </c>
      <c r="BX408" s="16">
        <f>'Hydro plants'!$L$22*BX400</f>
        <v>103.01358490566037</v>
      </c>
      <c r="BY408" s="16">
        <f>'Hydro plants'!$L$22*BY400</f>
        <v>117.30934770889488</v>
      </c>
      <c r="BZ408" s="16">
        <f>'Hydro plants'!$L$22*BZ400</f>
        <v>132.02557412398923</v>
      </c>
      <c r="CA408" s="16">
        <f>'Hydro plants'!$L$22*CA400</f>
        <v>137.77191015274033</v>
      </c>
      <c r="CB408" s="16">
        <f>'Hydro plants'!$L$22*CB400</f>
        <v>133.0066558849955</v>
      </c>
      <c r="CC408" s="16">
        <f>'Hydro plants'!$L$22*CC400</f>
        <v>122.0746019766397</v>
      </c>
      <c r="CD408" s="16">
        <f>'Hydro plants'!$L$22*CD400</f>
        <v>125.1580017969452</v>
      </c>
      <c r="CE408" s="16">
        <f>'Hydro plants'!$L$22*CE400</f>
        <v>112.26378436657683</v>
      </c>
      <c r="CF408" s="16">
        <f>'Hydro plants'!$L$22*CF400</f>
        <v>120.53290206648695</v>
      </c>
      <c r="CG408" s="16">
        <f>'Hydro plants'!$L$22*CG400</f>
        <v>101.19157592093441</v>
      </c>
      <c r="CH408" s="16">
        <f>'Hydro plants'!$L$22*CH400</f>
        <v>95.164930817610056</v>
      </c>
      <c r="CI408" s="16">
        <f>'Hydro plants'!$L$22*CI400</f>
        <v>102.03250314465409</v>
      </c>
      <c r="CJ408" s="16">
        <f>'Hydro plants'!$L$22*CJ400</f>
        <v>103.01358490566037</v>
      </c>
      <c r="CK408" s="16">
        <f>'Hydro plants'!$L$22*CK400</f>
        <v>117.30934770889488</v>
      </c>
      <c r="CL408" s="16">
        <f>'Hydro plants'!$L$22*CL400</f>
        <v>132.02557412398923</v>
      </c>
      <c r="CM408" s="16">
        <f>'Hydro plants'!$L$22*CM400</f>
        <v>137.77191015274033</v>
      </c>
      <c r="CN408" s="16">
        <f>'Hydro plants'!$L$22*CN400</f>
        <v>133.0066558849955</v>
      </c>
      <c r="CO408" s="16">
        <f>'Hydro plants'!$L$22*CO400</f>
        <v>122.0746019766397</v>
      </c>
      <c r="CP408" s="16">
        <f>'Hydro plants'!$L$22*CP400</f>
        <v>125.1580017969452</v>
      </c>
      <c r="CQ408" s="16">
        <f>'Hydro plants'!$L$22*CQ400</f>
        <v>112.26378436657683</v>
      </c>
      <c r="CR408" s="16">
        <f>'Hydro plants'!$L$22*CR400</f>
        <v>120.53290206648695</v>
      </c>
      <c r="CS408" s="16">
        <f>'Hydro plants'!$L$22*CS400</f>
        <v>101.19157592093441</v>
      </c>
      <c r="CT408" s="16">
        <f>'Hydro plants'!$L$22*CT400</f>
        <v>95.164930817610056</v>
      </c>
      <c r="CU408" s="16">
        <f>'Hydro plants'!$L$22*CU400</f>
        <v>102.03250314465409</v>
      </c>
      <c r="CV408" s="16">
        <f>'Hydro plants'!$L$22*CV400</f>
        <v>103.01358490566037</v>
      </c>
      <c r="CW408" s="16">
        <f>'Hydro plants'!$L$22*CW400</f>
        <v>117.30934770889488</v>
      </c>
      <c r="CX408" s="16">
        <f>'Hydro plants'!$L$22*CX400</f>
        <v>132.02557412398923</v>
      </c>
      <c r="CY408" s="16">
        <f>'Hydro plants'!$L$22*CY400</f>
        <v>137.77191015274033</v>
      </c>
      <c r="CZ408" s="16">
        <f>'Hydro plants'!$L$22*CZ400</f>
        <v>133.0066558849955</v>
      </c>
      <c r="DA408" s="16">
        <f>'Hydro plants'!$L$22*DA400</f>
        <v>122.0746019766397</v>
      </c>
      <c r="DB408" s="16">
        <f>'Hydro plants'!$L$22*DB400</f>
        <v>125.1580017969452</v>
      </c>
      <c r="DC408" s="16">
        <f>'Hydro plants'!$L$22*DC400</f>
        <v>112.26378436657683</v>
      </c>
      <c r="DD408" s="16">
        <f>'Hydro plants'!$L$22*DD400</f>
        <v>120.53290206648695</v>
      </c>
      <c r="DE408" s="16">
        <f>'Hydro plants'!$L$22*DE400</f>
        <v>101.19157592093441</v>
      </c>
      <c r="DF408" s="16">
        <f>'Hydro plants'!$L$22*DF400</f>
        <v>95.164930817610056</v>
      </c>
      <c r="DG408" s="16">
        <f>'Hydro plants'!$L$22*DG400</f>
        <v>102.03250314465409</v>
      </c>
      <c r="DH408" s="16">
        <f>'Hydro plants'!$L$22*DH400</f>
        <v>103.01358490566037</v>
      </c>
      <c r="DI408" s="16">
        <f>'Hydro plants'!$L$22*DI400</f>
        <v>117.30934770889488</v>
      </c>
      <c r="DJ408" s="16">
        <f>'Hydro plants'!$L$22*DJ400</f>
        <v>132.02557412398923</v>
      </c>
      <c r="DK408" s="16">
        <f>'Hydro plants'!$L$22*DK400</f>
        <v>137.77191015274033</v>
      </c>
      <c r="DL408" s="16">
        <f>'Hydro plants'!$L$22*DL400</f>
        <v>133.0066558849955</v>
      </c>
      <c r="DM408" s="16">
        <f>'Hydro plants'!$L$22*DM400</f>
        <v>122.0746019766397</v>
      </c>
      <c r="DN408" s="16">
        <f>'Hydro plants'!$L$22*DN400</f>
        <v>125.1580017969452</v>
      </c>
      <c r="DO408" s="16">
        <f>'Hydro plants'!$L$22*DO400</f>
        <v>112.26378436657683</v>
      </c>
      <c r="DP408" s="16">
        <f>'Hydro plants'!$L$22*DP400</f>
        <v>120.53290206648695</v>
      </c>
      <c r="DQ408" s="16">
        <f>'Hydro plants'!$L$22*DQ400</f>
        <v>101.19157592093441</v>
      </c>
      <c r="DR408" s="16">
        <f>'Hydro plants'!$L$22*DR400</f>
        <v>95.164930817610056</v>
      </c>
      <c r="DS408" s="16">
        <f>'Hydro plants'!$L$22*DS400</f>
        <v>102.03250314465409</v>
      </c>
      <c r="DT408" s="16">
        <f>'Hydro plants'!$L$22*DT400</f>
        <v>103.01358490566037</v>
      </c>
      <c r="DU408" s="16">
        <f>'Hydro plants'!$L$22*DU400</f>
        <v>117.30934770889488</v>
      </c>
      <c r="DV408" s="16">
        <f>'Hydro plants'!$L$22*DV400</f>
        <v>132.02557412398923</v>
      </c>
      <c r="DW408" s="16">
        <f>'Hydro plants'!$L$22*DW400</f>
        <v>137.77191015274033</v>
      </c>
      <c r="DX408" s="16">
        <f>'Hydro plants'!$L$22*DX400</f>
        <v>133.0066558849955</v>
      </c>
      <c r="DY408" s="16">
        <f>'Hydro plants'!$L$22*DY400</f>
        <v>122.0746019766397</v>
      </c>
      <c r="DZ408" s="16">
        <f>'Hydro plants'!$L$22*DZ400</f>
        <v>125.1580017969452</v>
      </c>
      <c r="EA408" s="16">
        <f>'Hydro plants'!$L$22*EA400</f>
        <v>112.26378436657683</v>
      </c>
      <c r="EB408" s="16">
        <f>'Hydro plants'!$L$22*EB400</f>
        <v>120.53290206648695</v>
      </c>
      <c r="EC408" s="16">
        <f>'Hydro plants'!$L$22*EC400</f>
        <v>101.19157592093441</v>
      </c>
      <c r="ED408" s="16">
        <f>'Hydro plants'!$L$22*ED400</f>
        <v>95.164930817610056</v>
      </c>
      <c r="EE408" s="16">
        <f>'Hydro plants'!$L$22*EE400</f>
        <v>102.03250314465409</v>
      </c>
      <c r="EF408" s="16">
        <f>'Hydro plants'!$L$22*EF400</f>
        <v>103.01358490566037</v>
      </c>
      <c r="EG408" s="16">
        <f>'Hydro plants'!$L$22*EG400</f>
        <v>117.30934770889488</v>
      </c>
      <c r="EH408" s="16">
        <f>'Hydro plants'!$L$22*EH400</f>
        <v>132.02557412398923</v>
      </c>
      <c r="EI408" s="16">
        <f>'Hydro plants'!$L$22*EI400</f>
        <v>137.77191015274033</v>
      </c>
      <c r="EJ408" s="16">
        <f>'Hydro plants'!$L$22*EJ400</f>
        <v>133.0066558849955</v>
      </c>
      <c r="EK408" s="16">
        <f>'Hydro plants'!$L$22*EK400</f>
        <v>122.0746019766397</v>
      </c>
      <c r="EL408" s="16">
        <f>'Hydro plants'!$L$22*EL400</f>
        <v>125.1580017969452</v>
      </c>
      <c r="EM408" s="16">
        <f>'Hydro plants'!$L$22*EM400</f>
        <v>112.26378436657683</v>
      </c>
      <c r="EN408" s="16">
        <f>'Hydro plants'!$L$22*EN400</f>
        <v>120.53290206648695</v>
      </c>
      <c r="EO408" s="16">
        <f>'Hydro plants'!$L$22*EO400</f>
        <v>101.19157592093441</v>
      </c>
      <c r="EP408" s="16">
        <f>'Hydro plants'!$L$22*EP400</f>
        <v>95.164930817610056</v>
      </c>
      <c r="EQ408" s="16">
        <f>'Hydro plants'!$L$22*EQ400</f>
        <v>102.03250314465409</v>
      </c>
      <c r="ER408" s="16">
        <f>'Hydro plants'!$L$22*ER400</f>
        <v>103.01358490566037</v>
      </c>
      <c r="ES408" s="16">
        <f>'Hydro plants'!$L$22*ES400</f>
        <v>117.30934770889488</v>
      </c>
      <c r="ET408" s="16">
        <f>'Hydro plants'!$L$22*ET400</f>
        <v>132.02557412398923</v>
      </c>
      <c r="EU408" s="16">
        <f>'Hydro plants'!$L$22*EU400</f>
        <v>137.77191015274033</v>
      </c>
      <c r="EV408" s="16">
        <f>'Hydro plants'!$L$22*EV400</f>
        <v>133.0066558849955</v>
      </c>
      <c r="EW408" s="16">
        <f>'Hydro plants'!$L$22*EW400</f>
        <v>122.0746019766397</v>
      </c>
      <c r="EX408" s="16">
        <f>'Hydro plants'!$L$22*EX400</f>
        <v>125.1580017969452</v>
      </c>
      <c r="EY408" s="16">
        <f>'Hydro plants'!$L$22*EY400</f>
        <v>112.26378436657683</v>
      </c>
      <c r="EZ408" s="16">
        <f>'Hydro plants'!$L$22*EZ400</f>
        <v>120.53290206648695</v>
      </c>
      <c r="FA408" s="16">
        <f>'Hydro plants'!$L$22*FA400</f>
        <v>101.19157592093441</v>
      </c>
      <c r="FB408" s="16">
        <f>'Hydro plants'!$L$22*FB400</f>
        <v>95.164930817610056</v>
      </c>
      <c r="FC408" s="16">
        <f>'Hydro plants'!$L$22*FC400</f>
        <v>102.03250314465409</v>
      </c>
      <c r="FD408" s="16">
        <f>'Hydro plants'!$L$22*FD400</f>
        <v>103.01358490566037</v>
      </c>
      <c r="FE408" s="16">
        <f>'Hydro plants'!$L$22*FE400</f>
        <v>117.30934770889488</v>
      </c>
      <c r="FF408" s="16">
        <f>'Hydro plants'!$L$22*FF400</f>
        <v>132.02557412398923</v>
      </c>
      <c r="FG408" s="16">
        <f>'Hydro plants'!$L$22*FG400</f>
        <v>137.77191015274033</v>
      </c>
      <c r="FH408" s="16">
        <f>'Hydro plants'!$L$22*FH400</f>
        <v>133.0066558849955</v>
      </c>
      <c r="FI408" s="16">
        <f>'Hydro plants'!$L$22*FI400</f>
        <v>122.0746019766397</v>
      </c>
      <c r="FJ408" s="16">
        <f>'Hydro plants'!$L$22*FJ400</f>
        <v>125.1580017969452</v>
      </c>
      <c r="FK408" s="16">
        <f>'Hydro plants'!$L$22*FK400</f>
        <v>112.26378436657683</v>
      </c>
      <c r="FL408" s="16">
        <f>'Hydro plants'!$L$22*FL400</f>
        <v>120.53290206648695</v>
      </c>
      <c r="FM408" s="16">
        <f>'Hydro plants'!$L$22*FM400</f>
        <v>101.19157592093441</v>
      </c>
      <c r="FN408" s="16">
        <f>'Hydro plants'!$L$22*FN400</f>
        <v>95.164930817610056</v>
      </c>
      <c r="FO408" s="16">
        <f>'Hydro plants'!$L$22*FO400</f>
        <v>102.03250314465409</v>
      </c>
      <c r="FP408" s="16">
        <f>'Hydro plants'!$L$22*FP400</f>
        <v>103.01358490566037</v>
      </c>
      <c r="FQ408" s="16">
        <f>'Hydro plants'!$L$22*FQ400</f>
        <v>117.30934770889488</v>
      </c>
      <c r="FR408" s="16">
        <f>'Hydro plants'!$L$22*FR400</f>
        <v>132.02557412398923</v>
      </c>
      <c r="FS408" s="16">
        <f>'Hydro plants'!$L$22*FS400</f>
        <v>137.77191015274033</v>
      </c>
      <c r="FT408" s="16">
        <f>'Hydro plants'!$L$22*FT400</f>
        <v>133.0066558849955</v>
      </c>
      <c r="FU408" s="16">
        <f>'Hydro plants'!$L$22*FU400</f>
        <v>122.0746019766397</v>
      </c>
      <c r="FV408" s="16">
        <f>'Hydro plants'!$L$22*FV400</f>
        <v>125.1580017969452</v>
      </c>
      <c r="FW408" s="16">
        <f>'Hydro plants'!$L$22*FW400</f>
        <v>112.26378436657683</v>
      </c>
      <c r="FX408" s="16">
        <f>'Hydro plants'!$L$22*FX400</f>
        <v>120.53290206648695</v>
      </c>
      <c r="FY408" s="16">
        <f>'Hydro plants'!$L$22*FY400</f>
        <v>101.19157592093441</v>
      </c>
      <c r="FZ408" s="16">
        <f>'Hydro plants'!$L$22*FZ400</f>
        <v>95.164930817610056</v>
      </c>
      <c r="GA408" s="16">
        <f>'Hydro plants'!$L$22*GA400</f>
        <v>102.03250314465409</v>
      </c>
      <c r="GB408" s="16">
        <f>'Hydro plants'!$L$22*GB400</f>
        <v>103.01358490566037</v>
      </c>
      <c r="GC408" s="16">
        <f>'Hydro plants'!$L$22*GC400</f>
        <v>117.30934770889488</v>
      </c>
      <c r="GD408" s="16">
        <f>'Hydro plants'!$L$22*GD400</f>
        <v>132.02557412398923</v>
      </c>
      <c r="GE408" s="16">
        <f>'Hydro plants'!$L$22*GE400</f>
        <v>137.77191015274033</v>
      </c>
      <c r="GF408" s="16">
        <f>'Hydro plants'!$L$22*GF400</f>
        <v>133.0066558849955</v>
      </c>
      <c r="GG408" s="16">
        <f>'Hydro plants'!$L$22*GG400</f>
        <v>122.0746019766397</v>
      </c>
      <c r="GH408" s="16">
        <f>'Hydro plants'!$L$22*GH400</f>
        <v>125.1580017969452</v>
      </c>
      <c r="GI408" s="16">
        <f>'Hydro plants'!$L$22*GI400</f>
        <v>112.26378436657683</v>
      </c>
      <c r="GJ408" s="16">
        <f>'Hydro plants'!$L$22*GJ400</f>
        <v>120.53290206648695</v>
      </c>
      <c r="GK408" s="16">
        <f>'Hydro plants'!$L$22*GK400</f>
        <v>101.19157592093441</v>
      </c>
      <c r="GL408" s="16">
        <f>'Hydro plants'!$L$22*GL400</f>
        <v>95.164930817610056</v>
      </c>
      <c r="GM408" s="16">
        <f>'Hydro plants'!$L$22*GM400</f>
        <v>102.03250314465409</v>
      </c>
      <c r="GN408" s="16">
        <f>'Hydro plants'!$L$22*GN400</f>
        <v>103.01358490566037</v>
      </c>
      <c r="GO408" s="16">
        <f>'Hydro plants'!$L$22*GO400</f>
        <v>117.30934770889488</v>
      </c>
      <c r="GP408" s="16">
        <f>'Hydro plants'!$L$22*GP400</f>
        <v>132.02557412398923</v>
      </c>
      <c r="GQ408" s="16">
        <f>'Hydro plants'!$L$22*GQ400</f>
        <v>137.77191015274033</v>
      </c>
      <c r="GR408" s="16">
        <f>'Hydro plants'!$L$22*GR400</f>
        <v>133.0066558849955</v>
      </c>
      <c r="GS408" s="16">
        <f>'Hydro plants'!$L$22*GS400</f>
        <v>122.0746019766397</v>
      </c>
      <c r="GT408" s="16">
        <f>'Hydro plants'!$L$22*GT400</f>
        <v>125.1580017969452</v>
      </c>
      <c r="GU408" s="16">
        <f>'Hydro plants'!$L$22*GU400</f>
        <v>112.26378436657683</v>
      </c>
      <c r="GV408" s="16">
        <f>'Hydro plants'!$L$22*GV400</f>
        <v>120.53290206648695</v>
      </c>
      <c r="GW408" s="16">
        <f>'Hydro plants'!$L$22*GW400</f>
        <v>101.19157592093441</v>
      </c>
      <c r="GX408" s="16">
        <f>'Hydro plants'!$L$22*GX400</f>
        <v>95.164930817610056</v>
      </c>
      <c r="GY408" s="16">
        <f>'Hydro plants'!$L$22*GY400</f>
        <v>102.03250314465409</v>
      </c>
      <c r="GZ408" s="16">
        <f>'Hydro plants'!$L$22*GZ400</f>
        <v>103.01358490566037</v>
      </c>
      <c r="HA408" s="16">
        <f>'Hydro plants'!$L$22*HA400</f>
        <v>117.30934770889488</v>
      </c>
      <c r="HB408" s="16">
        <f>'Hydro plants'!$L$22*HB400</f>
        <v>132.02557412398923</v>
      </c>
      <c r="HC408" s="16">
        <f>'Hydro plants'!$L$22*HC400</f>
        <v>137.77191015274033</v>
      </c>
      <c r="HD408" s="16">
        <f>'Hydro plants'!$L$22*HD400</f>
        <v>133.0066558849955</v>
      </c>
      <c r="HE408" s="16">
        <f>'Hydro plants'!$L$22*HE400</f>
        <v>122.0746019766397</v>
      </c>
      <c r="HF408" s="16">
        <f>'Hydro plants'!$L$22*HF400</f>
        <v>125.1580017969452</v>
      </c>
      <c r="HG408" s="16">
        <f>'Hydro plants'!$L$22*HG400</f>
        <v>112.26378436657683</v>
      </c>
      <c r="HH408" s="16">
        <f>'Hydro plants'!$L$22*HH400</f>
        <v>120.53290206648695</v>
      </c>
      <c r="HI408" s="16">
        <f>'Hydro plants'!$L$22*HI400</f>
        <v>101.19157592093441</v>
      </c>
      <c r="HJ408" s="16">
        <f>'Hydro plants'!$L$22*HJ400</f>
        <v>95.164930817610056</v>
      </c>
      <c r="HK408" s="16">
        <f>'Hydro plants'!$L$22*HK400</f>
        <v>102.03250314465409</v>
      </c>
      <c r="HL408" s="16">
        <f>'Hydro plants'!$L$22*HL400</f>
        <v>103.01358490566037</v>
      </c>
      <c r="HM408" s="16">
        <f>'Hydro plants'!$L$22*HM400</f>
        <v>117.30934770889488</v>
      </c>
      <c r="HN408" s="16">
        <f>'Hydro plants'!$L$22*HN400</f>
        <v>132.02557412398923</v>
      </c>
      <c r="HO408" s="16">
        <f>'Hydro plants'!$L$22*HO400</f>
        <v>137.77191015274033</v>
      </c>
      <c r="HP408" s="16">
        <f>'Hydro plants'!$L$22*HP400</f>
        <v>133.0066558849955</v>
      </c>
      <c r="HQ408" s="16">
        <f>'Hydro plants'!$L$22*HQ400</f>
        <v>122.0746019766397</v>
      </c>
      <c r="HR408" s="16">
        <f>'Hydro plants'!$L$22*HR400</f>
        <v>125.1580017969452</v>
      </c>
      <c r="HS408" s="16">
        <f>'Hydro plants'!$L$22*HS400</f>
        <v>112.26378436657683</v>
      </c>
      <c r="HT408" s="16">
        <f>'Hydro plants'!$L$22*HT400</f>
        <v>120.53290206648695</v>
      </c>
      <c r="HU408" s="16">
        <f>'Hydro plants'!$L$22*HU400</f>
        <v>101.19157592093441</v>
      </c>
      <c r="HV408" s="16">
        <f>'Hydro plants'!$L$22*HV400</f>
        <v>95.164930817610056</v>
      </c>
      <c r="HW408" s="16">
        <f>'Hydro plants'!$L$22*HW400</f>
        <v>102.03250314465409</v>
      </c>
      <c r="HX408" s="16">
        <f>'Hydro plants'!$L$22*HX400</f>
        <v>103.01358490566037</v>
      </c>
      <c r="HY408" s="16">
        <f>'Hydro plants'!$L$22*HY400</f>
        <v>117.30934770889488</v>
      </c>
      <c r="HZ408" s="16">
        <f>'Hydro plants'!$L$22*HZ400</f>
        <v>132.02557412398923</v>
      </c>
      <c r="IA408" s="16">
        <f>'Hydro plants'!$L$22*IA400</f>
        <v>137.77191015274033</v>
      </c>
      <c r="IB408" s="16">
        <f>'Hydro plants'!$L$22*IB400</f>
        <v>133.0066558849955</v>
      </c>
      <c r="IC408" s="16">
        <f>'Hydro plants'!$L$22*IC400</f>
        <v>122.0746019766397</v>
      </c>
      <c r="ID408" s="16">
        <f>'Hydro plants'!$L$22*ID400</f>
        <v>125.1580017969452</v>
      </c>
      <c r="IE408" s="16">
        <f>'Hydro plants'!$L$22*IE400</f>
        <v>112.26378436657683</v>
      </c>
      <c r="IF408" s="16">
        <f>'Hydro plants'!$L$22*IF400</f>
        <v>120.53290206648695</v>
      </c>
      <c r="IG408" s="16">
        <f>'Hydro plants'!$L$22*IG400</f>
        <v>101.19157592093441</v>
      </c>
      <c r="IH408" s="16">
        <f>'Hydro plants'!$L$22*IH400</f>
        <v>95.164930817610056</v>
      </c>
      <c r="II408" s="16">
        <f>'Hydro plants'!$L$22*II400</f>
        <v>102.03250314465409</v>
      </c>
      <c r="IJ408" s="16">
        <f>'Hydro plants'!$L$22*IJ400</f>
        <v>103.01358490566037</v>
      </c>
      <c r="IK408" s="16">
        <f>'Hydro plants'!$L$22*IK400</f>
        <v>117.30934770889488</v>
      </c>
      <c r="IL408" s="16">
        <f>'Hydro plants'!$L$22*IL400</f>
        <v>132.02557412398923</v>
      </c>
      <c r="IM408" s="16">
        <f>'Hydro plants'!$L$22*IM400</f>
        <v>137.77191015274033</v>
      </c>
      <c r="IN408" s="16">
        <f>'Hydro plants'!$L$22*IN400</f>
        <v>133.0066558849955</v>
      </c>
      <c r="IO408" s="16">
        <f>'Hydro plants'!$L$22*IO400</f>
        <v>122.0746019766397</v>
      </c>
      <c r="IP408" s="16">
        <f>'Hydro plants'!$L$22*IP400</f>
        <v>125.1580017969452</v>
      </c>
      <c r="IQ408" s="16">
        <f>'Hydro plants'!$L$22*IQ400</f>
        <v>112.26378436657683</v>
      </c>
      <c r="IR408" s="16">
        <f>'Hydro plants'!$L$22*IR400</f>
        <v>120.53290206648695</v>
      </c>
      <c r="IS408" s="16">
        <f>'Hydro plants'!$L$22*IS400</f>
        <v>101.19157592093441</v>
      </c>
      <c r="IT408" s="16">
        <f>'Hydro plants'!$L$22*IT400</f>
        <v>95.164930817610056</v>
      </c>
      <c r="IU408" s="16">
        <f>'Hydro plants'!$L$22*IU400</f>
        <v>102.03250314465409</v>
      </c>
      <c r="IV408" s="16">
        <f>'Hydro plants'!$L$22*IV400</f>
        <v>103.01358490566037</v>
      </c>
      <c r="IW408" s="16">
        <f>'Hydro plants'!$L$22*IW400</f>
        <v>117.30934770889488</v>
      </c>
      <c r="IX408" s="16">
        <f>'Hydro plants'!$L$22*IX400</f>
        <v>132.02557412398923</v>
      </c>
      <c r="IY408" s="16">
        <f>'Hydro plants'!$L$22*IY400</f>
        <v>137.77191015274033</v>
      </c>
      <c r="IZ408" s="16">
        <f>'Hydro plants'!$L$22*IZ400</f>
        <v>133.0066558849955</v>
      </c>
      <c r="JA408" s="16">
        <f>'Hydro plants'!$L$22*JA400</f>
        <v>122.0746019766397</v>
      </c>
      <c r="JB408" s="16">
        <f>'Hydro plants'!$L$22*JB400</f>
        <v>125.1580017969452</v>
      </c>
      <c r="JC408" s="16">
        <f>'Hydro plants'!$L$22*JC400</f>
        <v>112.26378436657683</v>
      </c>
      <c r="JD408" s="16">
        <f>'Hydro plants'!$L$22*JD400</f>
        <v>120.53290206648695</v>
      </c>
      <c r="JE408" s="16">
        <f>'Hydro plants'!$L$22*JE400</f>
        <v>101.19157592093441</v>
      </c>
      <c r="JF408" s="16">
        <f>'Hydro plants'!$L$22*JF400</f>
        <v>95.164930817610056</v>
      </c>
      <c r="JG408" s="16">
        <f>'Hydro plants'!$L$22*JG400</f>
        <v>102.03250314465409</v>
      </c>
      <c r="JH408" s="16">
        <f>'Hydro plants'!$L$22*JH400</f>
        <v>103.01358490566037</v>
      </c>
      <c r="JI408" s="16">
        <f>'Hydro plants'!$L$22*JI400</f>
        <v>117.30934770889488</v>
      </c>
      <c r="JJ408" s="16">
        <f>'Hydro plants'!$L$22*JJ400</f>
        <v>132.02557412398923</v>
      </c>
      <c r="JK408" s="16">
        <f>'Hydro plants'!$L$22*JK400</f>
        <v>137.77191015274033</v>
      </c>
      <c r="JL408" s="16">
        <f>'Hydro plants'!$L$22*JL400</f>
        <v>133.0066558849955</v>
      </c>
      <c r="JM408" s="16">
        <f>'Hydro plants'!$L$22*JM400</f>
        <v>122.0746019766397</v>
      </c>
      <c r="JN408" s="16">
        <f>'Hydro plants'!$L$22*JN400</f>
        <v>125.1580017969452</v>
      </c>
      <c r="JO408" s="16">
        <f>'Hydro plants'!$L$22*JO400</f>
        <v>112.26378436657683</v>
      </c>
      <c r="JP408" s="16">
        <f>'Hydro plants'!$L$22*JP400</f>
        <v>120.53290206648695</v>
      </c>
      <c r="JQ408" s="16">
        <f>'Hydro plants'!$L$22*JQ400</f>
        <v>101.19157592093441</v>
      </c>
      <c r="JR408" s="16">
        <f>'Hydro plants'!$L$22*JR400</f>
        <v>95.164930817610056</v>
      </c>
      <c r="JS408" s="16">
        <f>'Hydro plants'!$L$22*JS400</f>
        <v>102.03250314465409</v>
      </c>
      <c r="JT408" s="16">
        <f>'Hydro plants'!$L$22*JT400</f>
        <v>103.01358490566037</v>
      </c>
      <c r="JU408" s="16">
        <f>'Hydro plants'!$L$22*JU400</f>
        <v>117.30934770889488</v>
      </c>
      <c r="JV408" s="16">
        <f>'Hydro plants'!$L$22*JV400</f>
        <v>132.02557412398923</v>
      </c>
      <c r="JW408" s="16">
        <f>'Hydro plants'!$L$22*JW400</f>
        <v>137.77191015274033</v>
      </c>
      <c r="JX408" s="16">
        <f>'Hydro plants'!$L$22*JX400</f>
        <v>133.0066558849955</v>
      </c>
      <c r="JY408" s="16">
        <f>'Hydro plants'!$L$22*JY400</f>
        <v>122.0746019766397</v>
      </c>
      <c r="JZ408" s="16">
        <f>'Hydro plants'!$L$22*JZ400</f>
        <v>125.1580017969452</v>
      </c>
      <c r="KA408" s="16">
        <f>'Hydro plants'!$L$22*KA400</f>
        <v>112.26378436657683</v>
      </c>
      <c r="KB408" s="16">
        <f>'Hydro plants'!$L$22*KB400</f>
        <v>120.53290206648695</v>
      </c>
      <c r="KC408" s="16">
        <f>'Hydro plants'!$L$22*KC400</f>
        <v>101.19157592093441</v>
      </c>
      <c r="KD408" s="16">
        <f>'Hydro plants'!$L$22*KD400</f>
        <v>95.164930817610056</v>
      </c>
      <c r="KE408" s="16">
        <f>'Hydro plants'!$L$22*KE400</f>
        <v>102.03250314465409</v>
      </c>
      <c r="KF408" s="16">
        <f>'Hydro plants'!$L$22*KF400</f>
        <v>103.01358490566037</v>
      </c>
      <c r="KG408" s="16">
        <f>'Hydro plants'!$L$22*KG400</f>
        <v>117.30934770889488</v>
      </c>
      <c r="KH408" s="16">
        <f>'Hydro plants'!$L$22*KH400</f>
        <v>132.02557412398923</v>
      </c>
      <c r="KI408" s="16">
        <f>'Hydro plants'!$L$22*KI400</f>
        <v>137.77191015274033</v>
      </c>
      <c r="KJ408" s="16">
        <f>'Hydro plants'!$L$22*KJ400</f>
        <v>133.0066558849955</v>
      </c>
      <c r="KK408" s="16">
        <f>'Hydro plants'!$L$22*KK400</f>
        <v>122.0746019766397</v>
      </c>
      <c r="KL408" s="16">
        <f>'Hydro plants'!$L$22*KL400</f>
        <v>125.1580017969452</v>
      </c>
      <c r="KM408" s="16">
        <f>'Hydro plants'!$L$22*KM400</f>
        <v>112.26378436657683</v>
      </c>
      <c r="KN408" s="16">
        <f>'Hydro plants'!$L$22*KN400</f>
        <v>120.53290206648695</v>
      </c>
      <c r="KO408" s="16">
        <f>'Hydro plants'!$L$22*KO400</f>
        <v>101.19157592093441</v>
      </c>
      <c r="KP408" s="16">
        <f>'Hydro plants'!$L$22*KP400</f>
        <v>95.164930817610056</v>
      </c>
      <c r="KQ408" s="16">
        <f>'Hydro plants'!$L$22*KQ400</f>
        <v>102.03250314465409</v>
      </c>
      <c r="KR408" s="16">
        <f>'Hydro plants'!$L$22*KR400</f>
        <v>103.01358490566037</v>
      </c>
      <c r="KS408" s="16">
        <f>'Hydro plants'!$L$22*KS400</f>
        <v>117.30934770889488</v>
      </c>
      <c r="KT408" s="16">
        <f>'Hydro plants'!$L$22*KT400</f>
        <v>132.02557412398923</v>
      </c>
      <c r="KU408" s="16">
        <f>'Hydro plants'!$L$22*KU400</f>
        <v>137.77191015274033</v>
      </c>
      <c r="KV408" s="16">
        <f>'Hydro plants'!$L$22*KV400</f>
        <v>133.0066558849955</v>
      </c>
      <c r="KW408" s="16">
        <f>'Hydro plants'!$L$22*KW400</f>
        <v>122.0746019766397</v>
      </c>
      <c r="KX408" s="16">
        <f>'Hydro plants'!$L$22*KX400</f>
        <v>125.1580017969452</v>
      </c>
      <c r="KY408" s="16">
        <f>'Hydro plants'!$L$22*KY400</f>
        <v>112.26378436657683</v>
      </c>
      <c r="KZ408" s="16">
        <f>'Hydro plants'!$L$22*KZ400</f>
        <v>120.53290206648695</v>
      </c>
      <c r="LA408" s="16">
        <f>'Hydro plants'!$L$22*LA400</f>
        <v>101.19157592093441</v>
      </c>
      <c r="LB408" s="16">
        <f>'Hydro plants'!$L$22*LB400</f>
        <v>95.164930817610056</v>
      </c>
      <c r="LC408" s="16">
        <f>'Hydro plants'!$L$22*LC400</f>
        <v>102.03250314465409</v>
      </c>
      <c r="LD408" s="16">
        <f>'Hydro plants'!$L$22*LD400</f>
        <v>103.01358490566037</v>
      </c>
      <c r="LE408" s="16">
        <f>'Hydro plants'!$L$22*LE400</f>
        <v>117.30934770889488</v>
      </c>
      <c r="LF408" s="16">
        <f>'Hydro plants'!$L$22*LF400</f>
        <v>132.02557412398923</v>
      </c>
      <c r="LG408" s="16">
        <f>'Hydro plants'!$L$22*LG400</f>
        <v>137.77191015274033</v>
      </c>
      <c r="LH408" s="16">
        <f>'Hydro plants'!$L$22*LH400</f>
        <v>133.0066558849955</v>
      </c>
      <c r="LI408" s="16">
        <f>'Hydro plants'!$L$22*LI400</f>
        <v>122.0746019766397</v>
      </c>
      <c r="LJ408" s="16">
        <f>'Hydro plants'!$L$22*LJ400</f>
        <v>125.1580017969452</v>
      </c>
      <c r="LK408" s="16">
        <f>'Hydro plants'!$L$22*LK400</f>
        <v>112.26378436657683</v>
      </c>
      <c r="LL408" s="16">
        <f>'Hydro plants'!$L$22*LL400</f>
        <v>120.53290206648695</v>
      </c>
      <c r="LM408" s="16">
        <f>'Hydro plants'!$L$22*LM400</f>
        <v>101.19157592093441</v>
      </c>
      <c r="LN408" s="16">
        <f>'Hydro plants'!$L$22*LN400</f>
        <v>95.164930817610056</v>
      </c>
      <c r="LO408" s="16">
        <f>'Hydro plants'!$L$22*LO400</f>
        <v>102.03250314465409</v>
      </c>
      <c r="LP408" s="16">
        <f>'Hydro plants'!$L$22*LP400</f>
        <v>103.01358490566037</v>
      </c>
      <c r="LQ408" s="16">
        <f>'Hydro plants'!$L$22*LQ400</f>
        <v>117.30934770889488</v>
      </c>
      <c r="LR408" s="16">
        <f>'Hydro plants'!$L$22*LR400</f>
        <v>132.02557412398923</v>
      </c>
      <c r="LS408" s="16">
        <f>'Hydro plants'!$L$22*LS400</f>
        <v>137.77191015274033</v>
      </c>
      <c r="LT408" s="16">
        <f>'Hydro plants'!$L$22*LT400</f>
        <v>133.0066558849955</v>
      </c>
      <c r="LU408" s="16">
        <f>'Hydro plants'!$L$22*LU400</f>
        <v>122.0746019766397</v>
      </c>
      <c r="LV408" s="16">
        <f>'Hydro plants'!$L$22*LV400</f>
        <v>125.1580017969452</v>
      </c>
      <c r="LW408" s="16">
        <f>'Hydro plants'!$L$22*LW400</f>
        <v>112.26378436657683</v>
      </c>
      <c r="LX408" s="16">
        <f>'Hydro plants'!$L$22*LX400</f>
        <v>120.53290206648695</v>
      </c>
      <c r="LY408" s="16">
        <f>'Hydro plants'!$L$22*LY400</f>
        <v>101.19157592093441</v>
      </c>
      <c r="LZ408" s="16">
        <f>'Hydro plants'!$L$22*LZ400</f>
        <v>95.164930817610056</v>
      </c>
      <c r="MA408" s="16">
        <f>'Hydro plants'!$L$22*MA400</f>
        <v>102.03250314465409</v>
      </c>
      <c r="MB408" s="16">
        <f>'Hydro plants'!$L$22*MB400</f>
        <v>103.01358490566037</v>
      </c>
      <c r="MC408" s="16">
        <f>'Hydro plants'!$L$22*MC400</f>
        <v>117.30934770889488</v>
      </c>
      <c r="MD408" s="16">
        <f>'Hydro plants'!$L$22*MD400</f>
        <v>132.02557412398923</v>
      </c>
      <c r="ME408" s="16">
        <f>'Hydro plants'!$L$22*ME400</f>
        <v>137.77191015274033</v>
      </c>
      <c r="MF408" s="16">
        <f>'Hydro plants'!$L$22*MF400</f>
        <v>133.0066558849955</v>
      </c>
      <c r="MG408" s="16">
        <f>'Hydro plants'!$L$22*MG400</f>
        <v>122.0746019766397</v>
      </c>
      <c r="MH408" s="16">
        <f>'Hydro plants'!$L$22*MH400</f>
        <v>125.1580017969452</v>
      </c>
      <c r="MI408" s="16">
        <f>'Hydro plants'!$L$22*MI400</f>
        <v>112.26378436657683</v>
      </c>
      <c r="MJ408" s="16">
        <f>'Hydro plants'!$L$22*MJ400</f>
        <v>120.53290206648695</v>
      </c>
      <c r="MK408" s="16">
        <f>'Hydro plants'!$L$22*MK400</f>
        <v>101.19157592093441</v>
      </c>
      <c r="ML408" s="16">
        <f>'Hydro plants'!$L$22*ML400</f>
        <v>95.164930817610056</v>
      </c>
      <c r="MM408" s="16">
        <f>'Hydro plants'!$L$22*MM400</f>
        <v>102.03250314465409</v>
      </c>
      <c r="MN408" s="16">
        <f>'Hydro plants'!$L$22*MN400</f>
        <v>103.01358490566037</v>
      </c>
      <c r="MO408" s="16">
        <f>'Hydro plants'!$L$22*MO400</f>
        <v>117.30934770889488</v>
      </c>
      <c r="MP408" s="16">
        <f>'Hydro plants'!$L$22*MP400</f>
        <v>132.02557412398923</v>
      </c>
      <c r="MQ408" s="16">
        <f>'Hydro plants'!$L$22*MQ400</f>
        <v>137.77191015274033</v>
      </c>
      <c r="MR408" s="16">
        <f>'Hydro plants'!$L$22*MR400</f>
        <v>133.0066558849955</v>
      </c>
      <c r="MS408" s="16">
        <f>'Hydro plants'!$L$22*MS400</f>
        <v>122.0746019766397</v>
      </c>
      <c r="MT408" s="16">
        <f>'Hydro plants'!$L$22*MT400</f>
        <v>125.1580017969452</v>
      </c>
      <c r="MU408" s="16">
        <f>'Hydro plants'!$L$22*MU400</f>
        <v>112.26378436657683</v>
      </c>
      <c r="MV408" s="16">
        <f>'Hydro plants'!$L$22*MV400</f>
        <v>120.53290206648695</v>
      </c>
      <c r="MW408" s="16">
        <f>'Hydro plants'!$L$22*MW400</f>
        <v>101.19157592093441</v>
      </c>
      <c r="MX408" s="16">
        <f>'Hydro plants'!$L$22*MX400</f>
        <v>95.164930817610056</v>
      </c>
      <c r="MY408" s="16">
        <f>'Hydro plants'!$L$22*MY400</f>
        <v>102.03250314465409</v>
      </c>
      <c r="MZ408" s="16">
        <f>'Hydro plants'!$L$22*MZ400</f>
        <v>103.01358490566037</v>
      </c>
      <c r="NA408" s="16">
        <f>'Hydro plants'!$L$22*NA400</f>
        <v>117.30934770889488</v>
      </c>
      <c r="NB408" s="16">
        <f>'Hydro plants'!$L$22*NB400</f>
        <v>132.02557412398923</v>
      </c>
      <c r="NC408" s="16">
        <f>'Hydro plants'!$L$22*NC400</f>
        <v>137.77191015274033</v>
      </c>
      <c r="ND408" s="16">
        <f>'Hydro plants'!$L$22*ND400</f>
        <v>133.0066558849955</v>
      </c>
      <c r="NE408" s="16">
        <f>'Hydro plants'!$L$22*NE400</f>
        <v>122.0746019766397</v>
      </c>
      <c r="NF408" s="16">
        <f>'Hydro plants'!$L$22*NF400</f>
        <v>125.1580017969452</v>
      </c>
      <c r="NG408" s="16">
        <f>'Hydro plants'!$L$22*NG400</f>
        <v>112.26378436657683</v>
      </c>
      <c r="NH408" s="16">
        <f>'Hydro plants'!$L$22*NH400</f>
        <v>120.53290206648695</v>
      </c>
      <c r="NI408" s="16">
        <f>'Hydro plants'!$L$22*NI400</f>
        <v>101.19157592093441</v>
      </c>
      <c r="NJ408" s="16">
        <f>'Hydro plants'!$L$22*NJ400</f>
        <v>95.164930817610056</v>
      </c>
      <c r="NK408" s="16">
        <f>'Hydro plants'!$L$22*NK400</f>
        <v>102.03250314465409</v>
      </c>
      <c r="NL408" s="16">
        <f>'Hydro plants'!$L$22*NL400</f>
        <v>103.01358490566037</v>
      </c>
      <c r="NM408" s="16">
        <f>'Hydro plants'!$L$22*NM400</f>
        <v>117.30934770889488</v>
      </c>
      <c r="NN408" s="16">
        <f>'Hydro plants'!$L$22*NN400</f>
        <v>132.02557412398923</v>
      </c>
      <c r="NO408" s="16">
        <f>'Hydro plants'!$L$22*NO400</f>
        <v>137.77191015274033</v>
      </c>
      <c r="NP408" s="16">
        <f>'Hydro plants'!$L$22*NP400</f>
        <v>133.0066558849955</v>
      </c>
      <c r="NQ408" s="16">
        <f>'Hydro plants'!$L$22*NQ400</f>
        <v>122.0746019766397</v>
      </c>
      <c r="NR408" s="16">
        <f>'Hydro plants'!$L$22*NR400</f>
        <v>125.1580017969452</v>
      </c>
      <c r="NS408" s="16">
        <f>'Hydro plants'!$L$22*NS400</f>
        <v>112.26378436657683</v>
      </c>
      <c r="NT408" s="16">
        <f>'Hydro plants'!$L$22*NT400</f>
        <v>120.53290206648695</v>
      </c>
      <c r="NU408" s="16">
        <f>'Hydro plants'!$L$22*NU400</f>
        <v>101.19157592093441</v>
      </c>
      <c r="NV408" s="16">
        <f>'Hydro plants'!$L$22*NV400</f>
        <v>95.164930817610056</v>
      </c>
      <c r="NW408" s="16">
        <f>'Hydro plants'!$L$22*NW400</f>
        <v>102.03250314465409</v>
      </c>
      <c r="NX408" s="16">
        <f>'Hydro plants'!$L$22*NX400</f>
        <v>103.01358490566037</v>
      </c>
      <c r="NY408" s="16">
        <f>'Hydro plants'!$L$22*NY400</f>
        <v>117.30934770889488</v>
      </c>
      <c r="NZ408" s="16">
        <f>'Hydro plants'!$L$22*NZ400</f>
        <v>132.02557412398923</v>
      </c>
      <c r="OA408" s="16">
        <f>'Hydro plants'!$L$22*OA400</f>
        <v>137.77191015274033</v>
      </c>
      <c r="OB408" s="16">
        <f>'Hydro plants'!$L$22*OB400</f>
        <v>133.0066558849955</v>
      </c>
      <c r="OC408" s="16">
        <f>'Hydro plants'!$L$22*OC400</f>
        <v>122.0746019766397</v>
      </c>
      <c r="OD408" s="16">
        <f>'Hydro plants'!$L$22*OD400</f>
        <v>125.1580017969452</v>
      </c>
      <c r="OE408" s="16">
        <f>'Hydro plants'!$L$22*OE400</f>
        <v>112.26378436657683</v>
      </c>
      <c r="OF408" s="16">
        <f>'Hydro plants'!$L$22*OF400</f>
        <v>120.53290206648695</v>
      </c>
      <c r="OG408" s="16">
        <f>'Hydro plants'!$L$22*OG400</f>
        <v>101.19157592093441</v>
      </c>
      <c r="OH408" s="16">
        <f>'Hydro plants'!$L$22*OH400</f>
        <v>95.164930817610056</v>
      </c>
      <c r="OI408" s="16">
        <f>'Hydro plants'!$L$22*OI400</f>
        <v>102.03250314465409</v>
      </c>
      <c r="OJ408" s="16">
        <f>'Hydro plants'!$L$22*OJ400</f>
        <v>103.01358490566037</v>
      </c>
      <c r="OK408" s="16">
        <f>'Hydro plants'!$L$22*OK400</f>
        <v>117.30934770889488</v>
      </c>
      <c r="OL408" s="16">
        <f>'Hydro plants'!$L$22*OL400</f>
        <v>132.02557412398923</v>
      </c>
      <c r="OM408" s="16">
        <f>'Hydro plants'!$L$22*OM400</f>
        <v>137.77191015274033</v>
      </c>
      <c r="ON408" s="16">
        <f>'Hydro plants'!$L$22*ON400</f>
        <v>133.0066558849955</v>
      </c>
      <c r="OO408" s="16">
        <f>'Hydro plants'!$L$22*OO400</f>
        <v>122.0746019766397</v>
      </c>
      <c r="OP408" s="16">
        <f>'Hydro plants'!$L$22*OP400</f>
        <v>125.1580017969452</v>
      </c>
      <c r="OQ408" s="16">
        <f>'Hydro plants'!$L$22*OQ400</f>
        <v>112.26378436657683</v>
      </c>
      <c r="OR408" s="16">
        <f>'Hydro plants'!$L$22*OR400</f>
        <v>120.53290206648695</v>
      </c>
      <c r="OS408" s="16">
        <f>'Hydro plants'!$L$22*OS400</f>
        <v>101.19157592093441</v>
      </c>
      <c r="OT408" s="16">
        <f>'Hydro plants'!$L$22*OT400</f>
        <v>95.164930817610056</v>
      </c>
      <c r="OU408" s="16">
        <f>'Hydro plants'!$L$22*OU400</f>
        <v>102.03250314465409</v>
      </c>
      <c r="OV408" s="16">
        <f>'Hydro plants'!$L$22*OV400</f>
        <v>103.01358490566037</v>
      </c>
      <c r="OW408" s="16">
        <f>'Hydro plants'!$L$22*OW400</f>
        <v>117.30934770889488</v>
      </c>
      <c r="OX408" s="16">
        <f>'Hydro plants'!$L$22*OX400</f>
        <v>132.02557412398923</v>
      </c>
      <c r="OY408" s="16">
        <f>'Hydro plants'!$L$22*OY400</f>
        <v>137.77191015274033</v>
      </c>
      <c r="OZ408" s="16">
        <f>'Hydro plants'!$L$22*OZ400</f>
        <v>133.0066558849955</v>
      </c>
      <c r="PA408" s="16">
        <f>'Hydro plants'!$L$22*PA400</f>
        <v>122.0746019766397</v>
      </c>
      <c r="PB408" s="16">
        <f>'Hydro plants'!$L$22*PB400</f>
        <v>125.1580017969452</v>
      </c>
      <c r="PC408" s="16">
        <f>'Hydro plants'!$L$22*PC400</f>
        <v>112.26378436657683</v>
      </c>
      <c r="PD408" s="16">
        <f>'Hydro plants'!$L$22*PD400</f>
        <v>120.53290206648695</v>
      </c>
      <c r="PE408" s="16">
        <f>'Hydro plants'!$L$22*PE400</f>
        <v>101.19157592093441</v>
      </c>
      <c r="PF408" s="16">
        <f>'Hydro plants'!$L$22*PF400</f>
        <v>95.164930817610056</v>
      </c>
      <c r="PG408" s="16">
        <f>'Hydro plants'!$L$22*PG400</f>
        <v>102.03250314465409</v>
      </c>
      <c r="PH408" s="16">
        <f>'Hydro plants'!$L$22*PH400</f>
        <v>103.01358490566037</v>
      </c>
      <c r="PI408" s="16">
        <f>'Hydro plants'!$L$22*PI400</f>
        <v>117.30934770889488</v>
      </c>
      <c r="PJ408" s="16">
        <f>'Hydro plants'!$L$22*PJ400</f>
        <v>132.02557412398923</v>
      </c>
      <c r="PK408" s="16">
        <f>'Hydro plants'!$L$22*PK400</f>
        <v>137.77191015274033</v>
      </c>
      <c r="PL408" s="16">
        <f>'Hydro plants'!$L$22*PL400</f>
        <v>133.0066558849955</v>
      </c>
      <c r="PM408" s="16">
        <f>'Hydro plants'!$L$22*PM400</f>
        <v>122.0746019766397</v>
      </c>
      <c r="PN408" s="16">
        <f>'Hydro plants'!$L$22*PN400</f>
        <v>125.1580017969452</v>
      </c>
      <c r="PO408" s="16">
        <f>'Hydro plants'!$L$22*PO400</f>
        <v>112.26378436657683</v>
      </c>
      <c r="PP408" s="16">
        <f>'Hydro plants'!$L$22*PP400</f>
        <v>120.53290206648695</v>
      </c>
      <c r="PQ408" s="16">
        <f>'Hydro plants'!$L$22*PQ400</f>
        <v>101.19157592093441</v>
      </c>
      <c r="PR408" s="16">
        <f>'Hydro plants'!$L$22*PR400</f>
        <v>95.164930817610056</v>
      </c>
      <c r="PS408" s="16">
        <f>'Hydro plants'!$L$22*PS400</f>
        <v>102.03250314465409</v>
      </c>
      <c r="PT408" s="16">
        <f>'Hydro plants'!$L$22*PT400</f>
        <v>103.01358490566037</v>
      </c>
      <c r="PU408" s="16">
        <f>'Hydro plants'!$L$22*PU400</f>
        <v>117.30934770889488</v>
      </c>
      <c r="PV408" s="16">
        <f>'Hydro plants'!$L$22*PV400</f>
        <v>132.02557412398923</v>
      </c>
      <c r="PW408" s="16">
        <f>'Hydro plants'!$L$22*PW400</f>
        <v>137.77191015274033</v>
      </c>
    </row>
    <row r="409" spans="1:439" x14ac:dyDescent="0.15">
      <c r="B409" s="11" t="s">
        <v>37</v>
      </c>
      <c r="C409" s="11" t="s">
        <v>30</v>
      </c>
      <c r="D409" s="16">
        <f t="shared" si="11310"/>
        <v>0</v>
      </c>
      <c r="E409" s="16">
        <v>0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0</v>
      </c>
      <c r="Z409" s="16">
        <v>0</v>
      </c>
      <c r="AA409" s="16">
        <v>0</v>
      </c>
      <c r="AB409" s="16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0</v>
      </c>
      <c r="AH409" s="16">
        <v>0</v>
      </c>
      <c r="AI409" s="16">
        <v>0</v>
      </c>
      <c r="AJ409" s="16">
        <v>0</v>
      </c>
      <c r="AK409" s="16">
        <v>0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16">
        <v>0</v>
      </c>
      <c r="AR409" s="16">
        <v>0</v>
      </c>
      <c r="AS409" s="16">
        <v>0</v>
      </c>
      <c r="AT409" s="16">
        <v>0</v>
      </c>
      <c r="AU409" s="16">
        <v>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</v>
      </c>
      <c r="BD409" s="16">
        <v>0</v>
      </c>
      <c r="BE409" s="16">
        <v>0</v>
      </c>
      <c r="BF409" s="16">
        <v>0</v>
      </c>
      <c r="BG409" s="16">
        <v>0</v>
      </c>
      <c r="BH409" s="16">
        <v>0</v>
      </c>
      <c r="BI409" s="16">
        <v>0</v>
      </c>
      <c r="BJ409" s="16">
        <v>0</v>
      </c>
      <c r="BK409" s="16">
        <v>0</v>
      </c>
      <c r="BL409" s="16">
        <v>0</v>
      </c>
      <c r="BM409" s="16">
        <v>0</v>
      </c>
      <c r="BN409" s="16">
        <v>0</v>
      </c>
      <c r="BO409" s="16">
        <v>0</v>
      </c>
      <c r="BP409" s="16">
        <v>0</v>
      </c>
      <c r="BQ409" s="16">
        <v>0</v>
      </c>
      <c r="BR409" s="16">
        <v>0</v>
      </c>
      <c r="BS409" s="16">
        <v>0</v>
      </c>
      <c r="BT409" s="16">
        <v>0</v>
      </c>
      <c r="BU409" s="16">
        <v>0</v>
      </c>
      <c r="BV409" s="16">
        <v>0</v>
      </c>
      <c r="BW409" s="16">
        <v>0</v>
      </c>
      <c r="BX409" s="16">
        <v>0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0</v>
      </c>
      <c r="CM409" s="16">
        <v>0</v>
      </c>
      <c r="CN409" s="16">
        <v>0</v>
      </c>
      <c r="CO409" s="16">
        <v>0</v>
      </c>
      <c r="CP409" s="16">
        <v>0</v>
      </c>
      <c r="CQ409" s="16">
        <v>0</v>
      </c>
      <c r="CR409" s="16">
        <v>0</v>
      </c>
      <c r="CS409" s="16">
        <v>0</v>
      </c>
      <c r="CT409" s="16">
        <v>0</v>
      </c>
      <c r="CU409" s="16">
        <v>0</v>
      </c>
      <c r="CV409" s="16">
        <v>0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  <c r="DD409" s="16">
        <v>0</v>
      </c>
      <c r="DE409" s="16">
        <v>0</v>
      </c>
      <c r="DF409" s="16">
        <v>0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>
        <v>0</v>
      </c>
      <c r="DU409" s="16">
        <v>0</v>
      </c>
      <c r="DV409" s="16">
        <v>0</v>
      </c>
      <c r="DW409" s="16">
        <v>0</v>
      </c>
      <c r="DX409" s="16">
        <v>0</v>
      </c>
      <c r="DY409" s="16">
        <v>0</v>
      </c>
      <c r="DZ409" s="16">
        <v>0</v>
      </c>
      <c r="EA409" s="16">
        <v>0</v>
      </c>
      <c r="EB409" s="16">
        <v>0</v>
      </c>
      <c r="EC409" s="16">
        <v>0</v>
      </c>
      <c r="ED409" s="16">
        <v>0</v>
      </c>
      <c r="EE409" s="16">
        <v>0</v>
      </c>
      <c r="EF409" s="16">
        <v>0</v>
      </c>
      <c r="EG409" s="16">
        <v>0</v>
      </c>
      <c r="EH409" s="16">
        <v>0</v>
      </c>
      <c r="EI409" s="16">
        <v>0</v>
      </c>
      <c r="EJ409" s="16">
        <v>0</v>
      </c>
      <c r="EK409" s="16">
        <v>0</v>
      </c>
      <c r="EL409" s="16">
        <v>0</v>
      </c>
      <c r="EM409" s="16">
        <v>0</v>
      </c>
      <c r="EN409" s="16">
        <v>0</v>
      </c>
      <c r="EO409" s="16">
        <v>0</v>
      </c>
      <c r="EP409" s="16">
        <v>0</v>
      </c>
      <c r="EQ409" s="16">
        <v>0</v>
      </c>
      <c r="ER409" s="16">
        <v>0</v>
      </c>
      <c r="ES409" s="16">
        <v>0</v>
      </c>
      <c r="ET409" s="16">
        <v>0</v>
      </c>
      <c r="EU409" s="16">
        <v>0</v>
      </c>
      <c r="EV409" s="16">
        <v>0</v>
      </c>
      <c r="EW409" s="16">
        <v>0</v>
      </c>
      <c r="EX409" s="16">
        <v>0</v>
      </c>
      <c r="EY409" s="16">
        <v>0</v>
      </c>
      <c r="EZ409" s="16">
        <v>0</v>
      </c>
      <c r="FA409" s="16">
        <v>0</v>
      </c>
      <c r="FB409" s="16">
        <v>0</v>
      </c>
      <c r="FC409" s="16">
        <v>0</v>
      </c>
      <c r="FD409" s="16">
        <v>0</v>
      </c>
      <c r="FE409" s="16">
        <v>0</v>
      </c>
      <c r="FF409" s="16">
        <v>0</v>
      </c>
      <c r="FG409" s="16">
        <v>0</v>
      </c>
      <c r="FH409" s="16">
        <v>0</v>
      </c>
      <c r="FI409" s="16">
        <v>0</v>
      </c>
      <c r="FJ409" s="16">
        <v>0</v>
      </c>
      <c r="FK409" s="16">
        <v>0</v>
      </c>
      <c r="FL409" s="16">
        <v>0</v>
      </c>
      <c r="FM409" s="16">
        <v>0</v>
      </c>
      <c r="FN409" s="16">
        <v>0</v>
      </c>
      <c r="FO409" s="16">
        <v>0</v>
      </c>
      <c r="FP409" s="16">
        <v>0</v>
      </c>
      <c r="FQ409" s="16">
        <v>0</v>
      </c>
      <c r="FR409" s="16">
        <v>0</v>
      </c>
      <c r="FS409" s="16">
        <v>0</v>
      </c>
      <c r="FT409" s="16">
        <v>0</v>
      </c>
      <c r="FU409" s="16">
        <v>0</v>
      </c>
      <c r="FV409" s="16">
        <v>0</v>
      </c>
      <c r="FW409" s="16">
        <v>0</v>
      </c>
      <c r="FX409" s="16">
        <v>0</v>
      </c>
      <c r="FY409" s="16">
        <v>0</v>
      </c>
      <c r="FZ409" s="16">
        <v>0</v>
      </c>
      <c r="GA409" s="16">
        <v>0</v>
      </c>
      <c r="GB409" s="16">
        <v>0</v>
      </c>
      <c r="GC409" s="16">
        <v>0</v>
      </c>
      <c r="GD409" s="16">
        <v>0</v>
      </c>
      <c r="GE409" s="16">
        <v>0</v>
      </c>
      <c r="GF409" s="16">
        <v>0</v>
      </c>
      <c r="GG409" s="16">
        <v>0</v>
      </c>
      <c r="GH409" s="16">
        <v>0</v>
      </c>
      <c r="GI409" s="16">
        <v>0</v>
      </c>
      <c r="GJ409" s="16">
        <v>0</v>
      </c>
      <c r="GK409" s="16">
        <v>0</v>
      </c>
      <c r="GL409" s="16">
        <v>0</v>
      </c>
      <c r="GM409" s="16">
        <v>0</v>
      </c>
      <c r="GN409" s="16">
        <v>0</v>
      </c>
      <c r="GO409" s="16">
        <v>0</v>
      </c>
      <c r="GP409" s="16">
        <v>0</v>
      </c>
      <c r="GQ409" s="16">
        <v>0</v>
      </c>
      <c r="GR409" s="16">
        <v>0</v>
      </c>
      <c r="GS409" s="16">
        <v>0</v>
      </c>
      <c r="GT409" s="16">
        <v>0</v>
      </c>
      <c r="GU409" s="16">
        <v>0</v>
      </c>
      <c r="GV409" s="16">
        <v>0</v>
      </c>
      <c r="GW409" s="16">
        <v>0</v>
      </c>
      <c r="GX409" s="16">
        <v>0</v>
      </c>
      <c r="GY409" s="16">
        <v>0</v>
      </c>
      <c r="GZ409" s="16">
        <v>0</v>
      </c>
      <c r="HA409" s="16">
        <v>0</v>
      </c>
      <c r="HB409" s="16">
        <v>0</v>
      </c>
      <c r="HC409" s="16">
        <v>0</v>
      </c>
      <c r="HD409" s="16">
        <v>0</v>
      </c>
      <c r="HE409" s="16">
        <v>0</v>
      </c>
      <c r="HF409" s="16">
        <v>0</v>
      </c>
      <c r="HG409" s="16">
        <v>0</v>
      </c>
      <c r="HH409" s="16">
        <v>0</v>
      </c>
      <c r="HI409" s="16">
        <v>0</v>
      </c>
      <c r="HJ409" s="16">
        <v>0</v>
      </c>
      <c r="HK409" s="16">
        <v>0</v>
      </c>
      <c r="HL409" s="16">
        <v>0</v>
      </c>
      <c r="HM409" s="16">
        <v>0</v>
      </c>
      <c r="HN409" s="16">
        <v>0</v>
      </c>
      <c r="HO409" s="16">
        <v>0</v>
      </c>
      <c r="HP409" s="16">
        <v>0</v>
      </c>
      <c r="HQ409" s="16">
        <v>0</v>
      </c>
      <c r="HR409" s="16">
        <v>0</v>
      </c>
      <c r="HS409" s="16">
        <v>0</v>
      </c>
      <c r="HT409" s="16">
        <v>0</v>
      </c>
      <c r="HU409" s="16">
        <v>0</v>
      </c>
      <c r="HV409" s="16">
        <v>0</v>
      </c>
      <c r="HW409" s="16">
        <v>0</v>
      </c>
      <c r="HX409" s="16">
        <v>0</v>
      </c>
      <c r="HY409" s="16">
        <v>0</v>
      </c>
      <c r="HZ409" s="16">
        <v>0</v>
      </c>
      <c r="IA409" s="16">
        <v>0</v>
      </c>
      <c r="IB409" s="16">
        <v>0</v>
      </c>
      <c r="IC409" s="16">
        <v>0</v>
      </c>
      <c r="ID409" s="16">
        <v>0</v>
      </c>
      <c r="IE409" s="16">
        <v>0</v>
      </c>
      <c r="IF409" s="16">
        <v>0</v>
      </c>
      <c r="IG409" s="16">
        <v>0</v>
      </c>
      <c r="IH409" s="16">
        <v>0</v>
      </c>
      <c r="II409" s="16">
        <v>0</v>
      </c>
      <c r="IJ409" s="16">
        <v>0</v>
      </c>
      <c r="IK409" s="16">
        <v>0</v>
      </c>
      <c r="IL409" s="16">
        <v>0</v>
      </c>
      <c r="IM409" s="16">
        <v>0</v>
      </c>
      <c r="IN409" s="16">
        <v>0</v>
      </c>
      <c r="IO409" s="16">
        <v>0</v>
      </c>
      <c r="IP409" s="16">
        <v>0</v>
      </c>
      <c r="IQ409" s="16">
        <v>0</v>
      </c>
      <c r="IR409" s="16">
        <v>0</v>
      </c>
      <c r="IS409" s="16">
        <v>0</v>
      </c>
      <c r="IT409" s="16">
        <v>0</v>
      </c>
      <c r="IU409" s="16">
        <v>0</v>
      </c>
      <c r="IV409" s="16">
        <v>0</v>
      </c>
      <c r="IW409" s="16">
        <v>0</v>
      </c>
      <c r="IX409" s="16">
        <v>0</v>
      </c>
      <c r="IY409" s="16">
        <v>0</v>
      </c>
      <c r="IZ409" s="16">
        <v>0</v>
      </c>
      <c r="JA409" s="16">
        <v>0</v>
      </c>
      <c r="JB409" s="16">
        <v>0</v>
      </c>
      <c r="JC409" s="16">
        <v>0</v>
      </c>
      <c r="JD409" s="16">
        <v>0</v>
      </c>
      <c r="JE409" s="16">
        <v>0</v>
      </c>
      <c r="JF409" s="16">
        <v>0</v>
      </c>
      <c r="JG409" s="16">
        <v>0</v>
      </c>
      <c r="JH409" s="16">
        <v>0</v>
      </c>
      <c r="JI409" s="16">
        <v>0</v>
      </c>
      <c r="JJ409" s="16">
        <v>0</v>
      </c>
      <c r="JK409" s="16">
        <v>0</v>
      </c>
      <c r="JL409" s="16">
        <v>0</v>
      </c>
      <c r="JM409" s="16">
        <v>0</v>
      </c>
      <c r="JN409" s="16">
        <v>0</v>
      </c>
      <c r="JO409" s="16">
        <v>0</v>
      </c>
      <c r="JP409" s="16">
        <v>0</v>
      </c>
      <c r="JQ409" s="16">
        <v>0</v>
      </c>
      <c r="JR409" s="16">
        <v>0</v>
      </c>
      <c r="JS409" s="16">
        <v>0</v>
      </c>
      <c r="JT409" s="16">
        <v>0</v>
      </c>
      <c r="JU409" s="16">
        <v>0</v>
      </c>
      <c r="JV409" s="16">
        <v>0</v>
      </c>
      <c r="JW409" s="16">
        <v>0</v>
      </c>
      <c r="JX409" s="16">
        <v>0</v>
      </c>
      <c r="JY409" s="16">
        <v>0</v>
      </c>
      <c r="JZ409" s="16">
        <v>0</v>
      </c>
      <c r="KA409" s="16">
        <v>0</v>
      </c>
      <c r="KB409" s="16">
        <v>0</v>
      </c>
      <c r="KC409" s="16">
        <v>0</v>
      </c>
      <c r="KD409" s="16">
        <v>0</v>
      </c>
      <c r="KE409" s="16">
        <v>0</v>
      </c>
      <c r="KF409" s="16">
        <v>0</v>
      </c>
      <c r="KG409" s="16">
        <v>0</v>
      </c>
      <c r="KH409" s="16">
        <v>0</v>
      </c>
      <c r="KI409" s="16">
        <v>0</v>
      </c>
      <c r="KJ409" s="16">
        <v>0</v>
      </c>
      <c r="KK409" s="16">
        <v>0</v>
      </c>
      <c r="KL409" s="16">
        <v>0</v>
      </c>
      <c r="KM409" s="16">
        <v>0</v>
      </c>
      <c r="KN409" s="16">
        <v>0</v>
      </c>
      <c r="KO409" s="16">
        <v>0</v>
      </c>
      <c r="KP409" s="16">
        <v>0</v>
      </c>
      <c r="KQ409" s="16">
        <v>0</v>
      </c>
      <c r="KR409" s="16">
        <v>0</v>
      </c>
      <c r="KS409" s="16">
        <v>0</v>
      </c>
      <c r="KT409" s="16">
        <v>0</v>
      </c>
      <c r="KU409" s="16">
        <v>0</v>
      </c>
      <c r="KV409" s="16">
        <v>0</v>
      </c>
      <c r="KW409" s="16">
        <v>0</v>
      </c>
      <c r="KX409" s="16">
        <v>0</v>
      </c>
      <c r="KY409" s="16">
        <v>0</v>
      </c>
      <c r="KZ409" s="16">
        <v>0</v>
      </c>
      <c r="LA409" s="16">
        <v>0</v>
      </c>
      <c r="LB409" s="16">
        <v>0</v>
      </c>
      <c r="LC409" s="16">
        <v>0</v>
      </c>
      <c r="LD409" s="16">
        <v>0</v>
      </c>
      <c r="LE409" s="16">
        <v>0</v>
      </c>
      <c r="LF409" s="16">
        <v>0</v>
      </c>
      <c r="LG409" s="16">
        <v>0</v>
      </c>
      <c r="LH409" s="16">
        <v>0</v>
      </c>
      <c r="LI409" s="16">
        <v>0</v>
      </c>
      <c r="LJ409" s="16">
        <v>0</v>
      </c>
      <c r="LK409" s="16">
        <v>0</v>
      </c>
      <c r="LL409" s="16">
        <v>0</v>
      </c>
      <c r="LM409" s="16">
        <v>0</v>
      </c>
      <c r="LN409" s="16">
        <v>0</v>
      </c>
      <c r="LO409" s="16">
        <v>0</v>
      </c>
      <c r="LP409" s="16">
        <v>0</v>
      </c>
      <c r="LQ409" s="16">
        <v>0</v>
      </c>
      <c r="LR409" s="16">
        <v>0</v>
      </c>
      <c r="LS409" s="16">
        <v>0</v>
      </c>
      <c r="LT409" s="16">
        <v>0</v>
      </c>
      <c r="LU409" s="16">
        <v>0</v>
      </c>
      <c r="LV409" s="16">
        <v>0</v>
      </c>
      <c r="LW409" s="16">
        <v>0</v>
      </c>
      <c r="LX409" s="16">
        <v>0</v>
      </c>
      <c r="LY409" s="16">
        <v>0</v>
      </c>
      <c r="LZ409" s="16">
        <v>0</v>
      </c>
      <c r="MA409" s="16">
        <v>0</v>
      </c>
      <c r="MB409" s="16">
        <v>0</v>
      </c>
      <c r="MC409" s="16">
        <v>0</v>
      </c>
      <c r="MD409" s="16">
        <v>0</v>
      </c>
      <c r="ME409" s="16">
        <v>0</v>
      </c>
      <c r="MF409" s="16">
        <v>0</v>
      </c>
      <c r="MG409" s="16">
        <v>0</v>
      </c>
      <c r="MH409" s="16">
        <v>0</v>
      </c>
      <c r="MI409" s="16">
        <v>0</v>
      </c>
      <c r="MJ409" s="16">
        <v>0</v>
      </c>
      <c r="MK409" s="16">
        <v>0</v>
      </c>
      <c r="ML409" s="16">
        <v>0</v>
      </c>
      <c r="MM409" s="16">
        <v>0</v>
      </c>
      <c r="MN409" s="16">
        <v>0</v>
      </c>
      <c r="MO409" s="16">
        <v>0</v>
      </c>
      <c r="MP409" s="16">
        <v>0</v>
      </c>
      <c r="MQ409" s="16">
        <v>0</v>
      </c>
      <c r="MR409" s="16">
        <v>0</v>
      </c>
      <c r="MS409" s="16">
        <v>0</v>
      </c>
      <c r="MT409" s="16">
        <v>0</v>
      </c>
      <c r="MU409" s="16">
        <v>0</v>
      </c>
      <c r="MV409" s="16">
        <v>0</v>
      </c>
      <c r="MW409" s="16">
        <v>0</v>
      </c>
      <c r="MX409" s="16">
        <v>0</v>
      </c>
      <c r="MY409" s="16">
        <v>0</v>
      </c>
      <c r="MZ409" s="16">
        <v>0</v>
      </c>
      <c r="NA409" s="16">
        <v>0</v>
      </c>
      <c r="NB409" s="16">
        <v>0</v>
      </c>
      <c r="NC409" s="16">
        <v>0</v>
      </c>
      <c r="ND409" s="16">
        <v>0</v>
      </c>
      <c r="NE409" s="16">
        <v>0</v>
      </c>
      <c r="NF409" s="16">
        <v>0</v>
      </c>
      <c r="NG409" s="16">
        <v>0</v>
      </c>
      <c r="NH409" s="16">
        <v>0</v>
      </c>
      <c r="NI409" s="16">
        <v>0</v>
      </c>
      <c r="NJ409" s="16">
        <v>0</v>
      </c>
      <c r="NK409" s="16">
        <v>0</v>
      </c>
      <c r="NL409" s="16">
        <v>0</v>
      </c>
      <c r="NM409" s="16">
        <v>0</v>
      </c>
      <c r="NN409" s="16">
        <v>0</v>
      </c>
      <c r="NO409" s="16">
        <v>0</v>
      </c>
      <c r="NP409" s="16">
        <v>0</v>
      </c>
      <c r="NQ409" s="16">
        <v>0</v>
      </c>
      <c r="NR409" s="16">
        <v>0</v>
      </c>
      <c r="NS409" s="16">
        <v>0</v>
      </c>
      <c r="NT409" s="16">
        <v>0</v>
      </c>
      <c r="NU409" s="16">
        <v>0</v>
      </c>
      <c r="NV409" s="16">
        <v>0</v>
      </c>
      <c r="NW409" s="16">
        <v>0</v>
      </c>
      <c r="NX409" s="16">
        <v>0</v>
      </c>
      <c r="NY409" s="16">
        <v>0</v>
      </c>
      <c r="NZ409" s="16">
        <v>0</v>
      </c>
      <c r="OA409" s="16">
        <v>0</v>
      </c>
      <c r="OB409" s="16">
        <v>0</v>
      </c>
      <c r="OC409" s="16">
        <v>0</v>
      </c>
      <c r="OD409" s="16">
        <v>0</v>
      </c>
      <c r="OE409" s="16">
        <v>0</v>
      </c>
      <c r="OF409" s="16">
        <v>0</v>
      </c>
      <c r="OG409" s="16">
        <v>0</v>
      </c>
      <c r="OH409" s="16">
        <v>0</v>
      </c>
      <c r="OI409" s="16">
        <v>0</v>
      </c>
      <c r="OJ409" s="16">
        <v>0</v>
      </c>
      <c r="OK409" s="16">
        <v>0</v>
      </c>
      <c r="OL409" s="16">
        <v>0</v>
      </c>
      <c r="OM409" s="16">
        <v>0</v>
      </c>
      <c r="ON409" s="16">
        <v>0</v>
      </c>
      <c r="OO409" s="16">
        <v>0</v>
      </c>
      <c r="OP409" s="16">
        <v>0</v>
      </c>
      <c r="OQ409" s="16">
        <v>0</v>
      </c>
      <c r="OR409" s="16">
        <v>0</v>
      </c>
      <c r="OS409" s="16">
        <v>0</v>
      </c>
      <c r="OT409" s="16">
        <v>0</v>
      </c>
      <c r="OU409" s="16">
        <v>0</v>
      </c>
      <c r="OV409" s="16">
        <v>0</v>
      </c>
      <c r="OW409" s="16">
        <v>0</v>
      </c>
      <c r="OX409" s="16">
        <v>0</v>
      </c>
      <c r="OY409" s="16">
        <v>0</v>
      </c>
      <c r="OZ409" s="16">
        <v>0</v>
      </c>
      <c r="PA409" s="16">
        <v>0</v>
      </c>
      <c r="PB409" s="16">
        <v>0</v>
      </c>
      <c r="PC409" s="16">
        <v>0</v>
      </c>
      <c r="PD409" s="16">
        <v>0</v>
      </c>
      <c r="PE409" s="16">
        <v>0</v>
      </c>
      <c r="PF409" s="16">
        <v>0</v>
      </c>
      <c r="PG409" s="16">
        <v>0</v>
      </c>
      <c r="PH409" s="16">
        <v>0</v>
      </c>
      <c r="PI409" s="16">
        <v>0</v>
      </c>
      <c r="PJ409" s="16">
        <v>0</v>
      </c>
      <c r="PK409" s="16">
        <v>0</v>
      </c>
      <c r="PL409" s="16">
        <v>0</v>
      </c>
      <c r="PM409" s="16">
        <v>0</v>
      </c>
      <c r="PN409" s="16">
        <v>0</v>
      </c>
      <c r="PO409" s="16">
        <v>0</v>
      </c>
      <c r="PP409" s="16">
        <v>0</v>
      </c>
      <c r="PQ409" s="16">
        <v>0</v>
      </c>
      <c r="PR409" s="16">
        <v>0</v>
      </c>
      <c r="PS409" s="16">
        <v>0</v>
      </c>
      <c r="PT409" s="16">
        <v>0</v>
      </c>
      <c r="PU409" s="16">
        <v>0</v>
      </c>
      <c r="PV409" s="16">
        <v>0</v>
      </c>
      <c r="PW409" s="16">
        <v>0</v>
      </c>
    </row>
    <row r="410" spans="1:439" x14ac:dyDescent="0.15">
      <c r="D410" s="35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  <c r="EQ410" s="16"/>
      <c r="ER410" s="16"/>
      <c r="ES410" s="16"/>
      <c r="ET410" s="16"/>
      <c r="EU410" s="16"/>
      <c r="EV410" s="16"/>
      <c r="EW410" s="16"/>
      <c r="EX410" s="16"/>
      <c r="EY410" s="16"/>
      <c r="EZ410" s="16"/>
      <c r="FA410" s="16"/>
      <c r="FB410" s="16"/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/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/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/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/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/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/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/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/>
      <c r="JK410" s="16"/>
      <c r="JL410" s="16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/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  <c r="KL410" s="16"/>
      <c r="KM410" s="16"/>
      <c r="KN410" s="16"/>
      <c r="KO410" s="16"/>
      <c r="KP410" s="16"/>
      <c r="KQ410" s="16"/>
      <c r="KR410" s="16"/>
      <c r="KS410" s="16"/>
      <c r="KT410" s="16"/>
      <c r="KU410" s="16"/>
      <c r="KV410" s="16"/>
      <c r="KW410" s="16"/>
      <c r="KX410" s="16"/>
      <c r="KY410" s="16"/>
      <c r="KZ410" s="16"/>
      <c r="LA410" s="16"/>
      <c r="LB410" s="16"/>
      <c r="LC410" s="16"/>
      <c r="LD410" s="16"/>
      <c r="LE410" s="16"/>
      <c r="LF410" s="16"/>
      <c r="LG410" s="16"/>
      <c r="LH410" s="16"/>
      <c r="LI410" s="16"/>
      <c r="LJ410" s="16"/>
      <c r="LK410" s="16"/>
      <c r="LL410" s="16"/>
      <c r="LM410" s="16"/>
      <c r="LN410" s="16"/>
      <c r="LO410" s="16"/>
      <c r="LP410" s="16"/>
      <c r="LQ410" s="16"/>
      <c r="LR410" s="16"/>
      <c r="LS410" s="16"/>
      <c r="LT410" s="16"/>
      <c r="LU410" s="16"/>
      <c r="LV410" s="16"/>
      <c r="LW410" s="16"/>
      <c r="LX410" s="16"/>
      <c r="LY410" s="16"/>
      <c r="LZ410" s="16"/>
      <c r="MA410" s="16"/>
      <c r="MB410" s="16"/>
      <c r="MC410" s="16"/>
      <c r="MD410" s="16"/>
      <c r="ME410" s="16"/>
      <c r="MF410" s="16"/>
      <c r="MG410" s="16"/>
      <c r="MH410" s="16"/>
      <c r="MI410" s="16"/>
      <c r="MJ410" s="16"/>
      <c r="MK410" s="16"/>
      <c r="ML410" s="16"/>
      <c r="MM410" s="16"/>
      <c r="MN410" s="16"/>
      <c r="MO410" s="16"/>
      <c r="MP410" s="16"/>
      <c r="MQ410" s="16"/>
      <c r="MR410" s="16"/>
      <c r="MS410" s="16"/>
      <c r="MT410" s="16"/>
      <c r="MU410" s="16"/>
      <c r="MV410" s="16"/>
      <c r="MW410" s="16"/>
      <c r="MX410" s="16"/>
      <c r="MY410" s="16"/>
      <c r="MZ410" s="16"/>
      <c r="NA410" s="16"/>
      <c r="NB410" s="16"/>
      <c r="NC410" s="16"/>
      <c r="ND410" s="16"/>
      <c r="NE410" s="16"/>
      <c r="NF410" s="16"/>
      <c r="NG410" s="16"/>
      <c r="NH410" s="16"/>
      <c r="NI410" s="16"/>
      <c r="NJ410" s="16"/>
      <c r="NK410" s="16"/>
      <c r="NL410" s="16"/>
      <c r="NM410" s="16"/>
      <c r="NN410" s="16"/>
      <c r="NO410" s="16"/>
      <c r="NP410" s="16"/>
      <c r="NQ410" s="16"/>
      <c r="NR410" s="16"/>
      <c r="NS410" s="16"/>
      <c r="NT410" s="16"/>
      <c r="NU410" s="16"/>
      <c r="NV410" s="16"/>
      <c r="NW410" s="16"/>
      <c r="NX410" s="16"/>
      <c r="NY410" s="16"/>
      <c r="NZ410" s="16"/>
      <c r="OA410" s="16"/>
      <c r="OB410" s="16"/>
      <c r="OC410" s="16"/>
      <c r="OD410" s="16"/>
      <c r="OE410" s="16"/>
      <c r="OF410" s="16"/>
      <c r="OG410" s="16"/>
      <c r="OH410" s="16"/>
      <c r="OI410" s="16"/>
      <c r="OJ410" s="16"/>
      <c r="OK410" s="16"/>
      <c r="OL410" s="16"/>
      <c r="OM410" s="16"/>
      <c r="ON410" s="16"/>
      <c r="OO410" s="16"/>
      <c r="OP410" s="16"/>
      <c r="OQ410" s="16"/>
      <c r="OR410" s="16"/>
      <c r="OS410" s="16"/>
      <c r="OT410" s="16"/>
      <c r="OU410" s="16"/>
      <c r="OV410" s="16"/>
      <c r="OW410" s="16"/>
      <c r="OX410" s="16"/>
      <c r="OY410" s="16"/>
      <c r="OZ410" s="16"/>
      <c r="PA410" s="16"/>
      <c r="PB410" s="16"/>
      <c r="PC410" s="16"/>
      <c r="PD410" s="16"/>
      <c r="PE410" s="16"/>
      <c r="PF410" s="16"/>
      <c r="PG410" s="16"/>
      <c r="PH410" s="16"/>
      <c r="PI410" s="16"/>
      <c r="PJ410" s="16"/>
      <c r="PK410" s="16"/>
      <c r="PL410" s="16"/>
      <c r="PM410" s="16"/>
      <c r="PN410" s="16"/>
      <c r="PO410" s="16"/>
      <c r="PP410" s="16"/>
      <c r="PQ410" s="16"/>
      <c r="PR410" s="16"/>
      <c r="PS410" s="16"/>
      <c r="PT410" s="16"/>
      <c r="PU410" s="16"/>
      <c r="PV410" s="16"/>
      <c r="PW410" s="16"/>
    </row>
    <row r="411" spans="1:439" x14ac:dyDescent="0.15">
      <c r="B411" s="23" t="s">
        <v>17</v>
      </c>
      <c r="C411" s="22" t="s">
        <v>30</v>
      </c>
      <c r="D411" s="16">
        <f>SUM(H411:PW411)</f>
        <v>503945.93107023218</v>
      </c>
      <c r="E411" s="21">
        <f t="shared" ref="E411:BP411" si="11311">E406+E407+E409+E408</f>
        <v>0</v>
      </c>
      <c r="F411" s="21">
        <f t="shared" si="11311"/>
        <v>0</v>
      </c>
      <c r="G411" s="21">
        <f t="shared" si="11311"/>
        <v>0</v>
      </c>
      <c r="H411" s="21">
        <f t="shared" si="11311"/>
        <v>842.07285731872923</v>
      </c>
      <c r="I411" s="21">
        <f t="shared" si="11311"/>
        <v>1012.6651511855316</v>
      </c>
      <c r="J411" s="21">
        <f t="shared" si="11311"/>
        <v>729.09724619207179</v>
      </c>
      <c r="K411" s="21">
        <f t="shared" si="11311"/>
        <v>729.59535073914992</v>
      </c>
      <c r="L411" s="21">
        <f t="shared" si="11311"/>
        <v>548.53530927841314</v>
      </c>
      <c r="M411" s="21">
        <f t="shared" si="11311"/>
        <v>239.386566898577</v>
      </c>
      <c r="N411" s="21">
        <f t="shared" si="11311"/>
        <v>348.12767742635265</v>
      </c>
      <c r="O411" s="21">
        <f t="shared" si="11311"/>
        <v>301.35174444575159</v>
      </c>
      <c r="P411" s="21">
        <f t="shared" si="11311"/>
        <v>608.41097623735163</v>
      </c>
      <c r="Q411" s="21">
        <f t="shared" si="11311"/>
        <v>656.68429854446413</v>
      </c>
      <c r="R411" s="21">
        <f t="shared" si="11311"/>
        <v>1109.7934075952801</v>
      </c>
      <c r="S411" s="21">
        <f t="shared" si="11311"/>
        <v>916.60991011319288</v>
      </c>
      <c r="T411" s="21">
        <f t="shared" si="11311"/>
        <v>1078.24242254462</v>
      </c>
      <c r="U411" s="21">
        <f t="shared" si="11311"/>
        <v>1193.1552133982977</v>
      </c>
      <c r="V411" s="21">
        <f t="shared" si="11311"/>
        <v>944.82146222800009</v>
      </c>
      <c r="W411" s="21">
        <f t="shared" si="11311"/>
        <v>839.77240278059821</v>
      </c>
      <c r="X411" s="21">
        <f t="shared" si="11311"/>
        <v>742.53358439637407</v>
      </c>
      <c r="Y411" s="21">
        <f t="shared" si="11311"/>
        <v>466.39437982736581</v>
      </c>
      <c r="Z411" s="21">
        <f t="shared" si="11311"/>
        <v>567.68912309880159</v>
      </c>
      <c r="AA411" s="21">
        <f t="shared" si="11311"/>
        <v>529.91014139504853</v>
      </c>
      <c r="AB411" s="21">
        <f t="shared" si="11311"/>
        <v>676.22321802540478</v>
      </c>
      <c r="AC411" s="21">
        <f t="shared" si="11311"/>
        <v>653.60272581335266</v>
      </c>
      <c r="AD411" s="21">
        <f t="shared" si="11311"/>
        <v>1216.3862220304247</v>
      </c>
      <c r="AE411" s="21">
        <f t="shared" si="11311"/>
        <v>1202.1485275089819</v>
      </c>
      <c r="AF411" s="21">
        <f t="shared" si="11311"/>
        <v>1257.4806536461674</v>
      </c>
      <c r="AG411" s="21">
        <f t="shared" si="11311"/>
        <v>1286.2027247420087</v>
      </c>
      <c r="AH411" s="21">
        <f t="shared" si="11311"/>
        <v>1028.7035559875255</v>
      </c>
      <c r="AI411" s="21">
        <f t="shared" si="11311"/>
        <v>938.50879992965235</v>
      </c>
      <c r="AJ411" s="21">
        <f t="shared" si="11311"/>
        <v>892.46060437665847</v>
      </c>
      <c r="AK411" s="21">
        <f t="shared" si="11311"/>
        <v>534.28792698340203</v>
      </c>
      <c r="AL411" s="21">
        <f t="shared" si="11311"/>
        <v>679.66210777187734</v>
      </c>
      <c r="AM411" s="21">
        <f t="shared" si="11311"/>
        <v>673.51988880472982</v>
      </c>
      <c r="AN411" s="21">
        <f t="shared" si="11311"/>
        <v>792.5973239743879</v>
      </c>
      <c r="AO411" s="21">
        <f t="shared" si="11311"/>
        <v>785.63592594333477</v>
      </c>
      <c r="AP411" s="21">
        <f t="shared" si="11311"/>
        <v>1486.8716661747671</v>
      </c>
      <c r="AQ411" s="21">
        <f t="shared" si="11311"/>
        <v>1500.8254903937095</v>
      </c>
      <c r="AR411" s="21">
        <f t="shared" si="11311"/>
        <v>1514.4263591221927</v>
      </c>
      <c r="AS411" s="21">
        <f t="shared" si="11311"/>
        <v>1353.4300663412921</v>
      </c>
      <c r="AT411" s="21">
        <f t="shared" si="11311"/>
        <v>1033.2031788038857</v>
      </c>
      <c r="AU411" s="21">
        <f t="shared" si="11311"/>
        <v>1005.6042110046693</v>
      </c>
      <c r="AV411" s="21">
        <f t="shared" si="11311"/>
        <v>1044.2190982374493</v>
      </c>
      <c r="AW411" s="21">
        <f t="shared" si="11311"/>
        <v>581.84873875762332</v>
      </c>
      <c r="AX411" s="21">
        <f t="shared" si="11311"/>
        <v>718.71209485467227</v>
      </c>
      <c r="AY411" s="21">
        <f t="shared" si="11311"/>
        <v>736.59808324804908</v>
      </c>
      <c r="AZ411" s="21">
        <f t="shared" si="11311"/>
        <v>1029.8426008851911</v>
      </c>
      <c r="BA411" s="21">
        <f t="shared" si="11311"/>
        <v>784.54939619380639</v>
      </c>
      <c r="BB411" s="21">
        <f t="shared" si="11311"/>
        <v>1742.8599296653031</v>
      </c>
      <c r="BC411" s="21">
        <f t="shared" si="11311"/>
        <v>1761.1815515965379</v>
      </c>
      <c r="BD411" s="21">
        <f t="shared" si="11311"/>
        <v>1608.1248494186079</v>
      </c>
      <c r="BE411" s="21">
        <f t="shared" si="11311"/>
        <v>1465.8507619919712</v>
      </c>
      <c r="BF411" s="21">
        <f t="shared" si="11311"/>
        <v>1083.7984959766911</v>
      </c>
      <c r="BG411" s="21">
        <f t="shared" si="11311"/>
        <v>1114.541009499907</v>
      </c>
      <c r="BH411" s="21">
        <f t="shared" si="11311"/>
        <v>1139.7373117524046</v>
      </c>
      <c r="BI411" s="21">
        <f t="shared" si="11311"/>
        <v>658.08923722998748</v>
      </c>
      <c r="BJ411" s="21">
        <f t="shared" si="11311"/>
        <v>770.57736125246629</v>
      </c>
      <c r="BK411" s="21">
        <f t="shared" si="11311"/>
        <v>937.8211198087555</v>
      </c>
      <c r="BL411" s="21">
        <f t="shared" si="11311"/>
        <v>1022.8391182643572</v>
      </c>
      <c r="BM411" s="21">
        <f t="shared" si="11311"/>
        <v>1060.2259982327662</v>
      </c>
      <c r="BN411" s="21">
        <f t="shared" si="11311"/>
        <v>1850.9458945336896</v>
      </c>
      <c r="BO411" s="21">
        <f t="shared" si="11311"/>
        <v>1780.7705247867752</v>
      </c>
      <c r="BP411" s="21">
        <f t="shared" si="11311"/>
        <v>1790.3723492946538</v>
      </c>
      <c r="BQ411" s="21">
        <f t="shared" ref="BQ411:EB411" si="11312">BQ406+BQ407+BQ409+BQ408</f>
        <v>1629.0720151240241</v>
      </c>
      <c r="BR411" s="21">
        <f t="shared" si="11312"/>
        <v>1171.3271920972816</v>
      </c>
      <c r="BS411" s="21">
        <f t="shared" si="11312"/>
        <v>1121.3653929489092</v>
      </c>
      <c r="BT411" s="21">
        <f t="shared" si="11312"/>
        <v>1182.6947062952295</v>
      </c>
      <c r="BU411" s="21">
        <f t="shared" si="11312"/>
        <v>590.51607367677809</v>
      </c>
      <c r="BV411" s="21">
        <f t="shared" si="11312"/>
        <v>849.69557851098489</v>
      </c>
      <c r="BW411" s="21">
        <f t="shared" si="11312"/>
        <v>796.09041878135156</v>
      </c>
      <c r="BX411" s="21">
        <f t="shared" si="11312"/>
        <v>1197.5401305113585</v>
      </c>
      <c r="BY411" s="21">
        <f t="shared" si="11312"/>
        <v>1052.577670147426</v>
      </c>
      <c r="BZ411" s="21">
        <f t="shared" si="11312"/>
        <v>1919.8600850825082</v>
      </c>
      <c r="CA411" s="21">
        <f t="shared" si="11312"/>
        <v>1878.95200088822</v>
      </c>
      <c r="CB411" s="21">
        <f t="shared" si="11312"/>
        <v>1599.4272753986513</v>
      </c>
      <c r="CC411" s="21">
        <f t="shared" si="11312"/>
        <v>1548.5095068225237</v>
      </c>
      <c r="CD411" s="21">
        <f t="shared" si="11312"/>
        <v>1241.2273914321399</v>
      </c>
      <c r="CE411" s="21">
        <f t="shared" si="11312"/>
        <v>1107.7694215101253</v>
      </c>
      <c r="CF411" s="21">
        <f t="shared" si="11312"/>
        <v>1062.1460035651614</v>
      </c>
      <c r="CG411" s="21">
        <f t="shared" si="11312"/>
        <v>596.41823437920891</v>
      </c>
      <c r="CH411" s="21">
        <f t="shared" si="11312"/>
        <v>828.6554953365054</v>
      </c>
      <c r="CI411" s="21">
        <f t="shared" si="11312"/>
        <v>812.06627038229317</v>
      </c>
      <c r="CJ411" s="21">
        <f t="shared" si="11312"/>
        <v>1131.2809215520883</v>
      </c>
      <c r="CK411" s="21">
        <f t="shared" si="11312"/>
        <v>1076.0960034381817</v>
      </c>
      <c r="CL411" s="21">
        <f t="shared" si="11312"/>
        <v>1840.5562902226911</v>
      </c>
      <c r="CM411" s="21">
        <f t="shared" si="11312"/>
        <v>1762.2038890341312</v>
      </c>
      <c r="CN411" s="21">
        <f t="shared" si="11312"/>
        <v>1378.6699845897338</v>
      </c>
      <c r="CO411" s="21">
        <f t="shared" si="11312"/>
        <v>1351.1049370859903</v>
      </c>
      <c r="CP411" s="21">
        <f t="shared" si="11312"/>
        <v>1090.8165772703214</v>
      </c>
      <c r="CQ411" s="21">
        <f t="shared" si="11312"/>
        <v>998.32565190879052</v>
      </c>
      <c r="CR411" s="21">
        <f t="shared" si="11312"/>
        <v>998.35872398730442</v>
      </c>
      <c r="CS411" s="21">
        <f t="shared" si="11312"/>
        <v>557.96977414039441</v>
      </c>
      <c r="CT411" s="21">
        <f t="shared" si="11312"/>
        <v>738.63618366475009</v>
      </c>
      <c r="CU411" s="21">
        <f t="shared" si="11312"/>
        <v>754.67603793625767</v>
      </c>
      <c r="CV411" s="21">
        <f t="shared" si="11312"/>
        <v>987.2994015253455</v>
      </c>
      <c r="CW411" s="21">
        <f t="shared" si="11312"/>
        <v>817.0913573733917</v>
      </c>
      <c r="CX411" s="21">
        <f t="shared" si="11312"/>
        <v>1648.9074575060397</v>
      </c>
      <c r="CY411" s="21">
        <f t="shared" si="11312"/>
        <v>1687.3333434689737</v>
      </c>
      <c r="CZ411" s="21">
        <f t="shared" si="11312"/>
        <v>1467.1848626157789</v>
      </c>
      <c r="DA411" s="21">
        <f t="shared" si="11312"/>
        <v>1431.9615996955069</v>
      </c>
      <c r="DB411" s="21">
        <f t="shared" si="11312"/>
        <v>1046.0074541532695</v>
      </c>
      <c r="DC411" s="21">
        <f t="shared" si="11312"/>
        <v>1002.5288440045408</v>
      </c>
      <c r="DD411" s="21">
        <f t="shared" si="11312"/>
        <v>930.85908457985522</v>
      </c>
      <c r="DE411" s="21">
        <f t="shared" si="11312"/>
        <v>575.42516516641774</v>
      </c>
      <c r="DF411" s="21">
        <f t="shared" si="11312"/>
        <v>760.03039535350501</v>
      </c>
      <c r="DG411" s="21">
        <f t="shared" si="11312"/>
        <v>747.62671836123661</v>
      </c>
      <c r="DH411" s="21">
        <f t="shared" si="11312"/>
        <v>1006.6200418092146</v>
      </c>
      <c r="DI411" s="21">
        <f t="shared" si="11312"/>
        <v>892.3340299765074</v>
      </c>
      <c r="DJ411" s="21">
        <f t="shared" si="11312"/>
        <v>1729.7060012958088</v>
      </c>
      <c r="DK411" s="21">
        <f t="shared" si="11312"/>
        <v>1716.9534836495418</v>
      </c>
      <c r="DL411" s="21">
        <f t="shared" si="11312"/>
        <v>1510.756324280514</v>
      </c>
      <c r="DM411" s="21">
        <f t="shared" si="11312"/>
        <v>1401.8356683756906</v>
      </c>
      <c r="DN411" s="21">
        <f t="shared" si="11312"/>
        <v>994.50298385278575</v>
      </c>
      <c r="DO411" s="21">
        <f t="shared" si="11312"/>
        <v>953.98727126806784</v>
      </c>
      <c r="DP411" s="21">
        <f t="shared" si="11312"/>
        <v>1061.026021468113</v>
      </c>
      <c r="DQ411" s="21">
        <f t="shared" si="11312"/>
        <v>540.98193920161032</v>
      </c>
      <c r="DR411" s="21">
        <f t="shared" si="11312"/>
        <v>627.71598653647243</v>
      </c>
      <c r="DS411" s="21">
        <f t="shared" si="11312"/>
        <v>857.83087419180185</v>
      </c>
      <c r="DT411" s="21">
        <f t="shared" si="11312"/>
        <v>1086.5562889910852</v>
      </c>
      <c r="DU411" s="21">
        <f t="shared" si="11312"/>
        <v>892.95075212539348</v>
      </c>
      <c r="DV411" s="21">
        <f t="shared" si="11312"/>
        <v>1799.2370165964292</v>
      </c>
      <c r="DW411" s="21">
        <f t="shared" si="11312"/>
        <v>1694.7783799519163</v>
      </c>
      <c r="DX411" s="21">
        <f t="shared" si="11312"/>
        <v>1708.0487287092071</v>
      </c>
      <c r="DY411" s="21">
        <f t="shared" si="11312"/>
        <v>1414.3941550037091</v>
      </c>
      <c r="DZ411" s="21">
        <f t="shared" si="11312"/>
        <v>960.49311229724822</v>
      </c>
      <c r="EA411" s="21">
        <f t="shared" si="11312"/>
        <v>1090.1561483104251</v>
      </c>
      <c r="EB411" s="21">
        <f t="shared" si="11312"/>
        <v>1074.8962057580638</v>
      </c>
      <c r="EC411" s="21">
        <f t="shared" ref="EC411:GN411" si="11313">EC406+EC407+EC409+EC408</f>
        <v>602.09545188735797</v>
      </c>
      <c r="ED411" s="21">
        <f t="shared" si="11313"/>
        <v>734.30210982427695</v>
      </c>
      <c r="EE411" s="21">
        <f t="shared" si="11313"/>
        <v>764.53560013098195</v>
      </c>
      <c r="EF411" s="21">
        <f t="shared" si="11313"/>
        <v>1188.331757265664</v>
      </c>
      <c r="EG411" s="21">
        <f t="shared" si="11313"/>
        <v>935.74922493371662</v>
      </c>
      <c r="EH411" s="21">
        <f t="shared" si="11313"/>
        <v>1822.3232566842703</v>
      </c>
      <c r="EI411" s="21">
        <f t="shared" si="11313"/>
        <v>1682.4902840238763</v>
      </c>
      <c r="EJ411" s="21">
        <f t="shared" si="11313"/>
        <v>1615.3980822197607</v>
      </c>
      <c r="EK411" s="21">
        <f t="shared" si="11313"/>
        <v>1467.554182833537</v>
      </c>
      <c r="EL411" s="21">
        <f t="shared" si="11313"/>
        <v>1108.3713838698311</v>
      </c>
      <c r="EM411" s="21">
        <f t="shared" si="11313"/>
        <v>1055.3359213067156</v>
      </c>
      <c r="EN411" s="21">
        <f t="shared" si="11313"/>
        <v>1069.1854079545867</v>
      </c>
      <c r="EO411" s="21">
        <f t="shared" si="11313"/>
        <v>538.20721236840893</v>
      </c>
      <c r="EP411" s="21">
        <f t="shared" si="11313"/>
        <v>840.37123660080022</v>
      </c>
      <c r="EQ411" s="21">
        <f t="shared" si="11313"/>
        <v>809.20522301052995</v>
      </c>
      <c r="ER411" s="21">
        <f t="shared" si="11313"/>
        <v>1206.087481345694</v>
      </c>
      <c r="ES411" s="21">
        <f t="shared" si="11313"/>
        <v>961.86987831668762</v>
      </c>
      <c r="ET411" s="21">
        <f t="shared" si="11313"/>
        <v>1793.4937429050178</v>
      </c>
      <c r="EU411" s="21">
        <f t="shared" si="11313"/>
        <v>1621.3664680584498</v>
      </c>
      <c r="EV411" s="21">
        <f t="shared" si="11313"/>
        <v>1602.0335710331588</v>
      </c>
      <c r="EW411" s="21">
        <f t="shared" si="11313"/>
        <v>1524.7242202432396</v>
      </c>
      <c r="EX411" s="21">
        <f t="shared" si="11313"/>
        <v>1071.8226114120175</v>
      </c>
      <c r="EY411" s="21">
        <f t="shared" si="11313"/>
        <v>1044.2408056546346</v>
      </c>
      <c r="EZ411" s="21">
        <f t="shared" si="11313"/>
        <v>1095.9870871225669</v>
      </c>
      <c r="FA411" s="21">
        <f t="shared" si="11313"/>
        <v>600.17372176258596</v>
      </c>
      <c r="FB411" s="21">
        <f t="shared" si="11313"/>
        <v>849.81067930569759</v>
      </c>
      <c r="FC411" s="21">
        <f t="shared" si="11313"/>
        <v>808.04112269512859</v>
      </c>
      <c r="FD411" s="21">
        <f t="shared" si="11313"/>
        <v>1150.285197449572</v>
      </c>
      <c r="FE411" s="21">
        <f t="shared" si="11313"/>
        <v>805.159462935531</v>
      </c>
      <c r="FF411" s="21">
        <f t="shared" si="11313"/>
        <v>1803.5097571788938</v>
      </c>
      <c r="FG411" s="21">
        <f t="shared" si="11313"/>
        <v>1711.8975100216621</v>
      </c>
      <c r="FH411" s="21">
        <f t="shared" si="11313"/>
        <v>1596.9333229750575</v>
      </c>
      <c r="FI411" s="21">
        <f t="shared" si="11313"/>
        <v>1530.8201093705777</v>
      </c>
      <c r="FJ411" s="21">
        <f t="shared" si="11313"/>
        <v>1059.3030899660887</v>
      </c>
      <c r="FK411" s="21">
        <f t="shared" si="11313"/>
        <v>1073.0101220586471</v>
      </c>
      <c r="FL411" s="21">
        <f t="shared" si="11313"/>
        <v>1085.5554331096109</v>
      </c>
      <c r="FM411" s="21">
        <f t="shared" si="11313"/>
        <v>576.11453580031423</v>
      </c>
      <c r="FN411" s="21">
        <f t="shared" si="11313"/>
        <v>827.81781321689277</v>
      </c>
      <c r="FO411" s="21">
        <f t="shared" si="11313"/>
        <v>745.39857551128</v>
      </c>
      <c r="FP411" s="21">
        <f t="shared" si="11313"/>
        <v>1128.2736014049672</v>
      </c>
      <c r="FQ411" s="21">
        <f t="shared" si="11313"/>
        <v>883.27984558147693</v>
      </c>
      <c r="FR411" s="21">
        <f t="shared" si="11313"/>
        <v>1813.4944186411328</v>
      </c>
      <c r="FS411" s="21">
        <f t="shared" si="11313"/>
        <v>1725.1272870537759</v>
      </c>
      <c r="FT411" s="21">
        <f t="shared" si="11313"/>
        <v>1613.1568009149044</v>
      </c>
      <c r="FU411" s="21">
        <f t="shared" si="11313"/>
        <v>1521.6563000954818</v>
      </c>
      <c r="FV411" s="21">
        <f t="shared" si="11313"/>
        <v>1015.5694159113336</v>
      </c>
      <c r="FW411" s="21">
        <f t="shared" si="11313"/>
        <v>1030.4197040637509</v>
      </c>
      <c r="FX411" s="21">
        <f t="shared" si="11313"/>
        <v>1057.7228846307812</v>
      </c>
      <c r="FY411" s="21">
        <f t="shared" si="11313"/>
        <v>563.96154084770956</v>
      </c>
      <c r="FZ411" s="21">
        <f t="shared" si="11313"/>
        <v>772.01597126526337</v>
      </c>
      <c r="GA411" s="21">
        <f t="shared" si="11313"/>
        <v>900.69336437709705</v>
      </c>
      <c r="GB411" s="21">
        <f t="shared" si="11313"/>
        <v>1111.1497296953285</v>
      </c>
      <c r="GC411" s="21">
        <f t="shared" si="11313"/>
        <v>867.08089606318867</v>
      </c>
      <c r="GD411" s="21">
        <f t="shared" si="11313"/>
        <v>1852.8565886325309</v>
      </c>
      <c r="GE411" s="21">
        <f t="shared" si="11313"/>
        <v>1700.3221568325087</v>
      </c>
      <c r="GF411" s="21">
        <f t="shared" si="11313"/>
        <v>1709.4527368975137</v>
      </c>
      <c r="GG411" s="21">
        <f t="shared" si="11313"/>
        <v>1614.6561272701776</v>
      </c>
      <c r="GH411" s="21">
        <f t="shared" si="11313"/>
        <v>1019.7157127809025</v>
      </c>
      <c r="GI411" s="21">
        <f t="shared" si="11313"/>
        <v>1044.8711892513024</v>
      </c>
      <c r="GJ411" s="21">
        <f t="shared" si="11313"/>
        <v>1066.2066061188968</v>
      </c>
      <c r="GK411" s="21">
        <f t="shared" si="11313"/>
        <v>566.56430414060685</v>
      </c>
      <c r="GL411" s="21">
        <f t="shared" si="11313"/>
        <v>777.68704239896886</v>
      </c>
      <c r="GM411" s="21">
        <f t="shared" si="11313"/>
        <v>797.2690098165408</v>
      </c>
      <c r="GN411" s="21">
        <f t="shared" si="11313"/>
        <v>1188.8599926277677</v>
      </c>
      <c r="GO411" s="21">
        <f t="shared" ref="GO411:IZ411" si="11314">GO406+GO407+GO409+GO408</f>
        <v>1004.6753219372814</v>
      </c>
      <c r="GP411" s="21">
        <f t="shared" si="11314"/>
        <v>1868.7429736794579</v>
      </c>
      <c r="GQ411" s="21">
        <f t="shared" si="11314"/>
        <v>1824.5842894008867</v>
      </c>
      <c r="GR411" s="21">
        <f t="shared" si="11314"/>
        <v>1740.0939996976335</v>
      </c>
      <c r="GS411" s="21">
        <f t="shared" si="11314"/>
        <v>1563.0667026053402</v>
      </c>
      <c r="GT411" s="21">
        <f t="shared" si="11314"/>
        <v>1092.8544178407599</v>
      </c>
      <c r="GU411" s="21">
        <f t="shared" si="11314"/>
        <v>1071.1801227584958</v>
      </c>
      <c r="GV411" s="21">
        <f t="shared" si="11314"/>
        <v>1080.6027897324989</v>
      </c>
      <c r="GW411" s="21">
        <f t="shared" si="11314"/>
        <v>543.86904712075045</v>
      </c>
      <c r="GX411" s="21">
        <f t="shared" si="11314"/>
        <v>850.64997586205266</v>
      </c>
      <c r="GY411" s="21">
        <f t="shared" si="11314"/>
        <v>898.33112622852991</v>
      </c>
      <c r="GZ411" s="21">
        <f t="shared" si="11314"/>
        <v>1192.3968683104936</v>
      </c>
      <c r="HA411" s="21">
        <f t="shared" si="11314"/>
        <v>845.7044188818395</v>
      </c>
      <c r="HB411" s="21">
        <f t="shared" si="11314"/>
        <v>1897.2628403310118</v>
      </c>
      <c r="HC411" s="21">
        <f t="shared" si="11314"/>
        <v>1600.8497815502581</v>
      </c>
      <c r="HD411" s="21">
        <f t="shared" si="11314"/>
        <v>1800.8289004668604</v>
      </c>
      <c r="HE411" s="21">
        <f t="shared" si="11314"/>
        <v>1594.0693377971772</v>
      </c>
      <c r="HF411" s="21">
        <f t="shared" si="11314"/>
        <v>1063.2910605395873</v>
      </c>
      <c r="HG411" s="21">
        <f t="shared" si="11314"/>
        <v>997.8762053176506</v>
      </c>
      <c r="HH411" s="21">
        <f t="shared" si="11314"/>
        <v>1049.5298920781363</v>
      </c>
      <c r="HI411" s="21">
        <f t="shared" si="11314"/>
        <v>536.73818578615442</v>
      </c>
      <c r="HJ411" s="21">
        <f t="shared" si="11314"/>
        <v>844.26056320244538</v>
      </c>
      <c r="HK411" s="21">
        <f t="shared" si="11314"/>
        <v>865.8947519360936</v>
      </c>
      <c r="HL411" s="21">
        <f t="shared" si="11314"/>
        <v>1209.8601950727766</v>
      </c>
      <c r="HM411" s="21">
        <f t="shared" si="11314"/>
        <v>892.41627118914835</v>
      </c>
      <c r="HN411" s="21">
        <f t="shared" si="11314"/>
        <v>1914.1329781882712</v>
      </c>
      <c r="HO411" s="21">
        <f t="shared" si="11314"/>
        <v>1714.5747611198219</v>
      </c>
      <c r="HP411" s="21">
        <f t="shared" si="11314"/>
        <v>1693.3787996453402</v>
      </c>
      <c r="HQ411" s="21">
        <f t="shared" si="11314"/>
        <v>1764.5556229167394</v>
      </c>
      <c r="HR411" s="21">
        <f t="shared" si="11314"/>
        <v>1043.4747125392983</v>
      </c>
      <c r="HS411" s="21">
        <f t="shared" si="11314"/>
        <v>1009.0766137887008</v>
      </c>
      <c r="HT411" s="21">
        <f t="shared" si="11314"/>
        <v>1073.0434967527333</v>
      </c>
      <c r="HU411" s="21">
        <f t="shared" si="11314"/>
        <v>580.61218971636333</v>
      </c>
      <c r="HV411" s="21">
        <f t="shared" si="11314"/>
        <v>831.5378705745253</v>
      </c>
      <c r="HW411" s="21">
        <f t="shared" si="11314"/>
        <v>804.22858332290616</v>
      </c>
      <c r="HX411" s="21">
        <f t="shared" si="11314"/>
        <v>1201.2944444876796</v>
      </c>
      <c r="HY411" s="21">
        <f t="shared" si="11314"/>
        <v>814.04723526566636</v>
      </c>
      <c r="HZ411" s="21">
        <f t="shared" si="11314"/>
        <v>1840.0380679496363</v>
      </c>
      <c r="IA411" s="21">
        <f t="shared" si="11314"/>
        <v>1795.5712821781301</v>
      </c>
      <c r="IB411" s="21">
        <f t="shared" si="11314"/>
        <v>1628.3430789605959</v>
      </c>
      <c r="IC411" s="21">
        <f t="shared" si="11314"/>
        <v>1755.6227245589869</v>
      </c>
      <c r="ID411" s="21">
        <f t="shared" si="11314"/>
        <v>969.03760259713499</v>
      </c>
      <c r="IE411" s="21">
        <f t="shared" si="11314"/>
        <v>946.72637685371308</v>
      </c>
      <c r="IF411" s="21">
        <f t="shared" si="11314"/>
        <v>1034.1463043914866</v>
      </c>
      <c r="IG411" s="21">
        <f t="shared" si="11314"/>
        <v>543.02571638695827</v>
      </c>
      <c r="IH411" s="21">
        <f t="shared" si="11314"/>
        <v>753.21409720575184</v>
      </c>
      <c r="II411" s="21">
        <f t="shared" si="11314"/>
        <v>852.0224360488271</v>
      </c>
      <c r="IJ411" s="21">
        <f t="shared" si="11314"/>
        <v>1102.1476738059184</v>
      </c>
      <c r="IK411" s="21">
        <f t="shared" si="11314"/>
        <v>796.82949177135015</v>
      </c>
      <c r="IL411" s="21">
        <f t="shared" si="11314"/>
        <v>1923.3510965898492</v>
      </c>
      <c r="IM411" s="21">
        <f t="shared" si="11314"/>
        <v>1697.3975278513474</v>
      </c>
      <c r="IN411" s="21">
        <f t="shared" si="11314"/>
        <v>1814.725437615655</v>
      </c>
      <c r="IO411" s="21">
        <f t="shared" si="11314"/>
        <v>1733.2391613777274</v>
      </c>
      <c r="IP411" s="21">
        <f t="shared" si="11314"/>
        <v>970.32020290525202</v>
      </c>
      <c r="IQ411" s="21">
        <f t="shared" si="11314"/>
        <v>919.85779984806277</v>
      </c>
      <c r="IR411" s="21">
        <f t="shared" si="11314"/>
        <v>993.85333437598899</v>
      </c>
      <c r="IS411" s="21">
        <f t="shared" si="11314"/>
        <v>519.17074016693607</v>
      </c>
      <c r="IT411" s="21">
        <f t="shared" si="11314"/>
        <v>728.54638038984467</v>
      </c>
      <c r="IU411" s="21">
        <f t="shared" si="11314"/>
        <v>764.76240455787888</v>
      </c>
      <c r="IV411" s="21">
        <f t="shared" si="11314"/>
        <v>1065.6162540192386</v>
      </c>
      <c r="IW411" s="21">
        <f t="shared" si="11314"/>
        <v>907.87721898316113</v>
      </c>
      <c r="IX411" s="21">
        <f t="shared" si="11314"/>
        <v>1957.0379918081362</v>
      </c>
      <c r="IY411" s="21">
        <f t="shared" si="11314"/>
        <v>1668.3949997081352</v>
      </c>
      <c r="IZ411" s="21">
        <f t="shared" si="11314"/>
        <v>1790.2105250023203</v>
      </c>
      <c r="JA411" s="21">
        <f t="shared" ref="JA411:LL411" si="11315">JA406+JA407+JA409+JA408</f>
        <v>1552.6149558318907</v>
      </c>
      <c r="JB411" s="21">
        <f t="shared" si="11315"/>
        <v>1029.8448759748499</v>
      </c>
      <c r="JC411" s="21">
        <f t="shared" si="11315"/>
        <v>968.85511588045961</v>
      </c>
      <c r="JD411" s="21">
        <f t="shared" si="11315"/>
        <v>992.41827270054807</v>
      </c>
      <c r="JE411" s="21">
        <f t="shared" si="11315"/>
        <v>520.90896426549375</v>
      </c>
      <c r="JF411" s="21">
        <f t="shared" si="11315"/>
        <v>751.47185835686093</v>
      </c>
      <c r="JG411" s="21">
        <f t="shared" si="11315"/>
        <v>771.20440441594667</v>
      </c>
      <c r="JH411" s="21">
        <f t="shared" si="11315"/>
        <v>1056.7564722122988</v>
      </c>
      <c r="JI411" s="21">
        <f t="shared" si="11315"/>
        <v>932.68031884235063</v>
      </c>
      <c r="JJ411" s="21">
        <f t="shared" si="11315"/>
        <v>1885.7761576503408</v>
      </c>
      <c r="JK411" s="21">
        <f t="shared" si="11315"/>
        <v>1604.5239075144191</v>
      </c>
      <c r="JL411" s="21">
        <f t="shared" si="11315"/>
        <v>1768.5390019336398</v>
      </c>
      <c r="JM411" s="21">
        <f t="shared" si="11315"/>
        <v>1522.8495841835661</v>
      </c>
      <c r="JN411" s="21">
        <f t="shared" si="11315"/>
        <v>1012.1368888474775</v>
      </c>
      <c r="JO411" s="21">
        <f t="shared" si="11315"/>
        <v>966.7337632583417</v>
      </c>
      <c r="JP411" s="21">
        <f t="shared" si="11315"/>
        <v>979.02840030755624</v>
      </c>
      <c r="JQ411" s="21">
        <f t="shared" si="11315"/>
        <v>494.80483839127987</v>
      </c>
      <c r="JR411" s="21">
        <f t="shared" si="11315"/>
        <v>754.97694114375133</v>
      </c>
      <c r="JS411" s="21">
        <f t="shared" si="11315"/>
        <v>806.57942184892465</v>
      </c>
      <c r="JT411" s="21">
        <f t="shared" si="11315"/>
        <v>1168.1160427077552</v>
      </c>
      <c r="JU411" s="21">
        <f t="shared" si="11315"/>
        <v>820.33208324171187</v>
      </c>
      <c r="JV411" s="21">
        <f t="shared" si="11315"/>
        <v>1866.1784351515446</v>
      </c>
      <c r="JW411" s="21">
        <f t="shared" si="11315"/>
        <v>1679.6317991485475</v>
      </c>
      <c r="JX411" s="21">
        <f t="shared" si="11315"/>
        <v>1797.0138229585873</v>
      </c>
      <c r="JY411" s="21">
        <f t="shared" si="11315"/>
        <v>1608.9427777620651</v>
      </c>
      <c r="JZ411" s="21">
        <f t="shared" si="11315"/>
        <v>989.35926710918466</v>
      </c>
      <c r="KA411" s="21">
        <f t="shared" si="11315"/>
        <v>936.67691233673258</v>
      </c>
      <c r="KB411" s="21">
        <f t="shared" si="11315"/>
        <v>1000.1749085607339</v>
      </c>
      <c r="KC411" s="21">
        <f t="shared" si="11315"/>
        <v>504.07236367681321</v>
      </c>
      <c r="KD411" s="21">
        <f t="shared" si="11315"/>
        <v>710.07417977280988</v>
      </c>
      <c r="KE411" s="21">
        <f t="shared" si="11315"/>
        <v>801.70313040085068</v>
      </c>
      <c r="KF411" s="21">
        <f t="shared" si="11315"/>
        <v>1177.6008831008469</v>
      </c>
      <c r="KG411" s="21">
        <f t="shared" si="11315"/>
        <v>787.66315568256493</v>
      </c>
      <c r="KH411" s="21">
        <f t="shared" si="11315"/>
        <v>1846.9914165951211</v>
      </c>
      <c r="KI411" s="21">
        <f t="shared" si="11315"/>
        <v>1753.8661026462132</v>
      </c>
      <c r="KJ411" s="21">
        <f t="shared" si="11315"/>
        <v>1598.4303053820586</v>
      </c>
      <c r="KK411" s="21">
        <f t="shared" si="11315"/>
        <v>1873.691183296602</v>
      </c>
      <c r="KL411" s="21">
        <f t="shared" si="11315"/>
        <v>984.50131201362808</v>
      </c>
      <c r="KM411" s="21">
        <f t="shared" si="11315"/>
        <v>961.2357501465242</v>
      </c>
      <c r="KN411" s="21">
        <f t="shared" si="11315"/>
        <v>983.20784536246788</v>
      </c>
      <c r="KO411" s="21">
        <f t="shared" si="11315"/>
        <v>504.06003015695683</v>
      </c>
      <c r="KP411" s="21">
        <f t="shared" si="11315"/>
        <v>720.40182016998267</v>
      </c>
      <c r="KQ411" s="21">
        <f t="shared" si="11315"/>
        <v>778.03838242716108</v>
      </c>
      <c r="KR411" s="21">
        <f t="shared" si="11315"/>
        <v>1113.5885989468331</v>
      </c>
      <c r="KS411" s="21">
        <f t="shared" si="11315"/>
        <v>823.12416743441781</v>
      </c>
      <c r="KT411" s="21">
        <f t="shared" si="11315"/>
        <v>1839.3054792408723</v>
      </c>
      <c r="KU411" s="21">
        <f t="shared" si="11315"/>
        <v>1685.3014433957821</v>
      </c>
      <c r="KV411" s="21">
        <f t="shared" si="11315"/>
        <v>1758.2095517564273</v>
      </c>
      <c r="KW411" s="21">
        <f t="shared" si="11315"/>
        <v>1820.2347482648679</v>
      </c>
      <c r="KX411" s="21">
        <f t="shared" si="11315"/>
        <v>979.03725257731639</v>
      </c>
      <c r="KY411" s="21">
        <f t="shared" si="11315"/>
        <v>910.07812356528575</v>
      </c>
      <c r="KZ411" s="21">
        <f t="shared" si="11315"/>
        <v>957.81427501753694</v>
      </c>
      <c r="LA411" s="21">
        <f t="shared" si="11315"/>
        <v>495.35822089508599</v>
      </c>
      <c r="LB411" s="21">
        <f t="shared" si="11315"/>
        <v>717.93973312602793</v>
      </c>
      <c r="LC411" s="21">
        <f t="shared" si="11315"/>
        <v>743.7266052677719</v>
      </c>
      <c r="LD411" s="21">
        <f t="shared" si="11315"/>
        <v>1143.2961721773559</v>
      </c>
      <c r="LE411" s="21">
        <f t="shared" si="11315"/>
        <v>880.17286584536271</v>
      </c>
      <c r="LF411" s="21">
        <f t="shared" si="11315"/>
        <v>1912.4360341813008</v>
      </c>
      <c r="LG411" s="21">
        <f t="shared" si="11315"/>
        <v>1689.2634429383497</v>
      </c>
      <c r="LH411" s="21">
        <f t="shared" si="11315"/>
        <v>1788.9264114865798</v>
      </c>
      <c r="LI411" s="21">
        <f t="shared" si="11315"/>
        <v>1777.8607286926283</v>
      </c>
      <c r="LJ411" s="21">
        <f t="shared" si="11315"/>
        <v>1023.7845184362068</v>
      </c>
      <c r="LK411" s="21">
        <f t="shared" si="11315"/>
        <v>900.73235472304145</v>
      </c>
      <c r="LL411" s="21">
        <f t="shared" si="11315"/>
        <v>981.41506203930498</v>
      </c>
      <c r="LM411" s="21">
        <f t="shared" ref="LM411:NX411" si="11316">LM406+LM407+LM409+LM408</f>
        <v>474.04272760531978</v>
      </c>
      <c r="LN411" s="21">
        <f t="shared" si="11316"/>
        <v>693.52436144327351</v>
      </c>
      <c r="LO411" s="21">
        <f t="shared" si="11316"/>
        <v>763.34967404096733</v>
      </c>
      <c r="LP411" s="21">
        <f t="shared" si="11316"/>
        <v>1068.9985695266764</v>
      </c>
      <c r="LQ411" s="21">
        <f t="shared" si="11316"/>
        <v>842.23873144606614</v>
      </c>
      <c r="LR411" s="21">
        <f t="shared" si="11316"/>
        <v>1963.0378326285447</v>
      </c>
      <c r="LS411" s="21">
        <f t="shared" si="11316"/>
        <v>1624.7598614837509</v>
      </c>
      <c r="LT411" s="21">
        <f t="shared" si="11316"/>
        <v>1905.7130546206163</v>
      </c>
      <c r="LU411" s="21">
        <f t="shared" si="11316"/>
        <v>1675.1633745649358</v>
      </c>
      <c r="LV411" s="21">
        <f t="shared" si="11316"/>
        <v>1052.7063747048985</v>
      </c>
      <c r="LW411" s="21">
        <f t="shared" si="11316"/>
        <v>1030.8163945711954</v>
      </c>
      <c r="LX411" s="21">
        <f t="shared" si="11316"/>
        <v>1001.8697490918146</v>
      </c>
      <c r="LY411" s="21">
        <f t="shared" si="11316"/>
        <v>512.90830637669444</v>
      </c>
      <c r="LZ411" s="21">
        <f t="shared" si="11316"/>
        <v>750.22038283612358</v>
      </c>
      <c r="MA411" s="21">
        <f t="shared" si="11316"/>
        <v>812.44559134333042</v>
      </c>
      <c r="MB411" s="21">
        <f t="shared" si="11316"/>
        <v>1288.0524868042633</v>
      </c>
      <c r="MC411" s="21">
        <f t="shared" si="11316"/>
        <v>869.91350589996091</v>
      </c>
      <c r="MD411" s="21">
        <f t="shared" si="11316"/>
        <v>2065.4476607480169</v>
      </c>
      <c r="ME411" s="21">
        <f t="shared" si="11316"/>
        <v>1699.4657022778485</v>
      </c>
      <c r="MF411" s="21">
        <f t="shared" si="11316"/>
        <v>1899.3036460312271</v>
      </c>
      <c r="MG411" s="21">
        <f t="shared" si="11316"/>
        <v>1830.8738482541939</v>
      </c>
      <c r="MH411" s="21">
        <f t="shared" si="11316"/>
        <v>1057.5707583023325</v>
      </c>
      <c r="MI411" s="21">
        <f t="shared" si="11316"/>
        <v>1062.1981635488278</v>
      </c>
      <c r="MJ411" s="21">
        <f t="shared" si="11316"/>
        <v>1079.3548788863877</v>
      </c>
      <c r="MK411" s="21">
        <f t="shared" si="11316"/>
        <v>529.33980097655319</v>
      </c>
      <c r="ML411" s="21">
        <f t="shared" si="11316"/>
        <v>809.67106719696437</v>
      </c>
      <c r="MM411" s="21">
        <f t="shared" si="11316"/>
        <v>838.0564889176344</v>
      </c>
      <c r="MN411" s="21">
        <f t="shared" si="11316"/>
        <v>1396.5029616100344</v>
      </c>
      <c r="MO411" s="21">
        <f t="shared" si="11316"/>
        <v>944.73363957176844</v>
      </c>
      <c r="MP411" s="21">
        <f t="shared" si="11316"/>
        <v>1991.6218330186327</v>
      </c>
      <c r="MQ411" s="21">
        <f t="shared" si="11316"/>
        <v>1846.6047931858247</v>
      </c>
      <c r="MR411" s="21">
        <f t="shared" si="11316"/>
        <v>1873.1760520080554</v>
      </c>
      <c r="MS411" s="21">
        <f t="shared" si="11316"/>
        <v>1986.1730051528361</v>
      </c>
      <c r="MT411" s="21">
        <f t="shared" si="11316"/>
        <v>1090.4680364564872</v>
      </c>
      <c r="MU411" s="21">
        <f t="shared" si="11316"/>
        <v>1086.5177022127916</v>
      </c>
      <c r="MV411" s="21">
        <f t="shared" si="11316"/>
        <v>1095.2080788940707</v>
      </c>
      <c r="MW411" s="21">
        <f t="shared" si="11316"/>
        <v>575.29015429400192</v>
      </c>
      <c r="MX411" s="21">
        <f t="shared" si="11316"/>
        <v>810.78968838932587</v>
      </c>
      <c r="MY411" s="21">
        <f t="shared" si="11316"/>
        <v>847.64117754633207</v>
      </c>
      <c r="MZ411" s="21">
        <f t="shared" si="11316"/>
        <v>1427.1469286586157</v>
      </c>
      <c r="NA411" s="21">
        <f t="shared" si="11316"/>
        <v>983.42992247628285</v>
      </c>
      <c r="NB411" s="21">
        <f t="shared" si="11316"/>
        <v>1953.6414519637908</v>
      </c>
      <c r="NC411" s="21">
        <f t="shared" si="11316"/>
        <v>1774.1797845665374</v>
      </c>
      <c r="ND411" s="21">
        <f t="shared" si="11316"/>
        <v>1814.3788350716216</v>
      </c>
      <c r="NE411" s="21">
        <f t="shared" si="11316"/>
        <v>2039.3282174693595</v>
      </c>
      <c r="NF411" s="21">
        <f t="shared" si="11316"/>
        <v>1084.543421946528</v>
      </c>
      <c r="NG411" s="21">
        <f t="shared" si="11316"/>
        <v>1079.6015302334476</v>
      </c>
      <c r="NH411" s="21">
        <f t="shared" si="11316"/>
        <v>1068.7601584293129</v>
      </c>
      <c r="NI411" s="21">
        <f t="shared" si="11316"/>
        <v>536.38449816493062</v>
      </c>
      <c r="NJ411" s="21">
        <f t="shared" si="11316"/>
        <v>812.32983844515854</v>
      </c>
      <c r="NK411" s="21">
        <f t="shared" si="11316"/>
        <v>860.11863238093633</v>
      </c>
      <c r="NL411" s="21">
        <f t="shared" si="11316"/>
        <v>1400.0109893734355</v>
      </c>
      <c r="NM411" s="21">
        <f t="shared" si="11316"/>
        <v>938.52664550998338</v>
      </c>
      <c r="NN411" s="21">
        <f t="shared" si="11316"/>
        <v>2057.8118440107014</v>
      </c>
      <c r="NO411" s="21">
        <f t="shared" si="11316"/>
        <v>1780.84224648134</v>
      </c>
      <c r="NP411" s="21">
        <f t="shared" si="11316"/>
        <v>1853.8462258442314</v>
      </c>
      <c r="NQ411" s="21">
        <f t="shared" si="11316"/>
        <v>2040.536153806943</v>
      </c>
      <c r="NR411" s="21">
        <f t="shared" si="11316"/>
        <v>1017.8368745820153</v>
      </c>
      <c r="NS411" s="21">
        <f t="shared" si="11316"/>
        <v>989.34826944979727</v>
      </c>
      <c r="NT411" s="21">
        <f t="shared" si="11316"/>
        <v>1071.4329515664399</v>
      </c>
      <c r="NU411" s="21">
        <f t="shared" si="11316"/>
        <v>500.99042045003523</v>
      </c>
      <c r="NV411" s="21">
        <f t="shared" si="11316"/>
        <v>773.48807103779154</v>
      </c>
      <c r="NW411" s="21">
        <f t="shared" si="11316"/>
        <v>857.40969274142276</v>
      </c>
      <c r="NX411" s="21">
        <f t="shared" si="11316"/>
        <v>1244.2708158710227</v>
      </c>
      <c r="NY411" s="21">
        <f t="shared" ref="NY411:PW411" si="11317">NY406+NY407+NY409+NY408</f>
        <v>943.50615176409315</v>
      </c>
      <c r="NZ411" s="21">
        <f t="shared" si="11317"/>
        <v>2199.94566896488</v>
      </c>
      <c r="OA411" s="21">
        <f t="shared" si="11317"/>
        <v>1686.1511710218481</v>
      </c>
      <c r="OB411" s="21">
        <f t="shared" si="11317"/>
        <v>1879.8144108402551</v>
      </c>
      <c r="OC411" s="21">
        <f t="shared" si="11317"/>
        <v>1925.8147382624034</v>
      </c>
      <c r="OD411" s="21">
        <f t="shared" si="11317"/>
        <v>1099.312041605976</v>
      </c>
      <c r="OE411" s="21">
        <f t="shared" si="11317"/>
        <v>1120.2551216940624</v>
      </c>
      <c r="OF411" s="21">
        <f t="shared" si="11317"/>
        <v>1143.6263010067778</v>
      </c>
      <c r="OG411" s="21">
        <f t="shared" si="11317"/>
        <v>554.3660840621751</v>
      </c>
      <c r="OH411" s="21">
        <f t="shared" si="11317"/>
        <v>809.50285075723355</v>
      </c>
      <c r="OI411" s="21">
        <f t="shared" si="11317"/>
        <v>912.09135353198985</v>
      </c>
      <c r="OJ411" s="21">
        <f t="shared" si="11317"/>
        <v>1329.3065687332924</v>
      </c>
      <c r="OK411" s="21">
        <f t="shared" si="11317"/>
        <v>1052.3067421722449</v>
      </c>
      <c r="OL411" s="21">
        <f t="shared" si="11317"/>
        <v>2267.5302023755103</v>
      </c>
      <c r="OM411" s="21">
        <f t="shared" si="11317"/>
        <v>1781.3694874993632</v>
      </c>
      <c r="ON411" s="21">
        <f t="shared" si="11317"/>
        <v>1793.3760078450164</v>
      </c>
      <c r="OO411" s="21">
        <f t="shared" si="11317"/>
        <v>1745.2714565539254</v>
      </c>
      <c r="OP411" s="21">
        <f t="shared" si="11317"/>
        <v>1095.6778402701709</v>
      </c>
      <c r="OQ411" s="21">
        <f t="shared" si="11317"/>
        <v>1090.3258891327648</v>
      </c>
      <c r="OR411" s="21">
        <f t="shared" si="11317"/>
        <v>1088.1365113050751</v>
      </c>
      <c r="OS411" s="21">
        <f t="shared" si="11317"/>
        <v>538.42528154416846</v>
      </c>
      <c r="OT411" s="21">
        <f t="shared" si="11317"/>
        <v>803.94627634354504</v>
      </c>
      <c r="OU411" s="21">
        <f t="shared" si="11317"/>
        <v>877.84704128895328</v>
      </c>
      <c r="OV411" s="21">
        <f t="shared" si="11317"/>
        <v>1427.7179433446815</v>
      </c>
      <c r="OW411" s="21">
        <f t="shared" si="11317"/>
        <v>970.27852215798646</v>
      </c>
      <c r="OX411" s="21">
        <f t="shared" si="11317"/>
        <v>2072.833755339258</v>
      </c>
      <c r="OY411" s="21">
        <f t="shared" si="11317"/>
        <v>1791.0330984385089</v>
      </c>
      <c r="OZ411" s="21">
        <f t="shared" si="11317"/>
        <v>1702.8264267256523</v>
      </c>
      <c r="PA411" s="21">
        <f t="shared" si="11317"/>
        <v>1880.1419950530744</v>
      </c>
      <c r="PB411" s="21">
        <f t="shared" si="11317"/>
        <v>1098.3256217406561</v>
      </c>
      <c r="PC411" s="21">
        <f t="shared" si="11317"/>
        <v>1068.3279245214858</v>
      </c>
      <c r="PD411" s="21">
        <f t="shared" si="11317"/>
        <v>1072.4993694088478</v>
      </c>
      <c r="PE411" s="21">
        <f t="shared" si="11317"/>
        <v>500.08955005444409</v>
      </c>
      <c r="PF411" s="21">
        <f t="shared" si="11317"/>
        <v>804.21337647140092</v>
      </c>
      <c r="PG411" s="21">
        <f t="shared" si="11317"/>
        <v>854.25070833764312</v>
      </c>
      <c r="PH411" s="21">
        <f t="shared" si="11317"/>
        <v>1427.044901605148</v>
      </c>
      <c r="PI411" s="21">
        <f t="shared" si="11317"/>
        <v>919.30706072530143</v>
      </c>
      <c r="PJ411" s="21">
        <f t="shared" si="11317"/>
        <v>1945.3765172282881</v>
      </c>
      <c r="PK411" s="21">
        <f t="shared" si="11317"/>
        <v>1800.041478073136</v>
      </c>
      <c r="PL411" s="21">
        <f t="shared" si="11317"/>
        <v>1638.4355952808271</v>
      </c>
      <c r="PM411" s="21">
        <f t="shared" si="11317"/>
        <v>1814.6231342988069</v>
      </c>
      <c r="PN411" s="21">
        <f t="shared" si="11317"/>
        <v>1068.4608795061688</v>
      </c>
      <c r="PO411" s="21">
        <f t="shared" si="11317"/>
        <v>1072.0547663384441</v>
      </c>
      <c r="PP411" s="21">
        <f t="shared" si="11317"/>
        <v>1043.4277709219134</v>
      </c>
      <c r="PQ411" s="21">
        <f t="shared" si="11317"/>
        <v>520.97569425954396</v>
      </c>
      <c r="PR411" s="21">
        <f t="shared" si="11317"/>
        <v>776.28999206139042</v>
      </c>
      <c r="PS411" s="21">
        <f t="shared" si="11317"/>
        <v>834.90691176078838</v>
      </c>
      <c r="PT411" s="21">
        <f t="shared" si="11317"/>
        <v>1370.2883883818624</v>
      </c>
      <c r="PU411" s="21">
        <f t="shared" si="11317"/>
        <v>919.19979602178478</v>
      </c>
      <c r="PV411" s="21">
        <f t="shared" si="11317"/>
        <v>1987.6982190507897</v>
      </c>
      <c r="PW411" s="21">
        <f t="shared" si="11317"/>
        <v>1806.7100732669603</v>
      </c>
    </row>
    <row r="412" spans="1:439" x14ac:dyDescent="0.15"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  <c r="EQ412" s="16"/>
      <c r="ER412" s="16"/>
      <c r="ES412" s="16"/>
      <c r="ET412" s="16"/>
      <c r="EU412" s="16"/>
      <c r="EV412" s="16"/>
      <c r="EW412" s="16"/>
      <c r="EX412" s="16"/>
      <c r="EY412" s="16"/>
      <c r="EZ412" s="16"/>
      <c r="FA412" s="16"/>
      <c r="FB412" s="16"/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/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/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/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/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/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/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/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/>
      <c r="JK412" s="16"/>
      <c r="JL412" s="16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/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  <c r="KL412" s="16"/>
      <c r="KM412" s="16"/>
      <c r="KN412" s="16"/>
      <c r="KO412" s="16"/>
      <c r="KP412" s="16"/>
      <c r="KQ412" s="16"/>
      <c r="KR412" s="16"/>
      <c r="KS412" s="16"/>
      <c r="KT412" s="16"/>
      <c r="KU412" s="16"/>
      <c r="KV412" s="16"/>
      <c r="KW412" s="16"/>
      <c r="KX412" s="16"/>
      <c r="KY412" s="16"/>
      <c r="KZ412" s="16"/>
      <c r="LA412" s="16"/>
      <c r="LB412" s="16"/>
      <c r="LC412" s="16"/>
      <c r="LD412" s="16"/>
      <c r="LE412" s="16"/>
      <c r="LF412" s="16"/>
      <c r="LG412" s="16"/>
      <c r="LH412" s="16"/>
      <c r="LI412" s="16"/>
      <c r="LJ412" s="16"/>
      <c r="LK412" s="16"/>
      <c r="LL412" s="16"/>
      <c r="LM412" s="16"/>
      <c r="LN412" s="16"/>
      <c r="LO412" s="16"/>
      <c r="LP412" s="16"/>
      <c r="LQ412" s="16"/>
      <c r="LR412" s="16"/>
      <c r="LS412" s="16"/>
      <c r="LT412" s="16"/>
      <c r="LU412" s="16"/>
      <c r="LV412" s="16"/>
      <c r="LW412" s="16"/>
      <c r="LX412" s="16"/>
      <c r="LY412" s="16"/>
      <c r="LZ412" s="16"/>
      <c r="MA412" s="16"/>
      <c r="MB412" s="16"/>
      <c r="MC412" s="16"/>
      <c r="MD412" s="16"/>
      <c r="ME412" s="16"/>
      <c r="MF412" s="16"/>
      <c r="MG412" s="16"/>
      <c r="MH412" s="16"/>
      <c r="MI412" s="16"/>
      <c r="MJ412" s="16"/>
      <c r="MK412" s="16"/>
      <c r="ML412" s="16"/>
      <c r="MM412" s="16"/>
      <c r="MN412" s="16"/>
      <c r="MO412" s="16"/>
      <c r="MP412" s="16"/>
      <c r="MQ412" s="16"/>
      <c r="MR412" s="16"/>
      <c r="MS412" s="16"/>
      <c r="MT412" s="16"/>
      <c r="MU412" s="16"/>
      <c r="MV412" s="16"/>
      <c r="MW412" s="16"/>
      <c r="MX412" s="16"/>
      <c r="MY412" s="16"/>
      <c r="MZ412" s="16"/>
      <c r="NA412" s="16"/>
      <c r="NB412" s="16"/>
      <c r="NC412" s="16"/>
      <c r="ND412" s="16"/>
      <c r="NE412" s="16"/>
      <c r="NF412" s="16"/>
      <c r="NG412" s="16"/>
      <c r="NH412" s="16"/>
      <c r="NI412" s="16"/>
      <c r="NJ412" s="16"/>
      <c r="NK412" s="16"/>
      <c r="NL412" s="16"/>
      <c r="NM412" s="16"/>
      <c r="NN412" s="16"/>
      <c r="NO412" s="16"/>
      <c r="NP412" s="16"/>
      <c r="NQ412" s="16"/>
      <c r="NR412" s="16"/>
      <c r="NS412" s="16"/>
      <c r="NT412" s="16"/>
      <c r="NU412" s="16"/>
      <c r="NV412" s="16"/>
      <c r="NW412" s="16"/>
      <c r="NX412" s="16"/>
      <c r="NY412" s="16"/>
      <c r="NZ412" s="16"/>
      <c r="OA412" s="16"/>
      <c r="OB412" s="16"/>
      <c r="OC412" s="16"/>
      <c r="OD412" s="16"/>
      <c r="OE412" s="16"/>
      <c r="OF412" s="16"/>
      <c r="OG412" s="16"/>
      <c r="OH412" s="16"/>
      <c r="OI412" s="16"/>
      <c r="OJ412" s="16"/>
      <c r="OK412" s="16"/>
      <c r="OL412" s="16"/>
      <c r="OM412" s="16"/>
      <c r="ON412" s="16"/>
      <c r="OO412" s="16"/>
      <c r="OP412" s="16"/>
      <c r="OQ412" s="16"/>
      <c r="OR412" s="16"/>
      <c r="OS412" s="16"/>
      <c r="OT412" s="16"/>
      <c r="OU412" s="16"/>
      <c r="OV412" s="16"/>
      <c r="OW412" s="16"/>
      <c r="OX412" s="16"/>
      <c r="OY412" s="16"/>
      <c r="OZ412" s="16"/>
      <c r="PA412" s="16"/>
      <c r="PB412" s="16"/>
      <c r="PC412" s="16"/>
      <c r="PD412" s="16"/>
      <c r="PE412" s="16"/>
      <c r="PF412" s="16"/>
      <c r="PG412" s="16"/>
      <c r="PH412" s="16"/>
      <c r="PI412" s="16"/>
      <c r="PJ412" s="16"/>
      <c r="PK412" s="16"/>
      <c r="PL412" s="16"/>
      <c r="PM412" s="16"/>
      <c r="PN412" s="16"/>
      <c r="PO412" s="16"/>
      <c r="PP412" s="16"/>
      <c r="PQ412" s="16"/>
      <c r="PR412" s="16"/>
      <c r="PS412" s="16"/>
      <c r="PT412" s="16"/>
      <c r="PU412" s="16"/>
      <c r="PV412" s="16"/>
      <c r="PW412" s="16"/>
    </row>
    <row r="413" spans="1:439" x14ac:dyDescent="0.15">
      <c r="B413" s="11" t="s">
        <v>36</v>
      </c>
      <c r="C413" s="11" t="s">
        <v>30</v>
      </c>
      <c r="D413" s="16">
        <f t="shared" ref="D413" si="11318">SUM(H413:PW413)</f>
        <v>-103812.8618004678</v>
      </c>
      <c r="E413" s="16">
        <f>-'[1]Financial Data'!$F$7*E411</f>
        <v>0</v>
      </c>
      <c r="F413" s="16">
        <f>-'[1]Financial Data'!$F$7*F411</f>
        <v>0</v>
      </c>
      <c r="G413" s="16">
        <f>-'[1]Financial Data'!$F$7*G411</f>
        <v>0</v>
      </c>
      <c r="H413" s="16">
        <f>-$I$4*H411</f>
        <v>-173.46700860765822</v>
      </c>
      <c r="I413" s="16">
        <f t="shared" ref="I413:BT413" si="11319">-$I$4*I411</f>
        <v>-208.6090211442195</v>
      </c>
      <c r="J413" s="16">
        <f t="shared" si="11319"/>
        <v>-150.19403271556678</v>
      </c>
      <c r="K413" s="16">
        <f t="shared" si="11319"/>
        <v>-150.29664225226489</v>
      </c>
      <c r="L413" s="16">
        <f t="shared" si="11319"/>
        <v>-112.99827371135309</v>
      </c>
      <c r="M413" s="16">
        <f t="shared" si="11319"/>
        <v>-49.313632781106861</v>
      </c>
      <c r="N413" s="16">
        <f t="shared" si="11319"/>
        <v>-71.714301549828647</v>
      </c>
      <c r="O413" s="16">
        <f t="shared" si="11319"/>
        <v>-62.078459355824826</v>
      </c>
      <c r="P413" s="16">
        <f t="shared" si="11319"/>
        <v>-125.33266110489443</v>
      </c>
      <c r="Q413" s="16">
        <f t="shared" si="11319"/>
        <v>-135.2769655001596</v>
      </c>
      <c r="R413" s="16">
        <f t="shared" si="11319"/>
        <v>-228.61744196462769</v>
      </c>
      <c r="S413" s="16">
        <f t="shared" si="11319"/>
        <v>-188.82164148331773</v>
      </c>
      <c r="T413" s="16">
        <f t="shared" si="11319"/>
        <v>-222.1179390441917</v>
      </c>
      <c r="U413" s="16">
        <f t="shared" si="11319"/>
        <v>-245.78997396004931</v>
      </c>
      <c r="V413" s="16">
        <f t="shared" si="11319"/>
        <v>-194.633221218968</v>
      </c>
      <c r="W413" s="16">
        <f t="shared" si="11319"/>
        <v>-172.99311497280323</v>
      </c>
      <c r="X413" s="16">
        <f t="shared" si="11319"/>
        <v>-152.96191838565304</v>
      </c>
      <c r="Y413" s="16">
        <f t="shared" si="11319"/>
        <v>-96.077242244437357</v>
      </c>
      <c r="Z413" s="16">
        <f t="shared" si="11319"/>
        <v>-116.94395935835313</v>
      </c>
      <c r="AA413" s="16">
        <f t="shared" si="11319"/>
        <v>-109.16148912737999</v>
      </c>
      <c r="AB413" s="16">
        <f t="shared" si="11319"/>
        <v>-139.30198291323339</v>
      </c>
      <c r="AC413" s="16">
        <f t="shared" si="11319"/>
        <v>-134.64216151755065</v>
      </c>
      <c r="AD413" s="16">
        <f t="shared" si="11319"/>
        <v>-250.57556173826748</v>
      </c>
      <c r="AE413" s="16">
        <f t="shared" si="11319"/>
        <v>-247.64259666685027</v>
      </c>
      <c r="AF413" s="16">
        <f t="shared" si="11319"/>
        <v>-259.04101465111046</v>
      </c>
      <c r="AG413" s="16">
        <f t="shared" si="11319"/>
        <v>-264.95776129685379</v>
      </c>
      <c r="AH413" s="16">
        <f t="shared" si="11319"/>
        <v>-211.91293253343025</v>
      </c>
      <c r="AI413" s="16">
        <f t="shared" si="11319"/>
        <v>-193.33281278550837</v>
      </c>
      <c r="AJ413" s="16">
        <f t="shared" si="11319"/>
        <v>-183.84688450159163</v>
      </c>
      <c r="AK413" s="16">
        <f t="shared" si="11319"/>
        <v>-110.06331295858081</v>
      </c>
      <c r="AL413" s="16">
        <f t="shared" si="11319"/>
        <v>-140.01039420100673</v>
      </c>
      <c r="AM413" s="16">
        <f t="shared" si="11319"/>
        <v>-138.74509709377435</v>
      </c>
      <c r="AN413" s="16">
        <f t="shared" si="11319"/>
        <v>-163.27504873872391</v>
      </c>
      <c r="AO413" s="16">
        <f t="shared" si="11319"/>
        <v>-161.84100074432695</v>
      </c>
      <c r="AP413" s="16">
        <f t="shared" si="11319"/>
        <v>-306.295563232002</v>
      </c>
      <c r="AQ413" s="16">
        <f t="shared" si="11319"/>
        <v>-309.17005102110414</v>
      </c>
      <c r="AR413" s="16">
        <f t="shared" si="11319"/>
        <v>-311.97182997917167</v>
      </c>
      <c r="AS413" s="16">
        <f t="shared" si="11319"/>
        <v>-278.80659366630618</v>
      </c>
      <c r="AT413" s="16">
        <f t="shared" si="11319"/>
        <v>-212.83985483360044</v>
      </c>
      <c r="AU413" s="16">
        <f t="shared" si="11319"/>
        <v>-207.15446746696188</v>
      </c>
      <c r="AV413" s="16">
        <f t="shared" si="11319"/>
        <v>-215.10913423691454</v>
      </c>
      <c r="AW413" s="16">
        <f t="shared" si="11319"/>
        <v>-119.8608401840704</v>
      </c>
      <c r="AX413" s="16">
        <f t="shared" si="11319"/>
        <v>-148.05469154006249</v>
      </c>
      <c r="AY413" s="16">
        <f t="shared" si="11319"/>
        <v>-151.7392051490981</v>
      </c>
      <c r="AZ413" s="16">
        <f t="shared" si="11319"/>
        <v>-212.14757578234935</v>
      </c>
      <c r="BA413" s="16">
        <f t="shared" si="11319"/>
        <v>-161.61717561592411</v>
      </c>
      <c r="BB413" s="16">
        <f t="shared" si="11319"/>
        <v>-359.02914551105243</v>
      </c>
      <c r="BC413" s="16">
        <f t="shared" si="11319"/>
        <v>-362.80339962888678</v>
      </c>
      <c r="BD413" s="16">
        <f t="shared" si="11319"/>
        <v>-331.27371898023324</v>
      </c>
      <c r="BE413" s="16">
        <f t="shared" si="11319"/>
        <v>-301.96525697034605</v>
      </c>
      <c r="BF413" s="16">
        <f t="shared" si="11319"/>
        <v>-223.26249017119835</v>
      </c>
      <c r="BG413" s="16">
        <f t="shared" si="11319"/>
        <v>-229.59544795698082</v>
      </c>
      <c r="BH413" s="16">
        <f t="shared" si="11319"/>
        <v>-234.78588622099534</v>
      </c>
      <c r="BI413" s="16">
        <f t="shared" si="11319"/>
        <v>-135.56638286937741</v>
      </c>
      <c r="BJ413" s="16">
        <f t="shared" si="11319"/>
        <v>-158.73893641800805</v>
      </c>
      <c r="BK413" s="16">
        <f t="shared" si="11319"/>
        <v>-193.19115068060361</v>
      </c>
      <c r="BL413" s="16">
        <f t="shared" si="11319"/>
        <v>-210.70485836245757</v>
      </c>
      <c r="BM413" s="16">
        <f t="shared" si="11319"/>
        <v>-218.40655563594981</v>
      </c>
      <c r="BN413" s="16">
        <f t="shared" si="11319"/>
        <v>-381.29485427394002</v>
      </c>
      <c r="BO413" s="16">
        <f t="shared" si="11319"/>
        <v>-366.83872810607568</v>
      </c>
      <c r="BP413" s="16">
        <f t="shared" si="11319"/>
        <v>-368.81670395469865</v>
      </c>
      <c r="BQ413" s="16">
        <f t="shared" si="11319"/>
        <v>-335.58883511554893</v>
      </c>
      <c r="BR413" s="16">
        <f t="shared" si="11319"/>
        <v>-241.29340157203998</v>
      </c>
      <c r="BS413" s="16">
        <f t="shared" si="11319"/>
        <v>-231.00127094747529</v>
      </c>
      <c r="BT413" s="16">
        <f t="shared" si="11319"/>
        <v>-243.63510949681725</v>
      </c>
      <c r="BU413" s="16">
        <f t="shared" ref="BU413:EF413" si="11320">-$I$4*BU411</f>
        <v>-121.64631117741628</v>
      </c>
      <c r="BV413" s="16">
        <f t="shared" si="11320"/>
        <v>-175.03728917326288</v>
      </c>
      <c r="BW413" s="16">
        <f t="shared" si="11320"/>
        <v>-163.9946262689584</v>
      </c>
      <c r="BX413" s="16">
        <f t="shared" si="11320"/>
        <v>-246.69326688533982</v>
      </c>
      <c r="BY413" s="16">
        <f t="shared" si="11320"/>
        <v>-216.83100005036974</v>
      </c>
      <c r="BZ413" s="16">
        <f t="shared" si="11320"/>
        <v>-395.49117752699669</v>
      </c>
      <c r="CA413" s="16">
        <f t="shared" si="11320"/>
        <v>-387.0641121829733</v>
      </c>
      <c r="CB413" s="16">
        <f t="shared" si="11320"/>
        <v>-329.48201873212213</v>
      </c>
      <c r="CC413" s="16">
        <f t="shared" si="11320"/>
        <v>-318.99295840543988</v>
      </c>
      <c r="CD413" s="16">
        <f t="shared" si="11320"/>
        <v>-255.69284263502081</v>
      </c>
      <c r="CE413" s="16">
        <f t="shared" si="11320"/>
        <v>-228.2005008310858</v>
      </c>
      <c r="CF413" s="16">
        <f t="shared" si="11320"/>
        <v>-218.80207673442325</v>
      </c>
      <c r="CG413" s="16">
        <f t="shared" si="11320"/>
        <v>-122.86215628211703</v>
      </c>
      <c r="CH413" s="16">
        <f t="shared" si="11320"/>
        <v>-170.70303203932011</v>
      </c>
      <c r="CI413" s="16">
        <f t="shared" si="11320"/>
        <v>-167.28565169875239</v>
      </c>
      <c r="CJ413" s="16">
        <f t="shared" si="11320"/>
        <v>-233.04386983973018</v>
      </c>
      <c r="CK413" s="16">
        <f t="shared" si="11320"/>
        <v>-221.67577670826543</v>
      </c>
      <c r="CL413" s="16">
        <f t="shared" si="11320"/>
        <v>-379.15459578587433</v>
      </c>
      <c r="CM413" s="16">
        <f t="shared" si="11320"/>
        <v>-363.01400114103103</v>
      </c>
      <c r="CN413" s="16">
        <f t="shared" si="11320"/>
        <v>-284.00601682548512</v>
      </c>
      <c r="CO413" s="16">
        <f t="shared" si="11320"/>
        <v>-278.32761703971397</v>
      </c>
      <c r="CP413" s="16">
        <f t="shared" si="11320"/>
        <v>-224.70821491768621</v>
      </c>
      <c r="CQ413" s="16">
        <f t="shared" si="11320"/>
        <v>-205.65508429321085</v>
      </c>
      <c r="CR413" s="16">
        <f t="shared" si="11320"/>
        <v>-205.66189714138469</v>
      </c>
      <c r="CS413" s="16">
        <f t="shared" si="11320"/>
        <v>-114.94177347292124</v>
      </c>
      <c r="CT413" s="16">
        <f t="shared" si="11320"/>
        <v>-152.1590538349385</v>
      </c>
      <c r="CU413" s="16">
        <f t="shared" si="11320"/>
        <v>-155.46326381486907</v>
      </c>
      <c r="CV413" s="16">
        <f t="shared" si="11320"/>
        <v>-203.38367671422117</v>
      </c>
      <c r="CW413" s="16">
        <f t="shared" si="11320"/>
        <v>-168.32081961891868</v>
      </c>
      <c r="CX413" s="16">
        <f t="shared" si="11320"/>
        <v>-339.67493624624416</v>
      </c>
      <c r="CY413" s="16">
        <f t="shared" si="11320"/>
        <v>-347.59066875460854</v>
      </c>
      <c r="CZ413" s="16">
        <f t="shared" si="11320"/>
        <v>-302.24008169885042</v>
      </c>
      <c r="DA413" s="16">
        <f t="shared" si="11320"/>
        <v>-294.98408953727443</v>
      </c>
      <c r="DB413" s="16">
        <f t="shared" si="11320"/>
        <v>-215.4775355555735</v>
      </c>
      <c r="DC413" s="16">
        <f t="shared" si="11320"/>
        <v>-206.52094186493539</v>
      </c>
      <c r="DD413" s="16">
        <f t="shared" si="11320"/>
        <v>-191.75697142345015</v>
      </c>
      <c r="DE413" s="16">
        <f t="shared" si="11320"/>
        <v>-118.53758402428205</v>
      </c>
      <c r="DF413" s="16">
        <f t="shared" si="11320"/>
        <v>-156.56626144282203</v>
      </c>
      <c r="DG413" s="16">
        <f t="shared" si="11320"/>
        <v>-154.01110398241474</v>
      </c>
      <c r="DH413" s="16">
        <f t="shared" si="11320"/>
        <v>-207.3637286126982</v>
      </c>
      <c r="DI413" s="16">
        <f t="shared" si="11320"/>
        <v>-183.82081017516052</v>
      </c>
      <c r="DJ413" s="16">
        <f t="shared" si="11320"/>
        <v>-356.31943626693658</v>
      </c>
      <c r="DK413" s="16">
        <f t="shared" si="11320"/>
        <v>-353.6924176318056</v>
      </c>
      <c r="DL413" s="16">
        <f t="shared" si="11320"/>
        <v>-311.21580280178586</v>
      </c>
      <c r="DM413" s="16">
        <f t="shared" si="11320"/>
        <v>-288.77814768539224</v>
      </c>
      <c r="DN413" s="16">
        <f t="shared" si="11320"/>
        <v>-204.86761467367384</v>
      </c>
      <c r="DO413" s="16">
        <f t="shared" si="11320"/>
        <v>-196.52137788122195</v>
      </c>
      <c r="DP413" s="16">
        <f t="shared" si="11320"/>
        <v>-218.57136042243127</v>
      </c>
      <c r="DQ413" s="16">
        <f t="shared" si="11320"/>
        <v>-111.44227947553172</v>
      </c>
      <c r="DR413" s="16">
        <f t="shared" si="11320"/>
        <v>-129.30949322651333</v>
      </c>
      <c r="DS413" s="16">
        <f t="shared" si="11320"/>
        <v>-176.71316008351118</v>
      </c>
      <c r="DT413" s="16">
        <f t="shared" si="11320"/>
        <v>-223.83059553216356</v>
      </c>
      <c r="DU413" s="16">
        <f t="shared" si="11320"/>
        <v>-183.94785493783104</v>
      </c>
      <c r="DV413" s="16">
        <f t="shared" si="11320"/>
        <v>-370.64282541886439</v>
      </c>
      <c r="DW413" s="16">
        <f t="shared" si="11320"/>
        <v>-349.12434627009475</v>
      </c>
      <c r="DX413" s="16">
        <f t="shared" si="11320"/>
        <v>-351.85803811409664</v>
      </c>
      <c r="DY413" s="16">
        <f t="shared" si="11320"/>
        <v>-291.36519593076406</v>
      </c>
      <c r="DZ413" s="16">
        <f t="shared" si="11320"/>
        <v>-197.86158113323313</v>
      </c>
      <c r="EA413" s="16">
        <f t="shared" si="11320"/>
        <v>-224.57216655194756</v>
      </c>
      <c r="EB413" s="16">
        <f t="shared" si="11320"/>
        <v>-221.42861838616113</v>
      </c>
      <c r="EC413" s="16">
        <f t="shared" si="11320"/>
        <v>-124.03166308879574</v>
      </c>
      <c r="ED413" s="16">
        <f t="shared" si="11320"/>
        <v>-151.26623462380104</v>
      </c>
      <c r="EE413" s="16">
        <f t="shared" si="11320"/>
        <v>-157.49433362698227</v>
      </c>
      <c r="EF413" s="16">
        <f t="shared" si="11320"/>
        <v>-244.79634199672677</v>
      </c>
      <c r="EG413" s="16">
        <f t="shared" ref="EG413:GR413" si="11321">-$I$4*EG411</f>
        <v>-192.76434033634561</v>
      </c>
      <c r="EH413" s="16">
        <f t="shared" si="11321"/>
        <v>-375.39859087695964</v>
      </c>
      <c r="EI413" s="16">
        <f t="shared" si="11321"/>
        <v>-346.59299850891847</v>
      </c>
      <c r="EJ413" s="16">
        <f t="shared" si="11321"/>
        <v>-332.77200493727071</v>
      </c>
      <c r="EK413" s="16">
        <f t="shared" si="11321"/>
        <v>-302.31616166370861</v>
      </c>
      <c r="EL413" s="16">
        <f t="shared" si="11321"/>
        <v>-228.32450507718519</v>
      </c>
      <c r="EM413" s="16">
        <f t="shared" si="11321"/>
        <v>-217.3991997891834</v>
      </c>
      <c r="EN413" s="16">
        <f t="shared" si="11321"/>
        <v>-220.25219403864486</v>
      </c>
      <c r="EO413" s="16">
        <f t="shared" si="11321"/>
        <v>-110.87068574789224</v>
      </c>
      <c r="EP413" s="16">
        <f t="shared" si="11321"/>
        <v>-173.11647473976484</v>
      </c>
      <c r="EQ413" s="16">
        <f t="shared" si="11321"/>
        <v>-166.69627594016916</v>
      </c>
      <c r="ER413" s="16">
        <f t="shared" si="11321"/>
        <v>-248.45402115721294</v>
      </c>
      <c r="ES413" s="16">
        <f t="shared" si="11321"/>
        <v>-198.14519493323763</v>
      </c>
      <c r="ET413" s="16">
        <f t="shared" si="11321"/>
        <v>-369.45971103843362</v>
      </c>
      <c r="EU413" s="16">
        <f t="shared" si="11321"/>
        <v>-334.00149242004062</v>
      </c>
      <c r="EV413" s="16">
        <f t="shared" si="11321"/>
        <v>-330.01891563283067</v>
      </c>
      <c r="EW413" s="16">
        <f t="shared" si="11321"/>
        <v>-314.09318937010732</v>
      </c>
      <c r="EX413" s="16">
        <f t="shared" si="11321"/>
        <v>-220.7954579508756</v>
      </c>
      <c r="EY413" s="16">
        <f t="shared" si="11321"/>
        <v>-215.11360596485471</v>
      </c>
      <c r="EZ413" s="16">
        <f t="shared" si="11321"/>
        <v>-225.77333994724876</v>
      </c>
      <c r="FA413" s="16">
        <f t="shared" si="11321"/>
        <v>-123.6357866830927</v>
      </c>
      <c r="FB413" s="16">
        <f t="shared" si="11321"/>
        <v>-175.0609999369737</v>
      </c>
      <c r="FC413" s="16">
        <f t="shared" si="11321"/>
        <v>-166.45647127519649</v>
      </c>
      <c r="FD413" s="16">
        <f t="shared" si="11321"/>
        <v>-236.95875067461182</v>
      </c>
      <c r="FE413" s="16">
        <f t="shared" si="11321"/>
        <v>-165.86284936471938</v>
      </c>
      <c r="FF413" s="16">
        <f t="shared" si="11321"/>
        <v>-371.52300997885209</v>
      </c>
      <c r="FG413" s="16">
        <f t="shared" si="11321"/>
        <v>-352.65088706446238</v>
      </c>
      <c r="FH413" s="16">
        <f t="shared" si="11321"/>
        <v>-328.96826453286184</v>
      </c>
      <c r="FI413" s="16">
        <f t="shared" si="11321"/>
        <v>-315.348942530339</v>
      </c>
      <c r="FJ413" s="16">
        <f t="shared" si="11321"/>
        <v>-218.21643653301425</v>
      </c>
      <c r="FK413" s="16">
        <f t="shared" si="11321"/>
        <v>-221.04008514408127</v>
      </c>
      <c r="FL413" s="16">
        <f t="shared" si="11321"/>
        <v>-223.62441922057985</v>
      </c>
      <c r="FM413" s="16">
        <f t="shared" si="11321"/>
        <v>-118.67959437486472</v>
      </c>
      <c r="FN413" s="16">
        <f t="shared" si="11321"/>
        <v>-170.53046952267991</v>
      </c>
      <c r="FO413" s="16">
        <f t="shared" si="11321"/>
        <v>-153.55210655532366</v>
      </c>
      <c r="FP413" s="16">
        <f t="shared" si="11321"/>
        <v>-232.42436188942321</v>
      </c>
      <c r="FQ413" s="16">
        <f t="shared" si="11321"/>
        <v>-181.95564818978423</v>
      </c>
      <c r="FR413" s="16">
        <f t="shared" si="11321"/>
        <v>-373.57985024007337</v>
      </c>
      <c r="FS413" s="16">
        <f t="shared" si="11321"/>
        <v>-355.37622113307782</v>
      </c>
      <c r="FT413" s="16">
        <f t="shared" si="11321"/>
        <v>-332.31030098847026</v>
      </c>
      <c r="FU413" s="16">
        <f t="shared" si="11321"/>
        <v>-313.46119781966922</v>
      </c>
      <c r="FV413" s="16">
        <f t="shared" si="11321"/>
        <v>-209.20729967773471</v>
      </c>
      <c r="FW413" s="16">
        <f t="shared" si="11321"/>
        <v>-212.26645903713268</v>
      </c>
      <c r="FX413" s="16">
        <f t="shared" si="11321"/>
        <v>-217.89091423394092</v>
      </c>
      <c r="FY413" s="16">
        <f t="shared" si="11321"/>
        <v>-116.17607741462817</v>
      </c>
      <c r="FZ413" s="16">
        <f t="shared" si="11321"/>
        <v>-159.03529008064424</v>
      </c>
      <c r="GA413" s="16">
        <f t="shared" si="11321"/>
        <v>-185.54283306168199</v>
      </c>
      <c r="GB413" s="16">
        <f t="shared" si="11321"/>
        <v>-228.89684431723765</v>
      </c>
      <c r="GC413" s="16">
        <f t="shared" si="11321"/>
        <v>-178.61866458901684</v>
      </c>
      <c r="GD413" s="16">
        <f t="shared" si="11321"/>
        <v>-381.68845725830136</v>
      </c>
      <c r="GE413" s="16">
        <f t="shared" si="11321"/>
        <v>-350.26636430749676</v>
      </c>
      <c r="GF413" s="16">
        <f t="shared" si="11321"/>
        <v>-352.1472638008878</v>
      </c>
      <c r="GG413" s="16">
        <f t="shared" si="11321"/>
        <v>-332.61916221765659</v>
      </c>
      <c r="GH413" s="16">
        <f t="shared" si="11321"/>
        <v>-210.06143683286592</v>
      </c>
      <c r="GI413" s="16">
        <f t="shared" si="11321"/>
        <v>-215.2434649857683</v>
      </c>
      <c r="GJ413" s="16">
        <f t="shared" si="11321"/>
        <v>-219.63856086049273</v>
      </c>
      <c r="GK413" s="16">
        <f t="shared" si="11321"/>
        <v>-116.71224665296501</v>
      </c>
      <c r="GL413" s="16">
        <f t="shared" si="11321"/>
        <v>-160.20353073418758</v>
      </c>
      <c r="GM413" s="16">
        <f t="shared" si="11321"/>
        <v>-164.23741602220738</v>
      </c>
      <c r="GN413" s="16">
        <f t="shared" si="11321"/>
        <v>-244.90515848132014</v>
      </c>
      <c r="GO413" s="16">
        <f t="shared" si="11321"/>
        <v>-206.96311631907997</v>
      </c>
      <c r="GP413" s="16">
        <f t="shared" si="11321"/>
        <v>-384.9610525779683</v>
      </c>
      <c r="GQ413" s="16">
        <f t="shared" si="11321"/>
        <v>-375.86436361658264</v>
      </c>
      <c r="GR413" s="16">
        <f t="shared" si="11321"/>
        <v>-358.45936393771251</v>
      </c>
      <c r="GS413" s="16">
        <f t="shared" ref="GS413:JD413" si="11322">-$I$4*GS411</f>
        <v>-321.99174073670008</v>
      </c>
      <c r="GT413" s="16">
        <f t="shared" si="11322"/>
        <v>-225.12801007519653</v>
      </c>
      <c r="GU413" s="16">
        <f t="shared" si="11322"/>
        <v>-220.66310528825014</v>
      </c>
      <c r="GV413" s="16">
        <f t="shared" si="11322"/>
        <v>-222.60417468489476</v>
      </c>
      <c r="GW413" s="16">
        <f t="shared" si="11322"/>
        <v>-112.03702370687459</v>
      </c>
      <c r="GX413" s="16">
        <f t="shared" si="11322"/>
        <v>-175.23389502758283</v>
      </c>
      <c r="GY413" s="16">
        <f t="shared" si="11322"/>
        <v>-185.05621200307715</v>
      </c>
      <c r="GZ413" s="16">
        <f t="shared" si="11322"/>
        <v>-245.63375487196166</v>
      </c>
      <c r="HA413" s="16">
        <f t="shared" si="11322"/>
        <v>-174.21511028965892</v>
      </c>
      <c r="HB413" s="16">
        <f t="shared" si="11322"/>
        <v>-390.83614510818842</v>
      </c>
      <c r="HC413" s="16">
        <f t="shared" si="11322"/>
        <v>-329.77505499935313</v>
      </c>
      <c r="HD413" s="16">
        <f t="shared" si="11322"/>
        <v>-370.97075349617324</v>
      </c>
      <c r="HE413" s="16">
        <f t="shared" si="11322"/>
        <v>-328.37828358621852</v>
      </c>
      <c r="HF413" s="16">
        <f t="shared" si="11322"/>
        <v>-219.03795847115498</v>
      </c>
      <c r="HG413" s="16">
        <f t="shared" si="11322"/>
        <v>-205.562498295436</v>
      </c>
      <c r="HH413" s="16">
        <f t="shared" si="11322"/>
        <v>-216.20315776809608</v>
      </c>
      <c r="HI413" s="16">
        <f t="shared" si="11322"/>
        <v>-110.5680662719478</v>
      </c>
      <c r="HJ413" s="16">
        <f t="shared" si="11322"/>
        <v>-173.91767601970375</v>
      </c>
      <c r="HK413" s="16">
        <f t="shared" si="11322"/>
        <v>-178.37431889883527</v>
      </c>
      <c r="HL413" s="16">
        <f t="shared" si="11322"/>
        <v>-249.23120018499196</v>
      </c>
      <c r="HM413" s="16">
        <f t="shared" si="11322"/>
        <v>-183.83775186496456</v>
      </c>
      <c r="HN413" s="16">
        <f t="shared" si="11322"/>
        <v>-394.31139350678382</v>
      </c>
      <c r="HO413" s="16">
        <f t="shared" si="11322"/>
        <v>-353.20240079068327</v>
      </c>
      <c r="HP413" s="16">
        <f t="shared" si="11322"/>
        <v>-348.83603272694006</v>
      </c>
      <c r="HQ413" s="16">
        <f t="shared" si="11322"/>
        <v>-363.49845832084827</v>
      </c>
      <c r="HR413" s="16">
        <f t="shared" si="11322"/>
        <v>-214.95579078309544</v>
      </c>
      <c r="HS413" s="16">
        <f t="shared" si="11322"/>
        <v>-207.86978244047236</v>
      </c>
      <c r="HT413" s="16">
        <f t="shared" si="11322"/>
        <v>-221.04696033106305</v>
      </c>
      <c r="HU413" s="16">
        <f t="shared" si="11322"/>
        <v>-119.60611108157084</v>
      </c>
      <c r="HV413" s="16">
        <f t="shared" si="11322"/>
        <v>-171.2968013383522</v>
      </c>
      <c r="HW413" s="16">
        <f t="shared" si="11322"/>
        <v>-165.67108816451866</v>
      </c>
      <c r="HX413" s="16">
        <f t="shared" si="11322"/>
        <v>-247.46665556446197</v>
      </c>
      <c r="HY413" s="16">
        <f t="shared" si="11322"/>
        <v>-167.69373046472725</v>
      </c>
      <c r="HZ413" s="16">
        <f t="shared" si="11322"/>
        <v>-379.04784199762508</v>
      </c>
      <c r="IA413" s="16">
        <f t="shared" si="11322"/>
        <v>-369.88768412869479</v>
      </c>
      <c r="IB413" s="16">
        <f t="shared" si="11322"/>
        <v>-335.43867426588275</v>
      </c>
      <c r="IC413" s="16">
        <f t="shared" si="11322"/>
        <v>-361.65828125915129</v>
      </c>
      <c r="ID413" s="16">
        <f t="shared" si="11322"/>
        <v>-199.6217461350098</v>
      </c>
      <c r="IE413" s="16">
        <f t="shared" si="11322"/>
        <v>-195.02563363186488</v>
      </c>
      <c r="IF413" s="16">
        <f t="shared" si="11322"/>
        <v>-213.03413870464624</v>
      </c>
      <c r="IG413" s="16">
        <f t="shared" si="11322"/>
        <v>-111.8632975757134</v>
      </c>
      <c r="IH413" s="16">
        <f t="shared" si="11322"/>
        <v>-155.16210402438486</v>
      </c>
      <c r="II413" s="16">
        <f t="shared" si="11322"/>
        <v>-175.51662182605838</v>
      </c>
      <c r="IJ413" s="16">
        <f t="shared" si="11322"/>
        <v>-227.04242080401917</v>
      </c>
      <c r="IK413" s="16">
        <f t="shared" si="11322"/>
        <v>-164.14687530489812</v>
      </c>
      <c r="IL413" s="16">
        <f t="shared" si="11322"/>
        <v>-396.21032589750894</v>
      </c>
      <c r="IM413" s="16">
        <f t="shared" si="11322"/>
        <v>-349.66389073737753</v>
      </c>
      <c r="IN413" s="16">
        <f t="shared" si="11322"/>
        <v>-373.83344014882493</v>
      </c>
      <c r="IO413" s="16">
        <f t="shared" si="11322"/>
        <v>-357.04726724381186</v>
      </c>
      <c r="IP413" s="16">
        <f t="shared" si="11322"/>
        <v>-199.8859617984819</v>
      </c>
      <c r="IQ413" s="16">
        <f t="shared" si="11322"/>
        <v>-189.49070676870093</v>
      </c>
      <c r="IR413" s="16">
        <f t="shared" si="11322"/>
        <v>-204.73378688145371</v>
      </c>
      <c r="IS413" s="16">
        <f t="shared" si="11322"/>
        <v>-106.94917247438883</v>
      </c>
      <c r="IT413" s="16">
        <f t="shared" si="11322"/>
        <v>-150.08055436030799</v>
      </c>
      <c r="IU413" s="16">
        <f t="shared" si="11322"/>
        <v>-157.54105533892303</v>
      </c>
      <c r="IV413" s="16">
        <f t="shared" si="11322"/>
        <v>-219.51694832796312</v>
      </c>
      <c r="IW413" s="16">
        <f t="shared" si="11322"/>
        <v>-187.02270711053117</v>
      </c>
      <c r="IX413" s="16">
        <f t="shared" si="11322"/>
        <v>-403.14982631247602</v>
      </c>
      <c r="IY413" s="16">
        <f t="shared" si="11322"/>
        <v>-343.6893699398758</v>
      </c>
      <c r="IZ413" s="16">
        <f t="shared" si="11322"/>
        <v>-368.78336815047794</v>
      </c>
      <c r="JA413" s="16">
        <f t="shared" si="11322"/>
        <v>-319.83868090136946</v>
      </c>
      <c r="JB413" s="16">
        <f t="shared" si="11322"/>
        <v>-212.14804445081907</v>
      </c>
      <c r="JC413" s="16">
        <f t="shared" si="11322"/>
        <v>-199.58415387137467</v>
      </c>
      <c r="JD413" s="16">
        <f t="shared" si="11322"/>
        <v>-204.43816417631288</v>
      </c>
      <c r="JE413" s="16">
        <f t="shared" ref="JE413:LP413" si="11323">-$I$4*JE411</f>
        <v>-107.30724663869171</v>
      </c>
      <c r="JF413" s="16">
        <f t="shared" si="11323"/>
        <v>-154.80320282151334</v>
      </c>
      <c r="JG413" s="16">
        <f t="shared" si="11323"/>
        <v>-158.868107309685</v>
      </c>
      <c r="JH413" s="16">
        <f t="shared" si="11323"/>
        <v>-217.69183327573356</v>
      </c>
      <c r="JI413" s="16">
        <f t="shared" si="11323"/>
        <v>-192.13214568152421</v>
      </c>
      <c r="JJ413" s="16">
        <f t="shared" si="11323"/>
        <v>-388.46988847597021</v>
      </c>
      <c r="JK413" s="16">
        <f t="shared" si="11323"/>
        <v>-330.53192494797031</v>
      </c>
      <c r="JL413" s="16">
        <f t="shared" si="11323"/>
        <v>-364.31903439832979</v>
      </c>
      <c r="JM413" s="16">
        <f t="shared" si="11323"/>
        <v>-313.70701434181461</v>
      </c>
      <c r="JN413" s="16">
        <f t="shared" si="11323"/>
        <v>-208.50019910258035</v>
      </c>
      <c r="JO413" s="16">
        <f t="shared" si="11323"/>
        <v>-199.14715523121839</v>
      </c>
      <c r="JP413" s="16">
        <f t="shared" si="11323"/>
        <v>-201.67985046335659</v>
      </c>
      <c r="JQ413" s="16">
        <f t="shared" si="11323"/>
        <v>-101.92979670860365</v>
      </c>
      <c r="JR413" s="16">
        <f t="shared" si="11323"/>
        <v>-155.52524987561276</v>
      </c>
      <c r="JS413" s="16">
        <f t="shared" si="11323"/>
        <v>-166.15536090087846</v>
      </c>
      <c r="JT413" s="16">
        <f t="shared" si="11323"/>
        <v>-240.63190479779757</v>
      </c>
      <c r="JU413" s="16">
        <f t="shared" si="11323"/>
        <v>-168.98840914779262</v>
      </c>
      <c r="JV413" s="16">
        <f t="shared" si="11323"/>
        <v>-384.43275764121819</v>
      </c>
      <c r="JW413" s="16">
        <f t="shared" si="11323"/>
        <v>-346.00415062460075</v>
      </c>
      <c r="JX413" s="16">
        <f t="shared" si="11323"/>
        <v>-370.18484752946898</v>
      </c>
      <c r="JY413" s="16">
        <f t="shared" si="11323"/>
        <v>-331.44221221898539</v>
      </c>
      <c r="JZ413" s="16">
        <f t="shared" si="11323"/>
        <v>-203.80800902449204</v>
      </c>
      <c r="KA413" s="16">
        <f t="shared" si="11323"/>
        <v>-192.95544394136689</v>
      </c>
      <c r="KB413" s="16">
        <f t="shared" si="11323"/>
        <v>-206.03603116351118</v>
      </c>
      <c r="KC413" s="16">
        <f t="shared" si="11323"/>
        <v>-103.83890691742351</v>
      </c>
      <c r="KD413" s="16">
        <f t="shared" si="11323"/>
        <v>-146.27528103319884</v>
      </c>
      <c r="KE413" s="16">
        <f t="shared" si="11323"/>
        <v>-165.15084486257524</v>
      </c>
      <c r="KF413" s="16">
        <f t="shared" si="11323"/>
        <v>-242.58578191877444</v>
      </c>
      <c r="KG413" s="16">
        <f t="shared" si="11323"/>
        <v>-162.25861007060837</v>
      </c>
      <c r="KH413" s="16">
        <f t="shared" si="11323"/>
        <v>-380.48023181859492</v>
      </c>
      <c r="KI413" s="16">
        <f t="shared" si="11323"/>
        <v>-361.2964171451199</v>
      </c>
      <c r="KJ413" s="16">
        <f t="shared" si="11323"/>
        <v>-329.27664290870405</v>
      </c>
      <c r="KK413" s="16">
        <f t="shared" si="11323"/>
        <v>-385.98038375909999</v>
      </c>
      <c r="KL413" s="16">
        <f t="shared" si="11323"/>
        <v>-202.80727027480737</v>
      </c>
      <c r="KM413" s="16">
        <f t="shared" si="11323"/>
        <v>-198.01456453018397</v>
      </c>
      <c r="KN413" s="16">
        <f t="shared" si="11323"/>
        <v>-202.54081614466838</v>
      </c>
      <c r="KO413" s="16">
        <f t="shared" si="11323"/>
        <v>-103.8363662123331</v>
      </c>
      <c r="KP413" s="16">
        <f t="shared" si="11323"/>
        <v>-148.40277495501641</v>
      </c>
      <c r="KQ413" s="16">
        <f t="shared" si="11323"/>
        <v>-160.27590677999518</v>
      </c>
      <c r="KR413" s="16">
        <f t="shared" si="11323"/>
        <v>-229.39925138304761</v>
      </c>
      <c r="KS413" s="16">
        <f t="shared" si="11323"/>
        <v>-169.56357849149006</v>
      </c>
      <c r="KT413" s="16">
        <f t="shared" si="11323"/>
        <v>-378.89692872361968</v>
      </c>
      <c r="KU413" s="16">
        <f t="shared" si="11323"/>
        <v>-347.17209733953109</v>
      </c>
      <c r="KV413" s="16">
        <f t="shared" si="11323"/>
        <v>-362.19116766182401</v>
      </c>
      <c r="KW413" s="16">
        <f t="shared" si="11323"/>
        <v>-374.96835814256275</v>
      </c>
      <c r="KX413" s="16">
        <f t="shared" si="11323"/>
        <v>-201.68167403092716</v>
      </c>
      <c r="KY413" s="16">
        <f t="shared" si="11323"/>
        <v>-187.47609345444886</v>
      </c>
      <c r="KZ413" s="16">
        <f t="shared" si="11323"/>
        <v>-197.30974065361261</v>
      </c>
      <c r="LA413" s="16">
        <f t="shared" si="11323"/>
        <v>-102.04379350438771</v>
      </c>
      <c r="LB413" s="16">
        <f t="shared" si="11323"/>
        <v>-147.89558502396176</v>
      </c>
      <c r="LC413" s="16">
        <f t="shared" si="11323"/>
        <v>-153.20768068516099</v>
      </c>
      <c r="LD413" s="16">
        <f t="shared" si="11323"/>
        <v>-235.5190114685353</v>
      </c>
      <c r="LE413" s="16">
        <f t="shared" si="11323"/>
        <v>-181.3156103641447</v>
      </c>
      <c r="LF413" s="16">
        <f t="shared" si="11323"/>
        <v>-393.96182304134794</v>
      </c>
      <c r="LG413" s="16">
        <f t="shared" si="11323"/>
        <v>-347.98826924530005</v>
      </c>
      <c r="LH413" s="16">
        <f t="shared" si="11323"/>
        <v>-368.51884076623543</v>
      </c>
      <c r="LI413" s="16">
        <f t="shared" si="11323"/>
        <v>-366.2393101106814</v>
      </c>
      <c r="LJ413" s="16">
        <f t="shared" si="11323"/>
        <v>-210.89961079785857</v>
      </c>
      <c r="LK413" s="16">
        <f t="shared" si="11323"/>
        <v>-185.55086507294652</v>
      </c>
      <c r="LL413" s="16">
        <f t="shared" si="11323"/>
        <v>-202.1715027800968</v>
      </c>
      <c r="LM413" s="16">
        <f t="shared" si="11323"/>
        <v>-97.652801886695869</v>
      </c>
      <c r="LN413" s="16">
        <f t="shared" si="11323"/>
        <v>-142.86601845731434</v>
      </c>
      <c r="LO413" s="16">
        <f t="shared" si="11323"/>
        <v>-157.25003285243926</v>
      </c>
      <c r="LP413" s="16">
        <f t="shared" si="11323"/>
        <v>-220.21370532249534</v>
      </c>
      <c r="LQ413" s="16">
        <f t="shared" ref="LQ413:OB413" si="11324">-$I$4*LQ411</f>
        <v>-173.50117867788961</v>
      </c>
      <c r="LR413" s="16">
        <f t="shared" si="11324"/>
        <v>-404.3857935214802</v>
      </c>
      <c r="LS413" s="16">
        <f t="shared" si="11324"/>
        <v>-334.70053146565266</v>
      </c>
      <c r="LT413" s="16">
        <f t="shared" si="11324"/>
        <v>-392.57688925184692</v>
      </c>
      <c r="LU413" s="16">
        <f t="shared" si="11324"/>
        <v>-345.08365516037674</v>
      </c>
      <c r="LV413" s="16">
        <f t="shared" si="11324"/>
        <v>-216.85751318920907</v>
      </c>
      <c r="LW413" s="16">
        <f t="shared" si="11324"/>
        <v>-212.34817728166624</v>
      </c>
      <c r="LX413" s="16">
        <f t="shared" si="11324"/>
        <v>-206.38516831291381</v>
      </c>
      <c r="LY413" s="16">
        <f t="shared" si="11324"/>
        <v>-105.65911111359905</v>
      </c>
      <c r="LZ413" s="16">
        <f t="shared" si="11324"/>
        <v>-154.54539886424143</v>
      </c>
      <c r="MA413" s="16">
        <f t="shared" si="11324"/>
        <v>-167.36379181672606</v>
      </c>
      <c r="MB413" s="16">
        <f t="shared" si="11324"/>
        <v>-265.3388122816782</v>
      </c>
      <c r="MC413" s="16">
        <f t="shared" si="11324"/>
        <v>-179.20218221539193</v>
      </c>
      <c r="MD413" s="16">
        <f t="shared" si="11324"/>
        <v>-425.48221811409144</v>
      </c>
      <c r="ME413" s="16">
        <f t="shared" si="11324"/>
        <v>-350.08993466923675</v>
      </c>
      <c r="MF413" s="16">
        <f t="shared" si="11324"/>
        <v>-391.25655108243279</v>
      </c>
      <c r="MG413" s="16">
        <f t="shared" si="11324"/>
        <v>-377.16001274036392</v>
      </c>
      <c r="MH413" s="16">
        <f t="shared" si="11324"/>
        <v>-217.85957621028047</v>
      </c>
      <c r="MI413" s="16">
        <f t="shared" si="11324"/>
        <v>-218.8128216910585</v>
      </c>
      <c r="MJ413" s="16">
        <f t="shared" si="11324"/>
        <v>-222.34710505059587</v>
      </c>
      <c r="MK413" s="16">
        <f t="shared" si="11324"/>
        <v>-109.04399900116995</v>
      </c>
      <c r="ML413" s="16">
        <f t="shared" si="11324"/>
        <v>-166.79223984257465</v>
      </c>
      <c r="MM413" s="16">
        <f t="shared" si="11324"/>
        <v>-172.63963671703269</v>
      </c>
      <c r="MN413" s="16">
        <f t="shared" si="11324"/>
        <v>-287.67961009166709</v>
      </c>
      <c r="MO413" s="16">
        <f t="shared" si="11324"/>
        <v>-194.61512975178428</v>
      </c>
      <c r="MP413" s="16">
        <f t="shared" si="11324"/>
        <v>-410.27409760183832</v>
      </c>
      <c r="MQ413" s="16">
        <f t="shared" si="11324"/>
        <v>-380.40058739627989</v>
      </c>
      <c r="MR413" s="16">
        <f t="shared" si="11324"/>
        <v>-385.87426671365938</v>
      </c>
      <c r="MS413" s="16">
        <f t="shared" si="11324"/>
        <v>-409.15163906148422</v>
      </c>
      <c r="MT413" s="16">
        <f t="shared" si="11324"/>
        <v>-224.63641551003636</v>
      </c>
      <c r="MU413" s="16">
        <f t="shared" si="11324"/>
        <v>-223.82264665583506</v>
      </c>
      <c r="MV413" s="16">
        <f t="shared" si="11324"/>
        <v>-225.61286425217855</v>
      </c>
      <c r="MW413" s="16">
        <f t="shared" si="11324"/>
        <v>-118.50977178456439</v>
      </c>
      <c r="MX413" s="16">
        <f t="shared" si="11324"/>
        <v>-167.02267580820111</v>
      </c>
      <c r="MY413" s="16">
        <f t="shared" si="11324"/>
        <v>-174.6140825745444</v>
      </c>
      <c r="MZ413" s="16">
        <f t="shared" si="11324"/>
        <v>-293.99226730367479</v>
      </c>
      <c r="NA413" s="16">
        <f t="shared" si="11324"/>
        <v>-202.58656403011426</v>
      </c>
      <c r="NB413" s="16">
        <f t="shared" si="11324"/>
        <v>-402.45013910454088</v>
      </c>
      <c r="NC413" s="16">
        <f t="shared" si="11324"/>
        <v>-365.48103562070668</v>
      </c>
      <c r="ND413" s="16">
        <f t="shared" si="11324"/>
        <v>-373.76204002475401</v>
      </c>
      <c r="NE413" s="16">
        <f t="shared" si="11324"/>
        <v>-420.10161279868805</v>
      </c>
      <c r="NF413" s="16">
        <f t="shared" si="11324"/>
        <v>-223.41594492098477</v>
      </c>
      <c r="NG413" s="16">
        <f t="shared" si="11324"/>
        <v>-222.3979152280902</v>
      </c>
      <c r="NH413" s="16">
        <f t="shared" si="11324"/>
        <v>-220.16459263643844</v>
      </c>
      <c r="NI413" s="16">
        <f t="shared" si="11324"/>
        <v>-110.4952066219757</v>
      </c>
      <c r="NJ413" s="16">
        <f t="shared" si="11324"/>
        <v>-167.33994671970265</v>
      </c>
      <c r="NK413" s="16">
        <f t="shared" si="11324"/>
        <v>-177.18443827047287</v>
      </c>
      <c r="NL413" s="16">
        <f t="shared" si="11324"/>
        <v>-288.40226381092771</v>
      </c>
      <c r="NM413" s="16">
        <f t="shared" si="11324"/>
        <v>-193.33648897505657</v>
      </c>
      <c r="NN413" s="16">
        <f t="shared" si="11324"/>
        <v>-423.90923986620447</v>
      </c>
      <c r="NO413" s="16">
        <f t="shared" si="11324"/>
        <v>-366.85350277515602</v>
      </c>
      <c r="NP413" s="16">
        <f t="shared" si="11324"/>
        <v>-381.89232252391167</v>
      </c>
      <c r="NQ413" s="16">
        <f t="shared" si="11324"/>
        <v>-420.35044768423023</v>
      </c>
      <c r="NR413" s="16">
        <f t="shared" si="11324"/>
        <v>-209.67439616389515</v>
      </c>
      <c r="NS413" s="16">
        <f t="shared" si="11324"/>
        <v>-203.80574350665822</v>
      </c>
      <c r="NT413" s="16">
        <f t="shared" si="11324"/>
        <v>-220.71518802268662</v>
      </c>
      <c r="NU413" s="16">
        <f t="shared" si="11324"/>
        <v>-103.20402661270725</v>
      </c>
      <c r="NV413" s="16">
        <f t="shared" si="11324"/>
        <v>-159.33854263378504</v>
      </c>
      <c r="NW413" s="16">
        <f t="shared" si="11324"/>
        <v>-176.62639670473308</v>
      </c>
      <c r="NX413" s="16">
        <f t="shared" si="11324"/>
        <v>-256.31978806943067</v>
      </c>
      <c r="NY413" s="16">
        <f t="shared" si="11324"/>
        <v>-194.36226726340317</v>
      </c>
      <c r="NZ413" s="16">
        <f t="shared" si="11324"/>
        <v>-453.18880780676528</v>
      </c>
      <c r="OA413" s="16">
        <f t="shared" si="11324"/>
        <v>-347.34714123050071</v>
      </c>
      <c r="OB413" s="16">
        <f t="shared" si="11324"/>
        <v>-387.24176863309253</v>
      </c>
      <c r="OC413" s="16">
        <f t="shared" ref="OC413:PW413" si="11325">-$I$4*OC411</f>
        <v>-396.71783608205504</v>
      </c>
      <c r="OD413" s="16">
        <f t="shared" si="11325"/>
        <v>-226.45828057083105</v>
      </c>
      <c r="OE413" s="16">
        <f t="shared" si="11325"/>
        <v>-230.77255506897683</v>
      </c>
      <c r="OF413" s="16">
        <f t="shared" si="11325"/>
        <v>-235.58701800739621</v>
      </c>
      <c r="OG413" s="16">
        <f t="shared" si="11325"/>
        <v>-114.19941331680806</v>
      </c>
      <c r="OH413" s="16">
        <f t="shared" si="11325"/>
        <v>-166.7575872559901</v>
      </c>
      <c r="OI413" s="16">
        <f t="shared" si="11325"/>
        <v>-187.8908188275899</v>
      </c>
      <c r="OJ413" s="16">
        <f t="shared" si="11325"/>
        <v>-273.83715315905823</v>
      </c>
      <c r="OK413" s="16">
        <f t="shared" si="11325"/>
        <v>-216.77518888748244</v>
      </c>
      <c r="OL413" s="16">
        <f t="shared" si="11325"/>
        <v>-467.11122168935509</v>
      </c>
      <c r="OM413" s="16">
        <f t="shared" si="11325"/>
        <v>-366.96211442486879</v>
      </c>
      <c r="ON413" s="16">
        <f t="shared" si="11325"/>
        <v>-369.43545761607334</v>
      </c>
      <c r="OO413" s="16">
        <f t="shared" si="11325"/>
        <v>-359.5259200501086</v>
      </c>
      <c r="OP413" s="16">
        <f t="shared" si="11325"/>
        <v>-225.70963509565519</v>
      </c>
      <c r="OQ413" s="16">
        <f t="shared" si="11325"/>
        <v>-224.60713316134954</v>
      </c>
      <c r="OR413" s="16">
        <f t="shared" si="11325"/>
        <v>-224.15612132884547</v>
      </c>
      <c r="OS413" s="16">
        <f t="shared" si="11325"/>
        <v>-110.91560799809869</v>
      </c>
      <c r="OT413" s="16">
        <f t="shared" si="11325"/>
        <v>-165.61293292677027</v>
      </c>
      <c r="OU413" s="16">
        <f t="shared" si="11325"/>
        <v>-180.83649050552435</v>
      </c>
      <c r="OV413" s="16">
        <f t="shared" si="11325"/>
        <v>-294.10989632900436</v>
      </c>
      <c r="OW413" s="16">
        <f t="shared" si="11325"/>
        <v>-199.87737556454519</v>
      </c>
      <c r="OX413" s="16">
        <f t="shared" si="11325"/>
        <v>-427.00375359988715</v>
      </c>
      <c r="OY413" s="16">
        <f t="shared" si="11325"/>
        <v>-368.95281827833281</v>
      </c>
      <c r="OZ413" s="16">
        <f t="shared" si="11325"/>
        <v>-350.78224390548434</v>
      </c>
      <c r="PA413" s="16">
        <f t="shared" si="11325"/>
        <v>-387.30925098093331</v>
      </c>
      <c r="PB413" s="16">
        <f t="shared" si="11325"/>
        <v>-226.25507807857514</v>
      </c>
      <c r="PC413" s="16">
        <f t="shared" si="11325"/>
        <v>-220.07555245142606</v>
      </c>
      <c r="PD413" s="16">
        <f t="shared" si="11325"/>
        <v>-220.93487009822263</v>
      </c>
      <c r="PE413" s="16">
        <f t="shared" si="11325"/>
        <v>-103.01844731121548</v>
      </c>
      <c r="PF413" s="16">
        <f t="shared" si="11325"/>
        <v>-165.66795555310858</v>
      </c>
      <c r="PG413" s="16">
        <f t="shared" si="11325"/>
        <v>-175.97564591755446</v>
      </c>
      <c r="PH413" s="16">
        <f t="shared" si="11325"/>
        <v>-293.97124973066047</v>
      </c>
      <c r="PI413" s="16">
        <f t="shared" si="11325"/>
        <v>-189.3772545094121</v>
      </c>
      <c r="PJ413" s="16">
        <f t="shared" si="11325"/>
        <v>-400.74756254902735</v>
      </c>
      <c r="PK413" s="16">
        <f t="shared" si="11325"/>
        <v>-370.80854448306599</v>
      </c>
      <c r="PL413" s="16">
        <f t="shared" si="11325"/>
        <v>-337.51773262785036</v>
      </c>
      <c r="PM413" s="16">
        <f t="shared" si="11325"/>
        <v>-373.81236566555418</v>
      </c>
      <c r="PN413" s="16">
        <f t="shared" si="11325"/>
        <v>-220.10294117827075</v>
      </c>
      <c r="PO413" s="16">
        <f t="shared" si="11325"/>
        <v>-220.84328186571946</v>
      </c>
      <c r="PP413" s="16">
        <f t="shared" si="11325"/>
        <v>-214.94612080991416</v>
      </c>
      <c r="PQ413" s="16">
        <f t="shared" si="11325"/>
        <v>-107.32099301746605</v>
      </c>
      <c r="PR413" s="16">
        <f t="shared" si="11325"/>
        <v>-159.91573836464642</v>
      </c>
      <c r="PS413" s="16">
        <f t="shared" si="11325"/>
        <v>-171.9908238227224</v>
      </c>
      <c r="PT413" s="16">
        <f t="shared" si="11325"/>
        <v>-282.27940800666363</v>
      </c>
      <c r="PU413" s="16">
        <f t="shared" si="11325"/>
        <v>-189.35515798048766</v>
      </c>
      <c r="PV413" s="16">
        <f t="shared" si="11325"/>
        <v>-409.46583312446268</v>
      </c>
      <c r="PW413" s="16">
        <f t="shared" si="11325"/>
        <v>-372.18227509299379</v>
      </c>
    </row>
    <row r="414" spans="1:439" x14ac:dyDescent="0.15"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/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/>
      <c r="EO414" s="16"/>
      <c r="EP414" s="16"/>
      <c r="EQ414" s="16"/>
      <c r="ER414" s="16"/>
      <c r="ES414" s="16"/>
      <c r="ET414" s="16"/>
      <c r="EU414" s="16"/>
      <c r="EV414" s="16"/>
      <c r="EW414" s="16"/>
      <c r="EX414" s="16"/>
      <c r="EY414" s="16"/>
      <c r="EZ414" s="16"/>
      <c r="FA414" s="16"/>
      <c r="FB414" s="16"/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/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/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/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/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/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/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/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/>
      <c r="JK414" s="16"/>
      <c r="JL414" s="16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/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  <c r="KL414" s="16"/>
      <c r="KM414" s="16"/>
      <c r="KN414" s="16"/>
      <c r="KO414" s="16"/>
      <c r="KP414" s="16"/>
      <c r="KQ414" s="16"/>
      <c r="KR414" s="16"/>
      <c r="KS414" s="16"/>
      <c r="KT414" s="16"/>
      <c r="KU414" s="16"/>
      <c r="KV414" s="16"/>
      <c r="KW414" s="16"/>
      <c r="KX414" s="16"/>
      <c r="KY414" s="16"/>
      <c r="KZ414" s="16"/>
      <c r="LA414" s="16"/>
      <c r="LB414" s="16"/>
      <c r="LC414" s="16"/>
      <c r="LD414" s="16"/>
      <c r="LE414" s="16"/>
      <c r="LF414" s="16"/>
      <c r="LG414" s="16"/>
      <c r="LH414" s="16"/>
      <c r="LI414" s="16"/>
      <c r="LJ414" s="16"/>
      <c r="LK414" s="16"/>
      <c r="LL414" s="16"/>
      <c r="LM414" s="16"/>
      <c r="LN414" s="16"/>
      <c r="LO414" s="16"/>
      <c r="LP414" s="16"/>
      <c r="LQ414" s="16"/>
      <c r="LR414" s="16"/>
      <c r="LS414" s="16"/>
      <c r="LT414" s="16"/>
      <c r="LU414" s="16"/>
      <c r="LV414" s="16"/>
      <c r="LW414" s="16"/>
      <c r="LX414" s="16"/>
      <c r="LY414" s="16"/>
      <c r="LZ414" s="16"/>
      <c r="MA414" s="16"/>
      <c r="MB414" s="16"/>
      <c r="MC414" s="16"/>
      <c r="MD414" s="16"/>
      <c r="ME414" s="16"/>
      <c r="MF414" s="16"/>
      <c r="MG414" s="16"/>
      <c r="MH414" s="16"/>
      <c r="MI414" s="16"/>
      <c r="MJ414" s="16"/>
      <c r="MK414" s="16"/>
      <c r="ML414" s="16"/>
      <c r="MM414" s="16"/>
      <c r="MN414" s="16"/>
      <c r="MO414" s="16"/>
      <c r="MP414" s="16"/>
      <c r="MQ414" s="16"/>
      <c r="MR414" s="16"/>
      <c r="MS414" s="16"/>
      <c r="MT414" s="16"/>
      <c r="MU414" s="16"/>
      <c r="MV414" s="16"/>
      <c r="MW414" s="16"/>
      <c r="MX414" s="16"/>
      <c r="MY414" s="16"/>
      <c r="MZ414" s="16"/>
      <c r="NA414" s="16"/>
      <c r="NB414" s="16"/>
      <c r="NC414" s="16"/>
      <c r="ND414" s="16"/>
      <c r="NE414" s="16"/>
      <c r="NF414" s="16"/>
      <c r="NG414" s="16"/>
      <c r="NH414" s="16"/>
      <c r="NI414" s="16"/>
      <c r="NJ414" s="16"/>
      <c r="NK414" s="16"/>
      <c r="NL414" s="16"/>
      <c r="NM414" s="16"/>
      <c r="NN414" s="16"/>
      <c r="NO414" s="16"/>
      <c r="NP414" s="16"/>
      <c r="NQ414" s="16"/>
      <c r="NR414" s="16"/>
      <c r="NS414" s="16"/>
      <c r="NT414" s="16"/>
      <c r="NU414" s="16"/>
      <c r="NV414" s="16"/>
      <c r="NW414" s="16"/>
      <c r="NX414" s="16"/>
      <c r="NY414" s="16"/>
      <c r="NZ414" s="16"/>
      <c r="OA414" s="16"/>
      <c r="OB414" s="16"/>
      <c r="OC414" s="16"/>
      <c r="OD414" s="16"/>
      <c r="OE414" s="16"/>
      <c r="OF414" s="16"/>
      <c r="OG414" s="16"/>
      <c r="OH414" s="16"/>
      <c r="OI414" s="16"/>
      <c r="OJ414" s="16"/>
      <c r="OK414" s="16"/>
      <c r="OL414" s="16"/>
      <c r="OM414" s="16"/>
      <c r="ON414" s="16"/>
      <c r="OO414" s="16"/>
      <c r="OP414" s="16"/>
      <c r="OQ414" s="16"/>
      <c r="OR414" s="16"/>
      <c r="OS414" s="16"/>
      <c r="OT414" s="16"/>
      <c r="OU414" s="16"/>
      <c r="OV414" s="16"/>
      <c r="OW414" s="16"/>
      <c r="OX414" s="16"/>
      <c r="OY414" s="16"/>
      <c r="OZ414" s="16"/>
      <c r="PA414" s="16"/>
      <c r="PB414" s="16"/>
      <c r="PC414" s="16"/>
      <c r="PD414" s="16"/>
      <c r="PE414" s="16"/>
      <c r="PF414" s="16"/>
      <c r="PG414" s="16"/>
      <c r="PH414" s="16"/>
      <c r="PI414" s="16"/>
      <c r="PJ414" s="16"/>
      <c r="PK414" s="16"/>
      <c r="PL414" s="16"/>
      <c r="PM414" s="16"/>
      <c r="PN414" s="16"/>
      <c r="PO414" s="16"/>
      <c r="PP414" s="16"/>
      <c r="PQ414" s="16"/>
      <c r="PR414" s="16"/>
      <c r="PS414" s="16"/>
      <c r="PT414" s="16"/>
      <c r="PU414" s="16"/>
      <c r="PV414" s="16"/>
      <c r="PW414" s="16"/>
    </row>
    <row r="415" spans="1:439" x14ac:dyDescent="0.15">
      <c r="B415" s="11" t="s">
        <v>35</v>
      </c>
      <c r="C415" s="11" t="s">
        <v>30</v>
      </c>
      <c r="D415" s="16">
        <f>SUM(E415:GE415)</f>
        <v>-21023.180592991892</v>
      </c>
      <c r="E415" s="16">
        <f t="shared" ref="E415:BP415" si="11326">-E408</f>
        <v>0</v>
      </c>
      <c r="F415" s="16">
        <f t="shared" si="11326"/>
        <v>0</v>
      </c>
      <c r="G415" s="16">
        <f t="shared" si="11326"/>
        <v>0</v>
      </c>
      <c r="H415" s="16">
        <f t="shared" si="11326"/>
        <v>-133.04878848239821</v>
      </c>
      <c r="I415" s="16">
        <f t="shared" si="11326"/>
        <v>-122.05198717822717</v>
      </c>
      <c r="J415" s="16">
        <f t="shared" si="11326"/>
        <v>-125.16919069751974</v>
      </c>
      <c r="K415" s="16">
        <f t="shared" si="11326"/>
        <v>-112.26743168711437</v>
      </c>
      <c r="L415" s="16">
        <f t="shared" si="11326"/>
        <v>-120.57997440522789</v>
      </c>
      <c r="M415" s="16">
        <f t="shared" si="11326"/>
        <v>-101.25138838591067</v>
      </c>
      <c r="N415" s="16">
        <f t="shared" si="11326"/>
        <v>-95.170917323586878</v>
      </c>
      <c r="O415" s="16">
        <f t="shared" si="11326"/>
        <v>-102.00182627018479</v>
      </c>
      <c r="P415" s="16">
        <f t="shared" si="11326"/>
        <v>-102.95430512330198</v>
      </c>
      <c r="Q415" s="16">
        <f t="shared" si="11326"/>
        <v>-117.27997191412496</v>
      </c>
      <c r="R415" s="16">
        <f t="shared" si="11326"/>
        <v>-131.97123664856866</v>
      </c>
      <c r="S415" s="16">
        <f t="shared" si="11326"/>
        <v>-137.7983547499623</v>
      </c>
      <c r="T415" s="16">
        <f t="shared" si="11326"/>
        <v>-133.04878848239821</v>
      </c>
      <c r="U415" s="16">
        <f t="shared" si="11326"/>
        <v>-122.05198717822717</v>
      </c>
      <c r="V415" s="16">
        <f t="shared" si="11326"/>
        <v>-125.16919069751974</v>
      </c>
      <c r="W415" s="16">
        <f t="shared" si="11326"/>
        <v>-112.26743168711437</v>
      </c>
      <c r="X415" s="16">
        <f t="shared" si="11326"/>
        <v>-120.57997440522789</v>
      </c>
      <c r="Y415" s="16">
        <f t="shared" si="11326"/>
        <v>-101.25138838591067</v>
      </c>
      <c r="Z415" s="16">
        <f t="shared" si="11326"/>
        <v>-95.170917323586878</v>
      </c>
      <c r="AA415" s="16">
        <f t="shared" si="11326"/>
        <v>-102.00182627018479</v>
      </c>
      <c r="AB415" s="16">
        <f t="shared" si="11326"/>
        <v>-102.95430512330198</v>
      </c>
      <c r="AC415" s="16">
        <f t="shared" si="11326"/>
        <v>-117.27997191412496</v>
      </c>
      <c r="AD415" s="16">
        <f t="shared" si="11326"/>
        <v>-131.97123664856866</v>
      </c>
      <c r="AE415" s="16">
        <f t="shared" si="11326"/>
        <v>-137.7983547499623</v>
      </c>
      <c r="AF415" s="16">
        <f t="shared" si="11326"/>
        <v>-133.04878848239821</v>
      </c>
      <c r="AG415" s="16">
        <f t="shared" si="11326"/>
        <v>-122.05198717822717</v>
      </c>
      <c r="AH415" s="16">
        <f t="shared" si="11326"/>
        <v>-125.16919069751974</v>
      </c>
      <c r="AI415" s="16">
        <f t="shared" si="11326"/>
        <v>-112.26743168711437</v>
      </c>
      <c r="AJ415" s="16">
        <f t="shared" si="11326"/>
        <v>-120.57997440522789</v>
      </c>
      <c r="AK415" s="16">
        <f t="shared" si="11326"/>
        <v>-101.25138838591067</v>
      </c>
      <c r="AL415" s="16">
        <f t="shared" si="11326"/>
        <v>-95.170917323586878</v>
      </c>
      <c r="AM415" s="16">
        <f t="shared" si="11326"/>
        <v>-102.00182627018479</v>
      </c>
      <c r="AN415" s="16">
        <f t="shared" si="11326"/>
        <v>-102.95430512330198</v>
      </c>
      <c r="AO415" s="16">
        <f t="shared" si="11326"/>
        <v>-117.27997191412496</v>
      </c>
      <c r="AP415" s="16">
        <f t="shared" si="11326"/>
        <v>-131.97123664856866</v>
      </c>
      <c r="AQ415" s="16">
        <f t="shared" si="11326"/>
        <v>-137.7983547499623</v>
      </c>
      <c r="AR415" s="16">
        <f t="shared" si="11326"/>
        <v>-133.0066558849955</v>
      </c>
      <c r="AS415" s="16">
        <f t="shared" si="11326"/>
        <v>-122.0746019766397</v>
      </c>
      <c r="AT415" s="16">
        <f t="shared" si="11326"/>
        <v>-125.1580017969452</v>
      </c>
      <c r="AU415" s="16">
        <f t="shared" si="11326"/>
        <v>-112.26378436657683</v>
      </c>
      <c r="AV415" s="16">
        <f t="shared" si="11326"/>
        <v>-120.53290206648695</v>
      </c>
      <c r="AW415" s="16">
        <f t="shared" si="11326"/>
        <v>-101.19157592093441</v>
      </c>
      <c r="AX415" s="16">
        <f t="shared" si="11326"/>
        <v>-95.164930817610056</v>
      </c>
      <c r="AY415" s="16">
        <f t="shared" si="11326"/>
        <v>-102.03250314465409</v>
      </c>
      <c r="AZ415" s="16">
        <f t="shared" si="11326"/>
        <v>-103.01358490566037</v>
      </c>
      <c r="BA415" s="16">
        <f t="shared" si="11326"/>
        <v>-117.30934770889488</v>
      </c>
      <c r="BB415" s="16">
        <f t="shared" si="11326"/>
        <v>-132.02557412398923</v>
      </c>
      <c r="BC415" s="16">
        <f t="shared" si="11326"/>
        <v>-137.77191015274033</v>
      </c>
      <c r="BD415" s="16">
        <f t="shared" si="11326"/>
        <v>-133.0066558849955</v>
      </c>
      <c r="BE415" s="16">
        <f t="shared" si="11326"/>
        <v>-122.0746019766397</v>
      </c>
      <c r="BF415" s="16">
        <f t="shared" si="11326"/>
        <v>-125.1580017969452</v>
      </c>
      <c r="BG415" s="16">
        <f t="shared" si="11326"/>
        <v>-112.26378436657683</v>
      </c>
      <c r="BH415" s="16">
        <f t="shared" si="11326"/>
        <v>-120.53290206648695</v>
      </c>
      <c r="BI415" s="16">
        <f t="shared" si="11326"/>
        <v>-101.19157592093441</v>
      </c>
      <c r="BJ415" s="16">
        <f t="shared" si="11326"/>
        <v>-95.164930817610056</v>
      </c>
      <c r="BK415" s="16">
        <f t="shared" si="11326"/>
        <v>-102.03250314465409</v>
      </c>
      <c r="BL415" s="16">
        <f t="shared" si="11326"/>
        <v>-103.01358490566037</v>
      </c>
      <c r="BM415" s="16">
        <f t="shared" si="11326"/>
        <v>-117.30934770889488</v>
      </c>
      <c r="BN415" s="16">
        <f t="shared" si="11326"/>
        <v>-132.02557412398923</v>
      </c>
      <c r="BO415" s="16">
        <f t="shared" si="11326"/>
        <v>-137.77191015274033</v>
      </c>
      <c r="BP415" s="16">
        <f t="shared" si="11326"/>
        <v>-133.0066558849955</v>
      </c>
      <c r="BQ415" s="16">
        <f t="shared" ref="BQ415:EB415" si="11327">-BQ408</f>
        <v>-122.0746019766397</v>
      </c>
      <c r="BR415" s="16">
        <f t="shared" si="11327"/>
        <v>-125.1580017969452</v>
      </c>
      <c r="BS415" s="16">
        <f t="shared" si="11327"/>
        <v>-112.26378436657683</v>
      </c>
      <c r="BT415" s="16">
        <f t="shared" si="11327"/>
        <v>-120.53290206648695</v>
      </c>
      <c r="BU415" s="16">
        <f t="shared" si="11327"/>
        <v>-101.19157592093441</v>
      </c>
      <c r="BV415" s="16">
        <f t="shared" si="11327"/>
        <v>-95.164930817610056</v>
      </c>
      <c r="BW415" s="16">
        <f t="shared" si="11327"/>
        <v>-102.03250314465409</v>
      </c>
      <c r="BX415" s="16">
        <f t="shared" si="11327"/>
        <v>-103.01358490566037</v>
      </c>
      <c r="BY415" s="16">
        <f t="shared" si="11327"/>
        <v>-117.30934770889488</v>
      </c>
      <c r="BZ415" s="16">
        <f t="shared" si="11327"/>
        <v>-132.02557412398923</v>
      </c>
      <c r="CA415" s="16">
        <f t="shared" si="11327"/>
        <v>-137.77191015274033</v>
      </c>
      <c r="CB415" s="16">
        <f t="shared" si="11327"/>
        <v>-133.0066558849955</v>
      </c>
      <c r="CC415" s="16">
        <f t="shared" si="11327"/>
        <v>-122.0746019766397</v>
      </c>
      <c r="CD415" s="16">
        <f t="shared" si="11327"/>
        <v>-125.1580017969452</v>
      </c>
      <c r="CE415" s="16">
        <f t="shared" si="11327"/>
        <v>-112.26378436657683</v>
      </c>
      <c r="CF415" s="16">
        <f t="shared" si="11327"/>
        <v>-120.53290206648695</v>
      </c>
      <c r="CG415" s="16">
        <f t="shared" si="11327"/>
        <v>-101.19157592093441</v>
      </c>
      <c r="CH415" s="16">
        <f t="shared" si="11327"/>
        <v>-95.164930817610056</v>
      </c>
      <c r="CI415" s="16">
        <f t="shared" si="11327"/>
        <v>-102.03250314465409</v>
      </c>
      <c r="CJ415" s="16">
        <f t="shared" si="11327"/>
        <v>-103.01358490566037</v>
      </c>
      <c r="CK415" s="16">
        <f t="shared" si="11327"/>
        <v>-117.30934770889488</v>
      </c>
      <c r="CL415" s="16">
        <f t="shared" si="11327"/>
        <v>-132.02557412398923</v>
      </c>
      <c r="CM415" s="16">
        <f t="shared" si="11327"/>
        <v>-137.77191015274033</v>
      </c>
      <c r="CN415" s="16">
        <f t="shared" si="11327"/>
        <v>-133.0066558849955</v>
      </c>
      <c r="CO415" s="16">
        <f t="shared" si="11327"/>
        <v>-122.0746019766397</v>
      </c>
      <c r="CP415" s="16">
        <f t="shared" si="11327"/>
        <v>-125.1580017969452</v>
      </c>
      <c r="CQ415" s="16">
        <f t="shared" si="11327"/>
        <v>-112.26378436657683</v>
      </c>
      <c r="CR415" s="16">
        <f t="shared" si="11327"/>
        <v>-120.53290206648695</v>
      </c>
      <c r="CS415" s="16">
        <f t="shared" si="11327"/>
        <v>-101.19157592093441</v>
      </c>
      <c r="CT415" s="16">
        <f t="shared" si="11327"/>
        <v>-95.164930817610056</v>
      </c>
      <c r="CU415" s="16">
        <f t="shared" si="11327"/>
        <v>-102.03250314465409</v>
      </c>
      <c r="CV415" s="16">
        <f t="shared" si="11327"/>
        <v>-103.01358490566037</v>
      </c>
      <c r="CW415" s="16">
        <f t="shared" si="11327"/>
        <v>-117.30934770889488</v>
      </c>
      <c r="CX415" s="16">
        <f t="shared" si="11327"/>
        <v>-132.02557412398923</v>
      </c>
      <c r="CY415" s="16">
        <f t="shared" si="11327"/>
        <v>-137.77191015274033</v>
      </c>
      <c r="CZ415" s="16">
        <f t="shared" si="11327"/>
        <v>-133.0066558849955</v>
      </c>
      <c r="DA415" s="16">
        <f t="shared" si="11327"/>
        <v>-122.0746019766397</v>
      </c>
      <c r="DB415" s="16">
        <f t="shared" si="11327"/>
        <v>-125.1580017969452</v>
      </c>
      <c r="DC415" s="16">
        <f t="shared" si="11327"/>
        <v>-112.26378436657683</v>
      </c>
      <c r="DD415" s="16">
        <f t="shared" si="11327"/>
        <v>-120.53290206648695</v>
      </c>
      <c r="DE415" s="16">
        <f t="shared" si="11327"/>
        <v>-101.19157592093441</v>
      </c>
      <c r="DF415" s="16">
        <f t="shared" si="11327"/>
        <v>-95.164930817610056</v>
      </c>
      <c r="DG415" s="16">
        <f t="shared" si="11327"/>
        <v>-102.03250314465409</v>
      </c>
      <c r="DH415" s="16">
        <f t="shared" si="11327"/>
        <v>-103.01358490566037</v>
      </c>
      <c r="DI415" s="16">
        <f t="shared" si="11327"/>
        <v>-117.30934770889488</v>
      </c>
      <c r="DJ415" s="16">
        <f t="shared" si="11327"/>
        <v>-132.02557412398923</v>
      </c>
      <c r="DK415" s="16">
        <f t="shared" si="11327"/>
        <v>-137.77191015274033</v>
      </c>
      <c r="DL415" s="16">
        <f t="shared" si="11327"/>
        <v>-133.0066558849955</v>
      </c>
      <c r="DM415" s="16">
        <f t="shared" si="11327"/>
        <v>-122.0746019766397</v>
      </c>
      <c r="DN415" s="16">
        <f t="shared" si="11327"/>
        <v>-125.1580017969452</v>
      </c>
      <c r="DO415" s="16">
        <f t="shared" si="11327"/>
        <v>-112.26378436657683</v>
      </c>
      <c r="DP415" s="16">
        <f t="shared" si="11327"/>
        <v>-120.53290206648695</v>
      </c>
      <c r="DQ415" s="16">
        <f t="shared" si="11327"/>
        <v>-101.19157592093441</v>
      </c>
      <c r="DR415" s="16">
        <f t="shared" si="11327"/>
        <v>-95.164930817610056</v>
      </c>
      <c r="DS415" s="16">
        <f t="shared" si="11327"/>
        <v>-102.03250314465409</v>
      </c>
      <c r="DT415" s="16">
        <f t="shared" si="11327"/>
        <v>-103.01358490566037</v>
      </c>
      <c r="DU415" s="16">
        <f t="shared" si="11327"/>
        <v>-117.30934770889488</v>
      </c>
      <c r="DV415" s="16">
        <f t="shared" si="11327"/>
        <v>-132.02557412398923</v>
      </c>
      <c r="DW415" s="16">
        <f t="shared" si="11327"/>
        <v>-137.77191015274033</v>
      </c>
      <c r="DX415" s="16">
        <f t="shared" si="11327"/>
        <v>-133.0066558849955</v>
      </c>
      <c r="DY415" s="16">
        <f t="shared" si="11327"/>
        <v>-122.0746019766397</v>
      </c>
      <c r="DZ415" s="16">
        <f t="shared" si="11327"/>
        <v>-125.1580017969452</v>
      </c>
      <c r="EA415" s="16">
        <f t="shared" si="11327"/>
        <v>-112.26378436657683</v>
      </c>
      <c r="EB415" s="16">
        <f t="shared" si="11327"/>
        <v>-120.53290206648695</v>
      </c>
      <c r="EC415" s="16">
        <f t="shared" ref="EC415:GN415" si="11328">-EC408</f>
        <v>-101.19157592093441</v>
      </c>
      <c r="ED415" s="16">
        <f t="shared" si="11328"/>
        <v>-95.164930817610056</v>
      </c>
      <c r="EE415" s="16">
        <f t="shared" si="11328"/>
        <v>-102.03250314465409</v>
      </c>
      <c r="EF415" s="16">
        <f t="shared" si="11328"/>
        <v>-103.01358490566037</v>
      </c>
      <c r="EG415" s="16">
        <f t="shared" si="11328"/>
        <v>-117.30934770889488</v>
      </c>
      <c r="EH415" s="16">
        <f t="shared" si="11328"/>
        <v>-132.02557412398923</v>
      </c>
      <c r="EI415" s="16">
        <f t="shared" si="11328"/>
        <v>-137.77191015274033</v>
      </c>
      <c r="EJ415" s="16">
        <f t="shared" si="11328"/>
        <v>-133.0066558849955</v>
      </c>
      <c r="EK415" s="16">
        <f t="shared" si="11328"/>
        <v>-122.0746019766397</v>
      </c>
      <c r="EL415" s="16">
        <f t="shared" si="11328"/>
        <v>-125.1580017969452</v>
      </c>
      <c r="EM415" s="16">
        <f t="shared" si="11328"/>
        <v>-112.26378436657683</v>
      </c>
      <c r="EN415" s="16">
        <f t="shared" si="11328"/>
        <v>-120.53290206648695</v>
      </c>
      <c r="EO415" s="16">
        <f t="shared" si="11328"/>
        <v>-101.19157592093441</v>
      </c>
      <c r="EP415" s="16">
        <f t="shared" si="11328"/>
        <v>-95.164930817610056</v>
      </c>
      <c r="EQ415" s="16">
        <f t="shared" si="11328"/>
        <v>-102.03250314465409</v>
      </c>
      <c r="ER415" s="16">
        <f t="shared" si="11328"/>
        <v>-103.01358490566037</v>
      </c>
      <c r="ES415" s="16">
        <f t="shared" si="11328"/>
        <v>-117.30934770889488</v>
      </c>
      <c r="ET415" s="16">
        <f t="shared" si="11328"/>
        <v>-132.02557412398923</v>
      </c>
      <c r="EU415" s="16">
        <f t="shared" si="11328"/>
        <v>-137.77191015274033</v>
      </c>
      <c r="EV415" s="16">
        <f t="shared" si="11328"/>
        <v>-133.0066558849955</v>
      </c>
      <c r="EW415" s="16">
        <f t="shared" si="11328"/>
        <v>-122.0746019766397</v>
      </c>
      <c r="EX415" s="16">
        <f t="shared" si="11328"/>
        <v>-125.1580017969452</v>
      </c>
      <c r="EY415" s="16">
        <f t="shared" si="11328"/>
        <v>-112.26378436657683</v>
      </c>
      <c r="EZ415" s="16">
        <f t="shared" si="11328"/>
        <v>-120.53290206648695</v>
      </c>
      <c r="FA415" s="16">
        <f t="shared" si="11328"/>
        <v>-101.19157592093441</v>
      </c>
      <c r="FB415" s="16">
        <f t="shared" si="11328"/>
        <v>-95.164930817610056</v>
      </c>
      <c r="FC415" s="16">
        <f t="shared" si="11328"/>
        <v>-102.03250314465409</v>
      </c>
      <c r="FD415" s="16">
        <f t="shared" si="11328"/>
        <v>-103.01358490566037</v>
      </c>
      <c r="FE415" s="16">
        <f t="shared" si="11328"/>
        <v>-117.30934770889488</v>
      </c>
      <c r="FF415" s="16">
        <f t="shared" si="11328"/>
        <v>-132.02557412398923</v>
      </c>
      <c r="FG415" s="16">
        <f t="shared" si="11328"/>
        <v>-137.77191015274033</v>
      </c>
      <c r="FH415" s="16">
        <f t="shared" si="11328"/>
        <v>-133.0066558849955</v>
      </c>
      <c r="FI415" s="16">
        <f t="shared" si="11328"/>
        <v>-122.0746019766397</v>
      </c>
      <c r="FJ415" s="16">
        <f t="shared" si="11328"/>
        <v>-125.1580017969452</v>
      </c>
      <c r="FK415" s="16">
        <f t="shared" si="11328"/>
        <v>-112.26378436657683</v>
      </c>
      <c r="FL415" s="16">
        <f t="shared" si="11328"/>
        <v>-120.53290206648695</v>
      </c>
      <c r="FM415" s="16">
        <f t="shared" si="11328"/>
        <v>-101.19157592093441</v>
      </c>
      <c r="FN415" s="16">
        <f t="shared" si="11328"/>
        <v>-95.164930817610056</v>
      </c>
      <c r="FO415" s="16">
        <f t="shared" si="11328"/>
        <v>-102.03250314465409</v>
      </c>
      <c r="FP415" s="16">
        <f t="shared" si="11328"/>
        <v>-103.01358490566037</v>
      </c>
      <c r="FQ415" s="16">
        <f t="shared" si="11328"/>
        <v>-117.30934770889488</v>
      </c>
      <c r="FR415" s="16">
        <f t="shared" si="11328"/>
        <v>-132.02557412398923</v>
      </c>
      <c r="FS415" s="16">
        <f t="shared" si="11328"/>
        <v>-137.77191015274033</v>
      </c>
      <c r="FT415" s="16">
        <f t="shared" si="11328"/>
        <v>-133.0066558849955</v>
      </c>
      <c r="FU415" s="16">
        <f t="shared" si="11328"/>
        <v>-122.0746019766397</v>
      </c>
      <c r="FV415" s="16">
        <f t="shared" si="11328"/>
        <v>-125.1580017969452</v>
      </c>
      <c r="FW415" s="16">
        <f t="shared" si="11328"/>
        <v>-112.26378436657683</v>
      </c>
      <c r="FX415" s="16">
        <f t="shared" si="11328"/>
        <v>-120.53290206648695</v>
      </c>
      <c r="FY415" s="16">
        <f t="shared" si="11328"/>
        <v>-101.19157592093441</v>
      </c>
      <c r="FZ415" s="16">
        <f t="shared" si="11328"/>
        <v>-95.164930817610056</v>
      </c>
      <c r="GA415" s="16">
        <f t="shared" si="11328"/>
        <v>-102.03250314465409</v>
      </c>
      <c r="GB415" s="16">
        <f t="shared" si="11328"/>
        <v>-103.01358490566037</v>
      </c>
      <c r="GC415" s="16">
        <f t="shared" si="11328"/>
        <v>-117.30934770889488</v>
      </c>
      <c r="GD415" s="16">
        <f t="shared" si="11328"/>
        <v>-132.02557412398923</v>
      </c>
      <c r="GE415" s="16">
        <f t="shared" si="11328"/>
        <v>-137.77191015274033</v>
      </c>
      <c r="GF415" s="16">
        <f t="shared" si="11328"/>
        <v>-133.0066558849955</v>
      </c>
      <c r="GG415" s="16">
        <f t="shared" si="11328"/>
        <v>-122.0746019766397</v>
      </c>
      <c r="GH415" s="16">
        <f t="shared" si="11328"/>
        <v>-125.1580017969452</v>
      </c>
      <c r="GI415" s="16">
        <f t="shared" si="11328"/>
        <v>-112.26378436657683</v>
      </c>
      <c r="GJ415" s="16">
        <f t="shared" si="11328"/>
        <v>-120.53290206648695</v>
      </c>
      <c r="GK415" s="16">
        <f t="shared" si="11328"/>
        <v>-101.19157592093441</v>
      </c>
      <c r="GL415" s="16">
        <f t="shared" si="11328"/>
        <v>-95.164930817610056</v>
      </c>
      <c r="GM415" s="16">
        <f t="shared" si="11328"/>
        <v>-102.03250314465409</v>
      </c>
      <c r="GN415" s="16">
        <f t="shared" si="11328"/>
        <v>-103.01358490566037</v>
      </c>
      <c r="GO415" s="16">
        <f t="shared" ref="GO415:IZ415" si="11329">-GO408</f>
        <v>-117.30934770889488</v>
      </c>
      <c r="GP415" s="16">
        <f t="shared" si="11329"/>
        <v>-132.02557412398923</v>
      </c>
      <c r="GQ415" s="16">
        <f t="shared" si="11329"/>
        <v>-137.77191015274033</v>
      </c>
      <c r="GR415" s="16">
        <f t="shared" si="11329"/>
        <v>-133.0066558849955</v>
      </c>
      <c r="GS415" s="16">
        <f t="shared" si="11329"/>
        <v>-122.0746019766397</v>
      </c>
      <c r="GT415" s="16">
        <f t="shared" si="11329"/>
        <v>-125.1580017969452</v>
      </c>
      <c r="GU415" s="16">
        <f t="shared" si="11329"/>
        <v>-112.26378436657683</v>
      </c>
      <c r="GV415" s="16">
        <f t="shared" si="11329"/>
        <v>-120.53290206648695</v>
      </c>
      <c r="GW415" s="16">
        <f t="shared" si="11329"/>
        <v>-101.19157592093441</v>
      </c>
      <c r="GX415" s="16">
        <f t="shared" si="11329"/>
        <v>-95.164930817610056</v>
      </c>
      <c r="GY415" s="16">
        <f t="shared" si="11329"/>
        <v>-102.03250314465409</v>
      </c>
      <c r="GZ415" s="16">
        <f t="shared" si="11329"/>
        <v>-103.01358490566037</v>
      </c>
      <c r="HA415" s="16">
        <f t="shared" si="11329"/>
        <v>-117.30934770889488</v>
      </c>
      <c r="HB415" s="16">
        <f t="shared" si="11329"/>
        <v>-132.02557412398923</v>
      </c>
      <c r="HC415" s="16">
        <f t="shared" si="11329"/>
        <v>-137.77191015274033</v>
      </c>
      <c r="HD415" s="16">
        <f t="shared" si="11329"/>
        <v>-133.0066558849955</v>
      </c>
      <c r="HE415" s="16">
        <f t="shared" si="11329"/>
        <v>-122.0746019766397</v>
      </c>
      <c r="HF415" s="16">
        <f t="shared" si="11329"/>
        <v>-125.1580017969452</v>
      </c>
      <c r="HG415" s="16">
        <f t="shared" si="11329"/>
        <v>-112.26378436657683</v>
      </c>
      <c r="HH415" s="16">
        <f t="shared" si="11329"/>
        <v>-120.53290206648695</v>
      </c>
      <c r="HI415" s="16">
        <f t="shared" si="11329"/>
        <v>-101.19157592093441</v>
      </c>
      <c r="HJ415" s="16">
        <f t="shared" si="11329"/>
        <v>-95.164930817610056</v>
      </c>
      <c r="HK415" s="16">
        <f t="shared" si="11329"/>
        <v>-102.03250314465409</v>
      </c>
      <c r="HL415" s="16">
        <f t="shared" si="11329"/>
        <v>-103.01358490566037</v>
      </c>
      <c r="HM415" s="16">
        <f t="shared" si="11329"/>
        <v>-117.30934770889488</v>
      </c>
      <c r="HN415" s="16">
        <f t="shared" si="11329"/>
        <v>-132.02557412398923</v>
      </c>
      <c r="HO415" s="16">
        <f t="shared" si="11329"/>
        <v>-137.77191015274033</v>
      </c>
      <c r="HP415" s="16">
        <f t="shared" si="11329"/>
        <v>-133.0066558849955</v>
      </c>
      <c r="HQ415" s="16">
        <f t="shared" si="11329"/>
        <v>-122.0746019766397</v>
      </c>
      <c r="HR415" s="16">
        <f t="shared" si="11329"/>
        <v>-125.1580017969452</v>
      </c>
      <c r="HS415" s="16">
        <f t="shared" si="11329"/>
        <v>-112.26378436657683</v>
      </c>
      <c r="HT415" s="16">
        <f t="shared" si="11329"/>
        <v>-120.53290206648695</v>
      </c>
      <c r="HU415" s="16">
        <f t="shared" si="11329"/>
        <v>-101.19157592093441</v>
      </c>
      <c r="HV415" s="16">
        <f t="shared" si="11329"/>
        <v>-95.164930817610056</v>
      </c>
      <c r="HW415" s="16">
        <f t="shared" si="11329"/>
        <v>-102.03250314465409</v>
      </c>
      <c r="HX415" s="16">
        <f t="shared" si="11329"/>
        <v>-103.01358490566037</v>
      </c>
      <c r="HY415" s="16">
        <f t="shared" si="11329"/>
        <v>-117.30934770889488</v>
      </c>
      <c r="HZ415" s="16">
        <f t="shared" si="11329"/>
        <v>-132.02557412398923</v>
      </c>
      <c r="IA415" s="16">
        <f t="shared" si="11329"/>
        <v>-137.77191015274033</v>
      </c>
      <c r="IB415" s="16">
        <f t="shared" si="11329"/>
        <v>-133.0066558849955</v>
      </c>
      <c r="IC415" s="16">
        <f t="shared" si="11329"/>
        <v>-122.0746019766397</v>
      </c>
      <c r="ID415" s="16">
        <f t="shared" si="11329"/>
        <v>-125.1580017969452</v>
      </c>
      <c r="IE415" s="16">
        <f t="shared" si="11329"/>
        <v>-112.26378436657683</v>
      </c>
      <c r="IF415" s="16">
        <f t="shared" si="11329"/>
        <v>-120.53290206648695</v>
      </c>
      <c r="IG415" s="16">
        <f t="shared" si="11329"/>
        <v>-101.19157592093441</v>
      </c>
      <c r="IH415" s="16">
        <f t="shared" si="11329"/>
        <v>-95.164930817610056</v>
      </c>
      <c r="II415" s="16">
        <f t="shared" si="11329"/>
        <v>-102.03250314465409</v>
      </c>
      <c r="IJ415" s="16">
        <f t="shared" si="11329"/>
        <v>-103.01358490566037</v>
      </c>
      <c r="IK415" s="16">
        <f t="shared" si="11329"/>
        <v>-117.30934770889488</v>
      </c>
      <c r="IL415" s="16">
        <f t="shared" si="11329"/>
        <v>-132.02557412398923</v>
      </c>
      <c r="IM415" s="16">
        <f t="shared" si="11329"/>
        <v>-137.77191015274033</v>
      </c>
      <c r="IN415" s="16">
        <f t="shared" si="11329"/>
        <v>-133.0066558849955</v>
      </c>
      <c r="IO415" s="16">
        <f t="shared" si="11329"/>
        <v>-122.0746019766397</v>
      </c>
      <c r="IP415" s="16">
        <f t="shared" si="11329"/>
        <v>-125.1580017969452</v>
      </c>
      <c r="IQ415" s="16">
        <f t="shared" si="11329"/>
        <v>-112.26378436657683</v>
      </c>
      <c r="IR415" s="16">
        <f t="shared" si="11329"/>
        <v>-120.53290206648695</v>
      </c>
      <c r="IS415" s="16">
        <f t="shared" si="11329"/>
        <v>-101.19157592093441</v>
      </c>
      <c r="IT415" s="16">
        <f t="shared" si="11329"/>
        <v>-95.164930817610056</v>
      </c>
      <c r="IU415" s="16">
        <f t="shared" si="11329"/>
        <v>-102.03250314465409</v>
      </c>
      <c r="IV415" s="16">
        <f t="shared" si="11329"/>
        <v>-103.01358490566037</v>
      </c>
      <c r="IW415" s="16">
        <f t="shared" si="11329"/>
        <v>-117.30934770889488</v>
      </c>
      <c r="IX415" s="16">
        <f t="shared" si="11329"/>
        <v>-132.02557412398923</v>
      </c>
      <c r="IY415" s="16">
        <f t="shared" si="11329"/>
        <v>-137.77191015274033</v>
      </c>
      <c r="IZ415" s="16">
        <f t="shared" si="11329"/>
        <v>-133.0066558849955</v>
      </c>
      <c r="JA415" s="16">
        <f t="shared" ref="JA415:LL415" si="11330">-JA408</f>
        <v>-122.0746019766397</v>
      </c>
      <c r="JB415" s="16">
        <f t="shared" si="11330"/>
        <v>-125.1580017969452</v>
      </c>
      <c r="JC415" s="16">
        <f t="shared" si="11330"/>
        <v>-112.26378436657683</v>
      </c>
      <c r="JD415" s="16">
        <f t="shared" si="11330"/>
        <v>-120.53290206648695</v>
      </c>
      <c r="JE415" s="16">
        <f t="shared" si="11330"/>
        <v>-101.19157592093441</v>
      </c>
      <c r="JF415" s="16">
        <f t="shared" si="11330"/>
        <v>-95.164930817610056</v>
      </c>
      <c r="JG415" s="16">
        <f t="shared" si="11330"/>
        <v>-102.03250314465409</v>
      </c>
      <c r="JH415" s="16">
        <f t="shared" si="11330"/>
        <v>-103.01358490566037</v>
      </c>
      <c r="JI415" s="16">
        <f t="shared" si="11330"/>
        <v>-117.30934770889488</v>
      </c>
      <c r="JJ415" s="16">
        <f t="shared" si="11330"/>
        <v>-132.02557412398923</v>
      </c>
      <c r="JK415" s="16">
        <f t="shared" si="11330"/>
        <v>-137.77191015274033</v>
      </c>
      <c r="JL415" s="16">
        <f t="shared" si="11330"/>
        <v>-133.0066558849955</v>
      </c>
      <c r="JM415" s="16">
        <f t="shared" si="11330"/>
        <v>-122.0746019766397</v>
      </c>
      <c r="JN415" s="16">
        <f t="shared" si="11330"/>
        <v>-125.1580017969452</v>
      </c>
      <c r="JO415" s="16">
        <f t="shared" si="11330"/>
        <v>-112.26378436657683</v>
      </c>
      <c r="JP415" s="16">
        <f t="shared" si="11330"/>
        <v>-120.53290206648695</v>
      </c>
      <c r="JQ415" s="16">
        <f t="shared" si="11330"/>
        <v>-101.19157592093441</v>
      </c>
      <c r="JR415" s="16">
        <f t="shared" si="11330"/>
        <v>-95.164930817610056</v>
      </c>
      <c r="JS415" s="16">
        <f t="shared" si="11330"/>
        <v>-102.03250314465409</v>
      </c>
      <c r="JT415" s="16">
        <f t="shared" si="11330"/>
        <v>-103.01358490566037</v>
      </c>
      <c r="JU415" s="16">
        <f t="shared" si="11330"/>
        <v>-117.30934770889488</v>
      </c>
      <c r="JV415" s="16">
        <f t="shared" si="11330"/>
        <v>-132.02557412398923</v>
      </c>
      <c r="JW415" s="16">
        <f t="shared" si="11330"/>
        <v>-137.77191015274033</v>
      </c>
      <c r="JX415" s="16">
        <f t="shared" si="11330"/>
        <v>-133.0066558849955</v>
      </c>
      <c r="JY415" s="16">
        <f t="shared" si="11330"/>
        <v>-122.0746019766397</v>
      </c>
      <c r="JZ415" s="16">
        <f t="shared" si="11330"/>
        <v>-125.1580017969452</v>
      </c>
      <c r="KA415" s="16">
        <f t="shared" si="11330"/>
        <v>-112.26378436657683</v>
      </c>
      <c r="KB415" s="16">
        <f t="shared" si="11330"/>
        <v>-120.53290206648695</v>
      </c>
      <c r="KC415" s="16">
        <f t="shared" si="11330"/>
        <v>-101.19157592093441</v>
      </c>
      <c r="KD415" s="16">
        <f t="shared" si="11330"/>
        <v>-95.164930817610056</v>
      </c>
      <c r="KE415" s="16">
        <f t="shared" si="11330"/>
        <v>-102.03250314465409</v>
      </c>
      <c r="KF415" s="16">
        <f t="shared" si="11330"/>
        <v>-103.01358490566037</v>
      </c>
      <c r="KG415" s="16">
        <f t="shared" si="11330"/>
        <v>-117.30934770889488</v>
      </c>
      <c r="KH415" s="16">
        <f t="shared" si="11330"/>
        <v>-132.02557412398923</v>
      </c>
      <c r="KI415" s="16">
        <f t="shared" si="11330"/>
        <v>-137.77191015274033</v>
      </c>
      <c r="KJ415" s="16">
        <f t="shared" si="11330"/>
        <v>-133.0066558849955</v>
      </c>
      <c r="KK415" s="16">
        <f t="shared" si="11330"/>
        <v>-122.0746019766397</v>
      </c>
      <c r="KL415" s="16">
        <f t="shared" si="11330"/>
        <v>-125.1580017969452</v>
      </c>
      <c r="KM415" s="16">
        <f t="shared" si="11330"/>
        <v>-112.26378436657683</v>
      </c>
      <c r="KN415" s="16">
        <f t="shared" si="11330"/>
        <v>-120.53290206648695</v>
      </c>
      <c r="KO415" s="16">
        <f t="shared" si="11330"/>
        <v>-101.19157592093441</v>
      </c>
      <c r="KP415" s="16">
        <f t="shared" si="11330"/>
        <v>-95.164930817610056</v>
      </c>
      <c r="KQ415" s="16">
        <f t="shared" si="11330"/>
        <v>-102.03250314465409</v>
      </c>
      <c r="KR415" s="16">
        <f t="shared" si="11330"/>
        <v>-103.01358490566037</v>
      </c>
      <c r="KS415" s="16">
        <f t="shared" si="11330"/>
        <v>-117.30934770889488</v>
      </c>
      <c r="KT415" s="16">
        <f t="shared" si="11330"/>
        <v>-132.02557412398923</v>
      </c>
      <c r="KU415" s="16">
        <f t="shared" si="11330"/>
        <v>-137.77191015274033</v>
      </c>
      <c r="KV415" s="16">
        <f t="shared" si="11330"/>
        <v>-133.0066558849955</v>
      </c>
      <c r="KW415" s="16">
        <f t="shared" si="11330"/>
        <v>-122.0746019766397</v>
      </c>
      <c r="KX415" s="16">
        <f t="shared" si="11330"/>
        <v>-125.1580017969452</v>
      </c>
      <c r="KY415" s="16">
        <f t="shared" si="11330"/>
        <v>-112.26378436657683</v>
      </c>
      <c r="KZ415" s="16">
        <f t="shared" si="11330"/>
        <v>-120.53290206648695</v>
      </c>
      <c r="LA415" s="16">
        <f t="shared" si="11330"/>
        <v>-101.19157592093441</v>
      </c>
      <c r="LB415" s="16">
        <f t="shared" si="11330"/>
        <v>-95.164930817610056</v>
      </c>
      <c r="LC415" s="16">
        <f t="shared" si="11330"/>
        <v>-102.03250314465409</v>
      </c>
      <c r="LD415" s="16">
        <f t="shared" si="11330"/>
        <v>-103.01358490566037</v>
      </c>
      <c r="LE415" s="16">
        <f t="shared" si="11330"/>
        <v>-117.30934770889488</v>
      </c>
      <c r="LF415" s="16">
        <f t="shared" si="11330"/>
        <v>-132.02557412398923</v>
      </c>
      <c r="LG415" s="16">
        <f t="shared" si="11330"/>
        <v>-137.77191015274033</v>
      </c>
      <c r="LH415" s="16">
        <f t="shared" si="11330"/>
        <v>-133.0066558849955</v>
      </c>
      <c r="LI415" s="16">
        <f t="shared" si="11330"/>
        <v>-122.0746019766397</v>
      </c>
      <c r="LJ415" s="16">
        <f t="shared" si="11330"/>
        <v>-125.1580017969452</v>
      </c>
      <c r="LK415" s="16">
        <f t="shared" si="11330"/>
        <v>-112.26378436657683</v>
      </c>
      <c r="LL415" s="16">
        <f t="shared" si="11330"/>
        <v>-120.53290206648695</v>
      </c>
      <c r="LM415" s="16">
        <f t="shared" ref="LM415:NX415" si="11331">-LM408</f>
        <v>-101.19157592093441</v>
      </c>
      <c r="LN415" s="16">
        <f t="shared" si="11331"/>
        <v>-95.164930817610056</v>
      </c>
      <c r="LO415" s="16">
        <f t="shared" si="11331"/>
        <v>-102.03250314465409</v>
      </c>
      <c r="LP415" s="16">
        <f t="shared" si="11331"/>
        <v>-103.01358490566037</v>
      </c>
      <c r="LQ415" s="16">
        <f t="shared" si="11331"/>
        <v>-117.30934770889488</v>
      </c>
      <c r="LR415" s="16">
        <f t="shared" si="11331"/>
        <v>-132.02557412398923</v>
      </c>
      <c r="LS415" s="16">
        <f t="shared" si="11331"/>
        <v>-137.77191015274033</v>
      </c>
      <c r="LT415" s="16">
        <f t="shared" si="11331"/>
        <v>-133.0066558849955</v>
      </c>
      <c r="LU415" s="16">
        <f t="shared" si="11331"/>
        <v>-122.0746019766397</v>
      </c>
      <c r="LV415" s="16">
        <f t="shared" si="11331"/>
        <v>-125.1580017969452</v>
      </c>
      <c r="LW415" s="16">
        <f t="shared" si="11331"/>
        <v>-112.26378436657683</v>
      </c>
      <c r="LX415" s="16">
        <f t="shared" si="11331"/>
        <v>-120.53290206648695</v>
      </c>
      <c r="LY415" s="16">
        <f t="shared" si="11331"/>
        <v>-101.19157592093441</v>
      </c>
      <c r="LZ415" s="16">
        <f t="shared" si="11331"/>
        <v>-95.164930817610056</v>
      </c>
      <c r="MA415" s="16">
        <f t="shared" si="11331"/>
        <v>-102.03250314465409</v>
      </c>
      <c r="MB415" s="16">
        <f t="shared" si="11331"/>
        <v>-103.01358490566037</v>
      </c>
      <c r="MC415" s="16">
        <f t="shared" si="11331"/>
        <v>-117.30934770889488</v>
      </c>
      <c r="MD415" s="16">
        <f t="shared" si="11331"/>
        <v>-132.02557412398923</v>
      </c>
      <c r="ME415" s="16">
        <f t="shared" si="11331"/>
        <v>-137.77191015274033</v>
      </c>
      <c r="MF415" s="16">
        <f t="shared" si="11331"/>
        <v>-133.0066558849955</v>
      </c>
      <c r="MG415" s="16">
        <f t="shared" si="11331"/>
        <v>-122.0746019766397</v>
      </c>
      <c r="MH415" s="16">
        <f t="shared" si="11331"/>
        <v>-125.1580017969452</v>
      </c>
      <c r="MI415" s="16">
        <f t="shared" si="11331"/>
        <v>-112.26378436657683</v>
      </c>
      <c r="MJ415" s="16">
        <f t="shared" si="11331"/>
        <v>-120.53290206648695</v>
      </c>
      <c r="MK415" s="16">
        <f t="shared" si="11331"/>
        <v>-101.19157592093441</v>
      </c>
      <c r="ML415" s="16">
        <f t="shared" si="11331"/>
        <v>-95.164930817610056</v>
      </c>
      <c r="MM415" s="16">
        <f t="shared" si="11331"/>
        <v>-102.03250314465409</v>
      </c>
      <c r="MN415" s="16">
        <f t="shared" si="11331"/>
        <v>-103.01358490566037</v>
      </c>
      <c r="MO415" s="16">
        <f t="shared" si="11331"/>
        <v>-117.30934770889488</v>
      </c>
      <c r="MP415" s="16">
        <f t="shared" si="11331"/>
        <v>-132.02557412398923</v>
      </c>
      <c r="MQ415" s="16">
        <f t="shared" si="11331"/>
        <v>-137.77191015274033</v>
      </c>
      <c r="MR415" s="16">
        <f t="shared" si="11331"/>
        <v>-133.0066558849955</v>
      </c>
      <c r="MS415" s="16">
        <f t="shared" si="11331"/>
        <v>-122.0746019766397</v>
      </c>
      <c r="MT415" s="16">
        <f t="shared" si="11331"/>
        <v>-125.1580017969452</v>
      </c>
      <c r="MU415" s="16">
        <f t="shared" si="11331"/>
        <v>-112.26378436657683</v>
      </c>
      <c r="MV415" s="16">
        <f t="shared" si="11331"/>
        <v>-120.53290206648695</v>
      </c>
      <c r="MW415" s="16">
        <f t="shared" si="11331"/>
        <v>-101.19157592093441</v>
      </c>
      <c r="MX415" s="16">
        <f t="shared" si="11331"/>
        <v>-95.164930817610056</v>
      </c>
      <c r="MY415" s="16">
        <f t="shared" si="11331"/>
        <v>-102.03250314465409</v>
      </c>
      <c r="MZ415" s="16">
        <f t="shared" si="11331"/>
        <v>-103.01358490566037</v>
      </c>
      <c r="NA415" s="16">
        <f t="shared" si="11331"/>
        <v>-117.30934770889488</v>
      </c>
      <c r="NB415" s="16">
        <f t="shared" si="11331"/>
        <v>-132.02557412398923</v>
      </c>
      <c r="NC415" s="16">
        <f t="shared" si="11331"/>
        <v>-137.77191015274033</v>
      </c>
      <c r="ND415" s="16">
        <f t="shared" si="11331"/>
        <v>-133.0066558849955</v>
      </c>
      <c r="NE415" s="16">
        <f t="shared" si="11331"/>
        <v>-122.0746019766397</v>
      </c>
      <c r="NF415" s="16">
        <f t="shared" si="11331"/>
        <v>-125.1580017969452</v>
      </c>
      <c r="NG415" s="16">
        <f t="shared" si="11331"/>
        <v>-112.26378436657683</v>
      </c>
      <c r="NH415" s="16">
        <f t="shared" si="11331"/>
        <v>-120.53290206648695</v>
      </c>
      <c r="NI415" s="16">
        <f t="shared" si="11331"/>
        <v>-101.19157592093441</v>
      </c>
      <c r="NJ415" s="16">
        <f t="shared" si="11331"/>
        <v>-95.164930817610056</v>
      </c>
      <c r="NK415" s="16">
        <f t="shared" si="11331"/>
        <v>-102.03250314465409</v>
      </c>
      <c r="NL415" s="16">
        <f t="shared" si="11331"/>
        <v>-103.01358490566037</v>
      </c>
      <c r="NM415" s="16">
        <f t="shared" si="11331"/>
        <v>-117.30934770889488</v>
      </c>
      <c r="NN415" s="16">
        <f t="shared" si="11331"/>
        <v>-132.02557412398923</v>
      </c>
      <c r="NO415" s="16">
        <f t="shared" si="11331"/>
        <v>-137.77191015274033</v>
      </c>
      <c r="NP415" s="16">
        <f t="shared" si="11331"/>
        <v>-133.0066558849955</v>
      </c>
      <c r="NQ415" s="16">
        <f t="shared" si="11331"/>
        <v>-122.0746019766397</v>
      </c>
      <c r="NR415" s="16">
        <f t="shared" si="11331"/>
        <v>-125.1580017969452</v>
      </c>
      <c r="NS415" s="16">
        <f t="shared" si="11331"/>
        <v>-112.26378436657683</v>
      </c>
      <c r="NT415" s="16">
        <f t="shared" si="11331"/>
        <v>-120.53290206648695</v>
      </c>
      <c r="NU415" s="16">
        <f t="shared" si="11331"/>
        <v>-101.19157592093441</v>
      </c>
      <c r="NV415" s="16">
        <f t="shared" si="11331"/>
        <v>-95.164930817610056</v>
      </c>
      <c r="NW415" s="16">
        <f t="shared" si="11331"/>
        <v>-102.03250314465409</v>
      </c>
      <c r="NX415" s="16">
        <f t="shared" si="11331"/>
        <v>-103.01358490566037</v>
      </c>
      <c r="NY415" s="16">
        <f t="shared" ref="NY415:PW415" si="11332">-NY408</f>
        <v>-117.30934770889488</v>
      </c>
      <c r="NZ415" s="16">
        <f t="shared" si="11332"/>
        <v>-132.02557412398923</v>
      </c>
      <c r="OA415" s="16">
        <f t="shared" si="11332"/>
        <v>-137.77191015274033</v>
      </c>
      <c r="OB415" s="16">
        <f t="shared" si="11332"/>
        <v>-133.0066558849955</v>
      </c>
      <c r="OC415" s="16">
        <f t="shared" si="11332"/>
        <v>-122.0746019766397</v>
      </c>
      <c r="OD415" s="16">
        <f t="shared" si="11332"/>
        <v>-125.1580017969452</v>
      </c>
      <c r="OE415" s="16">
        <f t="shared" si="11332"/>
        <v>-112.26378436657683</v>
      </c>
      <c r="OF415" s="16">
        <f t="shared" si="11332"/>
        <v>-120.53290206648695</v>
      </c>
      <c r="OG415" s="16">
        <f t="shared" si="11332"/>
        <v>-101.19157592093441</v>
      </c>
      <c r="OH415" s="16">
        <f t="shared" si="11332"/>
        <v>-95.164930817610056</v>
      </c>
      <c r="OI415" s="16">
        <f t="shared" si="11332"/>
        <v>-102.03250314465409</v>
      </c>
      <c r="OJ415" s="16">
        <f t="shared" si="11332"/>
        <v>-103.01358490566037</v>
      </c>
      <c r="OK415" s="16">
        <f t="shared" si="11332"/>
        <v>-117.30934770889488</v>
      </c>
      <c r="OL415" s="16">
        <f t="shared" si="11332"/>
        <v>-132.02557412398923</v>
      </c>
      <c r="OM415" s="16">
        <f t="shared" si="11332"/>
        <v>-137.77191015274033</v>
      </c>
      <c r="ON415" s="16">
        <f t="shared" si="11332"/>
        <v>-133.0066558849955</v>
      </c>
      <c r="OO415" s="16">
        <f t="shared" si="11332"/>
        <v>-122.0746019766397</v>
      </c>
      <c r="OP415" s="16">
        <f t="shared" si="11332"/>
        <v>-125.1580017969452</v>
      </c>
      <c r="OQ415" s="16">
        <f t="shared" si="11332"/>
        <v>-112.26378436657683</v>
      </c>
      <c r="OR415" s="16">
        <f t="shared" si="11332"/>
        <v>-120.53290206648695</v>
      </c>
      <c r="OS415" s="16">
        <f t="shared" si="11332"/>
        <v>-101.19157592093441</v>
      </c>
      <c r="OT415" s="16">
        <f t="shared" si="11332"/>
        <v>-95.164930817610056</v>
      </c>
      <c r="OU415" s="16">
        <f t="shared" si="11332"/>
        <v>-102.03250314465409</v>
      </c>
      <c r="OV415" s="16">
        <f t="shared" si="11332"/>
        <v>-103.01358490566037</v>
      </c>
      <c r="OW415" s="16">
        <f t="shared" si="11332"/>
        <v>-117.30934770889488</v>
      </c>
      <c r="OX415" s="16">
        <f t="shared" si="11332"/>
        <v>-132.02557412398923</v>
      </c>
      <c r="OY415" s="16">
        <f t="shared" si="11332"/>
        <v>-137.77191015274033</v>
      </c>
      <c r="OZ415" s="16">
        <f t="shared" si="11332"/>
        <v>-133.0066558849955</v>
      </c>
      <c r="PA415" s="16">
        <f t="shared" si="11332"/>
        <v>-122.0746019766397</v>
      </c>
      <c r="PB415" s="16">
        <f t="shared" si="11332"/>
        <v>-125.1580017969452</v>
      </c>
      <c r="PC415" s="16">
        <f t="shared" si="11332"/>
        <v>-112.26378436657683</v>
      </c>
      <c r="PD415" s="16">
        <f t="shared" si="11332"/>
        <v>-120.53290206648695</v>
      </c>
      <c r="PE415" s="16">
        <f t="shared" si="11332"/>
        <v>-101.19157592093441</v>
      </c>
      <c r="PF415" s="16">
        <f t="shared" si="11332"/>
        <v>-95.164930817610056</v>
      </c>
      <c r="PG415" s="16">
        <f t="shared" si="11332"/>
        <v>-102.03250314465409</v>
      </c>
      <c r="PH415" s="16">
        <f t="shared" si="11332"/>
        <v>-103.01358490566037</v>
      </c>
      <c r="PI415" s="16">
        <f t="shared" si="11332"/>
        <v>-117.30934770889488</v>
      </c>
      <c r="PJ415" s="16">
        <f t="shared" si="11332"/>
        <v>-132.02557412398923</v>
      </c>
      <c r="PK415" s="16">
        <f t="shared" si="11332"/>
        <v>-137.77191015274033</v>
      </c>
      <c r="PL415" s="16">
        <f t="shared" si="11332"/>
        <v>-133.0066558849955</v>
      </c>
      <c r="PM415" s="16">
        <f t="shared" si="11332"/>
        <v>-122.0746019766397</v>
      </c>
      <c r="PN415" s="16">
        <f t="shared" si="11332"/>
        <v>-125.1580017969452</v>
      </c>
      <c r="PO415" s="16">
        <f t="shared" si="11332"/>
        <v>-112.26378436657683</v>
      </c>
      <c r="PP415" s="16">
        <f t="shared" si="11332"/>
        <v>-120.53290206648695</v>
      </c>
      <c r="PQ415" s="16">
        <f t="shared" si="11332"/>
        <v>-101.19157592093441</v>
      </c>
      <c r="PR415" s="16">
        <f t="shared" si="11332"/>
        <v>-95.164930817610056</v>
      </c>
      <c r="PS415" s="16">
        <f t="shared" si="11332"/>
        <v>-102.03250314465409</v>
      </c>
      <c r="PT415" s="16">
        <f t="shared" si="11332"/>
        <v>-103.01358490566037</v>
      </c>
      <c r="PU415" s="16">
        <f t="shared" si="11332"/>
        <v>-117.30934770889488</v>
      </c>
      <c r="PV415" s="16">
        <f t="shared" si="11332"/>
        <v>-132.02557412398923</v>
      </c>
      <c r="PW415" s="16">
        <f t="shared" si="11332"/>
        <v>-137.77191015274033</v>
      </c>
    </row>
    <row r="416" spans="1:439" x14ac:dyDescent="0.15"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/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/>
      <c r="EO416" s="16"/>
      <c r="EP416" s="16"/>
      <c r="EQ416" s="16"/>
      <c r="ER416" s="16"/>
      <c r="ES416" s="16"/>
      <c r="ET416" s="16"/>
      <c r="EU416" s="16"/>
      <c r="EV416" s="16"/>
      <c r="EW416" s="16"/>
      <c r="EX416" s="16"/>
      <c r="EY416" s="16"/>
      <c r="EZ416" s="16"/>
      <c r="FA416" s="16"/>
      <c r="FB416" s="16"/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/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/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/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/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/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/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/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/>
      <c r="JK416" s="16"/>
      <c r="JL416" s="16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/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  <c r="KL416" s="16"/>
      <c r="KM416" s="16"/>
      <c r="KN416" s="16"/>
      <c r="KO416" s="16"/>
      <c r="KP416" s="16"/>
      <c r="KQ416" s="16"/>
      <c r="KR416" s="16"/>
      <c r="KS416" s="16"/>
      <c r="KT416" s="16"/>
      <c r="KU416" s="16"/>
      <c r="KV416" s="16"/>
      <c r="KW416" s="16"/>
      <c r="KX416" s="16"/>
      <c r="KY416" s="16"/>
      <c r="KZ416" s="16"/>
      <c r="LA416" s="16"/>
      <c r="LB416" s="16"/>
      <c r="LC416" s="16"/>
      <c r="LD416" s="16"/>
      <c r="LE416" s="16"/>
      <c r="LF416" s="16"/>
      <c r="LG416" s="16"/>
      <c r="LH416" s="16"/>
      <c r="LI416" s="16"/>
      <c r="LJ416" s="16"/>
      <c r="LK416" s="16"/>
      <c r="LL416" s="16"/>
      <c r="LM416" s="16"/>
      <c r="LN416" s="16"/>
      <c r="LO416" s="16"/>
      <c r="LP416" s="16"/>
      <c r="LQ416" s="16"/>
      <c r="LR416" s="16"/>
      <c r="LS416" s="16"/>
      <c r="LT416" s="16"/>
      <c r="LU416" s="16"/>
      <c r="LV416" s="16"/>
      <c r="LW416" s="16"/>
      <c r="LX416" s="16"/>
      <c r="LY416" s="16"/>
      <c r="LZ416" s="16"/>
      <c r="MA416" s="16"/>
      <c r="MB416" s="16"/>
      <c r="MC416" s="16"/>
      <c r="MD416" s="16"/>
      <c r="ME416" s="16"/>
      <c r="MF416" s="16"/>
      <c r="MG416" s="16"/>
      <c r="MH416" s="16"/>
      <c r="MI416" s="16"/>
      <c r="MJ416" s="16"/>
      <c r="MK416" s="16"/>
      <c r="ML416" s="16"/>
      <c r="MM416" s="16"/>
      <c r="MN416" s="16"/>
      <c r="MO416" s="16"/>
      <c r="MP416" s="16"/>
      <c r="MQ416" s="16"/>
      <c r="MR416" s="16"/>
      <c r="MS416" s="16"/>
      <c r="MT416" s="16"/>
      <c r="MU416" s="16"/>
      <c r="MV416" s="16"/>
      <c r="MW416" s="16"/>
      <c r="MX416" s="16"/>
      <c r="MY416" s="16"/>
      <c r="MZ416" s="16"/>
      <c r="NA416" s="16"/>
      <c r="NB416" s="16"/>
      <c r="NC416" s="16"/>
      <c r="ND416" s="16"/>
      <c r="NE416" s="16"/>
      <c r="NF416" s="16"/>
      <c r="NG416" s="16"/>
      <c r="NH416" s="16"/>
      <c r="NI416" s="16"/>
      <c r="NJ416" s="16"/>
      <c r="NK416" s="16"/>
      <c r="NL416" s="16"/>
      <c r="NM416" s="16"/>
      <c r="NN416" s="16"/>
      <c r="NO416" s="16"/>
      <c r="NP416" s="16"/>
      <c r="NQ416" s="16"/>
      <c r="NR416" s="16"/>
      <c r="NS416" s="16"/>
      <c r="NT416" s="16"/>
      <c r="NU416" s="16"/>
      <c r="NV416" s="16"/>
      <c r="NW416" s="16"/>
      <c r="NX416" s="16"/>
      <c r="NY416" s="16"/>
      <c r="NZ416" s="16"/>
      <c r="OA416" s="16"/>
      <c r="OB416" s="16"/>
      <c r="OC416" s="16"/>
      <c r="OD416" s="16"/>
      <c r="OE416" s="16"/>
      <c r="OF416" s="16"/>
      <c r="OG416" s="16"/>
      <c r="OH416" s="16"/>
      <c r="OI416" s="16"/>
      <c r="OJ416" s="16"/>
      <c r="OK416" s="16"/>
      <c r="OL416" s="16"/>
      <c r="OM416" s="16"/>
      <c r="ON416" s="16"/>
      <c r="OO416" s="16"/>
      <c r="OP416" s="16"/>
      <c r="OQ416" s="16"/>
      <c r="OR416" s="16"/>
      <c r="OS416" s="16"/>
      <c r="OT416" s="16"/>
      <c r="OU416" s="16"/>
      <c r="OV416" s="16"/>
      <c r="OW416" s="16"/>
      <c r="OX416" s="16"/>
      <c r="OY416" s="16"/>
      <c r="OZ416" s="16"/>
      <c r="PA416" s="16"/>
      <c r="PB416" s="16"/>
      <c r="PC416" s="16"/>
      <c r="PD416" s="16"/>
      <c r="PE416" s="16"/>
      <c r="PF416" s="16"/>
      <c r="PG416" s="16"/>
      <c r="PH416" s="16"/>
      <c r="PI416" s="16"/>
      <c r="PJ416" s="16"/>
      <c r="PK416" s="16"/>
      <c r="PL416" s="16"/>
      <c r="PM416" s="16"/>
      <c r="PN416" s="16"/>
      <c r="PO416" s="16"/>
      <c r="PP416" s="16"/>
      <c r="PQ416" s="16"/>
      <c r="PR416" s="16"/>
      <c r="PS416" s="16"/>
      <c r="PT416" s="16"/>
      <c r="PU416" s="16"/>
      <c r="PV416" s="16"/>
      <c r="PW416" s="16"/>
    </row>
    <row r="417" spans="1:439" s="19" customFormat="1" x14ac:dyDescent="0.15">
      <c r="A417" s="11"/>
      <c r="B417" s="11"/>
      <c r="C417" s="11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/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/>
      <c r="EO417" s="16"/>
      <c r="EP417" s="16"/>
      <c r="EQ417" s="16"/>
      <c r="ER417" s="16"/>
      <c r="ES417" s="16"/>
      <c r="ET417" s="16"/>
      <c r="EU417" s="16"/>
      <c r="EV417" s="16"/>
      <c r="EW417" s="16"/>
      <c r="EX417" s="16"/>
      <c r="EY417" s="16"/>
      <c r="EZ417" s="16"/>
      <c r="FA417" s="16"/>
      <c r="FB417" s="16"/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/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/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/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/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/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/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/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/>
      <c r="JK417" s="16"/>
      <c r="JL417" s="16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/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  <c r="KL417" s="16"/>
      <c r="KM417" s="16"/>
      <c r="KN417" s="16"/>
      <c r="KO417" s="16"/>
      <c r="KP417" s="16"/>
      <c r="KQ417" s="16"/>
      <c r="KR417" s="16"/>
      <c r="KS417" s="16"/>
      <c r="KT417" s="16"/>
      <c r="KU417" s="16"/>
      <c r="KV417" s="16"/>
      <c r="KW417" s="16"/>
      <c r="KX417" s="16"/>
      <c r="KY417" s="16"/>
      <c r="KZ417" s="16"/>
      <c r="LA417" s="16"/>
      <c r="LB417" s="16"/>
      <c r="LC417" s="16"/>
      <c r="LD417" s="16"/>
      <c r="LE417" s="16"/>
      <c r="LF417" s="16"/>
      <c r="LG417" s="16"/>
      <c r="LH417" s="16"/>
      <c r="LI417" s="16"/>
      <c r="LJ417" s="16"/>
      <c r="LK417" s="16"/>
      <c r="LL417" s="16"/>
      <c r="LM417" s="16"/>
      <c r="LN417" s="16"/>
      <c r="LO417" s="16"/>
      <c r="LP417" s="16"/>
      <c r="LQ417" s="16"/>
      <c r="LR417" s="16"/>
      <c r="LS417" s="16"/>
      <c r="LT417" s="16"/>
      <c r="LU417" s="16"/>
      <c r="LV417" s="16"/>
      <c r="LW417" s="16"/>
      <c r="LX417" s="16"/>
      <c r="LY417" s="16"/>
      <c r="LZ417" s="16"/>
      <c r="MA417" s="16"/>
      <c r="MB417" s="16"/>
      <c r="MC417" s="16"/>
      <c r="MD417" s="16"/>
      <c r="ME417" s="16"/>
      <c r="MF417" s="16"/>
      <c r="MG417" s="16"/>
      <c r="MH417" s="16"/>
      <c r="MI417" s="16"/>
      <c r="MJ417" s="16"/>
      <c r="MK417" s="16"/>
      <c r="ML417" s="16"/>
      <c r="MM417" s="16"/>
      <c r="MN417" s="16"/>
      <c r="MO417" s="16"/>
      <c r="MP417" s="16"/>
      <c r="MQ417" s="16"/>
      <c r="MR417" s="16"/>
      <c r="MS417" s="16"/>
      <c r="MT417" s="16"/>
      <c r="MU417" s="16"/>
      <c r="MV417" s="16"/>
      <c r="MW417" s="16"/>
      <c r="MX417" s="16"/>
      <c r="MY417" s="16"/>
      <c r="MZ417" s="16"/>
      <c r="NA417" s="16"/>
      <c r="NB417" s="16"/>
      <c r="NC417" s="16"/>
      <c r="ND417" s="16"/>
      <c r="NE417" s="16"/>
      <c r="NF417" s="16"/>
      <c r="NG417" s="16"/>
      <c r="NH417" s="16"/>
      <c r="NI417" s="16"/>
      <c r="NJ417" s="16"/>
      <c r="NK417" s="16"/>
      <c r="NL417" s="16"/>
      <c r="NM417" s="16"/>
      <c r="NN417" s="16"/>
      <c r="NO417" s="16"/>
      <c r="NP417" s="16"/>
      <c r="NQ417" s="16"/>
      <c r="NR417" s="16"/>
      <c r="NS417" s="16"/>
      <c r="NT417" s="16"/>
      <c r="NU417" s="16"/>
      <c r="NV417" s="16"/>
      <c r="NW417" s="16"/>
      <c r="NX417" s="16"/>
      <c r="NY417" s="16"/>
      <c r="NZ417" s="16"/>
      <c r="OA417" s="16"/>
      <c r="OB417" s="16"/>
      <c r="OC417" s="16"/>
      <c r="OD417" s="16"/>
      <c r="OE417" s="16"/>
      <c r="OF417" s="16"/>
      <c r="OG417" s="16"/>
      <c r="OH417" s="16"/>
      <c r="OI417" s="16"/>
      <c r="OJ417" s="16"/>
      <c r="OK417" s="16"/>
      <c r="OL417" s="16"/>
      <c r="OM417" s="16"/>
      <c r="ON417" s="16"/>
      <c r="OO417" s="16"/>
      <c r="OP417" s="16"/>
      <c r="OQ417" s="16"/>
      <c r="OR417" s="16"/>
      <c r="OS417" s="16"/>
      <c r="OT417" s="16"/>
      <c r="OU417" s="16"/>
      <c r="OV417" s="16"/>
      <c r="OW417" s="16"/>
      <c r="OX417" s="16"/>
      <c r="OY417" s="16"/>
      <c r="OZ417" s="16"/>
      <c r="PA417" s="16"/>
      <c r="PB417" s="16"/>
      <c r="PC417" s="16"/>
      <c r="PD417" s="16"/>
      <c r="PE417" s="16"/>
      <c r="PF417" s="16"/>
      <c r="PG417" s="16"/>
      <c r="PH417" s="16"/>
      <c r="PI417" s="16"/>
      <c r="PJ417" s="16"/>
      <c r="PK417" s="16"/>
      <c r="PL417" s="16"/>
      <c r="PM417" s="16"/>
      <c r="PN417" s="16"/>
      <c r="PO417" s="16"/>
      <c r="PP417" s="16"/>
      <c r="PQ417" s="16"/>
      <c r="PR417" s="16"/>
      <c r="PS417" s="16"/>
      <c r="PT417" s="16"/>
      <c r="PU417" s="16"/>
      <c r="PV417" s="16"/>
      <c r="PW417" s="16"/>
    </row>
    <row r="418" spans="1:439" x14ac:dyDescent="0.15">
      <c r="A418" s="19"/>
      <c r="D418" s="35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/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/>
      <c r="EO418" s="16"/>
      <c r="EP418" s="16"/>
      <c r="EQ418" s="16"/>
      <c r="ER418" s="16"/>
      <c r="ES418" s="16"/>
      <c r="ET418" s="16"/>
      <c r="EU418" s="16"/>
      <c r="EV418" s="16"/>
      <c r="EW418" s="16"/>
      <c r="EX418" s="16"/>
      <c r="EY418" s="16"/>
      <c r="EZ418" s="16"/>
      <c r="FA418" s="16"/>
      <c r="FB418" s="16"/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/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/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/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/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/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/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/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/>
      <c r="JK418" s="16"/>
      <c r="JL418" s="16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/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  <c r="KL418" s="16"/>
      <c r="KM418" s="16"/>
      <c r="KN418" s="16"/>
      <c r="KO418" s="16"/>
      <c r="KP418" s="16"/>
      <c r="KQ418" s="16"/>
      <c r="KR418" s="16"/>
      <c r="KS418" s="16"/>
      <c r="KT418" s="16"/>
      <c r="KU418" s="16"/>
      <c r="KV418" s="16"/>
      <c r="KW418" s="16"/>
      <c r="KX418" s="16"/>
      <c r="KY418" s="16"/>
      <c r="KZ418" s="16"/>
      <c r="LA418" s="16"/>
      <c r="LB418" s="16"/>
      <c r="LC418" s="16"/>
      <c r="LD418" s="16"/>
      <c r="LE418" s="16"/>
      <c r="LF418" s="16"/>
      <c r="LG418" s="16"/>
      <c r="LH418" s="16"/>
      <c r="LI418" s="16"/>
      <c r="LJ418" s="16"/>
      <c r="LK418" s="16"/>
      <c r="LL418" s="16"/>
      <c r="LM418" s="16"/>
      <c r="LN418" s="16"/>
      <c r="LO418" s="16"/>
      <c r="LP418" s="16"/>
      <c r="LQ418" s="16"/>
      <c r="LR418" s="16"/>
      <c r="LS418" s="16"/>
      <c r="LT418" s="16"/>
      <c r="LU418" s="16"/>
      <c r="LV418" s="16"/>
      <c r="LW418" s="16"/>
      <c r="LX418" s="16"/>
      <c r="LY418" s="16"/>
      <c r="LZ418" s="16"/>
      <c r="MA418" s="16"/>
      <c r="MB418" s="16"/>
      <c r="MC418" s="16"/>
      <c r="MD418" s="16"/>
      <c r="ME418" s="16"/>
      <c r="MF418" s="16"/>
      <c r="MG418" s="16"/>
      <c r="MH418" s="16"/>
      <c r="MI418" s="16"/>
      <c r="MJ418" s="16"/>
      <c r="MK418" s="16"/>
      <c r="ML418" s="16"/>
      <c r="MM418" s="16"/>
      <c r="MN418" s="16"/>
      <c r="MO418" s="16"/>
      <c r="MP418" s="16"/>
      <c r="MQ418" s="16"/>
      <c r="MR418" s="16"/>
      <c r="MS418" s="16"/>
      <c r="MT418" s="16"/>
      <c r="MU418" s="16"/>
      <c r="MV418" s="16"/>
      <c r="MW418" s="16"/>
      <c r="MX418" s="16"/>
      <c r="MY418" s="16"/>
      <c r="MZ418" s="16"/>
      <c r="NA418" s="16"/>
      <c r="NB418" s="16"/>
      <c r="NC418" s="16"/>
      <c r="ND418" s="16"/>
      <c r="NE418" s="16"/>
      <c r="NF418" s="16"/>
      <c r="NG418" s="16"/>
      <c r="NH418" s="16"/>
      <c r="NI418" s="16"/>
      <c r="NJ418" s="16"/>
      <c r="NK418" s="16"/>
      <c r="NL418" s="16"/>
      <c r="NM418" s="16"/>
      <c r="NN418" s="16"/>
      <c r="NO418" s="16"/>
      <c r="NP418" s="16"/>
      <c r="NQ418" s="16"/>
      <c r="NR418" s="16"/>
      <c r="NS418" s="16"/>
      <c r="NT418" s="16"/>
      <c r="NU418" s="16"/>
      <c r="NV418" s="16"/>
      <c r="NW418" s="16"/>
      <c r="NX418" s="16"/>
      <c r="NY418" s="16"/>
      <c r="NZ418" s="16"/>
      <c r="OA418" s="16"/>
      <c r="OB418" s="16"/>
      <c r="OC418" s="16"/>
      <c r="OD418" s="16"/>
      <c r="OE418" s="16"/>
      <c r="OF418" s="16"/>
      <c r="OG418" s="16"/>
      <c r="OH418" s="16"/>
      <c r="OI418" s="16"/>
      <c r="OJ418" s="16"/>
      <c r="OK418" s="16"/>
      <c r="OL418" s="16"/>
      <c r="OM418" s="16"/>
      <c r="ON418" s="16"/>
      <c r="OO418" s="16"/>
      <c r="OP418" s="16"/>
      <c r="OQ418" s="16"/>
      <c r="OR418" s="16"/>
      <c r="OS418" s="16"/>
      <c r="OT418" s="16"/>
      <c r="OU418" s="16"/>
      <c r="OV418" s="16"/>
      <c r="OW418" s="16"/>
      <c r="OX418" s="16"/>
      <c r="OY418" s="16"/>
      <c r="OZ418" s="16"/>
      <c r="PA418" s="16"/>
      <c r="PB418" s="16"/>
      <c r="PC418" s="16"/>
      <c r="PD418" s="16"/>
      <c r="PE418" s="16"/>
      <c r="PF418" s="16"/>
      <c r="PG418" s="16"/>
      <c r="PH418" s="16"/>
      <c r="PI418" s="16"/>
      <c r="PJ418" s="16"/>
      <c r="PK418" s="16"/>
      <c r="PL418" s="16"/>
      <c r="PM418" s="16"/>
      <c r="PN418" s="16"/>
      <c r="PO418" s="16"/>
      <c r="PP418" s="16"/>
      <c r="PQ418" s="16"/>
      <c r="PR418" s="16"/>
      <c r="PS418" s="16"/>
      <c r="PT418" s="16"/>
      <c r="PU418" s="16"/>
      <c r="PV418" s="16"/>
      <c r="PW418" s="16"/>
    </row>
    <row r="419" spans="1:439" x14ac:dyDescent="0.15">
      <c r="B419" s="23" t="s">
        <v>18</v>
      </c>
      <c r="C419" s="22" t="s">
        <v>30</v>
      </c>
      <c r="D419" s="16">
        <f t="shared" ref="D419" si="11333">SUM(H419:PW419)</f>
        <v>349677.43584658403</v>
      </c>
      <c r="E419" s="21">
        <f t="shared" ref="E419:G419" si="11334">E411+E413+E415-E416-E417</f>
        <v>0</v>
      </c>
      <c r="F419" s="21">
        <f t="shared" si="11334"/>
        <v>0</v>
      </c>
      <c r="G419" s="21">
        <f t="shared" si="11334"/>
        <v>0</v>
      </c>
      <c r="H419" s="21">
        <f>H411+H413+H415-H416-H417</f>
        <v>535.55706022867287</v>
      </c>
      <c r="I419" s="21">
        <f t="shared" ref="I419:BT419" si="11335">I411+I413+I415-I416-I417</f>
        <v>682.00414286308501</v>
      </c>
      <c r="J419" s="21">
        <f t="shared" si="11335"/>
        <v>453.73402277898526</v>
      </c>
      <c r="K419" s="21">
        <f t="shared" si="11335"/>
        <v>467.03127679977069</v>
      </c>
      <c r="L419" s="21">
        <f t="shared" si="11335"/>
        <v>314.95706116183214</v>
      </c>
      <c r="M419" s="21">
        <f t="shared" si="11335"/>
        <v>88.821545731559468</v>
      </c>
      <c r="N419" s="21">
        <f t="shared" si="11335"/>
        <v>181.24245855293714</v>
      </c>
      <c r="O419" s="21">
        <f t="shared" si="11335"/>
        <v>137.27145881974195</v>
      </c>
      <c r="P419" s="21">
        <f t="shared" si="11335"/>
        <v>380.1240100091552</v>
      </c>
      <c r="Q419" s="21">
        <f t="shared" si="11335"/>
        <v>404.12736113017957</v>
      </c>
      <c r="R419" s="21">
        <f t="shared" si="11335"/>
        <v>749.20472898208368</v>
      </c>
      <c r="S419" s="21">
        <f t="shared" si="11335"/>
        <v>589.98991387991282</v>
      </c>
      <c r="T419" s="21">
        <f t="shared" si="11335"/>
        <v>723.07569501803016</v>
      </c>
      <c r="U419" s="21">
        <f t="shared" si="11335"/>
        <v>825.31325226002127</v>
      </c>
      <c r="V419" s="21">
        <f t="shared" si="11335"/>
        <v>625.01905031151227</v>
      </c>
      <c r="W419" s="21">
        <f t="shared" si="11335"/>
        <v>554.51185612068059</v>
      </c>
      <c r="X419" s="21">
        <f t="shared" si="11335"/>
        <v>468.9916916054932</v>
      </c>
      <c r="Y419" s="21">
        <f t="shared" si="11335"/>
        <v>269.06574919701779</v>
      </c>
      <c r="Z419" s="21">
        <f t="shared" si="11335"/>
        <v>355.57424641686157</v>
      </c>
      <c r="AA419" s="21">
        <f t="shared" si="11335"/>
        <v>318.74682599748377</v>
      </c>
      <c r="AB419" s="21">
        <f t="shared" si="11335"/>
        <v>433.96692998886942</v>
      </c>
      <c r="AC419" s="21">
        <f t="shared" si="11335"/>
        <v>401.680592381677</v>
      </c>
      <c r="AD419" s="21">
        <f t="shared" si="11335"/>
        <v>833.83942364358859</v>
      </c>
      <c r="AE419" s="21">
        <f t="shared" si="11335"/>
        <v>816.70757609216935</v>
      </c>
      <c r="AF419" s="21">
        <f t="shared" si="11335"/>
        <v>865.39085051265874</v>
      </c>
      <c r="AG419" s="21">
        <f t="shared" si="11335"/>
        <v>899.19297626692787</v>
      </c>
      <c r="AH419" s="21">
        <f t="shared" si="11335"/>
        <v>691.62143275657559</v>
      </c>
      <c r="AI419" s="21">
        <f t="shared" si="11335"/>
        <v>632.90855545702959</v>
      </c>
      <c r="AJ419" s="21">
        <f t="shared" si="11335"/>
        <v>588.033745469839</v>
      </c>
      <c r="AK419" s="21">
        <f t="shared" si="11335"/>
        <v>322.97322563891055</v>
      </c>
      <c r="AL419" s="21">
        <f t="shared" si="11335"/>
        <v>444.48079624728371</v>
      </c>
      <c r="AM419" s="21">
        <f t="shared" si="11335"/>
        <v>432.77296544077069</v>
      </c>
      <c r="AN419" s="21">
        <f t="shared" si="11335"/>
        <v>526.36797011236195</v>
      </c>
      <c r="AO419" s="21">
        <f t="shared" si="11335"/>
        <v>506.51495328488284</v>
      </c>
      <c r="AP419" s="21">
        <f t="shared" si="11335"/>
        <v>1048.6048662941964</v>
      </c>
      <c r="AQ419" s="21">
        <f t="shared" si="11335"/>
        <v>1053.857084622643</v>
      </c>
      <c r="AR419" s="21">
        <f t="shared" si="11335"/>
        <v>1069.4478732580255</v>
      </c>
      <c r="AS419" s="21">
        <f t="shared" si="11335"/>
        <v>952.54887069834615</v>
      </c>
      <c r="AT419" s="21">
        <f t="shared" si="11335"/>
        <v>695.20532217334016</v>
      </c>
      <c r="AU419" s="21">
        <f t="shared" si="11335"/>
        <v>686.18595917113066</v>
      </c>
      <c r="AV419" s="21">
        <f t="shared" si="11335"/>
        <v>708.57706193404783</v>
      </c>
      <c r="AW419" s="21">
        <f t="shared" si="11335"/>
        <v>360.79632265261853</v>
      </c>
      <c r="AX419" s="21">
        <f t="shared" si="11335"/>
        <v>475.49247249699977</v>
      </c>
      <c r="AY419" s="21">
        <f t="shared" si="11335"/>
        <v>482.82637495429691</v>
      </c>
      <c r="AZ419" s="21">
        <f t="shared" si="11335"/>
        <v>714.68144019718147</v>
      </c>
      <c r="BA419" s="21">
        <f t="shared" si="11335"/>
        <v>505.62287286898743</v>
      </c>
      <c r="BB419" s="21">
        <f t="shared" si="11335"/>
        <v>1251.8052100302614</v>
      </c>
      <c r="BC419" s="21">
        <f t="shared" si="11335"/>
        <v>1260.6062418149108</v>
      </c>
      <c r="BD419" s="21">
        <f t="shared" si="11335"/>
        <v>1143.8444745533791</v>
      </c>
      <c r="BE419" s="21">
        <f t="shared" si="11335"/>
        <v>1041.8109030449855</v>
      </c>
      <c r="BF419" s="21">
        <f t="shared" si="11335"/>
        <v>735.37800400854758</v>
      </c>
      <c r="BG419" s="21">
        <f t="shared" si="11335"/>
        <v>772.68177717634933</v>
      </c>
      <c r="BH419" s="21">
        <f t="shared" si="11335"/>
        <v>784.41852346492237</v>
      </c>
      <c r="BI419" s="21">
        <f t="shared" si="11335"/>
        <v>421.33127843967566</v>
      </c>
      <c r="BJ419" s="21">
        <f t="shared" si="11335"/>
        <v>516.67349401684817</v>
      </c>
      <c r="BK419" s="21">
        <f t="shared" si="11335"/>
        <v>642.59746598349773</v>
      </c>
      <c r="BL419" s="21">
        <f t="shared" si="11335"/>
        <v>709.12067499623936</v>
      </c>
      <c r="BM419" s="21">
        <f t="shared" si="11335"/>
        <v>724.51009488792147</v>
      </c>
      <c r="BN419" s="21">
        <f t="shared" si="11335"/>
        <v>1337.6254661357605</v>
      </c>
      <c r="BO419" s="21">
        <f t="shared" si="11335"/>
        <v>1276.1598865279593</v>
      </c>
      <c r="BP419" s="21">
        <f t="shared" si="11335"/>
        <v>1288.5489894549596</v>
      </c>
      <c r="BQ419" s="21">
        <f t="shared" si="11335"/>
        <v>1171.4085780318355</v>
      </c>
      <c r="BR419" s="21">
        <f t="shared" si="11335"/>
        <v>804.87578872829636</v>
      </c>
      <c r="BS419" s="21">
        <f t="shared" si="11335"/>
        <v>778.10033763485706</v>
      </c>
      <c r="BT419" s="21">
        <f t="shared" si="11335"/>
        <v>818.52669473192532</v>
      </c>
      <c r="BU419" s="21">
        <f t="shared" ref="BU419:EF419" si="11336">BU411+BU413+BU415-BU416-BU417</f>
        <v>367.67818657842736</v>
      </c>
      <c r="BV419" s="21">
        <f t="shared" si="11336"/>
        <v>579.49335852011188</v>
      </c>
      <c r="BW419" s="21">
        <f t="shared" si="11336"/>
        <v>530.063289367739</v>
      </c>
      <c r="BX419" s="21">
        <f t="shared" si="11336"/>
        <v>847.83327872035829</v>
      </c>
      <c r="BY419" s="21">
        <f t="shared" si="11336"/>
        <v>718.43732238816142</v>
      </c>
      <c r="BZ419" s="21">
        <f t="shared" si="11336"/>
        <v>1392.3433334315225</v>
      </c>
      <c r="CA419" s="21">
        <f t="shared" si="11336"/>
        <v>1354.1159785525065</v>
      </c>
      <c r="CB419" s="21">
        <f t="shared" si="11336"/>
        <v>1136.9386007815335</v>
      </c>
      <c r="CC419" s="21">
        <f t="shared" si="11336"/>
        <v>1107.4419464404441</v>
      </c>
      <c r="CD419" s="21">
        <f t="shared" si="11336"/>
        <v>860.3765470001739</v>
      </c>
      <c r="CE419" s="21">
        <f t="shared" si="11336"/>
        <v>767.30513631246265</v>
      </c>
      <c r="CF419" s="21">
        <f t="shared" si="11336"/>
        <v>722.81102476425121</v>
      </c>
      <c r="CG419" s="21">
        <f t="shared" si="11336"/>
        <v>372.36450217615743</v>
      </c>
      <c r="CH419" s="21">
        <f t="shared" si="11336"/>
        <v>562.78753247957525</v>
      </c>
      <c r="CI419" s="21">
        <f t="shared" si="11336"/>
        <v>542.74811553888662</v>
      </c>
      <c r="CJ419" s="21">
        <f t="shared" si="11336"/>
        <v>795.22346680669784</v>
      </c>
      <c r="CK419" s="21">
        <f t="shared" si="11336"/>
        <v>737.11087902102145</v>
      </c>
      <c r="CL419" s="21">
        <f t="shared" si="11336"/>
        <v>1329.3761203128277</v>
      </c>
      <c r="CM419" s="21">
        <f t="shared" si="11336"/>
        <v>1261.4179777403599</v>
      </c>
      <c r="CN419" s="21">
        <f t="shared" si="11336"/>
        <v>961.65731187925303</v>
      </c>
      <c r="CO419" s="21">
        <f t="shared" si="11336"/>
        <v>950.70271806963672</v>
      </c>
      <c r="CP419" s="21">
        <f t="shared" si="11336"/>
        <v>740.95036055569005</v>
      </c>
      <c r="CQ419" s="21">
        <f t="shared" si="11336"/>
        <v>680.40678324900284</v>
      </c>
      <c r="CR419" s="21">
        <f t="shared" si="11336"/>
        <v>672.16392477943282</v>
      </c>
      <c r="CS419" s="21">
        <f t="shared" si="11336"/>
        <v>341.8364247465388</v>
      </c>
      <c r="CT419" s="21">
        <f t="shared" si="11336"/>
        <v>491.31219901220152</v>
      </c>
      <c r="CU419" s="21">
        <f t="shared" si="11336"/>
        <v>497.18027097673456</v>
      </c>
      <c r="CV419" s="21">
        <f t="shared" si="11336"/>
        <v>680.90213990546408</v>
      </c>
      <c r="CW419" s="21">
        <f t="shared" si="11336"/>
        <v>531.46119004557818</v>
      </c>
      <c r="CX419" s="21">
        <f t="shared" si="11336"/>
        <v>1177.2069471358063</v>
      </c>
      <c r="CY419" s="21">
        <f t="shared" si="11336"/>
        <v>1201.9707645616249</v>
      </c>
      <c r="CZ419" s="21">
        <f t="shared" si="11336"/>
        <v>1031.9381250319329</v>
      </c>
      <c r="DA419" s="21">
        <f t="shared" si="11336"/>
        <v>1014.9029081815928</v>
      </c>
      <c r="DB419" s="21">
        <f t="shared" si="11336"/>
        <v>705.3719168007508</v>
      </c>
      <c r="DC419" s="21">
        <f t="shared" si="11336"/>
        <v>683.74411777302862</v>
      </c>
      <c r="DD419" s="21">
        <f t="shared" si="11336"/>
        <v>618.5692110899181</v>
      </c>
      <c r="DE419" s="21">
        <f t="shared" si="11336"/>
        <v>355.69600522120129</v>
      </c>
      <c r="DF419" s="21">
        <f t="shared" si="11336"/>
        <v>508.29920309307295</v>
      </c>
      <c r="DG419" s="21">
        <f t="shared" si="11336"/>
        <v>491.5831112341678</v>
      </c>
      <c r="DH419" s="21">
        <f t="shared" si="11336"/>
        <v>696.24272829085612</v>
      </c>
      <c r="DI419" s="21">
        <f t="shared" si="11336"/>
        <v>591.203872092452</v>
      </c>
      <c r="DJ419" s="21">
        <f t="shared" si="11336"/>
        <v>1241.360990904883</v>
      </c>
      <c r="DK419" s="21">
        <f t="shared" si="11336"/>
        <v>1225.4891558649958</v>
      </c>
      <c r="DL419" s="21">
        <f t="shared" si="11336"/>
        <v>1066.5338655937326</v>
      </c>
      <c r="DM419" s="21">
        <f t="shared" si="11336"/>
        <v>990.98291871365871</v>
      </c>
      <c r="DN419" s="21">
        <f t="shared" si="11336"/>
        <v>664.47736738216668</v>
      </c>
      <c r="DO419" s="21">
        <f t="shared" si="11336"/>
        <v>645.20210902026906</v>
      </c>
      <c r="DP419" s="21">
        <f t="shared" si="11336"/>
        <v>721.92175897919469</v>
      </c>
      <c r="DQ419" s="21">
        <f t="shared" si="11336"/>
        <v>328.34808380514414</v>
      </c>
      <c r="DR419" s="21">
        <f t="shared" si="11336"/>
        <v>403.24156249234903</v>
      </c>
      <c r="DS419" s="21">
        <f t="shared" si="11336"/>
        <v>579.08521096363654</v>
      </c>
      <c r="DT419" s="21">
        <f t="shared" si="11336"/>
        <v>759.71210855326126</v>
      </c>
      <c r="DU419" s="21">
        <f t="shared" si="11336"/>
        <v>591.69354947866759</v>
      </c>
      <c r="DV419" s="21">
        <f t="shared" si="11336"/>
        <v>1296.5686170535757</v>
      </c>
      <c r="DW419" s="21">
        <f t="shared" si="11336"/>
        <v>1207.8821235290814</v>
      </c>
      <c r="DX419" s="21">
        <f t="shared" si="11336"/>
        <v>1223.1840347101149</v>
      </c>
      <c r="DY419" s="21">
        <f t="shared" si="11336"/>
        <v>1000.9543570963054</v>
      </c>
      <c r="DZ419" s="21">
        <f t="shared" si="11336"/>
        <v>637.47352936706989</v>
      </c>
      <c r="EA419" s="21">
        <f t="shared" si="11336"/>
        <v>753.32019739190071</v>
      </c>
      <c r="EB419" s="21">
        <f t="shared" si="11336"/>
        <v>732.93468530541577</v>
      </c>
      <c r="EC419" s="21">
        <f t="shared" si="11336"/>
        <v>376.87221287762782</v>
      </c>
      <c r="ED419" s="21">
        <f t="shared" si="11336"/>
        <v>487.87094438286579</v>
      </c>
      <c r="EE419" s="21">
        <f t="shared" si="11336"/>
        <v>505.00876335934555</v>
      </c>
      <c r="EF419" s="21">
        <f t="shared" si="11336"/>
        <v>840.52183036327688</v>
      </c>
      <c r="EG419" s="21">
        <f t="shared" ref="EG419:GR419" si="11337">EG411+EG413+EG415-EG416-EG417</f>
        <v>625.67553688847613</v>
      </c>
      <c r="EH419" s="21">
        <f t="shared" si="11337"/>
        <v>1314.8990916833216</v>
      </c>
      <c r="EI419" s="21">
        <f t="shared" si="11337"/>
        <v>1198.1253753622175</v>
      </c>
      <c r="EJ419" s="21">
        <f t="shared" si="11337"/>
        <v>1149.6194213974943</v>
      </c>
      <c r="EK419" s="21">
        <f t="shared" si="11337"/>
        <v>1043.1634191931885</v>
      </c>
      <c r="EL419" s="21">
        <f t="shared" si="11337"/>
        <v>754.88887699570068</v>
      </c>
      <c r="EM419" s="21">
        <f t="shared" si="11337"/>
        <v>725.67293715095536</v>
      </c>
      <c r="EN419" s="21">
        <f t="shared" si="11337"/>
        <v>728.40031184945497</v>
      </c>
      <c r="EO419" s="21">
        <f t="shared" si="11337"/>
        <v>326.1449506995823</v>
      </c>
      <c r="EP419" s="21">
        <f t="shared" si="11337"/>
        <v>572.08983104342531</v>
      </c>
      <c r="EQ419" s="21">
        <f t="shared" si="11337"/>
        <v>540.47644392570669</v>
      </c>
      <c r="ER419" s="21">
        <f t="shared" si="11337"/>
        <v>854.61987528282066</v>
      </c>
      <c r="ES419" s="21">
        <f t="shared" si="11337"/>
        <v>646.41533567455508</v>
      </c>
      <c r="ET419" s="21">
        <f t="shared" si="11337"/>
        <v>1292.0084577425951</v>
      </c>
      <c r="EU419" s="21">
        <f t="shared" si="11337"/>
        <v>1149.5930654856688</v>
      </c>
      <c r="EV419" s="21">
        <f t="shared" si="11337"/>
        <v>1139.0079995153326</v>
      </c>
      <c r="EW419" s="21">
        <f t="shared" si="11337"/>
        <v>1088.5564288964924</v>
      </c>
      <c r="EX419" s="21">
        <f t="shared" si="11337"/>
        <v>725.86915166419669</v>
      </c>
      <c r="EY419" s="21">
        <f t="shared" si="11337"/>
        <v>716.86341532320307</v>
      </c>
      <c r="EZ419" s="21">
        <f t="shared" si="11337"/>
        <v>749.68084510883114</v>
      </c>
      <c r="FA419" s="21">
        <f t="shared" si="11337"/>
        <v>375.34635915855881</v>
      </c>
      <c r="FB419" s="21">
        <f t="shared" si="11337"/>
        <v>579.58474855111388</v>
      </c>
      <c r="FC419" s="21">
        <f t="shared" si="11337"/>
        <v>539.552148275278</v>
      </c>
      <c r="FD419" s="21">
        <f t="shared" si="11337"/>
        <v>810.31286186929992</v>
      </c>
      <c r="FE419" s="21">
        <f t="shared" si="11337"/>
        <v>521.98726586191674</v>
      </c>
      <c r="FF419" s="21">
        <f t="shared" si="11337"/>
        <v>1299.9611730760525</v>
      </c>
      <c r="FG419" s="21">
        <f t="shared" si="11337"/>
        <v>1221.4747128044594</v>
      </c>
      <c r="FH419" s="21">
        <f t="shared" si="11337"/>
        <v>1134.9584025572001</v>
      </c>
      <c r="FI419" s="21">
        <f t="shared" si="11337"/>
        <v>1093.396564863599</v>
      </c>
      <c r="FJ419" s="21">
        <f t="shared" si="11337"/>
        <v>715.92865163612919</v>
      </c>
      <c r="FK419" s="21">
        <f t="shared" si="11337"/>
        <v>739.70625254798892</v>
      </c>
      <c r="FL419" s="21">
        <f t="shared" si="11337"/>
        <v>741.39811182254414</v>
      </c>
      <c r="FM419" s="21">
        <f t="shared" si="11337"/>
        <v>356.24336550451505</v>
      </c>
      <c r="FN419" s="21">
        <f t="shared" si="11337"/>
        <v>562.12241287660277</v>
      </c>
      <c r="FO419" s="21">
        <f t="shared" si="11337"/>
        <v>489.81396581130224</v>
      </c>
      <c r="FP419" s="21">
        <f t="shared" si="11337"/>
        <v>792.8356546098837</v>
      </c>
      <c r="FQ419" s="21">
        <f t="shared" si="11337"/>
        <v>584.01484968279783</v>
      </c>
      <c r="FR419" s="21">
        <f t="shared" si="11337"/>
        <v>1307.8889942770704</v>
      </c>
      <c r="FS419" s="21">
        <f t="shared" si="11337"/>
        <v>1231.979155767958</v>
      </c>
      <c r="FT419" s="21">
        <f t="shared" si="11337"/>
        <v>1147.8398440414385</v>
      </c>
      <c r="FU419" s="21">
        <f t="shared" si="11337"/>
        <v>1086.1205002991728</v>
      </c>
      <c r="FV419" s="21">
        <f t="shared" si="11337"/>
        <v>681.20411443665375</v>
      </c>
      <c r="FW419" s="21">
        <f t="shared" si="11337"/>
        <v>705.88946066004144</v>
      </c>
      <c r="FX419" s="21">
        <f t="shared" si="11337"/>
        <v>719.29906833035329</v>
      </c>
      <c r="FY419" s="21">
        <f t="shared" si="11337"/>
        <v>346.59388751214703</v>
      </c>
      <c r="FZ419" s="21">
        <f t="shared" si="11337"/>
        <v>517.81575036700906</v>
      </c>
      <c r="GA419" s="21">
        <f t="shared" si="11337"/>
        <v>613.11802817076091</v>
      </c>
      <c r="GB419" s="21">
        <f t="shared" si="11337"/>
        <v>779.23930047243039</v>
      </c>
      <c r="GC419" s="21">
        <f t="shared" si="11337"/>
        <v>571.15288376527701</v>
      </c>
      <c r="GD419" s="21">
        <f t="shared" si="11337"/>
        <v>1339.1425572502405</v>
      </c>
      <c r="GE419" s="21">
        <f t="shared" si="11337"/>
        <v>1212.2838823722716</v>
      </c>
      <c r="GF419" s="21">
        <f t="shared" si="11337"/>
        <v>1224.2988172116304</v>
      </c>
      <c r="GG419" s="21">
        <f t="shared" si="11337"/>
        <v>1159.9623630758813</v>
      </c>
      <c r="GH419" s="21">
        <f t="shared" si="11337"/>
        <v>684.49627415109148</v>
      </c>
      <c r="GI419" s="21">
        <f t="shared" si="11337"/>
        <v>717.36393989895737</v>
      </c>
      <c r="GJ419" s="21">
        <f t="shared" si="11337"/>
        <v>726.0351431919172</v>
      </c>
      <c r="GK419" s="21">
        <f t="shared" si="11337"/>
        <v>348.6604815667074</v>
      </c>
      <c r="GL419" s="21">
        <f t="shared" si="11337"/>
        <v>522.31858084717123</v>
      </c>
      <c r="GM419" s="21">
        <f t="shared" si="11337"/>
        <v>530.99909064967926</v>
      </c>
      <c r="GN419" s="21">
        <f t="shared" si="11337"/>
        <v>840.94124924078733</v>
      </c>
      <c r="GO419" s="21">
        <f t="shared" si="11337"/>
        <v>680.40285790930659</v>
      </c>
      <c r="GP419" s="21">
        <f t="shared" si="11337"/>
        <v>1351.7563469775005</v>
      </c>
      <c r="GQ419" s="21">
        <f t="shared" si="11337"/>
        <v>1310.9480156315637</v>
      </c>
      <c r="GR419" s="21">
        <f t="shared" si="11337"/>
        <v>1248.6279798749254</v>
      </c>
      <c r="GS419" s="21">
        <f t="shared" ref="GS419:JD419" si="11338">GS411+GS413+GS415-GS416-GS417</f>
        <v>1119.0003598920002</v>
      </c>
      <c r="GT419" s="21">
        <f t="shared" si="11338"/>
        <v>742.56840596861821</v>
      </c>
      <c r="GU419" s="21">
        <f t="shared" si="11338"/>
        <v>738.25323310366889</v>
      </c>
      <c r="GV419" s="21">
        <f t="shared" si="11338"/>
        <v>737.46571298111712</v>
      </c>
      <c r="GW419" s="21">
        <f t="shared" si="11338"/>
        <v>330.64044749294146</v>
      </c>
      <c r="GX419" s="21">
        <f t="shared" si="11338"/>
        <v>580.2511500168597</v>
      </c>
      <c r="GY419" s="21">
        <f t="shared" si="11338"/>
        <v>611.24241108079866</v>
      </c>
      <c r="GZ419" s="21">
        <f t="shared" si="11338"/>
        <v>843.74952853287164</v>
      </c>
      <c r="HA419" s="21">
        <f t="shared" si="11338"/>
        <v>554.17996088328573</v>
      </c>
      <c r="HB419" s="21">
        <f t="shared" si="11338"/>
        <v>1374.4011210988342</v>
      </c>
      <c r="HC419" s="21">
        <f t="shared" si="11338"/>
        <v>1133.3028163981646</v>
      </c>
      <c r="HD419" s="21">
        <f t="shared" si="11338"/>
        <v>1296.8514910856916</v>
      </c>
      <c r="HE419" s="21">
        <f t="shared" si="11338"/>
        <v>1143.616452234319</v>
      </c>
      <c r="HF419" s="21">
        <f t="shared" si="11338"/>
        <v>719.09510027148713</v>
      </c>
      <c r="HG419" s="21">
        <f t="shared" si="11338"/>
        <v>680.04992265563783</v>
      </c>
      <c r="HH419" s="21">
        <f t="shared" si="11338"/>
        <v>712.79383224355331</v>
      </c>
      <c r="HI419" s="21">
        <f t="shared" si="11338"/>
        <v>324.97854359327221</v>
      </c>
      <c r="HJ419" s="21">
        <f t="shared" si="11338"/>
        <v>575.17795636513154</v>
      </c>
      <c r="HK419" s="21">
        <f t="shared" si="11338"/>
        <v>585.48792989260414</v>
      </c>
      <c r="HL419" s="21">
        <f t="shared" si="11338"/>
        <v>857.61540998212422</v>
      </c>
      <c r="HM419" s="21">
        <f t="shared" si="11338"/>
        <v>591.269171615289</v>
      </c>
      <c r="HN419" s="21">
        <f t="shared" si="11338"/>
        <v>1387.7960105574982</v>
      </c>
      <c r="HO419" s="21">
        <f t="shared" si="11338"/>
        <v>1223.6004501763985</v>
      </c>
      <c r="HP419" s="21">
        <f t="shared" si="11338"/>
        <v>1211.5361110334045</v>
      </c>
      <c r="HQ419" s="21">
        <f t="shared" si="11338"/>
        <v>1278.9825626192514</v>
      </c>
      <c r="HR419" s="21">
        <f t="shared" si="11338"/>
        <v>703.36091995925767</v>
      </c>
      <c r="HS419" s="21">
        <f t="shared" si="11338"/>
        <v>688.94304698165161</v>
      </c>
      <c r="HT419" s="21">
        <f t="shared" si="11338"/>
        <v>731.46363435518333</v>
      </c>
      <c r="HU419" s="21">
        <f t="shared" si="11338"/>
        <v>359.81450271385813</v>
      </c>
      <c r="HV419" s="21">
        <f t="shared" si="11338"/>
        <v>565.076138418563</v>
      </c>
      <c r="HW419" s="21">
        <f t="shared" si="11338"/>
        <v>536.52499201373337</v>
      </c>
      <c r="HX419" s="21">
        <f t="shared" si="11338"/>
        <v>850.81420401755736</v>
      </c>
      <c r="HY419" s="21">
        <f t="shared" si="11338"/>
        <v>529.04415709204432</v>
      </c>
      <c r="HZ419" s="21">
        <f t="shared" si="11338"/>
        <v>1328.9646518280222</v>
      </c>
      <c r="IA419" s="21">
        <f t="shared" si="11338"/>
        <v>1287.911687896695</v>
      </c>
      <c r="IB419" s="21">
        <f t="shared" si="11338"/>
        <v>1159.8977488097175</v>
      </c>
      <c r="IC419" s="21">
        <f t="shared" si="11338"/>
        <v>1271.8898413231959</v>
      </c>
      <c r="ID419" s="21">
        <f t="shared" si="11338"/>
        <v>644.25785466518005</v>
      </c>
      <c r="IE419" s="21">
        <f t="shared" si="11338"/>
        <v>639.43695885527131</v>
      </c>
      <c r="IF419" s="21">
        <f t="shared" si="11338"/>
        <v>700.57926362035346</v>
      </c>
      <c r="IG419" s="21">
        <f t="shared" si="11338"/>
        <v>329.97084289031045</v>
      </c>
      <c r="IH419" s="21">
        <f t="shared" si="11338"/>
        <v>502.88706236375685</v>
      </c>
      <c r="II419" s="21">
        <f t="shared" si="11338"/>
        <v>574.47331107811465</v>
      </c>
      <c r="IJ419" s="21">
        <f t="shared" si="11338"/>
        <v>772.09166809623889</v>
      </c>
      <c r="IK419" s="21">
        <f t="shared" si="11338"/>
        <v>515.37326875755718</v>
      </c>
      <c r="IL419" s="21">
        <f t="shared" si="11338"/>
        <v>1395.1151965683512</v>
      </c>
      <c r="IM419" s="21">
        <f t="shared" si="11338"/>
        <v>1209.9617269612297</v>
      </c>
      <c r="IN419" s="21">
        <f t="shared" si="11338"/>
        <v>1307.8853415818346</v>
      </c>
      <c r="IO419" s="21">
        <f t="shared" si="11338"/>
        <v>1254.1172921572759</v>
      </c>
      <c r="IP419" s="21">
        <f t="shared" si="11338"/>
        <v>645.27623930982486</v>
      </c>
      <c r="IQ419" s="21">
        <f t="shared" si="11338"/>
        <v>618.10330871278506</v>
      </c>
      <c r="IR419" s="21">
        <f t="shared" si="11338"/>
        <v>668.58664542804831</v>
      </c>
      <c r="IS419" s="21">
        <f t="shared" si="11338"/>
        <v>311.0299917716128</v>
      </c>
      <c r="IT419" s="21">
        <f t="shared" si="11338"/>
        <v>483.30089521192656</v>
      </c>
      <c r="IU419" s="21">
        <f t="shared" si="11338"/>
        <v>505.18884607430181</v>
      </c>
      <c r="IV419" s="21">
        <f t="shared" si="11338"/>
        <v>743.08572078561519</v>
      </c>
      <c r="IW419" s="21">
        <f t="shared" si="11338"/>
        <v>603.54516416373508</v>
      </c>
      <c r="IX419" s="21">
        <f t="shared" si="11338"/>
        <v>1421.862591371671</v>
      </c>
      <c r="IY419" s="21">
        <f t="shared" si="11338"/>
        <v>1186.9337196155191</v>
      </c>
      <c r="IZ419" s="21">
        <f t="shared" si="11338"/>
        <v>1288.4205009668469</v>
      </c>
      <c r="JA419" s="21">
        <f t="shared" si="11338"/>
        <v>1110.7016729538814</v>
      </c>
      <c r="JB419" s="21">
        <f t="shared" si="11338"/>
        <v>692.53882972708561</v>
      </c>
      <c r="JC419" s="21">
        <f t="shared" si="11338"/>
        <v>657.00717764250817</v>
      </c>
      <c r="JD419" s="21">
        <f t="shared" si="11338"/>
        <v>667.44720645774828</v>
      </c>
      <c r="JE419" s="21">
        <f t="shared" ref="JE419:LP419" si="11339">JE411+JE413+JE415-JE416-JE417</f>
        <v>312.41014170586766</v>
      </c>
      <c r="JF419" s="21">
        <f t="shared" si="11339"/>
        <v>501.50372471773755</v>
      </c>
      <c r="JG419" s="21">
        <f t="shared" si="11339"/>
        <v>510.3037939616076</v>
      </c>
      <c r="JH419" s="21">
        <f t="shared" si="11339"/>
        <v>736.05105403090488</v>
      </c>
      <c r="JI419" s="21">
        <f t="shared" si="11339"/>
        <v>623.23882545193158</v>
      </c>
      <c r="JJ419" s="21">
        <f t="shared" si="11339"/>
        <v>1365.2806950503814</v>
      </c>
      <c r="JK419" s="21">
        <f t="shared" si="11339"/>
        <v>1136.2200724137085</v>
      </c>
      <c r="JL419" s="21">
        <f t="shared" si="11339"/>
        <v>1271.2133116503144</v>
      </c>
      <c r="JM419" s="21">
        <f t="shared" si="11339"/>
        <v>1087.0679678651118</v>
      </c>
      <c r="JN419" s="21">
        <f t="shared" si="11339"/>
        <v>678.47868794795193</v>
      </c>
      <c r="JO419" s="21">
        <f t="shared" si="11339"/>
        <v>655.32282366054642</v>
      </c>
      <c r="JP419" s="21">
        <f t="shared" si="11339"/>
        <v>656.81564777771268</v>
      </c>
      <c r="JQ419" s="21">
        <f t="shared" si="11339"/>
        <v>291.68346576174179</v>
      </c>
      <c r="JR419" s="21">
        <f t="shared" si="11339"/>
        <v>504.2867604505285</v>
      </c>
      <c r="JS419" s="21">
        <f t="shared" si="11339"/>
        <v>538.39155780339206</v>
      </c>
      <c r="JT419" s="21">
        <f t="shared" si="11339"/>
        <v>824.47055300429724</v>
      </c>
      <c r="JU419" s="21">
        <f t="shared" si="11339"/>
        <v>534.03432638502443</v>
      </c>
      <c r="JV419" s="21">
        <f t="shared" si="11339"/>
        <v>1349.7201033863373</v>
      </c>
      <c r="JW419" s="21">
        <f t="shared" si="11339"/>
        <v>1195.8557383712066</v>
      </c>
      <c r="JX419" s="21">
        <f t="shared" si="11339"/>
        <v>1293.8223195441228</v>
      </c>
      <c r="JY419" s="21">
        <f t="shared" si="11339"/>
        <v>1155.42596356644</v>
      </c>
      <c r="JZ419" s="21">
        <f t="shared" si="11339"/>
        <v>660.39325628774736</v>
      </c>
      <c r="KA419" s="21">
        <f t="shared" si="11339"/>
        <v>631.45768402878889</v>
      </c>
      <c r="KB419" s="21">
        <f t="shared" si="11339"/>
        <v>673.60597533073576</v>
      </c>
      <c r="KC419" s="21">
        <f t="shared" si="11339"/>
        <v>299.04188083845531</v>
      </c>
      <c r="KD419" s="21">
        <f t="shared" si="11339"/>
        <v>468.63396792200103</v>
      </c>
      <c r="KE419" s="21">
        <f t="shared" si="11339"/>
        <v>534.51978239362131</v>
      </c>
      <c r="KF419" s="21">
        <f t="shared" si="11339"/>
        <v>832.00151627641208</v>
      </c>
      <c r="KG419" s="21">
        <f t="shared" si="11339"/>
        <v>508.09519790306172</v>
      </c>
      <c r="KH419" s="21">
        <f t="shared" si="11339"/>
        <v>1334.4856106525369</v>
      </c>
      <c r="KI419" s="21">
        <f t="shared" si="11339"/>
        <v>1254.7977753483531</v>
      </c>
      <c r="KJ419" s="21">
        <f t="shared" si="11339"/>
        <v>1136.1470065883589</v>
      </c>
      <c r="KK419" s="21">
        <f t="shared" si="11339"/>
        <v>1365.6361975608622</v>
      </c>
      <c r="KL419" s="21">
        <f t="shared" si="11339"/>
        <v>656.53603994187552</v>
      </c>
      <c r="KM419" s="21">
        <f t="shared" si="11339"/>
        <v>650.95740124976339</v>
      </c>
      <c r="KN419" s="21">
        <f t="shared" si="11339"/>
        <v>660.13412715131255</v>
      </c>
      <c r="KO419" s="21">
        <f t="shared" si="11339"/>
        <v>299.03208802368931</v>
      </c>
      <c r="KP419" s="21">
        <f t="shared" si="11339"/>
        <v>476.83411439735619</v>
      </c>
      <c r="KQ419" s="21">
        <f t="shared" si="11339"/>
        <v>515.72997250251183</v>
      </c>
      <c r="KR419" s="21">
        <f t="shared" si="11339"/>
        <v>781.17576265812522</v>
      </c>
      <c r="KS419" s="21">
        <f t="shared" si="11339"/>
        <v>536.25124123403293</v>
      </c>
      <c r="KT419" s="21">
        <f t="shared" si="11339"/>
        <v>1328.3829763932633</v>
      </c>
      <c r="KU419" s="21">
        <f t="shared" si="11339"/>
        <v>1200.3574359035108</v>
      </c>
      <c r="KV419" s="21">
        <f t="shared" si="11339"/>
        <v>1263.0117282096078</v>
      </c>
      <c r="KW419" s="21">
        <f t="shared" si="11339"/>
        <v>1323.1917881456654</v>
      </c>
      <c r="KX419" s="21">
        <f t="shared" si="11339"/>
        <v>652.19757674944401</v>
      </c>
      <c r="KY419" s="21">
        <f t="shared" si="11339"/>
        <v>610.33824574426012</v>
      </c>
      <c r="KZ419" s="21">
        <f t="shared" si="11339"/>
        <v>639.9716322974374</v>
      </c>
      <c r="LA419" s="21">
        <f t="shared" si="11339"/>
        <v>292.12285146976387</v>
      </c>
      <c r="LB419" s="21">
        <f t="shared" si="11339"/>
        <v>474.8792172844561</v>
      </c>
      <c r="LC419" s="21">
        <f t="shared" si="11339"/>
        <v>488.48642143795684</v>
      </c>
      <c r="LD419" s="21">
        <f t="shared" si="11339"/>
        <v>804.76357580316017</v>
      </c>
      <c r="LE419" s="21">
        <f t="shared" si="11339"/>
        <v>581.54790777232313</v>
      </c>
      <c r="LF419" s="21">
        <f t="shared" si="11339"/>
        <v>1386.4486370159636</v>
      </c>
      <c r="LG419" s="21">
        <f t="shared" si="11339"/>
        <v>1203.5032635403095</v>
      </c>
      <c r="LH419" s="21">
        <f t="shared" si="11339"/>
        <v>1287.4009148353489</v>
      </c>
      <c r="LI419" s="21">
        <f t="shared" si="11339"/>
        <v>1289.5468166053072</v>
      </c>
      <c r="LJ419" s="21">
        <f t="shared" si="11339"/>
        <v>687.72690584140298</v>
      </c>
      <c r="LK419" s="21">
        <f t="shared" si="11339"/>
        <v>602.9177052835181</v>
      </c>
      <c r="LL419" s="21">
        <f t="shared" si="11339"/>
        <v>658.71065719272121</v>
      </c>
      <c r="LM419" s="21">
        <f t="shared" si="11339"/>
        <v>275.1983497976895</v>
      </c>
      <c r="LN419" s="21">
        <f t="shared" si="11339"/>
        <v>455.4934121683491</v>
      </c>
      <c r="LO419" s="21">
        <f t="shared" si="11339"/>
        <v>504.06713804387397</v>
      </c>
      <c r="LP419" s="21">
        <f t="shared" si="11339"/>
        <v>745.77127929852077</v>
      </c>
      <c r="LQ419" s="21">
        <f t="shared" ref="LQ419:OB419" si="11340">LQ411+LQ413+LQ415-LQ416-LQ417</f>
        <v>551.42820505928171</v>
      </c>
      <c r="LR419" s="21">
        <f t="shared" si="11340"/>
        <v>1426.6264649830753</v>
      </c>
      <c r="LS419" s="21">
        <f t="shared" si="11340"/>
        <v>1152.2874198653581</v>
      </c>
      <c r="LT419" s="21">
        <f t="shared" si="11340"/>
        <v>1380.1295094837737</v>
      </c>
      <c r="LU419" s="21">
        <f t="shared" si="11340"/>
        <v>1208.0051174279192</v>
      </c>
      <c r="LV419" s="21">
        <f t="shared" si="11340"/>
        <v>710.69085971874426</v>
      </c>
      <c r="LW419" s="21">
        <f t="shared" si="11340"/>
        <v>706.20443292295226</v>
      </c>
      <c r="LX419" s="21">
        <f t="shared" si="11340"/>
        <v>674.95167871241381</v>
      </c>
      <c r="LY419" s="21">
        <f t="shared" si="11340"/>
        <v>306.05761934216093</v>
      </c>
      <c r="LZ419" s="21">
        <f t="shared" si="11340"/>
        <v>500.5100531542721</v>
      </c>
      <c r="MA419" s="21">
        <f t="shared" si="11340"/>
        <v>543.04929638195017</v>
      </c>
      <c r="MB419" s="21">
        <f t="shared" si="11340"/>
        <v>919.70008961692474</v>
      </c>
      <c r="MC419" s="21">
        <f t="shared" si="11340"/>
        <v>573.40197597567408</v>
      </c>
      <c r="MD419" s="21">
        <f t="shared" si="11340"/>
        <v>1507.9398685099363</v>
      </c>
      <c r="ME419" s="21">
        <f t="shared" si="11340"/>
        <v>1211.6038574558715</v>
      </c>
      <c r="MF419" s="21">
        <f t="shared" si="11340"/>
        <v>1375.0404390637989</v>
      </c>
      <c r="MG419" s="21">
        <f t="shared" si="11340"/>
        <v>1331.6392335371902</v>
      </c>
      <c r="MH419" s="21">
        <f t="shared" si="11340"/>
        <v>714.55318029510681</v>
      </c>
      <c r="MI419" s="21">
        <f t="shared" si="11340"/>
        <v>731.12155749119245</v>
      </c>
      <c r="MJ419" s="21">
        <f t="shared" si="11340"/>
        <v>736.47487176930485</v>
      </c>
      <c r="MK419" s="21">
        <f t="shared" si="11340"/>
        <v>319.10422605444887</v>
      </c>
      <c r="ML419" s="21">
        <f t="shared" si="11340"/>
        <v>547.71389653677966</v>
      </c>
      <c r="MM419" s="21">
        <f t="shared" si="11340"/>
        <v>563.38434905594761</v>
      </c>
      <c r="MN419" s="21">
        <f t="shared" si="11340"/>
        <v>1005.8097666127071</v>
      </c>
      <c r="MO419" s="21">
        <f t="shared" si="11340"/>
        <v>632.80916211108934</v>
      </c>
      <c r="MP419" s="21">
        <f t="shared" si="11340"/>
        <v>1449.3221612928053</v>
      </c>
      <c r="MQ419" s="21">
        <f t="shared" si="11340"/>
        <v>1328.4322956368046</v>
      </c>
      <c r="MR419" s="21">
        <f t="shared" si="11340"/>
        <v>1354.2951294094005</v>
      </c>
      <c r="MS419" s="21">
        <f t="shared" si="11340"/>
        <v>1454.9467641147121</v>
      </c>
      <c r="MT419" s="21">
        <f t="shared" si="11340"/>
        <v>740.67361914950561</v>
      </c>
      <c r="MU419" s="21">
        <f t="shared" si="11340"/>
        <v>750.43127119037968</v>
      </c>
      <c r="MV419" s="21">
        <f t="shared" si="11340"/>
        <v>749.06231257540526</v>
      </c>
      <c r="MW419" s="21">
        <f t="shared" si="11340"/>
        <v>355.58880658850308</v>
      </c>
      <c r="MX419" s="21">
        <f t="shared" si="11340"/>
        <v>548.60208176351466</v>
      </c>
      <c r="MY419" s="21">
        <f t="shared" si="11340"/>
        <v>570.99459182713349</v>
      </c>
      <c r="MZ419" s="21">
        <f t="shared" si="11340"/>
        <v>1030.1410764492805</v>
      </c>
      <c r="NA419" s="21">
        <f t="shared" si="11340"/>
        <v>663.53401073727377</v>
      </c>
      <c r="NB419" s="21">
        <f t="shared" si="11340"/>
        <v>1419.1657387352609</v>
      </c>
      <c r="NC419" s="21">
        <f t="shared" si="11340"/>
        <v>1270.9268387930904</v>
      </c>
      <c r="ND419" s="21">
        <f t="shared" si="11340"/>
        <v>1307.610139161872</v>
      </c>
      <c r="NE419" s="21">
        <f t="shared" si="11340"/>
        <v>1497.1520026940316</v>
      </c>
      <c r="NF419" s="21">
        <f t="shared" si="11340"/>
        <v>735.96947522859807</v>
      </c>
      <c r="NG419" s="21">
        <f t="shared" si="11340"/>
        <v>744.93983063878068</v>
      </c>
      <c r="NH419" s="21">
        <f t="shared" si="11340"/>
        <v>728.06266372638754</v>
      </c>
      <c r="NI419" s="21">
        <f t="shared" si="11340"/>
        <v>324.6977156220205</v>
      </c>
      <c r="NJ419" s="21">
        <f t="shared" si="11340"/>
        <v>549.82496090784582</v>
      </c>
      <c r="NK419" s="21">
        <f t="shared" si="11340"/>
        <v>580.90169096580939</v>
      </c>
      <c r="NL419" s="21">
        <f t="shared" si="11340"/>
        <v>1008.5951406568474</v>
      </c>
      <c r="NM419" s="21">
        <f t="shared" si="11340"/>
        <v>627.88080882603197</v>
      </c>
      <c r="NN419" s="21">
        <f t="shared" si="11340"/>
        <v>1501.8770300205078</v>
      </c>
      <c r="NO419" s="21">
        <f t="shared" si="11340"/>
        <v>1276.2168335534436</v>
      </c>
      <c r="NP419" s="21">
        <f t="shared" si="11340"/>
        <v>1338.9472474353242</v>
      </c>
      <c r="NQ419" s="21">
        <f t="shared" si="11340"/>
        <v>1498.1111041460731</v>
      </c>
      <c r="NR419" s="21">
        <f t="shared" si="11340"/>
        <v>683.00447662117494</v>
      </c>
      <c r="NS419" s="21">
        <f t="shared" si="11340"/>
        <v>673.2787415765622</v>
      </c>
      <c r="NT419" s="21">
        <f t="shared" si="11340"/>
        <v>730.1848614772664</v>
      </c>
      <c r="NU419" s="21">
        <f t="shared" si="11340"/>
        <v>296.59481791639359</v>
      </c>
      <c r="NV419" s="21">
        <f t="shared" si="11340"/>
        <v>518.98459758639649</v>
      </c>
      <c r="NW419" s="21">
        <f t="shared" si="11340"/>
        <v>578.75079289203552</v>
      </c>
      <c r="NX419" s="21">
        <f t="shared" si="11340"/>
        <v>884.93744289593178</v>
      </c>
      <c r="NY419" s="21">
        <f t="shared" si="11340"/>
        <v>631.83453679179513</v>
      </c>
      <c r="NZ419" s="21">
        <f t="shared" si="11340"/>
        <v>1614.7312870341257</v>
      </c>
      <c r="OA419" s="21">
        <f t="shared" si="11340"/>
        <v>1201.0321196386071</v>
      </c>
      <c r="OB419" s="21">
        <f t="shared" si="11340"/>
        <v>1359.565986322167</v>
      </c>
      <c r="OC419" s="21">
        <f t="shared" ref="OC419:PW419" si="11341">OC411+OC413+OC415-OC416-OC417</f>
        <v>1407.0223002037085</v>
      </c>
      <c r="OD419" s="21">
        <f t="shared" si="11341"/>
        <v>747.6957592381998</v>
      </c>
      <c r="OE419" s="21">
        <f t="shared" si="11341"/>
        <v>777.21878225850878</v>
      </c>
      <c r="OF419" s="21">
        <f t="shared" si="11341"/>
        <v>787.50638093289467</v>
      </c>
      <c r="OG419" s="21">
        <f t="shared" si="11341"/>
        <v>338.97509482443263</v>
      </c>
      <c r="OH419" s="21">
        <f t="shared" si="11341"/>
        <v>547.5803326836334</v>
      </c>
      <c r="OI419" s="21">
        <f t="shared" si="11341"/>
        <v>622.16803155974583</v>
      </c>
      <c r="OJ419" s="21">
        <f t="shared" si="11341"/>
        <v>952.45583066857375</v>
      </c>
      <c r="OK419" s="21">
        <f t="shared" si="11341"/>
        <v>718.22220557586752</v>
      </c>
      <c r="OL419" s="21">
        <f t="shared" si="11341"/>
        <v>1668.3934065621661</v>
      </c>
      <c r="OM419" s="21">
        <f t="shared" si="11341"/>
        <v>1276.6354629217542</v>
      </c>
      <c r="ON419" s="21">
        <f t="shared" si="11341"/>
        <v>1290.9338943439475</v>
      </c>
      <c r="OO419" s="21">
        <f t="shared" si="11341"/>
        <v>1263.670934527177</v>
      </c>
      <c r="OP419" s="21">
        <f t="shared" si="11341"/>
        <v>744.81020337757059</v>
      </c>
      <c r="OQ419" s="21">
        <f t="shared" si="11341"/>
        <v>753.45497160483842</v>
      </c>
      <c r="OR419" s="21">
        <f t="shared" si="11341"/>
        <v>743.44748790974268</v>
      </c>
      <c r="OS419" s="21">
        <f t="shared" si="11341"/>
        <v>326.31809762513535</v>
      </c>
      <c r="OT419" s="21">
        <f t="shared" si="11341"/>
        <v>543.16841259916475</v>
      </c>
      <c r="OU419" s="21">
        <f t="shared" si="11341"/>
        <v>594.9780476387748</v>
      </c>
      <c r="OV419" s="21">
        <f t="shared" si="11341"/>
        <v>1030.5944621100168</v>
      </c>
      <c r="OW419" s="21">
        <f t="shared" si="11341"/>
        <v>653.09179888454639</v>
      </c>
      <c r="OX419" s="21">
        <f t="shared" si="11341"/>
        <v>1513.8044276153817</v>
      </c>
      <c r="OY419" s="21">
        <f t="shared" si="11341"/>
        <v>1284.3083700074358</v>
      </c>
      <c r="OZ419" s="21">
        <f t="shared" si="11341"/>
        <v>1219.0375269351723</v>
      </c>
      <c r="PA419" s="21">
        <f t="shared" si="11341"/>
        <v>1370.7581420955014</v>
      </c>
      <c r="PB419" s="21">
        <f t="shared" si="11341"/>
        <v>746.91254186513572</v>
      </c>
      <c r="PC419" s="21">
        <f t="shared" si="11341"/>
        <v>735.98858770348284</v>
      </c>
      <c r="PD419" s="21">
        <f t="shared" si="11341"/>
        <v>731.0315972441382</v>
      </c>
      <c r="PE419" s="21">
        <f t="shared" si="11341"/>
        <v>295.87952682229422</v>
      </c>
      <c r="PF419" s="21">
        <f t="shared" si="11341"/>
        <v>543.38049010068232</v>
      </c>
      <c r="PG419" s="21">
        <f t="shared" si="11341"/>
        <v>576.24255927543459</v>
      </c>
      <c r="PH419" s="21">
        <f t="shared" si="11341"/>
        <v>1030.0600669688272</v>
      </c>
      <c r="PI419" s="21">
        <f t="shared" si="11341"/>
        <v>612.62045850699451</v>
      </c>
      <c r="PJ419" s="21">
        <f t="shared" si="11341"/>
        <v>1412.6033805552715</v>
      </c>
      <c r="PK419" s="21">
        <f t="shared" si="11341"/>
        <v>1291.4610234373297</v>
      </c>
      <c r="PL419" s="21">
        <f t="shared" si="11341"/>
        <v>1167.9112067679812</v>
      </c>
      <c r="PM419" s="21">
        <f t="shared" si="11341"/>
        <v>1318.736166656613</v>
      </c>
      <c r="PN419" s="21">
        <f t="shared" si="11341"/>
        <v>723.19993653095287</v>
      </c>
      <c r="PO419" s="21">
        <f t="shared" si="11341"/>
        <v>738.94770010614775</v>
      </c>
      <c r="PP419" s="21">
        <f t="shared" si="11341"/>
        <v>707.94874804551227</v>
      </c>
      <c r="PQ419" s="21">
        <f t="shared" si="11341"/>
        <v>312.46312532114348</v>
      </c>
      <c r="PR419" s="21">
        <f t="shared" si="11341"/>
        <v>521.20932287913399</v>
      </c>
      <c r="PS419" s="21">
        <f t="shared" si="11341"/>
        <v>560.88358479341184</v>
      </c>
      <c r="PT419" s="21">
        <f t="shared" si="11341"/>
        <v>984.99539546953861</v>
      </c>
      <c r="PU419" s="21">
        <f t="shared" si="11341"/>
        <v>612.53529033240227</v>
      </c>
      <c r="PV419" s="21">
        <f t="shared" si="11341"/>
        <v>1446.2068118023378</v>
      </c>
      <c r="PW419" s="21">
        <f t="shared" si="11341"/>
        <v>1296.7558880212262</v>
      </c>
    </row>
    <row r="420" spans="1:439" x14ac:dyDescent="0.15">
      <c r="D420" s="16"/>
    </row>
    <row r="421" spans="1:439" x14ac:dyDescent="0.15">
      <c r="B421" s="11" t="s">
        <v>19</v>
      </c>
      <c r="D421" s="16"/>
      <c r="H421" s="11">
        <f>E395</f>
        <v>0</v>
      </c>
      <c r="I421" s="11">
        <f>F395</f>
        <v>0</v>
      </c>
      <c r="J421" s="11">
        <f>G395</f>
        <v>0</v>
      </c>
      <c r="K421" s="11">
        <f t="shared" ref="K421" si="11342">H395</f>
        <v>0</v>
      </c>
      <c r="L421" s="11">
        <f t="shared" ref="L421" si="11343">I395</f>
        <v>0</v>
      </c>
      <c r="M421" s="11">
        <f t="shared" ref="M421" si="11344">J395</f>
        <v>0</v>
      </c>
      <c r="N421" s="11">
        <f t="shared" ref="N421" si="11345">K395</f>
        <v>0</v>
      </c>
      <c r="O421" s="11">
        <f t="shared" ref="O421" si="11346">L395</f>
        <v>0</v>
      </c>
      <c r="P421" s="11">
        <f t="shared" ref="P421" si="11347">M395</f>
        <v>0</v>
      </c>
      <c r="Q421" s="11">
        <f t="shared" ref="Q421" si="11348">N395</f>
        <v>0</v>
      </c>
      <c r="R421" s="11">
        <f t="shared" ref="R421" si="11349">O395</f>
        <v>0</v>
      </c>
      <c r="S421" s="11">
        <f t="shared" ref="S421" si="11350">P395</f>
        <v>0</v>
      </c>
      <c r="T421" s="11">
        <f t="shared" ref="T421" si="11351">Q395</f>
        <v>0</v>
      </c>
      <c r="U421" s="11">
        <f t="shared" ref="U421" si="11352">R395</f>
        <v>0</v>
      </c>
      <c r="V421" s="11">
        <f t="shared" ref="V421" si="11353">S395</f>
        <v>0</v>
      </c>
      <c r="W421" s="11">
        <f t="shared" ref="W421" si="11354">V421+1</f>
        <v>1</v>
      </c>
      <c r="X421" s="11">
        <f t="shared" ref="X421" si="11355">W421+1</f>
        <v>2</v>
      </c>
      <c r="Y421" s="11">
        <f t="shared" ref="Y421" si="11356">X421+1</f>
        <v>3</v>
      </c>
      <c r="Z421" s="11">
        <f t="shared" ref="Z421" si="11357">Y421+1</f>
        <v>4</v>
      </c>
      <c r="AA421" s="11">
        <f t="shared" ref="AA421" si="11358">Z421+1</f>
        <v>5</v>
      </c>
      <c r="AB421" s="11">
        <f t="shared" ref="AB421" si="11359">AA421+1</f>
        <v>6</v>
      </c>
      <c r="AC421" s="11">
        <f t="shared" ref="AC421" si="11360">AB421+1</f>
        <v>7</v>
      </c>
      <c r="AD421" s="11">
        <f t="shared" ref="AD421" si="11361">AC421+1</f>
        <v>8</v>
      </c>
      <c r="AE421" s="11">
        <f t="shared" ref="AE421" si="11362">AD421+1</f>
        <v>9</v>
      </c>
      <c r="AF421" s="11">
        <f t="shared" ref="AF421" si="11363">AE421+1</f>
        <v>10</v>
      </c>
      <c r="AG421" s="11">
        <f t="shared" ref="AG421" si="11364">AF421+1</f>
        <v>11</v>
      </c>
      <c r="AH421" s="11">
        <f t="shared" ref="AH421" si="11365">AG421+1</f>
        <v>12</v>
      </c>
      <c r="AI421" s="11">
        <f t="shared" ref="AI421" si="11366">AH421+1</f>
        <v>13</v>
      </c>
      <c r="AJ421" s="11">
        <f t="shared" ref="AJ421" si="11367">AI421+1</f>
        <v>14</v>
      </c>
      <c r="AK421" s="11">
        <f t="shared" ref="AK421" si="11368">AJ421+1</f>
        <v>15</v>
      </c>
      <c r="AL421" s="11">
        <f t="shared" ref="AL421" si="11369">AK421+1</f>
        <v>16</v>
      </c>
      <c r="AM421" s="11">
        <f t="shared" ref="AM421" si="11370">AL421+1</f>
        <v>17</v>
      </c>
      <c r="AN421" s="11">
        <f t="shared" ref="AN421" si="11371">AM421+1</f>
        <v>18</v>
      </c>
      <c r="AO421" s="11">
        <f t="shared" ref="AO421" si="11372">AN421+1</f>
        <v>19</v>
      </c>
      <c r="AP421" s="11">
        <f t="shared" ref="AP421" si="11373">AO421+1</f>
        <v>20</v>
      </c>
      <c r="AQ421" s="11">
        <f t="shared" ref="AQ421" si="11374">AP421+1</f>
        <v>21</v>
      </c>
      <c r="AR421" s="11">
        <f t="shared" ref="AR421" si="11375">AQ421+1</f>
        <v>22</v>
      </c>
      <c r="AS421" s="11">
        <f t="shared" ref="AS421" si="11376">AR421+1</f>
        <v>23</v>
      </c>
      <c r="AT421" s="11">
        <f t="shared" ref="AT421" si="11377">AS421+1</f>
        <v>24</v>
      </c>
      <c r="AU421" s="11">
        <f t="shared" ref="AU421" si="11378">AT421+1</f>
        <v>25</v>
      </c>
      <c r="AV421" s="11">
        <f t="shared" ref="AV421" si="11379">AU421+1</f>
        <v>26</v>
      </c>
      <c r="AW421" s="11">
        <f t="shared" ref="AW421" si="11380">AV421+1</f>
        <v>27</v>
      </c>
      <c r="AX421" s="11">
        <f t="shared" ref="AX421" si="11381">AW421+1</f>
        <v>28</v>
      </c>
      <c r="AY421" s="11">
        <f t="shared" ref="AY421" si="11382">AX421+1</f>
        <v>29</v>
      </c>
      <c r="AZ421" s="11">
        <f t="shared" ref="AZ421" si="11383">AY421+1</f>
        <v>30</v>
      </c>
      <c r="BA421" s="11">
        <f t="shared" ref="BA421" si="11384">AZ421+1</f>
        <v>31</v>
      </c>
      <c r="BB421" s="11">
        <f t="shared" ref="BB421" si="11385">BA421+1</f>
        <v>32</v>
      </c>
      <c r="BC421" s="11">
        <f t="shared" ref="BC421" si="11386">BB421+1</f>
        <v>33</v>
      </c>
      <c r="BD421" s="11">
        <f t="shared" ref="BD421" si="11387">BC421+1</f>
        <v>34</v>
      </c>
      <c r="BE421" s="11">
        <f t="shared" ref="BE421" si="11388">BD421+1</f>
        <v>35</v>
      </c>
      <c r="BF421" s="11">
        <f t="shared" ref="BF421" si="11389">BE421+1</f>
        <v>36</v>
      </c>
      <c r="BG421" s="11">
        <f t="shared" ref="BG421" si="11390">BF421+1</f>
        <v>37</v>
      </c>
      <c r="BH421" s="11">
        <f t="shared" ref="BH421" si="11391">BG421+1</f>
        <v>38</v>
      </c>
      <c r="BI421" s="11">
        <f t="shared" ref="BI421" si="11392">BH421+1</f>
        <v>39</v>
      </c>
      <c r="BJ421" s="11">
        <f t="shared" ref="BJ421" si="11393">BI421+1</f>
        <v>40</v>
      </c>
      <c r="BK421" s="11">
        <f t="shared" ref="BK421" si="11394">BJ421+1</f>
        <v>41</v>
      </c>
      <c r="BL421" s="11">
        <f t="shared" ref="BL421" si="11395">BK421+1</f>
        <v>42</v>
      </c>
      <c r="BM421" s="11">
        <f t="shared" ref="BM421" si="11396">BL421+1</f>
        <v>43</v>
      </c>
      <c r="BN421" s="11">
        <f t="shared" ref="BN421" si="11397">BM421+1</f>
        <v>44</v>
      </c>
      <c r="BO421" s="11">
        <f t="shared" ref="BO421" si="11398">BN421+1</f>
        <v>45</v>
      </c>
      <c r="BP421" s="11">
        <f t="shared" ref="BP421" si="11399">BO421+1</f>
        <v>46</v>
      </c>
      <c r="BQ421" s="11">
        <f t="shared" ref="BQ421" si="11400">BP421+1</f>
        <v>47</v>
      </c>
      <c r="BR421" s="11">
        <f t="shared" ref="BR421" si="11401">BQ421+1</f>
        <v>48</v>
      </c>
      <c r="BS421" s="11">
        <f t="shared" ref="BS421" si="11402">BR421+1</f>
        <v>49</v>
      </c>
      <c r="BT421" s="11">
        <f t="shared" ref="BT421" si="11403">BS421+1</f>
        <v>50</v>
      </c>
      <c r="BU421" s="11">
        <f t="shared" ref="BU421" si="11404">BT421+1</f>
        <v>51</v>
      </c>
      <c r="BV421" s="11">
        <f t="shared" ref="BV421" si="11405">BU421+1</f>
        <v>52</v>
      </c>
      <c r="BW421" s="11">
        <f t="shared" ref="BW421" si="11406">BV421+1</f>
        <v>53</v>
      </c>
      <c r="BX421" s="11">
        <f t="shared" ref="BX421" si="11407">BW421+1</f>
        <v>54</v>
      </c>
      <c r="BY421" s="11">
        <f t="shared" ref="BY421" si="11408">BX421+1</f>
        <v>55</v>
      </c>
      <c r="BZ421" s="11">
        <f t="shared" ref="BZ421" si="11409">BY421+1</f>
        <v>56</v>
      </c>
      <c r="CA421" s="11">
        <f t="shared" ref="CA421" si="11410">BZ421+1</f>
        <v>57</v>
      </c>
      <c r="CB421" s="11">
        <f t="shared" ref="CB421" si="11411">CA421+1</f>
        <v>58</v>
      </c>
      <c r="CC421" s="11">
        <f t="shared" ref="CC421" si="11412">CB421+1</f>
        <v>59</v>
      </c>
      <c r="CD421" s="11">
        <f t="shared" ref="CD421" si="11413">CC421+1</f>
        <v>60</v>
      </c>
      <c r="CE421" s="11">
        <f t="shared" ref="CE421" si="11414">CD421+1</f>
        <v>61</v>
      </c>
      <c r="CF421" s="11">
        <f t="shared" ref="CF421" si="11415">CE421+1</f>
        <v>62</v>
      </c>
      <c r="CG421" s="11">
        <f t="shared" ref="CG421" si="11416">CF421+1</f>
        <v>63</v>
      </c>
      <c r="CH421" s="11">
        <f t="shared" ref="CH421" si="11417">CG421+1</f>
        <v>64</v>
      </c>
      <c r="CI421" s="11">
        <f t="shared" ref="CI421" si="11418">CH421+1</f>
        <v>65</v>
      </c>
      <c r="CJ421" s="11">
        <f t="shared" ref="CJ421" si="11419">CI421+1</f>
        <v>66</v>
      </c>
      <c r="CK421" s="11">
        <f t="shared" ref="CK421" si="11420">CJ421+1</f>
        <v>67</v>
      </c>
      <c r="CL421" s="11">
        <f t="shared" ref="CL421" si="11421">CK421+1</f>
        <v>68</v>
      </c>
      <c r="CM421" s="11">
        <f t="shared" ref="CM421" si="11422">CL421+1</f>
        <v>69</v>
      </c>
      <c r="CN421" s="11">
        <f t="shared" ref="CN421" si="11423">CM421+1</f>
        <v>70</v>
      </c>
      <c r="CO421" s="11">
        <f t="shared" ref="CO421" si="11424">CN421+1</f>
        <v>71</v>
      </c>
      <c r="CP421" s="11">
        <f t="shared" ref="CP421" si="11425">CO421+1</f>
        <v>72</v>
      </c>
      <c r="CQ421" s="11">
        <f t="shared" ref="CQ421" si="11426">CP421+1</f>
        <v>73</v>
      </c>
      <c r="CR421" s="11">
        <f t="shared" ref="CR421" si="11427">CQ421+1</f>
        <v>74</v>
      </c>
      <c r="CS421" s="11">
        <f t="shared" ref="CS421" si="11428">CR421+1</f>
        <v>75</v>
      </c>
      <c r="CT421" s="11">
        <f t="shared" ref="CT421" si="11429">CS421+1</f>
        <v>76</v>
      </c>
      <c r="CU421" s="11">
        <f t="shared" ref="CU421" si="11430">CT421+1</f>
        <v>77</v>
      </c>
      <c r="CV421" s="11">
        <f t="shared" ref="CV421" si="11431">CU421+1</f>
        <v>78</v>
      </c>
      <c r="CW421" s="11">
        <f t="shared" ref="CW421" si="11432">CV421+1</f>
        <v>79</v>
      </c>
      <c r="CX421" s="11">
        <f t="shared" ref="CX421" si="11433">CW421+1</f>
        <v>80</v>
      </c>
      <c r="CY421" s="11">
        <f t="shared" ref="CY421" si="11434">CX421+1</f>
        <v>81</v>
      </c>
      <c r="CZ421" s="11">
        <f t="shared" ref="CZ421" si="11435">CY421+1</f>
        <v>82</v>
      </c>
      <c r="DA421" s="11">
        <f t="shared" ref="DA421" si="11436">CZ421+1</f>
        <v>83</v>
      </c>
      <c r="DB421" s="11">
        <f t="shared" ref="DB421" si="11437">DA421+1</f>
        <v>84</v>
      </c>
      <c r="DC421" s="11">
        <f t="shared" ref="DC421" si="11438">DB421+1</f>
        <v>85</v>
      </c>
      <c r="DD421" s="11">
        <f t="shared" ref="DD421" si="11439">DC421+1</f>
        <v>86</v>
      </c>
      <c r="DE421" s="11">
        <f t="shared" ref="DE421" si="11440">DD421+1</f>
        <v>87</v>
      </c>
      <c r="DF421" s="11">
        <f t="shared" ref="DF421" si="11441">DE421+1</f>
        <v>88</v>
      </c>
      <c r="DG421" s="11">
        <f t="shared" ref="DG421" si="11442">DF421+1</f>
        <v>89</v>
      </c>
      <c r="DH421" s="11">
        <f t="shared" ref="DH421" si="11443">DG421+1</f>
        <v>90</v>
      </c>
      <c r="DI421" s="11">
        <f t="shared" ref="DI421" si="11444">DH421+1</f>
        <v>91</v>
      </c>
      <c r="DJ421" s="11">
        <f t="shared" ref="DJ421" si="11445">DI421+1</f>
        <v>92</v>
      </c>
      <c r="DK421" s="11">
        <f t="shared" ref="DK421" si="11446">DJ421+1</f>
        <v>93</v>
      </c>
      <c r="DL421" s="11">
        <f t="shared" ref="DL421" si="11447">DK421+1</f>
        <v>94</v>
      </c>
      <c r="DM421" s="11">
        <f t="shared" ref="DM421" si="11448">DL421+1</f>
        <v>95</v>
      </c>
      <c r="DN421" s="11">
        <f t="shared" ref="DN421" si="11449">DM421+1</f>
        <v>96</v>
      </c>
      <c r="DO421" s="11">
        <f t="shared" ref="DO421" si="11450">DN421+1</f>
        <v>97</v>
      </c>
      <c r="DP421" s="11">
        <f t="shared" ref="DP421" si="11451">DO421+1</f>
        <v>98</v>
      </c>
      <c r="DQ421" s="11">
        <f t="shared" ref="DQ421" si="11452">DP421+1</f>
        <v>99</v>
      </c>
      <c r="DR421" s="11">
        <f t="shared" ref="DR421" si="11453">DQ421+1</f>
        <v>100</v>
      </c>
      <c r="DS421" s="11">
        <f t="shared" ref="DS421" si="11454">DR421+1</f>
        <v>101</v>
      </c>
      <c r="DT421" s="11">
        <f t="shared" ref="DT421" si="11455">DS421+1</f>
        <v>102</v>
      </c>
      <c r="DU421" s="11">
        <f t="shared" ref="DU421" si="11456">DT421+1</f>
        <v>103</v>
      </c>
      <c r="DV421" s="11">
        <f t="shared" ref="DV421" si="11457">DU421+1</f>
        <v>104</v>
      </c>
      <c r="DW421" s="11">
        <f t="shared" ref="DW421" si="11458">DV421+1</f>
        <v>105</v>
      </c>
      <c r="DX421" s="11">
        <f t="shared" ref="DX421" si="11459">DW421+1</f>
        <v>106</v>
      </c>
      <c r="DY421" s="11">
        <f t="shared" ref="DY421" si="11460">DX421+1</f>
        <v>107</v>
      </c>
      <c r="DZ421" s="11">
        <f t="shared" ref="DZ421" si="11461">DY421+1</f>
        <v>108</v>
      </c>
      <c r="EA421" s="11">
        <f t="shared" ref="EA421" si="11462">DZ421+1</f>
        <v>109</v>
      </c>
      <c r="EB421" s="11">
        <f t="shared" ref="EB421" si="11463">EA421+1</f>
        <v>110</v>
      </c>
      <c r="EC421" s="11">
        <f t="shared" ref="EC421" si="11464">EB421+1</f>
        <v>111</v>
      </c>
      <c r="ED421" s="11">
        <f t="shared" ref="ED421" si="11465">EC421+1</f>
        <v>112</v>
      </c>
      <c r="EE421" s="11">
        <f t="shared" ref="EE421" si="11466">ED421+1</f>
        <v>113</v>
      </c>
      <c r="EF421" s="11">
        <f t="shared" ref="EF421" si="11467">EE421+1</f>
        <v>114</v>
      </c>
      <c r="EG421" s="11">
        <f t="shared" ref="EG421" si="11468">EF421+1</f>
        <v>115</v>
      </c>
      <c r="EH421" s="11">
        <f t="shared" ref="EH421" si="11469">EG421+1</f>
        <v>116</v>
      </c>
      <c r="EI421" s="11">
        <f t="shared" ref="EI421" si="11470">EH421+1</f>
        <v>117</v>
      </c>
      <c r="EJ421" s="11">
        <f t="shared" ref="EJ421" si="11471">EI421+1</f>
        <v>118</v>
      </c>
      <c r="EK421" s="11">
        <f t="shared" ref="EK421" si="11472">EJ421+1</f>
        <v>119</v>
      </c>
      <c r="EL421" s="11">
        <f t="shared" ref="EL421" si="11473">EK421+1</f>
        <v>120</v>
      </c>
      <c r="EM421" s="11">
        <f t="shared" ref="EM421" si="11474">EL421+1</f>
        <v>121</v>
      </c>
      <c r="EN421" s="11">
        <f t="shared" ref="EN421" si="11475">EM421+1</f>
        <v>122</v>
      </c>
      <c r="EO421" s="11">
        <f t="shared" ref="EO421" si="11476">EN421+1</f>
        <v>123</v>
      </c>
      <c r="EP421" s="11">
        <f t="shared" ref="EP421" si="11477">EO421+1</f>
        <v>124</v>
      </c>
      <c r="EQ421" s="11">
        <f t="shared" ref="EQ421" si="11478">EP421+1</f>
        <v>125</v>
      </c>
      <c r="ER421" s="11">
        <f t="shared" ref="ER421" si="11479">EQ421+1</f>
        <v>126</v>
      </c>
      <c r="ES421" s="11">
        <f t="shared" ref="ES421" si="11480">ER421+1</f>
        <v>127</v>
      </c>
      <c r="ET421" s="11">
        <f t="shared" ref="ET421" si="11481">ES421+1</f>
        <v>128</v>
      </c>
      <c r="EU421" s="11">
        <f t="shared" ref="EU421" si="11482">ET421+1</f>
        <v>129</v>
      </c>
      <c r="EV421" s="11">
        <f t="shared" ref="EV421" si="11483">EU421+1</f>
        <v>130</v>
      </c>
      <c r="EW421" s="11">
        <f t="shared" ref="EW421" si="11484">EV421+1</f>
        <v>131</v>
      </c>
      <c r="EX421" s="11">
        <f t="shared" ref="EX421" si="11485">EW421+1</f>
        <v>132</v>
      </c>
      <c r="EY421" s="11">
        <f t="shared" ref="EY421" si="11486">EX421+1</f>
        <v>133</v>
      </c>
      <c r="EZ421" s="11">
        <f t="shared" ref="EZ421" si="11487">EY421+1</f>
        <v>134</v>
      </c>
      <c r="FA421" s="11">
        <f t="shared" ref="FA421" si="11488">EZ421+1</f>
        <v>135</v>
      </c>
      <c r="FB421" s="11">
        <f t="shared" ref="FB421" si="11489">FA421+1</f>
        <v>136</v>
      </c>
      <c r="FC421" s="11">
        <f t="shared" ref="FC421" si="11490">FB421+1</f>
        <v>137</v>
      </c>
      <c r="FD421" s="11">
        <f t="shared" ref="FD421" si="11491">FC421+1</f>
        <v>138</v>
      </c>
      <c r="FE421" s="11">
        <f t="shared" ref="FE421" si="11492">FD421+1</f>
        <v>139</v>
      </c>
      <c r="FF421" s="11">
        <f t="shared" ref="FF421" si="11493">FE421+1</f>
        <v>140</v>
      </c>
      <c r="FG421" s="11">
        <f t="shared" ref="FG421" si="11494">FF421+1</f>
        <v>141</v>
      </c>
      <c r="FH421" s="11">
        <f t="shared" ref="FH421" si="11495">FG421+1</f>
        <v>142</v>
      </c>
      <c r="FI421" s="11">
        <f t="shared" ref="FI421" si="11496">FH421+1</f>
        <v>143</v>
      </c>
      <c r="FJ421" s="11">
        <f t="shared" ref="FJ421" si="11497">FI421+1</f>
        <v>144</v>
      </c>
      <c r="FK421" s="11">
        <f t="shared" ref="FK421" si="11498">FJ421+1</f>
        <v>145</v>
      </c>
      <c r="FL421" s="11">
        <f t="shared" ref="FL421" si="11499">FK421+1</f>
        <v>146</v>
      </c>
      <c r="FM421" s="11">
        <f t="shared" ref="FM421" si="11500">FL421+1</f>
        <v>147</v>
      </c>
      <c r="FN421" s="11">
        <f t="shared" ref="FN421" si="11501">FM421+1</f>
        <v>148</v>
      </c>
      <c r="FO421" s="11">
        <f t="shared" ref="FO421" si="11502">FN421+1</f>
        <v>149</v>
      </c>
      <c r="FP421" s="11">
        <f t="shared" ref="FP421" si="11503">FO421+1</f>
        <v>150</v>
      </c>
      <c r="FQ421" s="11">
        <f t="shared" ref="FQ421" si="11504">FP421+1</f>
        <v>151</v>
      </c>
      <c r="FR421" s="11">
        <f t="shared" ref="FR421" si="11505">FQ421+1</f>
        <v>152</v>
      </c>
      <c r="FS421" s="11">
        <f t="shared" ref="FS421" si="11506">FR421+1</f>
        <v>153</v>
      </c>
      <c r="FT421" s="11">
        <f t="shared" ref="FT421" si="11507">FS421+1</f>
        <v>154</v>
      </c>
      <c r="FU421" s="11">
        <f t="shared" ref="FU421" si="11508">FT421+1</f>
        <v>155</v>
      </c>
      <c r="FV421" s="11">
        <f t="shared" ref="FV421" si="11509">FU421+1</f>
        <v>156</v>
      </c>
      <c r="FW421" s="11">
        <f t="shared" ref="FW421" si="11510">FV421+1</f>
        <v>157</v>
      </c>
      <c r="FX421" s="11">
        <f t="shared" ref="FX421" si="11511">FW421+1</f>
        <v>158</v>
      </c>
      <c r="FY421" s="11">
        <f t="shared" ref="FY421" si="11512">FX421+1</f>
        <v>159</v>
      </c>
      <c r="FZ421" s="11">
        <f t="shared" ref="FZ421" si="11513">FY421+1</f>
        <v>160</v>
      </c>
      <c r="GA421" s="11">
        <f t="shared" ref="GA421" si="11514">FZ421+1</f>
        <v>161</v>
      </c>
      <c r="GB421" s="11">
        <f t="shared" ref="GB421" si="11515">GA421+1</f>
        <v>162</v>
      </c>
      <c r="GC421" s="11">
        <f t="shared" ref="GC421" si="11516">GB421+1</f>
        <v>163</v>
      </c>
      <c r="GD421" s="11">
        <f t="shared" ref="GD421" si="11517">GC421+1</f>
        <v>164</v>
      </c>
      <c r="GE421" s="11">
        <f t="shared" ref="GE421" si="11518">GD421+1</f>
        <v>165</v>
      </c>
      <c r="GF421" s="11">
        <f t="shared" ref="GF421" si="11519">GE421+1</f>
        <v>166</v>
      </c>
      <c r="GG421" s="11">
        <f t="shared" ref="GG421" si="11520">GF421+1</f>
        <v>167</v>
      </c>
      <c r="GH421" s="11">
        <f t="shared" ref="GH421" si="11521">GG421+1</f>
        <v>168</v>
      </c>
      <c r="GI421" s="11">
        <f t="shared" ref="GI421" si="11522">GH421+1</f>
        <v>169</v>
      </c>
      <c r="GJ421" s="11">
        <f t="shared" ref="GJ421" si="11523">GI421+1</f>
        <v>170</v>
      </c>
      <c r="GK421" s="11">
        <f t="shared" ref="GK421" si="11524">GJ421+1</f>
        <v>171</v>
      </c>
      <c r="GL421" s="11">
        <f t="shared" ref="GL421" si="11525">GK421+1</f>
        <v>172</v>
      </c>
      <c r="GM421" s="11">
        <f t="shared" ref="GM421" si="11526">GL421+1</f>
        <v>173</v>
      </c>
      <c r="GN421" s="11">
        <f t="shared" ref="GN421" si="11527">GM421+1</f>
        <v>174</v>
      </c>
      <c r="GO421" s="11">
        <f t="shared" ref="GO421" si="11528">GN421+1</f>
        <v>175</v>
      </c>
      <c r="GP421" s="11">
        <f t="shared" ref="GP421" si="11529">GO421+1</f>
        <v>176</v>
      </c>
      <c r="GQ421" s="11">
        <f t="shared" ref="GQ421" si="11530">GP421+1</f>
        <v>177</v>
      </c>
      <c r="GR421" s="11">
        <f t="shared" ref="GR421" si="11531">GQ421+1</f>
        <v>178</v>
      </c>
      <c r="GS421" s="11">
        <f t="shared" ref="GS421" si="11532">GR421+1</f>
        <v>179</v>
      </c>
      <c r="GT421" s="11">
        <f t="shared" ref="GT421" si="11533">GS421+1</f>
        <v>180</v>
      </c>
      <c r="GU421" s="11">
        <f t="shared" ref="GU421" si="11534">GT421+1</f>
        <v>181</v>
      </c>
      <c r="GV421" s="11">
        <f t="shared" ref="GV421" si="11535">GU421+1</f>
        <v>182</v>
      </c>
      <c r="GW421" s="11">
        <f t="shared" ref="GW421" si="11536">GV421+1</f>
        <v>183</v>
      </c>
      <c r="GX421" s="11">
        <f t="shared" ref="GX421" si="11537">GW421+1</f>
        <v>184</v>
      </c>
      <c r="GY421" s="11">
        <f t="shared" ref="GY421" si="11538">GX421+1</f>
        <v>185</v>
      </c>
      <c r="GZ421" s="11">
        <f t="shared" ref="GZ421" si="11539">GY421+1</f>
        <v>186</v>
      </c>
      <c r="HA421" s="11">
        <f t="shared" ref="HA421" si="11540">GZ421+1</f>
        <v>187</v>
      </c>
      <c r="HB421" s="11">
        <f t="shared" ref="HB421" si="11541">HA421+1</f>
        <v>188</v>
      </c>
      <c r="HC421" s="11">
        <f t="shared" ref="HC421" si="11542">HB421+1</f>
        <v>189</v>
      </c>
      <c r="HD421" s="11">
        <f t="shared" ref="HD421" si="11543">HC421+1</f>
        <v>190</v>
      </c>
      <c r="HE421" s="11">
        <f t="shared" ref="HE421" si="11544">HD421+1</f>
        <v>191</v>
      </c>
      <c r="HF421" s="11">
        <f t="shared" ref="HF421" si="11545">HE421+1</f>
        <v>192</v>
      </c>
      <c r="HG421" s="11">
        <f t="shared" ref="HG421" si="11546">HF421+1</f>
        <v>193</v>
      </c>
      <c r="HH421" s="11">
        <f t="shared" ref="HH421" si="11547">HG421+1</f>
        <v>194</v>
      </c>
      <c r="HI421" s="11">
        <f t="shared" ref="HI421" si="11548">HH421+1</f>
        <v>195</v>
      </c>
      <c r="HJ421" s="11">
        <f t="shared" ref="HJ421" si="11549">HI421+1</f>
        <v>196</v>
      </c>
      <c r="HK421" s="11">
        <f t="shared" ref="HK421" si="11550">HJ421+1</f>
        <v>197</v>
      </c>
      <c r="HL421" s="11">
        <f t="shared" ref="HL421" si="11551">HK421+1</f>
        <v>198</v>
      </c>
      <c r="HM421" s="11">
        <f t="shared" ref="HM421" si="11552">HL421+1</f>
        <v>199</v>
      </c>
      <c r="HN421" s="11">
        <f t="shared" ref="HN421" si="11553">HM421+1</f>
        <v>200</v>
      </c>
      <c r="HO421" s="11">
        <f t="shared" ref="HO421" si="11554">HN421+1</f>
        <v>201</v>
      </c>
      <c r="HP421" s="11">
        <f t="shared" ref="HP421" si="11555">HO421+1</f>
        <v>202</v>
      </c>
      <c r="HQ421" s="11">
        <f t="shared" ref="HQ421" si="11556">HP421+1</f>
        <v>203</v>
      </c>
      <c r="HR421" s="11">
        <f t="shared" ref="HR421" si="11557">HQ421+1</f>
        <v>204</v>
      </c>
      <c r="HS421" s="11">
        <f t="shared" ref="HS421" si="11558">HR421+1</f>
        <v>205</v>
      </c>
      <c r="HT421" s="11">
        <f t="shared" ref="HT421" si="11559">HS421+1</f>
        <v>206</v>
      </c>
      <c r="HU421" s="11">
        <f t="shared" ref="HU421" si="11560">HT421+1</f>
        <v>207</v>
      </c>
      <c r="HV421" s="11">
        <f t="shared" ref="HV421" si="11561">HU421+1</f>
        <v>208</v>
      </c>
      <c r="HW421" s="11">
        <f t="shared" ref="HW421" si="11562">HV421+1</f>
        <v>209</v>
      </c>
      <c r="HX421" s="11">
        <f t="shared" ref="HX421" si="11563">HW421+1</f>
        <v>210</v>
      </c>
      <c r="HY421" s="11">
        <f t="shared" ref="HY421" si="11564">HX421+1</f>
        <v>211</v>
      </c>
      <c r="HZ421" s="11">
        <f t="shared" ref="HZ421" si="11565">HY421+1</f>
        <v>212</v>
      </c>
      <c r="IA421" s="11">
        <f t="shared" ref="IA421" si="11566">HZ421+1</f>
        <v>213</v>
      </c>
      <c r="IB421" s="11">
        <f t="shared" ref="IB421" si="11567">IA421+1</f>
        <v>214</v>
      </c>
      <c r="IC421" s="11">
        <f t="shared" ref="IC421" si="11568">IB421+1</f>
        <v>215</v>
      </c>
      <c r="ID421" s="11">
        <f t="shared" ref="ID421" si="11569">IC421+1</f>
        <v>216</v>
      </c>
      <c r="IE421" s="11">
        <f t="shared" ref="IE421" si="11570">ID421+1</f>
        <v>217</v>
      </c>
      <c r="IF421" s="11">
        <f t="shared" ref="IF421" si="11571">IE421+1</f>
        <v>218</v>
      </c>
      <c r="IG421" s="11">
        <f t="shared" ref="IG421" si="11572">IF421+1</f>
        <v>219</v>
      </c>
      <c r="IH421" s="11">
        <f t="shared" ref="IH421" si="11573">IG421+1</f>
        <v>220</v>
      </c>
      <c r="II421" s="11">
        <f t="shared" ref="II421" si="11574">IH421+1</f>
        <v>221</v>
      </c>
      <c r="IJ421" s="11">
        <f t="shared" ref="IJ421" si="11575">II421+1</f>
        <v>222</v>
      </c>
      <c r="IK421" s="11">
        <f t="shared" ref="IK421" si="11576">IJ421+1</f>
        <v>223</v>
      </c>
      <c r="IL421" s="11">
        <f t="shared" ref="IL421" si="11577">IK421+1</f>
        <v>224</v>
      </c>
      <c r="IM421" s="11">
        <f t="shared" ref="IM421" si="11578">IL421+1</f>
        <v>225</v>
      </c>
      <c r="IN421" s="11">
        <f t="shared" ref="IN421" si="11579">IM421+1</f>
        <v>226</v>
      </c>
      <c r="IO421" s="11">
        <f t="shared" ref="IO421" si="11580">IN421+1</f>
        <v>227</v>
      </c>
      <c r="IP421" s="11">
        <f t="shared" ref="IP421" si="11581">IO421+1</f>
        <v>228</v>
      </c>
      <c r="IQ421" s="11">
        <f t="shared" ref="IQ421" si="11582">IP421+1</f>
        <v>229</v>
      </c>
      <c r="IR421" s="11">
        <f t="shared" ref="IR421" si="11583">IQ421+1</f>
        <v>230</v>
      </c>
      <c r="IS421" s="11">
        <f t="shared" ref="IS421" si="11584">IR421+1</f>
        <v>231</v>
      </c>
      <c r="IT421" s="11">
        <f t="shared" ref="IT421" si="11585">IS421+1</f>
        <v>232</v>
      </c>
      <c r="IU421" s="11">
        <f t="shared" ref="IU421" si="11586">IT421+1</f>
        <v>233</v>
      </c>
      <c r="IV421" s="11">
        <f t="shared" ref="IV421" si="11587">IU421+1</f>
        <v>234</v>
      </c>
      <c r="IW421" s="11">
        <f t="shared" ref="IW421" si="11588">IV421+1</f>
        <v>235</v>
      </c>
      <c r="IX421" s="11">
        <f t="shared" ref="IX421" si="11589">IW421+1</f>
        <v>236</v>
      </c>
      <c r="IY421" s="11">
        <f t="shared" ref="IY421" si="11590">IX421+1</f>
        <v>237</v>
      </c>
      <c r="IZ421" s="11">
        <f t="shared" ref="IZ421" si="11591">IY421+1</f>
        <v>238</v>
      </c>
      <c r="JA421" s="11">
        <f t="shared" ref="JA421" si="11592">IZ421+1</f>
        <v>239</v>
      </c>
      <c r="JB421" s="11">
        <f t="shared" ref="JB421" si="11593">JA421+1</f>
        <v>240</v>
      </c>
      <c r="JC421" s="11">
        <f t="shared" ref="JC421" si="11594">JB421+1</f>
        <v>241</v>
      </c>
      <c r="JD421" s="11">
        <f t="shared" ref="JD421" si="11595">JC421+1</f>
        <v>242</v>
      </c>
      <c r="JE421" s="11">
        <f t="shared" ref="JE421" si="11596">JD421+1</f>
        <v>243</v>
      </c>
      <c r="JF421" s="11">
        <f t="shared" ref="JF421" si="11597">JE421+1</f>
        <v>244</v>
      </c>
      <c r="JG421" s="11">
        <f t="shared" ref="JG421" si="11598">JF421+1</f>
        <v>245</v>
      </c>
      <c r="JH421" s="11">
        <f t="shared" ref="JH421" si="11599">JG421+1</f>
        <v>246</v>
      </c>
      <c r="JI421" s="11">
        <f t="shared" ref="JI421" si="11600">JH421+1</f>
        <v>247</v>
      </c>
      <c r="JJ421" s="11">
        <f t="shared" ref="JJ421" si="11601">JI421+1</f>
        <v>248</v>
      </c>
      <c r="JK421" s="11">
        <f t="shared" ref="JK421" si="11602">JJ421+1</f>
        <v>249</v>
      </c>
      <c r="JL421" s="11">
        <f t="shared" ref="JL421" si="11603">JK421+1</f>
        <v>250</v>
      </c>
      <c r="JM421" s="11">
        <f t="shared" ref="JM421" si="11604">JL421+1</f>
        <v>251</v>
      </c>
      <c r="JN421" s="11">
        <f t="shared" ref="JN421" si="11605">JM421+1</f>
        <v>252</v>
      </c>
      <c r="JO421" s="11">
        <f t="shared" ref="JO421" si="11606">JN421+1</f>
        <v>253</v>
      </c>
      <c r="JP421" s="11">
        <f t="shared" ref="JP421" si="11607">JO421+1</f>
        <v>254</v>
      </c>
      <c r="JQ421" s="11">
        <f t="shared" ref="JQ421" si="11608">JP421+1</f>
        <v>255</v>
      </c>
      <c r="JR421" s="11">
        <f t="shared" ref="JR421" si="11609">JQ421+1</f>
        <v>256</v>
      </c>
      <c r="JS421" s="11">
        <f t="shared" ref="JS421" si="11610">JR421+1</f>
        <v>257</v>
      </c>
      <c r="JT421" s="11">
        <f t="shared" ref="JT421" si="11611">JS421+1</f>
        <v>258</v>
      </c>
      <c r="JU421" s="11">
        <f t="shared" ref="JU421" si="11612">JT421+1</f>
        <v>259</v>
      </c>
      <c r="JV421" s="11">
        <f t="shared" ref="JV421" si="11613">JU421+1</f>
        <v>260</v>
      </c>
      <c r="JW421" s="11">
        <f t="shared" ref="JW421" si="11614">JV421+1</f>
        <v>261</v>
      </c>
      <c r="JX421" s="11">
        <f t="shared" ref="JX421" si="11615">JW421+1</f>
        <v>262</v>
      </c>
      <c r="JY421" s="11">
        <f t="shared" ref="JY421" si="11616">JX421+1</f>
        <v>263</v>
      </c>
      <c r="JZ421" s="11">
        <f t="shared" ref="JZ421" si="11617">JY421+1</f>
        <v>264</v>
      </c>
      <c r="KA421" s="11">
        <f t="shared" ref="KA421" si="11618">JZ421+1</f>
        <v>265</v>
      </c>
      <c r="KB421" s="11">
        <f t="shared" ref="KB421" si="11619">KA421+1</f>
        <v>266</v>
      </c>
      <c r="KC421" s="11">
        <f t="shared" ref="KC421" si="11620">KB421+1</f>
        <v>267</v>
      </c>
      <c r="KD421" s="11">
        <f t="shared" ref="KD421" si="11621">KC421+1</f>
        <v>268</v>
      </c>
      <c r="KE421" s="11">
        <f t="shared" ref="KE421" si="11622">KD421+1</f>
        <v>269</v>
      </c>
      <c r="KF421" s="11">
        <f t="shared" ref="KF421" si="11623">KE421+1</f>
        <v>270</v>
      </c>
      <c r="KG421" s="11">
        <f t="shared" ref="KG421" si="11624">KF421+1</f>
        <v>271</v>
      </c>
      <c r="KH421" s="11">
        <f t="shared" ref="KH421" si="11625">KG421+1</f>
        <v>272</v>
      </c>
      <c r="KI421" s="11">
        <f t="shared" ref="KI421" si="11626">KH421+1</f>
        <v>273</v>
      </c>
      <c r="KJ421" s="11">
        <f t="shared" ref="KJ421" si="11627">KI421+1</f>
        <v>274</v>
      </c>
      <c r="KK421" s="11">
        <f t="shared" ref="KK421" si="11628">KJ421+1</f>
        <v>275</v>
      </c>
      <c r="KL421" s="11">
        <f t="shared" ref="KL421" si="11629">KK421+1</f>
        <v>276</v>
      </c>
      <c r="KM421" s="11">
        <f t="shared" ref="KM421" si="11630">KL421+1</f>
        <v>277</v>
      </c>
      <c r="KN421" s="11">
        <f t="shared" ref="KN421" si="11631">KM421+1</f>
        <v>278</v>
      </c>
      <c r="KO421" s="11">
        <f t="shared" ref="KO421" si="11632">KN421+1</f>
        <v>279</v>
      </c>
      <c r="KP421" s="11">
        <f t="shared" ref="KP421" si="11633">KO421+1</f>
        <v>280</v>
      </c>
      <c r="KQ421" s="11">
        <f t="shared" ref="KQ421" si="11634">KP421+1</f>
        <v>281</v>
      </c>
      <c r="KR421" s="11">
        <f t="shared" ref="KR421" si="11635">KQ421+1</f>
        <v>282</v>
      </c>
      <c r="KS421" s="11">
        <f t="shared" ref="KS421" si="11636">KR421+1</f>
        <v>283</v>
      </c>
      <c r="KT421" s="11">
        <f t="shared" ref="KT421" si="11637">KS421+1</f>
        <v>284</v>
      </c>
      <c r="KU421" s="11">
        <f t="shared" ref="KU421" si="11638">KT421+1</f>
        <v>285</v>
      </c>
      <c r="KV421" s="11">
        <f t="shared" ref="KV421" si="11639">KU421+1</f>
        <v>286</v>
      </c>
      <c r="KW421" s="11">
        <f t="shared" ref="KW421" si="11640">KV421+1</f>
        <v>287</v>
      </c>
      <c r="KX421" s="11">
        <f t="shared" ref="KX421" si="11641">KW421+1</f>
        <v>288</v>
      </c>
      <c r="KY421" s="11">
        <f t="shared" ref="KY421" si="11642">KX421+1</f>
        <v>289</v>
      </c>
      <c r="KZ421" s="11">
        <f t="shared" ref="KZ421" si="11643">KY421+1</f>
        <v>290</v>
      </c>
      <c r="LA421" s="11">
        <f t="shared" ref="LA421" si="11644">KZ421+1</f>
        <v>291</v>
      </c>
      <c r="LB421" s="11">
        <f t="shared" ref="LB421" si="11645">LA421+1</f>
        <v>292</v>
      </c>
      <c r="LC421" s="11">
        <f t="shared" ref="LC421" si="11646">LB421+1</f>
        <v>293</v>
      </c>
      <c r="LD421" s="11">
        <f t="shared" ref="LD421" si="11647">LC421+1</f>
        <v>294</v>
      </c>
      <c r="LE421" s="11">
        <f t="shared" ref="LE421" si="11648">LD421+1</f>
        <v>295</v>
      </c>
      <c r="LF421" s="11">
        <f t="shared" ref="LF421" si="11649">LE421+1</f>
        <v>296</v>
      </c>
      <c r="LG421" s="11">
        <f t="shared" ref="LG421" si="11650">LF421+1</f>
        <v>297</v>
      </c>
      <c r="LH421" s="11">
        <f t="shared" ref="LH421" si="11651">LG421+1</f>
        <v>298</v>
      </c>
      <c r="LI421" s="11">
        <f t="shared" ref="LI421" si="11652">LH421+1</f>
        <v>299</v>
      </c>
      <c r="LJ421" s="11">
        <f t="shared" ref="LJ421" si="11653">LI421+1</f>
        <v>300</v>
      </c>
      <c r="LK421" s="11">
        <f t="shared" ref="LK421" si="11654">LJ421+1</f>
        <v>301</v>
      </c>
      <c r="LL421" s="11">
        <f t="shared" ref="LL421" si="11655">LK421+1</f>
        <v>302</v>
      </c>
      <c r="LM421" s="11">
        <f t="shared" ref="LM421" si="11656">LL421+1</f>
        <v>303</v>
      </c>
      <c r="LN421" s="11">
        <f t="shared" ref="LN421" si="11657">LM421+1</f>
        <v>304</v>
      </c>
      <c r="LO421" s="11">
        <f t="shared" ref="LO421" si="11658">LN421+1</f>
        <v>305</v>
      </c>
      <c r="LP421" s="11">
        <f t="shared" ref="LP421" si="11659">LO421+1</f>
        <v>306</v>
      </c>
      <c r="LQ421" s="11">
        <f t="shared" ref="LQ421" si="11660">LP421+1</f>
        <v>307</v>
      </c>
      <c r="LR421" s="11">
        <f t="shared" ref="LR421" si="11661">LQ421+1</f>
        <v>308</v>
      </c>
      <c r="LS421" s="11">
        <f t="shared" ref="LS421" si="11662">LR421+1</f>
        <v>309</v>
      </c>
      <c r="LT421" s="11">
        <f t="shared" ref="LT421" si="11663">LS421+1</f>
        <v>310</v>
      </c>
      <c r="LU421" s="11">
        <f t="shared" ref="LU421" si="11664">LT421+1</f>
        <v>311</v>
      </c>
      <c r="LV421" s="11">
        <f t="shared" ref="LV421" si="11665">LU421+1</f>
        <v>312</v>
      </c>
      <c r="LW421" s="11">
        <f t="shared" ref="LW421" si="11666">LV421+1</f>
        <v>313</v>
      </c>
      <c r="LX421" s="11">
        <f t="shared" ref="LX421" si="11667">LW421+1</f>
        <v>314</v>
      </c>
      <c r="LY421" s="11">
        <f t="shared" ref="LY421" si="11668">LX421+1</f>
        <v>315</v>
      </c>
      <c r="LZ421" s="11">
        <f t="shared" ref="LZ421" si="11669">LY421+1</f>
        <v>316</v>
      </c>
      <c r="MA421" s="11">
        <f t="shared" ref="MA421" si="11670">LZ421+1</f>
        <v>317</v>
      </c>
      <c r="MB421" s="11">
        <f t="shared" ref="MB421" si="11671">MA421+1</f>
        <v>318</v>
      </c>
      <c r="MC421" s="11">
        <f t="shared" ref="MC421" si="11672">MB421+1</f>
        <v>319</v>
      </c>
      <c r="MD421" s="11">
        <f t="shared" ref="MD421" si="11673">MC421+1</f>
        <v>320</v>
      </c>
      <c r="ME421" s="11">
        <f t="shared" ref="ME421" si="11674">MD421+1</f>
        <v>321</v>
      </c>
      <c r="MF421" s="11">
        <f t="shared" ref="MF421" si="11675">ME421+1</f>
        <v>322</v>
      </c>
      <c r="MG421" s="11">
        <f t="shared" ref="MG421" si="11676">MF421+1</f>
        <v>323</v>
      </c>
      <c r="MH421" s="11">
        <f t="shared" ref="MH421" si="11677">MG421+1</f>
        <v>324</v>
      </c>
      <c r="MI421" s="11">
        <f t="shared" ref="MI421" si="11678">MH421+1</f>
        <v>325</v>
      </c>
      <c r="MJ421" s="11">
        <f t="shared" ref="MJ421" si="11679">MI421+1</f>
        <v>326</v>
      </c>
      <c r="MK421" s="11">
        <f t="shared" ref="MK421" si="11680">MJ421+1</f>
        <v>327</v>
      </c>
      <c r="ML421" s="11">
        <f t="shared" ref="ML421" si="11681">MK421+1</f>
        <v>328</v>
      </c>
      <c r="MM421" s="11">
        <f t="shared" ref="MM421" si="11682">ML421+1</f>
        <v>329</v>
      </c>
      <c r="MN421" s="11">
        <f t="shared" ref="MN421" si="11683">MM421+1</f>
        <v>330</v>
      </c>
      <c r="MO421" s="11">
        <f t="shared" ref="MO421" si="11684">MN421+1</f>
        <v>331</v>
      </c>
      <c r="MP421" s="11">
        <f t="shared" ref="MP421" si="11685">MO421+1</f>
        <v>332</v>
      </c>
      <c r="MQ421" s="11">
        <f t="shared" ref="MQ421" si="11686">MP421+1</f>
        <v>333</v>
      </c>
      <c r="MR421" s="11">
        <f t="shared" ref="MR421" si="11687">MQ421+1</f>
        <v>334</v>
      </c>
      <c r="MS421" s="11">
        <f t="shared" ref="MS421" si="11688">MR421+1</f>
        <v>335</v>
      </c>
      <c r="MT421" s="11">
        <f t="shared" ref="MT421" si="11689">MS421+1</f>
        <v>336</v>
      </c>
      <c r="MU421" s="11">
        <f t="shared" ref="MU421" si="11690">MT421+1</f>
        <v>337</v>
      </c>
      <c r="MV421" s="11">
        <f t="shared" ref="MV421" si="11691">MU421+1</f>
        <v>338</v>
      </c>
      <c r="MW421" s="11">
        <f t="shared" ref="MW421" si="11692">MV421+1</f>
        <v>339</v>
      </c>
      <c r="MX421" s="11">
        <f t="shared" ref="MX421" si="11693">MW421+1</f>
        <v>340</v>
      </c>
      <c r="MY421" s="11">
        <f t="shared" ref="MY421" si="11694">MX421+1</f>
        <v>341</v>
      </c>
      <c r="MZ421" s="11">
        <f t="shared" ref="MZ421" si="11695">MY421+1</f>
        <v>342</v>
      </c>
      <c r="NA421" s="11">
        <f t="shared" ref="NA421" si="11696">MZ421+1</f>
        <v>343</v>
      </c>
      <c r="NB421" s="11">
        <f t="shared" ref="NB421" si="11697">NA421+1</f>
        <v>344</v>
      </c>
      <c r="NC421" s="11">
        <f t="shared" ref="NC421" si="11698">NB421+1</f>
        <v>345</v>
      </c>
      <c r="ND421" s="11">
        <f t="shared" ref="ND421" si="11699">NC421+1</f>
        <v>346</v>
      </c>
      <c r="NE421" s="11">
        <f t="shared" ref="NE421" si="11700">ND421+1</f>
        <v>347</v>
      </c>
      <c r="NF421" s="11">
        <f t="shared" ref="NF421" si="11701">NE421+1</f>
        <v>348</v>
      </c>
      <c r="NG421" s="11">
        <f t="shared" ref="NG421" si="11702">NF421+1</f>
        <v>349</v>
      </c>
      <c r="NH421" s="11">
        <f t="shared" ref="NH421" si="11703">NG421+1</f>
        <v>350</v>
      </c>
      <c r="NI421" s="11">
        <f t="shared" ref="NI421" si="11704">NH421+1</f>
        <v>351</v>
      </c>
      <c r="NJ421" s="11">
        <f t="shared" ref="NJ421" si="11705">NI421+1</f>
        <v>352</v>
      </c>
      <c r="NK421" s="11">
        <f t="shared" ref="NK421" si="11706">NJ421+1</f>
        <v>353</v>
      </c>
      <c r="NL421" s="11">
        <f t="shared" ref="NL421" si="11707">NK421+1</f>
        <v>354</v>
      </c>
      <c r="NM421" s="11">
        <f t="shared" ref="NM421" si="11708">NL421+1</f>
        <v>355</v>
      </c>
      <c r="NN421" s="11">
        <f t="shared" ref="NN421" si="11709">NM421+1</f>
        <v>356</v>
      </c>
      <c r="NO421" s="11">
        <f t="shared" ref="NO421" si="11710">NN421+1</f>
        <v>357</v>
      </c>
      <c r="NP421" s="11">
        <f t="shared" ref="NP421" si="11711">NO421+1</f>
        <v>358</v>
      </c>
      <c r="NQ421" s="11">
        <f t="shared" ref="NQ421" si="11712">NP421+1</f>
        <v>359</v>
      </c>
      <c r="NR421" s="11">
        <f t="shared" ref="NR421" si="11713">NQ421+1</f>
        <v>360</v>
      </c>
      <c r="NS421" s="11">
        <f t="shared" ref="NS421" si="11714">NR421+1</f>
        <v>361</v>
      </c>
      <c r="NT421" s="11">
        <f t="shared" ref="NT421" si="11715">NS421+1</f>
        <v>362</v>
      </c>
      <c r="NU421" s="11">
        <f t="shared" ref="NU421" si="11716">NT421+1</f>
        <v>363</v>
      </c>
      <c r="NV421" s="11">
        <f t="shared" ref="NV421" si="11717">NU421+1</f>
        <v>364</v>
      </c>
      <c r="NW421" s="11">
        <f t="shared" ref="NW421" si="11718">NV421+1</f>
        <v>365</v>
      </c>
      <c r="NX421" s="11">
        <f t="shared" ref="NX421" si="11719">NW421+1</f>
        <v>366</v>
      </c>
      <c r="NY421" s="11">
        <f t="shared" ref="NY421" si="11720">NX421+1</f>
        <v>367</v>
      </c>
      <c r="NZ421" s="11">
        <f t="shared" ref="NZ421" si="11721">NY421+1</f>
        <v>368</v>
      </c>
      <c r="OA421" s="11">
        <f t="shared" ref="OA421" si="11722">NZ421+1</f>
        <v>369</v>
      </c>
      <c r="OB421" s="11">
        <f t="shared" ref="OB421" si="11723">OA421+1</f>
        <v>370</v>
      </c>
      <c r="OC421" s="11">
        <f t="shared" ref="OC421" si="11724">OB421+1</f>
        <v>371</v>
      </c>
      <c r="OD421" s="11">
        <f t="shared" ref="OD421" si="11725">OC421+1</f>
        <v>372</v>
      </c>
      <c r="OE421" s="11">
        <f t="shared" ref="OE421" si="11726">OD421+1</f>
        <v>373</v>
      </c>
      <c r="OF421" s="11">
        <f t="shared" ref="OF421" si="11727">OE421+1</f>
        <v>374</v>
      </c>
      <c r="OG421" s="11">
        <f t="shared" ref="OG421" si="11728">OF421+1</f>
        <v>375</v>
      </c>
      <c r="OH421" s="11">
        <f t="shared" ref="OH421" si="11729">OG421+1</f>
        <v>376</v>
      </c>
      <c r="OI421" s="11">
        <f t="shared" ref="OI421" si="11730">OH421+1</f>
        <v>377</v>
      </c>
      <c r="OJ421" s="11">
        <f t="shared" ref="OJ421" si="11731">OI421+1</f>
        <v>378</v>
      </c>
      <c r="OK421" s="11">
        <f t="shared" ref="OK421" si="11732">OJ421+1</f>
        <v>379</v>
      </c>
      <c r="OL421" s="11">
        <f t="shared" ref="OL421" si="11733">OK421+1</f>
        <v>380</v>
      </c>
      <c r="OM421" s="11">
        <f t="shared" ref="OM421" si="11734">OL421+1</f>
        <v>381</v>
      </c>
      <c r="ON421" s="11">
        <f t="shared" ref="ON421" si="11735">OM421+1</f>
        <v>382</v>
      </c>
      <c r="OO421" s="11">
        <f t="shared" ref="OO421" si="11736">ON421+1</f>
        <v>383</v>
      </c>
      <c r="OP421" s="11">
        <f t="shared" ref="OP421" si="11737">OO421+1</f>
        <v>384</v>
      </c>
      <c r="OQ421" s="11">
        <f t="shared" ref="OQ421" si="11738">OP421+1</f>
        <v>385</v>
      </c>
      <c r="OR421" s="11">
        <f t="shared" ref="OR421" si="11739">OQ421+1</f>
        <v>386</v>
      </c>
      <c r="OS421" s="11">
        <f t="shared" ref="OS421" si="11740">OR421+1</f>
        <v>387</v>
      </c>
      <c r="OT421" s="11">
        <f t="shared" ref="OT421" si="11741">OS421+1</f>
        <v>388</v>
      </c>
      <c r="OU421" s="11">
        <f t="shared" ref="OU421" si="11742">OT421+1</f>
        <v>389</v>
      </c>
      <c r="OV421" s="11">
        <f t="shared" ref="OV421" si="11743">OU421+1</f>
        <v>390</v>
      </c>
      <c r="OW421" s="11">
        <f t="shared" ref="OW421" si="11744">OV421+1</f>
        <v>391</v>
      </c>
      <c r="OX421" s="11">
        <f t="shared" ref="OX421" si="11745">OW421+1</f>
        <v>392</v>
      </c>
      <c r="OY421" s="11">
        <f t="shared" ref="OY421" si="11746">OX421+1</f>
        <v>393</v>
      </c>
      <c r="OZ421" s="11">
        <f t="shared" ref="OZ421" si="11747">OY421+1</f>
        <v>394</v>
      </c>
      <c r="PA421" s="11">
        <f t="shared" ref="PA421" si="11748">OZ421+1</f>
        <v>395</v>
      </c>
      <c r="PB421" s="11">
        <f t="shared" ref="PB421" si="11749">PA421+1</f>
        <v>396</v>
      </c>
      <c r="PC421" s="11">
        <f t="shared" ref="PC421" si="11750">PB421+1</f>
        <v>397</v>
      </c>
      <c r="PD421" s="11">
        <f t="shared" ref="PD421" si="11751">PC421+1</f>
        <v>398</v>
      </c>
      <c r="PE421" s="11">
        <f t="shared" ref="PE421" si="11752">PD421+1</f>
        <v>399</v>
      </c>
      <c r="PF421" s="11">
        <f t="shared" ref="PF421" si="11753">PE421+1</f>
        <v>400</v>
      </c>
      <c r="PG421" s="11">
        <f t="shared" ref="PG421" si="11754">PF421+1</f>
        <v>401</v>
      </c>
      <c r="PH421" s="11">
        <f t="shared" ref="PH421" si="11755">PG421+1</f>
        <v>402</v>
      </c>
      <c r="PI421" s="11">
        <f t="shared" ref="PI421" si="11756">PH421+1</f>
        <v>403</v>
      </c>
      <c r="PJ421" s="11">
        <f t="shared" ref="PJ421" si="11757">PI421+1</f>
        <v>404</v>
      </c>
      <c r="PK421" s="11">
        <f t="shared" ref="PK421" si="11758">PJ421+1</f>
        <v>405</v>
      </c>
      <c r="PL421" s="11">
        <f t="shared" ref="PL421" si="11759">PK421+1</f>
        <v>406</v>
      </c>
      <c r="PM421" s="11">
        <f t="shared" ref="PM421" si="11760">PL421+1</f>
        <v>407</v>
      </c>
      <c r="PN421" s="11">
        <f t="shared" ref="PN421" si="11761">PM421+1</f>
        <v>408</v>
      </c>
      <c r="PO421" s="11">
        <f t="shared" ref="PO421" si="11762">PN421+1</f>
        <v>409</v>
      </c>
      <c r="PP421" s="11">
        <f t="shared" ref="PP421" si="11763">PO421+1</f>
        <v>410</v>
      </c>
      <c r="PQ421" s="11">
        <f t="shared" ref="PQ421" si="11764">PP421+1</f>
        <v>411</v>
      </c>
      <c r="PR421" s="11">
        <f t="shared" ref="PR421" si="11765">PQ421+1</f>
        <v>412</v>
      </c>
      <c r="PS421" s="11">
        <f t="shared" ref="PS421" si="11766">PR421+1</f>
        <v>413</v>
      </c>
      <c r="PT421" s="11">
        <f t="shared" ref="PT421" si="11767">PS421+1</f>
        <v>414</v>
      </c>
      <c r="PU421" s="11">
        <f t="shared" ref="PU421" si="11768">PT421+1</f>
        <v>415</v>
      </c>
      <c r="PV421" s="11">
        <f t="shared" ref="PV421" si="11769">PU421+1</f>
        <v>416</v>
      </c>
      <c r="PW421" s="11">
        <f t="shared" ref="PW421" si="11770">PV421+1</f>
        <v>417</v>
      </c>
    </row>
    <row r="422" spans="1:439" x14ac:dyDescent="0.15">
      <c r="B422" s="11" t="s">
        <v>20</v>
      </c>
      <c r="D422" s="16"/>
      <c r="H422" s="13">
        <f t="shared" ref="H422:BS422" si="11771">1/(1+$I$3)^H421</f>
        <v>1</v>
      </c>
      <c r="I422" s="13">
        <f t="shared" si="11771"/>
        <v>1</v>
      </c>
      <c r="J422" s="13">
        <f t="shared" si="11771"/>
        <v>1</v>
      </c>
      <c r="K422" s="13">
        <f t="shared" si="11771"/>
        <v>1</v>
      </c>
      <c r="L422" s="13">
        <f t="shared" si="11771"/>
        <v>1</v>
      </c>
      <c r="M422" s="13">
        <f t="shared" si="11771"/>
        <v>1</v>
      </c>
      <c r="N422" s="13">
        <f t="shared" si="11771"/>
        <v>1</v>
      </c>
      <c r="O422" s="13">
        <f t="shared" si="11771"/>
        <v>1</v>
      </c>
      <c r="P422" s="13">
        <f t="shared" si="11771"/>
        <v>1</v>
      </c>
      <c r="Q422" s="13">
        <f t="shared" si="11771"/>
        <v>1</v>
      </c>
      <c r="R422" s="13">
        <f t="shared" si="11771"/>
        <v>1</v>
      </c>
      <c r="S422" s="13">
        <f t="shared" si="11771"/>
        <v>1</v>
      </c>
      <c r="T422" s="13">
        <f t="shared" si="11771"/>
        <v>1</v>
      </c>
      <c r="U422" s="13">
        <f t="shared" si="11771"/>
        <v>1</v>
      </c>
      <c r="V422" s="13">
        <f t="shared" si="11771"/>
        <v>1</v>
      </c>
      <c r="W422" s="13">
        <f t="shared" si="11771"/>
        <v>0.99592541158899461</v>
      </c>
      <c r="X422" s="13">
        <f t="shared" si="11771"/>
        <v>0.99186742544870832</v>
      </c>
      <c r="Y422" s="13">
        <f t="shared" si="11771"/>
        <v>0.98782597393172134</v>
      </c>
      <c r="Z422" s="13">
        <f t="shared" si="11771"/>
        <v>0.98380098966624885</v>
      </c>
      <c r="AA422" s="13">
        <f t="shared" si="11771"/>
        <v>0.97979240555501912</v>
      </c>
      <c r="AB422" s="13">
        <f t="shared" si="11771"/>
        <v>0.97580015477415361</v>
      </c>
      <c r="AC422" s="13">
        <f t="shared" si="11771"/>
        <v>0.97182417077205374</v>
      </c>
      <c r="AD422" s="13">
        <f t="shared" si="11771"/>
        <v>0.96786438726829083</v>
      </c>
      <c r="AE422" s="13">
        <f t="shared" si="11771"/>
        <v>0.96392073825250257</v>
      </c>
      <c r="AF422" s="13">
        <f t="shared" si="11771"/>
        <v>0.95999315798329121</v>
      </c>
      <c r="AG422" s="13">
        <f t="shared" si="11771"/>
        <v>0.95608158098712792</v>
      </c>
      <c r="AH422" s="13">
        <f t="shared" si="11771"/>
        <v>0.95218594205726204</v>
      </c>
      <c r="AI422" s="13">
        <f t="shared" si="11771"/>
        <v>0.94830617625263336</v>
      </c>
      <c r="AJ422" s="13">
        <f t="shared" si="11771"/>
        <v>0.94444221889678948</v>
      </c>
      <c r="AK422" s="13">
        <f t="shared" si="11771"/>
        <v>0.9405940055768085</v>
      </c>
      <c r="AL422" s="13">
        <f t="shared" si="11771"/>
        <v>0.93676147214222405</v>
      </c>
      <c r="AM422" s="13">
        <f t="shared" si="11771"/>
        <v>0.9329445547039571</v>
      </c>
      <c r="AN422" s="13">
        <f t="shared" si="11771"/>
        <v>0.92914318963324949</v>
      </c>
      <c r="AO422" s="13">
        <f t="shared" si="11771"/>
        <v>0.92535731356060547</v>
      </c>
      <c r="AP422" s="13">
        <f t="shared" si="11771"/>
        <v>0.92158686337473228</v>
      </c>
      <c r="AQ422" s="13">
        <f t="shared" si="11771"/>
        <v>0.9178317762214907</v>
      </c>
      <c r="AR422" s="13">
        <f t="shared" si="11771"/>
        <v>0.91409198950284609</v>
      </c>
      <c r="AS422" s="13">
        <f t="shared" si="11771"/>
        <v>0.91036744087582511</v>
      </c>
      <c r="AT422" s="13">
        <f t="shared" si="11771"/>
        <v>0.90665806825147566</v>
      </c>
      <c r="AU422" s="13">
        <f t="shared" si="11771"/>
        <v>0.90296380979383362</v>
      </c>
      <c r="AV422" s="13">
        <f t="shared" si="11771"/>
        <v>0.89928460391889042</v>
      </c>
      <c r="AW422" s="13">
        <f t="shared" si="11771"/>
        <v>0.89562038929356691</v>
      </c>
      <c r="AX422" s="13">
        <f t="shared" si="11771"/>
        <v>0.89197110483469122</v>
      </c>
      <c r="AY422" s="13">
        <f t="shared" si="11771"/>
        <v>0.88833668970798019</v>
      </c>
      <c r="AZ422" s="13">
        <f t="shared" si="11771"/>
        <v>0.88471708332702514</v>
      </c>
      <c r="BA422" s="13">
        <f t="shared" si="11771"/>
        <v>0.8811122253522824</v>
      </c>
      <c r="BB422" s="13">
        <f t="shared" si="11771"/>
        <v>0.8775220556900668</v>
      </c>
      <c r="BC422" s="13">
        <f t="shared" si="11771"/>
        <v>0.87394651449155047</v>
      </c>
      <c r="BD422" s="13">
        <f t="shared" si="11771"/>
        <v>0.87038554215176467</v>
      </c>
      <c r="BE422" s="13">
        <f t="shared" si="11771"/>
        <v>0.86683907930860649</v>
      </c>
      <c r="BF422" s="13">
        <f t="shared" si="11771"/>
        <v>0.86330706684184899</v>
      </c>
      <c r="BG422" s="13">
        <f t="shared" si="11771"/>
        <v>0.859789445872156</v>
      </c>
      <c r="BH422" s="13">
        <f t="shared" si="11771"/>
        <v>0.85628615776010064</v>
      </c>
      <c r="BI422" s="13">
        <f t="shared" si="11771"/>
        <v>0.85279714410518703</v>
      </c>
      <c r="BJ422" s="13">
        <f t="shared" si="11771"/>
        <v>0.8493223467448775</v>
      </c>
      <c r="BK422" s="13">
        <f t="shared" si="11771"/>
        <v>0.8458617077536229</v>
      </c>
      <c r="BL422" s="13">
        <f t="shared" si="11771"/>
        <v>0.84241516944189687</v>
      </c>
      <c r="BM422" s="13">
        <f t="shared" si="11771"/>
        <v>0.83898267435523366</v>
      </c>
      <c r="BN422" s="13">
        <f t="shared" si="11771"/>
        <v>0.83556416527327138</v>
      </c>
      <c r="BO422" s="13">
        <f t="shared" si="11771"/>
        <v>0.83215958520879763</v>
      </c>
      <c r="BP422" s="13">
        <f t="shared" si="11771"/>
        <v>0.82876887740679872</v>
      </c>
      <c r="BQ422" s="13">
        <f t="shared" si="11771"/>
        <v>0.8253919853435151</v>
      </c>
      <c r="BR422" s="13">
        <f t="shared" si="11771"/>
        <v>0.82202885272549775</v>
      </c>
      <c r="BS422" s="13">
        <f t="shared" si="11771"/>
        <v>0.8186794234886704</v>
      </c>
      <c r="BT422" s="13">
        <f t="shared" ref="BT422:EE422" si="11772">1/(1+$I$3)^BT421</f>
        <v>0.81534364179739471</v>
      </c>
      <c r="BU422" s="13">
        <f t="shared" si="11772"/>
        <v>0.81202145204354026</v>
      </c>
      <c r="BV422" s="13">
        <f t="shared" si="11772"/>
        <v>0.80871279884555591</v>
      </c>
      <c r="BW422" s="13">
        <f t="shared" si="11772"/>
        <v>0.80541762704754805</v>
      </c>
      <c r="BX422" s="13">
        <f t="shared" si="11772"/>
        <v>0.80213588171836059</v>
      </c>
      <c r="BY422" s="13">
        <f t="shared" si="11772"/>
        <v>0.79886750815065943</v>
      </c>
      <c r="BZ422" s="13">
        <f t="shared" si="11772"/>
        <v>0.79561245186001983</v>
      </c>
      <c r="CA422" s="13">
        <f t="shared" si="11772"/>
        <v>0.79237065858401934</v>
      </c>
      <c r="CB422" s="13">
        <f t="shared" si="11772"/>
        <v>0.78914207428133221</v>
      </c>
      <c r="CC422" s="13">
        <f t="shared" si="11772"/>
        <v>0.78592664513082877</v>
      </c>
      <c r="CD422" s="13">
        <f t="shared" si="11772"/>
        <v>0.78272431753067828</v>
      </c>
      <c r="CE422" s="13">
        <f t="shared" si="11772"/>
        <v>0.77953503809745572</v>
      </c>
      <c r="CF422" s="13">
        <f t="shared" si="11772"/>
        <v>0.7763587536652512</v>
      </c>
      <c r="CG422" s="13">
        <f t="shared" si="11772"/>
        <v>0.77319541128478431</v>
      </c>
      <c r="CH422" s="13">
        <f t="shared" si="11772"/>
        <v>0.77004495822252073</v>
      </c>
      <c r="CI422" s="13">
        <f t="shared" si="11772"/>
        <v>0.76690734195979415</v>
      </c>
      <c r="CJ422" s="13">
        <f t="shared" si="11772"/>
        <v>0.76378251019192978</v>
      </c>
      <c r="CK422" s="13">
        <f t="shared" si="11772"/>
        <v>0.76067041082737308</v>
      </c>
      <c r="CL422" s="13">
        <f t="shared" si="11772"/>
        <v>0.7575709919868211</v>
      </c>
      <c r="CM422" s="13">
        <f t="shared" si="11772"/>
        <v>0.75448420200235777</v>
      </c>
      <c r="CN422" s="13">
        <f t="shared" si="11772"/>
        <v>0.75140998941659232</v>
      </c>
      <c r="CO422" s="13">
        <f t="shared" si="11772"/>
        <v>0.74834830298180188</v>
      </c>
      <c r="CP422" s="13">
        <f t="shared" si="11772"/>
        <v>0.74529909165907648</v>
      </c>
      <c r="CQ422" s="13">
        <f t="shared" si="11772"/>
        <v>0.74226230461746967</v>
      </c>
      <c r="CR422" s="13">
        <f t="shared" si="11772"/>
        <v>0.73923789123314931</v>
      </c>
      <c r="CS422" s="13">
        <f t="shared" si="11772"/>
        <v>0.73622580108855451</v>
      </c>
      <c r="CT422" s="13">
        <f t="shared" si="11772"/>
        <v>0.73322598397155592</v>
      </c>
      <c r="CU422" s="13">
        <f t="shared" si="11772"/>
        <v>0.73023838987461742</v>
      </c>
      <c r="CV422" s="13">
        <f t="shared" si="11772"/>
        <v>0.72726296899396292</v>
      </c>
      <c r="CW422" s="13">
        <f t="shared" si="11772"/>
        <v>0.72429967172874687</v>
      </c>
      <c r="CX422" s="13">
        <f t="shared" si="11772"/>
        <v>0.72134844868022585</v>
      </c>
      <c r="CY422" s="13">
        <f t="shared" si="11772"/>
        <v>0.71840925065093686</v>
      </c>
      <c r="CZ422" s="13">
        <f t="shared" si="11772"/>
        <v>0.71548202864387522</v>
      </c>
      <c r="DA422" s="13">
        <f t="shared" si="11772"/>
        <v>0.71256673386168035</v>
      </c>
      <c r="DB422" s="13">
        <f t="shared" si="11772"/>
        <v>0.70966331770581959</v>
      </c>
      <c r="DC422" s="13">
        <f t="shared" si="11772"/>
        <v>0.70677173177577979</v>
      </c>
      <c r="DD422" s="13">
        <f t="shared" si="11772"/>
        <v>0.70389192786826005</v>
      </c>
      <c r="DE422" s="13">
        <f t="shared" si="11772"/>
        <v>0.70102385797636779</v>
      </c>
      <c r="DF422" s="13">
        <f t="shared" si="11772"/>
        <v>0.69816747428881887</v>
      </c>
      <c r="DG422" s="13">
        <f t="shared" si="11772"/>
        <v>0.69532272918914073</v>
      </c>
      <c r="DH422" s="13">
        <f t="shared" si="11772"/>
        <v>0.69248957525487809</v>
      </c>
      <c r="DI422" s="13">
        <f t="shared" si="11772"/>
        <v>0.68966796525680241</v>
      </c>
      <c r="DJ422" s="13">
        <f t="shared" si="11772"/>
        <v>0.68685785215812545</v>
      </c>
      <c r="DK422" s="13">
        <f t="shared" si="11772"/>
        <v>0.68405918911371388</v>
      </c>
      <c r="DL422" s="13">
        <f t="shared" si="11772"/>
        <v>0.68127192946930948</v>
      </c>
      <c r="DM422" s="13">
        <f t="shared" si="11772"/>
        <v>0.67849602676075049</v>
      </c>
      <c r="DN422" s="13">
        <f t="shared" si="11772"/>
        <v>0.67573143471319796</v>
      </c>
      <c r="DO422" s="13">
        <f t="shared" si="11772"/>
        <v>0.67297810724036355</v>
      </c>
      <c r="DP422" s="13">
        <f t="shared" si="11772"/>
        <v>0.6702359984437416</v>
      </c>
      <c r="DQ422" s="13">
        <f t="shared" si="11772"/>
        <v>0.66750506261184417</v>
      </c>
      <c r="DR422" s="13">
        <f t="shared" si="11772"/>
        <v>0.66478525421943846</v>
      </c>
      <c r="DS422" s="13">
        <f t="shared" si="11772"/>
        <v>0.66207652792678851</v>
      </c>
      <c r="DT422" s="13">
        <f t="shared" si="11772"/>
        <v>0.65937883857889945</v>
      </c>
      <c r="DU422" s="13">
        <f t="shared" si="11772"/>
        <v>0.65669214120476371</v>
      </c>
      <c r="DV422" s="13">
        <f t="shared" si="11772"/>
        <v>0.65401639101661235</v>
      </c>
      <c r="DW422" s="13">
        <f t="shared" si="11772"/>
        <v>0.65135154340916868</v>
      </c>
      <c r="DX422" s="13">
        <f t="shared" si="11772"/>
        <v>0.64869755395890316</v>
      </c>
      <c r="DY422" s="13">
        <f t="shared" si="11772"/>
        <v>0.6460543784232945</v>
      </c>
      <c r="DZ422" s="13">
        <f t="shared" si="11772"/>
        <v>0.64342197274009161</v>
      </c>
      <c r="EA422" s="13">
        <f t="shared" si="11772"/>
        <v>0.6408002930265787</v>
      </c>
      <c r="EB422" s="13">
        <f t="shared" si="11772"/>
        <v>0.63818929557884374</v>
      </c>
      <c r="EC422" s="13">
        <f t="shared" si="11772"/>
        <v>0.63558893687105045</v>
      </c>
      <c r="ED422" s="13">
        <f t="shared" si="11772"/>
        <v>0.63299917355471247</v>
      </c>
      <c r="EE422" s="13">
        <f t="shared" si="11772"/>
        <v>0.6304199624579705</v>
      </c>
      <c r="EF422" s="13">
        <f t="shared" ref="EF422:GQ422" si="11773">1/(1+$I$3)^EF421</f>
        <v>0.62785126058487273</v>
      </c>
      <c r="EG422" s="13">
        <f t="shared" si="11773"/>
        <v>0.62529302511465845</v>
      </c>
      <c r="EH422" s="13">
        <f t="shared" si="11773"/>
        <v>0.62274521340104383</v>
      </c>
      <c r="EI422" s="13">
        <f t="shared" si="11773"/>
        <v>0.6202077829715108</v>
      </c>
      <c r="EJ422" s="13">
        <f t="shared" si="11773"/>
        <v>0.61768069152659977</v>
      </c>
      <c r="EK422" s="13">
        <f t="shared" si="11773"/>
        <v>0.61516389693920381</v>
      </c>
      <c r="EL422" s="13">
        <f t="shared" si="11773"/>
        <v>0.61265735725386627</v>
      </c>
      <c r="EM422" s="13">
        <f t="shared" si="11773"/>
        <v>0.61016103068608241</v>
      </c>
      <c r="EN422" s="13">
        <f t="shared" si="11773"/>
        <v>0.60767487562160183</v>
      </c>
      <c r="EO422" s="13">
        <f t="shared" si="11773"/>
        <v>0.60519885061573486</v>
      </c>
      <c r="EP422" s="13">
        <f t="shared" si="11773"/>
        <v>0.60273291439266219</v>
      </c>
      <c r="EQ422" s="13">
        <f t="shared" si="11773"/>
        <v>0.6002770258447464</v>
      </c>
      <c r="ER422" s="13">
        <f t="shared" si="11773"/>
        <v>0.59783114403184656</v>
      </c>
      <c r="ES422" s="13">
        <f t="shared" si="11773"/>
        <v>0.59539522818063639</v>
      </c>
      <c r="ET422" s="13">
        <f t="shared" si="11773"/>
        <v>0.59296923768392362</v>
      </c>
      <c r="EU422" s="13">
        <f t="shared" si="11773"/>
        <v>0.59055313209997407</v>
      </c>
      <c r="EV422" s="13">
        <f t="shared" si="11773"/>
        <v>0.5881468711518365</v>
      </c>
      <c r="EW422" s="13">
        <f t="shared" si="11773"/>
        <v>0.58575041472667222</v>
      </c>
      <c r="EX422" s="13">
        <f t="shared" si="11773"/>
        <v>0.5833637228750852</v>
      </c>
      <c r="EY422" s="13">
        <f t="shared" si="11773"/>
        <v>0.58098675581045744</v>
      </c>
      <c r="EZ422" s="13">
        <f t="shared" si="11773"/>
        <v>0.57861947390828461</v>
      </c>
      <c r="FA422" s="13">
        <f t="shared" si="11773"/>
        <v>0.57626183770551598</v>
      </c>
      <c r="FB422" s="13">
        <f t="shared" si="11773"/>
        <v>0.57391380789989632</v>
      </c>
      <c r="FC422" s="13">
        <f t="shared" si="11773"/>
        <v>0.57157534534931131</v>
      </c>
      <c r="FD422" s="13">
        <f t="shared" si="11773"/>
        <v>0.56924641107113472</v>
      </c>
      <c r="FE422" s="13">
        <f t="shared" si="11773"/>
        <v>0.56692696624157779</v>
      </c>
      <c r="FF422" s="13">
        <f t="shared" si="11773"/>
        <v>0.56461697219504337</v>
      </c>
      <c r="FG422" s="13">
        <f t="shared" si="11773"/>
        <v>0.56231639042348058</v>
      </c>
      <c r="FH422" s="13">
        <f t="shared" si="11773"/>
        <v>0.56002518257574263</v>
      </c>
      <c r="FI422" s="13">
        <f t="shared" si="11773"/>
        <v>0.55774331045694836</v>
      </c>
      <c r="FJ422" s="13">
        <f t="shared" si="11773"/>
        <v>0.55547073602784469</v>
      </c>
      <c r="FK422" s="13">
        <f t="shared" si="11773"/>
        <v>0.55320742140417301</v>
      </c>
      <c r="FL422" s="13">
        <f t="shared" si="11773"/>
        <v>0.55095332885603732</v>
      </c>
      <c r="FM422" s="13">
        <f t="shared" si="11773"/>
        <v>0.54870842080727578</v>
      </c>
      <c r="FN422" s="13">
        <f t="shared" si="11773"/>
        <v>0.54647265983483329</v>
      </c>
      <c r="FO422" s="13">
        <f t="shared" si="11773"/>
        <v>0.54424600866813899</v>
      </c>
      <c r="FP422" s="13">
        <f t="shared" si="11773"/>
        <v>0.54202843018848379</v>
      </c>
      <c r="FQ422" s="13">
        <f t="shared" si="11773"/>
        <v>0.53981988742840248</v>
      </c>
      <c r="FR422" s="13">
        <f t="shared" si="11773"/>
        <v>0.53762034357105637</v>
      </c>
      <c r="FS422" s="13">
        <f t="shared" si="11773"/>
        <v>0.535429761949621</v>
      </c>
      <c r="FT422" s="13">
        <f t="shared" si="11773"/>
        <v>0.53324810604667372</v>
      </c>
      <c r="FU422" s="13">
        <f t="shared" si="11773"/>
        <v>0.53107533949358532</v>
      </c>
      <c r="FV422" s="13">
        <f t="shared" si="11773"/>
        <v>0.52891142606991404</v>
      </c>
      <c r="FW422" s="13">
        <f t="shared" si="11773"/>
        <v>0.52675632970280117</v>
      </c>
      <c r="FX422" s="13">
        <f t="shared" si="11773"/>
        <v>0.52461001446637046</v>
      </c>
      <c r="FY422" s="13">
        <f t="shared" si="11773"/>
        <v>0.52247244458112851</v>
      </c>
      <c r="FZ422" s="13">
        <f t="shared" si="11773"/>
        <v>0.52034358441336848</v>
      </c>
      <c r="GA422" s="13">
        <f t="shared" si="11773"/>
        <v>0.51822339847457688</v>
      </c>
      <c r="GB422" s="13">
        <f t="shared" si="11773"/>
        <v>0.51611185142084048</v>
      </c>
      <c r="GC422" s="13">
        <f t="shared" si="11773"/>
        <v>0.51400890805225863</v>
      </c>
      <c r="GD422" s="13">
        <f t="shared" si="11773"/>
        <v>0.51191453331235537</v>
      </c>
      <c r="GE422" s="13">
        <f t="shared" si="11773"/>
        <v>0.5098286922874955</v>
      </c>
      <c r="GF422" s="13">
        <f t="shared" si="11773"/>
        <v>0.50775135020630291</v>
      </c>
      <c r="GG422" s="13">
        <f t="shared" si="11773"/>
        <v>0.50568247243907993</v>
      </c>
      <c r="GH422" s="13">
        <f t="shared" si="11773"/>
        <v>0.50362202449723104</v>
      </c>
      <c r="GI422" s="13">
        <f t="shared" si="11773"/>
        <v>0.50156997203268761</v>
      </c>
      <c r="GJ422" s="13">
        <f t="shared" si="11773"/>
        <v>0.49952628083733497</v>
      </c>
      <c r="GK422" s="13">
        <f t="shared" si="11773"/>
        <v>0.49749091684244245</v>
      </c>
      <c r="GL422" s="13">
        <f t="shared" si="11773"/>
        <v>0.49546384611809569</v>
      </c>
      <c r="GM422" s="13">
        <f t="shared" si="11773"/>
        <v>0.49344503487263092</v>
      </c>
      <c r="GN422" s="13">
        <f t="shared" si="11773"/>
        <v>0.49143444945207071</v>
      </c>
      <c r="GO422" s="13">
        <f t="shared" si="11773"/>
        <v>0.48943205633956444</v>
      </c>
      <c r="GP422" s="13">
        <f t="shared" si="11773"/>
        <v>0.48743782215482873</v>
      </c>
      <c r="GQ422" s="13">
        <f t="shared" si="11773"/>
        <v>0.48545171365359102</v>
      </c>
      <c r="GR422" s="13">
        <f t="shared" ref="GR422:JC422" si="11774">1/(1+$I$3)^GR421</f>
        <v>0.4834736977270353</v>
      </c>
      <c r="GS422" s="13">
        <f t="shared" si="11774"/>
        <v>0.48150374140125074</v>
      </c>
      <c r="GT422" s="13">
        <f t="shared" si="11774"/>
        <v>0.47954181183668154</v>
      </c>
      <c r="GU422" s="13">
        <f t="shared" si="11774"/>
        <v>0.47758787632757926</v>
      </c>
      <c r="GV422" s="13">
        <f t="shared" si="11774"/>
        <v>0.4756419023014582</v>
      </c>
      <c r="GW422" s="13">
        <f t="shared" si="11774"/>
        <v>0.47370385731855225</v>
      </c>
      <c r="GX422" s="13">
        <f t="shared" si="11774"/>
        <v>0.47177370907127331</v>
      </c>
      <c r="GY422" s="13">
        <f t="shared" si="11774"/>
        <v>0.46985142538367447</v>
      </c>
      <c r="GZ422" s="13">
        <f t="shared" si="11774"/>
        <v>0.46793697421091185</v>
      </c>
      <c r="HA422" s="13">
        <f t="shared" si="11774"/>
        <v>0.46603032363871105</v>
      </c>
      <c r="HB422" s="13">
        <f t="shared" si="11774"/>
        <v>0.46413144188283567</v>
      </c>
      <c r="HC422" s="13">
        <f t="shared" si="11774"/>
        <v>0.46224029728855676</v>
      </c>
      <c r="HD422" s="13">
        <f t="shared" si="11774"/>
        <v>0.46035685833012507</v>
      </c>
      <c r="HE422" s="13">
        <f t="shared" si="11774"/>
        <v>0.45848109361024636</v>
      </c>
      <c r="HF422" s="13">
        <f t="shared" si="11774"/>
        <v>0.45661297185955696</v>
      </c>
      <c r="HG422" s="13">
        <f t="shared" si="11774"/>
        <v>0.4547524619361033</v>
      </c>
      <c r="HH422" s="13">
        <f t="shared" si="11774"/>
        <v>0.4528995328248222</v>
      </c>
      <c r="HI422" s="13">
        <f t="shared" si="11774"/>
        <v>0.45105415363702445</v>
      </c>
      <c r="HJ422" s="13">
        <f t="shared" si="11774"/>
        <v>0.44921629360987908</v>
      </c>
      <c r="HK422" s="13">
        <f t="shared" si="11774"/>
        <v>0.4473859221059015</v>
      </c>
      <c r="HL422" s="13">
        <f t="shared" si="11774"/>
        <v>0.44556300861244191</v>
      </c>
      <c r="HM422" s="13">
        <f t="shared" si="11774"/>
        <v>0.44374752274117701</v>
      </c>
      <c r="HN422" s="13">
        <f t="shared" si="11774"/>
        <v>0.44193943422760334</v>
      </c>
      <c r="HO422" s="13">
        <f t="shared" si="11774"/>
        <v>0.4401387129305333</v>
      </c>
      <c r="HP422" s="13">
        <f t="shared" si="11774"/>
        <v>0.43834532883159177</v>
      </c>
      <c r="HQ422" s="13">
        <f t="shared" si="11774"/>
        <v>0.43655925203471618</v>
      </c>
      <c r="HR422" s="13">
        <f t="shared" si="11774"/>
        <v>0.4347804527656583</v>
      </c>
      <c r="HS422" s="13">
        <f t="shared" si="11774"/>
        <v>0.43300890137148779</v>
      </c>
      <c r="HT422" s="13">
        <f t="shared" si="11774"/>
        <v>0.43124456832009722</v>
      </c>
      <c r="HU422" s="13">
        <f t="shared" si="11774"/>
        <v>0.4294874241997112</v>
      </c>
      <c r="HV422" s="13">
        <f t="shared" si="11774"/>
        <v>0.42773743971839445</v>
      </c>
      <c r="HW422" s="13">
        <f t="shared" si="11774"/>
        <v>0.42599458570356485</v>
      </c>
      <c r="HX422" s="13">
        <f t="shared" si="11774"/>
        <v>0.42425883310150592</v>
      </c>
      <c r="HY422" s="13">
        <f t="shared" si="11774"/>
        <v>0.42253015297688384</v>
      </c>
      <c r="HZ422" s="13">
        <f t="shared" si="11774"/>
        <v>0.42080851651226397</v>
      </c>
      <c r="IA422" s="13">
        <f t="shared" si="11774"/>
        <v>0.41909389500763067</v>
      </c>
      <c r="IB422" s="13">
        <f t="shared" si="11774"/>
        <v>0.41738625987990952</v>
      </c>
      <c r="IC422" s="13">
        <f t="shared" si="11774"/>
        <v>0.41568558266249001</v>
      </c>
      <c r="ID422" s="13">
        <f t="shared" si="11774"/>
        <v>0.41399183500475134</v>
      </c>
      <c r="IE422" s="13">
        <f t="shared" si="11774"/>
        <v>0.41230498867159004</v>
      </c>
      <c r="IF422" s="13">
        <f t="shared" si="11774"/>
        <v>0.41062501554294911</v>
      </c>
      <c r="IG422" s="13">
        <f t="shared" si="11774"/>
        <v>0.40895188761334889</v>
      </c>
      <c r="IH422" s="13">
        <f t="shared" si="11774"/>
        <v>0.40728557699142076</v>
      </c>
      <c r="II422" s="13">
        <f t="shared" si="11774"/>
        <v>0.4056260558994419</v>
      </c>
      <c r="IJ422" s="13">
        <f t="shared" si="11774"/>
        <v>0.40397329667287224</v>
      </c>
      <c r="IK422" s="13">
        <f t="shared" si="11774"/>
        <v>0.4023272717598933</v>
      </c>
      <c r="IL422" s="13">
        <f t="shared" si="11774"/>
        <v>0.40068795372094906</v>
      </c>
      <c r="IM422" s="13">
        <f t="shared" si="11774"/>
        <v>0.39905531522828819</v>
      </c>
      <c r="IN422" s="13">
        <f t="shared" si="11774"/>
        <v>0.39742932906550887</v>
      </c>
      <c r="IO422" s="13">
        <f t="shared" si="11774"/>
        <v>0.39580996812710489</v>
      </c>
      <c r="IP422" s="13">
        <f t="shared" si="11774"/>
        <v>0.39419720541801384</v>
      </c>
      <c r="IQ422" s="13">
        <f t="shared" si="11774"/>
        <v>0.39259101405316682</v>
      </c>
      <c r="IR422" s="13">
        <f t="shared" si="11774"/>
        <v>0.39099136725704098</v>
      </c>
      <c r="IS422" s="13">
        <f t="shared" si="11774"/>
        <v>0.38939823836321225</v>
      </c>
      <c r="IT422" s="13">
        <f t="shared" si="11774"/>
        <v>0.38781160081391153</v>
      </c>
      <c r="IU422" s="13">
        <f t="shared" si="11774"/>
        <v>0.38623142815958184</v>
      </c>
      <c r="IV422" s="13">
        <f t="shared" si="11774"/>
        <v>0.38465769405843681</v>
      </c>
      <c r="IW422" s="13">
        <f t="shared" si="11774"/>
        <v>0.38309037227602205</v>
      </c>
      <c r="IX422" s="13">
        <f t="shared" si="11774"/>
        <v>0.3815294366847784</v>
      </c>
      <c r="IY422" s="13">
        <f t="shared" si="11774"/>
        <v>0.37997486126360525</v>
      </c>
      <c r="IZ422" s="13">
        <f t="shared" si="11774"/>
        <v>0.37842662009742722</v>
      </c>
      <c r="JA422" s="13">
        <f t="shared" si="11774"/>
        <v>0.37688468737676228</v>
      </c>
      <c r="JB422" s="13">
        <f t="shared" si="11774"/>
        <v>0.37534903739729159</v>
      </c>
      <c r="JC422" s="13">
        <f t="shared" si="11774"/>
        <v>0.37381964455943056</v>
      </c>
      <c r="JD422" s="13">
        <f t="shared" ref="JD422:LO422" si="11775">1/(1+$I$3)^JD421</f>
        <v>0.3722964833679025</v>
      </c>
      <c r="JE422" s="13">
        <f t="shared" si="11775"/>
        <v>0.37077952843131357</v>
      </c>
      <c r="JF422" s="13">
        <f t="shared" si="11775"/>
        <v>0.36926875446172935</v>
      </c>
      <c r="JG422" s="13">
        <f t="shared" si="11775"/>
        <v>0.36776413627425314</v>
      </c>
      <c r="JH422" s="13">
        <f t="shared" si="11775"/>
        <v>0.36626564878660667</v>
      </c>
      <c r="JI422" s="13">
        <f t="shared" si="11775"/>
        <v>0.36477326701871143</v>
      </c>
      <c r="JJ422" s="13">
        <f t="shared" si="11775"/>
        <v>0.36328696609227235</v>
      </c>
      <c r="JK422" s="13">
        <f t="shared" si="11775"/>
        <v>0.36180672123036339</v>
      </c>
      <c r="JL422" s="13">
        <f t="shared" si="11775"/>
        <v>0.36033250775701436</v>
      </c>
      <c r="JM422" s="13">
        <f t="shared" si="11775"/>
        <v>0.35886430109679912</v>
      </c>
      <c r="JN422" s="13">
        <f t="shared" si="11775"/>
        <v>0.35740207677442654</v>
      </c>
      <c r="JO422" s="13">
        <f t="shared" si="11775"/>
        <v>0.35594581041433221</v>
      </c>
      <c r="JP422" s="13">
        <f t="shared" si="11775"/>
        <v>0.35449547774027207</v>
      </c>
      <c r="JQ422" s="13">
        <f t="shared" si="11775"/>
        <v>0.35305105457491776</v>
      </c>
      <c r="JR422" s="13">
        <f t="shared" si="11775"/>
        <v>0.35161251683945355</v>
      </c>
      <c r="JS422" s="13">
        <f t="shared" si="11775"/>
        <v>0.35017984055317508</v>
      </c>
      <c r="JT422" s="13">
        <f t="shared" si="11775"/>
        <v>0.34875300183308938</v>
      </c>
      <c r="JU422" s="13">
        <f t="shared" si="11775"/>
        <v>0.34733197689351697</v>
      </c>
      <c r="JV422" s="13">
        <f t="shared" si="11775"/>
        <v>0.345916742045695</v>
      </c>
      <c r="JW422" s="13">
        <f t="shared" si="11775"/>
        <v>0.34450727369738288</v>
      </c>
      <c r="JX422" s="13">
        <f t="shared" si="11775"/>
        <v>0.34310354835246848</v>
      </c>
      <c r="JY422" s="13">
        <f t="shared" si="11775"/>
        <v>0.34170554261057673</v>
      </c>
      <c r="JZ422" s="13">
        <f t="shared" si="11775"/>
        <v>0.34031323316667927</v>
      </c>
      <c r="KA422" s="13">
        <f t="shared" si="11775"/>
        <v>0.33892659681070658</v>
      </c>
      <c r="KB422" s="13">
        <f t="shared" si="11775"/>
        <v>0.33754561042716019</v>
      </c>
      <c r="KC422" s="13">
        <f t="shared" si="11775"/>
        <v>0.33617025099472791</v>
      </c>
      <c r="KD422" s="13">
        <f t="shared" si="11775"/>
        <v>0.33480049558590003</v>
      </c>
      <c r="KE422" s="13">
        <f t="shared" si="11775"/>
        <v>0.33343632136658685</v>
      </c>
      <c r="KF422" s="13">
        <f t="shared" si="11775"/>
        <v>0.33207770559573824</v>
      </c>
      <c r="KG422" s="13">
        <f t="shared" si="11775"/>
        <v>0.33072462562496463</v>
      </c>
      <c r="KH422" s="13">
        <f t="shared" si="11775"/>
        <v>0.32937705889815899</v>
      </c>
      <c r="KI422" s="13">
        <f t="shared" si="11775"/>
        <v>0.3280349829511216</v>
      </c>
      <c r="KJ422" s="13">
        <f t="shared" si="11775"/>
        <v>0.32669837541118452</v>
      </c>
      <c r="KK422" s="13">
        <f t="shared" si="11775"/>
        <v>0.32536721399683988</v>
      </c>
      <c r="KL422" s="13">
        <f t="shared" si="11775"/>
        <v>0.3240414765173672</v>
      </c>
      <c r="KM422" s="13">
        <f t="shared" si="11775"/>
        <v>0.32272114087246445</v>
      </c>
      <c r="KN422" s="13">
        <f t="shared" si="11775"/>
        <v>0.32140618505187907</v>
      </c>
      <c r="KO422" s="13">
        <f t="shared" si="11775"/>
        <v>0.3200965871350413</v>
      </c>
      <c r="KP422" s="13">
        <f t="shared" si="11775"/>
        <v>0.3187923252906984</v>
      </c>
      <c r="KQ422" s="13">
        <f t="shared" si="11775"/>
        <v>0.31749337777655146</v>
      </c>
      <c r="KR422" s="13">
        <f t="shared" si="11775"/>
        <v>0.31619972293889215</v>
      </c>
      <c r="KS422" s="13">
        <f t="shared" si="11775"/>
        <v>0.31491133921224224</v>
      </c>
      <c r="KT422" s="13">
        <f t="shared" si="11775"/>
        <v>0.31362820511899381</v>
      </c>
      <c r="KU422" s="13">
        <f t="shared" si="11775"/>
        <v>0.31235029926905156</v>
      </c>
      <c r="KV422" s="13">
        <f t="shared" si="11775"/>
        <v>0.31107760035947585</v>
      </c>
      <c r="KW422" s="13">
        <f t="shared" si="11775"/>
        <v>0.30981008717412778</v>
      </c>
      <c r="KX422" s="13">
        <f t="shared" si="11775"/>
        <v>0.30854773858331552</v>
      </c>
      <c r="KY422" s="13">
        <f t="shared" si="11775"/>
        <v>0.30729053354344205</v>
      </c>
      <c r="KZ422" s="13">
        <f t="shared" si="11775"/>
        <v>0.30603845109665423</v>
      </c>
      <c r="LA422" s="13">
        <f t="shared" si="11775"/>
        <v>0.30479147037049381</v>
      </c>
      <c r="LB422" s="13">
        <f t="shared" si="11775"/>
        <v>0.30354957057754889</v>
      </c>
      <c r="LC422" s="13">
        <f t="shared" si="11775"/>
        <v>0.30231273101510786</v>
      </c>
      <c r="LD422" s="13">
        <f t="shared" si="11775"/>
        <v>0.30108093106481437</v>
      </c>
      <c r="LE422" s="13">
        <f t="shared" si="11775"/>
        <v>0.29985415019232298</v>
      </c>
      <c r="LF422" s="13">
        <f t="shared" si="11775"/>
        <v>0.29863236794695741</v>
      </c>
      <c r="LG422" s="13">
        <f t="shared" si="11775"/>
        <v>0.2974155639613697</v>
      </c>
      <c r="LH422" s="13">
        <f t="shared" si="11775"/>
        <v>0.29620371795120004</v>
      </c>
      <c r="LI422" s="13">
        <f t="shared" si="11775"/>
        <v>0.29499680971473935</v>
      </c>
      <c r="LJ422" s="13">
        <f t="shared" si="11775"/>
        <v>0.29379481913259209</v>
      </c>
      <c r="LK422" s="13">
        <f t="shared" si="11775"/>
        <v>0.29259772616734103</v>
      </c>
      <c r="LL422" s="13">
        <f t="shared" si="11775"/>
        <v>0.29140551086321304</v>
      </c>
      <c r="LM422" s="13">
        <f t="shared" si="11775"/>
        <v>0.29021815334574669</v>
      </c>
      <c r="LN422" s="13">
        <f t="shared" si="11775"/>
        <v>0.28903563382146075</v>
      </c>
      <c r="LO422" s="13">
        <f t="shared" si="11775"/>
        <v>0.28785793257752423</v>
      </c>
      <c r="LP422" s="13">
        <f t="shared" ref="LP422:OA422" si="11776">1/(1+$I$3)^LP421</f>
        <v>0.28668502998142781</v>
      </c>
      <c r="LQ422" s="13">
        <f t="shared" si="11776"/>
        <v>0.28551690648065681</v>
      </c>
      <c r="LR422" s="13">
        <f t="shared" si="11776"/>
        <v>0.28435354260236462</v>
      </c>
      <c r="LS422" s="13">
        <f t="shared" si="11776"/>
        <v>0.28319491895304866</v>
      </c>
      <c r="LT422" s="13">
        <f t="shared" si="11776"/>
        <v>0.28204101621822697</v>
      </c>
      <c r="LU422" s="13">
        <f t="shared" si="11776"/>
        <v>0.28089181516211603</v>
      </c>
      <c r="LV422" s="13">
        <f t="shared" si="11776"/>
        <v>0.27974729662731013</v>
      </c>
      <c r="LW422" s="13">
        <f t="shared" si="11776"/>
        <v>0.27860744153446243</v>
      </c>
      <c r="LX422" s="13">
        <f t="shared" si="11776"/>
        <v>0.27747223088196621</v>
      </c>
      <c r="LY422" s="13">
        <f t="shared" si="11776"/>
        <v>0.27634164574563874</v>
      </c>
      <c r="LZ422" s="13">
        <f t="shared" si="11776"/>
        <v>0.27521566727840535</v>
      </c>
      <c r="MA422" s="13">
        <f t="shared" si="11776"/>
        <v>0.27409427670998571</v>
      </c>
      <c r="MB422" s="13">
        <f t="shared" si="11776"/>
        <v>0.2729774553465803</v>
      </c>
      <c r="MC422" s="13">
        <f t="shared" si="11776"/>
        <v>0.27186518457055942</v>
      </c>
      <c r="MD422" s="13">
        <f t="shared" si="11776"/>
        <v>0.27075744584015238</v>
      </c>
      <c r="ME422" s="13">
        <f t="shared" si="11776"/>
        <v>0.26965422068913869</v>
      </c>
      <c r="MF422" s="13">
        <f t="shared" si="11776"/>
        <v>0.26855549072654</v>
      </c>
      <c r="MG422" s="13">
        <f t="shared" si="11776"/>
        <v>0.26746123763631374</v>
      </c>
      <c r="MH422" s="13">
        <f t="shared" si="11776"/>
        <v>0.26637144317704764</v>
      </c>
      <c r="MI422" s="13">
        <f t="shared" si="11776"/>
        <v>0.26528608918165569</v>
      </c>
      <c r="MJ422" s="13">
        <f t="shared" si="11776"/>
        <v>0.26420515755707519</v>
      </c>
      <c r="MK422" s="13">
        <f t="shared" si="11776"/>
        <v>0.26312863028396533</v>
      </c>
      <c r="ML422" s="13">
        <f t="shared" si="11776"/>
        <v>0.26205648941640647</v>
      </c>
      <c r="MM422" s="13">
        <f t="shared" si="11776"/>
        <v>0.26098871708160165</v>
      </c>
      <c r="MN422" s="13">
        <f t="shared" si="11776"/>
        <v>0.25992529547957782</v>
      </c>
      <c r="MO422" s="13">
        <f t="shared" si="11776"/>
        <v>0.25886620688288953</v>
      </c>
      <c r="MP422" s="13">
        <f t="shared" si="11776"/>
        <v>0.25781143363632358</v>
      </c>
      <c r="MQ422" s="13">
        <f t="shared" si="11776"/>
        <v>0.25676095815660438</v>
      </c>
      <c r="MR422" s="13">
        <f t="shared" si="11776"/>
        <v>0.25571476293210077</v>
      </c>
      <c r="MS422" s="13">
        <f t="shared" si="11776"/>
        <v>0.2546728305225347</v>
      </c>
      <c r="MT422" s="13">
        <f t="shared" si="11776"/>
        <v>0.2536351435586896</v>
      </c>
      <c r="MU422" s="13">
        <f t="shared" si="11776"/>
        <v>0.25260168474212175</v>
      </c>
      <c r="MV422" s="13">
        <f t="shared" si="11776"/>
        <v>0.25157243684487096</v>
      </c>
      <c r="MW422" s="13">
        <f t="shared" si="11776"/>
        <v>0.25054738270917448</v>
      </c>
      <c r="MX422" s="13">
        <f t="shared" si="11776"/>
        <v>0.24952650524717998</v>
      </c>
      <c r="MY422" s="13">
        <f t="shared" si="11776"/>
        <v>0.2485097874406611</v>
      </c>
      <c r="MZ422" s="13">
        <f t="shared" si="11776"/>
        <v>0.24749721234073402</v>
      </c>
      <c r="NA422" s="13">
        <f t="shared" si="11776"/>
        <v>0.24648876306757433</v>
      </c>
      <c r="NB422" s="13">
        <f t="shared" si="11776"/>
        <v>0.24548442281013608</v>
      </c>
      <c r="NC422" s="13">
        <f t="shared" si="11776"/>
        <v>0.24448417482587151</v>
      </c>
      <c r="ND422" s="13">
        <f t="shared" si="11776"/>
        <v>0.24348800244045182</v>
      </c>
      <c r="NE422" s="13">
        <f t="shared" si="11776"/>
        <v>0.24249588904748912</v>
      </c>
      <c r="NF422" s="13">
        <f t="shared" si="11776"/>
        <v>0.24150781810825975</v>
      </c>
      <c r="NG422" s="13">
        <f t="shared" si="11776"/>
        <v>0.24052377315142864</v>
      </c>
      <c r="NH422" s="13">
        <f t="shared" si="11776"/>
        <v>0.23954373777277457</v>
      </c>
      <c r="NI422" s="13">
        <f t="shared" si="11776"/>
        <v>0.23856769563491673</v>
      </c>
      <c r="NJ422" s="13">
        <f t="shared" si="11776"/>
        <v>0.23759563046704246</v>
      </c>
      <c r="NK422" s="13">
        <f t="shared" si="11776"/>
        <v>0.23662752606463588</v>
      </c>
      <c r="NL422" s="13">
        <f t="shared" si="11776"/>
        <v>0.23566336628920806</v>
      </c>
      <c r="NM422" s="13">
        <f t="shared" si="11776"/>
        <v>0.23470313506802754</v>
      </c>
      <c r="NN422" s="13">
        <f t="shared" si="11776"/>
        <v>0.2337468163938527</v>
      </c>
      <c r="NO422" s="13">
        <f t="shared" si="11776"/>
        <v>0.23279439432466487</v>
      </c>
      <c r="NP422" s="13">
        <f t="shared" si="11776"/>
        <v>0.2318458529834026</v>
      </c>
      <c r="NQ422" s="13">
        <f t="shared" si="11776"/>
        <v>0.23090117655769676</v>
      </c>
      <c r="NR422" s="13">
        <f t="shared" si="11776"/>
        <v>0.22996034929960721</v>
      </c>
      <c r="NS422" s="13">
        <f t="shared" si="11776"/>
        <v>0.22902335552536035</v>
      </c>
      <c r="NT422" s="13">
        <f t="shared" si="11776"/>
        <v>0.22809017961508715</v>
      </c>
      <c r="NU422" s="13">
        <f t="shared" si="11776"/>
        <v>0.22716080601256333</v>
      </c>
      <c r="NV422" s="13">
        <f t="shared" si="11776"/>
        <v>0.22623521922494991</v>
      </c>
      <c r="NW422" s="13">
        <f t="shared" si="11776"/>
        <v>0.22531340382253467</v>
      </c>
      <c r="NX422" s="13">
        <f t="shared" si="11776"/>
        <v>0.2243953444384752</v>
      </c>
      <c r="NY422" s="13">
        <f t="shared" si="11776"/>
        <v>0.22348102576854259</v>
      </c>
      <c r="NZ422" s="13">
        <f t="shared" si="11776"/>
        <v>0.22257043257086656</v>
      </c>
      <c r="OA422" s="13">
        <f t="shared" si="11776"/>
        <v>0.22166354966568083</v>
      </c>
      <c r="OB422" s="13">
        <f t="shared" ref="OB422:PW422" si="11777">1/(1+$I$3)^OB421</f>
        <v>0.2207603619350707</v>
      </c>
      <c r="OC422" s="13">
        <f t="shared" si="11777"/>
        <v>0.21986085432272071</v>
      </c>
      <c r="OD422" s="13">
        <f t="shared" si="11777"/>
        <v>0.21896501183366363</v>
      </c>
      <c r="OE422" s="13">
        <f t="shared" si="11777"/>
        <v>0.21807281953403049</v>
      </c>
      <c r="OF422" s="13">
        <f t="shared" si="11777"/>
        <v>0.21718426255080187</v>
      </c>
      <c r="OG422" s="13">
        <f t="shared" si="11777"/>
        <v>0.21629932607155966</v>
      </c>
      <c r="OH422" s="13">
        <f t="shared" si="11777"/>
        <v>0.21541799534424014</v>
      </c>
      <c r="OI422" s="13">
        <f t="shared" si="11777"/>
        <v>0.21454025567688847</v>
      </c>
      <c r="OJ422" s="13">
        <f t="shared" si="11777"/>
        <v>0.2136660924374133</v>
      </c>
      <c r="OK422" s="13">
        <f t="shared" si="11777"/>
        <v>0.212795491053343</v>
      </c>
      <c r="OL422" s="13">
        <f t="shared" si="11777"/>
        <v>0.21192843701158284</v>
      </c>
      <c r="OM422" s="13">
        <f t="shared" si="11777"/>
        <v>0.21106491585817297</v>
      </c>
      <c r="ON422" s="13">
        <f t="shared" si="11777"/>
        <v>0.21020491319804743</v>
      </c>
      <c r="OO422" s="13">
        <f t="shared" si="11777"/>
        <v>0.20934841469479432</v>
      </c>
      <c r="OP422" s="13">
        <f t="shared" si="11777"/>
        <v>0.20849540607041653</v>
      </c>
      <c r="OQ422" s="13">
        <f t="shared" si="11777"/>
        <v>0.20764587310509414</v>
      </c>
      <c r="OR422" s="13">
        <f t="shared" si="11777"/>
        <v>0.20679980163694703</v>
      </c>
      <c r="OS422" s="13">
        <f t="shared" si="11777"/>
        <v>0.20595717756179893</v>
      </c>
      <c r="OT422" s="13">
        <f t="shared" si="11777"/>
        <v>0.20511798683294222</v>
      </c>
      <c r="OU422" s="13">
        <f t="shared" si="11777"/>
        <v>0.20428221546090397</v>
      </c>
      <c r="OV422" s="13">
        <f t="shared" si="11777"/>
        <v>0.20344984951321243</v>
      </c>
      <c r="OW422" s="13">
        <f t="shared" si="11777"/>
        <v>0.20262087511416518</v>
      </c>
      <c r="OX422" s="13">
        <f t="shared" si="11777"/>
        <v>0.20179527844459719</v>
      </c>
      <c r="OY422" s="13">
        <f t="shared" si="11777"/>
        <v>0.20097304574165123</v>
      </c>
      <c r="OZ422" s="13">
        <f t="shared" si="11777"/>
        <v>0.20015416329854785</v>
      </c>
      <c r="PA422" s="13">
        <f t="shared" si="11777"/>
        <v>0.19933861746435708</v>
      </c>
      <c r="PB422" s="13">
        <f t="shared" si="11777"/>
        <v>0.19852639464377095</v>
      </c>
      <c r="PC422" s="13">
        <f t="shared" si="11777"/>
        <v>0.1977174812968768</v>
      </c>
      <c r="PD422" s="13">
        <f t="shared" si="11777"/>
        <v>0.19691186393893131</v>
      </c>
      <c r="PE422" s="13">
        <f t="shared" si="11777"/>
        <v>0.1961095291401363</v>
      </c>
      <c r="PF422" s="13">
        <f t="shared" si="11777"/>
        <v>0.1953104635254142</v>
      </c>
      <c r="PG422" s="13">
        <f t="shared" si="11777"/>
        <v>0.19451465377418548</v>
      </c>
      <c r="PH422" s="13">
        <f t="shared" si="11777"/>
        <v>0.19372208662014639</v>
      </c>
      <c r="PI422" s="13">
        <f t="shared" si="11777"/>
        <v>0.19293274885104822</v>
      </c>
      <c r="PJ422" s="13">
        <f t="shared" si="11777"/>
        <v>0.19214662730847631</v>
      </c>
      <c r="PK422" s="13">
        <f t="shared" si="11777"/>
        <v>0.19136370888763138</v>
      </c>
      <c r="PL422" s="13">
        <f t="shared" si="11777"/>
        <v>0.19058398053711081</v>
      </c>
      <c r="PM422" s="13">
        <f t="shared" si="11777"/>
        <v>0.18980742925869107</v>
      </c>
      <c r="PN422" s="13">
        <f t="shared" si="11777"/>
        <v>0.18903404210711086</v>
      </c>
      <c r="PO422" s="13">
        <f t="shared" si="11777"/>
        <v>0.18826380618985569</v>
      </c>
      <c r="PP422" s="13">
        <f t="shared" si="11777"/>
        <v>0.18749670866694274</v>
      </c>
      <c r="PQ422" s="13">
        <f t="shared" si="11777"/>
        <v>0.18673273675070678</v>
      </c>
      <c r="PR422" s="13">
        <f t="shared" si="11777"/>
        <v>0.18597187770558701</v>
      </c>
      <c r="PS422" s="13">
        <f t="shared" si="11777"/>
        <v>0.18521411884791492</v>
      </c>
      <c r="PT422" s="13">
        <f t="shared" si="11777"/>
        <v>0.18445944754570262</v>
      </c>
      <c r="PU422" s="13">
        <f t="shared" si="11777"/>
        <v>0.18370785121843247</v>
      </c>
      <c r="PV422" s="13">
        <f t="shared" si="11777"/>
        <v>0.18295931733684714</v>
      </c>
      <c r="PW422" s="13">
        <f t="shared" si="11777"/>
        <v>0.18221383342274097</v>
      </c>
    </row>
    <row r="423" spans="1:439" x14ac:dyDescent="0.15">
      <c r="B423" s="19" t="s">
        <v>21</v>
      </c>
      <c r="C423" s="19"/>
      <c r="D423" s="16">
        <f>SUM(H423:PW423)</f>
        <v>166860.308108328</v>
      </c>
      <c r="E423" s="20">
        <f>E419</f>
        <v>0</v>
      </c>
      <c r="F423" s="20">
        <f>F419</f>
        <v>0</v>
      </c>
      <c r="G423" s="20">
        <f>G419</f>
        <v>0</v>
      </c>
      <c r="H423" s="20">
        <f t="shared" ref="H423:BS423" si="11778">H422*H419</f>
        <v>535.55706022867287</v>
      </c>
      <c r="I423" s="20">
        <f t="shared" si="11778"/>
        <v>682.00414286308501</v>
      </c>
      <c r="J423" s="20">
        <f t="shared" si="11778"/>
        <v>453.73402277898526</v>
      </c>
      <c r="K423" s="20">
        <f t="shared" si="11778"/>
        <v>467.03127679977069</v>
      </c>
      <c r="L423" s="20">
        <f t="shared" si="11778"/>
        <v>314.95706116183214</v>
      </c>
      <c r="M423" s="20">
        <f t="shared" si="11778"/>
        <v>88.821545731559468</v>
      </c>
      <c r="N423" s="20">
        <f t="shared" si="11778"/>
        <v>181.24245855293714</v>
      </c>
      <c r="O423" s="20">
        <f t="shared" si="11778"/>
        <v>137.27145881974195</v>
      </c>
      <c r="P423" s="20">
        <f t="shared" si="11778"/>
        <v>380.1240100091552</v>
      </c>
      <c r="Q423" s="20">
        <f t="shared" si="11778"/>
        <v>404.12736113017957</v>
      </c>
      <c r="R423" s="20">
        <f t="shared" si="11778"/>
        <v>749.20472898208368</v>
      </c>
      <c r="S423" s="20">
        <f t="shared" si="11778"/>
        <v>589.98991387991282</v>
      </c>
      <c r="T423" s="20">
        <f t="shared" si="11778"/>
        <v>723.07569501803016</v>
      </c>
      <c r="U423" s="20">
        <f t="shared" si="11778"/>
        <v>825.31325226002127</v>
      </c>
      <c r="V423" s="20">
        <f t="shared" si="11778"/>
        <v>625.01905031151227</v>
      </c>
      <c r="W423" s="20">
        <f t="shared" si="11778"/>
        <v>552.25244853796619</v>
      </c>
      <c r="X423" s="20">
        <f t="shared" si="11778"/>
        <v>465.17758170957512</v>
      </c>
      <c r="Y423" s="20">
        <f t="shared" si="11778"/>
        <v>265.79013575221239</v>
      </c>
      <c r="Z423" s="20">
        <f t="shared" si="11778"/>
        <v>349.81429552473907</v>
      </c>
      <c r="AA423" s="20">
        <f t="shared" si="11778"/>
        <v>312.30571940710172</v>
      </c>
      <c r="AB423" s="20">
        <f t="shared" si="11778"/>
        <v>423.46499745000307</v>
      </c>
      <c r="AC423" s="20">
        <f t="shared" si="11778"/>
        <v>390.3629086065506</v>
      </c>
      <c r="AD423" s="20">
        <f t="shared" si="11778"/>
        <v>807.04348284494665</v>
      </c>
      <c r="AE423" s="20">
        <f t="shared" si="11778"/>
        <v>787.24136968317578</v>
      </c>
      <c r="AF423" s="20">
        <f t="shared" si="11778"/>
        <v>830.76929547349357</v>
      </c>
      <c r="AG423" s="20">
        <f t="shared" si="11778"/>
        <v>859.70184236180535</v>
      </c>
      <c r="AH423" s="20">
        <f t="shared" si="11778"/>
        <v>658.55220549631326</v>
      </c>
      <c r="AI423" s="20">
        <f t="shared" si="11778"/>
        <v>600.19109214303353</v>
      </c>
      <c r="AJ423" s="20">
        <f t="shared" si="11778"/>
        <v>555.36389535772469</v>
      </c>
      <c r="AK423" s="20">
        <f t="shared" si="11778"/>
        <v>303.78667999776525</v>
      </c>
      <c r="AL423" s="20">
        <f t="shared" si="11778"/>
        <v>416.37248503155342</v>
      </c>
      <c r="AM423" s="20">
        <f t="shared" si="11778"/>
        <v>403.75318153105081</v>
      </c>
      <c r="AN423" s="20">
        <f t="shared" si="11778"/>
        <v>489.07121467097892</v>
      </c>
      <c r="AO423" s="20">
        <f t="shared" si="11778"/>
        <v>468.70731644997477</v>
      </c>
      <c r="AP423" s="20">
        <f t="shared" si="11778"/>
        <v>966.38046964754903</v>
      </c>
      <c r="AQ423" s="20">
        <f t="shared" si="11778"/>
        <v>967.26351986280224</v>
      </c>
      <c r="AR423" s="20">
        <f t="shared" si="11778"/>
        <v>977.57373413601613</v>
      </c>
      <c r="AS423" s="20">
        <f t="shared" si="11778"/>
        <v>867.16947772681067</v>
      </c>
      <c r="AT423" s="20">
        <f t="shared" si="11778"/>
        <v>630.31351443982533</v>
      </c>
      <c r="AU423" s="20">
        <f t="shared" si="11778"/>
        <v>619.60108792020014</v>
      </c>
      <c r="AV423" s="20">
        <f t="shared" si="11778"/>
        <v>637.21244248737128</v>
      </c>
      <c r="AW423" s="20">
        <f t="shared" si="11778"/>
        <v>323.13654294982558</v>
      </c>
      <c r="AX423" s="20">
        <f t="shared" si="11778"/>
        <v>424.12554603372791</v>
      </c>
      <c r="AY423" s="20">
        <f t="shared" si="11778"/>
        <v>428.91238363060415</v>
      </c>
      <c r="AZ423" s="20">
        <f t="shared" si="11778"/>
        <v>632.29087927920818</v>
      </c>
      <c r="BA423" s="20">
        <f t="shared" si="11778"/>
        <v>445.51049470260767</v>
      </c>
      <c r="BB423" s="20">
        <f t="shared" si="11778"/>
        <v>1098.4866812292908</v>
      </c>
      <c r="BC423" s="20">
        <f t="shared" si="11778"/>
        <v>1101.7024311804339</v>
      </c>
      <c r="BD423" s="20">
        <f t="shared" si="11778"/>
        <v>995.58569312144323</v>
      </c>
      <c r="BE423" s="20">
        <f t="shared" si="11778"/>
        <v>903.08240400918316</v>
      </c>
      <c r="BF423" s="20">
        <f t="shared" si="11778"/>
        <v>634.85702766063264</v>
      </c>
      <c r="BG423" s="20">
        <f t="shared" si="11778"/>
        <v>664.34363703396605</v>
      </c>
      <c r="BH423" s="20">
        <f t="shared" si="11778"/>
        <v>671.68672353362967</v>
      </c>
      <c r="BI423" s="20">
        <f t="shared" si="11778"/>
        <v>359.31011097554278</v>
      </c>
      <c r="BJ423" s="20">
        <f t="shared" si="11778"/>
        <v>438.8223444392649</v>
      </c>
      <c r="BK423" s="20">
        <f t="shared" si="11778"/>
        <v>543.54858997495194</v>
      </c>
      <c r="BL423" s="20">
        <f t="shared" si="11778"/>
        <v>597.37401358170928</v>
      </c>
      <c r="BM423" s="20">
        <f t="shared" si="11778"/>
        <v>607.85141700643248</v>
      </c>
      <c r="BN423" s="20">
        <f t="shared" si="11778"/>
        <v>1117.6719060599971</v>
      </c>
      <c r="BO423" s="20">
        <f t="shared" si="11778"/>
        <v>1061.9686818332129</v>
      </c>
      <c r="BP423" s="20">
        <f t="shared" si="11778"/>
        <v>1067.9092994742518</v>
      </c>
      <c r="BQ423" s="20">
        <f t="shared" si="11778"/>
        <v>966.87125187012066</v>
      </c>
      <c r="BR423" s="20">
        <f t="shared" si="11778"/>
        <v>661.63112119485152</v>
      </c>
      <c r="BS423" s="20">
        <f t="shared" si="11778"/>
        <v>637.01473583124459</v>
      </c>
      <c r="BT423" s="20">
        <f t="shared" ref="BT423:EE423" si="11779">BT422*BT419</f>
        <v>667.38053619111236</v>
      </c>
      <c r="BU423" s="20">
        <f t="shared" si="11779"/>
        <v>298.56257495015029</v>
      </c>
      <c r="BV423" s="20">
        <f t="shared" si="11779"/>
        <v>468.64369588121087</v>
      </c>
      <c r="BW423" s="20">
        <f t="shared" si="11779"/>
        <v>426.92231670758213</v>
      </c>
      <c r="BX423" s="20">
        <f t="shared" si="11779"/>
        <v>680.07749457652312</v>
      </c>
      <c r="BY423" s="20">
        <f t="shared" si="11779"/>
        <v>573.93623349866243</v>
      </c>
      <c r="BZ423" s="20">
        <f t="shared" si="11779"/>
        <v>1107.7656933424068</v>
      </c>
      <c r="CA423" s="20">
        <f t="shared" si="11779"/>
        <v>1072.9617697247934</v>
      </c>
      <c r="CB423" s="20">
        <f t="shared" si="11779"/>
        <v>897.20608575125482</v>
      </c>
      <c r="CC423" s="20">
        <f t="shared" si="11779"/>
        <v>870.36813364309319</v>
      </c>
      <c r="CD423" s="20">
        <f t="shared" si="11779"/>
        <v>673.43764557011264</v>
      </c>
      <c r="CE423" s="20">
        <f t="shared" si="11779"/>
        <v>598.14123866770899</v>
      </c>
      <c r="CF423" s="20">
        <f t="shared" si="11779"/>
        <v>561.16066632147704</v>
      </c>
      <c r="CG423" s="20">
        <f t="shared" si="11779"/>
        <v>287.910524407948</v>
      </c>
      <c r="CH423" s="20">
        <f t="shared" si="11779"/>
        <v>433.37170193639002</v>
      </c>
      <c r="CI423" s="20">
        <f t="shared" si="11779"/>
        <v>416.23751464161478</v>
      </c>
      <c r="CJ423" s="20">
        <f t="shared" si="11779"/>
        <v>607.37777564114845</v>
      </c>
      <c r="CK423" s="20">
        <f t="shared" si="11779"/>
        <v>560.69843517024651</v>
      </c>
      <c r="CL423" s="20">
        <f t="shared" si="11779"/>
        <v>1007.0967861889804</v>
      </c>
      <c r="CM423" s="20">
        <f t="shared" si="11779"/>
        <v>951.71993632686338</v>
      </c>
      <c r="CN423" s="20">
        <f t="shared" si="11779"/>
        <v>722.59891054157811</v>
      </c>
      <c r="CO423" s="20">
        <f t="shared" si="11779"/>
        <v>711.45676570759906</v>
      </c>
      <c r="CP423" s="20">
        <f t="shared" si="11779"/>
        <v>552.22963068662102</v>
      </c>
      <c r="CQ423" s="20">
        <f t="shared" si="11779"/>
        <v>505.04030701176401</v>
      </c>
      <c r="CR423" s="20">
        <f t="shared" si="11779"/>
        <v>496.88904231694511</v>
      </c>
      <c r="CS423" s="20">
        <f t="shared" si="11779"/>
        <v>251.6687956502679</v>
      </c>
      <c r="CT423" s="20">
        <f t="shared" si="11779"/>
        <v>360.24287055795037</v>
      </c>
      <c r="CU423" s="20">
        <f t="shared" si="11779"/>
        <v>363.06012055547666</v>
      </c>
      <c r="CV423" s="20">
        <f t="shared" si="11779"/>
        <v>495.19491186199053</v>
      </c>
      <c r="CW423" s="20">
        <f t="shared" si="11779"/>
        <v>384.93716548658142</v>
      </c>
      <c r="CX423" s="20">
        <f t="shared" si="11779"/>
        <v>849.1764050919985</v>
      </c>
      <c r="CY423" s="20">
        <f t="shared" si="11779"/>
        <v>863.50691627305059</v>
      </c>
      <c r="CZ423" s="20">
        <f t="shared" si="11779"/>
        <v>738.33318313280438</v>
      </c>
      <c r="DA423" s="20">
        <f t="shared" si="11779"/>
        <v>723.18605046967843</v>
      </c>
      <c r="DB423" s="20">
        <f t="shared" si="11779"/>
        <v>500.57657469333412</v>
      </c>
      <c r="DC423" s="20">
        <f t="shared" si="11779"/>
        <v>483.25101420994616</v>
      </c>
      <c r="DD423" s="20">
        <f t="shared" si="11779"/>
        <v>435.40587451403115</v>
      </c>
      <c r="DE423" s="20">
        <f t="shared" si="11779"/>
        <v>249.3513858469488</v>
      </c>
      <c r="DF423" s="20">
        <f t="shared" si="11779"/>
        <v>354.87797080651012</v>
      </c>
      <c r="DG423" s="20">
        <f t="shared" si="11779"/>
        <v>341.80891052663048</v>
      </c>
      <c r="DH423" s="20">
        <f t="shared" si="11779"/>
        <v>482.14083118843246</v>
      </c>
      <c r="DI423" s="20">
        <f t="shared" si="11779"/>
        <v>407.73437151794423</v>
      </c>
      <c r="DJ423" s="20">
        <f t="shared" si="11779"/>
        <v>852.6385439658103</v>
      </c>
      <c r="DK423" s="20">
        <f t="shared" si="11779"/>
        <v>838.30711822865874</v>
      </c>
      <c r="DL423" s="20">
        <f t="shared" si="11779"/>
        <v>726.59958445740335</v>
      </c>
      <c r="DM423" s="20">
        <f t="shared" si="11779"/>
        <v>672.3779729349892</v>
      </c>
      <c r="DN423" s="20">
        <f t="shared" si="11779"/>
        <v>449.00824479560021</v>
      </c>
      <c r="DO423" s="20">
        <f t="shared" si="11779"/>
        <v>434.20689411595134</v>
      </c>
      <c r="DP423" s="20">
        <f t="shared" si="11779"/>
        <v>483.85795092768274</v>
      </c>
      <c r="DQ423" s="20">
        <f t="shared" si="11779"/>
        <v>219.17400823883179</v>
      </c>
      <c r="DR423" s="20">
        <f t="shared" si="11779"/>
        <v>268.06904463331983</v>
      </c>
      <c r="DS423" s="20">
        <f t="shared" si="11779"/>
        <v>383.3987258485563</v>
      </c>
      <c r="DT423" s="20">
        <f t="shared" si="11779"/>
        <v>500.93808779217619</v>
      </c>
      <c r="DU423" s="20">
        <f t="shared" si="11779"/>
        <v>388.56050394419304</v>
      </c>
      <c r="DV423" s="20">
        <f t="shared" si="11779"/>
        <v>847.97712763077971</v>
      </c>
      <c r="DW423" s="20">
        <f t="shared" si="11779"/>
        <v>786.75588541701131</v>
      </c>
      <c r="DX423" s="20">
        <f t="shared" si="11779"/>
        <v>793.47649135803363</v>
      </c>
      <c r="DY423" s="20">
        <f t="shared" si="11779"/>
        <v>646.67094500394194</v>
      </c>
      <c r="DZ423" s="20">
        <f t="shared" si="11779"/>
        <v>410.1644758349488</v>
      </c>
      <c r="EA423" s="20">
        <f t="shared" si="11779"/>
        <v>482.72780323157008</v>
      </c>
      <c r="EB423" s="20">
        <f t="shared" si="11779"/>
        <v>467.75107052036481</v>
      </c>
      <c r="EC423" s="20">
        <f t="shared" si="11779"/>
        <v>239.53580911913167</v>
      </c>
      <c r="ED423" s="20">
        <f t="shared" si="11779"/>
        <v>308.82190459571115</v>
      </c>
      <c r="EE423" s="20">
        <f t="shared" si="11779"/>
        <v>318.36760563794473</v>
      </c>
      <c r="EF423" s="20">
        <f t="shared" ref="EF423:GQ423" si="11780">EF422*EF419</f>
        <v>527.72269074268797</v>
      </c>
      <c r="EG423" s="20">
        <f t="shared" si="11780"/>
        <v>391.23054920123332</v>
      </c>
      <c r="EH423" s="20">
        <f t="shared" si="11780"/>
        <v>818.84711545116875</v>
      </c>
      <c r="EI423" s="20">
        <f t="shared" si="11780"/>
        <v>743.08668277531012</v>
      </c>
      <c r="EJ423" s="20">
        <f t="shared" si="11780"/>
        <v>710.09771920121375</v>
      </c>
      <c r="EK423" s="20">
        <f t="shared" si="11780"/>
        <v>641.71647409530601</v>
      </c>
      <c r="EL423" s="20">
        <f t="shared" si="11780"/>
        <v>462.48822440052493</v>
      </c>
      <c r="EM423" s="20">
        <f t="shared" si="11780"/>
        <v>442.77734727302362</v>
      </c>
      <c r="EN423" s="20">
        <f t="shared" si="11780"/>
        <v>442.63056890585352</v>
      </c>
      <c r="EO423" s="20">
        <f t="shared" si="11780"/>
        <v>197.38254929751272</v>
      </c>
      <c r="EP423" s="20">
        <f t="shared" si="11780"/>
        <v>344.81737115920942</v>
      </c>
      <c r="EQ423" s="20">
        <f t="shared" si="11780"/>
        <v>324.43559229886807</v>
      </c>
      <c r="ER423" s="20">
        <f t="shared" si="11780"/>
        <v>510.91837775268272</v>
      </c>
      <c r="ES423" s="20">
        <f t="shared" si="11780"/>
        <v>384.87260628341437</v>
      </c>
      <c r="ET423" s="20">
        <f t="shared" si="11780"/>
        <v>766.12127026880842</v>
      </c>
      <c r="EU423" s="20">
        <f t="shared" si="11780"/>
        <v>678.8957854629723</v>
      </c>
      <c r="EV423" s="20">
        <f t="shared" si="11780"/>
        <v>669.90399113185538</v>
      </c>
      <c r="EW423" s="20">
        <f t="shared" si="11780"/>
        <v>637.62237967950568</v>
      </c>
      <c r="EX423" s="20">
        <f t="shared" si="11780"/>
        <v>423.44573063500565</v>
      </c>
      <c r="EY423" s="20">
        <f t="shared" si="11780"/>
        <v>416.48815002783232</v>
      </c>
      <c r="EZ423" s="20">
        <f t="shared" si="11780"/>
        <v>433.77993619599005</v>
      </c>
      <c r="FA423" s="20">
        <f t="shared" si="11780"/>
        <v>216.29778270478573</v>
      </c>
      <c r="FB423" s="20">
        <f t="shared" si="11780"/>
        <v>332.63169004167366</v>
      </c>
      <c r="FC423" s="20">
        <f t="shared" si="11780"/>
        <v>308.39470548440482</v>
      </c>
      <c r="FD423" s="20">
        <f t="shared" si="11780"/>
        <v>461.2676884638791</v>
      </c>
      <c r="FE423" s="20">
        <f t="shared" si="11780"/>
        <v>295.92865705183237</v>
      </c>
      <c r="FF423" s="20">
        <f t="shared" si="11780"/>
        <v>733.98014151331756</v>
      </c>
      <c r="FG423" s="20">
        <f t="shared" si="11780"/>
        <v>686.85525149776117</v>
      </c>
      <c r="FH423" s="20">
        <f t="shared" si="11780"/>
        <v>635.60528660796922</v>
      </c>
      <c r="FI423" s="20">
        <f t="shared" si="11780"/>
        <v>609.83461972927921</v>
      </c>
      <c r="FJ423" s="20">
        <f t="shared" si="11780"/>
        <v>397.67741506774308</v>
      </c>
      <c r="FK423" s="20">
        <f t="shared" si="11780"/>
        <v>409.21098856861693</v>
      </c>
      <c r="FL423" s="20">
        <f t="shared" si="11780"/>
        <v>408.47575771621126</v>
      </c>
      <c r="FM423" s="20">
        <f t="shared" si="11780"/>
        <v>195.47373450905161</v>
      </c>
      <c r="FN423" s="20">
        <f t="shared" si="11780"/>
        <v>307.18453011745146</v>
      </c>
      <c r="FO423" s="20">
        <f t="shared" si="11780"/>
        <v>266.57929588271355</v>
      </c>
      <c r="FP423" s="20">
        <f t="shared" si="11780"/>
        <v>429.73946526565419</v>
      </c>
      <c r="FQ423" s="20">
        <f t="shared" si="11780"/>
        <v>315.26283041228334</v>
      </c>
      <c r="FR423" s="20">
        <f t="shared" si="11780"/>
        <v>703.14773045604193</v>
      </c>
      <c r="FS423" s="20">
        <f t="shared" si="11780"/>
        <v>659.63830609973274</v>
      </c>
      <c r="FT423" s="20">
        <f t="shared" si="11780"/>
        <v>612.08342288000642</v>
      </c>
      <c r="FU423" s="20">
        <f t="shared" si="11780"/>
        <v>576.81181342732589</v>
      </c>
      <c r="FV423" s="20">
        <f t="shared" si="11780"/>
        <v>360.29663961138345</v>
      </c>
      <c r="FW423" s="20">
        <f t="shared" si="11780"/>
        <v>371.83174147317328</v>
      </c>
      <c r="FX423" s="20">
        <f t="shared" si="11780"/>
        <v>377.35149464243341</v>
      </c>
      <c r="FY423" s="20">
        <f t="shared" si="11780"/>
        <v>181.08575568534812</v>
      </c>
      <c r="FZ423" s="20">
        <f t="shared" si="11780"/>
        <v>269.44210361166751</v>
      </c>
      <c r="GA423" s="20">
        <f t="shared" si="11780"/>
        <v>317.73210822468309</v>
      </c>
      <c r="GB423" s="20">
        <f t="shared" si="11780"/>
        <v>402.17463806670668</v>
      </c>
      <c r="GC423" s="20">
        <f t="shared" si="11780"/>
        <v>293.57767011508861</v>
      </c>
      <c r="GD423" s="20">
        <f t="shared" si="11780"/>
        <v>685.526537233471</v>
      </c>
      <c r="GE423" s="20">
        <f t="shared" si="11780"/>
        <v>618.05710643106329</v>
      </c>
      <c r="GF423" s="20">
        <f t="shared" si="11780"/>
        <v>621.63937749518504</v>
      </c>
      <c r="GG423" s="20">
        <f t="shared" si="11780"/>
        <v>586.57263569648933</v>
      </c>
      <c r="GH423" s="20">
        <f t="shared" si="11780"/>
        <v>344.72739934878439</v>
      </c>
      <c r="GI423" s="20">
        <f t="shared" si="11780"/>
        <v>359.80821127237863</v>
      </c>
      <c r="GJ423" s="20">
        <f t="shared" si="11780"/>
        <v>362.67363483586035</v>
      </c>
      <c r="GK423" s="20">
        <f t="shared" si="11780"/>
        <v>173.45542264134878</v>
      </c>
      <c r="GL423" s="20">
        <f t="shared" si="11780"/>
        <v>258.78997296548499</v>
      </c>
      <c r="GM423" s="20">
        <f t="shared" si="11780"/>
        <v>262.01886480296628</v>
      </c>
      <c r="GN423" s="20">
        <f t="shared" si="11780"/>
        <v>413.26749984218287</v>
      </c>
      <c r="GO423" s="20">
        <f t="shared" si="11780"/>
        <v>333.01096988586841</v>
      </c>
      <c r="GP423" s="20">
        <f t="shared" si="11780"/>
        <v>658.89716985467987</v>
      </c>
      <c r="GQ423" s="20">
        <f t="shared" si="11780"/>
        <v>636.40196069911724</v>
      </c>
      <c r="GR423" s="20">
        <f t="shared" ref="GR423:JC423" si="11781">GR422*GR419</f>
        <v>603.67878651556839</v>
      </c>
      <c r="GS423" s="20">
        <f t="shared" si="11781"/>
        <v>538.80285991734422</v>
      </c>
      <c r="GT423" s="20">
        <f t="shared" si="11781"/>
        <v>356.09259881086768</v>
      </c>
      <c r="GU423" s="20">
        <f t="shared" si="11781"/>
        <v>352.58079378995058</v>
      </c>
      <c r="GV423" s="20">
        <f t="shared" si="11781"/>
        <v>350.7695946044397</v>
      </c>
      <c r="GW423" s="20">
        <f t="shared" si="11781"/>
        <v>156.6256553629386</v>
      </c>
      <c r="GX423" s="20">
        <f t="shared" si="11781"/>
        <v>273.7472372363257</v>
      </c>
      <c r="GY423" s="20">
        <f t="shared" si="11781"/>
        <v>287.19311810126715</v>
      </c>
      <c r="GZ423" s="20">
        <f t="shared" si="11781"/>
        <v>394.82160137355538</v>
      </c>
      <c r="HA423" s="20">
        <f t="shared" si="11781"/>
        <v>258.26466652452586</v>
      </c>
      <c r="HB423" s="20">
        <f t="shared" si="11781"/>
        <v>637.90277406098778</v>
      </c>
      <c r="HC423" s="20">
        <f t="shared" si="11781"/>
        <v>523.85823076984627</v>
      </c>
      <c r="HD423" s="20">
        <f t="shared" si="11781"/>
        <v>597.01447815694723</v>
      </c>
      <c r="HE423" s="20">
        <f t="shared" si="11781"/>
        <v>524.32652169106063</v>
      </c>
      <c r="HF423" s="20">
        <f t="shared" si="11781"/>
        <v>328.34815078460986</v>
      </c>
      <c r="HG423" s="20">
        <f t="shared" si="11781"/>
        <v>309.25437656710795</v>
      </c>
      <c r="HH423" s="20">
        <f t="shared" si="11781"/>
        <v>322.82399362351998</v>
      </c>
      <c r="HI423" s="20">
        <f t="shared" si="11781"/>
        <v>146.58292193065625</v>
      </c>
      <c r="HJ423" s="20">
        <f t="shared" si="11781"/>
        <v>258.37930972444917</v>
      </c>
      <c r="HK423" s="20">
        <f t="shared" si="11781"/>
        <v>261.93905739687813</v>
      </c>
      <c r="HL423" s="20">
        <f t="shared" si="11781"/>
        <v>382.12170230402813</v>
      </c>
      <c r="HM423" s="20">
        <f t="shared" si="11781"/>
        <v>262.37423017751235</v>
      </c>
      <c r="HN423" s="20">
        <f t="shared" si="11781"/>
        <v>613.32178372910585</v>
      </c>
      <c r="HO423" s="20">
        <f t="shared" si="11781"/>
        <v>538.55392728186121</v>
      </c>
      <c r="HP423" s="20">
        <f t="shared" si="11781"/>
        <v>531.07119498228553</v>
      </c>
      <c r="HQ423" s="20">
        <f t="shared" si="11781"/>
        <v>558.35167090250491</v>
      </c>
      <c r="HR423" s="20">
        <f t="shared" si="11781"/>
        <v>305.80757923755601</v>
      </c>
      <c r="HS423" s="20">
        <f t="shared" si="11781"/>
        <v>298.31847188105024</v>
      </c>
      <c r="HT423" s="20">
        <f t="shared" si="11781"/>
        <v>315.4397192393505</v>
      </c>
      <c r="HU423" s="20">
        <f t="shared" si="11781"/>
        <v>154.53580396027493</v>
      </c>
      <c r="HV423" s="20">
        <f t="shared" si="11781"/>
        <v>241.7042206931132</v>
      </c>
      <c r="HW423" s="20">
        <f t="shared" si="11781"/>
        <v>228.55674169249878</v>
      </c>
      <c r="HX423" s="20">
        <f t="shared" si="11781"/>
        <v>360.96544138267546</v>
      </c>
      <c r="HY423" s="20">
        <f t="shared" si="11781"/>
        <v>223.53710862762804</v>
      </c>
      <c r="HZ423" s="20">
        <f t="shared" si="11781"/>
        <v>559.23964363298739</v>
      </c>
      <c r="IA423" s="20">
        <f t="shared" si="11781"/>
        <v>539.75592570647791</v>
      </c>
      <c r="IB423" s="20">
        <f t="shared" si="11781"/>
        <v>484.12538321881476</v>
      </c>
      <c r="IC423" s="20">
        <f t="shared" si="11781"/>
        <v>528.70626977293466</v>
      </c>
      <c r="ID423" s="20">
        <f t="shared" si="11781"/>
        <v>266.71749146906228</v>
      </c>
      <c r="IE423" s="20">
        <f t="shared" si="11781"/>
        <v>263.64304807701865</v>
      </c>
      <c r="IF423" s="20">
        <f t="shared" si="11781"/>
        <v>287.67537101317549</v>
      </c>
      <c r="IG423" s="20">
        <f t="shared" si="11781"/>
        <v>134.94219905736026</v>
      </c>
      <c r="IH423" s="20">
        <f t="shared" si="11781"/>
        <v>204.81864735634332</v>
      </c>
      <c r="II423" s="20">
        <f t="shared" si="11781"/>
        <v>233.0213433921088</v>
      </c>
      <c r="IJ423" s="20">
        <f t="shared" si="11781"/>
        <v>311.90441649449474</v>
      </c>
      <c r="IK423" s="20">
        <f t="shared" si="11781"/>
        <v>207.34872115720623</v>
      </c>
      <c r="IL423" s="20">
        <f t="shared" si="11781"/>
        <v>559.0058533179722</v>
      </c>
      <c r="IM423" s="20">
        <f t="shared" si="11781"/>
        <v>482.84165836667751</v>
      </c>
      <c r="IN423" s="20">
        <f t="shared" si="11781"/>
        <v>519.79199379948238</v>
      </c>
      <c r="IO423" s="20">
        <f t="shared" si="11781"/>
        <v>496.39212543642248</v>
      </c>
      <c r="IP423" s="20">
        <f t="shared" si="11781"/>
        <v>254.36609025857848</v>
      </c>
      <c r="IQ423" s="20">
        <f t="shared" si="11781"/>
        <v>242.6618047571699</v>
      </c>
      <c r="IR423" s="20">
        <f t="shared" si="11781"/>
        <v>261.4116066257111</v>
      </c>
      <c r="IS423" s="20">
        <f t="shared" si="11781"/>
        <v>121.11453087399042</v>
      </c>
      <c r="IT423" s="20">
        <f t="shared" si="11781"/>
        <v>187.42969384693376</v>
      </c>
      <c r="IU423" s="20">
        <f t="shared" si="11781"/>
        <v>195.11980950956874</v>
      </c>
      <c r="IV423" s="20">
        <f t="shared" si="11781"/>
        <v>285.83363984514614</v>
      </c>
      <c r="IW423" s="20">
        <f t="shared" si="11781"/>
        <v>231.21234162487812</v>
      </c>
      <c r="IX423" s="20">
        <f t="shared" si="11781"/>
        <v>542.48243352919292</v>
      </c>
      <c r="IY423" s="20">
        <f t="shared" si="11781"/>
        <v>451.00497544000177</v>
      </c>
      <c r="IZ423" s="20">
        <f t="shared" si="11781"/>
        <v>487.57261544511783</v>
      </c>
      <c r="JA423" s="20">
        <f t="shared" si="11781"/>
        <v>418.60645278007047</v>
      </c>
      <c r="JB423" s="20">
        <f t="shared" si="11781"/>
        <v>259.94378309830842</v>
      </c>
      <c r="JC423" s="20">
        <f t="shared" si="11781"/>
        <v>245.60218961931704</v>
      </c>
      <c r="JD423" s="20">
        <f t="shared" ref="JD423:LO423" si="11782">JD422*JD419</f>
        <v>248.48824779795007</v>
      </c>
      <c r="JE423" s="20">
        <f t="shared" si="11782"/>
        <v>115.83528501886146</v>
      </c>
      <c r="JF423" s="20">
        <f t="shared" si="11782"/>
        <v>185.18965578443695</v>
      </c>
      <c r="JG423" s="20">
        <f t="shared" si="11782"/>
        <v>187.67143402376504</v>
      </c>
      <c r="JH423" s="20">
        <f t="shared" si="11782"/>
        <v>269.59021684469508</v>
      </c>
      <c r="JI423" s="20">
        <f t="shared" si="11782"/>
        <v>227.34086249300552</v>
      </c>
      <c r="JJ423" s="20">
        <f t="shared" si="11782"/>
        <v>495.9886815692019</v>
      </c>
      <c r="JK423" s="20">
        <f t="shared" si="11782"/>
        <v>411.09205899612994</v>
      </c>
      <c r="JL423" s="20">
        <f t="shared" si="11782"/>
        <v>458.05948048105682</v>
      </c>
      <c r="JM423" s="20">
        <f t="shared" si="11782"/>
        <v>390.10988653263104</v>
      </c>
      <c r="JN423" s="20">
        <f t="shared" si="11782"/>
        <v>242.4896921197861</v>
      </c>
      <c r="JO423" s="20">
        <f t="shared" si="11782"/>
        <v>233.25941355086172</v>
      </c>
      <c r="JP423" s="20">
        <f t="shared" si="11782"/>
        <v>232.83817684624654</v>
      </c>
      <c r="JQ423" s="20">
        <f t="shared" si="11782"/>
        <v>102.97915518924985</v>
      </c>
      <c r="JR423" s="20">
        <f t="shared" si="11782"/>
        <v>177.31353705082492</v>
      </c>
      <c r="JS423" s="20">
        <f t="shared" si="11782"/>
        <v>188.53386986676739</v>
      </c>
      <c r="JT423" s="20">
        <f t="shared" si="11782"/>
        <v>287.53658028323588</v>
      </c>
      <c r="JU423" s="20">
        <f t="shared" si="11782"/>
        <v>185.48719831230821</v>
      </c>
      <c r="JV423" s="20">
        <f t="shared" si="11782"/>
        <v>466.89078083698041</v>
      </c>
      <c r="JW423" s="20">
        <f t="shared" si="11782"/>
        <v>411.98100016163517</v>
      </c>
      <c r="JX423" s="20">
        <f t="shared" si="11782"/>
        <v>443.91502877320988</v>
      </c>
      <c r="JY423" s="20">
        <f t="shared" si="11782"/>
        <v>394.81545582681883</v>
      </c>
      <c r="JZ423" s="20">
        <f t="shared" si="11782"/>
        <v>224.74056420875476</v>
      </c>
      <c r="KA423" s="20">
        <f t="shared" si="11782"/>
        <v>214.01780387784788</v>
      </c>
      <c r="KB423" s="20">
        <f t="shared" si="11782"/>
        <v>227.37274013039581</v>
      </c>
      <c r="KC423" s="20">
        <f t="shared" si="11782"/>
        <v>100.52898413939904</v>
      </c>
      <c r="KD423" s="20">
        <f t="shared" si="11782"/>
        <v>156.89888470867271</v>
      </c>
      <c r="KE423" s="20">
        <f t="shared" si="11782"/>
        <v>178.2283099389976</v>
      </c>
      <c r="KF423" s="20">
        <f t="shared" si="11782"/>
        <v>276.28915457724617</v>
      </c>
      <c r="KG423" s="20">
        <f t="shared" si="11782"/>
        <v>168.03959410833241</v>
      </c>
      <c r="KH423" s="20">
        <f t="shared" si="11782"/>
        <v>439.54894557864634</v>
      </c>
      <c r="KI423" s="20">
        <f t="shared" si="11782"/>
        <v>411.61756684350229</v>
      </c>
      <c r="KJ423" s="20">
        <f t="shared" si="11782"/>
        <v>371.1773812806972</v>
      </c>
      <c r="KK423" s="20">
        <f t="shared" si="11782"/>
        <v>444.33324493361579</v>
      </c>
      <c r="KL423" s="20">
        <f t="shared" si="11782"/>
        <v>212.74490776963052</v>
      </c>
      <c r="KM423" s="20">
        <f t="shared" si="11782"/>
        <v>210.07771519069826</v>
      </c>
      <c r="KN423" s="20">
        <f t="shared" si="11782"/>
        <v>212.17119143025542</v>
      </c>
      <c r="KO423" s="20">
        <f t="shared" si="11782"/>
        <v>95.719150820248203</v>
      </c>
      <c r="KP423" s="20">
        <f t="shared" si="11782"/>
        <v>152.01105610666406</v>
      </c>
      <c r="KQ423" s="20">
        <f t="shared" si="11782"/>
        <v>163.74085099043049</v>
      </c>
      <c r="KR423" s="20">
        <f t="shared" si="11782"/>
        <v>247.00755971907697</v>
      </c>
      <c r="KS423" s="20">
        <f t="shared" si="11782"/>
        <v>168.87159653123649</v>
      </c>
      <c r="KT423" s="20">
        <f t="shared" si="11782"/>
        <v>416.61836859684593</v>
      </c>
      <c r="KU423" s="20">
        <f t="shared" si="11782"/>
        <v>374.93200433429297</v>
      </c>
      <c r="KV423" s="20">
        <f t="shared" si="11782"/>
        <v>392.89465763731931</v>
      </c>
      <c r="KW423" s="20">
        <f t="shared" si="11782"/>
        <v>409.93816323349864</v>
      </c>
      <c r="KX423" s="20">
        <f t="shared" si="11782"/>
        <v>201.23408741555932</v>
      </c>
      <c r="KY423" s="20">
        <f t="shared" si="11782"/>
        <v>187.55116517672215</v>
      </c>
      <c r="KZ423" s="20">
        <f t="shared" si="11782"/>
        <v>195.85592709410528</v>
      </c>
      <c r="LA423" s="20">
        <f t="shared" si="11782"/>
        <v>89.036553428290702</v>
      </c>
      <c r="LB423" s="20">
        <f t="shared" si="11782"/>
        <v>144.14938248289917</v>
      </c>
      <c r="LC423" s="20">
        <f t="shared" si="11782"/>
        <v>147.67566412870568</v>
      </c>
      <c r="LD423" s="20">
        <f t="shared" si="11782"/>
        <v>242.29896668986478</v>
      </c>
      <c r="LE423" s="20">
        <f t="shared" si="11782"/>
        <v>174.37955368119336</v>
      </c>
      <c r="LF423" s="20">
        <f t="shared" si="11782"/>
        <v>414.03843950890882</v>
      </c>
      <c r="LG423" s="20">
        <f t="shared" si="11782"/>
        <v>357.9406018551901</v>
      </c>
      <c r="LH423" s="20">
        <f t="shared" si="11782"/>
        <v>381.33293746800661</v>
      </c>
      <c r="LI423" s="20">
        <f t="shared" si="11782"/>
        <v>380.41219687636368</v>
      </c>
      <c r="LJ423" s="20">
        <f t="shared" si="11782"/>
        <v>202.05060191429217</v>
      </c>
      <c r="LK423" s="20">
        <f t="shared" si="11782"/>
        <v>176.41234963198846</v>
      </c>
      <c r="LL423" s="20">
        <f t="shared" si="11782"/>
        <v>191.95191557028772</v>
      </c>
      <c r="LM423" s="20">
        <f t="shared" si="11782"/>
        <v>79.867556882082283</v>
      </c>
      <c r="LN423" s="20">
        <f t="shared" si="11782"/>
        <v>131.65382708757863</v>
      </c>
      <c r="LO423" s="20">
        <f t="shared" si="11782"/>
        <v>145.09972423757907</v>
      </c>
      <c r="LP423" s="20">
        <f t="shared" ref="LP423:OA423" si="11783">LP422*LP419</f>
        <v>213.80146156498421</v>
      </c>
      <c r="LQ423" s="20">
        <f t="shared" si="11783"/>
        <v>157.44207525470739</v>
      </c>
      <c r="LR423" s="20">
        <f t="shared" si="11783"/>
        <v>405.6662892882257</v>
      </c>
      <c r="LS423" s="20">
        <f t="shared" si="11783"/>
        <v>326.32194247938764</v>
      </c>
      <c r="LT423" s="20">
        <f t="shared" si="11783"/>
        <v>389.25312936756666</v>
      </c>
      <c r="LU423" s="20">
        <f t="shared" si="11783"/>
        <v>339.31875015945337</v>
      </c>
      <c r="LV423" s="20">
        <f t="shared" si="11783"/>
        <v>198.8138467440576</v>
      </c>
      <c r="LW423" s="20">
        <f t="shared" si="11783"/>
        <v>196.75381025695961</v>
      </c>
      <c r="LX423" s="20">
        <f t="shared" si="11783"/>
        <v>187.28034802986156</v>
      </c>
      <c r="LY423" s="20">
        <f t="shared" si="11783"/>
        <v>84.576466222004981</v>
      </c>
      <c r="LZ423" s="20">
        <f t="shared" si="11783"/>
        <v>137.74820825840314</v>
      </c>
      <c r="MA423" s="20">
        <f t="shared" si="11783"/>
        <v>148.84670410967729</v>
      </c>
      <c r="MB423" s="20">
        <f t="shared" si="11783"/>
        <v>251.05739014564998</v>
      </c>
      <c r="MC423" s="20">
        <f t="shared" si="11783"/>
        <v>155.8880340317501</v>
      </c>
      <c r="MD423" s="20">
        <f t="shared" si="11783"/>
        <v>408.28594727828556</v>
      </c>
      <c r="ME423" s="20">
        <f t="shared" si="11783"/>
        <v>326.71409396621732</v>
      </c>
      <c r="MF423" s="20">
        <f t="shared" si="11783"/>
        <v>369.27465988161555</v>
      </c>
      <c r="MG423" s="20">
        <f t="shared" si="11783"/>
        <v>356.16187748692914</v>
      </c>
      <c r="MH423" s="20">
        <f t="shared" si="11783"/>
        <v>190.33656186195671</v>
      </c>
      <c r="MI423" s="20">
        <f t="shared" si="11783"/>
        <v>193.95637870323949</v>
      </c>
      <c r="MJ423" s="20">
        <f t="shared" si="11783"/>
        <v>194.58045953263593</v>
      </c>
      <c r="MK423" s="20">
        <f t="shared" si="11783"/>
        <v>83.965457919531971</v>
      </c>
      <c r="ML423" s="20">
        <f t="shared" si="11783"/>
        <v>143.53198093100934</v>
      </c>
      <c r="MM423" s="20">
        <f t="shared" si="11783"/>
        <v>147.03695848396501</v>
      </c>
      <c r="MN423" s="20">
        <f t="shared" si="11783"/>
        <v>261.43540078305313</v>
      </c>
      <c r="MO423" s="20">
        <f t="shared" si="11783"/>
        <v>163.81290747643723</v>
      </c>
      <c r="MP423" s="20">
        <f t="shared" si="11783"/>
        <v>373.65182420379313</v>
      </c>
      <c r="MQ423" s="20">
        <f t="shared" si="11783"/>
        <v>341.08954907388346</v>
      </c>
      <c r="MR423" s="20">
        <f t="shared" si="11783"/>
        <v>346.31325795702355</v>
      </c>
      <c r="MS423" s="20">
        <f t="shared" si="11783"/>
        <v>370.53541067669636</v>
      </c>
      <c r="MT423" s="20">
        <f t="shared" si="11783"/>
        <v>187.86085972311903</v>
      </c>
      <c r="MU423" s="20">
        <f t="shared" si="11783"/>
        <v>189.56020338586197</v>
      </c>
      <c r="MV423" s="20">
        <f t="shared" si="11783"/>
        <v>188.44343132324914</v>
      </c>
      <c r="MW423" s="20">
        <f t="shared" si="11783"/>
        <v>89.091844811428302</v>
      </c>
      <c r="MX423" s="20">
        <f t="shared" si="11783"/>
        <v>136.89076023377751</v>
      </c>
      <c r="MY423" s="20">
        <f t="shared" si="11783"/>
        <v>141.89774464472799</v>
      </c>
      <c r="MZ423" s="20">
        <f t="shared" si="11783"/>
        <v>254.95704473887989</v>
      </c>
      <c r="NA423" s="20">
        <f t="shared" si="11783"/>
        <v>163.55367755989721</v>
      </c>
      <c r="NB423" s="20">
        <f t="shared" si="11783"/>
        <v>348.38308224534592</v>
      </c>
      <c r="NC423" s="20">
        <f t="shared" si="11783"/>
        <v>310.7214994463821</v>
      </c>
      <c r="ND423" s="20">
        <f t="shared" si="11783"/>
        <v>318.38738075540545</v>
      </c>
      <c r="NE423" s="20">
        <f t="shared" si="11783"/>
        <v>363.05320593251798</v>
      </c>
      <c r="NF423" s="20">
        <f t="shared" si="11783"/>
        <v>177.74238215673964</v>
      </c>
      <c r="NG423" s="20">
        <f t="shared" si="11783"/>
        <v>179.17573883602574</v>
      </c>
      <c r="NH423" s="20">
        <f t="shared" si="11783"/>
        <v>174.40285180182153</v>
      </c>
      <c r="NI423" s="20">
        <f t="shared" si="11783"/>
        <v>77.462385793866929</v>
      </c>
      <c r="NJ423" s="20">
        <f t="shared" si="11783"/>
        <v>130.63600823341659</v>
      </c>
      <c r="NK423" s="20">
        <f t="shared" si="11783"/>
        <v>137.45733002000313</v>
      </c>
      <c r="NL423" s="20">
        <f t="shared" si="11783"/>
        <v>237.68892607012995</v>
      </c>
      <c r="NM423" s="20">
        <f t="shared" si="11783"/>
        <v>147.36559428051856</v>
      </c>
      <c r="NN423" s="20">
        <f t="shared" si="11783"/>
        <v>351.05897438234842</v>
      </c>
      <c r="NO423" s="20">
        <f t="shared" si="11783"/>
        <v>297.09612479401557</v>
      </c>
      <c r="NP423" s="20">
        <f t="shared" si="11783"/>
        <v>310.42936668142175</v>
      </c>
      <c r="NQ423" s="20">
        <f t="shared" si="11783"/>
        <v>345.91561656147849</v>
      </c>
      <c r="NR423" s="20">
        <f t="shared" si="11783"/>
        <v>157.0639480170008</v>
      </c>
      <c r="NS423" s="20">
        <f t="shared" si="11783"/>
        <v>154.19655659975621</v>
      </c>
      <c r="NT423" s="20">
        <f t="shared" si="11783"/>
        <v>166.54799620656723</v>
      </c>
      <c r="NU423" s="20">
        <f t="shared" si="11783"/>
        <v>67.374717897037428</v>
      </c>
      <c r="NV423" s="20">
        <f t="shared" si="11783"/>
        <v>117.41259420933082</v>
      </c>
      <c r="NW423" s="20">
        <f t="shared" si="11783"/>
        <v>130.40031111149534</v>
      </c>
      <c r="NX423" s="20">
        <f t="shared" si="11783"/>
        <v>198.57584230513609</v>
      </c>
      <c r="NY423" s="20">
        <f t="shared" si="11783"/>
        <v>141.20303039822235</v>
      </c>
      <c r="NZ423" s="20">
        <f t="shared" si="11783"/>
        <v>359.39144104089746</v>
      </c>
      <c r="OA423" s="20">
        <f t="shared" si="11783"/>
        <v>266.22504290159031</v>
      </c>
      <c r="OB423" s="20">
        <f t="shared" ref="OB423:PW423" si="11784">OB422*OB419</f>
        <v>300.13827921509295</v>
      </c>
      <c r="OC423" s="20">
        <f t="shared" si="11784"/>
        <v>309.34912497390695</v>
      </c>
      <c r="OD423" s="20">
        <f t="shared" si="11784"/>
        <v>163.71921076957253</v>
      </c>
      <c r="OE423" s="20">
        <f t="shared" si="11784"/>
        <v>169.49029124191873</v>
      </c>
      <c r="OF423" s="20">
        <f t="shared" si="11784"/>
        <v>171.03399259696158</v>
      </c>
      <c r="OG423" s="20">
        <f t="shared" si="11784"/>
        <v>73.320084565567811</v>
      </c>
      <c r="OH423" s="20">
        <f t="shared" si="11784"/>
        <v>117.9586575566404</v>
      </c>
      <c r="OI423" s="20">
        <f t="shared" si="11784"/>
        <v>133.48008856481428</v>
      </c>
      <c r="OJ423" s="20">
        <f t="shared" si="11784"/>
        <v>203.50751555818476</v>
      </c>
      <c r="OK423" s="20">
        <f t="shared" si="11784"/>
        <v>152.83444692093178</v>
      </c>
      <c r="OL423" s="20">
        <f t="shared" si="11784"/>
        <v>353.58000697315015</v>
      </c>
      <c r="OM423" s="20">
        <f t="shared" si="11784"/>
        <v>269.45295656313976</v>
      </c>
      <c r="ON423" s="20">
        <f t="shared" si="11784"/>
        <v>271.36064720498683</v>
      </c>
      <c r="OO423" s="20">
        <f t="shared" si="11784"/>
        <v>264.54750683915375</v>
      </c>
      <c r="OP423" s="20">
        <f t="shared" si="11784"/>
        <v>155.28950579859611</v>
      </c>
      <c r="OQ423" s="20">
        <f t="shared" si="11784"/>
        <v>156.45181542426059</v>
      </c>
      <c r="OR423" s="20">
        <f t="shared" si="11784"/>
        <v>153.74479302722136</v>
      </c>
      <c r="OS423" s="20">
        <f t="shared" si="11784"/>
        <v>67.207554374208442</v>
      </c>
      <c r="OT423" s="20">
        <f t="shared" si="11784"/>
        <v>111.4136113035856</v>
      </c>
      <c r="OU423" s="20">
        <f t="shared" si="11784"/>
        <v>121.54343372225217</v>
      </c>
      <c r="OV423" s="20">
        <f t="shared" si="11784"/>
        <v>209.67428822543303</v>
      </c>
      <c r="OW423" s="20">
        <f t="shared" si="11784"/>
        <v>132.33003181987115</v>
      </c>
      <c r="OX423" s="20">
        <f t="shared" si="11784"/>
        <v>305.47858598131</v>
      </c>
      <c r="OY423" s="20">
        <f t="shared" si="11784"/>
        <v>258.11136479188991</v>
      </c>
      <c r="OZ423" s="20">
        <f t="shared" si="11784"/>
        <v>243.99543623324041</v>
      </c>
      <c r="PA423" s="20">
        <f t="shared" si="11784"/>
        <v>273.24503292332798</v>
      </c>
      <c r="PB423" s="20">
        <f t="shared" si="11784"/>
        <v>148.28185405070002</v>
      </c>
      <c r="PC423" s="20">
        <f t="shared" si="11784"/>
        <v>145.51780982397813</v>
      </c>
      <c r="PD423" s="20">
        <f t="shared" si="11784"/>
        <v>143.94879441159739</v>
      </c>
      <c r="PE423" s="20">
        <f t="shared" si="11784"/>
        <v>58.024794687326448</v>
      </c>
      <c r="PF423" s="20">
        <f t="shared" si="11784"/>
        <v>106.12789539223101</v>
      </c>
      <c r="PG423" s="20">
        <f t="shared" si="11784"/>
        <v>112.08762190741172</v>
      </c>
      <c r="PH423" s="20">
        <f t="shared" si="11784"/>
        <v>199.54538551728893</v>
      </c>
      <c r="PI423" s="20">
        <f t="shared" si="11784"/>
        <v>118.19454906214398</v>
      </c>
      <c r="PJ423" s="20">
        <f t="shared" si="11784"/>
        <v>271.4269752982475</v>
      </c>
      <c r="PK423" s="20">
        <f t="shared" si="11784"/>
        <v>247.13877132878363</v>
      </c>
      <c r="PL423" s="20">
        <f t="shared" si="11784"/>
        <v>222.58516669974253</v>
      </c>
      <c r="PM423" s="20">
        <f t="shared" si="11784"/>
        <v>250.30592166355251</v>
      </c>
      <c r="PN423" s="20">
        <f t="shared" si="11784"/>
        <v>136.70940725405205</v>
      </c>
      <c r="PO423" s="20">
        <f t="shared" si="11784"/>
        <v>139.1171065972234</v>
      </c>
      <c r="PP423" s="20">
        <f t="shared" si="11784"/>
        <v>132.73806016341626</v>
      </c>
      <c r="PQ423" s="20">
        <f t="shared" si="11784"/>
        <v>58.347094524896185</v>
      </c>
      <c r="PR423" s="20">
        <f t="shared" si="11784"/>
        <v>96.930276453490123</v>
      </c>
      <c r="PS423" s="20">
        <f t="shared" si="11784"/>
        <v>103.88355893377154</v>
      </c>
      <c r="PT423" s="20">
        <f t="shared" si="11784"/>
        <v>181.69170648337197</v>
      </c>
      <c r="PU423" s="20">
        <f t="shared" si="11784"/>
        <v>112.5275419824243</v>
      </c>
      <c r="PV423" s="20">
        <f t="shared" si="11784"/>
        <v>264.59701101525388</v>
      </c>
      <c r="PW423" s="20">
        <f t="shared" si="11784"/>
        <v>236.28686136985826</v>
      </c>
    </row>
    <row r="425" spans="1:439" ht="15" x14ac:dyDescent="0.2">
      <c r="B425" s="32" t="s">
        <v>78</v>
      </c>
      <c r="L425" s="19"/>
    </row>
    <row r="426" spans="1:439" x14ac:dyDescent="0.15">
      <c r="B426" s="28"/>
      <c r="C426" s="28"/>
      <c r="D426" s="28" t="s">
        <v>24</v>
      </c>
      <c r="E426" s="53">
        <v>2024</v>
      </c>
      <c r="F426" s="53"/>
      <c r="G426" s="53"/>
      <c r="H426" s="53">
        <v>2025</v>
      </c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>
        <v>2026</v>
      </c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>
        <v>2027</v>
      </c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>
        <v>2028</v>
      </c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>
        <v>2029</v>
      </c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>
        <v>2030</v>
      </c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>
        <v>2031</v>
      </c>
      <c r="CC426" s="53"/>
      <c r="CD426" s="53"/>
      <c r="CE426" s="53"/>
      <c r="CF426" s="53"/>
      <c r="CG426" s="53"/>
      <c r="CH426" s="53"/>
      <c r="CI426" s="53"/>
      <c r="CJ426" s="53"/>
      <c r="CK426" s="53"/>
      <c r="CL426" s="53"/>
      <c r="CM426" s="53"/>
      <c r="CN426" s="53">
        <v>2032</v>
      </c>
      <c r="CO426" s="53"/>
      <c r="CP426" s="53"/>
      <c r="CQ426" s="53"/>
      <c r="CR426" s="53"/>
      <c r="CS426" s="53"/>
      <c r="CT426" s="53"/>
      <c r="CU426" s="53"/>
      <c r="CV426" s="53"/>
      <c r="CW426" s="53"/>
      <c r="CX426" s="53"/>
      <c r="CY426" s="53"/>
      <c r="CZ426" s="53">
        <v>2033</v>
      </c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>
        <v>2034</v>
      </c>
      <c r="DM426" s="53"/>
      <c r="DN426" s="53"/>
      <c r="DO426" s="53"/>
      <c r="DP426" s="53"/>
      <c r="DQ426" s="53"/>
      <c r="DR426" s="53"/>
      <c r="DS426" s="53"/>
      <c r="DT426" s="53"/>
      <c r="DU426" s="53"/>
      <c r="DV426" s="53"/>
      <c r="DW426" s="53"/>
      <c r="DX426" s="53">
        <v>2035</v>
      </c>
      <c r="DY426" s="53"/>
      <c r="DZ426" s="53"/>
      <c r="EA426" s="53"/>
      <c r="EB426" s="53"/>
      <c r="EC426" s="53"/>
      <c r="ED426" s="53"/>
      <c r="EE426" s="53"/>
      <c r="EF426" s="53"/>
      <c r="EG426" s="53"/>
      <c r="EH426" s="53"/>
      <c r="EI426" s="53"/>
      <c r="EJ426" s="53">
        <v>2036</v>
      </c>
      <c r="EK426" s="53"/>
      <c r="EL426" s="53"/>
      <c r="EM426" s="53"/>
      <c r="EN426" s="53"/>
      <c r="EO426" s="53"/>
      <c r="EP426" s="53"/>
      <c r="EQ426" s="53"/>
      <c r="ER426" s="53"/>
      <c r="ES426" s="53"/>
      <c r="ET426" s="53"/>
      <c r="EU426" s="53"/>
      <c r="EV426" s="53">
        <v>2037</v>
      </c>
      <c r="EW426" s="53"/>
      <c r="EX426" s="53"/>
      <c r="EY426" s="53"/>
      <c r="EZ426" s="53"/>
      <c r="FA426" s="53"/>
      <c r="FB426" s="53"/>
      <c r="FC426" s="53"/>
      <c r="FD426" s="53"/>
      <c r="FE426" s="53"/>
      <c r="FF426" s="53"/>
      <c r="FG426" s="53"/>
      <c r="FH426" s="53">
        <v>2038</v>
      </c>
      <c r="FI426" s="53"/>
      <c r="FJ426" s="53"/>
      <c r="FK426" s="53"/>
      <c r="FL426" s="53"/>
      <c r="FM426" s="53"/>
      <c r="FN426" s="53"/>
      <c r="FO426" s="53"/>
      <c r="FP426" s="53"/>
      <c r="FQ426" s="53"/>
      <c r="FR426" s="53"/>
      <c r="FS426" s="53"/>
      <c r="FT426" s="53">
        <v>2039</v>
      </c>
      <c r="FU426" s="53"/>
      <c r="FV426" s="53"/>
      <c r="FW426" s="53"/>
      <c r="FX426" s="53"/>
      <c r="FY426" s="53"/>
      <c r="FZ426" s="53"/>
      <c r="GA426" s="53"/>
      <c r="GB426" s="53"/>
      <c r="GC426" s="53"/>
      <c r="GD426" s="53"/>
      <c r="GE426" s="53"/>
      <c r="GF426" s="53">
        <v>2040</v>
      </c>
      <c r="GG426" s="53"/>
      <c r="GH426" s="53"/>
      <c r="GI426" s="53"/>
      <c r="GJ426" s="53"/>
      <c r="GK426" s="53"/>
      <c r="GL426" s="53"/>
      <c r="GM426" s="53"/>
      <c r="GN426" s="53"/>
      <c r="GO426" s="53"/>
      <c r="GP426" s="53"/>
      <c r="GQ426" s="53"/>
      <c r="GR426" s="53">
        <v>2041</v>
      </c>
      <c r="GS426" s="53"/>
      <c r="GT426" s="53"/>
      <c r="GU426" s="53"/>
      <c r="GV426" s="53"/>
      <c r="GW426" s="53"/>
      <c r="GX426" s="53"/>
      <c r="GY426" s="53"/>
      <c r="GZ426" s="53"/>
      <c r="HA426" s="53"/>
      <c r="HB426" s="53"/>
      <c r="HC426" s="53"/>
      <c r="HD426" s="53">
        <v>2042</v>
      </c>
      <c r="HE426" s="53"/>
      <c r="HF426" s="53"/>
      <c r="HG426" s="53"/>
      <c r="HH426" s="53"/>
      <c r="HI426" s="53"/>
      <c r="HJ426" s="53"/>
      <c r="HK426" s="53"/>
      <c r="HL426" s="53"/>
      <c r="HM426" s="53"/>
      <c r="HN426" s="53"/>
      <c r="HO426" s="53"/>
      <c r="HP426" s="53">
        <v>2043</v>
      </c>
      <c r="HQ426" s="53"/>
      <c r="HR426" s="53"/>
      <c r="HS426" s="53"/>
      <c r="HT426" s="53"/>
      <c r="HU426" s="53"/>
      <c r="HV426" s="53"/>
      <c r="HW426" s="53"/>
      <c r="HX426" s="53"/>
      <c r="HY426" s="53"/>
      <c r="HZ426" s="53"/>
      <c r="IA426" s="53"/>
      <c r="IB426" s="53">
        <v>2044</v>
      </c>
      <c r="IC426" s="53"/>
      <c r="ID426" s="53"/>
      <c r="IE426" s="53"/>
      <c r="IF426" s="53"/>
      <c r="IG426" s="53"/>
      <c r="IH426" s="53"/>
      <c r="II426" s="53"/>
      <c r="IJ426" s="53"/>
      <c r="IK426" s="53"/>
      <c r="IL426" s="53"/>
      <c r="IM426" s="53"/>
      <c r="IN426" s="53">
        <v>2045</v>
      </c>
      <c r="IO426" s="53"/>
      <c r="IP426" s="53"/>
      <c r="IQ426" s="53"/>
      <c r="IR426" s="53"/>
      <c r="IS426" s="53"/>
      <c r="IT426" s="53"/>
      <c r="IU426" s="53"/>
      <c r="IV426" s="53"/>
      <c r="IW426" s="53"/>
      <c r="IX426" s="53"/>
      <c r="IY426" s="53"/>
      <c r="IZ426" s="53">
        <v>2046</v>
      </c>
      <c r="JA426" s="53"/>
      <c r="JB426" s="53"/>
      <c r="JC426" s="53"/>
      <c r="JD426" s="53"/>
      <c r="JE426" s="53"/>
      <c r="JF426" s="53"/>
      <c r="JG426" s="53"/>
      <c r="JH426" s="53"/>
      <c r="JI426" s="53"/>
      <c r="JJ426" s="53"/>
      <c r="JK426" s="53"/>
      <c r="JL426" s="53">
        <v>2047</v>
      </c>
      <c r="JM426" s="53"/>
      <c r="JN426" s="53"/>
      <c r="JO426" s="53"/>
      <c r="JP426" s="53"/>
      <c r="JQ426" s="53"/>
      <c r="JR426" s="53"/>
      <c r="JS426" s="53"/>
      <c r="JT426" s="53"/>
      <c r="JU426" s="53"/>
      <c r="JV426" s="53"/>
      <c r="JW426" s="53"/>
      <c r="JX426" s="53">
        <v>2048</v>
      </c>
      <c r="JY426" s="53"/>
      <c r="JZ426" s="53"/>
      <c r="KA426" s="53"/>
      <c r="KB426" s="53"/>
      <c r="KC426" s="53"/>
      <c r="KD426" s="53"/>
      <c r="KE426" s="53"/>
      <c r="KF426" s="53"/>
      <c r="KG426" s="53"/>
      <c r="KH426" s="53"/>
      <c r="KI426" s="53"/>
      <c r="KJ426" s="53">
        <v>2049</v>
      </c>
      <c r="KK426" s="53"/>
      <c r="KL426" s="53"/>
      <c r="KM426" s="53"/>
      <c r="KN426" s="53"/>
      <c r="KO426" s="53"/>
      <c r="KP426" s="53"/>
      <c r="KQ426" s="53"/>
      <c r="KR426" s="53"/>
      <c r="KS426" s="53"/>
      <c r="KT426" s="53"/>
      <c r="KU426" s="53"/>
      <c r="KV426" s="53">
        <v>2050</v>
      </c>
      <c r="KW426" s="53"/>
      <c r="KX426" s="53"/>
      <c r="KY426" s="53"/>
      <c r="KZ426" s="53"/>
      <c r="LA426" s="53"/>
      <c r="LB426" s="53"/>
      <c r="LC426" s="53"/>
      <c r="LD426" s="53"/>
      <c r="LE426" s="53"/>
      <c r="LF426" s="53"/>
      <c r="LG426" s="53"/>
      <c r="LH426" s="53">
        <v>2051</v>
      </c>
      <c r="LI426" s="53"/>
      <c r="LJ426" s="53"/>
      <c r="LK426" s="53"/>
      <c r="LL426" s="53"/>
      <c r="LM426" s="53"/>
      <c r="LN426" s="53"/>
      <c r="LO426" s="53"/>
      <c r="LP426" s="53"/>
      <c r="LQ426" s="53"/>
      <c r="LR426" s="53"/>
      <c r="LS426" s="53"/>
      <c r="LT426" s="53">
        <v>2052</v>
      </c>
      <c r="LU426" s="53"/>
      <c r="LV426" s="53"/>
      <c r="LW426" s="53"/>
      <c r="LX426" s="53"/>
      <c r="LY426" s="53"/>
      <c r="LZ426" s="53"/>
      <c r="MA426" s="53"/>
      <c r="MB426" s="53"/>
      <c r="MC426" s="53"/>
      <c r="MD426" s="53"/>
      <c r="ME426" s="53"/>
      <c r="MF426" s="53">
        <v>2053</v>
      </c>
      <c r="MG426" s="53"/>
      <c r="MH426" s="53"/>
      <c r="MI426" s="53"/>
      <c r="MJ426" s="53"/>
      <c r="MK426" s="53"/>
      <c r="ML426" s="53"/>
      <c r="MM426" s="53"/>
      <c r="MN426" s="53"/>
      <c r="MO426" s="53"/>
      <c r="MP426" s="53"/>
      <c r="MQ426" s="53"/>
      <c r="MR426" s="53">
        <v>2054</v>
      </c>
      <c r="MS426" s="53"/>
      <c r="MT426" s="53"/>
      <c r="MU426" s="53"/>
      <c r="MV426" s="53"/>
      <c r="MW426" s="53"/>
      <c r="MX426" s="53"/>
      <c r="MY426" s="53"/>
      <c r="MZ426" s="53"/>
      <c r="NA426" s="53"/>
      <c r="NB426" s="53"/>
      <c r="NC426" s="53"/>
      <c r="ND426" s="53">
        <v>2055</v>
      </c>
      <c r="NE426" s="53"/>
      <c r="NF426" s="53"/>
      <c r="NG426" s="53"/>
      <c r="NH426" s="53"/>
      <c r="NI426" s="53"/>
      <c r="NJ426" s="53"/>
      <c r="NK426" s="53"/>
      <c r="NL426" s="53"/>
      <c r="NM426" s="53"/>
      <c r="NN426" s="53"/>
      <c r="NO426" s="53"/>
      <c r="NP426" s="53">
        <v>2056</v>
      </c>
      <c r="NQ426" s="53"/>
      <c r="NR426" s="53"/>
      <c r="NS426" s="53"/>
      <c r="NT426" s="53"/>
      <c r="NU426" s="53"/>
      <c r="NV426" s="53"/>
      <c r="NW426" s="53"/>
      <c r="NX426" s="53"/>
      <c r="NY426" s="53"/>
      <c r="NZ426" s="53"/>
      <c r="OA426" s="53"/>
      <c r="OB426" s="53">
        <v>2057</v>
      </c>
      <c r="OC426" s="53"/>
      <c r="OD426" s="53"/>
      <c r="OE426" s="53"/>
      <c r="OF426" s="53"/>
      <c r="OG426" s="53"/>
      <c r="OH426" s="53"/>
      <c r="OI426" s="53"/>
      <c r="OJ426" s="53"/>
      <c r="OK426" s="53"/>
      <c r="OL426" s="53"/>
      <c r="OM426" s="53"/>
      <c r="ON426" s="53">
        <v>2058</v>
      </c>
      <c r="OO426" s="53"/>
      <c r="OP426" s="53"/>
      <c r="OQ426" s="53"/>
      <c r="OR426" s="53"/>
      <c r="OS426" s="53"/>
      <c r="OT426" s="53"/>
      <c r="OU426" s="53"/>
      <c r="OV426" s="53"/>
      <c r="OW426" s="53"/>
      <c r="OX426" s="53"/>
      <c r="OY426" s="53"/>
      <c r="OZ426" s="53">
        <v>2059</v>
      </c>
      <c r="PA426" s="53"/>
      <c r="PB426" s="53"/>
      <c r="PC426" s="53"/>
      <c r="PD426" s="53"/>
      <c r="PE426" s="53"/>
      <c r="PF426" s="53"/>
      <c r="PG426" s="53"/>
      <c r="PH426" s="53"/>
      <c r="PI426" s="53"/>
      <c r="PJ426" s="53"/>
      <c r="PK426" s="53"/>
      <c r="PL426" s="53">
        <v>2060</v>
      </c>
      <c r="PM426" s="53"/>
      <c r="PN426" s="53"/>
      <c r="PO426" s="53"/>
      <c r="PP426" s="53"/>
      <c r="PQ426" s="53"/>
      <c r="PR426" s="53"/>
      <c r="PS426" s="53"/>
      <c r="PT426" s="53"/>
      <c r="PU426" s="53"/>
      <c r="PV426" s="53"/>
      <c r="PW426" s="53"/>
    </row>
    <row r="427" spans="1:439" x14ac:dyDescent="0.15">
      <c r="B427" s="11" t="s">
        <v>45</v>
      </c>
      <c r="H427" s="11">
        <v>1</v>
      </c>
      <c r="I427" s="11">
        <f t="shared" ref="I427" si="11785">H427+1</f>
        <v>2</v>
      </c>
      <c r="J427" s="11">
        <f t="shared" ref="J427" si="11786">I427+1</f>
        <v>3</v>
      </c>
      <c r="K427" s="11">
        <f t="shared" ref="K427" si="11787">J427+1</f>
        <v>4</v>
      </c>
      <c r="L427" s="11">
        <f t="shared" ref="L427" si="11788">K427+1</f>
        <v>5</v>
      </c>
      <c r="M427" s="11">
        <f t="shared" ref="M427" si="11789">L427+1</f>
        <v>6</v>
      </c>
      <c r="N427" s="11">
        <f t="shared" ref="N427" si="11790">M427+1</f>
        <v>7</v>
      </c>
      <c r="O427" s="11">
        <f t="shared" ref="O427" si="11791">N427+1</f>
        <v>8</v>
      </c>
      <c r="P427" s="11">
        <f t="shared" ref="P427" si="11792">O427+1</f>
        <v>9</v>
      </c>
      <c r="Q427" s="11">
        <f t="shared" ref="Q427" si="11793">P427+1</f>
        <v>10</v>
      </c>
      <c r="R427" s="11">
        <f t="shared" ref="R427" si="11794">Q427+1</f>
        <v>11</v>
      </c>
      <c r="S427" s="11">
        <f t="shared" ref="S427" si="11795">R427+1</f>
        <v>12</v>
      </c>
      <c r="T427" s="11">
        <v>1</v>
      </c>
      <c r="U427" s="11">
        <f t="shared" ref="U427" si="11796">T427+1</f>
        <v>2</v>
      </c>
      <c r="V427" s="11">
        <f t="shared" ref="V427" si="11797">U427+1</f>
        <v>3</v>
      </c>
      <c r="W427" s="11">
        <f t="shared" ref="W427" si="11798">V427+1</f>
        <v>4</v>
      </c>
      <c r="X427" s="11">
        <f t="shared" ref="X427" si="11799">W427+1</f>
        <v>5</v>
      </c>
      <c r="Y427" s="11">
        <f t="shared" ref="Y427" si="11800">X427+1</f>
        <v>6</v>
      </c>
      <c r="Z427" s="11">
        <f t="shared" ref="Z427" si="11801">Y427+1</f>
        <v>7</v>
      </c>
      <c r="AA427" s="11">
        <f t="shared" ref="AA427" si="11802">Z427+1</f>
        <v>8</v>
      </c>
      <c r="AB427" s="11">
        <f t="shared" ref="AB427" si="11803">AA427+1</f>
        <v>9</v>
      </c>
      <c r="AC427" s="11">
        <f t="shared" ref="AC427" si="11804">AB427+1</f>
        <v>10</v>
      </c>
      <c r="AD427" s="11">
        <f t="shared" ref="AD427" si="11805">AC427+1</f>
        <v>11</v>
      </c>
      <c r="AE427" s="11">
        <f t="shared" ref="AE427" si="11806">AD427+1</f>
        <v>12</v>
      </c>
      <c r="AF427" s="11">
        <v>1</v>
      </c>
      <c r="AG427" s="11">
        <f t="shared" ref="AG427" si="11807">AF427+1</f>
        <v>2</v>
      </c>
      <c r="AH427" s="11">
        <f t="shared" ref="AH427" si="11808">AG427+1</f>
        <v>3</v>
      </c>
      <c r="AI427" s="11">
        <f t="shared" ref="AI427" si="11809">AH427+1</f>
        <v>4</v>
      </c>
      <c r="AJ427" s="11">
        <f t="shared" ref="AJ427" si="11810">AI427+1</f>
        <v>5</v>
      </c>
      <c r="AK427" s="11">
        <f t="shared" ref="AK427" si="11811">AJ427+1</f>
        <v>6</v>
      </c>
      <c r="AL427" s="11">
        <f t="shared" ref="AL427" si="11812">AK427+1</f>
        <v>7</v>
      </c>
      <c r="AM427" s="11">
        <f t="shared" ref="AM427" si="11813">AL427+1</f>
        <v>8</v>
      </c>
      <c r="AN427" s="11">
        <f t="shared" ref="AN427" si="11814">AM427+1</f>
        <v>9</v>
      </c>
      <c r="AO427" s="11">
        <f t="shared" ref="AO427" si="11815">AN427+1</f>
        <v>10</v>
      </c>
      <c r="AP427" s="11">
        <f t="shared" ref="AP427" si="11816">AO427+1</f>
        <v>11</v>
      </c>
      <c r="AQ427" s="11">
        <f t="shared" ref="AQ427" si="11817">AP427+1</f>
        <v>12</v>
      </c>
      <c r="AR427" s="11">
        <v>1</v>
      </c>
      <c r="AS427" s="11">
        <f t="shared" ref="AS427" si="11818">AR427+1</f>
        <v>2</v>
      </c>
      <c r="AT427" s="11">
        <f t="shared" ref="AT427" si="11819">AS427+1</f>
        <v>3</v>
      </c>
      <c r="AU427" s="11">
        <f t="shared" ref="AU427" si="11820">AT427+1</f>
        <v>4</v>
      </c>
      <c r="AV427" s="11">
        <f t="shared" ref="AV427" si="11821">AU427+1</f>
        <v>5</v>
      </c>
      <c r="AW427" s="11">
        <f t="shared" ref="AW427" si="11822">AV427+1</f>
        <v>6</v>
      </c>
      <c r="AX427" s="11">
        <f t="shared" ref="AX427" si="11823">AW427+1</f>
        <v>7</v>
      </c>
      <c r="AY427" s="11">
        <f t="shared" ref="AY427" si="11824">AX427+1</f>
        <v>8</v>
      </c>
      <c r="AZ427" s="11">
        <f t="shared" ref="AZ427" si="11825">AY427+1</f>
        <v>9</v>
      </c>
      <c r="BA427" s="11">
        <f t="shared" ref="BA427" si="11826">AZ427+1</f>
        <v>10</v>
      </c>
      <c r="BB427" s="11">
        <f t="shared" ref="BB427" si="11827">BA427+1</f>
        <v>11</v>
      </c>
      <c r="BC427" s="11">
        <f t="shared" ref="BC427" si="11828">BB427+1</f>
        <v>12</v>
      </c>
      <c r="BD427" s="11">
        <v>1</v>
      </c>
      <c r="BE427" s="11">
        <f t="shared" ref="BE427" si="11829">BD427+1</f>
        <v>2</v>
      </c>
      <c r="BF427" s="11">
        <f t="shared" ref="BF427" si="11830">BE427+1</f>
        <v>3</v>
      </c>
      <c r="BG427" s="11">
        <f t="shared" ref="BG427" si="11831">BF427+1</f>
        <v>4</v>
      </c>
      <c r="BH427" s="11">
        <f t="shared" ref="BH427" si="11832">BG427+1</f>
        <v>5</v>
      </c>
      <c r="BI427" s="11">
        <f t="shared" ref="BI427" si="11833">BH427+1</f>
        <v>6</v>
      </c>
      <c r="BJ427" s="11">
        <f t="shared" ref="BJ427" si="11834">BI427+1</f>
        <v>7</v>
      </c>
      <c r="BK427" s="11">
        <f t="shared" ref="BK427" si="11835">BJ427+1</f>
        <v>8</v>
      </c>
      <c r="BL427" s="11">
        <f t="shared" ref="BL427" si="11836">BK427+1</f>
        <v>9</v>
      </c>
      <c r="BM427" s="11">
        <f t="shared" ref="BM427" si="11837">BL427+1</f>
        <v>10</v>
      </c>
      <c r="BN427" s="11">
        <f t="shared" ref="BN427" si="11838">BM427+1</f>
        <v>11</v>
      </c>
      <c r="BO427" s="11">
        <f t="shared" ref="BO427" si="11839">BN427+1</f>
        <v>12</v>
      </c>
      <c r="BP427" s="11">
        <v>1</v>
      </c>
      <c r="BQ427" s="11">
        <f t="shared" ref="BQ427" si="11840">BP427+1</f>
        <v>2</v>
      </c>
      <c r="BR427" s="11">
        <f t="shared" ref="BR427" si="11841">BQ427+1</f>
        <v>3</v>
      </c>
      <c r="BS427" s="11">
        <f t="shared" ref="BS427" si="11842">BR427+1</f>
        <v>4</v>
      </c>
      <c r="BT427" s="11">
        <f t="shared" ref="BT427" si="11843">BS427+1</f>
        <v>5</v>
      </c>
      <c r="BU427" s="11">
        <f t="shared" ref="BU427" si="11844">BT427+1</f>
        <v>6</v>
      </c>
      <c r="BV427" s="11">
        <f t="shared" ref="BV427" si="11845">BU427+1</f>
        <v>7</v>
      </c>
      <c r="BW427" s="11">
        <f t="shared" ref="BW427" si="11846">BV427+1</f>
        <v>8</v>
      </c>
      <c r="BX427" s="11">
        <f t="shared" ref="BX427" si="11847">BW427+1</f>
        <v>9</v>
      </c>
      <c r="BY427" s="11">
        <f t="shared" ref="BY427" si="11848">BX427+1</f>
        <v>10</v>
      </c>
      <c r="BZ427" s="11">
        <f t="shared" ref="BZ427" si="11849">BY427+1</f>
        <v>11</v>
      </c>
      <c r="CA427" s="11">
        <f t="shared" ref="CA427" si="11850">BZ427+1</f>
        <v>12</v>
      </c>
      <c r="CB427" s="11">
        <v>1</v>
      </c>
      <c r="CC427" s="11">
        <f t="shared" ref="CC427" si="11851">CB427+1</f>
        <v>2</v>
      </c>
      <c r="CD427" s="11">
        <f t="shared" ref="CD427" si="11852">CC427+1</f>
        <v>3</v>
      </c>
      <c r="CE427" s="11">
        <f t="shared" ref="CE427" si="11853">CD427+1</f>
        <v>4</v>
      </c>
      <c r="CF427" s="11">
        <f t="shared" ref="CF427" si="11854">CE427+1</f>
        <v>5</v>
      </c>
      <c r="CG427" s="11">
        <f t="shared" ref="CG427" si="11855">CF427+1</f>
        <v>6</v>
      </c>
      <c r="CH427" s="11">
        <f t="shared" ref="CH427" si="11856">CG427+1</f>
        <v>7</v>
      </c>
      <c r="CI427" s="11">
        <f t="shared" ref="CI427" si="11857">CH427+1</f>
        <v>8</v>
      </c>
      <c r="CJ427" s="11">
        <f t="shared" ref="CJ427" si="11858">CI427+1</f>
        <v>9</v>
      </c>
      <c r="CK427" s="11">
        <f t="shared" ref="CK427" si="11859">CJ427+1</f>
        <v>10</v>
      </c>
      <c r="CL427" s="11">
        <f t="shared" ref="CL427" si="11860">CK427+1</f>
        <v>11</v>
      </c>
      <c r="CM427" s="11">
        <f t="shared" ref="CM427" si="11861">CL427+1</f>
        <v>12</v>
      </c>
      <c r="CN427" s="11">
        <v>1</v>
      </c>
      <c r="CO427" s="11">
        <f t="shared" ref="CO427" si="11862">CN427+1</f>
        <v>2</v>
      </c>
      <c r="CP427" s="11">
        <f t="shared" ref="CP427" si="11863">CO427+1</f>
        <v>3</v>
      </c>
      <c r="CQ427" s="11">
        <f t="shared" ref="CQ427" si="11864">CP427+1</f>
        <v>4</v>
      </c>
      <c r="CR427" s="11">
        <f t="shared" ref="CR427" si="11865">CQ427+1</f>
        <v>5</v>
      </c>
      <c r="CS427" s="11">
        <f t="shared" ref="CS427" si="11866">CR427+1</f>
        <v>6</v>
      </c>
      <c r="CT427" s="11">
        <f t="shared" ref="CT427" si="11867">CS427+1</f>
        <v>7</v>
      </c>
      <c r="CU427" s="11">
        <f t="shared" ref="CU427" si="11868">CT427+1</f>
        <v>8</v>
      </c>
      <c r="CV427" s="11">
        <f t="shared" ref="CV427" si="11869">CU427+1</f>
        <v>9</v>
      </c>
      <c r="CW427" s="11">
        <f t="shared" ref="CW427" si="11870">CV427+1</f>
        <v>10</v>
      </c>
      <c r="CX427" s="11">
        <f t="shared" ref="CX427" si="11871">CW427+1</f>
        <v>11</v>
      </c>
      <c r="CY427" s="11">
        <f t="shared" ref="CY427" si="11872">CX427+1</f>
        <v>12</v>
      </c>
      <c r="CZ427" s="11">
        <v>1</v>
      </c>
      <c r="DA427" s="11">
        <f t="shared" ref="DA427" si="11873">CZ427+1</f>
        <v>2</v>
      </c>
      <c r="DB427" s="11">
        <f t="shared" ref="DB427" si="11874">DA427+1</f>
        <v>3</v>
      </c>
      <c r="DC427" s="11">
        <f t="shared" ref="DC427" si="11875">DB427+1</f>
        <v>4</v>
      </c>
      <c r="DD427" s="11">
        <f t="shared" ref="DD427" si="11876">DC427+1</f>
        <v>5</v>
      </c>
      <c r="DE427" s="11">
        <f t="shared" ref="DE427" si="11877">DD427+1</f>
        <v>6</v>
      </c>
      <c r="DF427" s="11">
        <f t="shared" ref="DF427" si="11878">DE427+1</f>
        <v>7</v>
      </c>
      <c r="DG427" s="11">
        <f t="shared" ref="DG427" si="11879">DF427+1</f>
        <v>8</v>
      </c>
      <c r="DH427" s="11">
        <f t="shared" ref="DH427" si="11880">DG427+1</f>
        <v>9</v>
      </c>
      <c r="DI427" s="11">
        <f t="shared" ref="DI427" si="11881">DH427+1</f>
        <v>10</v>
      </c>
      <c r="DJ427" s="11">
        <f t="shared" ref="DJ427" si="11882">DI427+1</f>
        <v>11</v>
      </c>
      <c r="DK427" s="11">
        <f t="shared" ref="DK427" si="11883">DJ427+1</f>
        <v>12</v>
      </c>
      <c r="DL427" s="11">
        <v>1</v>
      </c>
      <c r="DM427" s="11">
        <f t="shared" ref="DM427" si="11884">DL427+1</f>
        <v>2</v>
      </c>
      <c r="DN427" s="11">
        <f t="shared" ref="DN427" si="11885">DM427+1</f>
        <v>3</v>
      </c>
      <c r="DO427" s="11">
        <f t="shared" ref="DO427" si="11886">DN427+1</f>
        <v>4</v>
      </c>
      <c r="DP427" s="11">
        <f t="shared" ref="DP427" si="11887">DO427+1</f>
        <v>5</v>
      </c>
      <c r="DQ427" s="11">
        <f t="shared" ref="DQ427" si="11888">DP427+1</f>
        <v>6</v>
      </c>
      <c r="DR427" s="11">
        <f t="shared" ref="DR427" si="11889">DQ427+1</f>
        <v>7</v>
      </c>
      <c r="DS427" s="11">
        <f t="shared" ref="DS427" si="11890">DR427+1</f>
        <v>8</v>
      </c>
      <c r="DT427" s="11">
        <f t="shared" ref="DT427" si="11891">DS427+1</f>
        <v>9</v>
      </c>
      <c r="DU427" s="11">
        <f t="shared" ref="DU427" si="11892">DT427+1</f>
        <v>10</v>
      </c>
      <c r="DV427" s="11">
        <f t="shared" ref="DV427" si="11893">DU427+1</f>
        <v>11</v>
      </c>
      <c r="DW427" s="11">
        <f t="shared" ref="DW427" si="11894">DV427+1</f>
        <v>12</v>
      </c>
      <c r="DX427" s="11">
        <v>1</v>
      </c>
      <c r="DY427" s="11">
        <f t="shared" ref="DY427" si="11895">DX427+1</f>
        <v>2</v>
      </c>
      <c r="DZ427" s="11">
        <f t="shared" ref="DZ427" si="11896">DY427+1</f>
        <v>3</v>
      </c>
      <c r="EA427" s="11">
        <f t="shared" ref="EA427" si="11897">DZ427+1</f>
        <v>4</v>
      </c>
      <c r="EB427" s="11">
        <f t="shared" ref="EB427" si="11898">EA427+1</f>
        <v>5</v>
      </c>
      <c r="EC427" s="11">
        <f t="shared" ref="EC427" si="11899">EB427+1</f>
        <v>6</v>
      </c>
      <c r="ED427" s="11">
        <f t="shared" ref="ED427" si="11900">EC427+1</f>
        <v>7</v>
      </c>
      <c r="EE427" s="11">
        <f t="shared" ref="EE427" si="11901">ED427+1</f>
        <v>8</v>
      </c>
      <c r="EF427" s="11">
        <f t="shared" ref="EF427" si="11902">EE427+1</f>
        <v>9</v>
      </c>
      <c r="EG427" s="11">
        <f t="shared" ref="EG427" si="11903">EF427+1</f>
        <v>10</v>
      </c>
      <c r="EH427" s="11">
        <f t="shared" ref="EH427" si="11904">EG427+1</f>
        <v>11</v>
      </c>
      <c r="EI427" s="11">
        <f t="shared" ref="EI427" si="11905">EH427+1</f>
        <v>12</v>
      </c>
      <c r="EJ427" s="11">
        <v>1</v>
      </c>
      <c r="EK427" s="11">
        <f t="shared" ref="EK427" si="11906">EJ427+1</f>
        <v>2</v>
      </c>
      <c r="EL427" s="11">
        <f t="shared" ref="EL427" si="11907">EK427+1</f>
        <v>3</v>
      </c>
      <c r="EM427" s="11">
        <f t="shared" ref="EM427" si="11908">EL427+1</f>
        <v>4</v>
      </c>
      <c r="EN427" s="11">
        <f t="shared" ref="EN427" si="11909">EM427+1</f>
        <v>5</v>
      </c>
      <c r="EO427" s="11">
        <f t="shared" ref="EO427" si="11910">EN427+1</f>
        <v>6</v>
      </c>
      <c r="EP427" s="11">
        <f t="shared" ref="EP427" si="11911">EO427+1</f>
        <v>7</v>
      </c>
      <c r="EQ427" s="11">
        <f t="shared" ref="EQ427" si="11912">EP427+1</f>
        <v>8</v>
      </c>
      <c r="ER427" s="11">
        <f t="shared" ref="ER427" si="11913">EQ427+1</f>
        <v>9</v>
      </c>
      <c r="ES427" s="11">
        <f t="shared" ref="ES427" si="11914">ER427+1</f>
        <v>10</v>
      </c>
      <c r="ET427" s="11">
        <f t="shared" ref="ET427" si="11915">ES427+1</f>
        <v>11</v>
      </c>
      <c r="EU427" s="11">
        <f t="shared" ref="EU427" si="11916">ET427+1</f>
        <v>12</v>
      </c>
      <c r="EV427" s="11">
        <v>1</v>
      </c>
      <c r="EW427" s="11">
        <f t="shared" ref="EW427" si="11917">EV427+1</f>
        <v>2</v>
      </c>
      <c r="EX427" s="11">
        <f t="shared" ref="EX427" si="11918">EW427+1</f>
        <v>3</v>
      </c>
      <c r="EY427" s="11">
        <f t="shared" ref="EY427" si="11919">EX427+1</f>
        <v>4</v>
      </c>
      <c r="EZ427" s="11">
        <f t="shared" ref="EZ427" si="11920">EY427+1</f>
        <v>5</v>
      </c>
      <c r="FA427" s="11">
        <f t="shared" ref="FA427" si="11921">EZ427+1</f>
        <v>6</v>
      </c>
      <c r="FB427" s="11">
        <f t="shared" ref="FB427" si="11922">FA427+1</f>
        <v>7</v>
      </c>
      <c r="FC427" s="11">
        <f t="shared" ref="FC427" si="11923">FB427+1</f>
        <v>8</v>
      </c>
      <c r="FD427" s="11">
        <f t="shared" ref="FD427" si="11924">FC427+1</f>
        <v>9</v>
      </c>
      <c r="FE427" s="11">
        <f t="shared" ref="FE427" si="11925">FD427+1</f>
        <v>10</v>
      </c>
      <c r="FF427" s="11">
        <f t="shared" ref="FF427" si="11926">FE427+1</f>
        <v>11</v>
      </c>
      <c r="FG427" s="11">
        <f t="shared" ref="FG427" si="11927">FF427+1</f>
        <v>12</v>
      </c>
      <c r="FH427" s="11">
        <v>1</v>
      </c>
      <c r="FI427" s="11">
        <f t="shared" ref="FI427" si="11928">FH427+1</f>
        <v>2</v>
      </c>
      <c r="FJ427" s="11">
        <f t="shared" ref="FJ427" si="11929">FI427+1</f>
        <v>3</v>
      </c>
      <c r="FK427" s="11">
        <f t="shared" ref="FK427" si="11930">FJ427+1</f>
        <v>4</v>
      </c>
      <c r="FL427" s="11">
        <f t="shared" ref="FL427" si="11931">FK427+1</f>
        <v>5</v>
      </c>
      <c r="FM427" s="11">
        <f t="shared" ref="FM427" si="11932">FL427+1</f>
        <v>6</v>
      </c>
      <c r="FN427" s="11">
        <f t="shared" ref="FN427" si="11933">FM427+1</f>
        <v>7</v>
      </c>
      <c r="FO427" s="11">
        <f t="shared" ref="FO427" si="11934">FN427+1</f>
        <v>8</v>
      </c>
      <c r="FP427" s="11">
        <f t="shared" ref="FP427" si="11935">FO427+1</f>
        <v>9</v>
      </c>
      <c r="FQ427" s="11">
        <f t="shared" ref="FQ427" si="11936">FP427+1</f>
        <v>10</v>
      </c>
      <c r="FR427" s="11">
        <f t="shared" ref="FR427" si="11937">FQ427+1</f>
        <v>11</v>
      </c>
      <c r="FS427" s="11">
        <f t="shared" ref="FS427" si="11938">FR427+1</f>
        <v>12</v>
      </c>
      <c r="FT427" s="11">
        <v>1</v>
      </c>
      <c r="FU427" s="11">
        <f t="shared" ref="FU427" si="11939">FT427+1</f>
        <v>2</v>
      </c>
      <c r="FV427" s="11">
        <f t="shared" ref="FV427" si="11940">FU427+1</f>
        <v>3</v>
      </c>
      <c r="FW427" s="11">
        <f t="shared" ref="FW427" si="11941">FV427+1</f>
        <v>4</v>
      </c>
      <c r="FX427" s="11">
        <f t="shared" ref="FX427" si="11942">FW427+1</f>
        <v>5</v>
      </c>
      <c r="FY427" s="11">
        <f t="shared" ref="FY427" si="11943">FX427+1</f>
        <v>6</v>
      </c>
      <c r="FZ427" s="11">
        <f t="shared" ref="FZ427" si="11944">FY427+1</f>
        <v>7</v>
      </c>
      <c r="GA427" s="11">
        <f t="shared" ref="GA427" si="11945">FZ427+1</f>
        <v>8</v>
      </c>
      <c r="GB427" s="11">
        <f t="shared" ref="GB427" si="11946">GA427+1</f>
        <v>9</v>
      </c>
      <c r="GC427" s="11">
        <f t="shared" ref="GC427" si="11947">GB427+1</f>
        <v>10</v>
      </c>
      <c r="GD427" s="11">
        <f t="shared" ref="GD427" si="11948">GC427+1</f>
        <v>11</v>
      </c>
      <c r="GE427" s="11">
        <f t="shared" ref="GE427" si="11949">GD427+1</f>
        <v>12</v>
      </c>
      <c r="GF427" s="11">
        <v>1</v>
      </c>
      <c r="GG427" s="11">
        <f t="shared" ref="GG427" si="11950">GF427+1</f>
        <v>2</v>
      </c>
      <c r="GH427" s="11">
        <f t="shared" ref="GH427" si="11951">GG427+1</f>
        <v>3</v>
      </c>
      <c r="GI427" s="11">
        <f t="shared" ref="GI427" si="11952">GH427+1</f>
        <v>4</v>
      </c>
      <c r="GJ427" s="11">
        <f t="shared" ref="GJ427" si="11953">GI427+1</f>
        <v>5</v>
      </c>
      <c r="GK427" s="11">
        <f t="shared" ref="GK427" si="11954">GJ427+1</f>
        <v>6</v>
      </c>
      <c r="GL427" s="11">
        <f t="shared" ref="GL427" si="11955">GK427+1</f>
        <v>7</v>
      </c>
      <c r="GM427" s="11">
        <f t="shared" ref="GM427" si="11956">GL427+1</f>
        <v>8</v>
      </c>
      <c r="GN427" s="11">
        <f t="shared" ref="GN427" si="11957">GM427+1</f>
        <v>9</v>
      </c>
      <c r="GO427" s="11">
        <f t="shared" ref="GO427" si="11958">GN427+1</f>
        <v>10</v>
      </c>
      <c r="GP427" s="11">
        <f t="shared" ref="GP427" si="11959">GO427+1</f>
        <v>11</v>
      </c>
      <c r="GQ427" s="11">
        <f t="shared" ref="GQ427" si="11960">GP427+1</f>
        <v>12</v>
      </c>
      <c r="GR427" s="11">
        <v>1</v>
      </c>
      <c r="GS427" s="11">
        <f t="shared" ref="GS427" si="11961">GR427+1</f>
        <v>2</v>
      </c>
      <c r="GT427" s="11">
        <f t="shared" ref="GT427" si="11962">GS427+1</f>
        <v>3</v>
      </c>
      <c r="GU427" s="11">
        <f t="shared" ref="GU427" si="11963">GT427+1</f>
        <v>4</v>
      </c>
      <c r="GV427" s="11">
        <f t="shared" ref="GV427" si="11964">GU427+1</f>
        <v>5</v>
      </c>
      <c r="GW427" s="11">
        <f t="shared" ref="GW427" si="11965">GV427+1</f>
        <v>6</v>
      </c>
      <c r="GX427" s="11">
        <f t="shared" ref="GX427" si="11966">GW427+1</f>
        <v>7</v>
      </c>
      <c r="GY427" s="11">
        <f t="shared" ref="GY427" si="11967">GX427+1</f>
        <v>8</v>
      </c>
      <c r="GZ427" s="11">
        <f t="shared" ref="GZ427" si="11968">GY427+1</f>
        <v>9</v>
      </c>
      <c r="HA427" s="11">
        <f t="shared" ref="HA427" si="11969">GZ427+1</f>
        <v>10</v>
      </c>
      <c r="HB427" s="11">
        <f t="shared" ref="HB427" si="11970">HA427+1</f>
        <v>11</v>
      </c>
      <c r="HC427" s="11">
        <f t="shared" ref="HC427" si="11971">HB427+1</f>
        <v>12</v>
      </c>
      <c r="HD427" s="11">
        <v>1</v>
      </c>
      <c r="HE427" s="11">
        <f t="shared" ref="HE427" si="11972">HD427+1</f>
        <v>2</v>
      </c>
      <c r="HF427" s="11">
        <f t="shared" ref="HF427" si="11973">HE427+1</f>
        <v>3</v>
      </c>
      <c r="HG427" s="11">
        <f t="shared" ref="HG427" si="11974">HF427+1</f>
        <v>4</v>
      </c>
      <c r="HH427" s="11">
        <f t="shared" ref="HH427" si="11975">HG427+1</f>
        <v>5</v>
      </c>
      <c r="HI427" s="11">
        <f t="shared" ref="HI427" si="11976">HH427+1</f>
        <v>6</v>
      </c>
      <c r="HJ427" s="11">
        <f t="shared" ref="HJ427" si="11977">HI427+1</f>
        <v>7</v>
      </c>
      <c r="HK427" s="11">
        <f t="shared" ref="HK427" si="11978">HJ427+1</f>
        <v>8</v>
      </c>
      <c r="HL427" s="11">
        <f t="shared" ref="HL427" si="11979">HK427+1</f>
        <v>9</v>
      </c>
      <c r="HM427" s="11">
        <f t="shared" ref="HM427" si="11980">HL427+1</f>
        <v>10</v>
      </c>
      <c r="HN427" s="11">
        <f t="shared" ref="HN427" si="11981">HM427+1</f>
        <v>11</v>
      </c>
      <c r="HO427" s="11">
        <f t="shared" ref="HO427" si="11982">HN427+1</f>
        <v>12</v>
      </c>
      <c r="HP427" s="11">
        <v>1</v>
      </c>
      <c r="HQ427" s="11">
        <f t="shared" ref="HQ427" si="11983">HP427+1</f>
        <v>2</v>
      </c>
      <c r="HR427" s="11">
        <f t="shared" ref="HR427" si="11984">HQ427+1</f>
        <v>3</v>
      </c>
      <c r="HS427" s="11">
        <f t="shared" ref="HS427" si="11985">HR427+1</f>
        <v>4</v>
      </c>
      <c r="HT427" s="11">
        <f t="shared" ref="HT427" si="11986">HS427+1</f>
        <v>5</v>
      </c>
      <c r="HU427" s="11">
        <f t="shared" ref="HU427" si="11987">HT427+1</f>
        <v>6</v>
      </c>
      <c r="HV427" s="11">
        <f t="shared" ref="HV427" si="11988">HU427+1</f>
        <v>7</v>
      </c>
      <c r="HW427" s="11">
        <f t="shared" ref="HW427" si="11989">HV427+1</f>
        <v>8</v>
      </c>
      <c r="HX427" s="11">
        <f t="shared" ref="HX427" si="11990">HW427+1</f>
        <v>9</v>
      </c>
      <c r="HY427" s="11">
        <f t="shared" ref="HY427" si="11991">HX427+1</f>
        <v>10</v>
      </c>
      <c r="HZ427" s="11">
        <f t="shared" ref="HZ427" si="11992">HY427+1</f>
        <v>11</v>
      </c>
      <c r="IA427" s="11">
        <f t="shared" ref="IA427" si="11993">HZ427+1</f>
        <v>12</v>
      </c>
      <c r="IB427" s="11">
        <v>1</v>
      </c>
      <c r="IC427" s="11">
        <f t="shared" ref="IC427" si="11994">IB427+1</f>
        <v>2</v>
      </c>
      <c r="ID427" s="11">
        <f t="shared" ref="ID427" si="11995">IC427+1</f>
        <v>3</v>
      </c>
      <c r="IE427" s="11">
        <f t="shared" ref="IE427" si="11996">ID427+1</f>
        <v>4</v>
      </c>
      <c r="IF427" s="11">
        <f t="shared" ref="IF427" si="11997">IE427+1</f>
        <v>5</v>
      </c>
      <c r="IG427" s="11">
        <f t="shared" ref="IG427" si="11998">IF427+1</f>
        <v>6</v>
      </c>
      <c r="IH427" s="11">
        <f t="shared" ref="IH427" si="11999">IG427+1</f>
        <v>7</v>
      </c>
      <c r="II427" s="11">
        <f t="shared" ref="II427" si="12000">IH427+1</f>
        <v>8</v>
      </c>
      <c r="IJ427" s="11">
        <f t="shared" ref="IJ427" si="12001">II427+1</f>
        <v>9</v>
      </c>
      <c r="IK427" s="11">
        <f t="shared" ref="IK427" si="12002">IJ427+1</f>
        <v>10</v>
      </c>
      <c r="IL427" s="11">
        <f t="shared" ref="IL427" si="12003">IK427+1</f>
        <v>11</v>
      </c>
      <c r="IM427" s="11">
        <f t="shared" ref="IM427" si="12004">IL427+1</f>
        <v>12</v>
      </c>
      <c r="IN427" s="11">
        <v>1</v>
      </c>
      <c r="IO427" s="11">
        <f t="shared" ref="IO427" si="12005">IN427+1</f>
        <v>2</v>
      </c>
      <c r="IP427" s="11">
        <f t="shared" ref="IP427" si="12006">IO427+1</f>
        <v>3</v>
      </c>
      <c r="IQ427" s="11">
        <f t="shared" ref="IQ427" si="12007">IP427+1</f>
        <v>4</v>
      </c>
      <c r="IR427" s="11">
        <f t="shared" ref="IR427" si="12008">IQ427+1</f>
        <v>5</v>
      </c>
      <c r="IS427" s="11">
        <f t="shared" ref="IS427" si="12009">IR427+1</f>
        <v>6</v>
      </c>
      <c r="IT427" s="11">
        <f t="shared" ref="IT427" si="12010">IS427+1</f>
        <v>7</v>
      </c>
      <c r="IU427" s="11">
        <f t="shared" ref="IU427" si="12011">IT427+1</f>
        <v>8</v>
      </c>
      <c r="IV427" s="11">
        <f t="shared" ref="IV427" si="12012">IU427+1</f>
        <v>9</v>
      </c>
      <c r="IW427" s="11">
        <f t="shared" ref="IW427" si="12013">IV427+1</f>
        <v>10</v>
      </c>
      <c r="IX427" s="11">
        <f t="shared" ref="IX427" si="12014">IW427+1</f>
        <v>11</v>
      </c>
      <c r="IY427" s="11">
        <f t="shared" ref="IY427" si="12015">IX427+1</f>
        <v>12</v>
      </c>
      <c r="IZ427" s="11">
        <v>1</v>
      </c>
      <c r="JA427" s="11">
        <f t="shared" ref="JA427" si="12016">IZ427+1</f>
        <v>2</v>
      </c>
      <c r="JB427" s="11">
        <f t="shared" ref="JB427" si="12017">JA427+1</f>
        <v>3</v>
      </c>
      <c r="JC427" s="11">
        <f t="shared" ref="JC427" si="12018">JB427+1</f>
        <v>4</v>
      </c>
      <c r="JD427" s="11">
        <f t="shared" ref="JD427" si="12019">JC427+1</f>
        <v>5</v>
      </c>
      <c r="JE427" s="11">
        <f t="shared" ref="JE427" si="12020">JD427+1</f>
        <v>6</v>
      </c>
      <c r="JF427" s="11">
        <f t="shared" ref="JF427" si="12021">JE427+1</f>
        <v>7</v>
      </c>
      <c r="JG427" s="11">
        <f t="shared" ref="JG427" si="12022">JF427+1</f>
        <v>8</v>
      </c>
      <c r="JH427" s="11">
        <f t="shared" ref="JH427" si="12023">JG427+1</f>
        <v>9</v>
      </c>
      <c r="JI427" s="11">
        <f t="shared" ref="JI427" si="12024">JH427+1</f>
        <v>10</v>
      </c>
      <c r="JJ427" s="11">
        <f t="shared" ref="JJ427" si="12025">JI427+1</f>
        <v>11</v>
      </c>
      <c r="JK427" s="11">
        <f t="shared" ref="JK427" si="12026">JJ427+1</f>
        <v>12</v>
      </c>
      <c r="JL427" s="11">
        <v>1</v>
      </c>
      <c r="JM427" s="11">
        <f t="shared" ref="JM427" si="12027">JL427+1</f>
        <v>2</v>
      </c>
      <c r="JN427" s="11">
        <f t="shared" ref="JN427" si="12028">JM427+1</f>
        <v>3</v>
      </c>
      <c r="JO427" s="11">
        <f t="shared" ref="JO427" si="12029">JN427+1</f>
        <v>4</v>
      </c>
      <c r="JP427" s="11">
        <f t="shared" ref="JP427" si="12030">JO427+1</f>
        <v>5</v>
      </c>
      <c r="JQ427" s="11">
        <f t="shared" ref="JQ427" si="12031">JP427+1</f>
        <v>6</v>
      </c>
      <c r="JR427" s="11">
        <f t="shared" ref="JR427" si="12032">JQ427+1</f>
        <v>7</v>
      </c>
      <c r="JS427" s="11">
        <f t="shared" ref="JS427" si="12033">JR427+1</f>
        <v>8</v>
      </c>
      <c r="JT427" s="11">
        <f t="shared" ref="JT427" si="12034">JS427+1</f>
        <v>9</v>
      </c>
      <c r="JU427" s="11">
        <f t="shared" ref="JU427" si="12035">JT427+1</f>
        <v>10</v>
      </c>
      <c r="JV427" s="11">
        <f t="shared" ref="JV427" si="12036">JU427+1</f>
        <v>11</v>
      </c>
      <c r="JW427" s="11">
        <f t="shared" ref="JW427" si="12037">JV427+1</f>
        <v>12</v>
      </c>
      <c r="JX427" s="11">
        <v>1</v>
      </c>
      <c r="JY427" s="11">
        <f t="shared" ref="JY427" si="12038">JX427+1</f>
        <v>2</v>
      </c>
      <c r="JZ427" s="11">
        <f t="shared" ref="JZ427" si="12039">JY427+1</f>
        <v>3</v>
      </c>
      <c r="KA427" s="11">
        <f t="shared" ref="KA427" si="12040">JZ427+1</f>
        <v>4</v>
      </c>
      <c r="KB427" s="11">
        <f t="shared" ref="KB427" si="12041">KA427+1</f>
        <v>5</v>
      </c>
      <c r="KC427" s="11">
        <f t="shared" ref="KC427" si="12042">KB427+1</f>
        <v>6</v>
      </c>
      <c r="KD427" s="11">
        <f t="shared" ref="KD427" si="12043">KC427+1</f>
        <v>7</v>
      </c>
      <c r="KE427" s="11">
        <f t="shared" ref="KE427" si="12044">KD427+1</f>
        <v>8</v>
      </c>
      <c r="KF427" s="11">
        <f t="shared" ref="KF427" si="12045">KE427+1</f>
        <v>9</v>
      </c>
      <c r="KG427" s="11">
        <f t="shared" ref="KG427" si="12046">KF427+1</f>
        <v>10</v>
      </c>
      <c r="KH427" s="11">
        <f t="shared" ref="KH427" si="12047">KG427+1</f>
        <v>11</v>
      </c>
      <c r="KI427" s="11">
        <f t="shared" ref="KI427" si="12048">KH427+1</f>
        <v>12</v>
      </c>
      <c r="KJ427" s="11">
        <v>1</v>
      </c>
      <c r="KK427" s="11">
        <f t="shared" ref="KK427" si="12049">KJ427+1</f>
        <v>2</v>
      </c>
      <c r="KL427" s="11">
        <f t="shared" ref="KL427" si="12050">KK427+1</f>
        <v>3</v>
      </c>
      <c r="KM427" s="11">
        <f t="shared" ref="KM427" si="12051">KL427+1</f>
        <v>4</v>
      </c>
      <c r="KN427" s="11">
        <f t="shared" ref="KN427" si="12052">KM427+1</f>
        <v>5</v>
      </c>
      <c r="KO427" s="11">
        <f t="shared" ref="KO427" si="12053">KN427+1</f>
        <v>6</v>
      </c>
      <c r="KP427" s="11">
        <f t="shared" ref="KP427" si="12054">KO427+1</f>
        <v>7</v>
      </c>
      <c r="KQ427" s="11">
        <f t="shared" ref="KQ427" si="12055">KP427+1</f>
        <v>8</v>
      </c>
      <c r="KR427" s="11">
        <f t="shared" ref="KR427" si="12056">KQ427+1</f>
        <v>9</v>
      </c>
      <c r="KS427" s="11">
        <f t="shared" ref="KS427" si="12057">KR427+1</f>
        <v>10</v>
      </c>
      <c r="KT427" s="11">
        <f t="shared" ref="KT427" si="12058">KS427+1</f>
        <v>11</v>
      </c>
      <c r="KU427" s="11">
        <f t="shared" ref="KU427" si="12059">KT427+1</f>
        <v>12</v>
      </c>
      <c r="KV427" s="11">
        <v>1</v>
      </c>
      <c r="KW427" s="11">
        <f t="shared" ref="KW427" si="12060">KV427+1</f>
        <v>2</v>
      </c>
      <c r="KX427" s="11">
        <f t="shared" ref="KX427" si="12061">KW427+1</f>
        <v>3</v>
      </c>
      <c r="KY427" s="11">
        <f t="shared" ref="KY427" si="12062">KX427+1</f>
        <v>4</v>
      </c>
      <c r="KZ427" s="11">
        <f t="shared" ref="KZ427" si="12063">KY427+1</f>
        <v>5</v>
      </c>
      <c r="LA427" s="11">
        <f t="shared" ref="LA427" si="12064">KZ427+1</f>
        <v>6</v>
      </c>
      <c r="LB427" s="11">
        <f t="shared" ref="LB427" si="12065">LA427+1</f>
        <v>7</v>
      </c>
      <c r="LC427" s="11">
        <f t="shared" ref="LC427" si="12066">LB427+1</f>
        <v>8</v>
      </c>
      <c r="LD427" s="11">
        <f t="shared" ref="LD427" si="12067">LC427+1</f>
        <v>9</v>
      </c>
      <c r="LE427" s="11">
        <f t="shared" ref="LE427" si="12068">LD427+1</f>
        <v>10</v>
      </c>
      <c r="LF427" s="11">
        <f t="shared" ref="LF427" si="12069">LE427+1</f>
        <v>11</v>
      </c>
      <c r="LG427" s="11">
        <f t="shared" ref="LG427" si="12070">LF427+1</f>
        <v>12</v>
      </c>
      <c r="LH427" s="11">
        <v>1</v>
      </c>
      <c r="LI427" s="11">
        <f t="shared" ref="LI427" si="12071">LH427+1</f>
        <v>2</v>
      </c>
      <c r="LJ427" s="11">
        <f t="shared" ref="LJ427" si="12072">LI427+1</f>
        <v>3</v>
      </c>
      <c r="LK427" s="11">
        <f t="shared" ref="LK427" si="12073">LJ427+1</f>
        <v>4</v>
      </c>
      <c r="LL427" s="11">
        <f t="shared" ref="LL427" si="12074">LK427+1</f>
        <v>5</v>
      </c>
      <c r="LM427" s="11">
        <f t="shared" ref="LM427" si="12075">LL427+1</f>
        <v>6</v>
      </c>
      <c r="LN427" s="11">
        <f t="shared" ref="LN427" si="12076">LM427+1</f>
        <v>7</v>
      </c>
      <c r="LO427" s="11">
        <f t="shared" ref="LO427" si="12077">LN427+1</f>
        <v>8</v>
      </c>
      <c r="LP427" s="11">
        <f t="shared" ref="LP427" si="12078">LO427+1</f>
        <v>9</v>
      </c>
      <c r="LQ427" s="11">
        <f t="shared" ref="LQ427" si="12079">LP427+1</f>
        <v>10</v>
      </c>
      <c r="LR427" s="11">
        <f t="shared" ref="LR427" si="12080">LQ427+1</f>
        <v>11</v>
      </c>
      <c r="LS427" s="11">
        <f t="shared" ref="LS427" si="12081">LR427+1</f>
        <v>12</v>
      </c>
      <c r="LT427" s="11">
        <v>1</v>
      </c>
      <c r="LU427" s="11">
        <f t="shared" ref="LU427" si="12082">LT427+1</f>
        <v>2</v>
      </c>
      <c r="LV427" s="11">
        <f t="shared" ref="LV427" si="12083">LU427+1</f>
        <v>3</v>
      </c>
      <c r="LW427" s="11">
        <f t="shared" ref="LW427" si="12084">LV427+1</f>
        <v>4</v>
      </c>
      <c r="LX427" s="11">
        <f t="shared" ref="LX427" si="12085">LW427+1</f>
        <v>5</v>
      </c>
      <c r="LY427" s="11">
        <f t="shared" ref="LY427" si="12086">LX427+1</f>
        <v>6</v>
      </c>
      <c r="LZ427" s="11">
        <f t="shared" ref="LZ427" si="12087">LY427+1</f>
        <v>7</v>
      </c>
      <c r="MA427" s="11">
        <f t="shared" ref="MA427" si="12088">LZ427+1</f>
        <v>8</v>
      </c>
      <c r="MB427" s="11">
        <f t="shared" ref="MB427" si="12089">MA427+1</f>
        <v>9</v>
      </c>
      <c r="MC427" s="11">
        <f t="shared" ref="MC427" si="12090">MB427+1</f>
        <v>10</v>
      </c>
      <c r="MD427" s="11">
        <f t="shared" ref="MD427" si="12091">MC427+1</f>
        <v>11</v>
      </c>
      <c r="ME427" s="11">
        <f t="shared" ref="ME427" si="12092">MD427+1</f>
        <v>12</v>
      </c>
      <c r="MF427" s="11">
        <v>1</v>
      </c>
      <c r="MG427" s="11">
        <f t="shared" ref="MG427" si="12093">MF427+1</f>
        <v>2</v>
      </c>
      <c r="MH427" s="11">
        <f t="shared" ref="MH427" si="12094">MG427+1</f>
        <v>3</v>
      </c>
      <c r="MI427" s="11">
        <f t="shared" ref="MI427" si="12095">MH427+1</f>
        <v>4</v>
      </c>
      <c r="MJ427" s="11">
        <f t="shared" ref="MJ427" si="12096">MI427+1</f>
        <v>5</v>
      </c>
      <c r="MK427" s="11">
        <f t="shared" ref="MK427" si="12097">MJ427+1</f>
        <v>6</v>
      </c>
      <c r="ML427" s="11">
        <f t="shared" ref="ML427" si="12098">MK427+1</f>
        <v>7</v>
      </c>
      <c r="MM427" s="11">
        <f t="shared" ref="MM427" si="12099">ML427+1</f>
        <v>8</v>
      </c>
      <c r="MN427" s="11">
        <f t="shared" ref="MN427" si="12100">MM427+1</f>
        <v>9</v>
      </c>
      <c r="MO427" s="11">
        <f t="shared" ref="MO427" si="12101">MN427+1</f>
        <v>10</v>
      </c>
      <c r="MP427" s="11">
        <f t="shared" ref="MP427" si="12102">MO427+1</f>
        <v>11</v>
      </c>
      <c r="MQ427" s="11">
        <f t="shared" ref="MQ427" si="12103">MP427+1</f>
        <v>12</v>
      </c>
      <c r="MR427" s="11">
        <v>1</v>
      </c>
      <c r="MS427" s="11">
        <f t="shared" ref="MS427" si="12104">MR427+1</f>
        <v>2</v>
      </c>
      <c r="MT427" s="11">
        <f t="shared" ref="MT427" si="12105">MS427+1</f>
        <v>3</v>
      </c>
      <c r="MU427" s="11">
        <f t="shared" ref="MU427" si="12106">MT427+1</f>
        <v>4</v>
      </c>
      <c r="MV427" s="11">
        <f t="shared" ref="MV427" si="12107">MU427+1</f>
        <v>5</v>
      </c>
      <c r="MW427" s="11">
        <f t="shared" ref="MW427" si="12108">MV427+1</f>
        <v>6</v>
      </c>
      <c r="MX427" s="11">
        <f t="shared" ref="MX427" si="12109">MW427+1</f>
        <v>7</v>
      </c>
      <c r="MY427" s="11">
        <f t="shared" ref="MY427" si="12110">MX427+1</f>
        <v>8</v>
      </c>
      <c r="MZ427" s="11">
        <f t="shared" ref="MZ427" si="12111">MY427+1</f>
        <v>9</v>
      </c>
      <c r="NA427" s="11">
        <f t="shared" ref="NA427" si="12112">MZ427+1</f>
        <v>10</v>
      </c>
      <c r="NB427" s="11">
        <f t="shared" ref="NB427" si="12113">NA427+1</f>
        <v>11</v>
      </c>
      <c r="NC427" s="11">
        <f t="shared" ref="NC427" si="12114">NB427+1</f>
        <v>12</v>
      </c>
      <c r="ND427" s="11">
        <v>1</v>
      </c>
      <c r="NE427" s="11">
        <f t="shared" ref="NE427" si="12115">ND427+1</f>
        <v>2</v>
      </c>
      <c r="NF427" s="11">
        <f t="shared" ref="NF427" si="12116">NE427+1</f>
        <v>3</v>
      </c>
      <c r="NG427" s="11">
        <f t="shared" ref="NG427" si="12117">NF427+1</f>
        <v>4</v>
      </c>
      <c r="NH427" s="11">
        <f t="shared" ref="NH427" si="12118">NG427+1</f>
        <v>5</v>
      </c>
      <c r="NI427" s="11">
        <f t="shared" ref="NI427" si="12119">NH427+1</f>
        <v>6</v>
      </c>
      <c r="NJ427" s="11">
        <f t="shared" ref="NJ427" si="12120">NI427+1</f>
        <v>7</v>
      </c>
      <c r="NK427" s="11">
        <f t="shared" ref="NK427" si="12121">NJ427+1</f>
        <v>8</v>
      </c>
      <c r="NL427" s="11">
        <f t="shared" ref="NL427" si="12122">NK427+1</f>
        <v>9</v>
      </c>
      <c r="NM427" s="11">
        <f t="shared" ref="NM427" si="12123">NL427+1</f>
        <v>10</v>
      </c>
      <c r="NN427" s="11">
        <f t="shared" ref="NN427" si="12124">NM427+1</f>
        <v>11</v>
      </c>
      <c r="NO427" s="11">
        <f t="shared" ref="NO427" si="12125">NN427+1</f>
        <v>12</v>
      </c>
      <c r="NP427" s="11">
        <v>1</v>
      </c>
      <c r="NQ427" s="11">
        <f t="shared" ref="NQ427" si="12126">NP427+1</f>
        <v>2</v>
      </c>
      <c r="NR427" s="11">
        <f t="shared" ref="NR427" si="12127">NQ427+1</f>
        <v>3</v>
      </c>
      <c r="NS427" s="11">
        <f t="shared" ref="NS427" si="12128">NR427+1</f>
        <v>4</v>
      </c>
      <c r="NT427" s="11">
        <f t="shared" ref="NT427" si="12129">NS427+1</f>
        <v>5</v>
      </c>
      <c r="NU427" s="11">
        <f t="shared" ref="NU427" si="12130">NT427+1</f>
        <v>6</v>
      </c>
      <c r="NV427" s="11">
        <f t="shared" ref="NV427" si="12131">NU427+1</f>
        <v>7</v>
      </c>
      <c r="NW427" s="11">
        <f t="shared" ref="NW427" si="12132">NV427+1</f>
        <v>8</v>
      </c>
      <c r="NX427" s="11">
        <f t="shared" ref="NX427" si="12133">NW427+1</f>
        <v>9</v>
      </c>
      <c r="NY427" s="11">
        <f t="shared" ref="NY427" si="12134">NX427+1</f>
        <v>10</v>
      </c>
      <c r="NZ427" s="11">
        <f t="shared" ref="NZ427" si="12135">NY427+1</f>
        <v>11</v>
      </c>
      <c r="OA427" s="11">
        <f t="shared" ref="OA427" si="12136">NZ427+1</f>
        <v>12</v>
      </c>
      <c r="OB427" s="11">
        <v>1</v>
      </c>
      <c r="OC427" s="11">
        <f t="shared" ref="OC427" si="12137">OB427+1</f>
        <v>2</v>
      </c>
      <c r="OD427" s="11">
        <f t="shared" ref="OD427" si="12138">OC427+1</f>
        <v>3</v>
      </c>
      <c r="OE427" s="11">
        <f t="shared" ref="OE427" si="12139">OD427+1</f>
        <v>4</v>
      </c>
      <c r="OF427" s="11">
        <f t="shared" ref="OF427" si="12140">OE427+1</f>
        <v>5</v>
      </c>
      <c r="OG427" s="11">
        <f t="shared" ref="OG427" si="12141">OF427+1</f>
        <v>6</v>
      </c>
      <c r="OH427" s="11">
        <f t="shared" ref="OH427" si="12142">OG427+1</f>
        <v>7</v>
      </c>
      <c r="OI427" s="11">
        <f t="shared" ref="OI427" si="12143">OH427+1</f>
        <v>8</v>
      </c>
      <c r="OJ427" s="11">
        <f t="shared" ref="OJ427" si="12144">OI427+1</f>
        <v>9</v>
      </c>
      <c r="OK427" s="11">
        <f t="shared" ref="OK427" si="12145">OJ427+1</f>
        <v>10</v>
      </c>
      <c r="OL427" s="11">
        <f t="shared" ref="OL427" si="12146">OK427+1</f>
        <v>11</v>
      </c>
      <c r="OM427" s="11">
        <f t="shared" ref="OM427" si="12147">OL427+1</f>
        <v>12</v>
      </c>
      <c r="ON427" s="11">
        <v>1</v>
      </c>
      <c r="OO427" s="11">
        <f t="shared" ref="OO427" si="12148">ON427+1</f>
        <v>2</v>
      </c>
      <c r="OP427" s="11">
        <f t="shared" ref="OP427" si="12149">OO427+1</f>
        <v>3</v>
      </c>
      <c r="OQ427" s="11">
        <f t="shared" ref="OQ427" si="12150">OP427+1</f>
        <v>4</v>
      </c>
      <c r="OR427" s="11">
        <f t="shared" ref="OR427" si="12151">OQ427+1</f>
        <v>5</v>
      </c>
      <c r="OS427" s="11">
        <f t="shared" ref="OS427" si="12152">OR427+1</f>
        <v>6</v>
      </c>
      <c r="OT427" s="11">
        <f t="shared" ref="OT427" si="12153">OS427+1</f>
        <v>7</v>
      </c>
      <c r="OU427" s="11">
        <f t="shared" ref="OU427" si="12154">OT427+1</f>
        <v>8</v>
      </c>
      <c r="OV427" s="11">
        <f t="shared" ref="OV427" si="12155">OU427+1</f>
        <v>9</v>
      </c>
      <c r="OW427" s="11">
        <f t="shared" ref="OW427" si="12156">OV427+1</f>
        <v>10</v>
      </c>
      <c r="OX427" s="11">
        <f t="shared" ref="OX427" si="12157">OW427+1</f>
        <v>11</v>
      </c>
      <c r="OY427" s="11">
        <f t="shared" ref="OY427" si="12158">OX427+1</f>
        <v>12</v>
      </c>
      <c r="OZ427" s="11">
        <v>1</v>
      </c>
      <c r="PA427" s="11">
        <f t="shared" ref="PA427" si="12159">OZ427+1</f>
        <v>2</v>
      </c>
      <c r="PB427" s="11">
        <f t="shared" ref="PB427" si="12160">PA427+1</f>
        <v>3</v>
      </c>
      <c r="PC427" s="11">
        <f t="shared" ref="PC427" si="12161">PB427+1</f>
        <v>4</v>
      </c>
      <c r="PD427" s="11">
        <f t="shared" ref="PD427" si="12162">PC427+1</f>
        <v>5</v>
      </c>
      <c r="PE427" s="11">
        <f t="shared" ref="PE427" si="12163">PD427+1</f>
        <v>6</v>
      </c>
      <c r="PF427" s="11">
        <f t="shared" ref="PF427" si="12164">PE427+1</f>
        <v>7</v>
      </c>
      <c r="PG427" s="11">
        <f t="shared" ref="PG427" si="12165">PF427+1</f>
        <v>8</v>
      </c>
      <c r="PH427" s="11">
        <f t="shared" ref="PH427" si="12166">PG427+1</f>
        <v>9</v>
      </c>
      <c r="PI427" s="11">
        <f t="shared" ref="PI427" si="12167">PH427+1</f>
        <v>10</v>
      </c>
      <c r="PJ427" s="11">
        <f t="shared" ref="PJ427" si="12168">PI427+1</f>
        <v>11</v>
      </c>
      <c r="PK427" s="11">
        <f t="shared" ref="PK427" si="12169">PJ427+1</f>
        <v>12</v>
      </c>
      <c r="PL427" s="11">
        <v>1</v>
      </c>
      <c r="PM427" s="11">
        <f t="shared" ref="PM427" si="12170">PL427+1</f>
        <v>2</v>
      </c>
      <c r="PN427" s="11">
        <f t="shared" ref="PN427" si="12171">PM427+1</f>
        <v>3</v>
      </c>
      <c r="PO427" s="11">
        <f t="shared" ref="PO427" si="12172">PN427+1</f>
        <v>4</v>
      </c>
      <c r="PP427" s="11">
        <f t="shared" ref="PP427" si="12173">PO427+1</f>
        <v>5</v>
      </c>
      <c r="PQ427" s="11">
        <f t="shared" ref="PQ427" si="12174">PP427+1</f>
        <v>6</v>
      </c>
      <c r="PR427" s="11">
        <f t="shared" ref="PR427" si="12175">PQ427+1</f>
        <v>7</v>
      </c>
      <c r="PS427" s="11">
        <f t="shared" ref="PS427" si="12176">PR427+1</f>
        <v>8</v>
      </c>
      <c r="PT427" s="11">
        <f t="shared" ref="PT427" si="12177">PS427+1</f>
        <v>9</v>
      </c>
      <c r="PU427" s="11">
        <f t="shared" ref="PU427" si="12178">PT427+1</f>
        <v>10</v>
      </c>
      <c r="PV427" s="11">
        <f t="shared" ref="PV427" si="12179">PU427+1</f>
        <v>11</v>
      </c>
      <c r="PW427" s="11">
        <f t="shared" ref="PW427" si="12180">PV427+1</f>
        <v>12</v>
      </c>
    </row>
    <row r="428" spans="1:439" x14ac:dyDescent="0.15">
      <c r="B428" s="11" t="s">
        <v>25</v>
      </c>
      <c r="C428" s="11" t="s">
        <v>44</v>
      </c>
      <c r="D428" s="16">
        <f>SUM(H428:S428)</f>
        <v>45000</v>
      </c>
      <c r="E428" s="16"/>
      <c r="F428" s="16"/>
      <c r="G428" s="16"/>
      <c r="H428" s="47">
        <f>'Hydro plants'!$E$23*1000*H429</f>
        <v>4271.8527688220638</v>
      </c>
      <c r="I428" s="47">
        <f>'Hydro plants'!$E$23*1000*I429</f>
        <v>3918.7738972649286</v>
      </c>
      <c r="J428" s="47">
        <f>'Hydro plants'!$E$23*1000*J429</f>
        <v>4018.8592466826994</v>
      </c>
      <c r="K428" s="47">
        <f>'Hydro plants'!$E$23*1000*K429</f>
        <v>3604.617106036927</v>
      </c>
      <c r="L428" s="47">
        <f>'Hydro plants'!$E$23*1000*L429</f>
        <v>3871.5113711509816</v>
      </c>
      <c r="M428" s="47">
        <f>'Hydro plants'!$E$23*1000*M429</f>
        <v>3250.9204236809169</v>
      </c>
      <c r="N428" s="47">
        <f>'Hydro plants'!$E$23*1000*N429</f>
        <v>3055.6922112363768</v>
      </c>
      <c r="O428" s="47">
        <f>'Hydro plants'!$E$23*1000*O429</f>
        <v>3275.0150448370468</v>
      </c>
      <c r="P428" s="47">
        <f>'Hydro plants'!$E$23*1000*P429</f>
        <v>3305.5966793813654</v>
      </c>
      <c r="Q428" s="47">
        <f>'Hydro plants'!$E$23*1000*Q429</f>
        <v>3765.5568191438974</v>
      </c>
      <c r="R428" s="47">
        <f>'Hydro plants'!$E$23*1000*R429</f>
        <v>4237.2553640850565</v>
      </c>
      <c r="S428" s="47">
        <f>'Hydro plants'!$E$23*1000*S429</f>
        <v>4424.349067677741</v>
      </c>
      <c r="T428" s="47">
        <f>'Hydro plants'!$E$23*1000*T429</f>
        <v>4271.8527688220638</v>
      </c>
      <c r="U428" s="47">
        <f>'Hydro plants'!$E$23*1000*U429</f>
        <v>3918.7738972649286</v>
      </c>
      <c r="V428" s="47">
        <f>'Hydro plants'!$E$23*1000*V429</f>
        <v>4018.8592466826994</v>
      </c>
      <c r="W428" s="47">
        <f>'Hydro plants'!$E$23*1000*W429</f>
        <v>3604.617106036927</v>
      </c>
      <c r="X428" s="47">
        <f>'Hydro plants'!$E$23*1000*X429</f>
        <v>3871.5113711509816</v>
      </c>
      <c r="Y428" s="47">
        <f>'Hydro plants'!$E$23*1000*Y429</f>
        <v>3250.9204236809169</v>
      </c>
      <c r="Z428" s="47">
        <f>'Hydro plants'!$E$23*1000*Z429</f>
        <v>3055.6922112363768</v>
      </c>
      <c r="AA428" s="47">
        <f>'Hydro plants'!$E$23*1000*AA429</f>
        <v>3275.0150448370468</v>
      </c>
      <c r="AB428" s="47">
        <f>'Hydro plants'!$E$23*1000*AB429</f>
        <v>3305.5966793813654</v>
      </c>
      <c r="AC428" s="47">
        <f>'Hydro plants'!$E$23*1000*AC429</f>
        <v>3765.5568191438974</v>
      </c>
      <c r="AD428" s="47">
        <f>'Hydro plants'!$E$23*1000*AD429</f>
        <v>4237.2553640850565</v>
      </c>
      <c r="AE428" s="47">
        <f>'Hydro plants'!$E$23*1000*AE429</f>
        <v>4424.349067677741</v>
      </c>
      <c r="AF428" s="47">
        <f>'Hydro plants'!$E$23*1000*AF429</f>
        <v>4271.8527688220638</v>
      </c>
      <c r="AG428" s="47">
        <f>'Hydro plants'!$E$23*1000*AG429</f>
        <v>3918.7738972649286</v>
      </c>
      <c r="AH428" s="47">
        <f>'Hydro plants'!$E$23*1000*AH429</f>
        <v>4018.8592466826994</v>
      </c>
      <c r="AI428" s="47">
        <f>'Hydro plants'!$E$23*1000*AI429</f>
        <v>3604.617106036927</v>
      </c>
      <c r="AJ428" s="47">
        <f>'Hydro plants'!$E$23*1000*AJ429</f>
        <v>3871.5113711509816</v>
      </c>
      <c r="AK428" s="47">
        <f>'Hydro plants'!$E$23*1000*AK429</f>
        <v>3250.9204236809169</v>
      </c>
      <c r="AL428" s="47">
        <f>'Hydro plants'!$E$23*1000*AL429</f>
        <v>3055.6922112363768</v>
      </c>
      <c r="AM428" s="47">
        <f>'Hydro plants'!$E$23*1000*AM429</f>
        <v>3275.0150448370468</v>
      </c>
      <c r="AN428" s="47">
        <f>'Hydro plants'!$E$23*1000*AN429</f>
        <v>3305.5966793813654</v>
      </c>
      <c r="AO428" s="47">
        <f>'Hydro plants'!$E$23*1000*AO429</f>
        <v>3765.5568191438974</v>
      </c>
      <c r="AP428" s="47">
        <f>'Hydro plants'!$E$23*1000*AP429</f>
        <v>4237.2553640850565</v>
      </c>
      <c r="AQ428" s="47">
        <f>'Hydro plants'!$E$23*1000*AQ429</f>
        <v>4424.349067677741</v>
      </c>
      <c r="AR428" s="47">
        <f>'Hydro plants'!$E$23*1000*AR429</f>
        <v>4270.5</v>
      </c>
      <c r="AS428" s="47">
        <f>'Hydro plants'!$E$23*1000*AS429</f>
        <v>3919.5</v>
      </c>
      <c r="AT428" s="47">
        <f>'Hydro plants'!$E$23*1000*AT429</f>
        <v>4018.5</v>
      </c>
      <c r="AU428" s="47">
        <f>'Hydro plants'!$E$23*1000*AU429</f>
        <v>3604.5</v>
      </c>
      <c r="AV428" s="47">
        <f>'Hydro plants'!$E$23*1000*AV429</f>
        <v>3869.9999999999995</v>
      </c>
      <c r="AW428" s="47">
        <f>'Hydro plants'!$E$23*1000*AW429</f>
        <v>3249</v>
      </c>
      <c r="AX428" s="47">
        <f>'Hydro plants'!$E$23*1000*AX429</f>
        <v>3055.5</v>
      </c>
      <c r="AY428" s="47">
        <f>'Hydro plants'!$E$23*1000*AY429</f>
        <v>3276</v>
      </c>
      <c r="AZ428" s="47">
        <f>'Hydro plants'!$E$23*1000*AZ429</f>
        <v>3307.5</v>
      </c>
      <c r="BA428" s="47">
        <f>'Hydro plants'!$E$23*1000*BA429</f>
        <v>3766.5</v>
      </c>
      <c r="BB428" s="47">
        <f>'Hydro plants'!$E$23*1000*BB429</f>
        <v>4239</v>
      </c>
      <c r="BC428" s="47">
        <f>'Hydro plants'!$E$23*1000*BC429</f>
        <v>4423.5</v>
      </c>
      <c r="BD428" s="47">
        <f>'Hydro plants'!$E$23*1000*BD429</f>
        <v>4270.5</v>
      </c>
      <c r="BE428" s="47">
        <f>'Hydro plants'!$E$23*1000*BE429</f>
        <v>3919.5</v>
      </c>
      <c r="BF428" s="47">
        <f>'Hydro plants'!$E$23*1000*BF429</f>
        <v>4018.5</v>
      </c>
      <c r="BG428" s="47">
        <f>'Hydro plants'!$E$23*1000*BG429</f>
        <v>3604.5</v>
      </c>
      <c r="BH428" s="47">
        <f>'Hydro plants'!$E$23*1000*BH429</f>
        <v>3869.9999999999995</v>
      </c>
      <c r="BI428" s="47">
        <f>'Hydro plants'!$E$23*1000*BI429</f>
        <v>3249</v>
      </c>
      <c r="BJ428" s="47">
        <f>'Hydro plants'!$E$23*1000*BJ429</f>
        <v>3055.5</v>
      </c>
      <c r="BK428" s="47">
        <f>'Hydro plants'!$E$23*1000*BK429</f>
        <v>3276</v>
      </c>
      <c r="BL428" s="47">
        <f>'Hydro plants'!$E$23*1000*BL429</f>
        <v>3307.5</v>
      </c>
      <c r="BM428" s="47">
        <f>'Hydro plants'!$E$23*1000*BM429</f>
        <v>3766.5</v>
      </c>
      <c r="BN428" s="47">
        <f>'Hydro plants'!$E$23*1000*BN429</f>
        <v>4239</v>
      </c>
      <c r="BO428" s="47">
        <f>'Hydro plants'!$E$23*1000*BO429</f>
        <v>4423.5</v>
      </c>
      <c r="BP428" s="47">
        <f>'Hydro plants'!$E$23*1000*BP429</f>
        <v>4270.5</v>
      </c>
      <c r="BQ428" s="47">
        <f>'Hydro plants'!$E$23*1000*BQ429</f>
        <v>3919.5</v>
      </c>
      <c r="BR428" s="47">
        <f>'Hydro plants'!$E$23*1000*BR429</f>
        <v>4018.5</v>
      </c>
      <c r="BS428" s="47">
        <f>'Hydro plants'!$E$23*1000*BS429</f>
        <v>3604.5</v>
      </c>
      <c r="BT428" s="47">
        <f>'Hydro plants'!$E$23*1000*BT429</f>
        <v>3869.9999999999995</v>
      </c>
      <c r="BU428" s="47">
        <f>'Hydro plants'!$E$23*1000*BU429</f>
        <v>3249</v>
      </c>
      <c r="BV428" s="47">
        <f>'Hydro plants'!$E$23*1000*BV429</f>
        <v>3055.5</v>
      </c>
      <c r="BW428" s="47">
        <f>'Hydro plants'!$E$23*1000*BW429</f>
        <v>3276</v>
      </c>
      <c r="BX428" s="47">
        <f>'Hydro plants'!$E$23*1000*BX429</f>
        <v>3307.5</v>
      </c>
      <c r="BY428" s="47">
        <f>'Hydro plants'!$E$23*1000*BY429</f>
        <v>3766.5</v>
      </c>
      <c r="BZ428" s="47">
        <f>'Hydro plants'!$E$23*1000*BZ429</f>
        <v>4239</v>
      </c>
      <c r="CA428" s="47">
        <f>'Hydro plants'!$E$23*1000*CA429</f>
        <v>4423.5</v>
      </c>
      <c r="CB428" s="47">
        <f>'Hydro plants'!$E$23*1000*CB429</f>
        <v>4270.5</v>
      </c>
      <c r="CC428" s="47">
        <f>'Hydro plants'!$E$23*1000*CC429</f>
        <v>3919.5</v>
      </c>
      <c r="CD428" s="47">
        <f>'Hydro plants'!$E$23*1000*CD429</f>
        <v>4018.5</v>
      </c>
      <c r="CE428" s="47">
        <f>'Hydro plants'!$E$23*1000*CE429</f>
        <v>3604.5</v>
      </c>
      <c r="CF428" s="47">
        <f>'Hydro plants'!$E$23*1000*CF429</f>
        <v>3869.9999999999995</v>
      </c>
      <c r="CG428" s="47">
        <f>'Hydro plants'!$E$23*1000*CG429</f>
        <v>3249</v>
      </c>
      <c r="CH428" s="47">
        <f>'Hydro plants'!$E$23*1000*CH429</f>
        <v>3055.5</v>
      </c>
      <c r="CI428" s="47">
        <f>'Hydro plants'!$E$23*1000*CI429</f>
        <v>3276</v>
      </c>
      <c r="CJ428" s="47">
        <f>'Hydro plants'!$E$23*1000*CJ429</f>
        <v>3307.5</v>
      </c>
      <c r="CK428" s="47">
        <f>'Hydro plants'!$E$23*1000*CK429</f>
        <v>3766.5</v>
      </c>
      <c r="CL428" s="47">
        <f>'Hydro plants'!$E$23*1000*CL429</f>
        <v>4239</v>
      </c>
      <c r="CM428" s="47">
        <f>'Hydro plants'!$E$23*1000*CM429</f>
        <v>4423.5</v>
      </c>
      <c r="CN428" s="47">
        <f>'Hydro plants'!$E$23*1000*CN429</f>
        <v>4270.5</v>
      </c>
      <c r="CO428" s="47">
        <f>'Hydro plants'!$E$23*1000*CO429</f>
        <v>3919.5</v>
      </c>
      <c r="CP428" s="47">
        <f>'Hydro plants'!$E$23*1000*CP429</f>
        <v>4018.5</v>
      </c>
      <c r="CQ428" s="47">
        <f>'Hydro plants'!$E$23*1000*CQ429</f>
        <v>3604.5</v>
      </c>
      <c r="CR428" s="47">
        <f>'Hydro plants'!$E$23*1000*CR429</f>
        <v>3869.9999999999995</v>
      </c>
      <c r="CS428" s="47">
        <f>'Hydro plants'!$E$23*1000*CS429</f>
        <v>3249</v>
      </c>
      <c r="CT428" s="47">
        <f>'Hydro plants'!$E$23*1000*CT429</f>
        <v>3055.5</v>
      </c>
      <c r="CU428" s="47">
        <f>'Hydro plants'!$E$23*1000*CU429</f>
        <v>3276</v>
      </c>
      <c r="CV428" s="47">
        <f>'Hydro plants'!$E$23*1000*CV429</f>
        <v>3307.5</v>
      </c>
      <c r="CW428" s="47">
        <f>'Hydro plants'!$E$23*1000*CW429</f>
        <v>3766.5</v>
      </c>
      <c r="CX428" s="47">
        <f>'Hydro plants'!$E$23*1000*CX429</f>
        <v>4239</v>
      </c>
      <c r="CY428" s="47">
        <f>'Hydro plants'!$E$23*1000*CY429</f>
        <v>4423.5</v>
      </c>
      <c r="CZ428" s="47">
        <f>'Hydro plants'!$E$23*1000*CZ429</f>
        <v>4270.5</v>
      </c>
      <c r="DA428" s="47">
        <f>'Hydro plants'!$E$23*1000*DA429</f>
        <v>3919.5</v>
      </c>
      <c r="DB428" s="47">
        <f>'Hydro plants'!$E$23*1000*DB429</f>
        <v>4018.5</v>
      </c>
      <c r="DC428" s="47">
        <f>'Hydro plants'!$E$23*1000*DC429</f>
        <v>3604.5</v>
      </c>
      <c r="DD428" s="47">
        <f>'Hydro plants'!$E$23*1000*DD429</f>
        <v>3869.9999999999995</v>
      </c>
      <c r="DE428" s="47">
        <f>'Hydro plants'!$E$23*1000*DE429</f>
        <v>3249</v>
      </c>
      <c r="DF428" s="47">
        <f>'Hydro plants'!$E$23*1000*DF429</f>
        <v>3055.5</v>
      </c>
      <c r="DG428" s="47">
        <f>'Hydro plants'!$E$23*1000*DG429</f>
        <v>3276</v>
      </c>
      <c r="DH428" s="47">
        <f>'Hydro plants'!$E$23*1000*DH429</f>
        <v>3307.5</v>
      </c>
      <c r="DI428" s="47">
        <f>'Hydro plants'!$E$23*1000*DI429</f>
        <v>3766.5</v>
      </c>
      <c r="DJ428" s="47">
        <f>'Hydro plants'!$E$23*1000*DJ429</f>
        <v>4239</v>
      </c>
      <c r="DK428" s="47">
        <f>'Hydro plants'!$E$23*1000*DK429</f>
        <v>4423.5</v>
      </c>
      <c r="DL428" s="47">
        <f>'Hydro plants'!$E$23*1000*DL429</f>
        <v>4270.5</v>
      </c>
      <c r="DM428" s="47">
        <f>'Hydro plants'!$E$23*1000*DM429</f>
        <v>3919.5</v>
      </c>
      <c r="DN428" s="47">
        <f>'Hydro plants'!$E$23*1000*DN429</f>
        <v>4018.5</v>
      </c>
      <c r="DO428" s="47">
        <f>'Hydro plants'!$E$23*1000*DO429</f>
        <v>3604.5</v>
      </c>
      <c r="DP428" s="47">
        <f>'Hydro plants'!$E$23*1000*DP429</f>
        <v>3869.9999999999995</v>
      </c>
      <c r="DQ428" s="47">
        <f>'Hydro plants'!$E$23*1000*DQ429</f>
        <v>3249</v>
      </c>
      <c r="DR428" s="47">
        <f>'Hydro plants'!$E$23*1000*DR429</f>
        <v>3055.5</v>
      </c>
      <c r="DS428" s="47">
        <f>'Hydro plants'!$E$23*1000*DS429</f>
        <v>3276</v>
      </c>
      <c r="DT428" s="47">
        <f>'Hydro plants'!$E$23*1000*DT429</f>
        <v>3307.5</v>
      </c>
      <c r="DU428" s="47">
        <f>'Hydro plants'!$E$23*1000*DU429</f>
        <v>3766.5</v>
      </c>
      <c r="DV428" s="47">
        <f>'Hydro plants'!$E$23*1000*DV429</f>
        <v>4239</v>
      </c>
      <c r="DW428" s="47">
        <f>'Hydro plants'!$E$23*1000*DW429</f>
        <v>4423.5</v>
      </c>
      <c r="DX428" s="47">
        <f>'Hydro plants'!$E$23*1000*DX429</f>
        <v>4270.5</v>
      </c>
      <c r="DY428" s="47">
        <f>'Hydro plants'!$E$23*1000*DY429</f>
        <v>3919.5</v>
      </c>
      <c r="DZ428" s="47">
        <f>'Hydro plants'!$E$23*1000*DZ429</f>
        <v>4018.5</v>
      </c>
      <c r="EA428" s="47">
        <f>'Hydro plants'!$E$23*1000*EA429</f>
        <v>3604.5</v>
      </c>
      <c r="EB428" s="47">
        <f>'Hydro plants'!$E$23*1000*EB429</f>
        <v>3869.9999999999995</v>
      </c>
      <c r="EC428" s="47">
        <f>'Hydro plants'!$E$23*1000*EC429</f>
        <v>3249</v>
      </c>
      <c r="ED428" s="47">
        <f>'Hydro plants'!$E$23*1000*ED429</f>
        <v>3055.5</v>
      </c>
      <c r="EE428" s="47">
        <f>'Hydro plants'!$E$23*1000*EE429</f>
        <v>3276</v>
      </c>
      <c r="EF428" s="47">
        <f>'Hydro plants'!$E$23*1000*EF429</f>
        <v>3307.5</v>
      </c>
      <c r="EG428" s="47">
        <f>'Hydro plants'!$E$23*1000*EG429</f>
        <v>3766.5</v>
      </c>
      <c r="EH428" s="47">
        <f>'Hydro plants'!$E$23*1000*EH429</f>
        <v>4239</v>
      </c>
      <c r="EI428" s="47">
        <f>'Hydro plants'!$E$23*1000*EI429</f>
        <v>4423.5</v>
      </c>
      <c r="EJ428" s="47">
        <f>'Hydro plants'!$E$23*1000*EJ429</f>
        <v>4270.5</v>
      </c>
      <c r="EK428" s="47">
        <f>'Hydro plants'!$E$23*1000*EK429</f>
        <v>3919.5</v>
      </c>
      <c r="EL428" s="47">
        <f>'Hydro plants'!$E$23*1000*EL429</f>
        <v>4018.5</v>
      </c>
      <c r="EM428" s="47">
        <f>'Hydro plants'!$E$23*1000*EM429</f>
        <v>3604.5</v>
      </c>
      <c r="EN428" s="47">
        <f>'Hydro plants'!$E$23*1000*EN429</f>
        <v>3869.9999999999995</v>
      </c>
      <c r="EO428" s="47">
        <f>'Hydro plants'!$E$23*1000*EO429</f>
        <v>3249</v>
      </c>
      <c r="EP428" s="47">
        <f>'Hydro plants'!$E$23*1000*EP429</f>
        <v>3055.5</v>
      </c>
      <c r="EQ428" s="47">
        <f>'Hydro plants'!$E$23*1000*EQ429</f>
        <v>3276</v>
      </c>
      <c r="ER428" s="47">
        <f>'Hydro plants'!$E$23*1000*ER429</f>
        <v>3307.5</v>
      </c>
      <c r="ES428" s="47">
        <f>'Hydro plants'!$E$23*1000*ES429</f>
        <v>3766.5</v>
      </c>
      <c r="ET428" s="47">
        <f>'Hydro plants'!$E$23*1000*ET429</f>
        <v>4239</v>
      </c>
      <c r="EU428" s="47">
        <f>'Hydro plants'!$E$23*1000*EU429</f>
        <v>4423.5</v>
      </c>
      <c r="EV428" s="47">
        <f>'Hydro plants'!$E$23*1000*EV429</f>
        <v>4270.5</v>
      </c>
      <c r="EW428" s="47">
        <f>'Hydro plants'!$E$23*1000*EW429</f>
        <v>3919.5</v>
      </c>
      <c r="EX428" s="47">
        <f>'Hydro plants'!$E$23*1000*EX429</f>
        <v>4018.5</v>
      </c>
      <c r="EY428" s="47">
        <f>'Hydro plants'!$E$23*1000*EY429</f>
        <v>3604.5</v>
      </c>
      <c r="EZ428" s="47">
        <f>'Hydro plants'!$E$23*1000*EZ429</f>
        <v>3869.9999999999995</v>
      </c>
      <c r="FA428" s="47">
        <f>'Hydro plants'!$E$23*1000*FA429</f>
        <v>3249</v>
      </c>
      <c r="FB428" s="47">
        <f>'Hydro plants'!$E$23*1000*FB429</f>
        <v>3055.5</v>
      </c>
      <c r="FC428" s="47">
        <f>'Hydro plants'!$E$23*1000*FC429</f>
        <v>3276</v>
      </c>
      <c r="FD428" s="47">
        <f>'Hydro plants'!$E$23*1000*FD429</f>
        <v>3307.5</v>
      </c>
      <c r="FE428" s="47">
        <f>'Hydro plants'!$E$23*1000*FE429</f>
        <v>3766.5</v>
      </c>
      <c r="FF428" s="47">
        <f>'Hydro plants'!$E$23*1000*FF429</f>
        <v>4239</v>
      </c>
      <c r="FG428" s="47">
        <f>'Hydro plants'!$E$23*1000*FG429</f>
        <v>4423.5</v>
      </c>
      <c r="FH428" s="47">
        <f>'Hydro plants'!$E$23*1000*FH429</f>
        <v>4270.5</v>
      </c>
      <c r="FI428" s="47">
        <f>'Hydro plants'!$E$23*1000*FI429</f>
        <v>3919.5</v>
      </c>
      <c r="FJ428" s="47">
        <f>'Hydro plants'!$E$23*1000*FJ429</f>
        <v>4018.5</v>
      </c>
      <c r="FK428" s="47">
        <f>'Hydro plants'!$E$23*1000*FK429</f>
        <v>3604.5</v>
      </c>
      <c r="FL428" s="47">
        <f>'Hydro plants'!$E$23*1000*FL429</f>
        <v>3869.9999999999995</v>
      </c>
      <c r="FM428" s="47">
        <f>'Hydro plants'!$E$23*1000*FM429</f>
        <v>3249</v>
      </c>
      <c r="FN428" s="47">
        <f>'Hydro plants'!$E$23*1000*FN429</f>
        <v>3055.5</v>
      </c>
      <c r="FO428" s="47">
        <f>'Hydro plants'!$E$23*1000*FO429</f>
        <v>3276</v>
      </c>
      <c r="FP428" s="47">
        <f>'Hydro plants'!$E$23*1000*FP429</f>
        <v>3307.5</v>
      </c>
      <c r="FQ428" s="47">
        <f>'Hydro plants'!$E$23*1000*FQ429</f>
        <v>3766.5</v>
      </c>
      <c r="FR428" s="47">
        <f>'Hydro plants'!$E$23*1000*FR429</f>
        <v>4239</v>
      </c>
      <c r="FS428" s="47">
        <f>'Hydro plants'!$E$23*1000*FS429</f>
        <v>4423.5</v>
      </c>
      <c r="FT428" s="47">
        <f>'Hydro plants'!$E$23*1000*FT429</f>
        <v>4270.5</v>
      </c>
      <c r="FU428" s="47">
        <f>'Hydro plants'!$E$23*1000*FU429</f>
        <v>3919.5</v>
      </c>
      <c r="FV428" s="47">
        <f>'Hydro plants'!$E$23*1000*FV429</f>
        <v>4018.5</v>
      </c>
      <c r="FW428" s="47">
        <f>'Hydro plants'!$E$23*1000*FW429</f>
        <v>3604.5</v>
      </c>
      <c r="FX428" s="47">
        <f>'Hydro plants'!$E$23*1000*FX429</f>
        <v>3869.9999999999995</v>
      </c>
      <c r="FY428" s="47">
        <f>'Hydro plants'!$E$23*1000*FY429</f>
        <v>3249</v>
      </c>
      <c r="FZ428" s="47">
        <f>'Hydro plants'!$E$23*1000*FZ429</f>
        <v>3055.5</v>
      </c>
      <c r="GA428" s="47">
        <f>'Hydro plants'!$E$23*1000*GA429</f>
        <v>3276</v>
      </c>
      <c r="GB428" s="47">
        <f>'Hydro plants'!$E$23*1000*GB429</f>
        <v>3307.5</v>
      </c>
      <c r="GC428" s="47">
        <f>'Hydro plants'!$E$23*1000*GC429</f>
        <v>3766.5</v>
      </c>
      <c r="GD428" s="47">
        <f>'Hydro plants'!$E$23*1000*GD429</f>
        <v>4239</v>
      </c>
      <c r="GE428" s="47">
        <f>'Hydro plants'!$E$23*1000*GE429</f>
        <v>4423.5</v>
      </c>
      <c r="GF428" s="47">
        <f>'Hydro plants'!$E$23*1000*GF429</f>
        <v>4270.5</v>
      </c>
      <c r="GG428" s="47">
        <f>'Hydro plants'!$E$23*1000*GG429</f>
        <v>3919.5</v>
      </c>
      <c r="GH428" s="47">
        <f>'Hydro plants'!$E$23*1000*GH429</f>
        <v>4018.5</v>
      </c>
      <c r="GI428" s="47">
        <f>'Hydro plants'!$E$23*1000*GI429</f>
        <v>3604.5</v>
      </c>
      <c r="GJ428" s="47">
        <f>'Hydro plants'!$E$23*1000*GJ429</f>
        <v>3869.9999999999995</v>
      </c>
      <c r="GK428" s="47">
        <f>'Hydro plants'!$E$23*1000*GK429</f>
        <v>3249</v>
      </c>
      <c r="GL428" s="47">
        <f>'Hydro plants'!$E$23*1000*GL429</f>
        <v>3055.5</v>
      </c>
      <c r="GM428" s="47">
        <f>'Hydro plants'!$E$23*1000*GM429</f>
        <v>3276</v>
      </c>
      <c r="GN428" s="47">
        <f>'Hydro plants'!$E$23*1000*GN429</f>
        <v>3307.5</v>
      </c>
      <c r="GO428" s="47">
        <f>'Hydro plants'!$E$23*1000*GO429</f>
        <v>3766.5</v>
      </c>
      <c r="GP428" s="47">
        <f>'Hydro plants'!$E$23*1000*GP429</f>
        <v>4239</v>
      </c>
      <c r="GQ428" s="47">
        <f>'Hydro plants'!$E$23*1000*GQ429</f>
        <v>4423.5</v>
      </c>
      <c r="GR428" s="47">
        <f>'Hydro plants'!$E$23*1000*GR429</f>
        <v>4270.5</v>
      </c>
      <c r="GS428" s="47">
        <f>'Hydro plants'!$E$23*1000*GS429</f>
        <v>3919.5</v>
      </c>
      <c r="GT428" s="47">
        <f>'Hydro plants'!$E$23*1000*GT429</f>
        <v>4018.5</v>
      </c>
      <c r="GU428" s="47">
        <f>'Hydro plants'!$E$23*1000*GU429</f>
        <v>3604.5</v>
      </c>
      <c r="GV428" s="47">
        <f>'Hydro plants'!$E$23*1000*GV429</f>
        <v>3869.9999999999995</v>
      </c>
      <c r="GW428" s="47">
        <f>'Hydro plants'!$E$23*1000*GW429</f>
        <v>3249</v>
      </c>
      <c r="GX428" s="47">
        <f>'Hydro plants'!$E$23*1000*GX429</f>
        <v>3055.5</v>
      </c>
      <c r="GY428" s="47">
        <f>'Hydro plants'!$E$23*1000*GY429</f>
        <v>3276</v>
      </c>
      <c r="GZ428" s="47">
        <f>'Hydro plants'!$E$23*1000*GZ429</f>
        <v>3307.5</v>
      </c>
      <c r="HA428" s="47">
        <f>'Hydro plants'!$E$23*1000*HA429</f>
        <v>3766.5</v>
      </c>
      <c r="HB428" s="47">
        <f>'Hydro plants'!$E$23*1000*HB429</f>
        <v>4239</v>
      </c>
      <c r="HC428" s="47">
        <f>'Hydro plants'!$E$23*1000*HC429</f>
        <v>4423.5</v>
      </c>
      <c r="HD428" s="47">
        <f>'Hydro plants'!$E$23*1000*HD429</f>
        <v>4270.5</v>
      </c>
      <c r="HE428" s="47">
        <f>'Hydro plants'!$E$23*1000*HE429</f>
        <v>3919.5</v>
      </c>
      <c r="HF428" s="47">
        <f>'Hydro plants'!$E$23*1000*HF429</f>
        <v>4018.5</v>
      </c>
      <c r="HG428" s="47">
        <f>'Hydro plants'!$E$23*1000*HG429</f>
        <v>3604.5</v>
      </c>
      <c r="HH428" s="47">
        <f>'Hydro plants'!$E$23*1000*HH429</f>
        <v>3869.9999999999995</v>
      </c>
      <c r="HI428" s="47">
        <f>'Hydro plants'!$E$23*1000*HI429</f>
        <v>3249</v>
      </c>
      <c r="HJ428" s="47">
        <f>'Hydro plants'!$E$23*1000*HJ429</f>
        <v>3055.5</v>
      </c>
      <c r="HK428" s="47">
        <f>'Hydro plants'!$E$23*1000*HK429</f>
        <v>3276</v>
      </c>
      <c r="HL428" s="47">
        <f>'Hydro plants'!$E$23*1000*HL429</f>
        <v>3307.5</v>
      </c>
      <c r="HM428" s="47">
        <f>'Hydro plants'!$E$23*1000*HM429</f>
        <v>3766.5</v>
      </c>
      <c r="HN428" s="47">
        <f>'Hydro plants'!$E$23*1000*HN429</f>
        <v>4239</v>
      </c>
      <c r="HO428" s="47">
        <f>'Hydro plants'!$E$23*1000*HO429</f>
        <v>4423.5</v>
      </c>
      <c r="HP428" s="47">
        <f>'Hydro plants'!$E$23*1000*HP429</f>
        <v>4270.5</v>
      </c>
      <c r="HQ428" s="47">
        <f>'Hydro plants'!$E$23*1000*HQ429</f>
        <v>3919.5</v>
      </c>
      <c r="HR428" s="47">
        <f>'Hydro plants'!$E$23*1000*HR429</f>
        <v>4018.5</v>
      </c>
      <c r="HS428" s="47">
        <f>'Hydro plants'!$E$23*1000*HS429</f>
        <v>3604.5</v>
      </c>
      <c r="HT428" s="47">
        <f>'Hydro plants'!$E$23*1000*HT429</f>
        <v>3869.9999999999995</v>
      </c>
      <c r="HU428" s="47">
        <f>'Hydro plants'!$E$23*1000*HU429</f>
        <v>3249</v>
      </c>
      <c r="HV428" s="47">
        <f>'Hydro plants'!$E$23*1000*HV429</f>
        <v>3055.5</v>
      </c>
      <c r="HW428" s="47">
        <f>'Hydro plants'!$E$23*1000*HW429</f>
        <v>3276</v>
      </c>
      <c r="HX428" s="47">
        <f>'Hydro plants'!$E$23*1000*HX429</f>
        <v>3307.5</v>
      </c>
      <c r="HY428" s="47">
        <f>'Hydro plants'!$E$23*1000*HY429</f>
        <v>3766.5</v>
      </c>
      <c r="HZ428" s="47">
        <f>'Hydro plants'!$E$23*1000*HZ429</f>
        <v>4239</v>
      </c>
      <c r="IA428" s="47">
        <f>'Hydro plants'!$E$23*1000*IA429</f>
        <v>4423.5</v>
      </c>
      <c r="IB428" s="47">
        <f>'Hydro plants'!$E$23*1000*IB429</f>
        <v>4270.5</v>
      </c>
      <c r="IC428" s="47">
        <f>'Hydro plants'!$E$23*1000*IC429</f>
        <v>3919.5</v>
      </c>
      <c r="ID428" s="47">
        <f>'Hydro plants'!$E$23*1000*ID429</f>
        <v>4018.5</v>
      </c>
      <c r="IE428" s="47">
        <f>'Hydro plants'!$E$23*1000*IE429</f>
        <v>3604.5</v>
      </c>
      <c r="IF428" s="47">
        <f>'Hydro plants'!$E$23*1000*IF429</f>
        <v>3869.9999999999995</v>
      </c>
      <c r="IG428" s="47">
        <f>'Hydro plants'!$E$23*1000*IG429</f>
        <v>3249</v>
      </c>
      <c r="IH428" s="47">
        <f>'Hydro plants'!$E$23*1000*IH429</f>
        <v>3055.5</v>
      </c>
      <c r="II428" s="47">
        <f>'Hydro plants'!$E$23*1000*II429</f>
        <v>3276</v>
      </c>
      <c r="IJ428" s="47">
        <f>'Hydro plants'!$E$23*1000*IJ429</f>
        <v>3307.5</v>
      </c>
      <c r="IK428" s="47">
        <f>'Hydro plants'!$E$23*1000*IK429</f>
        <v>3766.5</v>
      </c>
      <c r="IL428" s="47">
        <f>'Hydro plants'!$E$23*1000*IL429</f>
        <v>4239</v>
      </c>
      <c r="IM428" s="47">
        <f>'Hydro plants'!$E$23*1000*IM429</f>
        <v>4423.5</v>
      </c>
      <c r="IN428" s="47">
        <f>'Hydro plants'!$E$23*1000*IN429</f>
        <v>4270.5</v>
      </c>
      <c r="IO428" s="47">
        <f>'Hydro plants'!$E$23*1000*IO429</f>
        <v>3919.5</v>
      </c>
      <c r="IP428" s="47">
        <f>'Hydro plants'!$E$23*1000*IP429</f>
        <v>4018.5</v>
      </c>
      <c r="IQ428" s="47">
        <f>'Hydro plants'!$E$23*1000*IQ429</f>
        <v>3604.5</v>
      </c>
      <c r="IR428" s="47">
        <f>'Hydro plants'!$E$23*1000*IR429</f>
        <v>3869.9999999999995</v>
      </c>
      <c r="IS428" s="47">
        <f>'Hydro plants'!$E$23*1000*IS429</f>
        <v>3249</v>
      </c>
      <c r="IT428" s="47">
        <f>'Hydro plants'!$E$23*1000*IT429</f>
        <v>3055.5</v>
      </c>
      <c r="IU428" s="47">
        <f>'Hydro plants'!$E$23*1000*IU429</f>
        <v>3276</v>
      </c>
      <c r="IV428" s="47">
        <f>'Hydro plants'!$E$23*1000*IV429</f>
        <v>3307.5</v>
      </c>
      <c r="IW428" s="47">
        <f>'Hydro plants'!$E$23*1000*IW429</f>
        <v>3766.5</v>
      </c>
      <c r="IX428" s="47">
        <f>'Hydro plants'!$E$23*1000*IX429</f>
        <v>4239</v>
      </c>
      <c r="IY428" s="47">
        <f>'Hydro plants'!$E$23*1000*IY429</f>
        <v>4423.5</v>
      </c>
      <c r="IZ428" s="47">
        <f>'Hydro plants'!$E$23*1000*IZ429</f>
        <v>4270.5</v>
      </c>
      <c r="JA428" s="47">
        <f>'Hydro plants'!$E$23*1000*JA429</f>
        <v>3919.5</v>
      </c>
      <c r="JB428" s="47">
        <f>'Hydro plants'!$E$23*1000*JB429</f>
        <v>4018.5</v>
      </c>
      <c r="JC428" s="47">
        <f>'Hydro plants'!$E$23*1000*JC429</f>
        <v>3604.5</v>
      </c>
      <c r="JD428" s="47">
        <f>'Hydro plants'!$E$23*1000*JD429</f>
        <v>3869.9999999999995</v>
      </c>
      <c r="JE428" s="47">
        <f>'Hydro plants'!$E$23*1000*JE429</f>
        <v>3249</v>
      </c>
      <c r="JF428" s="47">
        <f>'Hydro plants'!$E$23*1000*JF429</f>
        <v>3055.5</v>
      </c>
      <c r="JG428" s="47">
        <f>'Hydro plants'!$E$23*1000*JG429</f>
        <v>3276</v>
      </c>
      <c r="JH428" s="47">
        <f>'Hydro plants'!$E$23*1000*JH429</f>
        <v>3307.5</v>
      </c>
      <c r="JI428" s="47">
        <f>'Hydro plants'!$E$23*1000*JI429</f>
        <v>3766.5</v>
      </c>
      <c r="JJ428" s="47">
        <f>'Hydro plants'!$E$23*1000*JJ429</f>
        <v>4239</v>
      </c>
      <c r="JK428" s="47">
        <f>'Hydro plants'!$E$23*1000*JK429</f>
        <v>4423.5</v>
      </c>
      <c r="JL428" s="47">
        <f>'Hydro plants'!$E$23*1000*JL429</f>
        <v>4270.5</v>
      </c>
      <c r="JM428" s="47">
        <f>'Hydro plants'!$E$23*1000*JM429</f>
        <v>3919.5</v>
      </c>
      <c r="JN428" s="47">
        <f>'Hydro plants'!$E$23*1000*JN429</f>
        <v>4018.5</v>
      </c>
      <c r="JO428" s="47">
        <f>'Hydro plants'!$E$23*1000*JO429</f>
        <v>3604.5</v>
      </c>
      <c r="JP428" s="47">
        <f>'Hydro plants'!$E$23*1000*JP429</f>
        <v>3869.9999999999995</v>
      </c>
      <c r="JQ428" s="47">
        <f>'Hydro plants'!$E$23*1000*JQ429</f>
        <v>3249</v>
      </c>
      <c r="JR428" s="47">
        <f>'Hydro plants'!$E$23*1000*JR429</f>
        <v>3055.5</v>
      </c>
      <c r="JS428" s="47">
        <f>'Hydro plants'!$E$23*1000*JS429</f>
        <v>3276</v>
      </c>
      <c r="JT428" s="47">
        <f>'Hydro plants'!$E$23*1000*JT429</f>
        <v>3307.5</v>
      </c>
      <c r="JU428" s="47">
        <f>'Hydro plants'!$E$23*1000*JU429</f>
        <v>3766.5</v>
      </c>
      <c r="JV428" s="47">
        <f>'Hydro plants'!$E$23*1000*JV429</f>
        <v>4239</v>
      </c>
      <c r="JW428" s="47">
        <f>'Hydro plants'!$E$23*1000*JW429</f>
        <v>4423.5</v>
      </c>
      <c r="JX428" s="47">
        <f>'Hydro plants'!$E$23*1000*JX429</f>
        <v>4270.5</v>
      </c>
      <c r="JY428" s="47">
        <f>'Hydro plants'!$E$23*1000*JY429</f>
        <v>3919.5</v>
      </c>
      <c r="JZ428" s="47">
        <f>'Hydro plants'!$E$23*1000*JZ429</f>
        <v>4018.5</v>
      </c>
      <c r="KA428" s="47">
        <f>'Hydro plants'!$E$23*1000*KA429</f>
        <v>3604.5</v>
      </c>
      <c r="KB428" s="47">
        <f>'Hydro plants'!$E$23*1000*KB429</f>
        <v>3869.9999999999995</v>
      </c>
      <c r="KC428" s="47">
        <f>'Hydro plants'!$E$23*1000*KC429</f>
        <v>3249</v>
      </c>
      <c r="KD428" s="47">
        <f>'Hydro plants'!$E$23*1000*KD429</f>
        <v>3055.5</v>
      </c>
      <c r="KE428" s="47">
        <f>'Hydro plants'!$E$23*1000*KE429</f>
        <v>3276</v>
      </c>
      <c r="KF428" s="47">
        <f>'Hydro plants'!$E$23*1000*KF429</f>
        <v>3307.5</v>
      </c>
      <c r="KG428" s="47">
        <f>'Hydro plants'!$E$23*1000*KG429</f>
        <v>3766.5</v>
      </c>
      <c r="KH428" s="47">
        <f>'Hydro plants'!$E$23*1000*KH429</f>
        <v>4239</v>
      </c>
      <c r="KI428" s="47">
        <f>'Hydro plants'!$E$23*1000*KI429</f>
        <v>4423.5</v>
      </c>
      <c r="KJ428" s="47">
        <f>'Hydro plants'!$E$23*1000*KJ429</f>
        <v>4270.5</v>
      </c>
      <c r="KK428" s="47">
        <f>'Hydro plants'!$E$23*1000*KK429</f>
        <v>3919.5</v>
      </c>
      <c r="KL428" s="47">
        <f>'Hydro plants'!$E$23*1000*KL429</f>
        <v>4018.5</v>
      </c>
      <c r="KM428" s="47">
        <f>'Hydro plants'!$E$23*1000*KM429</f>
        <v>3604.5</v>
      </c>
      <c r="KN428" s="47">
        <f>'Hydro plants'!$E$23*1000*KN429</f>
        <v>3869.9999999999995</v>
      </c>
      <c r="KO428" s="47">
        <f>'Hydro plants'!$E$23*1000*KO429</f>
        <v>3249</v>
      </c>
      <c r="KP428" s="47">
        <f>'Hydro plants'!$E$23*1000*KP429</f>
        <v>3055.5</v>
      </c>
      <c r="KQ428" s="47">
        <f>'Hydro plants'!$E$23*1000*KQ429</f>
        <v>3276</v>
      </c>
      <c r="KR428" s="47">
        <f>'Hydro plants'!$E$23*1000*KR429</f>
        <v>3307.5</v>
      </c>
      <c r="KS428" s="47">
        <f>'Hydro plants'!$E$23*1000*KS429</f>
        <v>3766.5</v>
      </c>
      <c r="KT428" s="47">
        <f>'Hydro plants'!$E$23*1000*KT429</f>
        <v>4239</v>
      </c>
      <c r="KU428" s="47">
        <f>'Hydro plants'!$E$23*1000*KU429</f>
        <v>4423.5</v>
      </c>
      <c r="KV428" s="47">
        <f>'Hydro plants'!$E$23*1000*KV429</f>
        <v>4270.5</v>
      </c>
      <c r="KW428" s="47">
        <f>'Hydro plants'!$E$23*1000*KW429</f>
        <v>3919.5</v>
      </c>
      <c r="KX428" s="47">
        <f>'Hydro plants'!$E$23*1000*KX429</f>
        <v>4018.5</v>
      </c>
      <c r="KY428" s="47">
        <f>'Hydro plants'!$E$23*1000*KY429</f>
        <v>3604.5</v>
      </c>
      <c r="KZ428" s="47">
        <f>'Hydro plants'!$E$23*1000*KZ429</f>
        <v>3869.9999999999995</v>
      </c>
      <c r="LA428" s="47">
        <f>'Hydro plants'!$E$23*1000*LA429</f>
        <v>3249</v>
      </c>
      <c r="LB428" s="47">
        <f>'Hydro plants'!$E$23*1000*LB429</f>
        <v>3055.5</v>
      </c>
      <c r="LC428" s="47">
        <f>'Hydro plants'!$E$23*1000*LC429</f>
        <v>3276</v>
      </c>
      <c r="LD428" s="47">
        <f>'Hydro plants'!$E$23*1000*LD429</f>
        <v>3307.5</v>
      </c>
      <c r="LE428" s="47">
        <f>'Hydro plants'!$E$23*1000*LE429</f>
        <v>3766.5</v>
      </c>
      <c r="LF428" s="47">
        <f>'Hydro plants'!$E$23*1000*LF429</f>
        <v>4239</v>
      </c>
      <c r="LG428" s="47">
        <f>'Hydro plants'!$E$23*1000*LG429</f>
        <v>4423.5</v>
      </c>
      <c r="LH428" s="47">
        <f>'Hydro plants'!$E$23*1000*LH429</f>
        <v>4270.5</v>
      </c>
      <c r="LI428" s="47">
        <f>'Hydro plants'!$E$23*1000*LI429</f>
        <v>3919.5</v>
      </c>
      <c r="LJ428" s="47">
        <f>'Hydro plants'!$E$23*1000*LJ429</f>
        <v>4018.5</v>
      </c>
      <c r="LK428" s="47">
        <f>'Hydro plants'!$E$23*1000*LK429</f>
        <v>3604.5</v>
      </c>
      <c r="LL428" s="47">
        <f>'Hydro plants'!$E$23*1000*LL429</f>
        <v>3869.9999999999995</v>
      </c>
      <c r="LM428" s="47">
        <f>'Hydro plants'!$E$23*1000*LM429</f>
        <v>3249</v>
      </c>
      <c r="LN428" s="47">
        <f>'Hydro plants'!$E$23*1000*LN429</f>
        <v>3055.5</v>
      </c>
      <c r="LO428" s="47">
        <f>'Hydro plants'!$E$23*1000*LO429</f>
        <v>3276</v>
      </c>
      <c r="LP428" s="47">
        <f>'Hydro plants'!$E$23*1000*LP429</f>
        <v>3307.5</v>
      </c>
      <c r="LQ428" s="47">
        <f>'Hydro plants'!$E$23*1000*LQ429</f>
        <v>3766.5</v>
      </c>
      <c r="LR428" s="47">
        <f>'Hydro plants'!$E$23*1000*LR429</f>
        <v>4239</v>
      </c>
      <c r="LS428" s="47">
        <f>'Hydro plants'!$E$23*1000*LS429</f>
        <v>4423.5</v>
      </c>
      <c r="LT428" s="47">
        <f>'Hydro plants'!$E$23*1000*LT429</f>
        <v>4270.5</v>
      </c>
      <c r="LU428" s="47">
        <f>'Hydro plants'!$E$23*1000*LU429</f>
        <v>3919.5</v>
      </c>
      <c r="LV428" s="47">
        <f>'Hydro plants'!$E$23*1000*LV429</f>
        <v>4018.5</v>
      </c>
      <c r="LW428" s="47">
        <f>'Hydro plants'!$E$23*1000*LW429</f>
        <v>3604.5</v>
      </c>
      <c r="LX428" s="47">
        <f>'Hydro plants'!$E$23*1000*LX429</f>
        <v>3869.9999999999995</v>
      </c>
      <c r="LY428" s="47">
        <f>'Hydro plants'!$E$23*1000*LY429</f>
        <v>3249</v>
      </c>
      <c r="LZ428" s="47">
        <f>'Hydro plants'!$E$23*1000*LZ429</f>
        <v>3055.5</v>
      </c>
      <c r="MA428" s="47">
        <f>'Hydro plants'!$E$23*1000*MA429</f>
        <v>3276</v>
      </c>
      <c r="MB428" s="47">
        <f>'Hydro plants'!$E$23*1000*MB429</f>
        <v>3307.5</v>
      </c>
      <c r="MC428" s="47">
        <f>'Hydro plants'!$E$23*1000*MC429</f>
        <v>3766.5</v>
      </c>
      <c r="MD428" s="47">
        <f>'Hydro plants'!$E$23*1000*MD429</f>
        <v>4239</v>
      </c>
      <c r="ME428" s="47">
        <f>'Hydro plants'!$E$23*1000*ME429</f>
        <v>4423.5</v>
      </c>
      <c r="MF428" s="47">
        <f>'Hydro plants'!$E$23*1000*MF429</f>
        <v>4270.5</v>
      </c>
      <c r="MG428" s="47">
        <f>'Hydro plants'!$E$23*1000*MG429</f>
        <v>3919.5</v>
      </c>
      <c r="MH428" s="47">
        <f>'Hydro plants'!$E$23*1000*MH429</f>
        <v>4018.5</v>
      </c>
      <c r="MI428" s="47">
        <f>'Hydro plants'!$E$23*1000*MI429</f>
        <v>3604.5</v>
      </c>
      <c r="MJ428" s="47">
        <v>0</v>
      </c>
      <c r="MK428" s="47">
        <v>0</v>
      </c>
      <c r="ML428" s="47">
        <v>0</v>
      </c>
      <c r="MM428" s="47">
        <v>0</v>
      </c>
      <c r="MN428" s="47">
        <v>0</v>
      </c>
      <c r="MO428" s="47">
        <v>0</v>
      </c>
      <c r="MP428" s="47">
        <v>0</v>
      </c>
      <c r="MQ428" s="47">
        <v>0</v>
      </c>
      <c r="MR428" s="47">
        <v>0</v>
      </c>
      <c r="MS428" s="47">
        <v>0</v>
      </c>
      <c r="MT428" s="47">
        <v>0</v>
      </c>
      <c r="MU428" s="47">
        <v>0</v>
      </c>
      <c r="MV428" s="47">
        <v>0</v>
      </c>
      <c r="MW428" s="47">
        <v>0</v>
      </c>
      <c r="MX428" s="47">
        <v>0</v>
      </c>
      <c r="MY428" s="47">
        <v>0</v>
      </c>
      <c r="MZ428" s="47">
        <v>0</v>
      </c>
      <c r="NA428" s="47">
        <v>0</v>
      </c>
      <c r="NB428" s="47">
        <v>0</v>
      </c>
      <c r="NC428" s="47">
        <v>0</v>
      </c>
      <c r="ND428" s="47">
        <v>0</v>
      </c>
      <c r="NE428" s="47">
        <v>0</v>
      </c>
      <c r="NF428" s="47">
        <v>0</v>
      </c>
      <c r="NG428" s="47">
        <v>0</v>
      </c>
      <c r="NH428" s="47">
        <v>0</v>
      </c>
      <c r="NI428" s="47">
        <v>0</v>
      </c>
      <c r="NJ428" s="47">
        <v>0</v>
      </c>
      <c r="NK428" s="47">
        <v>0</v>
      </c>
      <c r="NL428" s="47">
        <v>0</v>
      </c>
      <c r="NM428" s="47">
        <v>0</v>
      </c>
      <c r="NN428" s="47">
        <v>0</v>
      </c>
      <c r="NO428" s="47">
        <v>0</v>
      </c>
      <c r="NP428" s="47">
        <v>0</v>
      </c>
      <c r="NQ428" s="47">
        <v>0</v>
      </c>
      <c r="NR428" s="47">
        <v>0</v>
      </c>
      <c r="NS428" s="47">
        <v>0</v>
      </c>
      <c r="NT428" s="47">
        <v>0</v>
      </c>
      <c r="NU428" s="47">
        <v>0</v>
      </c>
      <c r="NV428" s="47">
        <v>0</v>
      </c>
      <c r="NW428" s="47">
        <v>0</v>
      </c>
      <c r="NX428" s="47">
        <v>0</v>
      </c>
      <c r="NY428" s="47">
        <v>0</v>
      </c>
      <c r="NZ428" s="47">
        <v>0</v>
      </c>
      <c r="OA428" s="47">
        <v>0</v>
      </c>
      <c r="OB428" s="47">
        <v>0</v>
      </c>
      <c r="OC428" s="47">
        <v>0</v>
      </c>
      <c r="OD428" s="47">
        <v>0</v>
      </c>
      <c r="OE428" s="47">
        <v>0</v>
      </c>
      <c r="OF428" s="47">
        <v>0</v>
      </c>
      <c r="OG428" s="47">
        <v>0</v>
      </c>
      <c r="OH428" s="47">
        <v>0</v>
      </c>
      <c r="OI428" s="47">
        <v>0</v>
      </c>
      <c r="OJ428" s="47">
        <v>0</v>
      </c>
      <c r="OK428" s="47">
        <v>0</v>
      </c>
      <c r="OL428" s="47">
        <v>0</v>
      </c>
      <c r="OM428" s="47">
        <v>0</v>
      </c>
      <c r="ON428" s="47">
        <v>0</v>
      </c>
      <c r="OO428" s="47">
        <v>0</v>
      </c>
      <c r="OP428" s="47">
        <v>0</v>
      </c>
      <c r="OQ428" s="47">
        <v>0</v>
      </c>
      <c r="OR428" s="47">
        <v>0</v>
      </c>
      <c r="OS428" s="47">
        <v>0</v>
      </c>
      <c r="OT428" s="47">
        <v>0</v>
      </c>
      <c r="OU428" s="47">
        <v>0</v>
      </c>
      <c r="OV428" s="47">
        <v>0</v>
      </c>
      <c r="OW428" s="47">
        <v>0</v>
      </c>
      <c r="OX428" s="47">
        <v>0</v>
      </c>
      <c r="OY428" s="47">
        <v>0</v>
      </c>
      <c r="OZ428" s="47">
        <v>0</v>
      </c>
      <c r="PA428" s="47">
        <v>0</v>
      </c>
      <c r="PB428" s="47">
        <v>0</v>
      </c>
      <c r="PC428" s="47">
        <v>0</v>
      </c>
      <c r="PD428" s="47">
        <v>0</v>
      </c>
      <c r="PE428" s="47">
        <v>0</v>
      </c>
      <c r="PF428" s="47">
        <v>0</v>
      </c>
      <c r="PG428" s="47">
        <v>0</v>
      </c>
      <c r="PH428" s="47">
        <v>0</v>
      </c>
      <c r="PI428" s="47">
        <v>0</v>
      </c>
      <c r="PJ428" s="47">
        <v>0</v>
      </c>
      <c r="PK428" s="47">
        <v>0</v>
      </c>
      <c r="PL428" s="47">
        <v>0</v>
      </c>
      <c r="PM428" s="47">
        <v>0</v>
      </c>
      <c r="PN428" s="47">
        <v>0</v>
      </c>
      <c r="PO428" s="47">
        <v>0</v>
      </c>
      <c r="PP428" s="47">
        <v>0</v>
      </c>
      <c r="PQ428" s="47">
        <v>0</v>
      </c>
      <c r="PR428" s="47">
        <v>0</v>
      </c>
      <c r="PS428" s="47">
        <v>0</v>
      </c>
      <c r="PT428" s="47">
        <v>0</v>
      </c>
      <c r="PU428" s="47">
        <v>0</v>
      </c>
      <c r="PV428" s="47">
        <v>0</v>
      </c>
      <c r="PW428" s="47">
        <v>0</v>
      </c>
    </row>
    <row r="429" spans="1:439" x14ac:dyDescent="0.15">
      <c r="A429" s="27"/>
      <c r="B429" s="17" t="s">
        <v>43</v>
      </c>
      <c r="C429" s="11" t="s">
        <v>28</v>
      </c>
      <c r="D429" s="16">
        <v>1</v>
      </c>
      <c r="E429" s="27"/>
      <c r="F429" s="27"/>
      <c r="G429" s="27"/>
      <c r="H429" s="27">
        <v>9.4930061529379203E-2</v>
      </c>
      <c r="I429" s="27">
        <v>8.7083864383665083E-2</v>
      </c>
      <c r="J429" s="27">
        <v>8.9307983259615545E-2</v>
      </c>
      <c r="K429" s="27">
        <v>8.010260235637616E-2</v>
      </c>
      <c r="L429" s="27">
        <v>8.6033586025577369E-2</v>
      </c>
      <c r="M429" s="27">
        <v>7.2242676081798157E-2</v>
      </c>
      <c r="N429" s="27">
        <v>6.7904271360808371E-2</v>
      </c>
      <c r="O429" s="27">
        <v>7.2778112107489926E-2</v>
      </c>
      <c r="P429" s="27">
        <v>7.3457703986252565E-2</v>
      </c>
      <c r="Q429" s="27">
        <v>8.3679040425419945E-2</v>
      </c>
      <c r="R429" s="27">
        <v>9.4161230313001262E-2</v>
      </c>
      <c r="S429" s="27">
        <v>9.8318868170616469E-2</v>
      </c>
      <c r="T429" s="27">
        <v>9.4930061529379203E-2</v>
      </c>
      <c r="U429" s="27">
        <v>8.7083864383665083E-2</v>
      </c>
      <c r="V429" s="27">
        <v>8.9307983259615545E-2</v>
      </c>
      <c r="W429" s="27">
        <v>8.010260235637616E-2</v>
      </c>
      <c r="X429" s="27">
        <v>8.6033586025577369E-2</v>
      </c>
      <c r="Y429" s="27">
        <v>7.2242676081798157E-2</v>
      </c>
      <c r="Z429" s="27">
        <v>6.7904271360808371E-2</v>
      </c>
      <c r="AA429" s="27">
        <v>7.2778112107489926E-2</v>
      </c>
      <c r="AB429" s="27">
        <v>7.3457703986252565E-2</v>
      </c>
      <c r="AC429" s="27">
        <v>8.3679040425419945E-2</v>
      </c>
      <c r="AD429" s="27">
        <v>9.4161230313001262E-2</v>
      </c>
      <c r="AE429" s="27">
        <v>9.8318868170616469E-2</v>
      </c>
      <c r="AF429" s="27">
        <v>9.4930061529379203E-2</v>
      </c>
      <c r="AG429" s="27">
        <v>8.7083864383665083E-2</v>
      </c>
      <c r="AH429" s="27">
        <v>8.9307983259615545E-2</v>
      </c>
      <c r="AI429" s="27">
        <v>8.010260235637616E-2</v>
      </c>
      <c r="AJ429" s="27">
        <v>8.6033586025577369E-2</v>
      </c>
      <c r="AK429" s="27">
        <v>7.2242676081798157E-2</v>
      </c>
      <c r="AL429" s="27">
        <v>6.7904271360808371E-2</v>
      </c>
      <c r="AM429" s="27">
        <v>7.2778112107489926E-2</v>
      </c>
      <c r="AN429" s="27">
        <v>7.3457703986252565E-2</v>
      </c>
      <c r="AO429" s="27">
        <v>8.3679040425419945E-2</v>
      </c>
      <c r="AP429" s="27">
        <v>9.4161230313001262E-2</v>
      </c>
      <c r="AQ429" s="27">
        <v>9.8318868170616469E-2</v>
      </c>
      <c r="AR429" s="27">
        <v>9.4899999999999998E-2</v>
      </c>
      <c r="AS429" s="27">
        <v>8.7099999999999997E-2</v>
      </c>
      <c r="AT429" s="27">
        <v>8.9300000000000004E-2</v>
      </c>
      <c r="AU429" s="27">
        <v>8.0100000000000005E-2</v>
      </c>
      <c r="AV429" s="27">
        <v>8.5999999999999993E-2</v>
      </c>
      <c r="AW429" s="27">
        <v>7.22E-2</v>
      </c>
      <c r="AX429" s="27">
        <v>6.7900000000000002E-2</v>
      </c>
      <c r="AY429" s="27">
        <v>7.2800000000000004E-2</v>
      </c>
      <c r="AZ429" s="27">
        <v>7.3499999999999996E-2</v>
      </c>
      <c r="BA429" s="27">
        <v>8.3699999999999997E-2</v>
      </c>
      <c r="BB429" s="27">
        <v>9.4200000000000006E-2</v>
      </c>
      <c r="BC429" s="27">
        <v>9.8299999999999998E-2</v>
      </c>
      <c r="BD429" s="27">
        <v>9.4899999999999998E-2</v>
      </c>
      <c r="BE429" s="27">
        <v>8.7099999999999997E-2</v>
      </c>
      <c r="BF429" s="27">
        <v>8.9300000000000004E-2</v>
      </c>
      <c r="BG429" s="27">
        <v>8.0100000000000005E-2</v>
      </c>
      <c r="BH429" s="27">
        <v>8.5999999999999993E-2</v>
      </c>
      <c r="BI429" s="27">
        <v>7.22E-2</v>
      </c>
      <c r="BJ429" s="27">
        <v>6.7900000000000002E-2</v>
      </c>
      <c r="BK429" s="27">
        <v>7.2800000000000004E-2</v>
      </c>
      <c r="BL429" s="27">
        <v>7.3499999999999996E-2</v>
      </c>
      <c r="BM429" s="27">
        <v>8.3699999999999997E-2</v>
      </c>
      <c r="BN429" s="27">
        <v>9.4200000000000006E-2</v>
      </c>
      <c r="BO429" s="27">
        <v>9.8299999999999998E-2</v>
      </c>
      <c r="BP429" s="27">
        <v>9.4899999999999998E-2</v>
      </c>
      <c r="BQ429" s="27">
        <v>8.7099999999999997E-2</v>
      </c>
      <c r="BR429" s="27">
        <v>8.9300000000000004E-2</v>
      </c>
      <c r="BS429" s="27">
        <v>8.0100000000000005E-2</v>
      </c>
      <c r="BT429" s="27">
        <v>8.5999999999999993E-2</v>
      </c>
      <c r="BU429" s="27">
        <v>7.22E-2</v>
      </c>
      <c r="BV429" s="27">
        <v>6.7900000000000002E-2</v>
      </c>
      <c r="BW429" s="27">
        <v>7.2800000000000004E-2</v>
      </c>
      <c r="BX429" s="27">
        <v>7.3499999999999996E-2</v>
      </c>
      <c r="BY429" s="27">
        <v>8.3699999999999997E-2</v>
      </c>
      <c r="BZ429" s="27">
        <v>9.4200000000000006E-2</v>
      </c>
      <c r="CA429" s="27">
        <v>9.8299999999999998E-2</v>
      </c>
      <c r="CB429" s="27">
        <v>9.4899999999999998E-2</v>
      </c>
      <c r="CC429" s="27">
        <v>8.7099999999999997E-2</v>
      </c>
      <c r="CD429" s="27">
        <v>8.9300000000000004E-2</v>
      </c>
      <c r="CE429" s="27">
        <v>8.0100000000000005E-2</v>
      </c>
      <c r="CF429" s="27">
        <v>8.5999999999999993E-2</v>
      </c>
      <c r="CG429" s="27">
        <v>7.22E-2</v>
      </c>
      <c r="CH429" s="27">
        <v>6.7900000000000002E-2</v>
      </c>
      <c r="CI429" s="27">
        <v>7.2800000000000004E-2</v>
      </c>
      <c r="CJ429" s="27">
        <v>7.3499999999999996E-2</v>
      </c>
      <c r="CK429" s="27">
        <v>8.3699999999999997E-2</v>
      </c>
      <c r="CL429" s="27">
        <v>9.4200000000000006E-2</v>
      </c>
      <c r="CM429" s="27">
        <v>9.8299999999999998E-2</v>
      </c>
      <c r="CN429" s="27">
        <v>9.4899999999999998E-2</v>
      </c>
      <c r="CO429" s="27">
        <v>8.7099999999999997E-2</v>
      </c>
      <c r="CP429" s="27">
        <v>8.9300000000000004E-2</v>
      </c>
      <c r="CQ429" s="27">
        <v>8.0100000000000005E-2</v>
      </c>
      <c r="CR429" s="27">
        <v>8.5999999999999993E-2</v>
      </c>
      <c r="CS429" s="27">
        <v>7.22E-2</v>
      </c>
      <c r="CT429" s="27">
        <v>6.7900000000000002E-2</v>
      </c>
      <c r="CU429" s="27">
        <v>7.2800000000000004E-2</v>
      </c>
      <c r="CV429" s="27">
        <v>7.3499999999999996E-2</v>
      </c>
      <c r="CW429" s="27">
        <v>8.3699999999999997E-2</v>
      </c>
      <c r="CX429" s="27">
        <v>9.4200000000000006E-2</v>
      </c>
      <c r="CY429" s="27">
        <v>9.8299999999999998E-2</v>
      </c>
      <c r="CZ429" s="27">
        <v>9.4899999999999998E-2</v>
      </c>
      <c r="DA429" s="27">
        <v>8.7099999999999997E-2</v>
      </c>
      <c r="DB429" s="27">
        <v>8.9300000000000004E-2</v>
      </c>
      <c r="DC429" s="27">
        <v>8.0100000000000005E-2</v>
      </c>
      <c r="DD429" s="27">
        <v>8.5999999999999993E-2</v>
      </c>
      <c r="DE429" s="27">
        <v>7.22E-2</v>
      </c>
      <c r="DF429" s="27">
        <v>6.7900000000000002E-2</v>
      </c>
      <c r="DG429" s="27">
        <v>7.2800000000000004E-2</v>
      </c>
      <c r="DH429" s="27">
        <v>7.3499999999999996E-2</v>
      </c>
      <c r="DI429" s="27">
        <v>8.3699999999999997E-2</v>
      </c>
      <c r="DJ429" s="27">
        <v>9.4200000000000006E-2</v>
      </c>
      <c r="DK429" s="27">
        <v>9.8299999999999998E-2</v>
      </c>
      <c r="DL429" s="27">
        <v>9.4899999999999998E-2</v>
      </c>
      <c r="DM429" s="27">
        <v>8.7099999999999997E-2</v>
      </c>
      <c r="DN429" s="27">
        <v>8.9300000000000004E-2</v>
      </c>
      <c r="DO429" s="27">
        <v>8.0100000000000005E-2</v>
      </c>
      <c r="DP429" s="27">
        <v>8.5999999999999993E-2</v>
      </c>
      <c r="DQ429" s="27">
        <v>7.22E-2</v>
      </c>
      <c r="DR429" s="27">
        <v>6.7900000000000002E-2</v>
      </c>
      <c r="DS429" s="27">
        <v>7.2800000000000004E-2</v>
      </c>
      <c r="DT429" s="27">
        <v>7.3499999999999996E-2</v>
      </c>
      <c r="DU429" s="27">
        <v>8.3699999999999997E-2</v>
      </c>
      <c r="DV429" s="27">
        <v>9.4200000000000006E-2</v>
      </c>
      <c r="DW429" s="27">
        <v>9.8299999999999998E-2</v>
      </c>
      <c r="DX429" s="27">
        <v>9.4899999999999998E-2</v>
      </c>
      <c r="DY429" s="27">
        <v>8.7099999999999997E-2</v>
      </c>
      <c r="DZ429" s="27">
        <v>8.9300000000000004E-2</v>
      </c>
      <c r="EA429" s="27">
        <v>8.0100000000000005E-2</v>
      </c>
      <c r="EB429" s="27">
        <v>8.5999999999999993E-2</v>
      </c>
      <c r="EC429" s="27">
        <v>7.22E-2</v>
      </c>
      <c r="ED429" s="27">
        <v>6.7900000000000002E-2</v>
      </c>
      <c r="EE429" s="27">
        <v>7.2800000000000004E-2</v>
      </c>
      <c r="EF429" s="27">
        <v>7.3499999999999996E-2</v>
      </c>
      <c r="EG429" s="27">
        <v>8.3699999999999997E-2</v>
      </c>
      <c r="EH429" s="27">
        <v>9.4200000000000006E-2</v>
      </c>
      <c r="EI429" s="27">
        <v>9.8299999999999998E-2</v>
      </c>
      <c r="EJ429" s="27">
        <v>9.4899999999999998E-2</v>
      </c>
      <c r="EK429" s="27">
        <v>8.7099999999999997E-2</v>
      </c>
      <c r="EL429" s="27">
        <v>8.9300000000000004E-2</v>
      </c>
      <c r="EM429" s="27">
        <v>8.0100000000000005E-2</v>
      </c>
      <c r="EN429" s="27">
        <v>8.5999999999999993E-2</v>
      </c>
      <c r="EO429" s="27">
        <v>7.22E-2</v>
      </c>
      <c r="EP429" s="27">
        <v>6.7900000000000002E-2</v>
      </c>
      <c r="EQ429" s="27">
        <v>7.2800000000000004E-2</v>
      </c>
      <c r="ER429" s="27">
        <v>7.3499999999999996E-2</v>
      </c>
      <c r="ES429" s="27">
        <v>8.3699999999999997E-2</v>
      </c>
      <c r="ET429" s="27">
        <v>9.4200000000000006E-2</v>
      </c>
      <c r="EU429" s="27">
        <v>9.8299999999999998E-2</v>
      </c>
      <c r="EV429" s="27">
        <v>9.4899999999999998E-2</v>
      </c>
      <c r="EW429" s="27">
        <v>8.7099999999999997E-2</v>
      </c>
      <c r="EX429" s="27">
        <v>8.9300000000000004E-2</v>
      </c>
      <c r="EY429" s="27">
        <v>8.0100000000000005E-2</v>
      </c>
      <c r="EZ429" s="27">
        <v>8.5999999999999993E-2</v>
      </c>
      <c r="FA429" s="27">
        <v>7.22E-2</v>
      </c>
      <c r="FB429" s="27">
        <v>6.7900000000000002E-2</v>
      </c>
      <c r="FC429" s="27">
        <v>7.2800000000000004E-2</v>
      </c>
      <c r="FD429" s="27">
        <v>7.3499999999999996E-2</v>
      </c>
      <c r="FE429" s="27">
        <v>8.3699999999999997E-2</v>
      </c>
      <c r="FF429" s="27">
        <v>9.4200000000000006E-2</v>
      </c>
      <c r="FG429" s="27">
        <v>9.8299999999999998E-2</v>
      </c>
      <c r="FH429" s="27">
        <v>9.4899999999999998E-2</v>
      </c>
      <c r="FI429" s="27">
        <v>8.7099999999999997E-2</v>
      </c>
      <c r="FJ429" s="27">
        <v>8.9300000000000004E-2</v>
      </c>
      <c r="FK429" s="27">
        <v>8.0100000000000005E-2</v>
      </c>
      <c r="FL429" s="27">
        <v>8.5999999999999993E-2</v>
      </c>
      <c r="FM429" s="27">
        <v>7.22E-2</v>
      </c>
      <c r="FN429" s="27">
        <v>6.7900000000000002E-2</v>
      </c>
      <c r="FO429" s="27">
        <v>7.2800000000000004E-2</v>
      </c>
      <c r="FP429" s="27">
        <v>7.3499999999999996E-2</v>
      </c>
      <c r="FQ429" s="27">
        <v>8.3699999999999997E-2</v>
      </c>
      <c r="FR429" s="27">
        <v>9.4200000000000006E-2</v>
      </c>
      <c r="FS429" s="27">
        <v>9.8299999999999998E-2</v>
      </c>
      <c r="FT429" s="27">
        <v>9.4899999999999998E-2</v>
      </c>
      <c r="FU429" s="27">
        <v>8.7099999999999997E-2</v>
      </c>
      <c r="FV429" s="27">
        <v>8.9300000000000004E-2</v>
      </c>
      <c r="FW429" s="27">
        <v>8.0100000000000005E-2</v>
      </c>
      <c r="FX429" s="27">
        <v>8.5999999999999993E-2</v>
      </c>
      <c r="FY429" s="27">
        <v>7.22E-2</v>
      </c>
      <c r="FZ429" s="27">
        <v>6.7900000000000002E-2</v>
      </c>
      <c r="GA429" s="27">
        <v>7.2800000000000004E-2</v>
      </c>
      <c r="GB429" s="27">
        <v>7.3499999999999996E-2</v>
      </c>
      <c r="GC429" s="27">
        <v>8.3699999999999997E-2</v>
      </c>
      <c r="GD429" s="27">
        <v>9.4200000000000006E-2</v>
      </c>
      <c r="GE429" s="27">
        <v>9.8299999999999998E-2</v>
      </c>
      <c r="GF429" s="27">
        <v>9.4899999999999998E-2</v>
      </c>
      <c r="GG429" s="27">
        <v>8.7099999999999997E-2</v>
      </c>
      <c r="GH429" s="27">
        <v>8.9300000000000004E-2</v>
      </c>
      <c r="GI429" s="27">
        <v>8.0100000000000005E-2</v>
      </c>
      <c r="GJ429" s="27">
        <v>8.5999999999999993E-2</v>
      </c>
      <c r="GK429" s="27">
        <v>7.22E-2</v>
      </c>
      <c r="GL429" s="27">
        <v>6.7900000000000002E-2</v>
      </c>
      <c r="GM429" s="27">
        <v>7.2800000000000004E-2</v>
      </c>
      <c r="GN429" s="27">
        <v>7.3499999999999996E-2</v>
      </c>
      <c r="GO429" s="27">
        <v>8.3699999999999997E-2</v>
      </c>
      <c r="GP429" s="27">
        <v>9.4200000000000006E-2</v>
      </c>
      <c r="GQ429" s="27">
        <v>9.8299999999999998E-2</v>
      </c>
      <c r="GR429" s="27">
        <v>9.4899999999999998E-2</v>
      </c>
      <c r="GS429" s="27">
        <v>8.7099999999999997E-2</v>
      </c>
      <c r="GT429" s="27">
        <v>8.9300000000000004E-2</v>
      </c>
      <c r="GU429" s="27">
        <v>8.0100000000000005E-2</v>
      </c>
      <c r="GV429" s="27">
        <v>8.5999999999999993E-2</v>
      </c>
      <c r="GW429" s="27">
        <v>7.22E-2</v>
      </c>
      <c r="GX429" s="27">
        <v>6.7900000000000002E-2</v>
      </c>
      <c r="GY429" s="27">
        <v>7.2800000000000004E-2</v>
      </c>
      <c r="GZ429" s="27">
        <v>7.3499999999999996E-2</v>
      </c>
      <c r="HA429" s="27">
        <v>8.3699999999999997E-2</v>
      </c>
      <c r="HB429" s="27">
        <v>9.4200000000000006E-2</v>
      </c>
      <c r="HC429" s="27">
        <v>9.8299999999999998E-2</v>
      </c>
      <c r="HD429" s="27">
        <v>9.4899999999999998E-2</v>
      </c>
      <c r="HE429" s="27">
        <v>8.7099999999999997E-2</v>
      </c>
      <c r="HF429" s="27">
        <v>8.9300000000000004E-2</v>
      </c>
      <c r="HG429" s="27">
        <v>8.0100000000000005E-2</v>
      </c>
      <c r="HH429" s="27">
        <v>8.5999999999999993E-2</v>
      </c>
      <c r="HI429" s="27">
        <v>7.22E-2</v>
      </c>
      <c r="HJ429" s="27">
        <v>6.7900000000000002E-2</v>
      </c>
      <c r="HK429" s="27">
        <v>7.2800000000000004E-2</v>
      </c>
      <c r="HL429" s="27">
        <v>7.3499999999999996E-2</v>
      </c>
      <c r="HM429" s="27">
        <v>8.3699999999999997E-2</v>
      </c>
      <c r="HN429" s="27">
        <v>9.4200000000000006E-2</v>
      </c>
      <c r="HO429" s="27">
        <v>9.8299999999999998E-2</v>
      </c>
      <c r="HP429" s="27">
        <v>9.4899999999999998E-2</v>
      </c>
      <c r="HQ429" s="27">
        <v>8.7099999999999997E-2</v>
      </c>
      <c r="HR429" s="27">
        <v>8.9300000000000004E-2</v>
      </c>
      <c r="HS429" s="27">
        <v>8.0100000000000005E-2</v>
      </c>
      <c r="HT429" s="27">
        <v>8.5999999999999993E-2</v>
      </c>
      <c r="HU429" s="27">
        <v>7.22E-2</v>
      </c>
      <c r="HV429" s="27">
        <v>6.7900000000000002E-2</v>
      </c>
      <c r="HW429" s="27">
        <v>7.2800000000000004E-2</v>
      </c>
      <c r="HX429" s="27">
        <v>7.3499999999999996E-2</v>
      </c>
      <c r="HY429" s="27">
        <v>8.3699999999999997E-2</v>
      </c>
      <c r="HZ429" s="27">
        <v>9.4200000000000006E-2</v>
      </c>
      <c r="IA429" s="27">
        <v>9.8299999999999998E-2</v>
      </c>
      <c r="IB429" s="27">
        <v>9.4899999999999998E-2</v>
      </c>
      <c r="IC429" s="27">
        <v>8.7099999999999997E-2</v>
      </c>
      <c r="ID429" s="27">
        <v>8.9300000000000004E-2</v>
      </c>
      <c r="IE429" s="27">
        <v>8.0100000000000005E-2</v>
      </c>
      <c r="IF429" s="27">
        <v>8.5999999999999993E-2</v>
      </c>
      <c r="IG429" s="27">
        <v>7.22E-2</v>
      </c>
      <c r="IH429" s="27">
        <v>6.7900000000000002E-2</v>
      </c>
      <c r="II429" s="27">
        <v>7.2800000000000004E-2</v>
      </c>
      <c r="IJ429" s="27">
        <v>7.3499999999999996E-2</v>
      </c>
      <c r="IK429" s="27">
        <v>8.3699999999999997E-2</v>
      </c>
      <c r="IL429" s="27">
        <v>9.4200000000000006E-2</v>
      </c>
      <c r="IM429" s="27">
        <v>9.8299999999999998E-2</v>
      </c>
      <c r="IN429" s="27">
        <v>9.4899999999999998E-2</v>
      </c>
      <c r="IO429" s="27">
        <v>8.7099999999999997E-2</v>
      </c>
      <c r="IP429" s="27">
        <v>8.9300000000000004E-2</v>
      </c>
      <c r="IQ429" s="27">
        <v>8.0100000000000005E-2</v>
      </c>
      <c r="IR429" s="27">
        <v>8.5999999999999993E-2</v>
      </c>
      <c r="IS429" s="27">
        <v>7.22E-2</v>
      </c>
      <c r="IT429" s="27">
        <v>6.7900000000000002E-2</v>
      </c>
      <c r="IU429" s="27">
        <v>7.2800000000000004E-2</v>
      </c>
      <c r="IV429" s="27">
        <v>7.3499999999999996E-2</v>
      </c>
      <c r="IW429" s="27">
        <v>8.3699999999999997E-2</v>
      </c>
      <c r="IX429" s="27">
        <v>9.4200000000000006E-2</v>
      </c>
      <c r="IY429" s="27">
        <v>9.8299999999999998E-2</v>
      </c>
      <c r="IZ429" s="27">
        <v>9.4899999999999998E-2</v>
      </c>
      <c r="JA429" s="27">
        <v>8.7099999999999997E-2</v>
      </c>
      <c r="JB429" s="27">
        <v>8.9300000000000004E-2</v>
      </c>
      <c r="JC429" s="27">
        <v>8.0100000000000005E-2</v>
      </c>
      <c r="JD429" s="27">
        <v>8.5999999999999993E-2</v>
      </c>
      <c r="JE429" s="27">
        <v>7.22E-2</v>
      </c>
      <c r="JF429" s="27">
        <v>6.7900000000000002E-2</v>
      </c>
      <c r="JG429" s="27">
        <v>7.2800000000000004E-2</v>
      </c>
      <c r="JH429" s="27">
        <v>7.3499999999999996E-2</v>
      </c>
      <c r="JI429" s="27">
        <v>8.3699999999999997E-2</v>
      </c>
      <c r="JJ429" s="27">
        <v>9.4200000000000006E-2</v>
      </c>
      <c r="JK429" s="27">
        <v>9.8299999999999998E-2</v>
      </c>
      <c r="JL429" s="27">
        <v>9.4899999999999998E-2</v>
      </c>
      <c r="JM429" s="27">
        <v>8.7099999999999997E-2</v>
      </c>
      <c r="JN429" s="27">
        <v>8.9300000000000004E-2</v>
      </c>
      <c r="JO429" s="27">
        <v>8.0100000000000005E-2</v>
      </c>
      <c r="JP429" s="27">
        <v>8.5999999999999993E-2</v>
      </c>
      <c r="JQ429" s="27">
        <v>7.22E-2</v>
      </c>
      <c r="JR429" s="27">
        <v>6.7900000000000002E-2</v>
      </c>
      <c r="JS429" s="27">
        <v>7.2800000000000004E-2</v>
      </c>
      <c r="JT429" s="27">
        <v>7.3499999999999996E-2</v>
      </c>
      <c r="JU429" s="27">
        <v>8.3699999999999997E-2</v>
      </c>
      <c r="JV429" s="27">
        <v>9.4200000000000006E-2</v>
      </c>
      <c r="JW429" s="27">
        <v>9.8299999999999998E-2</v>
      </c>
      <c r="JX429" s="27">
        <v>9.4899999999999998E-2</v>
      </c>
      <c r="JY429" s="27">
        <v>8.7099999999999997E-2</v>
      </c>
      <c r="JZ429" s="27">
        <v>8.9300000000000004E-2</v>
      </c>
      <c r="KA429" s="27">
        <v>8.0100000000000005E-2</v>
      </c>
      <c r="KB429" s="27">
        <v>8.5999999999999993E-2</v>
      </c>
      <c r="KC429" s="27">
        <v>7.22E-2</v>
      </c>
      <c r="KD429" s="27">
        <v>6.7900000000000002E-2</v>
      </c>
      <c r="KE429" s="27">
        <v>7.2800000000000004E-2</v>
      </c>
      <c r="KF429" s="27">
        <v>7.3499999999999996E-2</v>
      </c>
      <c r="KG429" s="27">
        <v>8.3699999999999997E-2</v>
      </c>
      <c r="KH429" s="27">
        <v>9.4200000000000006E-2</v>
      </c>
      <c r="KI429" s="27">
        <v>9.8299999999999998E-2</v>
      </c>
      <c r="KJ429" s="27">
        <v>9.4899999999999998E-2</v>
      </c>
      <c r="KK429" s="27">
        <v>8.7099999999999997E-2</v>
      </c>
      <c r="KL429" s="27">
        <v>8.9300000000000004E-2</v>
      </c>
      <c r="KM429" s="27">
        <v>8.0100000000000005E-2</v>
      </c>
      <c r="KN429" s="27">
        <v>8.5999999999999993E-2</v>
      </c>
      <c r="KO429" s="27">
        <v>7.22E-2</v>
      </c>
      <c r="KP429" s="27">
        <v>6.7900000000000002E-2</v>
      </c>
      <c r="KQ429" s="27">
        <v>7.2800000000000004E-2</v>
      </c>
      <c r="KR429" s="27">
        <v>7.3499999999999996E-2</v>
      </c>
      <c r="KS429" s="27">
        <v>8.3699999999999997E-2</v>
      </c>
      <c r="KT429" s="27">
        <v>9.4200000000000006E-2</v>
      </c>
      <c r="KU429" s="27">
        <v>9.8299999999999998E-2</v>
      </c>
      <c r="KV429" s="27">
        <v>9.4899999999999998E-2</v>
      </c>
      <c r="KW429" s="27">
        <v>8.7099999999999997E-2</v>
      </c>
      <c r="KX429" s="27">
        <v>8.9300000000000004E-2</v>
      </c>
      <c r="KY429" s="27">
        <v>8.0100000000000005E-2</v>
      </c>
      <c r="KZ429" s="27">
        <v>8.5999999999999993E-2</v>
      </c>
      <c r="LA429" s="27">
        <v>7.22E-2</v>
      </c>
      <c r="LB429" s="27">
        <v>6.7900000000000002E-2</v>
      </c>
      <c r="LC429" s="27">
        <v>7.2800000000000004E-2</v>
      </c>
      <c r="LD429" s="27">
        <v>7.3499999999999996E-2</v>
      </c>
      <c r="LE429" s="27">
        <v>8.3699999999999997E-2</v>
      </c>
      <c r="LF429" s="27">
        <v>9.4200000000000006E-2</v>
      </c>
      <c r="LG429" s="27">
        <v>9.8299999999999998E-2</v>
      </c>
      <c r="LH429" s="27">
        <v>9.4899999999999998E-2</v>
      </c>
      <c r="LI429" s="27">
        <v>8.7099999999999997E-2</v>
      </c>
      <c r="LJ429" s="27">
        <v>8.9300000000000004E-2</v>
      </c>
      <c r="LK429" s="27">
        <v>8.0100000000000005E-2</v>
      </c>
      <c r="LL429" s="27">
        <v>8.5999999999999993E-2</v>
      </c>
      <c r="LM429" s="27">
        <v>7.22E-2</v>
      </c>
      <c r="LN429" s="27">
        <v>6.7900000000000002E-2</v>
      </c>
      <c r="LO429" s="27">
        <v>7.2800000000000004E-2</v>
      </c>
      <c r="LP429" s="27">
        <v>7.3499999999999996E-2</v>
      </c>
      <c r="LQ429" s="27">
        <v>8.3699999999999997E-2</v>
      </c>
      <c r="LR429" s="27">
        <v>9.4200000000000006E-2</v>
      </c>
      <c r="LS429" s="27">
        <v>9.8299999999999998E-2</v>
      </c>
      <c r="LT429" s="27">
        <v>9.4899999999999998E-2</v>
      </c>
      <c r="LU429" s="27">
        <v>8.7099999999999997E-2</v>
      </c>
      <c r="LV429" s="27">
        <v>8.9300000000000004E-2</v>
      </c>
      <c r="LW429" s="27">
        <v>8.0100000000000005E-2</v>
      </c>
      <c r="LX429" s="27">
        <v>8.5999999999999993E-2</v>
      </c>
      <c r="LY429" s="27">
        <v>7.22E-2</v>
      </c>
      <c r="LZ429" s="27">
        <v>6.7900000000000002E-2</v>
      </c>
      <c r="MA429" s="27">
        <v>7.2800000000000004E-2</v>
      </c>
      <c r="MB429" s="27">
        <v>7.3499999999999996E-2</v>
      </c>
      <c r="MC429" s="27">
        <v>8.3699999999999997E-2</v>
      </c>
      <c r="MD429" s="27">
        <v>9.4200000000000006E-2</v>
      </c>
      <c r="ME429" s="27">
        <v>9.8299999999999998E-2</v>
      </c>
      <c r="MF429" s="27">
        <v>9.4899999999999998E-2</v>
      </c>
      <c r="MG429" s="27">
        <v>8.7099999999999997E-2</v>
      </c>
      <c r="MH429" s="27">
        <v>8.9300000000000004E-2</v>
      </c>
      <c r="MI429" s="27">
        <v>8.0100000000000005E-2</v>
      </c>
      <c r="MJ429" s="27">
        <v>8.5999999999999993E-2</v>
      </c>
      <c r="MK429" s="27">
        <v>7.22E-2</v>
      </c>
      <c r="ML429" s="27">
        <v>6.7900000000000002E-2</v>
      </c>
      <c r="MM429" s="27">
        <v>7.2800000000000004E-2</v>
      </c>
      <c r="MN429" s="27">
        <v>7.3499999999999996E-2</v>
      </c>
      <c r="MO429" s="27">
        <v>8.3699999999999997E-2</v>
      </c>
      <c r="MP429" s="27">
        <v>9.4200000000000006E-2</v>
      </c>
      <c r="MQ429" s="27">
        <v>9.8299999999999998E-2</v>
      </c>
      <c r="MR429" s="27">
        <v>9.4899999999999998E-2</v>
      </c>
      <c r="MS429" s="27">
        <v>8.7099999999999997E-2</v>
      </c>
      <c r="MT429" s="27">
        <v>8.9300000000000004E-2</v>
      </c>
      <c r="MU429" s="27">
        <v>8.0100000000000005E-2</v>
      </c>
      <c r="MV429" s="27">
        <v>8.5999999999999993E-2</v>
      </c>
      <c r="MW429" s="27">
        <v>7.22E-2</v>
      </c>
      <c r="MX429" s="27">
        <v>6.7900000000000002E-2</v>
      </c>
      <c r="MY429" s="27">
        <v>7.2800000000000004E-2</v>
      </c>
      <c r="MZ429" s="27">
        <v>7.3499999999999996E-2</v>
      </c>
      <c r="NA429" s="27">
        <v>8.3699999999999997E-2</v>
      </c>
      <c r="NB429" s="27">
        <v>9.4200000000000006E-2</v>
      </c>
      <c r="NC429" s="27">
        <v>9.8299999999999998E-2</v>
      </c>
      <c r="ND429" s="27">
        <v>9.4899999999999998E-2</v>
      </c>
      <c r="NE429" s="27">
        <v>8.7099999999999997E-2</v>
      </c>
      <c r="NF429" s="27">
        <v>8.9300000000000004E-2</v>
      </c>
      <c r="NG429" s="27">
        <v>8.0100000000000005E-2</v>
      </c>
      <c r="NH429" s="27">
        <v>8.5999999999999993E-2</v>
      </c>
      <c r="NI429" s="27">
        <v>7.22E-2</v>
      </c>
      <c r="NJ429" s="27">
        <v>6.7900000000000002E-2</v>
      </c>
      <c r="NK429" s="27">
        <v>7.2800000000000004E-2</v>
      </c>
      <c r="NL429" s="27">
        <v>7.3499999999999996E-2</v>
      </c>
      <c r="NM429" s="27">
        <v>8.3699999999999997E-2</v>
      </c>
      <c r="NN429" s="27">
        <v>9.4200000000000006E-2</v>
      </c>
      <c r="NO429" s="27">
        <v>9.8299999999999998E-2</v>
      </c>
      <c r="NP429" s="27">
        <v>9.4899999999999998E-2</v>
      </c>
      <c r="NQ429" s="27">
        <v>8.7099999999999997E-2</v>
      </c>
      <c r="NR429" s="27">
        <v>8.9300000000000004E-2</v>
      </c>
      <c r="NS429" s="27">
        <v>8.0100000000000005E-2</v>
      </c>
      <c r="NT429" s="27">
        <v>8.5999999999999993E-2</v>
      </c>
      <c r="NU429" s="27">
        <v>7.22E-2</v>
      </c>
      <c r="NV429" s="27">
        <v>6.7900000000000002E-2</v>
      </c>
      <c r="NW429" s="27">
        <v>7.2800000000000004E-2</v>
      </c>
      <c r="NX429" s="27">
        <v>7.3499999999999996E-2</v>
      </c>
      <c r="NY429" s="27">
        <v>8.3699999999999997E-2</v>
      </c>
      <c r="NZ429" s="27">
        <v>9.4200000000000006E-2</v>
      </c>
      <c r="OA429" s="27">
        <v>9.8299999999999998E-2</v>
      </c>
      <c r="OB429" s="27">
        <v>9.4899999999999998E-2</v>
      </c>
      <c r="OC429" s="27">
        <v>8.7099999999999997E-2</v>
      </c>
      <c r="OD429" s="27">
        <v>8.9300000000000004E-2</v>
      </c>
      <c r="OE429" s="27">
        <v>8.0100000000000005E-2</v>
      </c>
      <c r="OF429" s="27">
        <v>8.5999999999999993E-2</v>
      </c>
      <c r="OG429" s="27">
        <v>7.22E-2</v>
      </c>
      <c r="OH429" s="27">
        <v>6.7900000000000002E-2</v>
      </c>
      <c r="OI429" s="27">
        <v>7.2800000000000004E-2</v>
      </c>
      <c r="OJ429" s="27">
        <v>7.3499999999999996E-2</v>
      </c>
      <c r="OK429" s="27">
        <v>8.3699999999999997E-2</v>
      </c>
      <c r="OL429" s="27">
        <v>9.4200000000000006E-2</v>
      </c>
      <c r="OM429" s="27">
        <v>9.8299999999999998E-2</v>
      </c>
      <c r="ON429" s="27">
        <v>9.4899999999999998E-2</v>
      </c>
      <c r="OO429" s="27">
        <v>8.7099999999999997E-2</v>
      </c>
      <c r="OP429" s="27">
        <v>8.9300000000000004E-2</v>
      </c>
      <c r="OQ429" s="27">
        <v>8.0100000000000005E-2</v>
      </c>
      <c r="OR429" s="27">
        <v>8.5999999999999993E-2</v>
      </c>
      <c r="OS429" s="27">
        <v>7.22E-2</v>
      </c>
      <c r="OT429" s="27">
        <v>6.7900000000000002E-2</v>
      </c>
      <c r="OU429" s="27">
        <v>7.2800000000000004E-2</v>
      </c>
      <c r="OV429" s="27">
        <v>7.3499999999999996E-2</v>
      </c>
      <c r="OW429" s="27">
        <v>8.3699999999999997E-2</v>
      </c>
      <c r="OX429" s="27">
        <v>9.4200000000000006E-2</v>
      </c>
      <c r="OY429" s="27">
        <v>9.8299999999999998E-2</v>
      </c>
      <c r="OZ429" s="27">
        <v>9.4899999999999998E-2</v>
      </c>
      <c r="PA429" s="27">
        <v>8.7099999999999997E-2</v>
      </c>
      <c r="PB429" s="27">
        <v>8.9300000000000004E-2</v>
      </c>
      <c r="PC429" s="27">
        <v>8.0100000000000005E-2</v>
      </c>
      <c r="PD429" s="27">
        <v>8.5999999999999993E-2</v>
      </c>
      <c r="PE429" s="27">
        <v>7.22E-2</v>
      </c>
      <c r="PF429" s="27">
        <v>6.7900000000000002E-2</v>
      </c>
      <c r="PG429" s="27">
        <v>7.2800000000000004E-2</v>
      </c>
      <c r="PH429" s="27">
        <v>7.3499999999999996E-2</v>
      </c>
      <c r="PI429" s="27">
        <v>8.3699999999999997E-2</v>
      </c>
      <c r="PJ429" s="27">
        <v>9.4200000000000006E-2</v>
      </c>
      <c r="PK429" s="27">
        <v>9.8299999999999998E-2</v>
      </c>
      <c r="PL429" s="27">
        <v>9.4899999999999998E-2</v>
      </c>
      <c r="PM429" s="27">
        <v>8.7099999999999997E-2</v>
      </c>
      <c r="PN429" s="27">
        <v>8.9300000000000004E-2</v>
      </c>
      <c r="PO429" s="27">
        <v>8.0100000000000005E-2</v>
      </c>
      <c r="PP429" s="27">
        <v>8.5999999999999993E-2</v>
      </c>
      <c r="PQ429" s="27">
        <v>7.22E-2</v>
      </c>
      <c r="PR429" s="27">
        <v>6.7900000000000002E-2</v>
      </c>
      <c r="PS429" s="27">
        <v>7.2800000000000004E-2</v>
      </c>
      <c r="PT429" s="27">
        <v>7.3499999999999996E-2</v>
      </c>
      <c r="PU429" s="27">
        <v>8.3699999999999997E-2</v>
      </c>
      <c r="PV429" s="27">
        <v>9.4200000000000006E-2</v>
      </c>
      <c r="PW429" s="27">
        <v>9.8299999999999998E-2</v>
      </c>
    </row>
    <row r="430" spans="1:439" x14ac:dyDescent="0.15"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</row>
    <row r="432" spans="1:439" s="13" customFormat="1" x14ac:dyDescent="0.15">
      <c r="A432" s="11"/>
      <c r="B432" s="11" t="s">
        <v>142</v>
      </c>
      <c r="C432" s="11" t="s">
        <v>42</v>
      </c>
      <c r="D432" s="11"/>
      <c r="H432" s="13">
        <v>47.726559000000002</v>
      </c>
      <c r="I432" s="13">
        <v>61.575476000000002</v>
      </c>
      <c r="J432" s="13">
        <v>44.044274000000001</v>
      </c>
      <c r="K432" s="13">
        <v>48.735666000000002</v>
      </c>
      <c r="L432" s="13">
        <v>34.958494000000002</v>
      </c>
      <c r="M432" s="13">
        <v>19.574458</v>
      </c>
      <c r="N432" s="13">
        <v>28.628091000000001</v>
      </c>
      <c r="O432" s="13">
        <v>23.673103999999999</v>
      </c>
      <c r="P432" s="13">
        <v>44.300165999999997</v>
      </c>
      <c r="Q432" s="13">
        <v>42.079340999999999</v>
      </c>
      <c r="R432" s="13">
        <v>61.597597</v>
      </c>
      <c r="S432" s="13">
        <v>49.292056000000002</v>
      </c>
      <c r="T432" s="13">
        <v>59.308641999999999</v>
      </c>
      <c r="U432" s="13">
        <v>70.812513999999993</v>
      </c>
      <c r="V432" s="13">
        <v>55.300953999999997</v>
      </c>
      <c r="W432" s="13">
        <v>54.754832999999998</v>
      </c>
      <c r="X432" s="13">
        <v>45.563856999999999</v>
      </c>
      <c r="Y432" s="13">
        <v>34.822166000000003</v>
      </c>
      <c r="Z432" s="13">
        <v>44.119596000000001</v>
      </c>
      <c r="AA432" s="13">
        <v>38.780712000000001</v>
      </c>
      <c r="AB432" s="13">
        <v>48.139777000000002</v>
      </c>
      <c r="AC432" s="13">
        <v>41.270510000000002</v>
      </c>
      <c r="AD432" s="13">
        <v>66.100791000000001</v>
      </c>
      <c r="AE432" s="13">
        <v>62.646988999999998</v>
      </c>
      <c r="AF432" s="13">
        <v>67.509918999999996</v>
      </c>
      <c r="AG432" s="13">
        <v>74.799746999999996</v>
      </c>
      <c r="AH432" s="13">
        <v>58.958319000000003</v>
      </c>
      <c r="AI432" s="13">
        <v>59.832957999999998</v>
      </c>
      <c r="AJ432" s="13">
        <v>53.272688000000002</v>
      </c>
      <c r="AK432" s="13">
        <v>38.861291000000001</v>
      </c>
      <c r="AL432" s="13">
        <v>51.378669000000002</v>
      </c>
      <c r="AM432" s="13">
        <v>47.687902999999999</v>
      </c>
      <c r="AN432" s="13">
        <v>54.983611000000003</v>
      </c>
      <c r="AO432" s="13">
        <v>48.205993999999997</v>
      </c>
      <c r="AP432" s="13">
        <v>78.720957999999996</v>
      </c>
      <c r="AQ432" s="13">
        <v>76.100295000000003</v>
      </c>
      <c r="AR432" s="13">
        <v>79.291559000000007</v>
      </c>
      <c r="AS432" s="13">
        <v>77.184381999999999</v>
      </c>
      <c r="AT432" s="13">
        <v>58.242204000000001</v>
      </c>
      <c r="AU432" s="13">
        <v>62.825499999999998</v>
      </c>
      <c r="AV432" s="13">
        <v>60.788629</v>
      </c>
      <c r="AW432" s="13">
        <v>41.426096999999999</v>
      </c>
      <c r="AX432" s="13">
        <v>53.281047999999998</v>
      </c>
      <c r="AY432" s="13">
        <v>51.013171999999997</v>
      </c>
      <c r="AZ432" s="13">
        <v>69.237041000000005</v>
      </c>
      <c r="BA432" s="13">
        <v>47.384824999999999</v>
      </c>
      <c r="BB432" s="13">
        <v>90.068027000000001</v>
      </c>
      <c r="BC432" s="13">
        <v>87.199743999999995</v>
      </c>
      <c r="BD432" s="13">
        <v>82.540913000000003</v>
      </c>
      <c r="BE432" s="13">
        <v>81.881011000000001</v>
      </c>
      <c r="BF432" s="13">
        <v>59.931787</v>
      </c>
      <c r="BG432" s="13">
        <v>68.105708000000007</v>
      </c>
      <c r="BH432" s="13">
        <v>64.942324999999997</v>
      </c>
      <c r="BI432" s="13">
        <v>45.697693999999998</v>
      </c>
      <c r="BJ432" s="13">
        <v>55.962204</v>
      </c>
      <c r="BK432" s="13">
        <v>62.961154999999998</v>
      </c>
      <c r="BL432" s="13">
        <v>67.636527000000001</v>
      </c>
      <c r="BM432" s="13">
        <v>61.797136999999999</v>
      </c>
      <c r="BN432" s="13">
        <v>93.765512999999999</v>
      </c>
      <c r="BO432" s="13">
        <v>86.599247000000005</v>
      </c>
      <c r="BP432" s="13">
        <v>89.905685000000005</v>
      </c>
      <c r="BQ432" s="13">
        <v>89.031979000000007</v>
      </c>
      <c r="BR432" s="13">
        <v>63.422781999999998</v>
      </c>
      <c r="BS432" s="13">
        <v>67.354179999999999</v>
      </c>
      <c r="BT432" s="13">
        <v>66.135456000000005</v>
      </c>
      <c r="BU432" s="13">
        <v>40.750332999999998</v>
      </c>
      <c r="BV432" s="13">
        <v>60.340026000000002</v>
      </c>
      <c r="BW432" s="13">
        <v>53.116680000000002</v>
      </c>
      <c r="BX432" s="13">
        <v>77.239569000000003</v>
      </c>
      <c r="BY432" s="13">
        <v>60.369435000000003</v>
      </c>
      <c r="BZ432" s="13">
        <v>95.415610999999998</v>
      </c>
      <c r="CA432" s="13">
        <v>89.585160999999999</v>
      </c>
      <c r="CB432" s="13">
        <v>79.312687999999994</v>
      </c>
      <c r="CC432" s="13">
        <v>83.339776000000001</v>
      </c>
      <c r="CD432" s="13">
        <v>65.875026000000005</v>
      </c>
      <c r="CE432" s="13">
        <v>65.471790999999996</v>
      </c>
      <c r="CF432" s="13">
        <v>58.787875999999997</v>
      </c>
      <c r="CG432" s="13">
        <v>40.510972000000002</v>
      </c>
      <c r="CH432" s="13">
        <v>57.976478</v>
      </c>
      <c r="CI432" s="13">
        <v>53.244273999999997</v>
      </c>
      <c r="CJ432" s="13">
        <v>71.930013000000002</v>
      </c>
      <c r="CK432" s="13">
        <v>60.623587999999998</v>
      </c>
      <c r="CL432" s="13">
        <v>90.025887999999995</v>
      </c>
      <c r="CM432" s="13">
        <v>82.792513</v>
      </c>
      <c r="CN432" s="13">
        <v>67.722768000000002</v>
      </c>
      <c r="CO432" s="13">
        <v>71.950316000000001</v>
      </c>
      <c r="CP432" s="13">
        <v>57.395994000000002</v>
      </c>
      <c r="CQ432" s="13">
        <v>58.404471999999998</v>
      </c>
      <c r="CR432" s="13">
        <v>54.590524000000002</v>
      </c>
      <c r="CS432" s="13">
        <v>37.589776999999998</v>
      </c>
      <c r="CT432" s="13">
        <v>51.262352</v>
      </c>
      <c r="CU432" s="13">
        <v>48.968964999999997</v>
      </c>
      <c r="CV432" s="13">
        <v>62.213138000000001</v>
      </c>
      <c r="CW432" s="13">
        <v>46.222056000000002</v>
      </c>
      <c r="CX432" s="13">
        <v>79.655347000000006</v>
      </c>
      <c r="CY432" s="13">
        <v>78.075576999999996</v>
      </c>
      <c r="CZ432" s="13">
        <v>70.612513000000007</v>
      </c>
      <c r="DA432" s="13">
        <v>74.731606999999997</v>
      </c>
      <c r="DB432" s="13">
        <v>54.310093999999999</v>
      </c>
      <c r="DC432" s="13">
        <v>57.680388000000001</v>
      </c>
      <c r="DD432" s="13">
        <v>50.354112000000001</v>
      </c>
      <c r="DE432" s="13">
        <v>38.082554999999999</v>
      </c>
      <c r="DF432" s="13">
        <v>51.798360000000002</v>
      </c>
      <c r="DG432" s="13">
        <v>47.792028999999999</v>
      </c>
      <c r="DH432" s="13">
        <v>62.307791000000002</v>
      </c>
      <c r="DI432" s="13">
        <v>49.330672</v>
      </c>
      <c r="DJ432" s="13">
        <v>81.927277000000004</v>
      </c>
      <c r="DK432" s="13">
        <v>78.016518000000005</v>
      </c>
      <c r="DL432" s="13">
        <v>71.364771000000005</v>
      </c>
      <c r="DM432" s="13">
        <v>72.002544</v>
      </c>
      <c r="DN432" s="13">
        <v>51.011088000000001</v>
      </c>
      <c r="DO432" s="13">
        <v>54.196249999999999</v>
      </c>
      <c r="DP432" s="13">
        <v>55.918869999999998</v>
      </c>
      <c r="DQ432" s="13">
        <v>35.531750000000002</v>
      </c>
      <c r="DR432" s="13">
        <v>42.822338000000002</v>
      </c>
      <c r="DS432" s="13">
        <v>53.376572000000003</v>
      </c>
      <c r="DT432" s="13">
        <v>65.819152000000003</v>
      </c>
      <c r="DU432" s="13">
        <v>48.590052999999997</v>
      </c>
      <c r="DV432" s="13">
        <v>83.585971999999998</v>
      </c>
      <c r="DW432" s="13">
        <v>75.746290000000002</v>
      </c>
      <c r="DX432" s="13">
        <v>78.777338</v>
      </c>
      <c r="DY432" s="13">
        <v>71.383257999999998</v>
      </c>
      <c r="DZ432" s="13">
        <v>48.633654999999997</v>
      </c>
      <c r="EA432" s="13">
        <v>60.340097</v>
      </c>
      <c r="EB432" s="13">
        <v>55.682392</v>
      </c>
      <c r="EC432" s="13">
        <v>38.510165999999998</v>
      </c>
      <c r="ED432" s="13">
        <v>48.620161000000003</v>
      </c>
      <c r="EE432" s="13">
        <v>47.275818999999998</v>
      </c>
      <c r="EF432" s="13">
        <v>70.387972000000005</v>
      </c>
      <c r="EG432" s="13">
        <v>49.921168999999999</v>
      </c>
      <c r="EH432" s="13">
        <v>83.142054999999999</v>
      </c>
      <c r="EI432" s="13">
        <v>73.948278999999999</v>
      </c>
      <c r="EJ432" s="13">
        <v>73.461854000000002</v>
      </c>
      <c r="EK432" s="13">
        <v>72.655300999999994</v>
      </c>
      <c r="EL432" s="13">
        <v>54.582217</v>
      </c>
      <c r="EM432" s="13">
        <v>57.595374999999997</v>
      </c>
      <c r="EN432" s="13">
        <v>54.518507999999997</v>
      </c>
      <c r="EO432" s="13">
        <v>34.385221999999999</v>
      </c>
      <c r="EP432" s="13">
        <v>54.147365000000001</v>
      </c>
      <c r="EQ432" s="13">
        <v>49.009259999999998</v>
      </c>
      <c r="ER432" s="13">
        <v>70.172443999999999</v>
      </c>
      <c r="ES432" s="13">
        <v>50.38758</v>
      </c>
      <c r="ET432" s="13">
        <v>80.484638000000004</v>
      </c>
      <c r="EU432" s="13">
        <v>70.213251999999997</v>
      </c>
      <c r="EV432" s="13">
        <v>71.656411000000006</v>
      </c>
      <c r="EW432" s="13">
        <v>74.036949000000007</v>
      </c>
      <c r="EX432" s="13">
        <v>52.082970000000003</v>
      </c>
      <c r="EY432" s="13">
        <v>56.112971999999999</v>
      </c>
      <c r="EZ432" s="13">
        <v>54.878736000000004</v>
      </c>
      <c r="FA432" s="13">
        <v>37.297694</v>
      </c>
      <c r="FB432" s="13">
        <v>53.829931999999999</v>
      </c>
      <c r="FC432" s="13">
        <v>48.181289999999997</v>
      </c>
      <c r="FD432" s="13">
        <v>66.007861000000005</v>
      </c>
      <c r="FE432" s="13">
        <v>42.247379000000002</v>
      </c>
      <c r="FF432" s="13">
        <v>79.519082999999995</v>
      </c>
      <c r="FG432" s="13">
        <v>72.635093999999995</v>
      </c>
      <c r="FH432" s="13">
        <v>70.237459000000001</v>
      </c>
      <c r="FI432" s="13">
        <v>73.054077000000007</v>
      </c>
      <c r="FJ432" s="13">
        <v>50.711989000000003</v>
      </c>
      <c r="FK432" s="13">
        <v>56.604416000000001</v>
      </c>
      <c r="FL432" s="13">
        <v>53.528050999999998</v>
      </c>
      <c r="FM432" s="13">
        <v>35.471651999999999</v>
      </c>
      <c r="FN432" s="13">
        <v>51.717930000000003</v>
      </c>
      <c r="FO432" s="13">
        <v>44.110684999999997</v>
      </c>
      <c r="FP432" s="13">
        <v>63.755333</v>
      </c>
      <c r="FQ432" s="13">
        <v>45.206209000000001</v>
      </c>
      <c r="FR432" s="13">
        <v>78.563012999999998</v>
      </c>
      <c r="FS432" s="13">
        <v>71.922983000000002</v>
      </c>
      <c r="FT432" s="13">
        <v>69.710751999999999</v>
      </c>
      <c r="FU432" s="13">
        <v>71.415446000000003</v>
      </c>
      <c r="FV432" s="13">
        <v>48.044690000000003</v>
      </c>
      <c r="FW432" s="13">
        <v>53.664735999999998</v>
      </c>
      <c r="FX432" s="13">
        <v>51.443480999999998</v>
      </c>
      <c r="FY432" s="13">
        <v>34.332915999999997</v>
      </c>
      <c r="FZ432" s="13">
        <v>47.784260000000003</v>
      </c>
      <c r="GA432" s="13">
        <v>51.515295000000002</v>
      </c>
      <c r="GB432" s="13">
        <v>61.820875000000001</v>
      </c>
      <c r="GC432" s="13">
        <v>43.785697999999996</v>
      </c>
      <c r="GD432" s="13">
        <v>78.792208000000002</v>
      </c>
      <c r="GE432" s="13">
        <v>69.759918999999996</v>
      </c>
      <c r="GF432" s="13">
        <v>72.348723000000007</v>
      </c>
      <c r="GG432" s="13">
        <v>74.212428000000003</v>
      </c>
      <c r="GH432" s="13">
        <v>47.472310999999998</v>
      </c>
      <c r="GI432" s="13">
        <v>53.482332999999997</v>
      </c>
      <c r="GJ432" s="13">
        <v>50.998601999999998</v>
      </c>
      <c r="GK432" s="13">
        <v>33.989888000000001</v>
      </c>
      <c r="GL432" s="13">
        <v>47.353695999999999</v>
      </c>
      <c r="GM432" s="13">
        <v>45.429690000000001</v>
      </c>
      <c r="GN432" s="13">
        <v>64.721305000000001</v>
      </c>
      <c r="GO432" s="13">
        <v>49.202809000000002</v>
      </c>
      <c r="GP432" s="13">
        <v>78.065901999999994</v>
      </c>
      <c r="GQ432" s="13">
        <v>73.247741000000005</v>
      </c>
      <c r="GR432" s="13">
        <v>72.314301</v>
      </c>
      <c r="GS432" s="13">
        <v>70.777126999999993</v>
      </c>
      <c r="GT432" s="13">
        <v>49.741571999999998</v>
      </c>
      <c r="GU432" s="13">
        <v>53.832374999999999</v>
      </c>
      <c r="GV432" s="13">
        <v>50.806572000000003</v>
      </c>
      <c r="GW432" s="13">
        <v>32.372096999999997</v>
      </c>
      <c r="GX432" s="13">
        <v>50.536665999999997</v>
      </c>
      <c r="GY432" s="13">
        <v>49.784931999999998</v>
      </c>
      <c r="GZ432" s="13">
        <v>63.822986</v>
      </c>
      <c r="HA432" s="13">
        <v>41.547513000000002</v>
      </c>
      <c r="HB432" s="13">
        <v>77.827096999999995</v>
      </c>
      <c r="HC432" s="13">
        <v>63.782162999999997</v>
      </c>
      <c r="HD432" s="13">
        <v>73.401357000000004</v>
      </c>
      <c r="HE432" s="13">
        <v>70.867395000000002</v>
      </c>
      <c r="HF432" s="13">
        <v>47.771720000000002</v>
      </c>
      <c r="HG432" s="13">
        <v>49.687305000000002</v>
      </c>
      <c r="HH432" s="13">
        <v>48.711317000000001</v>
      </c>
      <c r="HI432" s="13">
        <v>31.579902000000001</v>
      </c>
      <c r="HJ432" s="13">
        <v>49.405551000000003</v>
      </c>
      <c r="HK432" s="13">
        <v>47.415658000000001</v>
      </c>
      <c r="HL432" s="13">
        <v>63.613500000000002</v>
      </c>
      <c r="HM432" s="13">
        <v>42.912661</v>
      </c>
      <c r="HN432" s="13">
        <v>77.132597000000004</v>
      </c>
      <c r="HO432" s="13">
        <v>66.826464999999999</v>
      </c>
      <c r="HP432" s="13">
        <v>68.153131000000002</v>
      </c>
      <c r="HQ432" s="13">
        <v>76.585907000000006</v>
      </c>
      <c r="HR432" s="13">
        <v>46.248641999999997</v>
      </c>
      <c r="HS432" s="13">
        <v>49.401166000000003</v>
      </c>
      <c r="HT432" s="13">
        <v>48.912903</v>
      </c>
      <c r="HU432" s="13">
        <v>33.288429999999998</v>
      </c>
      <c r="HV432" s="13">
        <v>47.976531999999999</v>
      </c>
      <c r="HW432" s="13">
        <v>43.720106999999999</v>
      </c>
      <c r="HX432" s="13">
        <v>62.155318999999999</v>
      </c>
      <c r="HY432" s="13">
        <v>39.004139000000002</v>
      </c>
      <c r="HZ432" s="13">
        <v>73.079458000000002</v>
      </c>
      <c r="IA432" s="13">
        <v>68.574206000000004</v>
      </c>
      <c r="IB432" s="13">
        <v>64.636235999999997</v>
      </c>
      <c r="IC432" s="13">
        <v>74.925113999999994</v>
      </c>
      <c r="ID432" s="13">
        <v>42.656652999999999</v>
      </c>
      <c r="IE432" s="13">
        <v>45.942444000000002</v>
      </c>
      <c r="IF432" s="13">
        <v>46.591639000000001</v>
      </c>
      <c r="IG432" s="13">
        <v>31.041208000000001</v>
      </c>
      <c r="IH432" s="13">
        <v>43.271008000000002</v>
      </c>
      <c r="II432" s="13">
        <v>45.309314000000001</v>
      </c>
      <c r="IJ432" s="13">
        <v>56.516041000000001</v>
      </c>
      <c r="IK432" s="13">
        <v>37.732472999999999</v>
      </c>
      <c r="IL432" s="13">
        <v>74.859318999999999</v>
      </c>
      <c r="IM432" s="13">
        <v>64.024516000000006</v>
      </c>
      <c r="IN432" s="13">
        <v>70.242016000000007</v>
      </c>
      <c r="IO432" s="13">
        <v>72.779686999999996</v>
      </c>
      <c r="IP432" s="13">
        <v>42.064878999999998</v>
      </c>
      <c r="IQ432" s="13">
        <v>44.102777000000003</v>
      </c>
      <c r="IR432" s="13">
        <v>44.291626000000001</v>
      </c>
      <c r="IS432" s="13">
        <v>29.514444000000001</v>
      </c>
      <c r="IT432" s="13">
        <v>41.395550999999998</v>
      </c>
      <c r="IU432" s="13">
        <v>40.588548000000003</v>
      </c>
      <c r="IV432" s="13">
        <v>53.936208000000001</v>
      </c>
      <c r="IW432" s="13">
        <v>41.632741000000003</v>
      </c>
      <c r="IX432" s="13">
        <v>74.783360999999999</v>
      </c>
      <c r="IY432" s="13">
        <v>61.980052999999998</v>
      </c>
      <c r="IZ432" s="13">
        <v>68.199650000000005</v>
      </c>
      <c r="JA432" s="13">
        <v>64.647841999999997</v>
      </c>
      <c r="JB432" s="13">
        <v>43.650497000000001</v>
      </c>
      <c r="JC432" s="13">
        <v>45.462805000000003</v>
      </c>
      <c r="JD432" s="13">
        <v>43.563870000000001</v>
      </c>
      <c r="JE432" s="13">
        <v>29.211276999999999</v>
      </c>
      <c r="JF432" s="13">
        <v>41.894139000000003</v>
      </c>
      <c r="JG432" s="13">
        <v>40.280214999999998</v>
      </c>
      <c r="JH432" s="13">
        <v>52.678083000000001</v>
      </c>
      <c r="JI432" s="13">
        <v>41.985537000000001</v>
      </c>
      <c r="JJ432" s="13">
        <v>71.032736</v>
      </c>
      <c r="JK432" s="13">
        <v>58.833938000000003</v>
      </c>
      <c r="JL432" s="13">
        <v>66.312123</v>
      </c>
      <c r="JM432" s="13">
        <v>62.461309</v>
      </c>
      <c r="JN432" s="13">
        <v>42.344704</v>
      </c>
      <c r="JO432" s="13">
        <v>44.681221999999998</v>
      </c>
      <c r="JP432" s="13">
        <v>42.400201000000003</v>
      </c>
      <c r="JQ432" s="13">
        <v>27.662693999999998</v>
      </c>
      <c r="JR432" s="13">
        <v>41.435671999999997</v>
      </c>
      <c r="JS432" s="13">
        <v>41.256020999999997</v>
      </c>
      <c r="JT432" s="13">
        <v>56.727235999999998</v>
      </c>
      <c r="JU432" s="13">
        <v>37.036639000000001</v>
      </c>
      <c r="JV432" s="13">
        <v>69.167180000000002</v>
      </c>
      <c r="JW432" s="13">
        <v>60.328198</v>
      </c>
      <c r="JX432" s="13">
        <v>66.169126000000006</v>
      </c>
      <c r="JY432" s="13">
        <v>64.594008000000002</v>
      </c>
      <c r="JZ432" s="13">
        <v>40.895899999999997</v>
      </c>
      <c r="KA432" s="13">
        <v>42.804847000000002</v>
      </c>
      <c r="KB432" s="13">
        <v>42.547364999999999</v>
      </c>
      <c r="KC432" s="13">
        <v>27.724097</v>
      </c>
      <c r="KD432" s="13">
        <v>38.721397000000003</v>
      </c>
      <c r="KE432" s="13">
        <v>40.430912999999997</v>
      </c>
      <c r="KF432" s="13">
        <v>56.218902</v>
      </c>
      <c r="KG432" s="13">
        <v>35.274380999999998</v>
      </c>
      <c r="KH432" s="13">
        <v>67.365054999999998</v>
      </c>
      <c r="KI432" s="13">
        <v>61.717123000000001</v>
      </c>
      <c r="KJ432" s="13">
        <v>58.495134</v>
      </c>
      <c r="KK432" s="13">
        <v>73.054747000000006</v>
      </c>
      <c r="KL432" s="13">
        <v>40.119677000000003</v>
      </c>
      <c r="KM432" s="13">
        <v>43.119750000000003</v>
      </c>
      <c r="KN432" s="13">
        <v>41.293467</v>
      </c>
      <c r="KO432" s="13">
        <v>27.375916</v>
      </c>
      <c r="KP432" s="13">
        <v>38.631141999999997</v>
      </c>
      <c r="KQ432" s="13">
        <v>38.824838</v>
      </c>
      <c r="KR432" s="13">
        <v>52.612943999999999</v>
      </c>
      <c r="KS432" s="13">
        <v>36.089770999999999</v>
      </c>
      <c r="KT432" s="13">
        <v>65.988055000000003</v>
      </c>
      <c r="KU432" s="13">
        <v>58.551558999999997</v>
      </c>
      <c r="KV432" s="13">
        <v>62.728655000000003</v>
      </c>
      <c r="KW432" s="13">
        <v>69.931488000000002</v>
      </c>
      <c r="KX432" s="13">
        <v>39.341182000000003</v>
      </c>
      <c r="KY432" s="13">
        <v>40.513263000000002</v>
      </c>
      <c r="KZ432" s="13">
        <v>39.776491</v>
      </c>
      <c r="LA432" s="13">
        <v>26.667013000000001</v>
      </c>
      <c r="LB432" s="13">
        <v>37.959071999999999</v>
      </c>
      <c r="LC432" s="13">
        <v>36.824865000000003</v>
      </c>
      <c r="LD432" s="13">
        <v>53.005569000000001</v>
      </c>
      <c r="LE432" s="13">
        <v>37.645966999999999</v>
      </c>
      <c r="LF432" s="13">
        <v>67.241583000000006</v>
      </c>
      <c r="LG432" s="13">
        <v>57.721330000000002</v>
      </c>
      <c r="LH432" s="13">
        <v>62.671801000000002</v>
      </c>
      <c r="LI432" s="13">
        <v>67.289955000000006</v>
      </c>
      <c r="LJ432" s="13">
        <v>40.273521000000002</v>
      </c>
      <c r="LK432" s="13">
        <v>39.564346999999998</v>
      </c>
      <c r="LL432" s="13">
        <v>40.015551000000002</v>
      </c>
      <c r="LM432" s="13">
        <v>25.456137999999999</v>
      </c>
      <c r="LN432" s="13">
        <v>36.335887</v>
      </c>
      <c r="LO432" s="13">
        <v>37.103172000000001</v>
      </c>
      <c r="LP432" s="13">
        <v>49.150526999999997</v>
      </c>
      <c r="LQ432" s="13">
        <v>35.755712000000003</v>
      </c>
      <c r="LR432" s="13">
        <v>67.714236</v>
      </c>
      <c r="LS432" s="13">
        <v>54.840133999999999</v>
      </c>
      <c r="LT432" s="13">
        <v>65.28125</v>
      </c>
      <c r="LU432" s="13">
        <v>62.682499999999997</v>
      </c>
      <c r="LV432" s="13">
        <v>40.635227999999998</v>
      </c>
      <c r="LW432" s="13">
        <v>43.767485999999998</v>
      </c>
      <c r="LX432" s="13">
        <v>40.126223000000003</v>
      </c>
      <c r="LY432" s="13">
        <v>26.733111000000001</v>
      </c>
      <c r="LZ432" s="13">
        <v>38.266396999999998</v>
      </c>
      <c r="MA432" s="13">
        <v>38.544730999999999</v>
      </c>
      <c r="MB432" s="13">
        <v>57.088068999999997</v>
      </c>
      <c r="MC432" s="13">
        <v>36.214770999999999</v>
      </c>
      <c r="MD432" s="13">
        <v>69.747500000000002</v>
      </c>
      <c r="ME432" s="13">
        <v>56.169677</v>
      </c>
      <c r="MF432" s="13">
        <v>64.001209000000003</v>
      </c>
      <c r="MG432" s="13">
        <v>66.828288000000001</v>
      </c>
      <c r="MH432" s="13">
        <v>40.191961999999997</v>
      </c>
      <c r="MI432" s="13">
        <v>44.236485999999999</v>
      </c>
      <c r="MJ432" s="13">
        <v>42.132607</v>
      </c>
      <c r="MK432" s="13">
        <v>27.059847000000001</v>
      </c>
      <c r="ML432" s="13">
        <v>40.227634000000002</v>
      </c>
      <c r="MM432" s="13">
        <v>38.994005000000001</v>
      </c>
      <c r="MN432" s="13">
        <v>60.390027000000003</v>
      </c>
      <c r="MO432" s="13">
        <v>38.256262999999997</v>
      </c>
      <c r="MP432" s="13">
        <v>66.338971999999998</v>
      </c>
      <c r="MQ432" s="13">
        <v>59.529528999999997</v>
      </c>
      <c r="MR432" s="13">
        <v>62.159018000000003</v>
      </c>
      <c r="MS432" s="13">
        <v>70.777827000000002</v>
      </c>
      <c r="MT432" s="13">
        <v>40.644395000000003</v>
      </c>
      <c r="MU432" s="13">
        <v>44.424526999999998</v>
      </c>
      <c r="MV432" s="13">
        <v>42.023400000000002</v>
      </c>
      <c r="MW432" s="13">
        <v>28.520875</v>
      </c>
      <c r="MX432" s="13">
        <v>39.681223000000003</v>
      </c>
      <c r="MY432" s="13">
        <v>38.795617999999997</v>
      </c>
      <c r="MZ432" s="13">
        <v>60.572387999999997</v>
      </c>
      <c r="NA432" s="13">
        <v>38.997929999999997</v>
      </c>
      <c r="NB432" s="13">
        <v>64.105943999999994</v>
      </c>
      <c r="NC432" s="13">
        <v>56.499958999999997</v>
      </c>
      <c r="ND432" s="13">
        <v>59.408172</v>
      </c>
      <c r="NE432" s="13">
        <v>71.285267000000005</v>
      </c>
      <c r="NF432" s="13">
        <v>39.858978</v>
      </c>
      <c r="NG432" s="13">
        <v>43.509791</v>
      </c>
      <c r="NH432" s="13">
        <v>40.543292999999998</v>
      </c>
      <c r="NI432" s="13">
        <v>26.667055000000001</v>
      </c>
      <c r="NJ432" s="13">
        <v>39.161760000000001</v>
      </c>
      <c r="NK432" s="13">
        <v>38.703412999999998</v>
      </c>
      <c r="NL432" s="13">
        <v>58.564458000000002</v>
      </c>
      <c r="NM432" s="13">
        <v>36.955025999999997</v>
      </c>
      <c r="NN432" s="13">
        <v>66.078680000000006</v>
      </c>
      <c r="NO432" s="13">
        <v>55.773708999999997</v>
      </c>
      <c r="NP432" s="13">
        <v>59.576438000000003</v>
      </c>
      <c r="NQ432" s="13">
        <v>70.121335999999999</v>
      </c>
      <c r="NR432" s="13">
        <v>37.237580000000001</v>
      </c>
      <c r="NS432" s="13">
        <v>39.786887999999998</v>
      </c>
      <c r="NT432" s="13">
        <v>40.028708999999999</v>
      </c>
      <c r="NU432" s="13">
        <v>25.010708000000001</v>
      </c>
      <c r="NV432" s="13">
        <v>37.041088000000002</v>
      </c>
      <c r="NW432" s="13">
        <v>38.039904999999997</v>
      </c>
      <c r="NX432" s="13">
        <v>51.894235999999999</v>
      </c>
      <c r="NY432" s="13">
        <v>36.586652999999998</v>
      </c>
      <c r="NZ432" s="13">
        <v>69.037180000000006</v>
      </c>
      <c r="OA432" s="13">
        <v>52.289489000000003</v>
      </c>
      <c r="OB432" s="13">
        <v>59.337781999999997</v>
      </c>
      <c r="OC432" s="13">
        <v>65.417336000000006</v>
      </c>
      <c r="OD432" s="13">
        <v>39.141168999999998</v>
      </c>
      <c r="OE432" s="13">
        <v>43.562179999999998</v>
      </c>
      <c r="OF432" s="13">
        <v>41.675348999999997</v>
      </c>
      <c r="OG432" s="13">
        <v>26.681777</v>
      </c>
      <c r="OH432" s="13">
        <v>37.918629000000003</v>
      </c>
      <c r="OI432" s="13">
        <v>39.480415999999998</v>
      </c>
      <c r="OJ432" s="13">
        <v>54.133457999999997</v>
      </c>
      <c r="OK432" s="13">
        <v>39.498508000000001</v>
      </c>
      <c r="OL432" s="13">
        <v>69.771304999999998</v>
      </c>
      <c r="OM432" s="13">
        <v>54.010147000000003</v>
      </c>
      <c r="ON432" s="13">
        <v>55.976424000000002</v>
      </c>
      <c r="OO432" s="13">
        <v>58.891845000000004</v>
      </c>
      <c r="OP432" s="13">
        <v>38.463051</v>
      </c>
      <c r="OQ432" s="13">
        <v>41.926819000000002</v>
      </c>
      <c r="OR432" s="13">
        <v>39.369529</v>
      </c>
      <c r="OS432" s="13">
        <v>25.779069</v>
      </c>
      <c r="OT432" s="13">
        <v>37.158130999999997</v>
      </c>
      <c r="OU432" s="13">
        <v>37.680188000000001</v>
      </c>
      <c r="OV432" s="13">
        <v>56.740763000000001</v>
      </c>
      <c r="OW432" s="13">
        <v>36.382283999999999</v>
      </c>
      <c r="OX432" s="13">
        <v>63.256096999999997</v>
      </c>
      <c r="OY432" s="13">
        <v>53.400806000000003</v>
      </c>
      <c r="OZ432" s="13">
        <v>52.616289999999999</v>
      </c>
      <c r="PA432" s="13">
        <v>61.916294000000001</v>
      </c>
      <c r="PB432" s="13">
        <v>37.980981</v>
      </c>
      <c r="PC432" s="13">
        <v>40.596555000000002</v>
      </c>
      <c r="PD432" s="13">
        <v>38.328118000000003</v>
      </c>
      <c r="PE432" s="13">
        <v>24.112694000000001</v>
      </c>
      <c r="PF432" s="13">
        <v>36.635536999999999</v>
      </c>
      <c r="PG432" s="13">
        <v>36.31176</v>
      </c>
      <c r="PH432" s="13">
        <v>55.800874999999998</v>
      </c>
      <c r="PI432" s="13">
        <v>34.318883999999997</v>
      </c>
      <c r="PJ432" s="13">
        <v>58.782485999999999</v>
      </c>
      <c r="PK432" s="13">
        <v>52.781571999999997</v>
      </c>
      <c r="PL432" s="13">
        <v>50.066558999999998</v>
      </c>
      <c r="PM432" s="13">
        <v>59.001134999999998</v>
      </c>
      <c r="PN432" s="13">
        <v>36.590187999999998</v>
      </c>
      <c r="PO432" s="13">
        <v>40.113458000000001</v>
      </c>
      <c r="PP432" s="13">
        <v>36.924233000000001</v>
      </c>
      <c r="PQ432" s="13">
        <v>24.560611000000002</v>
      </c>
      <c r="PR432" s="13">
        <v>35.084542999999996</v>
      </c>
      <c r="PS432" s="13">
        <v>35.132216999999997</v>
      </c>
      <c r="PT432" s="13">
        <v>52.977625000000003</v>
      </c>
      <c r="PU432" s="13">
        <v>33.838735999999997</v>
      </c>
      <c r="PV432" s="13">
        <v>58.942194000000001</v>
      </c>
      <c r="PW432" s="13">
        <v>52.110886999999998</v>
      </c>
    </row>
    <row r="433" spans="1:439" x14ac:dyDescent="0.15">
      <c r="B433" s="11" t="s">
        <v>41</v>
      </c>
      <c r="C433" s="11" t="s">
        <v>28</v>
      </c>
      <c r="E433" s="25">
        <f>(1+(1+[1]Inflation!$B$3)^(1/12)-1)^4</f>
        <v>1.0062936403279168</v>
      </c>
      <c r="F433" s="25">
        <f>E433*(1+(1+[1]Inflation!$B$3)^(1/12)-1)</f>
        <v>1.0078732297469208</v>
      </c>
      <c r="G433" s="25">
        <f>F433*(1+(1+[1]Inflation!$B$3)^(1/12)-1)</f>
        <v>1.009455298663591</v>
      </c>
      <c r="H433" s="25">
        <f>G433*(1+(1+[1]Inflation!$B$3)^(1/12)-1)</f>
        <v>1.0110398509700202</v>
      </c>
      <c r="I433" s="25">
        <f>H433*(1+(1+[1]Inflation!$B$3)^(1/12)-1)</f>
        <v>1.0126268905644107</v>
      </c>
      <c r="J433" s="25">
        <f>I433*(1+(1+[1]Inflation!$B$3)^(1/12)-1)</f>
        <v>1.0142164213510838</v>
      </c>
      <c r="K433" s="25">
        <f>J433*(1+(1+[1]Inflation!$B$3)^(1/12)-1)</f>
        <v>1.0158084472404896</v>
      </c>
      <c r="L433" s="25">
        <f>K433*(1+(1+[1]Inflation!$B$3)^(1/12)-1)</f>
        <v>1.0174029721492162</v>
      </c>
      <c r="M433" s="25">
        <f>L433*(1+(1+[1]Inflation!$B$3)^(1/12)-1)</f>
        <v>1.0189999999999999</v>
      </c>
      <c r="N433" s="25">
        <f>M433*(1+(1+[1]Inflation!$B$3)^(1/12)-1)</f>
        <v>1.0205995347217345</v>
      </c>
      <c r="O433" s="25">
        <f>N433*(1+(1+[1]Inflation!$B$3)^(1/12)-1)</f>
        <v>1.0222015802494808</v>
      </c>
      <c r="P433" s="25">
        <f>O433*(1+(1+[1]Inflation!$B$3)^(1/12)-1)</f>
        <v>1.0238061405244769</v>
      </c>
      <c r="Q433" s="25">
        <f>P433*(1+(1+[1]Inflation!$B$3)^(1/12)-1)</f>
        <v>1.0254132194941472</v>
      </c>
      <c r="R433" s="25">
        <f>Q433*(1+(1+[1]Inflation!$B$3)^(1/12)-1)</f>
        <v>1.0270228211121124</v>
      </c>
      <c r="S433" s="25">
        <f>R433*(1+(1+[1]Inflation!$B$3)^(1/12)-1)</f>
        <v>1.0286349493381994</v>
      </c>
      <c r="T433" s="25">
        <f>S433*(1+(1+[1]Inflation!$C$3)^(1/12)-1)</f>
        <v>1.0299119869925133</v>
      </c>
      <c r="U433" s="25">
        <f>T433*(1+(1+[1]Inflation!$C$3)^(1/12)-1)</f>
        <v>1.0311906100733883</v>
      </c>
      <c r="V433" s="25">
        <f>U433*(1+(1+[1]Inflation!$C$3)^(1/12)-1)</f>
        <v>1.0324708205491122</v>
      </c>
      <c r="W433" s="25">
        <f>V433*(1+(1+[1]Inflation!$C$3)^(1/12)-1)</f>
        <v>1.0337526203904162</v>
      </c>
      <c r="X433" s="25">
        <f>W433*(1+(1+[1]Inflation!$C$3)^(1/12)-1)</f>
        <v>1.0350360115704782</v>
      </c>
      <c r="Y433" s="25">
        <f>X433*(1+(1+[1]Inflation!$C$3)^(1/12)-1)</f>
        <v>1.0363209960649256</v>
      </c>
      <c r="Z433" s="25">
        <f>Y433*(1+(1+[1]Inflation!$C$3)^(1/12)-1)</f>
        <v>1.0376075758518386</v>
      </c>
      <c r="AA433" s="25">
        <f>Z433*(1+(1+[1]Inflation!$C$3)^(1/12)-1)</f>
        <v>1.0388957529117533</v>
      </c>
      <c r="AB433" s="25">
        <f>AA433*(1+(1+[1]Inflation!$C$3)^(1/12)-1)</f>
        <v>1.0401855292276645</v>
      </c>
      <c r="AC433" s="25">
        <f>AB433*(1+(1+[1]Inflation!$C$3)^(1/12)-1)</f>
        <v>1.0414769067850289</v>
      </c>
      <c r="AD433" s="25">
        <f>AC433*(1+(1+[1]Inflation!$C$3)^(1/12)-1)</f>
        <v>1.0427698875717681</v>
      </c>
      <c r="AE433" s="25">
        <f>AD433*(1+(1+[1]Inflation!$C$3)^(1/12)-1)</f>
        <v>1.0440644735782716</v>
      </c>
      <c r="AF433" s="25">
        <f>AE433*(1+(1+[1]Inflation!$D$3)^(1/12)-1)</f>
        <v>1.0456177966511442</v>
      </c>
      <c r="AG433" s="25">
        <f>AF433*(1+(1+[1]Inflation!$D$3)^(1/12)-1)</f>
        <v>1.0471734307044491</v>
      </c>
      <c r="AH433" s="25">
        <f>AG433*(1+(1+[1]Inflation!$D$3)^(1/12)-1)</f>
        <v>1.0487313791763835</v>
      </c>
      <c r="AI433" s="25">
        <f>AH433*(1+(1+[1]Inflation!$D$3)^(1/12)-1)</f>
        <v>1.0502916455102593</v>
      </c>
      <c r="AJ433" s="25">
        <f>AI433*(1+(1+[1]Inflation!$D$3)^(1/12)-1)</f>
        <v>1.0518542331545118</v>
      </c>
      <c r="AK433" s="25">
        <f>AJ433*(1+(1+[1]Inflation!$D$3)^(1/12)-1)</f>
        <v>1.053419145562706</v>
      </c>
      <c r="AL433" s="25">
        <f>AK433*(1+(1+[1]Inflation!$D$3)^(1/12)-1)</f>
        <v>1.0549863861935458</v>
      </c>
      <c r="AM433" s="25">
        <f>AL433*(1+(1+[1]Inflation!$D$3)^(1/12)-1)</f>
        <v>1.0565559585108801</v>
      </c>
      <c r="AN433" s="25">
        <f>AM433*(1+(1+[1]Inflation!$D$3)^(1/12)-1)</f>
        <v>1.0581278659837119</v>
      </c>
      <c r="AO433" s="25">
        <f>AN433*(1+(1+[1]Inflation!$D$3)^(1/12)-1)</f>
        <v>1.0597021120862047</v>
      </c>
      <c r="AP433" s="25">
        <f>AO433*(1+(1+[1]Inflation!$D$3)^(1/12)-1)</f>
        <v>1.0612787002976911</v>
      </c>
      <c r="AQ433" s="25">
        <f>AP433*(1+(1+[1]Inflation!$D$3)^(1/12)-1)</f>
        <v>1.0628576341026799</v>
      </c>
      <c r="AR433" s="25">
        <f>AQ433*(1+(1+[1]Inflation!$E$3)^(1/12)-1)</f>
        <v>1.064613029897767</v>
      </c>
      <c r="AS433" s="25">
        <f>AR433*(1+(1+[1]Inflation!$E$3)^(1/12)-1)</f>
        <v>1.0663713248717268</v>
      </c>
      <c r="AT433" s="25">
        <f>AS433*(1+(1+[1]Inflation!$E$3)^(1/12)-1)</f>
        <v>1.0681325238127888</v>
      </c>
      <c r="AU433" s="25">
        <f>AT433*(1+(1+[1]Inflation!$E$3)^(1/12)-1)</f>
        <v>1.0698966315170908</v>
      </c>
      <c r="AV433" s="25">
        <f>AU433*(1+(1+[1]Inflation!$E$3)^(1/12)-1)</f>
        <v>1.0716636527886918</v>
      </c>
      <c r="AW433" s="25">
        <f>AV433*(1+(1+[1]Inflation!$E$3)^(1/12)-1)</f>
        <v>1.073433592439585</v>
      </c>
      <c r="AX433" s="25">
        <f>AW433*(1+(1+[1]Inflation!$E$3)^(1/12)-1)</f>
        <v>1.0752064552897114</v>
      </c>
      <c r="AY433" s="25">
        <f>AX433*(1+(1+[1]Inflation!$E$3)^(1/12)-1)</f>
        <v>1.0769822461669718</v>
      </c>
      <c r="AZ433" s="25">
        <f>AY433*(1+(1+[1]Inflation!$E$3)^(1/12)-1)</f>
        <v>1.0787609699072411</v>
      </c>
      <c r="BA433" s="25">
        <f>AZ433*(1+(1+[1]Inflation!$E$3)^(1/12)-1)</f>
        <v>1.0805426313543813</v>
      </c>
      <c r="BB433" s="25">
        <f>BA433*(1+(1+[1]Inflation!$E$3)^(1/12)-1)</f>
        <v>1.082327235360254</v>
      </c>
      <c r="BC433" s="25">
        <f>BB433*(1+(1+[1]Inflation!$E$3)^(1/12)-1)</f>
        <v>1.0841147867847341</v>
      </c>
      <c r="BD433" s="25">
        <f>BC433*(1+(1+[1]Inflation!$E$3)^(1/12)-1)</f>
        <v>1.0859052904957229</v>
      </c>
      <c r="BE433" s="25">
        <f>BD433*(1+(1+[1]Inflation!$E$3)^(1/12)-1)</f>
        <v>1.0876987513691618</v>
      </c>
      <c r="BF433" s="25">
        <f>BE433*(1+(1+[1]Inflation!$E$3)^(1/12)-1)</f>
        <v>1.0894951742890451</v>
      </c>
      <c r="BG433" s="25">
        <f>BF433*(1+(1+[1]Inflation!$E$3)^(1/12)-1)</f>
        <v>1.0912945641474332</v>
      </c>
      <c r="BH433" s="25">
        <f>BG433*(1+(1+[1]Inflation!$E$3)^(1/12)-1)</f>
        <v>1.0930969258444663</v>
      </c>
      <c r="BI433" s="25">
        <f>BH433*(1+(1+[1]Inflation!$E$3)^(1/12)-1)</f>
        <v>1.0949022642883774</v>
      </c>
      <c r="BJ433" s="25">
        <f>BI433*(1+(1+[1]Inflation!$E$3)^(1/12)-1)</f>
        <v>1.0967105843955063</v>
      </c>
      <c r="BK433" s="25">
        <f>BJ433*(1+(1+[1]Inflation!$E$3)^(1/12)-1)</f>
        <v>1.0985218910903118</v>
      </c>
      <c r="BL433" s="25">
        <f>BK433*(1+(1+[1]Inflation!$E$3)^(1/12)-1)</f>
        <v>1.1003361893053867</v>
      </c>
      <c r="BM433" s="25">
        <f>BL433*(1+(1+[1]Inflation!$E$3)^(1/12)-1)</f>
        <v>1.1021534839814695</v>
      </c>
      <c r="BN433" s="25">
        <f>BM433*(1+(1+[1]Inflation!$E$3)^(1/12)-1)</f>
        <v>1.1039737800674596</v>
      </c>
      <c r="BO433" s="25">
        <f>BN433*(1+(1+[1]Inflation!$E$3)^(1/12)-1)</f>
        <v>1.1057970825204293</v>
      </c>
      <c r="BP433" s="25">
        <f>BO433*(1+(1+[1]Inflation!$E$3)^(1/12)-1)</f>
        <v>1.1076233963056379</v>
      </c>
      <c r="BQ433" s="25">
        <f>BP433*(1+(1+[1]Inflation!$E$3)^(1/12)-1)</f>
        <v>1.1094527263965457</v>
      </c>
      <c r="BR433" s="25">
        <f>BQ433*(1+(1+[1]Inflation!$E$3)^(1/12)-1)</f>
        <v>1.1112850777748267</v>
      </c>
      <c r="BS433" s="25">
        <f>BR433*(1+(1+[1]Inflation!$E$3)^(1/12)-1)</f>
        <v>1.1131204554303826</v>
      </c>
      <c r="BT433" s="25">
        <f>BS433*(1+(1+[1]Inflation!$E$3)^(1/12)-1)</f>
        <v>1.1149588643613564</v>
      </c>
      <c r="BU433" s="25">
        <f>BT433*(1+(1+[1]Inflation!$E$3)^(1/12)-1)</f>
        <v>1.1168003095741459</v>
      </c>
      <c r="BV433" s="25">
        <f>BU433*(1+(1+[1]Inflation!$E$3)^(1/12)-1)</f>
        <v>1.1186447960834172</v>
      </c>
      <c r="BW433" s="25">
        <f>BV433*(1+(1+[1]Inflation!$E$3)^(1/12)-1)</f>
        <v>1.1204923289121189</v>
      </c>
      <c r="BX433" s="25">
        <f>BW433*(1+(1+[1]Inflation!$E$3)^(1/12)-1)</f>
        <v>1.1223429130914953</v>
      </c>
      <c r="BY433" s="25">
        <f>BX433*(1+(1+[1]Inflation!$E$3)^(1/12)-1)</f>
        <v>1.1241965536610998</v>
      </c>
      <c r="BZ433" s="25">
        <f>BY433*(1+(1+[1]Inflation!$E$3)^(1/12)-1)</f>
        <v>1.1260532556688096</v>
      </c>
      <c r="CA433" s="25">
        <f>BZ433*(1+(1+[1]Inflation!$E$3)^(1/12)-1)</f>
        <v>1.1279130241708386</v>
      </c>
      <c r="CB433" s="25">
        <f>CA433*(1+(1+[1]Inflation!$E$3)^(1/12)-1)</f>
        <v>1.1297758642317515</v>
      </c>
      <c r="CC433" s="25">
        <f>CB433*(1+(1+[1]Inflation!$E$3)^(1/12)-1)</f>
        <v>1.1316417809244774</v>
      </c>
      <c r="CD433" s="25">
        <f>CC433*(1+(1+[1]Inflation!$E$3)^(1/12)-1)</f>
        <v>1.1335107793303241</v>
      </c>
      <c r="CE433" s="25">
        <f>CD433*(1+(1+[1]Inflation!$E$3)^(1/12)-1)</f>
        <v>1.135382864538991</v>
      </c>
      <c r="CF433" s="25">
        <f>CE433*(1+(1+[1]Inflation!$E$3)^(1/12)-1)</f>
        <v>1.1372580416485842</v>
      </c>
      <c r="CG433" s="25">
        <f>CF433*(1+(1+[1]Inflation!$E$3)^(1/12)-1)</f>
        <v>1.1391363157656293</v>
      </c>
      <c r="CH433" s="25">
        <f>CG433*(1+(1+[1]Inflation!$E$3)^(1/12)-1)</f>
        <v>1.1410176920050861</v>
      </c>
      <c r="CI433" s="25">
        <f>CH433*(1+(1+[1]Inflation!$E$3)^(1/12)-1)</f>
        <v>1.1429021754903619</v>
      </c>
      <c r="CJ433" s="25">
        <f>CI433*(1+(1+[1]Inflation!$E$3)^(1/12)-1)</f>
        <v>1.1447897713533257</v>
      </c>
      <c r="CK433" s="25">
        <f>CJ433*(1+(1+[1]Inflation!$E$3)^(1/12)-1)</f>
        <v>1.1466804847343224</v>
      </c>
      <c r="CL433" s="25">
        <f>CK433*(1+(1+[1]Inflation!$E$3)^(1/12)-1)</f>
        <v>1.1485743207821864</v>
      </c>
      <c r="CM433" s="25">
        <f>CL433*(1+(1+[1]Inflation!$E$3)^(1/12)-1)</f>
        <v>1.150471284654256</v>
      </c>
      <c r="CN433" s="25">
        <f>CM433*(1+(1+[1]Inflation!$E$3)^(1/12)-1)</f>
        <v>1.1523713815163872</v>
      </c>
      <c r="CO433" s="25">
        <f>CN433*(1+(1+[1]Inflation!$E$3)^(1/12)-1)</f>
        <v>1.1542746165429676</v>
      </c>
      <c r="CP433" s="25">
        <f>CO433*(1+(1+[1]Inflation!$E$3)^(1/12)-1)</f>
        <v>1.156180994916931</v>
      </c>
      <c r="CQ433" s="25">
        <f>CP433*(1+(1+[1]Inflation!$E$3)^(1/12)-1)</f>
        <v>1.1580905218297715</v>
      </c>
      <c r="CR433" s="25">
        <f>CQ433*(1+(1+[1]Inflation!$E$3)^(1/12)-1)</f>
        <v>1.1600032024815565</v>
      </c>
      <c r="CS433" s="25">
        <f>CR433*(1+(1+[1]Inflation!$E$3)^(1/12)-1)</f>
        <v>1.1619190420809427</v>
      </c>
      <c r="CT433" s="25">
        <f>CS433*(1+(1+[1]Inflation!$E$3)^(1/12)-1)</f>
        <v>1.1638380458451887</v>
      </c>
      <c r="CU433" s="25">
        <f>CT433*(1+(1+[1]Inflation!$E$3)^(1/12)-1)</f>
        <v>1.1657602190001699</v>
      </c>
      <c r="CV433" s="25">
        <f>CU433*(1+(1+[1]Inflation!$E$3)^(1/12)-1)</f>
        <v>1.1676855667803929</v>
      </c>
      <c r="CW433" s="25">
        <f>CV433*(1+(1+[1]Inflation!$E$3)^(1/12)-1)</f>
        <v>1.1696140944290094</v>
      </c>
      <c r="CX433" s="25">
        <f>CW433*(1+(1+[1]Inflation!$E$3)^(1/12)-1)</f>
        <v>1.1715458071978306</v>
      </c>
      <c r="CY433" s="25">
        <f>CX433*(1+(1+[1]Inflation!$E$3)^(1/12)-1)</f>
        <v>1.1734807103473417</v>
      </c>
      <c r="CZ433" s="25">
        <f>CY433*(1+(1+[1]Inflation!$E$3)^(1/12)-1)</f>
        <v>1.1754188091467155</v>
      </c>
      <c r="DA433" s="25">
        <f>CZ433*(1+(1+[1]Inflation!$E$3)^(1/12)-1)</f>
        <v>1.1773601088738275</v>
      </c>
      <c r="DB433" s="25">
        <f>DA433*(1+(1+[1]Inflation!$E$3)^(1/12)-1)</f>
        <v>1.1793046148152702</v>
      </c>
      <c r="DC433" s="25">
        <f>DB433*(1+(1+[1]Inflation!$E$3)^(1/12)-1)</f>
        <v>1.1812523322663673</v>
      </c>
      <c r="DD433" s="25">
        <f>DC433*(1+(1+[1]Inflation!$E$3)^(1/12)-1)</f>
        <v>1.183203266531188</v>
      </c>
      <c r="DE433" s="25">
        <f>DD433*(1+(1+[1]Inflation!$E$3)^(1/12)-1)</f>
        <v>1.1851574229225619</v>
      </c>
      <c r="DF433" s="25">
        <f>DE433*(1+(1+[1]Inflation!$E$3)^(1/12)-1)</f>
        <v>1.1871148067620927</v>
      </c>
      <c r="DG433" s="25">
        <f>DF433*(1+(1+[1]Inflation!$E$3)^(1/12)-1)</f>
        <v>1.1890754233801737</v>
      </c>
      <c r="DH433" s="25">
        <f>DG433*(1+(1+[1]Inflation!$E$3)^(1/12)-1)</f>
        <v>1.1910392781160013</v>
      </c>
      <c r="DI433" s="25">
        <f>DH433*(1+(1+[1]Inflation!$E$3)^(1/12)-1)</f>
        <v>1.1930063763175902</v>
      </c>
      <c r="DJ433" s="25">
        <f>DI433*(1+(1+[1]Inflation!$E$3)^(1/12)-1)</f>
        <v>1.1949767233417878</v>
      </c>
      <c r="DK433" s="25">
        <f>DJ433*(1+(1+[1]Inflation!$E$3)^(1/12)-1)</f>
        <v>1.196950324554289</v>
      </c>
      <c r="DL433" s="25">
        <f>DK433*(1+(1+[1]Inflation!$E$3)^(1/12)-1)</f>
        <v>1.1989271853296501</v>
      </c>
      <c r="DM433" s="25">
        <f>DL433*(1+(1+[1]Inflation!$E$3)^(1/12)-1)</f>
        <v>1.2009073110513044</v>
      </c>
      <c r="DN433" s="25">
        <f>DM433*(1+(1+[1]Inflation!$E$3)^(1/12)-1)</f>
        <v>1.202890707111576</v>
      </c>
      <c r="DO433" s="25">
        <f>DN433*(1+(1+[1]Inflation!$E$3)^(1/12)-1)</f>
        <v>1.2048773789116951</v>
      </c>
      <c r="DP433" s="25">
        <f>DO433*(1+(1+[1]Inflation!$E$3)^(1/12)-1)</f>
        <v>1.2068673318618124</v>
      </c>
      <c r="DQ433" s="25">
        <f>DP433*(1+(1+[1]Inflation!$E$3)^(1/12)-1)</f>
        <v>1.2088605713810137</v>
      </c>
      <c r="DR433" s="25">
        <f>DQ433*(1+(1+[1]Inflation!$E$3)^(1/12)-1)</f>
        <v>1.2108571028973352</v>
      </c>
      <c r="DS433" s="25">
        <f>DR433*(1+(1+[1]Inflation!$E$3)^(1/12)-1)</f>
        <v>1.2128569318477778</v>
      </c>
      <c r="DT433" s="25">
        <f>DS433*(1+(1+[1]Inflation!$E$3)^(1/12)-1)</f>
        <v>1.2148600636783218</v>
      </c>
      <c r="DU433" s="25">
        <f>DT433*(1+(1+[1]Inflation!$E$3)^(1/12)-1)</f>
        <v>1.2168665038439426</v>
      </c>
      <c r="DV433" s="25">
        <f>DU433*(1+(1+[1]Inflation!$E$3)^(1/12)-1)</f>
        <v>1.2188762578086243</v>
      </c>
      <c r="DW433" s="25">
        <f>DV433*(1+(1+[1]Inflation!$E$3)^(1/12)-1)</f>
        <v>1.2208893310453754</v>
      </c>
      <c r="DX433" s="25">
        <f>DW433*(1+(1+[1]Inflation!$E$3)^(1/12)-1)</f>
        <v>1.2229057290362439</v>
      </c>
      <c r="DY433" s="25">
        <f>DX433*(1+(1+[1]Inflation!$E$3)^(1/12)-1)</f>
        <v>1.2249254572723314</v>
      </c>
      <c r="DZ433" s="25">
        <f>DY433*(1+(1+[1]Inflation!$E$3)^(1/12)-1)</f>
        <v>1.2269485212538085</v>
      </c>
      <c r="EA433" s="25">
        <f>DZ433*(1+(1+[1]Inflation!$E$3)^(1/12)-1)</f>
        <v>1.2289749264899299</v>
      </c>
      <c r="EB433" s="25">
        <f>EA433*(1+(1+[1]Inflation!$E$3)^(1/12)-1)</f>
        <v>1.2310046784990494</v>
      </c>
      <c r="EC433" s="25">
        <f>EB433*(1+(1+[1]Inflation!$E$3)^(1/12)-1)</f>
        <v>1.2330377828086347</v>
      </c>
      <c r="ED433" s="25">
        <f>EC433*(1+(1+[1]Inflation!$E$3)^(1/12)-1)</f>
        <v>1.2350742449552827</v>
      </c>
      <c r="EE433" s="25">
        <f>ED433*(1+(1+[1]Inflation!$E$3)^(1/12)-1)</f>
        <v>1.2371140704847341</v>
      </c>
      <c r="EF433" s="25">
        <f>EE433*(1+(1+[1]Inflation!$E$3)^(1/12)-1)</f>
        <v>1.2391572649518892</v>
      </c>
      <c r="EG433" s="25">
        <f>EF433*(1+(1+[1]Inflation!$E$3)^(1/12)-1)</f>
        <v>1.2412038339208222</v>
      </c>
      <c r="EH433" s="25">
        <f>EG433*(1+(1+[1]Inflation!$E$3)^(1/12)-1)</f>
        <v>1.2432537829647976</v>
      </c>
      <c r="EI433" s="25">
        <f>EH433*(1+(1+[1]Inflation!$E$3)^(1/12)-1)</f>
        <v>1.2453071176662838</v>
      </c>
      <c r="EJ433" s="25">
        <f>EI433*(1+(1+[1]Inflation!$E$3)^(1/12)-1)</f>
        <v>1.2473638436169696</v>
      </c>
      <c r="EK433" s="25">
        <f>EJ433*(1+(1+[1]Inflation!$E$3)^(1/12)-1)</f>
        <v>1.2494239664177786</v>
      </c>
      <c r="EL433" s="25">
        <f>EK433*(1+(1+[1]Inflation!$E$3)^(1/12)-1)</f>
        <v>1.2514874916788852</v>
      </c>
      <c r="EM433" s="25">
        <f>EL433*(1+(1+[1]Inflation!$E$3)^(1/12)-1)</f>
        <v>1.253554425019729</v>
      </c>
      <c r="EN433" s="25">
        <f>EM433*(1+(1+[1]Inflation!$E$3)^(1/12)-1)</f>
        <v>1.255624772069031</v>
      </c>
      <c r="EO433" s="25">
        <f>EN433*(1+(1+[1]Inflation!$E$3)^(1/12)-1)</f>
        <v>1.2576985384648081</v>
      </c>
      <c r="EP433" s="25">
        <f>EO433*(1+(1+[1]Inflation!$E$3)^(1/12)-1)</f>
        <v>1.259775729854389</v>
      </c>
      <c r="EQ433" s="25">
        <f>EP433*(1+(1+[1]Inflation!$E$3)^(1/12)-1)</f>
        <v>1.2618563518944295</v>
      </c>
      <c r="ER433" s="25">
        <f>EQ433*(1+(1+[1]Inflation!$E$3)^(1/12)-1)</f>
        <v>1.2639404102509275</v>
      </c>
      <c r="ES433" s="25">
        <f>ER433*(1+(1+[1]Inflation!$E$3)^(1/12)-1)</f>
        <v>1.2660279105992394</v>
      </c>
      <c r="ET433" s="25">
        <f>ES433*(1+(1+[1]Inflation!$E$3)^(1/12)-1)</f>
        <v>1.2681188586240941</v>
      </c>
      <c r="EU433" s="25">
        <f>ET433*(1+(1+[1]Inflation!$E$3)^(1/12)-1)</f>
        <v>1.2702132600196101</v>
      </c>
      <c r="EV433" s="25">
        <f>EU433*(1+(1+[1]Inflation!$E$3)^(1/12)-1)</f>
        <v>1.2723111204893096</v>
      </c>
      <c r="EW433" s="25">
        <f>EV433*(1+(1+[1]Inflation!$E$3)^(1/12)-1)</f>
        <v>1.274412445746135</v>
      </c>
      <c r="EX433" s="25">
        <f>EW433*(1+(1+[1]Inflation!$E$3)^(1/12)-1)</f>
        <v>1.2765172415124637</v>
      </c>
      <c r="EY433" s="25">
        <f>EX433*(1+(1+[1]Inflation!$E$3)^(1/12)-1)</f>
        <v>1.2786255135201245</v>
      </c>
      <c r="EZ433" s="25">
        <f>EY433*(1+(1+[1]Inflation!$E$3)^(1/12)-1)</f>
        <v>1.2807372675104125</v>
      </c>
      <c r="FA433" s="25">
        <f>EZ433*(1+(1+[1]Inflation!$E$3)^(1/12)-1)</f>
        <v>1.2828525092341052</v>
      </c>
      <c r="FB433" s="25">
        <f>FA433*(1+(1+[1]Inflation!$E$3)^(1/12)-1)</f>
        <v>1.2849712444514776</v>
      </c>
      <c r="FC433" s="25">
        <f>FB433*(1+(1+[1]Inflation!$E$3)^(1/12)-1)</f>
        <v>1.2870934789323187</v>
      </c>
      <c r="FD433" s="25">
        <f>FC433*(1+(1+[1]Inflation!$E$3)^(1/12)-1)</f>
        <v>1.2892192184559468</v>
      </c>
      <c r="FE433" s="25">
        <f>FD433*(1+(1+[1]Inflation!$E$3)^(1/12)-1)</f>
        <v>1.2913484688112249</v>
      </c>
      <c r="FF433" s="25">
        <f>FE433*(1+(1+[1]Inflation!$E$3)^(1/12)-1)</f>
        <v>1.2934812357965768</v>
      </c>
      <c r="FG433" s="25">
        <f>FF433*(1+(1+[1]Inflation!$E$3)^(1/12)-1)</f>
        <v>1.2956175252200031</v>
      </c>
      <c r="FH433" s="25">
        <f>FG433*(1+(1+[1]Inflation!$E$3)^(1/12)-1)</f>
        <v>1.2977573428990965</v>
      </c>
      <c r="FI433" s="25">
        <f>FH433*(1+(1+[1]Inflation!$E$3)^(1/12)-1)</f>
        <v>1.2999006946610583</v>
      </c>
      <c r="FJ433" s="25">
        <f>FI433*(1+(1+[1]Inflation!$E$3)^(1/12)-1)</f>
        <v>1.3020475863427137</v>
      </c>
      <c r="FK433" s="25">
        <f>FJ433*(1+(1+[1]Inflation!$E$3)^(1/12)-1)</f>
        <v>1.3041980237905277</v>
      </c>
      <c r="FL433" s="25">
        <f>FK433*(1+(1+[1]Inflation!$E$3)^(1/12)-1)</f>
        <v>1.3063520128606214</v>
      </c>
      <c r="FM433" s="25">
        <f>FL433*(1+(1+[1]Inflation!$E$3)^(1/12)-1)</f>
        <v>1.3085095594187879</v>
      </c>
      <c r="FN433" s="25">
        <f>FM433*(1+(1+[1]Inflation!$E$3)^(1/12)-1)</f>
        <v>1.3106706693405079</v>
      </c>
      <c r="FO433" s="25">
        <f>FN433*(1+(1+[1]Inflation!$E$3)^(1/12)-1)</f>
        <v>1.3128353485109661</v>
      </c>
      <c r="FP433" s="25">
        <f>FO433*(1+(1+[1]Inflation!$E$3)^(1/12)-1)</f>
        <v>1.3150036028250667</v>
      </c>
      <c r="FQ433" s="25">
        <f>FP433*(1+(1+[1]Inflation!$E$3)^(1/12)-1)</f>
        <v>1.3171754381874503</v>
      </c>
      <c r="FR433" s="25">
        <f>FQ433*(1+(1+[1]Inflation!$E$3)^(1/12)-1)</f>
        <v>1.3193508605125093</v>
      </c>
      <c r="FS433" s="25">
        <f>FR433*(1+(1+[1]Inflation!$E$3)^(1/12)-1)</f>
        <v>1.3215298757244041</v>
      </c>
      <c r="FT433" s="25">
        <f>FS433*(1+(1+[1]Inflation!$E$3)^(1/12)-1)</f>
        <v>1.3237124897570793</v>
      </c>
      <c r="FU433" s="25">
        <f>FT433*(1+(1+[1]Inflation!$E$3)^(1/12)-1)</f>
        <v>1.3258987085542804</v>
      </c>
      <c r="FV433" s="25">
        <f>FU433*(1+(1+[1]Inflation!$E$3)^(1/12)-1)</f>
        <v>1.3280885380695688</v>
      </c>
      <c r="FW433" s="25">
        <f>FV433*(1+(1+[1]Inflation!$E$3)^(1/12)-1)</f>
        <v>1.3302819842663391</v>
      </c>
      <c r="FX433" s="25">
        <f>FW433*(1+(1+[1]Inflation!$E$3)^(1/12)-1)</f>
        <v>1.3324790531178348</v>
      </c>
      <c r="FY433" s="25">
        <f>FX433*(1+(1+[1]Inflation!$E$3)^(1/12)-1)</f>
        <v>1.3346797506071646</v>
      </c>
      <c r="FZ433" s="25">
        <f>FY433*(1+(1+[1]Inflation!$E$3)^(1/12)-1)</f>
        <v>1.336884082727319</v>
      </c>
      <c r="GA433" s="25">
        <f>FZ433*(1+(1+[1]Inflation!$E$3)^(1/12)-1)</f>
        <v>1.3390920554811863</v>
      </c>
      <c r="GB433" s="25">
        <f>GA433*(1+(1+[1]Inflation!$E$3)^(1/12)-1)</f>
        <v>1.341303674881569</v>
      </c>
      <c r="GC433" s="25">
        <f>GB433*(1+(1+[1]Inflation!$E$3)^(1/12)-1)</f>
        <v>1.3435189469512003</v>
      </c>
      <c r="GD433" s="25">
        <f>GC433*(1+(1+[1]Inflation!$E$3)^(1/12)-1)</f>
        <v>1.3457378777227604</v>
      </c>
      <c r="GE433" s="25">
        <f>GD433*(1+(1+[1]Inflation!$E$3)^(1/12)-1)</f>
        <v>1.3479604732388932</v>
      </c>
      <c r="GF433" s="25">
        <f>GE433*(1+(1+[1]Inflation!$E$3)^(1/12)-1)</f>
        <v>1.350186739552222</v>
      </c>
      <c r="GG433" s="25">
        <f>GF433*(1+(1+[1]Inflation!$E$3)^(1/12)-1)</f>
        <v>1.3524166827253672</v>
      </c>
      <c r="GH433" s="25">
        <f>GG433*(1+(1+[1]Inflation!$E$3)^(1/12)-1)</f>
        <v>1.3546503088309614</v>
      </c>
      <c r="GI433" s="25">
        <f>GH433*(1+(1+[1]Inflation!$E$3)^(1/12)-1)</f>
        <v>1.356887623951667</v>
      </c>
      <c r="GJ433" s="25">
        <f>GI433*(1+(1+[1]Inflation!$E$3)^(1/12)-1)</f>
        <v>1.3591286341801925</v>
      </c>
      <c r="GK433" s="25">
        <f>GJ433*(1+(1+[1]Inflation!$E$3)^(1/12)-1)</f>
        <v>1.3613733456193089</v>
      </c>
      <c r="GL433" s="25">
        <f>GK433*(1+(1+[1]Inflation!$E$3)^(1/12)-1)</f>
        <v>1.3636217643818662</v>
      </c>
      <c r="GM433" s="25">
        <f>GL433*(1+(1+[1]Inflation!$E$3)^(1/12)-1)</f>
        <v>1.3658738965908108</v>
      </c>
      <c r="GN433" s="25">
        <f>GM433*(1+(1+[1]Inflation!$E$3)^(1/12)-1)</f>
        <v>1.3681297483792012</v>
      </c>
      <c r="GO433" s="25">
        <f>GN433*(1+(1+[1]Inflation!$E$3)^(1/12)-1)</f>
        <v>1.3703893258902251</v>
      </c>
      <c r="GP433" s="25">
        <f>GO433*(1+(1+[1]Inflation!$E$3)^(1/12)-1)</f>
        <v>1.3726526352772164</v>
      </c>
      <c r="GQ433" s="25">
        <f>GP433*(1+(1+[1]Inflation!$E$3)^(1/12)-1)</f>
        <v>1.3749196827036718</v>
      </c>
      <c r="GR433" s="25">
        <f>GQ433*(1+(1+[1]Inflation!$E$3)^(1/12)-1)</f>
        <v>1.3771904743432672</v>
      </c>
      <c r="GS433" s="25">
        <f>GR433*(1+(1+[1]Inflation!$E$3)^(1/12)-1)</f>
        <v>1.3794650163798752</v>
      </c>
      <c r="GT433" s="25">
        <f>GS433*(1+(1+[1]Inflation!$E$3)^(1/12)-1)</f>
        <v>1.3817433150075813</v>
      </c>
      <c r="GU433" s="25">
        <f>GT433*(1+(1+[1]Inflation!$E$3)^(1/12)-1)</f>
        <v>1.3840253764307011</v>
      </c>
      <c r="GV433" s="25">
        <f>GU433*(1+(1+[1]Inflation!$E$3)^(1/12)-1)</f>
        <v>1.3863112068637971</v>
      </c>
      <c r="GW433" s="25">
        <f>GV433*(1+(1+[1]Inflation!$E$3)^(1/12)-1)</f>
        <v>1.3886008125316958</v>
      </c>
      <c r="GX433" s="25">
        <f>GW433*(1+(1+[1]Inflation!$E$3)^(1/12)-1)</f>
        <v>1.3908941996695043</v>
      </c>
      <c r="GY433" s="25">
        <f>GX433*(1+(1+[1]Inflation!$E$3)^(1/12)-1)</f>
        <v>1.3931913745226279</v>
      </c>
      <c r="GZ433" s="25">
        <f>GY433*(1+(1+[1]Inflation!$E$3)^(1/12)-1)</f>
        <v>1.3954923433467861</v>
      </c>
      <c r="HA433" s="25">
        <f>GZ433*(1+(1+[1]Inflation!$E$3)^(1/12)-1)</f>
        <v>1.3977971124080304</v>
      </c>
      <c r="HB433" s="25">
        <f>HA433*(1+(1+[1]Inflation!$E$3)^(1/12)-1)</f>
        <v>1.4001056879827616</v>
      </c>
      <c r="HC433" s="25">
        <f>HB433*(1+(1+[1]Inflation!$E$3)^(1/12)-1)</f>
        <v>1.4024180763577461</v>
      </c>
      <c r="HD433" s="25">
        <f>HC433*(1+(1+[1]Inflation!$E$3)^(1/12)-1)</f>
        <v>1.4047342838301335</v>
      </c>
      <c r="HE433" s="25">
        <f>HD433*(1+(1+[1]Inflation!$E$3)^(1/12)-1)</f>
        <v>1.4070543167074736</v>
      </c>
      <c r="HF433" s="25">
        <f>HE433*(1+(1+[1]Inflation!$E$3)^(1/12)-1)</f>
        <v>1.4093781813077337</v>
      </c>
      <c r="HG433" s="25">
        <f>HF433*(1+(1+[1]Inflation!$E$3)^(1/12)-1)</f>
        <v>1.411705883959316</v>
      </c>
      <c r="HH433" s="25">
        <f>HG433*(1+(1+[1]Inflation!$E$3)^(1/12)-1)</f>
        <v>1.4140374310010739</v>
      </c>
      <c r="HI433" s="25">
        <f>HH433*(1+(1+[1]Inflation!$E$3)^(1/12)-1)</f>
        <v>1.4163728287823305</v>
      </c>
      <c r="HJ433" s="25">
        <f>HI433*(1+(1+[1]Inflation!$E$3)^(1/12)-1)</f>
        <v>1.4187120836628953</v>
      </c>
      <c r="HK433" s="25">
        <f>HJ433*(1+(1+[1]Inflation!$E$3)^(1/12)-1)</f>
        <v>1.4210552020130811</v>
      </c>
      <c r="HL433" s="25">
        <f>HK433*(1+(1+[1]Inflation!$E$3)^(1/12)-1)</f>
        <v>1.4234021902137224</v>
      </c>
      <c r="HM433" s="25">
        <f>HL433*(1+(1+[1]Inflation!$E$3)^(1/12)-1)</f>
        <v>1.4257530546561916</v>
      </c>
      <c r="HN433" s="25">
        <f>HM433*(1+(1+[1]Inflation!$E$3)^(1/12)-1)</f>
        <v>1.4281078017424174</v>
      </c>
      <c r="HO433" s="25">
        <f>HN433*(1+(1+[1]Inflation!$E$3)^(1/12)-1)</f>
        <v>1.4304664378849015</v>
      </c>
      <c r="HP433" s="25">
        <f>HO433*(1+(1+[1]Inflation!$E$3)^(1/12)-1)</f>
        <v>1.4328289695067367</v>
      </c>
      <c r="HQ433" s="25">
        <f>HP433*(1+(1+[1]Inflation!$E$3)^(1/12)-1)</f>
        <v>1.4351954030416236</v>
      </c>
      <c r="HR433" s="25">
        <f>HQ433*(1+(1+[1]Inflation!$E$3)^(1/12)-1)</f>
        <v>1.437565744933889</v>
      </c>
      <c r="HS433" s="25">
        <f>HR433*(1+(1+[1]Inflation!$E$3)^(1/12)-1)</f>
        <v>1.4399400016385029</v>
      </c>
      <c r="HT433" s="25">
        <f>HS433*(1+(1+[1]Inflation!$E$3)^(1/12)-1)</f>
        <v>1.442318179621096</v>
      </c>
      <c r="HU433" s="25">
        <f>HT433*(1+(1+[1]Inflation!$E$3)^(1/12)-1)</f>
        <v>1.4447002853579778</v>
      </c>
      <c r="HV433" s="25">
        <f>HU433*(1+(1+[1]Inflation!$E$3)^(1/12)-1)</f>
        <v>1.4470863253361539</v>
      </c>
      <c r="HW433" s="25">
        <f>HV433*(1+(1+[1]Inflation!$E$3)^(1/12)-1)</f>
        <v>1.4494763060533435</v>
      </c>
      <c r="HX433" s="25">
        <f>HW433*(1+(1+[1]Inflation!$E$3)^(1/12)-1)</f>
        <v>1.4518702340179976</v>
      </c>
      <c r="HY433" s="25">
        <f>HX433*(1+(1+[1]Inflation!$E$3)^(1/12)-1)</f>
        <v>1.4542681157493162</v>
      </c>
      <c r="HZ433" s="25">
        <f>HY433*(1+(1+[1]Inflation!$E$3)^(1/12)-1)</f>
        <v>1.4566699577772666</v>
      </c>
      <c r="IA433" s="25">
        <f>HZ433*(1+(1+[1]Inflation!$E$3)^(1/12)-1)</f>
        <v>1.4590757666426004</v>
      </c>
      <c r="IB433" s="25">
        <f>IA433*(1+(1+[1]Inflation!$E$3)^(1/12)-1)</f>
        <v>1.4614855488968723</v>
      </c>
      <c r="IC433" s="25">
        <f>IB433*(1+(1+[1]Inflation!$E$3)^(1/12)-1)</f>
        <v>1.463899311102457</v>
      </c>
      <c r="ID433" s="25">
        <f>IC433*(1+(1+[1]Inflation!$E$3)^(1/12)-1)</f>
        <v>1.4663170598325677</v>
      </c>
      <c r="IE433" s="25">
        <f>ID433*(1+(1+[1]Inflation!$E$3)^(1/12)-1)</f>
        <v>1.4687388016712737</v>
      </c>
      <c r="IF433" s="25">
        <f>IE433*(1+(1+[1]Inflation!$E$3)^(1/12)-1)</f>
        <v>1.4711645432135187</v>
      </c>
      <c r="IG433" s="25">
        <f>IF433*(1+(1+[1]Inflation!$E$3)^(1/12)-1)</f>
        <v>1.4735942910651383</v>
      </c>
      <c r="IH433" s="25">
        <f>IG433*(1+(1+[1]Inflation!$E$3)^(1/12)-1)</f>
        <v>1.4760280518428779</v>
      </c>
      <c r="II433" s="25">
        <f>IH433*(1+(1+[1]Inflation!$E$3)^(1/12)-1)</f>
        <v>1.4784658321744113</v>
      </c>
      <c r="IJ433" s="25">
        <f>II433*(1+(1+[1]Inflation!$E$3)^(1/12)-1)</f>
        <v>1.4809076386983584</v>
      </c>
      <c r="IK433" s="25">
        <f>IJ433*(1+(1+[1]Inflation!$E$3)^(1/12)-1)</f>
        <v>1.4833534780643034</v>
      </c>
      <c r="IL433" s="25">
        <f>IK433*(1+(1+[1]Inflation!$E$3)^(1/12)-1)</f>
        <v>1.4858033569328126</v>
      </c>
      <c r="IM433" s="25">
        <f>IL433*(1+(1+[1]Inflation!$E$3)^(1/12)-1)</f>
        <v>1.4882572819754532</v>
      </c>
      <c r="IN433" s="25">
        <f>IM433*(1+(1+[1]Inflation!$E$3)^(1/12)-1)</f>
        <v>1.4907152598748104</v>
      </c>
      <c r="IO433" s="25">
        <f>IN433*(1+(1+[1]Inflation!$E$3)^(1/12)-1)</f>
        <v>1.4931772973245068</v>
      </c>
      <c r="IP433" s="25">
        <f>IO433*(1+(1+[1]Inflation!$E$3)^(1/12)-1)</f>
        <v>1.4956434010292197</v>
      </c>
      <c r="IQ433" s="25">
        <f>IP433*(1+(1+[1]Inflation!$E$3)^(1/12)-1)</f>
        <v>1.4981135777046999</v>
      </c>
      <c r="IR433" s="25">
        <f>IQ433*(1+(1+[1]Inflation!$E$3)^(1/12)-1)</f>
        <v>1.5005878340777898</v>
      </c>
      <c r="IS433" s="25">
        <f>IR433*(1+(1+[1]Inflation!$E$3)^(1/12)-1)</f>
        <v>1.5030661768864417</v>
      </c>
      <c r="IT433" s="25">
        <f>IS433*(1+(1+[1]Inflation!$E$3)^(1/12)-1)</f>
        <v>1.5055486128797362</v>
      </c>
      <c r="IU433" s="25">
        <f>IT433*(1+(1+[1]Inflation!$E$3)^(1/12)-1)</f>
        <v>1.5080351488179002</v>
      </c>
      <c r="IV433" s="25">
        <f>IU433*(1+(1+[1]Inflation!$E$3)^(1/12)-1)</f>
        <v>1.5105257914723265</v>
      </c>
      <c r="IW433" s="25">
        <f>IV433*(1+(1+[1]Inflation!$E$3)^(1/12)-1)</f>
        <v>1.5130205476255905</v>
      </c>
      <c r="IX433" s="25">
        <f>IW433*(1+(1+[1]Inflation!$E$3)^(1/12)-1)</f>
        <v>1.51551942407147</v>
      </c>
      <c r="IY433" s="25">
        <f>IX433*(1+(1+[1]Inflation!$E$3)^(1/12)-1)</f>
        <v>1.5180224276149634</v>
      </c>
      <c r="IZ433" s="25">
        <f>IY433*(1+(1+[1]Inflation!$E$3)^(1/12)-1)</f>
        <v>1.5205295650723079</v>
      </c>
      <c r="JA433" s="25">
        <f>IZ433*(1+(1+[1]Inflation!$E$3)^(1/12)-1)</f>
        <v>1.5230408432709981</v>
      </c>
      <c r="JB433" s="25">
        <f>JA433*(1+(1+[1]Inflation!$E$3)^(1/12)-1)</f>
        <v>1.5255562690498052</v>
      </c>
      <c r="JC433" s="25">
        <f>JB433*(1+(1+[1]Inflation!$E$3)^(1/12)-1)</f>
        <v>1.5280758492587951</v>
      </c>
      <c r="JD433" s="25">
        <f>JC433*(1+(1+[1]Inflation!$E$3)^(1/12)-1)</f>
        <v>1.5305995907593468</v>
      </c>
      <c r="JE433" s="25">
        <f>JD433*(1+(1+[1]Inflation!$E$3)^(1/12)-1)</f>
        <v>1.5331275004241718</v>
      </c>
      <c r="JF433" s="25">
        <f>JE433*(1+(1+[1]Inflation!$E$3)^(1/12)-1)</f>
        <v>1.535659585137332</v>
      </c>
      <c r="JG433" s="25">
        <f>JF433*(1+(1+[1]Inflation!$E$3)^(1/12)-1)</f>
        <v>1.5381958517942593</v>
      </c>
      <c r="JH433" s="25">
        <f>JG433*(1+(1+[1]Inflation!$E$3)^(1/12)-1)</f>
        <v>1.5407363073017739</v>
      </c>
      <c r="JI433" s="25">
        <f>JH433*(1+(1+[1]Inflation!$E$3)^(1/12)-1)</f>
        <v>1.5432809585781031</v>
      </c>
      <c r="JJ433" s="25">
        <f>JI433*(1+(1+[1]Inflation!$E$3)^(1/12)-1)</f>
        <v>1.5458298125529002</v>
      </c>
      <c r="JK433" s="25">
        <f>JJ433*(1+(1+[1]Inflation!$E$3)^(1/12)-1)</f>
        <v>1.5483828761672633</v>
      </c>
      <c r="JL433" s="25">
        <f>JK433*(1+(1+[1]Inflation!$E$3)^(1/12)-1)</f>
        <v>1.5509401563737546</v>
      </c>
      <c r="JM433" s="25">
        <f>JL433*(1+(1+[1]Inflation!$E$3)^(1/12)-1)</f>
        <v>1.5535016601364187</v>
      </c>
      <c r="JN433" s="25">
        <f>JM433*(1+(1+[1]Inflation!$E$3)^(1/12)-1)</f>
        <v>1.5560673944308019</v>
      </c>
      <c r="JO433" s="25">
        <f>JN433*(1+(1+[1]Inflation!$E$3)^(1/12)-1)</f>
        <v>1.5586373662439714</v>
      </c>
      <c r="JP433" s="25">
        <f>JO433*(1+(1+[1]Inflation!$E$3)^(1/12)-1)</f>
        <v>1.5612115825745341</v>
      </c>
      <c r="JQ433" s="25">
        <f>JP433*(1+(1+[1]Inflation!$E$3)^(1/12)-1)</f>
        <v>1.5637900504326554</v>
      </c>
      <c r="JR433" s="25">
        <f>JQ433*(1+(1+[1]Inflation!$E$3)^(1/12)-1)</f>
        <v>1.5663727768400788</v>
      </c>
      <c r="JS433" s="25">
        <f>JR433*(1+(1+[1]Inflation!$E$3)^(1/12)-1)</f>
        <v>1.5689597688301447</v>
      </c>
      <c r="JT433" s="25">
        <f>JS433*(1+(1+[1]Inflation!$E$3)^(1/12)-1)</f>
        <v>1.5715510334478096</v>
      </c>
      <c r="JU433" s="25">
        <f>JT433*(1+(1+[1]Inflation!$E$3)^(1/12)-1)</f>
        <v>1.5741465777496653</v>
      </c>
      <c r="JV433" s="25">
        <f>JU433*(1+(1+[1]Inflation!$E$3)^(1/12)-1)</f>
        <v>1.5767464088039582</v>
      </c>
      <c r="JW433" s="25">
        <f>JV433*(1+(1+[1]Inflation!$E$3)^(1/12)-1)</f>
        <v>1.5793505336906086</v>
      </c>
      <c r="JX433" s="25">
        <f>JW433*(1+(1+[1]Inflation!$E$3)^(1/12)-1)</f>
        <v>1.5819589595012298</v>
      </c>
      <c r="JY433" s="25">
        <f>JX433*(1+(1+[1]Inflation!$E$3)^(1/12)-1)</f>
        <v>1.5845716933391472</v>
      </c>
      <c r="JZ433" s="25">
        <f>JY433*(1+(1+[1]Inflation!$E$3)^(1/12)-1)</f>
        <v>1.5871887423194182</v>
      </c>
      <c r="KA433" s="25">
        <f>JZ433*(1+(1+[1]Inflation!$E$3)^(1/12)-1)</f>
        <v>1.5898101135688512</v>
      </c>
      <c r="KB433" s="25">
        <f>KA433*(1+(1+[1]Inflation!$E$3)^(1/12)-1)</f>
        <v>1.5924358142260251</v>
      </c>
      <c r="KC433" s="25">
        <f>KB433*(1+(1+[1]Inflation!$E$3)^(1/12)-1)</f>
        <v>1.595065851441309</v>
      </c>
      <c r="KD433" s="25">
        <f>KC433*(1+(1+[1]Inflation!$E$3)^(1/12)-1)</f>
        <v>1.597700232376881</v>
      </c>
      <c r="KE433" s="25">
        <f>KD433*(1+(1+[1]Inflation!$E$3)^(1/12)-1)</f>
        <v>1.6003389642067483</v>
      </c>
      <c r="KF433" s="25">
        <f>KE433*(1+(1+[1]Inflation!$E$3)^(1/12)-1)</f>
        <v>1.6029820541167665</v>
      </c>
      <c r="KG433" s="25">
        <f>KF433*(1+(1+[1]Inflation!$E$3)^(1/12)-1)</f>
        <v>1.6056295093046595</v>
      </c>
      <c r="KH433" s="25">
        <f>KG433*(1+(1+[1]Inflation!$E$3)^(1/12)-1)</f>
        <v>1.6082813369800384</v>
      </c>
      <c r="KI433" s="25">
        <f>KH433*(1+(1+[1]Inflation!$E$3)^(1/12)-1)</f>
        <v>1.6109375443644218</v>
      </c>
      <c r="KJ433" s="25">
        <f>KI433*(1+(1+[1]Inflation!$E$3)^(1/12)-1)</f>
        <v>1.6135981386912555</v>
      </c>
      <c r="KK433" s="25">
        <f>KJ433*(1+(1+[1]Inflation!$E$3)^(1/12)-1)</f>
        <v>1.6162631272059311</v>
      </c>
      <c r="KL433" s="25">
        <f>KK433*(1+(1+[1]Inflation!$E$3)^(1/12)-1)</f>
        <v>1.6189325171658075</v>
      </c>
      <c r="KM433" s="25">
        <f>KL433*(1+(1+[1]Inflation!$E$3)^(1/12)-1)</f>
        <v>1.6216063158402292</v>
      </c>
      <c r="KN433" s="25">
        <f>KM433*(1+(1+[1]Inflation!$E$3)^(1/12)-1)</f>
        <v>1.6242845305105467</v>
      </c>
      <c r="KO433" s="25">
        <f>KN433*(1+(1+[1]Inflation!$E$3)^(1/12)-1)</f>
        <v>1.6269671684701361</v>
      </c>
      <c r="KP433" s="25">
        <f>KO433*(1+(1+[1]Inflation!$E$3)^(1/12)-1)</f>
        <v>1.6296542370244196</v>
      </c>
      <c r="KQ433" s="25">
        <f>KP433*(1+(1+[1]Inflation!$E$3)^(1/12)-1)</f>
        <v>1.6323457434908841</v>
      </c>
      <c r="KR433" s="25">
        <f>KQ433*(1+(1+[1]Inflation!$E$3)^(1/12)-1)</f>
        <v>1.6350416951991027</v>
      </c>
      <c r="KS433" s="25">
        <f>KR433*(1+(1+[1]Inflation!$E$3)^(1/12)-1)</f>
        <v>1.6377420994907534</v>
      </c>
      <c r="KT433" s="25">
        <f>KS433*(1+(1+[1]Inflation!$E$3)^(1/12)-1)</f>
        <v>1.6404469637196399</v>
      </c>
      <c r="KU433" s="25">
        <f>KT433*(1+(1+[1]Inflation!$E$3)^(1/12)-1)</f>
        <v>1.6431562952517111</v>
      </c>
      <c r="KV433" s="25">
        <f>KU433*(1+(1+[1]Inflation!$E$3)^(1/12)-1)</f>
        <v>1.6458701014650814</v>
      </c>
      <c r="KW433" s="25">
        <f>KV433*(1+(1+[1]Inflation!$E$3)^(1/12)-1)</f>
        <v>1.6485883897500506</v>
      </c>
      <c r="KX433" s="25">
        <f>KW433*(1+(1+[1]Inflation!$E$3)^(1/12)-1)</f>
        <v>1.6513111675091245</v>
      </c>
      <c r="KY433" s="25">
        <f>KX433*(1+(1+[1]Inflation!$E$3)^(1/12)-1)</f>
        <v>1.6540384421570347</v>
      </c>
      <c r="KZ433" s="25">
        <f>KY433*(1+(1+[1]Inflation!$E$3)^(1/12)-1)</f>
        <v>1.6567702211207584</v>
      </c>
      <c r="LA433" s="25">
        <f>KZ433*(1+(1+[1]Inflation!$E$3)^(1/12)-1)</f>
        <v>1.6595065118395398</v>
      </c>
      <c r="LB433" s="25">
        <f>LA433*(1+(1+[1]Inflation!$E$3)^(1/12)-1)</f>
        <v>1.6622473217649087</v>
      </c>
      <c r="LC433" s="25">
        <f>LB433*(1+(1+[1]Inflation!$E$3)^(1/12)-1)</f>
        <v>1.6649926583607026</v>
      </c>
      <c r="LD433" s="25">
        <f>LC433*(1+(1+[1]Inflation!$E$3)^(1/12)-1)</f>
        <v>1.6677425291030856</v>
      </c>
      <c r="LE433" s="25">
        <f>LD433*(1+(1+[1]Inflation!$E$3)^(1/12)-1)</f>
        <v>1.6704969414805695</v>
      </c>
      <c r="LF433" s="25">
        <f>LE433*(1+(1+[1]Inflation!$E$3)^(1/12)-1)</f>
        <v>1.6732559029940337</v>
      </c>
      <c r="LG433" s="25">
        <f>LF433*(1+(1+[1]Inflation!$E$3)^(1/12)-1)</f>
        <v>1.6760194211567463</v>
      </c>
      <c r="LH433" s="25">
        <f>LG433*(1+(1+[1]Inflation!$E$3)^(1/12)-1)</f>
        <v>1.678787503494384</v>
      </c>
      <c r="LI433" s="25">
        <f>LH433*(1+(1+[1]Inflation!$E$3)^(1/12)-1)</f>
        <v>1.6815601575450527</v>
      </c>
      <c r="LJ433" s="25">
        <f>LI433*(1+(1+[1]Inflation!$E$3)^(1/12)-1)</f>
        <v>1.6843373908593082</v>
      </c>
      <c r="LK433" s="25">
        <f>LJ433*(1+(1+[1]Inflation!$E$3)^(1/12)-1)</f>
        <v>1.6871192110001765</v>
      </c>
      <c r="LL433" s="25">
        <f>LK433*(1+(1+[1]Inflation!$E$3)^(1/12)-1)</f>
        <v>1.6899056255431748</v>
      </c>
      <c r="LM433" s="25">
        <f>LL433*(1+(1+[1]Inflation!$E$3)^(1/12)-1)</f>
        <v>1.6926966420763316</v>
      </c>
      <c r="LN433" s="25">
        <f>LM433*(1+(1+[1]Inflation!$E$3)^(1/12)-1)</f>
        <v>1.695492268200208</v>
      </c>
      <c r="LO433" s="25">
        <f>LN433*(1+(1+[1]Inflation!$E$3)^(1/12)-1)</f>
        <v>1.6982925115279177</v>
      </c>
      <c r="LP433" s="25">
        <f>LO433*(1+(1+[1]Inflation!$E$3)^(1/12)-1)</f>
        <v>1.7010973796851483</v>
      </c>
      <c r="LQ433" s="25">
        <f>LP433*(1+(1+[1]Inflation!$E$3)^(1/12)-1)</f>
        <v>1.7039068803101818</v>
      </c>
      <c r="LR433" s="25">
        <f>LQ433*(1+(1+[1]Inflation!$E$3)^(1/12)-1)</f>
        <v>1.7067210210539152</v>
      </c>
      <c r="LS433" s="25">
        <f>LR433*(1+(1+[1]Inflation!$E$3)^(1/12)-1)</f>
        <v>1.7095398095798819</v>
      </c>
      <c r="LT433" s="25">
        <f>LS433*(1+(1+[1]Inflation!$E$3)^(1/12)-1)</f>
        <v>1.7123632535642723</v>
      </c>
      <c r="LU433" s="25">
        <f>LT433*(1+(1+[1]Inflation!$E$3)^(1/12)-1)</f>
        <v>1.7151913606959543</v>
      </c>
      <c r="LV433" s="25">
        <f>LU433*(1+(1+[1]Inflation!$E$3)^(1/12)-1)</f>
        <v>1.7180241386764949</v>
      </c>
      <c r="LW433" s="25">
        <f>LV433*(1+(1+[1]Inflation!$E$3)^(1/12)-1)</f>
        <v>1.7208615952201807</v>
      </c>
      <c r="LX433" s="25">
        <f>LW433*(1+(1+[1]Inflation!$E$3)^(1/12)-1)</f>
        <v>1.723703738054039</v>
      </c>
      <c r="LY433" s="25">
        <f>LX433*(1+(1+[1]Inflation!$E$3)^(1/12)-1)</f>
        <v>1.7265505749178591</v>
      </c>
      <c r="LZ433" s="25">
        <f>LY433*(1+(1+[1]Inflation!$E$3)^(1/12)-1)</f>
        <v>1.729402113564213</v>
      </c>
      <c r="MA433" s="25">
        <f>LZ433*(1+(1+[1]Inflation!$E$3)^(1/12)-1)</f>
        <v>1.732258361758477</v>
      </c>
      <c r="MB433" s="25">
        <f>MA433*(1+(1+[1]Inflation!$E$3)^(1/12)-1)</f>
        <v>1.7351193272788523</v>
      </c>
      <c r="MC433" s="25">
        <f>MB433*(1+(1+[1]Inflation!$E$3)^(1/12)-1)</f>
        <v>1.7379850179163865</v>
      </c>
      <c r="MD433" s="25">
        <f>MC433*(1+(1+[1]Inflation!$E$3)^(1/12)-1)</f>
        <v>1.7408554414749946</v>
      </c>
      <c r="ME433" s="25">
        <f>MD433*(1+(1+[1]Inflation!$E$3)^(1/12)-1)</f>
        <v>1.7437306057714808</v>
      </c>
      <c r="MF433" s="25">
        <f>ME433*(1+(1+[1]Inflation!$E$3)^(1/12)-1)</f>
        <v>1.7466105186355589</v>
      </c>
      <c r="MG433" s="25">
        <f>MF433*(1+(1+[1]Inflation!$E$3)^(1/12)-1)</f>
        <v>1.7494951879098746</v>
      </c>
      <c r="MH433" s="25">
        <f>MG433*(1+(1+[1]Inflation!$E$3)^(1/12)-1)</f>
        <v>1.7523846214500258</v>
      </c>
      <c r="MI433" s="25">
        <f>MH433*(1+(1+[1]Inflation!$E$3)^(1/12)-1)</f>
        <v>1.7552788271245852</v>
      </c>
      <c r="MJ433" s="25">
        <f>MI433*(1+(1+[1]Inflation!$E$3)^(1/12)-1)</f>
        <v>1.7581778128151206</v>
      </c>
      <c r="MK433" s="25">
        <f>MJ433*(1+(1+[1]Inflation!$E$3)^(1/12)-1)</f>
        <v>1.761081586416217</v>
      </c>
      <c r="ML433" s="25">
        <f>MK433*(1+(1+[1]Inflation!$E$3)^(1/12)-1)</f>
        <v>1.763990155835498</v>
      </c>
      <c r="MM433" s="25">
        <f>ML433*(1+(1+[1]Inflation!$E$3)^(1/12)-1)</f>
        <v>1.7669035289936472</v>
      </c>
      <c r="MN433" s="25">
        <f>MM433*(1+(1+[1]Inflation!$E$3)^(1/12)-1)</f>
        <v>1.7698217138244301</v>
      </c>
      <c r="MO433" s="25">
        <f>MN433*(1+(1+[1]Inflation!$E$3)^(1/12)-1)</f>
        <v>1.7727447182747149</v>
      </c>
      <c r="MP433" s="25">
        <f>MO433*(1+(1+[1]Inflation!$E$3)^(1/12)-1)</f>
        <v>1.7756725503044952</v>
      </c>
      <c r="MQ433" s="25">
        <f>MP433*(1+(1+[1]Inflation!$E$3)^(1/12)-1)</f>
        <v>1.7786052178869112</v>
      </c>
      <c r="MR433" s="25">
        <f>MQ433*(1+(1+[1]Inflation!$E$3)^(1/12)-1)</f>
        <v>1.781542729008271</v>
      </c>
      <c r="MS433" s="25">
        <f>MR433*(1+(1+[1]Inflation!$E$3)^(1/12)-1)</f>
        <v>1.784485091668073</v>
      </c>
      <c r="MT433" s="25">
        <f>MS433*(1+(1+[1]Inflation!$E$3)^(1/12)-1)</f>
        <v>1.7874323138790273</v>
      </c>
      <c r="MU433" s="25">
        <f>MT433*(1+(1+[1]Inflation!$E$3)^(1/12)-1)</f>
        <v>1.790384403667078</v>
      </c>
      <c r="MV433" s="25">
        <f>MU433*(1+(1+[1]Inflation!$E$3)^(1/12)-1)</f>
        <v>1.7933413690714242</v>
      </c>
      <c r="MW433" s="25">
        <f>MV433*(1+(1+[1]Inflation!$E$3)^(1/12)-1)</f>
        <v>1.7963032181445426</v>
      </c>
      <c r="MX433" s="25">
        <f>MW433*(1+(1+[1]Inflation!$E$3)^(1/12)-1)</f>
        <v>1.7992699589522092</v>
      </c>
      <c r="MY433" s="25">
        <f>MX433*(1+(1+[1]Inflation!$E$3)^(1/12)-1)</f>
        <v>1.8022415995735215</v>
      </c>
      <c r="MZ433" s="25">
        <f>MY433*(1+(1+[1]Inflation!$E$3)^(1/12)-1)</f>
        <v>1.80521814810092</v>
      </c>
      <c r="NA433" s="25">
        <f>MZ433*(1+(1+[1]Inflation!$E$3)^(1/12)-1)</f>
        <v>1.8081996126402105</v>
      </c>
      <c r="NB433" s="25">
        <f>NA433*(1+(1+[1]Inflation!$E$3)^(1/12)-1)</f>
        <v>1.8111860013105865</v>
      </c>
      <c r="NC433" s="25">
        <f>NB433*(1+(1+[1]Inflation!$E$3)^(1/12)-1)</f>
        <v>1.8141773222446507</v>
      </c>
      <c r="ND433" s="25">
        <f>NC433*(1+(1+[1]Inflation!$E$3)^(1/12)-1)</f>
        <v>1.8171735835884377</v>
      </c>
      <c r="NE433" s="25">
        <f>ND433*(1+(1+[1]Inflation!$E$3)^(1/12)-1)</f>
        <v>1.8201747935014359</v>
      </c>
      <c r="NF433" s="25">
        <f>NE433*(1+(1+[1]Inflation!$E$3)^(1/12)-1)</f>
        <v>1.8231809601566094</v>
      </c>
      <c r="NG433" s="25">
        <f>NF433*(1+(1+[1]Inflation!$E$3)^(1/12)-1)</f>
        <v>1.8261920917404211</v>
      </c>
      <c r="NH433" s="25">
        <f>NG433*(1+(1+[1]Inflation!$E$3)^(1/12)-1)</f>
        <v>1.8292081964528542</v>
      </c>
      <c r="NI433" s="25">
        <f>NH433*(1+(1+[1]Inflation!$E$3)^(1/12)-1)</f>
        <v>1.8322292825074349</v>
      </c>
      <c r="NJ433" s="25">
        <f>NI433*(1+(1+[1]Inflation!$E$3)^(1/12)-1)</f>
        <v>1.835255358131255</v>
      </c>
      <c r="NK433" s="25">
        <f>NJ433*(1+(1+[1]Inflation!$E$3)^(1/12)-1)</f>
        <v>1.8382864315649934</v>
      </c>
      <c r="NL433" s="25">
        <f>NK433*(1+(1+[1]Inflation!$E$3)^(1/12)-1)</f>
        <v>1.8413225110629399</v>
      </c>
      <c r="NM433" s="25">
        <f>NL433*(1+(1+[1]Inflation!$E$3)^(1/12)-1)</f>
        <v>1.8443636048930163</v>
      </c>
      <c r="NN433" s="25">
        <f>NM433*(1+(1+[1]Inflation!$E$3)^(1/12)-1)</f>
        <v>1.8474097213367997</v>
      </c>
      <c r="NO433" s="25">
        <f>NN433*(1+(1+[1]Inflation!$E$3)^(1/12)-1)</f>
        <v>1.8504608686895452</v>
      </c>
      <c r="NP433" s="25">
        <f>NO433*(1+(1+[1]Inflation!$E$3)^(1/12)-1)</f>
        <v>1.8535170552602078</v>
      </c>
      <c r="NQ433" s="25">
        <f>NP433*(1+(1+[1]Inflation!$E$3)^(1/12)-1)</f>
        <v>1.8565782893714657</v>
      </c>
      <c r="NR433" s="25">
        <f>NQ433*(1+(1+[1]Inflation!$E$3)^(1/12)-1)</f>
        <v>1.8596445793597427</v>
      </c>
      <c r="NS433" s="25">
        <f>NR433*(1+(1+[1]Inflation!$E$3)^(1/12)-1)</f>
        <v>1.8627159335752306</v>
      </c>
      <c r="NT433" s="25">
        <f>NS433*(1+(1+[1]Inflation!$E$3)^(1/12)-1)</f>
        <v>1.8657923603819122</v>
      </c>
      <c r="NU433" s="25">
        <f>NT433*(1+(1+[1]Inflation!$E$3)^(1/12)-1)</f>
        <v>1.8688738681575845</v>
      </c>
      <c r="NV433" s="25">
        <f>NU433*(1+(1+[1]Inflation!$E$3)^(1/12)-1)</f>
        <v>1.8719604652938808</v>
      </c>
      <c r="NW433" s="25">
        <f>NV433*(1+(1+[1]Inflation!$E$3)^(1/12)-1)</f>
        <v>1.8750521601962942</v>
      </c>
      <c r="NX433" s="25">
        <f>NW433*(1+(1+[1]Inflation!$E$3)^(1/12)-1)</f>
        <v>1.8781489612841995</v>
      </c>
      <c r="NY433" s="25">
        <f>NX433*(1+(1+[1]Inflation!$E$3)^(1/12)-1)</f>
        <v>1.8812508769908773</v>
      </c>
      <c r="NZ433" s="25">
        <f>NY433*(1+(1+[1]Inflation!$E$3)^(1/12)-1)</f>
        <v>1.8843579157635364</v>
      </c>
      <c r="OA433" s="25">
        <f>NZ433*(1+(1+[1]Inflation!$E$3)^(1/12)-1)</f>
        <v>1.8874700860633369</v>
      </c>
      <c r="OB433" s="25">
        <f>OA433*(1+(1+[1]Inflation!$E$3)^(1/12)-1)</f>
        <v>1.890587396365413</v>
      </c>
      <c r="OC433" s="25">
        <f>OB433*(1+(1+[1]Inflation!$E$3)^(1/12)-1)</f>
        <v>1.893709855158896</v>
      </c>
      <c r="OD433" s="25">
        <f>OC433*(1+(1+[1]Inflation!$E$3)^(1/12)-1)</f>
        <v>1.8968374709469384</v>
      </c>
      <c r="OE433" s="25">
        <f>OD433*(1+(1+[1]Inflation!$E$3)^(1/12)-1)</f>
        <v>1.8999702522467361</v>
      </c>
      <c r="OF433" s="25">
        <f>OE433*(1+(1+[1]Inflation!$E$3)^(1/12)-1)</f>
        <v>1.9031082075895516</v>
      </c>
      <c r="OG433" s="25">
        <f>OF433*(1+(1+[1]Inflation!$E$3)^(1/12)-1)</f>
        <v>1.9062513455207375</v>
      </c>
      <c r="OH433" s="25">
        <f>OG433*(1+(1+[1]Inflation!$E$3)^(1/12)-1)</f>
        <v>1.9093996745997599</v>
      </c>
      <c r="OI433" s="25">
        <f>OH433*(1+(1+[1]Inflation!$E$3)^(1/12)-1)</f>
        <v>1.9125532034002215</v>
      </c>
      <c r="OJ433" s="25">
        <f>OI433*(1+(1+[1]Inflation!$E$3)^(1/12)-1)</f>
        <v>1.915711940509885</v>
      </c>
      <c r="OK433" s="25">
        <f>OJ433*(1+(1+[1]Inflation!$E$3)^(1/12)-1)</f>
        <v>1.9188758945306965</v>
      </c>
      <c r="OL433" s="25">
        <f>OK433*(1+(1+[1]Inflation!$E$3)^(1/12)-1)</f>
        <v>1.9220450740788089</v>
      </c>
      <c r="OM433" s="25">
        <f>OL433*(1+(1+[1]Inflation!$E$3)^(1/12)-1)</f>
        <v>1.9252194877846054</v>
      </c>
      <c r="ON433" s="25">
        <f>OM433*(1+(1+[1]Inflation!$E$3)^(1/12)-1)</f>
        <v>1.9283991442927229</v>
      </c>
      <c r="OO433" s="25">
        <f>ON433*(1+(1+[1]Inflation!$E$3)^(1/12)-1)</f>
        <v>1.9315840522620757</v>
      </c>
      <c r="OP433" s="25">
        <f>OO433*(1+(1+[1]Inflation!$E$3)^(1/12)-1)</f>
        <v>1.9347742203658791</v>
      </c>
      <c r="OQ433" s="25">
        <f>OP433*(1+(1+[1]Inflation!$E$3)^(1/12)-1)</f>
        <v>1.9379696572916727</v>
      </c>
      <c r="OR433" s="25">
        <f>OQ433*(1+(1+[1]Inflation!$E$3)^(1/12)-1)</f>
        <v>1.9411703717413444</v>
      </c>
      <c r="OS433" s="25">
        <f>OR433*(1+(1+[1]Inflation!$E$3)^(1/12)-1)</f>
        <v>1.944376372431154</v>
      </c>
      <c r="OT433" s="25">
        <f>OS433*(1+(1+[1]Inflation!$E$3)^(1/12)-1)</f>
        <v>1.9475876680917568</v>
      </c>
      <c r="OU433" s="25">
        <f>OT433*(1+(1+[1]Inflation!$E$3)^(1/12)-1)</f>
        <v>1.9508042674682275</v>
      </c>
      <c r="OV433" s="25">
        <f>OU433*(1+(1+[1]Inflation!$E$3)^(1/12)-1)</f>
        <v>1.9540261793200842</v>
      </c>
      <c r="OW433" s="25">
        <f>OV433*(1+(1+[1]Inflation!$E$3)^(1/12)-1)</f>
        <v>1.9572534124213119</v>
      </c>
      <c r="OX433" s="25">
        <f>OW433*(1+(1+[1]Inflation!$E$3)^(1/12)-1)</f>
        <v>1.9604859755603865</v>
      </c>
      <c r="OY433" s="25">
        <f>OX433*(1+(1+[1]Inflation!$E$3)^(1/12)-1)</f>
        <v>1.963723877540299</v>
      </c>
      <c r="OZ433" s="25">
        <f>OY433*(1+(1+[1]Inflation!$E$3)^(1/12)-1)</f>
        <v>1.9669671271785789</v>
      </c>
      <c r="PA433" s="25">
        <f>OZ433*(1+(1+[1]Inflation!$E$3)^(1/12)-1)</f>
        <v>1.9702157333073187</v>
      </c>
      <c r="PB433" s="25">
        <f>PA433*(1+(1+[1]Inflation!$E$3)^(1/12)-1)</f>
        <v>1.9734697047731982</v>
      </c>
      <c r="PC433" s="25">
        <f>PB433*(1+(1+[1]Inflation!$E$3)^(1/12)-1)</f>
        <v>1.9767290504375077</v>
      </c>
      <c r="PD433" s="25">
        <f>PC433*(1+(1+[1]Inflation!$E$3)^(1/12)-1)</f>
        <v>1.9799937791761728</v>
      </c>
      <c r="PE433" s="25">
        <f>PD433*(1+(1+[1]Inflation!$E$3)^(1/12)-1)</f>
        <v>1.9832638998797785</v>
      </c>
      <c r="PF433" s="25">
        <f>PE433*(1+(1+[1]Inflation!$E$3)^(1/12)-1)</f>
        <v>1.9865394214535932</v>
      </c>
      <c r="PG433" s="25">
        <f>PF433*(1+(1+[1]Inflation!$E$3)^(1/12)-1)</f>
        <v>1.9898203528175933</v>
      </c>
      <c r="PH433" s="25">
        <f>PG433*(1+(1+[1]Inflation!$E$3)^(1/12)-1)</f>
        <v>1.9931067029064871</v>
      </c>
      <c r="PI433" s="25">
        <f>PH433*(1+(1+[1]Inflation!$E$3)^(1/12)-1)</f>
        <v>1.9963984806697392</v>
      </c>
      <c r="PJ433" s="25">
        <f>PI433*(1+(1+[1]Inflation!$E$3)^(1/12)-1)</f>
        <v>1.9996956950715954</v>
      </c>
      <c r="PK433" s="25">
        <f>PJ433*(1+(1+[1]Inflation!$E$3)^(1/12)-1)</f>
        <v>2.0029983550911061</v>
      </c>
      <c r="PL433" s="25">
        <f>PK433*(1+(1+[1]Inflation!$E$3)^(1/12)-1)</f>
        <v>2.0063064697221518</v>
      </c>
      <c r="PM433" s="25">
        <f>PL433*(1+(1+[1]Inflation!$E$3)^(1/12)-1)</f>
        <v>2.0096200479734665</v>
      </c>
      <c r="PN433" s="25">
        <f>PM433*(1+(1+[1]Inflation!$E$3)^(1/12)-1)</f>
        <v>2.0129390988686633</v>
      </c>
      <c r="PO433" s="25">
        <f>PN433*(1+(1+[1]Inflation!$E$3)^(1/12)-1)</f>
        <v>2.0162636314462588</v>
      </c>
      <c r="PP433" s="25">
        <f>PO433*(1+(1+[1]Inflation!$E$3)^(1/12)-1)</f>
        <v>2.0195936547596971</v>
      </c>
      <c r="PQ433" s="25">
        <f>PP433*(1+(1+[1]Inflation!$E$3)^(1/12)-1)</f>
        <v>2.022929177877375</v>
      </c>
      <c r="PR433" s="25">
        <f>PQ433*(1+(1+[1]Inflation!$E$3)^(1/12)-1)</f>
        <v>2.0262702098826662</v>
      </c>
      <c r="PS433" s="25">
        <f>PR433*(1+(1+[1]Inflation!$E$3)^(1/12)-1)</f>
        <v>2.0296167598739463</v>
      </c>
      <c r="PT433" s="25">
        <f>PS433*(1+(1+[1]Inflation!$E$3)^(1/12)-1)</f>
        <v>2.0329688369646179</v>
      </c>
      <c r="PU433" s="25">
        <f>PT433*(1+(1+[1]Inflation!$E$3)^(1/12)-1)</f>
        <v>2.0363264502831351</v>
      </c>
      <c r="PV433" s="25">
        <f>PU433*(1+(1+[1]Inflation!$E$3)^(1/12)-1)</f>
        <v>2.0396896089730281</v>
      </c>
      <c r="PW433" s="25">
        <f>PV433*(1+(1+[1]Inflation!$E$3)^(1/12)-1)</f>
        <v>2.043058322192929</v>
      </c>
    </row>
    <row r="434" spans="1:439" x14ac:dyDescent="0.15">
      <c r="D434" s="36"/>
    </row>
    <row r="435" spans="1:439" x14ac:dyDescent="0.15">
      <c r="B435" s="22" t="s">
        <v>16</v>
      </c>
      <c r="C435" s="22" t="s">
        <v>40</v>
      </c>
      <c r="D435" s="16">
        <f>SUM(H435:PW435)</f>
        <v>1109930.8391137971</v>
      </c>
      <c r="E435" s="24">
        <f t="shared" ref="E435:G435" si="12181">E428*E432*E433*$C$5/1000</f>
        <v>0</v>
      </c>
      <c r="F435" s="24">
        <f t="shared" si="12181"/>
        <v>0</v>
      </c>
      <c r="G435" s="24">
        <f t="shared" si="12181"/>
        <v>0</v>
      </c>
      <c r="H435" s="24">
        <f>H428*H432*H433*$C$5/1000</f>
        <v>2372.5752595572994</v>
      </c>
      <c r="I435" s="24">
        <f t="shared" ref="I435:BT435" si="12182">I428*I432*I433*$C$5/1000</f>
        <v>2812.4367485268285</v>
      </c>
      <c r="J435" s="24">
        <f t="shared" si="12182"/>
        <v>2066.3230172786216</v>
      </c>
      <c r="K435" s="24">
        <f t="shared" si="12182"/>
        <v>2053.9657068322431</v>
      </c>
      <c r="L435" s="24">
        <f t="shared" si="12182"/>
        <v>1584.8989581758581</v>
      </c>
      <c r="M435" s="24">
        <f t="shared" si="12182"/>
        <v>746.35525024971082</v>
      </c>
      <c r="N435" s="24">
        <f t="shared" si="12182"/>
        <v>1027.6203259746271</v>
      </c>
      <c r="O435" s="24">
        <f t="shared" si="12182"/>
        <v>912.1796454371862</v>
      </c>
      <c r="P435" s="24">
        <f t="shared" si="12182"/>
        <v>1725.6323381872394</v>
      </c>
      <c r="Q435" s="24">
        <f t="shared" si="12182"/>
        <v>1870.1324693469383</v>
      </c>
      <c r="R435" s="24">
        <f t="shared" si="12182"/>
        <v>3085.3456569759983</v>
      </c>
      <c r="S435" s="24">
        <f t="shared" si="12182"/>
        <v>2582.0397092442563</v>
      </c>
      <c r="T435" s="24">
        <f t="shared" si="12182"/>
        <v>3003.3759078339872</v>
      </c>
      <c r="U435" s="24">
        <f t="shared" si="12182"/>
        <v>3293.6275975659642</v>
      </c>
      <c r="V435" s="24">
        <f t="shared" si="12182"/>
        <v>2641.1224066779614</v>
      </c>
      <c r="W435" s="24">
        <f t="shared" si="12182"/>
        <v>2348.4079674010277</v>
      </c>
      <c r="X435" s="24">
        <f t="shared" si="12182"/>
        <v>2101.5116565536841</v>
      </c>
      <c r="Y435" s="24">
        <f t="shared" si="12182"/>
        <v>1350.3045814964394</v>
      </c>
      <c r="Z435" s="24">
        <f t="shared" si="12182"/>
        <v>1610.0879206089378</v>
      </c>
      <c r="AA435" s="24">
        <f t="shared" si="12182"/>
        <v>1518.7153139893792</v>
      </c>
      <c r="AB435" s="24">
        <f t="shared" si="12182"/>
        <v>1905.197789891874</v>
      </c>
      <c r="AC435" s="24">
        <f t="shared" si="12182"/>
        <v>1862.9191582695103</v>
      </c>
      <c r="AD435" s="24">
        <f t="shared" si="12182"/>
        <v>3361.6701645305079</v>
      </c>
      <c r="AE435" s="24">
        <f t="shared" si="12182"/>
        <v>3330.8281655268506</v>
      </c>
      <c r="AF435" s="24">
        <f t="shared" si="12182"/>
        <v>3470.8204936797874</v>
      </c>
      <c r="AG435" s="24">
        <f t="shared" si="12182"/>
        <v>3533.0051762205708</v>
      </c>
      <c r="AH435" s="24">
        <f t="shared" si="12182"/>
        <v>2860.1412068488494</v>
      </c>
      <c r="AI435" s="24">
        <f t="shared" si="12182"/>
        <v>2607.2630373297993</v>
      </c>
      <c r="AJ435" s="24">
        <f t="shared" si="12182"/>
        <v>2496.9855701024258</v>
      </c>
      <c r="AK435" s="24">
        <f t="shared" si="12182"/>
        <v>1531.7930470667454</v>
      </c>
      <c r="AL435" s="24">
        <f t="shared" si="12182"/>
        <v>1906.4026614324603</v>
      </c>
      <c r="AM435" s="24">
        <f t="shared" si="12182"/>
        <v>1899.2815615015477</v>
      </c>
      <c r="AN435" s="24">
        <f t="shared" si="12182"/>
        <v>2213.5870086856339</v>
      </c>
      <c r="AO435" s="24">
        <f t="shared" si="12182"/>
        <v>2214.0599244458172</v>
      </c>
      <c r="AP435" s="24">
        <f t="shared" si="12182"/>
        <v>4074.5512100579303</v>
      </c>
      <c r="AQ435" s="24">
        <f t="shared" si="12182"/>
        <v>4118.9464364957466</v>
      </c>
      <c r="AR435" s="24">
        <f t="shared" si="12182"/>
        <v>4149.2803940007607</v>
      </c>
      <c r="AS435" s="24">
        <f t="shared" si="12182"/>
        <v>3713.161867804029</v>
      </c>
      <c r="AT435" s="24">
        <f t="shared" si="12182"/>
        <v>2877.4132337324932</v>
      </c>
      <c r="AU435" s="24">
        <f t="shared" si="12182"/>
        <v>2788.6764382381457</v>
      </c>
      <c r="AV435" s="24">
        <f t="shared" si="12182"/>
        <v>2901.797741931603</v>
      </c>
      <c r="AW435" s="24">
        <f t="shared" si="12182"/>
        <v>1662.9310208792956</v>
      </c>
      <c r="AX435" s="24">
        <f t="shared" si="12182"/>
        <v>2014.7549586337766</v>
      </c>
      <c r="AY435" s="24">
        <f t="shared" si="12182"/>
        <v>2071.619973584377</v>
      </c>
      <c r="AZ435" s="24">
        <f t="shared" si="12182"/>
        <v>2843.4061644297344</v>
      </c>
      <c r="BA435" s="24">
        <f t="shared" si="12182"/>
        <v>2219.7010245643264</v>
      </c>
      <c r="BB435" s="24">
        <f t="shared" si="12182"/>
        <v>4756.2861676278526</v>
      </c>
      <c r="BC435" s="24">
        <f t="shared" si="12182"/>
        <v>4813.1770050931873</v>
      </c>
      <c r="BD435" s="24">
        <f t="shared" si="12182"/>
        <v>4405.7035106864159</v>
      </c>
      <c r="BE435" s="24">
        <f t="shared" si="12182"/>
        <v>4017.887928380268</v>
      </c>
      <c r="BF435" s="24">
        <f t="shared" si="12182"/>
        <v>3020.1035554172672</v>
      </c>
      <c r="BG435" s="24">
        <f t="shared" si="12182"/>
        <v>3083.513523542349</v>
      </c>
      <c r="BH435" s="24">
        <f t="shared" si="12182"/>
        <v>3162.079570532906</v>
      </c>
      <c r="BI435" s="24">
        <f t="shared" si="12182"/>
        <v>1871.0899845079468</v>
      </c>
      <c r="BJ435" s="24">
        <f t="shared" si="12182"/>
        <v>2158.4622465604757</v>
      </c>
      <c r="BK435" s="24">
        <f t="shared" si="12182"/>
        <v>2607.9581560444976</v>
      </c>
      <c r="BL435" s="24">
        <f t="shared" si="12182"/>
        <v>2833.2302671436619</v>
      </c>
      <c r="BM435" s="24">
        <f t="shared" si="12182"/>
        <v>2952.7299442452927</v>
      </c>
      <c r="BN435" s="24">
        <f t="shared" si="12182"/>
        <v>5050.5727713129363</v>
      </c>
      <c r="BO435" s="24">
        <f t="shared" si="12182"/>
        <v>4875.631910171217</v>
      </c>
      <c r="BP435" s="24">
        <f t="shared" si="12182"/>
        <v>4894.7816687691666</v>
      </c>
      <c r="BQ435" s="24">
        <f t="shared" si="12182"/>
        <v>4456.160463592515</v>
      </c>
      <c r="BR435" s="24">
        <f t="shared" si="12182"/>
        <v>3259.9434553971741</v>
      </c>
      <c r="BS435" s="24">
        <f t="shared" si="12182"/>
        <v>3110.4775446288268</v>
      </c>
      <c r="BT435" s="24">
        <f t="shared" si="12182"/>
        <v>3284.5772890266494</v>
      </c>
      <c r="BU435" s="24">
        <f t="shared" ref="BU435:EF435" si="12183">BU428*BU432*BU433*$C$5/1000</f>
        <v>1701.890925623009</v>
      </c>
      <c r="BV435" s="24">
        <f t="shared" si="12183"/>
        <v>2373.8611409769919</v>
      </c>
      <c r="BW435" s="24">
        <f t="shared" si="12183"/>
        <v>2244.1869181809939</v>
      </c>
      <c r="BX435" s="24">
        <f t="shared" si="12183"/>
        <v>3300.2024838763541</v>
      </c>
      <c r="BY435" s="24">
        <f t="shared" si="12183"/>
        <v>2942.2031511023465</v>
      </c>
      <c r="BZ435" s="24">
        <f t="shared" si="12183"/>
        <v>5242.2424928479113</v>
      </c>
      <c r="CA435" s="24">
        <f t="shared" si="12183"/>
        <v>5144.6169623439655</v>
      </c>
      <c r="CB435" s="24">
        <f t="shared" si="12183"/>
        <v>4404.4228921638569</v>
      </c>
      <c r="CC435" s="24">
        <f t="shared" si="12183"/>
        <v>4254.6838496420905</v>
      </c>
      <c r="CD435" s="24">
        <f t="shared" si="12183"/>
        <v>3453.7090643623187</v>
      </c>
      <c r="CE435" s="24">
        <f t="shared" si="12183"/>
        <v>3084.0180435182265</v>
      </c>
      <c r="CF435" s="24">
        <f t="shared" si="12183"/>
        <v>2978.0574708263784</v>
      </c>
      <c r="CG435" s="24">
        <f t="shared" si="12183"/>
        <v>1725.7321737141922</v>
      </c>
      <c r="CH435" s="24">
        <f t="shared" si="12183"/>
        <v>2326.493369081506</v>
      </c>
      <c r="CI435" s="24">
        <f t="shared" si="12183"/>
        <v>2294.5693375870133</v>
      </c>
      <c r="CJ435" s="24">
        <f t="shared" si="12183"/>
        <v>3134.8087884749298</v>
      </c>
      <c r="CK435" s="24">
        <f t="shared" si="12183"/>
        <v>3013.6815074983733</v>
      </c>
      <c r="CL435" s="24">
        <f t="shared" si="12183"/>
        <v>5045.0474633607528</v>
      </c>
      <c r="CM435" s="24">
        <f t="shared" si="12183"/>
        <v>4849.625509626323</v>
      </c>
      <c r="CN435" s="24">
        <f t="shared" si="12183"/>
        <v>3836.0231076003902</v>
      </c>
      <c r="CO435" s="24">
        <f t="shared" si="12183"/>
        <v>3746.6907087809068</v>
      </c>
      <c r="CP435" s="24">
        <f t="shared" si="12183"/>
        <v>3069.352048993544</v>
      </c>
      <c r="CQ435" s="24">
        <f t="shared" si="12183"/>
        <v>2806.1375987035126</v>
      </c>
      <c r="CR435" s="24">
        <f t="shared" si="12183"/>
        <v>2820.7379390814763</v>
      </c>
      <c r="CS435" s="24">
        <f t="shared" si="12183"/>
        <v>1633.3176435034593</v>
      </c>
      <c r="CT435" s="24">
        <f t="shared" si="12183"/>
        <v>2098.2087330615805</v>
      </c>
      <c r="CU435" s="24">
        <f t="shared" si="12183"/>
        <v>2152.5307922128709</v>
      </c>
      <c r="CV435" s="24">
        <f t="shared" si="12183"/>
        <v>2765.5607068529766</v>
      </c>
      <c r="CW435" s="24">
        <f t="shared" si="12183"/>
        <v>2343.7168798697535</v>
      </c>
      <c r="CX435" s="24">
        <f t="shared" si="12183"/>
        <v>4553.1603804005836</v>
      </c>
      <c r="CY435" s="24">
        <f t="shared" si="12183"/>
        <v>4664.7944614986418</v>
      </c>
      <c r="CZ435" s="24">
        <f t="shared" si="12183"/>
        <v>4079.7011750141069</v>
      </c>
      <c r="DA435" s="24">
        <f t="shared" si="12183"/>
        <v>3969.3521561621719</v>
      </c>
      <c r="DB435" s="24">
        <f t="shared" si="12183"/>
        <v>2962.4146637469285</v>
      </c>
      <c r="DC435" s="24">
        <f t="shared" si="12183"/>
        <v>2826.7747645094564</v>
      </c>
      <c r="DD435" s="24">
        <f t="shared" si="12183"/>
        <v>2653.8757750209725</v>
      </c>
      <c r="DE435" s="24">
        <f t="shared" si="12183"/>
        <v>1687.8239839255955</v>
      </c>
      <c r="DF435" s="24">
        <f t="shared" si="12183"/>
        <v>2162.5509250233595</v>
      </c>
      <c r="DG435" s="24">
        <f t="shared" si="12183"/>
        <v>2142.8120918162581</v>
      </c>
      <c r="DH435" s="24">
        <f t="shared" si="12183"/>
        <v>2825.1636831245478</v>
      </c>
      <c r="DI435" s="24">
        <f t="shared" si="12183"/>
        <v>2551.3679277908495</v>
      </c>
      <c r="DJ435" s="24">
        <f t="shared" si="12183"/>
        <v>4776.6861444306323</v>
      </c>
      <c r="DK435" s="24">
        <f t="shared" si="12183"/>
        <v>4754.4911706927951</v>
      </c>
      <c r="DL435" s="24">
        <f t="shared" si="12183"/>
        <v>4205.6268257352476</v>
      </c>
      <c r="DM435" s="24">
        <f t="shared" si="12183"/>
        <v>3900.8865732149038</v>
      </c>
      <c r="DN435" s="24">
        <f t="shared" si="12183"/>
        <v>2838.1154156533539</v>
      </c>
      <c r="DO435" s="24">
        <f t="shared" si="12183"/>
        <v>2709.1461948499127</v>
      </c>
      <c r="DP435" s="24">
        <f t="shared" si="12183"/>
        <v>3006.1054229044494</v>
      </c>
      <c r="DQ435" s="24">
        <f t="shared" si="12183"/>
        <v>1606.2674008523136</v>
      </c>
      <c r="DR435" s="24">
        <f t="shared" si="12183"/>
        <v>1823.5634561911661</v>
      </c>
      <c r="DS435" s="24">
        <f t="shared" si="12183"/>
        <v>2441.0657094999501</v>
      </c>
      <c r="DT435" s="24">
        <f t="shared" si="12183"/>
        <v>3044.0635496473242</v>
      </c>
      <c r="DU435" s="24">
        <f t="shared" si="12183"/>
        <v>2563.3245963187924</v>
      </c>
      <c r="DV435" s="24">
        <f t="shared" si="12183"/>
        <v>4970.8625542087811</v>
      </c>
      <c r="DW435" s="24">
        <f t="shared" si="12183"/>
        <v>4708.4614614316788</v>
      </c>
      <c r="DX435" s="24">
        <f t="shared" si="12183"/>
        <v>4735.3090738828159</v>
      </c>
      <c r="DY435" s="24">
        <f t="shared" si="12183"/>
        <v>3944.6821842604104</v>
      </c>
      <c r="DZ435" s="24">
        <f t="shared" si="12183"/>
        <v>2759.958472059413</v>
      </c>
      <c r="EA435" s="24">
        <f t="shared" si="12183"/>
        <v>3076.5882707403784</v>
      </c>
      <c r="EB435" s="24">
        <f t="shared" si="12183"/>
        <v>3053.2606142170125</v>
      </c>
      <c r="EC435" s="24">
        <f t="shared" si="12183"/>
        <v>1775.7295019849964</v>
      </c>
      <c r="ED435" s="24">
        <f t="shared" si="12183"/>
        <v>2111.8694595891898</v>
      </c>
      <c r="EE435" s="24">
        <f t="shared" si="12183"/>
        <v>2205.3017616495645</v>
      </c>
      <c r="EF435" s="24">
        <f t="shared" si="12183"/>
        <v>3320.4737900113419</v>
      </c>
      <c r="EG435" s="24">
        <f t="shared" ref="EG435:GR435" si="12184">EG428*EG432*EG433*$C$5/1000</f>
        <v>2686.2173536254636</v>
      </c>
      <c r="EH435" s="24">
        <f t="shared" si="12184"/>
        <v>5043.3520404243982</v>
      </c>
      <c r="EI435" s="24">
        <f t="shared" si="12184"/>
        <v>4688.6292945425002</v>
      </c>
      <c r="EJ435" s="24">
        <f t="shared" si="12184"/>
        <v>4504.1110110507161</v>
      </c>
      <c r="EK435" s="24">
        <f t="shared" si="12184"/>
        <v>4095.275573940788</v>
      </c>
      <c r="EL435" s="24">
        <f t="shared" si="12184"/>
        <v>3159.4899720696312</v>
      </c>
      <c r="EM435" s="24">
        <f t="shared" si="12184"/>
        <v>2995.3747054362802</v>
      </c>
      <c r="EN435" s="24">
        <f t="shared" si="12184"/>
        <v>3049.2295928436533</v>
      </c>
      <c r="EO435" s="24">
        <f t="shared" si="12184"/>
        <v>1617.2360877503786</v>
      </c>
      <c r="EP435" s="24">
        <f t="shared" si="12184"/>
        <v>2398.9885551786474</v>
      </c>
      <c r="EQ435" s="24">
        <f t="shared" si="12184"/>
        <v>2331.8858117179193</v>
      </c>
      <c r="ER435" s="24">
        <f t="shared" si="12184"/>
        <v>3376.5126278208372</v>
      </c>
      <c r="ES435" s="24">
        <f t="shared" si="12184"/>
        <v>2765.5408397839251</v>
      </c>
      <c r="ET435" s="24">
        <f t="shared" si="12184"/>
        <v>4979.797655298773</v>
      </c>
      <c r="EU435" s="24">
        <f t="shared" si="12184"/>
        <v>4540.8492656893459</v>
      </c>
      <c r="EV435" s="24">
        <f t="shared" si="12184"/>
        <v>4481.2835569522285</v>
      </c>
      <c r="EW435" s="24">
        <f t="shared" si="12184"/>
        <v>4256.6163614816769</v>
      </c>
      <c r="EX435" s="24">
        <f t="shared" si="12184"/>
        <v>3075.1175581456437</v>
      </c>
      <c r="EY435" s="24">
        <f t="shared" si="12184"/>
        <v>2976.6446440389959</v>
      </c>
      <c r="EZ435" s="24">
        <f t="shared" si="12184"/>
        <v>3130.7647514058076</v>
      </c>
      <c r="FA435" s="24">
        <f t="shared" si="12184"/>
        <v>1789.3024003510645</v>
      </c>
      <c r="FB435" s="24">
        <f t="shared" si="12184"/>
        <v>2432.6232423299975</v>
      </c>
      <c r="FC435" s="24">
        <f t="shared" si="12184"/>
        <v>2338.3403844924787</v>
      </c>
      <c r="FD435" s="24">
        <f t="shared" si="12184"/>
        <v>3239.6463735249345</v>
      </c>
      <c r="FE435" s="24">
        <f t="shared" si="12184"/>
        <v>2365.1381756833025</v>
      </c>
      <c r="FF435" s="24">
        <f t="shared" si="12184"/>
        <v>5018.4573351303006</v>
      </c>
      <c r="FG435" s="24">
        <f t="shared" si="12184"/>
        <v>4791.424751530385</v>
      </c>
      <c r="FH435" s="24">
        <f t="shared" si="12184"/>
        <v>4480.3953340725166</v>
      </c>
      <c r="FI435" s="24">
        <f t="shared" si="12184"/>
        <v>4284.1101274954635</v>
      </c>
      <c r="FJ435" s="24">
        <f t="shared" si="12184"/>
        <v>3054.0546043752233</v>
      </c>
      <c r="FK435" s="24">
        <f t="shared" si="12184"/>
        <v>3062.7687364280482</v>
      </c>
      <c r="FL435" s="24">
        <f t="shared" si="12184"/>
        <v>3114.7840210440982</v>
      </c>
      <c r="FM435" s="24">
        <f t="shared" si="12184"/>
        <v>1735.7347161832047</v>
      </c>
      <c r="FN435" s="24">
        <f t="shared" si="12184"/>
        <v>2383.923563835448</v>
      </c>
      <c r="FO435" s="24">
        <f t="shared" si="12184"/>
        <v>2183.6009796663643</v>
      </c>
      <c r="FP435" s="24">
        <f t="shared" si="12184"/>
        <v>3191.6748220829513</v>
      </c>
      <c r="FQ435" s="24">
        <f t="shared" si="12184"/>
        <v>2581.3982282189513</v>
      </c>
      <c r="FR435" s="24">
        <f t="shared" si="12184"/>
        <v>5057.2820543841435</v>
      </c>
      <c r="FS435" s="24">
        <f t="shared" si="12184"/>
        <v>4839.3388486438998</v>
      </c>
      <c r="FT435" s="24">
        <f t="shared" si="12184"/>
        <v>4535.7330275202048</v>
      </c>
      <c r="FU435" s="24">
        <f t="shared" si="12184"/>
        <v>4271.7762100747623</v>
      </c>
      <c r="FV435" s="24">
        <f t="shared" si="12184"/>
        <v>2951.2888726270612</v>
      </c>
      <c r="FW435" s="24">
        <f t="shared" si="12184"/>
        <v>2961.781801314833</v>
      </c>
      <c r="FX435" s="24">
        <f t="shared" si="12184"/>
        <v>3053.3530775816876</v>
      </c>
      <c r="FY435" s="24">
        <f t="shared" si="12184"/>
        <v>1713.6131943666421</v>
      </c>
      <c r="FZ435" s="24">
        <f t="shared" si="12184"/>
        <v>2246.654184773608</v>
      </c>
      <c r="GA435" s="24">
        <f t="shared" si="12184"/>
        <v>2601.1526595517139</v>
      </c>
      <c r="GB435" s="24">
        <f t="shared" si="12184"/>
        <v>3156.7300075269045</v>
      </c>
      <c r="GC435" s="24">
        <f t="shared" si="12184"/>
        <v>2550.2888265481574</v>
      </c>
      <c r="GD435" s="24">
        <f t="shared" si="12184"/>
        <v>5173.4765815890614</v>
      </c>
      <c r="GE435" s="24">
        <f t="shared" si="12184"/>
        <v>4787.6730003933644</v>
      </c>
      <c r="GF435" s="24">
        <f t="shared" si="12184"/>
        <v>4801.5201766610016</v>
      </c>
      <c r="GG435" s="24">
        <f t="shared" si="12184"/>
        <v>4527.8616913031965</v>
      </c>
      <c r="GH435" s="24">
        <f t="shared" si="12184"/>
        <v>2974.4513551119835</v>
      </c>
      <c r="GI435" s="24">
        <f t="shared" si="12184"/>
        <v>3010.7491925924141</v>
      </c>
      <c r="GJ435" s="24">
        <f t="shared" si="12184"/>
        <v>3087.4868894747801</v>
      </c>
      <c r="GK435" s="24">
        <f t="shared" si="12184"/>
        <v>1730.4219356981309</v>
      </c>
      <c r="GL435" s="24">
        <f t="shared" si="12184"/>
        <v>2270.9387331425719</v>
      </c>
      <c r="GM435" s="24">
        <f t="shared" si="12184"/>
        <v>2339.7507506349748</v>
      </c>
      <c r="GN435" s="24">
        <f t="shared" si="12184"/>
        <v>3370.9299541974647</v>
      </c>
      <c r="GO435" s="24">
        <f t="shared" si="12184"/>
        <v>2923.1234707742437</v>
      </c>
      <c r="GP435" s="24">
        <f t="shared" si="12184"/>
        <v>5228.303262347712</v>
      </c>
      <c r="GQ435" s="24">
        <f t="shared" si="12184"/>
        <v>5127.5856063424671</v>
      </c>
      <c r="GR435" s="24">
        <f t="shared" si="12184"/>
        <v>4895.2204286852411</v>
      </c>
      <c r="GS435" s="24">
        <f t="shared" ref="GS435:JD435" si="12185">GS428*GS432*GS433*$C$5/1000</f>
        <v>4404.6318334050093</v>
      </c>
      <c r="GT435" s="24">
        <f t="shared" si="12185"/>
        <v>3178.968135038052</v>
      </c>
      <c r="GU435" s="24">
        <f t="shared" si="12185"/>
        <v>3091.063644473285</v>
      </c>
      <c r="GV435" s="24">
        <f t="shared" si="12185"/>
        <v>3137.3785000643684</v>
      </c>
      <c r="GW435" s="24">
        <f t="shared" si="12185"/>
        <v>1681.0215581885598</v>
      </c>
      <c r="GX435" s="24">
        <f t="shared" si="12185"/>
        <v>2472.0559448739782</v>
      </c>
      <c r="GY435" s="24">
        <f t="shared" si="12185"/>
        <v>2615.3385298833755</v>
      </c>
      <c r="GZ435" s="24">
        <f t="shared" si="12185"/>
        <v>3390.6249507669863</v>
      </c>
      <c r="HA435" s="24">
        <f t="shared" si="12185"/>
        <v>2517.6912279672902</v>
      </c>
      <c r="HB435" s="24">
        <f t="shared" si="12185"/>
        <v>5316.5559842892117</v>
      </c>
      <c r="HC435" s="24">
        <f t="shared" si="12185"/>
        <v>4554.2629220332274</v>
      </c>
      <c r="HD435" s="24">
        <f t="shared" si="12185"/>
        <v>5068.1833836050082</v>
      </c>
      <c r="HE435" s="24">
        <f t="shared" si="12185"/>
        <v>4498.4544180048024</v>
      </c>
      <c r="HF435" s="24">
        <f t="shared" si="12185"/>
        <v>3114.1370270460952</v>
      </c>
      <c r="HG435" s="24">
        <f t="shared" si="12185"/>
        <v>2910.1141184817293</v>
      </c>
      <c r="HH435" s="24">
        <f t="shared" si="12185"/>
        <v>3068.1533766720668</v>
      </c>
      <c r="HI435" s="24">
        <f t="shared" si="12185"/>
        <v>1672.6820628528237</v>
      </c>
      <c r="HJ435" s="24">
        <f t="shared" si="12185"/>
        <v>2465.0607497635697</v>
      </c>
      <c r="HK435" s="24">
        <f t="shared" si="12185"/>
        <v>2540.6915737660629</v>
      </c>
      <c r="HL435" s="24">
        <f t="shared" si="12185"/>
        <v>3447.0858306712271</v>
      </c>
      <c r="HM435" s="24">
        <f t="shared" si="12185"/>
        <v>2652.4246294068857</v>
      </c>
      <c r="HN435" s="24">
        <f t="shared" si="12185"/>
        <v>5374.4952810895747</v>
      </c>
      <c r="HO435" s="24">
        <f t="shared" si="12185"/>
        <v>4867.0691458872652</v>
      </c>
      <c r="HP435" s="24">
        <f t="shared" si="12185"/>
        <v>4799.9223964803896</v>
      </c>
      <c r="HQ435" s="24">
        <f t="shared" si="12185"/>
        <v>4958.6777662008917</v>
      </c>
      <c r="HR435" s="24">
        <f t="shared" si="12185"/>
        <v>3075.1478211974622</v>
      </c>
      <c r="HS435" s="24">
        <f t="shared" si="12185"/>
        <v>2951.2224754186373</v>
      </c>
      <c r="HT435" s="24">
        <f t="shared" si="12185"/>
        <v>3142.4675763196669</v>
      </c>
      <c r="HU435" s="24">
        <f t="shared" si="12185"/>
        <v>1798.4406334371292</v>
      </c>
      <c r="HV435" s="24">
        <f t="shared" si="12185"/>
        <v>2441.6359056867009</v>
      </c>
      <c r="HW435" s="24">
        <f t="shared" si="12185"/>
        <v>2389.5248613492136</v>
      </c>
      <c r="HX435" s="24">
        <f t="shared" si="12185"/>
        <v>3435.4313756398442</v>
      </c>
      <c r="HY435" s="24">
        <f t="shared" si="12185"/>
        <v>2459.056307672412</v>
      </c>
      <c r="HZ435" s="24">
        <f t="shared" si="12185"/>
        <v>5193.9195851125778</v>
      </c>
      <c r="IA435" s="24">
        <f t="shared" si="12185"/>
        <v>5094.2468716674448</v>
      </c>
      <c r="IB435" s="24">
        <f t="shared" si="12185"/>
        <v>4643.2774326480167</v>
      </c>
      <c r="IC435" s="24">
        <f t="shared" si="12185"/>
        <v>4948.1699924283021</v>
      </c>
      <c r="ID435" s="24">
        <f t="shared" si="12185"/>
        <v>2893.0368118306433</v>
      </c>
      <c r="IE435" s="24">
        <f t="shared" si="12185"/>
        <v>2799.4906187969614</v>
      </c>
      <c r="IF435" s="24">
        <f t="shared" si="12185"/>
        <v>3053.2019165330007</v>
      </c>
      <c r="IG435" s="24">
        <f t="shared" si="12185"/>
        <v>1710.5728679224944</v>
      </c>
      <c r="IH435" s="24">
        <f t="shared" si="12185"/>
        <v>2246.2042013419746</v>
      </c>
      <c r="II435" s="24">
        <f t="shared" si="12185"/>
        <v>2525.9107188084331</v>
      </c>
      <c r="IJ435" s="24">
        <f t="shared" si="12185"/>
        <v>3186.2135578117595</v>
      </c>
      <c r="IK435" s="24">
        <f t="shared" si="12185"/>
        <v>2426.4604648605014</v>
      </c>
      <c r="IL435" s="24">
        <f t="shared" si="12185"/>
        <v>5426.8266295014964</v>
      </c>
      <c r="IM435" s="24">
        <f t="shared" si="12185"/>
        <v>4851.3842675755213</v>
      </c>
      <c r="IN435" s="24">
        <f t="shared" si="12185"/>
        <v>5146.8998143832378</v>
      </c>
      <c r="IO435" s="24">
        <f t="shared" si="12185"/>
        <v>4902.6123408655576</v>
      </c>
      <c r="IP435" s="24">
        <f t="shared" si="12185"/>
        <v>2909.95986724148</v>
      </c>
      <c r="IQ435" s="24">
        <f t="shared" si="12185"/>
        <v>2741.1388189074651</v>
      </c>
      <c r="IR435" s="24">
        <f t="shared" si="12185"/>
        <v>2960.5290970200517</v>
      </c>
      <c r="IS435" s="24">
        <f t="shared" si="12185"/>
        <v>1658.9669854530866</v>
      </c>
      <c r="IT435" s="24">
        <f t="shared" si="12185"/>
        <v>2191.8259400041552</v>
      </c>
      <c r="IU435" s="24">
        <f t="shared" si="12185"/>
        <v>2307.9914523347684</v>
      </c>
      <c r="IV435" s="24">
        <f t="shared" si="12185"/>
        <v>3101.5853132792208</v>
      </c>
      <c r="IW435" s="24">
        <f t="shared" si="12185"/>
        <v>2730.8203223754367</v>
      </c>
      <c r="IX435" s="24">
        <f t="shared" si="12185"/>
        <v>5529.7465585653053</v>
      </c>
      <c r="IY435" s="24">
        <f t="shared" si="12185"/>
        <v>4790.3967772009555</v>
      </c>
      <c r="IZ435" s="24">
        <f t="shared" si="12185"/>
        <v>5097.1928431627321</v>
      </c>
      <c r="JA435" s="24">
        <f t="shared" si="12185"/>
        <v>4441.9286133989226</v>
      </c>
      <c r="JB435" s="24">
        <f t="shared" si="12185"/>
        <v>3080.0425776631282</v>
      </c>
      <c r="JC435" s="24">
        <f t="shared" si="12185"/>
        <v>2882.1826070943084</v>
      </c>
      <c r="JD435" s="24">
        <f t="shared" si="12185"/>
        <v>2970.122316305909</v>
      </c>
      <c r="JE435" s="24">
        <f t="shared" ref="JE435:LP435" si="12186">JE428*JE432*JE433*$C$5/1000</f>
        <v>1674.764905916697</v>
      </c>
      <c r="JF435" s="24">
        <f t="shared" si="12186"/>
        <v>2262.5898567270337</v>
      </c>
      <c r="JG435" s="24">
        <f t="shared" si="12186"/>
        <v>2336.2678496548074</v>
      </c>
      <c r="JH435" s="24">
        <f t="shared" si="12186"/>
        <v>3089.8219603386651</v>
      </c>
      <c r="JI435" s="24">
        <f t="shared" si="12186"/>
        <v>2809.040529883795</v>
      </c>
      <c r="JJ435" s="24">
        <f t="shared" si="12186"/>
        <v>5357.4603044426913</v>
      </c>
      <c r="JK435" s="24">
        <f t="shared" si="12186"/>
        <v>4638.1803694963901</v>
      </c>
      <c r="JL435" s="24">
        <f t="shared" si="12186"/>
        <v>5055.2428398963557</v>
      </c>
      <c r="JM435" s="24">
        <f t="shared" si="12186"/>
        <v>4377.5266186147519</v>
      </c>
      <c r="JN435" s="24">
        <f t="shared" si="12186"/>
        <v>3047.6620021923941</v>
      </c>
      <c r="JO435" s="24">
        <f t="shared" si="12186"/>
        <v>2889.2856419739605</v>
      </c>
      <c r="JP435" s="24">
        <f t="shared" si="12186"/>
        <v>2948.6007296889661</v>
      </c>
      <c r="JQ435" s="24">
        <f t="shared" si="12186"/>
        <v>1617.6998799675423</v>
      </c>
      <c r="JR435" s="24">
        <f t="shared" si="12186"/>
        <v>2282.5858719126732</v>
      </c>
      <c r="JS435" s="24">
        <f t="shared" si="12186"/>
        <v>2440.7222696384133</v>
      </c>
      <c r="JT435" s="24">
        <f t="shared" si="12186"/>
        <v>3393.8706678630729</v>
      </c>
      <c r="JU435" s="24">
        <f t="shared" si="12186"/>
        <v>2527.4934185671686</v>
      </c>
      <c r="JV435" s="24">
        <f t="shared" si="12186"/>
        <v>5321.0906819729889</v>
      </c>
      <c r="JW435" s="24">
        <f t="shared" si="12186"/>
        <v>4851.1001416309282</v>
      </c>
      <c r="JX435" s="24">
        <f t="shared" si="12186"/>
        <v>5145.2284289310692</v>
      </c>
      <c r="JY435" s="24">
        <f t="shared" si="12186"/>
        <v>4617.534179622694</v>
      </c>
      <c r="JZ435" s="24">
        <f t="shared" si="12186"/>
        <v>3002.2554434426825</v>
      </c>
      <c r="KA435" s="24">
        <f t="shared" si="12186"/>
        <v>2823.3099453025707</v>
      </c>
      <c r="KB435" s="24">
        <f t="shared" si="12186"/>
        <v>3018.0115258191731</v>
      </c>
      <c r="KC435" s="24">
        <f t="shared" si="12186"/>
        <v>1653.7165092051659</v>
      </c>
      <c r="KD435" s="24">
        <f t="shared" si="12186"/>
        <v>2175.7246270213805</v>
      </c>
      <c r="KE435" s="24">
        <f t="shared" si="12186"/>
        <v>2439.7467301980364</v>
      </c>
      <c r="KF435" s="24">
        <f t="shared" si="12186"/>
        <v>3430.7272811038092</v>
      </c>
      <c r="KG435" s="24">
        <f t="shared" si="12186"/>
        <v>2455.3761786527507</v>
      </c>
      <c r="KH435" s="24">
        <f t="shared" si="12186"/>
        <v>5286.1006879291608</v>
      </c>
      <c r="KI435" s="24">
        <f t="shared" si="12186"/>
        <v>5062.0418499634388</v>
      </c>
      <c r="KJ435" s="24">
        <f t="shared" si="12186"/>
        <v>4639.4785830955534</v>
      </c>
      <c r="KK435" s="24">
        <f t="shared" si="12186"/>
        <v>5326.8013200436872</v>
      </c>
      <c r="KL435" s="24">
        <f t="shared" si="12186"/>
        <v>3004.1766787296651</v>
      </c>
      <c r="KM435" s="24">
        <f t="shared" si="12186"/>
        <v>2900.9618325289152</v>
      </c>
      <c r="KN435" s="24">
        <f t="shared" si="12186"/>
        <v>2987.6501760796336</v>
      </c>
      <c r="KO435" s="24">
        <f t="shared" si="12186"/>
        <v>1665.6067942876607</v>
      </c>
      <c r="KP435" s="24">
        <f t="shared" si="12186"/>
        <v>2214.0663354616881</v>
      </c>
      <c r="KQ435" s="24">
        <f t="shared" si="12186"/>
        <v>2389.6869950027567</v>
      </c>
      <c r="KR435" s="24">
        <f t="shared" si="12186"/>
        <v>3274.889210151895</v>
      </c>
      <c r="KS435" s="24">
        <f t="shared" si="12186"/>
        <v>2562.3764535105961</v>
      </c>
      <c r="KT435" s="24">
        <f t="shared" si="12186"/>
        <v>5281.6091813362218</v>
      </c>
      <c r="KU435" s="24">
        <f t="shared" si="12186"/>
        <v>4898.4501574931755</v>
      </c>
      <c r="KV435" s="24">
        <f t="shared" si="12186"/>
        <v>5074.7608586941233</v>
      </c>
      <c r="KW435" s="24">
        <f t="shared" si="12186"/>
        <v>5201.049638058973</v>
      </c>
      <c r="KX435" s="24">
        <f t="shared" si="12186"/>
        <v>3004.8003304617969</v>
      </c>
      <c r="KY435" s="24">
        <f t="shared" si="12186"/>
        <v>2780.11765531317</v>
      </c>
      <c r="KZ435" s="24">
        <f t="shared" si="12186"/>
        <v>2935.4523597347643</v>
      </c>
      <c r="LA435" s="24">
        <f t="shared" si="12186"/>
        <v>1654.9251976401647</v>
      </c>
      <c r="LB435" s="24">
        <f t="shared" si="12186"/>
        <v>2219.0589527324291</v>
      </c>
      <c r="LC435" s="24">
        <f t="shared" si="12186"/>
        <v>2311.9194728615967</v>
      </c>
      <c r="LD435" s="24">
        <f t="shared" si="12186"/>
        <v>3365.3146897840033</v>
      </c>
      <c r="LE435" s="24">
        <f t="shared" si="12186"/>
        <v>2726.3238162039247</v>
      </c>
      <c r="LF435" s="24">
        <f t="shared" si="12186"/>
        <v>5489.5789455105096</v>
      </c>
      <c r="LG435" s="24">
        <f t="shared" si="12186"/>
        <v>4925.5726767207007</v>
      </c>
      <c r="LH435" s="24">
        <f t="shared" si="12186"/>
        <v>5171.5645857836525</v>
      </c>
      <c r="LI435" s="24">
        <f t="shared" si="12186"/>
        <v>5104.6813707111432</v>
      </c>
      <c r="LJ435" s="24">
        <f t="shared" si="12186"/>
        <v>3137.5307176549341</v>
      </c>
      <c r="LK435" s="24">
        <f t="shared" si="12186"/>
        <v>2769.3007696750929</v>
      </c>
      <c r="LL435" s="24">
        <f t="shared" si="12186"/>
        <v>3012.1565645702044</v>
      </c>
      <c r="LM435" s="24">
        <f t="shared" si="12186"/>
        <v>1611.3752333274615</v>
      </c>
      <c r="LN435" s="24">
        <f t="shared" si="12186"/>
        <v>2166.6521473412313</v>
      </c>
      <c r="LO435" s="24">
        <f t="shared" si="12186"/>
        <v>2375.9798377745001</v>
      </c>
      <c r="LP435" s="24">
        <f t="shared" si="12186"/>
        <v>3182.9698938653005</v>
      </c>
      <c r="LQ435" s="24">
        <f t="shared" ref="LQ435:OB435" si="12187">LQ428*LQ432*LQ433*$C$5/1000</f>
        <v>2641.2200322745625</v>
      </c>
      <c r="LR435" s="24">
        <f t="shared" si="12187"/>
        <v>5638.7294918691696</v>
      </c>
      <c r="LS435" s="24">
        <f t="shared" si="12187"/>
        <v>4773.3038537134198</v>
      </c>
      <c r="LT435" s="24">
        <f t="shared" si="12187"/>
        <v>5494.6294686505507</v>
      </c>
      <c r="LU435" s="24">
        <f t="shared" si="12187"/>
        <v>4850.2584645805355</v>
      </c>
      <c r="LV435" s="24">
        <f t="shared" si="12187"/>
        <v>3229.0238936468991</v>
      </c>
      <c r="LW435" s="24">
        <f t="shared" si="12187"/>
        <v>3124.7688561591772</v>
      </c>
      <c r="LX435" s="24">
        <f t="shared" si="12187"/>
        <v>3080.8971077588089</v>
      </c>
      <c r="LY435" s="24">
        <f t="shared" si="12187"/>
        <v>1726.0518635897488</v>
      </c>
      <c r="LZ435" s="24">
        <f t="shared" si="12187"/>
        <v>2327.4007499991217</v>
      </c>
      <c r="MA435" s="24">
        <f t="shared" si="12187"/>
        <v>2517.6589694975573</v>
      </c>
      <c r="MB435" s="24">
        <f t="shared" si="12187"/>
        <v>3770.9422123677973</v>
      </c>
      <c r="MC435" s="24">
        <f t="shared" si="12187"/>
        <v>2728.6326224471391</v>
      </c>
      <c r="MD435" s="24">
        <f t="shared" si="12187"/>
        <v>5924.2052282599489</v>
      </c>
      <c r="ME435" s="24">
        <f t="shared" si="12187"/>
        <v>4986.8082816802926</v>
      </c>
      <c r="MF435" s="24">
        <f t="shared" si="12187"/>
        <v>5494.6280529352052</v>
      </c>
      <c r="MG435" s="24">
        <f t="shared" si="12187"/>
        <v>5274.4730815831308</v>
      </c>
      <c r="MH435" s="24">
        <f t="shared" si="12187"/>
        <v>3257.6763625679482</v>
      </c>
      <c r="MI435" s="24">
        <f t="shared" si="12187"/>
        <v>3221.4180552635798</v>
      </c>
      <c r="MJ435" s="24">
        <f t="shared" si="12187"/>
        <v>0</v>
      </c>
      <c r="MK435" s="24">
        <f t="shared" si="12187"/>
        <v>0</v>
      </c>
      <c r="ML435" s="24">
        <f t="shared" si="12187"/>
        <v>0</v>
      </c>
      <c r="MM435" s="24">
        <f t="shared" si="12187"/>
        <v>0</v>
      </c>
      <c r="MN435" s="24">
        <f t="shared" si="12187"/>
        <v>0</v>
      </c>
      <c r="MO435" s="24">
        <f t="shared" si="12187"/>
        <v>0</v>
      </c>
      <c r="MP435" s="24">
        <f t="shared" si="12187"/>
        <v>0</v>
      </c>
      <c r="MQ435" s="24">
        <f t="shared" si="12187"/>
        <v>0</v>
      </c>
      <c r="MR435" s="24">
        <f t="shared" si="12187"/>
        <v>0</v>
      </c>
      <c r="MS435" s="24">
        <f t="shared" si="12187"/>
        <v>0</v>
      </c>
      <c r="MT435" s="24">
        <f t="shared" si="12187"/>
        <v>0</v>
      </c>
      <c r="MU435" s="24">
        <f t="shared" si="12187"/>
        <v>0</v>
      </c>
      <c r="MV435" s="24">
        <f t="shared" si="12187"/>
        <v>0</v>
      </c>
      <c r="MW435" s="24">
        <f t="shared" si="12187"/>
        <v>0</v>
      </c>
      <c r="MX435" s="24">
        <f t="shared" si="12187"/>
        <v>0</v>
      </c>
      <c r="MY435" s="24">
        <f t="shared" si="12187"/>
        <v>0</v>
      </c>
      <c r="MZ435" s="24">
        <f t="shared" si="12187"/>
        <v>0</v>
      </c>
      <c r="NA435" s="24">
        <f t="shared" si="12187"/>
        <v>0</v>
      </c>
      <c r="NB435" s="24">
        <f t="shared" si="12187"/>
        <v>0</v>
      </c>
      <c r="NC435" s="24">
        <f t="shared" si="12187"/>
        <v>0</v>
      </c>
      <c r="ND435" s="24">
        <f t="shared" si="12187"/>
        <v>0</v>
      </c>
      <c r="NE435" s="24">
        <f t="shared" si="12187"/>
        <v>0</v>
      </c>
      <c r="NF435" s="24">
        <f t="shared" si="12187"/>
        <v>0</v>
      </c>
      <c r="NG435" s="24">
        <f t="shared" si="12187"/>
        <v>0</v>
      </c>
      <c r="NH435" s="24">
        <f t="shared" si="12187"/>
        <v>0</v>
      </c>
      <c r="NI435" s="24">
        <f t="shared" si="12187"/>
        <v>0</v>
      </c>
      <c r="NJ435" s="24">
        <f t="shared" si="12187"/>
        <v>0</v>
      </c>
      <c r="NK435" s="24">
        <f t="shared" si="12187"/>
        <v>0</v>
      </c>
      <c r="NL435" s="24">
        <f t="shared" si="12187"/>
        <v>0</v>
      </c>
      <c r="NM435" s="24">
        <f t="shared" si="12187"/>
        <v>0</v>
      </c>
      <c r="NN435" s="24">
        <f t="shared" si="12187"/>
        <v>0</v>
      </c>
      <c r="NO435" s="24">
        <f t="shared" si="12187"/>
        <v>0</v>
      </c>
      <c r="NP435" s="24">
        <f t="shared" si="12187"/>
        <v>0</v>
      </c>
      <c r="NQ435" s="24">
        <f t="shared" si="12187"/>
        <v>0</v>
      </c>
      <c r="NR435" s="24">
        <f t="shared" si="12187"/>
        <v>0</v>
      </c>
      <c r="NS435" s="24">
        <f t="shared" si="12187"/>
        <v>0</v>
      </c>
      <c r="NT435" s="24">
        <f t="shared" si="12187"/>
        <v>0</v>
      </c>
      <c r="NU435" s="24">
        <f t="shared" si="12187"/>
        <v>0</v>
      </c>
      <c r="NV435" s="24">
        <f t="shared" si="12187"/>
        <v>0</v>
      </c>
      <c r="NW435" s="24">
        <f t="shared" si="12187"/>
        <v>0</v>
      </c>
      <c r="NX435" s="24">
        <f t="shared" si="12187"/>
        <v>0</v>
      </c>
      <c r="NY435" s="24">
        <f t="shared" si="12187"/>
        <v>0</v>
      </c>
      <c r="NZ435" s="24">
        <f t="shared" si="12187"/>
        <v>0</v>
      </c>
      <c r="OA435" s="24">
        <f t="shared" si="12187"/>
        <v>0</v>
      </c>
      <c r="OB435" s="24">
        <f t="shared" si="12187"/>
        <v>0</v>
      </c>
      <c r="OC435" s="24">
        <f t="shared" ref="OC435:PW435" si="12188">OC428*OC432*OC433*$C$5/1000</f>
        <v>0</v>
      </c>
      <c r="OD435" s="24">
        <f t="shared" si="12188"/>
        <v>0</v>
      </c>
      <c r="OE435" s="24">
        <f t="shared" si="12188"/>
        <v>0</v>
      </c>
      <c r="OF435" s="24">
        <f t="shared" si="12188"/>
        <v>0</v>
      </c>
      <c r="OG435" s="24">
        <f t="shared" si="12188"/>
        <v>0</v>
      </c>
      <c r="OH435" s="24">
        <f t="shared" si="12188"/>
        <v>0</v>
      </c>
      <c r="OI435" s="24">
        <f t="shared" si="12188"/>
        <v>0</v>
      </c>
      <c r="OJ435" s="24">
        <f t="shared" si="12188"/>
        <v>0</v>
      </c>
      <c r="OK435" s="24">
        <f t="shared" si="12188"/>
        <v>0</v>
      </c>
      <c r="OL435" s="24">
        <f t="shared" si="12188"/>
        <v>0</v>
      </c>
      <c r="OM435" s="24">
        <f t="shared" si="12188"/>
        <v>0</v>
      </c>
      <c r="ON435" s="24">
        <f t="shared" si="12188"/>
        <v>0</v>
      </c>
      <c r="OO435" s="24">
        <f t="shared" si="12188"/>
        <v>0</v>
      </c>
      <c r="OP435" s="24">
        <f t="shared" si="12188"/>
        <v>0</v>
      </c>
      <c r="OQ435" s="24">
        <f t="shared" si="12188"/>
        <v>0</v>
      </c>
      <c r="OR435" s="24">
        <f t="shared" si="12188"/>
        <v>0</v>
      </c>
      <c r="OS435" s="24">
        <f t="shared" si="12188"/>
        <v>0</v>
      </c>
      <c r="OT435" s="24">
        <f t="shared" si="12188"/>
        <v>0</v>
      </c>
      <c r="OU435" s="24">
        <f t="shared" si="12188"/>
        <v>0</v>
      </c>
      <c r="OV435" s="24">
        <f t="shared" si="12188"/>
        <v>0</v>
      </c>
      <c r="OW435" s="24">
        <f t="shared" si="12188"/>
        <v>0</v>
      </c>
      <c r="OX435" s="24">
        <f t="shared" si="12188"/>
        <v>0</v>
      </c>
      <c r="OY435" s="24">
        <f t="shared" si="12188"/>
        <v>0</v>
      </c>
      <c r="OZ435" s="24">
        <f t="shared" si="12188"/>
        <v>0</v>
      </c>
      <c r="PA435" s="24">
        <f t="shared" si="12188"/>
        <v>0</v>
      </c>
      <c r="PB435" s="24">
        <f t="shared" si="12188"/>
        <v>0</v>
      </c>
      <c r="PC435" s="24">
        <f t="shared" si="12188"/>
        <v>0</v>
      </c>
      <c r="PD435" s="24">
        <f t="shared" si="12188"/>
        <v>0</v>
      </c>
      <c r="PE435" s="24">
        <f t="shared" si="12188"/>
        <v>0</v>
      </c>
      <c r="PF435" s="24">
        <f t="shared" si="12188"/>
        <v>0</v>
      </c>
      <c r="PG435" s="24">
        <f t="shared" si="12188"/>
        <v>0</v>
      </c>
      <c r="PH435" s="24">
        <f t="shared" si="12188"/>
        <v>0</v>
      </c>
      <c r="PI435" s="24">
        <f t="shared" si="12188"/>
        <v>0</v>
      </c>
      <c r="PJ435" s="24">
        <f t="shared" si="12188"/>
        <v>0</v>
      </c>
      <c r="PK435" s="24">
        <f t="shared" si="12188"/>
        <v>0</v>
      </c>
      <c r="PL435" s="24">
        <f t="shared" si="12188"/>
        <v>0</v>
      </c>
      <c r="PM435" s="24">
        <f t="shared" si="12188"/>
        <v>0</v>
      </c>
      <c r="PN435" s="24">
        <f t="shared" si="12188"/>
        <v>0</v>
      </c>
      <c r="PO435" s="24">
        <f t="shared" si="12188"/>
        <v>0</v>
      </c>
      <c r="PP435" s="24">
        <f t="shared" si="12188"/>
        <v>0</v>
      </c>
      <c r="PQ435" s="24">
        <f t="shared" si="12188"/>
        <v>0</v>
      </c>
      <c r="PR435" s="24">
        <f t="shared" si="12188"/>
        <v>0</v>
      </c>
      <c r="PS435" s="24">
        <f t="shared" si="12188"/>
        <v>0</v>
      </c>
      <c r="PT435" s="24">
        <f t="shared" si="12188"/>
        <v>0</v>
      </c>
      <c r="PU435" s="24">
        <f t="shared" si="12188"/>
        <v>0</v>
      </c>
      <c r="PV435" s="24">
        <f t="shared" si="12188"/>
        <v>0</v>
      </c>
      <c r="PW435" s="24">
        <f t="shared" si="12188"/>
        <v>0</v>
      </c>
    </row>
    <row r="436" spans="1:439" x14ac:dyDescent="0.15">
      <c r="B436" s="11" t="s">
        <v>39</v>
      </c>
      <c r="C436" s="11" t="s">
        <v>30</v>
      </c>
      <c r="D436" s="16">
        <f t="shared" ref="D436:D438" si="12189">SUM(H436:PW436)</f>
        <v>-197413.00668443358</v>
      </c>
      <c r="E436" s="16">
        <f>-'[1]Production Operating Expenses'!$D$6*E428/1000*E433</f>
        <v>0</v>
      </c>
      <c r="F436" s="16">
        <f>-'[1]Production Operating Expenses'!$D$6*F428/1000*F433</f>
        <v>0</v>
      </c>
      <c r="G436" s="16">
        <f>-'[1]Production Operating Expenses'!$D$6*G428/1000*G433</f>
        <v>0</v>
      </c>
      <c r="H436" s="16">
        <f>-'Energy Operating Cost'!$B$9*H428/1000*H433</f>
        <v>-496.82041096599562</v>
      </c>
      <c r="I436" s="16">
        <f>-'Energy Operating Cost'!$B$9*I428/1000*I433</f>
        <v>-456.47241949794392</v>
      </c>
      <c r="J436" s="16">
        <f>-'Energy Operating Cost'!$B$9*J428/1000*J433</f>
        <v>-468.86553882176753</v>
      </c>
      <c r="K436" s="16">
        <f>-'Energy Operating Cost'!$B$9*K428/1000*K433</f>
        <v>-421.1975525370176</v>
      </c>
      <c r="L436" s="16">
        <f>-'Energy Operating Cost'!$B$9*L428/1000*L433</f>
        <v>-453.09411436187128</v>
      </c>
      <c r="M436" s="16">
        <f>-'Energy Operating Cost'!$B$9*M428/1000*M433</f>
        <v>-381.06178942512531</v>
      </c>
      <c r="N436" s="16">
        <f>-'Energy Operating Cost'!$B$9*N428/1000*N433</f>
        <v>-358.74004047540797</v>
      </c>
      <c r="O436" s="16">
        <f>-'Energy Operating Cost'!$B$9*O428/1000*O433</f>
        <v>-385.09220432749464</v>
      </c>
      <c r="P436" s="16">
        <f>-'Energy Operating Cost'!$B$9*P428/1000*P433</f>
        <v>-389.29826947067858</v>
      </c>
      <c r="Q436" s="16">
        <f>-'Energy Operating Cost'!$B$9*Q428/1000*Q433</f>
        <v>-444.16363300523994</v>
      </c>
      <c r="R436" s="16">
        <f>-'Energy Operating Cost'!$B$9*R428/1000*R433</f>
        <v>-500.58705158131659</v>
      </c>
      <c r="S436" s="16">
        <f>-'Energy Operating Cost'!$B$9*S428/1000*S433</f>
        <v>-523.51067244832939</v>
      </c>
      <c r="T436" s="16">
        <f>-'Energy Operating Cost'!$B$9*T428/1000*T433</f>
        <v>-506.09409326991818</v>
      </c>
      <c r="U436" s="16">
        <f>-'Energy Operating Cost'!$B$9*U428/1000*U433</f>
        <v>-464.84058159012488</v>
      </c>
      <c r="V436" s="16">
        <f>-'Energy Operating Cost'!$B$9*V428/1000*V433</f>
        <v>-477.30442675108105</v>
      </c>
      <c r="W436" s="16">
        <f>-'Energy Operating Cost'!$B$9*W428/1000*W433</f>
        <v>-428.63797285797619</v>
      </c>
      <c r="X436" s="16">
        <f>-'Energy Operating Cost'!$B$9*X428/1000*X433</f>
        <v>-460.94687929257265</v>
      </c>
      <c r="Y436" s="16">
        <f>-'Energy Operating Cost'!$B$9*Y428/1000*Y433</f>
        <v>-387.53909046057782</v>
      </c>
      <c r="Z436" s="16">
        <f>-'Energy Operating Cost'!$B$9*Z428/1000*Z433</f>
        <v>-364.71835533431539</v>
      </c>
      <c r="AA436" s="16">
        <f>-'Energy Operating Cost'!$B$9*AA428/1000*AA433</f>
        <v>-391.38137064669485</v>
      </c>
      <c r="AB436" s="16">
        <f>-'Energy Operating Cost'!$B$9*AB428/1000*AB433</f>
        <v>-395.52646778356615</v>
      </c>
      <c r="AC436" s="16">
        <f>-'Energy Operating Cost'!$B$9*AC428/1000*AC433</f>
        <v>-451.12171153488669</v>
      </c>
      <c r="AD436" s="16">
        <f>-'Energy Operating Cost'!$B$9*AD428/1000*AD433</f>
        <v>-508.26241906882598</v>
      </c>
      <c r="AE436" s="16">
        <f>-'Energy Operating Cost'!$B$9*AE428/1000*AE433</f>
        <v>-531.36333253505393</v>
      </c>
      <c r="AF436" s="16">
        <f>-'Energy Operating Cost'!$B$9*AF428/1000*AF433</f>
        <v>-513.81185711638602</v>
      </c>
      <c r="AG436" s="16">
        <f>-'Energy Operating Cost'!$B$9*AG428/1000*AG433</f>
        <v>-472.04532488880972</v>
      </c>
      <c r="AH436" s="16">
        <f>-'Energy Operating Cost'!$B$9*AH428/1000*AH433</f>
        <v>-484.82157538111625</v>
      </c>
      <c r="AI436" s="16">
        <f>-'Energy Operating Cost'!$B$9*AI428/1000*AI433</f>
        <v>-435.49575881235603</v>
      </c>
      <c r="AJ436" s="16">
        <f>-'Energy Operating Cost'!$B$9*AJ428/1000*AJ433</f>
        <v>-468.43677014443637</v>
      </c>
      <c r="AK436" s="16">
        <f>-'Energy Operating Cost'!$B$9*AK428/1000*AK433</f>
        <v>-393.9330565483919</v>
      </c>
      <c r="AL436" s="16">
        <f>-'Energy Operating Cost'!$B$9*AL428/1000*AL433</f>
        <v>-370.82699531826199</v>
      </c>
      <c r="AM436" s="16">
        <f>-'Energy Operating Cost'!$B$9*AM428/1000*AM433</f>
        <v>-398.03446885593917</v>
      </c>
      <c r="AN436" s="16">
        <f>-'Energy Operating Cost'!$B$9*AN428/1000*AN433</f>
        <v>-402.34897096352478</v>
      </c>
      <c r="AO436" s="16">
        <f>-'Energy Operating Cost'!$B$9*AO428/1000*AO433</f>
        <v>-459.01606402122383</v>
      </c>
      <c r="AP436" s="16">
        <f>-'Energy Operating Cost'!$B$9*AP428/1000*AP433</f>
        <v>-517.28390505752839</v>
      </c>
      <c r="AQ436" s="16">
        <f>-'Energy Operating Cost'!$B$9*AQ428/1000*AQ433</f>
        <v>-540.92787252068456</v>
      </c>
      <c r="AR436" s="16">
        <f>-'Energy Operating Cost'!$B$9*AR428/1000*AR433</f>
        <v>-522.98036403900073</v>
      </c>
      <c r="AS436" s="16">
        <f>-'Energy Operating Cost'!$B$9*AS428/1000*AS433</f>
        <v>-480.78842846818867</v>
      </c>
      <c r="AT436" s="16">
        <f>-'Energy Operating Cost'!$B$9*AT428/1000*AT433</f>
        <v>-493.7464560902593</v>
      </c>
      <c r="AU436" s="16">
        <f>-'Energy Operating Cost'!$B$9*AU428/1000*AU433</f>
        <v>-443.61041066352402</v>
      </c>
      <c r="AV436" s="16">
        <f>-'Energy Operating Cost'!$B$9*AV428/1000*AV433</f>
        <v>-477.0724589486606</v>
      </c>
      <c r="AW436" s="16">
        <f>-'Energy Operating Cost'!$B$9*AW428/1000*AW433</f>
        <v>-401.18046099406786</v>
      </c>
      <c r="AX436" s="16">
        <f>-'Energy Operating Cost'!$B$9*AX428/1000*AX433</f>
        <v>-377.91056273339893</v>
      </c>
      <c r="AY436" s="16">
        <f>-'Energy Operating Cost'!$B$9*AY428/1000*AY433</f>
        <v>-405.85165078630092</v>
      </c>
      <c r="AZ436" s="16">
        <f>-'Energy Operating Cost'!$B$9*AZ428/1000*AZ433</f>
        <v>-410.43081266663239</v>
      </c>
      <c r="BA436" s="16">
        <f>-'Energy Operating Cost'!$B$9*BA428/1000*BA433</f>
        <v>-468.1604883012061</v>
      </c>
      <c r="BB436" s="16">
        <f>-'Energy Operating Cost'!$B$9*BB428/1000*BB433</f>
        <v>-527.7605008270051</v>
      </c>
      <c r="BC436" s="16">
        <f>-'Energy Operating Cost'!$B$9*BC428/1000*BC433</f>
        <v>-551.64054545501915</v>
      </c>
      <c r="BD436" s="16">
        <f>-'Energy Operating Cost'!$B$9*BD428/1000*BD433</f>
        <v>-533.43997131978108</v>
      </c>
      <c r="BE436" s="16">
        <f>-'Energy Operating Cost'!$B$9*BE428/1000*BE433</f>
        <v>-490.40419703755265</v>
      </c>
      <c r="BF436" s="16">
        <f>-'Energy Operating Cost'!$B$9*BF428/1000*BF433</f>
        <v>-503.62138521206469</v>
      </c>
      <c r="BG436" s="16">
        <f>-'Energy Operating Cost'!$B$9*BG428/1000*BG433</f>
        <v>-452.48261887679473</v>
      </c>
      <c r="BH436" s="16">
        <f>-'Energy Operating Cost'!$B$9*BH428/1000*BH433</f>
        <v>-486.61390812763409</v>
      </c>
      <c r="BI436" s="16">
        <f>-'Energy Operating Cost'!$B$9*BI428/1000*BI433</f>
        <v>-409.20407021394948</v>
      </c>
      <c r="BJ436" s="16">
        <f>-'Energy Operating Cost'!$B$9*BJ428/1000*BJ433</f>
        <v>-385.4687739880672</v>
      </c>
      <c r="BK436" s="16">
        <f>-'Energy Operating Cost'!$B$9*BK428/1000*BK433</f>
        <v>-413.96868380202716</v>
      </c>
      <c r="BL436" s="16">
        <f>-'Energy Operating Cost'!$B$9*BL428/1000*BL433</f>
        <v>-418.63942891996533</v>
      </c>
      <c r="BM436" s="16">
        <f>-'Energy Operating Cost'!$B$9*BM428/1000*BM433</f>
        <v>-477.5236980672305</v>
      </c>
      <c r="BN436" s="16">
        <f>-'Energy Operating Cost'!$B$9*BN428/1000*BN433</f>
        <v>-538.3157108435455</v>
      </c>
      <c r="BO436" s="16">
        <f>-'Energy Operating Cost'!$B$9*BO428/1000*BO433</f>
        <v>-562.67335636411974</v>
      </c>
      <c r="BP436" s="16">
        <f>-'Energy Operating Cost'!$B$9*BP428/1000*BP433</f>
        <v>-544.1087707461769</v>
      </c>
      <c r="BQ436" s="16">
        <f>-'Energy Operating Cost'!$B$9*BQ428/1000*BQ433</f>
        <v>-500.21228097830397</v>
      </c>
      <c r="BR436" s="16">
        <f>-'Energy Operating Cost'!$B$9*BR428/1000*BR433</f>
        <v>-513.69381291630634</v>
      </c>
      <c r="BS436" s="16">
        <f>-'Energy Operating Cost'!$B$9*BS428/1000*BS433</f>
        <v>-461.53227125433096</v>
      </c>
      <c r="BT436" s="16">
        <f>-'Energy Operating Cost'!$B$9*BT428/1000*BT433</f>
        <v>-496.34618629018712</v>
      </c>
      <c r="BU436" s="16">
        <f>-'Energy Operating Cost'!$B$9*BU428/1000*BU433</f>
        <v>-417.38815161822885</v>
      </c>
      <c r="BV436" s="16">
        <f>-'Energy Operating Cost'!$B$9*BV428/1000*BV433</f>
        <v>-393.1781494678288</v>
      </c>
      <c r="BW436" s="16">
        <f>-'Energy Operating Cost'!$B$9*BW428/1000*BW433</f>
        <v>-422.24805747806801</v>
      </c>
      <c r="BX436" s="16">
        <f>-'Energy Operating Cost'!$B$9*BX428/1000*BX433</f>
        <v>-427.01221749836492</v>
      </c>
      <c r="BY436" s="16">
        <f>-'Energy Operating Cost'!$B$9*BY428/1000*BY433</f>
        <v>-487.0741720285755</v>
      </c>
      <c r="BZ436" s="16">
        <f>-'Energy Operating Cost'!$B$9*BZ428/1000*BZ433</f>
        <v>-549.08202506041687</v>
      </c>
      <c r="CA436" s="16">
        <f>-'Energy Operating Cost'!$B$9*CA428/1000*CA433</f>
        <v>-573.9268234914025</v>
      </c>
      <c r="CB436" s="16">
        <f>-'Energy Operating Cost'!$B$9*CB428/1000*CB433</f>
        <v>-554.99094616110085</v>
      </c>
      <c r="CC436" s="16">
        <f>-'Energy Operating Cost'!$B$9*CC428/1000*CC433</f>
        <v>-510.21652659787043</v>
      </c>
      <c r="CD436" s="16">
        <f>-'Energy Operating Cost'!$B$9*CD428/1000*CD433</f>
        <v>-523.96768917463282</v>
      </c>
      <c r="CE436" s="16">
        <f>-'Energy Operating Cost'!$B$9*CE428/1000*CE433</f>
        <v>-470.76291667941786</v>
      </c>
      <c r="CF436" s="16">
        <f>-'Energy Operating Cost'!$B$9*CF428/1000*CF433</f>
        <v>-506.27311001599122</v>
      </c>
      <c r="CG436" s="16">
        <f>-'Energy Operating Cost'!$B$9*CG428/1000*CG433</f>
        <v>-425.7359146505936</v>
      </c>
      <c r="CH436" s="16">
        <f>-'Energy Operating Cost'!$B$9*CH428/1000*CH433</f>
        <v>-401.04171245718555</v>
      </c>
      <c r="CI436" s="16">
        <f>-'Energy Operating Cost'!$B$9*CI428/1000*CI433</f>
        <v>-430.69301862762961</v>
      </c>
      <c r="CJ436" s="16">
        <f>-'Energy Operating Cost'!$B$9*CJ428/1000*CJ433</f>
        <v>-435.55246184833243</v>
      </c>
      <c r="CK436" s="16">
        <f>-'Energy Operating Cost'!$B$9*CK428/1000*CK433</f>
        <v>-496.81565546914726</v>
      </c>
      <c r="CL436" s="16">
        <f>-'Energy Operating Cost'!$B$9*CL428/1000*CL433</f>
        <v>-560.06366556162538</v>
      </c>
      <c r="CM436" s="16">
        <f>-'Energy Operating Cost'!$B$9*CM428/1000*CM433</f>
        <v>-585.40535996123094</v>
      </c>
      <c r="CN436" s="16">
        <f>-'Energy Operating Cost'!$B$9*CN428/1000*CN433</f>
        <v>-566.09076508432327</v>
      </c>
      <c r="CO436" s="16">
        <f>-'Energy Operating Cost'!$B$9*CO428/1000*CO433</f>
        <v>-520.42085712982816</v>
      </c>
      <c r="CP436" s="16">
        <f>-'Energy Operating Cost'!$B$9*CP428/1000*CP433</f>
        <v>-534.44704295812573</v>
      </c>
      <c r="CQ436" s="16">
        <f>-'Energy Operating Cost'!$B$9*CQ428/1000*CQ433</f>
        <v>-480.17817501300652</v>
      </c>
      <c r="CR436" s="16">
        <f>-'Energy Operating Cost'!$B$9*CR428/1000*CR433</f>
        <v>-516.39857221631132</v>
      </c>
      <c r="CS436" s="16">
        <f>-'Energy Operating Cost'!$B$9*CS428/1000*CS433</f>
        <v>-434.25063294360575</v>
      </c>
      <c r="CT436" s="16">
        <f>-'Energy Operating Cost'!$B$9*CT428/1000*CT433</f>
        <v>-409.06254670632961</v>
      </c>
      <c r="CU436" s="16">
        <f>-'Energy Operating Cost'!$B$9*CU428/1000*CU433</f>
        <v>-439.30687900018251</v>
      </c>
      <c r="CV436" s="16">
        <f>-'Energy Operating Cost'!$B$9*CV428/1000*CV433</f>
        <v>-444.26351108529934</v>
      </c>
      <c r="CW436" s="16">
        <f>-'Energy Operating Cost'!$B$9*CW428/1000*CW433</f>
        <v>-506.75196857853047</v>
      </c>
      <c r="CX436" s="16">
        <f>-'Energy Operating Cost'!$B$9*CX428/1000*CX433</f>
        <v>-571.26493887285824</v>
      </c>
      <c r="CY436" s="16">
        <f>-'Energy Operating Cost'!$B$9*CY428/1000*CY433</f>
        <v>-597.1134671604558</v>
      </c>
      <c r="CZ436" s="16">
        <f>-'Energy Operating Cost'!$B$9*CZ428/1000*CZ433</f>
        <v>-577.41258038600995</v>
      </c>
      <c r="DA436" s="16">
        <f>-'Energy Operating Cost'!$B$9*DA428/1000*DA433</f>
        <v>-530.82927427242487</v>
      </c>
      <c r="DB436" s="16">
        <f>-'Energy Operating Cost'!$B$9*DB428/1000*DB433</f>
        <v>-545.13598381728855</v>
      </c>
      <c r="DC436" s="16">
        <f>-'Energy Operating Cost'!$B$9*DC428/1000*DC433</f>
        <v>-489.78173851326682</v>
      </c>
      <c r="DD436" s="16">
        <f>-'Energy Operating Cost'!$B$9*DD428/1000*DD433</f>
        <v>-526.72654366063773</v>
      </c>
      <c r="DE436" s="16">
        <f>-'Energy Operating Cost'!$B$9*DE428/1000*DE433</f>
        <v>-442.93564560247802</v>
      </c>
      <c r="DF436" s="16">
        <f>-'Energy Operating Cost'!$B$9*DF428/1000*DF433</f>
        <v>-417.24379764045625</v>
      </c>
      <c r="DG436" s="16">
        <f>-'Energy Operating Cost'!$B$9*DG428/1000*DG433</f>
        <v>-448.09301658018632</v>
      </c>
      <c r="DH436" s="16">
        <f>-'Energy Operating Cost'!$B$9*DH428/1000*DH433</f>
        <v>-453.14878130700555</v>
      </c>
      <c r="DI436" s="16">
        <f>-'Energy Operating Cost'!$B$9*DI428/1000*DI433</f>
        <v>-516.88700795010129</v>
      </c>
      <c r="DJ436" s="16">
        <f>-'Energy Operating Cost'!$B$9*DJ428/1000*DJ433</f>
        <v>-582.69023765031568</v>
      </c>
      <c r="DK436" s="16">
        <f>-'Energy Operating Cost'!$B$9*DK428/1000*DK433</f>
        <v>-609.05573650366512</v>
      </c>
      <c r="DL436" s="16">
        <f>-'Energy Operating Cost'!$B$9*DL428/1000*DL433</f>
        <v>-588.96083199373038</v>
      </c>
      <c r="DM436" s="16">
        <f>-'Energy Operating Cost'!$B$9*DM428/1000*DM433</f>
        <v>-541.44585975787356</v>
      </c>
      <c r="DN436" s="16">
        <f>-'Energy Operating Cost'!$B$9*DN428/1000*DN433</f>
        <v>-556.03870349363444</v>
      </c>
      <c r="DO436" s="16">
        <f>-'Energy Operating Cost'!$B$9*DO428/1000*DO433</f>
        <v>-499.57737328353232</v>
      </c>
      <c r="DP436" s="16">
        <f>-'Energy Operating Cost'!$B$9*DP428/1000*DP433</f>
        <v>-537.26107453385066</v>
      </c>
      <c r="DQ436" s="16">
        <f>-'Energy Operating Cost'!$B$9*DQ428/1000*DQ433</f>
        <v>-451.79435851452774</v>
      </c>
      <c r="DR436" s="16">
        <f>-'Energy Operating Cost'!$B$9*DR428/1000*DR433</f>
        <v>-425.58867359326558</v>
      </c>
      <c r="DS436" s="16">
        <f>-'Energy Operating Cost'!$B$9*DS428/1000*DS433</f>
        <v>-457.05487691179025</v>
      </c>
      <c r="DT436" s="16">
        <f>-'Energy Operating Cost'!$B$9*DT428/1000*DT433</f>
        <v>-462.21175693314581</v>
      </c>
      <c r="DU436" s="16">
        <f>-'Energy Operating Cost'!$B$9*DU428/1000*DU433</f>
        <v>-527.22474810910364</v>
      </c>
      <c r="DV436" s="16">
        <f>-'Energy Operating Cost'!$B$9*DV428/1000*DV433</f>
        <v>-594.34404240332231</v>
      </c>
      <c r="DW436" s="16">
        <f>-'Energy Operating Cost'!$B$9*DW428/1000*DW433</f>
        <v>-621.23685123373878</v>
      </c>
      <c r="DX436" s="16">
        <f>-'Energy Operating Cost'!$B$9*DX428/1000*DX433</f>
        <v>-600.7400486336054</v>
      </c>
      <c r="DY436" s="16">
        <f>-'Energy Operating Cost'!$B$9*DY428/1000*DY433</f>
        <v>-552.27477695303151</v>
      </c>
      <c r="DZ436" s="16">
        <f>-'Energy Operating Cost'!$B$9*DZ428/1000*DZ433</f>
        <v>-567.15947756350761</v>
      </c>
      <c r="EA436" s="16">
        <f>-'Energy Operating Cost'!$B$9*EA428/1000*EA433</f>
        <v>-509.56892074920336</v>
      </c>
      <c r="EB436" s="16">
        <f>-'Energy Operating Cost'!$B$9*EB428/1000*EB433</f>
        <v>-548.00629602452807</v>
      </c>
      <c r="EC436" s="16">
        <f>-'Energy Operating Cost'!$B$9*EC428/1000*EC433</f>
        <v>-460.83024568481864</v>
      </c>
      <c r="ED436" s="16">
        <f>-'Energy Operating Cost'!$B$9*ED428/1000*ED433</f>
        <v>-434.10044706513122</v>
      </c>
      <c r="EE436" s="16">
        <f>-'Energy Operating Cost'!$B$9*EE428/1000*EE433</f>
        <v>-466.19597445002637</v>
      </c>
      <c r="EF436" s="16">
        <f>-'Energy Operating Cost'!$B$9*EF428/1000*EF433</f>
        <v>-471.45599207180908</v>
      </c>
      <c r="EG436" s="16">
        <f>-'Energy Operating Cost'!$B$9*EG428/1000*EG433</f>
        <v>-537.76924307128604</v>
      </c>
      <c r="EH436" s="16">
        <f>-'Energy Operating Cost'!$B$9*EH428/1000*EH433</f>
        <v>-606.23092325138919</v>
      </c>
      <c r="EI436" s="16">
        <f>-'Energy Operating Cost'!$B$9*EI428/1000*EI433</f>
        <v>-633.66158825841399</v>
      </c>
      <c r="EJ436" s="16">
        <f>-'Energy Operating Cost'!$B$9*EJ428/1000*EJ433</f>
        <v>-612.75484960627784</v>
      </c>
      <c r="EK436" s="16">
        <f>-'Energy Operating Cost'!$B$9*EK428/1000*EK433</f>
        <v>-563.32027249209239</v>
      </c>
      <c r="EL436" s="16">
        <f>-'Energy Operating Cost'!$B$9*EL428/1000*EL433</f>
        <v>-578.50266711477798</v>
      </c>
      <c r="EM436" s="16">
        <f>-'Energy Operating Cost'!$B$9*EM428/1000*EM433</f>
        <v>-519.76029916418759</v>
      </c>
      <c r="EN436" s="16">
        <f>-'Energy Operating Cost'!$B$9*EN428/1000*EN433</f>
        <v>-558.96642194501885</v>
      </c>
      <c r="EO436" s="16">
        <f>-'Energy Operating Cost'!$B$9*EO428/1000*EO433</f>
        <v>-470.04685059851522</v>
      </c>
      <c r="EP436" s="16">
        <f>-'Energy Operating Cost'!$B$9*EP428/1000*EP433</f>
        <v>-442.78245600643407</v>
      </c>
      <c r="EQ436" s="16">
        <f>-'Energy Operating Cost'!$B$9*EQ428/1000*EQ433</f>
        <v>-475.51989393902716</v>
      </c>
      <c r="ER436" s="16">
        <f>-'Energy Operating Cost'!$B$9*ER428/1000*ER433</f>
        <v>-480.88511191324551</v>
      </c>
      <c r="ES436" s="16">
        <f>-'Energy Operating Cost'!$B$9*ES428/1000*ES433</f>
        <v>-548.52462793271206</v>
      </c>
      <c r="ET436" s="16">
        <f>-'Energy Operating Cost'!$B$9*ET428/1000*ET433</f>
        <v>-618.35554171641718</v>
      </c>
      <c r="EU436" s="16">
        <f>-'Energy Operating Cost'!$B$9*EU428/1000*EU433</f>
        <v>-646.33482002358267</v>
      </c>
      <c r="EV436" s="16">
        <f>-'Energy Operating Cost'!$B$9*EV428/1000*EV433</f>
        <v>-625.00994659840364</v>
      </c>
      <c r="EW436" s="16">
        <f>-'Energy Operating Cost'!$B$9*EW428/1000*EW433</f>
        <v>-574.58667794193457</v>
      </c>
      <c r="EX436" s="16">
        <f>-'Energy Operating Cost'!$B$9*EX428/1000*EX433</f>
        <v>-590.07272045707396</v>
      </c>
      <c r="EY436" s="16">
        <f>-'Energy Operating Cost'!$B$9*EY428/1000*EY433</f>
        <v>-530.15550514747179</v>
      </c>
      <c r="EZ436" s="16">
        <f>-'Energy Operating Cost'!$B$9*EZ428/1000*EZ433</f>
        <v>-570.14575038391968</v>
      </c>
      <c r="FA436" s="16">
        <f>-'Energy Operating Cost'!$B$9*FA428/1000*FA433</f>
        <v>-479.44778761048588</v>
      </c>
      <c r="FB436" s="16">
        <f>-'Energy Operating Cost'!$B$9*FB428/1000*FB433</f>
        <v>-451.638105126563</v>
      </c>
      <c r="FC436" s="16">
        <f>-'Energy Operating Cost'!$B$9*FC428/1000*FC433</f>
        <v>-485.03029181780795</v>
      </c>
      <c r="FD436" s="16">
        <f>-'Energy Operating Cost'!$B$9*FD428/1000*FD433</f>
        <v>-490.50281415151068</v>
      </c>
      <c r="FE436" s="16">
        <f>-'Energy Operating Cost'!$B$9*FE428/1000*FE433</f>
        <v>-559.49512049136661</v>
      </c>
      <c r="FF436" s="16">
        <f>-'Energy Operating Cost'!$B$9*FF428/1000*FF433</f>
        <v>-630.72265255074592</v>
      </c>
      <c r="FG436" s="16">
        <f>-'Energy Operating Cost'!$B$9*FG428/1000*FG433</f>
        <v>-659.26151642405466</v>
      </c>
      <c r="FH436" s="16">
        <f>-'Energy Operating Cost'!$B$9*FH428/1000*FH433</f>
        <v>-637.51014553037214</v>
      </c>
      <c r="FI436" s="16">
        <f>-'Energy Operating Cost'!$B$9*FI428/1000*FI433</f>
        <v>-586.07841150077354</v>
      </c>
      <c r="FJ436" s="16">
        <f>-'Energy Operating Cost'!$B$9*FJ428/1000*FJ433</f>
        <v>-601.87417486621575</v>
      </c>
      <c r="FK436" s="16">
        <f>-'Energy Operating Cost'!$B$9*FK428/1000*FK433</f>
        <v>-540.75861525042149</v>
      </c>
      <c r="FL436" s="16">
        <f>-'Energy Operating Cost'!$B$9*FL428/1000*FL433</f>
        <v>-581.54866539159832</v>
      </c>
      <c r="FM436" s="16">
        <f>-'Energy Operating Cost'!$B$9*FM428/1000*FM433</f>
        <v>-489.0367433626958</v>
      </c>
      <c r="FN436" s="16">
        <f>-'Energy Operating Cost'!$B$9*FN428/1000*FN433</f>
        <v>-460.67086722909454</v>
      </c>
      <c r="FO436" s="16">
        <f>-'Energy Operating Cost'!$B$9*FO428/1000*FO433</f>
        <v>-494.73089765416444</v>
      </c>
      <c r="FP436" s="16">
        <f>-'Energy Operating Cost'!$B$9*FP428/1000*FP433</f>
        <v>-500.31287043454125</v>
      </c>
      <c r="FQ436" s="16">
        <f>-'Energy Operating Cost'!$B$9*FQ428/1000*FQ433</f>
        <v>-570.68502290119432</v>
      </c>
      <c r="FR436" s="16">
        <f>-'Energy Operating Cost'!$B$9*FR428/1000*FR433</f>
        <v>-643.33710560176132</v>
      </c>
      <c r="FS436" s="16">
        <f>-'Energy Operating Cost'!$B$9*FS428/1000*FS433</f>
        <v>-672.44674675253623</v>
      </c>
      <c r="FT436" s="16">
        <f>-'Energy Operating Cost'!$B$9*FT428/1000*FT433</f>
        <v>-650.26034844098001</v>
      </c>
      <c r="FU436" s="16">
        <f>-'Energy Operating Cost'!$B$9*FU428/1000*FU433</f>
        <v>-597.79997973078946</v>
      </c>
      <c r="FV436" s="16">
        <f>-'Energy Operating Cost'!$B$9*FV428/1000*FV433</f>
        <v>-613.91165836354048</v>
      </c>
      <c r="FW436" s="16">
        <f>-'Energy Operating Cost'!$B$9*FW428/1000*FW433</f>
        <v>-551.57378755543027</v>
      </c>
      <c r="FX436" s="16">
        <f>-'Energy Operating Cost'!$B$9*FX428/1000*FX433</f>
        <v>-593.17963869943071</v>
      </c>
      <c r="FY436" s="16">
        <f>-'Energy Operating Cost'!$B$9*FY428/1000*FY433</f>
        <v>-498.8174782299501</v>
      </c>
      <c r="FZ436" s="16">
        <f>-'Energy Operating Cost'!$B$9*FZ428/1000*FZ433</f>
        <v>-469.88428457367678</v>
      </c>
      <c r="GA436" s="16">
        <f>-'Energy Operating Cost'!$B$9*GA428/1000*GA433</f>
        <v>-504.62551560724808</v>
      </c>
      <c r="GB436" s="16">
        <f>-'Energy Operating Cost'!$B$9*GB428/1000*GB433</f>
        <v>-510.31912784323248</v>
      </c>
      <c r="GC436" s="16">
        <f>-'Energy Operating Cost'!$B$9*GC428/1000*GC433</f>
        <v>-582.09872335921864</v>
      </c>
      <c r="GD436" s="16">
        <f>-'Energy Operating Cost'!$B$9*GD428/1000*GD433</f>
        <v>-656.20384771379702</v>
      </c>
      <c r="GE436" s="16">
        <f>-'Energy Operating Cost'!$B$9*GE428/1000*GE433</f>
        <v>-685.89568168758751</v>
      </c>
      <c r="GF436" s="16">
        <f>-'Energy Operating Cost'!$B$9*GF428/1000*GF433</f>
        <v>-663.26555540980019</v>
      </c>
      <c r="GG436" s="16">
        <f>-'Energy Operating Cost'!$B$9*GG428/1000*GG433</f>
        <v>-609.75597932540575</v>
      </c>
      <c r="GH436" s="16">
        <f>-'Energy Operating Cost'!$B$9*GH428/1000*GH433</f>
        <v>-626.18989153081179</v>
      </c>
      <c r="GI436" s="16">
        <f>-'Energy Operating Cost'!$B$9*GI428/1000*GI433</f>
        <v>-562.60526330653931</v>
      </c>
      <c r="GJ436" s="16">
        <f>-'Energy Operating Cost'!$B$9*GJ428/1000*GJ433</f>
        <v>-605.04323147341984</v>
      </c>
      <c r="GK436" s="16">
        <f>-'Energy Operating Cost'!$B$9*GK428/1000*GK433</f>
        <v>-508.79382779454949</v>
      </c>
      <c r="GL436" s="16">
        <f>-'Energy Operating Cost'!$B$9*GL428/1000*GL433</f>
        <v>-479.28197026515062</v>
      </c>
      <c r="GM436" s="16">
        <f>-'Energy Operating Cost'!$B$9*GM428/1000*GM433</f>
        <v>-514.71802591939331</v>
      </c>
      <c r="GN436" s="16">
        <f>-'Energy Operating Cost'!$B$9*GN428/1000*GN433</f>
        <v>-520.52551040009746</v>
      </c>
      <c r="GO436" s="16">
        <f>-'Energy Operating Cost'!$B$9*GO428/1000*GO433</f>
        <v>-593.74069782640333</v>
      </c>
      <c r="GP436" s="16">
        <f>-'Energy Operating Cost'!$B$9*GP428/1000*GP433</f>
        <v>-669.32792466807336</v>
      </c>
      <c r="GQ436" s="16">
        <f>-'Energy Operating Cost'!$B$9*GQ428/1000*GQ433</f>
        <v>-699.61359532133963</v>
      </c>
      <c r="GR436" s="16">
        <f>-'Energy Operating Cost'!$B$9*GR428/1000*GR433</f>
        <v>-676.53086651799651</v>
      </c>
      <c r="GS436" s="16">
        <f>-'Energy Operating Cost'!$B$9*GS428/1000*GS433</f>
        <v>-621.95109891191419</v>
      </c>
      <c r="GT436" s="16">
        <f>-'Energy Operating Cost'!$B$9*GT428/1000*GT433</f>
        <v>-638.71368936142835</v>
      </c>
      <c r="GU436" s="16">
        <f>-'Energy Operating Cost'!$B$9*GU428/1000*GU433</f>
        <v>-573.85736857267045</v>
      </c>
      <c r="GV436" s="16">
        <f>-'Energy Operating Cost'!$B$9*GV428/1000*GV433</f>
        <v>-617.14409610288851</v>
      </c>
      <c r="GW436" s="16">
        <f>-'Energy Operating Cost'!$B$9*GW428/1000*GW433</f>
        <v>-518.96970435044068</v>
      </c>
      <c r="GX436" s="16">
        <f>-'Energy Operating Cost'!$B$9*GX428/1000*GX433</f>
        <v>-488.86760967045387</v>
      </c>
      <c r="GY436" s="16">
        <f>-'Energy Operating Cost'!$B$9*GY428/1000*GY433</f>
        <v>-525.01238643778152</v>
      </c>
      <c r="GZ436" s="16">
        <f>-'Energy Operating Cost'!$B$9*GZ428/1000*GZ433</f>
        <v>-530.93602060809974</v>
      </c>
      <c r="HA436" s="16">
        <f>-'Energy Operating Cost'!$B$9*HA428/1000*HA433</f>
        <v>-605.61551178293178</v>
      </c>
      <c r="HB436" s="16">
        <f>-'Energy Operating Cost'!$B$9*HB428/1000*HB433</f>
        <v>-682.71448316143528</v>
      </c>
      <c r="HC436" s="16">
        <f>-'Energy Operating Cost'!$B$9*HC428/1000*HC433</f>
        <v>-713.60586722776679</v>
      </c>
      <c r="HD436" s="16">
        <f>-'Energy Operating Cost'!$B$9*HD428/1000*HD433</f>
        <v>-690.06148384835694</v>
      </c>
      <c r="HE436" s="16">
        <f>-'Energy Operating Cost'!$B$9*HE428/1000*HE433</f>
        <v>-634.39012089015284</v>
      </c>
      <c r="HF436" s="16">
        <f>-'Energy Operating Cost'!$B$9*HF428/1000*HF433</f>
        <v>-651.48796314865729</v>
      </c>
      <c r="HG436" s="16">
        <f>-'Energy Operating Cost'!$B$9*HG428/1000*HG433</f>
        <v>-585.33451594412418</v>
      </c>
      <c r="HH436" s="16">
        <f>-'Energy Operating Cost'!$B$9*HH428/1000*HH433</f>
        <v>-629.48697802494667</v>
      </c>
      <c r="HI436" s="16">
        <f>-'Energy Operating Cost'!$B$9*HI428/1000*HI433</f>
        <v>-529.34909843744981</v>
      </c>
      <c r="HJ436" s="16">
        <f>-'Energy Operating Cost'!$B$9*HJ428/1000*HJ433</f>
        <v>-498.64496186386327</v>
      </c>
      <c r="HK436" s="16">
        <f>-'Energy Operating Cost'!$B$9*HK428/1000*HK433</f>
        <v>-535.5126341665374</v>
      </c>
      <c r="HL436" s="16">
        <f>-'Energy Operating Cost'!$B$9*HL428/1000*HL433</f>
        <v>-541.55474102026187</v>
      </c>
      <c r="HM436" s="16">
        <f>-'Energy Operating Cost'!$B$9*HM428/1000*HM433</f>
        <v>-617.7278220185907</v>
      </c>
      <c r="HN436" s="16">
        <f>-'Energy Operating Cost'!$B$9*HN428/1000*HN433</f>
        <v>-696.36877282466423</v>
      </c>
      <c r="HO436" s="16">
        <f>-'Energy Operating Cost'!$B$9*HO428/1000*HO433</f>
        <v>-727.87798457232236</v>
      </c>
      <c r="HP436" s="16">
        <f>-'Energy Operating Cost'!$B$9*HP428/1000*HP433</f>
        <v>-703.86271352532424</v>
      </c>
      <c r="HQ436" s="16">
        <f>-'Energy Operating Cost'!$B$9*HQ428/1000*HQ433</f>
        <v>-647.07792330795621</v>
      </c>
      <c r="HR436" s="16">
        <f>-'Energy Operating Cost'!$B$9*HR428/1000*HR433</f>
        <v>-664.51772241163076</v>
      </c>
      <c r="HS436" s="16">
        <f>-'Energy Operating Cost'!$B$9*HS428/1000*HS433</f>
        <v>-597.04120626300698</v>
      </c>
      <c r="HT436" s="16">
        <f>-'Energy Operating Cost'!$B$9*HT428/1000*HT433</f>
        <v>-642.07671758544586</v>
      </c>
      <c r="HU436" s="16">
        <f>-'Energy Operating Cost'!$B$9*HU428/1000*HU433</f>
        <v>-539.93608040619915</v>
      </c>
      <c r="HV436" s="16">
        <f>-'Energy Operating Cost'!$B$9*HV428/1000*HV433</f>
        <v>-508.61786110114076</v>
      </c>
      <c r="HW436" s="16">
        <f>-'Energy Operating Cost'!$B$9*HW428/1000*HW433</f>
        <v>-546.22288684986847</v>
      </c>
      <c r="HX436" s="16">
        <f>-'Energy Operating Cost'!$B$9*HX428/1000*HX433</f>
        <v>-552.38583584066748</v>
      </c>
      <c r="HY436" s="16">
        <f>-'Energy Operating Cost'!$B$9*HY428/1000*HY433</f>
        <v>-630.08237845896281</v>
      </c>
      <c r="HZ436" s="16">
        <f>-'Energy Operating Cost'!$B$9*HZ428/1000*HZ433</f>
        <v>-710.29614828115791</v>
      </c>
      <c r="IA436" s="16">
        <f>-'Energy Operating Cost'!$B$9*IA428/1000*IA433</f>
        <v>-742.43554426376932</v>
      </c>
      <c r="IB436" s="16">
        <f>-'Energy Operating Cost'!$B$9*IB428/1000*IB433</f>
        <v>-717.93996779583119</v>
      </c>
      <c r="IC436" s="16">
        <f>-'Energy Operating Cost'!$B$9*IC428/1000*IC433</f>
        <v>-660.01948177411566</v>
      </c>
      <c r="ID436" s="16">
        <f>-'Energy Operating Cost'!$B$9*ID428/1000*ID433</f>
        <v>-677.80807685986372</v>
      </c>
      <c r="IE436" s="16">
        <f>-'Energy Operating Cost'!$B$9*IE428/1000*IE433</f>
        <v>-608.98203038826739</v>
      </c>
      <c r="IF436" s="16">
        <f>-'Energy Operating Cost'!$B$9*IF428/1000*IF433</f>
        <v>-654.91825193715522</v>
      </c>
      <c r="IG436" s="16">
        <f>-'Energy Operating Cost'!$B$9*IG428/1000*IG433</f>
        <v>-550.73480201432346</v>
      </c>
      <c r="IH436" s="16">
        <f>-'Energy Operating Cost'!$B$9*IH428/1000*IH433</f>
        <v>-518.79021832316391</v>
      </c>
      <c r="II436" s="16">
        <f>-'Energy Operating Cost'!$B$9*II428/1000*II433</f>
        <v>-557.14734458686621</v>
      </c>
      <c r="IJ436" s="16">
        <f>-'Energy Operating Cost'!$B$9*IJ428/1000*IJ433</f>
        <v>-563.43355255748111</v>
      </c>
      <c r="IK436" s="16">
        <f>-'Energy Operating Cost'!$B$9*IK428/1000*IK433</f>
        <v>-642.6840260281424</v>
      </c>
      <c r="IL436" s="16">
        <f>-'Energy Operating Cost'!$B$9*IL428/1000*IL433</f>
        <v>-724.50207124678138</v>
      </c>
      <c r="IM436" s="16">
        <f>-'Energy Operating Cost'!$B$9*IM428/1000*IM433</f>
        <v>-757.28425514904507</v>
      </c>
      <c r="IN436" s="16">
        <f>-'Energy Operating Cost'!$B$9*IN428/1000*IN433</f>
        <v>-732.29876715174817</v>
      </c>
      <c r="IO436" s="16">
        <f>-'Energy Operating Cost'!$B$9*IO428/1000*IO433</f>
        <v>-673.21987140959823</v>
      </c>
      <c r="IP436" s="16">
        <f>-'Energy Operating Cost'!$B$9*IP428/1000*IP433</f>
        <v>-691.36423839706129</v>
      </c>
      <c r="IQ436" s="16">
        <f>-'Energy Operating Cost'!$B$9*IQ428/1000*IQ433</f>
        <v>-621.16167099603308</v>
      </c>
      <c r="IR436" s="16">
        <f>-'Energy Operating Cost'!$B$9*IR428/1000*IR433</f>
        <v>-668.01661697589861</v>
      </c>
      <c r="IS436" s="16">
        <f>-'Energy Operating Cost'!$B$9*IS428/1000*IS433</f>
        <v>-561.74949805461017</v>
      </c>
      <c r="IT436" s="16">
        <f>-'Energy Operating Cost'!$B$9*IT428/1000*IT433</f>
        <v>-529.16602268962743</v>
      </c>
      <c r="IU436" s="16">
        <f>-'Energy Operating Cost'!$B$9*IU428/1000*IU433</f>
        <v>-568.29029147860376</v>
      </c>
      <c r="IV436" s="16">
        <f>-'Energy Operating Cost'!$B$9*IV428/1000*IV433</f>
        <v>-574.70222360863113</v>
      </c>
      <c r="IW436" s="16">
        <f>-'Energy Operating Cost'!$B$9*IW428/1000*IW433</f>
        <v>-655.53770654870573</v>
      </c>
      <c r="IX436" s="16">
        <f>-'Energy Operating Cost'!$B$9*IX428/1000*IX433</f>
        <v>-738.99211267171756</v>
      </c>
      <c r="IY436" s="16">
        <f>-'Energy Operating Cost'!$B$9*IY428/1000*IY433</f>
        <v>-772.42994025202665</v>
      </c>
      <c r="IZ436" s="16">
        <f>-'Energy Operating Cost'!$B$9*IZ428/1000*IZ433</f>
        <v>-746.94474249478378</v>
      </c>
      <c r="JA436" s="16">
        <f>-'Energy Operating Cost'!$B$9*JA428/1000*JA433</f>
        <v>-686.6842688377908</v>
      </c>
      <c r="JB436" s="16">
        <f>-'Energy Operating Cost'!$B$9*JB428/1000*JB433</f>
        <v>-705.1915231650031</v>
      </c>
      <c r="JC436" s="16">
        <f>-'Energy Operating Cost'!$B$9*JC428/1000*JC433</f>
        <v>-633.58490441595416</v>
      </c>
      <c r="JD436" s="16">
        <f>-'Energy Operating Cost'!$B$9*JD428/1000*JD433</f>
        <v>-681.37694931541716</v>
      </c>
      <c r="JE436" s="16">
        <f>-'Energy Operating Cost'!$B$9*JE428/1000*JE433</f>
        <v>-572.98448801570282</v>
      </c>
      <c r="JF436" s="16">
        <f>-'Energy Operating Cost'!$B$9*JF428/1000*JF433</f>
        <v>-539.74934314342045</v>
      </c>
      <c r="JG436" s="16">
        <f>-'Energy Operating Cost'!$B$9*JG428/1000*JG433</f>
        <v>-579.6560973081763</v>
      </c>
      <c r="JH436" s="16">
        <f>-'Energy Operating Cost'!$B$9*JH428/1000*JH433</f>
        <v>-586.19626808080409</v>
      </c>
      <c r="JI436" s="16">
        <f>-'Energy Operating Cost'!$B$9*JI428/1000*JI433</f>
        <v>-668.64846067968017</v>
      </c>
      <c r="JJ436" s="16">
        <f>-'Energy Operating Cost'!$B$9*JJ428/1000*JJ433</f>
        <v>-753.77195492515239</v>
      </c>
      <c r="JK436" s="16">
        <f>-'Energy Operating Cost'!$B$9*JK428/1000*JK433</f>
        <v>-787.87853905706743</v>
      </c>
      <c r="JL436" s="16">
        <f>-'Energy Operating Cost'!$B$9*JL428/1000*JL433</f>
        <v>-761.88363734467964</v>
      </c>
      <c r="JM436" s="16">
        <f>-'Energy Operating Cost'!$B$9*JM428/1000*JM433</f>
        <v>-700.41795421454685</v>
      </c>
      <c r="JN436" s="16">
        <f>-'Energy Operating Cost'!$B$9*JN428/1000*JN433</f>
        <v>-719.29535362830336</v>
      </c>
      <c r="JO436" s="16">
        <f>-'Energy Operating Cost'!$B$9*JO428/1000*JO433</f>
        <v>-646.25660250427347</v>
      </c>
      <c r="JP436" s="16">
        <f>-'Energy Operating Cost'!$B$9*JP428/1000*JP433</f>
        <v>-695.00448830172559</v>
      </c>
      <c r="JQ436" s="16">
        <f>-'Energy Operating Cost'!$B$9*JQ428/1000*JQ433</f>
        <v>-584.44417777601689</v>
      </c>
      <c r="JR436" s="16">
        <f>-'Energy Operating Cost'!$B$9*JR428/1000*JR433</f>
        <v>-550.54433000628887</v>
      </c>
      <c r="JS436" s="16">
        <f>-'Energy Operating Cost'!$B$9*JS428/1000*JS433</f>
        <v>-591.24921925433978</v>
      </c>
      <c r="JT436" s="16">
        <f>-'Energy Operating Cost'!$B$9*JT428/1000*JT433</f>
        <v>-597.92019344242021</v>
      </c>
      <c r="JU436" s="16">
        <f>-'Energy Operating Cost'!$B$9*JU428/1000*JU433</f>
        <v>-682.02142989327388</v>
      </c>
      <c r="JV436" s="16">
        <f>-'Energy Operating Cost'!$B$9*JV428/1000*JV433</f>
        <v>-768.8473940236554</v>
      </c>
      <c r="JW436" s="16">
        <f>-'Energy Operating Cost'!$B$9*JW428/1000*JW433</f>
        <v>-803.63610983820888</v>
      </c>
      <c r="JX436" s="16">
        <f>-'Energy Operating Cost'!$B$9*JX428/1000*JX433</f>
        <v>-777.12131009157338</v>
      </c>
      <c r="JY436" s="16">
        <f>-'Energy Operating Cost'!$B$9*JY428/1000*JY433</f>
        <v>-714.42631329883784</v>
      </c>
      <c r="JZ436" s="16">
        <f>-'Energy Operating Cost'!$B$9*JZ428/1000*JZ433</f>
        <v>-733.68126070086964</v>
      </c>
      <c r="KA436" s="16">
        <f>-'Energy Operating Cost'!$B$9*KA428/1000*KA433</f>
        <v>-659.18173455435908</v>
      </c>
      <c r="KB436" s="16">
        <f>-'Energy Operating Cost'!$B$9*KB428/1000*KB433</f>
        <v>-708.90457806776021</v>
      </c>
      <c r="KC436" s="16">
        <f>-'Energy Operating Cost'!$B$9*KC428/1000*KC433</f>
        <v>-596.13306133153742</v>
      </c>
      <c r="KD436" s="16">
        <f>-'Energy Operating Cost'!$B$9*KD428/1000*KD433</f>
        <v>-561.55521660641489</v>
      </c>
      <c r="KE436" s="16">
        <f>-'Energy Operating Cost'!$B$9*KE428/1000*KE433</f>
        <v>-603.07420363942686</v>
      </c>
      <c r="KF436" s="16">
        <f>-'Energy Operating Cost'!$B$9*KF428/1000*KF433</f>
        <v>-609.87859731126889</v>
      </c>
      <c r="KG436" s="16">
        <f>-'Energy Operating Cost'!$B$9*KG428/1000*KG433</f>
        <v>-695.6618584911397</v>
      </c>
      <c r="KH436" s="16">
        <f>-'Energy Operating Cost'!$B$9*KH428/1000*KH433</f>
        <v>-784.22434190412901</v>
      </c>
      <c r="KI436" s="16">
        <f>-'Energy Operating Cost'!$B$9*KI428/1000*KI433</f>
        <v>-819.70883203497351</v>
      </c>
      <c r="KJ436" s="16">
        <f>-'Energy Operating Cost'!$B$9*KJ428/1000*KJ433</f>
        <v>-792.66373629340535</v>
      </c>
      <c r="KK436" s="16">
        <f>-'Energy Operating Cost'!$B$9*KK428/1000*KK433</f>
        <v>-728.71483956481507</v>
      </c>
      <c r="KL436" s="16">
        <f>-'Energy Operating Cost'!$B$9*KL428/1000*KL433</f>
        <v>-748.3548859148874</v>
      </c>
      <c r="KM436" s="16">
        <f>-'Energy Operating Cost'!$B$9*KM428/1000*KM433</f>
        <v>-672.36536924544669</v>
      </c>
      <c r="KN436" s="16">
        <f>-'Energy Operating Cost'!$B$9*KN428/1000*KN433</f>
        <v>-723.08266962911591</v>
      </c>
      <c r="KO436" s="16">
        <f>-'Energy Operating Cost'!$B$9*KO428/1000*KO433</f>
        <v>-608.05572255816855</v>
      </c>
      <c r="KP436" s="16">
        <f>-'Energy Operating Cost'!$B$9*KP428/1000*KP433</f>
        <v>-572.78632093854344</v>
      </c>
      <c r="KQ436" s="16">
        <f>-'Energy Operating Cost'!$B$9*KQ428/1000*KQ433</f>
        <v>-615.13568771221571</v>
      </c>
      <c r="KR436" s="16">
        <f>-'Energy Operating Cost'!$B$9*KR428/1000*KR433</f>
        <v>-622.0761692574946</v>
      </c>
      <c r="KS436" s="16">
        <f>-'Energy Operating Cost'!$B$9*KS428/1000*KS433</f>
        <v>-709.5750956609628</v>
      </c>
      <c r="KT436" s="16">
        <f>-'Energy Operating Cost'!$B$9*KT428/1000*KT433</f>
        <v>-799.90882874221199</v>
      </c>
      <c r="KU436" s="16">
        <f>-'Energy Operating Cost'!$B$9*KU428/1000*KU433</f>
        <v>-836.10300867567344</v>
      </c>
      <c r="KV436" s="16">
        <f>-'Energy Operating Cost'!$B$9*KV428/1000*KV433</f>
        <v>-808.51701101927381</v>
      </c>
      <c r="KW436" s="16">
        <f>-'Energy Operating Cost'!$B$9*KW428/1000*KW433</f>
        <v>-743.28913635611173</v>
      </c>
      <c r="KX436" s="16">
        <f>-'Energy Operating Cost'!$B$9*KX428/1000*KX433</f>
        <v>-763.3219836331856</v>
      </c>
      <c r="KY436" s="16">
        <f>-'Energy Operating Cost'!$B$9*KY428/1000*KY433</f>
        <v>-685.8126766303559</v>
      </c>
      <c r="KZ436" s="16">
        <f>-'Energy Operating Cost'!$B$9*KZ428/1000*KZ433</f>
        <v>-737.54432302169869</v>
      </c>
      <c r="LA436" s="16">
        <f>-'Energy Operating Cost'!$B$9*LA428/1000*LA433</f>
        <v>-620.21683700933227</v>
      </c>
      <c r="LB436" s="16">
        <f>-'Energy Operating Cost'!$B$9*LB428/1000*LB433</f>
        <v>-584.24204735731462</v>
      </c>
      <c r="LC436" s="16">
        <f>-'Energy Operating Cost'!$B$9*LC428/1000*LC433</f>
        <v>-627.43840146646039</v>
      </c>
      <c r="LD436" s="16">
        <f>-'Energy Operating Cost'!$B$9*LD428/1000*LD433</f>
        <v>-634.51769264264476</v>
      </c>
      <c r="LE436" s="16">
        <f>-'Energy Operating Cost'!$B$9*LE428/1000*LE433</f>
        <v>-723.76659757418247</v>
      </c>
      <c r="LF436" s="16">
        <f>-'Energy Operating Cost'!$B$9*LF428/1000*LF433</f>
        <v>-815.9070053170567</v>
      </c>
      <c r="LG436" s="16">
        <f>-'Energy Operating Cost'!$B$9*LG428/1000*LG433</f>
        <v>-852.82506884918735</v>
      </c>
      <c r="LH436" s="16">
        <f>-'Energy Operating Cost'!$B$9*LH428/1000*LH433</f>
        <v>-824.68735123965985</v>
      </c>
      <c r="LI436" s="16">
        <f>-'Energy Operating Cost'!$B$9*LI428/1000*LI433</f>
        <v>-758.15491908323452</v>
      </c>
      <c r="LJ436" s="16">
        <f>-'Energy Operating Cost'!$B$9*LJ428/1000*LJ433</f>
        <v>-778.5884233058498</v>
      </c>
      <c r="LK436" s="16">
        <f>-'Energy Operating Cost'!$B$9*LK428/1000*LK433</f>
        <v>-699.52893016296355</v>
      </c>
      <c r="LL436" s="16">
        <f>-'Energy Operating Cost'!$B$9*LL428/1000*LL433</f>
        <v>-752.29520948213315</v>
      </c>
      <c r="LM436" s="16">
        <f>-'Energy Operating Cost'!$B$9*LM428/1000*LM433</f>
        <v>-632.62117374951936</v>
      </c>
      <c r="LN436" s="16">
        <f>-'Energy Operating Cost'!$B$9*LN428/1000*LN433</f>
        <v>-595.92688830446127</v>
      </c>
      <c r="LO436" s="16">
        <f>-'Energy Operating Cost'!$B$9*LO428/1000*LO433</f>
        <v>-639.98716949579</v>
      </c>
      <c r="LP436" s="16">
        <f>-'Energy Operating Cost'!$B$9*LP428/1000*LP433</f>
        <v>-647.20804649549802</v>
      </c>
      <c r="LQ436" s="16">
        <f>-'Energy Operating Cost'!$B$9*LQ428/1000*LQ433</f>
        <v>-738.24192952566659</v>
      </c>
      <c r="LR436" s="16">
        <f>-'Energy Operating Cost'!$B$9*LR428/1000*LR433</f>
        <v>-832.2251454233982</v>
      </c>
      <c r="LS436" s="16">
        <f>-'Energy Operating Cost'!$B$9*LS428/1000*LS433</f>
        <v>-869.88157022617145</v>
      </c>
      <c r="LT436" s="16">
        <f>-'Energy Operating Cost'!$B$9*LT428/1000*LT433</f>
        <v>-841.18109826445334</v>
      </c>
      <c r="LU436" s="16">
        <f>-'Energy Operating Cost'!$B$9*LU428/1000*LU433</f>
        <v>-773.31801746489941</v>
      </c>
      <c r="LV436" s="16">
        <f>-'Energy Operating Cost'!$B$9*LV428/1000*LV433</f>
        <v>-794.16019177196711</v>
      </c>
      <c r="LW436" s="16">
        <f>-'Energy Operating Cost'!$B$9*LW428/1000*LW433</f>
        <v>-713.51950876622311</v>
      </c>
      <c r="LX436" s="16">
        <f>-'Energy Operating Cost'!$B$9*LX428/1000*LX433</f>
        <v>-767.34111367177616</v>
      </c>
      <c r="LY436" s="16">
        <f>-'Energy Operating Cost'!$B$9*LY428/1000*LY433</f>
        <v>-645.27359722451001</v>
      </c>
      <c r="LZ436" s="16">
        <f>-'Energy Operating Cost'!$B$9*LZ428/1000*LZ433</f>
        <v>-607.84542607055084</v>
      </c>
      <c r="MA436" s="16">
        <f>-'Energy Operating Cost'!$B$9*MA428/1000*MA433</f>
        <v>-652.7869128857061</v>
      </c>
      <c r="MB436" s="16">
        <f>-'Energy Operating Cost'!$B$9*MB428/1000*MB433</f>
        <v>-660.15220742540839</v>
      </c>
      <c r="MC436" s="16">
        <f>-'Energy Operating Cost'!$B$9*MC428/1000*MC433</f>
        <v>-753.00676811618041</v>
      </c>
      <c r="MD436" s="16">
        <f>-'Energy Operating Cost'!$B$9*MD428/1000*MD433</f>
        <v>-848.86964833186664</v>
      </c>
      <c r="ME436" s="16">
        <f>-'Energy Operating Cost'!$B$9*ME428/1000*ME433</f>
        <v>-887.27920163069552</v>
      </c>
      <c r="MF436" s="16">
        <f>-'Energy Operating Cost'!$B$9*MF428/1000*MF433</f>
        <v>-858.00472022974293</v>
      </c>
      <c r="MG436" s="16">
        <f>-'Energy Operating Cost'!$B$9*MG428/1000*MG433</f>
        <v>-788.78437781419791</v>
      </c>
      <c r="MH436" s="16">
        <f>-'Energy Operating Cost'!$B$9*MH428/1000*MH433</f>
        <v>-810.04339560740686</v>
      </c>
      <c r="MI436" s="16">
        <f>-'Energy Operating Cost'!$B$9*MI428/1000*MI433</f>
        <v>-727.7898989415479</v>
      </c>
      <c r="MJ436" s="16">
        <f>-'Energy Operating Cost'!$B$9*MJ428/1000*MJ433</f>
        <v>0</v>
      </c>
      <c r="MK436" s="16">
        <f>-'Energy Operating Cost'!$B$9*MK428/1000*MK433</f>
        <v>0</v>
      </c>
      <c r="ML436" s="16">
        <f>-'Energy Operating Cost'!$B$9*ML428/1000*ML433</f>
        <v>0</v>
      </c>
      <c r="MM436" s="16">
        <f>-'Energy Operating Cost'!$B$9*MM428/1000*MM433</f>
        <v>0</v>
      </c>
      <c r="MN436" s="16">
        <f>-'Energy Operating Cost'!$B$9*MN428/1000*MN433</f>
        <v>0</v>
      </c>
      <c r="MO436" s="16">
        <f>-'Energy Operating Cost'!$B$9*MO428/1000*MO433</f>
        <v>0</v>
      </c>
      <c r="MP436" s="16">
        <f>-'Energy Operating Cost'!$B$9*MP428/1000*MP433</f>
        <v>0</v>
      </c>
      <c r="MQ436" s="16">
        <f>-'Energy Operating Cost'!$B$9*MQ428/1000*MQ433</f>
        <v>0</v>
      </c>
      <c r="MR436" s="16">
        <f>-'Energy Operating Cost'!$B$9*MR428/1000*MR433</f>
        <v>0</v>
      </c>
      <c r="MS436" s="16">
        <f>-'Energy Operating Cost'!$B$9*MS428/1000*MS433</f>
        <v>0</v>
      </c>
      <c r="MT436" s="16">
        <f>-'Energy Operating Cost'!$B$9*MT428/1000*MT433</f>
        <v>0</v>
      </c>
      <c r="MU436" s="16">
        <f>-'Energy Operating Cost'!$B$9*MU428/1000*MU433</f>
        <v>0</v>
      </c>
      <c r="MV436" s="16">
        <f>-'Energy Operating Cost'!$B$9*MV428/1000*MV433</f>
        <v>0</v>
      </c>
      <c r="MW436" s="16">
        <f>-'Energy Operating Cost'!$B$9*MW428/1000*MW433</f>
        <v>0</v>
      </c>
      <c r="MX436" s="16">
        <f>-'Energy Operating Cost'!$B$9*MX428/1000*MX433</f>
        <v>0</v>
      </c>
      <c r="MY436" s="16">
        <f>-'Energy Operating Cost'!$B$9*MY428/1000*MY433</f>
        <v>0</v>
      </c>
      <c r="MZ436" s="16">
        <f>-'Energy Operating Cost'!$B$9*MZ428/1000*MZ433</f>
        <v>0</v>
      </c>
      <c r="NA436" s="16">
        <f>-'Energy Operating Cost'!$B$9*NA428/1000*NA433</f>
        <v>0</v>
      </c>
      <c r="NB436" s="16">
        <f>-'Energy Operating Cost'!$B$9*NB428/1000*NB433</f>
        <v>0</v>
      </c>
      <c r="NC436" s="16">
        <f>-'Energy Operating Cost'!$B$9*NC428/1000*NC433</f>
        <v>0</v>
      </c>
      <c r="ND436" s="16">
        <f>-'Energy Operating Cost'!$B$9*ND428/1000*ND433</f>
        <v>0</v>
      </c>
      <c r="NE436" s="16">
        <f>-'Energy Operating Cost'!$B$9*NE428/1000*NE433</f>
        <v>0</v>
      </c>
      <c r="NF436" s="16">
        <f>-'Energy Operating Cost'!$B$9*NF428/1000*NF433</f>
        <v>0</v>
      </c>
      <c r="NG436" s="16">
        <f>-'Energy Operating Cost'!$B$9*NG428/1000*NG433</f>
        <v>0</v>
      </c>
      <c r="NH436" s="16">
        <f>-'Energy Operating Cost'!$B$9*NH428/1000*NH433</f>
        <v>0</v>
      </c>
      <c r="NI436" s="16">
        <f>-'Energy Operating Cost'!$B$9*NI428/1000*NI433</f>
        <v>0</v>
      </c>
      <c r="NJ436" s="16">
        <f>-'Energy Operating Cost'!$B$9*NJ428/1000*NJ433</f>
        <v>0</v>
      </c>
      <c r="NK436" s="16">
        <f>-'Energy Operating Cost'!$B$9*NK428/1000*NK433</f>
        <v>0</v>
      </c>
      <c r="NL436" s="16">
        <f>-'Energy Operating Cost'!$B$9*NL428/1000*NL433</f>
        <v>0</v>
      </c>
      <c r="NM436" s="16">
        <f>-'Energy Operating Cost'!$B$9*NM428/1000*NM433</f>
        <v>0</v>
      </c>
      <c r="NN436" s="16">
        <f>-'Energy Operating Cost'!$B$9*NN428/1000*NN433</f>
        <v>0</v>
      </c>
      <c r="NO436" s="16">
        <f>-'Energy Operating Cost'!$B$9*NO428/1000*NO433</f>
        <v>0</v>
      </c>
      <c r="NP436" s="16">
        <f>-'Energy Operating Cost'!$B$9*NP428/1000*NP433</f>
        <v>0</v>
      </c>
      <c r="NQ436" s="16">
        <f>-'Energy Operating Cost'!$B$9*NQ428/1000*NQ433</f>
        <v>0</v>
      </c>
      <c r="NR436" s="16">
        <f>-'Energy Operating Cost'!$B$9*NR428/1000*NR433</f>
        <v>0</v>
      </c>
      <c r="NS436" s="16">
        <f>-'Energy Operating Cost'!$B$9*NS428/1000*NS433</f>
        <v>0</v>
      </c>
      <c r="NT436" s="16">
        <f>-'Energy Operating Cost'!$B$9*NT428/1000*NT433</f>
        <v>0</v>
      </c>
      <c r="NU436" s="16">
        <f>-'Energy Operating Cost'!$B$9*NU428/1000*NU433</f>
        <v>0</v>
      </c>
      <c r="NV436" s="16">
        <f>-'Energy Operating Cost'!$B$9*NV428/1000*NV433</f>
        <v>0</v>
      </c>
      <c r="NW436" s="16">
        <f>-'Energy Operating Cost'!$B$9*NW428/1000*NW433</f>
        <v>0</v>
      </c>
      <c r="NX436" s="16">
        <f>-'Energy Operating Cost'!$B$9*NX428/1000*NX433</f>
        <v>0</v>
      </c>
      <c r="NY436" s="16">
        <f>-'Energy Operating Cost'!$B$9*NY428/1000*NY433</f>
        <v>0</v>
      </c>
      <c r="NZ436" s="16">
        <f>-'Energy Operating Cost'!$B$9*NZ428/1000*NZ433</f>
        <v>0</v>
      </c>
      <c r="OA436" s="16">
        <f>-'Energy Operating Cost'!$B$9*OA428/1000*OA433</f>
        <v>0</v>
      </c>
      <c r="OB436" s="16">
        <f>-'Energy Operating Cost'!$B$9*OB428/1000*OB433</f>
        <v>0</v>
      </c>
      <c r="OC436" s="16">
        <f>-'Energy Operating Cost'!$B$9*OC428/1000*OC433</f>
        <v>0</v>
      </c>
      <c r="OD436" s="16">
        <f>-'Energy Operating Cost'!$B$9*OD428/1000*OD433</f>
        <v>0</v>
      </c>
      <c r="OE436" s="16">
        <f>-'Energy Operating Cost'!$B$9*OE428/1000*OE433</f>
        <v>0</v>
      </c>
      <c r="OF436" s="16">
        <f>-'Energy Operating Cost'!$B$9*OF428/1000*OF433</f>
        <v>0</v>
      </c>
      <c r="OG436" s="16">
        <f>-'Energy Operating Cost'!$B$9*OG428/1000*OG433</f>
        <v>0</v>
      </c>
      <c r="OH436" s="16">
        <f>-'Energy Operating Cost'!$B$9*OH428/1000*OH433</f>
        <v>0</v>
      </c>
      <c r="OI436" s="16">
        <f>-'Energy Operating Cost'!$B$9*OI428/1000*OI433</f>
        <v>0</v>
      </c>
      <c r="OJ436" s="16">
        <f>-'Energy Operating Cost'!$B$9*OJ428/1000*OJ433</f>
        <v>0</v>
      </c>
      <c r="OK436" s="16">
        <f>-'Energy Operating Cost'!$B$9*OK428/1000*OK433</f>
        <v>0</v>
      </c>
      <c r="OL436" s="16">
        <f>-'Energy Operating Cost'!$B$9*OL428/1000*OL433</f>
        <v>0</v>
      </c>
      <c r="OM436" s="16">
        <f>-'Energy Operating Cost'!$B$9*OM428/1000*OM433</f>
        <v>0</v>
      </c>
      <c r="ON436" s="16">
        <f>-'Energy Operating Cost'!$B$9*ON428/1000*ON433</f>
        <v>0</v>
      </c>
      <c r="OO436" s="16">
        <f>-'Energy Operating Cost'!$B$9*OO428/1000*OO433</f>
        <v>0</v>
      </c>
      <c r="OP436" s="16">
        <f>-'Energy Operating Cost'!$B$9*OP428/1000*OP433</f>
        <v>0</v>
      </c>
      <c r="OQ436" s="16">
        <f>-'Energy Operating Cost'!$B$9*OQ428/1000*OQ433</f>
        <v>0</v>
      </c>
      <c r="OR436" s="16">
        <f>-'Energy Operating Cost'!$B$9*OR428/1000*OR433</f>
        <v>0</v>
      </c>
      <c r="OS436" s="16">
        <f>-'Energy Operating Cost'!$B$9*OS428/1000*OS433</f>
        <v>0</v>
      </c>
      <c r="OT436" s="16">
        <f>-'Energy Operating Cost'!$B$9*OT428/1000*OT433</f>
        <v>0</v>
      </c>
      <c r="OU436" s="16">
        <f>-'Energy Operating Cost'!$B$9*OU428/1000*OU433</f>
        <v>0</v>
      </c>
      <c r="OV436" s="16">
        <f>-'Energy Operating Cost'!$B$9*OV428/1000*OV433</f>
        <v>0</v>
      </c>
      <c r="OW436" s="16">
        <f>-'Energy Operating Cost'!$B$9*OW428/1000*OW433</f>
        <v>0</v>
      </c>
      <c r="OX436" s="16">
        <f>-'Energy Operating Cost'!$B$9*OX428/1000*OX433</f>
        <v>0</v>
      </c>
      <c r="OY436" s="16">
        <f>-'Energy Operating Cost'!$B$9*OY428/1000*OY433</f>
        <v>0</v>
      </c>
      <c r="OZ436" s="16">
        <f>-'Energy Operating Cost'!$B$9*OZ428/1000*OZ433</f>
        <v>0</v>
      </c>
      <c r="PA436" s="16">
        <f>-'Energy Operating Cost'!$B$9*PA428/1000*PA433</f>
        <v>0</v>
      </c>
      <c r="PB436" s="16">
        <f>-'Energy Operating Cost'!$B$9*PB428/1000*PB433</f>
        <v>0</v>
      </c>
      <c r="PC436" s="16">
        <f>-'Energy Operating Cost'!$B$9*PC428/1000*PC433</f>
        <v>0</v>
      </c>
      <c r="PD436" s="16">
        <f>-'Energy Operating Cost'!$B$9*PD428/1000*PD433</f>
        <v>0</v>
      </c>
      <c r="PE436" s="16">
        <f>-'Energy Operating Cost'!$B$9*PE428/1000*PE433</f>
        <v>0</v>
      </c>
      <c r="PF436" s="16">
        <f>-'Energy Operating Cost'!$B$9*PF428/1000*PF433</f>
        <v>0</v>
      </c>
      <c r="PG436" s="16">
        <f>-'Energy Operating Cost'!$B$9*PG428/1000*PG433</f>
        <v>0</v>
      </c>
      <c r="PH436" s="16">
        <f>-'Energy Operating Cost'!$B$9*PH428/1000*PH433</f>
        <v>0</v>
      </c>
      <c r="PI436" s="16">
        <f>-'Energy Operating Cost'!$B$9*PI428/1000*PI433</f>
        <v>0</v>
      </c>
      <c r="PJ436" s="16">
        <f>-'Energy Operating Cost'!$B$9*PJ428/1000*PJ433</f>
        <v>0</v>
      </c>
      <c r="PK436" s="16">
        <f>-'Energy Operating Cost'!$B$9*PK428/1000*PK433</f>
        <v>0</v>
      </c>
      <c r="PL436" s="16">
        <f>-'Energy Operating Cost'!$B$9*PL428/1000*PL433</f>
        <v>0</v>
      </c>
      <c r="PM436" s="16">
        <f>-'Energy Operating Cost'!$B$9*PM428/1000*PM433</f>
        <v>0</v>
      </c>
      <c r="PN436" s="16">
        <f>-'Energy Operating Cost'!$B$9*PN428/1000*PN433</f>
        <v>0</v>
      </c>
      <c r="PO436" s="16">
        <f>-'Energy Operating Cost'!$B$9*PO428/1000*PO433</f>
        <v>0</v>
      </c>
      <c r="PP436" s="16">
        <f>-'Energy Operating Cost'!$B$9*PP428/1000*PP433</f>
        <v>0</v>
      </c>
      <c r="PQ436" s="16">
        <f>-'Energy Operating Cost'!$B$9*PQ428/1000*PQ433</f>
        <v>0</v>
      </c>
      <c r="PR436" s="16">
        <f>-'Energy Operating Cost'!$B$9*PR428/1000*PR433</f>
        <v>0</v>
      </c>
      <c r="PS436" s="16">
        <f>-'Energy Operating Cost'!$B$9*PS428/1000*PS433</f>
        <v>0</v>
      </c>
      <c r="PT436" s="16">
        <f>-'Energy Operating Cost'!$B$9*PT428/1000*PT433</f>
        <v>0</v>
      </c>
      <c r="PU436" s="16">
        <f>-'Energy Operating Cost'!$B$9*PU428/1000*PU433</f>
        <v>0</v>
      </c>
      <c r="PV436" s="16">
        <f>-'Energy Operating Cost'!$B$9*PV428/1000*PV433</f>
        <v>0</v>
      </c>
      <c r="PW436" s="16">
        <f>-'Energy Operating Cost'!$B$9*PW428/1000*PW433</f>
        <v>0</v>
      </c>
    </row>
    <row r="437" spans="1:439" x14ac:dyDescent="0.15">
      <c r="B437" s="11" t="s">
        <v>38</v>
      </c>
      <c r="C437" s="11" t="s">
        <v>30</v>
      </c>
      <c r="D437" s="16">
        <f t="shared" si="12189"/>
        <v>194783.20335429849</v>
      </c>
      <c r="E437" s="16">
        <v>0</v>
      </c>
      <c r="F437" s="16">
        <v>0</v>
      </c>
      <c r="G437" s="16">
        <v>0</v>
      </c>
      <c r="H437" s="16">
        <f>'Hydro plants'!$L$23*H429</f>
        <v>652.19994354116761</v>
      </c>
      <c r="I437" s="16">
        <f>'Hydro plants'!$L$23*I429</f>
        <v>598.2940547952312</v>
      </c>
      <c r="J437" s="16">
        <f>'Hydro plants'!$L$23*J429</f>
        <v>613.57446420352812</v>
      </c>
      <c r="K437" s="16">
        <f>'Hydro plants'!$L$23*K429</f>
        <v>550.33054748585471</v>
      </c>
      <c r="L437" s="16">
        <f>'Hydro plants'!$L$23*L429</f>
        <v>591.07830590797982</v>
      </c>
      <c r="M437" s="16">
        <f>'Hydro plants'!$L$23*M429</f>
        <v>496.33033522505229</v>
      </c>
      <c r="N437" s="16">
        <f>'Hydro plants'!$L$23*N429</f>
        <v>466.52410452738661</v>
      </c>
      <c r="O437" s="16">
        <f>'Hydro plants'!$L$23*O429</f>
        <v>500.0089523048274</v>
      </c>
      <c r="P437" s="16">
        <f>'Hydro plants'!$L$23*P429</f>
        <v>504.67796629069591</v>
      </c>
      <c r="Q437" s="16">
        <f>'Hydro plants'!$L$23*Q429</f>
        <v>574.90182310845569</v>
      </c>
      <c r="R437" s="16">
        <f>'Hydro plants'!$L$23*R429</f>
        <v>646.91782670866985</v>
      </c>
      <c r="S437" s="16">
        <f>'Hydro plants'!$L$23*S429</f>
        <v>675.48213112726614</v>
      </c>
      <c r="T437" s="16">
        <f>'Hydro plants'!$L$23*T429</f>
        <v>652.19994354116761</v>
      </c>
      <c r="U437" s="16">
        <f>'Hydro plants'!$L$23*U429</f>
        <v>598.2940547952312</v>
      </c>
      <c r="V437" s="16">
        <f>'Hydro plants'!$L$23*V429</f>
        <v>613.57446420352812</v>
      </c>
      <c r="W437" s="16">
        <f>'Hydro plants'!$L$23*W429</f>
        <v>550.33054748585471</v>
      </c>
      <c r="X437" s="16">
        <f>'Hydro plants'!$L$23*X429</f>
        <v>591.07830590797982</v>
      </c>
      <c r="Y437" s="16">
        <f>'Hydro plants'!$L$23*Y429</f>
        <v>496.33033522505229</v>
      </c>
      <c r="Z437" s="16">
        <f>'Hydro plants'!$L$23*Z429</f>
        <v>466.52410452738661</v>
      </c>
      <c r="AA437" s="16">
        <f>'Hydro plants'!$L$23*AA429</f>
        <v>500.0089523048274</v>
      </c>
      <c r="AB437" s="16">
        <f>'Hydro plants'!$L$23*AB429</f>
        <v>504.67796629069591</v>
      </c>
      <c r="AC437" s="16">
        <f>'Hydro plants'!$L$23*AC429</f>
        <v>574.90182310845569</v>
      </c>
      <c r="AD437" s="16">
        <f>'Hydro plants'!$L$23*AD429</f>
        <v>646.91782670866985</v>
      </c>
      <c r="AE437" s="16">
        <f>'Hydro plants'!$L$23*AE429</f>
        <v>675.48213112726614</v>
      </c>
      <c r="AF437" s="16">
        <f>'Hydro plants'!$L$23*AF429</f>
        <v>652.19994354116761</v>
      </c>
      <c r="AG437" s="16">
        <f>'Hydro plants'!$L$23*AG429</f>
        <v>598.2940547952312</v>
      </c>
      <c r="AH437" s="16">
        <f>'Hydro plants'!$L$23*AH429</f>
        <v>613.57446420352812</v>
      </c>
      <c r="AI437" s="16">
        <f>'Hydro plants'!$L$23*AI429</f>
        <v>550.33054748585471</v>
      </c>
      <c r="AJ437" s="16">
        <f>'Hydro plants'!$L$23*AJ429</f>
        <v>591.07830590797982</v>
      </c>
      <c r="AK437" s="16">
        <f>'Hydro plants'!$L$23*AK429</f>
        <v>496.33033522505229</v>
      </c>
      <c r="AL437" s="16">
        <f>'Hydro plants'!$L$23*AL429</f>
        <v>466.52410452738661</v>
      </c>
      <c r="AM437" s="16">
        <f>'Hydro plants'!$L$23*AM429</f>
        <v>500.0089523048274</v>
      </c>
      <c r="AN437" s="16">
        <f>'Hydro plants'!$L$23*AN429</f>
        <v>504.67796629069591</v>
      </c>
      <c r="AO437" s="16">
        <f>'Hydro plants'!$L$23*AO429</f>
        <v>574.90182310845569</v>
      </c>
      <c r="AP437" s="16">
        <f>'Hydro plants'!$L$23*AP429</f>
        <v>646.91782670866985</v>
      </c>
      <c r="AQ437" s="16">
        <f>'Hydro plants'!$L$23*AQ429</f>
        <v>675.48213112726614</v>
      </c>
      <c r="AR437" s="16">
        <f>'Hydro plants'!$L$23*AR429</f>
        <v>651.99341120095835</v>
      </c>
      <c r="AS437" s="16">
        <f>'Hydro plants'!$L$23*AS429</f>
        <v>598.40491165019455</v>
      </c>
      <c r="AT437" s="16">
        <f>'Hydro plants'!$L$23*AT429</f>
        <v>613.5196166516921</v>
      </c>
      <c r="AU437" s="16">
        <f>'Hydro plants'!$L$23*AU429</f>
        <v>550.31266846361189</v>
      </c>
      <c r="AV437" s="16">
        <f>'Hydro plants'!$L$23*AV429</f>
        <v>590.84755914944583</v>
      </c>
      <c r="AW437" s="16">
        <f>'Hydro plants'!$L$23*AW429</f>
        <v>496.0371368673255</v>
      </c>
      <c r="AX437" s="16">
        <f>'Hydro plants'!$L$23*AX429</f>
        <v>466.4947589098532</v>
      </c>
      <c r="AY437" s="16">
        <f>'Hydro plants'!$L$23*AY429</f>
        <v>500.15932914046118</v>
      </c>
      <c r="AZ437" s="16">
        <f>'Hydro plants'!$L$23*AZ429</f>
        <v>504.96855345911945</v>
      </c>
      <c r="BA437" s="16">
        <f>'Hydro plants'!$L$23*BA429</f>
        <v>575.04582210242575</v>
      </c>
      <c r="BB437" s="16">
        <f>'Hydro plants'!$L$23*BB429</f>
        <v>647.18418688230008</v>
      </c>
      <c r="BC437" s="16">
        <f>'Hydro plants'!$L$23*BC429</f>
        <v>675.35250074872704</v>
      </c>
      <c r="BD437" s="16">
        <f>'Hydro plants'!$L$23*BD429</f>
        <v>651.99341120095835</v>
      </c>
      <c r="BE437" s="16">
        <f>'Hydro plants'!$L$23*BE429</f>
        <v>598.40491165019455</v>
      </c>
      <c r="BF437" s="16">
        <f>'Hydro plants'!$L$23*BF429</f>
        <v>613.5196166516921</v>
      </c>
      <c r="BG437" s="16">
        <f>'Hydro plants'!$L$23*BG429</f>
        <v>550.31266846361189</v>
      </c>
      <c r="BH437" s="16">
        <f>'Hydro plants'!$L$23*BH429</f>
        <v>590.84755914944583</v>
      </c>
      <c r="BI437" s="16">
        <f>'Hydro plants'!$L$23*BI429</f>
        <v>496.0371368673255</v>
      </c>
      <c r="BJ437" s="16">
        <f>'Hydro plants'!$L$23*BJ429</f>
        <v>466.4947589098532</v>
      </c>
      <c r="BK437" s="16">
        <f>'Hydro plants'!$L$23*BK429</f>
        <v>500.15932914046118</v>
      </c>
      <c r="BL437" s="16">
        <f>'Hydro plants'!$L$23*BL429</f>
        <v>504.96855345911945</v>
      </c>
      <c r="BM437" s="16">
        <f>'Hydro plants'!$L$23*BM429</f>
        <v>575.04582210242575</v>
      </c>
      <c r="BN437" s="16">
        <f>'Hydro plants'!$L$23*BN429</f>
        <v>647.18418688230008</v>
      </c>
      <c r="BO437" s="16">
        <f>'Hydro plants'!$L$23*BO429</f>
        <v>675.35250074872704</v>
      </c>
      <c r="BP437" s="16">
        <f>'Hydro plants'!$L$23*BP429</f>
        <v>651.99341120095835</v>
      </c>
      <c r="BQ437" s="16">
        <f>'Hydro plants'!$L$23*BQ429</f>
        <v>598.40491165019455</v>
      </c>
      <c r="BR437" s="16">
        <f>'Hydro plants'!$L$23*BR429</f>
        <v>613.5196166516921</v>
      </c>
      <c r="BS437" s="16">
        <f>'Hydro plants'!$L$23*BS429</f>
        <v>550.31266846361189</v>
      </c>
      <c r="BT437" s="16">
        <f>'Hydro plants'!$L$23*BT429</f>
        <v>590.84755914944583</v>
      </c>
      <c r="BU437" s="16">
        <f>'Hydro plants'!$L$23*BU429</f>
        <v>496.0371368673255</v>
      </c>
      <c r="BV437" s="16">
        <f>'Hydro plants'!$L$23*BV429</f>
        <v>466.4947589098532</v>
      </c>
      <c r="BW437" s="16">
        <f>'Hydro plants'!$L$23*BW429</f>
        <v>500.15932914046118</v>
      </c>
      <c r="BX437" s="16">
        <f>'Hydro plants'!$L$23*BX429</f>
        <v>504.96855345911945</v>
      </c>
      <c r="BY437" s="16">
        <f>'Hydro plants'!$L$23*BY429</f>
        <v>575.04582210242575</v>
      </c>
      <c r="BZ437" s="16">
        <f>'Hydro plants'!$L$23*BZ429</f>
        <v>647.18418688230008</v>
      </c>
      <c r="CA437" s="16">
        <f>'Hydro plants'!$L$23*CA429</f>
        <v>675.35250074872704</v>
      </c>
      <c r="CB437" s="16">
        <f>'Hydro plants'!$L$23*CB429</f>
        <v>651.99341120095835</v>
      </c>
      <c r="CC437" s="16">
        <f>'Hydro plants'!$L$23*CC429</f>
        <v>598.40491165019455</v>
      </c>
      <c r="CD437" s="16">
        <f>'Hydro plants'!$L$23*CD429</f>
        <v>613.5196166516921</v>
      </c>
      <c r="CE437" s="16">
        <f>'Hydro plants'!$L$23*CE429</f>
        <v>550.31266846361189</v>
      </c>
      <c r="CF437" s="16">
        <f>'Hydro plants'!$L$23*CF429</f>
        <v>590.84755914944583</v>
      </c>
      <c r="CG437" s="16">
        <f>'Hydro plants'!$L$23*CG429</f>
        <v>496.0371368673255</v>
      </c>
      <c r="CH437" s="16">
        <f>'Hydro plants'!$L$23*CH429</f>
        <v>466.4947589098532</v>
      </c>
      <c r="CI437" s="16">
        <f>'Hydro plants'!$L$23*CI429</f>
        <v>500.15932914046118</v>
      </c>
      <c r="CJ437" s="16">
        <f>'Hydro plants'!$L$23*CJ429</f>
        <v>504.96855345911945</v>
      </c>
      <c r="CK437" s="16">
        <f>'Hydro plants'!$L$23*CK429</f>
        <v>575.04582210242575</v>
      </c>
      <c r="CL437" s="16">
        <f>'Hydro plants'!$L$23*CL429</f>
        <v>647.18418688230008</v>
      </c>
      <c r="CM437" s="16">
        <f>'Hydro plants'!$L$23*CM429</f>
        <v>675.35250074872704</v>
      </c>
      <c r="CN437" s="16">
        <f>'Hydro plants'!$L$23*CN429</f>
        <v>651.99341120095835</v>
      </c>
      <c r="CO437" s="16">
        <f>'Hydro plants'!$L$23*CO429</f>
        <v>598.40491165019455</v>
      </c>
      <c r="CP437" s="16">
        <f>'Hydro plants'!$L$23*CP429</f>
        <v>613.5196166516921</v>
      </c>
      <c r="CQ437" s="16">
        <f>'Hydro plants'!$L$23*CQ429</f>
        <v>550.31266846361189</v>
      </c>
      <c r="CR437" s="16">
        <f>'Hydro plants'!$L$23*CR429</f>
        <v>590.84755914944583</v>
      </c>
      <c r="CS437" s="16">
        <f>'Hydro plants'!$L$23*CS429</f>
        <v>496.0371368673255</v>
      </c>
      <c r="CT437" s="16">
        <f>'Hydro plants'!$L$23*CT429</f>
        <v>466.4947589098532</v>
      </c>
      <c r="CU437" s="16">
        <f>'Hydro plants'!$L$23*CU429</f>
        <v>500.15932914046118</v>
      </c>
      <c r="CV437" s="16">
        <f>'Hydro plants'!$L$23*CV429</f>
        <v>504.96855345911945</v>
      </c>
      <c r="CW437" s="16">
        <f>'Hydro plants'!$L$23*CW429</f>
        <v>575.04582210242575</v>
      </c>
      <c r="CX437" s="16">
        <f>'Hydro plants'!$L$23*CX429</f>
        <v>647.18418688230008</v>
      </c>
      <c r="CY437" s="16">
        <f>'Hydro plants'!$L$23*CY429</f>
        <v>675.35250074872704</v>
      </c>
      <c r="CZ437" s="16">
        <f>'Hydro plants'!$L$23*CZ429</f>
        <v>651.99341120095835</v>
      </c>
      <c r="DA437" s="16">
        <f>'Hydro plants'!$L$23*DA429</f>
        <v>598.40491165019455</v>
      </c>
      <c r="DB437" s="16">
        <f>'Hydro plants'!$L$23*DB429</f>
        <v>613.5196166516921</v>
      </c>
      <c r="DC437" s="16">
        <f>'Hydro plants'!$L$23*DC429</f>
        <v>550.31266846361189</v>
      </c>
      <c r="DD437" s="16">
        <f>'Hydro plants'!$L$23*DD429</f>
        <v>590.84755914944583</v>
      </c>
      <c r="DE437" s="16">
        <f>'Hydro plants'!$L$23*DE429</f>
        <v>496.0371368673255</v>
      </c>
      <c r="DF437" s="16">
        <f>'Hydro plants'!$L$23*DF429</f>
        <v>466.4947589098532</v>
      </c>
      <c r="DG437" s="16">
        <f>'Hydro plants'!$L$23*DG429</f>
        <v>500.15932914046118</v>
      </c>
      <c r="DH437" s="16">
        <f>'Hydro plants'!$L$23*DH429</f>
        <v>504.96855345911945</v>
      </c>
      <c r="DI437" s="16">
        <f>'Hydro plants'!$L$23*DI429</f>
        <v>575.04582210242575</v>
      </c>
      <c r="DJ437" s="16">
        <f>'Hydro plants'!$L$23*DJ429</f>
        <v>647.18418688230008</v>
      </c>
      <c r="DK437" s="16">
        <f>'Hydro plants'!$L$23*DK429</f>
        <v>675.35250074872704</v>
      </c>
      <c r="DL437" s="16">
        <f>'Hydro plants'!$L$23*DL429</f>
        <v>651.99341120095835</v>
      </c>
      <c r="DM437" s="16">
        <f>'Hydro plants'!$L$23*DM429</f>
        <v>598.40491165019455</v>
      </c>
      <c r="DN437" s="16">
        <f>'Hydro plants'!$L$23*DN429</f>
        <v>613.5196166516921</v>
      </c>
      <c r="DO437" s="16">
        <f>'Hydro plants'!$L$23*DO429</f>
        <v>550.31266846361189</v>
      </c>
      <c r="DP437" s="16">
        <f>'Hydro plants'!$L$23*DP429</f>
        <v>590.84755914944583</v>
      </c>
      <c r="DQ437" s="16">
        <f>'Hydro plants'!$L$23*DQ429</f>
        <v>496.0371368673255</v>
      </c>
      <c r="DR437" s="16">
        <f>'Hydro plants'!$L$23*DR429</f>
        <v>466.4947589098532</v>
      </c>
      <c r="DS437" s="16">
        <f>'Hydro plants'!$L$23*DS429</f>
        <v>500.15932914046118</v>
      </c>
      <c r="DT437" s="16">
        <f>'Hydro plants'!$L$23*DT429</f>
        <v>504.96855345911945</v>
      </c>
      <c r="DU437" s="16">
        <f>'Hydro plants'!$L$23*DU429</f>
        <v>575.04582210242575</v>
      </c>
      <c r="DV437" s="16">
        <f>'Hydro plants'!$L$23*DV429</f>
        <v>647.18418688230008</v>
      </c>
      <c r="DW437" s="16">
        <f>'Hydro plants'!$L$23*DW429</f>
        <v>675.35250074872704</v>
      </c>
      <c r="DX437" s="16">
        <f>'Hydro plants'!$L$23*DX429</f>
        <v>651.99341120095835</v>
      </c>
      <c r="DY437" s="16">
        <f>'Hydro plants'!$L$23*DY429</f>
        <v>598.40491165019455</v>
      </c>
      <c r="DZ437" s="16">
        <f>'Hydro plants'!$L$23*DZ429</f>
        <v>613.5196166516921</v>
      </c>
      <c r="EA437" s="16">
        <f>'Hydro plants'!$L$23*EA429</f>
        <v>550.31266846361189</v>
      </c>
      <c r="EB437" s="16">
        <f>'Hydro plants'!$L$23*EB429</f>
        <v>590.84755914944583</v>
      </c>
      <c r="EC437" s="16">
        <f>'Hydro plants'!$L$23*EC429</f>
        <v>496.0371368673255</v>
      </c>
      <c r="ED437" s="16">
        <f>'Hydro plants'!$L$23*ED429</f>
        <v>466.4947589098532</v>
      </c>
      <c r="EE437" s="16">
        <f>'Hydro plants'!$L$23*EE429</f>
        <v>500.15932914046118</v>
      </c>
      <c r="EF437" s="16">
        <f>'Hydro plants'!$L$23*EF429</f>
        <v>504.96855345911945</v>
      </c>
      <c r="EG437" s="16">
        <f>'Hydro plants'!$L$23*EG429</f>
        <v>575.04582210242575</v>
      </c>
      <c r="EH437" s="16">
        <f>'Hydro plants'!$L$23*EH429</f>
        <v>647.18418688230008</v>
      </c>
      <c r="EI437" s="16">
        <f>'Hydro plants'!$L$23*EI429</f>
        <v>675.35250074872704</v>
      </c>
      <c r="EJ437" s="16">
        <f>'Hydro plants'!$L$23*EJ429</f>
        <v>651.99341120095835</v>
      </c>
      <c r="EK437" s="16">
        <f>'Hydro plants'!$L$23*EK429</f>
        <v>598.40491165019455</v>
      </c>
      <c r="EL437" s="16">
        <f>'Hydro plants'!$L$23*EL429</f>
        <v>613.5196166516921</v>
      </c>
      <c r="EM437" s="16">
        <f>'Hydro plants'!$L$23*EM429</f>
        <v>550.31266846361189</v>
      </c>
      <c r="EN437" s="16">
        <f>'Hydro plants'!$L$23*EN429</f>
        <v>590.84755914944583</v>
      </c>
      <c r="EO437" s="16">
        <f>'Hydro plants'!$L$23*EO429</f>
        <v>496.0371368673255</v>
      </c>
      <c r="EP437" s="16">
        <f>'Hydro plants'!$L$23*EP429</f>
        <v>466.4947589098532</v>
      </c>
      <c r="EQ437" s="16">
        <f>'Hydro plants'!$L$23*EQ429</f>
        <v>500.15932914046118</v>
      </c>
      <c r="ER437" s="16">
        <f>'Hydro plants'!$L$23*ER429</f>
        <v>504.96855345911945</v>
      </c>
      <c r="ES437" s="16">
        <f>'Hydro plants'!$L$23*ES429</f>
        <v>575.04582210242575</v>
      </c>
      <c r="ET437" s="16">
        <f>'Hydro plants'!$L$23*ET429</f>
        <v>647.18418688230008</v>
      </c>
      <c r="EU437" s="16">
        <f>'Hydro plants'!$L$23*EU429</f>
        <v>675.35250074872704</v>
      </c>
      <c r="EV437" s="16">
        <f>'Hydro plants'!$L$23*EV429</f>
        <v>651.99341120095835</v>
      </c>
      <c r="EW437" s="16">
        <f>'Hydro plants'!$L$23*EW429</f>
        <v>598.40491165019455</v>
      </c>
      <c r="EX437" s="16">
        <f>'Hydro plants'!$L$23*EX429</f>
        <v>613.5196166516921</v>
      </c>
      <c r="EY437" s="16">
        <f>'Hydro plants'!$L$23*EY429</f>
        <v>550.31266846361189</v>
      </c>
      <c r="EZ437" s="16">
        <f>'Hydro plants'!$L$23*EZ429</f>
        <v>590.84755914944583</v>
      </c>
      <c r="FA437" s="16">
        <f>'Hydro plants'!$L$23*FA429</f>
        <v>496.0371368673255</v>
      </c>
      <c r="FB437" s="16">
        <f>'Hydro plants'!$L$23*FB429</f>
        <v>466.4947589098532</v>
      </c>
      <c r="FC437" s="16">
        <f>'Hydro plants'!$L$23*FC429</f>
        <v>500.15932914046118</v>
      </c>
      <c r="FD437" s="16">
        <f>'Hydro plants'!$L$23*FD429</f>
        <v>504.96855345911945</v>
      </c>
      <c r="FE437" s="16">
        <f>'Hydro plants'!$L$23*FE429</f>
        <v>575.04582210242575</v>
      </c>
      <c r="FF437" s="16">
        <f>'Hydro plants'!$L$23*FF429</f>
        <v>647.18418688230008</v>
      </c>
      <c r="FG437" s="16">
        <f>'Hydro plants'!$L$23*FG429</f>
        <v>675.35250074872704</v>
      </c>
      <c r="FH437" s="16">
        <f>'Hydro plants'!$L$23*FH429</f>
        <v>651.99341120095835</v>
      </c>
      <c r="FI437" s="16">
        <f>'Hydro plants'!$L$23*FI429</f>
        <v>598.40491165019455</v>
      </c>
      <c r="FJ437" s="16">
        <f>'Hydro plants'!$L$23*FJ429</f>
        <v>613.5196166516921</v>
      </c>
      <c r="FK437" s="16">
        <f>'Hydro plants'!$L$23*FK429</f>
        <v>550.31266846361189</v>
      </c>
      <c r="FL437" s="16">
        <f>'Hydro plants'!$L$23*FL429</f>
        <v>590.84755914944583</v>
      </c>
      <c r="FM437" s="16">
        <f>'Hydro plants'!$L$23*FM429</f>
        <v>496.0371368673255</v>
      </c>
      <c r="FN437" s="16">
        <f>'Hydro plants'!$L$23*FN429</f>
        <v>466.4947589098532</v>
      </c>
      <c r="FO437" s="16">
        <f>'Hydro plants'!$L$23*FO429</f>
        <v>500.15932914046118</v>
      </c>
      <c r="FP437" s="16">
        <f>'Hydro plants'!$L$23*FP429</f>
        <v>504.96855345911945</v>
      </c>
      <c r="FQ437" s="16">
        <f>'Hydro plants'!$L$23*FQ429</f>
        <v>575.04582210242575</v>
      </c>
      <c r="FR437" s="16">
        <f>'Hydro plants'!$L$23*FR429</f>
        <v>647.18418688230008</v>
      </c>
      <c r="FS437" s="16">
        <f>'Hydro plants'!$L$23*FS429</f>
        <v>675.35250074872704</v>
      </c>
      <c r="FT437" s="16">
        <f>'Hydro plants'!$L$23*FT429</f>
        <v>651.99341120095835</v>
      </c>
      <c r="FU437" s="16">
        <f>'Hydro plants'!$L$23*FU429</f>
        <v>598.40491165019455</v>
      </c>
      <c r="FV437" s="16">
        <f>'Hydro plants'!$L$23*FV429</f>
        <v>613.5196166516921</v>
      </c>
      <c r="FW437" s="16">
        <f>'Hydro plants'!$L$23*FW429</f>
        <v>550.31266846361189</v>
      </c>
      <c r="FX437" s="16">
        <f>'Hydro plants'!$L$23*FX429</f>
        <v>590.84755914944583</v>
      </c>
      <c r="FY437" s="16">
        <f>'Hydro plants'!$L$23*FY429</f>
        <v>496.0371368673255</v>
      </c>
      <c r="FZ437" s="16">
        <f>'Hydro plants'!$L$23*FZ429</f>
        <v>466.4947589098532</v>
      </c>
      <c r="GA437" s="16">
        <f>'Hydro plants'!$L$23*GA429</f>
        <v>500.15932914046118</v>
      </c>
      <c r="GB437" s="16">
        <f>'Hydro plants'!$L$23*GB429</f>
        <v>504.96855345911945</v>
      </c>
      <c r="GC437" s="16">
        <f>'Hydro plants'!$L$23*GC429</f>
        <v>575.04582210242575</v>
      </c>
      <c r="GD437" s="16">
        <f>'Hydro plants'!$L$23*GD429</f>
        <v>647.18418688230008</v>
      </c>
      <c r="GE437" s="16">
        <f>'Hydro plants'!$L$23*GE429</f>
        <v>675.35250074872704</v>
      </c>
      <c r="GF437" s="16">
        <f>'Hydro plants'!$L$23*GF429</f>
        <v>651.99341120095835</v>
      </c>
      <c r="GG437" s="16">
        <f>'Hydro plants'!$L$23*GG429</f>
        <v>598.40491165019455</v>
      </c>
      <c r="GH437" s="16">
        <f>'Hydro plants'!$L$23*GH429</f>
        <v>613.5196166516921</v>
      </c>
      <c r="GI437" s="16">
        <f>'Hydro plants'!$L$23*GI429</f>
        <v>550.31266846361189</v>
      </c>
      <c r="GJ437" s="16">
        <f>'Hydro plants'!$L$23*GJ429</f>
        <v>590.84755914944583</v>
      </c>
      <c r="GK437" s="16">
        <f>'Hydro plants'!$L$23*GK429</f>
        <v>496.0371368673255</v>
      </c>
      <c r="GL437" s="16">
        <f>'Hydro plants'!$L$23*GL429</f>
        <v>466.4947589098532</v>
      </c>
      <c r="GM437" s="16">
        <f>'Hydro plants'!$L$23*GM429</f>
        <v>500.15932914046118</v>
      </c>
      <c r="GN437" s="16">
        <f>'Hydro plants'!$L$23*GN429</f>
        <v>504.96855345911945</v>
      </c>
      <c r="GO437" s="16">
        <f>'Hydro plants'!$L$23*GO429</f>
        <v>575.04582210242575</v>
      </c>
      <c r="GP437" s="16">
        <f>'Hydro plants'!$L$23*GP429</f>
        <v>647.18418688230008</v>
      </c>
      <c r="GQ437" s="16">
        <f>'Hydro plants'!$L$23*GQ429</f>
        <v>675.35250074872704</v>
      </c>
      <c r="GR437" s="16">
        <f>'Hydro plants'!$L$23*GR429</f>
        <v>651.99341120095835</v>
      </c>
      <c r="GS437" s="16">
        <f>'Hydro plants'!$L$23*GS429</f>
        <v>598.40491165019455</v>
      </c>
      <c r="GT437" s="16">
        <f>'Hydro plants'!$L$23*GT429</f>
        <v>613.5196166516921</v>
      </c>
      <c r="GU437" s="16">
        <f>'Hydro plants'!$L$23*GU429</f>
        <v>550.31266846361189</v>
      </c>
      <c r="GV437" s="16">
        <f>'Hydro plants'!$L$23*GV429</f>
        <v>590.84755914944583</v>
      </c>
      <c r="GW437" s="16">
        <f>'Hydro plants'!$L$23*GW429</f>
        <v>496.0371368673255</v>
      </c>
      <c r="GX437" s="16">
        <f>'Hydro plants'!$L$23*GX429</f>
        <v>466.4947589098532</v>
      </c>
      <c r="GY437" s="16">
        <f>'Hydro plants'!$L$23*GY429</f>
        <v>500.15932914046118</v>
      </c>
      <c r="GZ437" s="16">
        <f>'Hydro plants'!$L$23*GZ429</f>
        <v>504.96855345911945</v>
      </c>
      <c r="HA437" s="16">
        <f>'Hydro plants'!$L$23*HA429</f>
        <v>575.04582210242575</v>
      </c>
      <c r="HB437" s="16">
        <f>'Hydro plants'!$L$23*HB429</f>
        <v>647.18418688230008</v>
      </c>
      <c r="HC437" s="16">
        <f>'Hydro plants'!$L$23*HC429</f>
        <v>675.35250074872704</v>
      </c>
      <c r="HD437" s="16">
        <f>'Hydro plants'!$L$23*HD429</f>
        <v>651.99341120095835</v>
      </c>
      <c r="HE437" s="16">
        <f>'Hydro plants'!$L$23*HE429</f>
        <v>598.40491165019455</v>
      </c>
      <c r="HF437" s="16">
        <f>'Hydro plants'!$L$23*HF429</f>
        <v>613.5196166516921</v>
      </c>
      <c r="HG437" s="16">
        <f>'Hydro plants'!$L$23*HG429</f>
        <v>550.31266846361189</v>
      </c>
      <c r="HH437" s="16">
        <f>'Hydro plants'!$L$23*HH429</f>
        <v>590.84755914944583</v>
      </c>
      <c r="HI437" s="16">
        <f>'Hydro plants'!$L$23*HI429</f>
        <v>496.0371368673255</v>
      </c>
      <c r="HJ437" s="16">
        <f>'Hydro plants'!$L$23*HJ429</f>
        <v>466.4947589098532</v>
      </c>
      <c r="HK437" s="16">
        <f>'Hydro plants'!$L$23*HK429</f>
        <v>500.15932914046118</v>
      </c>
      <c r="HL437" s="16">
        <f>'Hydro plants'!$L$23*HL429</f>
        <v>504.96855345911945</v>
      </c>
      <c r="HM437" s="16">
        <f>'Hydro plants'!$L$23*HM429</f>
        <v>575.04582210242575</v>
      </c>
      <c r="HN437" s="16">
        <f>'Hydro plants'!$L$23*HN429</f>
        <v>647.18418688230008</v>
      </c>
      <c r="HO437" s="16">
        <f>'Hydro plants'!$L$23*HO429</f>
        <v>675.35250074872704</v>
      </c>
      <c r="HP437" s="16">
        <f>'Hydro plants'!$L$23*HP429</f>
        <v>651.99341120095835</v>
      </c>
      <c r="HQ437" s="16">
        <f>'Hydro plants'!$L$23*HQ429</f>
        <v>598.40491165019455</v>
      </c>
      <c r="HR437" s="16">
        <f>'Hydro plants'!$L$23*HR429</f>
        <v>613.5196166516921</v>
      </c>
      <c r="HS437" s="16">
        <f>'Hydro plants'!$L$23*HS429</f>
        <v>550.31266846361189</v>
      </c>
      <c r="HT437" s="16">
        <f>'Hydro plants'!$L$23*HT429</f>
        <v>590.84755914944583</v>
      </c>
      <c r="HU437" s="16">
        <f>'Hydro plants'!$L$23*HU429</f>
        <v>496.0371368673255</v>
      </c>
      <c r="HV437" s="16">
        <f>'Hydro plants'!$L$23*HV429</f>
        <v>466.4947589098532</v>
      </c>
      <c r="HW437" s="16">
        <f>'Hydro plants'!$L$23*HW429</f>
        <v>500.15932914046118</v>
      </c>
      <c r="HX437" s="16">
        <f>'Hydro plants'!$L$23*HX429</f>
        <v>504.96855345911945</v>
      </c>
      <c r="HY437" s="16">
        <f>'Hydro plants'!$L$23*HY429</f>
        <v>575.04582210242575</v>
      </c>
      <c r="HZ437" s="16">
        <f>'Hydro plants'!$L$23*HZ429</f>
        <v>647.18418688230008</v>
      </c>
      <c r="IA437" s="16">
        <f>'Hydro plants'!$L$23*IA429</f>
        <v>675.35250074872704</v>
      </c>
      <c r="IB437" s="16">
        <f>'Hydro plants'!$L$23*IB429</f>
        <v>651.99341120095835</v>
      </c>
      <c r="IC437" s="16">
        <f>'Hydro plants'!$L$23*IC429</f>
        <v>598.40491165019455</v>
      </c>
      <c r="ID437" s="16">
        <f>'Hydro plants'!$L$23*ID429</f>
        <v>613.5196166516921</v>
      </c>
      <c r="IE437" s="16">
        <f>'Hydro plants'!$L$23*IE429</f>
        <v>550.31266846361189</v>
      </c>
      <c r="IF437" s="16">
        <f>'Hydro plants'!$L$23*IF429</f>
        <v>590.84755914944583</v>
      </c>
      <c r="IG437" s="16">
        <f>'Hydro plants'!$L$23*IG429</f>
        <v>496.0371368673255</v>
      </c>
      <c r="IH437" s="16">
        <f>'Hydro plants'!$L$23*IH429</f>
        <v>466.4947589098532</v>
      </c>
      <c r="II437" s="16">
        <f>'Hydro plants'!$L$23*II429</f>
        <v>500.15932914046118</v>
      </c>
      <c r="IJ437" s="16">
        <f>'Hydro plants'!$L$23*IJ429</f>
        <v>504.96855345911945</v>
      </c>
      <c r="IK437" s="16">
        <f>'Hydro plants'!$L$23*IK429</f>
        <v>575.04582210242575</v>
      </c>
      <c r="IL437" s="16">
        <f>'Hydro plants'!$L$23*IL429</f>
        <v>647.18418688230008</v>
      </c>
      <c r="IM437" s="16">
        <f>'Hydro plants'!$L$23*IM429</f>
        <v>675.35250074872704</v>
      </c>
      <c r="IN437" s="16">
        <f>'Hydro plants'!$L$23*IN429</f>
        <v>651.99341120095835</v>
      </c>
      <c r="IO437" s="16">
        <f>'Hydro plants'!$L$23*IO429</f>
        <v>598.40491165019455</v>
      </c>
      <c r="IP437" s="16">
        <f>'Hydro plants'!$L$23*IP429</f>
        <v>613.5196166516921</v>
      </c>
      <c r="IQ437" s="16">
        <f>'Hydro plants'!$L$23*IQ429</f>
        <v>550.31266846361189</v>
      </c>
      <c r="IR437" s="16">
        <f>'Hydro plants'!$L$23*IR429</f>
        <v>590.84755914944583</v>
      </c>
      <c r="IS437" s="16">
        <f>'Hydro plants'!$L$23*IS429</f>
        <v>496.0371368673255</v>
      </c>
      <c r="IT437" s="16">
        <f>'Hydro plants'!$L$23*IT429</f>
        <v>466.4947589098532</v>
      </c>
      <c r="IU437" s="16">
        <f>'Hydro plants'!$L$23*IU429</f>
        <v>500.15932914046118</v>
      </c>
      <c r="IV437" s="16">
        <f>'Hydro plants'!$L$23*IV429</f>
        <v>504.96855345911945</v>
      </c>
      <c r="IW437" s="16">
        <f>'Hydro plants'!$L$23*IW429</f>
        <v>575.04582210242575</v>
      </c>
      <c r="IX437" s="16">
        <f>'Hydro plants'!$L$23*IX429</f>
        <v>647.18418688230008</v>
      </c>
      <c r="IY437" s="16">
        <f>'Hydro plants'!$L$23*IY429</f>
        <v>675.35250074872704</v>
      </c>
      <c r="IZ437" s="16">
        <f>'Hydro plants'!$L$23*IZ429</f>
        <v>651.99341120095835</v>
      </c>
      <c r="JA437" s="16">
        <f>'Hydro plants'!$L$23*JA429</f>
        <v>598.40491165019455</v>
      </c>
      <c r="JB437" s="16">
        <f>'Hydro plants'!$L$23*JB429</f>
        <v>613.5196166516921</v>
      </c>
      <c r="JC437" s="16">
        <f>'Hydro plants'!$L$23*JC429</f>
        <v>550.31266846361189</v>
      </c>
      <c r="JD437" s="16">
        <f>'Hydro plants'!$L$23*JD429</f>
        <v>590.84755914944583</v>
      </c>
      <c r="JE437" s="16">
        <f>'Hydro plants'!$L$23*JE429</f>
        <v>496.0371368673255</v>
      </c>
      <c r="JF437" s="16">
        <f>'Hydro plants'!$L$23*JF429</f>
        <v>466.4947589098532</v>
      </c>
      <c r="JG437" s="16">
        <f>'Hydro plants'!$L$23*JG429</f>
        <v>500.15932914046118</v>
      </c>
      <c r="JH437" s="16">
        <f>'Hydro plants'!$L$23*JH429</f>
        <v>504.96855345911945</v>
      </c>
      <c r="JI437" s="16">
        <f>'Hydro plants'!$L$23*JI429</f>
        <v>575.04582210242575</v>
      </c>
      <c r="JJ437" s="16">
        <f>'Hydro plants'!$L$23*JJ429</f>
        <v>647.18418688230008</v>
      </c>
      <c r="JK437" s="16">
        <f>'Hydro plants'!$L$23*JK429</f>
        <v>675.35250074872704</v>
      </c>
      <c r="JL437" s="16">
        <f>'Hydro plants'!$L$23*JL429</f>
        <v>651.99341120095835</v>
      </c>
      <c r="JM437" s="16">
        <f>'Hydro plants'!$L$23*JM429</f>
        <v>598.40491165019455</v>
      </c>
      <c r="JN437" s="16">
        <f>'Hydro plants'!$L$23*JN429</f>
        <v>613.5196166516921</v>
      </c>
      <c r="JO437" s="16">
        <f>'Hydro plants'!$L$23*JO429</f>
        <v>550.31266846361189</v>
      </c>
      <c r="JP437" s="16">
        <f>'Hydro plants'!$L$23*JP429</f>
        <v>590.84755914944583</v>
      </c>
      <c r="JQ437" s="16">
        <f>'Hydro plants'!$L$23*JQ429</f>
        <v>496.0371368673255</v>
      </c>
      <c r="JR437" s="16">
        <f>'Hydro plants'!$L$23*JR429</f>
        <v>466.4947589098532</v>
      </c>
      <c r="JS437" s="16">
        <f>'Hydro plants'!$L$23*JS429</f>
        <v>500.15932914046118</v>
      </c>
      <c r="JT437" s="16">
        <f>'Hydro plants'!$L$23*JT429</f>
        <v>504.96855345911945</v>
      </c>
      <c r="JU437" s="16">
        <f>'Hydro plants'!$L$23*JU429</f>
        <v>575.04582210242575</v>
      </c>
      <c r="JV437" s="16">
        <f>'Hydro plants'!$L$23*JV429</f>
        <v>647.18418688230008</v>
      </c>
      <c r="JW437" s="16">
        <f>'Hydro plants'!$L$23*JW429</f>
        <v>675.35250074872704</v>
      </c>
      <c r="JX437" s="16">
        <f>'Hydro plants'!$L$23*JX429</f>
        <v>651.99341120095835</v>
      </c>
      <c r="JY437" s="16">
        <f>'Hydro plants'!$L$23*JY429</f>
        <v>598.40491165019455</v>
      </c>
      <c r="JZ437" s="16">
        <f>'Hydro plants'!$L$23*JZ429</f>
        <v>613.5196166516921</v>
      </c>
      <c r="KA437" s="16">
        <f>'Hydro plants'!$L$23*KA429</f>
        <v>550.31266846361189</v>
      </c>
      <c r="KB437" s="16">
        <f>'Hydro plants'!$L$23*KB429</f>
        <v>590.84755914944583</v>
      </c>
      <c r="KC437" s="16">
        <f>'Hydro plants'!$L$23*KC429</f>
        <v>496.0371368673255</v>
      </c>
      <c r="KD437" s="16">
        <f>'Hydro plants'!$L$23*KD429</f>
        <v>466.4947589098532</v>
      </c>
      <c r="KE437" s="16">
        <f>'Hydro plants'!$L$23*KE429</f>
        <v>500.15932914046118</v>
      </c>
      <c r="KF437" s="16">
        <f>'Hydro plants'!$L$23*KF429</f>
        <v>504.96855345911945</v>
      </c>
      <c r="KG437" s="16">
        <f>'Hydro plants'!$L$23*KG429</f>
        <v>575.04582210242575</v>
      </c>
      <c r="KH437" s="16">
        <f>'Hydro plants'!$L$23*KH429</f>
        <v>647.18418688230008</v>
      </c>
      <c r="KI437" s="16">
        <f>'Hydro plants'!$L$23*KI429</f>
        <v>675.35250074872704</v>
      </c>
      <c r="KJ437" s="16">
        <f>'Hydro plants'!$L$23*KJ429</f>
        <v>651.99341120095835</v>
      </c>
      <c r="KK437" s="16">
        <f>'Hydro plants'!$L$23*KK429</f>
        <v>598.40491165019455</v>
      </c>
      <c r="KL437" s="16">
        <f>'Hydro plants'!$L$23*KL429</f>
        <v>613.5196166516921</v>
      </c>
      <c r="KM437" s="16">
        <f>'Hydro plants'!$L$23*KM429</f>
        <v>550.31266846361189</v>
      </c>
      <c r="KN437" s="16">
        <f>'Hydro plants'!$L$23*KN429</f>
        <v>590.84755914944583</v>
      </c>
      <c r="KO437" s="16">
        <f>'Hydro plants'!$L$23*KO429</f>
        <v>496.0371368673255</v>
      </c>
      <c r="KP437" s="16">
        <f>'Hydro plants'!$L$23*KP429</f>
        <v>466.4947589098532</v>
      </c>
      <c r="KQ437" s="16">
        <f>'Hydro plants'!$L$23*KQ429</f>
        <v>500.15932914046118</v>
      </c>
      <c r="KR437" s="16">
        <f>'Hydro plants'!$L$23*KR429</f>
        <v>504.96855345911945</v>
      </c>
      <c r="KS437" s="16">
        <f>'Hydro plants'!$L$23*KS429</f>
        <v>575.04582210242575</v>
      </c>
      <c r="KT437" s="16">
        <f>'Hydro plants'!$L$23*KT429</f>
        <v>647.18418688230008</v>
      </c>
      <c r="KU437" s="16">
        <f>'Hydro plants'!$L$23*KU429</f>
        <v>675.35250074872704</v>
      </c>
      <c r="KV437" s="16">
        <f>'Hydro plants'!$L$23*KV429</f>
        <v>651.99341120095835</v>
      </c>
      <c r="KW437" s="16">
        <f>'Hydro plants'!$L$23*KW429</f>
        <v>598.40491165019455</v>
      </c>
      <c r="KX437" s="16">
        <f>'Hydro plants'!$L$23*KX429</f>
        <v>613.5196166516921</v>
      </c>
      <c r="KY437" s="16">
        <f>'Hydro plants'!$L$23*KY429</f>
        <v>550.31266846361189</v>
      </c>
      <c r="KZ437" s="16">
        <f>'Hydro plants'!$L$23*KZ429</f>
        <v>590.84755914944583</v>
      </c>
      <c r="LA437" s="16">
        <f>'Hydro plants'!$L$23*LA429</f>
        <v>496.0371368673255</v>
      </c>
      <c r="LB437" s="16">
        <f>'Hydro plants'!$L$23*LB429</f>
        <v>466.4947589098532</v>
      </c>
      <c r="LC437" s="16">
        <f>'Hydro plants'!$L$23*LC429</f>
        <v>500.15932914046118</v>
      </c>
      <c r="LD437" s="16">
        <f>'Hydro plants'!$L$23*LD429</f>
        <v>504.96855345911945</v>
      </c>
      <c r="LE437" s="16">
        <f>'Hydro plants'!$L$23*LE429</f>
        <v>575.04582210242575</v>
      </c>
      <c r="LF437" s="16">
        <f>'Hydro plants'!$L$23*LF429</f>
        <v>647.18418688230008</v>
      </c>
      <c r="LG437" s="16">
        <f>'Hydro plants'!$L$23*LG429</f>
        <v>675.35250074872704</v>
      </c>
      <c r="LH437" s="16">
        <f>'Hydro plants'!$L$23*LH429</f>
        <v>651.99341120095835</v>
      </c>
      <c r="LI437" s="16">
        <f>'Hydro plants'!$L$23*LI429</f>
        <v>598.40491165019455</v>
      </c>
      <c r="LJ437" s="16">
        <f>'Hydro plants'!$L$23*LJ429</f>
        <v>613.5196166516921</v>
      </c>
      <c r="LK437" s="16">
        <f>'Hydro plants'!$L$23*LK429</f>
        <v>550.31266846361189</v>
      </c>
      <c r="LL437" s="16">
        <f>'Hydro plants'!$L$23*LL429</f>
        <v>590.84755914944583</v>
      </c>
      <c r="LM437" s="16">
        <f>'Hydro plants'!$L$23*LM429</f>
        <v>496.0371368673255</v>
      </c>
      <c r="LN437" s="16">
        <f>'Hydro plants'!$L$23*LN429</f>
        <v>466.4947589098532</v>
      </c>
      <c r="LO437" s="16">
        <f>'Hydro plants'!$L$23*LO429</f>
        <v>500.15932914046118</v>
      </c>
      <c r="LP437" s="16">
        <f>'Hydro plants'!$L$23*LP429</f>
        <v>504.96855345911945</v>
      </c>
      <c r="LQ437" s="16">
        <f>'Hydro plants'!$L$23*LQ429</f>
        <v>575.04582210242575</v>
      </c>
      <c r="LR437" s="16">
        <f>'Hydro plants'!$L$23*LR429</f>
        <v>647.18418688230008</v>
      </c>
      <c r="LS437" s="16">
        <f>'Hydro plants'!$L$23*LS429</f>
        <v>675.35250074872704</v>
      </c>
      <c r="LT437" s="16">
        <f>'Hydro plants'!$L$23*LT429</f>
        <v>651.99341120095835</v>
      </c>
      <c r="LU437" s="16">
        <f>'Hydro plants'!$L$23*LU429</f>
        <v>598.40491165019455</v>
      </c>
      <c r="LV437" s="16">
        <f>'Hydro plants'!$L$23*LV429</f>
        <v>613.5196166516921</v>
      </c>
      <c r="LW437" s="16">
        <f>'Hydro plants'!$L$23*LW429</f>
        <v>550.31266846361189</v>
      </c>
      <c r="LX437" s="16">
        <f>'Hydro plants'!$L$23*LX429</f>
        <v>590.84755914944583</v>
      </c>
      <c r="LY437" s="16">
        <f>'Hydro plants'!$L$23*LY429</f>
        <v>496.0371368673255</v>
      </c>
      <c r="LZ437" s="16">
        <f>'Hydro plants'!$L$23*LZ429</f>
        <v>466.4947589098532</v>
      </c>
      <c r="MA437" s="16">
        <f>'Hydro plants'!$L$23*MA429</f>
        <v>500.15932914046118</v>
      </c>
      <c r="MB437" s="16">
        <f>'Hydro plants'!$L$23*MB429</f>
        <v>504.96855345911945</v>
      </c>
      <c r="MC437" s="16">
        <f>'Hydro plants'!$L$23*MC429</f>
        <v>575.04582210242575</v>
      </c>
      <c r="MD437" s="16">
        <f>'Hydro plants'!$L$23*MD429</f>
        <v>647.18418688230008</v>
      </c>
      <c r="ME437" s="16">
        <f>'Hydro plants'!$L$23*ME429</f>
        <v>675.35250074872704</v>
      </c>
      <c r="MF437" s="16">
        <f>'Hydro plants'!$L$23*MF429</f>
        <v>651.99341120095835</v>
      </c>
      <c r="MG437" s="16">
        <f>'Hydro plants'!$L$23*MG429</f>
        <v>598.40491165019455</v>
      </c>
      <c r="MH437" s="16">
        <f>'Hydro plants'!$L$23*MH429</f>
        <v>613.5196166516921</v>
      </c>
      <c r="MI437" s="16">
        <f>'Hydro plants'!$L$23*MI429</f>
        <v>550.31266846361189</v>
      </c>
      <c r="MJ437" s="16">
        <v>0</v>
      </c>
      <c r="MK437" s="16">
        <v>0</v>
      </c>
      <c r="ML437" s="16">
        <v>0</v>
      </c>
      <c r="MM437" s="16">
        <v>0</v>
      </c>
      <c r="MN437" s="16">
        <v>0</v>
      </c>
      <c r="MO437" s="16">
        <v>0</v>
      </c>
      <c r="MP437" s="16">
        <v>0</v>
      </c>
      <c r="MQ437" s="16">
        <v>0</v>
      </c>
      <c r="MR437" s="16">
        <v>0</v>
      </c>
      <c r="MS437" s="16">
        <v>0</v>
      </c>
      <c r="MT437" s="16">
        <v>0</v>
      </c>
      <c r="MU437" s="16">
        <v>0</v>
      </c>
      <c r="MV437" s="16">
        <v>0</v>
      </c>
      <c r="MW437" s="16">
        <v>0</v>
      </c>
      <c r="MX437" s="16">
        <v>0</v>
      </c>
      <c r="MY437" s="16">
        <v>0</v>
      </c>
      <c r="MZ437" s="16">
        <v>0</v>
      </c>
      <c r="NA437" s="16">
        <v>0</v>
      </c>
      <c r="NB437" s="16">
        <v>0</v>
      </c>
      <c r="NC437" s="16">
        <v>0</v>
      </c>
      <c r="ND437" s="16">
        <v>0</v>
      </c>
      <c r="NE437" s="16">
        <v>0</v>
      </c>
      <c r="NF437" s="16">
        <v>0</v>
      </c>
      <c r="NG437" s="16">
        <v>0</v>
      </c>
      <c r="NH437" s="16">
        <v>0</v>
      </c>
      <c r="NI437" s="16">
        <v>0</v>
      </c>
      <c r="NJ437" s="16">
        <v>0</v>
      </c>
      <c r="NK437" s="16">
        <v>0</v>
      </c>
      <c r="NL437" s="16">
        <v>0</v>
      </c>
      <c r="NM437" s="16">
        <v>0</v>
      </c>
      <c r="NN437" s="16">
        <v>0</v>
      </c>
      <c r="NO437" s="16">
        <v>0</v>
      </c>
      <c r="NP437" s="16">
        <v>0</v>
      </c>
      <c r="NQ437" s="16">
        <v>0</v>
      </c>
      <c r="NR437" s="16">
        <v>0</v>
      </c>
      <c r="NS437" s="16">
        <v>0</v>
      </c>
      <c r="NT437" s="16">
        <v>0</v>
      </c>
      <c r="NU437" s="16">
        <v>0</v>
      </c>
      <c r="NV437" s="16">
        <v>0</v>
      </c>
      <c r="NW437" s="16">
        <v>0</v>
      </c>
      <c r="NX437" s="16">
        <v>0</v>
      </c>
      <c r="NY437" s="16">
        <v>0</v>
      </c>
      <c r="NZ437" s="16">
        <v>0</v>
      </c>
      <c r="OA437" s="16">
        <v>0</v>
      </c>
      <c r="OB437" s="16">
        <v>0</v>
      </c>
      <c r="OC437" s="16">
        <v>0</v>
      </c>
      <c r="OD437" s="16">
        <v>0</v>
      </c>
      <c r="OE437" s="16">
        <v>0</v>
      </c>
      <c r="OF437" s="16">
        <v>0</v>
      </c>
      <c r="OG437" s="16">
        <v>0</v>
      </c>
      <c r="OH437" s="16">
        <v>0</v>
      </c>
      <c r="OI437" s="16">
        <v>0</v>
      </c>
      <c r="OJ437" s="16">
        <v>0</v>
      </c>
      <c r="OK437" s="16">
        <v>0</v>
      </c>
      <c r="OL437" s="16">
        <v>0</v>
      </c>
      <c r="OM437" s="16">
        <v>0</v>
      </c>
      <c r="ON437" s="16">
        <v>0</v>
      </c>
      <c r="OO437" s="16">
        <v>0</v>
      </c>
      <c r="OP437" s="16">
        <v>0</v>
      </c>
      <c r="OQ437" s="16">
        <v>0</v>
      </c>
      <c r="OR437" s="16">
        <v>0</v>
      </c>
      <c r="OS437" s="16">
        <v>0</v>
      </c>
      <c r="OT437" s="16">
        <v>0</v>
      </c>
      <c r="OU437" s="16">
        <v>0</v>
      </c>
      <c r="OV437" s="16">
        <v>0</v>
      </c>
      <c r="OW437" s="16">
        <v>0</v>
      </c>
      <c r="OX437" s="16">
        <v>0</v>
      </c>
      <c r="OY437" s="16">
        <v>0</v>
      </c>
      <c r="OZ437" s="16">
        <v>0</v>
      </c>
      <c r="PA437" s="16">
        <v>0</v>
      </c>
      <c r="PB437" s="16">
        <v>0</v>
      </c>
      <c r="PC437" s="16">
        <v>0</v>
      </c>
      <c r="PD437" s="16">
        <v>0</v>
      </c>
      <c r="PE437" s="16">
        <v>0</v>
      </c>
      <c r="PF437" s="16">
        <v>0</v>
      </c>
      <c r="PG437" s="16">
        <v>0</v>
      </c>
      <c r="PH437" s="16">
        <v>0</v>
      </c>
      <c r="PI437" s="16">
        <v>0</v>
      </c>
      <c r="PJ437" s="16">
        <v>0</v>
      </c>
      <c r="PK437" s="16">
        <v>0</v>
      </c>
      <c r="PL437" s="16">
        <v>0</v>
      </c>
      <c r="PM437" s="16">
        <v>0</v>
      </c>
      <c r="PN437" s="16">
        <v>0</v>
      </c>
      <c r="PO437" s="16">
        <v>0</v>
      </c>
      <c r="PP437" s="16">
        <v>0</v>
      </c>
      <c r="PQ437" s="16">
        <v>0</v>
      </c>
      <c r="PR437" s="16">
        <v>0</v>
      </c>
      <c r="PS437" s="16">
        <v>0</v>
      </c>
      <c r="PT437" s="16">
        <v>0</v>
      </c>
      <c r="PU437" s="16">
        <v>0</v>
      </c>
      <c r="PV437" s="16">
        <v>0</v>
      </c>
      <c r="PW437" s="16">
        <v>0</v>
      </c>
    </row>
    <row r="438" spans="1:439" x14ac:dyDescent="0.15">
      <c r="B438" s="11" t="s">
        <v>37</v>
      </c>
      <c r="C438" s="11" t="s">
        <v>30</v>
      </c>
      <c r="D438" s="16">
        <f t="shared" si="12189"/>
        <v>0</v>
      </c>
      <c r="E438" s="16">
        <v>0</v>
      </c>
      <c r="F438" s="16">
        <v>0</v>
      </c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0</v>
      </c>
      <c r="Y438" s="16">
        <v>0</v>
      </c>
      <c r="Z438" s="16">
        <v>0</v>
      </c>
      <c r="AA438" s="16">
        <v>0</v>
      </c>
      <c r="AB438" s="16">
        <v>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16">
        <v>0</v>
      </c>
      <c r="AJ438" s="16">
        <v>0</v>
      </c>
      <c r="AK438" s="16">
        <v>0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0</v>
      </c>
      <c r="BC438" s="16">
        <v>0</v>
      </c>
      <c r="BD438" s="16">
        <v>0</v>
      </c>
      <c r="BE438" s="16">
        <v>0</v>
      </c>
      <c r="BF438" s="16">
        <v>0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</v>
      </c>
      <c r="BM438" s="16">
        <v>0</v>
      </c>
      <c r="BN438" s="16">
        <v>0</v>
      </c>
      <c r="BO438" s="16">
        <v>0</v>
      </c>
      <c r="BP438" s="16">
        <v>0</v>
      </c>
      <c r="BQ438" s="16">
        <v>0</v>
      </c>
      <c r="BR438" s="16">
        <v>0</v>
      </c>
      <c r="BS438" s="16">
        <v>0</v>
      </c>
      <c r="BT438" s="16">
        <v>0</v>
      </c>
      <c r="BU438" s="16">
        <v>0</v>
      </c>
      <c r="BV438" s="16">
        <v>0</v>
      </c>
      <c r="BW438" s="16">
        <v>0</v>
      </c>
      <c r="BX438" s="16">
        <v>0</v>
      </c>
      <c r="BY438" s="16">
        <v>0</v>
      </c>
      <c r="BZ438" s="16">
        <v>0</v>
      </c>
      <c r="CA438" s="16">
        <v>0</v>
      </c>
      <c r="CB438" s="16">
        <v>0</v>
      </c>
      <c r="CC438" s="16">
        <v>0</v>
      </c>
      <c r="CD438" s="16">
        <v>0</v>
      </c>
      <c r="CE438" s="16">
        <v>0</v>
      </c>
      <c r="CF438" s="16">
        <v>0</v>
      </c>
      <c r="CG438" s="16">
        <v>0</v>
      </c>
      <c r="CH438" s="16">
        <v>0</v>
      </c>
      <c r="CI438" s="16">
        <v>0</v>
      </c>
      <c r="CJ438" s="16">
        <v>0</v>
      </c>
      <c r="CK438" s="16">
        <v>0</v>
      </c>
      <c r="CL438" s="16">
        <v>0</v>
      </c>
      <c r="CM438" s="16">
        <v>0</v>
      </c>
      <c r="CN438" s="16">
        <v>0</v>
      </c>
      <c r="CO438" s="16">
        <v>0</v>
      </c>
      <c r="CP438" s="16">
        <v>0</v>
      </c>
      <c r="CQ438" s="16">
        <v>0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0</v>
      </c>
      <c r="DB438" s="16">
        <v>0</v>
      </c>
      <c r="DC438" s="16">
        <v>0</v>
      </c>
      <c r="DD438" s="16">
        <v>0</v>
      </c>
      <c r="DE438" s="16">
        <v>0</v>
      </c>
      <c r="DF438" s="16">
        <v>0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>
        <v>0</v>
      </c>
      <c r="DU438" s="16">
        <v>0</v>
      </c>
      <c r="DV438" s="16">
        <v>0</v>
      </c>
      <c r="DW438" s="16">
        <v>0</v>
      </c>
      <c r="DX438" s="16">
        <v>0</v>
      </c>
      <c r="DY438" s="16">
        <v>0</v>
      </c>
      <c r="DZ438" s="16">
        <v>0</v>
      </c>
      <c r="EA438" s="16">
        <v>0</v>
      </c>
      <c r="EB438" s="16">
        <v>0</v>
      </c>
      <c r="EC438" s="16">
        <v>0</v>
      </c>
      <c r="ED438" s="16">
        <v>0</v>
      </c>
      <c r="EE438" s="16">
        <v>0</v>
      </c>
      <c r="EF438" s="16">
        <v>0</v>
      </c>
      <c r="EG438" s="16">
        <v>0</v>
      </c>
      <c r="EH438" s="16">
        <v>0</v>
      </c>
      <c r="EI438" s="16">
        <v>0</v>
      </c>
      <c r="EJ438" s="16">
        <v>0</v>
      </c>
      <c r="EK438" s="16">
        <v>0</v>
      </c>
      <c r="EL438" s="16">
        <v>0</v>
      </c>
      <c r="EM438" s="16">
        <v>0</v>
      </c>
      <c r="EN438" s="16">
        <v>0</v>
      </c>
      <c r="EO438" s="16">
        <v>0</v>
      </c>
      <c r="EP438" s="16">
        <v>0</v>
      </c>
      <c r="EQ438" s="16">
        <v>0</v>
      </c>
      <c r="ER438" s="16">
        <v>0</v>
      </c>
      <c r="ES438" s="16">
        <v>0</v>
      </c>
      <c r="ET438" s="16">
        <v>0</v>
      </c>
      <c r="EU438" s="16">
        <v>0</v>
      </c>
      <c r="EV438" s="16">
        <v>0</v>
      </c>
      <c r="EW438" s="16">
        <v>0</v>
      </c>
      <c r="EX438" s="16">
        <v>0</v>
      </c>
      <c r="EY438" s="16">
        <v>0</v>
      </c>
      <c r="EZ438" s="16">
        <v>0</v>
      </c>
      <c r="FA438" s="16">
        <v>0</v>
      </c>
      <c r="FB438" s="16">
        <v>0</v>
      </c>
      <c r="FC438" s="16">
        <v>0</v>
      </c>
      <c r="FD438" s="16">
        <v>0</v>
      </c>
      <c r="FE438" s="16">
        <v>0</v>
      </c>
      <c r="FF438" s="16">
        <v>0</v>
      </c>
      <c r="FG438" s="16">
        <v>0</v>
      </c>
      <c r="FH438" s="16">
        <v>0</v>
      </c>
      <c r="FI438" s="16">
        <v>0</v>
      </c>
      <c r="FJ438" s="16">
        <v>0</v>
      </c>
      <c r="FK438" s="16">
        <v>0</v>
      </c>
      <c r="FL438" s="16">
        <v>0</v>
      </c>
      <c r="FM438" s="16">
        <v>0</v>
      </c>
      <c r="FN438" s="16">
        <v>0</v>
      </c>
      <c r="FO438" s="16">
        <v>0</v>
      </c>
      <c r="FP438" s="16">
        <v>0</v>
      </c>
      <c r="FQ438" s="16">
        <v>0</v>
      </c>
      <c r="FR438" s="16">
        <v>0</v>
      </c>
      <c r="FS438" s="16">
        <v>0</v>
      </c>
      <c r="FT438" s="16">
        <v>0</v>
      </c>
      <c r="FU438" s="16">
        <v>0</v>
      </c>
      <c r="FV438" s="16">
        <v>0</v>
      </c>
      <c r="FW438" s="16">
        <v>0</v>
      </c>
      <c r="FX438" s="16">
        <v>0</v>
      </c>
      <c r="FY438" s="16">
        <v>0</v>
      </c>
      <c r="FZ438" s="16">
        <v>0</v>
      </c>
      <c r="GA438" s="16">
        <v>0</v>
      </c>
      <c r="GB438" s="16">
        <v>0</v>
      </c>
      <c r="GC438" s="16">
        <v>0</v>
      </c>
      <c r="GD438" s="16">
        <v>0</v>
      </c>
      <c r="GE438" s="16">
        <v>0</v>
      </c>
      <c r="GF438" s="16">
        <v>0</v>
      </c>
      <c r="GG438" s="16">
        <v>0</v>
      </c>
      <c r="GH438" s="16">
        <v>0</v>
      </c>
      <c r="GI438" s="16">
        <v>0</v>
      </c>
      <c r="GJ438" s="16">
        <v>0</v>
      </c>
      <c r="GK438" s="16">
        <v>0</v>
      </c>
      <c r="GL438" s="16">
        <v>0</v>
      </c>
      <c r="GM438" s="16">
        <v>0</v>
      </c>
      <c r="GN438" s="16">
        <v>0</v>
      </c>
      <c r="GO438" s="16">
        <v>0</v>
      </c>
      <c r="GP438" s="16">
        <v>0</v>
      </c>
      <c r="GQ438" s="16">
        <v>0</v>
      </c>
      <c r="GR438" s="16">
        <v>0</v>
      </c>
      <c r="GS438" s="16">
        <v>0</v>
      </c>
      <c r="GT438" s="16">
        <v>0</v>
      </c>
      <c r="GU438" s="16">
        <v>0</v>
      </c>
      <c r="GV438" s="16">
        <v>0</v>
      </c>
      <c r="GW438" s="16">
        <v>0</v>
      </c>
      <c r="GX438" s="16">
        <v>0</v>
      </c>
      <c r="GY438" s="16">
        <v>0</v>
      </c>
      <c r="GZ438" s="16">
        <v>0</v>
      </c>
      <c r="HA438" s="16">
        <v>0</v>
      </c>
      <c r="HB438" s="16">
        <v>0</v>
      </c>
      <c r="HC438" s="16">
        <v>0</v>
      </c>
      <c r="HD438" s="16">
        <v>0</v>
      </c>
      <c r="HE438" s="16">
        <v>0</v>
      </c>
      <c r="HF438" s="16">
        <v>0</v>
      </c>
      <c r="HG438" s="16">
        <v>0</v>
      </c>
      <c r="HH438" s="16">
        <v>0</v>
      </c>
      <c r="HI438" s="16">
        <v>0</v>
      </c>
      <c r="HJ438" s="16">
        <v>0</v>
      </c>
      <c r="HK438" s="16">
        <v>0</v>
      </c>
      <c r="HL438" s="16">
        <v>0</v>
      </c>
      <c r="HM438" s="16">
        <v>0</v>
      </c>
      <c r="HN438" s="16">
        <v>0</v>
      </c>
      <c r="HO438" s="16">
        <v>0</v>
      </c>
      <c r="HP438" s="16">
        <v>0</v>
      </c>
      <c r="HQ438" s="16">
        <v>0</v>
      </c>
      <c r="HR438" s="16">
        <v>0</v>
      </c>
      <c r="HS438" s="16">
        <v>0</v>
      </c>
      <c r="HT438" s="16">
        <v>0</v>
      </c>
      <c r="HU438" s="16">
        <v>0</v>
      </c>
      <c r="HV438" s="16">
        <v>0</v>
      </c>
      <c r="HW438" s="16">
        <v>0</v>
      </c>
      <c r="HX438" s="16">
        <v>0</v>
      </c>
      <c r="HY438" s="16">
        <v>0</v>
      </c>
      <c r="HZ438" s="16">
        <v>0</v>
      </c>
      <c r="IA438" s="16">
        <v>0</v>
      </c>
      <c r="IB438" s="16">
        <v>0</v>
      </c>
      <c r="IC438" s="16">
        <v>0</v>
      </c>
      <c r="ID438" s="16">
        <v>0</v>
      </c>
      <c r="IE438" s="16">
        <v>0</v>
      </c>
      <c r="IF438" s="16">
        <v>0</v>
      </c>
      <c r="IG438" s="16">
        <v>0</v>
      </c>
      <c r="IH438" s="16">
        <v>0</v>
      </c>
      <c r="II438" s="16">
        <v>0</v>
      </c>
      <c r="IJ438" s="16">
        <v>0</v>
      </c>
      <c r="IK438" s="16">
        <v>0</v>
      </c>
      <c r="IL438" s="16">
        <v>0</v>
      </c>
      <c r="IM438" s="16">
        <v>0</v>
      </c>
      <c r="IN438" s="16">
        <v>0</v>
      </c>
      <c r="IO438" s="16">
        <v>0</v>
      </c>
      <c r="IP438" s="16">
        <v>0</v>
      </c>
      <c r="IQ438" s="16">
        <v>0</v>
      </c>
      <c r="IR438" s="16">
        <v>0</v>
      </c>
      <c r="IS438" s="16">
        <v>0</v>
      </c>
      <c r="IT438" s="16">
        <v>0</v>
      </c>
      <c r="IU438" s="16">
        <v>0</v>
      </c>
      <c r="IV438" s="16">
        <v>0</v>
      </c>
      <c r="IW438" s="16">
        <v>0</v>
      </c>
      <c r="IX438" s="16">
        <v>0</v>
      </c>
      <c r="IY438" s="16">
        <v>0</v>
      </c>
      <c r="IZ438" s="16">
        <v>0</v>
      </c>
      <c r="JA438" s="16">
        <v>0</v>
      </c>
      <c r="JB438" s="16">
        <v>0</v>
      </c>
      <c r="JC438" s="16">
        <v>0</v>
      </c>
      <c r="JD438" s="16">
        <v>0</v>
      </c>
      <c r="JE438" s="16">
        <v>0</v>
      </c>
      <c r="JF438" s="16">
        <v>0</v>
      </c>
      <c r="JG438" s="16">
        <v>0</v>
      </c>
      <c r="JH438" s="16">
        <v>0</v>
      </c>
      <c r="JI438" s="16">
        <v>0</v>
      </c>
      <c r="JJ438" s="16">
        <v>0</v>
      </c>
      <c r="JK438" s="16">
        <v>0</v>
      </c>
      <c r="JL438" s="16">
        <v>0</v>
      </c>
      <c r="JM438" s="16">
        <v>0</v>
      </c>
      <c r="JN438" s="16">
        <v>0</v>
      </c>
      <c r="JO438" s="16">
        <v>0</v>
      </c>
      <c r="JP438" s="16">
        <v>0</v>
      </c>
      <c r="JQ438" s="16">
        <v>0</v>
      </c>
      <c r="JR438" s="16">
        <v>0</v>
      </c>
      <c r="JS438" s="16">
        <v>0</v>
      </c>
      <c r="JT438" s="16">
        <v>0</v>
      </c>
      <c r="JU438" s="16">
        <v>0</v>
      </c>
      <c r="JV438" s="16">
        <v>0</v>
      </c>
      <c r="JW438" s="16">
        <v>0</v>
      </c>
      <c r="JX438" s="16">
        <v>0</v>
      </c>
      <c r="JY438" s="16">
        <v>0</v>
      </c>
      <c r="JZ438" s="16">
        <v>0</v>
      </c>
      <c r="KA438" s="16">
        <v>0</v>
      </c>
      <c r="KB438" s="16">
        <v>0</v>
      </c>
      <c r="KC438" s="16">
        <v>0</v>
      </c>
      <c r="KD438" s="16">
        <v>0</v>
      </c>
      <c r="KE438" s="16">
        <v>0</v>
      </c>
      <c r="KF438" s="16">
        <v>0</v>
      </c>
      <c r="KG438" s="16">
        <v>0</v>
      </c>
      <c r="KH438" s="16">
        <v>0</v>
      </c>
      <c r="KI438" s="16">
        <v>0</v>
      </c>
      <c r="KJ438" s="16">
        <v>0</v>
      </c>
      <c r="KK438" s="16">
        <v>0</v>
      </c>
      <c r="KL438" s="16">
        <v>0</v>
      </c>
      <c r="KM438" s="16">
        <v>0</v>
      </c>
      <c r="KN438" s="16">
        <v>0</v>
      </c>
      <c r="KO438" s="16">
        <v>0</v>
      </c>
      <c r="KP438" s="16">
        <v>0</v>
      </c>
      <c r="KQ438" s="16">
        <v>0</v>
      </c>
      <c r="KR438" s="16">
        <v>0</v>
      </c>
      <c r="KS438" s="16">
        <v>0</v>
      </c>
      <c r="KT438" s="16">
        <v>0</v>
      </c>
      <c r="KU438" s="16">
        <v>0</v>
      </c>
      <c r="KV438" s="16">
        <v>0</v>
      </c>
      <c r="KW438" s="16">
        <v>0</v>
      </c>
      <c r="KX438" s="16">
        <v>0</v>
      </c>
      <c r="KY438" s="16">
        <v>0</v>
      </c>
      <c r="KZ438" s="16">
        <v>0</v>
      </c>
      <c r="LA438" s="16">
        <v>0</v>
      </c>
      <c r="LB438" s="16">
        <v>0</v>
      </c>
      <c r="LC438" s="16">
        <v>0</v>
      </c>
      <c r="LD438" s="16">
        <v>0</v>
      </c>
      <c r="LE438" s="16">
        <v>0</v>
      </c>
      <c r="LF438" s="16">
        <v>0</v>
      </c>
      <c r="LG438" s="16">
        <v>0</v>
      </c>
      <c r="LH438" s="16">
        <v>0</v>
      </c>
      <c r="LI438" s="16">
        <v>0</v>
      </c>
      <c r="LJ438" s="16">
        <v>0</v>
      </c>
      <c r="LK438" s="16">
        <v>0</v>
      </c>
      <c r="LL438" s="16">
        <v>0</v>
      </c>
      <c r="LM438" s="16">
        <v>0</v>
      </c>
      <c r="LN438" s="16">
        <v>0</v>
      </c>
      <c r="LO438" s="16">
        <v>0</v>
      </c>
      <c r="LP438" s="16">
        <v>0</v>
      </c>
      <c r="LQ438" s="16">
        <v>0</v>
      </c>
      <c r="LR438" s="16">
        <v>0</v>
      </c>
      <c r="LS438" s="16">
        <v>0</v>
      </c>
      <c r="LT438" s="16">
        <v>0</v>
      </c>
      <c r="LU438" s="16">
        <v>0</v>
      </c>
      <c r="LV438" s="16">
        <v>0</v>
      </c>
      <c r="LW438" s="16">
        <v>0</v>
      </c>
      <c r="LX438" s="16">
        <v>0</v>
      </c>
      <c r="LY438" s="16">
        <v>0</v>
      </c>
      <c r="LZ438" s="16">
        <v>0</v>
      </c>
      <c r="MA438" s="16">
        <v>0</v>
      </c>
      <c r="MB438" s="16">
        <v>0</v>
      </c>
      <c r="MC438" s="16">
        <v>0</v>
      </c>
      <c r="MD438" s="16">
        <v>0</v>
      </c>
      <c r="ME438" s="16">
        <v>0</v>
      </c>
      <c r="MF438" s="16">
        <v>0</v>
      </c>
      <c r="MG438" s="16">
        <v>0</v>
      </c>
      <c r="MH438" s="16">
        <v>0</v>
      </c>
      <c r="MI438" s="16">
        <v>0</v>
      </c>
      <c r="MJ438" s="16">
        <v>0</v>
      </c>
      <c r="MK438" s="16">
        <v>0</v>
      </c>
      <c r="ML438" s="16">
        <v>0</v>
      </c>
      <c r="MM438" s="16">
        <v>0</v>
      </c>
      <c r="MN438" s="16">
        <v>0</v>
      </c>
      <c r="MO438" s="16">
        <v>0</v>
      </c>
      <c r="MP438" s="16">
        <v>0</v>
      </c>
      <c r="MQ438" s="16">
        <v>0</v>
      </c>
      <c r="MR438" s="16">
        <v>0</v>
      </c>
      <c r="MS438" s="16">
        <v>0</v>
      </c>
      <c r="MT438" s="16">
        <v>0</v>
      </c>
      <c r="MU438" s="16">
        <v>0</v>
      </c>
      <c r="MV438" s="16">
        <v>0</v>
      </c>
      <c r="MW438" s="16">
        <v>0</v>
      </c>
      <c r="MX438" s="16">
        <v>0</v>
      </c>
      <c r="MY438" s="16">
        <v>0</v>
      </c>
      <c r="MZ438" s="16">
        <v>0</v>
      </c>
      <c r="NA438" s="16">
        <v>0</v>
      </c>
      <c r="NB438" s="16">
        <v>0</v>
      </c>
      <c r="NC438" s="16">
        <v>0</v>
      </c>
      <c r="ND438" s="16">
        <v>0</v>
      </c>
      <c r="NE438" s="16">
        <v>0</v>
      </c>
      <c r="NF438" s="16">
        <v>0</v>
      </c>
      <c r="NG438" s="16">
        <v>0</v>
      </c>
      <c r="NH438" s="16">
        <v>0</v>
      </c>
      <c r="NI438" s="16">
        <v>0</v>
      </c>
      <c r="NJ438" s="16">
        <v>0</v>
      </c>
      <c r="NK438" s="16">
        <v>0</v>
      </c>
      <c r="NL438" s="16">
        <v>0</v>
      </c>
      <c r="NM438" s="16">
        <v>0</v>
      </c>
      <c r="NN438" s="16">
        <v>0</v>
      </c>
      <c r="NO438" s="16">
        <v>0</v>
      </c>
      <c r="NP438" s="16">
        <v>0</v>
      </c>
      <c r="NQ438" s="16">
        <v>0</v>
      </c>
      <c r="NR438" s="16">
        <v>0</v>
      </c>
      <c r="NS438" s="16">
        <v>0</v>
      </c>
      <c r="NT438" s="16">
        <v>0</v>
      </c>
      <c r="NU438" s="16">
        <v>0</v>
      </c>
      <c r="NV438" s="16">
        <v>0</v>
      </c>
      <c r="NW438" s="16">
        <v>0</v>
      </c>
      <c r="NX438" s="16">
        <v>0</v>
      </c>
      <c r="NY438" s="16">
        <v>0</v>
      </c>
      <c r="NZ438" s="16">
        <v>0</v>
      </c>
      <c r="OA438" s="16">
        <v>0</v>
      </c>
      <c r="OB438" s="16">
        <v>0</v>
      </c>
      <c r="OC438" s="16">
        <v>0</v>
      </c>
      <c r="OD438" s="16">
        <v>0</v>
      </c>
      <c r="OE438" s="16">
        <v>0</v>
      </c>
      <c r="OF438" s="16">
        <v>0</v>
      </c>
      <c r="OG438" s="16">
        <v>0</v>
      </c>
      <c r="OH438" s="16">
        <v>0</v>
      </c>
      <c r="OI438" s="16">
        <v>0</v>
      </c>
      <c r="OJ438" s="16">
        <v>0</v>
      </c>
      <c r="OK438" s="16">
        <v>0</v>
      </c>
      <c r="OL438" s="16">
        <v>0</v>
      </c>
      <c r="OM438" s="16">
        <v>0</v>
      </c>
      <c r="ON438" s="16">
        <v>0</v>
      </c>
      <c r="OO438" s="16">
        <v>0</v>
      </c>
      <c r="OP438" s="16">
        <v>0</v>
      </c>
      <c r="OQ438" s="16">
        <v>0</v>
      </c>
      <c r="OR438" s="16">
        <v>0</v>
      </c>
      <c r="OS438" s="16">
        <v>0</v>
      </c>
      <c r="OT438" s="16">
        <v>0</v>
      </c>
      <c r="OU438" s="16">
        <v>0</v>
      </c>
      <c r="OV438" s="16">
        <v>0</v>
      </c>
      <c r="OW438" s="16">
        <v>0</v>
      </c>
      <c r="OX438" s="16">
        <v>0</v>
      </c>
      <c r="OY438" s="16">
        <v>0</v>
      </c>
      <c r="OZ438" s="16">
        <v>0</v>
      </c>
      <c r="PA438" s="16">
        <v>0</v>
      </c>
      <c r="PB438" s="16">
        <v>0</v>
      </c>
      <c r="PC438" s="16">
        <v>0</v>
      </c>
      <c r="PD438" s="16">
        <v>0</v>
      </c>
      <c r="PE438" s="16">
        <v>0</v>
      </c>
      <c r="PF438" s="16">
        <v>0</v>
      </c>
      <c r="PG438" s="16">
        <v>0</v>
      </c>
      <c r="PH438" s="16">
        <v>0</v>
      </c>
      <c r="PI438" s="16">
        <v>0</v>
      </c>
      <c r="PJ438" s="16">
        <v>0</v>
      </c>
      <c r="PK438" s="16">
        <v>0</v>
      </c>
      <c r="PL438" s="16">
        <v>0</v>
      </c>
      <c r="PM438" s="16">
        <v>0</v>
      </c>
      <c r="PN438" s="16">
        <v>0</v>
      </c>
      <c r="PO438" s="16">
        <v>0</v>
      </c>
      <c r="PP438" s="16">
        <v>0</v>
      </c>
      <c r="PQ438" s="16">
        <v>0</v>
      </c>
      <c r="PR438" s="16">
        <v>0</v>
      </c>
      <c r="PS438" s="16">
        <v>0</v>
      </c>
      <c r="PT438" s="16">
        <v>0</v>
      </c>
      <c r="PU438" s="16">
        <v>0</v>
      </c>
      <c r="PV438" s="16">
        <v>0</v>
      </c>
      <c r="PW438" s="16">
        <v>0</v>
      </c>
    </row>
    <row r="439" spans="1:439" x14ac:dyDescent="0.15">
      <c r="D439" s="35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/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/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/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/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/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/>
      <c r="KJ439" s="16"/>
      <c r="KK439" s="16"/>
      <c r="KL439" s="16"/>
      <c r="KM439" s="16"/>
      <c r="KN439" s="16"/>
      <c r="KO439" s="16"/>
      <c r="KP439" s="16"/>
      <c r="KQ439" s="16"/>
      <c r="KR439" s="16"/>
      <c r="KS439" s="16"/>
      <c r="KT439" s="16"/>
      <c r="KU439" s="16"/>
      <c r="KV439" s="16"/>
      <c r="KW439" s="16"/>
      <c r="KX439" s="16"/>
      <c r="KY439" s="16"/>
      <c r="KZ439" s="16"/>
      <c r="LA439" s="16"/>
      <c r="LB439" s="16"/>
      <c r="LC439" s="16"/>
      <c r="LD439" s="16"/>
      <c r="LE439" s="16"/>
      <c r="LF439" s="16"/>
      <c r="LG439" s="16"/>
      <c r="LH439" s="16"/>
      <c r="LI439" s="16"/>
      <c r="LJ439" s="16"/>
      <c r="LK439" s="16"/>
      <c r="LL439" s="16"/>
      <c r="LM439" s="16"/>
      <c r="LN439" s="16"/>
      <c r="LO439" s="16"/>
      <c r="LP439" s="16"/>
      <c r="LQ439" s="16"/>
      <c r="LR439" s="16"/>
      <c r="LS439" s="16"/>
      <c r="LT439" s="16"/>
      <c r="LU439" s="16"/>
      <c r="LV439" s="16"/>
      <c r="LW439" s="16"/>
      <c r="LX439" s="16"/>
      <c r="LY439" s="16"/>
      <c r="LZ439" s="16"/>
      <c r="MA439" s="16"/>
      <c r="MB439" s="16"/>
      <c r="MC439" s="16"/>
      <c r="MD439" s="16"/>
      <c r="ME439" s="16"/>
      <c r="MF439" s="16"/>
      <c r="MG439" s="16"/>
      <c r="MH439" s="16"/>
      <c r="MI439" s="16"/>
      <c r="MJ439" s="16"/>
      <c r="MK439" s="16"/>
      <c r="ML439" s="16"/>
      <c r="MM439" s="16"/>
      <c r="MN439" s="16"/>
      <c r="MO439" s="16"/>
      <c r="MP439" s="16"/>
      <c r="MQ439" s="16"/>
      <c r="MR439" s="16"/>
      <c r="MS439" s="16"/>
      <c r="MT439" s="16"/>
      <c r="MU439" s="16"/>
      <c r="MV439" s="16"/>
      <c r="MW439" s="16"/>
      <c r="MX439" s="16"/>
      <c r="MY439" s="16"/>
      <c r="MZ439" s="16"/>
      <c r="NA439" s="16"/>
      <c r="NB439" s="16"/>
      <c r="NC439" s="16"/>
      <c r="ND439" s="16"/>
      <c r="NE439" s="16"/>
      <c r="NF439" s="16"/>
      <c r="NG439" s="16"/>
      <c r="NH439" s="16"/>
      <c r="NI439" s="16"/>
      <c r="NJ439" s="16"/>
      <c r="NK439" s="16"/>
      <c r="NL439" s="16"/>
      <c r="NM439" s="16"/>
      <c r="NN439" s="16"/>
      <c r="NO439" s="16"/>
      <c r="NP439" s="16"/>
      <c r="NQ439" s="16"/>
      <c r="NR439" s="16"/>
      <c r="NS439" s="16"/>
      <c r="NT439" s="16"/>
      <c r="NU439" s="16"/>
      <c r="NV439" s="16"/>
      <c r="NW439" s="16"/>
      <c r="NX439" s="16"/>
      <c r="NY439" s="16"/>
      <c r="NZ439" s="16"/>
      <c r="OA439" s="16"/>
      <c r="OB439" s="16"/>
      <c r="OC439" s="16"/>
      <c r="OD439" s="16"/>
      <c r="OE439" s="16"/>
      <c r="OF439" s="16"/>
      <c r="OG439" s="16"/>
      <c r="OH439" s="16"/>
      <c r="OI439" s="16"/>
      <c r="OJ439" s="16"/>
      <c r="OK439" s="16"/>
      <c r="OL439" s="16"/>
      <c r="OM439" s="16"/>
      <c r="ON439" s="16"/>
      <c r="OO439" s="16"/>
      <c r="OP439" s="16"/>
      <c r="OQ439" s="16"/>
      <c r="OR439" s="16"/>
      <c r="OS439" s="16"/>
      <c r="OT439" s="16"/>
      <c r="OU439" s="16"/>
      <c r="OV439" s="16"/>
      <c r="OW439" s="16"/>
      <c r="OX439" s="16"/>
      <c r="OY439" s="16"/>
      <c r="OZ439" s="16"/>
      <c r="PA439" s="16"/>
      <c r="PB439" s="16"/>
      <c r="PC439" s="16"/>
      <c r="PD439" s="16"/>
      <c r="PE439" s="16"/>
      <c r="PF439" s="16"/>
      <c r="PG439" s="16"/>
      <c r="PH439" s="16"/>
      <c r="PI439" s="16"/>
      <c r="PJ439" s="16"/>
      <c r="PK439" s="16"/>
      <c r="PL439" s="16"/>
      <c r="PM439" s="16"/>
      <c r="PN439" s="16"/>
      <c r="PO439" s="16"/>
      <c r="PP439" s="16"/>
      <c r="PQ439" s="16"/>
      <c r="PR439" s="16"/>
      <c r="PS439" s="16"/>
      <c r="PT439" s="16"/>
      <c r="PU439" s="16"/>
      <c r="PV439" s="16"/>
      <c r="PW439" s="16"/>
    </row>
    <row r="440" spans="1:439" x14ac:dyDescent="0.15">
      <c r="B440" s="23" t="s">
        <v>17</v>
      </c>
      <c r="C440" s="22" t="s">
        <v>30</v>
      </c>
      <c r="D440" s="16">
        <f>SUM(H440:PW440)</f>
        <v>1107301.0357836611</v>
      </c>
      <c r="E440" s="21">
        <f t="shared" ref="E440:BP440" si="12190">E435+E436+E438+E437</f>
        <v>0</v>
      </c>
      <c r="F440" s="21">
        <f t="shared" si="12190"/>
        <v>0</v>
      </c>
      <c r="G440" s="21">
        <f t="shared" si="12190"/>
        <v>0</v>
      </c>
      <c r="H440" s="21">
        <f t="shared" si="12190"/>
        <v>2527.9547921324715</v>
      </c>
      <c r="I440" s="21">
        <f t="shared" si="12190"/>
        <v>2954.2583838241158</v>
      </c>
      <c r="J440" s="21">
        <f t="shared" si="12190"/>
        <v>2211.0319426603819</v>
      </c>
      <c r="K440" s="21">
        <f t="shared" si="12190"/>
        <v>2183.0987017810803</v>
      </c>
      <c r="L440" s="21">
        <f t="shared" si="12190"/>
        <v>1722.8831497219667</v>
      </c>
      <c r="M440" s="21">
        <f t="shared" si="12190"/>
        <v>861.6237960496378</v>
      </c>
      <c r="N440" s="21">
        <f t="shared" si="12190"/>
        <v>1135.4043900266056</v>
      </c>
      <c r="O440" s="21">
        <f t="shared" si="12190"/>
        <v>1027.0963934145188</v>
      </c>
      <c r="P440" s="21">
        <f t="shared" si="12190"/>
        <v>1841.0120350072566</v>
      </c>
      <c r="Q440" s="21">
        <f t="shared" si="12190"/>
        <v>2000.8706594501541</v>
      </c>
      <c r="R440" s="21">
        <f t="shared" si="12190"/>
        <v>3231.6764321033515</v>
      </c>
      <c r="S440" s="21">
        <f t="shared" si="12190"/>
        <v>2734.0111679231932</v>
      </c>
      <c r="T440" s="21">
        <f t="shared" si="12190"/>
        <v>3149.4817581052366</v>
      </c>
      <c r="U440" s="21">
        <f t="shared" si="12190"/>
        <v>3427.0810707710707</v>
      </c>
      <c r="V440" s="21">
        <f t="shared" si="12190"/>
        <v>2777.3924441304089</v>
      </c>
      <c r="W440" s="21">
        <f t="shared" si="12190"/>
        <v>2470.1005420289061</v>
      </c>
      <c r="X440" s="21">
        <f t="shared" si="12190"/>
        <v>2231.6430831690914</v>
      </c>
      <c r="Y440" s="21">
        <f t="shared" si="12190"/>
        <v>1459.0958262609138</v>
      </c>
      <c r="Z440" s="21">
        <f t="shared" si="12190"/>
        <v>1711.8936698020088</v>
      </c>
      <c r="AA440" s="21">
        <f t="shared" si="12190"/>
        <v>1627.3428956475118</v>
      </c>
      <c r="AB440" s="21">
        <f t="shared" si="12190"/>
        <v>2014.3492883990036</v>
      </c>
      <c r="AC440" s="21">
        <f t="shared" si="12190"/>
        <v>1986.699269843079</v>
      </c>
      <c r="AD440" s="21">
        <f t="shared" si="12190"/>
        <v>3500.3255721703517</v>
      </c>
      <c r="AE440" s="21">
        <f t="shared" si="12190"/>
        <v>3474.9469641190631</v>
      </c>
      <c r="AF440" s="21">
        <f t="shared" si="12190"/>
        <v>3609.2085801045691</v>
      </c>
      <c r="AG440" s="21">
        <f t="shared" si="12190"/>
        <v>3659.2539061269922</v>
      </c>
      <c r="AH440" s="21">
        <f t="shared" si="12190"/>
        <v>2988.8940956712613</v>
      </c>
      <c r="AI440" s="21">
        <f t="shared" si="12190"/>
        <v>2722.097826003298</v>
      </c>
      <c r="AJ440" s="21">
        <f t="shared" si="12190"/>
        <v>2619.627105865969</v>
      </c>
      <c r="AK440" s="21">
        <f t="shared" si="12190"/>
        <v>1634.1903257434058</v>
      </c>
      <c r="AL440" s="21">
        <f t="shared" si="12190"/>
        <v>2002.0997706415847</v>
      </c>
      <c r="AM440" s="21">
        <f t="shared" si="12190"/>
        <v>2001.2560449504358</v>
      </c>
      <c r="AN440" s="21">
        <f t="shared" si="12190"/>
        <v>2315.9160040128049</v>
      </c>
      <c r="AO440" s="21">
        <f t="shared" si="12190"/>
        <v>2329.9456835330489</v>
      </c>
      <c r="AP440" s="21">
        <f t="shared" si="12190"/>
        <v>4204.1851317090714</v>
      </c>
      <c r="AQ440" s="21">
        <f t="shared" si="12190"/>
        <v>4253.5006951023279</v>
      </c>
      <c r="AR440" s="21">
        <f t="shared" si="12190"/>
        <v>4278.2934411627184</v>
      </c>
      <c r="AS440" s="21">
        <f t="shared" si="12190"/>
        <v>3830.7783509860351</v>
      </c>
      <c r="AT440" s="21">
        <f t="shared" si="12190"/>
        <v>2997.1863942939258</v>
      </c>
      <c r="AU440" s="21">
        <f t="shared" si="12190"/>
        <v>2895.3786960382336</v>
      </c>
      <c r="AV440" s="21">
        <f t="shared" si="12190"/>
        <v>3015.5728421323879</v>
      </c>
      <c r="AW440" s="21">
        <f t="shared" si="12190"/>
        <v>1757.7876967525531</v>
      </c>
      <c r="AX440" s="21">
        <f t="shared" si="12190"/>
        <v>2103.3391548102309</v>
      </c>
      <c r="AY440" s="21">
        <f t="shared" si="12190"/>
        <v>2165.9276519385371</v>
      </c>
      <c r="AZ440" s="21">
        <f t="shared" si="12190"/>
        <v>2937.9439052222215</v>
      </c>
      <c r="BA440" s="21">
        <f t="shared" si="12190"/>
        <v>2326.5863583655464</v>
      </c>
      <c r="BB440" s="21">
        <f t="shared" si="12190"/>
        <v>4875.7098536831481</v>
      </c>
      <c r="BC440" s="21">
        <f t="shared" si="12190"/>
        <v>4936.8889603868947</v>
      </c>
      <c r="BD440" s="21">
        <f t="shared" si="12190"/>
        <v>4524.2569505675938</v>
      </c>
      <c r="BE440" s="21">
        <f t="shared" si="12190"/>
        <v>4125.8886429929098</v>
      </c>
      <c r="BF440" s="21">
        <f t="shared" si="12190"/>
        <v>3130.0017868568948</v>
      </c>
      <c r="BG440" s="21">
        <f t="shared" si="12190"/>
        <v>3181.3435731291661</v>
      </c>
      <c r="BH440" s="21">
        <f t="shared" si="12190"/>
        <v>3266.3132215547175</v>
      </c>
      <c r="BI440" s="21">
        <f t="shared" si="12190"/>
        <v>1957.9230511613227</v>
      </c>
      <c r="BJ440" s="21">
        <f t="shared" si="12190"/>
        <v>2239.4882314822617</v>
      </c>
      <c r="BK440" s="21">
        <f t="shared" si="12190"/>
        <v>2694.1488013829317</v>
      </c>
      <c r="BL440" s="21">
        <f t="shared" si="12190"/>
        <v>2919.5593916828161</v>
      </c>
      <c r="BM440" s="21">
        <f t="shared" si="12190"/>
        <v>3050.2520682804879</v>
      </c>
      <c r="BN440" s="21">
        <f t="shared" si="12190"/>
        <v>5159.4412473516913</v>
      </c>
      <c r="BO440" s="21">
        <f t="shared" si="12190"/>
        <v>4988.3110545558238</v>
      </c>
      <c r="BP440" s="21">
        <f t="shared" si="12190"/>
        <v>5002.6663092239487</v>
      </c>
      <c r="BQ440" s="21">
        <f t="shared" ref="BQ440:EB440" si="12191">BQ435+BQ436+BQ438+BQ437</f>
        <v>4554.3530942644056</v>
      </c>
      <c r="BR440" s="21">
        <f t="shared" si="12191"/>
        <v>3359.7692591325599</v>
      </c>
      <c r="BS440" s="21">
        <f t="shared" si="12191"/>
        <v>3199.2579418381074</v>
      </c>
      <c r="BT440" s="21">
        <f t="shared" si="12191"/>
        <v>3379.0786618859079</v>
      </c>
      <c r="BU440" s="21">
        <f t="shared" si="12191"/>
        <v>1780.5399108721056</v>
      </c>
      <c r="BV440" s="21">
        <f t="shared" si="12191"/>
        <v>2447.1777504190163</v>
      </c>
      <c r="BW440" s="21">
        <f t="shared" si="12191"/>
        <v>2322.098189843387</v>
      </c>
      <c r="BX440" s="21">
        <f t="shared" si="12191"/>
        <v>3378.1588198371087</v>
      </c>
      <c r="BY440" s="21">
        <f t="shared" si="12191"/>
        <v>3030.1748011761965</v>
      </c>
      <c r="BZ440" s="21">
        <f t="shared" si="12191"/>
        <v>5340.3446546697951</v>
      </c>
      <c r="CA440" s="21">
        <f t="shared" si="12191"/>
        <v>5246.0426396012899</v>
      </c>
      <c r="CB440" s="21">
        <f t="shared" si="12191"/>
        <v>4501.4253572037142</v>
      </c>
      <c r="CC440" s="21">
        <f t="shared" si="12191"/>
        <v>4342.8722346944141</v>
      </c>
      <c r="CD440" s="21">
        <f t="shared" si="12191"/>
        <v>3543.2609918393778</v>
      </c>
      <c r="CE440" s="21">
        <f t="shared" si="12191"/>
        <v>3163.5677953024206</v>
      </c>
      <c r="CF440" s="21">
        <f t="shared" si="12191"/>
        <v>3062.6319199598329</v>
      </c>
      <c r="CG440" s="21">
        <f t="shared" si="12191"/>
        <v>1796.0333959309241</v>
      </c>
      <c r="CH440" s="21">
        <f t="shared" si="12191"/>
        <v>2391.9464155341739</v>
      </c>
      <c r="CI440" s="21">
        <f t="shared" si="12191"/>
        <v>2364.0356480998448</v>
      </c>
      <c r="CJ440" s="21">
        <f t="shared" si="12191"/>
        <v>3204.2248800857169</v>
      </c>
      <c r="CK440" s="21">
        <f t="shared" si="12191"/>
        <v>3091.911674131652</v>
      </c>
      <c r="CL440" s="21">
        <f t="shared" si="12191"/>
        <v>5132.1679846814277</v>
      </c>
      <c r="CM440" s="21">
        <f t="shared" si="12191"/>
        <v>4939.5726504138192</v>
      </c>
      <c r="CN440" s="21">
        <f t="shared" si="12191"/>
        <v>3921.9257537170251</v>
      </c>
      <c r="CO440" s="21">
        <f t="shared" si="12191"/>
        <v>3824.6747633012733</v>
      </c>
      <c r="CP440" s="21">
        <f t="shared" si="12191"/>
        <v>3148.4246226871105</v>
      </c>
      <c r="CQ440" s="21">
        <f t="shared" si="12191"/>
        <v>2876.2720921541177</v>
      </c>
      <c r="CR440" s="21">
        <f t="shared" si="12191"/>
        <v>2895.1869260146109</v>
      </c>
      <c r="CS440" s="21">
        <f t="shared" si="12191"/>
        <v>1695.104147427179</v>
      </c>
      <c r="CT440" s="21">
        <f t="shared" si="12191"/>
        <v>2155.6409452651042</v>
      </c>
      <c r="CU440" s="21">
        <f t="shared" si="12191"/>
        <v>2213.3832423531494</v>
      </c>
      <c r="CV440" s="21">
        <f t="shared" si="12191"/>
        <v>2826.2657492267967</v>
      </c>
      <c r="CW440" s="21">
        <f t="shared" si="12191"/>
        <v>2412.0107333936485</v>
      </c>
      <c r="CX440" s="21">
        <f t="shared" si="12191"/>
        <v>4629.0796284100252</v>
      </c>
      <c r="CY440" s="21">
        <f t="shared" si="12191"/>
        <v>4743.0334950869128</v>
      </c>
      <c r="CZ440" s="21">
        <f t="shared" si="12191"/>
        <v>4154.2820058290554</v>
      </c>
      <c r="DA440" s="21">
        <f t="shared" si="12191"/>
        <v>4036.9277935399418</v>
      </c>
      <c r="DB440" s="21">
        <f t="shared" si="12191"/>
        <v>3030.7982965813321</v>
      </c>
      <c r="DC440" s="21">
        <f t="shared" si="12191"/>
        <v>2887.3056944598015</v>
      </c>
      <c r="DD440" s="21">
        <f t="shared" si="12191"/>
        <v>2717.9967905097806</v>
      </c>
      <c r="DE440" s="21">
        <f t="shared" si="12191"/>
        <v>1740.925475190443</v>
      </c>
      <c r="DF440" s="21">
        <f t="shared" si="12191"/>
        <v>2211.8018862927565</v>
      </c>
      <c r="DG440" s="21">
        <f t="shared" si="12191"/>
        <v>2194.8784043765331</v>
      </c>
      <c r="DH440" s="21">
        <f t="shared" si="12191"/>
        <v>2876.9834552766615</v>
      </c>
      <c r="DI440" s="21">
        <f t="shared" si="12191"/>
        <v>2609.5267419431739</v>
      </c>
      <c r="DJ440" s="21">
        <f t="shared" si="12191"/>
        <v>4841.1800936626169</v>
      </c>
      <c r="DK440" s="21">
        <f t="shared" si="12191"/>
        <v>4820.7879349378572</v>
      </c>
      <c r="DL440" s="21">
        <f t="shared" si="12191"/>
        <v>4268.6594049424757</v>
      </c>
      <c r="DM440" s="21">
        <f t="shared" si="12191"/>
        <v>3957.8456251072248</v>
      </c>
      <c r="DN440" s="21">
        <f t="shared" si="12191"/>
        <v>2895.5963288114117</v>
      </c>
      <c r="DO440" s="21">
        <f t="shared" si="12191"/>
        <v>2759.8814900299922</v>
      </c>
      <c r="DP440" s="21">
        <f t="shared" si="12191"/>
        <v>3059.6919075200444</v>
      </c>
      <c r="DQ440" s="21">
        <f t="shared" si="12191"/>
        <v>1650.5101792051114</v>
      </c>
      <c r="DR440" s="21">
        <f t="shared" si="12191"/>
        <v>1864.4695415077535</v>
      </c>
      <c r="DS440" s="21">
        <f t="shared" si="12191"/>
        <v>2484.1701617286212</v>
      </c>
      <c r="DT440" s="21">
        <f t="shared" si="12191"/>
        <v>3086.8203461732978</v>
      </c>
      <c r="DU440" s="21">
        <f t="shared" si="12191"/>
        <v>2611.1456703121148</v>
      </c>
      <c r="DV440" s="21">
        <f t="shared" si="12191"/>
        <v>5023.702698687759</v>
      </c>
      <c r="DW440" s="21">
        <f t="shared" si="12191"/>
        <v>4762.5771109466668</v>
      </c>
      <c r="DX440" s="21">
        <f t="shared" si="12191"/>
        <v>4786.5624364501691</v>
      </c>
      <c r="DY440" s="21">
        <f t="shared" si="12191"/>
        <v>3990.8123189575736</v>
      </c>
      <c r="DZ440" s="21">
        <f t="shared" si="12191"/>
        <v>2806.3186111475975</v>
      </c>
      <c r="EA440" s="21">
        <f t="shared" si="12191"/>
        <v>3117.332018454787</v>
      </c>
      <c r="EB440" s="21">
        <f t="shared" si="12191"/>
        <v>3096.10187734193</v>
      </c>
      <c r="EC440" s="21">
        <f t="shared" ref="EC440:GN440" si="12192">EC435+EC436+EC438+EC437</f>
        <v>1810.9363931675032</v>
      </c>
      <c r="ED440" s="21">
        <f t="shared" si="12192"/>
        <v>2144.2637714339116</v>
      </c>
      <c r="EE440" s="21">
        <f t="shared" si="12192"/>
        <v>2239.2651163399992</v>
      </c>
      <c r="EF440" s="21">
        <f t="shared" si="12192"/>
        <v>3353.9863513986525</v>
      </c>
      <c r="EG440" s="21">
        <f t="shared" si="12192"/>
        <v>2723.4939326566036</v>
      </c>
      <c r="EH440" s="21">
        <f t="shared" si="12192"/>
        <v>5084.3053040553095</v>
      </c>
      <c r="EI440" s="21">
        <f t="shared" si="12192"/>
        <v>4730.3202070328134</v>
      </c>
      <c r="EJ440" s="21">
        <f t="shared" si="12192"/>
        <v>4543.3495726453966</v>
      </c>
      <c r="EK440" s="21">
        <f t="shared" si="12192"/>
        <v>4130.3602130988902</v>
      </c>
      <c r="EL440" s="21">
        <f t="shared" si="12192"/>
        <v>3194.5069216065453</v>
      </c>
      <c r="EM440" s="21">
        <f t="shared" si="12192"/>
        <v>3025.9270747357045</v>
      </c>
      <c r="EN440" s="21">
        <f t="shared" si="12192"/>
        <v>3081.1107300480803</v>
      </c>
      <c r="EO440" s="21">
        <f t="shared" si="12192"/>
        <v>1643.2263740191888</v>
      </c>
      <c r="EP440" s="21">
        <f t="shared" si="12192"/>
        <v>2422.7008580820666</v>
      </c>
      <c r="EQ440" s="21">
        <f t="shared" si="12192"/>
        <v>2356.5252469193533</v>
      </c>
      <c r="ER440" s="21">
        <f t="shared" si="12192"/>
        <v>3400.5960693667112</v>
      </c>
      <c r="ES440" s="21">
        <f t="shared" si="12192"/>
        <v>2792.062033953639</v>
      </c>
      <c r="ET440" s="21">
        <f t="shared" si="12192"/>
        <v>5008.6263004646562</v>
      </c>
      <c r="EU440" s="21">
        <f t="shared" si="12192"/>
        <v>4569.8669464144905</v>
      </c>
      <c r="EV440" s="21">
        <f t="shared" si="12192"/>
        <v>4508.2670215547832</v>
      </c>
      <c r="EW440" s="21">
        <f t="shared" si="12192"/>
        <v>4280.4345951899368</v>
      </c>
      <c r="EX440" s="21">
        <f t="shared" si="12192"/>
        <v>3098.5644543402618</v>
      </c>
      <c r="EY440" s="21">
        <f t="shared" si="12192"/>
        <v>2996.8018073551357</v>
      </c>
      <c r="EZ440" s="21">
        <f t="shared" si="12192"/>
        <v>3151.4665601713336</v>
      </c>
      <c r="FA440" s="21">
        <f t="shared" si="12192"/>
        <v>1805.8917496079041</v>
      </c>
      <c r="FB440" s="21">
        <f t="shared" si="12192"/>
        <v>2447.4798961132879</v>
      </c>
      <c r="FC440" s="21">
        <f t="shared" si="12192"/>
        <v>2353.4694218151321</v>
      </c>
      <c r="FD440" s="21">
        <f t="shared" si="12192"/>
        <v>3254.1121128325431</v>
      </c>
      <c r="FE440" s="21">
        <f t="shared" si="12192"/>
        <v>2380.6888772943616</v>
      </c>
      <c r="FF440" s="21">
        <f t="shared" si="12192"/>
        <v>5034.9188694618551</v>
      </c>
      <c r="FG440" s="21">
        <f t="shared" si="12192"/>
        <v>4807.5157358550578</v>
      </c>
      <c r="FH440" s="21">
        <f t="shared" si="12192"/>
        <v>4494.8785997431032</v>
      </c>
      <c r="FI440" s="21">
        <f t="shared" si="12192"/>
        <v>4296.4366276448845</v>
      </c>
      <c r="FJ440" s="21">
        <f t="shared" si="12192"/>
        <v>3065.7000461606999</v>
      </c>
      <c r="FK440" s="21">
        <f t="shared" si="12192"/>
        <v>3072.3227896412386</v>
      </c>
      <c r="FL440" s="21">
        <f t="shared" si="12192"/>
        <v>3124.0829148019457</v>
      </c>
      <c r="FM440" s="21">
        <f t="shared" si="12192"/>
        <v>1742.7351096878342</v>
      </c>
      <c r="FN440" s="21">
        <f t="shared" si="12192"/>
        <v>2389.7474555162066</v>
      </c>
      <c r="FO440" s="21">
        <f t="shared" si="12192"/>
        <v>2189.0294111526609</v>
      </c>
      <c r="FP440" s="21">
        <f t="shared" si="12192"/>
        <v>3196.3305051075295</v>
      </c>
      <c r="FQ440" s="21">
        <f t="shared" si="12192"/>
        <v>2585.759027420183</v>
      </c>
      <c r="FR440" s="21">
        <f t="shared" si="12192"/>
        <v>5061.1291356646825</v>
      </c>
      <c r="FS440" s="21">
        <f t="shared" si="12192"/>
        <v>4842.2446026400903</v>
      </c>
      <c r="FT440" s="21">
        <f t="shared" si="12192"/>
        <v>4537.4660902801834</v>
      </c>
      <c r="FU440" s="21">
        <f t="shared" si="12192"/>
        <v>4272.3811419941676</v>
      </c>
      <c r="FV440" s="21">
        <f t="shared" si="12192"/>
        <v>2950.8968309152128</v>
      </c>
      <c r="FW440" s="21">
        <f t="shared" si="12192"/>
        <v>2960.5206822230148</v>
      </c>
      <c r="FX440" s="21">
        <f t="shared" si="12192"/>
        <v>3051.0209980317027</v>
      </c>
      <c r="FY440" s="21">
        <f t="shared" si="12192"/>
        <v>1710.8328530040176</v>
      </c>
      <c r="FZ440" s="21">
        <f t="shared" si="12192"/>
        <v>2243.2646591097846</v>
      </c>
      <c r="GA440" s="21">
        <f t="shared" si="12192"/>
        <v>2596.686473084927</v>
      </c>
      <c r="GB440" s="21">
        <f t="shared" si="12192"/>
        <v>3151.3794331427916</v>
      </c>
      <c r="GC440" s="21">
        <f t="shared" si="12192"/>
        <v>2543.2359252913648</v>
      </c>
      <c r="GD440" s="21">
        <f t="shared" si="12192"/>
        <v>5164.4569207575651</v>
      </c>
      <c r="GE440" s="21">
        <f t="shared" si="12192"/>
        <v>4777.1298194545043</v>
      </c>
      <c r="GF440" s="21">
        <f t="shared" si="12192"/>
        <v>4790.2480324521603</v>
      </c>
      <c r="GG440" s="21">
        <f t="shared" si="12192"/>
        <v>4516.5106236279853</v>
      </c>
      <c r="GH440" s="21">
        <f t="shared" si="12192"/>
        <v>2961.7810802328636</v>
      </c>
      <c r="GI440" s="21">
        <f t="shared" si="12192"/>
        <v>2998.4565977494867</v>
      </c>
      <c r="GJ440" s="21">
        <f t="shared" si="12192"/>
        <v>3073.291217150806</v>
      </c>
      <c r="GK440" s="21">
        <f t="shared" si="12192"/>
        <v>1717.6652447709068</v>
      </c>
      <c r="GL440" s="21">
        <f t="shared" si="12192"/>
        <v>2258.1515217872743</v>
      </c>
      <c r="GM440" s="21">
        <f t="shared" si="12192"/>
        <v>2325.1920538560425</v>
      </c>
      <c r="GN440" s="21">
        <f t="shared" si="12192"/>
        <v>3355.3729972564865</v>
      </c>
      <c r="GO440" s="21">
        <f t="shared" ref="GO440:IZ440" si="12193">GO435+GO436+GO438+GO437</f>
        <v>2904.4285950502663</v>
      </c>
      <c r="GP440" s="21">
        <f t="shared" si="12193"/>
        <v>5206.1595245619392</v>
      </c>
      <c r="GQ440" s="21">
        <f t="shared" si="12193"/>
        <v>5103.3245117698543</v>
      </c>
      <c r="GR440" s="21">
        <f t="shared" si="12193"/>
        <v>4870.6829733682034</v>
      </c>
      <c r="GS440" s="21">
        <f t="shared" si="12193"/>
        <v>4381.0856461432895</v>
      </c>
      <c r="GT440" s="21">
        <f t="shared" si="12193"/>
        <v>3153.7740623283157</v>
      </c>
      <c r="GU440" s="21">
        <f t="shared" si="12193"/>
        <v>3067.5189443642262</v>
      </c>
      <c r="GV440" s="21">
        <f t="shared" si="12193"/>
        <v>3111.0819631109257</v>
      </c>
      <c r="GW440" s="21">
        <f t="shared" si="12193"/>
        <v>1658.0889907054445</v>
      </c>
      <c r="GX440" s="21">
        <f t="shared" si="12193"/>
        <v>2449.6830941133776</v>
      </c>
      <c r="GY440" s="21">
        <f t="shared" si="12193"/>
        <v>2590.485472586055</v>
      </c>
      <c r="GZ440" s="21">
        <f t="shared" si="12193"/>
        <v>3364.6574836180062</v>
      </c>
      <c r="HA440" s="21">
        <f t="shared" si="12193"/>
        <v>2487.121538286784</v>
      </c>
      <c r="HB440" s="21">
        <f t="shared" si="12193"/>
        <v>5281.0256880100769</v>
      </c>
      <c r="HC440" s="21">
        <f t="shared" si="12193"/>
        <v>4516.0095555541875</v>
      </c>
      <c r="HD440" s="21">
        <f t="shared" si="12193"/>
        <v>5030.1153109576098</v>
      </c>
      <c r="HE440" s="21">
        <f t="shared" si="12193"/>
        <v>4462.4692087648436</v>
      </c>
      <c r="HF440" s="21">
        <f t="shared" si="12193"/>
        <v>3076.1686805491299</v>
      </c>
      <c r="HG440" s="21">
        <f t="shared" si="12193"/>
        <v>2875.0922710012169</v>
      </c>
      <c r="HH440" s="21">
        <f t="shared" si="12193"/>
        <v>3029.513957796566</v>
      </c>
      <c r="HI440" s="21">
        <f t="shared" si="12193"/>
        <v>1639.3701012826994</v>
      </c>
      <c r="HJ440" s="21">
        <f t="shared" si="12193"/>
        <v>2432.9105468095595</v>
      </c>
      <c r="HK440" s="21">
        <f t="shared" si="12193"/>
        <v>2505.3382687399867</v>
      </c>
      <c r="HL440" s="21">
        <f t="shared" si="12193"/>
        <v>3410.4996431100849</v>
      </c>
      <c r="HM440" s="21">
        <f t="shared" si="12193"/>
        <v>2609.7426294907209</v>
      </c>
      <c r="HN440" s="21">
        <f t="shared" si="12193"/>
        <v>5325.3106951472109</v>
      </c>
      <c r="HO440" s="21">
        <f t="shared" si="12193"/>
        <v>4814.5436620636701</v>
      </c>
      <c r="HP440" s="21">
        <f t="shared" si="12193"/>
        <v>4748.0530941560237</v>
      </c>
      <c r="HQ440" s="21">
        <f t="shared" si="12193"/>
        <v>4910.0047545431298</v>
      </c>
      <c r="HR440" s="21">
        <f t="shared" si="12193"/>
        <v>3024.1497154375234</v>
      </c>
      <c r="HS440" s="21">
        <f t="shared" si="12193"/>
        <v>2904.4939376192419</v>
      </c>
      <c r="HT440" s="21">
        <f t="shared" si="12193"/>
        <v>3091.2384178836669</v>
      </c>
      <c r="HU440" s="21">
        <f t="shared" si="12193"/>
        <v>1754.5416898982555</v>
      </c>
      <c r="HV440" s="21">
        <f t="shared" si="12193"/>
        <v>2399.5128034954132</v>
      </c>
      <c r="HW440" s="21">
        <f t="shared" si="12193"/>
        <v>2343.4613036398064</v>
      </c>
      <c r="HX440" s="21">
        <f t="shared" si="12193"/>
        <v>3388.0140932582963</v>
      </c>
      <c r="HY440" s="21">
        <f t="shared" si="12193"/>
        <v>2404.0197513158746</v>
      </c>
      <c r="HZ440" s="21">
        <f t="shared" si="12193"/>
        <v>5130.8076237137202</v>
      </c>
      <c r="IA440" s="21">
        <f t="shared" si="12193"/>
        <v>5027.1638281524019</v>
      </c>
      <c r="IB440" s="21">
        <f t="shared" si="12193"/>
        <v>4577.3308760531436</v>
      </c>
      <c r="IC440" s="21">
        <f t="shared" si="12193"/>
        <v>4886.555422304381</v>
      </c>
      <c r="ID440" s="21">
        <f t="shared" si="12193"/>
        <v>2828.7483516224715</v>
      </c>
      <c r="IE440" s="21">
        <f t="shared" si="12193"/>
        <v>2740.8212568723056</v>
      </c>
      <c r="IF440" s="21">
        <f t="shared" si="12193"/>
        <v>2989.1312237452912</v>
      </c>
      <c r="IG440" s="21">
        <f t="shared" si="12193"/>
        <v>1655.8752027754963</v>
      </c>
      <c r="IH440" s="21">
        <f t="shared" si="12193"/>
        <v>2193.9087419286639</v>
      </c>
      <c r="II440" s="21">
        <f t="shared" si="12193"/>
        <v>2468.9227033620282</v>
      </c>
      <c r="IJ440" s="21">
        <f t="shared" si="12193"/>
        <v>3127.7485587133979</v>
      </c>
      <c r="IK440" s="21">
        <f t="shared" si="12193"/>
        <v>2358.8222609347849</v>
      </c>
      <c r="IL440" s="21">
        <f t="shared" si="12193"/>
        <v>5349.5087451370155</v>
      </c>
      <c r="IM440" s="21">
        <f t="shared" si="12193"/>
        <v>4769.4525131752034</v>
      </c>
      <c r="IN440" s="21">
        <f t="shared" si="12193"/>
        <v>5066.5944584324479</v>
      </c>
      <c r="IO440" s="21">
        <f t="shared" si="12193"/>
        <v>4827.7973811061538</v>
      </c>
      <c r="IP440" s="21">
        <f t="shared" si="12193"/>
        <v>2832.1152454961107</v>
      </c>
      <c r="IQ440" s="21">
        <f t="shared" si="12193"/>
        <v>2670.2898163750438</v>
      </c>
      <c r="IR440" s="21">
        <f t="shared" si="12193"/>
        <v>2883.3600391935988</v>
      </c>
      <c r="IS440" s="21">
        <f t="shared" si="12193"/>
        <v>1593.2546242658018</v>
      </c>
      <c r="IT440" s="21">
        <f t="shared" si="12193"/>
        <v>2129.1546762243811</v>
      </c>
      <c r="IU440" s="21">
        <f t="shared" si="12193"/>
        <v>2239.8604899966258</v>
      </c>
      <c r="IV440" s="21">
        <f t="shared" si="12193"/>
        <v>3031.8516431297089</v>
      </c>
      <c r="IW440" s="21">
        <f t="shared" si="12193"/>
        <v>2650.3284379291563</v>
      </c>
      <c r="IX440" s="21">
        <f t="shared" si="12193"/>
        <v>5437.9386327758884</v>
      </c>
      <c r="IY440" s="21">
        <f t="shared" si="12193"/>
        <v>4693.319337697656</v>
      </c>
      <c r="IZ440" s="21">
        <f t="shared" si="12193"/>
        <v>5002.2415118689069</v>
      </c>
      <c r="JA440" s="21">
        <f t="shared" ref="JA440:LL440" si="12194">JA435+JA436+JA438+JA437</f>
        <v>4353.6492562113262</v>
      </c>
      <c r="JB440" s="21">
        <f t="shared" si="12194"/>
        <v>2988.3706711498171</v>
      </c>
      <c r="JC440" s="21">
        <f t="shared" si="12194"/>
        <v>2798.9103711419662</v>
      </c>
      <c r="JD440" s="21">
        <f t="shared" si="12194"/>
        <v>2879.5929261399374</v>
      </c>
      <c r="JE440" s="21">
        <f t="shared" si="12194"/>
        <v>1597.8175547683195</v>
      </c>
      <c r="JF440" s="21">
        <f t="shared" si="12194"/>
        <v>2189.3352724934666</v>
      </c>
      <c r="JG440" s="21">
        <f t="shared" si="12194"/>
        <v>2256.771081487092</v>
      </c>
      <c r="JH440" s="21">
        <f t="shared" si="12194"/>
        <v>3008.5942457169804</v>
      </c>
      <c r="JI440" s="21">
        <f t="shared" si="12194"/>
        <v>2715.4378913065402</v>
      </c>
      <c r="JJ440" s="21">
        <f t="shared" si="12194"/>
        <v>5250.8725363998392</v>
      </c>
      <c r="JK440" s="21">
        <f t="shared" si="12194"/>
        <v>4525.6543311880496</v>
      </c>
      <c r="JL440" s="21">
        <f t="shared" si="12194"/>
        <v>4945.3526137526351</v>
      </c>
      <c r="JM440" s="21">
        <f t="shared" si="12194"/>
        <v>4275.5135760503999</v>
      </c>
      <c r="JN440" s="21">
        <f t="shared" si="12194"/>
        <v>2941.8862652157827</v>
      </c>
      <c r="JO440" s="21">
        <f t="shared" si="12194"/>
        <v>2793.3417079332989</v>
      </c>
      <c r="JP440" s="21">
        <f t="shared" si="12194"/>
        <v>2844.443800536686</v>
      </c>
      <c r="JQ440" s="21">
        <f t="shared" si="12194"/>
        <v>1529.2928390588509</v>
      </c>
      <c r="JR440" s="21">
        <f t="shared" si="12194"/>
        <v>2198.5363008162376</v>
      </c>
      <c r="JS440" s="21">
        <f t="shared" si="12194"/>
        <v>2349.6323795245348</v>
      </c>
      <c r="JT440" s="21">
        <f t="shared" si="12194"/>
        <v>3300.9190278797719</v>
      </c>
      <c r="JU440" s="21">
        <f t="shared" si="12194"/>
        <v>2420.5178107763204</v>
      </c>
      <c r="JV440" s="21">
        <f t="shared" si="12194"/>
        <v>5199.4274748316338</v>
      </c>
      <c r="JW440" s="21">
        <f t="shared" si="12194"/>
        <v>4722.8165325414466</v>
      </c>
      <c r="JX440" s="21">
        <f t="shared" si="12194"/>
        <v>5020.1005300404549</v>
      </c>
      <c r="JY440" s="21">
        <f t="shared" si="12194"/>
        <v>4501.5127779740506</v>
      </c>
      <c r="JZ440" s="21">
        <f t="shared" si="12194"/>
        <v>2882.0937993935049</v>
      </c>
      <c r="KA440" s="21">
        <f t="shared" si="12194"/>
        <v>2714.4408792118234</v>
      </c>
      <c r="KB440" s="21">
        <f t="shared" si="12194"/>
        <v>2899.9545069008586</v>
      </c>
      <c r="KC440" s="21">
        <f t="shared" si="12194"/>
        <v>1553.620584740954</v>
      </c>
      <c r="KD440" s="21">
        <f t="shared" si="12194"/>
        <v>2080.6641693248189</v>
      </c>
      <c r="KE440" s="21">
        <f t="shared" si="12194"/>
        <v>2336.8318556990707</v>
      </c>
      <c r="KF440" s="21">
        <f t="shared" si="12194"/>
        <v>3325.8172372516597</v>
      </c>
      <c r="KG440" s="21">
        <f t="shared" si="12194"/>
        <v>2334.7601422640364</v>
      </c>
      <c r="KH440" s="21">
        <f t="shared" si="12194"/>
        <v>5149.0605329073323</v>
      </c>
      <c r="KI440" s="21">
        <f t="shared" si="12194"/>
        <v>4917.6855186771927</v>
      </c>
      <c r="KJ440" s="21">
        <f t="shared" si="12194"/>
        <v>4498.8082580031069</v>
      </c>
      <c r="KK440" s="21">
        <f t="shared" si="12194"/>
        <v>5196.4913921290672</v>
      </c>
      <c r="KL440" s="21">
        <f t="shared" si="12194"/>
        <v>2869.3414094664699</v>
      </c>
      <c r="KM440" s="21">
        <f t="shared" si="12194"/>
        <v>2778.9091317470802</v>
      </c>
      <c r="KN440" s="21">
        <f t="shared" si="12194"/>
        <v>2855.4150655999633</v>
      </c>
      <c r="KO440" s="21">
        <f t="shared" si="12194"/>
        <v>1553.5882085968176</v>
      </c>
      <c r="KP440" s="21">
        <f t="shared" si="12194"/>
        <v>2107.7747734329978</v>
      </c>
      <c r="KQ440" s="21">
        <f t="shared" si="12194"/>
        <v>2274.7106364310021</v>
      </c>
      <c r="KR440" s="21">
        <f t="shared" si="12194"/>
        <v>3157.7815943535197</v>
      </c>
      <c r="KS440" s="21">
        <f t="shared" si="12194"/>
        <v>2427.8471799520594</v>
      </c>
      <c r="KT440" s="21">
        <f t="shared" si="12194"/>
        <v>5128.8845394763102</v>
      </c>
      <c r="KU440" s="21">
        <f t="shared" si="12194"/>
        <v>4737.6996495662288</v>
      </c>
      <c r="KV440" s="21">
        <f t="shared" si="12194"/>
        <v>4918.237258875808</v>
      </c>
      <c r="KW440" s="21">
        <f t="shared" si="12194"/>
        <v>5056.1654133530556</v>
      </c>
      <c r="KX440" s="21">
        <f t="shared" si="12194"/>
        <v>2854.9979634803035</v>
      </c>
      <c r="KY440" s="21">
        <f t="shared" si="12194"/>
        <v>2644.617647146426</v>
      </c>
      <c r="KZ440" s="21">
        <f t="shared" si="12194"/>
        <v>2788.7555958625112</v>
      </c>
      <c r="LA440" s="21">
        <f t="shared" si="12194"/>
        <v>1530.7454974981579</v>
      </c>
      <c r="LB440" s="21">
        <f t="shared" si="12194"/>
        <v>2101.3116642849677</v>
      </c>
      <c r="LC440" s="21">
        <f t="shared" si="12194"/>
        <v>2184.6404005355976</v>
      </c>
      <c r="LD440" s="21">
        <f t="shared" si="12194"/>
        <v>3235.765550600478</v>
      </c>
      <c r="LE440" s="21">
        <f t="shared" si="12194"/>
        <v>2577.6030407321678</v>
      </c>
      <c r="LF440" s="21">
        <f t="shared" si="12194"/>
        <v>5320.8561270757536</v>
      </c>
      <c r="LG440" s="21">
        <f t="shared" si="12194"/>
        <v>4748.1001086202405</v>
      </c>
      <c r="LH440" s="21">
        <f t="shared" si="12194"/>
        <v>4998.8706457449516</v>
      </c>
      <c r="LI440" s="21">
        <f t="shared" si="12194"/>
        <v>4944.9313632781032</v>
      </c>
      <c r="LJ440" s="21">
        <f t="shared" si="12194"/>
        <v>2972.4619110007766</v>
      </c>
      <c r="LK440" s="21">
        <f t="shared" si="12194"/>
        <v>2620.084507975741</v>
      </c>
      <c r="LL440" s="21">
        <f t="shared" si="12194"/>
        <v>2850.7089142375171</v>
      </c>
      <c r="LM440" s="21">
        <f t="shared" ref="LM440:NX440" si="12195">LM435+LM436+LM438+LM437</f>
        <v>1474.7911964452676</v>
      </c>
      <c r="LN440" s="21">
        <f t="shared" si="12195"/>
        <v>2037.2200179466231</v>
      </c>
      <c r="LO440" s="21">
        <f t="shared" si="12195"/>
        <v>2236.151997419171</v>
      </c>
      <c r="LP440" s="21">
        <f t="shared" si="12195"/>
        <v>3040.730400828922</v>
      </c>
      <c r="LQ440" s="21">
        <f t="shared" si="12195"/>
        <v>2478.0239248513217</v>
      </c>
      <c r="LR440" s="21">
        <f t="shared" si="12195"/>
        <v>5453.6885333280716</v>
      </c>
      <c r="LS440" s="21">
        <f t="shared" si="12195"/>
        <v>4578.7747842359759</v>
      </c>
      <c r="LT440" s="21">
        <f t="shared" si="12195"/>
        <v>5305.4417815870556</v>
      </c>
      <c r="LU440" s="21">
        <f t="shared" si="12195"/>
        <v>4675.3453587658305</v>
      </c>
      <c r="LV440" s="21">
        <f t="shared" si="12195"/>
        <v>3048.383318526624</v>
      </c>
      <c r="LW440" s="21">
        <f t="shared" si="12195"/>
        <v>2961.5620158565657</v>
      </c>
      <c r="LX440" s="21">
        <f t="shared" si="12195"/>
        <v>2904.4035532364783</v>
      </c>
      <c r="LY440" s="21">
        <f t="shared" si="12195"/>
        <v>1576.8154032325642</v>
      </c>
      <c r="LZ440" s="21">
        <f t="shared" si="12195"/>
        <v>2186.0500828384243</v>
      </c>
      <c r="MA440" s="21">
        <f t="shared" si="12195"/>
        <v>2365.0313857523124</v>
      </c>
      <c r="MB440" s="21">
        <f t="shared" si="12195"/>
        <v>3615.7585584015083</v>
      </c>
      <c r="MC440" s="21">
        <f t="shared" si="12195"/>
        <v>2550.6716764333842</v>
      </c>
      <c r="MD440" s="21">
        <f t="shared" si="12195"/>
        <v>5722.5197668103829</v>
      </c>
      <c r="ME440" s="21">
        <f t="shared" si="12195"/>
        <v>4774.8815807983237</v>
      </c>
      <c r="MF440" s="21">
        <f t="shared" si="12195"/>
        <v>5288.6167439064211</v>
      </c>
      <c r="MG440" s="21">
        <f t="shared" si="12195"/>
        <v>5084.0936154191277</v>
      </c>
      <c r="MH440" s="21">
        <f t="shared" si="12195"/>
        <v>3061.1525836122332</v>
      </c>
      <c r="MI440" s="21">
        <f t="shared" si="12195"/>
        <v>3043.9408247856436</v>
      </c>
      <c r="MJ440" s="21">
        <f t="shared" si="12195"/>
        <v>0</v>
      </c>
      <c r="MK440" s="21">
        <f t="shared" si="12195"/>
        <v>0</v>
      </c>
      <c r="ML440" s="21">
        <f t="shared" si="12195"/>
        <v>0</v>
      </c>
      <c r="MM440" s="21">
        <f t="shared" si="12195"/>
        <v>0</v>
      </c>
      <c r="MN440" s="21">
        <f t="shared" si="12195"/>
        <v>0</v>
      </c>
      <c r="MO440" s="21">
        <f t="shared" si="12195"/>
        <v>0</v>
      </c>
      <c r="MP440" s="21">
        <f t="shared" si="12195"/>
        <v>0</v>
      </c>
      <c r="MQ440" s="21">
        <f t="shared" si="12195"/>
        <v>0</v>
      </c>
      <c r="MR440" s="21">
        <f t="shared" si="12195"/>
        <v>0</v>
      </c>
      <c r="MS440" s="21">
        <f t="shared" si="12195"/>
        <v>0</v>
      </c>
      <c r="MT440" s="21">
        <f t="shared" si="12195"/>
        <v>0</v>
      </c>
      <c r="MU440" s="21">
        <f t="shared" si="12195"/>
        <v>0</v>
      </c>
      <c r="MV440" s="21">
        <f t="shared" si="12195"/>
        <v>0</v>
      </c>
      <c r="MW440" s="21">
        <f t="shared" si="12195"/>
        <v>0</v>
      </c>
      <c r="MX440" s="21">
        <f t="shared" si="12195"/>
        <v>0</v>
      </c>
      <c r="MY440" s="21">
        <f t="shared" si="12195"/>
        <v>0</v>
      </c>
      <c r="MZ440" s="21">
        <f t="shared" si="12195"/>
        <v>0</v>
      </c>
      <c r="NA440" s="21">
        <f t="shared" si="12195"/>
        <v>0</v>
      </c>
      <c r="NB440" s="21">
        <f t="shared" si="12195"/>
        <v>0</v>
      </c>
      <c r="NC440" s="21">
        <f t="shared" si="12195"/>
        <v>0</v>
      </c>
      <c r="ND440" s="21">
        <f t="shared" si="12195"/>
        <v>0</v>
      </c>
      <c r="NE440" s="21">
        <f t="shared" si="12195"/>
        <v>0</v>
      </c>
      <c r="NF440" s="21">
        <f t="shared" si="12195"/>
        <v>0</v>
      </c>
      <c r="NG440" s="21">
        <f t="shared" si="12195"/>
        <v>0</v>
      </c>
      <c r="NH440" s="21">
        <f t="shared" si="12195"/>
        <v>0</v>
      </c>
      <c r="NI440" s="21">
        <f t="shared" si="12195"/>
        <v>0</v>
      </c>
      <c r="NJ440" s="21">
        <f t="shared" si="12195"/>
        <v>0</v>
      </c>
      <c r="NK440" s="21">
        <f t="shared" si="12195"/>
        <v>0</v>
      </c>
      <c r="NL440" s="21">
        <f t="shared" si="12195"/>
        <v>0</v>
      </c>
      <c r="NM440" s="21">
        <f t="shared" si="12195"/>
        <v>0</v>
      </c>
      <c r="NN440" s="21">
        <f t="shared" si="12195"/>
        <v>0</v>
      </c>
      <c r="NO440" s="21">
        <f t="shared" si="12195"/>
        <v>0</v>
      </c>
      <c r="NP440" s="21">
        <f t="shared" si="12195"/>
        <v>0</v>
      </c>
      <c r="NQ440" s="21">
        <f t="shared" si="12195"/>
        <v>0</v>
      </c>
      <c r="NR440" s="21">
        <f t="shared" si="12195"/>
        <v>0</v>
      </c>
      <c r="NS440" s="21">
        <f t="shared" si="12195"/>
        <v>0</v>
      </c>
      <c r="NT440" s="21">
        <f t="shared" si="12195"/>
        <v>0</v>
      </c>
      <c r="NU440" s="21">
        <f t="shared" si="12195"/>
        <v>0</v>
      </c>
      <c r="NV440" s="21">
        <f t="shared" si="12195"/>
        <v>0</v>
      </c>
      <c r="NW440" s="21">
        <f t="shared" si="12195"/>
        <v>0</v>
      </c>
      <c r="NX440" s="21">
        <f t="shared" si="12195"/>
        <v>0</v>
      </c>
      <c r="NY440" s="21">
        <f t="shared" ref="NY440:PW440" si="12196">NY435+NY436+NY438+NY437</f>
        <v>0</v>
      </c>
      <c r="NZ440" s="21">
        <f t="shared" si="12196"/>
        <v>0</v>
      </c>
      <c r="OA440" s="21">
        <f t="shared" si="12196"/>
        <v>0</v>
      </c>
      <c r="OB440" s="21">
        <f t="shared" si="12196"/>
        <v>0</v>
      </c>
      <c r="OC440" s="21">
        <f t="shared" si="12196"/>
        <v>0</v>
      </c>
      <c r="OD440" s="21">
        <f t="shared" si="12196"/>
        <v>0</v>
      </c>
      <c r="OE440" s="21">
        <f t="shared" si="12196"/>
        <v>0</v>
      </c>
      <c r="OF440" s="21">
        <f t="shared" si="12196"/>
        <v>0</v>
      </c>
      <c r="OG440" s="21">
        <f t="shared" si="12196"/>
        <v>0</v>
      </c>
      <c r="OH440" s="21">
        <f t="shared" si="12196"/>
        <v>0</v>
      </c>
      <c r="OI440" s="21">
        <f t="shared" si="12196"/>
        <v>0</v>
      </c>
      <c r="OJ440" s="21">
        <f t="shared" si="12196"/>
        <v>0</v>
      </c>
      <c r="OK440" s="21">
        <f t="shared" si="12196"/>
        <v>0</v>
      </c>
      <c r="OL440" s="21">
        <f t="shared" si="12196"/>
        <v>0</v>
      </c>
      <c r="OM440" s="21">
        <f t="shared" si="12196"/>
        <v>0</v>
      </c>
      <c r="ON440" s="21">
        <f t="shared" si="12196"/>
        <v>0</v>
      </c>
      <c r="OO440" s="21">
        <f t="shared" si="12196"/>
        <v>0</v>
      </c>
      <c r="OP440" s="21">
        <f t="shared" si="12196"/>
        <v>0</v>
      </c>
      <c r="OQ440" s="21">
        <f t="shared" si="12196"/>
        <v>0</v>
      </c>
      <c r="OR440" s="21">
        <f t="shared" si="12196"/>
        <v>0</v>
      </c>
      <c r="OS440" s="21">
        <f t="shared" si="12196"/>
        <v>0</v>
      </c>
      <c r="OT440" s="21">
        <f t="shared" si="12196"/>
        <v>0</v>
      </c>
      <c r="OU440" s="21">
        <f t="shared" si="12196"/>
        <v>0</v>
      </c>
      <c r="OV440" s="21">
        <f t="shared" si="12196"/>
        <v>0</v>
      </c>
      <c r="OW440" s="21">
        <f t="shared" si="12196"/>
        <v>0</v>
      </c>
      <c r="OX440" s="21">
        <f t="shared" si="12196"/>
        <v>0</v>
      </c>
      <c r="OY440" s="21">
        <f t="shared" si="12196"/>
        <v>0</v>
      </c>
      <c r="OZ440" s="21">
        <f t="shared" si="12196"/>
        <v>0</v>
      </c>
      <c r="PA440" s="21">
        <f t="shared" si="12196"/>
        <v>0</v>
      </c>
      <c r="PB440" s="21">
        <f t="shared" si="12196"/>
        <v>0</v>
      </c>
      <c r="PC440" s="21">
        <f t="shared" si="12196"/>
        <v>0</v>
      </c>
      <c r="PD440" s="21">
        <f t="shared" si="12196"/>
        <v>0</v>
      </c>
      <c r="PE440" s="21">
        <f t="shared" si="12196"/>
        <v>0</v>
      </c>
      <c r="PF440" s="21">
        <f t="shared" si="12196"/>
        <v>0</v>
      </c>
      <c r="PG440" s="21">
        <f t="shared" si="12196"/>
        <v>0</v>
      </c>
      <c r="PH440" s="21">
        <f t="shared" si="12196"/>
        <v>0</v>
      </c>
      <c r="PI440" s="21">
        <f t="shared" si="12196"/>
        <v>0</v>
      </c>
      <c r="PJ440" s="21">
        <f t="shared" si="12196"/>
        <v>0</v>
      </c>
      <c r="PK440" s="21">
        <f t="shared" si="12196"/>
        <v>0</v>
      </c>
      <c r="PL440" s="21">
        <f t="shared" si="12196"/>
        <v>0</v>
      </c>
      <c r="PM440" s="21">
        <f t="shared" si="12196"/>
        <v>0</v>
      </c>
      <c r="PN440" s="21">
        <f t="shared" si="12196"/>
        <v>0</v>
      </c>
      <c r="PO440" s="21">
        <f t="shared" si="12196"/>
        <v>0</v>
      </c>
      <c r="PP440" s="21">
        <f t="shared" si="12196"/>
        <v>0</v>
      </c>
      <c r="PQ440" s="21">
        <f t="shared" si="12196"/>
        <v>0</v>
      </c>
      <c r="PR440" s="21">
        <f t="shared" si="12196"/>
        <v>0</v>
      </c>
      <c r="PS440" s="21">
        <f t="shared" si="12196"/>
        <v>0</v>
      </c>
      <c r="PT440" s="21">
        <f t="shared" si="12196"/>
        <v>0</v>
      </c>
      <c r="PU440" s="21">
        <f t="shared" si="12196"/>
        <v>0</v>
      </c>
      <c r="PV440" s="21">
        <f t="shared" si="12196"/>
        <v>0</v>
      </c>
      <c r="PW440" s="21">
        <f t="shared" si="12196"/>
        <v>0</v>
      </c>
    </row>
    <row r="441" spans="1:439" x14ac:dyDescent="0.15"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/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/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/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/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/>
      <c r="KJ441" s="16"/>
      <c r="KK441" s="16"/>
      <c r="KL441" s="16"/>
      <c r="KM441" s="16"/>
      <c r="KN441" s="16"/>
      <c r="KO441" s="16"/>
      <c r="KP441" s="16"/>
      <c r="KQ441" s="16"/>
      <c r="KR441" s="16"/>
      <c r="KS441" s="16"/>
      <c r="KT441" s="16"/>
      <c r="KU441" s="16"/>
      <c r="KV441" s="16"/>
      <c r="KW441" s="16"/>
      <c r="KX441" s="16"/>
      <c r="KY441" s="16"/>
      <c r="KZ441" s="16"/>
      <c r="LA441" s="16"/>
      <c r="LB441" s="16"/>
      <c r="LC441" s="16"/>
      <c r="LD441" s="16"/>
      <c r="LE441" s="16"/>
      <c r="LF441" s="16"/>
      <c r="LG441" s="16"/>
      <c r="LH441" s="16"/>
      <c r="LI441" s="16"/>
      <c r="LJ441" s="16"/>
      <c r="LK441" s="16"/>
      <c r="LL441" s="16"/>
      <c r="LM441" s="16"/>
      <c r="LN441" s="16"/>
      <c r="LO441" s="16"/>
      <c r="LP441" s="16"/>
      <c r="LQ441" s="16"/>
      <c r="LR441" s="16"/>
      <c r="LS441" s="16"/>
      <c r="LT441" s="16"/>
      <c r="LU441" s="16"/>
      <c r="LV441" s="16"/>
      <c r="LW441" s="16"/>
      <c r="LX441" s="16"/>
      <c r="LY441" s="16"/>
      <c r="LZ441" s="16"/>
      <c r="MA441" s="16"/>
      <c r="MB441" s="16"/>
      <c r="MC441" s="16"/>
      <c r="MD441" s="16"/>
      <c r="ME441" s="16"/>
      <c r="MF441" s="16"/>
      <c r="MG441" s="16"/>
      <c r="MH441" s="16"/>
      <c r="MI441" s="16"/>
      <c r="MJ441" s="16"/>
      <c r="MK441" s="16"/>
      <c r="ML441" s="16"/>
      <c r="MM441" s="16"/>
      <c r="MN441" s="16"/>
      <c r="MO441" s="16"/>
      <c r="MP441" s="16"/>
      <c r="MQ441" s="16"/>
      <c r="MR441" s="16"/>
      <c r="MS441" s="16"/>
      <c r="MT441" s="16"/>
      <c r="MU441" s="16"/>
      <c r="MV441" s="16"/>
      <c r="MW441" s="16"/>
      <c r="MX441" s="16"/>
      <c r="MY441" s="16"/>
      <c r="MZ441" s="16"/>
      <c r="NA441" s="16"/>
      <c r="NB441" s="16"/>
      <c r="NC441" s="16"/>
      <c r="ND441" s="16"/>
      <c r="NE441" s="16"/>
      <c r="NF441" s="16"/>
      <c r="NG441" s="16"/>
      <c r="NH441" s="16"/>
      <c r="NI441" s="16"/>
      <c r="NJ441" s="16"/>
      <c r="NK441" s="16"/>
      <c r="NL441" s="16"/>
      <c r="NM441" s="16"/>
      <c r="NN441" s="16"/>
      <c r="NO441" s="16"/>
      <c r="NP441" s="16"/>
      <c r="NQ441" s="16"/>
      <c r="NR441" s="16"/>
      <c r="NS441" s="16"/>
      <c r="NT441" s="16"/>
      <c r="NU441" s="16"/>
      <c r="NV441" s="16"/>
      <c r="NW441" s="16"/>
      <c r="NX441" s="16"/>
      <c r="NY441" s="16"/>
      <c r="NZ441" s="16"/>
      <c r="OA441" s="16"/>
      <c r="OB441" s="16"/>
      <c r="OC441" s="16"/>
      <c r="OD441" s="16"/>
      <c r="OE441" s="16"/>
      <c r="OF441" s="16"/>
      <c r="OG441" s="16"/>
      <c r="OH441" s="16"/>
      <c r="OI441" s="16"/>
      <c r="OJ441" s="16"/>
      <c r="OK441" s="16"/>
      <c r="OL441" s="16"/>
      <c r="OM441" s="16"/>
      <c r="ON441" s="16"/>
      <c r="OO441" s="16"/>
      <c r="OP441" s="16"/>
      <c r="OQ441" s="16"/>
      <c r="OR441" s="16"/>
      <c r="OS441" s="16"/>
      <c r="OT441" s="16"/>
      <c r="OU441" s="16"/>
      <c r="OV441" s="16"/>
      <c r="OW441" s="16"/>
      <c r="OX441" s="16"/>
      <c r="OY441" s="16"/>
      <c r="OZ441" s="16"/>
      <c r="PA441" s="16"/>
      <c r="PB441" s="16"/>
      <c r="PC441" s="16"/>
      <c r="PD441" s="16"/>
      <c r="PE441" s="16"/>
      <c r="PF441" s="16"/>
      <c r="PG441" s="16"/>
      <c r="PH441" s="16"/>
      <c r="PI441" s="16"/>
      <c r="PJ441" s="16"/>
      <c r="PK441" s="16"/>
      <c r="PL441" s="16"/>
      <c r="PM441" s="16"/>
      <c r="PN441" s="16"/>
      <c r="PO441" s="16"/>
      <c r="PP441" s="16"/>
      <c r="PQ441" s="16"/>
      <c r="PR441" s="16"/>
      <c r="PS441" s="16"/>
      <c r="PT441" s="16"/>
      <c r="PU441" s="16"/>
      <c r="PV441" s="16"/>
      <c r="PW441" s="16"/>
    </row>
    <row r="442" spans="1:439" x14ac:dyDescent="0.15">
      <c r="B442" s="11" t="s">
        <v>36</v>
      </c>
      <c r="C442" s="11" t="s">
        <v>30</v>
      </c>
      <c r="D442" s="16">
        <f t="shared" ref="D442" si="12197">SUM(H442:PW442)</f>
        <v>-228104.01337143395</v>
      </c>
      <c r="E442" s="16">
        <f>-'[1]Financial Data'!$F$7*E440</f>
        <v>0</v>
      </c>
      <c r="F442" s="16">
        <f>-'[1]Financial Data'!$F$7*F440</f>
        <v>0</v>
      </c>
      <c r="G442" s="16">
        <f>-'[1]Financial Data'!$F$7*G440</f>
        <v>0</v>
      </c>
      <c r="H442" s="16">
        <f>-$I$4*H440</f>
        <v>-520.75868717928915</v>
      </c>
      <c r="I442" s="16">
        <f t="shared" ref="I442:BT442" si="12198">-$I$4*I440</f>
        <v>-608.57722706776781</v>
      </c>
      <c r="J442" s="16">
        <f t="shared" si="12198"/>
        <v>-455.47258018803865</v>
      </c>
      <c r="K442" s="16">
        <f t="shared" si="12198"/>
        <v>-449.71833256690252</v>
      </c>
      <c r="L442" s="16">
        <f t="shared" si="12198"/>
        <v>-354.91392884272511</v>
      </c>
      <c r="M442" s="16">
        <f t="shared" si="12198"/>
        <v>-177.49450198622537</v>
      </c>
      <c r="N442" s="16">
        <f t="shared" si="12198"/>
        <v>-233.89330434548074</v>
      </c>
      <c r="O442" s="16">
        <f t="shared" si="12198"/>
        <v>-211.58185704339087</v>
      </c>
      <c r="P442" s="16">
        <f t="shared" si="12198"/>
        <v>-379.24847921149484</v>
      </c>
      <c r="Q442" s="16">
        <f t="shared" si="12198"/>
        <v>-412.17935584673171</v>
      </c>
      <c r="R442" s="16">
        <f t="shared" si="12198"/>
        <v>-665.72534501329039</v>
      </c>
      <c r="S442" s="16">
        <f t="shared" si="12198"/>
        <v>-563.20630059217774</v>
      </c>
      <c r="T442" s="16">
        <f t="shared" si="12198"/>
        <v>-648.79324216967871</v>
      </c>
      <c r="U442" s="16">
        <f t="shared" si="12198"/>
        <v>-705.97870057884052</v>
      </c>
      <c r="V442" s="16">
        <f t="shared" si="12198"/>
        <v>-572.14284349086415</v>
      </c>
      <c r="W442" s="16">
        <f t="shared" si="12198"/>
        <v>-508.84071165795461</v>
      </c>
      <c r="X442" s="16">
        <f t="shared" si="12198"/>
        <v>-459.71847513283279</v>
      </c>
      <c r="Y442" s="16">
        <f t="shared" si="12198"/>
        <v>-300.57374020974822</v>
      </c>
      <c r="Z442" s="16">
        <f t="shared" si="12198"/>
        <v>-352.6500959792138</v>
      </c>
      <c r="AA442" s="16">
        <f t="shared" si="12198"/>
        <v>-335.23263650338743</v>
      </c>
      <c r="AB442" s="16">
        <f t="shared" si="12198"/>
        <v>-414.95595341019475</v>
      </c>
      <c r="AC442" s="16">
        <f t="shared" si="12198"/>
        <v>-409.26004958767425</v>
      </c>
      <c r="AD442" s="16">
        <f t="shared" si="12198"/>
        <v>-721.06706786709242</v>
      </c>
      <c r="AE442" s="16">
        <f t="shared" si="12198"/>
        <v>-715.83907460852697</v>
      </c>
      <c r="AF442" s="16">
        <f t="shared" si="12198"/>
        <v>-743.49696750154123</v>
      </c>
      <c r="AG442" s="16">
        <f t="shared" si="12198"/>
        <v>-753.8063046621603</v>
      </c>
      <c r="AH442" s="16">
        <f t="shared" si="12198"/>
        <v>-615.71218370827978</v>
      </c>
      <c r="AI442" s="16">
        <f t="shared" si="12198"/>
        <v>-560.75215215667936</v>
      </c>
      <c r="AJ442" s="16">
        <f t="shared" si="12198"/>
        <v>-539.64318380838961</v>
      </c>
      <c r="AK442" s="16">
        <f t="shared" si="12198"/>
        <v>-336.64320710314155</v>
      </c>
      <c r="AL442" s="16">
        <f t="shared" si="12198"/>
        <v>-412.43255275216643</v>
      </c>
      <c r="AM442" s="16">
        <f t="shared" si="12198"/>
        <v>-412.25874525978975</v>
      </c>
      <c r="AN442" s="16">
        <f t="shared" si="12198"/>
        <v>-477.07869682663778</v>
      </c>
      <c r="AO442" s="16">
        <f t="shared" si="12198"/>
        <v>-479.96881080780804</v>
      </c>
      <c r="AP442" s="16">
        <f t="shared" si="12198"/>
        <v>-866.06213713206864</v>
      </c>
      <c r="AQ442" s="16">
        <f t="shared" si="12198"/>
        <v>-876.22114319107948</v>
      </c>
      <c r="AR442" s="16">
        <f t="shared" si="12198"/>
        <v>-881.3284488795199</v>
      </c>
      <c r="AS442" s="16">
        <f t="shared" si="12198"/>
        <v>-789.14034030312314</v>
      </c>
      <c r="AT442" s="16">
        <f t="shared" si="12198"/>
        <v>-617.42039722454865</v>
      </c>
      <c r="AU442" s="16">
        <f t="shared" si="12198"/>
        <v>-596.44801138387606</v>
      </c>
      <c r="AV442" s="16">
        <f t="shared" si="12198"/>
        <v>-621.20800547927183</v>
      </c>
      <c r="AW442" s="16">
        <f t="shared" si="12198"/>
        <v>-362.10426553102593</v>
      </c>
      <c r="AX442" s="16">
        <f t="shared" si="12198"/>
        <v>-433.28786589090754</v>
      </c>
      <c r="AY442" s="16">
        <f t="shared" si="12198"/>
        <v>-446.18109629933861</v>
      </c>
      <c r="AZ442" s="16">
        <f t="shared" si="12198"/>
        <v>-605.21644447577762</v>
      </c>
      <c r="BA442" s="16">
        <f t="shared" si="12198"/>
        <v>-479.27678982330252</v>
      </c>
      <c r="BB442" s="16">
        <f t="shared" si="12198"/>
        <v>-1004.3962298587285</v>
      </c>
      <c r="BC442" s="16">
        <f t="shared" si="12198"/>
        <v>-1016.9991258397002</v>
      </c>
      <c r="BD442" s="16">
        <f t="shared" si="12198"/>
        <v>-931.9969318169243</v>
      </c>
      <c r="BE442" s="16">
        <f t="shared" si="12198"/>
        <v>-849.93306045653935</v>
      </c>
      <c r="BF442" s="16">
        <f t="shared" si="12198"/>
        <v>-644.78036809252035</v>
      </c>
      <c r="BG442" s="16">
        <f t="shared" si="12198"/>
        <v>-655.3567760646082</v>
      </c>
      <c r="BH442" s="16">
        <f t="shared" si="12198"/>
        <v>-672.86052364027182</v>
      </c>
      <c r="BI442" s="16">
        <f t="shared" si="12198"/>
        <v>-403.33214853923249</v>
      </c>
      <c r="BJ442" s="16">
        <f t="shared" si="12198"/>
        <v>-461.3345756853459</v>
      </c>
      <c r="BK442" s="16">
        <f t="shared" si="12198"/>
        <v>-554.99465308488391</v>
      </c>
      <c r="BL442" s="16">
        <f t="shared" si="12198"/>
        <v>-601.42923468666004</v>
      </c>
      <c r="BM442" s="16">
        <f t="shared" si="12198"/>
        <v>-628.3519260657805</v>
      </c>
      <c r="BN442" s="16">
        <f t="shared" si="12198"/>
        <v>-1062.8448969544484</v>
      </c>
      <c r="BO442" s="16">
        <f t="shared" si="12198"/>
        <v>-1027.5920772384995</v>
      </c>
      <c r="BP442" s="16">
        <f t="shared" si="12198"/>
        <v>-1030.5492597001335</v>
      </c>
      <c r="BQ442" s="16">
        <f t="shared" si="12198"/>
        <v>-938.19673741846748</v>
      </c>
      <c r="BR442" s="16">
        <f t="shared" si="12198"/>
        <v>-692.11246738130728</v>
      </c>
      <c r="BS442" s="16">
        <f t="shared" si="12198"/>
        <v>-659.04713601865012</v>
      </c>
      <c r="BT442" s="16">
        <f t="shared" si="12198"/>
        <v>-696.09020434849697</v>
      </c>
      <c r="BU442" s="16">
        <f t="shared" ref="BU442:EF442" si="12199">-$I$4*BU440</f>
        <v>-366.79122163965371</v>
      </c>
      <c r="BV442" s="16">
        <f t="shared" si="12199"/>
        <v>-504.11861658631733</v>
      </c>
      <c r="BW442" s="16">
        <f t="shared" si="12199"/>
        <v>-478.35222710773769</v>
      </c>
      <c r="BX442" s="16">
        <f t="shared" si="12199"/>
        <v>-695.90071688644434</v>
      </c>
      <c r="BY442" s="16">
        <f t="shared" si="12199"/>
        <v>-624.21600904229649</v>
      </c>
      <c r="BZ442" s="16">
        <f t="shared" si="12199"/>
        <v>-1100.1109988619778</v>
      </c>
      <c r="CA442" s="16">
        <f t="shared" si="12199"/>
        <v>-1080.6847837578657</v>
      </c>
      <c r="CB442" s="16">
        <f t="shared" si="12199"/>
        <v>-927.29362358396509</v>
      </c>
      <c r="CC442" s="16">
        <f t="shared" si="12199"/>
        <v>-894.63168034704927</v>
      </c>
      <c r="CD442" s="16">
        <f t="shared" si="12199"/>
        <v>-729.91176431891176</v>
      </c>
      <c r="CE442" s="16">
        <f t="shared" si="12199"/>
        <v>-651.69496583229864</v>
      </c>
      <c r="CF442" s="16">
        <f t="shared" si="12199"/>
        <v>-630.90217551172555</v>
      </c>
      <c r="CG442" s="16">
        <f t="shared" si="12199"/>
        <v>-369.98287956177035</v>
      </c>
      <c r="CH442" s="16">
        <f t="shared" si="12199"/>
        <v>-492.74096160003978</v>
      </c>
      <c r="CI442" s="16">
        <f t="shared" si="12199"/>
        <v>-486.99134350856798</v>
      </c>
      <c r="CJ442" s="16">
        <f t="shared" si="12199"/>
        <v>-660.07032529765763</v>
      </c>
      <c r="CK442" s="16">
        <f t="shared" si="12199"/>
        <v>-636.93380487112029</v>
      </c>
      <c r="CL442" s="16">
        <f t="shared" si="12199"/>
        <v>-1057.2266048443742</v>
      </c>
      <c r="CM442" s="16">
        <f t="shared" si="12199"/>
        <v>-1017.5519659852467</v>
      </c>
      <c r="CN442" s="16">
        <f t="shared" si="12199"/>
        <v>-807.91670526570715</v>
      </c>
      <c r="CO442" s="16">
        <f t="shared" si="12199"/>
        <v>-787.8830012400623</v>
      </c>
      <c r="CP442" s="16">
        <f t="shared" si="12199"/>
        <v>-648.57547227354473</v>
      </c>
      <c r="CQ442" s="16">
        <f t="shared" si="12199"/>
        <v>-592.51205098374817</v>
      </c>
      <c r="CR442" s="16">
        <f t="shared" si="12199"/>
        <v>-596.40850675900981</v>
      </c>
      <c r="CS442" s="16">
        <f t="shared" si="12199"/>
        <v>-349.19145436999884</v>
      </c>
      <c r="CT442" s="16">
        <f t="shared" si="12199"/>
        <v>-444.06203472461141</v>
      </c>
      <c r="CU442" s="16">
        <f t="shared" si="12199"/>
        <v>-455.95694792474876</v>
      </c>
      <c r="CV442" s="16">
        <f t="shared" si="12199"/>
        <v>-582.21074434072011</v>
      </c>
      <c r="CW442" s="16">
        <f t="shared" si="12199"/>
        <v>-496.87421107909154</v>
      </c>
      <c r="CX442" s="16">
        <f t="shared" si="12199"/>
        <v>-953.59040345246513</v>
      </c>
      <c r="CY442" s="16">
        <f t="shared" si="12199"/>
        <v>-977.06489998790403</v>
      </c>
      <c r="CZ442" s="16">
        <f t="shared" si="12199"/>
        <v>-855.78209320078531</v>
      </c>
      <c r="DA442" s="16">
        <f t="shared" si="12199"/>
        <v>-831.60712546922798</v>
      </c>
      <c r="DB442" s="16">
        <f t="shared" si="12199"/>
        <v>-624.34444909575438</v>
      </c>
      <c r="DC442" s="16">
        <f t="shared" si="12199"/>
        <v>-594.78497305871906</v>
      </c>
      <c r="DD442" s="16">
        <f t="shared" si="12199"/>
        <v>-559.90733884501481</v>
      </c>
      <c r="DE442" s="16">
        <f t="shared" si="12199"/>
        <v>-358.63064788923123</v>
      </c>
      <c r="DF442" s="16">
        <f t="shared" si="12199"/>
        <v>-455.63118857630781</v>
      </c>
      <c r="DG442" s="16">
        <f t="shared" si="12199"/>
        <v>-452.14495130156581</v>
      </c>
      <c r="DH442" s="16">
        <f t="shared" si="12199"/>
        <v>-592.65859178699225</v>
      </c>
      <c r="DI442" s="16">
        <f t="shared" si="12199"/>
        <v>-537.56250884029384</v>
      </c>
      <c r="DJ442" s="16">
        <f t="shared" si="12199"/>
        <v>-997.28309929449904</v>
      </c>
      <c r="DK442" s="16">
        <f t="shared" si="12199"/>
        <v>-993.08231459719855</v>
      </c>
      <c r="DL442" s="16">
        <f t="shared" si="12199"/>
        <v>-879.34383741814997</v>
      </c>
      <c r="DM442" s="16">
        <f t="shared" si="12199"/>
        <v>-815.31619877208823</v>
      </c>
      <c r="DN442" s="16">
        <f t="shared" si="12199"/>
        <v>-596.49284373515081</v>
      </c>
      <c r="DO442" s="16">
        <f t="shared" si="12199"/>
        <v>-568.53558694617834</v>
      </c>
      <c r="DP442" s="16">
        <f t="shared" si="12199"/>
        <v>-630.29653294912907</v>
      </c>
      <c r="DQ442" s="16">
        <f t="shared" si="12199"/>
        <v>-340.00509691625291</v>
      </c>
      <c r="DR442" s="16">
        <f t="shared" si="12199"/>
        <v>-384.08072555059721</v>
      </c>
      <c r="DS442" s="16">
        <f t="shared" si="12199"/>
        <v>-511.73905331609592</v>
      </c>
      <c r="DT442" s="16">
        <f t="shared" si="12199"/>
        <v>-635.88499131169931</v>
      </c>
      <c r="DU442" s="16">
        <f t="shared" si="12199"/>
        <v>-537.89600808429566</v>
      </c>
      <c r="DV442" s="16">
        <f t="shared" si="12199"/>
        <v>-1034.8827559296783</v>
      </c>
      <c r="DW442" s="16">
        <f t="shared" si="12199"/>
        <v>-981.09088485501331</v>
      </c>
      <c r="DX442" s="16">
        <f t="shared" si="12199"/>
        <v>-986.03186190873475</v>
      </c>
      <c r="DY442" s="16">
        <f t="shared" si="12199"/>
        <v>-822.10733770526008</v>
      </c>
      <c r="DZ442" s="16">
        <f t="shared" si="12199"/>
        <v>-578.10163389640502</v>
      </c>
      <c r="EA442" s="16">
        <f t="shared" si="12199"/>
        <v>-642.17039580168603</v>
      </c>
      <c r="EB442" s="16">
        <f t="shared" si="12199"/>
        <v>-637.79698673243752</v>
      </c>
      <c r="EC442" s="16">
        <f t="shared" si="12199"/>
        <v>-373.05289699250562</v>
      </c>
      <c r="ED442" s="16">
        <f t="shared" si="12199"/>
        <v>-441.71833691538575</v>
      </c>
      <c r="EE442" s="16">
        <f t="shared" si="12199"/>
        <v>-461.2886139660398</v>
      </c>
      <c r="EF442" s="16">
        <f t="shared" si="12199"/>
        <v>-690.92118838812235</v>
      </c>
      <c r="EG442" s="16">
        <f t="shared" ref="EG442:GR442" si="12200">-$I$4*EG440</f>
        <v>-561.03975012726028</v>
      </c>
      <c r="EH442" s="16">
        <f t="shared" si="12200"/>
        <v>-1047.3668926353937</v>
      </c>
      <c r="EI442" s="16">
        <f t="shared" si="12200"/>
        <v>-974.44596264875952</v>
      </c>
      <c r="EJ442" s="16">
        <f t="shared" si="12200"/>
        <v>-935.93001196495163</v>
      </c>
      <c r="EK442" s="16">
        <f t="shared" si="12200"/>
        <v>-850.85420389837134</v>
      </c>
      <c r="EL442" s="16">
        <f t="shared" si="12200"/>
        <v>-658.0684258509483</v>
      </c>
      <c r="EM442" s="16">
        <f t="shared" si="12200"/>
        <v>-623.34097739555511</v>
      </c>
      <c r="EN442" s="16">
        <f t="shared" si="12200"/>
        <v>-634.70881038990456</v>
      </c>
      <c r="EO442" s="16">
        <f t="shared" si="12200"/>
        <v>-338.50463304795289</v>
      </c>
      <c r="EP442" s="16">
        <f t="shared" si="12200"/>
        <v>-499.07637676490572</v>
      </c>
      <c r="EQ442" s="16">
        <f t="shared" si="12200"/>
        <v>-485.44420086538673</v>
      </c>
      <c r="ER442" s="16">
        <f t="shared" si="12200"/>
        <v>-700.52279028954251</v>
      </c>
      <c r="ES442" s="16">
        <f t="shared" si="12200"/>
        <v>-575.16477899444965</v>
      </c>
      <c r="ET442" s="16">
        <f t="shared" si="12200"/>
        <v>-1031.7770178957192</v>
      </c>
      <c r="EU442" s="16">
        <f t="shared" si="12200"/>
        <v>-941.39259096138494</v>
      </c>
      <c r="EV442" s="16">
        <f t="shared" si="12200"/>
        <v>-928.70300644028532</v>
      </c>
      <c r="EW442" s="16">
        <f t="shared" si="12200"/>
        <v>-881.76952660912696</v>
      </c>
      <c r="EX442" s="16">
        <f t="shared" si="12200"/>
        <v>-638.30427759409395</v>
      </c>
      <c r="EY442" s="16">
        <f t="shared" si="12200"/>
        <v>-617.34117231515791</v>
      </c>
      <c r="EZ442" s="16">
        <f t="shared" si="12200"/>
        <v>-649.20211139529465</v>
      </c>
      <c r="FA442" s="16">
        <f t="shared" si="12200"/>
        <v>-372.0137004192282</v>
      </c>
      <c r="FB442" s="16">
        <f t="shared" si="12200"/>
        <v>-504.18085859933728</v>
      </c>
      <c r="FC442" s="16">
        <f t="shared" si="12200"/>
        <v>-484.81470089391718</v>
      </c>
      <c r="FD442" s="16">
        <f t="shared" si="12200"/>
        <v>-670.34709524350387</v>
      </c>
      <c r="FE442" s="16">
        <f t="shared" si="12200"/>
        <v>-490.42190872263848</v>
      </c>
      <c r="FF442" s="16">
        <f t="shared" si="12200"/>
        <v>-1037.1932871091421</v>
      </c>
      <c r="FG442" s="16">
        <f t="shared" si="12200"/>
        <v>-990.34824158614185</v>
      </c>
      <c r="FH442" s="16">
        <f t="shared" si="12200"/>
        <v>-925.94499154707921</v>
      </c>
      <c r="FI442" s="16">
        <f t="shared" si="12200"/>
        <v>-885.06594529484619</v>
      </c>
      <c r="FJ442" s="16">
        <f t="shared" si="12200"/>
        <v>-631.53420950910413</v>
      </c>
      <c r="FK442" s="16">
        <f t="shared" si="12200"/>
        <v>-632.89849466609508</v>
      </c>
      <c r="FL442" s="16">
        <f t="shared" si="12200"/>
        <v>-643.56108044920074</v>
      </c>
      <c r="FM442" s="16">
        <f t="shared" si="12200"/>
        <v>-359.00343259569382</v>
      </c>
      <c r="FN442" s="16">
        <f t="shared" si="12200"/>
        <v>-492.28797583633855</v>
      </c>
      <c r="FO442" s="16">
        <f t="shared" si="12200"/>
        <v>-450.94005869744814</v>
      </c>
      <c r="FP442" s="16">
        <f t="shared" si="12200"/>
        <v>-658.44408405215108</v>
      </c>
      <c r="FQ442" s="16">
        <f t="shared" si="12200"/>
        <v>-532.66635964855766</v>
      </c>
      <c r="FR442" s="16">
        <f t="shared" si="12200"/>
        <v>-1042.5926019469246</v>
      </c>
      <c r="FS442" s="16">
        <f t="shared" si="12200"/>
        <v>-997.50238814385852</v>
      </c>
      <c r="FT442" s="16">
        <f t="shared" si="12200"/>
        <v>-934.71801459771768</v>
      </c>
      <c r="FU442" s="16">
        <f t="shared" si="12200"/>
        <v>-880.11051525079847</v>
      </c>
      <c r="FV442" s="16">
        <f t="shared" si="12200"/>
        <v>-607.88474716853386</v>
      </c>
      <c r="FW442" s="16">
        <f t="shared" si="12200"/>
        <v>-609.86726053794098</v>
      </c>
      <c r="FX442" s="16">
        <f t="shared" si="12200"/>
        <v>-628.51032559453074</v>
      </c>
      <c r="FY442" s="16">
        <f t="shared" si="12200"/>
        <v>-352.43156771882758</v>
      </c>
      <c r="FZ442" s="16">
        <f t="shared" si="12200"/>
        <v>-462.11251977661561</v>
      </c>
      <c r="GA442" s="16">
        <f t="shared" si="12200"/>
        <v>-534.91741345549497</v>
      </c>
      <c r="GB442" s="16">
        <f t="shared" si="12200"/>
        <v>-649.18416322741507</v>
      </c>
      <c r="GC442" s="16">
        <f t="shared" si="12200"/>
        <v>-523.90660061002109</v>
      </c>
      <c r="GD442" s="16">
        <f t="shared" si="12200"/>
        <v>-1063.8781256760583</v>
      </c>
      <c r="GE442" s="16">
        <f t="shared" si="12200"/>
        <v>-984.0887428076278</v>
      </c>
      <c r="GF442" s="16">
        <f t="shared" si="12200"/>
        <v>-986.79109468514491</v>
      </c>
      <c r="GG442" s="16">
        <f t="shared" si="12200"/>
        <v>-930.40118846736493</v>
      </c>
      <c r="GH442" s="16">
        <f t="shared" si="12200"/>
        <v>-610.12690252796983</v>
      </c>
      <c r="GI442" s="16">
        <f t="shared" si="12200"/>
        <v>-617.68205913639429</v>
      </c>
      <c r="GJ442" s="16">
        <f t="shared" si="12200"/>
        <v>-633.09799073306601</v>
      </c>
      <c r="GK442" s="16">
        <f t="shared" si="12200"/>
        <v>-353.83904042280676</v>
      </c>
      <c r="GL442" s="16">
        <f t="shared" si="12200"/>
        <v>-465.1792134881785</v>
      </c>
      <c r="GM442" s="16">
        <f t="shared" si="12200"/>
        <v>-478.98956309434476</v>
      </c>
      <c r="GN442" s="16">
        <f t="shared" si="12200"/>
        <v>-691.20683743483619</v>
      </c>
      <c r="GO442" s="16">
        <f t="shared" si="12200"/>
        <v>-598.31229058035478</v>
      </c>
      <c r="GP442" s="16">
        <f t="shared" si="12200"/>
        <v>-1072.4688620597594</v>
      </c>
      <c r="GQ442" s="16">
        <f t="shared" si="12200"/>
        <v>-1051.28484942459</v>
      </c>
      <c r="GR442" s="16">
        <f t="shared" si="12200"/>
        <v>-1003.3606925138498</v>
      </c>
      <c r="GS442" s="16">
        <f t="shared" ref="GS442:JD442" si="12201">-$I$4*GS440</f>
        <v>-902.50364310551754</v>
      </c>
      <c r="GT442" s="16">
        <f t="shared" si="12201"/>
        <v>-649.67745683963301</v>
      </c>
      <c r="GU442" s="16">
        <f t="shared" si="12201"/>
        <v>-631.90890253903058</v>
      </c>
      <c r="GV442" s="16">
        <f t="shared" si="12201"/>
        <v>-640.88288440085068</v>
      </c>
      <c r="GW442" s="16">
        <f t="shared" si="12201"/>
        <v>-341.56633208532156</v>
      </c>
      <c r="GX442" s="16">
        <f t="shared" si="12201"/>
        <v>-504.63471738735575</v>
      </c>
      <c r="GY442" s="16">
        <f t="shared" si="12201"/>
        <v>-533.64000735272725</v>
      </c>
      <c r="GZ442" s="16">
        <f t="shared" si="12201"/>
        <v>-693.11944162530926</v>
      </c>
      <c r="HA442" s="16">
        <f t="shared" si="12201"/>
        <v>-512.34703688707748</v>
      </c>
      <c r="HB442" s="16">
        <f t="shared" si="12201"/>
        <v>-1087.8912917300759</v>
      </c>
      <c r="HC442" s="16">
        <f t="shared" si="12201"/>
        <v>-930.29796844416262</v>
      </c>
      <c r="HD442" s="16">
        <f t="shared" si="12201"/>
        <v>-1036.2037540572676</v>
      </c>
      <c r="HE442" s="16">
        <f t="shared" si="12201"/>
        <v>-919.26865700555777</v>
      </c>
      <c r="HF442" s="16">
        <f t="shared" si="12201"/>
        <v>-633.69074819312073</v>
      </c>
      <c r="HG442" s="16">
        <f t="shared" si="12201"/>
        <v>-592.26900782625069</v>
      </c>
      <c r="HH442" s="16">
        <f t="shared" si="12201"/>
        <v>-624.07987530609262</v>
      </c>
      <c r="HI442" s="16">
        <f t="shared" si="12201"/>
        <v>-337.71024086423603</v>
      </c>
      <c r="HJ442" s="16">
        <f t="shared" si="12201"/>
        <v>-501.17957264276924</v>
      </c>
      <c r="HK442" s="16">
        <f t="shared" si="12201"/>
        <v>-516.09968336043721</v>
      </c>
      <c r="HL442" s="16">
        <f t="shared" si="12201"/>
        <v>-702.56292648067745</v>
      </c>
      <c r="HM442" s="16">
        <f t="shared" si="12201"/>
        <v>-537.60698167508849</v>
      </c>
      <c r="HN442" s="16">
        <f t="shared" si="12201"/>
        <v>-1097.0140032003253</v>
      </c>
      <c r="HO442" s="16">
        <f t="shared" si="12201"/>
        <v>-991.79599438511605</v>
      </c>
      <c r="HP442" s="16">
        <f t="shared" si="12201"/>
        <v>-978.09893739614085</v>
      </c>
      <c r="HQ442" s="16">
        <f t="shared" si="12201"/>
        <v>-1011.4609794358847</v>
      </c>
      <c r="HR442" s="16">
        <f t="shared" si="12201"/>
        <v>-622.97484138012976</v>
      </c>
      <c r="HS442" s="16">
        <f t="shared" si="12201"/>
        <v>-598.32575114956376</v>
      </c>
      <c r="HT442" s="16">
        <f t="shared" si="12201"/>
        <v>-636.79511408403539</v>
      </c>
      <c r="HU442" s="16">
        <f t="shared" si="12201"/>
        <v>-361.43558811904063</v>
      </c>
      <c r="HV442" s="16">
        <f t="shared" si="12201"/>
        <v>-494.29963752005511</v>
      </c>
      <c r="HW442" s="16">
        <f t="shared" si="12201"/>
        <v>-482.75302854980009</v>
      </c>
      <c r="HX442" s="16">
        <f t="shared" si="12201"/>
        <v>-697.93090321120894</v>
      </c>
      <c r="HY442" s="16">
        <f t="shared" si="12201"/>
        <v>-495.22806877107013</v>
      </c>
      <c r="HZ442" s="16">
        <f t="shared" si="12201"/>
        <v>-1056.9463704850264</v>
      </c>
      <c r="IA442" s="16">
        <f t="shared" si="12201"/>
        <v>-1035.5957485993947</v>
      </c>
      <c r="IB442" s="16">
        <f t="shared" si="12201"/>
        <v>-942.93016046694754</v>
      </c>
      <c r="IC442" s="16">
        <f t="shared" si="12201"/>
        <v>-1006.6304169947024</v>
      </c>
      <c r="ID442" s="16">
        <f t="shared" si="12201"/>
        <v>-582.72216043422907</v>
      </c>
      <c r="IE442" s="16">
        <f t="shared" si="12201"/>
        <v>-564.60917891569488</v>
      </c>
      <c r="IF442" s="16">
        <f t="shared" si="12201"/>
        <v>-615.76103209152996</v>
      </c>
      <c r="IG442" s="16">
        <f t="shared" si="12201"/>
        <v>-341.1102917717522</v>
      </c>
      <c r="IH442" s="16">
        <f t="shared" si="12201"/>
        <v>-451.94520083730475</v>
      </c>
      <c r="II442" s="16">
        <f t="shared" si="12201"/>
        <v>-508.59807689257775</v>
      </c>
      <c r="IJ442" s="16">
        <f t="shared" si="12201"/>
        <v>-644.31620309495997</v>
      </c>
      <c r="IK442" s="16">
        <f t="shared" si="12201"/>
        <v>-485.91738575256568</v>
      </c>
      <c r="IL442" s="16">
        <f t="shared" si="12201"/>
        <v>-1101.998801498225</v>
      </c>
      <c r="IM442" s="16">
        <f t="shared" si="12201"/>
        <v>-982.50721771409189</v>
      </c>
      <c r="IN442" s="16">
        <f t="shared" si="12201"/>
        <v>-1043.7184584370841</v>
      </c>
      <c r="IO442" s="16">
        <f t="shared" si="12201"/>
        <v>-994.52626050786762</v>
      </c>
      <c r="IP442" s="16">
        <f t="shared" si="12201"/>
        <v>-583.41574057219873</v>
      </c>
      <c r="IQ442" s="16">
        <f t="shared" si="12201"/>
        <v>-550.07970217325897</v>
      </c>
      <c r="IR442" s="16">
        <f t="shared" si="12201"/>
        <v>-593.97216807388133</v>
      </c>
      <c r="IS442" s="16">
        <f t="shared" si="12201"/>
        <v>-328.21045259875513</v>
      </c>
      <c r="IT442" s="16">
        <f t="shared" si="12201"/>
        <v>-438.60586330222247</v>
      </c>
      <c r="IU442" s="16">
        <f t="shared" si="12201"/>
        <v>-461.4112609393049</v>
      </c>
      <c r="IV442" s="16">
        <f t="shared" si="12201"/>
        <v>-624.56143848472004</v>
      </c>
      <c r="IW442" s="16">
        <f t="shared" si="12201"/>
        <v>-545.96765821340614</v>
      </c>
      <c r="IX442" s="16">
        <f t="shared" si="12201"/>
        <v>-1120.2153583518329</v>
      </c>
      <c r="IY442" s="16">
        <f t="shared" si="12201"/>
        <v>-966.82378356571712</v>
      </c>
      <c r="IZ442" s="16">
        <f t="shared" si="12201"/>
        <v>-1030.4617514449947</v>
      </c>
      <c r="JA442" s="16">
        <f t="shared" si="12201"/>
        <v>-896.85174677953319</v>
      </c>
      <c r="JB442" s="16">
        <f t="shared" si="12201"/>
        <v>-615.60435825686227</v>
      </c>
      <c r="JC442" s="16">
        <f t="shared" si="12201"/>
        <v>-576.57553645524501</v>
      </c>
      <c r="JD442" s="16">
        <f t="shared" si="12201"/>
        <v>-593.19614278482709</v>
      </c>
      <c r="JE442" s="16">
        <f t="shared" ref="JE442:LP442" si="12202">-$I$4*JE440</f>
        <v>-329.1504162822738</v>
      </c>
      <c r="JF442" s="16">
        <f t="shared" si="12202"/>
        <v>-451.0030661336541</v>
      </c>
      <c r="JG442" s="16">
        <f t="shared" si="12202"/>
        <v>-464.89484278634092</v>
      </c>
      <c r="JH442" s="16">
        <f t="shared" si="12202"/>
        <v>-619.77041461769795</v>
      </c>
      <c r="JI442" s="16">
        <f t="shared" si="12202"/>
        <v>-559.38020560914731</v>
      </c>
      <c r="JJ442" s="16">
        <f t="shared" si="12202"/>
        <v>-1081.6797424983667</v>
      </c>
      <c r="JK442" s="16">
        <f t="shared" si="12202"/>
        <v>-932.28479222473811</v>
      </c>
      <c r="JL442" s="16">
        <f t="shared" si="12202"/>
        <v>-1018.7426384330428</v>
      </c>
      <c r="JM442" s="16">
        <f t="shared" si="12202"/>
        <v>-880.75579666638237</v>
      </c>
      <c r="JN442" s="16">
        <f t="shared" si="12202"/>
        <v>-606.02857063445117</v>
      </c>
      <c r="JO442" s="16">
        <f t="shared" si="12202"/>
        <v>-575.42839183425951</v>
      </c>
      <c r="JP442" s="16">
        <f t="shared" si="12202"/>
        <v>-585.95542291055733</v>
      </c>
      <c r="JQ442" s="16">
        <f t="shared" si="12202"/>
        <v>-315.03432484612324</v>
      </c>
      <c r="JR442" s="16">
        <f t="shared" si="12202"/>
        <v>-452.8984779681449</v>
      </c>
      <c r="JS442" s="16">
        <f t="shared" si="12202"/>
        <v>-484.02427018205412</v>
      </c>
      <c r="JT442" s="16">
        <f t="shared" si="12202"/>
        <v>-679.98931974323295</v>
      </c>
      <c r="JU442" s="16">
        <f t="shared" si="12202"/>
        <v>-498.62666901992196</v>
      </c>
      <c r="JV442" s="16">
        <f t="shared" si="12202"/>
        <v>-1071.0820598153166</v>
      </c>
      <c r="JW442" s="16">
        <f t="shared" si="12202"/>
        <v>-972.90020570353795</v>
      </c>
      <c r="JX442" s="16">
        <f t="shared" si="12202"/>
        <v>-1034.1407091883336</v>
      </c>
      <c r="JY442" s="16">
        <f t="shared" si="12202"/>
        <v>-927.31163226265437</v>
      </c>
      <c r="JZ442" s="16">
        <f t="shared" si="12202"/>
        <v>-593.71132267506198</v>
      </c>
      <c r="KA442" s="16">
        <f t="shared" si="12202"/>
        <v>-559.17482111763559</v>
      </c>
      <c r="KB442" s="16">
        <f t="shared" si="12202"/>
        <v>-597.39062842157682</v>
      </c>
      <c r="KC442" s="16">
        <f t="shared" si="12202"/>
        <v>-320.04584045663648</v>
      </c>
      <c r="KD442" s="16">
        <f t="shared" si="12202"/>
        <v>-428.61681888091266</v>
      </c>
      <c r="KE442" s="16">
        <f t="shared" si="12202"/>
        <v>-481.38736227400852</v>
      </c>
      <c r="KF442" s="16">
        <f t="shared" si="12202"/>
        <v>-685.11835087384191</v>
      </c>
      <c r="KG442" s="16">
        <f t="shared" si="12202"/>
        <v>-480.96058930639146</v>
      </c>
      <c r="KH442" s="16">
        <f t="shared" si="12202"/>
        <v>-1060.7064697789103</v>
      </c>
      <c r="KI442" s="16">
        <f t="shared" si="12202"/>
        <v>-1013.0432168475016</v>
      </c>
      <c r="KJ442" s="16">
        <f t="shared" si="12202"/>
        <v>-926.75450114863997</v>
      </c>
      <c r="KK442" s="16">
        <f t="shared" si="12202"/>
        <v>-1070.4772267785877</v>
      </c>
      <c r="KL442" s="16">
        <f t="shared" si="12202"/>
        <v>-591.08433035009273</v>
      </c>
      <c r="KM442" s="16">
        <f t="shared" si="12202"/>
        <v>-572.45528113989849</v>
      </c>
      <c r="KN442" s="16">
        <f t="shared" si="12202"/>
        <v>-588.21550351359247</v>
      </c>
      <c r="KO442" s="16">
        <f t="shared" si="12202"/>
        <v>-320.03917097094438</v>
      </c>
      <c r="KP442" s="16">
        <f t="shared" si="12202"/>
        <v>-434.20160332719752</v>
      </c>
      <c r="KQ442" s="16">
        <f t="shared" si="12202"/>
        <v>-468.59039110478642</v>
      </c>
      <c r="KR442" s="16">
        <f t="shared" si="12202"/>
        <v>-650.50300843682498</v>
      </c>
      <c r="KS442" s="16">
        <f t="shared" si="12202"/>
        <v>-500.13651907012422</v>
      </c>
      <c r="KT442" s="16">
        <f t="shared" si="12202"/>
        <v>-1056.5502151321198</v>
      </c>
      <c r="KU442" s="16">
        <f t="shared" si="12202"/>
        <v>-975.96612781064312</v>
      </c>
      <c r="KV442" s="16">
        <f t="shared" si="12202"/>
        <v>-1013.1568753284164</v>
      </c>
      <c r="KW442" s="16">
        <f t="shared" si="12202"/>
        <v>-1041.5700751507293</v>
      </c>
      <c r="KX442" s="16">
        <f t="shared" si="12202"/>
        <v>-588.12958047694246</v>
      </c>
      <c r="KY442" s="16">
        <f t="shared" si="12202"/>
        <v>-544.79123531216374</v>
      </c>
      <c r="KZ442" s="16">
        <f t="shared" si="12202"/>
        <v>-574.4836527476773</v>
      </c>
      <c r="LA442" s="16">
        <f t="shared" si="12202"/>
        <v>-315.3335724846205</v>
      </c>
      <c r="LB442" s="16">
        <f t="shared" si="12202"/>
        <v>-432.87020284270335</v>
      </c>
      <c r="LC442" s="16">
        <f t="shared" si="12202"/>
        <v>-450.03592251033308</v>
      </c>
      <c r="LD442" s="16">
        <f t="shared" si="12202"/>
        <v>-666.56770342369839</v>
      </c>
      <c r="LE442" s="16">
        <f t="shared" si="12202"/>
        <v>-530.98622639082657</v>
      </c>
      <c r="LF442" s="16">
        <f t="shared" si="12202"/>
        <v>-1096.0963621776052</v>
      </c>
      <c r="LG442" s="16">
        <f t="shared" si="12202"/>
        <v>-978.10862237576953</v>
      </c>
      <c r="LH442" s="16">
        <f t="shared" si="12202"/>
        <v>-1029.7673530234599</v>
      </c>
      <c r="LI442" s="16">
        <f t="shared" si="12202"/>
        <v>-1018.6558608352892</v>
      </c>
      <c r="LJ442" s="16">
        <f t="shared" si="12202"/>
        <v>-612.32715366615992</v>
      </c>
      <c r="LK442" s="16">
        <f t="shared" si="12202"/>
        <v>-539.7374086430026</v>
      </c>
      <c r="LL442" s="16">
        <f t="shared" si="12202"/>
        <v>-587.2460363329285</v>
      </c>
      <c r="LM442" s="16">
        <f t="shared" si="12202"/>
        <v>-303.8069864677251</v>
      </c>
      <c r="LN442" s="16">
        <f t="shared" si="12202"/>
        <v>-419.66732369700435</v>
      </c>
      <c r="LO442" s="16">
        <f t="shared" si="12202"/>
        <v>-460.64731146834919</v>
      </c>
      <c r="LP442" s="16">
        <f t="shared" si="12202"/>
        <v>-626.3904625707579</v>
      </c>
      <c r="LQ442" s="16">
        <f t="shared" ref="LQ442:OB442" si="12203">-$I$4*LQ440</f>
        <v>-510.47292851937226</v>
      </c>
      <c r="LR442" s="16">
        <f t="shared" si="12203"/>
        <v>-1123.4598378655826</v>
      </c>
      <c r="LS442" s="16">
        <f t="shared" si="12203"/>
        <v>-943.22760555261095</v>
      </c>
      <c r="LT442" s="16">
        <f t="shared" si="12203"/>
        <v>-1092.9210070069335</v>
      </c>
      <c r="LU442" s="16">
        <f t="shared" si="12203"/>
        <v>-963.12114390576107</v>
      </c>
      <c r="LV442" s="16">
        <f t="shared" si="12203"/>
        <v>-627.96696361648446</v>
      </c>
      <c r="LW442" s="16">
        <f t="shared" si="12203"/>
        <v>-610.0817752664525</v>
      </c>
      <c r="LX442" s="16">
        <f t="shared" si="12203"/>
        <v>-598.30713196671445</v>
      </c>
      <c r="LY442" s="16">
        <f t="shared" si="12203"/>
        <v>-324.82397306590821</v>
      </c>
      <c r="LZ442" s="16">
        <f t="shared" si="12203"/>
        <v>-450.3263170647154</v>
      </c>
      <c r="MA442" s="16">
        <f t="shared" si="12203"/>
        <v>-487.19646546497631</v>
      </c>
      <c r="MB442" s="16">
        <f t="shared" si="12203"/>
        <v>-744.8462630307107</v>
      </c>
      <c r="MC442" s="16">
        <f t="shared" si="12203"/>
        <v>-525.43836534527713</v>
      </c>
      <c r="MD442" s="16">
        <f t="shared" si="12203"/>
        <v>-1178.8390719629388</v>
      </c>
      <c r="ME442" s="16">
        <f t="shared" si="12203"/>
        <v>-983.62560564445459</v>
      </c>
      <c r="MF442" s="16">
        <f t="shared" si="12203"/>
        <v>-1089.4550492447227</v>
      </c>
      <c r="MG442" s="16">
        <f t="shared" si="12203"/>
        <v>-1047.3232847763402</v>
      </c>
      <c r="MH442" s="16">
        <f t="shared" si="12203"/>
        <v>-630.59743222411998</v>
      </c>
      <c r="MI442" s="16">
        <f t="shared" si="12203"/>
        <v>-627.05180990584256</v>
      </c>
      <c r="MJ442" s="16">
        <f t="shared" si="12203"/>
        <v>0</v>
      </c>
      <c r="MK442" s="16">
        <f t="shared" si="12203"/>
        <v>0</v>
      </c>
      <c r="ML442" s="16">
        <f t="shared" si="12203"/>
        <v>0</v>
      </c>
      <c r="MM442" s="16">
        <f t="shared" si="12203"/>
        <v>0</v>
      </c>
      <c r="MN442" s="16">
        <f t="shared" si="12203"/>
        <v>0</v>
      </c>
      <c r="MO442" s="16">
        <f t="shared" si="12203"/>
        <v>0</v>
      </c>
      <c r="MP442" s="16">
        <f t="shared" si="12203"/>
        <v>0</v>
      </c>
      <c r="MQ442" s="16">
        <f t="shared" si="12203"/>
        <v>0</v>
      </c>
      <c r="MR442" s="16">
        <f t="shared" si="12203"/>
        <v>0</v>
      </c>
      <c r="MS442" s="16">
        <f t="shared" si="12203"/>
        <v>0</v>
      </c>
      <c r="MT442" s="16">
        <f t="shared" si="12203"/>
        <v>0</v>
      </c>
      <c r="MU442" s="16">
        <f t="shared" si="12203"/>
        <v>0</v>
      </c>
      <c r="MV442" s="16">
        <f t="shared" si="12203"/>
        <v>0</v>
      </c>
      <c r="MW442" s="16">
        <f t="shared" si="12203"/>
        <v>0</v>
      </c>
      <c r="MX442" s="16">
        <f t="shared" si="12203"/>
        <v>0</v>
      </c>
      <c r="MY442" s="16">
        <f t="shared" si="12203"/>
        <v>0</v>
      </c>
      <c r="MZ442" s="16">
        <f t="shared" si="12203"/>
        <v>0</v>
      </c>
      <c r="NA442" s="16">
        <f t="shared" si="12203"/>
        <v>0</v>
      </c>
      <c r="NB442" s="16">
        <f t="shared" si="12203"/>
        <v>0</v>
      </c>
      <c r="NC442" s="16">
        <f t="shared" si="12203"/>
        <v>0</v>
      </c>
      <c r="ND442" s="16">
        <f t="shared" si="12203"/>
        <v>0</v>
      </c>
      <c r="NE442" s="16">
        <f t="shared" si="12203"/>
        <v>0</v>
      </c>
      <c r="NF442" s="16">
        <f t="shared" si="12203"/>
        <v>0</v>
      </c>
      <c r="NG442" s="16">
        <f t="shared" si="12203"/>
        <v>0</v>
      </c>
      <c r="NH442" s="16">
        <f t="shared" si="12203"/>
        <v>0</v>
      </c>
      <c r="NI442" s="16">
        <f t="shared" si="12203"/>
        <v>0</v>
      </c>
      <c r="NJ442" s="16">
        <f t="shared" si="12203"/>
        <v>0</v>
      </c>
      <c r="NK442" s="16">
        <f t="shared" si="12203"/>
        <v>0</v>
      </c>
      <c r="NL442" s="16">
        <f t="shared" si="12203"/>
        <v>0</v>
      </c>
      <c r="NM442" s="16">
        <f t="shared" si="12203"/>
        <v>0</v>
      </c>
      <c r="NN442" s="16">
        <f t="shared" si="12203"/>
        <v>0</v>
      </c>
      <c r="NO442" s="16">
        <f t="shared" si="12203"/>
        <v>0</v>
      </c>
      <c r="NP442" s="16">
        <f t="shared" si="12203"/>
        <v>0</v>
      </c>
      <c r="NQ442" s="16">
        <f t="shared" si="12203"/>
        <v>0</v>
      </c>
      <c r="NR442" s="16">
        <f t="shared" si="12203"/>
        <v>0</v>
      </c>
      <c r="NS442" s="16">
        <f t="shared" si="12203"/>
        <v>0</v>
      </c>
      <c r="NT442" s="16">
        <f t="shared" si="12203"/>
        <v>0</v>
      </c>
      <c r="NU442" s="16">
        <f t="shared" si="12203"/>
        <v>0</v>
      </c>
      <c r="NV442" s="16">
        <f t="shared" si="12203"/>
        <v>0</v>
      </c>
      <c r="NW442" s="16">
        <f t="shared" si="12203"/>
        <v>0</v>
      </c>
      <c r="NX442" s="16">
        <f t="shared" si="12203"/>
        <v>0</v>
      </c>
      <c r="NY442" s="16">
        <f t="shared" si="12203"/>
        <v>0</v>
      </c>
      <c r="NZ442" s="16">
        <f t="shared" si="12203"/>
        <v>0</v>
      </c>
      <c r="OA442" s="16">
        <f t="shared" si="12203"/>
        <v>0</v>
      </c>
      <c r="OB442" s="16">
        <f t="shared" si="12203"/>
        <v>0</v>
      </c>
      <c r="OC442" s="16">
        <f t="shared" ref="OC442:PW442" si="12204">-$I$4*OC440</f>
        <v>0</v>
      </c>
      <c r="OD442" s="16">
        <f t="shared" si="12204"/>
        <v>0</v>
      </c>
      <c r="OE442" s="16">
        <f t="shared" si="12204"/>
        <v>0</v>
      </c>
      <c r="OF442" s="16">
        <f t="shared" si="12204"/>
        <v>0</v>
      </c>
      <c r="OG442" s="16">
        <f t="shared" si="12204"/>
        <v>0</v>
      </c>
      <c r="OH442" s="16">
        <f t="shared" si="12204"/>
        <v>0</v>
      </c>
      <c r="OI442" s="16">
        <f t="shared" si="12204"/>
        <v>0</v>
      </c>
      <c r="OJ442" s="16">
        <f t="shared" si="12204"/>
        <v>0</v>
      </c>
      <c r="OK442" s="16">
        <f t="shared" si="12204"/>
        <v>0</v>
      </c>
      <c r="OL442" s="16">
        <f t="shared" si="12204"/>
        <v>0</v>
      </c>
      <c r="OM442" s="16">
        <f t="shared" si="12204"/>
        <v>0</v>
      </c>
      <c r="ON442" s="16">
        <f t="shared" si="12204"/>
        <v>0</v>
      </c>
      <c r="OO442" s="16">
        <f t="shared" si="12204"/>
        <v>0</v>
      </c>
      <c r="OP442" s="16">
        <f t="shared" si="12204"/>
        <v>0</v>
      </c>
      <c r="OQ442" s="16">
        <f t="shared" si="12204"/>
        <v>0</v>
      </c>
      <c r="OR442" s="16">
        <f t="shared" si="12204"/>
        <v>0</v>
      </c>
      <c r="OS442" s="16">
        <f t="shared" si="12204"/>
        <v>0</v>
      </c>
      <c r="OT442" s="16">
        <f t="shared" si="12204"/>
        <v>0</v>
      </c>
      <c r="OU442" s="16">
        <f t="shared" si="12204"/>
        <v>0</v>
      </c>
      <c r="OV442" s="16">
        <f t="shared" si="12204"/>
        <v>0</v>
      </c>
      <c r="OW442" s="16">
        <f t="shared" si="12204"/>
        <v>0</v>
      </c>
      <c r="OX442" s="16">
        <f t="shared" si="12204"/>
        <v>0</v>
      </c>
      <c r="OY442" s="16">
        <f t="shared" si="12204"/>
        <v>0</v>
      </c>
      <c r="OZ442" s="16">
        <f t="shared" si="12204"/>
        <v>0</v>
      </c>
      <c r="PA442" s="16">
        <f t="shared" si="12204"/>
        <v>0</v>
      </c>
      <c r="PB442" s="16">
        <f t="shared" si="12204"/>
        <v>0</v>
      </c>
      <c r="PC442" s="16">
        <f t="shared" si="12204"/>
        <v>0</v>
      </c>
      <c r="PD442" s="16">
        <f t="shared" si="12204"/>
        <v>0</v>
      </c>
      <c r="PE442" s="16">
        <f t="shared" si="12204"/>
        <v>0</v>
      </c>
      <c r="PF442" s="16">
        <f t="shared" si="12204"/>
        <v>0</v>
      </c>
      <c r="PG442" s="16">
        <f t="shared" si="12204"/>
        <v>0</v>
      </c>
      <c r="PH442" s="16">
        <f t="shared" si="12204"/>
        <v>0</v>
      </c>
      <c r="PI442" s="16">
        <f t="shared" si="12204"/>
        <v>0</v>
      </c>
      <c r="PJ442" s="16">
        <f t="shared" si="12204"/>
        <v>0</v>
      </c>
      <c r="PK442" s="16">
        <f t="shared" si="12204"/>
        <v>0</v>
      </c>
      <c r="PL442" s="16">
        <f t="shared" si="12204"/>
        <v>0</v>
      </c>
      <c r="PM442" s="16">
        <f t="shared" si="12204"/>
        <v>0</v>
      </c>
      <c r="PN442" s="16">
        <f t="shared" si="12204"/>
        <v>0</v>
      </c>
      <c r="PO442" s="16">
        <f t="shared" si="12204"/>
        <v>0</v>
      </c>
      <c r="PP442" s="16">
        <f t="shared" si="12204"/>
        <v>0</v>
      </c>
      <c r="PQ442" s="16">
        <f t="shared" si="12204"/>
        <v>0</v>
      </c>
      <c r="PR442" s="16">
        <f t="shared" si="12204"/>
        <v>0</v>
      </c>
      <c r="PS442" s="16">
        <f t="shared" si="12204"/>
        <v>0</v>
      </c>
      <c r="PT442" s="16">
        <f t="shared" si="12204"/>
        <v>0</v>
      </c>
      <c r="PU442" s="16">
        <f t="shared" si="12204"/>
        <v>0</v>
      </c>
      <c r="PV442" s="16">
        <f t="shared" si="12204"/>
        <v>0</v>
      </c>
      <c r="PW442" s="16">
        <f t="shared" si="12204"/>
        <v>0</v>
      </c>
    </row>
    <row r="443" spans="1:439" x14ac:dyDescent="0.15"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/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/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/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/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/>
      <c r="KJ443" s="16"/>
      <c r="KK443" s="16"/>
      <c r="KL443" s="16"/>
      <c r="KM443" s="16"/>
      <c r="KN443" s="16"/>
      <c r="KO443" s="16"/>
      <c r="KP443" s="16"/>
      <c r="KQ443" s="16"/>
      <c r="KR443" s="16"/>
      <c r="KS443" s="16"/>
      <c r="KT443" s="16"/>
      <c r="KU443" s="16"/>
      <c r="KV443" s="16"/>
      <c r="KW443" s="16"/>
      <c r="KX443" s="16"/>
      <c r="KY443" s="16"/>
      <c r="KZ443" s="16"/>
      <c r="LA443" s="16"/>
      <c r="LB443" s="16"/>
      <c r="LC443" s="16"/>
      <c r="LD443" s="16"/>
      <c r="LE443" s="16"/>
      <c r="LF443" s="16"/>
      <c r="LG443" s="16"/>
      <c r="LH443" s="16"/>
      <c r="LI443" s="16"/>
      <c r="LJ443" s="16"/>
      <c r="LK443" s="16"/>
      <c r="LL443" s="16"/>
      <c r="LM443" s="16"/>
      <c r="LN443" s="16"/>
      <c r="LO443" s="16"/>
      <c r="LP443" s="16"/>
      <c r="LQ443" s="16"/>
      <c r="LR443" s="16"/>
      <c r="LS443" s="16"/>
      <c r="LT443" s="16"/>
      <c r="LU443" s="16"/>
      <c r="LV443" s="16"/>
      <c r="LW443" s="16"/>
      <c r="LX443" s="16"/>
      <c r="LY443" s="16"/>
      <c r="LZ443" s="16"/>
      <c r="MA443" s="16"/>
      <c r="MB443" s="16"/>
      <c r="MC443" s="16"/>
      <c r="MD443" s="16"/>
      <c r="ME443" s="16"/>
      <c r="MF443" s="16"/>
      <c r="MG443" s="16"/>
      <c r="MH443" s="16"/>
      <c r="MI443" s="16"/>
      <c r="MJ443" s="16"/>
      <c r="MK443" s="16"/>
      <c r="ML443" s="16"/>
      <c r="MM443" s="16"/>
      <c r="MN443" s="16"/>
      <c r="MO443" s="16"/>
      <c r="MP443" s="16"/>
      <c r="MQ443" s="16"/>
      <c r="MR443" s="16"/>
      <c r="MS443" s="16"/>
      <c r="MT443" s="16"/>
      <c r="MU443" s="16"/>
      <c r="MV443" s="16"/>
      <c r="MW443" s="16"/>
      <c r="MX443" s="16"/>
      <c r="MY443" s="16"/>
      <c r="MZ443" s="16"/>
      <c r="NA443" s="16"/>
      <c r="NB443" s="16"/>
      <c r="NC443" s="16"/>
      <c r="ND443" s="16"/>
      <c r="NE443" s="16"/>
      <c r="NF443" s="16"/>
      <c r="NG443" s="16"/>
      <c r="NH443" s="16"/>
      <c r="NI443" s="16"/>
      <c r="NJ443" s="16"/>
      <c r="NK443" s="16"/>
      <c r="NL443" s="16"/>
      <c r="NM443" s="16"/>
      <c r="NN443" s="16"/>
      <c r="NO443" s="16"/>
      <c r="NP443" s="16"/>
      <c r="NQ443" s="16"/>
      <c r="NR443" s="16"/>
      <c r="NS443" s="16"/>
      <c r="NT443" s="16"/>
      <c r="NU443" s="16"/>
      <c r="NV443" s="16"/>
      <c r="NW443" s="16"/>
      <c r="NX443" s="16"/>
      <c r="NY443" s="16"/>
      <c r="NZ443" s="16"/>
      <c r="OA443" s="16"/>
      <c r="OB443" s="16"/>
      <c r="OC443" s="16"/>
      <c r="OD443" s="16"/>
      <c r="OE443" s="16"/>
      <c r="OF443" s="16"/>
      <c r="OG443" s="16"/>
      <c r="OH443" s="16"/>
      <c r="OI443" s="16"/>
      <c r="OJ443" s="16"/>
      <c r="OK443" s="16"/>
      <c r="OL443" s="16"/>
      <c r="OM443" s="16"/>
      <c r="ON443" s="16"/>
      <c r="OO443" s="16"/>
      <c r="OP443" s="16"/>
      <c r="OQ443" s="16"/>
      <c r="OR443" s="16"/>
      <c r="OS443" s="16"/>
      <c r="OT443" s="16"/>
      <c r="OU443" s="16"/>
      <c r="OV443" s="16"/>
      <c r="OW443" s="16"/>
      <c r="OX443" s="16"/>
      <c r="OY443" s="16"/>
      <c r="OZ443" s="16"/>
      <c r="PA443" s="16"/>
      <c r="PB443" s="16"/>
      <c r="PC443" s="16"/>
      <c r="PD443" s="16"/>
      <c r="PE443" s="16"/>
      <c r="PF443" s="16"/>
      <c r="PG443" s="16"/>
      <c r="PH443" s="16"/>
      <c r="PI443" s="16"/>
      <c r="PJ443" s="16"/>
      <c r="PK443" s="16"/>
      <c r="PL443" s="16"/>
      <c r="PM443" s="16"/>
      <c r="PN443" s="16"/>
      <c r="PO443" s="16"/>
      <c r="PP443" s="16"/>
      <c r="PQ443" s="16"/>
      <c r="PR443" s="16"/>
      <c r="PS443" s="16"/>
      <c r="PT443" s="16"/>
      <c r="PU443" s="16"/>
      <c r="PV443" s="16"/>
      <c r="PW443" s="16"/>
    </row>
    <row r="444" spans="1:439" x14ac:dyDescent="0.15">
      <c r="B444" s="11" t="s">
        <v>35</v>
      </c>
      <c r="C444" s="11" t="s">
        <v>30</v>
      </c>
      <c r="D444" s="16">
        <f>SUM(E444:GE444)</f>
        <v>-103054.80682839185</v>
      </c>
      <c r="E444" s="16">
        <f t="shared" ref="E444:BP444" si="12205">-E437</f>
        <v>0</v>
      </c>
      <c r="F444" s="16">
        <f t="shared" si="12205"/>
        <v>0</v>
      </c>
      <c r="G444" s="16">
        <f t="shared" si="12205"/>
        <v>0</v>
      </c>
      <c r="H444" s="16">
        <f t="shared" si="12205"/>
        <v>-652.19994354116761</v>
      </c>
      <c r="I444" s="16">
        <f t="shared" si="12205"/>
        <v>-598.2940547952312</v>
      </c>
      <c r="J444" s="16">
        <f t="shared" si="12205"/>
        <v>-613.57446420352812</v>
      </c>
      <c r="K444" s="16">
        <f t="shared" si="12205"/>
        <v>-550.33054748585471</v>
      </c>
      <c r="L444" s="16">
        <f t="shared" si="12205"/>
        <v>-591.07830590797982</v>
      </c>
      <c r="M444" s="16">
        <f t="shared" si="12205"/>
        <v>-496.33033522505229</v>
      </c>
      <c r="N444" s="16">
        <f t="shared" si="12205"/>
        <v>-466.52410452738661</v>
      </c>
      <c r="O444" s="16">
        <f t="shared" si="12205"/>
        <v>-500.0089523048274</v>
      </c>
      <c r="P444" s="16">
        <f t="shared" si="12205"/>
        <v>-504.67796629069591</v>
      </c>
      <c r="Q444" s="16">
        <f t="shared" si="12205"/>
        <v>-574.90182310845569</v>
      </c>
      <c r="R444" s="16">
        <f t="shared" si="12205"/>
        <v>-646.91782670866985</v>
      </c>
      <c r="S444" s="16">
        <f t="shared" si="12205"/>
        <v>-675.48213112726614</v>
      </c>
      <c r="T444" s="16">
        <f t="shared" si="12205"/>
        <v>-652.19994354116761</v>
      </c>
      <c r="U444" s="16">
        <f t="shared" si="12205"/>
        <v>-598.2940547952312</v>
      </c>
      <c r="V444" s="16">
        <f t="shared" si="12205"/>
        <v>-613.57446420352812</v>
      </c>
      <c r="W444" s="16">
        <f t="shared" si="12205"/>
        <v>-550.33054748585471</v>
      </c>
      <c r="X444" s="16">
        <f t="shared" si="12205"/>
        <v>-591.07830590797982</v>
      </c>
      <c r="Y444" s="16">
        <f t="shared" si="12205"/>
        <v>-496.33033522505229</v>
      </c>
      <c r="Z444" s="16">
        <f t="shared" si="12205"/>
        <v>-466.52410452738661</v>
      </c>
      <c r="AA444" s="16">
        <f t="shared" si="12205"/>
        <v>-500.0089523048274</v>
      </c>
      <c r="AB444" s="16">
        <f t="shared" si="12205"/>
        <v>-504.67796629069591</v>
      </c>
      <c r="AC444" s="16">
        <f t="shared" si="12205"/>
        <v>-574.90182310845569</v>
      </c>
      <c r="AD444" s="16">
        <f t="shared" si="12205"/>
        <v>-646.91782670866985</v>
      </c>
      <c r="AE444" s="16">
        <f t="shared" si="12205"/>
        <v>-675.48213112726614</v>
      </c>
      <c r="AF444" s="16">
        <f t="shared" si="12205"/>
        <v>-652.19994354116761</v>
      </c>
      <c r="AG444" s="16">
        <f t="shared" si="12205"/>
        <v>-598.2940547952312</v>
      </c>
      <c r="AH444" s="16">
        <f t="shared" si="12205"/>
        <v>-613.57446420352812</v>
      </c>
      <c r="AI444" s="16">
        <f t="shared" si="12205"/>
        <v>-550.33054748585471</v>
      </c>
      <c r="AJ444" s="16">
        <f t="shared" si="12205"/>
        <v>-591.07830590797982</v>
      </c>
      <c r="AK444" s="16">
        <f t="shared" si="12205"/>
        <v>-496.33033522505229</v>
      </c>
      <c r="AL444" s="16">
        <f t="shared" si="12205"/>
        <v>-466.52410452738661</v>
      </c>
      <c r="AM444" s="16">
        <f t="shared" si="12205"/>
        <v>-500.0089523048274</v>
      </c>
      <c r="AN444" s="16">
        <f t="shared" si="12205"/>
        <v>-504.67796629069591</v>
      </c>
      <c r="AO444" s="16">
        <f t="shared" si="12205"/>
        <v>-574.90182310845569</v>
      </c>
      <c r="AP444" s="16">
        <f t="shared" si="12205"/>
        <v>-646.91782670866985</v>
      </c>
      <c r="AQ444" s="16">
        <f t="shared" si="12205"/>
        <v>-675.48213112726614</v>
      </c>
      <c r="AR444" s="16">
        <f t="shared" si="12205"/>
        <v>-651.99341120095835</v>
      </c>
      <c r="AS444" s="16">
        <f t="shared" si="12205"/>
        <v>-598.40491165019455</v>
      </c>
      <c r="AT444" s="16">
        <f t="shared" si="12205"/>
        <v>-613.5196166516921</v>
      </c>
      <c r="AU444" s="16">
        <f t="shared" si="12205"/>
        <v>-550.31266846361189</v>
      </c>
      <c r="AV444" s="16">
        <f t="shared" si="12205"/>
        <v>-590.84755914944583</v>
      </c>
      <c r="AW444" s="16">
        <f t="shared" si="12205"/>
        <v>-496.0371368673255</v>
      </c>
      <c r="AX444" s="16">
        <f t="shared" si="12205"/>
        <v>-466.4947589098532</v>
      </c>
      <c r="AY444" s="16">
        <f t="shared" si="12205"/>
        <v>-500.15932914046118</v>
      </c>
      <c r="AZ444" s="16">
        <f t="shared" si="12205"/>
        <v>-504.96855345911945</v>
      </c>
      <c r="BA444" s="16">
        <f t="shared" si="12205"/>
        <v>-575.04582210242575</v>
      </c>
      <c r="BB444" s="16">
        <f t="shared" si="12205"/>
        <v>-647.18418688230008</v>
      </c>
      <c r="BC444" s="16">
        <f t="shared" si="12205"/>
        <v>-675.35250074872704</v>
      </c>
      <c r="BD444" s="16">
        <f t="shared" si="12205"/>
        <v>-651.99341120095835</v>
      </c>
      <c r="BE444" s="16">
        <f t="shared" si="12205"/>
        <v>-598.40491165019455</v>
      </c>
      <c r="BF444" s="16">
        <f t="shared" si="12205"/>
        <v>-613.5196166516921</v>
      </c>
      <c r="BG444" s="16">
        <f t="shared" si="12205"/>
        <v>-550.31266846361189</v>
      </c>
      <c r="BH444" s="16">
        <f t="shared" si="12205"/>
        <v>-590.84755914944583</v>
      </c>
      <c r="BI444" s="16">
        <f t="shared" si="12205"/>
        <v>-496.0371368673255</v>
      </c>
      <c r="BJ444" s="16">
        <f t="shared" si="12205"/>
        <v>-466.4947589098532</v>
      </c>
      <c r="BK444" s="16">
        <f t="shared" si="12205"/>
        <v>-500.15932914046118</v>
      </c>
      <c r="BL444" s="16">
        <f t="shared" si="12205"/>
        <v>-504.96855345911945</v>
      </c>
      <c r="BM444" s="16">
        <f t="shared" si="12205"/>
        <v>-575.04582210242575</v>
      </c>
      <c r="BN444" s="16">
        <f t="shared" si="12205"/>
        <v>-647.18418688230008</v>
      </c>
      <c r="BO444" s="16">
        <f t="shared" si="12205"/>
        <v>-675.35250074872704</v>
      </c>
      <c r="BP444" s="16">
        <f t="shared" si="12205"/>
        <v>-651.99341120095835</v>
      </c>
      <c r="BQ444" s="16">
        <f t="shared" ref="BQ444:EB444" si="12206">-BQ437</f>
        <v>-598.40491165019455</v>
      </c>
      <c r="BR444" s="16">
        <f t="shared" si="12206"/>
        <v>-613.5196166516921</v>
      </c>
      <c r="BS444" s="16">
        <f t="shared" si="12206"/>
        <v>-550.31266846361189</v>
      </c>
      <c r="BT444" s="16">
        <f t="shared" si="12206"/>
        <v>-590.84755914944583</v>
      </c>
      <c r="BU444" s="16">
        <f t="shared" si="12206"/>
        <v>-496.0371368673255</v>
      </c>
      <c r="BV444" s="16">
        <f t="shared" si="12206"/>
        <v>-466.4947589098532</v>
      </c>
      <c r="BW444" s="16">
        <f t="shared" si="12206"/>
        <v>-500.15932914046118</v>
      </c>
      <c r="BX444" s="16">
        <f t="shared" si="12206"/>
        <v>-504.96855345911945</v>
      </c>
      <c r="BY444" s="16">
        <f t="shared" si="12206"/>
        <v>-575.04582210242575</v>
      </c>
      <c r="BZ444" s="16">
        <f t="shared" si="12206"/>
        <v>-647.18418688230008</v>
      </c>
      <c r="CA444" s="16">
        <f t="shared" si="12206"/>
        <v>-675.35250074872704</v>
      </c>
      <c r="CB444" s="16">
        <f t="shared" si="12206"/>
        <v>-651.99341120095835</v>
      </c>
      <c r="CC444" s="16">
        <f t="shared" si="12206"/>
        <v>-598.40491165019455</v>
      </c>
      <c r="CD444" s="16">
        <f t="shared" si="12206"/>
        <v>-613.5196166516921</v>
      </c>
      <c r="CE444" s="16">
        <f t="shared" si="12206"/>
        <v>-550.31266846361189</v>
      </c>
      <c r="CF444" s="16">
        <f t="shared" si="12206"/>
        <v>-590.84755914944583</v>
      </c>
      <c r="CG444" s="16">
        <f t="shared" si="12206"/>
        <v>-496.0371368673255</v>
      </c>
      <c r="CH444" s="16">
        <f t="shared" si="12206"/>
        <v>-466.4947589098532</v>
      </c>
      <c r="CI444" s="16">
        <f t="shared" si="12206"/>
        <v>-500.15932914046118</v>
      </c>
      <c r="CJ444" s="16">
        <f t="shared" si="12206"/>
        <v>-504.96855345911945</v>
      </c>
      <c r="CK444" s="16">
        <f t="shared" si="12206"/>
        <v>-575.04582210242575</v>
      </c>
      <c r="CL444" s="16">
        <f t="shared" si="12206"/>
        <v>-647.18418688230008</v>
      </c>
      <c r="CM444" s="16">
        <f t="shared" si="12206"/>
        <v>-675.35250074872704</v>
      </c>
      <c r="CN444" s="16">
        <f t="shared" si="12206"/>
        <v>-651.99341120095835</v>
      </c>
      <c r="CO444" s="16">
        <f t="shared" si="12206"/>
        <v>-598.40491165019455</v>
      </c>
      <c r="CP444" s="16">
        <f t="shared" si="12206"/>
        <v>-613.5196166516921</v>
      </c>
      <c r="CQ444" s="16">
        <f t="shared" si="12206"/>
        <v>-550.31266846361189</v>
      </c>
      <c r="CR444" s="16">
        <f t="shared" si="12206"/>
        <v>-590.84755914944583</v>
      </c>
      <c r="CS444" s="16">
        <f t="shared" si="12206"/>
        <v>-496.0371368673255</v>
      </c>
      <c r="CT444" s="16">
        <f t="shared" si="12206"/>
        <v>-466.4947589098532</v>
      </c>
      <c r="CU444" s="16">
        <f t="shared" si="12206"/>
        <v>-500.15932914046118</v>
      </c>
      <c r="CV444" s="16">
        <f t="shared" si="12206"/>
        <v>-504.96855345911945</v>
      </c>
      <c r="CW444" s="16">
        <f t="shared" si="12206"/>
        <v>-575.04582210242575</v>
      </c>
      <c r="CX444" s="16">
        <f t="shared" si="12206"/>
        <v>-647.18418688230008</v>
      </c>
      <c r="CY444" s="16">
        <f t="shared" si="12206"/>
        <v>-675.35250074872704</v>
      </c>
      <c r="CZ444" s="16">
        <f t="shared" si="12206"/>
        <v>-651.99341120095835</v>
      </c>
      <c r="DA444" s="16">
        <f t="shared" si="12206"/>
        <v>-598.40491165019455</v>
      </c>
      <c r="DB444" s="16">
        <f t="shared" si="12206"/>
        <v>-613.5196166516921</v>
      </c>
      <c r="DC444" s="16">
        <f t="shared" si="12206"/>
        <v>-550.31266846361189</v>
      </c>
      <c r="DD444" s="16">
        <f t="shared" si="12206"/>
        <v>-590.84755914944583</v>
      </c>
      <c r="DE444" s="16">
        <f t="shared" si="12206"/>
        <v>-496.0371368673255</v>
      </c>
      <c r="DF444" s="16">
        <f t="shared" si="12206"/>
        <v>-466.4947589098532</v>
      </c>
      <c r="DG444" s="16">
        <f t="shared" si="12206"/>
        <v>-500.15932914046118</v>
      </c>
      <c r="DH444" s="16">
        <f t="shared" si="12206"/>
        <v>-504.96855345911945</v>
      </c>
      <c r="DI444" s="16">
        <f t="shared" si="12206"/>
        <v>-575.04582210242575</v>
      </c>
      <c r="DJ444" s="16">
        <f t="shared" si="12206"/>
        <v>-647.18418688230008</v>
      </c>
      <c r="DK444" s="16">
        <f t="shared" si="12206"/>
        <v>-675.35250074872704</v>
      </c>
      <c r="DL444" s="16">
        <f t="shared" si="12206"/>
        <v>-651.99341120095835</v>
      </c>
      <c r="DM444" s="16">
        <f t="shared" si="12206"/>
        <v>-598.40491165019455</v>
      </c>
      <c r="DN444" s="16">
        <f t="shared" si="12206"/>
        <v>-613.5196166516921</v>
      </c>
      <c r="DO444" s="16">
        <f t="shared" si="12206"/>
        <v>-550.31266846361189</v>
      </c>
      <c r="DP444" s="16">
        <f t="shared" si="12206"/>
        <v>-590.84755914944583</v>
      </c>
      <c r="DQ444" s="16">
        <f t="shared" si="12206"/>
        <v>-496.0371368673255</v>
      </c>
      <c r="DR444" s="16">
        <f t="shared" si="12206"/>
        <v>-466.4947589098532</v>
      </c>
      <c r="DS444" s="16">
        <f t="shared" si="12206"/>
        <v>-500.15932914046118</v>
      </c>
      <c r="DT444" s="16">
        <f t="shared" si="12206"/>
        <v>-504.96855345911945</v>
      </c>
      <c r="DU444" s="16">
        <f t="shared" si="12206"/>
        <v>-575.04582210242575</v>
      </c>
      <c r="DV444" s="16">
        <f t="shared" si="12206"/>
        <v>-647.18418688230008</v>
      </c>
      <c r="DW444" s="16">
        <f t="shared" si="12206"/>
        <v>-675.35250074872704</v>
      </c>
      <c r="DX444" s="16">
        <f t="shared" si="12206"/>
        <v>-651.99341120095835</v>
      </c>
      <c r="DY444" s="16">
        <f t="shared" si="12206"/>
        <v>-598.40491165019455</v>
      </c>
      <c r="DZ444" s="16">
        <f t="shared" si="12206"/>
        <v>-613.5196166516921</v>
      </c>
      <c r="EA444" s="16">
        <f t="shared" si="12206"/>
        <v>-550.31266846361189</v>
      </c>
      <c r="EB444" s="16">
        <f t="shared" si="12206"/>
        <v>-590.84755914944583</v>
      </c>
      <c r="EC444" s="16">
        <f t="shared" ref="EC444:GN444" si="12207">-EC437</f>
        <v>-496.0371368673255</v>
      </c>
      <c r="ED444" s="16">
        <f t="shared" si="12207"/>
        <v>-466.4947589098532</v>
      </c>
      <c r="EE444" s="16">
        <f t="shared" si="12207"/>
        <v>-500.15932914046118</v>
      </c>
      <c r="EF444" s="16">
        <f t="shared" si="12207"/>
        <v>-504.96855345911945</v>
      </c>
      <c r="EG444" s="16">
        <f t="shared" si="12207"/>
        <v>-575.04582210242575</v>
      </c>
      <c r="EH444" s="16">
        <f t="shared" si="12207"/>
        <v>-647.18418688230008</v>
      </c>
      <c r="EI444" s="16">
        <f t="shared" si="12207"/>
        <v>-675.35250074872704</v>
      </c>
      <c r="EJ444" s="16">
        <f t="shared" si="12207"/>
        <v>-651.99341120095835</v>
      </c>
      <c r="EK444" s="16">
        <f t="shared" si="12207"/>
        <v>-598.40491165019455</v>
      </c>
      <c r="EL444" s="16">
        <f t="shared" si="12207"/>
        <v>-613.5196166516921</v>
      </c>
      <c r="EM444" s="16">
        <f t="shared" si="12207"/>
        <v>-550.31266846361189</v>
      </c>
      <c r="EN444" s="16">
        <f t="shared" si="12207"/>
        <v>-590.84755914944583</v>
      </c>
      <c r="EO444" s="16">
        <f t="shared" si="12207"/>
        <v>-496.0371368673255</v>
      </c>
      <c r="EP444" s="16">
        <f t="shared" si="12207"/>
        <v>-466.4947589098532</v>
      </c>
      <c r="EQ444" s="16">
        <f t="shared" si="12207"/>
        <v>-500.15932914046118</v>
      </c>
      <c r="ER444" s="16">
        <f t="shared" si="12207"/>
        <v>-504.96855345911945</v>
      </c>
      <c r="ES444" s="16">
        <f t="shared" si="12207"/>
        <v>-575.04582210242575</v>
      </c>
      <c r="ET444" s="16">
        <f t="shared" si="12207"/>
        <v>-647.18418688230008</v>
      </c>
      <c r="EU444" s="16">
        <f t="shared" si="12207"/>
        <v>-675.35250074872704</v>
      </c>
      <c r="EV444" s="16">
        <f t="shared" si="12207"/>
        <v>-651.99341120095835</v>
      </c>
      <c r="EW444" s="16">
        <f t="shared" si="12207"/>
        <v>-598.40491165019455</v>
      </c>
      <c r="EX444" s="16">
        <f t="shared" si="12207"/>
        <v>-613.5196166516921</v>
      </c>
      <c r="EY444" s="16">
        <f t="shared" si="12207"/>
        <v>-550.31266846361189</v>
      </c>
      <c r="EZ444" s="16">
        <f t="shared" si="12207"/>
        <v>-590.84755914944583</v>
      </c>
      <c r="FA444" s="16">
        <f t="shared" si="12207"/>
        <v>-496.0371368673255</v>
      </c>
      <c r="FB444" s="16">
        <f t="shared" si="12207"/>
        <v>-466.4947589098532</v>
      </c>
      <c r="FC444" s="16">
        <f t="shared" si="12207"/>
        <v>-500.15932914046118</v>
      </c>
      <c r="FD444" s="16">
        <f t="shared" si="12207"/>
        <v>-504.96855345911945</v>
      </c>
      <c r="FE444" s="16">
        <f t="shared" si="12207"/>
        <v>-575.04582210242575</v>
      </c>
      <c r="FF444" s="16">
        <f t="shared" si="12207"/>
        <v>-647.18418688230008</v>
      </c>
      <c r="FG444" s="16">
        <f t="shared" si="12207"/>
        <v>-675.35250074872704</v>
      </c>
      <c r="FH444" s="16">
        <f t="shared" si="12207"/>
        <v>-651.99341120095835</v>
      </c>
      <c r="FI444" s="16">
        <f t="shared" si="12207"/>
        <v>-598.40491165019455</v>
      </c>
      <c r="FJ444" s="16">
        <f t="shared" si="12207"/>
        <v>-613.5196166516921</v>
      </c>
      <c r="FK444" s="16">
        <f t="shared" si="12207"/>
        <v>-550.31266846361189</v>
      </c>
      <c r="FL444" s="16">
        <f t="shared" si="12207"/>
        <v>-590.84755914944583</v>
      </c>
      <c r="FM444" s="16">
        <f t="shared" si="12207"/>
        <v>-496.0371368673255</v>
      </c>
      <c r="FN444" s="16">
        <f t="shared" si="12207"/>
        <v>-466.4947589098532</v>
      </c>
      <c r="FO444" s="16">
        <f t="shared" si="12207"/>
        <v>-500.15932914046118</v>
      </c>
      <c r="FP444" s="16">
        <f t="shared" si="12207"/>
        <v>-504.96855345911945</v>
      </c>
      <c r="FQ444" s="16">
        <f t="shared" si="12207"/>
        <v>-575.04582210242575</v>
      </c>
      <c r="FR444" s="16">
        <f t="shared" si="12207"/>
        <v>-647.18418688230008</v>
      </c>
      <c r="FS444" s="16">
        <f t="shared" si="12207"/>
        <v>-675.35250074872704</v>
      </c>
      <c r="FT444" s="16">
        <f t="shared" si="12207"/>
        <v>-651.99341120095835</v>
      </c>
      <c r="FU444" s="16">
        <f t="shared" si="12207"/>
        <v>-598.40491165019455</v>
      </c>
      <c r="FV444" s="16">
        <f t="shared" si="12207"/>
        <v>-613.5196166516921</v>
      </c>
      <c r="FW444" s="16">
        <f t="shared" si="12207"/>
        <v>-550.31266846361189</v>
      </c>
      <c r="FX444" s="16">
        <f t="shared" si="12207"/>
        <v>-590.84755914944583</v>
      </c>
      <c r="FY444" s="16">
        <f t="shared" si="12207"/>
        <v>-496.0371368673255</v>
      </c>
      <c r="FZ444" s="16">
        <f t="shared" si="12207"/>
        <v>-466.4947589098532</v>
      </c>
      <c r="GA444" s="16">
        <f t="shared" si="12207"/>
        <v>-500.15932914046118</v>
      </c>
      <c r="GB444" s="16">
        <f t="shared" si="12207"/>
        <v>-504.96855345911945</v>
      </c>
      <c r="GC444" s="16">
        <f t="shared" si="12207"/>
        <v>-575.04582210242575</v>
      </c>
      <c r="GD444" s="16">
        <f t="shared" si="12207"/>
        <v>-647.18418688230008</v>
      </c>
      <c r="GE444" s="16">
        <f t="shared" si="12207"/>
        <v>-675.35250074872704</v>
      </c>
      <c r="GF444" s="16">
        <f t="shared" si="12207"/>
        <v>-651.99341120095835</v>
      </c>
      <c r="GG444" s="16">
        <f t="shared" si="12207"/>
        <v>-598.40491165019455</v>
      </c>
      <c r="GH444" s="16">
        <f t="shared" si="12207"/>
        <v>-613.5196166516921</v>
      </c>
      <c r="GI444" s="16">
        <f t="shared" si="12207"/>
        <v>-550.31266846361189</v>
      </c>
      <c r="GJ444" s="16">
        <f t="shared" si="12207"/>
        <v>-590.84755914944583</v>
      </c>
      <c r="GK444" s="16">
        <f t="shared" si="12207"/>
        <v>-496.0371368673255</v>
      </c>
      <c r="GL444" s="16">
        <f t="shared" si="12207"/>
        <v>-466.4947589098532</v>
      </c>
      <c r="GM444" s="16">
        <f t="shared" si="12207"/>
        <v>-500.15932914046118</v>
      </c>
      <c r="GN444" s="16">
        <f t="shared" si="12207"/>
        <v>-504.96855345911945</v>
      </c>
      <c r="GO444" s="16">
        <f t="shared" ref="GO444:IZ444" si="12208">-GO437</f>
        <v>-575.04582210242575</v>
      </c>
      <c r="GP444" s="16">
        <f t="shared" si="12208"/>
        <v>-647.18418688230008</v>
      </c>
      <c r="GQ444" s="16">
        <f t="shared" si="12208"/>
        <v>-675.35250074872704</v>
      </c>
      <c r="GR444" s="16">
        <f t="shared" si="12208"/>
        <v>-651.99341120095835</v>
      </c>
      <c r="GS444" s="16">
        <f t="shared" si="12208"/>
        <v>-598.40491165019455</v>
      </c>
      <c r="GT444" s="16">
        <f t="shared" si="12208"/>
        <v>-613.5196166516921</v>
      </c>
      <c r="GU444" s="16">
        <f t="shared" si="12208"/>
        <v>-550.31266846361189</v>
      </c>
      <c r="GV444" s="16">
        <f t="shared" si="12208"/>
        <v>-590.84755914944583</v>
      </c>
      <c r="GW444" s="16">
        <f t="shared" si="12208"/>
        <v>-496.0371368673255</v>
      </c>
      <c r="GX444" s="16">
        <f t="shared" si="12208"/>
        <v>-466.4947589098532</v>
      </c>
      <c r="GY444" s="16">
        <f t="shared" si="12208"/>
        <v>-500.15932914046118</v>
      </c>
      <c r="GZ444" s="16">
        <f t="shared" si="12208"/>
        <v>-504.96855345911945</v>
      </c>
      <c r="HA444" s="16">
        <f t="shared" si="12208"/>
        <v>-575.04582210242575</v>
      </c>
      <c r="HB444" s="16">
        <f t="shared" si="12208"/>
        <v>-647.18418688230008</v>
      </c>
      <c r="HC444" s="16">
        <f t="shared" si="12208"/>
        <v>-675.35250074872704</v>
      </c>
      <c r="HD444" s="16">
        <f t="shared" si="12208"/>
        <v>-651.99341120095835</v>
      </c>
      <c r="HE444" s="16">
        <f t="shared" si="12208"/>
        <v>-598.40491165019455</v>
      </c>
      <c r="HF444" s="16">
        <f t="shared" si="12208"/>
        <v>-613.5196166516921</v>
      </c>
      <c r="HG444" s="16">
        <f t="shared" si="12208"/>
        <v>-550.31266846361189</v>
      </c>
      <c r="HH444" s="16">
        <f t="shared" si="12208"/>
        <v>-590.84755914944583</v>
      </c>
      <c r="HI444" s="16">
        <f t="shared" si="12208"/>
        <v>-496.0371368673255</v>
      </c>
      <c r="HJ444" s="16">
        <f t="shared" si="12208"/>
        <v>-466.4947589098532</v>
      </c>
      <c r="HK444" s="16">
        <f t="shared" si="12208"/>
        <v>-500.15932914046118</v>
      </c>
      <c r="HL444" s="16">
        <f t="shared" si="12208"/>
        <v>-504.96855345911945</v>
      </c>
      <c r="HM444" s="16">
        <f t="shared" si="12208"/>
        <v>-575.04582210242575</v>
      </c>
      <c r="HN444" s="16">
        <f t="shared" si="12208"/>
        <v>-647.18418688230008</v>
      </c>
      <c r="HO444" s="16">
        <f t="shared" si="12208"/>
        <v>-675.35250074872704</v>
      </c>
      <c r="HP444" s="16">
        <f t="shared" si="12208"/>
        <v>-651.99341120095835</v>
      </c>
      <c r="HQ444" s="16">
        <f t="shared" si="12208"/>
        <v>-598.40491165019455</v>
      </c>
      <c r="HR444" s="16">
        <f t="shared" si="12208"/>
        <v>-613.5196166516921</v>
      </c>
      <c r="HS444" s="16">
        <f t="shared" si="12208"/>
        <v>-550.31266846361189</v>
      </c>
      <c r="HT444" s="16">
        <f t="shared" si="12208"/>
        <v>-590.84755914944583</v>
      </c>
      <c r="HU444" s="16">
        <f t="shared" si="12208"/>
        <v>-496.0371368673255</v>
      </c>
      <c r="HV444" s="16">
        <f t="shared" si="12208"/>
        <v>-466.4947589098532</v>
      </c>
      <c r="HW444" s="16">
        <f t="shared" si="12208"/>
        <v>-500.15932914046118</v>
      </c>
      <c r="HX444" s="16">
        <f t="shared" si="12208"/>
        <v>-504.96855345911945</v>
      </c>
      <c r="HY444" s="16">
        <f t="shared" si="12208"/>
        <v>-575.04582210242575</v>
      </c>
      <c r="HZ444" s="16">
        <f t="shared" si="12208"/>
        <v>-647.18418688230008</v>
      </c>
      <c r="IA444" s="16">
        <f t="shared" si="12208"/>
        <v>-675.35250074872704</v>
      </c>
      <c r="IB444" s="16">
        <f t="shared" si="12208"/>
        <v>-651.99341120095835</v>
      </c>
      <c r="IC444" s="16">
        <f t="shared" si="12208"/>
        <v>-598.40491165019455</v>
      </c>
      <c r="ID444" s="16">
        <f t="shared" si="12208"/>
        <v>-613.5196166516921</v>
      </c>
      <c r="IE444" s="16">
        <f t="shared" si="12208"/>
        <v>-550.31266846361189</v>
      </c>
      <c r="IF444" s="16">
        <f t="shared" si="12208"/>
        <v>-590.84755914944583</v>
      </c>
      <c r="IG444" s="16">
        <f t="shared" si="12208"/>
        <v>-496.0371368673255</v>
      </c>
      <c r="IH444" s="16">
        <f t="shared" si="12208"/>
        <v>-466.4947589098532</v>
      </c>
      <c r="II444" s="16">
        <f t="shared" si="12208"/>
        <v>-500.15932914046118</v>
      </c>
      <c r="IJ444" s="16">
        <f t="shared" si="12208"/>
        <v>-504.96855345911945</v>
      </c>
      <c r="IK444" s="16">
        <f t="shared" si="12208"/>
        <v>-575.04582210242575</v>
      </c>
      <c r="IL444" s="16">
        <f t="shared" si="12208"/>
        <v>-647.18418688230008</v>
      </c>
      <c r="IM444" s="16">
        <f t="shared" si="12208"/>
        <v>-675.35250074872704</v>
      </c>
      <c r="IN444" s="16">
        <f t="shared" si="12208"/>
        <v>-651.99341120095835</v>
      </c>
      <c r="IO444" s="16">
        <f t="shared" si="12208"/>
        <v>-598.40491165019455</v>
      </c>
      <c r="IP444" s="16">
        <f t="shared" si="12208"/>
        <v>-613.5196166516921</v>
      </c>
      <c r="IQ444" s="16">
        <f t="shared" si="12208"/>
        <v>-550.31266846361189</v>
      </c>
      <c r="IR444" s="16">
        <f t="shared" si="12208"/>
        <v>-590.84755914944583</v>
      </c>
      <c r="IS444" s="16">
        <f t="shared" si="12208"/>
        <v>-496.0371368673255</v>
      </c>
      <c r="IT444" s="16">
        <f t="shared" si="12208"/>
        <v>-466.4947589098532</v>
      </c>
      <c r="IU444" s="16">
        <f t="shared" si="12208"/>
        <v>-500.15932914046118</v>
      </c>
      <c r="IV444" s="16">
        <f t="shared" si="12208"/>
        <v>-504.96855345911945</v>
      </c>
      <c r="IW444" s="16">
        <f t="shared" si="12208"/>
        <v>-575.04582210242575</v>
      </c>
      <c r="IX444" s="16">
        <f t="shared" si="12208"/>
        <v>-647.18418688230008</v>
      </c>
      <c r="IY444" s="16">
        <f t="shared" si="12208"/>
        <v>-675.35250074872704</v>
      </c>
      <c r="IZ444" s="16">
        <f t="shared" si="12208"/>
        <v>-651.99341120095835</v>
      </c>
      <c r="JA444" s="16">
        <f t="shared" ref="JA444:LL444" si="12209">-JA437</f>
        <v>-598.40491165019455</v>
      </c>
      <c r="JB444" s="16">
        <f t="shared" si="12209"/>
        <v>-613.5196166516921</v>
      </c>
      <c r="JC444" s="16">
        <f t="shared" si="12209"/>
        <v>-550.31266846361189</v>
      </c>
      <c r="JD444" s="16">
        <f t="shared" si="12209"/>
        <v>-590.84755914944583</v>
      </c>
      <c r="JE444" s="16">
        <f t="shared" si="12209"/>
        <v>-496.0371368673255</v>
      </c>
      <c r="JF444" s="16">
        <f t="shared" si="12209"/>
        <v>-466.4947589098532</v>
      </c>
      <c r="JG444" s="16">
        <f t="shared" si="12209"/>
        <v>-500.15932914046118</v>
      </c>
      <c r="JH444" s="16">
        <f t="shared" si="12209"/>
        <v>-504.96855345911945</v>
      </c>
      <c r="JI444" s="16">
        <f t="shared" si="12209"/>
        <v>-575.04582210242575</v>
      </c>
      <c r="JJ444" s="16">
        <f t="shared" si="12209"/>
        <v>-647.18418688230008</v>
      </c>
      <c r="JK444" s="16">
        <f t="shared" si="12209"/>
        <v>-675.35250074872704</v>
      </c>
      <c r="JL444" s="16">
        <f t="shared" si="12209"/>
        <v>-651.99341120095835</v>
      </c>
      <c r="JM444" s="16">
        <f t="shared" si="12209"/>
        <v>-598.40491165019455</v>
      </c>
      <c r="JN444" s="16">
        <f t="shared" si="12209"/>
        <v>-613.5196166516921</v>
      </c>
      <c r="JO444" s="16">
        <f t="shared" si="12209"/>
        <v>-550.31266846361189</v>
      </c>
      <c r="JP444" s="16">
        <f t="shared" si="12209"/>
        <v>-590.84755914944583</v>
      </c>
      <c r="JQ444" s="16">
        <f t="shared" si="12209"/>
        <v>-496.0371368673255</v>
      </c>
      <c r="JR444" s="16">
        <f t="shared" si="12209"/>
        <v>-466.4947589098532</v>
      </c>
      <c r="JS444" s="16">
        <f t="shared" si="12209"/>
        <v>-500.15932914046118</v>
      </c>
      <c r="JT444" s="16">
        <f t="shared" si="12209"/>
        <v>-504.96855345911945</v>
      </c>
      <c r="JU444" s="16">
        <f t="shared" si="12209"/>
        <v>-575.04582210242575</v>
      </c>
      <c r="JV444" s="16">
        <f t="shared" si="12209"/>
        <v>-647.18418688230008</v>
      </c>
      <c r="JW444" s="16">
        <f t="shared" si="12209"/>
        <v>-675.35250074872704</v>
      </c>
      <c r="JX444" s="16">
        <f t="shared" si="12209"/>
        <v>-651.99341120095835</v>
      </c>
      <c r="JY444" s="16">
        <f t="shared" si="12209"/>
        <v>-598.40491165019455</v>
      </c>
      <c r="JZ444" s="16">
        <f t="shared" si="12209"/>
        <v>-613.5196166516921</v>
      </c>
      <c r="KA444" s="16">
        <f t="shared" si="12209"/>
        <v>-550.31266846361189</v>
      </c>
      <c r="KB444" s="16">
        <f t="shared" si="12209"/>
        <v>-590.84755914944583</v>
      </c>
      <c r="KC444" s="16">
        <f t="shared" si="12209"/>
        <v>-496.0371368673255</v>
      </c>
      <c r="KD444" s="16">
        <f t="shared" si="12209"/>
        <v>-466.4947589098532</v>
      </c>
      <c r="KE444" s="16">
        <f t="shared" si="12209"/>
        <v>-500.15932914046118</v>
      </c>
      <c r="KF444" s="16">
        <f t="shared" si="12209"/>
        <v>-504.96855345911945</v>
      </c>
      <c r="KG444" s="16">
        <f t="shared" si="12209"/>
        <v>-575.04582210242575</v>
      </c>
      <c r="KH444" s="16">
        <f t="shared" si="12209"/>
        <v>-647.18418688230008</v>
      </c>
      <c r="KI444" s="16">
        <f t="shared" si="12209"/>
        <v>-675.35250074872704</v>
      </c>
      <c r="KJ444" s="16">
        <f t="shared" si="12209"/>
        <v>-651.99341120095835</v>
      </c>
      <c r="KK444" s="16">
        <f t="shared" si="12209"/>
        <v>-598.40491165019455</v>
      </c>
      <c r="KL444" s="16">
        <f t="shared" si="12209"/>
        <v>-613.5196166516921</v>
      </c>
      <c r="KM444" s="16">
        <f t="shared" si="12209"/>
        <v>-550.31266846361189</v>
      </c>
      <c r="KN444" s="16">
        <f t="shared" si="12209"/>
        <v>-590.84755914944583</v>
      </c>
      <c r="KO444" s="16">
        <f t="shared" si="12209"/>
        <v>-496.0371368673255</v>
      </c>
      <c r="KP444" s="16">
        <f t="shared" si="12209"/>
        <v>-466.4947589098532</v>
      </c>
      <c r="KQ444" s="16">
        <f t="shared" si="12209"/>
        <v>-500.15932914046118</v>
      </c>
      <c r="KR444" s="16">
        <f t="shared" si="12209"/>
        <v>-504.96855345911945</v>
      </c>
      <c r="KS444" s="16">
        <f t="shared" si="12209"/>
        <v>-575.04582210242575</v>
      </c>
      <c r="KT444" s="16">
        <f t="shared" si="12209"/>
        <v>-647.18418688230008</v>
      </c>
      <c r="KU444" s="16">
        <f t="shared" si="12209"/>
        <v>-675.35250074872704</v>
      </c>
      <c r="KV444" s="16">
        <f t="shared" si="12209"/>
        <v>-651.99341120095835</v>
      </c>
      <c r="KW444" s="16">
        <f t="shared" si="12209"/>
        <v>-598.40491165019455</v>
      </c>
      <c r="KX444" s="16">
        <f t="shared" si="12209"/>
        <v>-613.5196166516921</v>
      </c>
      <c r="KY444" s="16">
        <f t="shared" si="12209"/>
        <v>-550.31266846361189</v>
      </c>
      <c r="KZ444" s="16">
        <f t="shared" si="12209"/>
        <v>-590.84755914944583</v>
      </c>
      <c r="LA444" s="16">
        <f t="shared" si="12209"/>
        <v>-496.0371368673255</v>
      </c>
      <c r="LB444" s="16">
        <f t="shared" si="12209"/>
        <v>-466.4947589098532</v>
      </c>
      <c r="LC444" s="16">
        <f t="shared" si="12209"/>
        <v>-500.15932914046118</v>
      </c>
      <c r="LD444" s="16">
        <f t="shared" si="12209"/>
        <v>-504.96855345911945</v>
      </c>
      <c r="LE444" s="16">
        <f t="shared" si="12209"/>
        <v>-575.04582210242575</v>
      </c>
      <c r="LF444" s="16">
        <f t="shared" si="12209"/>
        <v>-647.18418688230008</v>
      </c>
      <c r="LG444" s="16">
        <f t="shared" si="12209"/>
        <v>-675.35250074872704</v>
      </c>
      <c r="LH444" s="16">
        <f t="shared" si="12209"/>
        <v>-651.99341120095835</v>
      </c>
      <c r="LI444" s="16">
        <f t="shared" si="12209"/>
        <v>-598.40491165019455</v>
      </c>
      <c r="LJ444" s="16">
        <f t="shared" si="12209"/>
        <v>-613.5196166516921</v>
      </c>
      <c r="LK444" s="16">
        <f t="shared" si="12209"/>
        <v>-550.31266846361189</v>
      </c>
      <c r="LL444" s="16">
        <f t="shared" si="12209"/>
        <v>-590.84755914944583</v>
      </c>
      <c r="LM444" s="16">
        <f t="shared" ref="LM444:NX444" si="12210">-LM437</f>
        <v>-496.0371368673255</v>
      </c>
      <c r="LN444" s="16">
        <f t="shared" si="12210"/>
        <v>-466.4947589098532</v>
      </c>
      <c r="LO444" s="16">
        <f t="shared" si="12210"/>
        <v>-500.15932914046118</v>
      </c>
      <c r="LP444" s="16">
        <f t="shared" si="12210"/>
        <v>-504.96855345911945</v>
      </c>
      <c r="LQ444" s="16">
        <f t="shared" si="12210"/>
        <v>-575.04582210242575</v>
      </c>
      <c r="LR444" s="16">
        <f t="shared" si="12210"/>
        <v>-647.18418688230008</v>
      </c>
      <c r="LS444" s="16">
        <f t="shared" si="12210"/>
        <v>-675.35250074872704</v>
      </c>
      <c r="LT444" s="16">
        <f t="shared" si="12210"/>
        <v>-651.99341120095835</v>
      </c>
      <c r="LU444" s="16">
        <f t="shared" si="12210"/>
        <v>-598.40491165019455</v>
      </c>
      <c r="LV444" s="16">
        <f t="shared" si="12210"/>
        <v>-613.5196166516921</v>
      </c>
      <c r="LW444" s="16">
        <f t="shared" si="12210"/>
        <v>-550.31266846361189</v>
      </c>
      <c r="LX444" s="16">
        <f t="shared" si="12210"/>
        <v>-590.84755914944583</v>
      </c>
      <c r="LY444" s="16">
        <f t="shared" si="12210"/>
        <v>-496.0371368673255</v>
      </c>
      <c r="LZ444" s="16">
        <f t="shared" si="12210"/>
        <v>-466.4947589098532</v>
      </c>
      <c r="MA444" s="16">
        <f t="shared" si="12210"/>
        <v>-500.15932914046118</v>
      </c>
      <c r="MB444" s="16">
        <f t="shared" si="12210"/>
        <v>-504.96855345911945</v>
      </c>
      <c r="MC444" s="16">
        <f t="shared" si="12210"/>
        <v>-575.04582210242575</v>
      </c>
      <c r="MD444" s="16">
        <f t="shared" si="12210"/>
        <v>-647.18418688230008</v>
      </c>
      <c r="ME444" s="16">
        <f t="shared" si="12210"/>
        <v>-675.35250074872704</v>
      </c>
      <c r="MF444" s="16">
        <f t="shared" si="12210"/>
        <v>-651.99341120095835</v>
      </c>
      <c r="MG444" s="16">
        <f t="shared" si="12210"/>
        <v>-598.40491165019455</v>
      </c>
      <c r="MH444" s="16">
        <f t="shared" si="12210"/>
        <v>-613.5196166516921</v>
      </c>
      <c r="MI444" s="16">
        <f t="shared" si="12210"/>
        <v>-550.31266846361189</v>
      </c>
      <c r="MJ444" s="16">
        <f t="shared" si="12210"/>
        <v>0</v>
      </c>
      <c r="MK444" s="16">
        <f t="shared" si="12210"/>
        <v>0</v>
      </c>
      <c r="ML444" s="16">
        <f t="shared" si="12210"/>
        <v>0</v>
      </c>
      <c r="MM444" s="16">
        <f t="shared" si="12210"/>
        <v>0</v>
      </c>
      <c r="MN444" s="16">
        <f t="shared" si="12210"/>
        <v>0</v>
      </c>
      <c r="MO444" s="16">
        <f t="shared" si="12210"/>
        <v>0</v>
      </c>
      <c r="MP444" s="16">
        <f t="shared" si="12210"/>
        <v>0</v>
      </c>
      <c r="MQ444" s="16">
        <f t="shared" si="12210"/>
        <v>0</v>
      </c>
      <c r="MR444" s="16">
        <f t="shared" si="12210"/>
        <v>0</v>
      </c>
      <c r="MS444" s="16">
        <f t="shared" si="12210"/>
        <v>0</v>
      </c>
      <c r="MT444" s="16">
        <f t="shared" si="12210"/>
        <v>0</v>
      </c>
      <c r="MU444" s="16">
        <f t="shared" si="12210"/>
        <v>0</v>
      </c>
      <c r="MV444" s="16">
        <f t="shared" si="12210"/>
        <v>0</v>
      </c>
      <c r="MW444" s="16">
        <f t="shared" si="12210"/>
        <v>0</v>
      </c>
      <c r="MX444" s="16">
        <f t="shared" si="12210"/>
        <v>0</v>
      </c>
      <c r="MY444" s="16">
        <f t="shared" si="12210"/>
        <v>0</v>
      </c>
      <c r="MZ444" s="16">
        <f t="shared" si="12210"/>
        <v>0</v>
      </c>
      <c r="NA444" s="16">
        <f t="shared" si="12210"/>
        <v>0</v>
      </c>
      <c r="NB444" s="16">
        <f t="shared" si="12210"/>
        <v>0</v>
      </c>
      <c r="NC444" s="16">
        <f t="shared" si="12210"/>
        <v>0</v>
      </c>
      <c r="ND444" s="16">
        <f t="shared" si="12210"/>
        <v>0</v>
      </c>
      <c r="NE444" s="16">
        <f t="shared" si="12210"/>
        <v>0</v>
      </c>
      <c r="NF444" s="16">
        <f t="shared" si="12210"/>
        <v>0</v>
      </c>
      <c r="NG444" s="16">
        <f t="shared" si="12210"/>
        <v>0</v>
      </c>
      <c r="NH444" s="16">
        <f t="shared" si="12210"/>
        <v>0</v>
      </c>
      <c r="NI444" s="16">
        <f t="shared" si="12210"/>
        <v>0</v>
      </c>
      <c r="NJ444" s="16">
        <f t="shared" si="12210"/>
        <v>0</v>
      </c>
      <c r="NK444" s="16">
        <f t="shared" si="12210"/>
        <v>0</v>
      </c>
      <c r="NL444" s="16">
        <f t="shared" si="12210"/>
        <v>0</v>
      </c>
      <c r="NM444" s="16">
        <f t="shared" si="12210"/>
        <v>0</v>
      </c>
      <c r="NN444" s="16">
        <f t="shared" si="12210"/>
        <v>0</v>
      </c>
      <c r="NO444" s="16">
        <f t="shared" si="12210"/>
        <v>0</v>
      </c>
      <c r="NP444" s="16">
        <f t="shared" si="12210"/>
        <v>0</v>
      </c>
      <c r="NQ444" s="16">
        <f t="shared" si="12210"/>
        <v>0</v>
      </c>
      <c r="NR444" s="16">
        <f t="shared" si="12210"/>
        <v>0</v>
      </c>
      <c r="NS444" s="16">
        <f t="shared" si="12210"/>
        <v>0</v>
      </c>
      <c r="NT444" s="16">
        <f t="shared" si="12210"/>
        <v>0</v>
      </c>
      <c r="NU444" s="16">
        <f t="shared" si="12210"/>
        <v>0</v>
      </c>
      <c r="NV444" s="16">
        <f t="shared" si="12210"/>
        <v>0</v>
      </c>
      <c r="NW444" s="16">
        <f t="shared" si="12210"/>
        <v>0</v>
      </c>
      <c r="NX444" s="16">
        <f t="shared" si="12210"/>
        <v>0</v>
      </c>
      <c r="NY444" s="16">
        <f t="shared" ref="NY444:PW444" si="12211">-NY437</f>
        <v>0</v>
      </c>
      <c r="NZ444" s="16">
        <f t="shared" si="12211"/>
        <v>0</v>
      </c>
      <c r="OA444" s="16">
        <f t="shared" si="12211"/>
        <v>0</v>
      </c>
      <c r="OB444" s="16">
        <f t="shared" si="12211"/>
        <v>0</v>
      </c>
      <c r="OC444" s="16">
        <f t="shared" si="12211"/>
        <v>0</v>
      </c>
      <c r="OD444" s="16">
        <f t="shared" si="12211"/>
        <v>0</v>
      </c>
      <c r="OE444" s="16">
        <f t="shared" si="12211"/>
        <v>0</v>
      </c>
      <c r="OF444" s="16">
        <f t="shared" si="12211"/>
        <v>0</v>
      </c>
      <c r="OG444" s="16">
        <f t="shared" si="12211"/>
        <v>0</v>
      </c>
      <c r="OH444" s="16">
        <f t="shared" si="12211"/>
        <v>0</v>
      </c>
      <c r="OI444" s="16">
        <f t="shared" si="12211"/>
        <v>0</v>
      </c>
      <c r="OJ444" s="16">
        <f t="shared" si="12211"/>
        <v>0</v>
      </c>
      <c r="OK444" s="16">
        <f t="shared" si="12211"/>
        <v>0</v>
      </c>
      <c r="OL444" s="16">
        <f t="shared" si="12211"/>
        <v>0</v>
      </c>
      <c r="OM444" s="16">
        <f t="shared" si="12211"/>
        <v>0</v>
      </c>
      <c r="ON444" s="16">
        <f t="shared" si="12211"/>
        <v>0</v>
      </c>
      <c r="OO444" s="16">
        <f t="shared" si="12211"/>
        <v>0</v>
      </c>
      <c r="OP444" s="16">
        <f t="shared" si="12211"/>
        <v>0</v>
      </c>
      <c r="OQ444" s="16">
        <f t="shared" si="12211"/>
        <v>0</v>
      </c>
      <c r="OR444" s="16">
        <f t="shared" si="12211"/>
        <v>0</v>
      </c>
      <c r="OS444" s="16">
        <f t="shared" si="12211"/>
        <v>0</v>
      </c>
      <c r="OT444" s="16">
        <f t="shared" si="12211"/>
        <v>0</v>
      </c>
      <c r="OU444" s="16">
        <f t="shared" si="12211"/>
        <v>0</v>
      </c>
      <c r="OV444" s="16">
        <f t="shared" si="12211"/>
        <v>0</v>
      </c>
      <c r="OW444" s="16">
        <f t="shared" si="12211"/>
        <v>0</v>
      </c>
      <c r="OX444" s="16">
        <f t="shared" si="12211"/>
        <v>0</v>
      </c>
      <c r="OY444" s="16">
        <f t="shared" si="12211"/>
        <v>0</v>
      </c>
      <c r="OZ444" s="16">
        <f t="shared" si="12211"/>
        <v>0</v>
      </c>
      <c r="PA444" s="16">
        <f t="shared" si="12211"/>
        <v>0</v>
      </c>
      <c r="PB444" s="16">
        <f t="shared" si="12211"/>
        <v>0</v>
      </c>
      <c r="PC444" s="16">
        <f t="shared" si="12211"/>
        <v>0</v>
      </c>
      <c r="PD444" s="16">
        <f t="shared" si="12211"/>
        <v>0</v>
      </c>
      <c r="PE444" s="16">
        <f t="shared" si="12211"/>
        <v>0</v>
      </c>
      <c r="PF444" s="16">
        <f t="shared" si="12211"/>
        <v>0</v>
      </c>
      <c r="PG444" s="16">
        <f t="shared" si="12211"/>
        <v>0</v>
      </c>
      <c r="PH444" s="16">
        <f t="shared" si="12211"/>
        <v>0</v>
      </c>
      <c r="PI444" s="16">
        <f t="shared" si="12211"/>
        <v>0</v>
      </c>
      <c r="PJ444" s="16">
        <f t="shared" si="12211"/>
        <v>0</v>
      </c>
      <c r="PK444" s="16">
        <f t="shared" si="12211"/>
        <v>0</v>
      </c>
      <c r="PL444" s="16">
        <f t="shared" si="12211"/>
        <v>0</v>
      </c>
      <c r="PM444" s="16">
        <f t="shared" si="12211"/>
        <v>0</v>
      </c>
      <c r="PN444" s="16">
        <f t="shared" si="12211"/>
        <v>0</v>
      </c>
      <c r="PO444" s="16">
        <f t="shared" si="12211"/>
        <v>0</v>
      </c>
      <c r="PP444" s="16">
        <f t="shared" si="12211"/>
        <v>0</v>
      </c>
      <c r="PQ444" s="16">
        <f t="shared" si="12211"/>
        <v>0</v>
      </c>
      <c r="PR444" s="16">
        <f t="shared" si="12211"/>
        <v>0</v>
      </c>
      <c r="PS444" s="16">
        <f t="shared" si="12211"/>
        <v>0</v>
      </c>
      <c r="PT444" s="16">
        <f t="shared" si="12211"/>
        <v>0</v>
      </c>
      <c r="PU444" s="16">
        <f t="shared" si="12211"/>
        <v>0</v>
      </c>
      <c r="PV444" s="16">
        <f t="shared" si="12211"/>
        <v>0</v>
      </c>
      <c r="PW444" s="16">
        <f t="shared" si="12211"/>
        <v>0</v>
      </c>
    </row>
    <row r="445" spans="1:439" x14ac:dyDescent="0.15"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/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/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/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/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/>
      <c r="KJ445" s="16"/>
      <c r="KK445" s="16"/>
      <c r="KL445" s="16"/>
      <c r="KM445" s="16"/>
      <c r="KN445" s="16"/>
      <c r="KO445" s="16"/>
      <c r="KP445" s="16"/>
      <c r="KQ445" s="16"/>
      <c r="KR445" s="16"/>
      <c r="KS445" s="16"/>
      <c r="KT445" s="16"/>
      <c r="KU445" s="16"/>
      <c r="KV445" s="16"/>
      <c r="KW445" s="16"/>
      <c r="KX445" s="16"/>
      <c r="KY445" s="16"/>
      <c r="KZ445" s="16"/>
      <c r="LA445" s="16"/>
      <c r="LB445" s="16"/>
      <c r="LC445" s="16"/>
      <c r="LD445" s="16"/>
      <c r="LE445" s="16"/>
      <c r="LF445" s="16"/>
      <c r="LG445" s="16"/>
      <c r="LH445" s="16"/>
      <c r="LI445" s="16"/>
      <c r="LJ445" s="16"/>
      <c r="LK445" s="16"/>
      <c r="LL445" s="16"/>
      <c r="LM445" s="16"/>
      <c r="LN445" s="16"/>
      <c r="LO445" s="16"/>
      <c r="LP445" s="16"/>
      <c r="LQ445" s="16"/>
      <c r="LR445" s="16"/>
      <c r="LS445" s="16"/>
      <c r="LT445" s="16"/>
      <c r="LU445" s="16"/>
      <c r="LV445" s="16"/>
      <c r="LW445" s="16"/>
      <c r="LX445" s="16"/>
      <c r="LY445" s="16"/>
      <c r="LZ445" s="16"/>
      <c r="MA445" s="16"/>
      <c r="MB445" s="16"/>
      <c r="MC445" s="16"/>
      <c r="MD445" s="16"/>
      <c r="ME445" s="16"/>
      <c r="MF445" s="16"/>
      <c r="MG445" s="16"/>
      <c r="MH445" s="16"/>
      <c r="MI445" s="16"/>
      <c r="MJ445" s="16"/>
      <c r="MK445" s="16"/>
      <c r="ML445" s="16"/>
      <c r="MM445" s="16"/>
      <c r="MN445" s="16"/>
      <c r="MO445" s="16"/>
      <c r="MP445" s="16"/>
      <c r="MQ445" s="16"/>
      <c r="MR445" s="16"/>
      <c r="MS445" s="16"/>
      <c r="MT445" s="16"/>
      <c r="MU445" s="16"/>
      <c r="MV445" s="16"/>
      <c r="MW445" s="16"/>
      <c r="MX445" s="16"/>
      <c r="MY445" s="16"/>
      <c r="MZ445" s="16"/>
      <c r="NA445" s="16"/>
      <c r="NB445" s="16"/>
      <c r="NC445" s="16"/>
      <c r="ND445" s="16"/>
      <c r="NE445" s="16"/>
      <c r="NF445" s="16"/>
      <c r="NG445" s="16"/>
      <c r="NH445" s="16"/>
      <c r="NI445" s="16"/>
      <c r="NJ445" s="16"/>
      <c r="NK445" s="16"/>
      <c r="NL445" s="16"/>
      <c r="NM445" s="16"/>
      <c r="NN445" s="16"/>
      <c r="NO445" s="16"/>
      <c r="NP445" s="16"/>
      <c r="NQ445" s="16"/>
      <c r="NR445" s="16"/>
      <c r="NS445" s="16"/>
      <c r="NT445" s="16"/>
      <c r="NU445" s="16"/>
      <c r="NV445" s="16"/>
      <c r="NW445" s="16"/>
      <c r="NX445" s="16"/>
      <c r="NY445" s="16"/>
      <c r="NZ445" s="16"/>
      <c r="OA445" s="16"/>
      <c r="OB445" s="16"/>
      <c r="OC445" s="16"/>
      <c r="OD445" s="16"/>
      <c r="OE445" s="16"/>
      <c r="OF445" s="16"/>
      <c r="OG445" s="16"/>
      <c r="OH445" s="16"/>
      <c r="OI445" s="16"/>
      <c r="OJ445" s="16"/>
      <c r="OK445" s="16"/>
      <c r="OL445" s="16"/>
      <c r="OM445" s="16"/>
      <c r="ON445" s="16"/>
      <c r="OO445" s="16"/>
      <c r="OP445" s="16"/>
      <c r="OQ445" s="16"/>
      <c r="OR445" s="16"/>
      <c r="OS445" s="16"/>
      <c r="OT445" s="16"/>
      <c r="OU445" s="16"/>
      <c r="OV445" s="16"/>
      <c r="OW445" s="16"/>
      <c r="OX445" s="16"/>
      <c r="OY445" s="16"/>
      <c r="OZ445" s="16"/>
      <c r="PA445" s="16"/>
      <c r="PB445" s="16"/>
      <c r="PC445" s="16"/>
      <c r="PD445" s="16"/>
      <c r="PE445" s="16"/>
      <c r="PF445" s="16"/>
      <c r="PG445" s="16"/>
      <c r="PH445" s="16"/>
      <c r="PI445" s="16"/>
      <c r="PJ445" s="16"/>
      <c r="PK445" s="16"/>
      <c r="PL445" s="16"/>
      <c r="PM445" s="16"/>
      <c r="PN445" s="16"/>
      <c r="PO445" s="16"/>
      <c r="PP445" s="16"/>
      <c r="PQ445" s="16"/>
      <c r="PR445" s="16"/>
      <c r="PS445" s="16"/>
      <c r="PT445" s="16"/>
      <c r="PU445" s="16"/>
      <c r="PV445" s="16"/>
      <c r="PW445" s="16"/>
    </row>
    <row r="446" spans="1:439" s="19" customFormat="1" x14ac:dyDescent="0.15">
      <c r="A446" s="11"/>
      <c r="B446" s="11"/>
      <c r="C446" s="11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/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/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/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/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/>
      <c r="KJ446" s="16"/>
      <c r="KK446" s="16"/>
      <c r="KL446" s="16"/>
      <c r="KM446" s="16"/>
      <c r="KN446" s="16"/>
      <c r="KO446" s="16"/>
      <c r="KP446" s="16"/>
      <c r="KQ446" s="16"/>
      <c r="KR446" s="16"/>
      <c r="KS446" s="16"/>
      <c r="KT446" s="16"/>
      <c r="KU446" s="16"/>
      <c r="KV446" s="16"/>
      <c r="KW446" s="16"/>
      <c r="KX446" s="16"/>
      <c r="KY446" s="16"/>
      <c r="KZ446" s="16"/>
      <c r="LA446" s="16"/>
      <c r="LB446" s="16"/>
      <c r="LC446" s="16"/>
      <c r="LD446" s="16"/>
      <c r="LE446" s="16"/>
      <c r="LF446" s="16"/>
      <c r="LG446" s="16"/>
      <c r="LH446" s="16"/>
      <c r="LI446" s="16"/>
      <c r="LJ446" s="16"/>
      <c r="LK446" s="16"/>
      <c r="LL446" s="16"/>
      <c r="LM446" s="16"/>
      <c r="LN446" s="16"/>
      <c r="LO446" s="16"/>
      <c r="LP446" s="16"/>
      <c r="LQ446" s="16"/>
      <c r="LR446" s="16"/>
      <c r="LS446" s="16"/>
      <c r="LT446" s="16"/>
      <c r="LU446" s="16"/>
      <c r="LV446" s="16"/>
      <c r="LW446" s="16"/>
      <c r="LX446" s="16"/>
      <c r="LY446" s="16"/>
      <c r="LZ446" s="16"/>
      <c r="MA446" s="16"/>
      <c r="MB446" s="16"/>
      <c r="MC446" s="16"/>
      <c r="MD446" s="16"/>
      <c r="ME446" s="16"/>
      <c r="MF446" s="16"/>
      <c r="MG446" s="16"/>
      <c r="MH446" s="16"/>
      <c r="MI446" s="16"/>
      <c r="MJ446" s="16"/>
      <c r="MK446" s="16"/>
      <c r="ML446" s="16"/>
      <c r="MM446" s="16"/>
      <c r="MN446" s="16"/>
      <c r="MO446" s="16"/>
      <c r="MP446" s="16"/>
      <c r="MQ446" s="16"/>
      <c r="MR446" s="16"/>
      <c r="MS446" s="16"/>
      <c r="MT446" s="16"/>
      <c r="MU446" s="16"/>
      <c r="MV446" s="16"/>
      <c r="MW446" s="16"/>
      <c r="MX446" s="16"/>
      <c r="MY446" s="16"/>
      <c r="MZ446" s="16"/>
      <c r="NA446" s="16"/>
      <c r="NB446" s="16"/>
      <c r="NC446" s="16"/>
      <c r="ND446" s="16"/>
      <c r="NE446" s="16"/>
      <c r="NF446" s="16"/>
      <c r="NG446" s="16"/>
      <c r="NH446" s="16"/>
      <c r="NI446" s="16"/>
      <c r="NJ446" s="16"/>
      <c r="NK446" s="16"/>
      <c r="NL446" s="16"/>
      <c r="NM446" s="16"/>
      <c r="NN446" s="16"/>
      <c r="NO446" s="16"/>
      <c r="NP446" s="16"/>
      <c r="NQ446" s="16"/>
      <c r="NR446" s="16"/>
      <c r="NS446" s="16"/>
      <c r="NT446" s="16"/>
      <c r="NU446" s="16"/>
      <c r="NV446" s="16"/>
      <c r="NW446" s="16"/>
      <c r="NX446" s="16"/>
      <c r="NY446" s="16"/>
      <c r="NZ446" s="16"/>
      <c r="OA446" s="16"/>
      <c r="OB446" s="16"/>
      <c r="OC446" s="16"/>
      <c r="OD446" s="16"/>
      <c r="OE446" s="16"/>
      <c r="OF446" s="16"/>
      <c r="OG446" s="16"/>
      <c r="OH446" s="16"/>
      <c r="OI446" s="16"/>
      <c r="OJ446" s="16"/>
      <c r="OK446" s="16"/>
      <c r="OL446" s="16"/>
      <c r="OM446" s="16"/>
      <c r="ON446" s="16"/>
      <c r="OO446" s="16"/>
      <c r="OP446" s="16"/>
      <c r="OQ446" s="16"/>
      <c r="OR446" s="16"/>
      <c r="OS446" s="16"/>
      <c r="OT446" s="16"/>
      <c r="OU446" s="16"/>
      <c r="OV446" s="16"/>
      <c r="OW446" s="16"/>
      <c r="OX446" s="16"/>
      <c r="OY446" s="16"/>
      <c r="OZ446" s="16"/>
      <c r="PA446" s="16"/>
      <c r="PB446" s="16"/>
      <c r="PC446" s="16"/>
      <c r="PD446" s="16"/>
      <c r="PE446" s="16"/>
      <c r="PF446" s="16"/>
      <c r="PG446" s="16"/>
      <c r="PH446" s="16"/>
      <c r="PI446" s="16"/>
      <c r="PJ446" s="16"/>
      <c r="PK446" s="16"/>
      <c r="PL446" s="16"/>
      <c r="PM446" s="16"/>
      <c r="PN446" s="16"/>
      <c r="PO446" s="16"/>
      <c r="PP446" s="16"/>
      <c r="PQ446" s="16"/>
      <c r="PR446" s="16"/>
      <c r="PS446" s="16"/>
      <c r="PT446" s="16"/>
      <c r="PU446" s="16"/>
      <c r="PV446" s="16"/>
      <c r="PW446" s="16"/>
    </row>
    <row r="447" spans="1:439" x14ac:dyDescent="0.15">
      <c r="A447" s="19"/>
      <c r="D447" s="35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/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/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/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/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/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/>
      <c r="KJ447" s="16"/>
      <c r="KK447" s="16"/>
      <c r="KL447" s="16"/>
      <c r="KM447" s="16"/>
      <c r="KN447" s="16"/>
      <c r="KO447" s="16"/>
      <c r="KP447" s="16"/>
      <c r="KQ447" s="16"/>
      <c r="KR447" s="16"/>
      <c r="KS447" s="16"/>
      <c r="KT447" s="16"/>
      <c r="KU447" s="16"/>
      <c r="KV447" s="16"/>
      <c r="KW447" s="16"/>
      <c r="KX447" s="16"/>
      <c r="KY447" s="16"/>
      <c r="KZ447" s="16"/>
      <c r="LA447" s="16"/>
      <c r="LB447" s="16"/>
      <c r="LC447" s="16"/>
      <c r="LD447" s="16"/>
      <c r="LE447" s="16"/>
      <c r="LF447" s="16"/>
      <c r="LG447" s="16"/>
      <c r="LH447" s="16"/>
      <c r="LI447" s="16"/>
      <c r="LJ447" s="16"/>
      <c r="LK447" s="16"/>
      <c r="LL447" s="16"/>
      <c r="LM447" s="16"/>
      <c r="LN447" s="16"/>
      <c r="LO447" s="16"/>
      <c r="LP447" s="16"/>
      <c r="LQ447" s="16"/>
      <c r="LR447" s="16"/>
      <c r="LS447" s="16"/>
      <c r="LT447" s="16"/>
      <c r="LU447" s="16"/>
      <c r="LV447" s="16"/>
      <c r="LW447" s="16"/>
      <c r="LX447" s="16"/>
      <c r="LY447" s="16"/>
      <c r="LZ447" s="16"/>
      <c r="MA447" s="16"/>
      <c r="MB447" s="16"/>
      <c r="MC447" s="16"/>
      <c r="MD447" s="16"/>
      <c r="ME447" s="16"/>
      <c r="MF447" s="16"/>
      <c r="MG447" s="16"/>
      <c r="MH447" s="16"/>
      <c r="MI447" s="16"/>
      <c r="MJ447" s="16"/>
      <c r="MK447" s="16"/>
      <c r="ML447" s="16"/>
      <c r="MM447" s="16"/>
      <c r="MN447" s="16"/>
      <c r="MO447" s="16"/>
      <c r="MP447" s="16"/>
      <c r="MQ447" s="16"/>
      <c r="MR447" s="16"/>
      <c r="MS447" s="16"/>
      <c r="MT447" s="16"/>
      <c r="MU447" s="16"/>
      <c r="MV447" s="16"/>
      <c r="MW447" s="16"/>
      <c r="MX447" s="16"/>
      <c r="MY447" s="16"/>
      <c r="MZ447" s="16"/>
      <c r="NA447" s="16"/>
      <c r="NB447" s="16"/>
      <c r="NC447" s="16"/>
      <c r="ND447" s="16"/>
      <c r="NE447" s="16"/>
      <c r="NF447" s="16"/>
      <c r="NG447" s="16"/>
      <c r="NH447" s="16"/>
      <c r="NI447" s="16"/>
      <c r="NJ447" s="16"/>
      <c r="NK447" s="16"/>
      <c r="NL447" s="16"/>
      <c r="NM447" s="16"/>
      <c r="NN447" s="16"/>
      <c r="NO447" s="16"/>
      <c r="NP447" s="16"/>
      <c r="NQ447" s="16"/>
      <c r="NR447" s="16"/>
      <c r="NS447" s="16"/>
      <c r="NT447" s="16"/>
      <c r="NU447" s="16"/>
      <c r="NV447" s="16"/>
      <c r="NW447" s="16"/>
      <c r="NX447" s="16"/>
      <c r="NY447" s="16"/>
      <c r="NZ447" s="16"/>
      <c r="OA447" s="16"/>
      <c r="OB447" s="16"/>
      <c r="OC447" s="16"/>
      <c r="OD447" s="16"/>
      <c r="OE447" s="16"/>
      <c r="OF447" s="16"/>
      <c r="OG447" s="16"/>
      <c r="OH447" s="16"/>
      <c r="OI447" s="16"/>
      <c r="OJ447" s="16"/>
      <c r="OK447" s="16"/>
      <c r="OL447" s="16"/>
      <c r="OM447" s="16"/>
      <c r="ON447" s="16"/>
      <c r="OO447" s="16"/>
      <c r="OP447" s="16"/>
      <c r="OQ447" s="16"/>
      <c r="OR447" s="16"/>
      <c r="OS447" s="16"/>
      <c r="OT447" s="16"/>
      <c r="OU447" s="16"/>
      <c r="OV447" s="16"/>
      <c r="OW447" s="16"/>
      <c r="OX447" s="16"/>
      <c r="OY447" s="16"/>
      <c r="OZ447" s="16"/>
      <c r="PA447" s="16"/>
      <c r="PB447" s="16"/>
      <c r="PC447" s="16"/>
      <c r="PD447" s="16"/>
      <c r="PE447" s="16"/>
      <c r="PF447" s="16"/>
      <c r="PG447" s="16"/>
      <c r="PH447" s="16"/>
      <c r="PI447" s="16"/>
      <c r="PJ447" s="16"/>
      <c r="PK447" s="16"/>
      <c r="PL447" s="16"/>
      <c r="PM447" s="16"/>
      <c r="PN447" s="16"/>
      <c r="PO447" s="16"/>
      <c r="PP447" s="16"/>
      <c r="PQ447" s="16"/>
      <c r="PR447" s="16"/>
      <c r="PS447" s="16"/>
      <c r="PT447" s="16"/>
      <c r="PU447" s="16"/>
      <c r="PV447" s="16"/>
      <c r="PW447" s="16"/>
    </row>
    <row r="448" spans="1:439" x14ac:dyDescent="0.15">
      <c r="B448" s="23" t="s">
        <v>18</v>
      </c>
      <c r="C448" s="22" t="s">
        <v>30</v>
      </c>
      <c r="D448" s="16">
        <f t="shared" ref="D448" si="12212">SUM(H448:PW448)</f>
        <v>684413.81905792863</v>
      </c>
      <c r="E448" s="21">
        <f t="shared" ref="E448:G448" si="12213">E440+E442+E444-E445-E446</f>
        <v>0</v>
      </c>
      <c r="F448" s="21">
        <f t="shared" si="12213"/>
        <v>0</v>
      </c>
      <c r="G448" s="21">
        <f t="shared" si="12213"/>
        <v>0</v>
      </c>
      <c r="H448" s="21">
        <f>H440+H442+H444-H445-H446</f>
        <v>1354.9961614120148</v>
      </c>
      <c r="I448" s="21">
        <f t="shared" ref="I448:BT448" si="12214">I440+I442+I444-I445-I446</f>
        <v>1747.387101961117</v>
      </c>
      <c r="J448" s="21">
        <f t="shared" si="12214"/>
        <v>1141.9848982688152</v>
      </c>
      <c r="K448" s="21">
        <f t="shared" si="12214"/>
        <v>1183.049821728323</v>
      </c>
      <c r="L448" s="21">
        <f t="shared" si="12214"/>
        <v>776.89091497126185</v>
      </c>
      <c r="M448" s="21">
        <f t="shared" si="12214"/>
        <v>187.79895883836014</v>
      </c>
      <c r="N448" s="21">
        <f t="shared" si="12214"/>
        <v>434.98698115373827</v>
      </c>
      <c r="O448" s="21">
        <f t="shared" si="12214"/>
        <v>315.50558406630057</v>
      </c>
      <c r="P448" s="21">
        <f t="shared" si="12214"/>
        <v>957.08558950506585</v>
      </c>
      <c r="Q448" s="21">
        <f t="shared" si="12214"/>
        <v>1013.7894804949668</v>
      </c>
      <c r="R448" s="21">
        <f t="shared" si="12214"/>
        <v>1919.0332603813913</v>
      </c>
      <c r="S448" s="21">
        <f t="shared" si="12214"/>
        <v>1495.3227362037492</v>
      </c>
      <c r="T448" s="21">
        <f t="shared" si="12214"/>
        <v>1848.4885723943903</v>
      </c>
      <c r="U448" s="21">
        <f t="shared" si="12214"/>
        <v>2122.8083153969992</v>
      </c>
      <c r="V448" s="21">
        <f t="shared" si="12214"/>
        <v>1591.6751364360168</v>
      </c>
      <c r="W448" s="21">
        <f t="shared" si="12214"/>
        <v>1410.9292828850967</v>
      </c>
      <c r="X448" s="21">
        <f t="shared" si="12214"/>
        <v>1180.8463021282787</v>
      </c>
      <c r="Y448" s="21">
        <f t="shared" si="12214"/>
        <v>662.19175082611332</v>
      </c>
      <c r="Z448" s="21">
        <f t="shared" si="12214"/>
        <v>892.71946929540843</v>
      </c>
      <c r="AA448" s="21">
        <f t="shared" si="12214"/>
        <v>792.10130683929708</v>
      </c>
      <c r="AB448" s="21">
        <f t="shared" si="12214"/>
        <v>1094.715368698113</v>
      </c>
      <c r="AC448" s="21">
        <f t="shared" si="12214"/>
        <v>1002.537397146949</v>
      </c>
      <c r="AD448" s="21">
        <f t="shared" si="12214"/>
        <v>2132.3406775945896</v>
      </c>
      <c r="AE448" s="21">
        <f t="shared" si="12214"/>
        <v>2083.6257583832698</v>
      </c>
      <c r="AF448" s="21">
        <f t="shared" si="12214"/>
        <v>2213.5116690618602</v>
      </c>
      <c r="AG448" s="21">
        <f t="shared" si="12214"/>
        <v>2307.1535466696005</v>
      </c>
      <c r="AH448" s="21">
        <f t="shared" si="12214"/>
        <v>1759.6074477594536</v>
      </c>
      <c r="AI448" s="21">
        <f t="shared" si="12214"/>
        <v>1611.0151263607636</v>
      </c>
      <c r="AJ448" s="21">
        <f t="shared" si="12214"/>
        <v>1488.9056161495996</v>
      </c>
      <c r="AK448" s="21">
        <f t="shared" si="12214"/>
        <v>801.21678341521192</v>
      </c>
      <c r="AL448" s="21">
        <f t="shared" si="12214"/>
        <v>1123.1431133620317</v>
      </c>
      <c r="AM448" s="21">
        <f t="shared" si="12214"/>
        <v>1088.9883473858185</v>
      </c>
      <c r="AN448" s="21">
        <f t="shared" si="12214"/>
        <v>1334.1593408954714</v>
      </c>
      <c r="AO448" s="21">
        <f t="shared" si="12214"/>
        <v>1275.0750496167852</v>
      </c>
      <c r="AP448" s="21">
        <f t="shared" si="12214"/>
        <v>2691.2051678683329</v>
      </c>
      <c r="AQ448" s="21">
        <f t="shared" si="12214"/>
        <v>2701.797420783982</v>
      </c>
      <c r="AR448" s="21">
        <f t="shared" si="12214"/>
        <v>2744.9715810822404</v>
      </c>
      <c r="AS448" s="21">
        <f t="shared" si="12214"/>
        <v>2443.2330990327173</v>
      </c>
      <c r="AT448" s="21">
        <f t="shared" si="12214"/>
        <v>1766.246380417685</v>
      </c>
      <c r="AU448" s="21">
        <f t="shared" si="12214"/>
        <v>1748.6180161907459</v>
      </c>
      <c r="AV448" s="21">
        <f t="shared" si="12214"/>
        <v>1803.5172775036704</v>
      </c>
      <c r="AW448" s="21">
        <f t="shared" si="12214"/>
        <v>899.6462943542017</v>
      </c>
      <c r="AX448" s="21">
        <f t="shared" si="12214"/>
        <v>1203.55653000947</v>
      </c>
      <c r="AY448" s="21">
        <f t="shared" si="12214"/>
        <v>1219.5872264987374</v>
      </c>
      <c r="AZ448" s="21">
        <f t="shared" si="12214"/>
        <v>1827.7589072873243</v>
      </c>
      <c r="BA448" s="21">
        <f t="shared" si="12214"/>
        <v>1272.2637464398181</v>
      </c>
      <c r="BB448" s="21">
        <f t="shared" si="12214"/>
        <v>3224.1294369421194</v>
      </c>
      <c r="BC448" s="21">
        <f t="shared" si="12214"/>
        <v>3244.5373337984674</v>
      </c>
      <c r="BD448" s="21">
        <f t="shared" si="12214"/>
        <v>2940.2666075497114</v>
      </c>
      <c r="BE448" s="21">
        <f t="shared" si="12214"/>
        <v>2677.5506708861758</v>
      </c>
      <c r="BF448" s="21">
        <f t="shared" si="12214"/>
        <v>1871.7018021126823</v>
      </c>
      <c r="BG448" s="21">
        <f t="shared" si="12214"/>
        <v>1975.674128600946</v>
      </c>
      <c r="BH448" s="21">
        <f t="shared" si="12214"/>
        <v>2002.605138765</v>
      </c>
      <c r="BI448" s="21">
        <f t="shared" si="12214"/>
        <v>1058.5537657547648</v>
      </c>
      <c r="BJ448" s="21">
        <f t="shared" si="12214"/>
        <v>1311.6588968870624</v>
      </c>
      <c r="BK448" s="21">
        <f t="shared" si="12214"/>
        <v>1638.9948191575868</v>
      </c>
      <c r="BL448" s="21">
        <f t="shared" si="12214"/>
        <v>1813.1616035370366</v>
      </c>
      <c r="BM448" s="21">
        <f t="shared" si="12214"/>
        <v>1846.8543201122818</v>
      </c>
      <c r="BN448" s="21">
        <f t="shared" si="12214"/>
        <v>3449.4121635149431</v>
      </c>
      <c r="BO448" s="21">
        <f t="shared" si="12214"/>
        <v>3285.3664765685971</v>
      </c>
      <c r="BP448" s="21">
        <f t="shared" si="12214"/>
        <v>3320.123638322857</v>
      </c>
      <c r="BQ448" s="21">
        <f t="shared" si="12214"/>
        <v>3017.7514451957436</v>
      </c>
      <c r="BR448" s="21">
        <f t="shared" si="12214"/>
        <v>2054.1371750995604</v>
      </c>
      <c r="BS448" s="21">
        <f t="shared" si="12214"/>
        <v>1989.8981373558454</v>
      </c>
      <c r="BT448" s="21">
        <f t="shared" si="12214"/>
        <v>2092.1408983879651</v>
      </c>
      <c r="BU448" s="21">
        <f t="shared" ref="BU448:EF448" si="12215">BU440+BU442+BU444-BU445-BU446</f>
        <v>917.71155236512641</v>
      </c>
      <c r="BV448" s="21">
        <f t="shared" si="12215"/>
        <v>1476.5643749228457</v>
      </c>
      <c r="BW448" s="21">
        <f t="shared" si="12215"/>
        <v>1343.5866335951882</v>
      </c>
      <c r="BX448" s="21">
        <f t="shared" si="12215"/>
        <v>2177.2895494915451</v>
      </c>
      <c r="BY448" s="21">
        <f t="shared" si="12215"/>
        <v>1830.9129700314741</v>
      </c>
      <c r="BZ448" s="21">
        <f t="shared" si="12215"/>
        <v>3593.0494689255165</v>
      </c>
      <c r="CA448" s="21">
        <f t="shared" si="12215"/>
        <v>3490.0053550946968</v>
      </c>
      <c r="CB448" s="21">
        <f t="shared" si="12215"/>
        <v>2922.1383224187907</v>
      </c>
      <c r="CC448" s="21">
        <f t="shared" si="12215"/>
        <v>2849.8356426971704</v>
      </c>
      <c r="CD448" s="21">
        <f t="shared" si="12215"/>
        <v>2199.8296108687741</v>
      </c>
      <c r="CE448" s="21">
        <f t="shared" si="12215"/>
        <v>1961.56016100651</v>
      </c>
      <c r="CF448" s="21">
        <f t="shared" si="12215"/>
        <v>1840.8821852986616</v>
      </c>
      <c r="CG448" s="21">
        <f t="shared" si="12215"/>
        <v>930.01337950182824</v>
      </c>
      <c r="CH448" s="21">
        <f t="shared" si="12215"/>
        <v>1432.710695024281</v>
      </c>
      <c r="CI448" s="21">
        <f t="shared" si="12215"/>
        <v>1376.8849754508155</v>
      </c>
      <c r="CJ448" s="21">
        <f t="shared" si="12215"/>
        <v>2039.1860013289397</v>
      </c>
      <c r="CK448" s="21">
        <f t="shared" si="12215"/>
        <v>1879.9320471581061</v>
      </c>
      <c r="CL448" s="21">
        <f t="shared" si="12215"/>
        <v>3427.757192954753</v>
      </c>
      <c r="CM448" s="21">
        <f t="shared" si="12215"/>
        <v>3246.6681836798457</v>
      </c>
      <c r="CN448" s="21">
        <f t="shared" si="12215"/>
        <v>2462.0156372503598</v>
      </c>
      <c r="CO448" s="21">
        <f t="shared" si="12215"/>
        <v>2438.3868504110164</v>
      </c>
      <c r="CP448" s="21">
        <f t="shared" si="12215"/>
        <v>1886.3295337618738</v>
      </c>
      <c r="CQ448" s="21">
        <f t="shared" si="12215"/>
        <v>1733.447372706758</v>
      </c>
      <c r="CR448" s="21">
        <f t="shared" si="12215"/>
        <v>1707.9308601061553</v>
      </c>
      <c r="CS448" s="21">
        <f t="shared" si="12215"/>
        <v>849.87555618985471</v>
      </c>
      <c r="CT448" s="21">
        <f t="shared" si="12215"/>
        <v>1245.0841516306396</v>
      </c>
      <c r="CU448" s="21">
        <f t="shared" si="12215"/>
        <v>1257.2669652879395</v>
      </c>
      <c r="CV448" s="21">
        <f t="shared" si="12215"/>
        <v>1739.0864514269574</v>
      </c>
      <c r="CW448" s="21">
        <f t="shared" si="12215"/>
        <v>1340.0907002121312</v>
      </c>
      <c r="CX448" s="21">
        <f t="shared" si="12215"/>
        <v>3028.3050380752602</v>
      </c>
      <c r="CY448" s="21">
        <f t="shared" si="12215"/>
        <v>3090.6160943502819</v>
      </c>
      <c r="CZ448" s="21">
        <f t="shared" si="12215"/>
        <v>2646.5065014273118</v>
      </c>
      <c r="DA448" s="21">
        <f t="shared" si="12215"/>
        <v>2606.9157564205193</v>
      </c>
      <c r="DB448" s="21">
        <f t="shared" si="12215"/>
        <v>1792.9342308338855</v>
      </c>
      <c r="DC448" s="21">
        <f t="shared" si="12215"/>
        <v>1742.2080529374707</v>
      </c>
      <c r="DD448" s="21">
        <f t="shared" si="12215"/>
        <v>1567.2418925153202</v>
      </c>
      <c r="DE448" s="21">
        <f t="shared" si="12215"/>
        <v>886.25769043388618</v>
      </c>
      <c r="DF448" s="21">
        <f t="shared" si="12215"/>
        <v>1289.6759388065957</v>
      </c>
      <c r="DG448" s="21">
        <f t="shared" si="12215"/>
        <v>1242.5741239345061</v>
      </c>
      <c r="DH448" s="21">
        <f t="shared" si="12215"/>
        <v>1779.3563100305496</v>
      </c>
      <c r="DI448" s="21">
        <f t="shared" si="12215"/>
        <v>1496.9184110004542</v>
      </c>
      <c r="DJ448" s="21">
        <f t="shared" si="12215"/>
        <v>3196.7128074858174</v>
      </c>
      <c r="DK448" s="21">
        <f t="shared" si="12215"/>
        <v>3152.3531195919318</v>
      </c>
      <c r="DL448" s="21">
        <f t="shared" si="12215"/>
        <v>2737.3221563233674</v>
      </c>
      <c r="DM448" s="21">
        <f t="shared" si="12215"/>
        <v>2544.1245146849419</v>
      </c>
      <c r="DN448" s="21">
        <f t="shared" si="12215"/>
        <v>1685.5838684245687</v>
      </c>
      <c r="DO448" s="21">
        <f t="shared" si="12215"/>
        <v>1641.0332346202022</v>
      </c>
      <c r="DP448" s="21">
        <f t="shared" si="12215"/>
        <v>1838.5478154214697</v>
      </c>
      <c r="DQ448" s="21">
        <f t="shared" si="12215"/>
        <v>814.46794542153293</v>
      </c>
      <c r="DR448" s="21">
        <f t="shared" si="12215"/>
        <v>1013.8940570473031</v>
      </c>
      <c r="DS448" s="21">
        <f t="shared" si="12215"/>
        <v>1472.2717792720641</v>
      </c>
      <c r="DT448" s="21">
        <f t="shared" si="12215"/>
        <v>1945.9668014024792</v>
      </c>
      <c r="DU448" s="21">
        <f t="shared" si="12215"/>
        <v>1498.2038401253933</v>
      </c>
      <c r="DV448" s="21">
        <f t="shared" si="12215"/>
        <v>3341.6357558757809</v>
      </c>
      <c r="DW448" s="21">
        <f t="shared" si="12215"/>
        <v>3106.1337253429265</v>
      </c>
      <c r="DX448" s="21">
        <f t="shared" si="12215"/>
        <v>3148.5371633404761</v>
      </c>
      <c r="DY448" s="21">
        <f t="shared" si="12215"/>
        <v>2570.300069602119</v>
      </c>
      <c r="DZ448" s="21">
        <f t="shared" si="12215"/>
        <v>1614.6973605995004</v>
      </c>
      <c r="EA448" s="21">
        <f t="shared" si="12215"/>
        <v>1924.8489541894892</v>
      </c>
      <c r="EB448" s="21">
        <f t="shared" si="12215"/>
        <v>1867.457331460047</v>
      </c>
      <c r="EC448" s="21">
        <f t="shared" si="12215"/>
        <v>941.84635930767217</v>
      </c>
      <c r="ED448" s="21">
        <f t="shared" si="12215"/>
        <v>1236.0506756086725</v>
      </c>
      <c r="EE448" s="21">
        <f t="shared" si="12215"/>
        <v>1277.8171732334981</v>
      </c>
      <c r="EF448" s="21">
        <f t="shared" si="12215"/>
        <v>2158.0966095514109</v>
      </c>
      <c r="EG448" s="21">
        <f t="shared" ref="EG448:GR448" si="12216">EG440+EG442+EG444-EG445-EG446</f>
        <v>1587.4083604269179</v>
      </c>
      <c r="EH448" s="21">
        <f t="shared" si="12216"/>
        <v>3389.7542245376153</v>
      </c>
      <c r="EI448" s="21">
        <f t="shared" si="12216"/>
        <v>3080.5217436353269</v>
      </c>
      <c r="EJ448" s="21">
        <f t="shared" si="12216"/>
        <v>2955.4261494794869</v>
      </c>
      <c r="EK448" s="21">
        <f t="shared" si="12216"/>
        <v>2681.1010975503241</v>
      </c>
      <c r="EL448" s="21">
        <f t="shared" si="12216"/>
        <v>1922.9188791039051</v>
      </c>
      <c r="EM448" s="21">
        <f t="shared" si="12216"/>
        <v>1852.2734288765378</v>
      </c>
      <c r="EN448" s="21">
        <f t="shared" si="12216"/>
        <v>1855.55436050873</v>
      </c>
      <c r="EO448" s="21">
        <f t="shared" si="12216"/>
        <v>808.68460410391049</v>
      </c>
      <c r="EP448" s="21">
        <f t="shared" si="12216"/>
        <v>1457.1297224073078</v>
      </c>
      <c r="EQ448" s="21">
        <f t="shared" si="12216"/>
        <v>1370.9217169135054</v>
      </c>
      <c r="ER448" s="21">
        <f t="shared" si="12216"/>
        <v>2195.1047256180491</v>
      </c>
      <c r="ES448" s="21">
        <f t="shared" si="12216"/>
        <v>1641.8514328567637</v>
      </c>
      <c r="ET448" s="21">
        <f t="shared" si="12216"/>
        <v>3329.665095686637</v>
      </c>
      <c r="EU448" s="21">
        <f t="shared" si="12216"/>
        <v>2953.1218547043786</v>
      </c>
      <c r="EV448" s="21">
        <f t="shared" si="12216"/>
        <v>2927.5706039135398</v>
      </c>
      <c r="EW448" s="21">
        <f t="shared" si="12216"/>
        <v>2800.2601569306153</v>
      </c>
      <c r="EX448" s="21">
        <f t="shared" si="12216"/>
        <v>1846.7405600944758</v>
      </c>
      <c r="EY448" s="21">
        <f t="shared" si="12216"/>
        <v>1829.1479665763659</v>
      </c>
      <c r="EZ448" s="21">
        <f t="shared" si="12216"/>
        <v>1911.4168896265933</v>
      </c>
      <c r="FA448" s="21">
        <f t="shared" si="12216"/>
        <v>937.84091232135052</v>
      </c>
      <c r="FB448" s="21">
        <f t="shared" si="12216"/>
        <v>1476.8042786040974</v>
      </c>
      <c r="FC448" s="21">
        <f t="shared" si="12216"/>
        <v>1368.4953917807538</v>
      </c>
      <c r="FD448" s="21">
        <f t="shared" si="12216"/>
        <v>2078.79646412992</v>
      </c>
      <c r="FE448" s="21">
        <f t="shared" si="12216"/>
        <v>1315.2211464692975</v>
      </c>
      <c r="FF448" s="21">
        <f t="shared" si="12216"/>
        <v>3350.5413954704127</v>
      </c>
      <c r="FG448" s="21">
        <f t="shared" si="12216"/>
        <v>3141.8149935201891</v>
      </c>
      <c r="FH448" s="21">
        <f t="shared" si="12216"/>
        <v>2916.9401969950659</v>
      </c>
      <c r="FI448" s="21">
        <f t="shared" si="12216"/>
        <v>2812.9657706998437</v>
      </c>
      <c r="FJ448" s="21">
        <f t="shared" si="12216"/>
        <v>1820.6462199999037</v>
      </c>
      <c r="FK448" s="21">
        <f t="shared" si="12216"/>
        <v>1889.1116265115315</v>
      </c>
      <c r="FL448" s="21">
        <f t="shared" si="12216"/>
        <v>1889.6742752032992</v>
      </c>
      <c r="FM448" s="21">
        <f t="shared" si="12216"/>
        <v>887.694540224815</v>
      </c>
      <c r="FN448" s="21">
        <f t="shared" si="12216"/>
        <v>1430.964720770015</v>
      </c>
      <c r="FO448" s="21">
        <f t="shared" si="12216"/>
        <v>1237.9300233147515</v>
      </c>
      <c r="FP448" s="21">
        <f t="shared" si="12216"/>
        <v>2032.9178675962589</v>
      </c>
      <c r="FQ448" s="21">
        <f t="shared" si="12216"/>
        <v>1478.0468456691995</v>
      </c>
      <c r="FR448" s="21">
        <f t="shared" si="12216"/>
        <v>3371.3523468354579</v>
      </c>
      <c r="FS448" s="21">
        <f t="shared" si="12216"/>
        <v>3169.3897137475051</v>
      </c>
      <c r="FT448" s="21">
        <f t="shared" si="12216"/>
        <v>2950.7546644815075</v>
      </c>
      <c r="FU448" s="21">
        <f t="shared" si="12216"/>
        <v>2793.8657150931745</v>
      </c>
      <c r="FV448" s="21">
        <f t="shared" si="12216"/>
        <v>1729.4924670949868</v>
      </c>
      <c r="FW448" s="21">
        <f t="shared" si="12216"/>
        <v>1800.3407532214619</v>
      </c>
      <c r="FX448" s="21">
        <f t="shared" si="12216"/>
        <v>1831.663113287726</v>
      </c>
      <c r="FY448" s="21">
        <f t="shared" si="12216"/>
        <v>862.3641484178645</v>
      </c>
      <c r="FZ448" s="21">
        <f t="shared" si="12216"/>
        <v>1314.6573804233158</v>
      </c>
      <c r="GA448" s="21">
        <f t="shared" si="12216"/>
        <v>1561.6097304889709</v>
      </c>
      <c r="GB448" s="21">
        <f t="shared" si="12216"/>
        <v>1997.2267164562572</v>
      </c>
      <c r="GC448" s="21">
        <f t="shared" si="12216"/>
        <v>1444.2835025789179</v>
      </c>
      <c r="GD448" s="21">
        <f t="shared" si="12216"/>
        <v>3453.3946081992062</v>
      </c>
      <c r="GE448" s="21">
        <f t="shared" si="12216"/>
        <v>3117.6885758981498</v>
      </c>
      <c r="GF448" s="21">
        <f t="shared" si="12216"/>
        <v>3151.4635265660572</v>
      </c>
      <c r="GG448" s="21">
        <f t="shared" si="12216"/>
        <v>2987.7045235104256</v>
      </c>
      <c r="GH448" s="21">
        <f t="shared" si="12216"/>
        <v>1738.1345610532017</v>
      </c>
      <c r="GI448" s="21">
        <f t="shared" si="12216"/>
        <v>1830.4618701494805</v>
      </c>
      <c r="GJ448" s="21">
        <f t="shared" si="12216"/>
        <v>1849.3456672682942</v>
      </c>
      <c r="GK448" s="21">
        <f t="shared" si="12216"/>
        <v>867.78906748077452</v>
      </c>
      <c r="GL448" s="21">
        <f t="shared" si="12216"/>
        <v>1326.4775493892425</v>
      </c>
      <c r="GM448" s="21">
        <f t="shared" si="12216"/>
        <v>1346.0431616212368</v>
      </c>
      <c r="GN448" s="21">
        <f t="shared" si="12216"/>
        <v>2159.1976063625311</v>
      </c>
      <c r="GO448" s="21">
        <f t="shared" si="12216"/>
        <v>1731.0704823674857</v>
      </c>
      <c r="GP448" s="21">
        <f t="shared" si="12216"/>
        <v>3486.5064756198799</v>
      </c>
      <c r="GQ448" s="21">
        <f t="shared" si="12216"/>
        <v>3376.6871615965374</v>
      </c>
      <c r="GR448" s="21">
        <f t="shared" si="12216"/>
        <v>3215.3288696533955</v>
      </c>
      <c r="GS448" s="21">
        <f t="shared" ref="GS448:JD448" si="12217">GS440+GS442+GS444-GS445-GS446</f>
        <v>2880.1770913875771</v>
      </c>
      <c r="GT448" s="21">
        <f t="shared" si="12217"/>
        <v>1890.5769888369905</v>
      </c>
      <c r="GU448" s="21">
        <f t="shared" si="12217"/>
        <v>1885.2973733615836</v>
      </c>
      <c r="GV448" s="21">
        <f t="shared" si="12217"/>
        <v>1879.3515195606292</v>
      </c>
      <c r="GW448" s="21">
        <f t="shared" si="12217"/>
        <v>820.48552175279747</v>
      </c>
      <c r="GX448" s="21">
        <f t="shared" si="12217"/>
        <v>1478.5536178161688</v>
      </c>
      <c r="GY448" s="21">
        <f t="shared" si="12217"/>
        <v>1556.6861360928665</v>
      </c>
      <c r="GZ448" s="21">
        <f t="shared" si="12217"/>
        <v>2166.5694885335774</v>
      </c>
      <c r="HA448" s="21">
        <f t="shared" si="12217"/>
        <v>1399.7286792972807</v>
      </c>
      <c r="HB448" s="21">
        <f t="shared" si="12217"/>
        <v>3545.9502093977007</v>
      </c>
      <c r="HC448" s="21">
        <f t="shared" si="12217"/>
        <v>2910.3590863612981</v>
      </c>
      <c r="HD448" s="21">
        <f t="shared" si="12217"/>
        <v>3341.9181456993842</v>
      </c>
      <c r="HE448" s="21">
        <f t="shared" si="12217"/>
        <v>2944.7956401090914</v>
      </c>
      <c r="HF448" s="21">
        <f t="shared" si="12217"/>
        <v>1828.9583157043171</v>
      </c>
      <c r="HG448" s="21">
        <f t="shared" si="12217"/>
        <v>1732.5105947113543</v>
      </c>
      <c r="HH448" s="21">
        <f t="shared" si="12217"/>
        <v>1814.5865233410277</v>
      </c>
      <c r="HI448" s="21">
        <f t="shared" si="12217"/>
        <v>805.62272355113782</v>
      </c>
      <c r="HJ448" s="21">
        <f t="shared" si="12217"/>
        <v>1465.2362152569372</v>
      </c>
      <c r="HK448" s="21">
        <f t="shared" si="12217"/>
        <v>1489.0792562390884</v>
      </c>
      <c r="HL448" s="21">
        <f t="shared" si="12217"/>
        <v>2202.9681631702879</v>
      </c>
      <c r="HM448" s="21">
        <f t="shared" si="12217"/>
        <v>1497.0898257132064</v>
      </c>
      <c r="HN448" s="21">
        <f t="shared" si="12217"/>
        <v>3581.1125050645851</v>
      </c>
      <c r="HO448" s="21">
        <f t="shared" si="12217"/>
        <v>3147.3951669298272</v>
      </c>
      <c r="HP448" s="21">
        <f t="shared" si="12217"/>
        <v>3117.9607455589244</v>
      </c>
      <c r="HQ448" s="21">
        <f t="shared" si="12217"/>
        <v>3300.1388634570503</v>
      </c>
      <c r="HR448" s="21">
        <f t="shared" si="12217"/>
        <v>1787.6552574057014</v>
      </c>
      <c r="HS448" s="21">
        <f t="shared" si="12217"/>
        <v>1755.8555180060666</v>
      </c>
      <c r="HT448" s="21">
        <f t="shared" si="12217"/>
        <v>1863.5957446501857</v>
      </c>
      <c r="HU448" s="21">
        <f t="shared" si="12217"/>
        <v>897.06896491188945</v>
      </c>
      <c r="HV448" s="21">
        <f t="shared" si="12217"/>
        <v>1438.7184070655048</v>
      </c>
      <c r="HW448" s="21">
        <f t="shared" si="12217"/>
        <v>1360.5489459495452</v>
      </c>
      <c r="HX448" s="21">
        <f t="shared" si="12217"/>
        <v>2185.1146365879681</v>
      </c>
      <c r="HY448" s="21">
        <f t="shared" si="12217"/>
        <v>1333.7458604423787</v>
      </c>
      <c r="HZ448" s="21">
        <f t="shared" si="12217"/>
        <v>3426.677066346394</v>
      </c>
      <c r="IA448" s="21">
        <f t="shared" si="12217"/>
        <v>3316.2155788042801</v>
      </c>
      <c r="IB448" s="21">
        <f t="shared" si="12217"/>
        <v>2982.4073043852377</v>
      </c>
      <c r="IC448" s="21">
        <f t="shared" si="12217"/>
        <v>3281.5200936594838</v>
      </c>
      <c r="ID448" s="21">
        <f t="shared" si="12217"/>
        <v>1632.5065745365505</v>
      </c>
      <c r="IE448" s="21">
        <f t="shared" si="12217"/>
        <v>1625.899409492999</v>
      </c>
      <c r="IF448" s="21">
        <f t="shared" si="12217"/>
        <v>1782.5226325043154</v>
      </c>
      <c r="IG448" s="21">
        <f t="shared" si="12217"/>
        <v>818.7277741364187</v>
      </c>
      <c r="IH448" s="21">
        <f t="shared" si="12217"/>
        <v>1275.468782181506</v>
      </c>
      <c r="II448" s="21">
        <f t="shared" si="12217"/>
        <v>1460.1652973289893</v>
      </c>
      <c r="IJ448" s="21">
        <f t="shared" si="12217"/>
        <v>1978.4638021593187</v>
      </c>
      <c r="IK448" s="21">
        <f t="shared" si="12217"/>
        <v>1297.8590530797935</v>
      </c>
      <c r="IL448" s="21">
        <f t="shared" si="12217"/>
        <v>3600.3257567564897</v>
      </c>
      <c r="IM448" s="21">
        <f t="shared" si="12217"/>
        <v>3111.5927947123846</v>
      </c>
      <c r="IN448" s="21">
        <f t="shared" si="12217"/>
        <v>3370.8825887944054</v>
      </c>
      <c r="IO448" s="21">
        <f t="shared" si="12217"/>
        <v>3234.8662089480913</v>
      </c>
      <c r="IP448" s="21">
        <f t="shared" si="12217"/>
        <v>1635.1798882722201</v>
      </c>
      <c r="IQ448" s="21">
        <f t="shared" si="12217"/>
        <v>1569.8974457381728</v>
      </c>
      <c r="IR448" s="21">
        <f t="shared" si="12217"/>
        <v>1698.5403119702719</v>
      </c>
      <c r="IS448" s="21">
        <f t="shared" si="12217"/>
        <v>769.00703479972117</v>
      </c>
      <c r="IT448" s="21">
        <f t="shared" si="12217"/>
        <v>1224.0540540123052</v>
      </c>
      <c r="IU448" s="21">
        <f t="shared" si="12217"/>
        <v>1278.2898999168597</v>
      </c>
      <c r="IV448" s="21">
        <f t="shared" si="12217"/>
        <v>1902.3216511858695</v>
      </c>
      <c r="IW448" s="21">
        <f t="shared" si="12217"/>
        <v>1529.3149576133244</v>
      </c>
      <c r="IX448" s="21">
        <f t="shared" si="12217"/>
        <v>3670.5390875417552</v>
      </c>
      <c r="IY448" s="21">
        <f t="shared" si="12217"/>
        <v>3051.1430533832117</v>
      </c>
      <c r="IZ448" s="21">
        <f t="shared" si="12217"/>
        <v>3319.786349222954</v>
      </c>
      <c r="JA448" s="21">
        <f t="shared" si="12217"/>
        <v>2858.3925977815984</v>
      </c>
      <c r="JB448" s="21">
        <f t="shared" si="12217"/>
        <v>1759.2466962412627</v>
      </c>
      <c r="JC448" s="21">
        <f t="shared" si="12217"/>
        <v>1672.0221662231093</v>
      </c>
      <c r="JD448" s="21">
        <f t="shared" si="12217"/>
        <v>1695.5492242056648</v>
      </c>
      <c r="JE448" s="21">
        <f t="shared" ref="JE448:LP448" si="12218">JE440+JE442+JE444-JE445-JE446</f>
        <v>772.63000161872014</v>
      </c>
      <c r="JF448" s="21">
        <f t="shared" si="12218"/>
        <v>1271.8374474499592</v>
      </c>
      <c r="JG448" s="21">
        <f t="shared" si="12218"/>
        <v>1291.7169095602899</v>
      </c>
      <c r="JH448" s="21">
        <f t="shared" si="12218"/>
        <v>1883.855277640163</v>
      </c>
      <c r="JI448" s="21">
        <f t="shared" si="12218"/>
        <v>1581.0118635949673</v>
      </c>
      <c r="JJ448" s="21">
        <f t="shared" si="12218"/>
        <v>3522.0086070191719</v>
      </c>
      <c r="JK448" s="21">
        <f t="shared" si="12218"/>
        <v>2918.0170382145843</v>
      </c>
      <c r="JL448" s="21">
        <f t="shared" si="12218"/>
        <v>3274.616564118634</v>
      </c>
      <c r="JM448" s="21">
        <f t="shared" si="12218"/>
        <v>2796.3528677338227</v>
      </c>
      <c r="JN448" s="21">
        <f t="shared" si="12218"/>
        <v>1722.3380779296394</v>
      </c>
      <c r="JO448" s="21">
        <f t="shared" si="12218"/>
        <v>1667.6006476354278</v>
      </c>
      <c r="JP448" s="21">
        <f t="shared" si="12218"/>
        <v>1667.6408184766829</v>
      </c>
      <c r="JQ448" s="21">
        <f t="shared" si="12218"/>
        <v>718.22137734540229</v>
      </c>
      <c r="JR448" s="21">
        <f t="shared" si="12218"/>
        <v>1279.1430639382393</v>
      </c>
      <c r="JS448" s="21">
        <f t="shared" si="12218"/>
        <v>1365.4487802020194</v>
      </c>
      <c r="JT448" s="21">
        <f t="shared" si="12218"/>
        <v>2115.9611546774195</v>
      </c>
      <c r="JU448" s="21">
        <f t="shared" si="12218"/>
        <v>1346.8453196539726</v>
      </c>
      <c r="JV448" s="21">
        <f t="shared" si="12218"/>
        <v>3481.1612281340167</v>
      </c>
      <c r="JW448" s="21">
        <f t="shared" si="12218"/>
        <v>3074.5638260891819</v>
      </c>
      <c r="JX448" s="21">
        <f t="shared" si="12218"/>
        <v>3333.9664096511628</v>
      </c>
      <c r="JY448" s="21">
        <f t="shared" si="12218"/>
        <v>2975.7962340612016</v>
      </c>
      <c r="JZ448" s="21">
        <f t="shared" si="12218"/>
        <v>1674.8628600667507</v>
      </c>
      <c r="KA448" s="21">
        <f t="shared" si="12218"/>
        <v>1604.9533896305761</v>
      </c>
      <c r="KB448" s="21">
        <f t="shared" si="12218"/>
        <v>1711.7163193298361</v>
      </c>
      <c r="KC448" s="21">
        <f t="shared" si="12218"/>
        <v>737.53760741699216</v>
      </c>
      <c r="KD448" s="21">
        <f t="shared" si="12218"/>
        <v>1185.5525915340531</v>
      </c>
      <c r="KE448" s="21">
        <f t="shared" si="12218"/>
        <v>1355.2851642846013</v>
      </c>
      <c r="KF448" s="21">
        <f t="shared" si="12218"/>
        <v>2135.7303329186984</v>
      </c>
      <c r="KG448" s="21">
        <f t="shared" si="12218"/>
        <v>1278.7537308552191</v>
      </c>
      <c r="KH448" s="21">
        <f t="shared" si="12218"/>
        <v>3441.1698762461219</v>
      </c>
      <c r="KI448" s="21">
        <f t="shared" si="12218"/>
        <v>3229.289801080964</v>
      </c>
      <c r="KJ448" s="21">
        <f t="shared" si="12218"/>
        <v>2920.0603456535086</v>
      </c>
      <c r="KK448" s="21">
        <f t="shared" si="12218"/>
        <v>3527.6092537002851</v>
      </c>
      <c r="KL448" s="21">
        <f t="shared" si="12218"/>
        <v>1664.737462464685</v>
      </c>
      <c r="KM448" s="21">
        <f t="shared" si="12218"/>
        <v>1656.1411821435699</v>
      </c>
      <c r="KN448" s="21">
        <f t="shared" si="12218"/>
        <v>1676.3520029369251</v>
      </c>
      <c r="KO448" s="21">
        <f t="shared" si="12218"/>
        <v>737.51190075854765</v>
      </c>
      <c r="KP448" s="21">
        <f t="shared" si="12218"/>
        <v>1207.078411195947</v>
      </c>
      <c r="KQ448" s="21">
        <f t="shared" si="12218"/>
        <v>1305.9609161857543</v>
      </c>
      <c r="KR448" s="21">
        <f t="shared" si="12218"/>
        <v>2002.3100324575753</v>
      </c>
      <c r="KS448" s="21">
        <f t="shared" si="12218"/>
        <v>1352.6648387795094</v>
      </c>
      <c r="KT448" s="21">
        <f t="shared" si="12218"/>
        <v>3425.1501374618902</v>
      </c>
      <c r="KU448" s="21">
        <f t="shared" si="12218"/>
        <v>3086.3810210068586</v>
      </c>
      <c r="KV448" s="21">
        <f t="shared" si="12218"/>
        <v>3253.0869723464334</v>
      </c>
      <c r="KW448" s="21">
        <f t="shared" si="12218"/>
        <v>3416.1904265521316</v>
      </c>
      <c r="KX448" s="21">
        <f t="shared" si="12218"/>
        <v>1653.3487663516689</v>
      </c>
      <c r="KY448" s="21">
        <f t="shared" si="12218"/>
        <v>1549.5137433706504</v>
      </c>
      <c r="KZ448" s="21">
        <f t="shared" si="12218"/>
        <v>1623.4243839653882</v>
      </c>
      <c r="LA448" s="21">
        <f t="shared" si="12218"/>
        <v>719.37478814621181</v>
      </c>
      <c r="LB448" s="21">
        <f t="shared" si="12218"/>
        <v>1201.9467025324111</v>
      </c>
      <c r="LC448" s="21">
        <f t="shared" si="12218"/>
        <v>1234.4451488848035</v>
      </c>
      <c r="LD448" s="21">
        <f t="shared" si="12218"/>
        <v>2064.2292937176603</v>
      </c>
      <c r="LE448" s="21">
        <f t="shared" si="12218"/>
        <v>1471.5709922389153</v>
      </c>
      <c r="LF448" s="21">
        <f t="shared" si="12218"/>
        <v>3577.5755780158479</v>
      </c>
      <c r="LG448" s="21">
        <f t="shared" si="12218"/>
        <v>3094.6389854957442</v>
      </c>
      <c r="LH448" s="21">
        <f t="shared" si="12218"/>
        <v>3317.1098815205337</v>
      </c>
      <c r="LI448" s="21">
        <f t="shared" si="12218"/>
        <v>3327.8705907926192</v>
      </c>
      <c r="LJ448" s="21">
        <f t="shared" si="12218"/>
        <v>1746.6151406829244</v>
      </c>
      <c r="LK448" s="21">
        <f t="shared" si="12218"/>
        <v>1530.0344308691265</v>
      </c>
      <c r="LL448" s="21">
        <f t="shared" si="12218"/>
        <v>1672.6153187551431</v>
      </c>
      <c r="LM448" s="21">
        <f t="shared" si="12218"/>
        <v>674.94707311021693</v>
      </c>
      <c r="LN448" s="21">
        <f t="shared" si="12218"/>
        <v>1151.0579353397657</v>
      </c>
      <c r="LO448" s="21">
        <f t="shared" si="12218"/>
        <v>1275.3453568103605</v>
      </c>
      <c r="LP448" s="21">
        <f t="shared" si="12218"/>
        <v>1909.3713847990448</v>
      </c>
      <c r="LQ448" s="21">
        <f t="shared" ref="LQ448:OB448" si="12219">LQ440+LQ442+LQ444-LQ445-LQ446</f>
        <v>1392.5051742295236</v>
      </c>
      <c r="LR448" s="21">
        <f t="shared" si="12219"/>
        <v>3683.0445085801884</v>
      </c>
      <c r="LS448" s="21">
        <f t="shared" si="12219"/>
        <v>2960.1946779346381</v>
      </c>
      <c r="LT448" s="21">
        <f t="shared" si="12219"/>
        <v>3560.5273633791635</v>
      </c>
      <c r="LU448" s="21">
        <f t="shared" si="12219"/>
        <v>3113.8193032098748</v>
      </c>
      <c r="LV448" s="21">
        <f t="shared" si="12219"/>
        <v>1806.8967382584474</v>
      </c>
      <c r="LW448" s="21">
        <f t="shared" si="12219"/>
        <v>1801.1675721265015</v>
      </c>
      <c r="LX448" s="21">
        <f t="shared" si="12219"/>
        <v>1715.2488621203179</v>
      </c>
      <c r="LY448" s="21">
        <f t="shared" si="12219"/>
        <v>755.95429329933063</v>
      </c>
      <c r="LZ448" s="21">
        <f t="shared" si="12219"/>
        <v>1269.2290068638558</v>
      </c>
      <c r="MA448" s="21">
        <f t="shared" si="12219"/>
        <v>1377.6755911468749</v>
      </c>
      <c r="MB448" s="21">
        <f t="shared" si="12219"/>
        <v>2365.943741911678</v>
      </c>
      <c r="MC448" s="21">
        <f t="shared" si="12219"/>
        <v>1450.1874889856813</v>
      </c>
      <c r="MD448" s="21">
        <f t="shared" si="12219"/>
        <v>3896.4965079651438</v>
      </c>
      <c r="ME448" s="21">
        <f t="shared" si="12219"/>
        <v>3115.9034744051423</v>
      </c>
      <c r="MF448" s="21">
        <f t="shared" si="12219"/>
        <v>3547.1682834607404</v>
      </c>
      <c r="MG448" s="21">
        <f t="shared" si="12219"/>
        <v>3438.3654189925928</v>
      </c>
      <c r="MH448" s="21">
        <f t="shared" si="12219"/>
        <v>1817.0355347364211</v>
      </c>
      <c r="MI448" s="21">
        <f t="shared" si="12219"/>
        <v>1866.5763464161892</v>
      </c>
      <c r="MJ448" s="21">
        <f t="shared" si="12219"/>
        <v>0</v>
      </c>
      <c r="MK448" s="21">
        <f t="shared" si="12219"/>
        <v>0</v>
      </c>
      <c r="ML448" s="21">
        <f t="shared" si="12219"/>
        <v>0</v>
      </c>
      <c r="MM448" s="21">
        <f t="shared" si="12219"/>
        <v>0</v>
      </c>
      <c r="MN448" s="21">
        <f t="shared" si="12219"/>
        <v>0</v>
      </c>
      <c r="MO448" s="21">
        <f t="shared" si="12219"/>
        <v>0</v>
      </c>
      <c r="MP448" s="21">
        <f t="shared" si="12219"/>
        <v>0</v>
      </c>
      <c r="MQ448" s="21">
        <f t="shared" si="12219"/>
        <v>0</v>
      </c>
      <c r="MR448" s="21">
        <f t="shared" si="12219"/>
        <v>0</v>
      </c>
      <c r="MS448" s="21">
        <f t="shared" si="12219"/>
        <v>0</v>
      </c>
      <c r="MT448" s="21">
        <f t="shared" si="12219"/>
        <v>0</v>
      </c>
      <c r="MU448" s="21">
        <f t="shared" si="12219"/>
        <v>0</v>
      </c>
      <c r="MV448" s="21">
        <f t="shared" si="12219"/>
        <v>0</v>
      </c>
      <c r="MW448" s="21">
        <f t="shared" si="12219"/>
        <v>0</v>
      </c>
      <c r="MX448" s="21">
        <f t="shared" si="12219"/>
        <v>0</v>
      </c>
      <c r="MY448" s="21">
        <f t="shared" si="12219"/>
        <v>0</v>
      </c>
      <c r="MZ448" s="21">
        <f t="shared" si="12219"/>
        <v>0</v>
      </c>
      <c r="NA448" s="21">
        <f t="shared" si="12219"/>
        <v>0</v>
      </c>
      <c r="NB448" s="21">
        <f t="shared" si="12219"/>
        <v>0</v>
      </c>
      <c r="NC448" s="21">
        <f t="shared" si="12219"/>
        <v>0</v>
      </c>
      <c r="ND448" s="21">
        <f t="shared" si="12219"/>
        <v>0</v>
      </c>
      <c r="NE448" s="21">
        <f t="shared" si="12219"/>
        <v>0</v>
      </c>
      <c r="NF448" s="21">
        <f t="shared" si="12219"/>
        <v>0</v>
      </c>
      <c r="NG448" s="21">
        <f t="shared" si="12219"/>
        <v>0</v>
      </c>
      <c r="NH448" s="21">
        <f t="shared" si="12219"/>
        <v>0</v>
      </c>
      <c r="NI448" s="21">
        <f t="shared" si="12219"/>
        <v>0</v>
      </c>
      <c r="NJ448" s="21">
        <f t="shared" si="12219"/>
        <v>0</v>
      </c>
      <c r="NK448" s="21">
        <f t="shared" si="12219"/>
        <v>0</v>
      </c>
      <c r="NL448" s="21">
        <f t="shared" si="12219"/>
        <v>0</v>
      </c>
      <c r="NM448" s="21">
        <f t="shared" si="12219"/>
        <v>0</v>
      </c>
      <c r="NN448" s="21">
        <f t="shared" si="12219"/>
        <v>0</v>
      </c>
      <c r="NO448" s="21">
        <f t="shared" si="12219"/>
        <v>0</v>
      </c>
      <c r="NP448" s="21">
        <f t="shared" si="12219"/>
        <v>0</v>
      </c>
      <c r="NQ448" s="21">
        <f t="shared" si="12219"/>
        <v>0</v>
      </c>
      <c r="NR448" s="21">
        <f t="shared" si="12219"/>
        <v>0</v>
      </c>
      <c r="NS448" s="21">
        <f t="shared" si="12219"/>
        <v>0</v>
      </c>
      <c r="NT448" s="21">
        <f t="shared" si="12219"/>
        <v>0</v>
      </c>
      <c r="NU448" s="21">
        <f t="shared" si="12219"/>
        <v>0</v>
      </c>
      <c r="NV448" s="21">
        <f t="shared" si="12219"/>
        <v>0</v>
      </c>
      <c r="NW448" s="21">
        <f t="shared" si="12219"/>
        <v>0</v>
      </c>
      <c r="NX448" s="21">
        <f t="shared" si="12219"/>
        <v>0</v>
      </c>
      <c r="NY448" s="21">
        <f t="shared" si="12219"/>
        <v>0</v>
      </c>
      <c r="NZ448" s="21">
        <f t="shared" si="12219"/>
        <v>0</v>
      </c>
      <c r="OA448" s="21">
        <f t="shared" si="12219"/>
        <v>0</v>
      </c>
      <c r="OB448" s="21">
        <f t="shared" si="12219"/>
        <v>0</v>
      </c>
      <c r="OC448" s="21">
        <f t="shared" ref="OC448:PW448" si="12220">OC440+OC442+OC444-OC445-OC446</f>
        <v>0</v>
      </c>
      <c r="OD448" s="21">
        <f t="shared" si="12220"/>
        <v>0</v>
      </c>
      <c r="OE448" s="21">
        <f t="shared" si="12220"/>
        <v>0</v>
      </c>
      <c r="OF448" s="21">
        <f t="shared" si="12220"/>
        <v>0</v>
      </c>
      <c r="OG448" s="21">
        <f t="shared" si="12220"/>
        <v>0</v>
      </c>
      <c r="OH448" s="21">
        <f t="shared" si="12220"/>
        <v>0</v>
      </c>
      <c r="OI448" s="21">
        <f t="shared" si="12220"/>
        <v>0</v>
      </c>
      <c r="OJ448" s="21">
        <f t="shared" si="12220"/>
        <v>0</v>
      </c>
      <c r="OK448" s="21">
        <f t="shared" si="12220"/>
        <v>0</v>
      </c>
      <c r="OL448" s="21">
        <f t="shared" si="12220"/>
        <v>0</v>
      </c>
      <c r="OM448" s="21">
        <f t="shared" si="12220"/>
        <v>0</v>
      </c>
      <c r="ON448" s="21">
        <f t="shared" si="12220"/>
        <v>0</v>
      </c>
      <c r="OO448" s="21">
        <f t="shared" si="12220"/>
        <v>0</v>
      </c>
      <c r="OP448" s="21">
        <f t="shared" si="12220"/>
        <v>0</v>
      </c>
      <c r="OQ448" s="21">
        <f t="shared" si="12220"/>
        <v>0</v>
      </c>
      <c r="OR448" s="21">
        <f t="shared" si="12220"/>
        <v>0</v>
      </c>
      <c r="OS448" s="21">
        <f t="shared" si="12220"/>
        <v>0</v>
      </c>
      <c r="OT448" s="21">
        <f t="shared" si="12220"/>
        <v>0</v>
      </c>
      <c r="OU448" s="21">
        <f t="shared" si="12220"/>
        <v>0</v>
      </c>
      <c r="OV448" s="21">
        <f t="shared" si="12220"/>
        <v>0</v>
      </c>
      <c r="OW448" s="21">
        <f t="shared" si="12220"/>
        <v>0</v>
      </c>
      <c r="OX448" s="21">
        <f t="shared" si="12220"/>
        <v>0</v>
      </c>
      <c r="OY448" s="21">
        <f t="shared" si="12220"/>
        <v>0</v>
      </c>
      <c r="OZ448" s="21">
        <f t="shared" si="12220"/>
        <v>0</v>
      </c>
      <c r="PA448" s="21">
        <f t="shared" si="12220"/>
        <v>0</v>
      </c>
      <c r="PB448" s="21">
        <f t="shared" si="12220"/>
        <v>0</v>
      </c>
      <c r="PC448" s="21">
        <f t="shared" si="12220"/>
        <v>0</v>
      </c>
      <c r="PD448" s="21">
        <f t="shared" si="12220"/>
        <v>0</v>
      </c>
      <c r="PE448" s="21">
        <f t="shared" si="12220"/>
        <v>0</v>
      </c>
      <c r="PF448" s="21">
        <f t="shared" si="12220"/>
        <v>0</v>
      </c>
      <c r="PG448" s="21">
        <f t="shared" si="12220"/>
        <v>0</v>
      </c>
      <c r="PH448" s="21">
        <f t="shared" si="12220"/>
        <v>0</v>
      </c>
      <c r="PI448" s="21">
        <f t="shared" si="12220"/>
        <v>0</v>
      </c>
      <c r="PJ448" s="21">
        <f t="shared" si="12220"/>
        <v>0</v>
      </c>
      <c r="PK448" s="21">
        <f t="shared" si="12220"/>
        <v>0</v>
      </c>
      <c r="PL448" s="21">
        <f t="shared" si="12220"/>
        <v>0</v>
      </c>
      <c r="PM448" s="21">
        <f t="shared" si="12220"/>
        <v>0</v>
      </c>
      <c r="PN448" s="21">
        <f t="shared" si="12220"/>
        <v>0</v>
      </c>
      <c r="PO448" s="21">
        <f t="shared" si="12220"/>
        <v>0</v>
      </c>
      <c r="PP448" s="21">
        <f t="shared" si="12220"/>
        <v>0</v>
      </c>
      <c r="PQ448" s="21">
        <f t="shared" si="12220"/>
        <v>0</v>
      </c>
      <c r="PR448" s="21">
        <f t="shared" si="12220"/>
        <v>0</v>
      </c>
      <c r="PS448" s="21">
        <f t="shared" si="12220"/>
        <v>0</v>
      </c>
      <c r="PT448" s="21">
        <f t="shared" si="12220"/>
        <v>0</v>
      </c>
      <c r="PU448" s="21">
        <f t="shared" si="12220"/>
        <v>0</v>
      </c>
      <c r="PV448" s="21">
        <f t="shared" si="12220"/>
        <v>0</v>
      </c>
      <c r="PW448" s="21">
        <f t="shared" si="12220"/>
        <v>0</v>
      </c>
    </row>
    <row r="449" spans="1:439" x14ac:dyDescent="0.15">
      <c r="D449" s="16"/>
    </row>
    <row r="450" spans="1:439" x14ac:dyDescent="0.15">
      <c r="B450" s="11" t="s">
        <v>19</v>
      </c>
      <c r="D450" s="16"/>
      <c r="H450" s="11">
        <f>E424</f>
        <v>0</v>
      </c>
      <c r="I450" s="11">
        <f>F424</f>
        <v>0</v>
      </c>
      <c r="J450" s="11">
        <f>G424</f>
        <v>0</v>
      </c>
      <c r="K450" s="11">
        <f t="shared" ref="K450" si="12221">H424</f>
        <v>0</v>
      </c>
      <c r="L450" s="11">
        <f t="shared" ref="L450" si="12222">I424</f>
        <v>0</v>
      </c>
      <c r="M450" s="11">
        <f t="shared" ref="M450" si="12223">J424</f>
        <v>0</v>
      </c>
      <c r="N450" s="11">
        <f t="shared" ref="N450" si="12224">K424</f>
        <v>0</v>
      </c>
      <c r="O450" s="11">
        <f t="shared" ref="O450" si="12225">L424</f>
        <v>0</v>
      </c>
      <c r="P450" s="11">
        <f t="shared" ref="P450" si="12226">M424</f>
        <v>0</v>
      </c>
      <c r="Q450" s="11">
        <f t="shared" ref="Q450" si="12227">N424</f>
        <v>0</v>
      </c>
      <c r="R450" s="11">
        <f t="shared" ref="R450" si="12228">O424</f>
        <v>0</v>
      </c>
      <c r="S450" s="11">
        <f t="shared" ref="S450" si="12229">P424</f>
        <v>0</v>
      </c>
      <c r="T450" s="11">
        <f t="shared" ref="T450" si="12230">Q424</f>
        <v>0</v>
      </c>
      <c r="U450" s="11">
        <f t="shared" ref="U450" si="12231">R424</f>
        <v>0</v>
      </c>
      <c r="V450" s="11">
        <f t="shared" ref="V450" si="12232">S424</f>
        <v>0</v>
      </c>
      <c r="W450" s="11">
        <f t="shared" ref="W450" si="12233">V450+1</f>
        <v>1</v>
      </c>
      <c r="X450" s="11">
        <f t="shared" ref="X450" si="12234">W450+1</f>
        <v>2</v>
      </c>
      <c r="Y450" s="11">
        <f t="shared" ref="Y450" si="12235">X450+1</f>
        <v>3</v>
      </c>
      <c r="Z450" s="11">
        <f t="shared" ref="Z450" si="12236">Y450+1</f>
        <v>4</v>
      </c>
      <c r="AA450" s="11">
        <f t="shared" ref="AA450" si="12237">Z450+1</f>
        <v>5</v>
      </c>
      <c r="AB450" s="11">
        <f t="shared" ref="AB450" si="12238">AA450+1</f>
        <v>6</v>
      </c>
      <c r="AC450" s="11">
        <f t="shared" ref="AC450" si="12239">AB450+1</f>
        <v>7</v>
      </c>
      <c r="AD450" s="11">
        <f t="shared" ref="AD450" si="12240">AC450+1</f>
        <v>8</v>
      </c>
      <c r="AE450" s="11">
        <f t="shared" ref="AE450" si="12241">AD450+1</f>
        <v>9</v>
      </c>
      <c r="AF450" s="11">
        <f t="shared" ref="AF450" si="12242">AE450+1</f>
        <v>10</v>
      </c>
      <c r="AG450" s="11">
        <f t="shared" ref="AG450" si="12243">AF450+1</f>
        <v>11</v>
      </c>
      <c r="AH450" s="11">
        <f t="shared" ref="AH450" si="12244">AG450+1</f>
        <v>12</v>
      </c>
      <c r="AI450" s="11">
        <f t="shared" ref="AI450" si="12245">AH450+1</f>
        <v>13</v>
      </c>
      <c r="AJ450" s="11">
        <f t="shared" ref="AJ450" si="12246">AI450+1</f>
        <v>14</v>
      </c>
      <c r="AK450" s="11">
        <f t="shared" ref="AK450" si="12247">AJ450+1</f>
        <v>15</v>
      </c>
      <c r="AL450" s="11">
        <f t="shared" ref="AL450" si="12248">AK450+1</f>
        <v>16</v>
      </c>
      <c r="AM450" s="11">
        <f t="shared" ref="AM450" si="12249">AL450+1</f>
        <v>17</v>
      </c>
      <c r="AN450" s="11">
        <f t="shared" ref="AN450" si="12250">AM450+1</f>
        <v>18</v>
      </c>
      <c r="AO450" s="11">
        <f t="shared" ref="AO450" si="12251">AN450+1</f>
        <v>19</v>
      </c>
      <c r="AP450" s="11">
        <f t="shared" ref="AP450" si="12252">AO450+1</f>
        <v>20</v>
      </c>
      <c r="AQ450" s="11">
        <f t="shared" ref="AQ450" si="12253">AP450+1</f>
        <v>21</v>
      </c>
      <c r="AR450" s="11">
        <f t="shared" ref="AR450" si="12254">AQ450+1</f>
        <v>22</v>
      </c>
      <c r="AS450" s="11">
        <f t="shared" ref="AS450" si="12255">AR450+1</f>
        <v>23</v>
      </c>
      <c r="AT450" s="11">
        <f t="shared" ref="AT450" si="12256">AS450+1</f>
        <v>24</v>
      </c>
      <c r="AU450" s="11">
        <f t="shared" ref="AU450" si="12257">AT450+1</f>
        <v>25</v>
      </c>
      <c r="AV450" s="11">
        <f t="shared" ref="AV450" si="12258">AU450+1</f>
        <v>26</v>
      </c>
      <c r="AW450" s="11">
        <f t="shared" ref="AW450" si="12259">AV450+1</f>
        <v>27</v>
      </c>
      <c r="AX450" s="11">
        <f t="shared" ref="AX450" si="12260">AW450+1</f>
        <v>28</v>
      </c>
      <c r="AY450" s="11">
        <f t="shared" ref="AY450" si="12261">AX450+1</f>
        <v>29</v>
      </c>
      <c r="AZ450" s="11">
        <f t="shared" ref="AZ450" si="12262">AY450+1</f>
        <v>30</v>
      </c>
      <c r="BA450" s="11">
        <f t="shared" ref="BA450" si="12263">AZ450+1</f>
        <v>31</v>
      </c>
      <c r="BB450" s="11">
        <f t="shared" ref="BB450" si="12264">BA450+1</f>
        <v>32</v>
      </c>
      <c r="BC450" s="11">
        <f t="shared" ref="BC450" si="12265">BB450+1</f>
        <v>33</v>
      </c>
      <c r="BD450" s="11">
        <f t="shared" ref="BD450" si="12266">BC450+1</f>
        <v>34</v>
      </c>
      <c r="BE450" s="11">
        <f t="shared" ref="BE450" si="12267">BD450+1</f>
        <v>35</v>
      </c>
      <c r="BF450" s="11">
        <f t="shared" ref="BF450" si="12268">BE450+1</f>
        <v>36</v>
      </c>
      <c r="BG450" s="11">
        <f t="shared" ref="BG450" si="12269">BF450+1</f>
        <v>37</v>
      </c>
      <c r="BH450" s="11">
        <f t="shared" ref="BH450" si="12270">BG450+1</f>
        <v>38</v>
      </c>
      <c r="BI450" s="11">
        <f t="shared" ref="BI450" si="12271">BH450+1</f>
        <v>39</v>
      </c>
      <c r="BJ450" s="11">
        <f t="shared" ref="BJ450" si="12272">BI450+1</f>
        <v>40</v>
      </c>
      <c r="BK450" s="11">
        <f t="shared" ref="BK450" si="12273">BJ450+1</f>
        <v>41</v>
      </c>
      <c r="BL450" s="11">
        <f t="shared" ref="BL450" si="12274">BK450+1</f>
        <v>42</v>
      </c>
      <c r="BM450" s="11">
        <f t="shared" ref="BM450" si="12275">BL450+1</f>
        <v>43</v>
      </c>
      <c r="BN450" s="11">
        <f t="shared" ref="BN450" si="12276">BM450+1</f>
        <v>44</v>
      </c>
      <c r="BO450" s="11">
        <f t="shared" ref="BO450" si="12277">BN450+1</f>
        <v>45</v>
      </c>
      <c r="BP450" s="11">
        <f t="shared" ref="BP450" si="12278">BO450+1</f>
        <v>46</v>
      </c>
      <c r="BQ450" s="11">
        <f t="shared" ref="BQ450" si="12279">BP450+1</f>
        <v>47</v>
      </c>
      <c r="BR450" s="11">
        <f t="shared" ref="BR450" si="12280">BQ450+1</f>
        <v>48</v>
      </c>
      <c r="BS450" s="11">
        <f t="shared" ref="BS450" si="12281">BR450+1</f>
        <v>49</v>
      </c>
      <c r="BT450" s="11">
        <f t="shared" ref="BT450" si="12282">BS450+1</f>
        <v>50</v>
      </c>
      <c r="BU450" s="11">
        <f t="shared" ref="BU450" si="12283">BT450+1</f>
        <v>51</v>
      </c>
      <c r="BV450" s="11">
        <f t="shared" ref="BV450" si="12284">BU450+1</f>
        <v>52</v>
      </c>
      <c r="BW450" s="11">
        <f t="shared" ref="BW450" si="12285">BV450+1</f>
        <v>53</v>
      </c>
      <c r="BX450" s="11">
        <f t="shared" ref="BX450" si="12286">BW450+1</f>
        <v>54</v>
      </c>
      <c r="BY450" s="11">
        <f t="shared" ref="BY450" si="12287">BX450+1</f>
        <v>55</v>
      </c>
      <c r="BZ450" s="11">
        <f t="shared" ref="BZ450" si="12288">BY450+1</f>
        <v>56</v>
      </c>
      <c r="CA450" s="11">
        <f t="shared" ref="CA450" si="12289">BZ450+1</f>
        <v>57</v>
      </c>
      <c r="CB450" s="11">
        <f t="shared" ref="CB450" si="12290">CA450+1</f>
        <v>58</v>
      </c>
      <c r="CC450" s="11">
        <f t="shared" ref="CC450" si="12291">CB450+1</f>
        <v>59</v>
      </c>
      <c r="CD450" s="11">
        <f t="shared" ref="CD450" si="12292">CC450+1</f>
        <v>60</v>
      </c>
      <c r="CE450" s="11">
        <f t="shared" ref="CE450" si="12293">CD450+1</f>
        <v>61</v>
      </c>
      <c r="CF450" s="11">
        <f t="shared" ref="CF450" si="12294">CE450+1</f>
        <v>62</v>
      </c>
      <c r="CG450" s="11">
        <f t="shared" ref="CG450" si="12295">CF450+1</f>
        <v>63</v>
      </c>
      <c r="CH450" s="11">
        <f t="shared" ref="CH450" si="12296">CG450+1</f>
        <v>64</v>
      </c>
      <c r="CI450" s="11">
        <f t="shared" ref="CI450" si="12297">CH450+1</f>
        <v>65</v>
      </c>
      <c r="CJ450" s="11">
        <f t="shared" ref="CJ450" si="12298">CI450+1</f>
        <v>66</v>
      </c>
      <c r="CK450" s="11">
        <f t="shared" ref="CK450" si="12299">CJ450+1</f>
        <v>67</v>
      </c>
      <c r="CL450" s="11">
        <f t="shared" ref="CL450" si="12300">CK450+1</f>
        <v>68</v>
      </c>
      <c r="CM450" s="11">
        <f t="shared" ref="CM450" si="12301">CL450+1</f>
        <v>69</v>
      </c>
      <c r="CN450" s="11">
        <f t="shared" ref="CN450" si="12302">CM450+1</f>
        <v>70</v>
      </c>
      <c r="CO450" s="11">
        <f t="shared" ref="CO450" si="12303">CN450+1</f>
        <v>71</v>
      </c>
      <c r="CP450" s="11">
        <f t="shared" ref="CP450" si="12304">CO450+1</f>
        <v>72</v>
      </c>
      <c r="CQ450" s="11">
        <f t="shared" ref="CQ450" si="12305">CP450+1</f>
        <v>73</v>
      </c>
      <c r="CR450" s="11">
        <f t="shared" ref="CR450" si="12306">CQ450+1</f>
        <v>74</v>
      </c>
      <c r="CS450" s="11">
        <f t="shared" ref="CS450" si="12307">CR450+1</f>
        <v>75</v>
      </c>
      <c r="CT450" s="11">
        <f t="shared" ref="CT450" si="12308">CS450+1</f>
        <v>76</v>
      </c>
      <c r="CU450" s="11">
        <f t="shared" ref="CU450" si="12309">CT450+1</f>
        <v>77</v>
      </c>
      <c r="CV450" s="11">
        <f t="shared" ref="CV450" si="12310">CU450+1</f>
        <v>78</v>
      </c>
      <c r="CW450" s="11">
        <f t="shared" ref="CW450" si="12311">CV450+1</f>
        <v>79</v>
      </c>
      <c r="CX450" s="11">
        <f t="shared" ref="CX450" si="12312">CW450+1</f>
        <v>80</v>
      </c>
      <c r="CY450" s="11">
        <f t="shared" ref="CY450" si="12313">CX450+1</f>
        <v>81</v>
      </c>
      <c r="CZ450" s="11">
        <f t="shared" ref="CZ450" si="12314">CY450+1</f>
        <v>82</v>
      </c>
      <c r="DA450" s="11">
        <f t="shared" ref="DA450" si="12315">CZ450+1</f>
        <v>83</v>
      </c>
      <c r="DB450" s="11">
        <f t="shared" ref="DB450" si="12316">DA450+1</f>
        <v>84</v>
      </c>
      <c r="DC450" s="11">
        <f t="shared" ref="DC450" si="12317">DB450+1</f>
        <v>85</v>
      </c>
      <c r="DD450" s="11">
        <f t="shared" ref="DD450" si="12318">DC450+1</f>
        <v>86</v>
      </c>
      <c r="DE450" s="11">
        <f t="shared" ref="DE450" si="12319">DD450+1</f>
        <v>87</v>
      </c>
      <c r="DF450" s="11">
        <f t="shared" ref="DF450" si="12320">DE450+1</f>
        <v>88</v>
      </c>
      <c r="DG450" s="11">
        <f t="shared" ref="DG450" si="12321">DF450+1</f>
        <v>89</v>
      </c>
      <c r="DH450" s="11">
        <f t="shared" ref="DH450" si="12322">DG450+1</f>
        <v>90</v>
      </c>
      <c r="DI450" s="11">
        <f t="shared" ref="DI450" si="12323">DH450+1</f>
        <v>91</v>
      </c>
      <c r="DJ450" s="11">
        <f t="shared" ref="DJ450" si="12324">DI450+1</f>
        <v>92</v>
      </c>
      <c r="DK450" s="11">
        <f t="shared" ref="DK450" si="12325">DJ450+1</f>
        <v>93</v>
      </c>
      <c r="DL450" s="11">
        <f t="shared" ref="DL450" si="12326">DK450+1</f>
        <v>94</v>
      </c>
      <c r="DM450" s="11">
        <f t="shared" ref="DM450" si="12327">DL450+1</f>
        <v>95</v>
      </c>
      <c r="DN450" s="11">
        <f t="shared" ref="DN450" si="12328">DM450+1</f>
        <v>96</v>
      </c>
      <c r="DO450" s="11">
        <f t="shared" ref="DO450" si="12329">DN450+1</f>
        <v>97</v>
      </c>
      <c r="DP450" s="11">
        <f t="shared" ref="DP450" si="12330">DO450+1</f>
        <v>98</v>
      </c>
      <c r="DQ450" s="11">
        <f t="shared" ref="DQ450" si="12331">DP450+1</f>
        <v>99</v>
      </c>
      <c r="DR450" s="11">
        <f t="shared" ref="DR450" si="12332">DQ450+1</f>
        <v>100</v>
      </c>
      <c r="DS450" s="11">
        <f t="shared" ref="DS450" si="12333">DR450+1</f>
        <v>101</v>
      </c>
      <c r="DT450" s="11">
        <f t="shared" ref="DT450" si="12334">DS450+1</f>
        <v>102</v>
      </c>
      <c r="DU450" s="11">
        <f t="shared" ref="DU450" si="12335">DT450+1</f>
        <v>103</v>
      </c>
      <c r="DV450" s="11">
        <f t="shared" ref="DV450" si="12336">DU450+1</f>
        <v>104</v>
      </c>
      <c r="DW450" s="11">
        <f t="shared" ref="DW450" si="12337">DV450+1</f>
        <v>105</v>
      </c>
      <c r="DX450" s="11">
        <f t="shared" ref="DX450" si="12338">DW450+1</f>
        <v>106</v>
      </c>
      <c r="DY450" s="11">
        <f t="shared" ref="DY450" si="12339">DX450+1</f>
        <v>107</v>
      </c>
      <c r="DZ450" s="11">
        <f t="shared" ref="DZ450" si="12340">DY450+1</f>
        <v>108</v>
      </c>
      <c r="EA450" s="11">
        <f t="shared" ref="EA450" si="12341">DZ450+1</f>
        <v>109</v>
      </c>
      <c r="EB450" s="11">
        <f t="shared" ref="EB450" si="12342">EA450+1</f>
        <v>110</v>
      </c>
      <c r="EC450" s="11">
        <f t="shared" ref="EC450" si="12343">EB450+1</f>
        <v>111</v>
      </c>
      <c r="ED450" s="11">
        <f t="shared" ref="ED450" si="12344">EC450+1</f>
        <v>112</v>
      </c>
      <c r="EE450" s="11">
        <f t="shared" ref="EE450" si="12345">ED450+1</f>
        <v>113</v>
      </c>
      <c r="EF450" s="11">
        <f t="shared" ref="EF450" si="12346">EE450+1</f>
        <v>114</v>
      </c>
      <c r="EG450" s="11">
        <f t="shared" ref="EG450" si="12347">EF450+1</f>
        <v>115</v>
      </c>
      <c r="EH450" s="11">
        <f t="shared" ref="EH450" si="12348">EG450+1</f>
        <v>116</v>
      </c>
      <c r="EI450" s="11">
        <f t="shared" ref="EI450" si="12349">EH450+1</f>
        <v>117</v>
      </c>
      <c r="EJ450" s="11">
        <f t="shared" ref="EJ450" si="12350">EI450+1</f>
        <v>118</v>
      </c>
      <c r="EK450" s="11">
        <f t="shared" ref="EK450" si="12351">EJ450+1</f>
        <v>119</v>
      </c>
      <c r="EL450" s="11">
        <f t="shared" ref="EL450" si="12352">EK450+1</f>
        <v>120</v>
      </c>
      <c r="EM450" s="11">
        <f t="shared" ref="EM450" si="12353">EL450+1</f>
        <v>121</v>
      </c>
      <c r="EN450" s="11">
        <f t="shared" ref="EN450" si="12354">EM450+1</f>
        <v>122</v>
      </c>
      <c r="EO450" s="11">
        <f t="shared" ref="EO450" si="12355">EN450+1</f>
        <v>123</v>
      </c>
      <c r="EP450" s="11">
        <f t="shared" ref="EP450" si="12356">EO450+1</f>
        <v>124</v>
      </c>
      <c r="EQ450" s="11">
        <f t="shared" ref="EQ450" si="12357">EP450+1</f>
        <v>125</v>
      </c>
      <c r="ER450" s="11">
        <f t="shared" ref="ER450" si="12358">EQ450+1</f>
        <v>126</v>
      </c>
      <c r="ES450" s="11">
        <f t="shared" ref="ES450" si="12359">ER450+1</f>
        <v>127</v>
      </c>
      <c r="ET450" s="11">
        <f t="shared" ref="ET450" si="12360">ES450+1</f>
        <v>128</v>
      </c>
      <c r="EU450" s="11">
        <f t="shared" ref="EU450" si="12361">ET450+1</f>
        <v>129</v>
      </c>
      <c r="EV450" s="11">
        <f t="shared" ref="EV450" si="12362">EU450+1</f>
        <v>130</v>
      </c>
      <c r="EW450" s="11">
        <f t="shared" ref="EW450" si="12363">EV450+1</f>
        <v>131</v>
      </c>
      <c r="EX450" s="11">
        <f t="shared" ref="EX450" si="12364">EW450+1</f>
        <v>132</v>
      </c>
      <c r="EY450" s="11">
        <f t="shared" ref="EY450" si="12365">EX450+1</f>
        <v>133</v>
      </c>
      <c r="EZ450" s="11">
        <f t="shared" ref="EZ450" si="12366">EY450+1</f>
        <v>134</v>
      </c>
      <c r="FA450" s="11">
        <f t="shared" ref="FA450" si="12367">EZ450+1</f>
        <v>135</v>
      </c>
      <c r="FB450" s="11">
        <f t="shared" ref="FB450" si="12368">FA450+1</f>
        <v>136</v>
      </c>
      <c r="FC450" s="11">
        <f t="shared" ref="FC450" si="12369">FB450+1</f>
        <v>137</v>
      </c>
      <c r="FD450" s="11">
        <f t="shared" ref="FD450" si="12370">FC450+1</f>
        <v>138</v>
      </c>
      <c r="FE450" s="11">
        <f t="shared" ref="FE450" si="12371">FD450+1</f>
        <v>139</v>
      </c>
      <c r="FF450" s="11">
        <f t="shared" ref="FF450" si="12372">FE450+1</f>
        <v>140</v>
      </c>
      <c r="FG450" s="11">
        <f t="shared" ref="FG450" si="12373">FF450+1</f>
        <v>141</v>
      </c>
      <c r="FH450" s="11">
        <f t="shared" ref="FH450" si="12374">FG450+1</f>
        <v>142</v>
      </c>
      <c r="FI450" s="11">
        <f t="shared" ref="FI450" si="12375">FH450+1</f>
        <v>143</v>
      </c>
      <c r="FJ450" s="11">
        <f t="shared" ref="FJ450" si="12376">FI450+1</f>
        <v>144</v>
      </c>
      <c r="FK450" s="11">
        <f t="shared" ref="FK450" si="12377">FJ450+1</f>
        <v>145</v>
      </c>
      <c r="FL450" s="11">
        <f t="shared" ref="FL450" si="12378">FK450+1</f>
        <v>146</v>
      </c>
      <c r="FM450" s="11">
        <f t="shared" ref="FM450" si="12379">FL450+1</f>
        <v>147</v>
      </c>
      <c r="FN450" s="11">
        <f t="shared" ref="FN450" si="12380">FM450+1</f>
        <v>148</v>
      </c>
      <c r="FO450" s="11">
        <f t="shared" ref="FO450" si="12381">FN450+1</f>
        <v>149</v>
      </c>
      <c r="FP450" s="11">
        <f t="shared" ref="FP450" si="12382">FO450+1</f>
        <v>150</v>
      </c>
      <c r="FQ450" s="11">
        <f t="shared" ref="FQ450" si="12383">FP450+1</f>
        <v>151</v>
      </c>
      <c r="FR450" s="11">
        <f t="shared" ref="FR450" si="12384">FQ450+1</f>
        <v>152</v>
      </c>
      <c r="FS450" s="11">
        <f t="shared" ref="FS450" si="12385">FR450+1</f>
        <v>153</v>
      </c>
      <c r="FT450" s="11">
        <f t="shared" ref="FT450" si="12386">FS450+1</f>
        <v>154</v>
      </c>
      <c r="FU450" s="11">
        <f t="shared" ref="FU450" si="12387">FT450+1</f>
        <v>155</v>
      </c>
      <c r="FV450" s="11">
        <f t="shared" ref="FV450" si="12388">FU450+1</f>
        <v>156</v>
      </c>
      <c r="FW450" s="11">
        <f t="shared" ref="FW450" si="12389">FV450+1</f>
        <v>157</v>
      </c>
      <c r="FX450" s="11">
        <f t="shared" ref="FX450" si="12390">FW450+1</f>
        <v>158</v>
      </c>
      <c r="FY450" s="11">
        <f t="shared" ref="FY450" si="12391">FX450+1</f>
        <v>159</v>
      </c>
      <c r="FZ450" s="11">
        <f t="shared" ref="FZ450" si="12392">FY450+1</f>
        <v>160</v>
      </c>
      <c r="GA450" s="11">
        <f t="shared" ref="GA450" si="12393">FZ450+1</f>
        <v>161</v>
      </c>
      <c r="GB450" s="11">
        <f t="shared" ref="GB450" si="12394">GA450+1</f>
        <v>162</v>
      </c>
      <c r="GC450" s="11">
        <f t="shared" ref="GC450" si="12395">GB450+1</f>
        <v>163</v>
      </c>
      <c r="GD450" s="11">
        <f t="shared" ref="GD450" si="12396">GC450+1</f>
        <v>164</v>
      </c>
      <c r="GE450" s="11">
        <f t="shared" ref="GE450" si="12397">GD450+1</f>
        <v>165</v>
      </c>
      <c r="GF450" s="11">
        <f t="shared" ref="GF450" si="12398">GE450+1</f>
        <v>166</v>
      </c>
      <c r="GG450" s="11">
        <f t="shared" ref="GG450" si="12399">GF450+1</f>
        <v>167</v>
      </c>
      <c r="GH450" s="11">
        <f t="shared" ref="GH450" si="12400">GG450+1</f>
        <v>168</v>
      </c>
      <c r="GI450" s="11">
        <f t="shared" ref="GI450" si="12401">GH450+1</f>
        <v>169</v>
      </c>
      <c r="GJ450" s="11">
        <f t="shared" ref="GJ450" si="12402">GI450+1</f>
        <v>170</v>
      </c>
      <c r="GK450" s="11">
        <f t="shared" ref="GK450" si="12403">GJ450+1</f>
        <v>171</v>
      </c>
      <c r="GL450" s="11">
        <f t="shared" ref="GL450" si="12404">GK450+1</f>
        <v>172</v>
      </c>
      <c r="GM450" s="11">
        <f t="shared" ref="GM450" si="12405">GL450+1</f>
        <v>173</v>
      </c>
      <c r="GN450" s="11">
        <f t="shared" ref="GN450" si="12406">GM450+1</f>
        <v>174</v>
      </c>
      <c r="GO450" s="11">
        <f t="shared" ref="GO450" si="12407">GN450+1</f>
        <v>175</v>
      </c>
      <c r="GP450" s="11">
        <f t="shared" ref="GP450" si="12408">GO450+1</f>
        <v>176</v>
      </c>
      <c r="GQ450" s="11">
        <f t="shared" ref="GQ450" si="12409">GP450+1</f>
        <v>177</v>
      </c>
      <c r="GR450" s="11">
        <f t="shared" ref="GR450" si="12410">GQ450+1</f>
        <v>178</v>
      </c>
      <c r="GS450" s="11">
        <f t="shared" ref="GS450" si="12411">GR450+1</f>
        <v>179</v>
      </c>
      <c r="GT450" s="11">
        <f t="shared" ref="GT450" si="12412">GS450+1</f>
        <v>180</v>
      </c>
      <c r="GU450" s="11">
        <f t="shared" ref="GU450" si="12413">GT450+1</f>
        <v>181</v>
      </c>
      <c r="GV450" s="11">
        <f t="shared" ref="GV450" si="12414">GU450+1</f>
        <v>182</v>
      </c>
      <c r="GW450" s="11">
        <f t="shared" ref="GW450" si="12415">GV450+1</f>
        <v>183</v>
      </c>
      <c r="GX450" s="11">
        <f t="shared" ref="GX450" si="12416">GW450+1</f>
        <v>184</v>
      </c>
      <c r="GY450" s="11">
        <f t="shared" ref="GY450" si="12417">GX450+1</f>
        <v>185</v>
      </c>
      <c r="GZ450" s="11">
        <f t="shared" ref="GZ450" si="12418">GY450+1</f>
        <v>186</v>
      </c>
      <c r="HA450" s="11">
        <f t="shared" ref="HA450" si="12419">GZ450+1</f>
        <v>187</v>
      </c>
      <c r="HB450" s="11">
        <f t="shared" ref="HB450" si="12420">HA450+1</f>
        <v>188</v>
      </c>
      <c r="HC450" s="11">
        <f t="shared" ref="HC450" si="12421">HB450+1</f>
        <v>189</v>
      </c>
      <c r="HD450" s="11">
        <f t="shared" ref="HD450" si="12422">HC450+1</f>
        <v>190</v>
      </c>
      <c r="HE450" s="11">
        <f t="shared" ref="HE450" si="12423">HD450+1</f>
        <v>191</v>
      </c>
      <c r="HF450" s="11">
        <f t="shared" ref="HF450" si="12424">HE450+1</f>
        <v>192</v>
      </c>
      <c r="HG450" s="11">
        <f t="shared" ref="HG450" si="12425">HF450+1</f>
        <v>193</v>
      </c>
      <c r="HH450" s="11">
        <f t="shared" ref="HH450" si="12426">HG450+1</f>
        <v>194</v>
      </c>
      <c r="HI450" s="11">
        <f t="shared" ref="HI450" si="12427">HH450+1</f>
        <v>195</v>
      </c>
      <c r="HJ450" s="11">
        <f t="shared" ref="HJ450" si="12428">HI450+1</f>
        <v>196</v>
      </c>
      <c r="HK450" s="11">
        <f t="shared" ref="HK450" si="12429">HJ450+1</f>
        <v>197</v>
      </c>
      <c r="HL450" s="11">
        <f t="shared" ref="HL450" si="12430">HK450+1</f>
        <v>198</v>
      </c>
      <c r="HM450" s="11">
        <f t="shared" ref="HM450" si="12431">HL450+1</f>
        <v>199</v>
      </c>
      <c r="HN450" s="11">
        <f t="shared" ref="HN450" si="12432">HM450+1</f>
        <v>200</v>
      </c>
      <c r="HO450" s="11">
        <f t="shared" ref="HO450" si="12433">HN450+1</f>
        <v>201</v>
      </c>
      <c r="HP450" s="11">
        <f t="shared" ref="HP450" si="12434">HO450+1</f>
        <v>202</v>
      </c>
      <c r="HQ450" s="11">
        <f t="shared" ref="HQ450" si="12435">HP450+1</f>
        <v>203</v>
      </c>
      <c r="HR450" s="11">
        <f t="shared" ref="HR450" si="12436">HQ450+1</f>
        <v>204</v>
      </c>
      <c r="HS450" s="11">
        <f t="shared" ref="HS450" si="12437">HR450+1</f>
        <v>205</v>
      </c>
      <c r="HT450" s="11">
        <f t="shared" ref="HT450" si="12438">HS450+1</f>
        <v>206</v>
      </c>
      <c r="HU450" s="11">
        <f t="shared" ref="HU450" si="12439">HT450+1</f>
        <v>207</v>
      </c>
      <c r="HV450" s="11">
        <f t="shared" ref="HV450" si="12440">HU450+1</f>
        <v>208</v>
      </c>
      <c r="HW450" s="11">
        <f t="shared" ref="HW450" si="12441">HV450+1</f>
        <v>209</v>
      </c>
      <c r="HX450" s="11">
        <f t="shared" ref="HX450" si="12442">HW450+1</f>
        <v>210</v>
      </c>
      <c r="HY450" s="11">
        <f t="shared" ref="HY450" si="12443">HX450+1</f>
        <v>211</v>
      </c>
      <c r="HZ450" s="11">
        <f t="shared" ref="HZ450" si="12444">HY450+1</f>
        <v>212</v>
      </c>
      <c r="IA450" s="11">
        <f t="shared" ref="IA450" si="12445">HZ450+1</f>
        <v>213</v>
      </c>
      <c r="IB450" s="11">
        <f t="shared" ref="IB450" si="12446">IA450+1</f>
        <v>214</v>
      </c>
      <c r="IC450" s="11">
        <f t="shared" ref="IC450" si="12447">IB450+1</f>
        <v>215</v>
      </c>
      <c r="ID450" s="11">
        <f t="shared" ref="ID450" si="12448">IC450+1</f>
        <v>216</v>
      </c>
      <c r="IE450" s="11">
        <f t="shared" ref="IE450" si="12449">ID450+1</f>
        <v>217</v>
      </c>
      <c r="IF450" s="11">
        <f t="shared" ref="IF450" si="12450">IE450+1</f>
        <v>218</v>
      </c>
      <c r="IG450" s="11">
        <f t="shared" ref="IG450" si="12451">IF450+1</f>
        <v>219</v>
      </c>
      <c r="IH450" s="11">
        <f t="shared" ref="IH450" si="12452">IG450+1</f>
        <v>220</v>
      </c>
      <c r="II450" s="11">
        <f t="shared" ref="II450" si="12453">IH450+1</f>
        <v>221</v>
      </c>
      <c r="IJ450" s="11">
        <f t="shared" ref="IJ450" si="12454">II450+1</f>
        <v>222</v>
      </c>
      <c r="IK450" s="11">
        <f t="shared" ref="IK450" si="12455">IJ450+1</f>
        <v>223</v>
      </c>
      <c r="IL450" s="11">
        <f t="shared" ref="IL450" si="12456">IK450+1</f>
        <v>224</v>
      </c>
      <c r="IM450" s="11">
        <f t="shared" ref="IM450" si="12457">IL450+1</f>
        <v>225</v>
      </c>
      <c r="IN450" s="11">
        <f t="shared" ref="IN450" si="12458">IM450+1</f>
        <v>226</v>
      </c>
      <c r="IO450" s="11">
        <f t="shared" ref="IO450" si="12459">IN450+1</f>
        <v>227</v>
      </c>
      <c r="IP450" s="11">
        <f t="shared" ref="IP450" si="12460">IO450+1</f>
        <v>228</v>
      </c>
      <c r="IQ450" s="11">
        <f t="shared" ref="IQ450" si="12461">IP450+1</f>
        <v>229</v>
      </c>
      <c r="IR450" s="11">
        <f t="shared" ref="IR450" si="12462">IQ450+1</f>
        <v>230</v>
      </c>
      <c r="IS450" s="11">
        <f t="shared" ref="IS450" si="12463">IR450+1</f>
        <v>231</v>
      </c>
      <c r="IT450" s="11">
        <f t="shared" ref="IT450" si="12464">IS450+1</f>
        <v>232</v>
      </c>
      <c r="IU450" s="11">
        <f t="shared" ref="IU450" si="12465">IT450+1</f>
        <v>233</v>
      </c>
      <c r="IV450" s="11">
        <f t="shared" ref="IV450" si="12466">IU450+1</f>
        <v>234</v>
      </c>
      <c r="IW450" s="11">
        <f t="shared" ref="IW450" si="12467">IV450+1</f>
        <v>235</v>
      </c>
      <c r="IX450" s="11">
        <f t="shared" ref="IX450" si="12468">IW450+1</f>
        <v>236</v>
      </c>
      <c r="IY450" s="11">
        <f t="shared" ref="IY450" si="12469">IX450+1</f>
        <v>237</v>
      </c>
      <c r="IZ450" s="11">
        <f t="shared" ref="IZ450" si="12470">IY450+1</f>
        <v>238</v>
      </c>
      <c r="JA450" s="11">
        <f t="shared" ref="JA450" si="12471">IZ450+1</f>
        <v>239</v>
      </c>
      <c r="JB450" s="11">
        <f t="shared" ref="JB450" si="12472">JA450+1</f>
        <v>240</v>
      </c>
      <c r="JC450" s="11">
        <f t="shared" ref="JC450" si="12473">JB450+1</f>
        <v>241</v>
      </c>
      <c r="JD450" s="11">
        <f t="shared" ref="JD450" si="12474">JC450+1</f>
        <v>242</v>
      </c>
      <c r="JE450" s="11">
        <f t="shared" ref="JE450" si="12475">JD450+1</f>
        <v>243</v>
      </c>
      <c r="JF450" s="11">
        <f t="shared" ref="JF450" si="12476">JE450+1</f>
        <v>244</v>
      </c>
      <c r="JG450" s="11">
        <f t="shared" ref="JG450" si="12477">JF450+1</f>
        <v>245</v>
      </c>
      <c r="JH450" s="11">
        <f t="shared" ref="JH450" si="12478">JG450+1</f>
        <v>246</v>
      </c>
      <c r="JI450" s="11">
        <f t="shared" ref="JI450" si="12479">JH450+1</f>
        <v>247</v>
      </c>
      <c r="JJ450" s="11">
        <f t="shared" ref="JJ450" si="12480">JI450+1</f>
        <v>248</v>
      </c>
      <c r="JK450" s="11">
        <f t="shared" ref="JK450" si="12481">JJ450+1</f>
        <v>249</v>
      </c>
      <c r="JL450" s="11">
        <f t="shared" ref="JL450" si="12482">JK450+1</f>
        <v>250</v>
      </c>
      <c r="JM450" s="11">
        <f t="shared" ref="JM450" si="12483">JL450+1</f>
        <v>251</v>
      </c>
      <c r="JN450" s="11">
        <f t="shared" ref="JN450" si="12484">JM450+1</f>
        <v>252</v>
      </c>
      <c r="JO450" s="11">
        <f t="shared" ref="JO450" si="12485">JN450+1</f>
        <v>253</v>
      </c>
      <c r="JP450" s="11">
        <f t="shared" ref="JP450" si="12486">JO450+1</f>
        <v>254</v>
      </c>
      <c r="JQ450" s="11">
        <f t="shared" ref="JQ450" si="12487">JP450+1</f>
        <v>255</v>
      </c>
      <c r="JR450" s="11">
        <f t="shared" ref="JR450" si="12488">JQ450+1</f>
        <v>256</v>
      </c>
      <c r="JS450" s="11">
        <f t="shared" ref="JS450" si="12489">JR450+1</f>
        <v>257</v>
      </c>
      <c r="JT450" s="11">
        <f t="shared" ref="JT450" si="12490">JS450+1</f>
        <v>258</v>
      </c>
      <c r="JU450" s="11">
        <f t="shared" ref="JU450" si="12491">JT450+1</f>
        <v>259</v>
      </c>
      <c r="JV450" s="11">
        <f t="shared" ref="JV450" si="12492">JU450+1</f>
        <v>260</v>
      </c>
      <c r="JW450" s="11">
        <f t="shared" ref="JW450" si="12493">JV450+1</f>
        <v>261</v>
      </c>
      <c r="JX450" s="11">
        <f t="shared" ref="JX450" si="12494">JW450+1</f>
        <v>262</v>
      </c>
      <c r="JY450" s="11">
        <f t="shared" ref="JY450" si="12495">JX450+1</f>
        <v>263</v>
      </c>
      <c r="JZ450" s="11">
        <f t="shared" ref="JZ450" si="12496">JY450+1</f>
        <v>264</v>
      </c>
      <c r="KA450" s="11">
        <f t="shared" ref="KA450" si="12497">JZ450+1</f>
        <v>265</v>
      </c>
      <c r="KB450" s="11">
        <f t="shared" ref="KB450" si="12498">KA450+1</f>
        <v>266</v>
      </c>
      <c r="KC450" s="11">
        <f t="shared" ref="KC450" si="12499">KB450+1</f>
        <v>267</v>
      </c>
      <c r="KD450" s="11">
        <f t="shared" ref="KD450" si="12500">KC450+1</f>
        <v>268</v>
      </c>
      <c r="KE450" s="11">
        <f t="shared" ref="KE450" si="12501">KD450+1</f>
        <v>269</v>
      </c>
      <c r="KF450" s="11">
        <f t="shared" ref="KF450" si="12502">KE450+1</f>
        <v>270</v>
      </c>
      <c r="KG450" s="11">
        <f t="shared" ref="KG450" si="12503">KF450+1</f>
        <v>271</v>
      </c>
      <c r="KH450" s="11">
        <f t="shared" ref="KH450" si="12504">KG450+1</f>
        <v>272</v>
      </c>
      <c r="KI450" s="11">
        <f t="shared" ref="KI450" si="12505">KH450+1</f>
        <v>273</v>
      </c>
      <c r="KJ450" s="11">
        <f t="shared" ref="KJ450" si="12506">KI450+1</f>
        <v>274</v>
      </c>
      <c r="KK450" s="11">
        <f t="shared" ref="KK450" si="12507">KJ450+1</f>
        <v>275</v>
      </c>
      <c r="KL450" s="11">
        <f t="shared" ref="KL450" si="12508">KK450+1</f>
        <v>276</v>
      </c>
      <c r="KM450" s="11">
        <f t="shared" ref="KM450" si="12509">KL450+1</f>
        <v>277</v>
      </c>
      <c r="KN450" s="11">
        <f t="shared" ref="KN450" si="12510">KM450+1</f>
        <v>278</v>
      </c>
      <c r="KO450" s="11">
        <f t="shared" ref="KO450" si="12511">KN450+1</f>
        <v>279</v>
      </c>
      <c r="KP450" s="11">
        <f t="shared" ref="KP450" si="12512">KO450+1</f>
        <v>280</v>
      </c>
      <c r="KQ450" s="11">
        <f t="shared" ref="KQ450" si="12513">KP450+1</f>
        <v>281</v>
      </c>
      <c r="KR450" s="11">
        <f t="shared" ref="KR450" si="12514">KQ450+1</f>
        <v>282</v>
      </c>
      <c r="KS450" s="11">
        <f t="shared" ref="KS450" si="12515">KR450+1</f>
        <v>283</v>
      </c>
      <c r="KT450" s="11">
        <f t="shared" ref="KT450" si="12516">KS450+1</f>
        <v>284</v>
      </c>
      <c r="KU450" s="11">
        <f t="shared" ref="KU450" si="12517">KT450+1</f>
        <v>285</v>
      </c>
      <c r="KV450" s="11">
        <f t="shared" ref="KV450" si="12518">KU450+1</f>
        <v>286</v>
      </c>
      <c r="KW450" s="11">
        <f t="shared" ref="KW450" si="12519">KV450+1</f>
        <v>287</v>
      </c>
      <c r="KX450" s="11">
        <f t="shared" ref="KX450" si="12520">KW450+1</f>
        <v>288</v>
      </c>
      <c r="KY450" s="11">
        <f t="shared" ref="KY450" si="12521">KX450+1</f>
        <v>289</v>
      </c>
      <c r="KZ450" s="11">
        <f t="shared" ref="KZ450" si="12522">KY450+1</f>
        <v>290</v>
      </c>
      <c r="LA450" s="11">
        <f t="shared" ref="LA450" si="12523">KZ450+1</f>
        <v>291</v>
      </c>
      <c r="LB450" s="11">
        <f t="shared" ref="LB450" si="12524">LA450+1</f>
        <v>292</v>
      </c>
      <c r="LC450" s="11">
        <f t="shared" ref="LC450" si="12525">LB450+1</f>
        <v>293</v>
      </c>
      <c r="LD450" s="11">
        <f t="shared" ref="LD450" si="12526">LC450+1</f>
        <v>294</v>
      </c>
      <c r="LE450" s="11">
        <f t="shared" ref="LE450" si="12527">LD450+1</f>
        <v>295</v>
      </c>
      <c r="LF450" s="11">
        <f t="shared" ref="LF450" si="12528">LE450+1</f>
        <v>296</v>
      </c>
      <c r="LG450" s="11">
        <f t="shared" ref="LG450" si="12529">LF450+1</f>
        <v>297</v>
      </c>
      <c r="LH450" s="11">
        <f t="shared" ref="LH450" si="12530">LG450+1</f>
        <v>298</v>
      </c>
      <c r="LI450" s="11">
        <f t="shared" ref="LI450" si="12531">LH450+1</f>
        <v>299</v>
      </c>
      <c r="LJ450" s="11">
        <f t="shared" ref="LJ450" si="12532">LI450+1</f>
        <v>300</v>
      </c>
      <c r="LK450" s="11">
        <f t="shared" ref="LK450" si="12533">LJ450+1</f>
        <v>301</v>
      </c>
      <c r="LL450" s="11">
        <f t="shared" ref="LL450" si="12534">LK450+1</f>
        <v>302</v>
      </c>
      <c r="LM450" s="11">
        <f t="shared" ref="LM450" si="12535">LL450+1</f>
        <v>303</v>
      </c>
      <c r="LN450" s="11">
        <f t="shared" ref="LN450" si="12536">LM450+1</f>
        <v>304</v>
      </c>
      <c r="LO450" s="11">
        <f t="shared" ref="LO450" si="12537">LN450+1</f>
        <v>305</v>
      </c>
      <c r="LP450" s="11">
        <f t="shared" ref="LP450" si="12538">LO450+1</f>
        <v>306</v>
      </c>
      <c r="LQ450" s="11">
        <f t="shared" ref="LQ450" si="12539">LP450+1</f>
        <v>307</v>
      </c>
      <c r="LR450" s="11">
        <f t="shared" ref="LR450" si="12540">LQ450+1</f>
        <v>308</v>
      </c>
      <c r="LS450" s="11">
        <f t="shared" ref="LS450" si="12541">LR450+1</f>
        <v>309</v>
      </c>
      <c r="LT450" s="11">
        <f t="shared" ref="LT450" si="12542">LS450+1</f>
        <v>310</v>
      </c>
      <c r="LU450" s="11">
        <f t="shared" ref="LU450" si="12543">LT450+1</f>
        <v>311</v>
      </c>
      <c r="LV450" s="11">
        <f t="shared" ref="LV450" si="12544">LU450+1</f>
        <v>312</v>
      </c>
      <c r="LW450" s="11">
        <f t="shared" ref="LW450" si="12545">LV450+1</f>
        <v>313</v>
      </c>
      <c r="LX450" s="11">
        <f t="shared" ref="LX450" si="12546">LW450+1</f>
        <v>314</v>
      </c>
      <c r="LY450" s="11">
        <f t="shared" ref="LY450" si="12547">LX450+1</f>
        <v>315</v>
      </c>
      <c r="LZ450" s="11">
        <f t="shared" ref="LZ450" si="12548">LY450+1</f>
        <v>316</v>
      </c>
      <c r="MA450" s="11">
        <f t="shared" ref="MA450" si="12549">LZ450+1</f>
        <v>317</v>
      </c>
      <c r="MB450" s="11">
        <f t="shared" ref="MB450" si="12550">MA450+1</f>
        <v>318</v>
      </c>
      <c r="MC450" s="11">
        <f t="shared" ref="MC450" si="12551">MB450+1</f>
        <v>319</v>
      </c>
      <c r="MD450" s="11">
        <f t="shared" ref="MD450" si="12552">MC450+1</f>
        <v>320</v>
      </c>
      <c r="ME450" s="11">
        <f t="shared" ref="ME450" si="12553">MD450+1</f>
        <v>321</v>
      </c>
      <c r="MF450" s="11">
        <f t="shared" ref="MF450" si="12554">ME450+1</f>
        <v>322</v>
      </c>
      <c r="MG450" s="11">
        <f t="shared" ref="MG450" si="12555">MF450+1</f>
        <v>323</v>
      </c>
      <c r="MH450" s="11">
        <f t="shared" ref="MH450" si="12556">MG450+1</f>
        <v>324</v>
      </c>
      <c r="MI450" s="11">
        <f t="shared" ref="MI450" si="12557">MH450+1</f>
        <v>325</v>
      </c>
      <c r="MJ450" s="11">
        <f t="shared" ref="MJ450" si="12558">MI450+1</f>
        <v>326</v>
      </c>
      <c r="MK450" s="11">
        <f t="shared" ref="MK450" si="12559">MJ450+1</f>
        <v>327</v>
      </c>
      <c r="ML450" s="11">
        <f t="shared" ref="ML450" si="12560">MK450+1</f>
        <v>328</v>
      </c>
      <c r="MM450" s="11">
        <f t="shared" ref="MM450" si="12561">ML450+1</f>
        <v>329</v>
      </c>
      <c r="MN450" s="11">
        <f t="shared" ref="MN450" si="12562">MM450+1</f>
        <v>330</v>
      </c>
      <c r="MO450" s="11">
        <f t="shared" ref="MO450" si="12563">MN450+1</f>
        <v>331</v>
      </c>
      <c r="MP450" s="11">
        <f t="shared" ref="MP450" si="12564">MO450+1</f>
        <v>332</v>
      </c>
      <c r="MQ450" s="11">
        <f t="shared" ref="MQ450" si="12565">MP450+1</f>
        <v>333</v>
      </c>
      <c r="MR450" s="11">
        <f t="shared" ref="MR450" si="12566">MQ450+1</f>
        <v>334</v>
      </c>
      <c r="MS450" s="11">
        <f t="shared" ref="MS450" si="12567">MR450+1</f>
        <v>335</v>
      </c>
      <c r="MT450" s="11">
        <f t="shared" ref="MT450" si="12568">MS450+1</f>
        <v>336</v>
      </c>
      <c r="MU450" s="11">
        <f t="shared" ref="MU450" si="12569">MT450+1</f>
        <v>337</v>
      </c>
      <c r="MV450" s="11">
        <f t="shared" ref="MV450" si="12570">MU450+1</f>
        <v>338</v>
      </c>
      <c r="MW450" s="11">
        <f t="shared" ref="MW450" si="12571">MV450+1</f>
        <v>339</v>
      </c>
      <c r="MX450" s="11">
        <f t="shared" ref="MX450" si="12572">MW450+1</f>
        <v>340</v>
      </c>
      <c r="MY450" s="11">
        <f t="shared" ref="MY450" si="12573">MX450+1</f>
        <v>341</v>
      </c>
      <c r="MZ450" s="11">
        <f t="shared" ref="MZ450" si="12574">MY450+1</f>
        <v>342</v>
      </c>
      <c r="NA450" s="11">
        <f t="shared" ref="NA450" si="12575">MZ450+1</f>
        <v>343</v>
      </c>
      <c r="NB450" s="11">
        <f t="shared" ref="NB450" si="12576">NA450+1</f>
        <v>344</v>
      </c>
      <c r="NC450" s="11">
        <f t="shared" ref="NC450" si="12577">NB450+1</f>
        <v>345</v>
      </c>
      <c r="ND450" s="11">
        <f t="shared" ref="ND450" si="12578">NC450+1</f>
        <v>346</v>
      </c>
      <c r="NE450" s="11">
        <f t="shared" ref="NE450" si="12579">ND450+1</f>
        <v>347</v>
      </c>
      <c r="NF450" s="11">
        <f t="shared" ref="NF450" si="12580">NE450+1</f>
        <v>348</v>
      </c>
      <c r="NG450" s="11">
        <f t="shared" ref="NG450" si="12581">NF450+1</f>
        <v>349</v>
      </c>
      <c r="NH450" s="11">
        <f t="shared" ref="NH450" si="12582">NG450+1</f>
        <v>350</v>
      </c>
      <c r="NI450" s="11">
        <f t="shared" ref="NI450" si="12583">NH450+1</f>
        <v>351</v>
      </c>
      <c r="NJ450" s="11">
        <f t="shared" ref="NJ450" si="12584">NI450+1</f>
        <v>352</v>
      </c>
      <c r="NK450" s="11">
        <f t="shared" ref="NK450" si="12585">NJ450+1</f>
        <v>353</v>
      </c>
      <c r="NL450" s="11">
        <f t="shared" ref="NL450" si="12586">NK450+1</f>
        <v>354</v>
      </c>
      <c r="NM450" s="11">
        <f t="shared" ref="NM450" si="12587">NL450+1</f>
        <v>355</v>
      </c>
      <c r="NN450" s="11">
        <f t="shared" ref="NN450" si="12588">NM450+1</f>
        <v>356</v>
      </c>
      <c r="NO450" s="11">
        <f t="shared" ref="NO450" si="12589">NN450+1</f>
        <v>357</v>
      </c>
      <c r="NP450" s="11">
        <f t="shared" ref="NP450" si="12590">NO450+1</f>
        <v>358</v>
      </c>
      <c r="NQ450" s="11">
        <f t="shared" ref="NQ450" si="12591">NP450+1</f>
        <v>359</v>
      </c>
      <c r="NR450" s="11">
        <f t="shared" ref="NR450" si="12592">NQ450+1</f>
        <v>360</v>
      </c>
      <c r="NS450" s="11">
        <f t="shared" ref="NS450" si="12593">NR450+1</f>
        <v>361</v>
      </c>
      <c r="NT450" s="11">
        <f t="shared" ref="NT450" si="12594">NS450+1</f>
        <v>362</v>
      </c>
      <c r="NU450" s="11">
        <f t="shared" ref="NU450" si="12595">NT450+1</f>
        <v>363</v>
      </c>
      <c r="NV450" s="11">
        <f t="shared" ref="NV450" si="12596">NU450+1</f>
        <v>364</v>
      </c>
      <c r="NW450" s="11">
        <f t="shared" ref="NW450" si="12597">NV450+1</f>
        <v>365</v>
      </c>
      <c r="NX450" s="11">
        <f t="shared" ref="NX450" si="12598">NW450+1</f>
        <v>366</v>
      </c>
      <c r="NY450" s="11">
        <f t="shared" ref="NY450" si="12599">NX450+1</f>
        <v>367</v>
      </c>
      <c r="NZ450" s="11">
        <f t="shared" ref="NZ450" si="12600">NY450+1</f>
        <v>368</v>
      </c>
      <c r="OA450" s="11">
        <f t="shared" ref="OA450" si="12601">NZ450+1</f>
        <v>369</v>
      </c>
      <c r="OB450" s="11">
        <f t="shared" ref="OB450" si="12602">OA450+1</f>
        <v>370</v>
      </c>
      <c r="OC450" s="11">
        <f t="shared" ref="OC450" si="12603">OB450+1</f>
        <v>371</v>
      </c>
      <c r="OD450" s="11">
        <f t="shared" ref="OD450" si="12604">OC450+1</f>
        <v>372</v>
      </c>
      <c r="OE450" s="11">
        <f t="shared" ref="OE450" si="12605">OD450+1</f>
        <v>373</v>
      </c>
      <c r="OF450" s="11">
        <f t="shared" ref="OF450" si="12606">OE450+1</f>
        <v>374</v>
      </c>
      <c r="OG450" s="11">
        <f t="shared" ref="OG450" si="12607">OF450+1</f>
        <v>375</v>
      </c>
      <c r="OH450" s="11">
        <f t="shared" ref="OH450" si="12608">OG450+1</f>
        <v>376</v>
      </c>
      <c r="OI450" s="11">
        <f t="shared" ref="OI450" si="12609">OH450+1</f>
        <v>377</v>
      </c>
      <c r="OJ450" s="11">
        <f t="shared" ref="OJ450" si="12610">OI450+1</f>
        <v>378</v>
      </c>
      <c r="OK450" s="11">
        <f t="shared" ref="OK450" si="12611">OJ450+1</f>
        <v>379</v>
      </c>
      <c r="OL450" s="11">
        <f t="shared" ref="OL450" si="12612">OK450+1</f>
        <v>380</v>
      </c>
      <c r="OM450" s="11">
        <f t="shared" ref="OM450" si="12613">OL450+1</f>
        <v>381</v>
      </c>
      <c r="ON450" s="11">
        <f t="shared" ref="ON450" si="12614">OM450+1</f>
        <v>382</v>
      </c>
      <c r="OO450" s="11">
        <f t="shared" ref="OO450" si="12615">ON450+1</f>
        <v>383</v>
      </c>
      <c r="OP450" s="11">
        <f t="shared" ref="OP450" si="12616">OO450+1</f>
        <v>384</v>
      </c>
      <c r="OQ450" s="11">
        <f t="shared" ref="OQ450" si="12617">OP450+1</f>
        <v>385</v>
      </c>
      <c r="OR450" s="11">
        <f t="shared" ref="OR450" si="12618">OQ450+1</f>
        <v>386</v>
      </c>
      <c r="OS450" s="11">
        <f t="shared" ref="OS450" si="12619">OR450+1</f>
        <v>387</v>
      </c>
      <c r="OT450" s="11">
        <f t="shared" ref="OT450" si="12620">OS450+1</f>
        <v>388</v>
      </c>
      <c r="OU450" s="11">
        <f t="shared" ref="OU450" si="12621">OT450+1</f>
        <v>389</v>
      </c>
      <c r="OV450" s="11">
        <f t="shared" ref="OV450" si="12622">OU450+1</f>
        <v>390</v>
      </c>
      <c r="OW450" s="11">
        <f t="shared" ref="OW450" si="12623">OV450+1</f>
        <v>391</v>
      </c>
      <c r="OX450" s="11">
        <f t="shared" ref="OX450" si="12624">OW450+1</f>
        <v>392</v>
      </c>
      <c r="OY450" s="11">
        <f t="shared" ref="OY450" si="12625">OX450+1</f>
        <v>393</v>
      </c>
      <c r="OZ450" s="11">
        <f t="shared" ref="OZ450" si="12626">OY450+1</f>
        <v>394</v>
      </c>
      <c r="PA450" s="11">
        <f t="shared" ref="PA450" si="12627">OZ450+1</f>
        <v>395</v>
      </c>
      <c r="PB450" s="11">
        <f t="shared" ref="PB450" si="12628">PA450+1</f>
        <v>396</v>
      </c>
      <c r="PC450" s="11">
        <f t="shared" ref="PC450" si="12629">PB450+1</f>
        <v>397</v>
      </c>
      <c r="PD450" s="11">
        <f t="shared" ref="PD450" si="12630">PC450+1</f>
        <v>398</v>
      </c>
      <c r="PE450" s="11">
        <f t="shared" ref="PE450" si="12631">PD450+1</f>
        <v>399</v>
      </c>
      <c r="PF450" s="11">
        <f t="shared" ref="PF450" si="12632">PE450+1</f>
        <v>400</v>
      </c>
      <c r="PG450" s="11">
        <f t="shared" ref="PG450" si="12633">PF450+1</f>
        <v>401</v>
      </c>
      <c r="PH450" s="11">
        <f t="shared" ref="PH450" si="12634">PG450+1</f>
        <v>402</v>
      </c>
      <c r="PI450" s="11">
        <f t="shared" ref="PI450" si="12635">PH450+1</f>
        <v>403</v>
      </c>
      <c r="PJ450" s="11">
        <f t="shared" ref="PJ450" si="12636">PI450+1</f>
        <v>404</v>
      </c>
      <c r="PK450" s="11">
        <f t="shared" ref="PK450" si="12637">PJ450+1</f>
        <v>405</v>
      </c>
      <c r="PL450" s="11">
        <f t="shared" ref="PL450" si="12638">PK450+1</f>
        <v>406</v>
      </c>
      <c r="PM450" s="11">
        <f t="shared" ref="PM450" si="12639">PL450+1</f>
        <v>407</v>
      </c>
      <c r="PN450" s="11">
        <f t="shared" ref="PN450" si="12640">PM450+1</f>
        <v>408</v>
      </c>
      <c r="PO450" s="11">
        <f t="shared" ref="PO450" si="12641">PN450+1</f>
        <v>409</v>
      </c>
      <c r="PP450" s="11">
        <f t="shared" ref="PP450" si="12642">PO450+1</f>
        <v>410</v>
      </c>
      <c r="PQ450" s="11">
        <f t="shared" ref="PQ450" si="12643">PP450+1</f>
        <v>411</v>
      </c>
      <c r="PR450" s="11">
        <f t="shared" ref="PR450" si="12644">PQ450+1</f>
        <v>412</v>
      </c>
      <c r="PS450" s="11">
        <f t="shared" ref="PS450" si="12645">PR450+1</f>
        <v>413</v>
      </c>
      <c r="PT450" s="11">
        <f t="shared" ref="PT450" si="12646">PS450+1</f>
        <v>414</v>
      </c>
      <c r="PU450" s="11">
        <f t="shared" ref="PU450" si="12647">PT450+1</f>
        <v>415</v>
      </c>
      <c r="PV450" s="11">
        <f t="shared" ref="PV450" si="12648">PU450+1</f>
        <v>416</v>
      </c>
      <c r="PW450" s="11">
        <f t="shared" ref="PW450" si="12649">PV450+1</f>
        <v>417</v>
      </c>
    </row>
    <row r="451" spans="1:439" x14ac:dyDescent="0.15">
      <c r="B451" s="11" t="s">
        <v>20</v>
      </c>
      <c r="D451" s="16"/>
      <c r="H451" s="13">
        <f t="shared" ref="H451:BS451" si="12650">1/(1+$I$3)^H450</f>
        <v>1</v>
      </c>
      <c r="I451" s="13">
        <f t="shared" si="12650"/>
        <v>1</v>
      </c>
      <c r="J451" s="13">
        <f t="shared" si="12650"/>
        <v>1</v>
      </c>
      <c r="K451" s="13">
        <f t="shared" si="12650"/>
        <v>1</v>
      </c>
      <c r="L451" s="13">
        <f t="shared" si="12650"/>
        <v>1</v>
      </c>
      <c r="M451" s="13">
        <f t="shared" si="12650"/>
        <v>1</v>
      </c>
      <c r="N451" s="13">
        <f t="shared" si="12650"/>
        <v>1</v>
      </c>
      <c r="O451" s="13">
        <f t="shared" si="12650"/>
        <v>1</v>
      </c>
      <c r="P451" s="13">
        <f t="shared" si="12650"/>
        <v>1</v>
      </c>
      <c r="Q451" s="13">
        <f t="shared" si="12650"/>
        <v>1</v>
      </c>
      <c r="R451" s="13">
        <f t="shared" si="12650"/>
        <v>1</v>
      </c>
      <c r="S451" s="13">
        <f t="shared" si="12650"/>
        <v>1</v>
      </c>
      <c r="T451" s="13">
        <f t="shared" si="12650"/>
        <v>1</v>
      </c>
      <c r="U451" s="13">
        <f t="shared" si="12650"/>
        <v>1</v>
      </c>
      <c r="V451" s="13">
        <f t="shared" si="12650"/>
        <v>1</v>
      </c>
      <c r="W451" s="13">
        <f t="shared" si="12650"/>
        <v>0.99592541158899461</v>
      </c>
      <c r="X451" s="13">
        <f t="shared" si="12650"/>
        <v>0.99186742544870832</v>
      </c>
      <c r="Y451" s="13">
        <f t="shared" si="12650"/>
        <v>0.98782597393172134</v>
      </c>
      <c r="Z451" s="13">
        <f t="shared" si="12650"/>
        <v>0.98380098966624885</v>
      </c>
      <c r="AA451" s="13">
        <f t="shared" si="12650"/>
        <v>0.97979240555501912</v>
      </c>
      <c r="AB451" s="13">
        <f t="shared" si="12650"/>
        <v>0.97580015477415361</v>
      </c>
      <c r="AC451" s="13">
        <f t="shared" si="12650"/>
        <v>0.97182417077205374</v>
      </c>
      <c r="AD451" s="13">
        <f t="shared" si="12650"/>
        <v>0.96786438726829083</v>
      </c>
      <c r="AE451" s="13">
        <f t="shared" si="12650"/>
        <v>0.96392073825250257</v>
      </c>
      <c r="AF451" s="13">
        <f t="shared" si="12650"/>
        <v>0.95999315798329121</v>
      </c>
      <c r="AG451" s="13">
        <f t="shared" si="12650"/>
        <v>0.95608158098712792</v>
      </c>
      <c r="AH451" s="13">
        <f t="shared" si="12650"/>
        <v>0.95218594205726204</v>
      </c>
      <c r="AI451" s="13">
        <f t="shared" si="12650"/>
        <v>0.94830617625263336</v>
      </c>
      <c r="AJ451" s="13">
        <f t="shared" si="12650"/>
        <v>0.94444221889678948</v>
      </c>
      <c r="AK451" s="13">
        <f t="shared" si="12650"/>
        <v>0.9405940055768085</v>
      </c>
      <c r="AL451" s="13">
        <f t="shared" si="12650"/>
        <v>0.93676147214222405</v>
      </c>
      <c r="AM451" s="13">
        <f t="shared" si="12650"/>
        <v>0.9329445547039571</v>
      </c>
      <c r="AN451" s="13">
        <f t="shared" si="12650"/>
        <v>0.92914318963324949</v>
      </c>
      <c r="AO451" s="13">
        <f t="shared" si="12650"/>
        <v>0.92535731356060547</v>
      </c>
      <c r="AP451" s="13">
        <f t="shared" si="12650"/>
        <v>0.92158686337473228</v>
      </c>
      <c r="AQ451" s="13">
        <f t="shared" si="12650"/>
        <v>0.9178317762214907</v>
      </c>
      <c r="AR451" s="13">
        <f t="shared" si="12650"/>
        <v>0.91409198950284609</v>
      </c>
      <c r="AS451" s="13">
        <f t="shared" si="12650"/>
        <v>0.91036744087582511</v>
      </c>
      <c r="AT451" s="13">
        <f t="shared" si="12650"/>
        <v>0.90665806825147566</v>
      </c>
      <c r="AU451" s="13">
        <f t="shared" si="12650"/>
        <v>0.90296380979383362</v>
      </c>
      <c r="AV451" s="13">
        <f t="shared" si="12650"/>
        <v>0.89928460391889042</v>
      </c>
      <c r="AW451" s="13">
        <f t="shared" si="12650"/>
        <v>0.89562038929356691</v>
      </c>
      <c r="AX451" s="13">
        <f t="shared" si="12650"/>
        <v>0.89197110483469122</v>
      </c>
      <c r="AY451" s="13">
        <f t="shared" si="12650"/>
        <v>0.88833668970798019</v>
      </c>
      <c r="AZ451" s="13">
        <f t="shared" si="12650"/>
        <v>0.88471708332702514</v>
      </c>
      <c r="BA451" s="13">
        <f t="shared" si="12650"/>
        <v>0.8811122253522824</v>
      </c>
      <c r="BB451" s="13">
        <f t="shared" si="12650"/>
        <v>0.8775220556900668</v>
      </c>
      <c r="BC451" s="13">
        <f t="shared" si="12650"/>
        <v>0.87394651449155047</v>
      </c>
      <c r="BD451" s="13">
        <f t="shared" si="12650"/>
        <v>0.87038554215176467</v>
      </c>
      <c r="BE451" s="13">
        <f t="shared" si="12650"/>
        <v>0.86683907930860649</v>
      </c>
      <c r="BF451" s="13">
        <f t="shared" si="12650"/>
        <v>0.86330706684184899</v>
      </c>
      <c r="BG451" s="13">
        <f t="shared" si="12650"/>
        <v>0.859789445872156</v>
      </c>
      <c r="BH451" s="13">
        <f t="shared" si="12650"/>
        <v>0.85628615776010064</v>
      </c>
      <c r="BI451" s="13">
        <f t="shared" si="12650"/>
        <v>0.85279714410518703</v>
      </c>
      <c r="BJ451" s="13">
        <f t="shared" si="12650"/>
        <v>0.8493223467448775</v>
      </c>
      <c r="BK451" s="13">
        <f t="shared" si="12650"/>
        <v>0.8458617077536229</v>
      </c>
      <c r="BL451" s="13">
        <f t="shared" si="12650"/>
        <v>0.84241516944189687</v>
      </c>
      <c r="BM451" s="13">
        <f t="shared" si="12650"/>
        <v>0.83898267435523366</v>
      </c>
      <c r="BN451" s="13">
        <f t="shared" si="12650"/>
        <v>0.83556416527327138</v>
      </c>
      <c r="BO451" s="13">
        <f t="shared" si="12650"/>
        <v>0.83215958520879763</v>
      </c>
      <c r="BP451" s="13">
        <f t="shared" si="12650"/>
        <v>0.82876887740679872</v>
      </c>
      <c r="BQ451" s="13">
        <f t="shared" si="12650"/>
        <v>0.8253919853435151</v>
      </c>
      <c r="BR451" s="13">
        <f t="shared" si="12650"/>
        <v>0.82202885272549775</v>
      </c>
      <c r="BS451" s="13">
        <f t="shared" si="12650"/>
        <v>0.8186794234886704</v>
      </c>
      <c r="BT451" s="13">
        <f t="shared" ref="BT451:EE451" si="12651">1/(1+$I$3)^BT450</f>
        <v>0.81534364179739471</v>
      </c>
      <c r="BU451" s="13">
        <f t="shared" si="12651"/>
        <v>0.81202145204354026</v>
      </c>
      <c r="BV451" s="13">
        <f t="shared" si="12651"/>
        <v>0.80871279884555591</v>
      </c>
      <c r="BW451" s="13">
        <f t="shared" si="12651"/>
        <v>0.80541762704754805</v>
      </c>
      <c r="BX451" s="13">
        <f t="shared" si="12651"/>
        <v>0.80213588171836059</v>
      </c>
      <c r="BY451" s="13">
        <f t="shared" si="12651"/>
        <v>0.79886750815065943</v>
      </c>
      <c r="BZ451" s="13">
        <f t="shared" si="12651"/>
        <v>0.79561245186001983</v>
      </c>
      <c r="CA451" s="13">
        <f t="shared" si="12651"/>
        <v>0.79237065858401934</v>
      </c>
      <c r="CB451" s="13">
        <f t="shared" si="12651"/>
        <v>0.78914207428133221</v>
      </c>
      <c r="CC451" s="13">
        <f t="shared" si="12651"/>
        <v>0.78592664513082877</v>
      </c>
      <c r="CD451" s="13">
        <f t="shared" si="12651"/>
        <v>0.78272431753067828</v>
      </c>
      <c r="CE451" s="13">
        <f t="shared" si="12651"/>
        <v>0.77953503809745572</v>
      </c>
      <c r="CF451" s="13">
        <f t="shared" si="12651"/>
        <v>0.7763587536652512</v>
      </c>
      <c r="CG451" s="13">
        <f t="shared" si="12651"/>
        <v>0.77319541128478431</v>
      </c>
      <c r="CH451" s="13">
        <f t="shared" si="12651"/>
        <v>0.77004495822252073</v>
      </c>
      <c r="CI451" s="13">
        <f t="shared" si="12651"/>
        <v>0.76690734195979415</v>
      </c>
      <c r="CJ451" s="13">
        <f t="shared" si="12651"/>
        <v>0.76378251019192978</v>
      </c>
      <c r="CK451" s="13">
        <f t="shared" si="12651"/>
        <v>0.76067041082737308</v>
      </c>
      <c r="CL451" s="13">
        <f t="shared" si="12651"/>
        <v>0.7575709919868211</v>
      </c>
      <c r="CM451" s="13">
        <f t="shared" si="12651"/>
        <v>0.75448420200235777</v>
      </c>
      <c r="CN451" s="13">
        <f t="shared" si="12651"/>
        <v>0.75140998941659232</v>
      </c>
      <c r="CO451" s="13">
        <f t="shared" si="12651"/>
        <v>0.74834830298180188</v>
      </c>
      <c r="CP451" s="13">
        <f t="shared" si="12651"/>
        <v>0.74529909165907648</v>
      </c>
      <c r="CQ451" s="13">
        <f t="shared" si="12651"/>
        <v>0.74226230461746967</v>
      </c>
      <c r="CR451" s="13">
        <f t="shared" si="12651"/>
        <v>0.73923789123314931</v>
      </c>
      <c r="CS451" s="13">
        <f t="shared" si="12651"/>
        <v>0.73622580108855451</v>
      </c>
      <c r="CT451" s="13">
        <f t="shared" si="12651"/>
        <v>0.73322598397155592</v>
      </c>
      <c r="CU451" s="13">
        <f t="shared" si="12651"/>
        <v>0.73023838987461742</v>
      </c>
      <c r="CV451" s="13">
        <f t="shared" si="12651"/>
        <v>0.72726296899396292</v>
      </c>
      <c r="CW451" s="13">
        <f t="shared" si="12651"/>
        <v>0.72429967172874687</v>
      </c>
      <c r="CX451" s="13">
        <f t="shared" si="12651"/>
        <v>0.72134844868022585</v>
      </c>
      <c r="CY451" s="13">
        <f t="shared" si="12651"/>
        <v>0.71840925065093686</v>
      </c>
      <c r="CZ451" s="13">
        <f t="shared" si="12651"/>
        <v>0.71548202864387522</v>
      </c>
      <c r="DA451" s="13">
        <f t="shared" si="12651"/>
        <v>0.71256673386168035</v>
      </c>
      <c r="DB451" s="13">
        <f t="shared" si="12651"/>
        <v>0.70966331770581959</v>
      </c>
      <c r="DC451" s="13">
        <f t="shared" si="12651"/>
        <v>0.70677173177577979</v>
      </c>
      <c r="DD451" s="13">
        <f t="shared" si="12651"/>
        <v>0.70389192786826005</v>
      </c>
      <c r="DE451" s="13">
        <f t="shared" si="12651"/>
        <v>0.70102385797636779</v>
      </c>
      <c r="DF451" s="13">
        <f t="shared" si="12651"/>
        <v>0.69816747428881887</v>
      </c>
      <c r="DG451" s="13">
        <f t="shared" si="12651"/>
        <v>0.69532272918914073</v>
      </c>
      <c r="DH451" s="13">
        <f t="shared" si="12651"/>
        <v>0.69248957525487809</v>
      </c>
      <c r="DI451" s="13">
        <f t="shared" si="12651"/>
        <v>0.68966796525680241</v>
      </c>
      <c r="DJ451" s="13">
        <f t="shared" si="12651"/>
        <v>0.68685785215812545</v>
      </c>
      <c r="DK451" s="13">
        <f t="shared" si="12651"/>
        <v>0.68405918911371388</v>
      </c>
      <c r="DL451" s="13">
        <f t="shared" si="12651"/>
        <v>0.68127192946930948</v>
      </c>
      <c r="DM451" s="13">
        <f t="shared" si="12651"/>
        <v>0.67849602676075049</v>
      </c>
      <c r="DN451" s="13">
        <f t="shared" si="12651"/>
        <v>0.67573143471319796</v>
      </c>
      <c r="DO451" s="13">
        <f t="shared" si="12651"/>
        <v>0.67297810724036355</v>
      </c>
      <c r="DP451" s="13">
        <f t="shared" si="12651"/>
        <v>0.6702359984437416</v>
      </c>
      <c r="DQ451" s="13">
        <f t="shared" si="12651"/>
        <v>0.66750506261184417</v>
      </c>
      <c r="DR451" s="13">
        <f t="shared" si="12651"/>
        <v>0.66478525421943846</v>
      </c>
      <c r="DS451" s="13">
        <f t="shared" si="12651"/>
        <v>0.66207652792678851</v>
      </c>
      <c r="DT451" s="13">
        <f t="shared" si="12651"/>
        <v>0.65937883857889945</v>
      </c>
      <c r="DU451" s="13">
        <f t="shared" si="12651"/>
        <v>0.65669214120476371</v>
      </c>
      <c r="DV451" s="13">
        <f t="shared" si="12651"/>
        <v>0.65401639101661235</v>
      </c>
      <c r="DW451" s="13">
        <f t="shared" si="12651"/>
        <v>0.65135154340916868</v>
      </c>
      <c r="DX451" s="13">
        <f t="shared" si="12651"/>
        <v>0.64869755395890316</v>
      </c>
      <c r="DY451" s="13">
        <f t="shared" si="12651"/>
        <v>0.6460543784232945</v>
      </c>
      <c r="DZ451" s="13">
        <f t="shared" si="12651"/>
        <v>0.64342197274009161</v>
      </c>
      <c r="EA451" s="13">
        <f t="shared" si="12651"/>
        <v>0.6408002930265787</v>
      </c>
      <c r="EB451" s="13">
        <f t="shared" si="12651"/>
        <v>0.63818929557884374</v>
      </c>
      <c r="EC451" s="13">
        <f t="shared" si="12651"/>
        <v>0.63558893687105045</v>
      </c>
      <c r="ED451" s="13">
        <f t="shared" si="12651"/>
        <v>0.63299917355471247</v>
      </c>
      <c r="EE451" s="13">
        <f t="shared" si="12651"/>
        <v>0.6304199624579705</v>
      </c>
      <c r="EF451" s="13">
        <f t="shared" ref="EF451:GQ451" si="12652">1/(1+$I$3)^EF450</f>
        <v>0.62785126058487273</v>
      </c>
      <c r="EG451" s="13">
        <f t="shared" si="12652"/>
        <v>0.62529302511465845</v>
      </c>
      <c r="EH451" s="13">
        <f t="shared" si="12652"/>
        <v>0.62274521340104383</v>
      </c>
      <c r="EI451" s="13">
        <f t="shared" si="12652"/>
        <v>0.6202077829715108</v>
      </c>
      <c r="EJ451" s="13">
        <f t="shared" si="12652"/>
        <v>0.61768069152659977</v>
      </c>
      <c r="EK451" s="13">
        <f t="shared" si="12652"/>
        <v>0.61516389693920381</v>
      </c>
      <c r="EL451" s="13">
        <f t="shared" si="12652"/>
        <v>0.61265735725386627</v>
      </c>
      <c r="EM451" s="13">
        <f t="shared" si="12652"/>
        <v>0.61016103068608241</v>
      </c>
      <c r="EN451" s="13">
        <f t="shared" si="12652"/>
        <v>0.60767487562160183</v>
      </c>
      <c r="EO451" s="13">
        <f t="shared" si="12652"/>
        <v>0.60519885061573486</v>
      </c>
      <c r="EP451" s="13">
        <f t="shared" si="12652"/>
        <v>0.60273291439266219</v>
      </c>
      <c r="EQ451" s="13">
        <f t="shared" si="12652"/>
        <v>0.6002770258447464</v>
      </c>
      <c r="ER451" s="13">
        <f t="shared" si="12652"/>
        <v>0.59783114403184656</v>
      </c>
      <c r="ES451" s="13">
        <f t="shared" si="12652"/>
        <v>0.59539522818063639</v>
      </c>
      <c r="ET451" s="13">
        <f t="shared" si="12652"/>
        <v>0.59296923768392362</v>
      </c>
      <c r="EU451" s="13">
        <f t="shared" si="12652"/>
        <v>0.59055313209997407</v>
      </c>
      <c r="EV451" s="13">
        <f t="shared" si="12652"/>
        <v>0.5881468711518365</v>
      </c>
      <c r="EW451" s="13">
        <f t="shared" si="12652"/>
        <v>0.58575041472667222</v>
      </c>
      <c r="EX451" s="13">
        <f t="shared" si="12652"/>
        <v>0.5833637228750852</v>
      </c>
      <c r="EY451" s="13">
        <f t="shared" si="12652"/>
        <v>0.58098675581045744</v>
      </c>
      <c r="EZ451" s="13">
        <f t="shared" si="12652"/>
        <v>0.57861947390828461</v>
      </c>
      <c r="FA451" s="13">
        <f t="shared" si="12652"/>
        <v>0.57626183770551598</v>
      </c>
      <c r="FB451" s="13">
        <f t="shared" si="12652"/>
        <v>0.57391380789989632</v>
      </c>
      <c r="FC451" s="13">
        <f t="shared" si="12652"/>
        <v>0.57157534534931131</v>
      </c>
      <c r="FD451" s="13">
        <f t="shared" si="12652"/>
        <v>0.56924641107113472</v>
      </c>
      <c r="FE451" s="13">
        <f t="shared" si="12652"/>
        <v>0.56692696624157779</v>
      </c>
      <c r="FF451" s="13">
        <f t="shared" si="12652"/>
        <v>0.56461697219504337</v>
      </c>
      <c r="FG451" s="13">
        <f t="shared" si="12652"/>
        <v>0.56231639042348058</v>
      </c>
      <c r="FH451" s="13">
        <f t="shared" si="12652"/>
        <v>0.56002518257574263</v>
      </c>
      <c r="FI451" s="13">
        <f t="shared" si="12652"/>
        <v>0.55774331045694836</v>
      </c>
      <c r="FJ451" s="13">
        <f t="shared" si="12652"/>
        <v>0.55547073602784469</v>
      </c>
      <c r="FK451" s="13">
        <f t="shared" si="12652"/>
        <v>0.55320742140417301</v>
      </c>
      <c r="FL451" s="13">
        <f t="shared" si="12652"/>
        <v>0.55095332885603732</v>
      </c>
      <c r="FM451" s="13">
        <f t="shared" si="12652"/>
        <v>0.54870842080727578</v>
      </c>
      <c r="FN451" s="13">
        <f t="shared" si="12652"/>
        <v>0.54647265983483329</v>
      </c>
      <c r="FO451" s="13">
        <f t="shared" si="12652"/>
        <v>0.54424600866813899</v>
      </c>
      <c r="FP451" s="13">
        <f t="shared" si="12652"/>
        <v>0.54202843018848379</v>
      </c>
      <c r="FQ451" s="13">
        <f t="shared" si="12652"/>
        <v>0.53981988742840248</v>
      </c>
      <c r="FR451" s="13">
        <f t="shared" si="12652"/>
        <v>0.53762034357105637</v>
      </c>
      <c r="FS451" s="13">
        <f t="shared" si="12652"/>
        <v>0.535429761949621</v>
      </c>
      <c r="FT451" s="13">
        <f t="shared" si="12652"/>
        <v>0.53324810604667372</v>
      </c>
      <c r="FU451" s="13">
        <f t="shared" si="12652"/>
        <v>0.53107533949358532</v>
      </c>
      <c r="FV451" s="13">
        <f t="shared" si="12652"/>
        <v>0.52891142606991404</v>
      </c>
      <c r="FW451" s="13">
        <f t="shared" si="12652"/>
        <v>0.52675632970280117</v>
      </c>
      <c r="FX451" s="13">
        <f t="shared" si="12652"/>
        <v>0.52461001446637046</v>
      </c>
      <c r="FY451" s="13">
        <f t="shared" si="12652"/>
        <v>0.52247244458112851</v>
      </c>
      <c r="FZ451" s="13">
        <f t="shared" si="12652"/>
        <v>0.52034358441336848</v>
      </c>
      <c r="GA451" s="13">
        <f t="shared" si="12652"/>
        <v>0.51822339847457688</v>
      </c>
      <c r="GB451" s="13">
        <f t="shared" si="12652"/>
        <v>0.51611185142084048</v>
      </c>
      <c r="GC451" s="13">
        <f t="shared" si="12652"/>
        <v>0.51400890805225863</v>
      </c>
      <c r="GD451" s="13">
        <f t="shared" si="12652"/>
        <v>0.51191453331235537</v>
      </c>
      <c r="GE451" s="13">
        <f t="shared" si="12652"/>
        <v>0.5098286922874955</v>
      </c>
      <c r="GF451" s="13">
        <f t="shared" si="12652"/>
        <v>0.50775135020630291</v>
      </c>
      <c r="GG451" s="13">
        <f t="shared" si="12652"/>
        <v>0.50568247243907993</v>
      </c>
      <c r="GH451" s="13">
        <f t="shared" si="12652"/>
        <v>0.50362202449723104</v>
      </c>
      <c r="GI451" s="13">
        <f t="shared" si="12652"/>
        <v>0.50156997203268761</v>
      </c>
      <c r="GJ451" s="13">
        <f t="shared" si="12652"/>
        <v>0.49952628083733497</v>
      </c>
      <c r="GK451" s="13">
        <f t="shared" si="12652"/>
        <v>0.49749091684244245</v>
      </c>
      <c r="GL451" s="13">
        <f t="shared" si="12652"/>
        <v>0.49546384611809569</v>
      </c>
      <c r="GM451" s="13">
        <f t="shared" si="12652"/>
        <v>0.49344503487263092</v>
      </c>
      <c r="GN451" s="13">
        <f t="shared" si="12652"/>
        <v>0.49143444945207071</v>
      </c>
      <c r="GO451" s="13">
        <f t="shared" si="12652"/>
        <v>0.48943205633956444</v>
      </c>
      <c r="GP451" s="13">
        <f t="shared" si="12652"/>
        <v>0.48743782215482873</v>
      </c>
      <c r="GQ451" s="13">
        <f t="shared" si="12652"/>
        <v>0.48545171365359102</v>
      </c>
      <c r="GR451" s="13">
        <f t="shared" ref="GR451:JC451" si="12653">1/(1+$I$3)^GR450</f>
        <v>0.4834736977270353</v>
      </c>
      <c r="GS451" s="13">
        <f t="shared" si="12653"/>
        <v>0.48150374140125074</v>
      </c>
      <c r="GT451" s="13">
        <f t="shared" si="12653"/>
        <v>0.47954181183668154</v>
      </c>
      <c r="GU451" s="13">
        <f t="shared" si="12653"/>
        <v>0.47758787632757926</v>
      </c>
      <c r="GV451" s="13">
        <f t="shared" si="12653"/>
        <v>0.4756419023014582</v>
      </c>
      <c r="GW451" s="13">
        <f t="shared" si="12653"/>
        <v>0.47370385731855225</v>
      </c>
      <c r="GX451" s="13">
        <f t="shared" si="12653"/>
        <v>0.47177370907127331</v>
      </c>
      <c r="GY451" s="13">
        <f t="shared" si="12653"/>
        <v>0.46985142538367447</v>
      </c>
      <c r="GZ451" s="13">
        <f t="shared" si="12653"/>
        <v>0.46793697421091185</v>
      </c>
      <c r="HA451" s="13">
        <f t="shared" si="12653"/>
        <v>0.46603032363871105</v>
      </c>
      <c r="HB451" s="13">
        <f t="shared" si="12653"/>
        <v>0.46413144188283567</v>
      </c>
      <c r="HC451" s="13">
        <f t="shared" si="12653"/>
        <v>0.46224029728855676</v>
      </c>
      <c r="HD451" s="13">
        <f t="shared" si="12653"/>
        <v>0.46035685833012507</v>
      </c>
      <c r="HE451" s="13">
        <f t="shared" si="12653"/>
        <v>0.45848109361024636</v>
      </c>
      <c r="HF451" s="13">
        <f t="shared" si="12653"/>
        <v>0.45661297185955696</v>
      </c>
      <c r="HG451" s="13">
        <f t="shared" si="12653"/>
        <v>0.4547524619361033</v>
      </c>
      <c r="HH451" s="13">
        <f t="shared" si="12653"/>
        <v>0.4528995328248222</v>
      </c>
      <c r="HI451" s="13">
        <f t="shared" si="12653"/>
        <v>0.45105415363702445</v>
      </c>
      <c r="HJ451" s="13">
        <f t="shared" si="12653"/>
        <v>0.44921629360987908</v>
      </c>
      <c r="HK451" s="13">
        <f t="shared" si="12653"/>
        <v>0.4473859221059015</v>
      </c>
      <c r="HL451" s="13">
        <f t="shared" si="12653"/>
        <v>0.44556300861244191</v>
      </c>
      <c r="HM451" s="13">
        <f t="shared" si="12653"/>
        <v>0.44374752274117701</v>
      </c>
      <c r="HN451" s="13">
        <f t="shared" si="12653"/>
        <v>0.44193943422760334</v>
      </c>
      <c r="HO451" s="13">
        <f t="shared" si="12653"/>
        <v>0.4401387129305333</v>
      </c>
      <c r="HP451" s="13">
        <f t="shared" si="12653"/>
        <v>0.43834532883159177</v>
      </c>
      <c r="HQ451" s="13">
        <f t="shared" si="12653"/>
        <v>0.43655925203471618</v>
      </c>
      <c r="HR451" s="13">
        <f t="shared" si="12653"/>
        <v>0.4347804527656583</v>
      </c>
      <c r="HS451" s="13">
        <f t="shared" si="12653"/>
        <v>0.43300890137148779</v>
      </c>
      <c r="HT451" s="13">
        <f t="shared" si="12653"/>
        <v>0.43124456832009722</v>
      </c>
      <c r="HU451" s="13">
        <f t="shared" si="12653"/>
        <v>0.4294874241997112</v>
      </c>
      <c r="HV451" s="13">
        <f t="shared" si="12653"/>
        <v>0.42773743971839445</v>
      </c>
      <c r="HW451" s="13">
        <f t="shared" si="12653"/>
        <v>0.42599458570356485</v>
      </c>
      <c r="HX451" s="13">
        <f t="shared" si="12653"/>
        <v>0.42425883310150592</v>
      </c>
      <c r="HY451" s="13">
        <f t="shared" si="12653"/>
        <v>0.42253015297688384</v>
      </c>
      <c r="HZ451" s="13">
        <f t="shared" si="12653"/>
        <v>0.42080851651226397</v>
      </c>
      <c r="IA451" s="13">
        <f t="shared" si="12653"/>
        <v>0.41909389500763067</v>
      </c>
      <c r="IB451" s="13">
        <f t="shared" si="12653"/>
        <v>0.41738625987990952</v>
      </c>
      <c r="IC451" s="13">
        <f t="shared" si="12653"/>
        <v>0.41568558266249001</v>
      </c>
      <c r="ID451" s="13">
        <f t="shared" si="12653"/>
        <v>0.41399183500475134</v>
      </c>
      <c r="IE451" s="13">
        <f t="shared" si="12653"/>
        <v>0.41230498867159004</v>
      </c>
      <c r="IF451" s="13">
        <f t="shared" si="12653"/>
        <v>0.41062501554294911</v>
      </c>
      <c r="IG451" s="13">
        <f t="shared" si="12653"/>
        <v>0.40895188761334889</v>
      </c>
      <c r="IH451" s="13">
        <f t="shared" si="12653"/>
        <v>0.40728557699142076</v>
      </c>
      <c r="II451" s="13">
        <f t="shared" si="12653"/>
        <v>0.4056260558994419</v>
      </c>
      <c r="IJ451" s="13">
        <f t="shared" si="12653"/>
        <v>0.40397329667287224</v>
      </c>
      <c r="IK451" s="13">
        <f t="shared" si="12653"/>
        <v>0.4023272717598933</v>
      </c>
      <c r="IL451" s="13">
        <f t="shared" si="12653"/>
        <v>0.40068795372094906</v>
      </c>
      <c r="IM451" s="13">
        <f t="shared" si="12653"/>
        <v>0.39905531522828819</v>
      </c>
      <c r="IN451" s="13">
        <f t="shared" si="12653"/>
        <v>0.39742932906550887</v>
      </c>
      <c r="IO451" s="13">
        <f t="shared" si="12653"/>
        <v>0.39580996812710489</v>
      </c>
      <c r="IP451" s="13">
        <f t="shared" si="12653"/>
        <v>0.39419720541801384</v>
      </c>
      <c r="IQ451" s="13">
        <f t="shared" si="12653"/>
        <v>0.39259101405316682</v>
      </c>
      <c r="IR451" s="13">
        <f t="shared" si="12653"/>
        <v>0.39099136725704098</v>
      </c>
      <c r="IS451" s="13">
        <f t="shared" si="12653"/>
        <v>0.38939823836321225</v>
      </c>
      <c r="IT451" s="13">
        <f t="shared" si="12653"/>
        <v>0.38781160081391153</v>
      </c>
      <c r="IU451" s="13">
        <f t="shared" si="12653"/>
        <v>0.38623142815958184</v>
      </c>
      <c r="IV451" s="13">
        <f t="shared" si="12653"/>
        <v>0.38465769405843681</v>
      </c>
      <c r="IW451" s="13">
        <f t="shared" si="12653"/>
        <v>0.38309037227602205</v>
      </c>
      <c r="IX451" s="13">
        <f t="shared" si="12653"/>
        <v>0.3815294366847784</v>
      </c>
      <c r="IY451" s="13">
        <f t="shared" si="12653"/>
        <v>0.37997486126360525</v>
      </c>
      <c r="IZ451" s="13">
        <f t="shared" si="12653"/>
        <v>0.37842662009742722</v>
      </c>
      <c r="JA451" s="13">
        <f t="shared" si="12653"/>
        <v>0.37688468737676228</v>
      </c>
      <c r="JB451" s="13">
        <f t="shared" si="12653"/>
        <v>0.37534903739729159</v>
      </c>
      <c r="JC451" s="13">
        <f t="shared" si="12653"/>
        <v>0.37381964455943056</v>
      </c>
      <c r="JD451" s="13">
        <f t="shared" ref="JD451:LO451" si="12654">1/(1+$I$3)^JD450</f>
        <v>0.3722964833679025</v>
      </c>
      <c r="JE451" s="13">
        <f t="shared" si="12654"/>
        <v>0.37077952843131357</v>
      </c>
      <c r="JF451" s="13">
        <f t="shared" si="12654"/>
        <v>0.36926875446172935</v>
      </c>
      <c r="JG451" s="13">
        <f t="shared" si="12654"/>
        <v>0.36776413627425314</v>
      </c>
      <c r="JH451" s="13">
        <f t="shared" si="12654"/>
        <v>0.36626564878660667</v>
      </c>
      <c r="JI451" s="13">
        <f t="shared" si="12654"/>
        <v>0.36477326701871143</v>
      </c>
      <c r="JJ451" s="13">
        <f t="shared" si="12654"/>
        <v>0.36328696609227235</v>
      </c>
      <c r="JK451" s="13">
        <f t="shared" si="12654"/>
        <v>0.36180672123036339</v>
      </c>
      <c r="JL451" s="13">
        <f t="shared" si="12654"/>
        <v>0.36033250775701436</v>
      </c>
      <c r="JM451" s="13">
        <f t="shared" si="12654"/>
        <v>0.35886430109679912</v>
      </c>
      <c r="JN451" s="13">
        <f t="shared" si="12654"/>
        <v>0.35740207677442654</v>
      </c>
      <c r="JO451" s="13">
        <f t="shared" si="12654"/>
        <v>0.35594581041433221</v>
      </c>
      <c r="JP451" s="13">
        <f t="shared" si="12654"/>
        <v>0.35449547774027207</v>
      </c>
      <c r="JQ451" s="13">
        <f t="shared" si="12654"/>
        <v>0.35305105457491776</v>
      </c>
      <c r="JR451" s="13">
        <f t="shared" si="12654"/>
        <v>0.35161251683945355</v>
      </c>
      <c r="JS451" s="13">
        <f t="shared" si="12654"/>
        <v>0.35017984055317508</v>
      </c>
      <c r="JT451" s="13">
        <f t="shared" si="12654"/>
        <v>0.34875300183308938</v>
      </c>
      <c r="JU451" s="13">
        <f t="shared" si="12654"/>
        <v>0.34733197689351697</v>
      </c>
      <c r="JV451" s="13">
        <f t="shared" si="12654"/>
        <v>0.345916742045695</v>
      </c>
      <c r="JW451" s="13">
        <f t="shared" si="12654"/>
        <v>0.34450727369738288</v>
      </c>
      <c r="JX451" s="13">
        <f t="shared" si="12654"/>
        <v>0.34310354835246848</v>
      </c>
      <c r="JY451" s="13">
        <f t="shared" si="12654"/>
        <v>0.34170554261057673</v>
      </c>
      <c r="JZ451" s="13">
        <f t="shared" si="12654"/>
        <v>0.34031323316667927</v>
      </c>
      <c r="KA451" s="13">
        <f t="shared" si="12654"/>
        <v>0.33892659681070658</v>
      </c>
      <c r="KB451" s="13">
        <f t="shared" si="12654"/>
        <v>0.33754561042716019</v>
      </c>
      <c r="KC451" s="13">
        <f t="shared" si="12654"/>
        <v>0.33617025099472791</v>
      </c>
      <c r="KD451" s="13">
        <f t="shared" si="12654"/>
        <v>0.33480049558590003</v>
      </c>
      <c r="KE451" s="13">
        <f t="shared" si="12654"/>
        <v>0.33343632136658685</v>
      </c>
      <c r="KF451" s="13">
        <f t="shared" si="12654"/>
        <v>0.33207770559573824</v>
      </c>
      <c r="KG451" s="13">
        <f t="shared" si="12654"/>
        <v>0.33072462562496463</v>
      </c>
      <c r="KH451" s="13">
        <f t="shared" si="12654"/>
        <v>0.32937705889815899</v>
      </c>
      <c r="KI451" s="13">
        <f t="shared" si="12654"/>
        <v>0.3280349829511216</v>
      </c>
      <c r="KJ451" s="13">
        <f t="shared" si="12654"/>
        <v>0.32669837541118452</v>
      </c>
      <c r="KK451" s="13">
        <f t="shared" si="12654"/>
        <v>0.32536721399683988</v>
      </c>
      <c r="KL451" s="13">
        <f t="shared" si="12654"/>
        <v>0.3240414765173672</v>
      </c>
      <c r="KM451" s="13">
        <f t="shared" si="12654"/>
        <v>0.32272114087246445</v>
      </c>
      <c r="KN451" s="13">
        <f t="shared" si="12654"/>
        <v>0.32140618505187907</v>
      </c>
      <c r="KO451" s="13">
        <f t="shared" si="12654"/>
        <v>0.3200965871350413</v>
      </c>
      <c r="KP451" s="13">
        <f t="shared" si="12654"/>
        <v>0.3187923252906984</v>
      </c>
      <c r="KQ451" s="13">
        <f t="shared" si="12654"/>
        <v>0.31749337777655146</v>
      </c>
      <c r="KR451" s="13">
        <f t="shared" si="12654"/>
        <v>0.31619972293889215</v>
      </c>
      <c r="KS451" s="13">
        <f t="shared" si="12654"/>
        <v>0.31491133921224224</v>
      </c>
      <c r="KT451" s="13">
        <f t="shared" si="12654"/>
        <v>0.31362820511899381</v>
      </c>
      <c r="KU451" s="13">
        <f t="shared" si="12654"/>
        <v>0.31235029926905156</v>
      </c>
      <c r="KV451" s="13">
        <f t="shared" si="12654"/>
        <v>0.31107760035947585</v>
      </c>
      <c r="KW451" s="13">
        <f t="shared" si="12654"/>
        <v>0.30981008717412778</v>
      </c>
      <c r="KX451" s="13">
        <f t="shared" si="12654"/>
        <v>0.30854773858331552</v>
      </c>
      <c r="KY451" s="13">
        <f t="shared" si="12654"/>
        <v>0.30729053354344205</v>
      </c>
      <c r="KZ451" s="13">
        <f t="shared" si="12654"/>
        <v>0.30603845109665423</v>
      </c>
      <c r="LA451" s="13">
        <f t="shared" si="12654"/>
        <v>0.30479147037049381</v>
      </c>
      <c r="LB451" s="13">
        <f t="shared" si="12654"/>
        <v>0.30354957057754889</v>
      </c>
      <c r="LC451" s="13">
        <f t="shared" si="12654"/>
        <v>0.30231273101510786</v>
      </c>
      <c r="LD451" s="13">
        <f t="shared" si="12654"/>
        <v>0.30108093106481437</v>
      </c>
      <c r="LE451" s="13">
        <f t="shared" si="12654"/>
        <v>0.29985415019232298</v>
      </c>
      <c r="LF451" s="13">
        <f t="shared" si="12654"/>
        <v>0.29863236794695741</v>
      </c>
      <c r="LG451" s="13">
        <f t="shared" si="12654"/>
        <v>0.2974155639613697</v>
      </c>
      <c r="LH451" s="13">
        <f t="shared" si="12654"/>
        <v>0.29620371795120004</v>
      </c>
      <c r="LI451" s="13">
        <f t="shared" si="12654"/>
        <v>0.29499680971473935</v>
      </c>
      <c r="LJ451" s="13">
        <f t="shared" si="12654"/>
        <v>0.29379481913259209</v>
      </c>
      <c r="LK451" s="13">
        <f t="shared" si="12654"/>
        <v>0.29259772616734103</v>
      </c>
      <c r="LL451" s="13">
        <f t="shared" si="12654"/>
        <v>0.29140551086321304</v>
      </c>
      <c r="LM451" s="13">
        <f t="shared" si="12654"/>
        <v>0.29021815334574669</v>
      </c>
      <c r="LN451" s="13">
        <f t="shared" si="12654"/>
        <v>0.28903563382146075</v>
      </c>
      <c r="LO451" s="13">
        <f t="shared" si="12654"/>
        <v>0.28785793257752423</v>
      </c>
      <c r="LP451" s="13">
        <f t="shared" ref="LP451:OA451" si="12655">1/(1+$I$3)^LP450</f>
        <v>0.28668502998142781</v>
      </c>
      <c r="LQ451" s="13">
        <f t="shared" si="12655"/>
        <v>0.28551690648065681</v>
      </c>
      <c r="LR451" s="13">
        <f t="shared" si="12655"/>
        <v>0.28435354260236462</v>
      </c>
      <c r="LS451" s="13">
        <f t="shared" si="12655"/>
        <v>0.28319491895304866</v>
      </c>
      <c r="LT451" s="13">
        <f t="shared" si="12655"/>
        <v>0.28204101621822697</v>
      </c>
      <c r="LU451" s="13">
        <f t="shared" si="12655"/>
        <v>0.28089181516211603</v>
      </c>
      <c r="LV451" s="13">
        <f t="shared" si="12655"/>
        <v>0.27974729662731013</v>
      </c>
      <c r="LW451" s="13">
        <f t="shared" si="12655"/>
        <v>0.27860744153446243</v>
      </c>
      <c r="LX451" s="13">
        <f t="shared" si="12655"/>
        <v>0.27747223088196621</v>
      </c>
      <c r="LY451" s="13">
        <f t="shared" si="12655"/>
        <v>0.27634164574563874</v>
      </c>
      <c r="LZ451" s="13">
        <f t="shared" si="12655"/>
        <v>0.27521566727840535</v>
      </c>
      <c r="MA451" s="13">
        <f t="shared" si="12655"/>
        <v>0.27409427670998571</v>
      </c>
      <c r="MB451" s="13">
        <f t="shared" si="12655"/>
        <v>0.2729774553465803</v>
      </c>
      <c r="MC451" s="13">
        <f t="shared" si="12655"/>
        <v>0.27186518457055942</v>
      </c>
      <c r="MD451" s="13">
        <f t="shared" si="12655"/>
        <v>0.27075744584015238</v>
      </c>
      <c r="ME451" s="13">
        <f t="shared" si="12655"/>
        <v>0.26965422068913869</v>
      </c>
      <c r="MF451" s="13">
        <f t="shared" si="12655"/>
        <v>0.26855549072654</v>
      </c>
      <c r="MG451" s="13">
        <f t="shared" si="12655"/>
        <v>0.26746123763631374</v>
      </c>
      <c r="MH451" s="13">
        <f t="shared" si="12655"/>
        <v>0.26637144317704764</v>
      </c>
      <c r="MI451" s="13">
        <f t="shared" si="12655"/>
        <v>0.26528608918165569</v>
      </c>
      <c r="MJ451" s="13">
        <f t="shared" si="12655"/>
        <v>0.26420515755707519</v>
      </c>
      <c r="MK451" s="13">
        <f t="shared" si="12655"/>
        <v>0.26312863028396533</v>
      </c>
      <c r="ML451" s="13">
        <f t="shared" si="12655"/>
        <v>0.26205648941640647</v>
      </c>
      <c r="MM451" s="13">
        <f t="shared" si="12655"/>
        <v>0.26098871708160165</v>
      </c>
      <c r="MN451" s="13">
        <f t="shared" si="12655"/>
        <v>0.25992529547957782</v>
      </c>
      <c r="MO451" s="13">
        <f t="shared" si="12655"/>
        <v>0.25886620688288953</v>
      </c>
      <c r="MP451" s="13">
        <f t="shared" si="12655"/>
        <v>0.25781143363632358</v>
      </c>
      <c r="MQ451" s="13">
        <f t="shared" si="12655"/>
        <v>0.25676095815660438</v>
      </c>
      <c r="MR451" s="13">
        <f t="shared" si="12655"/>
        <v>0.25571476293210077</v>
      </c>
      <c r="MS451" s="13">
        <f t="shared" si="12655"/>
        <v>0.2546728305225347</v>
      </c>
      <c r="MT451" s="13">
        <f t="shared" si="12655"/>
        <v>0.2536351435586896</v>
      </c>
      <c r="MU451" s="13">
        <f t="shared" si="12655"/>
        <v>0.25260168474212175</v>
      </c>
      <c r="MV451" s="13">
        <f t="shared" si="12655"/>
        <v>0.25157243684487096</v>
      </c>
      <c r="MW451" s="13">
        <f t="shared" si="12655"/>
        <v>0.25054738270917448</v>
      </c>
      <c r="MX451" s="13">
        <f t="shared" si="12655"/>
        <v>0.24952650524717998</v>
      </c>
      <c r="MY451" s="13">
        <f t="shared" si="12655"/>
        <v>0.2485097874406611</v>
      </c>
      <c r="MZ451" s="13">
        <f t="shared" si="12655"/>
        <v>0.24749721234073402</v>
      </c>
      <c r="NA451" s="13">
        <f t="shared" si="12655"/>
        <v>0.24648876306757433</v>
      </c>
      <c r="NB451" s="13">
        <f t="shared" si="12655"/>
        <v>0.24548442281013608</v>
      </c>
      <c r="NC451" s="13">
        <f t="shared" si="12655"/>
        <v>0.24448417482587151</v>
      </c>
      <c r="ND451" s="13">
        <f t="shared" si="12655"/>
        <v>0.24348800244045182</v>
      </c>
      <c r="NE451" s="13">
        <f t="shared" si="12655"/>
        <v>0.24249588904748912</v>
      </c>
      <c r="NF451" s="13">
        <f t="shared" si="12655"/>
        <v>0.24150781810825975</v>
      </c>
      <c r="NG451" s="13">
        <f t="shared" si="12655"/>
        <v>0.24052377315142864</v>
      </c>
      <c r="NH451" s="13">
        <f t="shared" si="12655"/>
        <v>0.23954373777277457</v>
      </c>
      <c r="NI451" s="13">
        <f t="shared" si="12655"/>
        <v>0.23856769563491673</v>
      </c>
      <c r="NJ451" s="13">
        <f t="shared" si="12655"/>
        <v>0.23759563046704246</v>
      </c>
      <c r="NK451" s="13">
        <f t="shared" si="12655"/>
        <v>0.23662752606463588</v>
      </c>
      <c r="NL451" s="13">
        <f t="shared" si="12655"/>
        <v>0.23566336628920806</v>
      </c>
      <c r="NM451" s="13">
        <f t="shared" si="12655"/>
        <v>0.23470313506802754</v>
      </c>
      <c r="NN451" s="13">
        <f t="shared" si="12655"/>
        <v>0.2337468163938527</v>
      </c>
      <c r="NO451" s="13">
        <f t="shared" si="12655"/>
        <v>0.23279439432466487</v>
      </c>
      <c r="NP451" s="13">
        <f t="shared" si="12655"/>
        <v>0.2318458529834026</v>
      </c>
      <c r="NQ451" s="13">
        <f t="shared" si="12655"/>
        <v>0.23090117655769676</v>
      </c>
      <c r="NR451" s="13">
        <f t="shared" si="12655"/>
        <v>0.22996034929960721</v>
      </c>
      <c r="NS451" s="13">
        <f t="shared" si="12655"/>
        <v>0.22902335552536035</v>
      </c>
      <c r="NT451" s="13">
        <f t="shared" si="12655"/>
        <v>0.22809017961508715</v>
      </c>
      <c r="NU451" s="13">
        <f t="shared" si="12655"/>
        <v>0.22716080601256333</v>
      </c>
      <c r="NV451" s="13">
        <f t="shared" si="12655"/>
        <v>0.22623521922494991</v>
      </c>
      <c r="NW451" s="13">
        <f t="shared" si="12655"/>
        <v>0.22531340382253467</v>
      </c>
      <c r="NX451" s="13">
        <f t="shared" si="12655"/>
        <v>0.2243953444384752</v>
      </c>
      <c r="NY451" s="13">
        <f t="shared" si="12655"/>
        <v>0.22348102576854259</v>
      </c>
      <c r="NZ451" s="13">
        <f t="shared" si="12655"/>
        <v>0.22257043257086656</v>
      </c>
      <c r="OA451" s="13">
        <f t="shared" si="12655"/>
        <v>0.22166354966568083</v>
      </c>
      <c r="OB451" s="13">
        <f t="shared" ref="OB451:PW451" si="12656">1/(1+$I$3)^OB450</f>
        <v>0.2207603619350707</v>
      </c>
      <c r="OC451" s="13">
        <f t="shared" si="12656"/>
        <v>0.21986085432272071</v>
      </c>
      <c r="OD451" s="13">
        <f t="shared" si="12656"/>
        <v>0.21896501183366363</v>
      </c>
      <c r="OE451" s="13">
        <f t="shared" si="12656"/>
        <v>0.21807281953403049</v>
      </c>
      <c r="OF451" s="13">
        <f t="shared" si="12656"/>
        <v>0.21718426255080187</v>
      </c>
      <c r="OG451" s="13">
        <f t="shared" si="12656"/>
        <v>0.21629932607155966</v>
      </c>
      <c r="OH451" s="13">
        <f t="shared" si="12656"/>
        <v>0.21541799534424014</v>
      </c>
      <c r="OI451" s="13">
        <f t="shared" si="12656"/>
        <v>0.21454025567688847</v>
      </c>
      <c r="OJ451" s="13">
        <f t="shared" si="12656"/>
        <v>0.2136660924374133</v>
      </c>
      <c r="OK451" s="13">
        <f t="shared" si="12656"/>
        <v>0.212795491053343</v>
      </c>
      <c r="OL451" s="13">
        <f t="shared" si="12656"/>
        <v>0.21192843701158284</v>
      </c>
      <c r="OM451" s="13">
        <f t="shared" si="12656"/>
        <v>0.21106491585817297</v>
      </c>
      <c r="ON451" s="13">
        <f t="shared" si="12656"/>
        <v>0.21020491319804743</v>
      </c>
      <c r="OO451" s="13">
        <f t="shared" si="12656"/>
        <v>0.20934841469479432</v>
      </c>
      <c r="OP451" s="13">
        <f t="shared" si="12656"/>
        <v>0.20849540607041653</v>
      </c>
      <c r="OQ451" s="13">
        <f t="shared" si="12656"/>
        <v>0.20764587310509414</v>
      </c>
      <c r="OR451" s="13">
        <f t="shared" si="12656"/>
        <v>0.20679980163694703</v>
      </c>
      <c r="OS451" s="13">
        <f t="shared" si="12656"/>
        <v>0.20595717756179893</v>
      </c>
      <c r="OT451" s="13">
        <f t="shared" si="12656"/>
        <v>0.20511798683294222</v>
      </c>
      <c r="OU451" s="13">
        <f t="shared" si="12656"/>
        <v>0.20428221546090397</v>
      </c>
      <c r="OV451" s="13">
        <f t="shared" si="12656"/>
        <v>0.20344984951321243</v>
      </c>
      <c r="OW451" s="13">
        <f t="shared" si="12656"/>
        <v>0.20262087511416518</v>
      </c>
      <c r="OX451" s="13">
        <f t="shared" si="12656"/>
        <v>0.20179527844459719</v>
      </c>
      <c r="OY451" s="13">
        <f t="shared" si="12656"/>
        <v>0.20097304574165123</v>
      </c>
      <c r="OZ451" s="13">
        <f t="shared" si="12656"/>
        <v>0.20015416329854785</v>
      </c>
      <c r="PA451" s="13">
        <f t="shared" si="12656"/>
        <v>0.19933861746435708</v>
      </c>
      <c r="PB451" s="13">
        <f t="shared" si="12656"/>
        <v>0.19852639464377095</v>
      </c>
      <c r="PC451" s="13">
        <f t="shared" si="12656"/>
        <v>0.1977174812968768</v>
      </c>
      <c r="PD451" s="13">
        <f t="shared" si="12656"/>
        <v>0.19691186393893131</v>
      </c>
      <c r="PE451" s="13">
        <f t="shared" si="12656"/>
        <v>0.1961095291401363</v>
      </c>
      <c r="PF451" s="13">
        <f t="shared" si="12656"/>
        <v>0.1953104635254142</v>
      </c>
      <c r="PG451" s="13">
        <f t="shared" si="12656"/>
        <v>0.19451465377418548</v>
      </c>
      <c r="PH451" s="13">
        <f t="shared" si="12656"/>
        <v>0.19372208662014639</v>
      </c>
      <c r="PI451" s="13">
        <f t="shared" si="12656"/>
        <v>0.19293274885104822</v>
      </c>
      <c r="PJ451" s="13">
        <f t="shared" si="12656"/>
        <v>0.19214662730847631</v>
      </c>
      <c r="PK451" s="13">
        <f t="shared" si="12656"/>
        <v>0.19136370888763138</v>
      </c>
      <c r="PL451" s="13">
        <f t="shared" si="12656"/>
        <v>0.19058398053711081</v>
      </c>
      <c r="PM451" s="13">
        <f t="shared" si="12656"/>
        <v>0.18980742925869107</v>
      </c>
      <c r="PN451" s="13">
        <f t="shared" si="12656"/>
        <v>0.18903404210711086</v>
      </c>
      <c r="PO451" s="13">
        <f t="shared" si="12656"/>
        <v>0.18826380618985569</v>
      </c>
      <c r="PP451" s="13">
        <f t="shared" si="12656"/>
        <v>0.18749670866694274</v>
      </c>
      <c r="PQ451" s="13">
        <f t="shared" si="12656"/>
        <v>0.18673273675070678</v>
      </c>
      <c r="PR451" s="13">
        <f t="shared" si="12656"/>
        <v>0.18597187770558701</v>
      </c>
      <c r="PS451" s="13">
        <f t="shared" si="12656"/>
        <v>0.18521411884791492</v>
      </c>
      <c r="PT451" s="13">
        <f t="shared" si="12656"/>
        <v>0.18445944754570262</v>
      </c>
      <c r="PU451" s="13">
        <f t="shared" si="12656"/>
        <v>0.18370785121843247</v>
      </c>
      <c r="PV451" s="13">
        <f t="shared" si="12656"/>
        <v>0.18295931733684714</v>
      </c>
      <c r="PW451" s="13">
        <f t="shared" si="12656"/>
        <v>0.18221383342274097</v>
      </c>
    </row>
    <row r="452" spans="1:439" x14ac:dyDescent="0.15">
      <c r="B452" s="19" t="s">
        <v>21</v>
      </c>
      <c r="C452" s="19"/>
      <c r="D452" s="16">
        <f>SUM(H452:PW452)</f>
        <v>380111.37549562473</v>
      </c>
      <c r="E452" s="20">
        <f>E448</f>
        <v>0</v>
      </c>
      <c r="F452" s="20">
        <f>F448</f>
        <v>0</v>
      </c>
      <c r="G452" s="20">
        <f>G448</f>
        <v>0</v>
      </c>
      <c r="H452" s="20">
        <f t="shared" ref="H452:BS452" si="12657">H451*H448</f>
        <v>1354.9961614120148</v>
      </c>
      <c r="I452" s="20">
        <f t="shared" si="12657"/>
        <v>1747.387101961117</v>
      </c>
      <c r="J452" s="20">
        <f t="shared" si="12657"/>
        <v>1141.9848982688152</v>
      </c>
      <c r="K452" s="20">
        <f t="shared" si="12657"/>
        <v>1183.049821728323</v>
      </c>
      <c r="L452" s="20">
        <f t="shared" si="12657"/>
        <v>776.89091497126185</v>
      </c>
      <c r="M452" s="20">
        <f t="shared" si="12657"/>
        <v>187.79895883836014</v>
      </c>
      <c r="N452" s="20">
        <f t="shared" si="12657"/>
        <v>434.98698115373827</v>
      </c>
      <c r="O452" s="20">
        <f t="shared" si="12657"/>
        <v>315.50558406630057</v>
      </c>
      <c r="P452" s="20">
        <f t="shared" si="12657"/>
        <v>957.08558950506585</v>
      </c>
      <c r="Q452" s="20">
        <f t="shared" si="12657"/>
        <v>1013.7894804949668</v>
      </c>
      <c r="R452" s="20">
        <f t="shared" si="12657"/>
        <v>1919.0332603813913</v>
      </c>
      <c r="S452" s="20">
        <f t="shared" si="12657"/>
        <v>1495.3227362037492</v>
      </c>
      <c r="T452" s="20">
        <f t="shared" si="12657"/>
        <v>1848.4885723943903</v>
      </c>
      <c r="U452" s="20">
        <f t="shared" si="12657"/>
        <v>2122.8083153969992</v>
      </c>
      <c r="V452" s="20">
        <f t="shared" si="12657"/>
        <v>1591.6751364360168</v>
      </c>
      <c r="W452" s="20">
        <f t="shared" si="12657"/>
        <v>1405.180326780305</v>
      </c>
      <c r="X452" s="20">
        <f t="shared" si="12657"/>
        <v>1171.2429815426033</v>
      </c>
      <c r="Y452" s="20">
        <f t="shared" si="12657"/>
        <v>654.13021118935717</v>
      </c>
      <c r="Z452" s="20">
        <f t="shared" si="12657"/>
        <v>878.25829738715129</v>
      </c>
      <c r="AA452" s="20">
        <f t="shared" si="12657"/>
        <v>776.09484487134921</v>
      </c>
      <c r="AB452" s="20">
        <f t="shared" si="12657"/>
        <v>1068.2234262092634</v>
      </c>
      <c r="AC452" s="20">
        <f t="shared" si="12657"/>
        <v>974.29007465030691</v>
      </c>
      <c r="AD452" s="20">
        <f t="shared" si="12657"/>
        <v>2063.8166033673397</v>
      </c>
      <c r="AE452" s="20">
        <f t="shared" si="12657"/>
        <v>2008.4500792627321</v>
      </c>
      <c r="AF452" s="20">
        <f t="shared" si="12657"/>
        <v>2124.9560574155607</v>
      </c>
      <c r="AG452" s="20">
        <f t="shared" si="12657"/>
        <v>2205.8270104799312</v>
      </c>
      <c r="AH452" s="20">
        <f t="shared" si="12657"/>
        <v>1675.4734752958097</v>
      </c>
      <c r="AI452" s="20">
        <f t="shared" si="12657"/>
        <v>1527.7355943643288</v>
      </c>
      <c r="AJ452" s="20">
        <f t="shared" si="12657"/>
        <v>1406.1853238442193</v>
      </c>
      <c r="AK452" s="20">
        <f t="shared" si="12657"/>
        <v>753.61970364788044</v>
      </c>
      <c r="AL452" s="20">
        <f t="shared" si="12657"/>
        <v>1052.1171962994176</v>
      </c>
      <c r="AM452" s="20">
        <f t="shared" si="12657"/>
        <v>1015.9657488296606</v>
      </c>
      <c r="AN452" s="20">
        <f t="shared" si="12657"/>
        <v>1239.625065478612</v>
      </c>
      <c r="AO452" s="20">
        <f t="shared" si="12657"/>
        <v>1179.9000225015441</v>
      </c>
      <c r="AP452" s="20">
        <f t="shared" si="12657"/>
        <v>2480.1793293536466</v>
      </c>
      <c r="AQ452" s="20">
        <f t="shared" si="12657"/>
        <v>2479.7955257088047</v>
      </c>
      <c r="AR452" s="20">
        <f t="shared" si="12657"/>
        <v>2509.1565336802382</v>
      </c>
      <c r="AS452" s="20">
        <f t="shared" si="12657"/>
        <v>2224.2398638295263</v>
      </c>
      <c r="AT452" s="20">
        <f t="shared" si="12657"/>
        <v>1601.3815313256594</v>
      </c>
      <c r="AU452" s="20">
        <f t="shared" si="12657"/>
        <v>1578.9387857737313</v>
      </c>
      <c r="AV452" s="20">
        <f t="shared" si="12657"/>
        <v>1621.8753205607638</v>
      </c>
      <c r="AW452" s="20">
        <f t="shared" si="12657"/>
        <v>805.74156437602505</v>
      </c>
      <c r="AX452" s="20">
        <f t="shared" si="12657"/>
        <v>1073.5376478035541</v>
      </c>
      <c r="AY452" s="20">
        <f t="shared" si="12657"/>
        <v>1083.404079598025</v>
      </c>
      <c r="AZ452" s="20">
        <f t="shared" si="12657"/>
        <v>1617.0495294802322</v>
      </c>
      <c r="BA452" s="20">
        <f t="shared" si="12657"/>
        <v>1121.00714086062</v>
      </c>
      <c r="BB452" s="20">
        <f t="shared" si="12657"/>
        <v>2829.2446913163062</v>
      </c>
      <c r="BC452" s="20">
        <f t="shared" si="12657"/>
        <v>2835.552094010879</v>
      </c>
      <c r="BD452" s="20">
        <f t="shared" si="12657"/>
        <v>2559.1655452828854</v>
      </c>
      <c r="BE452" s="20">
        <f t="shared" si="12657"/>
        <v>2321.0055583531143</v>
      </c>
      <c r="BF452" s="20">
        <f t="shared" si="12657"/>
        <v>1615.8533927845026</v>
      </c>
      <c r="BG452" s="20">
        <f t="shared" si="12657"/>
        <v>1698.6637642537621</v>
      </c>
      <c r="BH452" s="20">
        <f t="shared" si="12657"/>
        <v>1714.8030597837151</v>
      </c>
      <c r="BI452" s="20">
        <f t="shared" si="12657"/>
        <v>902.73162831745447</v>
      </c>
      <c r="BJ452" s="20">
        <f t="shared" si="12657"/>
        <v>1114.0212124329171</v>
      </c>
      <c r="BK452" s="20">
        <f t="shared" si="12657"/>
        <v>1386.3629567319767</v>
      </c>
      <c r="BL452" s="20">
        <f t="shared" si="12657"/>
        <v>1527.4348394691942</v>
      </c>
      <c r="BM452" s="20">
        <f t="shared" si="12657"/>
        <v>1549.4787766323191</v>
      </c>
      <c r="BN452" s="20">
        <f t="shared" si="12657"/>
        <v>2882.2051950908326</v>
      </c>
      <c r="BO452" s="20">
        <f t="shared" si="12657"/>
        <v>2733.9492044002127</v>
      </c>
      <c r="BP452" s="20">
        <f t="shared" si="12657"/>
        <v>2751.6151405846103</v>
      </c>
      <c r="BQ452" s="20">
        <f t="shared" si="12657"/>
        <v>2490.8278566233766</v>
      </c>
      <c r="BR452" s="20">
        <f t="shared" si="12657"/>
        <v>1688.5600253878865</v>
      </c>
      <c r="BS452" s="20">
        <f t="shared" si="12657"/>
        <v>1629.0886598916625</v>
      </c>
      <c r="BT452" s="20">
        <f t="shared" ref="BT452:EE452" si="12658">BT451*BT448</f>
        <v>1705.8137792449165</v>
      </c>
      <c r="BU452" s="20">
        <f t="shared" si="12658"/>
        <v>745.20146730866134</v>
      </c>
      <c r="BV452" s="20">
        <f t="shared" si="12658"/>
        <v>1194.1165083194933</v>
      </c>
      <c r="BW452" s="20">
        <f t="shared" si="12658"/>
        <v>1082.1483581630398</v>
      </c>
      <c r="BX452" s="20">
        <f t="shared" si="12658"/>
        <v>1746.4820725375725</v>
      </c>
      <c r="BY452" s="20">
        <f t="shared" si="12658"/>
        <v>1462.6568820097666</v>
      </c>
      <c r="BZ452" s="20">
        <f t="shared" si="12658"/>
        <v>2858.6748976261724</v>
      </c>
      <c r="CA452" s="20">
        <f t="shared" si="12658"/>
        <v>2765.3778416781392</v>
      </c>
      <c r="CB452" s="20">
        <f t="shared" si="12658"/>
        <v>2305.982297090537</v>
      </c>
      <c r="CC452" s="20">
        <f t="shared" si="12658"/>
        <v>2239.7617658392464</v>
      </c>
      <c r="CD452" s="20">
        <f t="shared" si="12658"/>
        <v>1721.8601308510388</v>
      </c>
      <c r="CE452" s="20">
        <f t="shared" si="12658"/>
        <v>1529.1048748406613</v>
      </c>
      <c r="CF452" s="20">
        <f t="shared" si="12658"/>
        <v>1429.184999023033</v>
      </c>
      <c r="CG452" s="20">
        <f t="shared" si="12658"/>
        <v>719.08207746426831</v>
      </c>
      <c r="CH452" s="20">
        <f t="shared" si="12658"/>
        <v>1103.251647294931</v>
      </c>
      <c r="CI452" s="20">
        <f t="shared" si="12658"/>
        <v>1055.9431967073613</v>
      </c>
      <c r="CJ452" s="20">
        <f t="shared" si="12658"/>
        <v>1557.4946028432614</v>
      </c>
      <c r="CK452" s="20">
        <f t="shared" si="12658"/>
        <v>1430.008682639301</v>
      </c>
      <c r="CL452" s="20">
        <f t="shared" si="12658"/>
        <v>2596.7694169566935</v>
      </c>
      <c r="CM452" s="20">
        <f t="shared" si="12658"/>
        <v>2449.5598537301325</v>
      </c>
      <c r="CN452" s="20">
        <f t="shared" si="12658"/>
        <v>1849.9831439297777</v>
      </c>
      <c r="CO452" s="20">
        <f t="shared" si="12658"/>
        <v>1824.7626615182251</v>
      </c>
      <c r="CP452" s="20">
        <f t="shared" si="12658"/>
        <v>1405.8796880824138</v>
      </c>
      <c r="CQ452" s="20">
        <f t="shared" si="12658"/>
        <v>1286.672641798416</v>
      </c>
      <c r="CR452" s="20">
        <f t="shared" si="12658"/>
        <v>1262.5672073968931</v>
      </c>
      <c r="CS452" s="20">
        <f t="shared" si="12658"/>
        <v>625.70031218145664</v>
      </c>
      <c r="CT452" s="20">
        <f t="shared" si="12658"/>
        <v>912.92805220676564</v>
      </c>
      <c r="CU452" s="20">
        <f t="shared" si="12658"/>
        <v>918.10460437441145</v>
      </c>
      <c r="CV452" s="20">
        <f t="shared" si="12658"/>
        <v>1264.7731760019444</v>
      </c>
      <c r="CW452" s="20">
        <f t="shared" si="12658"/>
        <v>970.62725425039321</v>
      </c>
      <c r="CX452" s="20">
        <f t="shared" si="12658"/>
        <v>2184.4631413461011</v>
      </c>
      <c r="CY452" s="20">
        <f t="shared" si="12658"/>
        <v>2220.327192391911</v>
      </c>
      <c r="CZ452" s="20">
        <f t="shared" si="12658"/>
        <v>1893.527840460418</v>
      </c>
      <c r="DA452" s="20">
        <f t="shared" si="12658"/>
        <v>1857.6014460051213</v>
      </c>
      <c r="DB452" s="20">
        <f t="shared" si="12658"/>
        <v>1272.3796546819069</v>
      </c>
      <c r="DC452" s="20">
        <f t="shared" si="12658"/>
        <v>1231.3434026883256</v>
      </c>
      <c r="DD452" s="20">
        <f t="shared" si="12658"/>
        <v>1103.1689171585092</v>
      </c>
      <c r="DE452" s="20">
        <f t="shared" si="12658"/>
        <v>621.28778530918839</v>
      </c>
      <c r="DF452" s="20">
        <f t="shared" si="12658"/>
        <v>900.40979284766229</v>
      </c>
      <c r="DG452" s="20">
        <f t="shared" si="12658"/>
        <v>863.9900310739464</v>
      </c>
      <c r="DH452" s="20">
        <f t="shared" si="12658"/>
        <v>1232.1856953601425</v>
      </c>
      <c r="DI452" s="20">
        <f t="shared" si="12658"/>
        <v>1032.3766746701292</v>
      </c>
      <c r="DJ452" s="20">
        <f t="shared" si="12658"/>
        <v>2195.6872929160795</v>
      </c>
      <c r="DK452" s="20">
        <f t="shared" si="12658"/>
        <v>2156.3961187881432</v>
      </c>
      <c r="DL452" s="20">
        <f t="shared" si="12658"/>
        <v>1864.8607470175114</v>
      </c>
      <c r="DM452" s="20">
        <f t="shared" si="12658"/>
        <v>1726.1783747983557</v>
      </c>
      <c r="DN452" s="20">
        <f t="shared" si="12658"/>
        <v>1139.0020057399561</v>
      </c>
      <c r="DO452" s="20">
        <f t="shared" si="12658"/>
        <v>1104.379440153235</v>
      </c>
      <c r="DP452" s="20">
        <f t="shared" si="12658"/>
        <v>1232.2609307555688</v>
      </c>
      <c r="DQ452" s="20">
        <f t="shared" si="12658"/>
        <v>543.66147690394041</v>
      </c>
      <c r="DR452" s="20">
        <f t="shared" si="12658"/>
        <v>674.02181846576923</v>
      </c>
      <c r="DS452" s="20">
        <f t="shared" si="12658"/>
        <v>974.75658778504339</v>
      </c>
      <c r="DT452" s="20">
        <f t="shared" si="12658"/>
        <v>1283.1293294218626</v>
      </c>
      <c r="DU452" s="20">
        <f t="shared" si="12658"/>
        <v>983.85868773314405</v>
      </c>
      <c r="DV452" s="20">
        <f t="shared" si="12658"/>
        <v>2185.4845571499477</v>
      </c>
      <c r="DW452" s="20">
        <f t="shared" si="12658"/>
        <v>2023.1849960373861</v>
      </c>
      <c r="DX452" s="20">
        <f t="shared" si="12658"/>
        <v>2042.4483564076704</v>
      </c>
      <c r="DY452" s="20">
        <f t="shared" si="12658"/>
        <v>1660.5536138281475</v>
      </c>
      <c r="DZ452" s="20">
        <f t="shared" si="12658"/>
        <v>1038.9317611351496</v>
      </c>
      <c r="EA452" s="20">
        <f t="shared" si="12658"/>
        <v>1233.4437738765282</v>
      </c>
      <c r="EB452" s="20">
        <f t="shared" si="12658"/>
        <v>1191.7912788880346</v>
      </c>
      <c r="EC452" s="20">
        <f t="shared" si="12658"/>
        <v>598.62712620823277</v>
      </c>
      <c r="ED452" s="20">
        <f t="shared" si="12658"/>
        <v>782.41905613203369</v>
      </c>
      <c r="EE452" s="20">
        <f t="shared" si="12658"/>
        <v>805.56145437801183</v>
      </c>
      <c r="EF452" s="20">
        <f t="shared" ref="EF452:GQ452" si="12659">EF451*EF448</f>
        <v>1354.9636767707932</v>
      </c>
      <c r="EG452" s="20">
        <f t="shared" si="12659"/>
        <v>992.59537578364757</v>
      </c>
      <c r="EH452" s="20">
        <f t="shared" si="12659"/>
        <v>2110.953217936767</v>
      </c>
      <c r="EI452" s="20">
        <f t="shared" si="12659"/>
        <v>1910.5635610155989</v>
      </c>
      <c r="EJ452" s="20">
        <f t="shared" si="12659"/>
        <v>1825.5096677662855</v>
      </c>
      <c r="EK452" s="20">
        <f t="shared" si="12659"/>
        <v>1649.3165992570339</v>
      </c>
      <c r="EL452" s="20">
        <f t="shared" si="12659"/>
        <v>1178.0903986853652</v>
      </c>
      <c r="EM452" s="20">
        <f t="shared" si="12659"/>
        <v>1130.1850644757521</v>
      </c>
      <c r="EN452" s="20">
        <f t="shared" si="12659"/>
        <v>1127.5737652312635</v>
      </c>
      <c r="EO452" s="20">
        <f t="shared" si="12659"/>
        <v>489.41499291432723</v>
      </c>
      <c r="EP452" s="20">
        <f t="shared" si="12659"/>
        <v>878.2600442347275</v>
      </c>
      <c r="EQ452" s="20">
        <f t="shared" si="12659"/>
        <v>822.93281089481241</v>
      </c>
      <c r="ER452" s="20">
        <f t="shared" si="12659"/>
        <v>1312.301969385951</v>
      </c>
      <c r="ES452" s="20">
        <f t="shared" si="12659"/>
        <v>977.55050850445764</v>
      </c>
      <c r="ET452" s="20">
        <f t="shared" si="12659"/>
        <v>1974.3889735320738</v>
      </c>
      <c r="EU452" s="20">
        <f t="shared" si="12659"/>
        <v>1743.9753607685552</v>
      </c>
      <c r="EV452" s="20">
        <f t="shared" si="12659"/>
        <v>1721.8414907678409</v>
      </c>
      <c r="EW452" s="20">
        <f t="shared" si="12659"/>
        <v>1640.253548264684</v>
      </c>
      <c r="EX452" s="20">
        <f t="shared" si="12659"/>
        <v>1077.3214483211334</v>
      </c>
      <c r="EY452" s="20">
        <f t="shared" si="12659"/>
        <v>1062.7107429984978</v>
      </c>
      <c r="EZ452" s="20">
        <f t="shared" si="12659"/>
        <v>1105.983035095149</v>
      </c>
      <c r="FA452" s="20">
        <f t="shared" si="12659"/>
        <v>540.44192760971919</v>
      </c>
      <c r="FB452" s="20">
        <f t="shared" si="12659"/>
        <v>847.55836705653689</v>
      </c>
      <c r="FC452" s="20">
        <f t="shared" si="12659"/>
        <v>782.19822616602551</v>
      </c>
      <c r="FD452" s="20">
        <f t="shared" si="12659"/>
        <v>1183.3474265533218</v>
      </c>
      <c r="FE452" s="20">
        <f t="shared" si="12659"/>
        <v>745.63433450460866</v>
      </c>
      <c r="FF452" s="20">
        <f t="shared" si="12659"/>
        <v>1891.7725379246599</v>
      </c>
      <c r="FG452" s="20">
        <f t="shared" si="12659"/>
        <v>1766.6940665346438</v>
      </c>
      <c r="FH452" s="20">
        <f t="shared" si="12659"/>
        <v>1633.5599663846845</v>
      </c>
      <c r="FI452" s="20">
        <f t="shared" si="12659"/>
        <v>1568.912841152212</v>
      </c>
      <c r="FJ452" s="20">
        <f t="shared" si="12659"/>
        <v>1011.3156958696597</v>
      </c>
      <c r="FK452" s="20">
        <f t="shared" si="12659"/>
        <v>1045.0705716470875</v>
      </c>
      <c r="FL452" s="20">
        <f t="shared" si="12659"/>
        <v>1041.1223323768772</v>
      </c>
      <c r="FM452" s="20">
        <f t="shared" si="12659"/>
        <v>487.08546932599899</v>
      </c>
      <c r="FN452" s="20">
        <f t="shared" si="12659"/>
        <v>781.98309708899956</v>
      </c>
      <c r="FO452" s="20">
        <f t="shared" si="12659"/>
        <v>673.73847419950971</v>
      </c>
      <c r="FP452" s="20">
        <f t="shared" si="12659"/>
        <v>1101.8992804753202</v>
      </c>
      <c r="FQ452" s="20">
        <f t="shared" si="12659"/>
        <v>797.87908184305263</v>
      </c>
      <c r="FR452" s="20">
        <f t="shared" si="12659"/>
        <v>1812.507607004766</v>
      </c>
      <c r="FS452" s="20">
        <f t="shared" si="12659"/>
        <v>1696.9855799574041</v>
      </c>
      <c r="FT452" s="20">
        <f t="shared" si="12659"/>
        <v>1573.484336243152</v>
      </c>
      <c r="FU452" s="20">
        <f t="shared" si="12659"/>
        <v>1483.7531831425961</v>
      </c>
      <c r="FV452" s="20">
        <f t="shared" si="12659"/>
        <v>914.74832714838328</v>
      </c>
      <c r="FW452" s="20">
        <f t="shared" si="12659"/>
        <v>948.34088738131379</v>
      </c>
      <c r="FX452" s="20">
        <f t="shared" si="12659"/>
        <v>960.90881235939105</v>
      </c>
      <c r="FY452" s="20">
        <f t="shared" si="12659"/>
        <v>450.56150474300478</v>
      </c>
      <c r="FZ452" s="20">
        <f t="shared" si="12659"/>
        <v>684.07353360495745</v>
      </c>
      <c r="GA452" s="20">
        <f t="shared" si="12659"/>
        <v>809.26270162496257</v>
      </c>
      <c r="GB452" s="20">
        <f t="shared" si="12659"/>
        <v>1030.7923783374049</v>
      </c>
      <c r="GC452" s="20">
        <f t="shared" si="12659"/>
        <v>742.37458607848112</v>
      </c>
      <c r="GD452" s="20">
        <f t="shared" si="12659"/>
        <v>1767.8428891997009</v>
      </c>
      <c r="GE452" s="20">
        <f t="shared" si="12659"/>
        <v>1589.4870896098178</v>
      </c>
      <c r="GF452" s="20">
        <f t="shared" si="12659"/>
        <v>1600.1598607398325</v>
      </c>
      <c r="GG452" s="20">
        <f t="shared" si="12659"/>
        <v>1510.8298103661753</v>
      </c>
      <c r="GH452" s="20">
        <f t="shared" si="12659"/>
        <v>875.36284648621938</v>
      </c>
      <c r="GI452" s="20">
        <f t="shared" si="12659"/>
        <v>918.10470901777603</v>
      </c>
      <c r="GJ452" s="20">
        <f t="shared" si="12659"/>
        <v>923.79676315317056</v>
      </c>
      <c r="GK452" s="20">
        <f t="shared" si="12659"/>
        <v>431.71717880685867</v>
      </c>
      <c r="GL452" s="20">
        <f t="shared" si="12659"/>
        <v>657.22166840970033</v>
      </c>
      <c r="GM452" s="20">
        <f t="shared" si="12659"/>
        <v>664.1983148262575</v>
      </c>
      <c r="GN452" s="20">
        <f t="shared" si="12659"/>
        <v>1061.1040869409994</v>
      </c>
      <c r="GO452" s="20">
        <f t="shared" si="12659"/>
        <v>847.24138585384026</v>
      </c>
      <c r="GP452" s="20">
        <f t="shared" si="12659"/>
        <v>1699.4551234048618</v>
      </c>
      <c r="GQ452" s="20">
        <f t="shared" si="12659"/>
        <v>1639.2185690691192</v>
      </c>
      <c r="GR452" s="20">
        <f t="shared" ref="GR452:JC452" si="12660">GR451*GR448</f>
        <v>1554.5269380198158</v>
      </c>
      <c r="GS452" s="20">
        <f t="shared" si="12660"/>
        <v>1386.8160454012905</v>
      </c>
      <c r="GT452" s="20">
        <f t="shared" si="12660"/>
        <v>906.61071464362806</v>
      </c>
      <c r="GU452" s="20">
        <f t="shared" si="12660"/>
        <v>900.39516878972199</v>
      </c>
      <c r="GV452" s="20">
        <f t="shared" si="12660"/>
        <v>893.89833185695375</v>
      </c>
      <c r="GW452" s="20">
        <f t="shared" si="12660"/>
        <v>388.66715652832505</v>
      </c>
      <c r="GX452" s="20">
        <f t="shared" si="12660"/>
        <v>697.54272433788378</v>
      </c>
      <c r="GY452" s="20">
        <f t="shared" si="12660"/>
        <v>731.41119991823803</v>
      </c>
      <c r="GZ452" s="20">
        <f t="shared" si="12660"/>
        <v>1013.8179708820851</v>
      </c>
      <c r="HA452" s="20">
        <f t="shared" si="12660"/>
        <v>652.3160094192973</v>
      </c>
      <c r="HB452" s="20">
        <f t="shared" si="12660"/>
        <v>1645.786983532498</v>
      </c>
      <c r="HC452" s="20">
        <f t="shared" si="12660"/>
        <v>1345.2852492960988</v>
      </c>
      <c r="HD452" s="20">
        <f t="shared" si="12660"/>
        <v>1538.4749383506057</v>
      </c>
      <c r="HE452" s="20">
        <f t="shared" si="12660"/>
        <v>1350.1331255359016</v>
      </c>
      <c r="HF452" s="20">
        <f t="shared" si="12660"/>
        <v>835.12609194099809</v>
      </c>
      <c r="HG452" s="20">
        <f t="shared" si="12660"/>
        <v>787.86345827537082</v>
      </c>
      <c r="HH452" s="20">
        <f t="shared" si="12660"/>
        <v>821.82538869136977</v>
      </c>
      <c r="HI452" s="20">
        <f t="shared" si="12660"/>
        <v>363.379475722113</v>
      </c>
      <c r="HJ452" s="20">
        <f t="shared" si="12660"/>
        <v>658.20798188068829</v>
      </c>
      <c r="HK452" s="20">
        <f t="shared" si="12660"/>
        <v>666.19309614129452</v>
      </c>
      <c r="HL452" s="20">
        <f t="shared" si="12660"/>
        <v>981.56112265957836</v>
      </c>
      <c r="HM452" s="20">
        <f t="shared" si="12660"/>
        <v>664.32990148125577</v>
      </c>
      <c r="HN452" s="20">
        <f t="shared" si="12660"/>
        <v>1582.6348343936381</v>
      </c>
      <c r="HO452" s="20">
        <f t="shared" si="12660"/>
        <v>1385.2904578562752</v>
      </c>
      <c r="HP452" s="20">
        <f t="shared" si="12660"/>
        <v>1366.7435282960219</v>
      </c>
      <c r="HQ452" s="20">
        <f t="shared" si="12660"/>
        <v>1440.7061538415082</v>
      </c>
      <c r="HR452" s="20">
        <f t="shared" si="12660"/>
        <v>777.23756220376026</v>
      </c>
      <c r="HS452" s="20">
        <f t="shared" si="12660"/>
        <v>760.3010688188715</v>
      </c>
      <c r="HT452" s="20">
        <f t="shared" si="12660"/>
        <v>803.66554242483949</v>
      </c>
      <c r="HU452" s="20">
        <f t="shared" si="12660"/>
        <v>385.27983906950851</v>
      </c>
      <c r="HV452" s="20">
        <f t="shared" si="12660"/>
        <v>615.39372791392589</v>
      </c>
      <c r="HW452" s="20">
        <f t="shared" si="12660"/>
        <v>579.58648455919831</v>
      </c>
      <c r="HX452" s="20">
        <f t="shared" si="12660"/>
        <v>927.05418591183252</v>
      </c>
      <c r="HY452" s="20">
        <f t="shared" si="12660"/>
        <v>563.54784244500388</v>
      </c>
      <c r="HZ452" s="20">
        <f t="shared" si="12660"/>
        <v>1441.9748928558229</v>
      </c>
      <c r="IA452" s="20">
        <f t="shared" si="12660"/>
        <v>1389.8057036060702</v>
      </c>
      <c r="IB452" s="20">
        <f t="shared" si="12660"/>
        <v>1244.8158302158772</v>
      </c>
      <c r="IC452" s="20">
        <f t="shared" si="12660"/>
        <v>1364.0805921515114</v>
      </c>
      <c r="ID452" s="20">
        <f t="shared" si="12660"/>
        <v>675.84439244970736</v>
      </c>
      <c r="IE452" s="20">
        <f t="shared" si="12660"/>
        <v>670.36643761215589</v>
      </c>
      <c r="IF452" s="20">
        <f t="shared" si="12660"/>
        <v>731.9483836777431</v>
      </c>
      <c r="IG452" s="20">
        <f t="shared" si="12660"/>
        <v>334.82026867456398</v>
      </c>
      <c r="IH452" s="20">
        <f t="shared" si="12660"/>
        <v>519.48003888533947</v>
      </c>
      <c r="II452" s="20">
        <f t="shared" si="12660"/>
        <v>592.28109051679382</v>
      </c>
      <c r="IJ452" s="20">
        <f t="shared" si="12660"/>
        <v>799.2465445062453</v>
      </c>
      <c r="IK452" s="20">
        <f t="shared" si="12660"/>
        <v>522.16409195447181</v>
      </c>
      <c r="IL452" s="20">
        <f t="shared" si="12660"/>
        <v>1442.6071602035852</v>
      </c>
      <c r="IM452" s="20">
        <f t="shared" si="12660"/>
        <v>1241.6976435560209</v>
      </c>
      <c r="IN452" s="20">
        <f t="shared" si="12660"/>
        <v>1339.6876056231661</v>
      </c>
      <c r="IO452" s="20">
        <f t="shared" si="12660"/>
        <v>1280.3922910591928</v>
      </c>
      <c r="IP452" s="20">
        <f t="shared" si="12660"/>
        <v>644.58334231264928</v>
      </c>
      <c r="IQ452" s="20">
        <f t="shared" si="12660"/>
        <v>616.32763018182573</v>
      </c>
      <c r="IR452" s="20">
        <f t="shared" si="12660"/>
        <v>664.11459891845755</v>
      </c>
      <c r="IS452" s="20">
        <f t="shared" si="12660"/>
        <v>299.44998463992886</v>
      </c>
      <c r="IT452" s="20">
        <f t="shared" si="12660"/>
        <v>474.7023621692702</v>
      </c>
      <c r="IU452" s="20">
        <f t="shared" si="12660"/>
        <v>493.71573364685764</v>
      </c>
      <c r="IV452" s="20">
        <f t="shared" si="12660"/>
        <v>731.74265970259455</v>
      </c>
      <c r="IW452" s="20">
        <f t="shared" si="12660"/>
        <v>585.86583643937729</v>
      </c>
      <c r="IX452" s="20">
        <f t="shared" si="12660"/>
        <v>1400.4187103992663</v>
      </c>
      <c r="IY452" s="20">
        <f t="shared" si="12660"/>
        <v>1159.3576584046987</v>
      </c>
      <c r="IZ452" s="20">
        <f t="shared" si="12660"/>
        <v>1256.2955275820198</v>
      </c>
      <c r="JA452" s="20">
        <f t="shared" si="12660"/>
        <v>1077.2844006149692</v>
      </c>
      <c r="JB452" s="20">
        <f t="shared" si="12660"/>
        <v>660.3315539785234</v>
      </c>
      <c r="JC452" s="20">
        <f t="shared" si="12660"/>
        <v>625.03473187301188</v>
      </c>
      <c r="JD452" s="20">
        <f t="shared" ref="JD452:LO452" si="12661">JD451*JD448</f>
        <v>631.24701354894432</v>
      </c>
      <c r="JE452" s="20">
        <f t="shared" si="12661"/>
        <v>286.47538765207412</v>
      </c>
      <c r="JF452" s="20">
        <f t="shared" si="12661"/>
        <v>469.64983009763159</v>
      </c>
      <c r="JG452" s="20">
        <f t="shared" si="12661"/>
        <v>475.04715355528754</v>
      </c>
      <c r="JH452" s="20">
        <f t="shared" si="12661"/>
        <v>689.99147548494727</v>
      </c>
      <c r="JI452" s="20">
        <f t="shared" si="12661"/>
        <v>576.71086267887756</v>
      </c>
      <c r="JJ452" s="20">
        <f t="shared" si="12661"/>
        <v>1279.4998213948652</v>
      </c>
      <c r="JK452" s="20">
        <f t="shared" si="12661"/>
        <v>1055.7581770907548</v>
      </c>
      <c r="JL452" s="20">
        <f t="shared" si="12661"/>
        <v>1179.9507984915253</v>
      </c>
      <c r="JM452" s="20">
        <f t="shared" si="12661"/>
        <v>1003.5112174993283</v>
      </c>
      <c r="JN452" s="20">
        <f t="shared" si="12661"/>
        <v>615.56720595972718</v>
      </c>
      <c r="JO452" s="20">
        <f t="shared" si="12661"/>
        <v>593.57546397005763</v>
      </c>
      <c r="JP452" s="20">
        <f t="shared" si="12661"/>
        <v>591.17112864506998</v>
      </c>
      <c r="JQ452" s="20">
        <f t="shared" si="12661"/>
        <v>253.56881469004423</v>
      </c>
      <c r="JR452" s="20">
        <f t="shared" si="12661"/>
        <v>449.76271210905435</v>
      </c>
      <c r="JS452" s="20">
        <f t="shared" si="12661"/>
        <v>478.15263613467056</v>
      </c>
      <c r="JT452" s="20">
        <f t="shared" si="12661"/>
        <v>737.94780445595995</v>
      </c>
      <c r="JU452" s="20">
        <f t="shared" si="12661"/>
        <v>467.80244744519513</v>
      </c>
      <c r="JV452" s="20">
        <f t="shared" si="12661"/>
        <v>1204.1919505719095</v>
      </c>
      <c r="JW452" s="20">
        <f t="shared" si="12661"/>
        <v>1059.2096015345785</v>
      </c>
      <c r="JX452" s="20">
        <f t="shared" si="12661"/>
        <v>1143.8957052392534</v>
      </c>
      <c r="JY452" s="20">
        <f t="shared" si="12661"/>
        <v>1016.8460668583937</v>
      </c>
      <c r="JZ452" s="20">
        <f t="shared" si="12661"/>
        <v>569.97799502010741</v>
      </c>
      <c r="KA452" s="20">
        <f t="shared" si="12661"/>
        <v>543.96139038729916</v>
      </c>
      <c r="KB452" s="20">
        <f t="shared" si="12661"/>
        <v>577.78232988632135</v>
      </c>
      <c r="KC452" s="20">
        <f t="shared" si="12661"/>
        <v>247.93820260342136</v>
      </c>
      <c r="KD452" s="20">
        <f t="shared" si="12661"/>
        <v>396.92359518874912</v>
      </c>
      <c r="KE452" s="20">
        <f t="shared" si="12661"/>
        <v>451.90129958176777</v>
      </c>
      <c r="KF452" s="20">
        <f t="shared" si="12661"/>
        <v>709.22842872686351</v>
      </c>
      <c r="KG452" s="20">
        <f t="shared" si="12661"/>
        <v>422.91534890361913</v>
      </c>
      <c r="KH452" s="20">
        <f t="shared" si="12661"/>
        <v>1133.4424130068894</v>
      </c>
      <c r="KI452" s="20">
        <f t="shared" si="12661"/>
        <v>1059.320024841825</v>
      </c>
      <c r="KJ452" s="20">
        <f t="shared" si="12661"/>
        <v>953.97897102762317</v>
      </c>
      <c r="KK452" s="20">
        <f t="shared" si="12661"/>
        <v>1147.7683949459333</v>
      </c>
      <c r="KL452" s="20">
        <f t="shared" si="12661"/>
        <v>539.44398535083167</v>
      </c>
      <c r="KM452" s="20">
        <f t="shared" si="12661"/>
        <v>534.47177174724482</v>
      </c>
      <c r="KN452" s="20">
        <f t="shared" si="12661"/>
        <v>538.78990206803348</v>
      </c>
      <c r="KO452" s="20">
        <f t="shared" si="12661"/>
        <v>236.07504240428838</v>
      </c>
      <c r="KP452" s="20">
        <f t="shared" si="12661"/>
        <v>384.80733351335772</v>
      </c>
      <c r="KQ452" s="20">
        <f t="shared" si="12661"/>
        <v>414.63394252397495</v>
      </c>
      <c r="KR452" s="20">
        <f t="shared" si="12661"/>
        <v>633.12987750084949</v>
      </c>
      <c r="KS452" s="20">
        <f t="shared" si="12661"/>
        <v>425.96949588536705</v>
      </c>
      <c r="KT452" s="20">
        <f t="shared" si="12661"/>
        <v>1074.2236898752476</v>
      </c>
      <c r="KU452" s="20">
        <f t="shared" si="12661"/>
        <v>964.03203556981316</v>
      </c>
      <c r="KV452" s="20">
        <f t="shared" si="12661"/>
        <v>1011.9624891182011</v>
      </c>
      <c r="KW452" s="20">
        <f t="shared" si="12661"/>
        <v>1058.3702538535367</v>
      </c>
      <c r="KX452" s="20">
        <f t="shared" si="12661"/>
        <v>510.13702294732195</v>
      </c>
      <c r="KY452" s="20">
        <f t="shared" si="12661"/>
        <v>476.15090493326329</v>
      </c>
      <c r="KZ452" s="20">
        <f t="shared" si="12661"/>
        <v>496.83028394130747</v>
      </c>
      <c r="LA452" s="20">
        <f t="shared" si="12661"/>
        <v>219.25929942654639</v>
      </c>
      <c r="LB452" s="20">
        <f t="shared" si="12661"/>
        <v>364.85040541081429</v>
      </c>
      <c r="LC452" s="20">
        <f t="shared" si="12661"/>
        <v>373.18848424771636</v>
      </c>
      <c r="LD452" s="20">
        <f t="shared" si="12661"/>
        <v>621.50007768377736</v>
      </c>
      <c r="LE452" s="20">
        <f t="shared" si="12661"/>
        <v>441.25666932547347</v>
      </c>
      <c r="LF452" s="20">
        <f t="shared" si="12661"/>
        <v>1068.3798663720775</v>
      </c>
      <c r="LG452" s="20">
        <f t="shared" si="12661"/>
        <v>920.39379912805771</v>
      </c>
      <c r="LH452" s="20">
        <f t="shared" si="12661"/>
        <v>982.54027975904671</v>
      </c>
      <c r="LI452" s="20">
        <f t="shared" si="12661"/>
        <v>981.71120742732751</v>
      </c>
      <c r="LJ452" s="20">
        <f t="shared" si="12661"/>
        <v>513.14647935118671</v>
      </c>
      <c r="LK452" s="20">
        <f t="shared" si="12661"/>
        <v>447.68459543004815</v>
      </c>
      <c r="LL452" s="20">
        <f t="shared" si="12661"/>
        <v>487.40932143947839</v>
      </c>
      <c r="LM452" s="20">
        <f t="shared" si="12661"/>
        <v>195.88189316416384</v>
      </c>
      <c r="LN452" s="20">
        <f t="shared" si="12661"/>
        <v>332.69675990615116</v>
      </c>
      <c r="LO452" s="20">
        <f t="shared" si="12661"/>
        <v>367.11827773377536</v>
      </c>
      <c r="LP452" s="20">
        <f t="shared" ref="LP452:OA452" si="12662">LP451*LP448</f>
        <v>547.38819269679448</v>
      </c>
      <c r="LQ452" s="20">
        <f t="shared" si="12662"/>
        <v>397.58376960432162</v>
      </c>
      <c r="LR452" s="20">
        <f t="shared" si="12662"/>
        <v>1047.2867535769617</v>
      </c>
      <c r="LS452" s="20">
        <f t="shared" si="12662"/>
        <v>838.31209190294578</v>
      </c>
      <c r="LT452" s="20">
        <f t="shared" si="12662"/>
        <v>1004.2147558402636</v>
      </c>
      <c r="LU452" s="20">
        <f t="shared" si="12662"/>
        <v>874.64635616545706</v>
      </c>
      <c r="LV452" s="20">
        <f t="shared" si="12662"/>
        <v>505.47447781250503</v>
      </c>
      <c r="LW452" s="20">
        <f t="shared" si="12662"/>
        <v>501.81868904500391</v>
      </c>
      <c r="LX452" s="20">
        <f t="shared" si="12662"/>
        <v>475.93392829027869</v>
      </c>
      <c r="LY452" s="20">
        <f t="shared" si="12662"/>
        <v>208.90165351881831</v>
      </c>
      <c r="LZ452" s="20">
        <f t="shared" si="12662"/>
        <v>349.31170805314383</v>
      </c>
      <c r="MA452" s="20">
        <f t="shared" si="12662"/>
        <v>377.61299469640466</v>
      </c>
      <c r="MB452" s="20">
        <f t="shared" si="12662"/>
        <v>645.84930216021621</v>
      </c>
      <c r="MC452" s="20">
        <f t="shared" si="12662"/>
        <v>394.25548935500836</v>
      </c>
      <c r="MD452" s="20">
        <f t="shared" si="12662"/>
        <v>1055.0054422217154</v>
      </c>
      <c r="ME452" s="20">
        <f t="shared" si="12662"/>
        <v>840.21652313329821</v>
      </c>
      <c r="MF452" s="20">
        <f t="shared" si="12662"/>
        <v>952.61151905441773</v>
      </c>
      <c r="MG452" s="20">
        <f t="shared" si="12662"/>
        <v>919.62947040966128</v>
      </c>
      <c r="MH452" s="20">
        <f t="shared" si="12662"/>
        <v>484.00637769171897</v>
      </c>
      <c r="MI452" s="20">
        <f t="shared" si="12662"/>
        <v>495.17673909973422</v>
      </c>
      <c r="MJ452" s="20">
        <f t="shared" si="12662"/>
        <v>0</v>
      </c>
      <c r="MK452" s="20">
        <f t="shared" si="12662"/>
        <v>0</v>
      </c>
      <c r="ML452" s="20">
        <f t="shared" si="12662"/>
        <v>0</v>
      </c>
      <c r="MM452" s="20">
        <f t="shared" si="12662"/>
        <v>0</v>
      </c>
      <c r="MN452" s="20">
        <f t="shared" si="12662"/>
        <v>0</v>
      </c>
      <c r="MO452" s="20">
        <f t="shared" si="12662"/>
        <v>0</v>
      </c>
      <c r="MP452" s="20">
        <f t="shared" si="12662"/>
        <v>0</v>
      </c>
      <c r="MQ452" s="20">
        <f t="shared" si="12662"/>
        <v>0</v>
      </c>
      <c r="MR452" s="20">
        <f t="shared" si="12662"/>
        <v>0</v>
      </c>
      <c r="MS452" s="20">
        <f t="shared" si="12662"/>
        <v>0</v>
      </c>
      <c r="MT452" s="20">
        <f t="shared" si="12662"/>
        <v>0</v>
      </c>
      <c r="MU452" s="20">
        <f t="shared" si="12662"/>
        <v>0</v>
      </c>
      <c r="MV452" s="20">
        <f t="shared" si="12662"/>
        <v>0</v>
      </c>
      <c r="MW452" s="20">
        <f t="shared" si="12662"/>
        <v>0</v>
      </c>
      <c r="MX452" s="20">
        <f t="shared" si="12662"/>
        <v>0</v>
      </c>
      <c r="MY452" s="20">
        <f t="shared" si="12662"/>
        <v>0</v>
      </c>
      <c r="MZ452" s="20">
        <f t="shared" si="12662"/>
        <v>0</v>
      </c>
      <c r="NA452" s="20">
        <f t="shared" si="12662"/>
        <v>0</v>
      </c>
      <c r="NB452" s="20">
        <f t="shared" si="12662"/>
        <v>0</v>
      </c>
      <c r="NC452" s="20">
        <f t="shared" si="12662"/>
        <v>0</v>
      </c>
      <c r="ND452" s="20">
        <f t="shared" si="12662"/>
        <v>0</v>
      </c>
      <c r="NE452" s="20">
        <f t="shared" si="12662"/>
        <v>0</v>
      </c>
      <c r="NF452" s="20">
        <f t="shared" si="12662"/>
        <v>0</v>
      </c>
      <c r="NG452" s="20">
        <f t="shared" si="12662"/>
        <v>0</v>
      </c>
      <c r="NH452" s="20">
        <f t="shared" si="12662"/>
        <v>0</v>
      </c>
      <c r="NI452" s="20">
        <f t="shared" si="12662"/>
        <v>0</v>
      </c>
      <c r="NJ452" s="20">
        <f t="shared" si="12662"/>
        <v>0</v>
      </c>
      <c r="NK452" s="20">
        <f t="shared" si="12662"/>
        <v>0</v>
      </c>
      <c r="NL452" s="20">
        <f t="shared" si="12662"/>
        <v>0</v>
      </c>
      <c r="NM452" s="20">
        <f t="shared" si="12662"/>
        <v>0</v>
      </c>
      <c r="NN452" s="20">
        <f t="shared" si="12662"/>
        <v>0</v>
      </c>
      <c r="NO452" s="20">
        <f t="shared" si="12662"/>
        <v>0</v>
      </c>
      <c r="NP452" s="20">
        <f t="shared" si="12662"/>
        <v>0</v>
      </c>
      <c r="NQ452" s="20">
        <f t="shared" si="12662"/>
        <v>0</v>
      </c>
      <c r="NR452" s="20">
        <f t="shared" si="12662"/>
        <v>0</v>
      </c>
      <c r="NS452" s="20">
        <f t="shared" si="12662"/>
        <v>0</v>
      </c>
      <c r="NT452" s="20">
        <f t="shared" si="12662"/>
        <v>0</v>
      </c>
      <c r="NU452" s="20">
        <f t="shared" si="12662"/>
        <v>0</v>
      </c>
      <c r="NV452" s="20">
        <f t="shared" si="12662"/>
        <v>0</v>
      </c>
      <c r="NW452" s="20">
        <f t="shared" si="12662"/>
        <v>0</v>
      </c>
      <c r="NX452" s="20">
        <f t="shared" si="12662"/>
        <v>0</v>
      </c>
      <c r="NY452" s="20">
        <f t="shared" si="12662"/>
        <v>0</v>
      </c>
      <c r="NZ452" s="20">
        <f t="shared" si="12662"/>
        <v>0</v>
      </c>
      <c r="OA452" s="20">
        <f t="shared" si="12662"/>
        <v>0</v>
      </c>
      <c r="OB452" s="20">
        <f t="shared" ref="OB452:PW452" si="12663">OB451*OB448</f>
        <v>0</v>
      </c>
      <c r="OC452" s="20">
        <f t="shared" si="12663"/>
        <v>0</v>
      </c>
      <c r="OD452" s="20">
        <f t="shared" si="12663"/>
        <v>0</v>
      </c>
      <c r="OE452" s="20">
        <f t="shared" si="12663"/>
        <v>0</v>
      </c>
      <c r="OF452" s="20">
        <f t="shared" si="12663"/>
        <v>0</v>
      </c>
      <c r="OG452" s="20">
        <f t="shared" si="12663"/>
        <v>0</v>
      </c>
      <c r="OH452" s="20">
        <f t="shared" si="12663"/>
        <v>0</v>
      </c>
      <c r="OI452" s="20">
        <f t="shared" si="12663"/>
        <v>0</v>
      </c>
      <c r="OJ452" s="20">
        <f t="shared" si="12663"/>
        <v>0</v>
      </c>
      <c r="OK452" s="20">
        <f t="shared" si="12663"/>
        <v>0</v>
      </c>
      <c r="OL452" s="20">
        <f t="shared" si="12663"/>
        <v>0</v>
      </c>
      <c r="OM452" s="20">
        <f t="shared" si="12663"/>
        <v>0</v>
      </c>
      <c r="ON452" s="20">
        <f t="shared" si="12663"/>
        <v>0</v>
      </c>
      <c r="OO452" s="20">
        <f t="shared" si="12663"/>
        <v>0</v>
      </c>
      <c r="OP452" s="20">
        <f t="shared" si="12663"/>
        <v>0</v>
      </c>
      <c r="OQ452" s="20">
        <f t="shared" si="12663"/>
        <v>0</v>
      </c>
      <c r="OR452" s="20">
        <f t="shared" si="12663"/>
        <v>0</v>
      </c>
      <c r="OS452" s="20">
        <f t="shared" si="12663"/>
        <v>0</v>
      </c>
      <c r="OT452" s="20">
        <f t="shared" si="12663"/>
        <v>0</v>
      </c>
      <c r="OU452" s="20">
        <f t="shared" si="12663"/>
        <v>0</v>
      </c>
      <c r="OV452" s="20">
        <f t="shared" si="12663"/>
        <v>0</v>
      </c>
      <c r="OW452" s="20">
        <f t="shared" si="12663"/>
        <v>0</v>
      </c>
      <c r="OX452" s="20">
        <f t="shared" si="12663"/>
        <v>0</v>
      </c>
      <c r="OY452" s="20">
        <f t="shared" si="12663"/>
        <v>0</v>
      </c>
      <c r="OZ452" s="20">
        <f t="shared" si="12663"/>
        <v>0</v>
      </c>
      <c r="PA452" s="20">
        <f t="shared" si="12663"/>
        <v>0</v>
      </c>
      <c r="PB452" s="20">
        <f t="shared" si="12663"/>
        <v>0</v>
      </c>
      <c r="PC452" s="20">
        <f t="shared" si="12663"/>
        <v>0</v>
      </c>
      <c r="PD452" s="20">
        <f t="shared" si="12663"/>
        <v>0</v>
      </c>
      <c r="PE452" s="20">
        <f t="shared" si="12663"/>
        <v>0</v>
      </c>
      <c r="PF452" s="20">
        <f t="shared" si="12663"/>
        <v>0</v>
      </c>
      <c r="PG452" s="20">
        <f t="shared" si="12663"/>
        <v>0</v>
      </c>
      <c r="PH452" s="20">
        <f t="shared" si="12663"/>
        <v>0</v>
      </c>
      <c r="PI452" s="20">
        <f t="shared" si="12663"/>
        <v>0</v>
      </c>
      <c r="PJ452" s="20">
        <f t="shared" si="12663"/>
        <v>0</v>
      </c>
      <c r="PK452" s="20">
        <f t="shared" si="12663"/>
        <v>0</v>
      </c>
      <c r="PL452" s="20">
        <f t="shared" si="12663"/>
        <v>0</v>
      </c>
      <c r="PM452" s="20">
        <f t="shared" si="12663"/>
        <v>0</v>
      </c>
      <c r="PN452" s="20">
        <f t="shared" si="12663"/>
        <v>0</v>
      </c>
      <c r="PO452" s="20">
        <f t="shared" si="12663"/>
        <v>0</v>
      </c>
      <c r="PP452" s="20">
        <f t="shared" si="12663"/>
        <v>0</v>
      </c>
      <c r="PQ452" s="20">
        <f t="shared" si="12663"/>
        <v>0</v>
      </c>
      <c r="PR452" s="20">
        <f t="shared" si="12663"/>
        <v>0</v>
      </c>
      <c r="PS452" s="20">
        <f t="shared" si="12663"/>
        <v>0</v>
      </c>
      <c r="PT452" s="20">
        <f t="shared" si="12663"/>
        <v>0</v>
      </c>
      <c r="PU452" s="20">
        <f t="shared" si="12663"/>
        <v>0</v>
      </c>
      <c r="PV452" s="20">
        <f t="shared" si="12663"/>
        <v>0</v>
      </c>
      <c r="PW452" s="20">
        <f t="shared" si="12663"/>
        <v>0</v>
      </c>
    </row>
    <row r="454" spans="1:439" ht="15" x14ac:dyDescent="0.2">
      <c r="B454" s="32" t="s">
        <v>79</v>
      </c>
      <c r="L454" s="19"/>
    </row>
    <row r="455" spans="1:439" x14ac:dyDescent="0.15">
      <c r="B455" s="28"/>
      <c r="C455" s="28"/>
      <c r="D455" s="28" t="s">
        <v>24</v>
      </c>
      <c r="E455" s="53">
        <v>2024</v>
      </c>
      <c r="F455" s="53"/>
      <c r="G455" s="53"/>
      <c r="H455" s="53">
        <v>2025</v>
      </c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>
        <v>2026</v>
      </c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>
        <v>2027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>
        <v>2028</v>
      </c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>
        <v>2029</v>
      </c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>
        <v>2030</v>
      </c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>
        <v>2031</v>
      </c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>
        <v>2032</v>
      </c>
      <c r="CO455" s="53"/>
      <c r="CP455" s="53"/>
      <c r="CQ455" s="53"/>
      <c r="CR455" s="53"/>
      <c r="CS455" s="53"/>
      <c r="CT455" s="53"/>
      <c r="CU455" s="53"/>
      <c r="CV455" s="53"/>
      <c r="CW455" s="53"/>
      <c r="CX455" s="53"/>
      <c r="CY455" s="53"/>
      <c r="CZ455" s="53">
        <v>2033</v>
      </c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>
        <v>2034</v>
      </c>
      <c r="DM455" s="53"/>
      <c r="DN455" s="53"/>
      <c r="DO455" s="53"/>
      <c r="DP455" s="53"/>
      <c r="DQ455" s="53"/>
      <c r="DR455" s="53"/>
      <c r="DS455" s="53"/>
      <c r="DT455" s="53"/>
      <c r="DU455" s="53"/>
      <c r="DV455" s="53"/>
      <c r="DW455" s="53"/>
      <c r="DX455" s="53">
        <v>2035</v>
      </c>
      <c r="DY455" s="53"/>
      <c r="DZ455" s="53"/>
      <c r="EA455" s="53"/>
      <c r="EB455" s="53"/>
      <c r="EC455" s="53"/>
      <c r="ED455" s="53"/>
      <c r="EE455" s="53"/>
      <c r="EF455" s="53"/>
      <c r="EG455" s="53"/>
      <c r="EH455" s="53"/>
      <c r="EI455" s="53"/>
      <c r="EJ455" s="53">
        <v>2036</v>
      </c>
      <c r="EK455" s="53"/>
      <c r="EL455" s="53"/>
      <c r="EM455" s="53"/>
      <c r="EN455" s="53"/>
      <c r="EO455" s="53"/>
      <c r="EP455" s="53"/>
      <c r="EQ455" s="53"/>
      <c r="ER455" s="53"/>
      <c r="ES455" s="53"/>
      <c r="ET455" s="53"/>
      <c r="EU455" s="53"/>
      <c r="EV455" s="53">
        <v>2037</v>
      </c>
      <c r="EW455" s="53"/>
      <c r="EX455" s="53"/>
      <c r="EY455" s="53"/>
      <c r="EZ455" s="53"/>
      <c r="FA455" s="53"/>
      <c r="FB455" s="53"/>
      <c r="FC455" s="53"/>
      <c r="FD455" s="53"/>
      <c r="FE455" s="53"/>
      <c r="FF455" s="53"/>
      <c r="FG455" s="53"/>
      <c r="FH455" s="53">
        <v>2038</v>
      </c>
      <c r="FI455" s="53"/>
      <c r="FJ455" s="53"/>
      <c r="FK455" s="53"/>
      <c r="FL455" s="53"/>
      <c r="FM455" s="53"/>
      <c r="FN455" s="53"/>
      <c r="FO455" s="53"/>
      <c r="FP455" s="53"/>
      <c r="FQ455" s="53"/>
      <c r="FR455" s="53"/>
      <c r="FS455" s="53"/>
      <c r="FT455" s="53">
        <v>2039</v>
      </c>
      <c r="FU455" s="53"/>
      <c r="FV455" s="53"/>
      <c r="FW455" s="53"/>
      <c r="FX455" s="53"/>
      <c r="FY455" s="53"/>
      <c r="FZ455" s="53"/>
      <c r="GA455" s="53"/>
      <c r="GB455" s="53"/>
      <c r="GC455" s="53"/>
      <c r="GD455" s="53"/>
      <c r="GE455" s="53"/>
      <c r="GF455" s="53">
        <v>2040</v>
      </c>
      <c r="GG455" s="53"/>
      <c r="GH455" s="53"/>
      <c r="GI455" s="53"/>
      <c r="GJ455" s="53"/>
      <c r="GK455" s="53"/>
      <c r="GL455" s="53"/>
      <c r="GM455" s="53"/>
      <c r="GN455" s="53"/>
      <c r="GO455" s="53"/>
      <c r="GP455" s="53"/>
      <c r="GQ455" s="53"/>
      <c r="GR455" s="53">
        <v>2041</v>
      </c>
      <c r="GS455" s="53"/>
      <c r="GT455" s="53"/>
      <c r="GU455" s="53"/>
      <c r="GV455" s="53"/>
      <c r="GW455" s="53"/>
      <c r="GX455" s="53"/>
      <c r="GY455" s="53"/>
      <c r="GZ455" s="53"/>
      <c r="HA455" s="53"/>
      <c r="HB455" s="53"/>
      <c r="HC455" s="53"/>
      <c r="HD455" s="53">
        <v>2042</v>
      </c>
      <c r="HE455" s="53"/>
      <c r="HF455" s="53"/>
      <c r="HG455" s="53"/>
      <c r="HH455" s="53"/>
      <c r="HI455" s="53"/>
      <c r="HJ455" s="53"/>
      <c r="HK455" s="53"/>
      <c r="HL455" s="53"/>
      <c r="HM455" s="53"/>
      <c r="HN455" s="53"/>
      <c r="HO455" s="53"/>
      <c r="HP455" s="53">
        <v>2043</v>
      </c>
      <c r="HQ455" s="53"/>
      <c r="HR455" s="53"/>
      <c r="HS455" s="53"/>
      <c r="HT455" s="53"/>
      <c r="HU455" s="53"/>
      <c r="HV455" s="53"/>
      <c r="HW455" s="53"/>
      <c r="HX455" s="53"/>
      <c r="HY455" s="53"/>
      <c r="HZ455" s="53"/>
      <c r="IA455" s="53"/>
      <c r="IB455" s="53">
        <v>2044</v>
      </c>
      <c r="IC455" s="53"/>
      <c r="ID455" s="53"/>
      <c r="IE455" s="53"/>
      <c r="IF455" s="53"/>
      <c r="IG455" s="53"/>
      <c r="IH455" s="53"/>
      <c r="II455" s="53"/>
      <c r="IJ455" s="53"/>
      <c r="IK455" s="53"/>
      <c r="IL455" s="53"/>
      <c r="IM455" s="53"/>
      <c r="IN455" s="53">
        <v>2045</v>
      </c>
      <c r="IO455" s="53"/>
      <c r="IP455" s="53"/>
      <c r="IQ455" s="53"/>
      <c r="IR455" s="53"/>
      <c r="IS455" s="53"/>
      <c r="IT455" s="53"/>
      <c r="IU455" s="53"/>
      <c r="IV455" s="53"/>
      <c r="IW455" s="53"/>
      <c r="IX455" s="53"/>
      <c r="IY455" s="53"/>
      <c r="IZ455" s="53">
        <v>2046</v>
      </c>
      <c r="JA455" s="53"/>
      <c r="JB455" s="53"/>
      <c r="JC455" s="53"/>
      <c r="JD455" s="53"/>
      <c r="JE455" s="53"/>
      <c r="JF455" s="53"/>
      <c r="JG455" s="53"/>
      <c r="JH455" s="53"/>
      <c r="JI455" s="53"/>
      <c r="JJ455" s="53"/>
      <c r="JK455" s="53"/>
      <c r="JL455" s="53">
        <v>2047</v>
      </c>
      <c r="JM455" s="53"/>
      <c r="JN455" s="53"/>
      <c r="JO455" s="53"/>
      <c r="JP455" s="53"/>
      <c r="JQ455" s="53"/>
      <c r="JR455" s="53"/>
      <c r="JS455" s="53"/>
      <c r="JT455" s="53"/>
      <c r="JU455" s="53"/>
      <c r="JV455" s="53"/>
      <c r="JW455" s="53"/>
      <c r="JX455" s="53">
        <v>2048</v>
      </c>
      <c r="JY455" s="53"/>
      <c r="JZ455" s="53"/>
      <c r="KA455" s="53"/>
      <c r="KB455" s="53"/>
      <c r="KC455" s="53"/>
      <c r="KD455" s="53"/>
      <c r="KE455" s="53"/>
      <c r="KF455" s="53"/>
      <c r="KG455" s="53"/>
      <c r="KH455" s="53"/>
      <c r="KI455" s="53"/>
      <c r="KJ455" s="53">
        <v>2049</v>
      </c>
      <c r="KK455" s="53"/>
      <c r="KL455" s="53"/>
      <c r="KM455" s="53"/>
      <c r="KN455" s="53"/>
      <c r="KO455" s="53"/>
      <c r="KP455" s="53"/>
      <c r="KQ455" s="53"/>
      <c r="KR455" s="53"/>
      <c r="KS455" s="53"/>
      <c r="KT455" s="53"/>
      <c r="KU455" s="53"/>
      <c r="KV455" s="53">
        <v>2050</v>
      </c>
      <c r="KW455" s="53"/>
      <c r="KX455" s="53"/>
      <c r="KY455" s="53"/>
      <c r="KZ455" s="53"/>
      <c r="LA455" s="53"/>
      <c r="LB455" s="53"/>
      <c r="LC455" s="53"/>
      <c r="LD455" s="53"/>
      <c r="LE455" s="53"/>
      <c r="LF455" s="53"/>
      <c r="LG455" s="53"/>
      <c r="LH455" s="53">
        <v>2051</v>
      </c>
      <c r="LI455" s="53"/>
      <c r="LJ455" s="53"/>
      <c r="LK455" s="53"/>
      <c r="LL455" s="53"/>
      <c r="LM455" s="53"/>
      <c r="LN455" s="53"/>
      <c r="LO455" s="53"/>
      <c r="LP455" s="53"/>
      <c r="LQ455" s="53"/>
      <c r="LR455" s="53"/>
      <c r="LS455" s="53"/>
      <c r="LT455" s="53">
        <v>2052</v>
      </c>
      <c r="LU455" s="53"/>
      <c r="LV455" s="53"/>
      <c r="LW455" s="53"/>
      <c r="LX455" s="53"/>
      <c r="LY455" s="53"/>
      <c r="LZ455" s="53"/>
      <c r="MA455" s="53"/>
      <c r="MB455" s="53"/>
      <c r="MC455" s="53"/>
      <c r="MD455" s="53"/>
      <c r="ME455" s="53"/>
      <c r="MF455" s="53">
        <v>2053</v>
      </c>
      <c r="MG455" s="53"/>
      <c r="MH455" s="53"/>
      <c r="MI455" s="53"/>
      <c r="MJ455" s="53"/>
      <c r="MK455" s="53"/>
      <c r="ML455" s="53"/>
      <c r="MM455" s="53"/>
      <c r="MN455" s="53"/>
      <c r="MO455" s="53"/>
      <c r="MP455" s="53"/>
      <c r="MQ455" s="53"/>
      <c r="MR455" s="53">
        <v>2054</v>
      </c>
      <c r="MS455" s="53"/>
      <c r="MT455" s="53"/>
      <c r="MU455" s="53"/>
      <c r="MV455" s="53"/>
      <c r="MW455" s="53"/>
      <c r="MX455" s="53"/>
      <c r="MY455" s="53"/>
      <c r="MZ455" s="53"/>
      <c r="NA455" s="53"/>
      <c r="NB455" s="53"/>
      <c r="NC455" s="53"/>
      <c r="ND455" s="53">
        <v>2055</v>
      </c>
      <c r="NE455" s="53"/>
      <c r="NF455" s="53"/>
      <c r="NG455" s="53"/>
      <c r="NH455" s="53"/>
      <c r="NI455" s="53"/>
      <c r="NJ455" s="53"/>
      <c r="NK455" s="53"/>
      <c r="NL455" s="53"/>
      <c r="NM455" s="53"/>
      <c r="NN455" s="53"/>
      <c r="NO455" s="53"/>
      <c r="NP455" s="53">
        <v>2056</v>
      </c>
      <c r="NQ455" s="53"/>
      <c r="NR455" s="53"/>
      <c r="NS455" s="53"/>
      <c r="NT455" s="53"/>
      <c r="NU455" s="53"/>
      <c r="NV455" s="53"/>
      <c r="NW455" s="53"/>
      <c r="NX455" s="53"/>
      <c r="NY455" s="53"/>
      <c r="NZ455" s="53"/>
      <c r="OA455" s="53"/>
      <c r="OB455" s="53">
        <v>2057</v>
      </c>
      <c r="OC455" s="53"/>
      <c r="OD455" s="53"/>
      <c r="OE455" s="53"/>
      <c r="OF455" s="53"/>
      <c r="OG455" s="53"/>
      <c r="OH455" s="53"/>
      <c r="OI455" s="53"/>
      <c r="OJ455" s="53"/>
      <c r="OK455" s="53"/>
      <c r="OL455" s="53"/>
      <c r="OM455" s="53"/>
      <c r="ON455" s="53">
        <v>2058</v>
      </c>
      <c r="OO455" s="53"/>
      <c r="OP455" s="53"/>
      <c r="OQ455" s="53"/>
      <c r="OR455" s="53"/>
      <c r="OS455" s="53"/>
      <c r="OT455" s="53"/>
      <c r="OU455" s="53"/>
      <c r="OV455" s="53"/>
      <c r="OW455" s="53"/>
      <c r="OX455" s="53"/>
      <c r="OY455" s="53"/>
      <c r="OZ455" s="53">
        <v>2059</v>
      </c>
      <c r="PA455" s="53"/>
      <c r="PB455" s="53"/>
      <c r="PC455" s="53"/>
      <c r="PD455" s="53"/>
      <c r="PE455" s="53"/>
      <c r="PF455" s="53"/>
      <c r="PG455" s="53"/>
      <c r="PH455" s="53"/>
      <c r="PI455" s="53"/>
      <c r="PJ455" s="53"/>
      <c r="PK455" s="53"/>
      <c r="PL455" s="53">
        <v>2060</v>
      </c>
      <c r="PM455" s="53"/>
      <c r="PN455" s="53"/>
      <c r="PO455" s="53"/>
      <c r="PP455" s="53"/>
      <c r="PQ455" s="53"/>
      <c r="PR455" s="53"/>
      <c r="PS455" s="53"/>
      <c r="PT455" s="53"/>
      <c r="PU455" s="53"/>
      <c r="PV455" s="53"/>
      <c r="PW455" s="53"/>
    </row>
    <row r="456" spans="1:439" x14ac:dyDescent="0.15">
      <c r="B456" s="11" t="s">
        <v>45</v>
      </c>
      <c r="H456" s="11">
        <v>1</v>
      </c>
      <c r="I456" s="11">
        <f t="shared" ref="I456" si="12664">H456+1</f>
        <v>2</v>
      </c>
      <c r="J456" s="11">
        <f t="shared" ref="J456" si="12665">I456+1</f>
        <v>3</v>
      </c>
      <c r="K456" s="11">
        <f t="shared" ref="K456" si="12666">J456+1</f>
        <v>4</v>
      </c>
      <c r="L456" s="11">
        <f t="shared" ref="L456" si="12667">K456+1</f>
        <v>5</v>
      </c>
      <c r="M456" s="11">
        <f t="shared" ref="M456" si="12668">L456+1</f>
        <v>6</v>
      </c>
      <c r="N456" s="11">
        <f t="shared" ref="N456" si="12669">M456+1</f>
        <v>7</v>
      </c>
      <c r="O456" s="11">
        <f t="shared" ref="O456" si="12670">N456+1</f>
        <v>8</v>
      </c>
      <c r="P456" s="11">
        <f t="shared" ref="P456" si="12671">O456+1</f>
        <v>9</v>
      </c>
      <c r="Q456" s="11">
        <f t="shared" ref="Q456" si="12672">P456+1</f>
        <v>10</v>
      </c>
      <c r="R456" s="11">
        <f t="shared" ref="R456" si="12673">Q456+1</f>
        <v>11</v>
      </c>
      <c r="S456" s="11">
        <f t="shared" ref="S456" si="12674">R456+1</f>
        <v>12</v>
      </c>
      <c r="T456" s="11">
        <v>1</v>
      </c>
      <c r="U456" s="11">
        <f t="shared" ref="U456" si="12675">T456+1</f>
        <v>2</v>
      </c>
      <c r="V456" s="11">
        <f t="shared" ref="V456" si="12676">U456+1</f>
        <v>3</v>
      </c>
      <c r="W456" s="11">
        <f t="shared" ref="W456" si="12677">V456+1</f>
        <v>4</v>
      </c>
      <c r="X456" s="11">
        <f t="shared" ref="X456" si="12678">W456+1</f>
        <v>5</v>
      </c>
      <c r="Y456" s="11">
        <f t="shared" ref="Y456" si="12679">X456+1</f>
        <v>6</v>
      </c>
      <c r="Z456" s="11">
        <f t="shared" ref="Z456" si="12680">Y456+1</f>
        <v>7</v>
      </c>
      <c r="AA456" s="11">
        <f t="shared" ref="AA456" si="12681">Z456+1</f>
        <v>8</v>
      </c>
      <c r="AB456" s="11">
        <f t="shared" ref="AB456" si="12682">AA456+1</f>
        <v>9</v>
      </c>
      <c r="AC456" s="11">
        <f t="shared" ref="AC456" si="12683">AB456+1</f>
        <v>10</v>
      </c>
      <c r="AD456" s="11">
        <f t="shared" ref="AD456" si="12684">AC456+1</f>
        <v>11</v>
      </c>
      <c r="AE456" s="11">
        <f t="shared" ref="AE456" si="12685">AD456+1</f>
        <v>12</v>
      </c>
      <c r="AF456" s="11">
        <v>1</v>
      </c>
      <c r="AG456" s="11">
        <f t="shared" ref="AG456" si="12686">AF456+1</f>
        <v>2</v>
      </c>
      <c r="AH456" s="11">
        <f t="shared" ref="AH456" si="12687">AG456+1</f>
        <v>3</v>
      </c>
      <c r="AI456" s="11">
        <f t="shared" ref="AI456" si="12688">AH456+1</f>
        <v>4</v>
      </c>
      <c r="AJ456" s="11">
        <f t="shared" ref="AJ456" si="12689">AI456+1</f>
        <v>5</v>
      </c>
      <c r="AK456" s="11">
        <f t="shared" ref="AK456" si="12690">AJ456+1</f>
        <v>6</v>
      </c>
      <c r="AL456" s="11">
        <f t="shared" ref="AL456" si="12691">AK456+1</f>
        <v>7</v>
      </c>
      <c r="AM456" s="11">
        <f t="shared" ref="AM456" si="12692">AL456+1</f>
        <v>8</v>
      </c>
      <c r="AN456" s="11">
        <f t="shared" ref="AN456" si="12693">AM456+1</f>
        <v>9</v>
      </c>
      <c r="AO456" s="11">
        <f t="shared" ref="AO456" si="12694">AN456+1</f>
        <v>10</v>
      </c>
      <c r="AP456" s="11">
        <f t="shared" ref="AP456" si="12695">AO456+1</f>
        <v>11</v>
      </c>
      <c r="AQ456" s="11">
        <f t="shared" ref="AQ456" si="12696">AP456+1</f>
        <v>12</v>
      </c>
      <c r="AR456" s="11">
        <v>1</v>
      </c>
      <c r="AS456" s="11">
        <f t="shared" ref="AS456" si="12697">AR456+1</f>
        <v>2</v>
      </c>
      <c r="AT456" s="11">
        <f t="shared" ref="AT456" si="12698">AS456+1</f>
        <v>3</v>
      </c>
      <c r="AU456" s="11">
        <f t="shared" ref="AU456" si="12699">AT456+1</f>
        <v>4</v>
      </c>
      <c r="AV456" s="11">
        <f t="shared" ref="AV456" si="12700">AU456+1</f>
        <v>5</v>
      </c>
      <c r="AW456" s="11">
        <f t="shared" ref="AW456" si="12701">AV456+1</f>
        <v>6</v>
      </c>
      <c r="AX456" s="11">
        <f t="shared" ref="AX456" si="12702">AW456+1</f>
        <v>7</v>
      </c>
      <c r="AY456" s="11">
        <f t="shared" ref="AY456" si="12703">AX456+1</f>
        <v>8</v>
      </c>
      <c r="AZ456" s="11">
        <f t="shared" ref="AZ456" si="12704">AY456+1</f>
        <v>9</v>
      </c>
      <c r="BA456" s="11">
        <f t="shared" ref="BA456" si="12705">AZ456+1</f>
        <v>10</v>
      </c>
      <c r="BB456" s="11">
        <f t="shared" ref="BB456" si="12706">BA456+1</f>
        <v>11</v>
      </c>
      <c r="BC456" s="11">
        <f t="shared" ref="BC456" si="12707">BB456+1</f>
        <v>12</v>
      </c>
      <c r="BD456" s="11">
        <v>1</v>
      </c>
      <c r="BE456" s="11">
        <f t="shared" ref="BE456" si="12708">BD456+1</f>
        <v>2</v>
      </c>
      <c r="BF456" s="11">
        <f t="shared" ref="BF456" si="12709">BE456+1</f>
        <v>3</v>
      </c>
      <c r="BG456" s="11">
        <f t="shared" ref="BG456" si="12710">BF456+1</f>
        <v>4</v>
      </c>
      <c r="BH456" s="11">
        <f t="shared" ref="BH456" si="12711">BG456+1</f>
        <v>5</v>
      </c>
      <c r="BI456" s="11">
        <f t="shared" ref="BI456" si="12712">BH456+1</f>
        <v>6</v>
      </c>
      <c r="BJ456" s="11">
        <f t="shared" ref="BJ456" si="12713">BI456+1</f>
        <v>7</v>
      </c>
      <c r="BK456" s="11">
        <f t="shared" ref="BK456" si="12714">BJ456+1</f>
        <v>8</v>
      </c>
      <c r="BL456" s="11">
        <f t="shared" ref="BL456" si="12715">BK456+1</f>
        <v>9</v>
      </c>
      <c r="BM456" s="11">
        <f t="shared" ref="BM456" si="12716">BL456+1</f>
        <v>10</v>
      </c>
      <c r="BN456" s="11">
        <f t="shared" ref="BN456" si="12717">BM456+1</f>
        <v>11</v>
      </c>
      <c r="BO456" s="11">
        <f t="shared" ref="BO456" si="12718">BN456+1</f>
        <v>12</v>
      </c>
      <c r="BP456" s="11">
        <v>1</v>
      </c>
      <c r="BQ456" s="11">
        <f t="shared" ref="BQ456" si="12719">BP456+1</f>
        <v>2</v>
      </c>
      <c r="BR456" s="11">
        <f t="shared" ref="BR456" si="12720">BQ456+1</f>
        <v>3</v>
      </c>
      <c r="BS456" s="11">
        <f t="shared" ref="BS456" si="12721">BR456+1</f>
        <v>4</v>
      </c>
      <c r="BT456" s="11">
        <f t="shared" ref="BT456" si="12722">BS456+1</f>
        <v>5</v>
      </c>
      <c r="BU456" s="11">
        <f t="shared" ref="BU456" si="12723">BT456+1</f>
        <v>6</v>
      </c>
      <c r="BV456" s="11">
        <f t="shared" ref="BV456" si="12724">BU456+1</f>
        <v>7</v>
      </c>
      <c r="BW456" s="11">
        <f t="shared" ref="BW456" si="12725">BV456+1</f>
        <v>8</v>
      </c>
      <c r="BX456" s="11">
        <f t="shared" ref="BX456" si="12726">BW456+1</f>
        <v>9</v>
      </c>
      <c r="BY456" s="11">
        <f t="shared" ref="BY456" si="12727">BX456+1</f>
        <v>10</v>
      </c>
      <c r="BZ456" s="11">
        <f t="shared" ref="BZ456" si="12728">BY456+1</f>
        <v>11</v>
      </c>
      <c r="CA456" s="11">
        <f t="shared" ref="CA456" si="12729">BZ456+1</f>
        <v>12</v>
      </c>
      <c r="CB456" s="11">
        <v>1</v>
      </c>
      <c r="CC456" s="11">
        <f t="shared" ref="CC456" si="12730">CB456+1</f>
        <v>2</v>
      </c>
      <c r="CD456" s="11">
        <f t="shared" ref="CD456" si="12731">CC456+1</f>
        <v>3</v>
      </c>
      <c r="CE456" s="11">
        <f t="shared" ref="CE456" si="12732">CD456+1</f>
        <v>4</v>
      </c>
      <c r="CF456" s="11">
        <f t="shared" ref="CF456" si="12733">CE456+1</f>
        <v>5</v>
      </c>
      <c r="CG456" s="11">
        <f t="shared" ref="CG456" si="12734">CF456+1</f>
        <v>6</v>
      </c>
      <c r="CH456" s="11">
        <f t="shared" ref="CH456" si="12735">CG456+1</f>
        <v>7</v>
      </c>
      <c r="CI456" s="11">
        <f t="shared" ref="CI456" si="12736">CH456+1</f>
        <v>8</v>
      </c>
      <c r="CJ456" s="11">
        <f t="shared" ref="CJ456" si="12737">CI456+1</f>
        <v>9</v>
      </c>
      <c r="CK456" s="11">
        <f t="shared" ref="CK456" si="12738">CJ456+1</f>
        <v>10</v>
      </c>
      <c r="CL456" s="11">
        <f t="shared" ref="CL456" si="12739">CK456+1</f>
        <v>11</v>
      </c>
      <c r="CM456" s="11">
        <f t="shared" ref="CM456" si="12740">CL456+1</f>
        <v>12</v>
      </c>
      <c r="CN456" s="11">
        <v>1</v>
      </c>
      <c r="CO456" s="11">
        <f t="shared" ref="CO456" si="12741">CN456+1</f>
        <v>2</v>
      </c>
      <c r="CP456" s="11">
        <f t="shared" ref="CP456" si="12742">CO456+1</f>
        <v>3</v>
      </c>
      <c r="CQ456" s="11">
        <f t="shared" ref="CQ456" si="12743">CP456+1</f>
        <v>4</v>
      </c>
      <c r="CR456" s="11">
        <f t="shared" ref="CR456" si="12744">CQ456+1</f>
        <v>5</v>
      </c>
      <c r="CS456" s="11">
        <f t="shared" ref="CS456" si="12745">CR456+1</f>
        <v>6</v>
      </c>
      <c r="CT456" s="11">
        <f t="shared" ref="CT456" si="12746">CS456+1</f>
        <v>7</v>
      </c>
      <c r="CU456" s="11">
        <f t="shared" ref="CU456" si="12747">CT456+1</f>
        <v>8</v>
      </c>
      <c r="CV456" s="11">
        <f t="shared" ref="CV456" si="12748">CU456+1</f>
        <v>9</v>
      </c>
      <c r="CW456" s="11">
        <f t="shared" ref="CW456" si="12749">CV456+1</f>
        <v>10</v>
      </c>
      <c r="CX456" s="11">
        <f t="shared" ref="CX456" si="12750">CW456+1</f>
        <v>11</v>
      </c>
      <c r="CY456" s="11">
        <f t="shared" ref="CY456" si="12751">CX456+1</f>
        <v>12</v>
      </c>
      <c r="CZ456" s="11">
        <v>1</v>
      </c>
      <c r="DA456" s="11">
        <f t="shared" ref="DA456" si="12752">CZ456+1</f>
        <v>2</v>
      </c>
      <c r="DB456" s="11">
        <f t="shared" ref="DB456" si="12753">DA456+1</f>
        <v>3</v>
      </c>
      <c r="DC456" s="11">
        <f t="shared" ref="DC456" si="12754">DB456+1</f>
        <v>4</v>
      </c>
      <c r="DD456" s="11">
        <f t="shared" ref="DD456" si="12755">DC456+1</f>
        <v>5</v>
      </c>
      <c r="DE456" s="11">
        <f t="shared" ref="DE456" si="12756">DD456+1</f>
        <v>6</v>
      </c>
      <c r="DF456" s="11">
        <f t="shared" ref="DF456" si="12757">DE456+1</f>
        <v>7</v>
      </c>
      <c r="DG456" s="11">
        <f t="shared" ref="DG456" si="12758">DF456+1</f>
        <v>8</v>
      </c>
      <c r="DH456" s="11">
        <f t="shared" ref="DH456" si="12759">DG456+1</f>
        <v>9</v>
      </c>
      <c r="DI456" s="11">
        <f t="shared" ref="DI456" si="12760">DH456+1</f>
        <v>10</v>
      </c>
      <c r="DJ456" s="11">
        <f t="shared" ref="DJ456" si="12761">DI456+1</f>
        <v>11</v>
      </c>
      <c r="DK456" s="11">
        <f t="shared" ref="DK456" si="12762">DJ456+1</f>
        <v>12</v>
      </c>
      <c r="DL456" s="11">
        <v>1</v>
      </c>
      <c r="DM456" s="11">
        <f t="shared" ref="DM456" si="12763">DL456+1</f>
        <v>2</v>
      </c>
      <c r="DN456" s="11">
        <f t="shared" ref="DN456" si="12764">DM456+1</f>
        <v>3</v>
      </c>
      <c r="DO456" s="11">
        <f t="shared" ref="DO456" si="12765">DN456+1</f>
        <v>4</v>
      </c>
      <c r="DP456" s="11">
        <f t="shared" ref="DP456" si="12766">DO456+1</f>
        <v>5</v>
      </c>
      <c r="DQ456" s="11">
        <f t="shared" ref="DQ456" si="12767">DP456+1</f>
        <v>6</v>
      </c>
      <c r="DR456" s="11">
        <f t="shared" ref="DR456" si="12768">DQ456+1</f>
        <v>7</v>
      </c>
      <c r="DS456" s="11">
        <f t="shared" ref="DS456" si="12769">DR456+1</f>
        <v>8</v>
      </c>
      <c r="DT456" s="11">
        <f t="shared" ref="DT456" si="12770">DS456+1</f>
        <v>9</v>
      </c>
      <c r="DU456" s="11">
        <f t="shared" ref="DU456" si="12771">DT456+1</f>
        <v>10</v>
      </c>
      <c r="DV456" s="11">
        <f t="shared" ref="DV456" si="12772">DU456+1</f>
        <v>11</v>
      </c>
      <c r="DW456" s="11">
        <f t="shared" ref="DW456" si="12773">DV456+1</f>
        <v>12</v>
      </c>
      <c r="DX456" s="11">
        <v>1</v>
      </c>
      <c r="DY456" s="11">
        <f t="shared" ref="DY456" si="12774">DX456+1</f>
        <v>2</v>
      </c>
      <c r="DZ456" s="11">
        <f t="shared" ref="DZ456" si="12775">DY456+1</f>
        <v>3</v>
      </c>
      <c r="EA456" s="11">
        <f t="shared" ref="EA456" si="12776">DZ456+1</f>
        <v>4</v>
      </c>
      <c r="EB456" s="11">
        <f t="shared" ref="EB456" si="12777">EA456+1</f>
        <v>5</v>
      </c>
      <c r="EC456" s="11">
        <f t="shared" ref="EC456" si="12778">EB456+1</f>
        <v>6</v>
      </c>
      <c r="ED456" s="11">
        <f t="shared" ref="ED456" si="12779">EC456+1</f>
        <v>7</v>
      </c>
      <c r="EE456" s="11">
        <f t="shared" ref="EE456" si="12780">ED456+1</f>
        <v>8</v>
      </c>
      <c r="EF456" s="11">
        <f t="shared" ref="EF456" si="12781">EE456+1</f>
        <v>9</v>
      </c>
      <c r="EG456" s="11">
        <f t="shared" ref="EG456" si="12782">EF456+1</f>
        <v>10</v>
      </c>
      <c r="EH456" s="11">
        <f t="shared" ref="EH456" si="12783">EG456+1</f>
        <v>11</v>
      </c>
      <c r="EI456" s="11">
        <f t="shared" ref="EI456" si="12784">EH456+1</f>
        <v>12</v>
      </c>
      <c r="EJ456" s="11">
        <v>1</v>
      </c>
      <c r="EK456" s="11">
        <f t="shared" ref="EK456" si="12785">EJ456+1</f>
        <v>2</v>
      </c>
      <c r="EL456" s="11">
        <f t="shared" ref="EL456" si="12786">EK456+1</f>
        <v>3</v>
      </c>
      <c r="EM456" s="11">
        <f t="shared" ref="EM456" si="12787">EL456+1</f>
        <v>4</v>
      </c>
      <c r="EN456" s="11">
        <f t="shared" ref="EN456" si="12788">EM456+1</f>
        <v>5</v>
      </c>
      <c r="EO456" s="11">
        <f t="shared" ref="EO456" si="12789">EN456+1</f>
        <v>6</v>
      </c>
      <c r="EP456" s="11">
        <f t="shared" ref="EP456" si="12790">EO456+1</f>
        <v>7</v>
      </c>
      <c r="EQ456" s="11">
        <f t="shared" ref="EQ456" si="12791">EP456+1</f>
        <v>8</v>
      </c>
      <c r="ER456" s="11">
        <f t="shared" ref="ER456" si="12792">EQ456+1</f>
        <v>9</v>
      </c>
      <c r="ES456" s="11">
        <f t="shared" ref="ES456" si="12793">ER456+1</f>
        <v>10</v>
      </c>
      <c r="ET456" s="11">
        <f t="shared" ref="ET456" si="12794">ES456+1</f>
        <v>11</v>
      </c>
      <c r="EU456" s="11">
        <f t="shared" ref="EU456" si="12795">ET456+1</f>
        <v>12</v>
      </c>
      <c r="EV456" s="11">
        <v>1</v>
      </c>
      <c r="EW456" s="11">
        <f t="shared" ref="EW456" si="12796">EV456+1</f>
        <v>2</v>
      </c>
      <c r="EX456" s="11">
        <f t="shared" ref="EX456" si="12797">EW456+1</f>
        <v>3</v>
      </c>
      <c r="EY456" s="11">
        <f t="shared" ref="EY456" si="12798">EX456+1</f>
        <v>4</v>
      </c>
      <c r="EZ456" s="11">
        <f t="shared" ref="EZ456" si="12799">EY456+1</f>
        <v>5</v>
      </c>
      <c r="FA456" s="11">
        <f t="shared" ref="FA456" si="12800">EZ456+1</f>
        <v>6</v>
      </c>
      <c r="FB456" s="11">
        <f t="shared" ref="FB456" si="12801">FA456+1</f>
        <v>7</v>
      </c>
      <c r="FC456" s="11">
        <f t="shared" ref="FC456" si="12802">FB456+1</f>
        <v>8</v>
      </c>
      <c r="FD456" s="11">
        <f t="shared" ref="FD456" si="12803">FC456+1</f>
        <v>9</v>
      </c>
      <c r="FE456" s="11">
        <f t="shared" ref="FE456" si="12804">FD456+1</f>
        <v>10</v>
      </c>
      <c r="FF456" s="11">
        <f t="shared" ref="FF456" si="12805">FE456+1</f>
        <v>11</v>
      </c>
      <c r="FG456" s="11">
        <f t="shared" ref="FG456" si="12806">FF456+1</f>
        <v>12</v>
      </c>
      <c r="FH456" s="11">
        <v>1</v>
      </c>
      <c r="FI456" s="11">
        <f t="shared" ref="FI456" si="12807">FH456+1</f>
        <v>2</v>
      </c>
      <c r="FJ456" s="11">
        <f t="shared" ref="FJ456" si="12808">FI456+1</f>
        <v>3</v>
      </c>
      <c r="FK456" s="11">
        <f t="shared" ref="FK456" si="12809">FJ456+1</f>
        <v>4</v>
      </c>
      <c r="FL456" s="11">
        <f t="shared" ref="FL456" si="12810">FK456+1</f>
        <v>5</v>
      </c>
      <c r="FM456" s="11">
        <f t="shared" ref="FM456" si="12811">FL456+1</f>
        <v>6</v>
      </c>
      <c r="FN456" s="11">
        <f t="shared" ref="FN456" si="12812">FM456+1</f>
        <v>7</v>
      </c>
      <c r="FO456" s="11">
        <f t="shared" ref="FO456" si="12813">FN456+1</f>
        <v>8</v>
      </c>
      <c r="FP456" s="11">
        <f t="shared" ref="FP456" si="12814">FO456+1</f>
        <v>9</v>
      </c>
      <c r="FQ456" s="11">
        <f t="shared" ref="FQ456" si="12815">FP456+1</f>
        <v>10</v>
      </c>
      <c r="FR456" s="11">
        <f t="shared" ref="FR456" si="12816">FQ456+1</f>
        <v>11</v>
      </c>
      <c r="FS456" s="11">
        <f t="shared" ref="FS456" si="12817">FR456+1</f>
        <v>12</v>
      </c>
      <c r="FT456" s="11">
        <v>1</v>
      </c>
      <c r="FU456" s="11">
        <f t="shared" ref="FU456" si="12818">FT456+1</f>
        <v>2</v>
      </c>
      <c r="FV456" s="11">
        <f t="shared" ref="FV456" si="12819">FU456+1</f>
        <v>3</v>
      </c>
      <c r="FW456" s="11">
        <f t="shared" ref="FW456" si="12820">FV456+1</f>
        <v>4</v>
      </c>
      <c r="FX456" s="11">
        <f t="shared" ref="FX456" si="12821">FW456+1</f>
        <v>5</v>
      </c>
      <c r="FY456" s="11">
        <f t="shared" ref="FY456" si="12822">FX456+1</f>
        <v>6</v>
      </c>
      <c r="FZ456" s="11">
        <f t="shared" ref="FZ456" si="12823">FY456+1</f>
        <v>7</v>
      </c>
      <c r="GA456" s="11">
        <f t="shared" ref="GA456" si="12824">FZ456+1</f>
        <v>8</v>
      </c>
      <c r="GB456" s="11">
        <f t="shared" ref="GB456" si="12825">GA456+1</f>
        <v>9</v>
      </c>
      <c r="GC456" s="11">
        <f t="shared" ref="GC456" si="12826">GB456+1</f>
        <v>10</v>
      </c>
      <c r="GD456" s="11">
        <f t="shared" ref="GD456" si="12827">GC456+1</f>
        <v>11</v>
      </c>
      <c r="GE456" s="11">
        <f t="shared" ref="GE456" si="12828">GD456+1</f>
        <v>12</v>
      </c>
      <c r="GF456" s="11">
        <v>1</v>
      </c>
      <c r="GG456" s="11">
        <f t="shared" ref="GG456" si="12829">GF456+1</f>
        <v>2</v>
      </c>
      <c r="GH456" s="11">
        <f t="shared" ref="GH456" si="12830">GG456+1</f>
        <v>3</v>
      </c>
      <c r="GI456" s="11">
        <f t="shared" ref="GI456" si="12831">GH456+1</f>
        <v>4</v>
      </c>
      <c r="GJ456" s="11">
        <f t="shared" ref="GJ456" si="12832">GI456+1</f>
        <v>5</v>
      </c>
      <c r="GK456" s="11">
        <f t="shared" ref="GK456" si="12833">GJ456+1</f>
        <v>6</v>
      </c>
      <c r="GL456" s="11">
        <f t="shared" ref="GL456" si="12834">GK456+1</f>
        <v>7</v>
      </c>
      <c r="GM456" s="11">
        <f t="shared" ref="GM456" si="12835">GL456+1</f>
        <v>8</v>
      </c>
      <c r="GN456" s="11">
        <f t="shared" ref="GN456" si="12836">GM456+1</f>
        <v>9</v>
      </c>
      <c r="GO456" s="11">
        <f t="shared" ref="GO456" si="12837">GN456+1</f>
        <v>10</v>
      </c>
      <c r="GP456" s="11">
        <f t="shared" ref="GP456" si="12838">GO456+1</f>
        <v>11</v>
      </c>
      <c r="GQ456" s="11">
        <f t="shared" ref="GQ456" si="12839">GP456+1</f>
        <v>12</v>
      </c>
      <c r="GR456" s="11">
        <v>1</v>
      </c>
      <c r="GS456" s="11">
        <f t="shared" ref="GS456" si="12840">GR456+1</f>
        <v>2</v>
      </c>
      <c r="GT456" s="11">
        <f t="shared" ref="GT456" si="12841">GS456+1</f>
        <v>3</v>
      </c>
      <c r="GU456" s="11">
        <f t="shared" ref="GU456" si="12842">GT456+1</f>
        <v>4</v>
      </c>
      <c r="GV456" s="11">
        <f t="shared" ref="GV456" si="12843">GU456+1</f>
        <v>5</v>
      </c>
      <c r="GW456" s="11">
        <f t="shared" ref="GW456" si="12844">GV456+1</f>
        <v>6</v>
      </c>
      <c r="GX456" s="11">
        <f t="shared" ref="GX456" si="12845">GW456+1</f>
        <v>7</v>
      </c>
      <c r="GY456" s="11">
        <f t="shared" ref="GY456" si="12846">GX456+1</f>
        <v>8</v>
      </c>
      <c r="GZ456" s="11">
        <f t="shared" ref="GZ456" si="12847">GY456+1</f>
        <v>9</v>
      </c>
      <c r="HA456" s="11">
        <f t="shared" ref="HA456" si="12848">GZ456+1</f>
        <v>10</v>
      </c>
      <c r="HB456" s="11">
        <f t="shared" ref="HB456" si="12849">HA456+1</f>
        <v>11</v>
      </c>
      <c r="HC456" s="11">
        <f t="shared" ref="HC456" si="12850">HB456+1</f>
        <v>12</v>
      </c>
      <c r="HD456" s="11">
        <v>1</v>
      </c>
      <c r="HE456" s="11">
        <f t="shared" ref="HE456" si="12851">HD456+1</f>
        <v>2</v>
      </c>
      <c r="HF456" s="11">
        <f t="shared" ref="HF456" si="12852">HE456+1</f>
        <v>3</v>
      </c>
      <c r="HG456" s="11">
        <f t="shared" ref="HG456" si="12853">HF456+1</f>
        <v>4</v>
      </c>
      <c r="HH456" s="11">
        <f t="shared" ref="HH456" si="12854">HG456+1</f>
        <v>5</v>
      </c>
      <c r="HI456" s="11">
        <f t="shared" ref="HI456" si="12855">HH456+1</f>
        <v>6</v>
      </c>
      <c r="HJ456" s="11">
        <f t="shared" ref="HJ456" si="12856">HI456+1</f>
        <v>7</v>
      </c>
      <c r="HK456" s="11">
        <f t="shared" ref="HK456" si="12857">HJ456+1</f>
        <v>8</v>
      </c>
      <c r="HL456" s="11">
        <f t="shared" ref="HL456" si="12858">HK456+1</f>
        <v>9</v>
      </c>
      <c r="HM456" s="11">
        <f t="shared" ref="HM456" si="12859">HL456+1</f>
        <v>10</v>
      </c>
      <c r="HN456" s="11">
        <f t="shared" ref="HN456" si="12860">HM456+1</f>
        <v>11</v>
      </c>
      <c r="HO456" s="11">
        <f t="shared" ref="HO456" si="12861">HN456+1</f>
        <v>12</v>
      </c>
      <c r="HP456" s="11">
        <v>1</v>
      </c>
      <c r="HQ456" s="11">
        <f t="shared" ref="HQ456" si="12862">HP456+1</f>
        <v>2</v>
      </c>
      <c r="HR456" s="11">
        <f t="shared" ref="HR456" si="12863">HQ456+1</f>
        <v>3</v>
      </c>
      <c r="HS456" s="11">
        <f t="shared" ref="HS456" si="12864">HR456+1</f>
        <v>4</v>
      </c>
      <c r="HT456" s="11">
        <f t="shared" ref="HT456" si="12865">HS456+1</f>
        <v>5</v>
      </c>
      <c r="HU456" s="11">
        <f t="shared" ref="HU456" si="12866">HT456+1</f>
        <v>6</v>
      </c>
      <c r="HV456" s="11">
        <f t="shared" ref="HV456" si="12867">HU456+1</f>
        <v>7</v>
      </c>
      <c r="HW456" s="11">
        <f t="shared" ref="HW456" si="12868">HV456+1</f>
        <v>8</v>
      </c>
      <c r="HX456" s="11">
        <f t="shared" ref="HX456" si="12869">HW456+1</f>
        <v>9</v>
      </c>
      <c r="HY456" s="11">
        <f t="shared" ref="HY456" si="12870">HX456+1</f>
        <v>10</v>
      </c>
      <c r="HZ456" s="11">
        <f t="shared" ref="HZ456" si="12871">HY456+1</f>
        <v>11</v>
      </c>
      <c r="IA456" s="11">
        <f t="shared" ref="IA456" si="12872">HZ456+1</f>
        <v>12</v>
      </c>
      <c r="IB456" s="11">
        <v>1</v>
      </c>
      <c r="IC456" s="11">
        <f t="shared" ref="IC456" si="12873">IB456+1</f>
        <v>2</v>
      </c>
      <c r="ID456" s="11">
        <f t="shared" ref="ID456" si="12874">IC456+1</f>
        <v>3</v>
      </c>
      <c r="IE456" s="11">
        <f t="shared" ref="IE456" si="12875">ID456+1</f>
        <v>4</v>
      </c>
      <c r="IF456" s="11">
        <f t="shared" ref="IF456" si="12876">IE456+1</f>
        <v>5</v>
      </c>
      <c r="IG456" s="11">
        <f t="shared" ref="IG456" si="12877">IF456+1</f>
        <v>6</v>
      </c>
      <c r="IH456" s="11">
        <f t="shared" ref="IH456" si="12878">IG456+1</f>
        <v>7</v>
      </c>
      <c r="II456" s="11">
        <f t="shared" ref="II456" si="12879">IH456+1</f>
        <v>8</v>
      </c>
      <c r="IJ456" s="11">
        <f t="shared" ref="IJ456" si="12880">II456+1</f>
        <v>9</v>
      </c>
      <c r="IK456" s="11">
        <f t="shared" ref="IK456" si="12881">IJ456+1</f>
        <v>10</v>
      </c>
      <c r="IL456" s="11">
        <f t="shared" ref="IL456" si="12882">IK456+1</f>
        <v>11</v>
      </c>
      <c r="IM456" s="11">
        <f t="shared" ref="IM456" si="12883">IL456+1</f>
        <v>12</v>
      </c>
      <c r="IN456" s="11">
        <v>1</v>
      </c>
      <c r="IO456" s="11">
        <f t="shared" ref="IO456" si="12884">IN456+1</f>
        <v>2</v>
      </c>
      <c r="IP456" s="11">
        <f t="shared" ref="IP456" si="12885">IO456+1</f>
        <v>3</v>
      </c>
      <c r="IQ456" s="11">
        <f t="shared" ref="IQ456" si="12886">IP456+1</f>
        <v>4</v>
      </c>
      <c r="IR456" s="11">
        <f t="shared" ref="IR456" si="12887">IQ456+1</f>
        <v>5</v>
      </c>
      <c r="IS456" s="11">
        <f t="shared" ref="IS456" si="12888">IR456+1</f>
        <v>6</v>
      </c>
      <c r="IT456" s="11">
        <f t="shared" ref="IT456" si="12889">IS456+1</f>
        <v>7</v>
      </c>
      <c r="IU456" s="11">
        <f t="shared" ref="IU456" si="12890">IT456+1</f>
        <v>8</v>
      </c>
      <c r="IV456" s="11">
        <f t="shared" ref="IV456" si="12891">IU456+1</f>
        <v>9</v>
      </c>
      <c r="IW456" s="11">
        <f t="shared" ref="IW456" si="12892">IV456+1</f>
        <v>10</v>
      </c>
      <c r="IX456" s="11">
        <f t="shared" ref="IX456" si="12893">IW456+1</f>
        <v>11</v>
      </c>
      <c r="IY456" s="11">
        <f t="shared" ref="IY456" si="12894">IX456+1</f>
        <v>12</v>
      </c>
      <c r="IZ456" s="11">
        <v>1</v>
      </c>
      <c r="JA456" s="11">
        <f t="shared" ref="JA456" si="12895">IZ456+1</f>
        <v>2</v>
      </c>
      <c r="JB456" s="11">
        <f t="shared" ref="JB456" si="12896">JA456+1</f>
        <v>3</v>
      </c>
      <c r="JC456" s="11">
        <f t="shared" ref="JC456" si="12897">JB456+1</f>
        <v>4</v>
      </c>
      <c r="JD456" s="11">
        <f t="shared" ref="JD456" si="12898">JC456+1</f>
        <v>5</v>
      </c>
      <c r="JE456" s="11">
        <f t="shared" ref="JE456" si="12899">JD456+1</f>
        <v>6</v>
      </c>
      <c r="JF456" s="11">
        <f t="shared" ref="JF456" si="12900">JE456+1</f>
        <v>7</v>
      </c>
      <c r="JG456" s="11">
        <f t="shared" ref="JG456" si="12901">JF456+1</f>
        <v>8</v>
      </c>
      <c r="JH456" s="11">
        <f t="shared" ref="JH456" si="12902">JG456+1</f>
        <v>9</v>
      </c>
      <c r="JI456" s="11">
        <f t="shared" ref="JI456" si="12903">JH456+1</f>
        <v>10</v>
      </c>
      <c r="JJ456" s="11">
        <f t="shared" ref="JJ456" si="12904">JI456+1</f>
        <v>11</v>
      </c>
      <c r="JK456" s="11">
        <f t="shared" ref="JK456" si="12905">JJ456+1</f>
        <v>12</v>
      </c>
      <c r="JL456" s="11">
        <v>1</v>
      </c>
      <c r="JM456" s="11">
        <f t="shared" ref="JM456" si="12906">JL456+1</f>
        <v>2</v>
      </c>
      <c r="JN456" s="11">
        <f t="shared" ref="JN456" si="12907">JM456+1</f>
        <v>3</v>
      </c>
      <c r="JO456" s="11">
        <f t="shared" ref="JO456" si="12908">JN456+1</f>
        <v>4</v>
      </c>
      <c r="JP456" s="11">
        <f t="shared" ref="JP456" si="12909">JO456+1</f>
        <v>5</v>
      </c>
      <c r="JQ456" s="11">
        <f t="shared" ref="JQ456" si="12910">JP456+1</f>
        <v>6</v>
      </c>
      <c r="JR456" s="11">
        <f t="shared" ref="JR456" si="12911">JQ456+1</f>
        <v>7</v>
      </c>
      <c r="JS456" s="11">
        <f t="shared" ref="JS456" si="12912">JR456+1</f>
        <v>8</v>
      </c>
      <c r="JT456" s="11">
        <f t="shared" ref="JT456" si="12913">JS456+1</f>
        <v>9</v>
      </c>
      <c r="JU456" s="11">
        <f t="shared" ref="JU456" si="12914">JT456+1</f>
        <v>10</v>
      </c>
      <c r="JV456" s="11">
        <f t="shared" ref="JV456" si="12915">JU456+1</f>
        <v>11</v>
      </c>
      <c r="JW456" s="11">
        <f t="shared" ref="JW456" si="12916">JV456+1</f>
        <v>12</v>
      </c>
      <c r="JX456" s="11">
        <v>1</v>
      </c>
      <c r="JY456" s="11">
        <f t="shared" ref="JY456" si="12917">JX456+1</f>
        <v>2</v>
      </c>
      <c r="JZ456" s="11">
        <f t="shared" ref="JZ456" si="12918">JY456+1</f>
        <v>3</v>
      </c>
      <c r="KA456" s="11">
        <f t="shared" ref="KA456" si="12919">JZ456+1</f>
        <v>4</v>
      </c>
      <c r="KB456" s="11">
        <f t="shared" ref="KB456" si="12920">KA456+1</f>
        <v>5</v>
      </c>
      <c r="KC456" s="11">
        <f t="shared" ref="KC456" si="12921">KB456+1</f>
        <v>6</v>
      </c>
      <c r="KD456" s="11">
        <f t="shared" ref="KD456" si="12922">KC456+1</f>
        <v>7</v>
      </c>
      <c r="KE456" s="11">
        <f t="shared" ref="KE456" si="12923">KD456+1</f>
        <v>8</v>
      </c>
      <c r="KF456" s="11">
        <f t="shared" ref="KF456" si="12924">KE456+1</f>
        <v>9</v>
      </c>
      <c r="KG456" s="11">
        <f t="shared" ref="KG456" si="12925">KF456+1</f>
        <v>10</v>
      </c>
      <c r="KH456" s="11">
        <f t="shared" ref="KH456" si="12926">KG456+1</f>
        <v>11</v>
      </c>
      <c r="KI456" s="11">
        <f t="shared" ref="KI456" si="12927">KH456+1</f>
        <v>12</v>
      </c>
      <c r="KJ456" s="11">
        <v>1</v>
      </c>
      <c r="KK456" s="11">
        <f t="shared" ref="KK456" si="12928">KJ456+1</f>
        <v>2</v>
      </c>
      <c r="KL456" s="11">
        <f t="shared" ref="KL456" si="12929">KK456+1</f>
        <v>3</v>
      </c>
      <c r="KM456" s="11">
        <f t="shared" ref="KM456" si="12930">KL456+1</f>
        <v>4</v>
      </c>
      <c r="KN456" s="11">
        <f t="shared" ref="KN456" si="12931">KM456+1</f>
        <v>5</v>
      </c>
      <c r="KO456" s="11">
        <f t="shared" ref="KO456" si="12932">KN456+1</f>
        <v>6</v>
      </c>
      <c r="KP456" s="11">
        <f t="shared" ref="KP456" si="12933">KO456+1</f>
        <v>7</v>
      </c>
      <c r="KQ456" s="11">
        <f t="shared" ref="KQ456" si="12934">KP456+1</f>
        <v>8</v>
      </c>
      <c r="KR456" s="11">
        <f t="shared" ref="KR456" si="12935">KQ456+1</f>
        <v>9</v>
      </c>
      <c r="KS456" s="11">
        <f t="shared" ref="KS456" si="12936">KR456+1</f>
        <v>10</v>
      </c>
      <c r="KT456" s="11">
        <f t="shared" ref="KT456" si="12937">KS456+1</f>
        <v>11</v>
      </c>
      <c r="KU456" s="11">
        <f t="shared" ref="KU456" si="12938">KT456+1</f>
        <v>12</v>
      </c>
      <c r="KV456" s="11">
        <v>1</v>
      </c>
      <c r="KW456" s="11">
        <f t="shared" ref="KW456" si="12939">KV456+1</f>
        <v>2</v>
      </c>
      <c r="KX456" s="11">
        <f t="shared" ref="KX456" si="12940">KW456+1</f>
        <v>3</v>
      </c>
      <c r="KY456" s="11">
        <f t="shared" ref="KY456" si="12941">KX456+1</f>
        <v>4</v>
      </c>
      <c r="KZ456" s="11">
        <f t="shared" ref="KZ456" si="12942">KY456+1</f>
        <v>5</v>
      </c>
      <c r="LA456" s="11">
        <f t="shared" ref="LA456" si="12943">KZ456+1</f>
        <v>6</v>
      </c>
      <c r="LB456" s="11">
        <f t="shared" ref="LB456" si="12944">LA456+1</f>
        <v>7</v>
      </c>
      <c r="LC456" s="11">
        <f t="shared" ref="LC456" si="12945">LB456+1</f>
        <v>8</v>
      </c>
      <c r="LD456" s="11">
        <f t="shared" ref="LD456" si="12946">LC456+1</f>
        <v>9</v>
      </c>
      <c r="LE456" s="11">
        <f t="shared" ref="LE456" si="12947">LD456+1</f>
        <v>10</v>
      </c>
      <c r="LF456" s="11">
        <f t="shared" ref="LF456" si="12948">LE456+1</f>
        <v>11</v>
      </c>
      <c r="LG456" s="11">
        <f t="shared" ref="LG456" si="12949">LF456+1</f>
        <v>12</v>
      </c>
      <c r="LH456" s="11">
        <v>1</v>
      </c>
      <c r="LI456" s="11">
        <f t="shared" ref="LI456" si="12950">LH456+1</f>
        <v>2</v>
      </c>
      <c r="LJ456" s="11">
        <f t="shared" ref="LJ456" si="12951">LI456+1</f>
        <v>3</v>
      </c>
      <c r="LK456" s="11">
        <f t="shared" ref="LK456" si="12952">LJ456+1</f>
        <v>4</v>
      </c>
      <c r="LL456" s="11">
        <f t="shared" ref="LL456" si="12953">LK456+1</f>
        <v>5</v>
      </c>
      <c r="LM456" s="11">
        <f t="shared" ref="LM456" si="12954">LL456+1</f>
        <v>6</v>
      </c>
      <c r="LN456" s="11">
        <f t="shared" ref="LN456" si="12955">LM456+1</f>
        <v>7</v>
      </c>
      <c r="LO456" s="11">
        <f t="shared" ref="LO456" si="12956">LN456+1</f>
        <v>8</v>
      </c>
      <c r="LP456" s="11">
        <f t="shared" ref="LP456" si="12957">LO456+1</f>
        <v>9</v>
      </c>
      <c r="LQ456" s="11">
        <f t="shared" ref="LQ456" si="12958">LP456+1</f>
        <v>10</v>
      </c>
      <c r="LR456" s="11">
        <f t="shared" ref="LR456" si="12959">LQ456+1</f>
        <v>11</v>
      </c>
      <c r="LS456" s="11">
        <f t="shared" ref="LS456" si="12960">LR456+1</f>
        <v>12</v>
      </c>
      <c r="LT456" s="11">
        <v>1</v>
      </c>
      <c r="LU456" s="11">
        <f t="shared" ref="LU456" si="12961">LT456+1</f>
        <v>2</v>
      </c>
      <c r="LV456" s="11">
        <f t="shared" ref="LV456" si="12962">LU456+1</f>
        <v>3</v>
      </c>
      <c r="LW456" s="11">
        <f t="shared" ref="LW456" si="12963">LV456+1</f>
        <v>4</v>
      </c>
      <c r="LX456" s="11">
        <f t="shared" ref="LX456" si="12964">LW456+1</f>
        <v>5</v>
      </c>
      <c r="LY456" s="11">
        <f t="shared" ref="LY456" si="12965">LX456+1</f>
        <v>6</v>
      </c>
      <c r="LZ456" s="11">
        <f t="shared" ref="LZ456" si="12966">LY456+1</f>
        <v>7</v>
      </c>
      <c r="MA456" s="11">
        <f t="shared" ref="MA456" si="12967">LZ456+1</f>
        <v>8</v>
      </c>
      <c r="MB456" s="11">
        <f t="shared" ref="MB456" si="12968">MA456+1</f>
        <v>9</v>
      </c>
      <c r="MC456" s="11">
        <f t="shared" ref="MC456" si="12969">MB456+1</f>
        <v>10</v>
      </c>
      <c r="MD456" s="11">
        <f t="shared" ref="MD456" si="12970">MC456+1</f>
        <v>11</v>
      </c>
      <c r="ME456" s="11">
        <f t="shared" ref="ME456" si="12971">MD456+1</f>
        <v>12</v>
      </c>
      <c r="MF456" s="11">
        <v>1</v>
      </c>
      <c r="MG456" s="11">
        <f t="shared" ref="MG456" si="12972">MF456+1</f>
        <v>2</v>
      </c>
      <c r="MH456" s="11">
        <f t="shared" ref="MH456" si="12973">MG456+1</f>
        <v>3</v>
      </c>
      <c r="MI456" s="11">
        <f t="shared" ref="MI456" si="12974">MH456+1</f>
        <v>4</v>
      </c>
      <c r="MJ456" s="11">
        <f t="shared" ref="MJ456" si="12975">MI456+1</f>
        <v>5</v>
      </c>
      <c r="MK456" s="11">
        <f t="shared" ref="MK456" si="12976">MJ456+1</f>
        <v>6</v>
      </c>
      <c r="ML456" s="11">
        <f t="shared" ref="ML456" si="12977">MK456+1</f>
        <v>7</v>
      </c>
      <c r="MM456" s="11">
        <f t="shared" ref="MM456" si="12978">ML456+1</f>
        <v>8</v>
      </c>
      <c r="MN456" s="11">
        <f t="shared" ref="MN456" si="12979">MM456+1</f>
        <v>9</v>
      </c>
      <c r="MO456" s="11">
        <f t="shared" ref="MO456" si="12980">MN456+1</f>
        <v>10</v>
      </c>
      <c r="MP456" s="11">
        <f t="shared" ref="MP456" si="12981">MO456+1</f>
        <v>11</v>
      </c>
      <c r="MQ456" s="11">
        <f t="shared" ref="MQ456" si="12982">MP456+1</f>
        <v>12</v>
      </c>
      <c r="MR456" s="11">
        <v>1</v>
      </c>
      <c r="MS456" s="11">
        <f t="shared" ref="MS456" si="12983">MR456+1</f>
        <v>2</v>
      </c>
      <c r="MT456" s="11">
        <f t="shared" ref="MT456" si="12984">MS456+1</f>
        <v>3</v>
      </c>
      <c r="MU456" s="11">
        <f t="shared" ref="MU456" si="12985">MT456+1</f>
        <v>4</v>
      </c>
      <c r="MV456" s="11">
        <f t="shared" ref="MV456" si="12986">MU456+1</f>
        <v>5</v>
      </c>
      <c r="MW456" s="11">
        <f t="shared" ref="MW456" si="12987">MV456+1</f>
        <v>6</v>
      </c>
      <c r="MX456" s="11">
        <f t="shared" ref="MX456" si="12988">MW456+1</f>
        <v>7</v>
      </c>
      <c r="MY456" s="11">
        <f t="shared" ref="MY456" si="12989">MX456+1</f>
        <v>8</v>
      </c>
      <c r="MZ456" s="11">
        <f t="shared" ref="MZ456" si="12990">MY456+1</f>
        <v>9</v>
      </c>
      <c r="NA456" s="11">
        <f t="shared" ref="NA456" si="12991">MZ456+1</f>
        <v>10</v>
      </c>
      <c r="NB456" s="11">
        <f t="shared" ref="NB456" si="12992">NA456+1</f>
        <v>11</v>
      </c>
      <c r="NC456" s="11">
        <f t="shared" ref="NC456" si="12993">NB456+1</f>
        <v>12</v>
      </c>
      <c r="ND456" s="11">
        <v>1</v>
      </c>
      <c r="NE456" s="11">
        <f t="shared" ref="NE456" si="12994">ND456+1</f>
        <v>2</v>
      </c>
      <c r="NF456" s="11">
        <f t="shared" ref="NF456" si="12995">NE456+1</f>
        <v>3</v>
      </c>
      <c r="NG456" s="11">
        <f t="shared" ref="NG456" si="12996">NF456+1</f>
        <v>4</v>
      </c>
      <c r="NH456" s="11">
        <f t="shared" ref="NH456" si="12997">NG456+1</f>
        <v>5</v>
      </c>
      <c r="NI456" s="11">
        <f t="shared" ref="NI456" si="12998">NH456+1</f>
        <v>6</v>
      </c>
      <c r="NJ456" s="11">
        <f t="shared" ref="NJ456" si="12999">NI456+1</f>
        <v>7</v>
      </c>
      <c r="NK456" s="11">
        <f t="shared" ref="NK456" si="13000">NJ456+1</f>
        <v>8</v>
      </c>
      <c r="NL456" s="11">
        <f t="shared" ref="NL456" si="13001">NK456+1</f>
        <v>9</v>
      </c>
      <c r="NM456" s="11">
        <f t="shared" ref="NM456" si="13002">NL456+1</f>
        <v>10</v>
      </c>
      <c r="NN456" s="11">
        <f t="shared" ref="NN456" si="13003">NM456+1</f>
        <v>11</v>
      </c>
      <c r="NO456" s="11">
        <f t="shared" ref="NO456" si="13004">NN456+1</f>
        <v>12</v>
      </c>
      <c r="NP456" s="11">
        <v>1</v>
      </c>
      <c r="NQ456" s="11">
        <f t="shared" ref="NQ456" si="13005">NP456+1</f>
        <v>2</v>
      </c>
      <c r="NR456" s="11">
        <f t="shared" ref="NR456" si="13006">NQ456+1</f>
        <v>3</v>
      </c>
      <c r="NS456" s="11">
        <f t="shared" ref="NS456" si="13007">NR456+1</f>
        <v>4</v>
      </c>
      <c r="NT456" s="11">
        <f t="shared" ref="NT456" si="13008">NS456+1</f>
        <v>5</v>
      </c>
      <c r="NU456" s="11">
        <f t="shared" ref="NU456" si="13009">NT456+1</f>
        <v>6</v>
      </c>
      <c r="NV456" s="11">
        <f t="shared" ref="NV456" si="13010">NU456+1</f>
        <v>7</v>
      </c>
      <c r="NW456" s="11">
        <f t="shared" ref="NW456" si="13011">NV456+1</f>
        <v>8</v>
      </c>
      <c r="NX456" s="11">
        <f t="shared" ref="NX456" si="13012">NW456+1</f>
        <v>9</v>
      </c>
      <c r="NY456" s="11">
        <f t="shared" ref="NY456" si="13013">NX456+1</f>
        <v>10</v>
      </c>
      <c r="NZ456" s="11">
        <f t="shared" ref="NZ456" si="13014">NY456+1</f>
        <v>11</v>
      </c>
      <c r="OA456" s="11">
        <f t="shared" ref="OA456" si="13015">NZ456+1</f>
        <v>12</v>
      </c>
      <c r="OB456" s="11">
        <v>1</v>
      </c>
      <c r="OC456" s="11">
        <f t="shared" ref="OC456" si="13016">OB456+1</f>
        <v>2</v>
      </c>
      <c r="OD456" s="11">
        <f t="shared" ref="OD456" si="13017">OC456+1</f>
        <v>3</v>
      </c>
      <c r="OE456" s="11">
        <f t="shared" ref="OE456" si="13018">OD456+1</f>
        <v>4</v>
      </c>
      <c r="OF456" s="11">
        <f t="shared" ref="OF456" si="13019">OE456+1</f>
        <v>5</v>
      </c>
      <c r="OG456" s="11">
        <f t="shared" ref="OG456" si="13020">OF456+1</f>
        <v>6</v>
      </c>
      <c r="OH456" s="11">
        <f t="shared" ref="OH456" si="13021">OG456+1</f>
        <v>7</v>
      </c>
      <c r="OI456" s="11">
        <f t="shared" ref="OI456" si="13022">OH456+1</f>
        <v>8</v>
      </c>
      <c r="OJ456" s="11">
        <f t="shared" ref="OJ456" si="13023">OI456+1</f>
        <v>9</v>
      </c>
      <c r="OK456" s="11">
        <f t="shared" ref="OK456" si="13024">OJ456+1</f>
        <v>10</v>
      </c>
      <c r="OL456" s="11">
        <f t="shared" ref="OL456" si="13025">OK456+1</f>
        <v>11</v>
      </c>
      <c r="OM456" s="11">
        <f t="shared" ref="OM456" si="13026">OL456+1</f>
        <v>12</v>
      </c>
      <c r="ON456" s="11">
        <v>1</v>
      </c>
      <c r="OO456" s="11">
        <f t="shared" ref="OO456" si="13027">ON456+1</f>
        <v>2</v>
      </c>
      <c r="OP456" s="11">
        <f t="shared" ref="OP456" si="13028">OO456+1</f>
        <v>3</v>
      </c>
      <c r="OQ456" s="11">
        <f t="shared" ref="OQ456" si="13029">OP456+1</f>
        <v>4</v>
      </c>
      <c r="OR456" s="11">
        <f t="shared" ref="OR456" si="13030">OQ456+1</f>
        <v>5</v>
      </c>
      <c r="OS456" s="11">
        <f t="shared" ref="OS456" si="13031">OR456+1</f>
        <v>6</v>
      </c>
      <c r="OT456" s="11">
        <f t="shared" ref="OT456" si="13032">OS456+1</f>
        <v>7</v>
      </c>
      <c r="OU456" s="11">
        <f t="shared" ref="OU456" si="13033">OT456+1</f>
        <v>8</v>
      </c>
      <c r="OV456" s="11">
        <f t="shared" ref="OV456" si="13034">OU456+1</f>
        <v>9</v>
      </c>
      <c r="OW456" s="11">
        <f t="shared" ref="OW456" si="13035">OV456+1</f>
        <v>10</v>
      </c>
      <c r="OX456" s="11">
        <f t="shared" ref="OX456" si="13036">OW456+1</f>
        <v>11</v>
      </c>
      <c r="OY456" s="11">
        <f t="shared" ref="OY456" si="13037">OX456+1</f>
        <v>12</v>
      </c>
      <c r="OZ456" s="11">
        <v>1</v>
      </c>
      <c r="PA456" s="11">
        <f t="shared" ref="PA456" si="13038">OZ456+1</f>
        <v>2</v>
      </c>
      <c r="PB456" s="11">
        <f t="shared" ref="PB456" si="13039">PA456+1</f>
        <v>3</v>
      </c>
      <c r="PC456" s="11">
        <f t="shared" ref="PC456" si="13040">PB456+1</f>
        <v>4</v>
      </c>
      <c r="PD456" s="11">
        <f t="shared" ref="PD456" si="13041">PC456+1</f>
        <v>5</v>
      </c>
      <c r="PE456" s="11">
        <f t="shared" ref="PE456" si="13042">PD456+1</f>
        <v>6</v>
      </c>
      <c r="PF456" s="11">
        <f t="shared" ref="PF456" si="13043">PE456+1</f>
        <v>7</v>
      </c>
      <c r="PG456" s="11">
        <f t="shared" ref="PG456" si="13044">PF456+1</f>
        <v>8</v>
      </c>
      <c r="PH456" s="11">
        <f t="shared" ref="PH456" si="13045">PG456+1</f>
        <v>9</v>
      </c>
      <c r="PI456" s="11">
        <f t="shared" ref="PI456" si="13046">PH456+1</f>
        <v>10</v>
      </c>
      <c r="PJ456" s="11">
        <f t="shared" ref="PJ456" si="13047">PI456+1</f>
        <v>11</v>
      </c>
      <c r="PK456" s="11">
        <f t="shared" ref="PK456" si="13048">PJ456+1</f>
        <v>12</v>
      </c>
      <c r="PL456" s="11">
        <v>1</v>
      </c>
      <c r="PM456" s="11">
        <f t="shared" ref="PM456" si="13049">PL456+1</f>
        <v>2</v>
      </c>
      <c r="PN456" s="11">
        <f t="shared" ref="PN456" si="13050">PM456+1</f>
        <v>3</v>
      </c>
      <c r="PO456" s="11">
        <f t="shared" ref="PO456" si="13051">PN456+1</f>
        <v>4</v>
      </c>
      <c r="PP456" s="11">
        <f t="shared" ref="PP456" si="13052">PO456+1</f>
        <v>5</v>
      </c>
      <c r="PQ456" s="11">
        <f t="shared" ref="PQ456" si="13053">PP456+1</f>
        <v>6</v>
      </c>
      <c r="PR456" s="11">
        <f t="shared" ref="PR456" si="13054">PQ456+1</f>
        <v>7</v>
      </c>
      <c r="PS456" s="11">
        <f t="shared" ref="PS456" si="13055">PR456+1</f>
        <v>8</v>
      </c>
      <c r="PT456" s="11">
        <f t="shared" ref="PT456" si="13056">PS456+1</f>
        <v>9</v>
      </c>
      <c r="PU456" s="11">
        <f t="shared" ref="PU456" si="13057">PT456+1</f>
        <v>10</v>
      </c>
      <c r="PV456" s="11">
        <f t="shared" ref="PV456" si="13058">PU456+1</f>
        <v>11</v>
      </c>
      <c r="PW456" s="11">
        <f t="shared" ref="PW456" si="13059">PV456+1</f>
        <v>12</v>
      </c>
    </row>
    <row r="457" spans="1:439" x14ac:dyDescent="0.15">
      <c r="B457" s="11" t="s">
        <v>25</v>
      </c>
      <c r="C457" s="11" t="s">
        <v>44</v>
      </c>
      <c r="D457" s="16">
        <f>SUM(H457:S457)</f>
        <v>29000.000000000004</v>
      </c>
      <c r="E457" s="16"/>
      <c r="F457" s="16"/>
      <c r="G457" s="16"/>
      <c r="H457" s="47">
        <f>'Hydro plants'!$E$24*1000*H458</f>
        <v>2752.971784351997</v>
      </c>
      <c r="I457" s="47">
        <f>'Hydro plants'!$E$24*1000*I458</f>
        <v>2525.4320671262876</v>
      </c>
      <c r="J457" s="47">
        <f>'Hydro plants'!$E$24*1000*J458</f>
        <v>2589.9315145288506</v>
      </c>
      <c r="K457" s="47">
        <f>'Hydro plants'!$E$24*1000*K458</f>
        <v>2322.9754683349088</v>
      </c>
      <c r="L457" s="47">
        <f>'Hydro plants'!$E$24*1000*L458</f>
        <v>2494.9739947417438</v>
      </c>
      <c r="M457" s="47">
        <f>'Hydro plants'!$E$24*1000*M458</f>
        <v>2095.0376063721465</v>
      </c>
      <c r="N457" s="47">
        <f>'Hydro plants'!$E$24*1000*N458</f>
        <v>1969.2238694634427</v>
      </c>
      <c r="O457" s="47">
        <f>'Hydro plants'!$E$24*1000*O458</f>
        <v>2110.5652511172079</v>
      </c>
      <c r="P457" s="47">
        <f>'Hydro plants'!$E$24*1000*P458</f>
        <v>2130.2734156013244</v>
      </c>
      <c r="Q457" s="47">
        <f>'Hydro plants'!$E$24*1000*Q458</f>
        <v>2426.6921723371784</v>
      </c>
      <c r="R457" s="47">
        <f>'Hydro plants'!$E$24*1000*R458</f>
        <v>2730.6756790770364</v>
      </c>
      <c r="S457" s="47">
        <f>'Hydro plants'!$E$24*1000*S458</f>
        <v>2851.2471769478775</v>
      </c>
      <c r="T457" s="47">
        <f>'Hydro plants'!$E$24*1000*T458</f>
        <v>2752.971784351997</v>
      </c>
      <c r="U457" s="47">
        <f>'Hydro plants'!$E$24*1000*U458</f>
        <v>2525.4320671262876</v>
      </c>
      <c r="V457" s="47">
        <f>'Hydro plants'!$E$24*1000*V458</f>
        <v>2589.9315145288506</v>
      </c>
      <c r="W457" s="47">
        <f>'Hydro plants'!$E$24*1000*W458</f>
        <v>2322.9754683349088</v>
      </c>
      <c r="X457" s="47">
        <f>'Hydro plants'!$E$24*1000*X458</f>
        <v>2494.9739947417438</v>
      </c>
      <c r="Y457" s="47">
        <f>'Hydro plants'!$E$24*1000*Y458</f>
        <v>2095.0376063721465</v>
      </c>
      <c r="Z457" s="47">
        <f>'Hydro plants'!$E$24*1000*Z458</f>
        <v>1969.2238694634427</v>
      </c>
      <c r="AA457" s="47">
        <f>'Hydro plants'!$E$24*1000*AA458</f>
        <v>2110.5652511172079</v>
      </c>
      <c r="AB457" s="47">
        <f>'Hydro plants'!$E$24*1000*AB458</f>
        <v>2130.2734156013244</v>
      </c>
      <c r="AC457" s="47">
        <f>'Hydro plants'!$E$24*1000*AC458</f>
        <v>2426.6921723371784</v>
      </c>
      <c r="AD457" s="47">
        <f>'Hydro plants'!$E$24*1000*AD458</f>
        <v>2730.6756790770364</v>
      </c>
      <c r="AE457" s="47">
        <f>'Hydro plants'!$E$24*1000*AE458</f>
        <v>2851.2471769478775</v>
      </c>
      <c r="AF457" s="47">
        <f>'Hydro plants'!$E$24*1000*AF458</f>
        <v>2752.971784351997</v>
      </c>
      <c r="AG457" s="47">
        <f>'Hydro plants'!$E$24*1000*AG458</f>
        <v>2525.4320671262876</v>
      </c>
      <c r="AH457" s="47">
        <f>'Hydro plants'!$E$24*1000*AH458</f>
        <v>2589.9315145288506</v>
      </c>
      <c r="AI457" s="47">
        <f>'Hydro plants'!$E$24*1000*AI458</f>
        <v>2322.9754683349088</v>
      </c>
      <c r="AJ457" s="47">
        <f>'Hydro plants'!$E$24*1000*AJ458</f>
        <v>2494.9739947417438</v>
      </c>
      <c r="AK457" s="47">
        <f>'Hydro plants'!$E$24*1000*AK458</f>
        <v>2095.0376063721465</v>
      </c>
      <c r="AL457" s="47">
        <f>'Hydro plants'!$E$24*1000*AL458</f>
        <v>1969.2238694634427</v>
      </c>
      <c r="AM457" s="47">
        <f>'Hydro plants'!$E$24*1000*AM458</f>
        <v>2110.5652511172079</v>
      </c>
      <c r="AN457" s="47">
        <f>'Hydro plants'!$E$24*1000*AN458</f>
        <v>2130.2734156013244</v>
      </c>
      <c r="AO457" s="47">
        <f>'Hydro plants'!$E$24*1000*AO458</f>
        <v>2426.6921723371784</v>
      </c>
      <c r="AP457" s="47">
        <f>'Hydro plants'!$E$24*1000*AP458</f>
        <v>2730.6756790770364</v>
      </c>
      <c r="AQ457" s="47">
        <f>'Hydro plants'!$E$24*1000*AQ458</f>
        <v>2851.2471769478775</v>
      </c>
      <c r="AR457" s="47">
        <f>'Hydro plants'!$E$24*1000*AR458</f>
        <v>2752.1</v>
      </c>
      <c r="AS457" s="47">
        <f>'Hydro plants'!$E$24*1000*AS458</f>
        <v>2525.9</v>
      </c>
      <c r="AT457" s="47">
        <f>'Hydro plants'!$E$24*1000*AT458</f>
        <v>2589.7000000000003</v>
      </c>
      <c r="AU457" s="47">
        <f>'Hydro plants'!$E$24*1000*AU458</f>
        <v>2322.9</v>
      </c>
      <c r="AV457" s="47">
        <f>'Hydro plants'!$E$24*1000*AV458</f>
        <v>2494</v>
      </c>
      <c r="AW457" s="47">
        <f>'Hydro plants'!$E$24*1000*AW458</f>
        <v>2093.8000000000002</v>
      </c>
      <c r="AX457" s="47">
        <f>'Hydro plants'!$E$24*1000*AX458</f>
        <v>1969.1000000000001</v>
      </c>
      <c r="AY457" s="47">
        <f>'Hydro plants'!$E$24*1000*AY458</f>
        <v>2111.2000000000003</v>
      </c>
      <c r="AZ457" s="47">
        <f>'Hydro plants'!$E$24*1000*AZ458</f>
        <v>2131.5</v>
      </c>
      <c r="BA457" s="47">
        <f>'Hydro plants'!$E$24*1000*BA458</f>
        <v>2427.2999999999997</v>
      </c>
      <c r="BB457" s="47">
        <f>'Hydro plants'!$E$24*1000*BB458</f>
        <v>2731.8</v>
      </c>
      <c r="BC457" s="47">
        <f>'Hydro plants'!$E$24*1000*BC458</f>
        <v>2850.7</v>
      </c>
      <c r="BD457" s="47">
        <f>'Hydro plants'!$E$24*1000*BD458</f>
        <v>2752.1</v>
      </c>
      <c r="BE457" s="47">
        <f>'Hydro plants'!$E$24*1000*BE458</f>
        <v>2525.9</v>
      </c>
      <c r="BF457" s="47">
        <f>'Hydro plants'!$E$24*1000*BF458</f>
        <v>2589.7000000000003</v>
      </c>
      <c r="BG457" s="47">
        <f>'Hydro plants'!$E$24*1000*BG458</f>
        <v>2322.9</v>
      </c>
      <c r="BH457" s="47">
        <f>'Hydro plants'!$E$24*1000*BH458</f>
        <v>2494</v>
      </c>
      <c r="BI457" s="47">
        <f>'Hydro plants'!$E$24*1000*BI458</f>
        <v>2093.8000000000002</v>
      </c>
      <c r="BJ457" s="47">
        <f>'Hydro plants'!$E$24*1000*BJ458</f>
        <v>1969.1000000000001</v>
      </c>
      <c r="BK457" s="47">
        <f>'Hydro plants'!$E$24*1000*BK458</f>
        <v>2111.2000000000003</v>
      </c>
      <c r="BL457" s="47">
        <f>'Hydro plants'!$E$24*1000*BL458</f>
        <v>2131.5</v>
      </c>
      <c r="BM457" s="47">
        <f>'Hydro plants'!$E$24*1000*BM458</f>
        <v>2427.2999999999997</v>
      </c>
      <c r="BN457" s="47">
        <f>'Hydro plants'!$E$24*1000*BN458</f>
        <v>2731.8</v>
      </c>
      <c r="BO457" s="47">
        <f>'Hydro plants'!$E$24*1000*BO458</f>
        <v>2850.7</v>
      </c>
      <c r="BP457" s="47">
        <f>'Hydro plants'!$E$24*1000*BP458</f>
        <v>2752.1</v>
      </c>
      <c r="BQ457" s="47">
        <f>'Hydro plants'!$E$24*1000*BQ458</f>
        <v>2525.9</v>
      </c>
      <c r="BR457" s="47">
        <f>'Hydro plants'!$E$24*1000*BR458</f>
        <v>2589.7000000000003</v>
      </c>
      <c r="BS457" s="47">
        <f>'Hydro plants'!$E$24*1000*BS458</f>
        <v>2322.9</v>
      </c>
      <c r="BT457" s="47">
        <f>'Hydro plants'!$E$24*1000*BT458</f>
        <v>2494</v>
      </c>
      <c r="BU457" s="47">
        <f>'Hydro plants'!$E$24*1000*BU458</f>
        <v>2093.8000000000002</v>
      </c>
      <c r="BV457" s="47">
        <f>'Hydro plants'!$E$24*1000*BV458</f>
        <v>1969.1000000000001</v>
      </c>
      <c r="BW457" s="47">
        <f>'Hydro plants'!$E$24*1000*BW458</f>
        <v>2111.2000000000003</v>
      </c>
      <c r="BX457" s="47">
        <f>'Hydro plants'!$E$24*1000*BX458</f>
        <v>2131.5</v>
      </c>
      <c r="BY457" s="47">
        <f>'Hydro plants'!$E$24*1000*BY458</f>
        <v>2427.2999999999997</v>
      </c>
      <c r="BZ457" s="47">
        <f>'Hydro plants'!$E$24*1000*BZ458</f>
        <v>2731.8</v>
      </c>
      <c r="CA457" s="47">
        <f>'Hydro plants'!$E$24*1000*CA458</f>
        <v>2850.7</v>
      </c>
      <c r="CB457" s="47">
        <f>'Hydro plants'!$E$24*1000*CB458</f>
        <v>2752.1</v>
      </c>
      <c r="CC457" s="47">
        <f>'Hydro plants'!$E$24*1000*CC458</f>
        <v>2525.9</v>
      </c>
      <c r="CD457" s="47">
        <f>'Hydro plants'!$E$24*1000*CD458</f>
        <v>2589.7000000000003</v>
      </c>
      <c r="CE457" s="47">
        <f>'Hydro plants'!$E$24*1000*CE458</f>
        <v>2322.9</v>
      </c>
      <c r="CF457" s="47">
        <f>'Hydro plants'!$E$24*1000*CF458</f>
        <v>2494</v>
      </c>
      <c r="CG457" s="47">
        <f>'Hydro plants'!$E$24*1000*CG458</f>
        <v>2093.8000000000002</v>
      </c>
      <c r="CH457" s="47">
        <f>'Hydro plants'!$E$24*1000*CH458</f>
        <v>1969.1000000000001</v>
      </c>
      <c r="CI457" s="47">
        <f>'Hydro plants'!$E$24*1000*CI458</f>
        <v>2111.2000000000003</v>
      </c>
      <c r="CJ457" s="47">
        <f>'Hydro plants'!$E$24*1000*CJ458</f>
        <v>2131.5</v>
      </c>
      <c r="CK457" s="47">
        <f>'Hydro plants'!$E$24*1000*CK458</f>
        <v>2427.2999999999997</v>
      </c>
      <c r="CL457" s="47">
        <f>'Hydro plants'!$E$24*1000*CL458</f>
        <v>2731.8</v>
      </c>
      <c r="CM457" s="47">
        <f>'Hydro plants'!$E$24*1000*CM458</f>
        <v>2850.7</v>
      </c>
      <c r="CN457" s="47">
        <f>'Hydro plants'!$E$24*1000*CN458</f>
        <v>2752.1</v>
      </c>
      <c r="CO457" s="47">
        <f>'Hydro plants'!$E$24*1000*CO458</f>
        <v>2525.9</v>
      </c>
      <c r="CP457" s="47">
        <f>'Hydro plants'!$E$24*1000*CP458</f>
        <v>2589.7000000000003</v>
      </c>
      <c r="CQ457" s="47">
        <f>'Hydro plants'!$E$24*1000*CQ458</f>
        <v>2322.9</v>
      </c>
      <c r="CR457" s="47">
        <f>'Hydro plants'!$E$24*1000*CR458</f>
        <v>2494</v>
      </c>
      <c r="CS457" s="47">
        <f>'Hydro plants'!$E$24*1000*CS458</f>
        <v>2093.8000000000002</v>
      </c>
      <c r="CT457" s="47">
        <f>'Hydro plants'!$E$24*1000*CT458</f>
        <v>1969.1000000000001</v>
      </c>
      <c r="CU457" s="47">
        <f>'Hydro plants'!$E$24*1000*CU458</f>
        <v>2111.2000000000003</v>
      </c>
      <c r="CV457" s="47">
        <f>'Hydro plants'!$E$24*1000*CV458</f>
        <v>2131.5</v>
      </c>
      <c r="CW457" s="47">
        <f>'Hydro plants'!$E$24*1000*CW458</f>
        <v>2427.2999999999997</v>
      </c>
      <c r="CX457" s="47">
        <f>'Hydro plants'!$E$24*1000*CX458</f>
        <v>2731.8</v>
      </c>
      <c r="CY457" s="47">
        <f>'Hydro plants'!$E$24*1000*CY458</f>
        <v>2850.7</v>
      </c>
      <c r="CZ457" s="47">
        <f>'Hydro plants'!$E$24*1000*CZ458</f>
        <v>2752.1</v>
      </c>
      <c r="DA457" s="47">
        <f>'Hydro plants'!$E$24*1000*DA458</f>
        <v>2525.9</v>
      </c>
      <c r="DB457" s="47">
        <f>'Hydro plants'!$E$24*1000*DB458</f>
        <v>2589.7000000000003</v>
      </c>
      <c r="DC457" s="47">
        <f>'Hydro plants'!$E$24*1000*DC458</f>
        <v>2322.9</v>
      </c>
      <c r="DD457" s="47">
        <f>'Hydro plants'!$E$24*1000*DD458</f>
        <v>2494</v>
      </c>
      <c r="DE457" s="47">
        <f>'Hydro plants'!$E$24*1000*DE458</f>
        <v>2093.8000000000002</v>
      </c>
      <c r="DF457" s="47">
        <f>'Hydro plants'!$E$24*1000*DF458</f>
        <v>1969.1000000000001</v>
      </c>
      <c r="DG457" s="47">
        <f>'Hydro plants'!$E$24*1000*DG458</f>
        <v>2111.2000000000003</v>
      </c>
      <c r="DH457" s="47">
        <f>'Hydro plants'!$E$24*1000*DH458</f>
        <v>2131.5</v>
      </c>
      <c r="DI457" s="47">
        <f>'Hydro plants'!$E$24*1000*DI458</f>
        <v>2427.2999999999997</v>
      </c>
      <c r="DJ457" s="47">
        <f>'Hydro plants'!$E$24*1000*DJ458</f>
        <v>2731.8</v>
      </c>
      <c r="DK457" s="47">
        <f>'Hydro plants'!$E$24*1000*DK458</f>
        <v>2850.7</v>
      </c>
      <c r="DL457" s="47">
        <f>'Hydro plants'!$E$24*1000*DL458</f>
        <v>2752.1</v>
      </c>
      <c r="DM457" s="47">
        <f>'Hydro plants'!$E$24*1000*DM458</f>
        <v>2525.9</v>
      </c>
      <c r="DN457" s="47">
        <f>'Hydro plants'!$E$24*1000*DN458</f>
        <v>2589.7000000000003</v>
      </c>
      <c r="DO457" s="47">
        <f>'Hydro plants'!$E$24*1000*DO458</f>
        <v>2322.9</v>
      </c>
      <c r="DP457" s="47">
        <f>'Hydro plants'!$E$24*1000*DP458</f>
        <v>2494</v>
      </c>
      <c r="DQ457" s="47">
        <f>'Hydro plants'!$E$24*1000*DQ458</f>
        <v>2093.8000000000002</v>
      </c>
      <c r="DR457" s="47">
        <f>'Hydro plants'!$E$24*1000*DR458</f>
        <v>1969.1000000000001</v>
      </c>
      <c r="DS457" s="47">
        <f>'Hydro plants'!$E$24*1000*DS458</f>
        <v>2111.2000000000003</v>
      </c>
      <c r="DT457" s="47">
        <f>'Hydro plants'!$E$24*1000*DT458</f>
        <v>2131.5</v>
      </c>
      <c r="DU457" s="47">
        <f>'Hydro plants'!$E$24*1000*DU458</f>
        <v>2427.2999999999997</v>
      </c>
      <c r="DV457" s="47">
        <f>'Hydro plants'!$E$24*1000*DV458</f>
        <v>2731.8</v>
      </c>
      <c r="DW457" s="47">
        <f>'Hydro plants'!$E$24*1000*DW458</f>
        <v>2850.7</v>
      </c>
      <c r="DX457" s="47">
        <f>'Hydro plants'!$E$24*1000*DX458</f>
        <v>2752.1</v>
      </c>
      <c r="DY457" s="47">
        <f>'Hydro plants'!$E$24*1000*DY458</f>
        <v>2525.9</v>
      </c>
      <c r="DZ457" s="47">
        <f>'Hydro plants'!$E$24*1000*DZ458</f>
        <v>2589.7000000000003</v>
      </c>
      <c r="EA457" s="47">
        <f>'Hydro plants'!$E$24*1000*EA458</f>
        <v>2322.9</v>
      </c>
      <c r="EB457" s="47">
        <f>'Hydro plants'!$E$24*1000*EB458</f>
        <v>2494</v>
      </c>
      <c r="EC457" s="47">
        <f>'Hydro plants'!$E$24*1000*EC458</f>
        <v>2093.8000000000002</v>
      </c>
      <c r="ED457" s="47">
        <f>'Hydro plants'!$E$24*1000*ED458</f>
        <v>1969.1000000000001</v>
      </c>
      <c r="EE457" s="47">
        <f>'Hydro plants'!$E$24*1000*EE458</f>
        <v>2111.2000000000003</v>
      </c>
      <c r="EF457" s="47">
        <f>'Hydro plants'!$E$24*1000*EF458</f>
        <v>2131.5</v>
      </c>
      <c r="EG457" s="47">
        <f>'Hydro plants'!$E$24*1000*EG458</f>
        <v>2427.2999999999997</v>
      </c>
      <c r="EH457" s="47">
        <f>'Hydro plants'!$E$24*1000*EH458</f>
        <v>2731.8</v>
      </c>
      <c r="EI457" s="47">
        <f>'Hydro plants'!$E$24*1000*EI458</f>
        <v>2850.7</v>
      </c>
      <c r="EJ457" s="47">
        <f>'Hydro plants'!$E$24*1000*EJ458</f>
        <v>2752.1</v>
      </c>
      <c r="EK457" s="47">
        <f>'Hydro plants'!$E$24*1000*EK458</f>
        <v>2525.9</v>
      </c>
      <c r="EL457" s="47">
        <f>'Hydro plants'!$E$24*1000*EL458</f>
        <v>2589.7000000000003</v>
      </c>
      <c r="EM457" s="47">
        <f>'Hydro plants'!$E$24*1000*EM458</f>
        <v>2322.9</v>
      </c>
      <c r="EN457" s="47">
        <f>'Hydro plants'!$E$24*1000*EN458</f>
        <v>2494</v>
      </c>
      <c r="EO457" s="47">
        <f>'Hydro plants'!$E$24*1000*EO458</f>
        <v>2093.8000000000002</v>
      </c>
      <c r="EP457" s="47">
        <f>'Hydro plants'!$E$24*1000*EP458</f>
        <v>1969.1000000000001</v>
      </c>
      <c r="EQ457" s="47">
        <f>'Hydro plants'!$E$24*1000*EQ458</f>
        <v>2111.2000000000003</v>
      </c>
      <c r="ER457" s="47">
        <f>'Hydro plants'!$E$24*1000*ER458</f>
        <v>2131.5</v>
      </c>
      <c r="ES457" s="47">
        <f>'Hydro plants'!$E$24*1000*ES458</f>
        <v>2427.2999999999997</v>
      </c>
      <c r="ET457" s="47">
        <f>'Hydro plants'!$E$24*1000*ET458</f>
        <v>2731.8</v>
      </c>
      <c r="EU457" s="47">
        <f>'Hydro plants'!$E$24*1000*EU458</f>
        <v>2850.7</v>
      </c>
      <c r="EV457" s="47">
        <f>'Hydro plants'!$E$24*1000*EV458</f>
        <v>2752.1</v>
      </c>
      <c r="EW457" s="47">
        <f>'Hydro plants'!$E$24*1000*EW458</f>
        <v>2525.9</v>
      </c>
      <c r="EX457" s="47">
        <f>'Hydro plants'!$E$24*1000*EX458</f>
        <v>2589.7000000000003</v>
      </c>
      <c r="EY457" s="47">
        <f>'Hydro plants'!$E$24*1000*EY458</f>
        <v>2322.9</v>
      </c>
      <c r="EZ457" s="47">
        <f>'Hydro plants'!$E$24*1000*EZ458</f>
        <v>2494</v>
      </c>
      <c r="FA457" s="47">
        <f>'Hydro plants'!$E$24*1000*FA458</f>
        <v>2093.8000000000002</v>
      </c>
      <c r="FB457" s="47">
        <f>'Hydro plants'!$E$24*1000*FB458</f>
        <v>1969.1000000000001</v>
      </c>
      <c r="FC457" s="47">
        <f>'Hydro plants'!$E$24*1000*FC458</f>
        <v>2111.2000000000003</v>
      </c>
      <c r="FD457" s="47">
        <f>'Hydro plants'!$E$24*1000*FD458</f>
        <v>2131.5</v>
      </c>
      <c r="FE457" s="47">
        <f>'Hydro plants'!$E$24*1000*FE458</f>
        <v>2427.2999999999997</v>
      </c>
      <c r="FF457" s="47">
        <f>'Hydro plants'!$E$24*1000*FF458</f>
        <v>2731.8</v>
      </c>
      <c r="FG457" s="47">
        <f>'Hydro plants'!$E$24*1000*FG458</f>
        <v>2850.7</v>
      </c>
      <c r="FH457" s="47">
        <f>'Hydro plants'!$E$24*1000*FH458</f>
        <v>2752.1</v>
      </c>
      <c r="FI457" s="47">
        <f>'Hydro plants'!$E$24*1000*FI458</f>
        <v>2525.9</v>
      </c>
      <c r="FJ457" s="47">
        <f>'Hydro plants'!$E$24*1000*FJ458</f>
        <v>2589.7000000000003</v>
      </c>
      <c r="FK457" s="47">
        <f>'Hydro plants'!$E$24*1000*FK458</f>
        <v>2322.9</v>
      </c>
      <c r="FL457" s="47">
        <f>'Hydro plants'!$E$24*1000*FL458</f>
        <v>2494</v>
      </c>
      <c r="FM457" s="47">
        <f>'Hydro plants'!$E$24*1000*FM458</f>
        <v>2093.8000000000002</v>
      </c>
      <c r="FN457" s="47">
        <f>'Hydro plants'!$E$24*1000*FN458</f>
        <v>1969.1000000000001</v>
      </c>
      <c r="FO457" s="47">
        <f>'Hydro plants'!$E$24*1000*FO458</f>
        <v>2111.2000000000003</v>
      </c>
      <c r="FP457" s="47">
        <f>'Hydro plants'!$E$24*1000*FP458</f>
        <v>2131.5</v>
      </c>
      <c r="FQ457" s="47">
        <f>'Hydro plants'!$E$24*1000*FQ458</f>
        <v>2427.2999999999997</v>
      </c>
      <c r="FR457" s="47">
        <f>'Hydro plants'!$E$24*1000*FR458</f>
        <v>2731.8</v>
      </c>
      <c r="FS457" s="47">
        <f>'Hydro plants'!$E$24*1000*FS458</f>
        <v>2850.7</v>
      </c>
      <c r="FT457" s="47">
        <f>'Hydro plants'!$E$24*1000*FT458</f>
        <v>2752.1</v>
      </c>
      <c r="FU457" s="47">
        <f>'Hydro plants'!$E$24*1000*FU458</f>
        <v>2525.9</v>
      </c>
      <c r="FV457" s="47">
        <f>'Hydro plants'!$E$24*1000*FV458</f>
        <v>2589.7000000000003</v>
      </c>
      <c r="FW457" s="47">
        <f>'Hydro plants'!$E$24*1000*FW458</f>
        <v>2322.9</v>
      </c>
      <c r="FX457" s="47">
        <f>'Hydro plants'!$E$24*1000*FX458</f>
        <v>2494</v>
      </c>
      <c r="FY457" s="47">
        <f>'Hydro plants'!$E$24*1000*FY458</f>
        <v>2093.8000000000002</v>
      </c>
      <c r="FZ457" s="47">
        <f>'Hydro plants'!$E$24*1000*FZ458</f>
        <v>1969.1000000000001</v>
      </c>
      <c r="GA457" s="47">
        <f>'Hydro plants'!$E$24*1000*GA458</f>
        <v>2111.2000000000003</v>
      </c>
      <c r="GB457" s="47">
        <f>'Hydro plants'!$E$24*1000*GB458</f>
        <v>2131.5</v>
      </c>
      <c r="GC457" s="47">
        <f>'Hydro plants'!$E$24*1000*GC458</f>
        <v>2427.2999999999997</v>
      </c>
      <c r="GD457" s="47">
        <f>'Hydro plants'!$E$24*1000*GD458</f>
        <v>2731.8</v>
      </c>
      <c r="GE457" s="47">
        <f>'Hydro plants'!$E$24*1000*GE458</f>
        <v>2850.7</v>
      </c>
      <c r="GF457" s="47">
        <f>'Hydro plants'!$E$24*1000*GF458</f>
        <v>2752.1</v>
      </c>
      <c r="GG457" s="47">
        <f>'Hydro plants'!$E$24*1000*GG458</f>
        <v>2525.9</v>
      </c>
      <c r="GH457" s="47">
        <f>'Hydro plants'!$E$24*1000*GH458</f>
        <v>2589.7000000000003</v>
      </c>
      <c r="GI457" s="47">
        <f>'Hydro plants'!$E$24*1000*GI458</f>
        <v>2322.9</v>
      </c>
      <c r="GJ457" s="47">
        <f>'Hydro plants'!$E$24*1000*GJ458</f>
        <v>2494</v>
      </c>
      <c r="GK457" s="47">
        <f>'Hydro plants'!$E$24*1000*GK458</f>
        <v>2093.8000000000002</v>
      </c>
      <c r="GL457" s="47">
        <f>'Hydro plants'!$E$24*1000*GL458</f>
        <v>1969.1000000000001</v>
      </c>
      <c r="GM457" s="47">
        <f>'Hydro plants'!$E$24*1000*GM458</f>
        <v>2111.2000000000003</v>
      </c>
      <c r="GN457" s="47">
        <f>'Hydro plants'!$E$24*1000*GN458</f>
        <v>2131.5</v>
      </c>
      <c r="GO457" s="47">
        <f>'Hydro plants'!$E$24*1000*GO458</f>
        <v>2427.2999999999997</v>
      </c>
      <c r="GP457" s="47">
        <f>'Hydro plants'!$E$24*1000*GP458</f>
        <v>2731.8</v>
      </c>
      <c r="GQ457" s="47">
        <f>'Hydro plants'!$E$24*1000*GQ458</f>
        <v>2850.7</v>
      </c>
      <c r="GR457" s="47">
        <f>'Hydro plants'!$E$24*1000*GR458</f>
        <v>2752.1</v>
      </c>
      <c r="GS457" s="47">
        <f>'Hydro plants'!$E$24*1000*GS458</f>
        <v>2525.9</v>
      </c>
      <c r="GT457" s="47">
        <f>'Hydro plants'!$E$24*1000*GT458</f>
        <v>2589.7000000000003</v>
      </c>
      <c r="GU457" s="47">
        <f>'Hydro plants'!$E$24*1000*GU458</f>
        <v>2322.9</v>
      </c>
      <c r="GV457" s="47">
        <f>'Hydro plants'!$E$24*1000*GV458</f>
        <v>2494</v>
      </c>
      <c r="GW457" s="47">
        <f>'Hydro plants'!$E$24*1000*GW458</f>
        <v>2093.8000000000002</v>
      </c>
      <c r="GX457" s="47">
        <f>'Hydro plants'!$E$24*1000*GX458</f>
        <v>1969.1000000000001</v>
      </c>
      <c r="GY457" s="47">
        <f>'Hydro plants'!$E$24*1000*GY458</f>
        <v>2111.2000000000003</v>
      </c>
      <c r="GZ457" s="47">
        <f>'Hydro plants'!$E$24*1000*GZ458</f>
        <v>2131.5</v>
      </c>
      <c r="HA457" s="47">
        <f>'Hydro plants'!$E$24*1000*HA458</f>
        <v>2427.2999999999997</v>
      </c>
      <c r="HB457" s="47">
        <f>'Hydro plants'!$E$24*1000*HB458</f>
        <v>2731.8</v>
      </c>
      <c r="HC457" s="47">
        <f>'Hydro plants'!$E$24*1000*HC458</f>
        <v>2850.7</v>
      </c>
      <c r="HD457" s="47">
        <f>'Hydro plants'!$E$24*1000*HD458</f>
        <v>2752.1</v>
      </c>
      <c r="HE457" s="47">
        <f>'Hydro plants'!$E$24*1000*HE458</f>
        <v>2525.9</v>
      </c>
      <c r="HF457" s="47">
        <f>'Hydro plants'!$E$24*1000*HF458</f>
        <v>2589.7000000000003</v>
      </c>
      <c r="HG457" s="47">
        <f>'Hydro plants'!$E$24*1000*HG458</f>
        <v>2322.9</v>
      </c>
      <c r="HH457" s="47">
        <f>'Hydro plants'!$E$24*1000*HH458</f>
        <v>2494</v>
      </c>
      <c r="HI457" s="47">
        <f>'Hydro plants'!$E$24*1000*HI458</f>
        <v>2093.8000000000002</v>
      </c>
      <c r="HJ457" s="47">
        <f>'Hydro plants'!$E$24*1000*HJ458</f>
        <v>1969.1000000000001</v>
      </c>
      <c r="HK457" s="47">
        <f>'Hydro plants'!$E$24*1000*HK458</f>
        <v>2111.2000000000003</v>
      </c>
      <c r="HL457" s="47">
        <f>'Hydro plants'!$E$24*1000*HL458</f>
        <v>2131.5</v>
      </c>
      <c r="HM457" s="47">
        <f>'Hydro plants'!$E$24*1000*HM458</f>
        <v>2427.2999999999997</v>
      </c>
      <c r="HN457" s="47">
        <f>'Hydro plants'!$E$24*1000*HN458</f>
        <v>2731.8</v>
      </c>
      <c r="HO457" s="47">
        <f>'Hydro plants'!$E$24*1000*HO458</f>
        <v>2850.7</v>
      </c>
      <c r="HP457" s="47">
        <f>'Hydro plants'!$E$24*1000*HP458</f>
        <v>2752.1</v>
      </c>
      <c r="HQ457" s="47">
        <f>'Hydro plants'!$E$24*1000*HQ458</f>
        <v>2525.9</v>
      </c>
      <c r="HR457" s="47">
        <f>'Hydro plants'!$E$24*1000*HR458</f>
        <v>2589.7000000000003</v>
      </c>
      <c r="HS457" s="47">
        <f>'Hydro plants'!$E$24*1000*HS458</f>
        <v>2322.9</v>
      </c>
      <c r="HT457" s="47">
        <f>'Hydro plants'!$E$24*1000*HT458</f>
        <v>2494</v>
      </c>
      <c r="HU457" s="47">
        <f>'Hydro plants'!$E$24*1000*HU458</f>
        <v>2093.8000000000002</v>
      </c>
      <c r="HV457" s="47">
        <f>'Hydro plants'!$E$24*1000*HV458</f>
        <v>1969.1000000000001</v>
      </c>
      <c r="HW457" s="47">
        <f>'Hydro plants'!$E$24*1000*HW458</f>
        <v>2111.2000000000003</v>
      </c>
      <c r="HX457" s="47">
        <f>'Hydro plants'!$E$24*1000*HX458</f>
        <v>2131.5</v>
      </c>
      <c r="HY457" s="47">
        <f>'Hydro plants'!$E$24*1000*HY458</f>
        <v>2427.2999999999997</v>
      </c>
      <c r="HZ457" s="47">
        <f>'Hydro plants'!$E$24*1000*HZ458</f>
        <v>2731.8</v>
      </c>
      <c r="IA457" s="47">
        <f>'Hydro plants'!$E$24*1000*IA458</f>
        <v>2850.7</v>
      </c>
      <c r="IB457" s="47">
        <f>'Hydro plants'!$E$24*1000*IB458</f>
        <v>2752.1</v>
      </c>
      <c r="IC457" s="47">
        <f>'Hydro plants'!$E$24*1000*IC458</f>
        <v>2525.9</v>
      </c>
      <c r="ID457" s="47">
        <f>'Hydro plants'!$E$24*1000*ID458</f>
        <v>2589.7000000000003</v>
      </c>
      <c r="IE457" s="47">
        <f>'Hydro plants'!$E$24*1000*IE458</f>
        <v>2322.9</v>
      </c>
      <c r="IF457" s="47">
        <f>'Hydro plants'!$E$24*1000*IF458</f>
        <v>2494</v>
      </c>
      <c r="IG457" s="47">
        <f>'Hydro plants'!$E$24*1000*IG458</f>
        <v>2093.8000000000002</v>
      </c>
      <c r="IH457" s="47">
        <f>'Hydro plants'!$E$24*1000*IH458</f>
        <v>1969.1000000000001</v>
      </c>
      <c r="II457" s="47">
        <f>'Hydro plants'!$E$24*1000*II458</f>
        <v>2111.2000000000003</v>
      </c>
      <c r="IJ457" s="47">
        <f>'Hydro plants'!$E$24*1000*IJ458</f>
        <v>2131.5</v>
      </c>
      <c r="IK457" s="47">
        <f>'Hydro plants'!$E$24*1000*IK458</f>
        <v>2427.2999999999997</v>
      </c>
      <c r="IL457" s="47">
        <f>'Hydro plants'!$E$24*1000*IL458</f>
        <v>2731.8</v>
      </c>
      <c r="IM457" s="47">
        <f>'Hydro plants'!$E$24*1000*IM458</f>
        <v>2850.7</v>
      </c>
      <c r="IN457" s="47">
        <f>'Hydro plants'!$E$24*1000*IN458</f>
        <v>2752.1</v>
      </c>
      <c r="IO457" s="47">
        <f>'Hydro plants'!$E$24*1000*IO458</f>
        <v>2525.9</v>
      </c>
      <c r="IP457" s="47">
        <f>'Hydro plants'!$E$24*1000*IP458</f>
        <v>2589.7000000000003</v>
      </c>
      <c r="IQ457" s="47">
        <f>'Hydro plants'!$E$24*1000*IQ458</f>
        <v>2322.9</v>
      </c>
      <c r="IR457" s="47">
        <f>'Hydro plants'!$E$24*1000*IR458</f>
        <v>2494</v>
      </c>
      <c r="IS457" s="47">
        <f>'Hydro plants'!$E$24*1000*IS458</f>
        <v>2093.8000000000002</v>
      </c>
      <c r="IT457" s="47">
        <f>'Hydro plants'!$E$24*1000*IT458</f>
        <v>1969.1000000000001</v>
      </c>
      <c r="IU457" s="47">
        <f>'Hydro plants'!$E$24*1000*IU458</f>
        <v>2111.2000000000003</v>
      </c>
      <c r="IV457" s="47">
        <f>'Hydro plants'!$E$24*1000*IV458</f>
        <v>2131.5</v>
      </c>
      <c r="IW457" s="47">
        <f>'Hydro plants'!$E$24*1000*IW458</f>
        <v>2427.2999999999997</v>
      </c>
      <c r="IX457" s="47">
        <f>'Hydro plants'!$E$24*1000*IX458</f>
        <v>2731.8</v>
      </c>
      <c r="IY457" s="47">
        <f>'Hydro plants'!$E$24*1000*IY458</f>
        <v>2850.7</v>
      </c>
      <c r="IZ457" s="47">
        <f>'Hydro plants'!$E$24*1000*IZ458</f>
        <v>2752.1</v>
      </c>
      <c r="JA457" s="47">
        <f>'Hydro plants'!$E$24*1000*JA458</f>
        <v>2525.9</v>
      </c>
      <c r="JB457" s="47">
        <f>'Hydro plants'!$E$24*1000*JB458</f>
        <v>2589.7000000000003</v>
      </c>
      <c r="JC457" s="47">
        <f>'Hydro plants'!$E$24*1000*JC458</f>
        <v>2322.9</v>
      </c>
      <c r="JD457" s="47">
        <f>'Hydro plants'!$E$24*1000*JD458</f>
        <v>2494</v>
      </c>
      <c r="JE457" s="47">
        <f>'Hydro plants'!$E$24*1000*JE458</f>
        <v>2093.8000000000002</v>
      </c>
      <c r="JF457" s="47">
        <f>'Hydro plants'!$E$24*1000*JF458</f>
        <v>1969.1000000000001</v>
      </c>
      <c r="JG457" s="47">
        <f>'Hydro plants'!$E$24*1000*JG458</f>
        <v>2111.2000000000003</v>
      </c>
      <c r="JH457" s="47">
        <f>'Hydro plants'!$E$24*1000*JH458</f>
        <v>2131.5</v>
      </c>
      <c r="JI457" s="47">
        <f>'Hydro plants'!$E$24*1000*JI458</f>
        <v>2427.2999999999997</v>
      </c>
      <c r="JJ457" s="47">
        <f>'Hydro plants'!$E$24*1000*JJ458</f>
        <v>2731.8</v>
      </c>
      <c r="JK457" s="47">
        <f>'Hydro plants'!$E$24*1000*JK458</f>
        <v>2850.7</v>
      </c>
      <c r="JL457" s="47">
        <f>'Hydro plants'!$E$24*1000*JL458</f>
        <v>2752.1</v>
      </c>
      <c r="JM457" s="47">
        <f>'Hydro plants'!$E$24*1000*JM458</f>
        <v>2525.9</v>
      </c>
      <c r="JN457" s="47">
        <f>'Hydro plants'!$E$24*1000*JN458</f>
        <v>2589.7000000000003</v>
      </c>
      <c r="JO457" s="47">
        <f>'Hydro plants'!$E$24*1000*JO458</f>
        <v>2322.9</v>
      </c>
      <c r="JP457" s="47">
        <f>'Hydro plants'!$E$24*1000*JP458</f>
        <v>2494</v>
      </c>
      <c r="JQ457" s="47">
        <f>'Hydro plants'!$E$24*1000*JQ458</f>
        <v>2093.8000000000002</v>
      </c>
      <c r="JR457" s="47">
        <f>'Hydro plants'!$E$24*1000*JR458</f>
        <v>1969.1000000000001</v>
      </c>
      <c r="JS457" s="47">
        <f>'Hydro plants'!$E$24*1000*JS458</f>
        <v>2111.2000000000003</v>
      </c>
      <c r="JT457" s="47">
        <f>'Hydro plants'!$E$24*1000*JT458</f>
        <v>2131.5</v>
      </c>
      <c r="JU457" s="47">
        <f>'Hydro plants'!$E$24*1000*JU458</f>
        <v>2427.2999999999997</v>
      </c>
      <c r="JV457" s="47">
        <f>'Hydro plants'!$E$24*1000*JV458</f>
        <v>2731.8</v>
      </c>
      <c r="JW457" s="47">
        <f>'Hydro plants'!$E$24*1000*JW458</f>
        <v>2850.7</v>
      </c>
      <c r="JX457" s="47">
        <f>'Hydro plants'!$E$24*1000*JX458</f>
        <v>2752.1</v>
      </c>
      <c r="JY457" s="47">
        <f>'Hydro plants'!$E$24*1000*JY458</f>
        <v>2525.9</v>
      </c>
      <c r="JZ457" s="47">
        <f>'Hydro plants'!$E$24*1000*JZ458</f>
        <v>2589.7000000000003</v>
      </c>
      <c r="KA457" s="47">
        <f>'Hydro plants'!$E$24*1000*KA458</f>
        <v>2322.9</v>
      </c>
      <c r="KB457" s="47">
        <f>'Hydro plants'!$E$24*1000*KB458</f>
        <v>2494</v>
      </c>
      <c r="KC457" s="47">
        <f>'Hydro plants'!$E$24*1000*KC458</f>
        <v>2093.8000000000002</v>
      </c>
      <c r="KD457" s="47">
        <f>'Hydro plants'!$E$24*1000*KD458</f>
        <v>1969.1000000000001</v>
      </c>
      <c r="KE457" s="47">
        <f>'Hydro plants'!$E$24*1000*KE458</f>
        <v>2111.2000000000003</v>
      </c>
      <c r="KF457" s="47">
        <f>'Hydro plants'!$E$24*1000*KF458</f>
        <v>2131.5</v>
      </c>
      <c r="KG457" s="47">
        <f>'Hydro plants'!$E$24*1000*KG458</f>
        <v>2427.2999999999997</v>
      </c>
      <c r="KH457" s="47">
        <f>'Hydro plants'!$E$24*1000*KH458</f>
        <v>2731.8</v>
      </c>
      <c r="KI457" s="47">
        <f>'Hydro plants'!$E$24*1000*KI458</f>
        <v>2850.7</v>
      </c>
      <c r="KJ457" s="47">
        <f>'Hydro plants'!$E$24*1000*KJ458</f>
        <v>2752.1</v>
      </c>
      <c r="KK457" s="47">
        <f>'Hydro plants'!$E$24*1000*KK458</f>
        <v>2525.9</v>
      </c>
      <c r="KL457" s="47">
        <f>'Hydro plants'!$E$24*1000*KL458</f>
        <v>2589.7000000000003</v>
      </c>
      <c r="KM457" s="47">
        <f>'Hydro plants'!$E$24*1000*KM458</f>
        <v>2322.9</v>
      </c>
      <c r="KN457" s="47">
        <f>'Hydro plants'!$E$24*1000*KN458</f>
        <v>2494</v>
      </c>
      <c r="KO457" s="47">
        <f>'Hydro plants'!$E$24*1000*KO458</f>
        <v>2093.8000000000002</v>
      </c>
      <c r="KP457" s="47">
        <f>'Hydro plants'!$E$24*1000*KP458</f>
        <v>1969.1000000000001</v>
      </c>
      <c r="KQ457" s="47">
        <f>'Hydro plants'!$E$24*1000*KQ458</f>
        <v>2111.2000000000003</v>
      </c>
      <c r="KR457" s="47">
        <f>'Hydro plants'!$E$24*1000*KR458</f>
        <v>2131.5</v>
      </c>
      <c r="KS457" s="47">
        <f>'Hydro plants'!$E$24*1000*KS458</f>
        <v>2427.2999999999997</v>
      </c>
      <c r="KT457" s="47">
        <f>'Hydro plants'!$E$24*1000*KT458</f>
        <v>2731.8</v>
      </c>
      <c r="KU457" s="47">
        <f>'Hydro plants'!$E$24*1000*KU458</f>
        <v>2850.7</v>
      </c>
      <c r="KV457" s="47">
        <f>'Hydro plants'!$E$24*1000*KV458</f>
        <v>2752.1</v>
      </c>
      <c r="KW457" s="47">
        <f>'Hydro plants'!$E$24*1000*KW458</f>
        <v>2525.9</v>
      </c>
      <c r="KX457" s="47">
        <f>'Hydro plants'!$E$24*1000*KX458</f>
        <v>2589.7000000000003</v>
      </c>
      <c r="KY457" s="47">
        <f>'Hydro plants'!$E$24*1000*KY458</f>
        <v>2322.9</v>
      </c>
      <c r="KZ457" s="47">
        <f>'Hydro plants'!$E$24*1000*KZ458</f>
        <v>2494</v>
      </c>
      <c r="LA457" s="47">
        <f>'Hydro plants'!$E$24*1000*LA458</f>
        <v>2093.8000000000002</v>
      </c>
      <c r="LB457" s="47">
        <f>'Hydro plants'!$E$24*1000*LB458</f>
        <v>1969.1000000000001</v>
      </c>
      <c r="LC457" s="47">
        <f>'Hydro plants'!$E$24*1000*LC458</f>
        <v>2111.2000000000003</v>
      </c>
      <c r="LD457" s="47">
        <f>'Hydro plants'!$E$24*1000*LD458</f>
        <v>2131.5</v>
      </c>
      <c r="LE457" s="47">
        <f>'Hydro plants'!$E$24*1000*LE458</f>
        <v>2427.2999999999997</v>
      </c>
      <c r="LF457" s="47">
        <f>'Hydro plants'!$E$24*1000*LF458</f>
        <v>2731.8</v>
      </c>
      <c r="LG457" s="47">
        <f>'Hydro plants'!$E$24*1000*LG458</f>
        <v>2850.7</v>
      </c>
      <c r="LH457" s="47">
        <f>'Hydro plants'!$E$24*1000*LH458</f>
        <v>2752.1</v>
      </c>
      <c r="LI457" s="47">
        <f>'Hydro plants'!$E$24*1000*LI458</f>
        <v>2525.9</v>
      </c>
      <c r="LJ457" s="47">
        <f>'Hydro plants'!$E$24*1000*LJ458</f>
        <v>2589.7000000000003</v>
      </c>
      <c r="LK457" s="47">
        <f>'Hydro plants'!$E$24*1000*LK458</f>
        <v>2322.9</v>
      </c>
      <c r="LL457" s="47">
        <f>'Hydro plants'!$E$24*1000*LL458</f>
        <v>2494</v>
      </c>
      <c r="LM457" s="47">
        <f>'Hydro plants'!$E$24*1000*LM458</f>
        <v>2093.8000000000002</v>
      </c>
      <c r="LN457" s="47">
        <f>'Hydro plants'!$E$24*1000*LN458</f>
        <v>1969.1000000000001</v>
      </c>
      <c r="LO457" s="47">
        <f>'Hydro plants'!$E$24*1000*LO458</f>
        <v>2111.2000000000003</v>
      </c>
      <c r="LP457" s="47">
        <f>'Hydro plants'!$E$24*1000*LP458</f>
        <v>2131.5</v>
      </c>
      <c r="LQ457" s="47">
        <f>'Hydro plants'!$E$24*1000*LQ458</f>
        <v>2427.2999999999997</v>
      </c>
      <c r="LR457" s="47">
        <f>'Hydro plants'!$E$24*1000*LR458</f>
        <v>2731.8</v>
      </c>
      <c r="LS457" s="47">
        <f>'Hydro plants'!$E$24*1000*LS458</f>
        <v>2850.7</v>
      </c>
      <c r="LT457" s="47">
        <f>'Hydro plants'!$E$24*1000*LT458</f>
        <v>2752.1</v>
      </c>
      <c r="LU457" s="47">
        <f>'Hydro plants'!$E$24*1000*LU458</f>
        <v>2525.9</v>
      </c>
      <c r="LV457" s="47">
        <f>'Hydro plants'!$E$24*1000*LV458</f>
        <v>2589.7000000000003</v>
      </c>
      <c r="LW457" s="47">
        <f>'Hydro plants'!$E$24*1000*LW458</f>
        <v>2322.9</v>
      </c>
      <c r="LX457" s="47">
        <f>'Hydro plants'!$E$24*1000*LX458</f>
        <v>2494</v>
      </c>
      <c r="LY457" s="47">
        <f>'Hydro plants'!$E$24*1000*LY458</f>
        <v>2093.8000000000002</v>
      </c>
      <c r="LZ457" s="47">
        <f>'Hydro plants'!$E$24*1000*LZ458</f>
        <v>1969.1000000000001</v>
      </c>
      <c r="MA457" s="47">
        <f>'Hydro plants'!$E$24*1000*MA458</f>
        <v>2111.2000000000003</v>
      </c>
      <c r="MB457" s="47">
        <f>'Hydro plants'!$E$24*1000*MB458</f>
        <v>2131.5</v>
      </c>
      <c r="MC457" s="47">
        <f>'Hydro plants'!$E$24*1000*MC458</f>
        <v>2427.2999999999997</v>
      </c>
      <c r="MD457" s="47">
        <f>'Hydro plants'!$E$24*1000*MD458</f>
        <v>2731.8</v>
      </c>
      <c r="ME457" s="47">
        <f>'Hydro plants'!$E$24*1000*ME458</f>
        <v>2850.7</v>
      </c>
      <c r="MF457" s="47">
        <f>'Hydro plants'!$E$24*1000*MF458</f>
        <v>2752.1</v>
      </c>
      <c r="MG457" s="47">
        <f>'Hydro plants'!$E$24*1000*MG458</f>
        <v>2525.9</v>
      </c>
      <c r="MH457" s="47">
        <f>'Hydro plants'!$E$24*1000*MH458</f>
        <v>2589.7000000000003</v>
      </c>
      <c r="MI457" s="47">
        <f>'Hydro plants'!$E$24*1000*MI458</f>
        <v>2322.9</v>
      </c>
      <c r="MJ457" s="47">
        <f>'Hydro plants'!$E$24*1000*MJ458</f>
        <v>2494</v>
      </c>
      <c r="MK457" s="47">
        <f>'Hydro plants'!$E$24*1000*MK458</f>
        <v>2093.8000000000002</v>
      </c>
      <c r="ML457" s="47">
        <f>'Hydro plants'!$E$24*1000*ML458</f>
        <v>1969.1000000000001</v>
      </c>
      <c r="MM457" s="47">
        <f>'Hydro plants'!$E$24*1000*MM458</f>
        <v>2111.2000000000003</v>
      </c>
      <c r="MN457" s="47">
        <f>'Hydro plants'!$E$24*1000*MN458</f>
        <v>2131.5</v>
      </c>
      <c r="MO457" s="47">
        <f>'Hydro plants'!$E$24*1000*MO458</f>
        <v>2427.2999999999997</v>
      </c>
      <c r="MP457" s="47">
        <f>'Hydro plants'!$E$24*1000*MP458</f>
        <v>2731.8</v>
      </c>
      <c r="MQ457" s="47">
        <f>'Hydro plants'!$E$24*1000*MQ458</f>
        <v>2850.7</v>
      </c>
      <c r="MR457" s="47">
        <f>'Hydro plants'!$E$24*1000*MR458</f>
        <v>2752.1</v>
      </c>
      <c r="MS457" s="47">
        <f>'Hydro plants'!$E$24*1000*MS458</f>
        <v>2525.9</v>
      </c>
      <c r="MT457" s="47">
        <f>'Hydro plants'!$E$24*1000*MT458</f>
        <v>2589.7000000000003</v>
      </c>
      <c r="MU457" s="47">
        <f>'Hydro plants'!$E$24*1000*MU458</f>
        <v>2322.9</v>
      </c>
      <c r="MV457" s="47">
        <f>'Hydro plants'!$E$24*1000*MV458</f>
        <v>2494</v>
      </c>
      <c r="MW457" s="47">
        <f>'Hydro plants'!$E$24*1000*MW458</f>
        <v>2093.8000000000002</v>
      </c>
      <c r="MX457" s="47">
        <f>'Hydro plants'!$E$24*1000*MX458</f>
        <v>1969.1000000000001</v>
      </c>
      <c r="MY457" s="47">
        <f>'Hydro plants'!$E$24*1000*MY458</f>
        <v>2111.2000000000003</v>
      </c>
      <c r="MZ457" s="47">
        <f>'Hydro plants'!$E$24*1000*MZ458</f>
        <v>2131.5</v>
      </c>
      <c r="NA457" s="47">
        <f>'Hydro plants'!$E$24*1000*NA458</f>
        <v>2427.2999999999997</v>
      </c>
      <c r="NB457" s="47">
        <f>'Hydro plants'!$E$24*1000*NB458</f>
        <v>2731.8</v>
      </c>
      <c r="NC457" s="47">
        <f>'Hydro plants'!$E$24*1000*NC458</f>
        <v>2850.7</v>
      </c>
      <c r="ND457" s="47">
        <f>'Hydro plants'!$E$24*1000*ND458</f>
        <v>2752.1</v>
      </c>
      <c r="NE457" s="47">
        <f>'Hydro plants'!$E$24*1000*NE458</f>
        <v>2525.9</v>
      </c>
      <c r="NF457" s="47">
        <f>'Hydro plants'!$E$24*1000*NF458</f>
        <v>2589.7000000000003</v>
      </c>
      <c r="NG457" s="47">
        <f>'Hydro plants'!$E$24*1000*NG458</f>
        <v>2322.9</v>
      </c>
      <c r="NH457" s="47">
        <f>'Hydro plants'!$E$24*1000*NH458</f>
        <v>2494</v>
      </c>
      <c r="NI457" s="47">
        <f>'Hydro plants'!$E$24*1000*NI458</f>
        <v>2093.8000000000002</v>
      </c>
      <c r="NJ457" s="47">
        <f>'Hydro plants'!$E$24*1000*NJ458</f>
        <v>1969.1000000000001</v>
      </c>
      <c r="NK457" s="47">
        <f>'Hydro plants'!$E$24*1000*NK458</f>
        <v>2111.2000000000003</v>
      </c>
      <c r="NL457" s="47">
        <f>'Hydro plants'!$E$24*1000*NL458</f>
        <v>2131.5</v>
      </c>
      <c r="NM457" s="47">
        <f>'Hydro plants'!$E$24*1000*NM458</f>
        <v>2427.2999999999997</v>
      </c>
      <c r="NN457" s="47">
        <f>'Hydro plants'!$E$24*1000*NN458</f>
        <v>2731.8</v>
      </c>
      <c r="NO457" s="47">
        <f>'Hydro plants'!$E$24*1000*NO458</f>
        <v>2850.7</v>
      </c>
      <c r="NP457" s="47">
        <f>'Hydro plants'!$E$24*1000*NP458</f>
        <v>2752.1</v>
      </c>
      <c r="NQ457" s="47">
        <f>'Hydro plants'!$E$24*1000*NQ458</f>
        <v>2525.9</v>
      </c>
      <c r="NR457" s="47">
        <f>'Hydro plants'!$E$24*1000*NR458</f>
        <v>2589.7000000000003</v>
      </c>
      <c r="NS457" s="47">
        <f>'Hydro plants'!$E$24*1000*NS458</f>
        <v>2322.9</v>
      </c>
      <c r="NT457" s="47">
        <f>'Hydro plants'!$E$24*1000*NT458</f>
        <v>2494</v>
      </c>
      <c r="NU457" s="47">
        <f>'Hydro plants'!$E$24*1000*NU458</f>
        <v>2093.8000000000002</v>
      </c>
      <c r="NV457" s="47">
        <f>'Hydro plants'!$E$24*1000*NV458</f>
        <v>1969.1000000000001</v>
      </c>
      <c r="NW457" s="47">
        <f>'Hydro plants'!$E$24*1000*NW458</f>
        <v>2111.2000000000003</v>
      </c>
      <c r="NX457" s="47">
        <f>'Hydro plants'!$E$24*1000*NX458</f>
        <v>2131.5</v>
      </c>
      <c r="NY457" s="47">
        <f>'Hydro plants'!$E$24*1000*NY458</f>
        <v>2427.2999999999997</v>
      </c>
      <c r="NZ457" s="47">
        <f>'Hydro plants'!$E$24*1000*NZ458</f>
        <v>2731.8</v>
      </c>
      <c r="OA457" s="47">
        <f>'Hydro plants'!$E$24*1000*OA458</f>
        <v>2850.7</v>
      </c>
      <c r="OB457" s="47">
        <f>'Hydro plants'!$E$24*1000*OB458</f>
        <v>2752.1</v>
      </c>
      <c r="OC457" s="47">
        <f>'Hydro plants'!$E$24*1000*OC458</f>
        <v>2525.9</v>
      </c>
      <c r="OD457" s="47">
        <f>'Hydro plants'!$E$24*1000*OD458</f>
        <v>2589.7000000000003</v>
      </c>
      <c r="OE457" s="47">
        <f>'Hydro plants'!$E$24*1000*OE458</f>
        <v>2322.9</v>
      </c>
      <c r="OF457" s="47">
        <f>'Hydro plants'!$E$24*1000*OF458</f>
        <v>2494</v>
      </c>
      <c r="OG457" s="47">
        <f>'Hydro plants'!$E$24*1000*OG458</f>
        <v>2093.8000000000002</v>
      </c>
      <c r="OH457" s="47">
        <f>'Hydro plants'!$E$24*1000*OH458</f>
        <v>1969.1000000000001</v>
      </c>
      <c r="OI457" s="47">
        <f>'Hydro plants'!$E$24*1000*OI458</f>
        <v>2111.2000000000003</v>
      </c>
      <c r="OJ457" s="47">
        <f>'Hydro plants'!$E$24*1000*OJ458</f>
        <v>2131.5</v>
      </c>
      <c r="OK457" s="47">
        <f>'Hydro plants'!$E$24*1000*OK458</f>
        <v>2427.2999999999997</v>
      </c>
      <c r="OL457" s="47">
        <f>'Hydro plants'!$E$24*1000*OL458</f>
        <v>2731.8</v>
      </c>
      <c r="OM457" s="47">
        <f>'Hydro plants'!$E$24*1000*OM458</f>
        <v>2850.7</v>
      </c>
      <c r="ON457" s="47">
        <f>'Hydro plants'!$E$24*1000*ON458</f>
        <v>2752.1</v>
      </c>
      <c r="OO457" s="47">
        <f>'Hydro plants'!$E$24*1000*OO458</f>
        <v>2525.9</v>
      </c>
      <c r="OP457" s="47">
        <f>'Hydro plants'!$E$24*1000*OP458</f>
        <v>2589.7000000000003</v>
      </c>
      <c r="OQ457" s="47">
        <f>'Hydro plants'!$E$24*1000*OQ458</f>
        <v>2322.9</v>
      </c>
      <c r="OR457" s="47">
        <f>'Hydro plants'!$E$24*1000*OR458</f>
        <v>2494</v>
      </c>
      <c r="OS457" s="47">
        <f>'Hydro plants'!$E$24*1000*OS458</f>
        <v>2093.8000000000002</v>
      </c>
      <c r="OT457" s="47">
        <f>'Hydro plants'!$E$24*1000*OT458</f>
        <v>1969.1000000000001</v>
      </c>
      <c r="OU457" s="47">
        <f>'Hydro plants'!$E$24*1000*OU458</f>
        <v>2111.2000000000003</v>
      </c>
      <c r="OV457" s="47">
        <f>'Hydro plants'!$E$24*1000*OV458</f>
        <v>2131.5</v>
      </c>
      <c r="OW457" s="47">
        <f>'Hydro plants'!$E$24*1000*OW458</f>
        <v>2427.2999999999997</v>
      </c>
      <c r="OX457" s="47">
        <f>'Hydro plants'!$E$24*1000*OX458</f>
        <v>2731.8</v>
      </c>
      <c r="OY457" s="47">
        <f>'Hydro plants'!$E$24*1000*OY458</f>
        <v>2850.7</v>
      </c>
      <c r="OZ457" s="47">
        <f>'Hydro plants'!$E$24*1000*OZ458</f>
        <v>2752.1</v>
      </c>
      <c r="PA457" s="47">
        <f>'Hydro plants'!$E$24*1000*PA458</f>
        <v>2525.9</v>
      </c>
      <c r="PB457" s="47">
        <f>'Hydro plants'!$E$24*1000*PB458</f>
        <v>2589.7000000000003</v>
      </c>
      <c r="PC457" s="47">
        <f>'Hydro plants'!$E$24*1000*PC458</f>
        <v>2322.9</v>
      </c>
      <c r="PD457" s="47">
        <f>'Hydro plants'!$E$24*1000*PD458</f>
        <v>2494</v>
      </c>
      <c r="PE457" s="47">
        <f>'Hydro plants'!$E$24*1000*PE458</f>
        <v>2093.8000000000002</v>
      </c>
      <c r="PF457" s="47">
        <f>'Hydro plants'!$E$24*1000*PF458</f>
        <v>1969.1000000000001</v>
      </c>
      <c r="PG457" s="47">
        <f>'Hydro plants'!$E$24*1000*PG458</f>
        <v>2111.2000000000003</v>
      </c>
      <c r="PH457" s="47">
        <f>'Hydro plants'!$E$24*1000*PH458</f>
        <v>2131.5</v>
      </c>
      <c r="PI457" s="47">
        <f>'Hydro plants'!$E$24*1000*PI458</f>
        <v>2427.2999999999997</v>
      </c>
      <c r="PJ457" s="47">
        <f>'Hydro plants'!$E$24*1000*PJ458</f>
        <v>2731.8</v>
      </c>
      <c r="PK457" s="47">
        <f>'Hydro plants'!$E$24*1000*PK458</f>
        <v>2850.7</v>
      </c>
      <c r="PL457" s="47">
        <f>'Hydro plants'!$E$24*1000*PL458</f>
        <v>2752.1</v>
      </c>
      <c r="PM457" s="47">
        <f>'Hydro plants'!$E$24*1000*PM458</f>
        <v>2525.9</v>
      </c>
      <c r="PN457" s="47">
        <f>'Hydro plants'!$E$24*1000*PN458</f>
        <v>2589.7000000000003</v>
      </c>
      <c r="PO457" s="47">
        <f>'Hydro plants'!$E$24*1000*PO458</f>
        <v>2322.9</v>
      </c>
      <c r="PP457" s="47">
        <f>'Hydro plants'!$E$24*1000*PP458</f>
        <v>2494</v>
      </c>
      <c r="PQ457" s="47">
        <f>'Hydro plants'!$E$24*1000*PQ458</f>
        <v>2093.8000000000002</v>
      </c>
      <c r="PR457" s="47">
        <f>'Hydro plants'!$E$24*1000*PR458</f>
        <v>1969.1000000000001</v>
      </c>
      <c r="PS457" s="47">
        <f>'Hydro plants'!$E$24*1000*PS458</f>
        <v>2111.2000000000003</v>
      </c>
      <c r="PT457" s="47">
        <f>'Hydro plants'!$E$24*1000*PT458</f>
        <v>2131.5</v>
      </c>
      <c r="PU457" s="47">
        <f>'Hydro plants'!$E$24*1000*PU458</f>
        <v>2427.2999999999997</v>
      </c>
      <c r="PV457" s="47">
        <f>'Hydro plants'!$E$24*1000*PV458</f>
        <v>2731.8</v>
      </c>
      <c r="PW457" s="47">
        <f>'Hydro plants'!$E$24*1000*PW458</f>
        <v>2850.7</v>
      </c>
    </row>
    <row r="458" spans="1:439" x14ac:dyDescent="0.15">
      <c r="A458" s="27"/>
      <c r="B458" s="17" t="s">
        <v>43</v>
      </c>
      <c r="C458" s="11" t="s">
        <v>28</v>
      </c>
      <c r="D458" s="16">
        <v>1</v>
      </c>
      <c r="E458" s="27"/>
      <c r="F458" s="27"/>
      <c r="G458" s="27"/>
      <c r="H458" s="27">
        <v>9.4930061529379203E-2</v>
      </c>
      <c r="I458" s="27">
        <v>8.7083864383665083E-2</v>
      </c>
      <c r="J458" s="27">
        <v>8.9307983259615545E-2</v>
      </c>
      <c r="K458" s="27">
        <v>8.010260235637616E-2</v>
      </c>
      <c r="L458" s="27">
        <v>8.6033586025577369E-2</v>
      </c>
      <c r="M458" s="27">
        <v>7.2242676081798157E-2</v>
      </c>
      <c r="N458" s="27">
        <v>6.7904271360808371E-2</v>
      </c>
      <c r="O458" s="27">
        <v>7.2778112107489926E-2</v>
      </c>
      <c r="P458" s="27">
        <v>7.3457703986252565E-2</v>
      </c>
      <c r="Q458" s="27">
        <v>8.3679040425419945E-2</v>
      </c>
      <c r="R458" s="27">
        <v>9.4161230313001262E-2</v>
      </c>
      <c r="S458" s="27">
        <v>9.8318868170616469E-2</v>
      </c>
      <c r="T458" s="27">
        <v>9.4930061529379203E-2</v>
      </c>
      <c r="U458" s="27">
        <v>8.7083864383665083E-2</v>
      </c>
      <c r="V458" s="27">
        <v>8.9307983259615545E-2</v>
      </c>
      <c r="W458" s="27">
        <v>8.010260235637616E-2</v>
      </c>
      <c r="X458" s="27">
        <v>8.6033586025577369E-2</v>
      </c>
      <c r="Y458" s="27">
        <v>7.2242676081798157E-2</v>
      </c>
      <c r="Z458" s="27">
        <v>6.7904271360808371E-2</v>
      </c>
      <c r="AA458" s="27">
        <v>7.2778112107489926E-2</v>
      </c>
      <c r="AB458" s="27">
        <v>7.3457703986252565E-2</v>
      </c>
      <c r="AC458" s="27">
        <v>8.3679040425419945E-2</v>
      </c>
      <c r="AD458" s="27">
        <v>9.4161230313001262E-2</v>
      </c>
      <c r="AE458" s="27">
        <v>9.8318868170616469E-2</v>
      </c>
      <c r="AF458" s="27">
        <v>9.4930061529379203E-2</v>
      </c>
      <c r="AG458" s="27">
        <v>8.7083864383665083E-2</v>
      </c>
      <c r="AH458" s="27">
        <v>8.9307983259615545E-2</v>
      </c>
      <c r="AI458" s="27">
        <v>8.010260235637616E-2</v>
      </c>
      <c r="AJ458" s="27">
        <v>8.6033586025577369E-2</v>
      </c>
      <c r="AK458" s="27">
        <v>7.2242676081798157E-2</v>
      </c>
      <c r="AL458" s="27">
        <v>6.7904271360808371E-2</v>
      </c>
      <c r="AM458" s="27">
        <v>7.2778112107489926E-2</v>
      </c>
      <c r="AN458" s="27">
        <v>7.3457703986252565E-2</v>
      </c>
      <c r="AO458" s="27">
        <v>8.3679040425419945E-2</v>
      </c>
      <c r="AP458" s="27">
        <v>9.4161230313001262E-2</v>
      </c>
      <c r="AQ458" s="27">
        <v>9.8318868170616469E-2</v>
      </c>
      <c r="AR458" s="27">
        <v>9.4899999999999998E-2</v>
      </c>
      <c r="AS458" s="27">
        <v>8.7099999999999997E-2</v>
      </c>
      <c r="AT458" s="27">
        <v>8.9300000000000004E-2</v>
      </c>
      <c r="AU458" s="27">
        <v>8.0100000000000005E-2</v>
      </c>
      <c r="AV458" s="27">
        <v>8.5999999999999993E-2</v>
      </c>
      <c r="AW458" s="27">
        <v>7.22E-2</v>
      </c>
      <c r="AX458" s="27">
        <v>6.7900000000000002E-2</v>
      </c>
      <c r="AY458" s="27">
        <v>7.2800000000000004E-2</v>
      </c>
      <c r="AZ458" s="27">
        <v>7.3499999999999996E-2</v>
      </c>
      <c r="BA458" s="27">
        <v>8.3699999999999997E-2</v>
      </c>
      <c r="BB458" s="27">
        <v>9.4200000000000006E-2</v>
      </c>
      <c r="BC458" s="27">
        <v>9.8299999999999998E-2</v>
      </c>
      <c r="BD458" s="27">
        <v>9.4899999999999998E-2</v>
      </c>
      <c r="BE458" s="27">
        <v>8.7099999999999997E-2</v>
      </c>
      <c r="BF458" s="27">
        <v>8.9300000000000004E-2</v>
      </c>
      <c r="BG458" s="27">
        <v>8.0100000000000005E-2</v>
      </c>
      <c r="BH458" s="27">
        <v>8.5999999999999993E-2</v>
      </c>
      <c r="BI458" s="27">
        <v>7.22E-2</v>
      </c>
      <c r="BJ458" s="27">
        <v>6.7900000000000002E-2</v>
      </c>
      <c r="BK458" s="27">
        <v>7.2800000000000004E-2</v>
      </c>
      <c r="BL458" s="27">
        <v>7.3499999999999996E-2</v>
      </c>
      <c r="BM458" s="27">
        <v>8.3699999999999997E-2</v>
      </c>
      <c r="BN458" s="27">
        <v>9.4200000000000006E-2</v>
      </c>
      <c r="BO458" s="27">
        <v>9.8299999999999998E-2</v>
      </c>
      <c r="BP458" s="27">
        <v>9.4899999999999998E-2</v>
      </c>
      <c r="BQ458" s="27">
        <v>8.7099999999999997E-2</v>
      </c>
      <c r="BR458" s="27">
        <v>8.9300000000000004E-2</v>
      </c>
      <c r="BS458" s="27">
        <v>8.0100000000000005E-2</v>
      </c>
      <c r="BT458" s="27">
        <v>8.5999999999999993E-2</v>
      </c>
      <c r="BU458" s="27">
        <v>7.22E-2</v>
      </c>
      <c r="BV458" s="27">
        <v>6.7900000000000002E-2</v>
      </c>
      <c r="BW458" s="27">
        <v>7.2800000000000004E-2</v>
      </c>
      <c r="BX458" s="27">
        <v>7.3499999999999996E-2</v>
      </c>
      <c r="BY458" s="27">
        <v>8.3699999999999997E-2</v>
      </c>
      <c r="BZ458" s="27">
        <v>9.4200000000000006E-2</v>
      </c>
      <c r="CA458" s="27">
        <v>9.8299999999999998E-2</v>
      </c>
      <c r="CB458" s="27">
        <v>9.4899999999999998E-2</v>
      </c>
      <c r="CC458" s="27">
        <v>8.7099999999999997E-2</v>
      </c>
      <c r="CD458" s="27">
        <v>8.9300000000000004E-2</v>
      </c>
      <c r="CE458" s="27">
        <v>8.0100000000000005E-2</v>
      </c>
      <c r="CF458" s="27">
        <v>8.5999999999999993E-2</v>
      </c>
      <c r="CG458" s="27">
        <v>7.22E-2</v>
      </c>
      <c r="CH458" s="27">
        <v>6.7900000000000002E-2</v>
      </c>
      <c r="CI458" s="27">
        <v>7.2800000000000004E-2</v>
      </c>
      <c r="CJ458" s="27">
        <v>7.3499999999999996E-2</v>
      </c>
      <c r="CK458" s="27">
        <v>8.3699999999999997E-2</v>
      </c>
      <c r="CL458" s="27">
        <v>9.4200000000000006E-2</v>
      </c>
      <c r="CM458" s="27">
        <v>9.8299999999999998E-2</v>
      </c>
      <c r="CN458" s="27">
        <v>9.4899999999999998E-2</v>
      </c>
      <c r="CO458" s="27">
        <v>8.7099999999999997E-2</v>
      </c>
      <c r="CP458" s="27">
        <v>8.9300000000000004E-2</v>
      </c>
      <c r="CQ458" s="27">
        <v>8.0100000000000005E-2</v>
      </c>
      <c r="CR458" s="27">
        <v>8.5999999999999993E-2</v>
      </c>
      <c r="CS458" s="27">
        <v>7.22E-2</v>
      </c>
      <c r="CT458" s="27">
        <v>6.7900000000000002E-2</v>
      </c>
      <c r="CU458" s="27">
        <v>7.2800000000000004E-2</v>
      </c>
      <c r="CV458" s="27">
        <v>7.3499999999999996E-2</v>
      </c>
      <c r="CW458" s="27">
        <v>8.3699999999999997E-2</v>
      </c>
      <c r="CX458" s="27">
        <v>9.4200000000000006E-2</v>
      </c>
      <c r="CY458" s="27">
        <v>9.8299999999999998E-2</v>
      </c>
      <c r="CZ458" s="27">
        <v>9.4899999999999998E-2</v>
      </c>
      <c r="DA458" s="27">
        <v>8.7099999999999997E-2</v>
      </c>
      <c r="DB458" s="27">
        <v>8.9300000000000004E-2</v>
      </c>
      <c r="DC458" s="27">
        <v>8.0100000000000005E-2</v>
      </c>
      <c r="DD458" s="27">
        <v>8.5999999999999993E-2</v>
      </c>
      <c r="DE458" s="27">
        <v>7.22E-2</v>
      </c>
      <c r="DF458" s="27">
        <v>6.7900000000000002E-2</v>
      </c>
      <c r="DG458" s="27">
        <v>7.2800000000000004E-2</v>
      </c>
      <c r="DH458" s="27">
        <v>7.3499999999999996E-2</v>
      </c>
      <c r="DI458" s="27">
        <v>8.3699999999999997E-2</v>
      </c>
      <c r="DJ458" s="27">
        <v>9.4200000000000006E-2</v>
      </c>
      <c r="DK458" s="27">
        <v>9.8299999999999998E-2</v>
      </c>
      <c r="DL458" s="27">
        <v>9.4899999999999998E-2</v>
      </c>
      <c r="DM458" s="27">
        <v>8.7099999999999997E-2</v>
      </c>
      <c r="DN458" s="27">
        <v>8.9300000000000004E-2</v>
      </c>
      <c r="DO458" s="27">
        <v>8.0100000000000005E-2</v>
      </c>
      <c r="DP458" s="27">
        <v>8.5999999999999993E-2</v>
      </c>
      <c r="DQ458" s="27">
        <v>7.22E-2</v>
      </c>
      <c r="DR458" s="27">
        <v>6.7900000000000002E-2</v>
      </c>
      <c r="DS458" s="27">
        <v>7.2800000000000004E-2</v>
      </c>
      <c r="DT458" s="27">
        <v>7.3499999999999996E-2</v>
      </c>
      <c r="DU458" s="27">
        <v>8.3699999999999997E-2</v>
      </c>
      <c r="DV458" s="27">
        <v>9.4200000000000006E-2</v>
      </c>
      <c r="DW458" s="27">
        <v>9.8299999999999998E-2</v>
      </c>
      <c r="DX458" s="27">
        <v>9.4899999999999998E-2</v>
      </c>
      <c r="DY458" s="27">
        <v>8.7099999999999997E-2</v>
      </c>
      <c r="DZ458" s="27">
        <v>8.9300000000000004E-2</v>
      </c>
      <c r="EA458" s="27">
        <v>8.0100000000000005E-2</v>
      </c>
      <c r="EB458" s="27">
        <v>8.5999999999999993E-2</v>
      </c>
      <c r="EC458" s="27">
        <v>7.22E-2</v>
      </c>
      <c r="ED458" s="27">
        <v>6.7900000000000002E-2</v>
      </c>
      <c r="EE458" s="27">
        <v>7.2800000000000004E-2</v>
      </c>
      <c r="EF458" s="27">
        <v>7.3499999999999996E-2</v>
      </c>
      <c r="EG458" s="27">
        <v>8.3699999999999997E-2</v>
      </c>
      <c r="EH458" s="27">
        <v>9.4200000000000006E-2</v>
      </c>
      <c r="EI458" s="27">
        <v>9.8299999999999998E-2</v>
      </c>
      <c r="EJ458" s="27">
        <v>9.4899999999999998E-2</v>
      </c>
      <c r="EK458" s="27">
        <v>8.7099999999999997E-2</v>
      </c>
      <c r="EL458" s="27">
        <v>8.9300000000000004E-2</v>
      </c>
      <c r="EM458" s="27">
        <v>8.0100000000000005E-2</v>
      </c>
      <c r="EN458" s="27">
        <v>8.5999999999999993E-2</v>
      </c>
      <c r="EO458" s="27">
        <v>7.22E-2</v>
      </c>
      <c r="EP458" s="27">
        <v>6.7900000000000002E-2</v>
      </c>
      <c r="EQ458" s="27">
        <v>7.2800000000000004E-2</v>
      </c>
      <c r="ER458" s="27">
        <v>7.3499999999999996E-2</v>
      </c>
      <c r="ES458" s="27">
        <v>8.3699999999999997E-2</v>
      </c>
      <c r="ET458" s="27">
        <v>9.4200000000000006E-2</v>
      </c>
      <c r="EU458" s="27">
        <v>9.8299999999999998E-2</v>
      </c>
      <c r="EV458" s="27">
        <v>9.4899999999999998E-2</v>
      </c>
      <c r="EW458" s="27">
        <v>8.7099999999999997E-2</v>
      </c>
      <c r="EX458" s="27">
        <v>8.9300000000000004E-2</v>
      </c>
      <c r="EY458" s="27">
        <v>8.0100000000000005E-2</v>
      </c>
      <c r="EZ458" s="27">
        <v>8.5999999999999993E-2</v>
      </c>
      <c r="FA458" s="27">
        <v>7.22E-2</v>
      </c>
      <c r="FB458" s="27">
        <v>6.7900000000000002E-2</v>
      </c>
      <c r="FC458" s="27">
        <v>7.2800000000000004E-2</v>
      </c>
      <c r="FD458" s="27">
        <v>7.3499999999999996E-2</v>
      </c>
      <c r="FE458" s="27">
        <v>8.3699999999999997E-2</v>
      </c>
      <c r="FF458" s="27">
        <v>9.4200000000000006E-2</v>
      </c>
      <c r="FG458" s="27">
        <v>9.8299999999999998E-2</v>
      </c>
      <c r="FH458" s="27">
        <v>9.4899999999999998E-2</v>
      </c>
      <c r="FI458" s="27">
        <v>8.7099999999999997E-2</v>
      </c>
      <c r="FJ458" s="27">
        <v>8.9300000000000004E-2</v>
      </c>
      <c r="FK458" s="27">
        <v>8.0100000000000005E-2</v>
      </c>
      <c r="FL458" s="27">
        <v>8.5999999999999993E-2</v>
      </c>
      <c r="FM458" s="27">
        <v>7.22E-2</v>
      </c>
      <c r="FN458" s="27">
        <v>6.7900000000000002E-2</v>
      </c>
      <c r="FO458" s="27">
        <v>7.2800000000000004E-2</v>
      </c>
      <c r="FP458" s="27">
        <v>7.3499999999999996E-2</v>
      </c>
      <c r="FQ458" s="27">
        <v>8.3699999999999997E-2</v>
      </c>
      <c r="FR458" s="27">
        <v>9.4200000000000006E-2</v>
      </c>
      <c r="FS458" s="27">
        <v>9.8299999999999998E-2</v>
      </c>
      <c r="FT458" s="27">
        <v>9.4899999999999998E-2</v>
      </c>
      <c r="FU458" s="27">
        <v>8.7099999999999997E-2</v>
      </c>
      <c r="FV458" s="27">
        <v>8.9300000000000004E-2</v>
      </c>
      <c r="FW458" s="27">
        <v>8.0100000000000005E-2</v>
      </c>
      <c r="FX458" s="27">
        <v>8.5999999999999993E-2</v>
      </c>
      <c r="FY458" s="27">
        <v>7.22E-2</v>
      </c>
      <c r="FZ458" s="27">
        <v>6.7900000000000002E-2</v>
      </c>
      <c r="GA458" s="27">
        <v>7.2800000000000004E-2</v>
      </c>
      <c r="GB458" s="27">
        <v>7.3499999999999996E-2</v>
      </c>
      <c r="GC458" s="27">
        <v>8.3699999999999997E-2</v>
      </c>
      <c r="GD458" s="27">
        <v>9.4200000000000006E-2</v>
      </c>
      <c r="GE458" s="27">
        <v>9.8299999999999998E-2</v>
      </c>
      <c r="GF458" s="27">
        <v>9.4899999999999998E-2</v>
      </c>
      <c r="GG458" s="27">
        <v>8.7099999999999997E-2</v>
      </c>
      <c r="GH458" s="27">
        <v>8.9300000000000004E-2</v>
      </c>
      <c r="GI458" s="27">
        <v>8.0100000000000005E-2</v>
      </c>
      <c r="GJ458" s="27">
        <v>8.5999999999999993E-2</v>
      </c>
      <c r="GK458" s="27">
        <v>7.22E-2</v>
      </c>
      <c r="GL458" s="27">
        <v>6.7900000000000002E-2</v>
      </c>
      <c r="GM458" s="27">
        <v>7.2800000000000004E-2</v>
      </c>
      <c r="GN458" s="27">
        <v>7.3499999999999996E-2</v>
      </c>
      <c r="GO458" s="27">
        <v>8.3699999999999997E-2</v>
      </c>
      <c r="GP458" s="27">
        <v>9.4200000000000006E-2</v>
      </c>
      <c r="GQ458" s="27">
        <v>9.8299999999999998E-2</v>
      </c>
      <c r="GR458" s="27">
        <v>9.4899999999999998E-2</v>
      </c>
      <c r="GS458" s="27">
        <v>8.7099999999999997E-2</v>
      </c>
      <c r="GT458" s="27">
        <v>8.9300000000000004E-2</v>
      </c>
      <c r="GU458" s="27">
        <v>8.0100000000000005E-2</v>
      </c>
      <c r="GV458" s="27">
        <v>8.5999999999999993E-2</v>
      </c>
      <c r="GW458" s="27">
        <v>7.22E-2</v>
      </c>
      <c r="GX458" s="27">
        <v>6.7900000000000002E-2</v>
      </c>
      <c r="GY458" s="27">
        <v>7.2800000000000004E-2</v>
      </c>
      <c r="GZ458" s="27">
        <v>7.3499999999999996E-2</v>
      </c>
      <c r="HA458" s="27">
        <v>8.3699999999999997E-2</v>
      </c>
      <c r="HB458" s="27">
        <v>9.4200000000000006E-2</v>
      </c>
      <c r="HC458" s="27">
        <v>9.8299999999999998E-2</v>
      </c>
      <c r="HD458" s="27">
        <v>9.4899999999999998E-2</v>
      </c>
      <c r="HE458" s="27">
        <v>8.7099999999999997E-2</v>
      </c>
      <c r="HF458" s="27">
        <v>8.9300000000000004E-2</v>
      </c>
      <c r="HG458" s="27">
        <v>8.0100000000000005E-2</v>
      </c>
      <c r="HH458" s="27">
        <v>8.5999999999999993E-2</v>
      </c>
      <c r="HI458" s="27">
        <v>7.22E-2</v>
      </c>
      <c r="HJ458" s="27">
        <v>6.7900000000000002E-2</v>
      </c>
      <c r="HK458" s="27">
        <v>7.2800000000000004E-2</v>
      </c>
      <c r="HL458" s="27">
        <v>7.3499999999999996E-2</v>
      </c>
      <c r="HM458" s="27">
        <v>8.3699999999999997E-2</v>
      </c>
      <c r="HN458" s="27">
        <v>9.4200000000000006E-2</v>
      </c>
      <c r="HO458" s="27">
        <v>9.8299999999999998E-2</v>
      </c>
      <c r="HP458" s="27">
        <v>9.4899999999999998E-2</v>
      </c>
      <c r="HQ458" s="27">
        <v>8.7099999999999997E-2</v>
      </c>
      <c r="HR458" s="27">
        <v>8.9300000000000004E-2</v>
      </c>
      <c r="HS458" s="27">
        <v>8.0100000000000005E-2</v>
      </c>
      <c r="HT458" s="27">
        <v>8.5999999999999993E-2</v>
      </c>
      <c r="HU458" s="27">
        <v>7.22E-2</v>
      </c>
      <c r="HV458" s="27">
        <v>6.7900000000000002E-2</v>
      </c>
      <c r="HW458" s="27">
        <v>7.2800000000000004E-2</v>
      </c>
      <c r="HX458" s="27">
        <v>7.3499999999999996E-2</v>
      </c>
      <c r="HY458" s="27">
        <v>8.3699999999999997E-2</v>
      </c>
      <c r="HZ458" s="27">
        <v>9.4200000000000006E-2</v>
      </c>
      <c r="IA458" s="27">
        <v>9.8299999999999998E-2</v>
      </c>
      <c r="IB458" s="27">
        <v>9.4899999999999998E-2</v>
      </c>
      <c r="IC458" s="27">
        <v>8.7099999999999997E-2</v>
      </c>
      <c r="ID458" s="27">
        <v>8.9300000000000004E-2</v>
      </c>
      <c r="IE458" s="27">
        <v>8.0100000000000005E-2</v>
      </c>
      <c r="IF458" s="27">
        <v>8.5999999999999993E-2</v>
      </c>
      <c r="IG458" s="27">
        <v>7.22E-2</v>
      </c>
      <c r="IH458" s="27">
        <v>6.7900000000000002E-2</v>
      </c>
      <c r="II458" s="27">
        <v>7.2800000000000004E-2</v>
      </c>
      <c r="IJ458" s="27">
        <v>7.3499999999999996E-2</v>
      </c>
      <c r="IK458" s="27">
        <v>8.3699999999999997E-2</v>
      </c>
      <c r="IL458" s="27">
        <v>9.4200000000000006E-2</v>
      </c>
      <c r="IM458" s="27">
        <v>9.8299999999999998E-2</v>
      </c>
      <c r="IN458" s="27">
        <v>9.4899999999999998E-2</v>
      </c>
      <c r="IO458" s="27">
        <v>8.7099999999999997E-2</v>
      </c>
      <c r="IP458" s="27">
        <v>8.9300000000000004E-2</v>
      </c>
      <c r="IQ458" s="27">
        <v>8.0100000000000005E-2</v>
      </c>
      <c r="IR458" s="27">
        <v>8.5999999999999993E-2</v>
      </c>
      <c r="IS458" s="27">
        <v>7.22E-2</v>
      </c>
      <c r="IT458" s="27">
        <v>6.7900000000000002E-2</v>
      </c>
      <c r="IU458" s="27">
        <v>7.2800000000000004E-2</v>
      </c>
      <c r="IV458" s="27">
        <v>7.3499999999999996E-2</v>
      </c>
      <c r="IW458" s="27">
        <v>8.3699999999999997E-2</v>
      </c>
      <c r="IX458" s="27">
        <v>9.4200000000000006E-2</v>
      </c>
      <c r="IY458" s="27">
        <v>9.8299999999999998E-2</v>
      </c>
      <c r="IZ458" s="27">
        <v>9.4899999999999998E-2</v>
      </c>
      <c r="JA458" s="27">
        <v>8.7099999999999997E-2</v>
      </c>
      <c r="JB458" s="27">
        <v>8.9300000000000004E-2</v>
      </c>
      <c r="JC458" s="27">
        <v>8.0100000000000005E-2</v>
      </c>
      <c r="JD458" s="27">
        <v>8.5999999999999993E-2</v>
      </c>
      <c r="JE458" s="27">
        <v>7.22E-2</v>
      </c>
      <c r="JF458" s="27">
        <v>6.7900000000000002E-2</v>
      </c>
      <c r="JG458" s="27">
        <v>7.2800000000000004E-2</v>
      </c>
      <c r="JH458" s="27">
        <v>7.3499999999999996E-2</v>
      </c>
      <c r="JI458" s="27">
        <v>8.3699999999999997E-2</v>
      </c>
      <c r="JJ458" s="27">
        <v>9.4200000000000006E-2</v>
      </c>
      <c r="JK458" s="27">
        <v>9.8299999999999998E-2</v>
      </c>
      <c r="JL458" s="27">
        <v>9.4899999999999998E-2</v>
      </c>
      <c r="JM458" s="27">
        <v>8.7099999999999997E-2</v>
      </c>
      <c r="JN458" s="27">
        <v>8.9300000000000004E-2</v>
      </c>
      <c r="JO458" s="27">
        <v>8.0100000000000005E-2</v>
      </c>
      <c r="JP458" s="27">
        <v>8.5999999999999993E-2</v>
      </c>
      <c r="JQ458" s="27">
        <v>7.22E-2</v>
      </c>
      <c r="JR458" s="27">
        <v>6.7900000000000002E-2</v>
      </c>
      <c r="JS458" s="27">
        <v>7.2800000000000004E-2</v>
      </c>
      <c r="JT458" s="27">
        <v>7.3499999999999996E-2</v>
      </c>
      <c r="JU458" s="27">
        <v>8.3699999999999997E-2</v>
      </c>
      <c r="JV458" s="27">
        <v>9.4200000000000006E-2</v>
      </c>
      <c r="JW458" s="27">
        <v>9.8299999999999998E-2</v>
      </c>
      <c r="JX458" s="27">
        <v>9.4899999999999998E-2</v>
      </c>
      <c r="JY458" s="27">
        <v>8.7099999999999997E-2</v>
      </c>
      <c r="JZ458" s="27">
        <v>8.9300000000000004E-2</v>
      </c>
      <c r="KA458" s="27">
        <v>8.0100000000000005E-2</v>
      </c>
      <c r="KB458" s="27">
        <v>8.5999999999999993E-2</v>
      </c>
      <c r="KC458" s="27">
        <v>7.22E-2</v>
      </c>
      <c r="KD458" s="27">
        <v>6.7900000000000002E-2</v>
      </c>
      <c r="KE458" s="27">
        <v>7.2800000000000004E-2</v>
      </c>
      <c r="KF458" s="27">
        <v>7.3499999999999996E-2</v>
      </c>
      <c r="KG458" s="27">
        <v>8.3699999999999997E-2</v>
      </c>
      <c r="KH458" s="27">
        <v>9.4200000000000006E-2</v>
      </c>
      <c r="KI458" s="27">
        <v>9.8299999999999998E-2</v>
      </c>
      <c r="KJ458" s="27">
        <v>9.4899999999999998E-2</v>
      </c>
      <c r="KK458" s="27">
        <v>8.7099999999999997E-2</v>
      </c>
      <c r="KL458" s="27">
        <v>8.9300000000000004E-2</v>
      </c>
      <c r="KM458" s="27">
        <v>8.0100000000000005E-2</v>
      </c>
      <c r="KN458" s="27">
        <v>8.5999999999999993E-2</v>
      </c>
      <c r="KO458" s="27">
        <v>7.22E-2</v>
      </c>
      <c r="KP458" s="27">
        <v>6.7900000000000002E-2</v>
      </c>
      <c r="KQ458" s="27">
        <v>7.2800000000000004E-2</v>
      </c>
      <c r="KR458" s="27">
        <v>7.3499999999999996E-2</v>
      </c>
      <c r="KS458" s="27">
        <v>8.3699999999999997E-2</v>
      </c>
      <c r="KT458" s="27">
        <v>9.4200000000000006E-2</v>
      </c>
      <c r="KU458" s="27">
        <v>9.8299999999999998E-2</v>
      </c>
      <c r="KV458" s="27">
        <v>9.4899999999999998E-2</v>
      </c>
      <c r="KW458" s="27">
        <v>8.7099999999999997E-2</v>
      </c>
      <c r="KX458" s="27">
        <v>8.9300000000000004E-2</v>
      </c>
      <c r="KY458" s="27">
        <v>8.0100000000000005E-2</v>
      </c>
      <c r="KZ458" s="27">
        <v>8.5999999999999993E-2</v>
      </c>
      <c r="LA458" s="27">
        <v>7.22E-2</v>
      </c>
      <c r="LB458" s="27">
        <v>6.7900000000000002E-2</v>
      </c>
      <c r="LC458" s="27">
        <v>7.2800000000000004E-2</v>
      </c>
      <c r="LD458" s="27">
        <v>7.3499999999999996E-2</v>
      </c>
      <c r="LE458" s="27">
        <v>8.3699999999999997E-2</v>
      </c>
      <c r="LF458" s="27">
        <v>9.4200000000000006E-2</v>
      </c>
      <c r="LG458" s="27">
        <v>9.8299999999999998E-2</v>
      </c>
      <c r="LH458" s="27">
        <v>9.4899999999999998E-2</v>
      </c>
      <c r="LI458" s="27">
        <v>8.7099999999999997E-2</v>
      </c>
      <c r="LJ458" s="27">
        <v>8.9300000000000004E-2</v>
      </c>
      <c r="LK458" s="27">
        <v>8.0100000000000005E-2</v>
      </c>
      <c r="LL458" s="27">
        <v>8.5999999999999993E-2</v>
      </c>
      <c r="LM458" s="27">
        <v>7.22E-2</v>
      </c>
      <c r="LN458" s="27">
        <v>6.7900000000000002E-2</v>
      </c>
      <c r="LO458" s="27">
        <v>7.2800000000000004E-2</v>
      </c>
      <c r="LP458" s="27">
        <v>7.3499999999999996E-2</v>
      </c>
      <c r="LQ458" s="27">
        <v>8.3699999999999997E-2</v>
      </c>
      <c r="LR458" s="27">
        <v>9.4200000000000006E-2</v>
      </c>
      <c r="LS458" s="27">
        <v>9.8299999999999998E-2</v>
      </c>
      <c r="LT458" s="27">
        <v>9.4899999999999998E-2</v>
      </c>
      <c r="LU458" s="27">
        <v>8.7099999999999997E-2</v>
      </c>
      <c r="LV458" s="27">
        <v>8.9300000000000004E-2</v>
      </c>
      <c r="LW458" s="27">
        <v>8.0100000000000005E-2</v>
      </c>
      <c r="LX458" s="27">
        <v>8.5999999999999993E-2</v>
      </c>
      <c r="LY458" s="27">
        <v>7.22E-2</v>
      </c>
      <c r="LZ458" s="27">
        <v>6.7900000000000002E-2</v>
      </c>
      <c r="MA458" s="27">
        <v>7.2800000000000004E-2</v>
      </c>
      <c r="MB458" s="27">
        <v>7.3499999999999996E-2</v>
      </c>
      <c r="MC458" s="27">
        <v>8.3699999999999997E-2</v>
      </c>
      <c r="MD458" s="27">
        <v>9.4200000000000006E-2</v>
      </c>
      <c r="ME458" s="27">
        <v>9.8299999999999998E-2</v>
      </c>
      <c r="MF458" s="27">
        <v>9.4899999999999998E-2</v>
      </c>
      <c r="MG458" s="27">
        <v>8.7099999999999997E-2</v>
      </c>
      <c r="MH458" s="27">
        <v>8.9300000000000004E-2</v>
      </c>
      <c r="MI458" s="27">
        <v>8.0100000000000005E-2</v>
      </c>
      <c r="MJ458" s="27">
        <v>8.5999999999999993E-2</v>
      </c>
      <c r="MK458" s="27">
        <v>7.22E-2</v>
      </c>
      <c r="ML458" s="27">
        <v>6.7900000000000002E-2</v>
      </c>
      <c r="MM458" s="27">
        <v>7.2800000000000004E-2</v>
      </c>
      <c r="MN458" s="27">
        <v>7.3499999999999996E-2</v>
      </c>
      <c r="MO458" s="27">
        <v>8.3699999999999997E-2</v>
      </c>
      <c r="MP458" s="27">
        <v>9.4200000000000006E-2</v>
      </c>
      <c r="MQ458" s="27">
        <v>9.8299999999999998E-2</v>
      </c>
      <c r="MR458" s="27">
        <v>9.4899999999999998E-2</v>
      </c>
      <c r="MS458" s="27">
        <v>8.7099999999999997E-2</v>
      </c>
      <c r="MT458" s="27">
        <v>8.9300000000000004E-2</v>
      </c>
      <c r="MU458" s="27">
        <v>8.0100000000000005E-2</v>
      </c>
      <c r="MV458" s="27">
        <v>8.5999999999999993E-2</v>
      </c>
      <c r="MW458" s="27">
        <v>7.22E-2</v>
      </c>
      <c r="MX458" s="27">
        <v>6.7900000000000002E-2</v>
      </c>
      <c r="MY458" s="27">
        <v>7.2800000000000004E-2</v>
      </c>
      <c r="MZ458" s="27">
        <v>7.3499999999999996E-2</v>
      </c>
      <c r="NA458" s="27">
        <v>8.3699999999999997E-2</v>
      </c>
      <c r="NB458" s="27">
        <v>9.4200000000000006E-2</v>
      </c>
      <c r="NC458" s="27">
        <v>9.8299999999999998E-2</v>
      </c>
      <c r="ND458" s="27">
        <v>9.4899999999999998E-2</v>
      </c>
      <c r="NE458" s="27">
        <v>8.7099999999999997E-2</v>
      </c>
      <c r="NF458" s="27">
        <v>8.9300000000000004E-2</v>
      </c>
      <c r="NG458" s="27">
        <v>8.0100000000000005E-2</v>
      </c>
      <c r="NH458" s="27">
        <v>8.5999999999999993E-2</v>
      </c>
      <c r="NI458" s="27">
        <v>7.22E-2</v>
      </c>
      <c r="NJ458" s="27">
        <v>6.7900000000000002E-2</v>
      </c>
      <c r="NK458" s="27">
        <v>7.2800000000000004E-2</v>
      </c>
      <c r="NL458" s="27">
        <v>7.3499999999999996E-2</v>
      </c>
      <c r="NM458" s="27">
        <v>8.3699999999999997E-2</v>
      </c>
      <c r="NN458" s="27">
        <v>9.4200000000000006E-2</v>
      </c>
      <c r="NO458" s="27">
        <v>9.8299999999999998E-2</v>
      </c>
      <c r="NP458" s="27">
        <v>9.4899999999999998E-2</v>
      </c>
      <c r="NQ458" s="27">
        <v>8.7099999999999997E-2</v>
      </c>
      <c r="NR458" s="27">
        <v>8.9300000000000004E-2</v>
      </c>
      <c r="NS458" s="27">
        <v>8.0100000000000005E-2</v>
      </c>
      <c r="NT458" s="27">
        <v>8.5999999999999993E-2</v>
      </c>
      <c r="NU458" s="27">
        <v>7.22E-2</v>
      </c>
      <c r="NV458" s="27">
        <v>6.7900000000000002E-2</v>
      </c>
      <c r="NW458" s="27">
        <v>7.2800000000000004E-2</v>
      </c>
      <c r="NX458" s="27">
        <v>7.3499999999999996E-2</v>
      </c>
      <c r="NY458" s="27">
        <v>8.3699999999999997E-2</v>
      </c>
      <c r="NZ458" s="27">
        <v>9.4200000000000006E-2</v>
      </c>
      <c r="OA458" s="27">
        <v>9.8299999999999998E-2</v>
      </c>
      <c r="OB458" s="27">
        <v>9.4899999999999998E-2</v>
      </c>
      <c r="OC458" s="27">
        <v>8.7099999999999997E-2</v>
      </c>
      <c r="OD458" s="27">
        <v>8.9300000000000004E-2</v>
      </c>
      <c r="OE458" s="27">
        <v>8.0100000000000005E-2</v>
      </c>
      <c r="OF458" s="27">
        <v>8.5999999999999993E-2</v>
      </c>
      <c r="OG458" s="27">
        <v>7.22E-2</v>
      </c>
      <c r="OH458" s="27">
        <v>6.7900000000000002E-2</v>
      </c>
      <c r="OI458" s="27">
        <v>7.2800000000000004E-2</v>
      </c>
      <c r="OJ458" s="27">
        <v>7.3499999999999996E-2</v>
      </c>
      <c r="OK458" s="27">
        <v>8.3699999999999997E-2</v>
      </c>
      <c r="OL458" s="27">
        <v>9.4200000000000006E-2</v>
      </c>
      <c r="OM458" s="27">
        <v>9.8299999999999998E-2</v>
      </c>
      <c r="ON458" s="27">
        <v>9.4899999999999998E-2</v>
      </c>
      <c r="OO458" s="27">
        <v>8.7099999999999997E-2</v>
      </c>
      <c r="OP458" s="27">
        <v>8.9300000000000004E-2</v>
      </c>
      <c r="OQ458" s="27">
        <v>8.0100000000000005E-2</v>
      </c>
      <c r="OR458" s="27">
        <v>8.5999999999999993E-2</v>
      </c>
      <c r="OS458" s="27">
        <v>7.22E-2</v>
      </c>
      <c r="OT458" s="27">
        <v>6.7900000000000002E-2</v>
      </c>
      <c r="OU458" s="27">
        <v>7.2800000000000004E-2</v>
      </c>
      <c r="OV458" s="27">
        <v>7.3499999999999996E-2</v>
      </c>
      <c r="OW458" s="27">
        <v>8.3699999999999997E-2</v>
      </c>
      <c r="OX458" s="27">
        <v>9.4200000000000006E-2</v>
      </c>
      <c r="OY458" s="27">
        <v>9.8299999999999998E-2</v>
      </c>
      <c r="OZ458" s="27">
        <v>9.4899999999999998E-2</v>
      </c>
      <c r="PA458" s="27">
        <v>8.7099999999999997E-2</v>
      </c>
      <c r="PB458" s="27">
        <v>8.9300000000000004E-2</v>
      </c>
      <c r="PC458" s="27">
        <v>8.0100000000000005E-2</v>
      </c>
      <c r="PD458" s="27">
        <v>8.5999999999999993E-2</v>
      </c>
      <c r="PE458" s="27">
        <v>7.22E-2</v>
      </c>
      <c r="PF458" s="27">
        <v>6.7900000000000002E-2</v>
      </c>
      <c r="PG458" s="27">
        <v>7.2800000000000004E-2</v>
      </c>
      <c r="PH458" s="27">
        <v>7.3499999999999996E-2</v>
      </c>
      <c r="PI458" s="27">
        <v>8.3699999999999997E-2</v>
      </c>
      <c r="PJ458" s="27">
        <v>9.4200000000000006E-2</v>
      </c>
      <c r="PK458" s="27">
        <v>9.8299999999999998E-2</v>
      </c>
      <c r="PL458" s="27">
        <v>9.4899999999999998E-2</v>
      </c>
      <c r="PM458" s="27">
        <v>8.7099999999999997E-2</v>
      </c>
      <c r="PN458" s="27">
        <v>8.9300000000000004E-2</v>
      </c>
      <c r="PO458" s="27">
        <v>8.0100000000000005E-2</v>
      </c>
      <c r="PP458" s="27">
        <v>8.5999999999999993E-2</v>
      </c>
      <c r="PQ458" s="27">
        <v>7.22E-2</v>
      </c>
      <c r="PR458" s="27">
        <v>6.7900000000000002E-2</v>
      </c>
      <c r="PS458" s="27">
        <v>7.2800000000000004E-2</v>
      </c>
      <c r="PT458" s="27">
        <v>7.3499999999999996E-2</v>
      </c>
      <c r="PU458" s="27">
        <v>8.3699999999999997E-2</v>
      </c>
      <c r="PV458" s="27">
        <v>9.4200000000000006E-2</v>
      </c>
      <c r="PW458" s="27">
        <v>9.8299999999999998E-2</v>
      </c>
    </row>
    <row r="459" spans="1:439" x14ac:dyDescent="0.15"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</row>
    <row r="461" spans="1:439" s="13" customFormat="1" x14ac:dyDescent="0.15">
      <c r="A461" s="11"/>
      <c r="B461" s="11" t="s">
        <v>142</v>
      </c>
      <c r="C461" s="11" t="s">
        <v>42</v>
      </c>
      <c r="D461" s="11"/>
      <c r="H461" s="13">
        <v>47.726559000000002</v>
      </c>
      <c r="I461" s="13">
        <v>61.575476000000002</v>
      </c>
      <c r="J461" s="13">
        <v>44.044274000000001</v>
      </c>
      <c r="K461" s="13">
        <v>48.735666000000002</v>
      </c>
      <c r="L461" s="13">
        <v>34.958494000000002</v>
      </c>
      <c r="M461" s="13">
        <v>19.574458</v>
      </c>
      <c r="N461" s="13">
        <v>28.628091000000001</v>
      </c>
      <c r="O461" s="13">
        <v>23.673103999999999</v>
      </c>
      <c r="P461" s="13">
        <v>44.300165999999997</v>
      </c>
      <c r="Q461" s="13">
        <v>42.079340999999999</v>
      </c>
      <c r="R461" s="13">
        <v>61.597597</v>
      </c>
      <c r="S461" s="13">
        <v>49.292056000000002</v>
      </c>
      <c r="T461" s="13">
        <v>59.308641999999999</v>
      </c>
      <c r="U461" s="13">
        <v>70.812513999999993</v>
      </c>
      <c r="V461" s="13">
        <v>55.300953999999997</v>
      </c>
      <c r="W461" s="13">
        <v>54.754832999999998</v>
      </c>
      <c r="X461" s="13">
        <v>45.563856999999999</v>
      </c>
      <c r="Y461" s="13">
        <v>34.822166000000003</v>
      </c>
      <c r="Z461" s="13">
        <v>44.119596000000001</v>
      </c>
      <c r="AA461" s="13">
        <v>38.780712000000001</v>
      </c>
      <c r="AB461" s="13">
        <v>48.139777000000002</v>
      </c>
      <c r="AC461" s="13">
        <v>41.270510000000002</v>
      </c>
      <c r="AD461" s="13">
        <v>66.100791000000001</v>
      </c>
      <c r="AE461" s="13">
        <v>62.646988999999998</v>
      </c>
      <c r="AF461" s="13">
        <v>67.509918999999996</v>
      </c>
      <c r="AG461" s="13">
        <v>74.799746999999996</v>
      </c>
      <c r="AH461" s="13">
        <v>58.958319000000003</v>
      </c>
      <c r="AI461" s="13">
        <v>59.832957999999998</v>
      </c>
      <c r="AJ461" s="13">
        <v>53.272688000000002</v>
      </c>
      <c r="AK461" s="13">
        <v>38.861291000000001</v>
      </c>
      <c r="AL461" s="13">
        <v>51.378669000000002</v>
      </c>
      <c r="AM461" s="13">
        <v>47.687902999999999</v>
      </c>
      <c r="AN461" s="13">
        <v>54.983611000000003</v>
      </c>
      <c r="AO461" s="13">
        <v>48.205993999999997</v>
      </c>
      <c r="AP461" s="13">
        <v>78.720957999999996</v>
      </c>
      <c r="AQ461" s="13">
        <v>76.100295000000003</v>
      </c>
      <c r="AR461" s="13">
        <v>79.291559000000007</v>
      </c>
      <c r="AS461" s="13">
        <v>77.184381999999999</v>
      </c>
      <c r="AT461" s="13">
        <v>58.242204000000001</v>
      </c>
      <c r="AU461" s="13">
        <v>62.825499999999998</v>
      </c>
      <c r="AV461" s="13">
        <v>60.788629</v>
      </c>
      <c r="AW461" s="13">
        <v>41.426096999999999</v>
      </c>
      <c r="AX461" s="13">
        <v>53.281047999999998</v>
      </c>
      <c r="AY461" s="13">
        <v>51.013171999999997</v>
      </c>
      <c r="AZ461" s="13">
        <v>69.237041000000005</v>
      </c>
      <c r="BA461" s="13">
        <v>47.384824999999999</v>
      </c>
      <c r="BB461" s="13">
        <v>90.068027000000001</v>
      </c>
      <c r="BC461" s="13">
        <v>87.199743999999995</v>
      </c>
      <c r="BD461" s="13">
        <v>82.540913000000003</v>
      </c>
      <c r="BE461" s="13">
        <v>81.881011000000001</v>
      </c>
      <c r="BF461" s="13">
        <v>59.931787</v>
      </c>
      <c r="BG461" s="13">
        <v>68.105708000000007</v>
      </c>
      <c r="BH461" s="13">
        <v>64.942324999999997</v>
      </c>
      <c r="BI461" s="13">
        <v>45.697693999999998</v>
      </c>
      <c r="BJ461" s="13">
        <v>55.962204</v>
      </c>
      <c r="BK461" s="13">
        <v>62.961154999999998</v>
      </c>
      <c r="BL461" s="13">
        <v>67.636527000000001</v>
      </c>
      <c r="BM461" s="13">
        <v>61.797136999999999</v>
      </c>
      <c r="BN461" s="13">
        <v>93.765512999999999</v>
      </c>
      <c r="BO461" s="13">
        <v>86.599247000000005</v>
      </c>
      <c r="BP461" s="13">
        <v>89.905685000000005</v>
      </c>
      <c r="BQ461" s="13">
        <v>89.031979000000007</v>
      </c>
      <c r="BR461" s="13">
        <v>63.422781999999998</v>
      </c>
      <c r="BS461" s="13">
        <v>67.354179999999999</v>
      </c>
      <c r="BT461" s="13">
        <v>66.135456000000005</v>
      </c>
      <c r="BU461" s="13">
        <v>40.750332999999998</v>
      </c>
      <c r="BV461" s="13">
        <v>60.340026000000002</v>
      </c>
      <c r="BW461" s="13">
        <v>53.116680000000002</v>
      </c>
      <c r="BX461" s="13">
        <v>77.239569000000003</v>
      </c>
      <c r="BY461" s="13">
        <v>60.369435000000003</v>
      </c>
      <c r="BZ461" s="13">
        <v>95.415610999999998</v>
      </c>
      <c r="CA461" s="13">
        <v>89.585160999999999</v>
      </c>
      <c r="CB461" s="13">
        <v>79.312687999999994</v>
      </c>
      <c r="CC461" s="13">
        <v>83.339776000000001</v>
      </c>
      <c r="CD461" s="13">
        <v>65.875026000000005</v>
      </c>
      <c r="CE461" s="13">
        <v>65.471790999999996</v>
      </c>
      <c r="CF461" s="13">
        <v>58.787875999999997</v>
      </c>
      <c r="CG461" s="13">
        <v>40.510972000000002</v>
      </c>
      <c r="CH461" s="13">
        <v>57.976478</v>
      </c>
      <c r="CI461" s="13">
        <v>53.244273999999997</v>
      </c>
      <c r="CJ461" s="13">
        <v>71.930013000000002</v>
      </c>
      <c r="CK461" s="13">
        <v>60.623587999999998</v>
      </c>
      <c r="CL461" s="13">
        <v>90.025887999999995</v>
      </c>
      <c r="CM461" s="13">
        <v>82.792513</v>
      </c>
      <c r="CN461" s="13">
        <v>67.722768000000002</v>
      </c>
      <c r="CO461" s="13">
        <v>71.950316000000001</v>
      </c>
      <c r="CP461" s="13">
        <v>57.395994000000002</v>
      </c>
      <c r="CQ461" s="13">
        <v>58.404471999999998</v>
      </c>
      <c r="CR461" s="13">
        <v>54.590524000000002</v>
      </c>
      <c r="CS461" s="13">
        <v>37.589776999999998</v>
      </c>
      <c r="CT461" s="13">
        <v>51.262352</v>
      </c>
      <c r="CU461" s="13">
        <v>48.968964999999997</v>
      </c>
      <c r="CV461" s="13">
        <v>62.213138000000001</v>
      </c>
      <c r="CW461" s="13">
        <v>46.222056000000002</v>
      </c>
      <c r="CX461" s="13">
        <v>79.655347000000006</v>
      </c>
      <c r="CY461" s="13">
        <v>78.075576999999996</v>
      </c>
      <c r="CZ461" s="13">
        <v>70.612513000000007</v>
      </c>
      <c r="DA461" s="13">
        <v>74.731606999999997</v>
      </c>
      <c r="DB461" s="13">
        <v>54.310093999999999</v>
      </c>
      <c r="DC461" s="13">
        <v>57.680388000000001</v>
      </c>
      <c r="DD461" s="13">
        <v>50.354112000000001</v>
      </c>
      <c r="DE461" s="13">
        <v>38.082554999999999</v>
      </c>
      <c r="DF461" s="13">
        <v>51.798360000000002</v>
      </c>
      <c r="DG461" s="13">
        <v>47.792028999999999</v>
      </c>
      <c r="DH461" s="13">
        <v>62.307791000000002</v>
      </c>
      <c r="DI461" s="13">
        <v>49.330672</v>
      </c>
      <c r="DJ461" s="13">
        <v>81.927277000000004</v>
      </c>
      <c r="DK461" s="13">
        <v>78.016518000000005</v>
      </c>
      <c r="DL461" s="13">
        <v>71.364771000000005</v>
      </c>
      <c r="DM461" s="13">
        <v>72.002544</v>
      </c>
      <c r="DN461" s="13">
        <v>51.011088000000001</v>
      </c>
      <c r="DO461" s="13">
        <v>54.196249999999999</v>
      </c>
      <c r="DP461" s="13">
        <v>55.918869999999998</v>
      </c>
      <c r="DQ461" s="13">
        <v>35.531750000000002</v>
      </c>
      <c r="DR461" s="13">
        <v>42.822338000000002</v>
      </c>
      <c r="DS461" s="13">
        <v>53.376572000000003</v>
      </c>
      <c r="DT461" s="13">
        <v>65.819152000000003</v>
      </c>
      <c r="DU461" s="13">
        <v>48.590052999999997</v>
      </c>
      <c r="DV461" s="13">
        <v>83.585971999999998</v>
      </c>
      <c r="DW461" s="13">
        <v>75.746290000000002</v>
      </c>
      <c r="DX461" s="13">
        <v>78.777338</v>
      </c>
      <c r="DY461" s="13">
        <v>71.383257999999998</v>
      </c>
      <c r="DZ461" s="13">
        <v>48.633654999999997</v>
      </c>
      <c r="EA461" s="13">
        <v>60.340097</v>
      </c>
      <c r="EB461" s="13">
        <v>55.682392</v>
      </c>
      <c r="EC461" s="13">
        <v>38.510165999999998</v>
      </c>
      <c r="ED461" s="13">
        <v>48.620161000000003</v>
      </c>
      <c r="EE461" s="13">
        <v>47.275818999999998</v>
      </c>
      <c r="EF461" s="13">
        <v>70.387972000000005</v>
      </c>
      <c r="EG461" s="13">
        <v>49.921168999999999</v>
      </c>
      <c r="EH461" s="13">
        <v>83.142054999999999</v>
      </c>
      <c r="EI461" s="13">
        <v>73.948278999999999</v>
      </c>
      <c r="EJ461" s="13">
        <v>73.461854000000002</v>
      </c>
      <c r="EK461" s="13">
        <v>72.655300999999994</v>
      </c>
      <c r="EL461" s="13">
        <v>54.582217</v>
      </c>
      <c r="EM461" s="13">
        <v>57.595374999999997</v>
      </c>
      <c r="EN461" s="13">
        <v>54.518507999999997</v>
      </c>
      <c r="EO461" s="13">
        <v>34.385221999999999</v>
      </c>
      <c r="EP461" s="13">
        <v>54.147365000000001</v>
      </c>
      <c r="EQ461" s="13">
        <v>49.009259999999998</v>
      </c>
      <c r="ER461" s="13">
        <v>70.172443999999999</v>
      </c>
      <c r="ES461" s="13">
        <v>50.38758</v>
      </c>
      <c r="ET461" s="13">
        <v>80.484638000000004</v>
      </c>
      <c r="EU461" s="13">
        <v>70.213251999999997</v>
      </c>
      <c r="EV461" s="13">
        <v>71.656411000000006</v>
      </c>
      <c r="EW461" s="13">
        <v>74.036949000000007</v>
      </c>
      <c r="EX461" s="13">
        <v>52.082970000000003</v>
      </c>
      <c r="EY461" s="13">
        <v>56.112971999999999</v>
      </c>
      <c r="EZ461" s="13">
        <v>54.878736000000004</v>
      </c>
      <c r="FA461" s="13">
        <v>37.297694</v>
      </c>
      <c r="FB461" s="13">
        <v>53.829931999999999</v>
      </c>
      <c r="FC461" s="13">
        <v>48.181289999999997</v>
      </c>
      <c r="FD461" s="13">
        <v>66.007861000000005</v>
      </c>
      <c r="FE461" s="13">
        <v>42.247379000000002</v>
      </c>
      <c r="FF461" s="13">
        <v>79.519082999999995</v>
      </c>
      <c r="FG461" s="13">
        <v>72.635093999999995</v>
      </c>
      <c r="FH461" s="13">
        <v>70.237459000000001</v>
      </c>
      <c r="FI461" s="13">
        <v>73.054077000000007</v>
      </c>
      <c r="FJ461" s="13">
        <v>50.711989000000003</v>
      </c>
      <c r="FK461" s="13">
        <v>56.604416000000001</v>
      </c>
      <c r="FL461" s="13">
        <v>53.528050999999998</v>
      </c>
      <c r="FM461" s="13">
        <v>35.471651999999999</v>
      </c>
      <c r="FN461" s="13">
        <v>51.717930000000003</v>
      </c>
      <c r="FO461" s="13">
        <v>44.110684999999997</v>
      </c>
      <c r="FP461" s="13">
        <v>63.755333</v>
      </c>
      <c r="FQ461" s="13">
        <v>45.206209000000001</v>
      </c>
      <c r="FR461" s="13">
        <v>78.563012999999998</v>
      </c>
      <c r="FS461" s="13">
        <v>71.922983000000002</v>
      </c>
      <c r="FT461" s="13">
        <v>69.710751999999999</v>
      </c>
      <c r="FU461" s="13">
        <v>71.415446000000003</v>
      </c>
      <c r="FV461" s="13">
        <v>48.044690000000003</v>
      </c>
      <c r="FW461" s="13">
        <v>53.664735999999998</v>
      </c>
      <c r="FX461" s="13">
        <v>51.443480999999998</v>
      </c>
      <c r="FY461" s="13">
        <v>34.332915999999997</v>
      </c>
      <c r="FZ461" s="13">
        <v>47.784260000000003</v>
      </c>
      <c r="GA461" s="13">
        <v>51.515295000000002</v>
      </c>
      <c r="GB461" s="13">
        <v>61.820875000000001</v>
      </c>
      <c r="GC461" s="13">
        <v>43.785697999999996</v>
      </c>
      <c r="GD461" s="13">
        <v>78.792208000000002</v>
      </c>
      <c r="GE461" s="13">
        <v>69.759918999999996</v>
      </c>
      <c r="GF461" s="13">
        <v>72.348723000000007</v>
      </c>
      <c r="GG461" s="13">
        <v>74.212428000000003</v>
      </c>
      <c r="GH461" s="13">
        <v>47.472310999999998</v>
      </c>
      <c r="GI461" s="13">
        <v>53.482332999999997</v>
      </c>
      <c r="GJ461" s="13">
        <v>50.998601999999998</v>
      </c>
      <c r="GK461" s="13">
        <v>33.989888000000001</v>
      </c>
      <c r="GL461" s="13">
        <v>47.353695999999999</v>
      </c>
      <c r="GM461" s="13">
        <v>45.429690000000001</v>
      </c>
      <c r="GN461" s="13">
        <v>64.721305000000001</v>
      </c>
      <c r="GO461" s="13">
        <v>49.202809000000002</v>
      </c>
      <c r="GP461" s="13">
        <v>78.065901999999994</v>
      </c>
      <c r="GQ461" s="13">
        <v>73.247741000000005</v>
      </c>
      <c r="GR461" s="13">
        <v>72.314301</v>
      </c>
      <c r="GS461" s="13">
        <v>70.777126999999993</v>
      </c>
      <c r="GT461" s="13">
        <v>49.741571999999998</v>
      </c>
      <c r="GU461" s="13">
        <v>53.832374999999999</v>
      </c>
      <c r="GV461" s="13">
        <v>50.806572000000003</v>
      </c>
      <c r="GW461" s="13">
        <v>32.372096999999997</v>
      </c>
      <c r="GX461" s="13">
        <v>50.536665999999997</v>
      </c>
      <c r="GY461" s="13">
        <v>49.784931999999998</v>
      </c>
      <c r="GZ461" s="13">
        <v>63.822986</v>
      </c>
      <c r="HA461" s="13">
        <v>41.547513000000002</v>
      </c>
      <c r="HB461" s="13">
        <v>77.827096999999995</v>
      </c>
      <c r="HC461" s="13">
        <v>63.782162999999997</v>
      </c>
      <c r="HD461" s="13">
        <v>73.401357000000004</v>
      </c>
      <c r="HE461" s="13">
        <v>70.867395000000002</v>
      </c>
      <c r="HF461" s="13">
        <v>47.771720000000002</v>
      </c>
      <c r="HG461" s="13">
        <v>49.687305000000002</v>
      </c>
      <c r="HH461" s="13">
        <v>48.711317000000001</v>
      </c>
      <c r="HI461" s="13">
        <v>31.579902000000001</v>
      </c>
      <c r="HJ461" s="13">
        <v>49.405551000000003</v>
      </c>
      <c r="HK461" s="13">
        <v>47.415658000000001</v>
      </c>
      <c r="HL461" s="13">
        <v>63.613500000000002</v>
      </c>
      <c r="HM461" s="13">
        <v>42.912661</v>
      </c>
      <c r="HN461" s="13">
        <v>77.132597000000004</v>
      </c>
      <c r="HO461" s="13">
        <v>66.826464999999999</v>
      </c>
      <c r="HP461" s="13">
        <v>68.153131000000002</v>
      </c>
      <c r="HQ461" s="13">
        <v>76.585907000000006</v>
      </c>
      <c r="HR461" s="13">
        <v>46.248641999999997</v>
      </c>
      <c r="HS461" s="13">
        <v>49.401166000000003</v>
      </c>
      <c r="HT461" s="13">
        <v>48.912903</v>
      </c>
      <c r="HU461" s="13">
        <v>33.288429999999998</v>
      </c>
      <c r="HV461" s="13">
        <v>47.976531999999999</v>
      </c>
      <c r="HW461" s="13">
        <v>43.720106999999999</v>
      </c>
      <c r="HX461" s="13">
        <v>62.155318999999999</v>
      </c>
      <c r="HY461" s="13">
        <v>39.004139000000002</v>
      </c>
      <c r="HZ461" s="13">
        <v>73.079458000000002</v>
      </c>
      <c r="IA461" s="13">
        <v>68.574206000000004</v>
      </c>
      <c r="IB461" s="13">
        <v>64.636235999999997</v>
      </c>
      <c r="IC461" s="13">
        <v>74.925113999999994</v>
      </c>
      <c r="ID461" s="13">
        <v>42.656652999999999</v>
      </c>
      <c r="IE461" s="13">
        <v>45.942444000000002</v>
      </c>
      <c r="IF461" s="13">
        <v>46.591639000000001</v>
      </c>
      <c r="IG461" s="13">
        <v>31.041208000000001</v>
      </c>
      <c r="IH461" s="13">
        <v>43.271008000000002</v>
      </c>
      <c r="II461" s="13">
        <v>45.309314000000001</v>
      </c>
      <c r="IJ461" s="13">
        <v>56.516041000000001</v>
      </c>
      <c r="IK461" s="13">
        <v>37.732472999999999</v>
      </c>
      <c r="IL461" s="13">
        <v>74.859318999999999</v>
      </c>
      <c r="IM461" s="13">
        <v>64.024516000000006</v>
      </c>
      <c r="IN461" s="13">
        <v>70.242016000000007</v>
      </c>
      <c r="IO461" s="13">
        <v>72.779686999999996</v>
      </c>
      <c r="IP461" s="13">
        <v>42.064878999999998</v>
      </c>
      <c r="IQ461" s="13">
        <v>44.102777000000003</v>
      </c>
      <c r="IR461" s="13">
        <v>44.291626000000001</v>
      </c>
      <c r="IS461" s="13">
        <v>29.514444000000001</v>
      </c>
      <c r="IT461" s="13">
        <v>41.395550999999998</v>
      </c>
      <c r="IU461" s="13">
        <v>40.588548000000003</v>
      </c>
      <c r="IV461" s="13">
        <v>53.936208000000001</v>
      </c>
      <c r="IW461" s="13">
        <v>41.632741000000003</v>
      </c>
      <c r="IX461" s="13">
        <v>74.783360999999999</v>
      </c>
      <c r="IY461" s="13">
        <v>61.980052999999998</v>
      </c>
      <c r="IZ461" s="13">
        <v>68.199650000000005</v>
      </c>
      <c r="JA461" s="13">
        <v>64.647841999999997</v>
      </c>
      <c r="JB461" s="13">
        <v>43.650497000000001</v>
      </c>
      <c r="JC461" s="13">
        <v>45.462805000000003</v>
      </c>
      <c r="JD461" s="13">
        <v>43.563870000000001</v>
      </c>
      <c r="JE461" s="13">
        <v>29.211276999999999</v>
      </c>
      <c r="JF461" s="13">
        <v>41.894139000000003</v>
      </c>
      <c r="JG461" s="13">
        <v>40.280214999999998</v>
      </c>
      <c r="JH461" s="13">
        <v>52.678083000000001</v>
      </c>
      <c r="JI461" s="13">
        <v>41.985537000000001</v>
      </c>
      <c r="JJ461" s="13">
        <v>71.032736</v>
      </c>
      <c r="JK461" s="13">
        <v>58.833938000000003</v>
      </c>
      <c r="JL461" s="13">
        <v>66.312123</v>
      </c>
      <c r="JM461" s="13">
        <v>62.461309</v>
      </c>
      <c r="JN461" s="13">
        <v>42.344704</v>
      </c>
      <c r="JO461" s="13">
        <v>44.681221999999998</v>
      </c>
      <c r="JP461" s="13">
        <v>42.400201000000003</v>
      </c>
      <c r="JQ461" s="13">
        <v>27.662693999999998</v>
      </c>
      <c r="JR461" s="13">
        <v>41.435671999999997</v>
      </c>
      <c r="JS461" s="13">
        <v>41.256020999999997</v>
      </c>
      <c r="JT461" s="13">
        <v>56.727235999999998</v>
      </c>
      <c r="JU461" s="13">
        <v>37.036639000000001</v>
      </c>
      <c r="JV461" s="13">
        <v>69.167180000000002</v>
      </c>
      <c r="JW461" s="13">
        <v>60.328198</v>
      </c>
      <c r="JX461" s="13">
        <v>66.169126000000006</v>
      </c>
      <c r="JY461" s="13">
        <v>64.594008000000002</v>
      </c>
      <c r="JZ461" s="13">
        <v>40.895899999999997</v>
      </c>
      <c r="KA461" s="13">
        <v>42.804847000000002</v>
      </c>
      <c r="KB461" s="13">
        <v>42.547364999999999</v>
      </c>
      <c r="KC461" s="13">
        <v>27.724097</v>
      </c>
      <c r="KD461" s="13">
        <v>38.721397000000003</v>
      </c>
      <c r="KE461" s="13">
        <v>40.430912999999997</v>
      </c>
      <c r="KF461" s="13">
        <v>56.218902</v>
      </c>
      <c r="KG461" s="13">
        <v>35.274380999999998</v>
      </c>
      <c r="KH461" s="13">
        <v>67.365054999999998</v>
      </c>
      <c r="KI461" s="13">
        <v>61.717123000000001</v>
      </c>
      <c r="KJ461" s="13">
        <v>58.495134</v>
      </c>
      <c r="KK461" s="13">
        <v>73.054747000000006</v>
      </c>
      <c r="KL461" s="13">
        <v>40.119677000000003</v>
      </c>
      <c r="KM461" s="13">
        <v>43.119750000000003</v>
      </c>
      <c r="KN461" s="13">
        <v>41.293467</v>
      </c>
      <c r="KO461" s="13">
        <v>27.375916</v>
      </c>
      <c r="KP461" s="13">
        <v>38.631141999999997</v>
      </c>
      <c r="KQ461" s="13">
        <v>38.824838</v>
      </c>
      <c r="KR461" s="13">
        <v>52.612943999999999</v>
      </c>
      <c r="KS461" s="13">
        <v>36.089770999999999</v>
      </c>
      <c r="KT461" s="13">
        <v>65.988055000000003</v>
      </c>
      <c r="KU461" s="13">
        <v>58.551558999999997</v>
      </c>
      <c r="KV461" s="13">
        <v>62.728655000000003</v>
      </c>
      <c r="KW461" s="13">
        <v>69.931488000000002</v>
      </c>
      <c r="KX461" s="13">
        <v>39.341182000000003</v>
      </c>
      <c r="KY461" s="13">
        <v>40.513263000000002</v>
      </c>
      <c r="KZ461" s="13">
        <v>39.776491</v>
      </c>
      <c r="LA461" s="13">
        <v>26.667013000000001</v>
      </c>
      <c r="LB461" s="13">
        <v>37.959071999999999</v>
      </c>
      <c r="LC461" s="13">
        <v>36.824865000000003</v>
      </c>
      <c r="LD461" s="13">
        <v>53.005569000000001</v>
      </c>
      <c r="LE461" s="13">
        <v>37.645966999999999</v>
      </c>
      <c r="LF461" s="13">
        <v>67.241583000000006</v>
      </c>
      <c r="LG461" s="13">
        <v>57.721330000000002</v>
      </c>
      <c r="LH461" s="13">
        <v>62.671801000000002</v>
      </c>
      <c r="LI461" s="13">
        <v>67.289955000000006</v>
      </c>
      <c r="LJ461" s="13">
        <v>40.273521000000002</v>
      </c>
      <c r="LK461" s="13">
        <v>39.564346999999998</v>
      </c>
      <c r="LL461" s="13">
        <v>40.015551000000002</v>
      </c>
      <c r="LM461" s="13">
        <v>25.456137999999999</v>
      </c>
      <c r="LN461" s="13">
        <v>36.335887</v>
      </c>
      <c r="LO461" s="13">
        <v>37.103172000000001</v>
      </c>
      <c r="LP461" s="13">
        <v>49.150526999999997</v>
      </c>
      <c r="LQ461" s="13">
        <v>35.755712000000003</v>
      </c>
      <c r="LR461" s="13">
        <v>67.714236</v>
      </c>
      <c r="LS461" s="13">
        <v>54.840133999999999</v>
      </c>
      <c r="LT461" s="13">
        <v>65.28125</v>
      </c>
      <c r="LU461" s="13">
        <v>62.682499999999997</v>
      </c>
      <c r="LV461" s="13">
        <v>40.635227999999998</v>
      </c>
      <c r="LW461" s="13">
        <v>43.767485999999998</v>
      </c>
      <c r="LX461" s="13">
        <v>40.126223000000003</v>
      </c>
      <c r="LY461" s="13">
        <v>26.733111000000001</v>
      </c>
      <c r="LZ461" s="13">
        <v>38.266396999999998</v>
      </c>
      <c r="MA461" s="13">
        <v>38.544730999999999</v>
      </c>
      <c r="MB461" s="13">
        <v>57.088068999999997</v>
      </c>
      <c r="MC461" s="13">
        <v>36.214770999999999</v>
      </c>
      <c r="MD461" s="13">
        <v>69.747500000000002</v>
      </c>
      <c r="ME461" s="13">
        <v>56.169677</v>
      </c>
      <c r="MF461" s="13">
        <v>64.001209000000003</v>
      </c>
      <c r="MG461" s="13">
        <v>66.828288000000001</v>
      </c>
      <c r="MH461" s="13">
        <v>40.191961999999997</v>
      </c>
      <c r="MI461" s="13">
        <v>44.236485999999999</v>
      </c>
      <c r="MJ461" s="13">
        <v>42.132607</v>
      </c>
      <c r="MK461" s="13">
        <v>27.059847000000001</v>
      </c>
      <c r="ML461" s="13">
        <v>40.227634000000002</v>
      </c>
      <c r="MM461" s="13">
        <v>38.994005000000001</v>
      </c>
      <c r="MN461" s="13">
        <v>60.390027000000003</v>
      </c>
      <c r="MO461" s="13">
        <v>38.256262999999997</v>
      </c>
      <c r="MP461" s="13">
        <v>66.338971999999998</v>
      </c>
      <c r="MQ461" s="13">
        <v>59.529528999999997</v>
      </c>
      <c r="MR461" s="13">
        <v>62.159018000000003</v>
      </c>
      <c r="MS461" s="13">
        <v>70.777827000000002</v>
      </c>
      <c r="MT461" s="13">
        <v>40.644395000000003</v>
      </c>
      <c r="MU461" s="13">
        <v>44.424526999999998</v>
      </c>
      <c r="MV461" s="13">
        <v>42.023400000000002</v>
      </c>
      <c r="MW461" s="13">
        <v>28.520875</v>
      </c>
      <c r="MX461" s="13">
        <v>39.681223000000003</v>
      </c>
      <c r="MY461" s="13">
        <v>38.795617999999997</v>
      </c>
      <c r="MZ461" s="13">
        <v>60.572387999999997</v>
      </c>
      <c r="NA461" s="13">
        <v>38.997929999999997</v>
      </c>
      <c r="NB461" s="13">
        <v>64.105943999999994</v>
      </c>
      <c r="NC461" s="13">
        <v>56.499958999999997</v>
      </c>
      <c r="ND461" s="13">
        <v>59.408172</v>
      </c>
      <c r="NE461" s="13">
        <v>71.285267000000005</v>
      </c>
      <c r="NF461" s="13">
        <v>39.858978</v>
      </c>
      <c r="NG461" s="13">
        <v>43.509791</v>
      </c>
      <c r="NH461" s="13">
        <v>40.543292999999998</v>
      </c>
      <c r="NI461" s="13">
        <v>26.667055000000001</v>
      </c>
      <c r="NJ461" s="13">
        <v>39.161760000000001</v>
      </c>
      <c r="NK461" s="13">
        <v>38.703412999999998</v>
      </c>
      <c r="NL461" s="13">
        <v>58.564458000000002</v>
      </c>
      <c r="NM461" s="13">
        <v>36.955025999999997</v>
      </c>
      <c r="NN461" s="13">
        <v>66.078680000000006</v>
      </c>
      <c r="NO461" s="13">
        <v>55.773708999999997</v>
      </c>
      <c r="NP461" s="13">
        <v>59.576438000000003</v>
      </c>
      <c r="NQ461" s="13">
        <v>70.121335999999999</v>
      </c>
      <c r="NR461" s="13">
        <v>37.237580000000001</v>
      </c>
      <c r="NS461" s="13">
        <v>39.786887999999998</v>
      </c>
      <c r="NT461" s="13">
        <v>40.028708999999999</v>
      </c>
      <c r="NU461" s="13">
        <v>25.010708000000001</v>
      </c>
      <c r="NV461" s="13">
        <v>37.041088000000002</v>
      </c>
      <c r="NW461" s="13">
        <v>38.039904999999997</v>
      </c>
      <c r="NX461" s="13">
        <v>51.894235999999999</v>
      </c>
      <c r="NY461" s="13">
        <v>36.586652999999998</v>
      </c>
      <c r="NZ461" s="13">
        <v>69.037180000000006</v>
      </c>
      <c r="OA461" s="13">
        <v>52.289489000000003</v>
      </c>
      <c r="OB461" s="13">
        <v>59.337781999999997</v>
      </c>
      <c r="OC461" s="13">
        <v>65.417336000000006</v>
      </c>
      <c r="OD461" s="13">
        <v>39.141168999999998</v>
      </c>
      <c r="OE461" s="13">
        <v>43.562179999999998</v>
      </c>
      <c r="OF461" s="13">
        <v>41.675348999999997</v>
      </c>
      <c r="OG461" s="13">
        <v>26.681777</v>
      </c>
      <c r="OH461" s="13">
        <v>37.918629000000003</v>
      </c>
      <c r="OI461" s="13">
        <v>39.480415999999998</v>
      </c>
      <c r="OJ461" s="13">
        <v>54.133457999999997</v>
      </c>
      <c r="OK461" s="13">
        <v>39.498508000000001</v>
      </c>
      <c r="OL461" s="13">
        <v>69.771304999999998</v>
      </c>
      <c r="OM461" s="13">
        <v>54.010147000000003</v>
      </c>
      <c r="ON461" s="13">
        <v>55.976424000000002</v>
      </c>
      <c r="OO461" s="13">
        <v>58.891845000000004</v>
      </c>
      <c r="OP461" s="13">
        <v>38.463051</v>
      </c>
      <c r="OQ461" s="13">
        <v>41.926819000000002</v>
      </c>
      <c r="OR461" s="13">
        <v>39.369529</v>
      </c>
      <c r="OS461" s="13">
        <v>25.779069</v>
      </c>
      <c r="OT461" s="13">
        <v>37.158130999999997</v>
      </c>
      <c r="OU461" s="13">
        <v>37.680188000000001</v>
      </c>
      <c r="OV461" s="13">
        <v>56.740763000000001</v>
      </c>
      <c r="OW461" s="13">
        <v>36.382283999999999</v>
      </c>
      <c r="OX461" s="13">
        <v>63.256096999999997</v>
      </c>
      <c r="OY461" s="13">
        <v>53.400806000000003</v>
      </c>
      <c r="OZ461" s="13">
        <v>52.616289999999999</v>
      </c>
      <c r="PA461" s="13">
        <v>61.916294000000001</v>
      </c>
      <c r="PB461" s="13">
        <v>37.980981</v>
      </c>
      <c r="PC461" s="13">
        <v>40.596555000000002</v>
      </c>
      <c r="PD461" s="13">
        <v>38.328118000000003</v>
      </c>
      <c r="PE461" s="13">
        <v>24.112694000000001</v>
      </c>
      <c r="PF461" s="13">
        <v>36.635536999999999</v>
      </c>
      <c r="PG461" s="13">
        <v>36.31176</v>
      </c>
      <c r="PH461" s="13">
        <v>55.800874999999998</v>
      </c>
      <c r="PI461" s="13">
        <v>34.318883999999997</v>
      </c>
      <c r="PJ461" s="13">
        <v>58.782485999999999</v>
      </c>
      <c r="PK461" s="13">
        <v>52.781571999999997</v>
      </c>
      <c r="PL461" s="13">
        <v>50.066558999999998</v>
      </c>
      <c r="PM461" s="13">
        <v>59.001134999999998</v>
      </c>
      <c r="PN461" s="13">
        <v>36.590187999999998</v>
      </c>
      <c r="PO461" s="13">
        <v>40.113458000000001</v>
      </c>
      <c r="PP461" s="13">
        <v>36.924233000000001</v>
      </c>
      <c r="PQ461" s="13">
        <v>24.560611000000002</v>
      </c>
      <c r="PR461" s="13">
        <v>35.084542999999996</v>
      </c>
      <c r="PS461" s="13">
        <v>35.132216999999997</v>
      </c>
      <c r="PT461" s="13">
        <v>52.977625000000003</v>
      </c>
      <c r="PU461" s="13">
        <v>33.838735999999997</v>
      </c>
      <c r="PV461" s="13">
        <v>58.942194000000001</v>
      </c>
      <c r="PW461" s="13">
        <v>52.110886999999998</v>
      </c>
    </row>
    <row r="462" spans="1:439" x14ac:dyDescent="0.15">
      <c r="B462" s="11" t="s">
        <v>41</v>
      </c>
      <c r="C462" s="11" t="s">
        <v>28</v>
      </c>
      <c r="E462" s="25">
        <f>(1+(1+[1]Inflation!$B$3)^(1/12)-1)^4</f>
        <v>1.0062936403279168</v>
      </c>
      <c r="F462" s="25">
        <f>E462*(1+(1+[1]Inflation!$B$3)^(1/12)-1)</f>
        <v>1.0078732297469208</v>
      </c>
      <c r="G462" s="25">
        <f>F462*(1+(1+[1]Inflation!$B$3)^(1/12)-1)</f>
        <v>1.009455298663591</v>
      </c>
      <c r="H462" s="25">
        <f>G462*(1+(1+[1]Inflation!$B$3)^(1/12)-1)</f>
        <v>1.0110398509700202</v>
      </c>
      <c r="I462" s="25">
        <f>H462*(1+(1+[1]Inflation!$B$3)^(1/12)-1)</f>
        <v>1.0126268905644107</v>
      </c>
      <c r="J462" s="25">
        <f>I462*(1+(1+[1]Inflation!$B$3)^(1/12)-1)</f>
        <v>1.0142164213510838</v>
      </c>
      <c r="K462" s="25">
        <f>J462*(1+(1+[1]Inflation!$B$3)^(1/12)-1)</f>
        <v>1.0158084472404896</v>
      </c>
      <c r="L462" s="25">
        <f>K462*(1+(1+[1]Inflation!$B$3)^(1/12)-1)</f>
        <v>1.0174029721492162</v>
      </c>
      <c r="M462" s="25">
        <f>L462*(1+(1+[1]Inflation!$B$3)^(1/12)-1)</f>
        <v>1.0189999999999999</v>
      </c>
      <c r="N462" s="25">
        <f>M462*(1+(1+[1]Inflation!$B$3)^(1/12)-1)</f>
        <v>1.0205995347217345</v>
      </c>
      <c r="O462" s="25">
        <f>N462*(1+(1+[1]Inflation!$B$3)^(1/12)-1)</f>
        <v>1.0222015802494808</v>
      </c>
      <c r="P462" s="25">
        <f>O462*(1+(1+[1]Inflation!$B$3)^(1/12)-1)</f>
        <v>1.0238061405244769</v>
      </c>
      <c r="Q462" s="25">
        <f>P462*(1+(1+[1]Inflation!$B$3)^(1/12)-1)</f>
        <v>1.0254132194941472</v>
      </c>
      <c r="R462" s="25">
        <f>Q462*(1+(1+[1]Inflation!$B$3)^(1/12)-1)</f>
        <v>1.0270228211121124</v>
      </c>
      <c r="S462" s="25">
        <f>R462*(1+(1+[1]Inflation!$B$3)^(1/12)-1)</f>
        <v>1.0286349493381994</v>
      </c>
      <c r="T462" s="25">
        <f>S462*(1+(1+[1]Inflation!$C$3)^(1/12)-1)</f>
        <v>1.0299119869925133</v>
      </c>
      <c r="U462" s="25">
        <f>T462*(1+(1+[1]Inflation!$C$3)^(1/12)-1)</f>
        <v>1.0311906100733883</v>
      </c>
      <c r="V462" s="25">
        <f>U462*(1+(1+[1]Inflation!$C$3)^(1/12)-1)</f>
        <v>1.0324708205491122</v>
      </c>
      <c r="W462" s="25">
        <f>V462*(1+(1+[1]Inflation!$C$3)^(1/12)-1)</f>
        <v>1.0337526203904162</v>
      </c>
      <c r="X462" s="25">
        <f>W462*(1+(1+[1]Inflation!$C$3)^(1/12)-1)</f>
        <v>1.0350360115704782</v>
      </c>
      <c r="Y462" s="25">
        <f>X462*(1+(1+[1]Inflation!$C$3)^(1/12)-1)</f>
        <v>1.0363209960649256</v>
      </c>
      <c r="Z462" s="25">
        <f>Y462*(1+(1+[1]Inflation!$C$3)^(1/12)-1)</f>
        <v>1.0376075758518386</v>
      </c>
      <c r="AA462" s="25">
        <f>Z462*(1+(1+[1]Inflation!$C$3)^(1/12)-1)</f>
        <v>1.0388957529117533</v>
      </c>
      <c r="AB462" s="25">
        <f>AA462*(1+(1+[1]Inflation!$C$3)^(1/12)-1)</f>
        <v>1.0401855292276645</v>
      </c>
      <c r="AC462" s="25">
        <f>AB462*(1+(1+[1]Inflation!$C$3)^(1/12)-1)</f>
        <v>1.0414769067850289</v>
      </c>
      <c r="AD462" s="25">
        <f>AC462*(1+(1+[1]Inflation!$C$3)^(1/12)-1)</f>
        <v>1.0427698875717681</v>
      </c>
      <c r="AE462" s="25">
        <f>AD462*(1+(1+[1]Inflation!$C$3)^(1/12)-1)</f>
        <v>1.0440644735782716</v>
      </c>
      <c r="AF462" s="25">
        <f>AE462*(1+(1+[1]Inflation!$D$3)^(1/12)-1)</f>
        <v>1.0456177966511442</v>
      </c>
      <c r="AG462" s="25">
        <f>AF462*(1+(1+[1]Inflation!$D$3)^(1/12)-1)</f>
        <v>1.0471734307044491</v>
      </c>
      <c r="AH462" s="25">
        <f>AG462*(1+(1+[1]Inflation!$D$3)^(1/12)-1)</f>
        <v>1.0487313791763835</v>
      </c>
      <c r="AI462" s="25">
        <f>AH462*(1+(1+[1]Inflation!$D$3)^(1/12)-1)</f>
        <v>1.0502916455102593</v>
      </c>
      <c r="AJ462" s="25">
        <f>AI462*(1+(1+[1]Inflation!$D$3)^(1/12)-1)</f>
        <v>1.0518542331545118</v>
      </c>
      <c r="AK462" s="25">
        <f>AJ462*(1+(1+[1]Inflation!$D$3)^(1/12)-1)</f>
        <v>1.053419145562706</v>
      </c>
      <c r="AL462" s="25">
        <f>AK462*(1+(1+[1]Inflation!$D$3)^(1/12)-1)</f>
        <v>1.0549863861935458</v>
      </c>
      <c r="AM462" s="25">
        <f>AL462*(1+(1+[1]Inflation!$D$3)^(1/12)-1)</f>
        <v>1.0565559585108801</v>
      </c>
      <c r="AN462" s="25">
        <f>AM462*(1+(1+[1]Inflation!$D$3)^(1/12)-1)</f>
        <v>1.0581278659837119</v>
      </c>
      <c r="AO462" s="25">
        <f>AN462*(1+(1+[1]Inflation!$D$3)^(1/12)-1)</f>
        <v>1.0597021120862047</v>
      </c>
      <c r="AP462" s="25">
        <f>AO462*(1+(1+[1]Inflation!$D$3)^(1/12)-1)</f>
        <v>1.0612787002976911</v>
      </c>
      <c r="AQ462" s="25">
        <f>AP462*(1+(1+[1]Inflation!$D$3)^(1/12)-1)</f>
        <v>1.0628576341026799</v>
      </c>
      <c r="AR462" s="25">
        <f>AQ462*(1+(1+[1]Inflation!$E$3)^(1/12)-1)</f>
        <v>1.064613029897767</v>
      </c>
      <c r="AS462" s="25">
        <f>AR462*(1+(1+[1]Inflation!$E$3)^(1/12)-1)</f>
        <v>1.0663713248717268</v>
      </c>
      <c r="AT462" s="25">
        <f>AS462*(1+(1+[1]Inflation!$E$3)^(1/12)-1)</f>
        <v>1.0681325238127888</v>
      </c>
      <c r="AU462" s="25">
        <f>AT462*(1+(1+[1]Inflation!$E$3)^(1/12)-1)</f>
        <v>1.0698966315170908</v>
      </c>
      <c r="AV462" s="25">
        <f>AU462*(1+(1+[1]Inflation!$E$3)^(1/12)-1)</f>
        <v>1.0716636527886918</v>
      </c>
      <c r="AW462" s="25">
        <f>AV462*(1+(1+[1]Inflation!$E$3)^(1/12)-1)</f>
        <v>1.073433592439585</v>
      </c>
      <c r="AX462" s="25">
        <f>AW462*(1+(1+[1]Inflation!$E$3)^(1/12)-1)</f>
        <v>1.0752064552897114</v>
      </c>
      <c r="AY462" s="25">
        <f>AX462*(1+(1+[1]Inflation!$E$3)^(1/12)-1)</f>
        <v>1.0769822461669718</v>
      </c>
      <c r="AZ462" s="25">
        <f>AY462*(1+(1+[1]Inflation!$E$3)^(1/12)-1)</f>
        <v>1.0787609699072411</v>
      </c>
      <c r="BA462" s="25">
        <f>AZ462*(1+(1+[1]Inflation!$E$3)^(1/12)-1)</f>
        <v>1.0805426313543813</v>
      </c>
      <c r="BB462" s="25">
        <f>BA462*(1+(1+[1]Inflation!$E$3)^(1/12)-1)</f>
        <v>1.082327235360254</v>
      </c>
      <c r="BC462" s="25">
        <f>BB462*(1+(1+[1]Inflation!$E$3)^(1/12)-1)</f>
        <v>1.0841147867847341</v>
      </c>
      <c r="BD462" s="25">
        <f>BC462*(1+(1+[1]Inflation!$E$3)^(1/12)-1)</f>
        <v>1.0859052904957229</v>
      </c>
      <c r="BE462" s="25">
        <f>BD462*(1+(1+[1]Inflation!$E$3)^(1/12)-1)</f>
        <v>1.0876987513691618</v>
      </c>
      <c r="BF462" s="25">
        <f>BE462*(1+(1+[1]Inflation!$E$3)^(1/12)-1)</f>
        <v>1.0894951742890451</v>
      </c>
      <c r="BG462" s="25">
        <f>BF462*(1+(1+[1]Inflation!$E$3)^(1/12)-1)</f>
        <v>1.0912945641474332</v>
      </c>
      <c r="BH462" s="25">
        <f>BG462*(1+(1+[1]Inflation!$E$3)^(1/12)-1)</f>
        <v>1.0930969258444663</v>
      </c>
      <c r="BI462" s="25">
        <f>BH462*(1+(1+[1]Inflation!$E$3)^(1/12)-1)</f>
        <v>1.0949022642883774</v>
      </c>
      <c r="BJ462" s="25">
        <f>BI462*(1+(1+[1]Inflation!$E$3)^(1/12)-1)</f>
        <v>1.0967105843955063</v>
      </c>
      <c r="BK462" s="25">
        <f>BJ462*(1+(1+[1]Inflation!$E$3)^(1/12)-1)</f>
        <v>1.0985218910903118</v>
      </c>
      <c r="BL462" s="25">
        <f>BK462*(1+(1+[1]Inflation!$E$3)^(1/12)-1)</f>
        <v>1.1003361893053867</v>
      </c>
      <c r="BM462" s="25">
        <f>BL462*(1+(1+[1]Inflation!$E$3)^(1/12)-1)</f>
        <v>1.1021534839814695</v>
      </c>
      <c r="BN462" s="25">
        <f>BM462*(1+(1+[1]Inflation!$E$3)^(1/12)-1)</f>
        <v>1.1039737800674596</v>
      </c>
      <c r="BO462" s="25">
        <f>BN462*(1+(1+[1]Inflation!$E$3)^(1/12)-1)</f>
        <v>1.1057970825204293</v>
      </c>
      <c r="BP462" s="25">
        <f>BO462*(1+(1+[1]Inflation!$E$3)^(1/12)-1)</f>
        <v>1.1076233963056379</v>
      </c>
      <c r="BQ462" s="25">
        <f>BP462*(1+(1+[1]Inflation!$E$3)^(1/12)-1)</f>
        <v>1.1094527263965457</v>
      </c>
      <c r="BR462" s="25">
        <f>BQ462*(1+(1+[1]Inflation!$E$3)^(1/12)-1)</f>
        <v>1.1112850777748267</v>
      </c>
      <c r="BS462" s="25">
        <f>BR462*(1+(1+[1]Inflation!$E$3)^(1/12)-1)</f>
        <v>1.1131204554303826</v>
      </c>
      <c r="BT462" s="25">
        <f>BS462*(1+(1+[1]Inflation!$E$3)^(1/12)-1)</f>
        <v>1.1149588643613564</v>
      </c>
      <c r="BU462" s="25">
        <f>BT462*(1+(1+[1]Inflation!$E$3)^(1/12)-1)</f>
        <v>1.1168003095741459</v>
      </c>
      <c r="BV462" s="25">
        <f>BU462*(1+(1+[1]Inflation!$E$3)^(1/12)-1)</f>
        <v>1.1186447960834172</v>
      </c>
      <c r="BW462" s="25">
        <f>BV462*(1+(1+[1]Inflation!$E$3)^(1/12)-1)</f>
        <v>1.1204923289121189</v>
      </c>
      <c r="BX462" s="25">
        <f>BW462*(1+(1+[1]Inflation!$E$3)^(1/12)-1)</f>
        <v>1.1223429130914953</v>
      </c>
      <c r="BY462" s="25">
        <f>BX462*(1+(1+[1]Inflation!$E$3)^(1/12)-1)</f>
        <v>1.1241965536610998</v>
      </c>
      <c r="BZ462" s="25">
        <f>BY462*(1+(1+[1]Inflation!$E$3)^(1/12)-1)</f>
        <v>1.1260532556688096</v>
      </c>
      <c r="CA462" s="25">
        <f>BZ462*(1+(1+[1]Inflation!$E$3)^(1/12)-1)</f>
        <v>1.1279130241708386</v>
      </c>
      <c r="CB462" s="25">
        <f>CA462*(1+(1+[1]Inflation!$E$3)^(1/12)-1)</f>
        <v>1.1297758642317515</v>
      </c>
      <c r="CC462" s="25">
        <f>CB462*(1+(1+[1]Inflation!$E$3)^(1/12)-1)</f>
        <v>1.1316417809244774</v>
      </c>
      <c r="CD462" s="25">
        <f>CC462*(1+(1+[1]Inflation!$E$3)^(1/12)-1)</f>
        <v>1.1335107793303241</v>
      </c>
      <c r="CE462" s="25">
        <f>CD462*(1+(1+[1]Inflation!$E$3)^(1/12)-1)</f>
        <v>1.135382864538991</v>
      </c>
      <c r="CF462" s="25">
        <f>CE462*(1+(1+[1]Inflation!$E$3)^(1/12)-1)</f>
        <v>1.1372580416485842</v>
      </c>
      <c r="CG462" s="25">
        <f>CF462*(1+(1+[1]Inflation!$E$3)^(1/12)-1)</f>
        <v>1.1391363157656293</v>
      </c>
      <c r="CH462" s="25">
        <f>CG462*(1+(1+[1]Inflation!$E$3)^(1/12)-1)</f>
        <v>1.1410176920050861</v>
      </c>
      <c r="CI462" s="25">
        <f>CH462*(1+(1+[1]Inflation!$E$3)^(1/12)-1)</f>
        <v>1.1429021754903619</v>
      </c>
      <c r="CJ462" s="25">
        <f>CI462*(1+(1+[1]Inflation!$E$3)^(1/12)-1)</f>
        <v>1.1447897713533257</v>
      </c>
      <c r="CK462" s="25">
        <f>CJ462*(1+(1+[1]Inflation!$E$3)^(1/12)-1)</f>
        <v>1.1466804847343224</v>
      </c>
      <c r="CL462" s="25">
        <f>CK462*(1+(1+[1]Inflation!$E$3)^(1/12)-1)</f>
        <v>1.1485743207821864</v>
      </c>
      <c r="CM462" s="25">
        <f>CL462*(1+(1+[1]Inflation!$E$3)^(1/12)-1)</f>
        <v>1.150471284654256</v>
      </c>
      <c r="CN462" s="25">
        <f>CM462*(1+(1+[1]Inflation!$E$3)^(1/12)-1)</f>
        <v>1.1523713815163872</v>
      </c>
      <c r="CO462" s="25">
        <f>CN462*(1+(1+[1]Inflation!$E$3)^(1/12)-1)</f>
        <v>1.1542746165429676</v>
      </c>
      <c r="CP462" s="25">
        <f>CO462*(1+(1+[1]Inflation!$E$3)^(1/12)-1)</f>
        <v>1.156180994916931</v>
      </c>
      <c r="CQ462" s="25">
        <f>CP462*(1+(1+[1]Inflation!$E$3)^(1/12)-1)</f>
        <v>1.1580905218297715</v>
      </c>
      <c r="CR462" s="25">
        <f>CQ462*(1+(1+[1]Inflation!$E$3)^(1/12)-1)</f>
        <v>1.1600032024815565</v>
      </c>
      <c r="CS462" s="25">
        <f>CR462*(1+(1+[1]Inflation!$E$3)^(1/12)-1)</f>
        <v>1.1619190420809427</v>
      </c>
      <c r="CT462" s="25">
        <f>CS462*(1+(1+[1]Inflation!$E$3)^(1/12)-1)</f>
        <v>1.1638380458451887</v>
      </c>
      <c r="CU462" s="25">
        <f>CT462*(1+(1+[1]Inflation!$E$3)^(1/12)-1)</f>
        <v>1.1657602190001699</v>
      </c>
      <c r="CV462" s="25">
        <f>CU462*(1+(1+[1]Inflation!$E$3)^(1/12)-1)</f>
        <v>1.1676855667803929</v>
      </c>
      <c r="CW462" s="25">
        <f>CV462*(1+(1+[1]Inflation!$E$3)^(1/12)-1)</f>
        <v>1.1696140944290094</v>
      </c>
      <c r="CX462" s="25">
        <f>CW462*(1+(1+[1]Inflation!$E$3)^(1/12)-1)</f>
        <v>1.1715458071978306</v>
      </c>
      <c r="CY462" s="25">
        <f>CX462*(1+(1+[1]Inflation!$E$3)^(1/12)-1)</f>
        <v>1.1734807103473417</v>
      </c>
      <c r="CZ462" s="25">
        <f>CY462*(1+(1+[1]Inflation!$E$3)^(1/12)-1)</f>
        <v>1.1754188091467155</v>
      </c>
      <c r="DA462" s="25">
        <f>CZ462*(1+(1+[1]Inflation!$E$3)^(1/12)-1)</f>
        <v>1.1773601088738275</v>
      </c>
      <c r="DB462" s="25">
        <f>DA462*(1+(1+[1]Inflation!$E$3)^(1/12)-1)</f>
        <v>1.1793046148152702</v>
      </c>
      <c r="DC462" s="25">
        <f>DB462*(1+(1+[1]Inflation!$E$3)^(1/12)-1)</f>
        <v>1.1812523322663673</v>
      </c>
      <c r="DD462" s="25">
        <f>DC462*(1+(1+[1]Inflation!$E$3)^(1/12)-1)</f>
        <v>1.183203266531188</v>
      </c>
      <c r="DE462" s="25">
        <f>DD462*(1+(1+[1]Inflation!$E$3)^(1/12)-1)</f>
        <v>1.1851574229225619</v>
      </c>
      <c r="DF462" s="25">
        <f>DE462*(1+(1+[1]Inflation!$E$3)^(1/12)-1)</f>
        <v>1.1871148067620927</v>
      </c>
      <c r="DG462" s="25">
        <f>DF462*(1+(1+[1]Inflation!$E$3)^(1/12)-1)</f>
        <v>1.1890754233801737</v>
      </c>
      <c r="DH462" s="25">
        <f>DG462*(1+(1+[1]Inflation!$E$3)^(1/12)-1)</f>
        <v>1.1910392781160013</v>
      </c>
      <c r="DI462" s="25">
        <f>DH462*(1+(1+[1]Inflation!$E$3)^(1/12)-1)</f>
        <v>1.1930063763175902</v>
      </c>
      <c r="DJ462" s="25">
        <f>DI462*(1+(1+[1]Inflation!$E$3)^(1/12)-1)</f>
        <v>1.1949767233417878</v>
      </c>
      <c r="DK462" s="25">
        <f>DJ462*(1+(1+[1]Inflation!$E$3)^(1/12)-1)</f>
        <v>1.196950324554289</v>
      </c>
      <c r="DL462" s="25">
        <f>DK462*(1+(1+[1]Inflation!$E$3)^(1/12)-1)</f>
        <v>1.1989271853296501</v>
      </c>
      <c r="DM462" s="25">
        <f>DL462*(1+(1+[1]Inflation!$E$3)^(1/12)-1)</f>
        <v>1.2009073110513044</v>
      </c>
      <c r="DN462" s="25">
        <f>DM462*(1+(1+[1]Inflation!$E$3)^(1/12)-1)</f>
        <v>1.202890707111576</v>
      </c>
      <c r="DO462" s="25">
        <f>DN462*(1+(1+[1]Inflation!$E$3)^(1/12)-1)</f>
        <v>1.2048773789116951</v>
      </c>
      <c r="DP462" s="25">
        <f>DO462*(1+(1+[1]Inflation!$E$3)^(1/12)-1)</f>
        <v>1.2068673318618124</v>
      </c>
      <c r="DQ462" s="25">
        <f>DP462*(1+(1+[1]Inflation!$E$3)^(1/12)-1)</f>
        <v>1.2088605713810137</v>
      </c>
      <c r="DR462" s="25">
        <f>DQ462*(1+(1+[1]Inflation!$E$3)^(1/12)-1)</f>
        <v>1.2108571028973352</v>
      </c>
      <c r="DS462" s="25">
        <f>DR462*(1+(1+[1]Inflation!$E$3)^(1/12)-1)</f>
        <v>1.2128569318477778</v>
      </c>
      <c r="DT462" s="25">
        <f>DS462*(1+(1+[1]Inflation!$E$3)^(1/12)-1)</f>
        <v>1.2148600636783218</v>
      </c>
      <c r="DU462" s="25">
        <f>DT462*(1+(1+[1]Inflation!$E$3)^(1/12)-1)</f>
        <v>1.2168665038439426</v>
      </c>
      <c r="DV462" s="25">
        <f>DU462*(1+(1+[1]Inflation!$E$3)^(1/12)-1)</f>
        <v>1.2188762578086243</v>
      </c>
      <c r="DW462" s="25">
        <f>DV462*(1+(1+[1]Inflation!$E$3)^(1/12)-1)</f>
        <v>1.2208893310453754</v>
      </c>
      <c r="DX462" s="25">
        <f>DW462*(1+(1+[1]Inflation!$E$3)^(1/12)-1)</f>
        <v>1.2229057290362439</v>
      </c>
      <c r="DY462" s="25">
        <f>DX462*(1+(1+[1]Inflation!$E$3)^(1/12)-1)</f>
        <v>1.2249254572723314</v>
      </c>
      <c r="DZ462" s="25">
        <f>DY462*(1+(1+[1]Inflation!$E$3)^(1/12)-1)</f>
        <v>1.2269485212538085</v>
      </c>
      <c r="EA462" s="25">
        <f>DZ462*(1+(1+[1]Inflation!$E$3)^(1/12)-1)</f>
        <v>1.2289749264899299</v>
      </c>
      <c r="EB462" s="25">
        <f>EA462*(1+(1+[1]Inflation!$E$3)^(1/12)-1)</f>
        <v>1.2310046784990494</v>
      </c>
      <c r="EC462" s="25">
        <f>EB462*(1+(1+[1]Inflation!$E$3)^(1/12)-1)</f>
        <v>1.2330377828086347</v>
      </c>
      <c r="ED462" s="25">
        <f>EC462*(1+(1+[1]Inflation!$E$3)^(1/12)-1)</f>
        <v>1.2350742449552827</v>
      </c>
      <c r="EE462" s="25">
        <f>ED462*(1+(1+[1]Inflation!$E$3)^(1/12)-1)</f>
        <v>1.2371140704847341</v>
      </c>
      <c r="EF462" s="25">
        <f>EE462*(1+(1+[1]Inflation!$E$3)^(1/12)-1)</f>
        <v>1.2391572649518892</v>
      </c>
      <c r="EG462" s="25">
        <f>EF462*(1+(1+[1]Inflation!$E$3)^(1/12)-1)</f>
        <v>1.2412038339208222</v>
      </c>
      <c r="EH462" s="25">
        <f>EG462*(1+(1+[1]Inflation!$E$3)^(1/12)-1)</f>
        <v>1.2432537829647976</v>
      </c>
      <c r="EI462" s="25">
        <f>EH462*(1+(1+[1]Inflation!$E$3)^(1/12)-1)</f>
        <v>1.2453071176662838</v>
      </c>
      <c r="EJ462" s="25">
        <f>EI462*(1+(1+[1]Inflation!$E$3)^(1/12)-1)</f>
        <v>1.2473638436169696</v>
      </c>
      <c r="EK462" s="25">
        <f>EJ462*(1+(1+[1]Inflation!$E$3)^(1/12)-1)</f>
        <v>1.2494239664177786</v>
      </c>
      <c r="EL462" s="25">
        <f>EK462*(1+(1+[1]Inflation!$E$3)^(1/12)-1)</f>
        <v>1.2514874916788852</v>
      </c>
      <c r="EM462" s="25">
        <f>EL462*(1+(1+[1]Inflation!$E$3)^(1/12)-1)</f>
        <v>1.253554425019729</v>
      </c>
      <c r="EN462" s="25">
        <f>EM462*(1+(1+[1]Inflation!$E$3)^(1/12)-1)</f>
        <v>1.255624772069031</v>
      </c>
      <c r="EO462" s="25">
        <f>EN462*(1+(1+[1]Inflation!$E$3)^(1/12)-1)</f>
        <v>1.2576985384648081</v>
      </c>
      <c r="EP462" s="25">
        <f>EO462*(1+(1+[1]Inflation!$E$3)^(1/12)-1)</f>
        <v>1.259775729854389</v>
      </c>
      <c r="EQ462" s="25">
        <f>EP462*(1+(1+[1]Inflation!$E$3)^(1/12)-1)</f>
        <v>1.2618563518944295</v>
      </c>
      <c r="ER462" s="25">
        <f>EQ462*(1+(1+[1]Inflation!$E$3)^(1/12)-1)</f>
        <v>1.2639404102509275</v>
      </c>
      <c r="ES462" s="25">
        <f>ER462*(1+(1+[1]Inflation!$E$3)^(1/12)-1)</f>
        <v>1.2660279105992394</v>
      </c>
      <c r="ET462" s="25">
        <f>ES462*(1+(1+[1]Inflation!$E$3)^(1/12)-1)</f>
        <v>1.2681188586240941</v>
      </c>
      <c r="EU462" s="25">
        <f>ET462*(1+(1+[1]Inflation!$E$3)^(1/12)-1)</f>
        <v>1.2702132600196101</v>
      </c>
      <c r="EV462" s="25">
        <f>EU462*(1+(1+[1]Inflation!$E$3)^(1/12)-1)</f>
        <v>1.2723111204893096</v>
      </c>
      <c r="EW462" s="25">
        <f>EV462*(1+(1+[1]Inflation!$E$3)^(1/12)-1)</f>
        <v>1.274412445746135</v>
      </c>
      <c r="EX462" s="25">
        <f>EW462*(1+(1+[1]Inflation!$E$3)^(1/12)-1)</f>
        <v>1.2765172415124637</v>
      </c>
      <c r="EY462" s="25">
        <f>EX462*(1+(1+[1]Inflation!$E$3)^(1/12)-1)</f>
        <v>1.2786255135201245</v>
      </c>
      <c r="EZ462" s="25">
        <f>EY462*(1+(1+[1]Inflation!$E$3)^(1/12)-1)</f>
        <v>1.2807372675104125</v>
      </c>
      <c r="FA462" s="25">
        <f>EZ462*(1+(1+[1]Inflation!$E$3)^(1/12)-1)</f>
        <v>1.2828525092341052</v>
      </c>
      <c r="FB462" s="25">
        <f>FA462*(1+(1+[1]Inflation!$E$3)^(1/12)-1)</f>
        <v>1.2849712444514776</v>
      </c>
      <c r="FC462" s="25">
        <f>FB462*(1+(1+[1]Inflation!$E$3)^(1/12)-1)</f>
        <v>1.2870934789323187</v>
      </c>
      <c r="FD462" s="25">
        <f>FC462*(1+(1+[1]Inflation!$E$3)^(1/12)-1)</f>
        <v>1.2892192184559468</v>
      </c>
      <c r="FE462" s="25">
        <f>FD462*(1+(1+[1]Inflation!$E$3)^(1/12)-1)</f>
        <v>1.2913484688112249</v>
      </c>
      <c r="FF462" s="25">
        <f>FE462*(1+(1+[1]Inflation!$E$3)^(1/12)-1)</f>
        <v>1.2934812357965768</v>
      </c>
      <c r="FG462" s="25">
        <f>FF462*(1+(1+[1]Inflation!$E$3)^(1/12)-1)</f>
        <v>1.2956175252200031</v>
      </c>
      <c r="FH462" s="25">
        <f>FG462*(1+(1+[1]Inflation!$E$3)^(1/12)-1)</f>
        <v>1.2977573428990965</v>
      </c>
      <c r="FI462" s="25">
        <f>FH462*(1+(1+[1]Inflation!$E$3)^(1/12)-1)</f>
        <v>1.2999006946610583</v>
      </c>
      <c r="FJ462" s="25">
        <f>FI462*(1+(1+[1]Inflation!$E$3)^(1/12)-1)</f>
        <v>1.3020475863427137</v>
      </c>
      <c r="FK462" s="25">
        <f>FJ462*(1+(1+[1]Inflation!$E$3)^(1/12)-1)</f>
        <v>1.3041980237905277</v>
      </c>
      <c r="FL462" s="25">
        <f>FK462*(1+(1+[1]Inflation!$E$3)^(1/12)-1)</f>
        <v>1.3063520128606214</v>
      </c>
      <c r="FM462" s="25">
        <f>FL462*(1+(1+[1]Inflation!$E$3)^(1/12)-1)</f>
        <v>1.3085095594187879</v>
      </c>
      <c r="FN462" s="25">
        <f>FM462*(1+(1+[1]Inflation!$E$3)^(1/12)-1)</f>
        <v>1.3106706693405079</v>
      </c>
      <c r="FO462" s="25">
        <f>FN462*(1+(1+[1]Inflation!$E$3)^(1/12)-1)</f>
        <v>1.3128353485109661</v>
      </c>
      <c r="FP462" s="25">
        <f>FO462*(1+(1+[1]Inflation!$E$3)^(1/12)-1)</f>
        <v>1.3150036028250667</v>
      </c>
      <c r="FQ462" s="25">
        <f>FP462*(1+(1+[1]Inflation!$E$3)^(1/12)-1)</f>
        <v>1.3171754381874503</v>
      </c>
      <c r="FR462" s="25">
        <f>FQ462*(1+(1+[1]Inflation!$E$3)^(1/12)-1)</f>
        <v>1.3193508605125093</v>
      </c>
      <c r="FS462" s="25">
        <f>FR462*(1+(1+[1]Inflation!$E$3)^(1/12)-1)</f>
        <v>1.3215298757244041</v>
      </c>
      <c r="FT462" s="25">
        <f>FS462*(1+(1+[1]Inflation!$E$3)^(1/12)-1)</f>
        <v>1.3237124897570793</v>
      </c>
      <c r="FU462" s="25">
        <f>FT462*(1+(1+[1]Inflation!$E$3)^(1/12)-1)</f>
        <v>1.3258987085542804</v>
      </c>
      <c r="FV462" s="25">
        <f>FU462*(1+(1+[1]Inflation!$E$3)^(1/12)-1)</f>
        <v>1.3280885380695688</v>
      </c>
      <c r="FW462" s="25">
        <f>FV462*(1+(1+[1]Inflation!$E$3)^(1/12)-1)</f>
        <v>1.3302819842663391</v>
      </c>
      <c r="FX462" s="25">
        <f>FW462*(1+(1+[1]Inflation!$E$3)^(1/12)-1)</f>
        <v>1.3324790531178348</v>
      </c>
      <c r="FY462" s="25">
        <f>FX462*(1+(1+[1]Inflation!$E$3)^(1/12)-1)</f>
        <v>1.3346797506071646</v>
      </c>
      <c r="FZ462" s="25">
        <f>FY462*(1+(1+[1]Inflation!$E$3)^(1/12)-1)</f>
        <v>1.336884082727319</v>
      </c>
      <c r="GA462" s="25">
        <f>FZ462*(1+(1+[1]Inflation!$E$3)^(1/12)-1)</f>
        <v>1.3390920554811863</v>
      </c>
      <c r="GB462" s="25">
        <f>GA462*(1+(1+[1]Inflation!$E$3)^(1/12)-1)</f>
        <v>1.341303674881569</v>
      </c>
      <c r="GC462" s="25">
        <f>GB462*(1+(1+[1]Inflation!$E$3)^(1/12)-1)</f>
        <v>1.3435189469512003</v>
      </c>
      <c r="GD462" s="25">
        <f>GC462*(1+(1+[1]Inflation!$E$3)^(1/12)-1)</f>
        <v>1.3457378777227604</v>
      </c>
      <c r="GE462" s="25">
        <f>GD462*(1+(1+[1]Inflation!$E$3)^(1/12)-1)</f>
        <v>1.3479604732388932</v>
      </c>
      <c r="GF462" s="25">
        <f>GE462*(1+(1+[1]Inflation!$E$3)^(1/12)-1)</f>
        <v>1.350186739552222</v>
      </c>
      <c r="GG462" s="25">
        <f>GF462*(1+(1+[1]Inflation!$E$3)^(1/12)-1)</f>
        <v>1.3524166827253672</v>
      </c>
      <c r="GH462" s="25">
        <f>GG462*(1+(1+[1]Inflation!$E$3)^(1/12)-1)</f>
        <v>1.3546503088309614</v>
      </c>
      <c r="GI462" s="25">
        <f>GH462*(1+(1+[1]Inflation!$E$3)^(1/12)-1)</f>
        <v>1.356887623951667</v>
      </c>
      <c r="GJ462" s="25">
        <f>GI462*(1+(1+[1]Inflation!$E$3)^(1/12)-1)</f>
        <v>1.3591286341801925</v>
      </c>
      <c r="GK462" s="25">
        <f>GJ462*(1+(1+[1]Inflation!$E$3)^(1/12)-1)</f>
        <v>1.3613733456193089</v>
      </c>
      <c r="GL462" s="25">
        <f>GK462*(1+(1+[1]Inflation!$E$3)^(1/12)-1)</f>
        <v>1.3636217643818662</v>
      </c>
      <c r="GM462" s="25">
        <f>GL462*(1+(1+[1]Inflation!$E$3)^(1/12)-1)</f>
        <v>1.3658738965908108</v>
      </c>
      <c r="GN462" s="25">
        <f>GM462*(1+(1+[1]Inflation!$E$3)^(1/12)-1)</f>
        <v>1.3681297483792012</v>
      </c>
      <c r="GO462" s="25">
        <f>GN462*(1+(1+[1]Inflation!$E$3)^(1/12)-1)</f>
        <v>1.3703893258902251</v>
      </c>
      <c r="GP462" s="25">
        <f>GO462*(1+(1+[1]Inflation!$E$3)^(1/12)-1)</f>
        <v>1.3726526352772164</v>
      </c>
      <c r="GQ462" s="25">
        <f>GP462*(1+(1+[1]Inflation!$E$3)^(1/12)-1)</f>
        <v>1.3749196827036718</v>
      </c>
      <c r="GR462" s="25">
        <f>GQ462*(1+(1+[1]Inflation!$E$3)^(1/12)-1)</f>
        <v>1.3771904743432672</v>
      </c>
      <c r="GS462" s="25">
        <f>GR462*(1+(1+[1]Inflation!$E$3)^(1/12)-1)</f>
        <v>1.3794650163798752</v>
      </c>
      <c r="GT462" s="25">
        <f>GS462*(1+(1+[1]Inflation!$E$3)^(1/12)-1)</f>
        <v>1.3817433150075813</v>
      </c>
      <c r="GU462" s="25">
        <f>GT462*(1+(1+[1]Inflation!$E$3)^(1/12)-1)</f>
        <v>1.3840253764307011</v>
      </c>
      <c r="GV462" s="25">
        <f>GU462*(1+(1+[1]Inflation!$E$3)^(1/12)-1)</f>
        <v>1.3863112068637971</v>
      </c>
      <c r="GW462" s="25">
        <f>GV462*(1+(1+[1]Inflation!$E$3)^(1/12)-1)</f>
        <v>1.3886008125316958</v>
      </c>
      <c r="GX462" s="25">
        <f>GW462*(1+(1+[1]Inflation!$E$3)^(1/12)-1)</f>
        <v>1.3908941996695043</v>
      </c>
      <c r="GY462" s="25">
        <f>GX462*(1+(1+[1]Inflation!$E$3)^(1/12)-1)</f>
        <v>1.3931913745226279</v>
      </c>
      <c r="GZ462" s="25">
        <f>GY462*(1+(1+[1]Inflation!$E$3)^(1/12)-1)</f>
        <v>1.3954923433467861</v>
      </c>
      <c r="HA462" s="25">
        <f>GZ462*(1+(1+[1]Inflation!$E$3)^(1/12)-1)</f>
        <v>1.3977971124080304</v>
      </c>
      <c r="HB462" s="25">
        <f>HA462*(1+(1+[1]Inflation!$E$3)^(1/12)-1)</f>
        <v>1.4001056879827616</v>
      </c>
      <c r="HC462" s="25">
        <f>HB462*(1+(1+[1]Inflation!$E$3)^(1/12)-1)</f>
        <v>1.4024180763577461</v>
      </c>
      <c r="HD462" s="25">
        <f>HC462*(1+(1+[1]Inflation!$E$3)^(1/12)-1)</f>
        <v>1.4047342838301335</v>
      </c>
      <c r="HE462" s="25">
        <f>HD462*(1+(1+[1]Inflation!$E$3)^(1/12)-1)</f>
        <v>1.4070543167074736</v>
      </c>
      <c r="HF462" s="25">
        <f>HE462*(1+(1+[1]Inflation!$E$3)^(1/12)-1)</f>
        <v>1.4093781813077337</v>
      </c>
      <c r="HG462" s="25">
        <f>HF462*(1+(1+[1]Inflation!$E$3)^(1/12)-1)</f>
        <v>1.411705883959316</v>
      </c>
      <c r="HH462" s="25">
        <f>HG462*(1+(1+[1]Inflation!$E$3)^(1/12)-1)</f>
        <v>1.4140374310010739</v>
      </c>
      <c r="HI462" s="25">
        <f>HH462*(1+(1+[1]Inflation!$E$3)^(1/12)-1)</f>
        <v>1.4163728287823305</v>
      </c>
      <c r="HJ462" s="25">
        <f>HI462*(1+(1+[1]Inflation!$E$3)^(1/12)-1)</f>
        <v>1.4187120836628953</v>
      </c>
      <c r="HK462" s="25">
        <f>HJ462*(1+(1+[1]Inflation!$E$3)^(1/12)-1)</f>
        <v>1.4210552020130811</v>
      </c>
      <c r="HL462" s="25">
        <f>HK462*(1+(1+[1]Inflation!$E$3)^(1/12)-1)</f>
        <v>1.4234021902137224</v>
      </c>
      <c r="HM462" s="25">
        <f>HL462*(1+(1+[1]Inflation!$E$3)^(1/12)-1)</f>
        <v>1.4257530546561916</v>
      </c>
      <c r="HN462" s="25">
        <f>HM462*(1+(1+[1]Inflation!$E$3)^(1/12)-1)</f>
        <v>1.4281078017424174</v>
      </c>
      <c r="HO462" s="25">
        <f>HN462*(1+(1+[1]Inflation!$E$3)^(1/12)-1)</f>
        <v>1.4304664378849015</v>
      </c>
      <c r="HP462" s="25">
        <f>HO462*(1+(1+[1]Inflation!$E$3)^(1/12)-1)</f>
        <v>1.4328289695067367</v>
      </c>
      <c r="HQ462" s="25">
        <f>HP462*(1+(1+[1]Inflation!$E$3)^(1/12)-1)</f>
        <v>1.4351954030416236</v>
      </c>
      <c r="HR462" s="25">
        <f>HQ462*(1+(1+[1]Inflation!$E$3)^(1/12)-1)</f>
        <v>1.437565744933889</v>
      </c>
      <c r="HS462" s="25">
        <f>HR462*(1+(1+[1]Inflation!$E$3)^(1/12)-1)</f>
        <v>1.4399400016385029</v>
      </c>
      <c r="HT462" s="25">
        <f>HS462*(1+(1+[1]Inflation!$E$3)^(1/12)-1)</f>
        <v>1.442318179621096</v>
      </c>
      <c r="HU462" s="25">
        <f>HT462*(1+(1+[1]Inflation!$E$3)^(1/12)-1)</f>
        <v>1.4447002853579778</v>
      </c>
      <c r="HV462" s="25">
        <f>HU462*(1+(1+[1]Inflation!$E$3)^(1/12)-1)</f>
        <v>1.4470863253361539</v>
      </c>
      <c r="HW462" s="25">
        <f>HV462*(1+(1+[1]Inflation!$E$3)^(1/12)-1)</f>
        <v>1.4494763060533435</v>
      </c>
      <c r="HX462" s="25">
        <f>HW462*(1+(1+[1]Inflation!$E$3)^(1/12)-1)</f>
        <v>1.4518702340179976</v>
      </c>
      <c r="HY462" s="25">
        <f>HX462*(1+(1+[1]Inflation!$E$3)^(1/12)-1)</f>
        <v>1.4542681157493162</v>
      </c>
      <c r="HZ462" s="25">
        <f>HY462*(1+(1+[1]Inflation!$E$3)^(1/12)-1)</f>
        <v>1.4566699577772666</v>
      </c>
      <c r="IA462" s="25">
        <f>HZ462*(1+(1+[1]Inflation!$E$3)^(1/12)-1)</f>
        <v>1.4590757666426004</v>
      </c>
      <c r="IB462" s="25">
        <f>IA462*(1+(1+[1]Inflation!$E$3)^(1/12)-1)</f>
        <v>1.4614855488968723</v>
      </c>
      <c r="IC462" s="25">
        <f>IB462*(1+(1+[1]Inflation!$E$3)^(1/12)-1)</f>
        <v>1.463899311102457</v>
      </c>
      <c r="ID462" s="25">
        <f>IC462*(1+(1+[1]Inflation!$E$3)^(1/12)-1)</f>
        <v>1.4663170598325677</v>
      </c>
      <c r="IE462" s="25">
        <f>ID462*(1+(1+[1]Inflation!$E$3)^(1/12)-1)</f>
        <v>1.4687388016712737</v>
      </c>
      <c r="IF462" s="25">
        <f>IE462*(1+(1+[1]Inflation!$E$3)^(1/12)-1)</f>
        <v>1.4711645432135187</v>
      </c>
      <c r="IG462" s="25">
        <f>IF462*(1+(1+[1]Inflation!$E$3)^(1/12)-1)</f>
        <v>1.4735942910651383</v>
      </c>
      <c r="IH462" s="25">
        <f>IG462*(1+(1+[1]Inflation!$E$3)^(1/12)-1)</f>
        <v>1.4760280518428779</v>
      </c>
      <c r="II462" s="25">
        <f>IH462*(1+(1+[1]Inflation!$E$3)^(1/12)-1)</f>
        <v>1.4784658321744113</v>
      </c>
      <c r="IJ462" s="25">
        <f>II462*(1+(1+[1]Inflation!$E$3)^(1/12)-1)</f>
        <v>1.4809076386983584</v>
      </c>
      <c r="IK462" s="25">
        <f>IJ462*(1+(1+[1]Inflation!$E$3)^(1/12)-1)</f>
        <v>1.4833534780643034</v>
      </c>
      <c r="IL462" s="25">
        <f>IK462*(1+(1+[1]Inflation!$E$3)^(1/12)-1)</f>
        <v>1.4858033569328126</v>
      </c>
      <c r="IM462" s="25">
        <f>IL462*(1+(1+[1]Inflation!$E$3)^(1/12)-1)</f>
        <v>1.4882572819754532</v>
      </c>
      <c r="IN462" s="25">
        <f>IM462*(1+(1+[1]Inflation!$E$3)^(1/12)-1)</f>
        <v>1.4907152598748104</v>
      </c>
      <c r="IO462" s="25">
        <f>IN462*(1+(1+[1]Inflation!$E$3)^(1/12)-1)</f>
        <v>1.4931772973245068</v>
      </c>
      <c r="IP462" s="25">
        <f>IO462*(1+(1+[1]Inflation!$E$3)^(1/12)-1)</f>
        <v>1.4956434010292197</v>
      </c>
      <c r="IQ462" s="25">
        <f>IP462*(1+(1+[1]Inflation!$E$3)^(1/12)-1)</f>
        <v>1.4981135777046999</v>
      </c>
      <c r="IR462" s="25">
        <f>IQ462*(1+(1+[1]Inflation!$E$3)^(1/12)-1)</f>
        <v>1.5005878340777898</v>
      </c>
      <c r="IS462" s="25">
        <f>IR462*(1+(1+[1]Inflation!$E$3)^(1/12)-1)</f>
        <v>1.5030661768864417</v>
      </c>
      <c r="IT462" s="25">
        <f>IS462*(1+(1+[1]Inflation!$E$3)^(1/12)-1)</f>
        <v>1.5055486128797362</v>
      </c>
      <c r="IU462" s="25">
        <f>IT462*(1+(1+[1]Inflation!$E$3)^(1/12)-1)</f>
        <v>1.5080351488179002</v>
      </c>
      <c r="IV462" s="25">
        <f>IU462*(1+(1+[1]Inflation!$E$3)^(1/12)-1)</f>
        <v>1.5105257914723265</v>
      </c>
      <c r="IW462" s="25">
        <f>IV462*(1+(1+[1]Inflation!$E$3)^(1/12)-1)</f>
        <v>1.5130205476255905</v>
      </c>
      <c r="IX462" s="25">
        <f>IW462*(1+(1+[1]Inflation!$E$3)^(1/12)-1)</f>
        <v>1.51551942407147</v>
      </c>
      <c r="IY462" s="25">
        <f>IX462*(1+(1+[1]Inflation!$E$3)^(1/12)-1)</f>
        <v>1.5180224276149634</v>
      </c>
      <c r="IZ462" s="25">
        <f>IY462*(1+(1+[1]Inflation!$E$3)^(1/12)-1)</f>
        <v>1.5205295650723079</v>
      </c>
      <c r="JA462" s="25">
        <f>IZ462*(1+(1+[1]Inflation!$E$3)^(1/12)-1)</f>
        <v>1.5230408432709981</v>
      </c>
      <c r="JB462" s="25">
        <f>JA462*(1+(1+[1]Inflation!$E$3)^(1/12)-1)</f>
        <v>1.5255562690498052</v>
      </c>
      <c r="JC462" s="25">
        <f>JB462*(1+(1+[1]Inflation!$E$3)^(1/12)-1)</f>
        <v>1.5280758492587951</v>
      </c>
      <c r="JD462" s="25">
        <f>JC462*(1+(1+[1]Inflation!$E$3)^(1/12)-1)</f>
        <v>1.5305995907593468</v>
      </c>
      <c r="JE462" s="25">
        <f>JD462*(1+(1+[1]Inflation!$E$3)^(1/12)-1)</f>
        <v>1.5331275004241718</v>
      </c>
      <c r="JF462" s="25">
        <f>JE462*(1+(1+[1]Inflation!$E$3)^(1/12)-1)</f>
        <v>1.535659585137332</v>
      </c>
      <c r="JG462" s="25">
        <f>JF462*(1+(1+[1]Inflation!$E$3)^(1/12)-1)</f>
        <v>1.5381958517942593</v>
      </c>
      <c r="JH462" s="25">
        <f>JG462*(1+(1+[1]Inflation!$E$3)^(1/12)-1)</f>
        <v>1.5407363073017739</v>
      </c>
      <c r="JI462" s="25">
        <f>JH462*(1+(1+[1]Inflation!$E$3)^(1/12)-1)</f>
        <v>1.5432809585781031</v>
      </c>
      <c r="JJ462" s="25">
        <f>JI462*(1+(1+[1]Inflation!$E$3)^(1/12)-1)</f>
        <v>1.5458298125529002</v>
      </c>
      <c r="JK462" s="25">
        <f>JJ462*(1+(1+[1]Inflation!$E$3)^(1/12)-1)</f>
        <v>1.5483828761672633</v>
      </c>
      <c r="JL462" s="25">
        <f>JK462*(1+(1+[1]Inflation!$E$3)^(1/12)-1)</f>
        <v>1.5509401563737546</v>
      </c>
      <c r="JM462" s="25">
        <f>JL462*(1+(1+[1]Inflation!$E$3)^(1/12)-1)</f>
        <v>1.5535016601364187</v>
      </c>
      <c r="JN462" s="25">
        <f>JM462*(1+(1+[1]Inflation!$E$3)^(1/12)-1)</f>
        <v>1.5560673944308019</v>
      </c>
      <c r="JO462" s="25">
        <f>JN462*(1+(1+[1]Inflation!$E$3)^(1/12)-1)</f>
        <v>1.5586373662439714</v>
      </c>
      <c r="JP462" s="25">
        <f>JO462*(1+(1+[1]Inflation!$E$3)^(1/12)-1)</f>
        <v>1.5612115825745341</v>
      </c>
      <c r="JQ462" s="25">
        <f>JP462*(1+(1+[1]Inflation!$E$3)^(1/12)-1)</f>
        <v>1.5637900504326554</v>
      </c>
      <c r="JR462" s="25">
        <f>JQ462*(1+(1+[1]Inflation!$E$3)^(1/12)-1)</f>
        <v>1.5663727768400788</v>
      </c>
      <c r="JS462" s="25">
        <f>JR462*(1+(1+[1]Inflation!$E$3)^(1/12)-1)</f>
        <v>1.5689597688301447</v>
      </c>
      <c r="JT462" s="25">
        <f>JS462*(1+(1+[1]Inflation!$E$3)^(1/12)-1)</f>
        <v>1.5715510334478096</v>
      </c>
      <c r="JU462" s="25">
        <f>JT462*(1+(1+[1]Inflation!$E$3)^(1/12)-1)</f>
        <v>1.5741465777496653</v>
      </c>
      <c r="JV462" s="25">
        <f>JU462*(1+(1+[1]Inflation!$E$3)^(1/12)-1)</f>
        <v>1.5767464088039582</v>
      </c>
      <c r="JW462" s="25">
        <f>JV462*(1+(1+[1]Inflation!$E$3)^(1/12)-1)</f>
        <v>1.5793505336906086</v>
      </c>
      <c r="JX462" s="25">
        <f>JW462*(1+(1+[1]Inflation!$E$3)^(1/12)-1)</f>
        <v>1.5819589595012298</v>
      </c>
      <c r="JY462" s="25">
        <f>JX462*(1+(1+[1]Inflation!$E$3)^(1/12)-1)</f>
        <v>1.5845716933391472</v>
      </c>
      <c r="JZ462" s="25">
        <f>JY462*(1+(1+[1]Inflation!$E$3)^(1/12)-1)</f>
        <v>1.5871887423194182</v>
      </c>
      <c r="KA462" s="25">
        <f>JZ462*(1+(1+[1]Inflation!$E$3)^(1/12)-1)</f>
        <v>1.5898101135688512</v>
      </c>
      <c r="KB462" s="25">
        <f>KA462*(1+(1+[1]Inflation!$E$3)^(1/12)-1)</f>
        <v>1.5924358142260251</v>
      </c>
      <c r="KC462" s="25">
        <f>KB462*(1+(1+[1]Inflation!$E$3)^(1/12)-1)</f>
        <v>1.595065851441309</v>
      </c>
      <c r="KD462" s="25">
        <f>KC462*(1+(1+[1]Inflation!$E$3)^(1/12)-1)</f>
        <v>1.597700232376881</v>
      </c>
      <c r="KE462" s="25">
        <f>KD462*(1+(1+[1]Inflation!$E$3)^(1/12)-1)</f>
        <v>1.6003389642067483</v>
      </c>
      <c r="KF462" s="25">
        <f>KE462*(1+(1+[1]Inflation!$E$3)^(1/12)-1)</f>
        <v>1.6029820541167665</v>
      </c>
      <c r="KG462" s="25">
        <f>KF462*(1+(1+[1]Inflation!$E$3)^(1/12)-1)</f>
        <v>1.6056295093046595</v>
      </c>
      <c r="KH462" s="25">
        <f>KG462*(1+(1+[1]Inflation!$E$3)^(1/12)-1)</f>
        <v>1.6082813369800384</v>
      </c>
      <c r="KI462" s="25">
        <f>KH462*(1+(1+[1]Inflation!$E$3)^(1/12)-1)</f>
        <v>1.6109375443644218</v>
      </c>
      <c r="KJ462" s="25">
        <f>KI462*(1+(1+[1]Inflation!$E$3)^(1/12)-1)</f>
        <v>1.6135981386912555</v>
      </c>
      <c r="KK462" s="25">
        <f>KJ462*(1+(1+[1]Inflation!$E$3)^(1/12)-1)</f>
        <v>1.6162631272059311</v>
      </c>
      <c r="KL462" s="25">
        <f>KK462*(1+(1+[1]Inflation!$E$3)^(1/12)-1)</f>
        <v>1.6189325171658075</v>
      </c>
      <c r="KM462" s="25">
        <f>KL462*(1+(1+[1]Inflation!$E$3)^(1/12)-1)</f>
        <v>1.6216063158402292</v>
      </c>
      <c r="KN462" s="25">
        <f>KM462*(1+(1+[1]Inflation!$E$3)^(1/12)-1)</f>
        <v>1.6242845305105467</v>
      </c>
      <c r="KO462" s="25">
        <f>KN462*(1+(1+[1]Inflation!$E$3)^(1/12)-1)</f>
        <v>1.6269671684701361</v>
      </c>
      <c r="KP462" s="25">
        <f>KO462*(1+(1+[1]Inflation!$E$3)^(1/12)-1)</f>
        <v>1.6296542370244196</v>
      </c>
      <c r="KQ462" s="25">
        <f>KP462*(1+(1+[1]Inflation!$E$3)^(1/12)-1)</f>
        <v>1.6323457434908841</v>
      </c>
      <c r="KR462" s="25">
        <f>KQ462*(1+(1+[1]Inflation!$E$3)^(1/12)-1)</f>
        <v>1.6350416951991027</v>
      </c>
      <c r="KS462" s="25">
        <f>KR462*(1+(1+[1]Inflation!$E$3)^(1/12)-1)</f>
        <v>1.6377420994907534</v>
      </c>
      <c r="KT462" s="25">
        <f>KS462*(1+(1+[1]Inflation!$E$3)^(1/12)-1)</f>
        <v>1.6404469637196399</v>
      </c>
      <c r="KU462" s="25">
        <f>KT462*(1+(1+[1]Inflation!$E$3)^(1/12)-1)</f>
        <v>1.6431562952517111</v>
      </c>
      <c r="KV462" s="25">
        <f>KU462*(1+(1+[1]Inflation!$E$3)^(1/12)-1)</f>
        <v>1.6458701014650814</v>
      </c>
      <c r="KW462" s="25">
        <f>KV462*(1+(1+[1]Inflation!$E$3)^(1/12)-1)</f>
        <v>1.6485883897500506</v>
      </c>
      <c r="KX462" s="25">
        <f>KW462*(1+(1+[1]Inflation!$E$3)^(1/12)-1)</f>
        <v>1.6513111675091245</v>
      </c>
      <c r="KY462" s="25">
        <f>KX462*(1+(1+[1]Inflation!$E$3)^(1/12)-1)</f>
        <v>1.6540384421570347</v>
      </c>
      <c r="KZ462" s="25">
        <f>KY462*(1+(1+[1]Inflation!$E$3)^(1/12)-1)</f>
        <v>1.6567702211207584</v>
      </c>
      <c r="LA462" s="25">
        <f>KZ462*(1+(1+[1]Inflation!$E$3)^(1/12)-1)</f>
        <v>1.6595065118395398</v>
      </c>
      <c r="LB462" s="25">
        <f>LA462*(1+(1+[1]Inflation!$E$3)^(1/12)-1)</f>
        <v>1.6622473217649087</v>
      </c>
      <c r="LC462" s="25">
        <f>LB462*(1+(1+[1]Inflation!$E$3)^(1/12)-1)</f>
        <v>1.6649926583607026</v>
      </c>
      <c r="LD462" s="25">
        <f>LC462*(1+(1+[1]Inflation!$E$3)^(1/12)-1)</f>
        <v>1.6677425291030856</v>
      </c>
      <c r="LE462" s="25">
        <f>LD462*(1+(1+[1]Inflation!$E$3)^(1/12)-1)</f>
        <v>1.6704969414805695</v>
      </c>
      <c r="LF462" s="25">
        <f>LE462*(1+(1+[1]Inflation!$E$3)^(1/12)-1)</f>
        <v>1.6732559029940337</v>
      </c>
      <c r="LG462" s="25">
        <f>LF462*(1+(1+[1]Inflation!$E$3)^(1/12)-1)</f>
        <v>1.6760194211567463</v>
      </c>
      <c r="LH462" s="25">
        <f>LG462*(1+(1+[1]Inflation!$E$3)^(1/12)-1)</f>
        <v>1.678787503494384</v>
      </c>
      <c r="LI462" s="25">
        <f>LH462*(1+(1+[1]Inflation!$E$3)^(1/12)-1)</f>
        <v>1.6815601575450527</v>
      </c>
      <c r="LJ462" s="25">
        <f>LI462*(1+(1+[1]Inflation!$E$3)^(1/12)-1)</f>
        <v>1.6843373908593082</v>
      </c>
      <c r="LK462" s="25">
        <f>LJ462*(1+(1+[1]Inflation!$E$3)^(1/12)-1)</f>
        <v>1.6871192110001765</v>
      </c>
      <c r="LL462" s="25">
        <f>LK462*(1+(1+[1]Inflation!$E$3)^(1/12)-1)</f>
        <v>1.6899056255431748</v>
      </c>
      <c r="LM462" s="25">
        <f>LL462*(1+(1+[1]Inflation!$E$3)^(1/12)-1)</f>
        <v>1.6926966420763316</v>
      </c>
      <c r="LN462" s="25">
        <f>LM462*(1+(1+[1]Inflation!$E$3)^(1/12)-1)</f>
        <v>1.695492268200208</v>
      </c>
      <c r="LO462" s="25">
        <f>LN462*(1+(1+[1]Inflation!$E$3)^(1/12)-1)</f>
        <v>1.6982925115279177</v>
      </c>
      <c r="LP462" s="25">
        <f>LO462*(1+(1+[1]Inflation!$E$3)^(1/12)-1)</f>
        <v>1.7010973796851483</v>
      </c>
      <c r="LQ462" s="25">
        <f>LP462*(1+(1+[1]Inflation!$E$3)^(1/12)-1)</f>
        <v>1.7039068803101818</v>
      </c>
      <c r="LR462" s="25">
        <f>LQ462*(1+(1+[1]Inflation!$E$3)^(1/12)-1)</f>
        <v>1.7067210210539152</v>
      </c>
      <c r="LS462" s="25">
        <f>LR462*(1+(1+[1]Inflation!$E$3)^(1/12)-1)</f>
        <v>1.7095398095798819</v>
      </c>
      <c r="LT462" s="25">
        <f>LS462*(1+(1+[1]Inflation!$E$3)^(1/12)-1)</f>
        <v>1.7123632535642723</v>
      </c>
      <c r="LU462" s="25">
        <f>LT462*(1+(1+[1]Inflation!$E$3)^(1/12)-1)</f>
        <v>1.7151913606959543</v>
      </c>
      <c r="LV462" s="25">
        <f>LU462*(1+(1+[1]Inflation!$E$3)^(1/12)-1)</f>
        <v>1.7180241386764949</v>
      </c>
      <c r="LW462" s="25">
        <f>LV462*(1+(1+[1]Inflation!$E$3)^(1/12)-1)</f>
        <v>1.7208615952201807</v>
      </c>
      <c r="LX462" s="25">
        <f>LW462*(1+(1+[1]Inflation!$E$3)^(1/12)-1)</f>
        <v>1.723703738054039</v>
      </c>
      <c r="LY462" s="25">
        <f>LX462*(1+(1+[1]Inflation!$E$3)^(1/12)-1)</f>
        <v>1.7265505749178591</v>
      </c>
      <c r="LZ462" s="25">
        <f>LY462*(1+(1+[1]Inflation!$E$3)^(1/12)-1)</f>
        <v>1.729402113564213</v>
      </c>
      <c r="MA462" s="25">
        <f>LZ462*(1+(1+[1]Inflation!$E$3)^(1/12)-1)</f>
        <v>1.732258361758477</v>
      </c>
      <c r="MB462" s="25">
        <f>MA462*(1+(1+[1]Inflation!$E$3)^(1/12)-1)</f>
        <v>1.7351193272788523</v>
      </c>
      <c r="MC462" s="25">
        <f>MB462*(1+(1+[1]Inflation!$E$3)^(1/12)-1)</f>
        <v>1.7379850179163865</v>
      </c>
      <c r="MD462" s="25">
        <f>MC462*(1+(1+[1]Inflation!$E$3)^(1/12)-1)</f>
        <v>1.7408554414749946</v>
      </c>
      <c r="ME462" s="25">
        <f>MD462*(1+(1+[1]Inflation!$E$3)^(1/12)-1)</f>
        <v>1.7437306057714808</v>
      </c>
      <c r="MF462" s="25">
        <f>ME462*(1+(1+[1]Inflation!$E$3)^(1/12)-1)</f>
        <v>1.7466105186355589</v>
      </c>
      <c r="MG462" s="25">
        <f>MF462*(1+(1+[1]Inflation!$E$3)^(1/12)-1)</f>
        <v>1.7494951879098746</v>
      </c>
      <c r="MH462" s="25">
        <f>MG462*(1+(1+[1]Inflation!$E$3)^(1/12)-1)</f>
        <v>1.7523846214500258</v>
      </c>
      <c r="MI462" s="25">
        <f>MH462*(1+(1+[1]Inflation!$E$3)^(1/12)-1)</f>
        <v>1.7552788271245852</v>
      </c>
      <c r="MJ462" s="25">
        <f>MI462*(1+(1+[1]Inflation!$E$3)^(1/12)-1)</f>
        <v>1.7581778128151206</v>
      </c>
      <c r="MK462" s="25">
        <f>MJ462*(1+(1+[1]Inflation!$E$3)^(1/12)-1)</f>
        <v>1.761081586416217</v>
      </c>
      <c r="ML462" s="25">
        <f>MK462*(1+(1+[1]Inflation!$E$3)^(1/12)-1)</f>
        <v>1.763990155835498</v>
      </c>
      <c r="MM462" s="25">
        <f>ML462*(1+(1+[1]Inflation!$E$3)^(1/12)-1)</f>
        <v>1.7669035289936472</v>
      </c>
      <c r="MN462" s="25">
        <f>MM462*(1+(1+[1]Inflation!$E$3)^(1/12)-1)</f>
        <v>1.7698217138244301</v>
      </c>
      <c r="MO462" s="25">
        <f>MN462*(1+(1+[1]Inflation!$E$3)^(1/12)-1)</f>
        <v>1.7727447182747149</v>
      </c>
      <c r="MP462" s="25">
        <f>MO462*(1+(1+[1]Inflation!$E$3)^(1/12)-1)</f>
        <v>1.7756725503044952</v>
      </c>
      <c r="MQ462" s="25">
        <f>MP462*(1+(1+[1]Inflation!$E$3)^(1/12)-1)</f>
        <v>1.7786052178869112</v>
      </c>
      <c r="MR462" s="25">
        <f>MQ462*(1+(1+[1]Inflation!$E$3)^(1/12)-1)</f>
        <v>1.781542729008271</v>
      </c>
      <c r="MS462" s="25">
        <f>MR462*(1+(1+[1]Inflation!$E$3)^(1/12)-1)</f>
        <v>1.784485091668073</v>
      </c>
      <c r="MT462" s="25">
        <f>MS462*(1+(1+[1]Inflation!$E$3)^(1/12)-1)</f>
        <v>1.7874323138790273</v>
      </c>
      <c r="MU462" s="25">
        <f>MT462*(1+(1+[1]Inflation!$E$3)^(1/12)-1)</f>
        <v>1.790384403667078</v>
      </c>
      <c r="MV462" s="25">
        <f>MU462*(1+(1+[1]Inflation!$E$3)^(1/12)-1)</f>
        <v>1.7933413690714242</v>
      </c>
      <c r="MW462" s="25">
        <f>MV462*(1+(1+[1]Inflation!$E$3)^(1/12)-1)</f>
        <v>1.7963032181445426</v>
      </c>
      <c r="MX462" s="25">
        <f>MW462*(1+(1+[1]Inflation!$E$3)^(1/12)-1)</f>
        <v>1.7992699589522092</v>
      </c>
      <c r="MY462" s="25">
        <f>MX462*(1+(1+[1]Inflation!$E$3)^(1/12)-1)</f>
        <v>1.8022415995735215</v>
      </c>
      <c r="MZ462" s="25">
        <f>MY462*(1+(1+[1]Inflation!$E$3)^(1/12)-1)</f>
        <v>1.80521814810092</v>
      </c>
      <c r="NA462" s="25">
        <f>MZ462*(1+(1+[1]Inflation!$E$3)^(1/12)-1)</f>
        <v>1.8081996126402105</v>
      </c>
      <c r="NB462" s="25">
        <f>NA462*(1+(1+[1]Inflation!$E$3)^(1/12)-1)</f>
        <v>1.8111860013105865</v>
      </c>
      <c r="NC462" s="25">
        <f>NB462*(1+(1+[1]Inflation!$E$3)^(1/12)-1)</f>
        <v>1.8141773222446507</v>
      </c>
      <c r="ND462" s="25">
        <f>NC462*(1+(1+[1]Inflation!$E$3)^(1/12)-1)</f>
        <v>1.8171735835884377</v>
      </c>
      <c r="NE462" s="25">
        <f>ND462*(1+(1+[1]Inflation!$E$3)^(1/12)-1)</f>
        <v>1.8201747935014359</v>
      </c>
      <c r="NF462" s="25">
        <f>NE462*(1+(1+[1]Inflation!$E$3)^(1/12)-1)</f>
        <v>1.8231809601566094</v>
      </c>
      <c r="NG462" s="25">
        <f>NF462*(1+(1+[1]Inflation!$E$3)^(1/12)-1)</f>
        <v>1.8261920917404211</v>
      </c>
      <c r="NH462" s="25">
        <f>NG462*(1+(1+[1]Inflation!$E$3)^(1/12)-1)</f>
        <v>1.8292081964528542</v>
      </c>
      <c r="NI462" s="25">
        <f>NH462*(1+(1+[1]Inflation!$E$3)^(1/12)-1)</f>
        <v>1.8322292825074349</v>
      </c>
      <c r="NJ462" s="25">
        <f>NI462*(1+(1+[1]Inflation!$E$3)^(1/12)-1)</f>
        <v>1.835255358131255</v>
      </c>
      <c r="NK462" s="25">
        <f>NJ462*(1+(1+[1]Inflation!$E$3)^(1/12)-1)</f>
        <v>1.8382864315649934</v>
      </c>
      <c r="NL462" s="25">
        <f>NK462*(1+(1+[1]Inflation!$E$3)^(1/12)-1)</f>
        <v>1.8413225110629399</v>
      </c>
      <c r="NM462" s="25">
        <f>NL462*(1+(1+[1]Inflation!$E$3)^(1/12)-1)</f>
        <v>1.8443636048930163</v>
      </c>
      <c r="NN462" s="25">
        <f>NM462*(1+(1+[1]Inflation!$E$3)^(1/12)-1)</f>
        <v>1.8474097213367997</v>
      </c>
      <c r="NO462" s="25">
        <f>NN462*(1+(1+[1]Inflation!$E$3)^(1/12)-1)</f>
        <v>1.8504608686895452</v>
      </c>
      <c r="NP462" s="25">
        <f>NO462*(1+(1+[1]Inflation!$E$3)^(1/12)-1)</f>
        <v>1.8535170552602078</v>
      </c>
      <c r="NQ462" s="25">
        <f>NP462*(1+(1+[1]Inflation!$E$3)^(1/12)-1)</f>
        <v>1.8565782893714657</v>
      </c>
      <c r="NR462" s="25">
        <f>NQ462*(1+(1+[1]Inflation!$E$3)^(1/12)-1)</f>
        <v>1.8596445793597427</v>
      </c>
      <c r="NS462" s="25">
        <f>NR462*(1+(1+[1]Inflation!$E$3)^(1/12)-1)</f>
        <v>1.8627159335752306</v>
      </c>
      <c r="NT462" s="25">
        <f>NS462*(1+(1+[1]Inflation!$E$3)^(1/12)-1)</f>
        <v>1.8657923603819122</v>
      </c>
      <c r="NU462" s="25">
        <f>NT462*(1+(1+[1]Inflation!$E$3)^(1/12)-1)</f>
        <v>1.8688738681575845</v>
      </c>
      <c r="NV462" s="25">
        <f>NU462*(1+(1+[1]Inflation!$E$3)^(1/12)-1)</f>
        <v>1.8719604652938808</v>
      </c>
      <c r="NW462" s="25">
        <f>NV462*(1+(1+[1]Inflation!$E$3)^(1/12)-1)</f>
        <v>1.8750521601962942</v>
      </c>
      <c r="NX462" s="25">
        <f>NW462*(1+(1+[1]Inflation!$E$3)^(1/12)-1)</f>
        <v>1.8781489612841995</v>
      </c>
      <c r="NY462" s="25">
        <f>NX462*(1+(1+[1]Inflation!$E$3)^(1/12)-1)</f>
        <v>1.8812508769908773</v>
      </c>
      <c r="NZ462" s="25">
        <f>NY462*(1+(1+[1]Inflation!$E$3)^(1/12)-1)</f>
        <v>1.8843579157635364</v>
      </c>
      <c r="OA462" s="25">
        <f>NZ462*(1+(1+[1]Inflation!$E$3)^(1/12)-1)</f>
        <v>1.8874700860633369</v>
      </c>
      <c r="OB462" s="25">
        <f>OA462*(1+(1+[1]Inflation!$E$3)^(1/12)-1)</f>
        <v>1.890587396365413</v>
      </c>
      <c r="OC462" s="25">
        <f>OB462*(1+(1+[1]Inflation!$E$3)^(1/12)-1)</f>
        <v>1.893709855158896</v>
      </c>
      <c r="OD462" s="25">
        <f>OC462*(1+(1+[1]Inflation!$E$3)^(1/12)-1)</f>
        <v>1.8968374709469384</v>
      </c>
      <c r="OE462" s="25">
        <f>OD462*(1+(1+[1]Inflation!$E$3)^(1/12)-1)</f>
        <v>1.8999702522467361</v>
      </c>
      <c r="OF462" s="25">
        <f>OE462*(1+(1+[1]Inflation!$E$3)^(1/12)-1)</f>
        <v>1.9031082075895516</v>
      </c>
      <c r="OG462" s="25">
        <f>OF462*(1+(1+[1]Inflation!$E$3)^(1/12)-1)</f>
        <v>1.9062513455207375</v>
      </c>
      <c r="OH462" s="25">
        <f>OG462*(1+(1+[1]Inflation!$E$3)^(1/12)-1)</f>
        <v>1.9093996745997599</v>
      </c>
      <c r="OI462" s="25">
        <f>OH462*(1+(1+[1]Inflation!$E$3)^(1/12)-1)</f>
        <v>1.9125532034002215</v>
      </c>
      <c r="OJ462" s="25">
        <f>OI462*(1+(1+[1]Inflation!$E$3)^(1/12)-1)</f>
        <v>1.915711940509885</v>
      </c>
      <c r="OK462" s="25">
        <f>OJ462*(1+(1+[1]Inflation!$E$3)^(1/12)-1)</f>
        <v>1.9188758945306965</v>
      </c>
      <c r="OL462" s="25">
        <f>OK462*(1+(1+[1]Inflation!$E$3)^(1/12)-1)</f>
        <v>1.9220450740788089</v>
      </c>
      <c r="OM462" s="25">
        <f>OL462*(1+(1+[1]Inflation!$E$3)^(1/12)-1)</f>
        <v>1.9252194877846054</v>
      </c>
      <c r="ON462" s="25">
        <f>OM462*(1+(1+[1]Inflation!$E$3)^(1/12)-1)</f>
        <v>1.9283991442927229</v>
      </c>
      <c r="OO462" s="25">
        <f>ON462*(1+(1+[1]Inflation!$E$3)^(1/12)-1)</f>
        <v>1.9315840522620757</v>
      </c>
      <c r="OP462" s="25">
        <f>OO462*(1+(1+[1]Inflation!$E$3)^(1/12)-1)</f>
        <v>1.9347742203658791</v>
      </c>
      <c r="OQ462" s="25">
        <f>OP462*(1+(1+[1]Inflation!$E$3)^(1/12)-1)</f>
        <v>1.9379696572916727</v>
      </c>
      <c r="OR462" s="25">
        <f>OQ462*(1+(1+[1]Inflation!$E$3)^(1/12)-1)</f>
        <v>1.9411703717413444</v>
      </c>
      <c r="OS462" s="25">
        <f>OR462*(1+(1+[1]Inflation!$E$3)^(1/12)-1)</f>
        <v>1.944376372431154</v>
      </c>
      <c r="OT462" s="25">
        <f>OS462*(1+(1+[1]Inflation!$E$3)^(1/12)-1)</f>
        <v>1.9475876680917568</v>
      </c>
      <c r="OU462" s="25">
        <f>OT462*(1+(1+[1]Inflation!$E$3)^(1/12)-1)</f>
        <v>1.9508042674682275</v>
      </c>
      <c r="OV462" s="25">
        <f>OU462*(1+(1+[1]Inflation!$E$3)^(1/12)-1)</f>
        <v>1.9540261793200842</v>
      </c>
      <c r="OW462" s="25">
        <f>OV462*(1+(1+[1]Inflation!$E$3)^(1/12)-1)</f>
        <v>1.9572534124213119</v>
      </c>
      <c r="OX462" s="25">
        <f>OW462*(1+(1+[1]Inflation!$E$3)^(1/12)-1)</f>
        <v>1.9604859755603865</v>
      </c>
      <c r="OY462" s="25">
        <f>OX462*(1+(1+[1]Inflation!$E$3)^(1/12)-1)</f>
        <v>1.963723877540299</v>
      </c>
      <c r="OZ462" s="25">
        <f>OY462*(1+(1+[1]Inflation!$E$3)^(1/12)-1)</f>
        <v>1.9669671271785789</v>
      </c>
      <c r="PA462" s="25">
        <f>OZ462*(1+(1+[1]Inflation!$E$3)^(1/12)-1)</f>
        <v>1.9702157333073187</v>
      </c>
      <c r="PB462" s="25">
        <f>PA462*(1+(1+[1]Inflation!$E$3)^(1/12)-1)</f>
        <v>1.9734697047731982</v>
      </c>
      <c r="PC462" s="25">
        <f>PB462*(1+(1+[1]Inflation!$E$3)^(1/12)-1)</f>
        <v>1.9767290504375077</v>
      </c>
      <c r="PD462" s="25">
        <f>PC462*(1+(1+[1]Inflation!$E$3)^(1/12)-1)</f>
        <v>1.9799937791761728</v>
      </c>
      <c r="PE462" s="25">
        <f>PD462*(1+(1+[1]Inflation!$E$3)^(1/12)-1)</f>
        <v>1.9832638998797785</v>
      </c>
      <c r="PF462" s="25">
        <f>PE462*(1+(1+[1]Inflation!$E$3)^(1/12)-1)</f>
        <v>1.9865394214535932</v>
      </c>
      <c r="PG462" s="25">
        <f>PF462*(1+(1+[1]Inflation!$E$3)^(1/12)-1)</f>
        <v>1.9898203528175933</v>
      </c>
      <c r="PH462" s="25">
        <f>PG462*(1+(1+[1]Inflation!$E$3)^(1/12)-1)</f>
        <v>1.9931067029064871</v>
      </c>
      <c r="PI462" s="25">
        <f>PH462*(1+(1+[1]Inflation!$E$3)^(1/12)-1)</f>
        <v>1.9963984806697392</v>
      </c>
      <c r="PJ462" s="25">
        <f>PI462*(1+(1+[1]Inflation!$E$3)^(1/12)-1)</f>
        <v>1.9996956950715954</v>
      </c>
      <c r="PK462" s="25">
        <f>PJ462*(1+(1+[1]Inflation!$E$3)^(1/12)-1)</f>
        <v>2.0029983550911061</v>
      </c>
      <c r="PL462" s="25">
        <f>PK462*(1+(1+[1]Inflation!$E$3)^(1/12)-1)</f>
        <v>2.0063064697221518</v>
      </c>
      <c r="PM462" s="25">
        <f>PL462*(1+(1+[1]Inflation!$E$3)^(1/12)-1)</f>
        <v>2.0096200479734665</v>
      </c>
      <c r="PN462" s="25">
        <f>PM462*(1+(1+[1]Inflation!$E$3)^(1/12)-1)</f>
        <v>2.0129390988686633</v>
      </c>
      <c r="PO462" s="25">
        <f>PN462*(1+(1+[1]Inflation!$E$3)^(1/12)-1)</f>
        <v>2.0162636314462588</v>
      </c>
      <c r="PP462" s="25">
        <f>PO462*(1+(1+[1]Inflation!$E$3)^(1/12)-1)</f>
        <v>2.0195936547596971</v>
      </c>
      <c r="PQ462" s="25">
        <f>PP462*(1+(1+[1]Inflation!$E$3)^(1/12)-1)</f>
        <v>2.022929177877375</v>
      </c>
      <c r="PR462" s="25">
        <f>PQ462*(1+(1+[1]Inflation!$E$3)^(1/12)-1)</f>
        <v>2.0262702098826662</v>
      </c>
      <c r="PS462" s="25">
        <f>PR462*(1+(1+[1]Inflation!$E$3)^(1/12)-1)</f>
        <v>2.0296167598739463</v>
      </c>
      <c r="PT462" s="25">
        <f>PS462*(1+(1+[1]Inflation!$E$3)^(1/12)-1)</f>
        <v>2.0329688369646179</v>
      </c>
      <c r="PU462" s="25">
        <f>PT462*(1+(1+[1]Inflation!$E$3)^(1/12)-1)</f>
        <v>2.0363264502831351</v>
      </c>
      <c r="PV462" s="25">
        <f>PU462*(1+(1+[1]Inflation!$E$3)^(1/12)-1)</f>
        <v>2.0396896089730281</v>
      </c>
      <c r="PW462" s="25">
        <f>PV462*(1+(1+[1]Inflation!$E$3)^(1/12)-1)</f>
        <v>2.043058322192929</v>
      </c>
    </row>
    <row r="463" spans="1:439" x14ac:dyDescent="0.15">
      <c r="D463" s="36"/>
    </row>
    <row r="464" spans="1:439" x14ac:dyDescent="0.15">
      <c r="B464" s="22" t="s">
        <v>16</v>
      </c>
      <c r="C464" s="22" t="s">
        <v>40</v>
      </c>
      <c r="D464" s="16">
        <f>SUM(H464:PW464)</f>
        <v>942965.56430534052</v>
      </c>
      <c r="E464" s="24">
        <f t="shared" ref="E464:G464" si="13060">E457*E461*E462*$C$5/1000</f>
        <v>0</v>
      </c>
      <c r="F464" s="24">
        <f t="shared" si="13060"/>
        <v>0</v>
      </c>
      <c r="G464" s="24">
        <f t="shared" si="13060"/>
        <v>0</v>
      </c>
      <c r="H464" s="24">
        <f>H457*H461*H462*$C$5/1000</f>
        <v>1528.9929450480374</v>
      </c>
      <c r="I464" s="24">
        <f t="shared" ref="I464:BT464" si="13061">I457*I461*I462*$C$5/1000</f>
        <v>1812.4592379395121</v>
      </c>
      <c r="J464" s="24">
        <f t="shared" si="13061"/>
        <v>1331.6303889128894</v>
      </c>
      <c r="K464" s="24">
        <f t="shared" si="13061"/>
        <v>1323.6667888474458</v>
      </c>
      <c r="L464" s="24">
        <f t="shared" si="13061"/>
        <v>1021.3793286022199</v>
      </c>
      <c r="M464" s="24">
        <f t="shared" si="13061"/>
        <v>480.98449460536921</v>
      </c>
      <c r="N464" s="24">
        <f t="shared" si="13061"/>
        <v>662.2442100725375</v>
      </c>
      <c r="O464" s="24">
        <f t="shared" si="13061"/>
        <v>587.84910483729766</v>
      </c>
      <c r="P464" s="24">
        <f t="shared" si="13061"/>
        <v>1112.0741734984431</v>
      </c>
      <c r="Q464" s="24">
        <f t="shared" si="13061"/>
        <v>1205.1964802458049</v>
      </c>
      <c r="R464" s="24">
        <f t="shared" si="13061"/>
        <v>1988.3338678289765</v>
      </c>
      <c r="S464" s="24">
        <f t="shared" si="13061"/>
        <v>1663.9811459574094</v>
      </c>
      <c r="T464" s="24">
        <f t="shared" si="13061"/>
        <v>1935.5089183819032</v>
      </c>
      <c r="U464" s="24">
        <f t="shared" si="13061"/>
        <v>2122.5600073202886</v>
      </c>
      <c r="V464" s="24">
        <f t="shared" si="13061"/>
        <v>1702.0566620813529</v>
      </c>
      <c r="W464" s="24">
        <f t="shared" si="13061"/>
        <v>1513.4184678806623</v>
      </c>
      <c r="X464" s="24">
        <f t="shared" si="13061"/>
        <v>1354.3075120012631</v>
      </c>
      <c r="Y464" s="24">
        <f t="shared" si="13061"/>
        <v>870.19628585326086</v>
      </c>
      <c r="Z464" s="24">
        <f t="shared" si="13061"/>
        <v>1037.6122155035378</v>
      </c>
      <c r="AA464" s="24">
        <f t="shared" si="13061"/>
        <v>978.72764679315549</v>
      </c>
      <c r="AB464" s="24">
        <f t="shared" si="13061"/>
        <v>1227.7941312636522</v>
      </c>
      <c r="AC464" s="24">
        <f t="shared" si="13061"/>
        <v>1200.5479019959068</v>
      </c>
      <c r="AD464" s="24">
        <f t="shared" si="13061"/>
        <v>2166.4096615863273</v>
      </c>
      <c r="AE464" s="24">
        <f t="shared" si="13061"/>
        <v>2146.5337066728594</v>
      </c>
      <c r="AF464" s="24">
        <f t="shared" si="13061"/>
        <v>2236.7509848158634</v>
      </c>
      <c r="AG464" s="24">
        <f t="shared" si="13061"/>
        <v>2276.825558008813</v>
      </c>
      <c r="AH464" s="24">
        <f t="shared" si="13061"/>
        <v>1843.2021110803696</v>
      </c>
      <c r="AI464" s="24">
        <f t="shared" si="13061"/>
        <v>1680.2361796125376</v>
      </c>
      <c r="AJ464" s="24">
        <f t="shared" si="13061"/>
        <v>1609.1684785104521</v>
      </c>
      <c r="AK464" s="24">
        <f t="shared" si="13061"/>
        <v>987.15551922079146</v>
      </c>
      <c r="AL464" s="24">
        <f t="shared" si="13061"/>
        <v>1228.570604034252</v>
      </c>
      <c r="AM464" s="24">
        <f t="shared" si="13061"/>
        <v>1223.9814507454416</v>
      </c>
      <c r="AN464" s="24">
        <f t="shared" si="13061"/>
        <v>1426.5338500418529</v>
      </c>
      <c r="AO464" s="24">
        <f t="shared" si="13061"/>
        <v>1426.8386179761935</v>
      </c>
      <c r="AP464" s="24">
        <f t="shared" si="13061"/>
        <v>2625.8218909262223</v>
      </c>
      <c r="AQ464" s="24">
        <f t="shared" si="13061"/>
        <v>2654.4321479639261</v>
      </c>
      <c r="AR464" s="24">
        <f t="shared" si="13061"/>
        <v>2673.9806983560452</v>
      </c>
      <c r="AS464" s="24">
        <f t="shared" si="13061"/>
        <v>2392.9265370292637</v>
      </c>
      <c r="AT464" s="24">
        <f t="shared" si="13061"/>
        <v>1854.3329728498286</v>
      </c>
      <c r="AU464" s="24">
        <f t="shared" si="13061"/>
        <v>1797.1470379756938</v>
      </c>
      <c r="AV464" s="24">
        <f t="shared" si="13061"/>
        <v>1870.0474336892553</v>
      </c>
      <c r="AW464" s="24">
        <f t="shared" si="13061"/>
        <v>1071.6666578999905</v>
      </c>
      <c r="AX464" s="24">
        <f t="shared" si="13061"/>
        <v>1298.3976400084339</v>
      </c>
      <c r="AY464" s="24">
        <f t="shared" si="13061"/>
        <v>1335.0439829765987</v>
      </c>
      <c r="AZ464" s="24">
        <f t="shared" si="13061"/>
        <v>1832.417305965829</v>
      </c>
      <c r="BA464" s="24">
        <f t="shared" si="13061"/>
        <v>1430.4739936081212</v>
      </c>
      <c r="BB464" s="24">
        <f t="shared" si="13061"/>
        <v>3065.1621969157272</v>
      </c>
      <c r="BC464" s="24">
        <f t="shared" si="13061"/>
        <v>3101.8251810600532</v>
      </c>
      <c r="BD464" s="24">
        <f t="shared" si="13061"/>
        <v>2839.2311513312461</v>
      </c>
      <c r="BE464" s="24">
        <f t="shared" si="13061"/>
        <v>2589.3055538450617</v>
      </c>
      <c r="BF464" s="24">
        <f t="shared" si="13061"/>
        <v>1946.2889579355724</v>
      </c>
      <c r="BG464" s="24">
        <f t="shared" si="13061"/>
        <v>1987.1531596161808</v>
      </c>
      <c r="BH464" s="24">
        <f t="shared" si="13061"/>
        <v>2037.784612121206</v>
      </c>
      <c r="BI464" s="24">
        <f t="shared" si="13061"/>
        <v>1205.8135455717879</v>
      </c>
      <c r="BJ464" s="24">
        <f t="shared" si="13061"/>
        <v>1391.0090033389733</v>
      </c>
      <c r="BK464" s="24">
        <f t="shared" si="13061"/>
        <v>1680.6841450064539</v>
      </c>
      <c r="BL464" s="24">
        <f t="shared" si="13061"/>
        <v>1825.8595054925818</v>
      </c>
      <c r="BM464" s="24">
        <f t="shared" si="13061"/>
        <v>1902.8704085136328</v>
      </c>
      <c r="BN464" s="24">
        <f t="shared" si="13061"/>
        <v>3254.8135637350038</v>
      </c>
      <c r="BO464" s="24">
        <f t="shared" si="13061"/>
        <v>3142.0738976658949</v>
      </c>
      <c r="BP464" s="24">
        <f t="shared" si="13061"/>
        <v>3154.4148532067961</v>
      </c>
      <c r="BQ464" s="24">
        <f t="shared" si="13061"/>
        <v>2871.7478543151765</v>
      </c>
      <c r="BR464" s="24">
        <f t="shared" si="13061"/>
        <v>2100.852449033735</v>
      </c>
      <c r="BS464" s="24">
        <f t="shared" si="13061"/>
        <v>2004.5299732052442</v>
      </c>
      <c r="BT464" s="24">
        <f t="shared" si="13061"/>
        <v>2116.7275862616189</v>
      </c>
      <c r="BU464" s="24">
        <f t="shared" ref="BU464:EF464" si="13062">BU457*BU461*BU462*$C$5/1000</f>
        <v>1096.7741520681614</v>
      </c>
      <c r="BV464" s="24">
        <f t="shared" si="13062"/>
        <v>1529.8216241851724</v>
      </c>
      <c r="BW464" s="24">
        <f t="shared" si="13062"/>
        <v>1446.2537917166405</v>
      </c>
      <c r="BX464" s="24">
        <f t="shared" si="13062"/>
        <v>2126.7971562758726</v>
      </c>
      <c r="BY464" s="24">
        <f t="shared" si="13062"/>
        <v>1896.0864751548449</v>
      </c>
      <c r="BZ464" s="24">
        <f t="shared" si="13062"/>
        <v>3378.3340509464319</v>
      </c>
      <c r="CA464" s="24">
        <f t="shared" si="13062"/>
        <v>3315.4198201772219</v>
      </c>
      <c r="CB464" s="24">
        <f t="shared" si="13062"/>
        <v>2838.4058638389297</v>
      </c>
      <c r="CC464" s="24">
        <f t="shared" si="13062"/>
        <v>2741.9073697693475</v>
      </c>
      <c r="CD464" s="24">
        <f t="shared" si="13062"/>
        <v>2225.7236192557161</v>
      </c>
      <c r="CE464" s="24">
        <f t="shared" si="13062"/>
        <v>1987.478294711746</v>
      </c>
      <c r="CF464" s="24">
        <f t="shared" si="13062"/>
        <v>1919.1925923103329</v>
      </c>
      <c r="CG464" s="24">
        <f t="shared" si="13062"/>
        <v>1112.1385119491465</v>
      </c>
      <c r="CH464" s="24">
        <f t="shared" si="13062"/>
        <v>1499.2957267414149</v>
      </c>
      <c r="CI464" s="24">
        <f t="shared" si="13062"/>
        <v>1478.72246200052</v>
      </c>
      <c r="CJ464" s="24">
        <f t="shared" si="13062"/>
        <v>2020.2101081282881</v>
      </c>
      <c r="CK464" s="24">
        <f t="shared" si="13062"/>
        <v>1942.1503048322847</v>
      </c>
      <c r="CL464" s="24">
        <f t="shared" si="13062"/>
        <v>3251.2528097213749</v>
      </c>
      <c r="CM464" s="24">
        <f t="shared" si="13062"/>
        <v>3125.3142173147412</v>
      </c>
      <c r="CN464" s="24">
        <f t="shared" si="13062"/>
        <v>2472.103780453584</v>
      </c>
      <c r="CO464" s="24">
        <f t="shared" si="13062"/>
        <v>2414.5340123254732</v>
      </c>
      <c r="CP464" s="24">
        <f t="shared" si="13062"/>
        <v>1978.0268760180625</v>
      </c>
      <c r="CQ464" s="24">
        <f t="shared" si="13062"/>
        <v>1808.3997858311527</v>
      </c>
      <c r="CR464" s="24">
        <f t="shared" si="13062"/>
        <v>1817.8088940747289</v>
      </c>
      <c r="CS464" s="24">
        <f t="shared" si="13062"/>
        <v>1052.5824813688962</v>
      </c>
      <c r="CT464" s="24">
        <f t="shared" si="13062"/>
        <v>1352.1789613063522</v>
      </c>
      <c r="CU464" s="24">
        <f t="shared" si="13062"/>
        <v>1387.1865105371833</v>
      </c>
      <c r="CV464" s="24">
        <f t="shared" si="13062"/>
        <v>1782.2502333052514</v>
      </c>
      <c r="CW464" s="24">
        <f t="shared" si="13062"/>
        <v>1510.3953225827295</v>
      </c>
      <c r="CX464" s="24">
        <f t="shared" si="13062"/>
        <v>2934.2589118137089</v>
      </c>
      <c r="CY464" s="24">
        <f t="shared" si="13062"/>
        <v>3006.200875188013</v>
      </c>
      <c r="CZ464" s="24">
        <f t="shared" si="13062"/>
        <v>2629.1407572313128</v>
      </c>
      <c r="DA464" s="24">
        <f t="shared" si="13062"/>
        <v>2558.0269450822889</v>
      </c>
      <c r="DB464" s="24">
        <f t="shared" si="13062"/>
        <v>1909.1116721924648</v>
      </c>
      <c r="DC464" s="24">
        <f t="shared" si="13062"/>
        <v>1821.6992926838716</v>
      </c>
      <c r="DD464" s="24">
        <f t="shared" si="13062"/>
        <v>1710.2754994579602</v>
      </c>
      <c r="DE464" s="24">
        <f t="shared" si="13062"/>
        <v>1087.7087896409396</v>
      </c>
      <c r="DF464" s="24">
        <f t="shared" si="13062"/>
        <v>1393.6439294594979</v>
      </c>
      <c r="DG464" s="24">
        <f t="shared" si="13062"/>
        <v>1380.9233480593664</v>
      </c>
      <c r="DH464" s="24">
        <f t="shared" si="13062"/>
        <v>1820.6610402358199</v>
      </c>
      <c r="DI464" s="24">
        <f t="shared" si="13062"/>
        <v>1644.2148867985472</v>
      </c>
      <c r="DJ464" s="24">
        <f t="shared" si="13062"/>
        <v>3078.3088486330748</v>
      </c>
      <c r="DK464" s="24">
        <f t="shared" si="13062"/>
        <v>3064.0054211131337</v>
      </c>
      <c r="DL464" s="24">
        <f t="shared" si="13062"/>
        <v>2710.2928432516046</v>
      </c>
      <c r="DM464" s="24">
        <f t="shared" si="13062"/>
        <v>2513.904680516272</v>
      </c>
      <c r="DN464" s="24">
        <f t="shared" si="13062"/>
        <v>1829.0077123099395</v>
      </c>
      <c r="DO464" s="24">
        <f t="shared" si="13062"/>
        <v>1745.8942144588329</v>
      </c>
      <c r="DP464" s="24">
        <f t="shared" si="13062"/>
        <v>1937.26793920509</v>
      </c>
      <c r="DQ464" s="24">
        <f t="shared" si="13062"/>
        <v>1035.150102771491</v>
      </c>
      <c r="DR464" s="24">
        <f t="shared" si="13062"/>
        <v>1175.1853384343069</v>
      </c>
      <c r="DS464" s="24">
        <f t="shared" si="13062"/>
        <v>1573.1312350110793</v>
      </c>
      <c r="DT464" s="24">
        <f t="shared" si="13062"/>
        <v>1961.7298431060535</v>
      </c>
      <c r="DU464" s="24">
        <f t="shared" si="13062"/>
        <v>1651.920295405444</v>
      </c>
      <c r="DV464" s="24">
        <f t="shared" si="13062"/>
        <v>3203.4447571567703</v>
      </c>
      <c r="DW464" s="24">
        <f t="shared" si="13062"/>
        <v>3034.3418307004144</v>
      </c>
      <c r="DX464" s="24">
        <f t="shared" si="13062"/>
        <v>3051.6436253911479</v>
      </c>
      <c r="DY464" s="24">
        <f t="shared" si="13062"/>
        <v>2542.1285187455978</v>
      </c>
      <c r="DZ464" s="24">
        <f t="shared" si="13062"/>
        <v>1778.6399042160663</v>
      </c>
      <c r="EA464" s="24">
        <f t="shared" si="13062"/>
        <v>1982.6902189215775</v>
      </c>
      <c r="EB464" s="24">
        <f t="shared" si="13062"/>
        <v>1967.6568402731859</v>
      </c>
      <c r="EC464" s="24">
        <f t="shared" si="13062"/>
        <v>1144.3590123903311</v>
      </c>
      <c r="ED464" s="24">
        <f t="shared" si="13062"/>
        <v>1360.9825406241448</v>
      </c>
      <c r="EE464" s="24">
        <f t="shared" si="13062"/>
        <v>1421.1944686186084</v>
      </c>
      <c r="EF464" s="24">
        <f t="shared" si="13062"/>
        <v>2139.8608868961978</v>
      </c>
      <c r="EG464" s="24">
        <f t="shared" ref="EG464:GR464" si="13063">EG457*EG461*EG462*$C$5/1000</f>
        <v>1731.1178501141876</v>
      </c>
      <c r="EH464" s="24">
        <f t="shared" si="13063"/>
        <v>3250.1602038290571</v>
      </c>
      <c r="EI464" s="24">
        <f t="shared" si="13063"/>
        <v>3021.5611009273894</v>
      </c>
      <c r="EJ464" s="24">
        <f t="shared" si="13063"/>
        <v>2902.6493182326831</v>
      </c>
      <c r="EK464" s="24">
        <f t="shared" si="13063"/>
        <v>2639.1775920951741</v>
      </c>
      <c r="EL464" s="24">
        <f t="shared" si="13063"/>
        <v>2036.1157597782073</v>
      </c>
      <c r="EM464" s="24">
        <f t="shared" si="13063"/>
        <v>1930.3525879478252</v>
      </c>
      <c r="EN464" s="24">
        <f t="shared" si="13063"/>
        <v>1965.0590709436881</v>
      </c>
      <c r="EO464" s="24">
        <f t="shared" si="13063"/>
        <v>1042.2188121057995</v>
      </c>
      <c r="EP464" s="24">
        <f t="shared" si="13063"/>
        <v>1546.0148466706842</v>
      </c>
      <c r="EQ464" s="24">
        <f t="shared" si="13063"/>
        <v>1502.7708564404368</v>
      </c>
      <c r="ER464" s="24">
        <f t="shared" si="13063"/>
        <v>2175.9748045956503</v>
      </c>
      <c r="ES464" s="24">
        <f t="shared" si="13063"/>
        <v>1782.237430082974</v>
      </c>
      <c r="ET464" s="24">
        <f t="shared" si="13063"/>
        <v>3209.2029334147646</v>
      </c>
      <c r="EU464" s="24">
        <f t="shared" si="13063"/>
        <v>2926.3250823331337</v>
      </c>
      <c r="EV464" s="24">
        <f t="shared" si="13063"/>
        <v>2887.9382922581026</v>
      </c>
      <c r="EW464" s="24">
        <f t="shared" si="13063"/>
        <v>2743.1527662881917</v>
      </c>
      <c r="EX464" s="24">
        <f t="shared" si="13063"/>
        <v>1981.7424263605262</v>
      </c>
      <c r="EY464" s="24">
        <f t="shared" si="13063"/>
        <v>1918.2821039362416</v>
      </c>
      <c r="EZ464" s="24">
        <f t="shared" si="13063"/>
        <v>2017.6039509059653</v>
      </c>
      <c r="FA464" s="24">
        <f t="shared" si="13063"/>
        <v>1153.1059913373526</v>
      </c>
      <c r="FB464" s="24">
        <f t="shared" si="13063"/>
        <v>1567.6905339459984</v>
      </c>
      <c r="FC464" s="24">
        <f t="shared" si="13063"/>
        <v>1506.9304700062644</v>
      </c>
      <c r="FD464" s="24">
        <f t="shared" si="13063"/>
        <v>2087.7721073827356</v>
      </c>
      <c r="FE464" s="24">
        <f t="shared" si="13063"/>
        <v>1524.2001576625726</v>
      </c>
      <c r="FF464" s="24">
        <f t="shared" si="13063"/>
        <v>3234.1169493061939</v>
      </c>
      <c r="FG464" s="24">
        <f t="shared" si="13063"/>
        <v>3087.807062097359</v>
      </c>
      <c r="FH464" s="24">
        <f t="shared" si="13063"/>
        <v>2887.3658819578441</v>
      </c>
      <c r="FI464" s="24">
        <f t="shared" si="13063"/>
        <v>2760.8709710526332</v>
      </c>
      <c r="FJ464" s="24">
        <f t="shared" si="13063"/>
        <v>1968.1685228195881</v>
      </c>
      <c r="FK464" s="24">
        <f t="shared" si="13063"/>
        <v>1973.7842968091868</v>
      </c>
      <c r="FL464" s="24">
        <f t="shared" si="13063"/>
        <v>2007.3052580061972</v>
      </c>
      <c r="FM464" s="24">
        <f t="shared" si="13063"/>
        <v>1118.5845948736212</v>
      </c>
      <c r="FN464" s="24">
        <f t="shared" si="13063"/>
        <v>1536.3062966939556</v>
      </c>
      <c r="FO464" s="24">
        <f t="shared" si="13063"/>
        <v>1407.2095202294352</v>
      </c>
      <c r="FP464" s="24">
        <f t="shared" si="13063"/>
        <v>2056.8571075645687</v>
      </c>
      <c r="FQ464" s="24">
        <f t="shared" si="13063"/>
        <v>1663.5677470744349</v>
      </c>
      <c r="FR464" s="24">
        <f t="shared" si="13063"/>
        <v>3259.137323936448</v>
      </c>
      <c r="FS464" s="24">
        <f t="shared" si="13063"/>
        <v>3118.6850357927351</v>
      </c>
      <c r="FT464" s="24">
        <f t="shared" si="13063"/>
        <v>2923.0279510685764</v>
      </c>
      <c r="FU464" s="24">
        <f t="shared" si="13063"/>
        <v>2752.9224464926242</v>
      </c>
      <c r="FV464" s="24">
        <f t="shared" si="13063"/>
        <v>1901.9417179152174</v>
      </c>
      <c r="FW464" s="24">
        <f t="shared" si="13063"/>
        <v>1908.7038275140039</v>
      </c>
      <c r="FX464" s="24">
        <f t="shared" si="13063"/>
        <v>1967.7164277748655</v>
      </c>
      <c r="FY464" s="24">
        <f t="shared" si="13063"/>
        <v>1104.3285030362804</v>
      </c>
      <c r="FZ464" s="24">
        <f t="shared" si="13063"/>
        <v>1447.8438079652144</v>
      </c>
      <c r="GA464" s="24">
        <f t="shared" si="13063"/>
        <v>1676.2983805999936</v>
      </c>
      <c r="GB464" s="24">
        <f t="shared" si="13063"/>
        <v>2034.3371159617825</v>
      </c>
      <c r="GC464" s="24">
        <f t="shared" si="13063"/>
        <v>1643.519465997701</v>
      </c>
      <c r="GD464" s="24">
        <f t="shared" si="13063"/>
        <v>3334.0182414685073</v>
      </c>
      <c r="GE464" s="24">
        <f t="shared" si="13063"/>
        <v>3085.3892669201682</v>
      </c>
      <c r="GF464" s="24">
        <f t="shared" si="13063"/>
        <v>3094.3130027370894</v>
      </c>
      <c r="GG464" s="24">
        <f t="shared" si="13063"/>
        <v>2917.9553121731715</v>
      </c>
      <c r="GH464" s="24">
        <f t="shared" si="13063"/>
        <v>1916.8686510721673</v>
      </c>
      <c r="GI464" s="24">
        <f t="shared" si="13063"/>
        <v>1940.2605907817781</v>
      </c>
      <c r="GJ464" s="24">
        <f t="shared" si="13063"/>
        <v>1989.7137732170811</v>
      </c>
      <c r="GK464" s="24">
        <f t="shared" si="13063"/>
        <v>1115.1608030054622</v>
      </c>
      <c r="GL464" s="24">
        <f t="shared" si="13063"/>
        <v>1463.4938502474354</v>
      </c>
      <c r="GM464" s="24">
        <f t="shared" si="13063"/>
        <v>1507.8393726314282</v>
      </c>
      <c r="GN464" s="24">
        <f t="shared" si="13063"/>
        <v>2172.377081593922</v>
      </c>
      <c r="GO464" s="24">
        <f t="shared" si="13063"/>
        <v>1883.7906811656237</v>
      </c>
      <c r="GP464" s="24">
        <f t="shared" si="13063"/>
        <v>3369.350991290748</v>
      </c>
      <c r="GQ464" s="24">
        <f t="shared" si="13063"/>
        <v>3304.4440574207006</v>
      </c>
      <c r="GR464" s="24">
        <f t="shared" si="13063"/>
        <v>3154.6976095971554</v>
      </c>
      <c r="GS464" s="24">
        <f t="shared" ref="GS464:JD464" si="13064">GS457*GS461*GS462*$C$5/1000</f>
        <v>2838.5405148610062</v>
      </c>
      <c r="GT464" s="24">
        <f t="shared" si="13064"/>
        <v>2048.6683536911887</v>
      </c>
      <c r="GU464" s="24">
        <f t="shared" si="13064"/>
        <v>1992.0187931050054</v>
      </c>
      <c r="GV464" s="24">
        <f t="shared" si="13064"/>
        <v>2021.8661444859267</v>
      </c>
      <c r="GW464" s="24">
        <f t="shared" si="13064"/>
        <v>1083.325004165961</v>
      </c>
      <c r="GX464" s="24">
        <f t="shared" si="13064"/>
        <v>1593.1027200298975</v>
      </c>
      <c r="GY464" s="24">
        <f t="shared" si="13064"/>
        <v>1685.4403859248421</v>
      </c>
      <c r="GZ464" s="24">
        <f t="shared" si="13064"/>
        <v>2185.0694127165025</v>
      </c>
      <c r="HA464" s="24">
        <f t="shared" si="13064"/>
        <v>1622.5121246900317</v>
      </c>
      <c r="HB464" s="24">
        <f t="shared" si="13064"/>
        <v>3426.2249676530473</v>
      </c>
      <c r="HC464" s="24">
        <f t="shared" si="13064"/>
        <v>2934.9694386436349</v>
      </c>
      <c r="HD464" s="24">
        <f t="shared" si="13064"/>
        <v>3266.1626249898941</v>
      </c>
      <c r="HE464" s="24">
        <f t="shared" si="13064"/>
        <v>2899.0039582697618</v>
      </c>
      <c r="HF464" s="24">
        <f t="shared" si="13064"/>
        <v>2006.8883063185951</v>
      </c>
      <c r="HG464" s="24">
        <f t="shared" si="13064"/>
        <v>1875.4068763548921</v>
      </c>
      <c r="HH464" s="24">
        <f t="shared" si="13064"/>
        <v>1977.2543982997765</v>
      </c>
      <c r="HI464" s="24">
        <f t="shared" si="13064"/>
        <v>1077.9506627273749</v>
      </c>
      <c r="HJ464" s="24">
        <f t="shared" si="13064"/>
        <v>1588.5947054031899</v>
      </c>
      <c r="HK464" s="24">
        <f t="shared" si="13064"/>
        <v>1637.334569760352</v>
      </c>
      <c r="HL464" s="24">
        <f t="shared" si="13064"/>
        <v>2221.4553130992349</v>
      </c>
      <c r="HM464" s="24">
        <f t="shared" si="13064"/>
        <v>1709.3403167288818</v>
      </c>
      <c r="HN464" s="24">
        <f t="shared" si="13064"/>
        <v>3463.5636255910595</v>
      </c>
      <c r="HO464" s="24">
        <f t="shared" si="13064"/>
        <v>3136.5556717940149</v>
      </c>
      <c r="HP464" s="24">
        <f t="shared" si="13064"/>
        <v>3093.2833221762503</v>
      </c>
      <c r="HQ464" s="24">
        <f t="shared" si="13064"/>
        <v>3195.5923382183523</v>
      </c>
      <c r="HR464" s="24">
        <f t="shared" si="13064"/>
        <v>1981.7619292161421</v>
      </c>
      <c r="HS464" s="24">
        <f t="shared" si="13064"/>
        <v>1901.8989286031215</v>
      </c>
      <c r="HT464" s="24">
        <f t="shared" si="13064"/>
        <v>2025.1457714060077</v>
      </c>
      <c r="HU464" s="24">
        <f t="shared" si="13064"/>
        <v>1158.9950748817057</v>
      </c>
      <c r="HV464" s="24">
        <f t="shared" si="13064"/>
        <v>1573.4986947758737</v>
      </c>
      <c r="HW464" s="24">
        <f t="shared" si="13064"/>
        <v>1539.9160217583824</v>
      </c>
      <c r="HX464" s="24">
        <f t="shared" si="13064"/>
        <v>2213.9446643012325</v>
      </c>
      <c r="HY464" s="24">
        <f t="shared" si="13064"/>
        <v>1584.7251760555544</v>
      </c>
      <c r="HZ464" s="24">
        <f t="shared" si="13064"/>
        <v>3347.1926215169951</v>
      </c>
      <c r="IA464" s="24">
        <f t="shared" si="13064"/>
        <v>3282.9590950745751</v>
      </c>
      <c r="IB464" s="24">
        <f t="shared" si="13064"/>
        <v>2992.3343454842775</v>
      </c>
      <c r="IC464" s="24">
        <f t="shared" si="13064"/>
        <v>3188.8206617871274</v>
      </c>
      <c r="ID464" s="24">
        <f t="shared" si="13064"/>
        <v>1864.4015009575257</v>
      </c>
      <c r="IE464" s="24">
        <f t="shared" si="13064"/>
        <v>1804.1161765580418</v>
      </c>
      <c r="IF464" s="24">
        <f t="shared" si="13064"/>
        <v>1967.619012876823</v>
      </c>
      <c r="IG464" s="24">
        <f t="shared" si="13064"/>
        <v>1102.369181550052</v>
      </c>
      <c r="IH464" s="24">
        <f t="shared" si="13064"/>
        <v>1447.5538186426058</v>
      </c>
      <c r="II464" s="24">
        <f t="shared" si="13064"/>
        <v>1627.8091298987683</v>
      </c>
      <c r="IJ464" s="24">
        <f t="shared" si="13064"/>
        <v>2053.3376261453564</v>
      </c>
      <c r="IK464" s="24">
        <f t="shared" si="13064"/>
        <v>1563.7189662434337</v>
      </c>
      <c r="IL464" s="24">
        <f t="shared" si="13064"/>
        <v>3497.288272345409</v>
      </c>
      <c r="IM464" s="24">
        <f t="shared" si="13064"/>
        <v>3126.447639104224</v>
      </c>
      <c r="IN464" s="24">
        <f t="shared" si="13064"/>
        <v>3316.8909914914198</v>
      </c>
      <c r="IO464" s="24">
        <f t="shared" si="13064"/>
        <v>3159.4612863355824</v>
      </c>
      <c r="IP464" s="24">
        <f t="shared" si="13064"/>
        <v>1875.307470000065</v>
      </c>
      <c r="IQ464" s="24">
        <f t="shared" si="13064"/>
        <v>1766.5116832959218</v>
      </c>
      <c r="IR464" s="24">
        <f t="shared" si="13064"/>
        <v>1907.8965291907</v>
      </c>
      <c r="IS464" s="24">
        <f t="shared" si="13064"/>
        <v>1069.1120572919892</v>
      </c>
      <c r="IT464" s="24">
        <f t="shared" si="13064"/>
        <v>1412.5100502249002</v>
      </c>
      <c r="IU464" s="24">
        <f t="shared" si="13064"/>
        <v>1487.3722692824067</v>
      </c>
      <c r="IV464" s="24">
        <f t="shared" si="13064"/>
        <v>1998.799424113276</v>
      </c>
      <c r="IW464" s="24">
        <f t="shared" si="13064"/>
        <v>1759.8619855308368</v>
      </c>
      <c r="IX464" s="24">
        <f t="shared" si="13064"/>
        <v>3563.6144488531977</v>
      </c>
      <c r="IY464" s="24">
        <f t="shared" si="13064"/>
        <v>3087.1445897517269</v>
      </c>
      <c r="IZ464" s="24">
        <f t="shared" si="13064"/>
        <v>3284.8576100382056</v>
      </c>
      <c r="JA464" s="24">
        <f t="shared" si="13064"/>
        <v>2862.5762175237501</v>
      </c>
      <c r="JB464" s="24">
        <f t="shared" si="13064"/>
        <v>1984.9163278273497</v>
      </c>
      <c r="JC464" s="24">
        <f t="shared" si="13064"/>
        <v>1857.4065690163322</v>
      </c>
      <c r="JD464" s="24">
        <f t="shared" si="13064"/>
        <v>1914.0788260638078</v>
      </c>
      <c r="JE464" s="24">
        <f t="shared" ref="JE464:LP464" si="13065">JE457*JE461*JE462*$C$5/1000</f>
        <v>1079.2929393685383</v>
      </c>
      <c r="JF464" s="24">
        <f t="shared" si="13065"/>
        <v>1458.1134632240883</v>
      </c>
      <c r="JG464" s="24">
        <f t="shared" si="13065"/>
        <v>1505.5948364442092</v>
      </c>
      <c r="JH464" s="24">
        <f t="shared" si="13065"/>
        <v>1991.2185966626955</v>
      </c>
      <c r="JI464" s="24">
        <f t="shared" si="13065"/>
        <v>1810.2705637028901</v>
      </c>
      <c r="JJ464" s="24">
        <f t="shared" si="13065"/>
        <v>3452.5855295297351</v>
      </c>
      <c r="JK464" s="24">
        <f t="shared" si="13065"/>
        <v>2989.049571453229</v>
      </c>
      <c r="JL464" s="24">
        <f t="shared" si="13065"/>
        <v>3257.8231634887625</v>
      </c>
      <c r="JM464" s="24">
        <f t="shared" si="13065"/>
        <v>2821.0727097739518</v>
      </c>
      <c r="JN464" s="24">
        <f t="shared" si="13065"/>
        <v>1964.0488458573204</v>
      </c>
      <c r="JO464" s="24">
        <f t="shared" si="13065"/>
        <v>1861.984080383219</v>
      </c>
      <c r="JP464" s="24">
        <f t="shared" si="13065"/>
        <v>1900.2093591328894</v>
      </c>
      <c r="JQ464" s="24">
        <f t="shared" si="13065"/>
        <v>1042.5177004235275</v>
      </c>
      <c r="JR464" s="24">
        <f t="shared" si="13065"/>
        <v>1470.9997841215004</v>
      </c>
      <c r="JS464" s="24">
        <f t="shared" si="13065"/>
        <v>1572.9099071003111</v>
      </c>
      <c r="JT464" s="24">
        <f t="shared" si="13065"/>
        <v>2187.1610970673137</v>
      </c>
      <c r="JU464" s="24">
        <f t="shared" si="13065"/>
        <v>1628.8290919655083</v>
      </c>
      <c r="JV464" s="24">
        <f t="shared" si="13065"/>
        <v>3429.1473283825935</v>
      </c>
      <c r="JW464" s="24">
        <f t="shared" si="13065"/>
        <v>3126.2645357177084</v>
      </c>
      <c r="JX464" s="24">
        <f t="shared" si="13065"/>
        <v>3315.813876422244</v>
      </c>
      <c r="JY464" s="24">
        <f t="shared" si="13065"/>
        <v>2975.7442490901808</v>
      </c>
      <c r="JZ464" s="24">
        <f t="shared" si="13065"/>
        <v>1934.7868413297288</v>
      </c>
      <c r="KA464" s="24">
        <f t="shared" si="13065"/>
        <v>1819.4664091949905</v>
      </c>
      <c r="KB464" s="24">
        <f t="shared" si="13065"/>
        <v>1944.9407610834674</v>
      </c>
      <c r="KC464" s="24">
        <f t="shared" si="13065"/>
        <v>1065.7284170433293</v>
      </c>
      <c r="KD464" s="24">
        <f t="shared" si="13065"/>
        <v>1402.1336485248894</v>
      </c>
      <c r="KE464" s="24">
        <f t="shared" si="13065"/>
        <v>1572.2812261276235</v>
      </c>
      <c r="KF464" s="24">
        <f t="shared" si="13065"/>
        <v>2210.9131367113437</v>
      </c>
      <c r="KG464" s="24">
        <f t="shared" si="13065"/>
        <v>1582.3535373539949</v>
      </c>
      <c r="KH464" s="24">
        <f t="shared" si="13065"/>
        <v>3406.5982211099035</v>
      </c>
      <c r="KI464" s="24">
        <f t="shared" si="13065"/>
        <v>3262.204747754216</v>
      </c>
      <c r="KJ464" s="24">
        <f t="shared" si="13065"/>
        <v>2989.8861979949124</v>
      </c>
      <c r="KK464" s="24">
        <f t="shared" si="13065"/>
        <v>3432.8275173614875</v>
      </c>
      <c r="KL464" s="24">
        <f t="shared" si="13065"/>
        <v>1936.0249707368957</v>
      </c>
      <c r="KM464" s="24">
        <f t="shared" si="13065"/>
        <v>1869.5087365186344</v>
      </c>
      <c r="KN464" s="24">
        <f t="shared" si="13065"/>
        <v>1925.3745579179865</v>
      </c>
      <c r="KO464" s="24">
        <f t="shared" si="13065"/>
        <v>1073.3910452076038</v>
      </c>
      <c r="KP464" s="24">
        <f t="shared" si="13065"/>
        <v>1426.842749519755</v>
      </c>
      <c r="KQ464" s="24">
        <f t="shared" si="13065"/>
        <v>1540.0205078906658</v>
      </c>
      <c r="KR464" s="24">
        <f t="shared" si="13065"/>
        <v>2110.4841576534436</v>
      </c>
      <c r="KS464" s="24">
        <f t="shared" si="13065"/>
        <v>1651.3092700401617</v>
      </c>
      <c r="KT464" s="24">
        <f t="shared" si="13065"/>
        <v>3403.7036946388994</v>
      </c>
      <c r="KU464" s="24">
        <f t="shared" si="13065"/>
        <v>3156.77899038449</v>
      </c>
      <c r="KV464" s="24">
        <f t="shared" si="13065"/>
        <v>3270.4014422695454</v>
      </c>
      <c r="KW464" s="24">
        <f t="shared" si="13065"/>
        <v>3351.7875445268933</v>
      </c>
      <c r="KX464" s="24">
        <f t="shared" si="13065"/>
        <v>1936.4268796309359</v>
      </c>
      <c r="KY464" s="24">
        <f t="shared" si="13065"/>
        <v>1791.6313778684876</v>
      </c>
      <c r="KZ464" s="24">
        <f t="shared" si="13065"/>
        <v>1891.7359651624038</v>
      </c>
      <c r="LA464" s="24">
        <f t="shared" si="13065"/>
        <v>1066.5073495903287</v>
      </c>
      <c r="LB464" s="24">
        <f t="shared" si="13065"/>
        <v>1430.060213983121</v>
      </c>
      <c r="LC464" s="24">
        <f t="shared" si="13065"/>
        <v>1489.9036602885847</v>
      </c>
      <c r="LD464" s="24">
        <f t="shared" si="13065"/>
        <v>2168.7583556385794</v>
      </c>
      <c r="LE464" s="24">
        <f t="shared" si="13065"/>
        <v>1756.9642371091959</v>
      </c>
      <c r="LF464" s="24">
        <f t="shared" si="13065"/>
        <v>3537.7286537734403</v>
      </c>
      <c r="LG464" s="24">
        <f t="shared" si="13065"/>
        <v>3174.2579472200068</v>
      </c>
      <c r="LH464" s="24">
        <f t="shared" si="13065"/>
        <v>3332.7860663939105</v>
      </c>
      <c r="LI464" s="24">
        <f t="shared" si="13065"/>
        <v>3289.6835500138482</v>
      </c>
      <c r="LJ464" s="24">
        <f t="shared" si="13065"/>
        <v>2021.9642402665136</v>
      </c>
      <c r="LK464" s="24">
        <f t="shared" si="13065"/>
        <v>1784.6604960128377</v>
      </c>
      <c r="LL464" s="24">
        <f t="shared" si="13065"/>
        <v>1941.1675638341319</v>
      </c>
      <c r="LM464" s="24">
        <f t="shared" si="13065"/>
        <v>1038.4418170332528</v>
      </c>
      <c r="LN464" s="24">
        <f t="shared" si="13065"/>
        <v>1396.2869393976828</v>
      </c>
      <c r="LO464" s="24">
        <f t="shared" si="13065"/>
        <v>1531.1870065657893</v>
      </c>
      <c r="LP464" s="24">
        <f t="shared" si="13065"/>
        <v>2051.2472649354154</v>
      </c>
      <c r="LQ464" s="24">
        <f t="shared" ref="LQ464:OB464" si="13066">LQ457*LQ461*LQ462*$C$5/1000</f>
        <v>1702.1195763547173</v>
      </c>
      <c r="LR464" s="24">
        <f t="shared" si="13066"/>
        <v>3633.8478947601316</v>
      </c>
      <c r="LS464" s="24">
        <f t="shared" si="13066"/>
        <v>3076.1291501708706</v>
      </c>
      <c r="LT464" s="24">
        <f t="shared" si="13066"/>
        <v>3540.9834353525771</v>
      </c>
      <c r="LU464" s="24">
        <f t="shared" si="13066"/>
        <v>3125.7221216185676</v>
      </c>
      <c r="LV464" s="24">
        <f t="shared" si="13066"/>
        <v>2080.9265092391129</v>
      </c>
      <c r="LW464" s="24">
        <f t="shared" si="13066"/>
        <v>2013.7399295248031</v>
      </c>
      <c r="LX464" s="24">
        <f t="shared" si="13066"/>
        <v>1985.4670250001216</v>
      </c>
      <c r="LY464" s="24">
        <f t="shared" si="13066"/>
        <v>1112.3445343133938</v>
      </c>
      <c r="LZ464" s="24">
        <f t="shared" si="13066"/>
        <v>1499.8804833327674</v>
      </c>
      <c r="MA464" s="24">
        <f t="shared" si="13066"/>
        <v>1622.4913358984261</v>
      </c>
      <c r="MB464" s="24">
        <f t="shared" si="13066"/>
        <v>2430.1627590814692</v>
      </c>
      <c r="MC464" s="24">
        <f t="shared" si="13066"/>
        <v>1758.452134465934</v>
      </c>
      <c r="MD464" s="24">
        <f t="shared" si="13066"/>
        <v>3817.8211471008563</v>
      </c>
      <c r="ME464" s="24">
        <f t="shared" si="13066"/>
        <v>3213.7208926384114</v>
      </c>
      <c r="MF464" s="24">
        <f t="shared" si="13066"/>
        <v>3540.9825230026872</v>
      </c>
      <c r="MG464" s="24">
        <f t="shared" si="13066"/>
        <v>3399.1048747980176</v>
      </c>
      <c r="MH464" s="24">
        <f t="shared" si="13066"/>
        <v>2099.3914336549001</v>
      </c>
      <c r="MI464" s="24">
        <f t="shared" si="13066"/>
        <v>2076.0249689476404</v>
      </c>
      <c r="MJ464" s="24">
        <f t="shared" si="13066"/>
        <v>2126.4388605253257</v>
      </c>
      <c r="MK464" s="24">
        <f t="shared" si="13066"/>
        <v>1148.4585676542783</v>
      </c>
      <c r="ML464" s="24">
        <f t="shared" si="13066"/>
        <v>1608.2877097051696</v>
      </c>
      <c r="MM464" s="24">
        <f t="shared" si="13066"/>
        <v>1674.2310114907673</v>
      </c>
      <c r="MN464" s="24">
        <f t="shared" si="13066"/>
        <v>2622.1371496736206</v>
      </c>
      <c r="MO464" s="24">
        <f t="shared" si="13066"/>
        <v>1894.7308399553588</v>
      </c>
      <c r="MP464" s="24">
        <f t="shared" si="13066"/>
        <v>3703.8709169805697</v>
      </c>
      <c r="MQ464" s="24">
        <f t="shared" si="13066"/>
        <v>3474.0722631847912</v>
      </c>
      <c r="MR464" s="24">
        <f t="shared" si="13066"/>
        <v>3507.8411770738549</v>
      </c>
      <c r="MS464" s="24">
        <f t="shared" si="13066"/>
        <v>3671.9911472066606</v>
      </c>
      <c r="MT464" s="24">
        <f t="shared" si="13066"/>
        <v>2165.4843469166258</v>
      </c>
      <c r="MU464" s="24">
        <f t="shared" si="13066"/>
        <v>2126.5467567067244</v>
      </c>
      <c r="MV464" s="24">
        <f t="shared" si="13066"/>
        <v>2163.3457105473685</v>
      </c>
      <c r="MW464" s="24">
        <f t="shared" si="13066"/>
        <v>1234.6760170433217</v>
      </c>
      <c r="MX464" s="24">
        <f t="shared" si="13066"/>
        <v>1618.1712233463581</v>
      </c>
      <c r="MY464" s="24">
        <f t="shared" si="13066"/>
        <v>1699.0274094918041</v>
      </c>
      <c r="MZ464" s="24">
        <f t="shared" si="13066"/>
        <v>2682.6563762859323</v>
      </c>
      <c r="NA464" s="24">
        <f t="shared" si="13066"/>
        <v>1970.0929042318833</v>
      </c>
      <c r="NB464" s="24">
        <f t="shared" si="13066"/>
        <v>3650.7792797713073</v>
      </c>
      <c r="NC464" s="24">
        <f t="shared" si="13066"/>
        <v>3363.2155772916935</v>
      </c>
      <c r="ND464" s="24">
        <f t="shared" si="13066"/>
        <v>3419.6537763227193</v>
      </c>
      <c r="NE464" s="24">
        <f t="shared" si="13066"/>
        <v>3772.2837511989251</v>
      </c>
      <c r="NF464" s="24">
        <f t="shared" si="13066"/>
        <v>2166.1110419273336</v>
      </c>
      <c r="NG464" s="24">
        <f t="shared" si="13066"/>
        <v>2124.4146737850078</v>
      </c>
      <c r="NH464" s="24">
        <f t="shared" si="13066"/>
        <v>2128.8934779926308</v>
      </c>
      <c r="NI464" s="24">
        <f t="shared" si="13066"/>
        <v>1177.5121457090195</v>
      </c>
      <c r="NJ464" s="24">
        <f t="shared" si="13066"/>
        <v>1628.9276605549292</v>
      </c>
      <c r="NK464" s="24">
        <f t="shared" si="13066"/>
        <v>1728.8891420273055</v>
      </c>
      <c r="NL464" s="24">
        <f t="shared" si="13066"/>
        <v>2645.6028613396984</v>
      </c>
      <c r="NM464" s="24">
        <f t="shared" si="13066"/>
        <v>1904.2275112620316</v>
      </c>
      <c r="NN464" s="24">
        <f t="shared" si="13066"/>
        <v>3838.387424638996</v>
      </c>
      <c r="NO464" s="24">
        <f t="shared" si="13066"/>
        <v>3386.3845290644676</v>
      </c>
      <c r="NP464" s="24">
        <f t="shared" si="13066"/>
        <v>3497.9262955656609</v>
      </c>
      <c r="NQ464" s="24">
        <f t="shared" si="13066"/>
        <v>3784.9045011399562</v>
      </c>
      <c r="NR464" s="24">
        <f t="shared" si="13066"/>
        <v>2064.1258759044331</v>
      </c>
      <c r="NS464" s="24">
        <f t="shared" si="13066"/>
        <v>1981.4925257919422</v>
      </c>
      <c r="NT464" s="24">
        <f t="shared" si="13066"/>
        <v>2143.910576603047</v>
      </c>
      <c r="NU464" s="24">
        <f t="shared" si="13066"/>
        <v>1126.4618718353934</v>
      </c>
      <c r="NV464" s="24">
        <f t="shared" si="13066"/>
        <v>1571.5329923030597</v>
      </c>
      <c r="NW464" s="24">
        <f t="shared" si="13066"/>
        <v>1733.2351101081254</v>
      </c>
      <c r="NX464" s="24">
        <f t="shared" si="13066"/>
        <v>2391.1664995450037</v>
      </c>
      <c r="NY464" s="24">
        <f t="shared" si="13066"/>
        <v>1922.9508162529644</v>
      </c>
      <c r="NZ464" s="24">
        <f t="shared" si="13066"/>
        <v>4090.4460018788168</v>
      </c>
      <c r="OA464" s="24">
        <f t="shared" si="13066"/>
        <v>3238.3315750783672</v>
      </c>
      <c r="OB464" s="24">
        <f t="shared" si="13066"/>
        <v>3553.592306708731</v>
      </c>
      <c r="OC464" s="24">
        <f t="shared" ref="OC464:PW464" si="13067">OC457*OC461*OC462*$C$5/1000</f>
        <v>3601.6190117736028</v>
      </c>
      <c r="OD464" s="24">
        <f t="shared" si="13067"/>
        <v>2213.0370915878384</v>
      </c>
      <c r="OE464" s="24">
        <f t="shared" si="13067"/>
        <v>2212.902319948907</v>
      </c>
      <c r="OF464" s="24">
        <f t="shared" si="13067"/>
        <v>2276.7455711553862</v>
      </c>
      <c r="OG464" s="24">
        <f t="shared" si="13067"/>
        <v>1225.7599645951989</v>
      </c>
      <c r="OH464" s="24">
        <f t="shared" si="13067"/>
        <v>1640.9394893132626</v>
      </c>
      <c r="OI464" s="24">
        <f t="shared" si="13067"/>
        <v>1834.8473803058168</v>
      </c>
      <c r="OJ464" s="24">
        <f t="shared" si="13067"/>
        <v>2544.2315693713867</v>
      </c>
      <c r="OK464" s="24">
        <f t="shared" si="13067"/>
        <v>2117.5143286094467</v>
      </c>
      <c r="OL464" s="24">
        <f t="shared" si="13067"/>
        <v>4216.6216913086546</v>
      </c>
      <c r="OM464" s="24">
        <f t="shared" si="13067"/>
        <v>3411.7912242901971</v>
      </c>
      <c r="ON464" s="24">
        <f t="shared" si="13067"/>
        <v>3419.3347078112138</v>
      </c>
      <c r="OO464" s="24">
        <f t="shared" si="13067"/>
        <v>3307.1983909927621</v>
      </c>
      <c r="OP464" s="24">
        <f t="shared" si="13067"/>
        <v>2218.1903072186597</v>
      </c>
      <c r="OQ464" s="24">
        <f t="shared" si="13067"/>
        <v>2172.4246613425125</v>
      </c>
      <c r="OR464" s="24">
        <f t="shared" si="13067"/>
        <v>2193.7929975105449</v>
      </c>
      <c r="OS464" s="24">
        <f t="shared" si="13067"/>
        <v>1207.9753803066399</v>
      </c>
      <c r="OT464" s="24">
        <f t="shared" si="13067"/>
        <v>1640.1892957974528</v>
      </c>
      <c r="OU464" s="24">
        <f t="shared" si="13067"/>
        <v>1786.2056500634476</v>
      </c>
      <c r="OV464" s="24">
        <f t="shared" si="13067"/>
        <v>2720.1083903547496</v>
      </c>
      <c r="OW464" s="24">
        <f t="shared" si="13067"/>
        <v>1989.4626863143544</v>
      </c>
      <c r="OX464" s="24">
        <f t="shared" si="13067"/>
        <v>3899.3332765107234</v>
      </c>
      <c r="OY464" s="24">
        <f t="shared" si="13067"/>
        <v>3440.7654788726995</v>
      </c>
      <c r="OZ464" s="24">
        <f t="shared" si="13067"/>
        <v>3278.3616317670708</v>
      </c>
      <c r="PA464" s="24">
        <f t="shared" si="13067"/>
        <v>3546.5836950921744</v>
      </c>
      <c r="PB464" s="24">
        <f t="shared" si="13067"/>
        <v>2234.1967825462743</v>
      </c>
      <c r="PC464" s="24">
        <f t="shared" si="13067"/>
        <v>2145.5674085958849</v>
      </c>
      <c r="PD464" s="24">
        <f t="shared" si="13067"/>
        <v>2178.4775737012524</v>
      </c>
      <c r="PE464" s="24">
        <f t="shared" si="13067"/>
        <v>1152.4889249865853</v>
      </c>
      <c r="PF464" s="24">
        <f t="shared" si="13067"/>
        <v>1649.4640149111749</v>
      </c>
      <c r="PG464" s="24">
        <f t="shared" si="13067"/>
        <v>1755.7629036580947</v>
      </c>
      <c r="PH464" s="24">
        <f t="shared" si="13067"/>
        <v>2728.5519026624547</v>
      </c>
      <c r="PI464" s="24">
        <f t="shared" si="13067"/>
        <v>1914.1641007757999</v>
      </c>
      <c r="PJ464" s="24">
        <f t="shared" si="13067"/>
        <v>3696.035084342026</v>
      </c>
      <c r="PK464" s="24">
        <f t="shared" si="13067"/>
        <v>3468.8838044017289</v>
      </c>
      <c r="PL464" s="24">
        <f t="shared" si="13067"/>
        <v>3181.8855297742671</v>
      </c>
      <c r="PM464" s="24">
        <f t="shared" si="13067"/>
        <v>3447.1945728953192</v>
      </c>
      <c r="PN464" s="24">
        <f t="shared" si="13067"/>
        <v>2195.4323377906067</v>
      </c>
      <c r="PO464" s="24">
        <f t="shared" si="13067"/>
        <v>2162.435967620836</v>
      </c>
      <c r="PP464" s="24">
        <f t="shared" si="13067"/>
        <v>2140.6578268975309</v>
      </c>
      <c r="PQ464" s="24">
        <f t="shared" si="13067"/>
        <v>1197.3754907590082</v>
      </c>
      <c r="PR464" s="24">
        <f t="shared" si="13067"/>
        <v>1611.2253242327488</v>
      </c>
      <c r="PS464" s="24">
        <f t="shared" si="13067"/>
        <v>1732.7036805294933</v>
      </c>
      <c r="PT464" s="24">
        <f t="shared" si="13067"/>
        <v>2642.310599648014</v>
      </c>
      <c r="PU464" s="24">
        <f t="shared" si="13067"/>
        <v>1925.1311184876035</v>
      </c>
      <c r="PV464" s="24">
        <f t="shared" si="13067"/>
        <v>3780.1984984360138</v>
      </c>
      <c r="PW464" s="24">
        <f t="shared" si="13067"/>
        <v>3493.3014914041373</v>
      </c>
    </row>
    <row r="465" spans="1:439" x14ac:dyDescent="0.15">
      <c r="B465" s="11" t="s">
        <v>39</v>
      </c>
      <c r="C465" s="11" t="s">
        <v>30</v>
      </c>
      <c r="D465" s="16">
        <f t="shared" ref="D465:D467" si="13068">SUM(H465:PW465)</f>
        <v>-175634.44269203237</v>
      </c>
      <c r="E465" s="16">
        <f>-'[1]Production Operating Expenses'!$D$6*E457/1000*E462</f>
        <v>0</v>
      </c>
      <c r="F465" s="16">
        <f>-'[1]Production Operating Expenses'!$D$6*F457/1000*F462</f>
        <v>0</v>
      </c>
      <c r="G465" s="16">
        <f>-'[1]Production Operating Expenses'!$D$6*G457/1000*G462</f>
        <v>0</v>
      </c>
      <c r="H465" s="16">
        <f>-'Energy Operating Cost'!$B$9*H457/1000*H462</f>
        <v>-320.17315373364164</v>
      </c>
      <c r="I465" s="16">
        <f>-'Energy Operating Cost'!$B$9*I457/1000*I462</f>
        <v>-294.17111478756391</v>
      </c>
      <c r="J465" s="16">
        <f>-'Energy Operating Cost'!$B$9*J457/1000*J462</f>
        <v>-302.15779168513899</v>
      </c>
      <c r="K465" s="16">
        <f>-'Energy Operating Cost'!$B$9*K457/1000*K462</f>
        <v>-271.43842274607806</v>
      </c>
      <c r="L465" s="16">
        <f>-'Energy Operating Cost'!$B$9*L457/1000*L462</f>
        <v>-291.99398481098376</v>
      </c>
      <c r="M465" s="16">
        <f>-'Energy Operating Cost'!$B$9*M457/1000*M462</f>
        <v>-245.5731531850808</v>
      </c>
      <c r="N465" s="16">
        <f>-'Energy Operating Cost'!$B$9*N457/1000*N462</f>
        <v>-231.18802608415177</v>
      </c>
      <c r="O465" s="16">
        <f>-'Energy Operating Cost'!$B$9*O457/1000*O462</f>
        <v>-248.17053167771874</v>
      </c>
      <c r="P465" s="16">
        <f>-'Energy Operating Cost'!$B$9*P457/1000*P462</f>
        <v>-250.88110699221508</v>
      </c>
      <c r="Q465" s="16">
        <f>-'Energy Operating Cost'!$B$9*Q457/1000*Q462</f>
        <v>-286.23878571448796</v>
      </c>
      <c r="R465" s="16">
        <f>-'Energy Operating Cost'!$B$9*R457/1000*R462</f>
        <v>-322.60054435240397</v>
      </c>
      <c r="S465" s="16">
        <f>-'Energy Operating Cost'!$B$9*S457/1000*S462</f>
        <v>-337.37354446670116</v>
      </c>
      <c r="T465" s="16">
        <f>-'Energy Operating Cost'!$B$9*T457/1000*T462</f>
        <v>-326.14952677394729</v>
      </c>
      <c r="U465" s="16">
        <f>-'Energy Operating Cost'!$B$9*U457/1000*U462</f>
        <v>-299.56393035808054</v>
      </c>
      <c r="V465" s="16">
        <f>-'Energy Operating Cost'!$B$9*V457/1000*V462</f>
        <v>-307.59618612847436</v>
      </c>
      <c r="W465" s="16">
        <f>-'Energy Operating Cost'!$B$9*W457/1000*W462</f>
        <v>-276.23336028625135</v>
      </c>
      <c r="X465" s="16">
        <f>-'Energy Operating Cost'!$B$9*X457/1000*X462</f>
        <v>-297.05465554410245</v>
      </c>
      <c r="Y465" s="16">
        <f>-'Energy Operating Cost'!$B$9*Y457/1000*Y462</f>
        <v>-249.74741385237243</v>
      </c>
      <c r="Z465" s="16">
        <f>-'Energy Operating Cost'!$B$9*Z457/1000*Z462</f>
        <v>-235.04071788211434</v>
      </c>
      <c r="AA465" s="16">
        <f>-'Energy Operating Cost'!$B$9*AA457/1000*AA462</f>
        <v>-252.22354997231446</v>
      </c>
      <c r="AB465" s="16">
        <f>-'Energy Operating Cost'!$B$9*AB457/1000*AB462</f>
        <v>-254.89483479385373</v>
      </c>
      <c r="AC465" s="16">
        <f>-'Energy Operating Cost'!$B$9*AC457/1000*AC462</f>
        <v>-290.72288076692695</v>
      </c>
      <c r="AD465" s="16">
        <f>-'Energy Operating Cost'!$B$9*AD457/1000*AD462</f>
        <v>-327.54689228879892</v>
      </c>
      <c r="AE465" s="16">
        <f>-'Energy Operating Cost'!$B$9*AE457/1000*AE462</f>
        <v>-342.4341476337014</v>
      </c>
      <c r="AF465" s="16">
        <f>-'Energy Operating Cost'!$B$9*AF457/1000*AF462</f>
        <v>-331.1231968083377</v>
      </c>
      <c r="AG465" s="16">
        <f>-'Energy Operating Cost'!$B$9*AG457/1000*AG462</f>
        <v>-304.20698715056631</v>
      </c>
      <c r="AH465" s="16">
        <f>-'Energy Operating Cost'!$B$9*AH457/1000*AH462</f>
        <v>-312.44057080116369</v>
      </c>
      <c r="AI465" s="16">
        <f>-'Energy Operating Cost'!$B$9*AI457/1000*AI462</f>
        <v>-280.65282234574062</v>
      </c>
      <c r="AJ465" s="16">
        <f>-'Energy Operating Cost'!$B$9*AJ457/1000*AJ462</f>
        <v>-301.88147409308129</v>
      </c>
      <c r="AK465" s="16">
        <f>-'Energy Operating Cost'!$B$9*AK457/1000*AK462</f>
        <v>-253.86796977563037</v>
      </c>
      <c r="AL465" s="16">
        <f>-'Energy Operating Cost'!$B$9*AL457/1000*AL462</f>
        <v>-238.97739698287992</v>
      </c>
      <c r="AM465" s="16">
        <f>-'Energy Operating Cost'!$B$9*AM457/1000*AM462</f>
        <v>-256.51110215160526</v>
      </c>
      <c r="AN465" s="16">
        <f>-'Energy Operating Cost'!$B$9*AN457/1000*AN462</f>
        <v>-259.29155906538261</v>
      </c>
      <c r="AO465" s="16">
        <f>-'Energy Operating Cost'!$B$9*AO457/1000*AO462</f>
        <v>-295.8103523692331</v>
      </c>
      <c r="AP465" s="16">
        <f>-'Energy Operating Cost'!$B$9*AP457/1000*AP462</f>
        <v>-333.36073881485157</v>
      </c>
      <c r="AQ465" s="16">
        <f>-'Energy Operating Cost'!$B$9*AQ457/1000*AQ462</f>
        <v>-348.59796229110782</v>
      </c>
      <c r="AR465" s="16">
        <f>-'Energy Operating Cost'!$B$9*AR457/1000*AR462</f>
        <v>-337.03179015846712</v>
      </c>
      <c r="AS465" s="16">
        <f>-'Energy Operating Cost'!$B$9*AS457/1000*AS462</f>
        <v>-309.84143167949941</v>
      </c>
      <c r="AT465" s="16">
        <f>-'Energy Operating Cost'!$B$9*AT457/1000*AT462</f>
        <v>-318.19216059150045</v>
      </c>
      <c r="AU465" s="16">
        <f>-'Energy Operating Cost'!$B$9*AU457/1000*AU462</f>
        <v>-285.8822646498266</v>
      </c>
      <c r="AV465" s="16">
        <f>-'Energy Operating Cost'!$B$9*AV457/1000*AV462</f>
        <v>-307.44669576691467</v>
      </c>
      <c r="AW465" s="16">
        <f>-'Energy Operating Cost'!$B$9*AW457/1000*AW462</f>
        <v>-258.5385193072882</v>
      </c>
      <c r="AX465" s="16">
        <f>-'Energy Operating Cost'!$B$9*AX457/1000*AX462</f>
        <v>-243.54236265041268</v>
      </c>
      <c r="AY465" s="16">
        <f>-'Energy Operating Cost'!$B$9*AY457/1000*AY462</f>
        <v>-261.54884161783843</v>
      </c>
      <c r="AZ465" s="16">
        <f>-'Energy Operating Cost'!$B$9*AZ457/1000*AZ462</f>
        <v>-264.49985705182979</v>
      </c>
      <c r="BA465" s="16">
        <f>-'Energy Operating Cost'!$B$9*BA457/1000*BA462</f>
        <v>-301.70342579411061</v>
      </c>
      <c r="BB465" s="16">
        <f>-'Energy Operating Cost'!$B$9*BB457/1000*BB462</f>
        <v>-340.11232275518108</v>
      </c>
      <c r="BC465" s="16">
        <f>-'Energy Operating Cost'!$B$9*BC457/1000*BC462</f>
        <v>-355.50168484879009</v>
      </c>
      <c r="BD465" s="16">
        <f>-'Energy Operating Cost'!$B$9*BD457/1000*BD462</f>
        <v>-343.77242596163666</v>
      </c>
      <c r="BE465" s="16">
        <f>-'Energy Operating Cost'!$B$9*BE457/1000*BE462</f>
        <v>-316.03826031308955</v>
      </c>
      <c r="BF465" s="16">
        <f>-'Energy Operating Cost'!$B$9*BF457/1000*BF462</f>
        <v>-324.55600380333061</v>
      </c>
      <c r="BG465" s="16">
        <f>-'Energy Operating Cost'!$B$9*BG457/1000*BG462</f>
        <v>-291.59990994282327</v>
      </c>
      <c r="BH465" s="16">
        <f>-'Energy Operating Cost'!$B$9*BH457/1000*BH462</f>
        <v>-313.5956296822531</v>
      </c>
      <c r="BI465" s="16">
        <f>-'Energy Operating Cost'!$B$9*BI457/1000*BI462</f>
        <v>-263.70928969343419</v>
      </c>
      <c r="BJ465" s="16">
        <f>-'Energy Operating Cost'!$B$9*BJ457/1000*BJ462</f>
        <v>-248.41320990342109</v>
      </c>
      <c r="BK465" s="16">
        <f>-'Energy Operating Cost'!$B$9*BK457/1000*BK462</f>
        <v>-266.77981845019531</v>
      </c>
      <c r="BL465" s="16">
        <f>-'Energy Operating Cost'!$B$9*BL457/1000*BL462</f>
        <v>-269.78985419286653</v>
      </c>
      <c r="BM465" s="16">
        <f>-'Energy Operating Cost'!$B$9*BM457/1000*BM462</f>
        <v>-307.73749430999294</v>
      </c>
      <c r="BN465" s="16">
        <f>-'Energy Operating Cost'!$B$9*BN457/1000*BN462</f>
        <v>-346.91456921028487</v>
      </c>
      <c r="BO465" s="16">
        <f>-'Energy Operating Cost'!$B$9*BO457/1000*BO462</f>
        <v>-362.61171854576611</v>
      </c>
      <c r="BP465" s="16">
        <f>-'Energy Operating Cost'!$B$9*BP457/1000*BP462</f>
        <v>-350.64787448086952</v>
      </c>
      <c r="BQ465" s="16">
        <f>-'Energy Operating Cost'!$B$9*BQ457/1000*BQ462</f>
        <v>-322.35902551935152</v>
      </c>
      <c r="BR465" s="16">
        <f>-'Energy Operating Cost'!$B$9*BR457/1000*BR462</f>
        <v>-331.04712387939747</v>
      </c>
      <c r="BS465" s="16">
        <f>-'Energy Operating Cost'!$B$9*BS457/1000*BS462</f>
        <v>-297.43190814167997</v>
      </c>
      <c r="BT465" s="16">
        <f>-'Energy Operating Cost'!$B$9*BT457/1000*BT462</f>
        <v>-319.86754227589842</v>
      </c>
      <c r="BU465" s="16">
        <f>-'Energy Operating Cost'!$B$9*BU457/1000*BU462</f>
        <v>-268.98347548730305</v>
      </c>
      <c r="BV465" s="16">
        <f>-'Energy Operating Cost'!$B$9*BV457/1000*BV462</f>
        <v>-253.38147410148969</v>
      </c>
      <c r="BW465" s="16">
        <f>-'Energy Operating Cost'!$B$9*BW457/1000*BW462</f>
        <v>-272.11541481919943</v>
      </c>
      <c r="BX465" s="16">
        <f>-'Energy Operating Cost'!$B$9*BX457/1000*BX462</f>
        <v>-275.18565127672406</v>
      </c>
      <c r="BY465" s="16">
        <f>-'Energy Operating Cost'!$B$9*BY457/1000*BY462</f>
        <v>-313.89224419619308</v>
      </c>
      <c r="BZ465" s="16">
        <f>-'Energy Operating Cost'!$B$9*BZ457/1000*BZ462</f>
        <v>-353.85286059449083</v>
      </c>
      <c r="CA465" s="16">
        <f>-'Energy Operating Cost'!$B$9*CA457/1000*CA462</f>
        <v>-369.86395291668163</v>
      </c>
      <c r="CB465" s="16">
        <f>-'Energy Operating Cost'!$B$9*CB457/1000*CB462</f>
        <v>-357.66083197048721</v>
      </c>
      <c r="CC465" s="16">
        <f>-'Energy Operating Cost'!$B$9*CC457/1000*CC462</f>
        <v>-328.8062060297388</v>
      </c>
      <c r="CD465" s="16">
        <f>-'Energy Operating Cost'!$B$9*CD457/1000*CD462</f>
        <v>-337.66806635698566</v>
      </c>
      <c r="CE465" s="16">
        <f>-'Energy Operating Cost'!$B$9*CE457/1000*CE462</f>
        <v>-303.38054630451376</v>
      </c>
      <c r="CF465" s="16">
        <f>-'Energy Operating Cost'!$B$9*CF457/1000*CF462</f>
        <v>-326.26489312141661</v>
      </c>
      <c r="CG465" s="16">
        <f>-'Energy Operating Cost'!$B$9*CG457/1000*CG462</f>
        <v>-274.36314499704923</v>
      </c>
      <c r="CH465" s="16">
        <f>-'Energy Operating Cost'!$B$9*CH457/1000*CH462</f>
        <v>-258.44910358351962</v>
      </c>
      <c r="CI465" s="16">
        <f>-'Energy Operating Cost'!$B$9*CI457/1000*CI462</f>
        <v>-277.55772311558354</v>
      </c>
      <c r="CJ465" s="16">
        <f>-'Energy Operating Cost'!$B$9*CJ457/1000*CJ462</f>
        <v>-280.6893643022587</v>
      </c>
      <c r="CK465" s="16">
        <f>-'Energy Operating Cost'!$B$9*CK457/1000*CK462</f>
        <v>-320.17008908011712</v>
      </c>
      <c r="CL465" s="16">
        <f>-'Energy Operating Cost'!$B$9*CL457/1000*CL462</f>
        <v>-360.92991780638079</v>
      </c>
      <c r="CM465" s="16">
        <f>-'Energy Operating Cost'!$B$9*CM457/1000*CM462</f>
        <v>-377.26123197501551</v>
      </c>
      <c r="CN465" s="16">
        <f>-'Energy Operating Cost'!$B$9*CN457/1000*CN462</f>
        <v>-364.81404860989716</v>
      </c>
      <c r="CO465" s="16">
        <f>-'Energy Operating Cost'!$B$9*CO457/1000*CO462</f>
        <v>-335.38233015033376</v>
      </c>
      <c r="CP465" s="16">
        <f>-'Energy Operating Cost'!$B$9*CP457/1000*CP462</f>
        <v>-344.42142768412555</v>
      </c>
      <c r="CQ465" s="16">
        <f>-'Energy Operating Cost'!$B$9*CQ457/1000*CQ462</f>
        <v>-309.44815723060418</v>
      </c>
      <c r="CR465" s="16">
        <f>-'Energy Operating Cost'!$B$9*CR457/1000*CR462</f>
        <v>-332.79019098384509</v>
      </c>
      <c r="CS465" s="16">
        <f>-'Energy Operating Cost'!$B$9*CS457/1000*CS462</f>
        <v>-279.85040789699042</v>
      </c>
      <c r="CT465" s="16">
        <f>-'Energy Operating Cost'!$B$9*CT457/1000*CT462</f>
        <v>-263.61808565519021</v>
      </c>
      <c r="CU465" s="16">
        <f>-'Energy Operating Cost'!$B$9*CU457/1000*CU462</f>
        <v>-283.10887757789544</v>
      </c>
      <c r="CV465" s="16">
        <f>-'Energy Operating Cost'!$B$9*CV457/1000*CV462</f>
        <v>-286.30315158830405</v>
      </c>
      <c r="CW465" s="16">
        <f>-'Energy Operating Cost'!$B$9*CW457/1000*CW462</f>
        <v>-326.57349086171962</v>
      </c>
      <c r="CX465" s="16">
        <f>-'Energy Operating Cost'!$B$9*CX457/1000*CX462</f>
        <v>-368.1485161625086</v>
      </c>
      <c r="CY465" s="16">
        <f>-'Energy Operating Cost'!$B$9*CY457/1000*CY462</f>
        <v>-384.80645661451598</v>
      </c>
      <c r="CZ465" s="16">
        <f>-'Energy Operating Cost'!$B$9*CZ457/1000*CZ462</f>
        <v>-372.11032958209529</v>
      </c>
      <c r="DA465" s="16">
        <f>-'Energy Operating Cost'!$B$9*DA457/1000*DA462</f>
        <v>-342.08997675334058</v>
      </c>
      <c r="DB465" s="16">
        <f>-'Energy Operating Cost'!$B$9*DB457/1000*DB462</f>
        <v>-351.30985623780816</v>
      </c>
      <c r="DC465" s="16">
        <f>-'Energy Operating Cost'!$B$9*DC457/1000*DC462</f>
        <v>-315.6371203752164</v>
      </c>
      <c r="DD465" s="16">
        <f>-'Energy Operating Cost'!$B$9*DD457/1000*DD462</f>
        <v>-339.44599480352213</v>
      </c>
      <c r="DE465" s="16">
        <f>-'Energy Operating Cost'!$B$9*DE457/1000*DE462</f>
        <v>-285.44741605493033</v>
      </c>
      <c r="DF465" s="16">
        <f>-'Energy Operating Cost'!$B$9*DF457/1000*DF462</f>
        <v>-268.89044736829408</v>
      </c>
      <c r="DG465" s="16">
        <f>-'Energy Operating Cost'!$B$9*DG457/1000*DG462</f>
        <v>-288.77105512945343</v>
      </c>
      <c r="DH465" s="16">
        <f>-'Energy Operating Cost'!$B$9*DH457/1000*DH462</f>
        <v>-292.02921462007026</v>
      </c>
      <c r="DI465" s="16">
        <f>-'Energy Operating Cost'!$B$9*DI457/1000*DI462</f>
        <v>-333.10496067895417</v>
      </c>
      <c r="DJ465" s="16">
        <f>-'Energy Operating Cost'!$B$9*DJ457/1000*DJ462</f>
        <v>-375.51148648575895</v>
      </c>
      <c r="DK465" s="16">
        <f>-'Energy Operating Cost'!$B$9*DK457/1000*DK462</f>
        <v>-392.50258574680646</v>
      </c>
      <c r="DL465" s="16">
        <f>-'Energy Operating Cost'!$B$9*DL457/1000*DL462</f>
        <v>-379.55253617373728</v>
      </c>
      <c r="DM465" s="16">
        <f>-'Energy Operating Cost'!$B$9*DM457/1000*DM462</f>
        <v>-348.93177628840749</v>
      </c>
      <c r="DN465" s="16">
        <f>-'Energy Operating Cost'!$B$9*DN457/1000*DN462</f>
        <v>-358.33605336256448</v>
      </c>
      <c r="DO465" s="16">
        <f>-'Energy Operating Cost'!$B$9*DO457/1000*DO462</f>
        <v>-321.94986278272086</v>
      </c>
      <c r="DP465" s="16">
        <f>-'Energy Operating Cost'!$B$9*DP457/1000*DP462</f>
        <v>-346.23491469959271</v>
      </c>
      <c r="DQ465" s="16">
        <f>-'Energy Operating Cost'!$B$9*DQ457/1000*DQ462</f>
        <v>-291.15636437602905</v>
      </c>
      <c r="DR465" s="16">
        <f>-'Energy Operating Cost'!$B$9*DR457/1000*DR462</f>
        <v>-274.2682563156601</v>
      </c>
      <c r="DS465" s="16">
        <f>-'Energy Operating Cost'!$B$9*DS457/1000*DS462</f>
        <v>-294.54647623204266</v>
      </c>
      <c r="DT465" s="16">
        <f>-'Energy Operating Cost'!$B$9*DT457/1000*DT462</f>
        <v>-297.86979891247177</v>
      </c>
      <c r="DU465" s="16">
        <f>-'Energy Operating Cost'!$B$9*DU457/1000*DU462</f>
        <v>-339.76705989253338</v>
      </c>
      <c r="DV465" s="16">
        <f>-'Energy Operating Cost'!$B$9*DV457/1000*DV462</f>
        <v>-383.02171621547433</v>
      </c>
      <c r="DW465" s="16">
        <f>-'Energy Operating Cost'!$B$9*DW457/1000*DW462</f>
        <v>-400.3526374617428</v>
      </c>
      <c r="DX465" s="16">
        <f>-'Energy Operating Cost'!$B$9*DX457/1000*DX462</f>
        <v>-387.14358689721229</v>
      </c>
      <c r="DY465" s="16">
        <f>-'Energy Operating Cost'!$B$9*DY457/1000*DY462</f>
        <v>-355.91041181417592</v>
      </c>
      <c r="DZ465" s="16">
        <f>-'Energy Operating Cost'!$B$9*DZ457/1000*DZ462</f>
        <v>-365.50277442981604</v>
      </c>
      <c r="EA465" s="16">
        <f>-'Energy Operating Cost'!$B$9*EA457/1000*EA462</f>
        <v>-328.38886003837553</v>
      </c>
      <c r="EB465" s="16">
        <f>-'Energy Operating Cost'!$B$9*EB457/1000*EB462</f>
        <v>-353.1596129935848</v>
      </c>
      <c r="EC465" s="16">
        <f>-'Energy Operating Cost'!$B$9*EC457/1000*EC462</f>
        <v>-296.97949166354982</v>
      </c>
      <c r="ED465" s="16">
        <f>-'Energy Operating Cost'!$B$9*ED457/1000*ED462</f>
        <v>-279.75362144197351</v>
      </c>
      <c r="EE465" s="16">
        <f>-'Energy Operating Cost'!$B$9*EE457/1000*EE462</f>
        <v>-300.43740575668369</v>
      </c>
      <c r="EF465" s="16">
        <f>-'Energy Operating Cost'!$B$9*EF457/1000*EF462</f>
        <v>-303.82719489072144</v>
      </c>
      <c r="EG465" s="16">
        <f>-'Energy Operating Cost'!$B$9*EG457/1000*EG462</f>
        <v>-346.5624010903843</v>
      </c>
      <c r="EH465" s="16">
        <f>-'Energy Operating Cost'!$B$9*EH457/1000*EH462</f>
        <v>-390.68215053978412</v>
      </c>
      <c r="EI465" s="16">
        <f>-'Energy Operating Cost'!$B$9*EI457/1000*EI462</f>
        <v>-408.35969021097793</v>
      </c>
      <c r="EJ465" s="16">
        <f>-'Energy Operating Cost'!$B$9*EJ457/1000*EJ462</f>
        <v>-394.88645863515677</v>
      </c>
      <c r="EK465" s="16">
        <f>-'Energy Operating Cost'!$B$9*EK457/1000*EK462</f>
        <v>-363.02862005045961</v>
      </c>
      <c r="EL465" s="16">
        <f>-'Energy Operating Cost'!$B$9*EL457/1000*EL462</f>
        <v>-372.81282991841255</v>
      </c>
      <c r="EM465" s="16">
        <f>-'Energy Operating Cost'!$B$9*EM457/1000*EM462</f>
        <v>-334.95663723914316</v>
      </c>
      <c r="EN465" s="16">
        <f>-'Energy Operating Cost'!$B$9*EN457/1000*EN462</f>
        <v>-360.22280525345667</v>
      </c>
      <c r="EO465" s="16">
        <f>-'Energy Operating Cost'!$B$9*EO457/1000*EO462</f>
        <v>-302.91908149682098</v>
      </c>
      <c r="EP465" s="16">
        <f>-'Energy Operating Cost'!$B$9*EP457/1000*EP462</f>
        <v>-285.34869387081312</v>
      </c>
      <c r="EQ465" s="16">
        <f>-'Energy Operating Cost'!$B$9*EQ457/1000*EQ462</f>
        <v>-306.4461538718175</v>
      </c>
      <c r="ER465" s="16">
        <f>-'Energy Operating Cost'!$B$9*ER457/1000*ER462</f>
        <v>-309.90373878853603</v>
      </c>
      <c r="ES465" s="16">
        <f>-'Energy Operating Cost'!$B$9*ES457/1000*ES462</f>
        <v>-353.4936491121922</v>
      </c>
      <c r="ET465" s="16">
        <f>-'Energy Operating Cost'!$B$9*ET457/1000*ET462</f>
        <v>-398.49579355057995</v>
      </c>
      <c r="EU465" s="16">
        <f>-'Energy Operating Cost'!$B$9*EU457/1000*EU462</f>
        <v>-416.52688401519771</v>
      </c>
      <c r="EV465" s="16">
        <f>-'Energy Operating Cost'!$B$9*EV457/1000*EV462</f>
        <v>-402.78418780786012</v>
      </c>
      <c r="EW465" s="16">
        <f>-'Energy Operating Cost'!$B$9*EW457/1000*EW462</f>
        <v>-370.28919245146903</v>
      </c>
      <c r="EX465" s="16">
        <f>-'Energy Operating Cost'!$B$9*EX457/1000*EX462</f>
        <v>-380.26908651678104</v>
      </c>
      <c r="EY465" s="16">
        <f>-'Energy Operating Cost'!$B$9*EY457/1000*EY462</f>
        <v>-341.65576998392629</v>
      </c>
      <c r="EZ465" s="16">
        <f>-'Energy Operating Cost'!$B$9*EZ457/1000*EZ462</f>
        <v>-367.42726135852604</v>
      </c>
      <c r="FA465" s="16">
        <f>-'Energy Operating Cost'!$B$9*FA457/1000*FA462</f>
        <v>-308.97746312675764</v>
      </c>
      <c r="FB465" s="16">
        <f>-'Energy Operating Cost'!$B$9*FB457/1000*FB462</f>
        <v>-291.05566774822955</v>
      </c>
      <c r="FC465" s="16">
        <f>-'Energy Operating Cost'!$B$9*FC457/1000*FC462</f>
        <v>-312.57507694925403</v>
      </c>
      <c r="FD465" s="16">
        <f>-'Energy Operating Cost'!$B$9*FD457/1000*FD462</f>
        <v>-316.10181356430689</v>
      </c>
      <c r="FE465" s="16">
        <f>-'Energy Operating Cost'!$B$9*FE457/1000*FE462</f>
        <v>-360.56352209443622</v>
      </c>
      <c r="FF465" s="16">
        <f>-'Energy Operating Cost'!$B$9*FF457/1000*FF462</f>
        <v>-406.46570942159184</v>
      </c>
      <c r="FG465" s="16">
        <f>-'Energy Operating Cost'!$B$9*FG457/1000*FG462</f>
        <v>-424.8574216955019</v>
      </c>
      <c r="FH465" s="16">
        <f>-'Energy Operating Cost'!$B$9*FH457/1000*FH462</f>
        <v>-410.83987156401753</v>
      </c>
      <c r="FI465" s="16">
        <f>-'Energy Operating Cost'!$B$9*FI457/1000*FI462</f>
        <v>-377.69497630049858</v>
      </c>
      <c r="FJ465" s="16">
        <f>-'Energy Operating Cost'!$B$9*FJ457/1000*FJ462</f>
        <v>-387.87446824711685</v>
      </c>
      <c r="FK465" s="16">
        <f>-'Energy Operating Cost'!$B$9*FK457/1000*FK462</f>
        <v>-348.48888538360501</v>
      </c>
      <c r="FL465" s="16">
        <f>-'Energy Operating Cost'!$B$9*FL457/1000*FL462</f>
        <v>-374.77580658569678</v>
      </c>
      <c r="FM465" s="16">
        <f>-'Energy Operating Cost'!$B$9*FM457/1000*FM462</f>
        <v>-315.1570123892929</v>
      </c>
      <c r="FN465" s="16">
        <f>-'Energy Operating Cost'!$B$9*FN457/1000*FN462</f>
        <v>-296.87678110319428</v>
      </c>
      <c r="FO465" s="16">
        <f>-'Energy Operating Cost'!$B$9*FO457/1000*FO462</f>
        <v>-318.82657848823936</v>
      </c>
      <c r="FP465" s="16">
        <f>-'Energy Operating Cost'!$B$9*FP457/1000*FP462</f>
        <v>-322.42384983559327</v>
      </c>
      <c r="FQ465" s="16">
        <f>-'Energy Operating Cost'!$B$9*FQ457/1000*FQ462</f>
        <v>-367.77479253632521</v>
      </c>
      <c r="FR465" s="16">
        <f>-'Energy Operating Cost'!$B$9*FR457/1000*FR462</f>
        <v>-414.59502361002393</v>
      </c>
      <c r="FS465" s="16">
        <f>-'Energy Operating Cost'!$B$9*FS457/1000*FS462</f>
        <v>-433.35457012941225</v>
      </c>
      <c r="FT465" s="16">
        <f>-'Energy Operating Cost'!$B$9*FT457/1000*FT462</f>
        <v>-419.05666899529814</v>
      </c>
      <c r="FU465" s="16">
        <f>-'Energy Operating Cost'!$B$9*FU457/1000*FU462</f>
        <v>-385.24887582650882</v>
      </c>
      <c r="FV465" s="16">
        <f>-'Energy Operating Cost'!$B$9*FV457/1000*FV462</f>
        <v>-395.63195761205947</v>
      </c>
      <c r="FW465" s="16">
        <f>-'Energy Operating Cost'!$B$9*FW457/1000*FW462</f>
        <v>-355.45866309127729</v>
      </c>
      <c r="FX465" s="16">
        <f>-'Energy Operating Cost'!$B$9*FX457/1000*FX462</f>
        <v>-382.27132271741095</v>
      </c>
      <c r="FY465" s="16">
        <f>-'Energy Operating Cost'!$B$9*FY457/1000*FY462</f>
        <v>-321.46015263707898</v>
      </c>
      <c r="FZ465" s="16">
        <f>-'Energy Operating Cost'!$B$9*FZ457/1000*FZ462</f>
        <v>-302.81431672525838</v>
      </c>
      <c r="GA465" s="16">
        <f>-'Energy Operating Cost'!$B$9*GA457/1000*GA462</f>
        <v>-325.20311005800437</v>
      </c>
      <c r="GB465" s="16">
        <f>-'Energy Operating Cost'!$B$9*GB457/1000*GB462</f>
        <v>-328.87232683230536</v>
      </c>
      <c r="GC465" s="16">
        <f>-'Energy Operating Cost'!$B$9*GC457/1000*GC462</f>
        <v>-375.13028838705202</v>
      </c>
      <c r="GD465" s="16">
        <f>-'Energy Operating Cost'!$B$9*GD457/1000*GD462</f>
        <v>-422.88692408222471</v>
      </c>
      <c r="GE465" s="16">
        <f>-'Energy Operating Cost'!$B$9*GE457/1000*GE462</f>
        <v>-442.02166153200085</v>
      </c>
      <c r="GF465" s="16">
        <f>-'Energy Operating Cost'!$B$9*GF457/1000*GF462</f>
        <v>-427.43780237520446</v>
      </c>
      <c r="GG465" s="16">
        <f>-'Energy Operating Cost'!$B$9*GG457/1000*GG462</f>
        <v>-392.95385334303933</v>
      </c>
      <c r="GH465" s="16">
        <f>-'Energy Operating Cost'!$B$9*GH457/1000*GH462</f>
        <v>-403.54459676430099</v>
      </c>
      <c r="GI465" s="16">
        <f>-'Energy Operating Cost'!$B$9*GI457/1000*GI462</f>
        <v>-362.56783635310313</v>
      </c>
      <c r="GJ465" s="16">
        <f>-'Energy Operating Cost'!$B$9*GJ457/1000*GJ462</f>
        <v>-389.91674917175948</v>
      </c>
      <c r="GK465" s="16">
        <f>-'Energy Operating Cost'!$B$9*GK457/1000*GK462</f>
        <v>-327.88935568982083</v>
      </c>
      <c r="GL465" s="16">
        <f>-'Energy Operating Cost'!$B$9*GL457/1000*GL462</f>
        <v>-308.87060305976377</v>
      </c>
      <c r="GM465" s="16">
        <f>-'Energy Operating Cost'!$B$9*GM457/1000*GM462</f>
        <v>-331.70717225916462</v>
      </c>
      <c r="GN465" s="16">
        <f>-'Energy Operating Cost'!$B$9*GN457/1000*GN462</f>
        <v>-335.4497733689517</v>
      </c>
      <c r="GO465" s="16">
        <f>-'Energy Operating Cost'!$B$9*GO457/1000*GO462</f>
        <v>-382.63289415479323</v>
      </c>
      <c r="GP465" s="16">
        <f>-'Energy Operating Cost'!$B$9*GP457/1000*GP462</f>
        <v>-431.34466256386946</v>
      </c>
      <c r="GQ465" s="16">
        <f>-'Energy Operating Cost'!$B$9*GQ457/1000*GQ462</f>
        <v>-450.86209476264111</v>
      </c>
      <c r="GR465" s="16">
        <f>-'Energy Operating Cost'!$B$9*GR457/1000*GR462</f>
        <v>-435.98655842270881</v>
      </c>
      <c r="GS465" s="16">
        <f>-'Energy Operating Cost'!$B$9*GS457/1000*GS462</f>
        <v>-400.81293040990033</v>
      </c>
      <c r="GT465" s="16">
        <f>-'Energy Operating Cost'!$B$9*GT457/1000*GT462</f>
        <v>-411.61548869958722</v>
      </c>
      <c r="GU465" s="16">
        <f>-'Energy Operating Cost'!$B$9*GU457/1000*GU462</f>
        <v>-369.81919308016541</v>
      </c>
      <c r="GV465" s="16">
        <f>-'Energy Operating Cost'!$B$9*GV457/1000*GV462</f>
        <v>-397.71508415519486</v>
      </c>
      <c r="GW465" s="16">
        <f>-'Energy Operating Cost'!$B$9*GW457/1000*GW462</f>
        <v>-334.4471428036174</v>
      </c>
      <c r="GX465" s="16">
        <f>-'Energy Operating Cost'!$B$9*GX457/1000*GX462</f>
        <v>-315.04801512095923</v>
      </c>
      <c r="GY465" s="16">
        <f>-'Energy Operating Cost'!$B$9*GY457/1000*GY462</f>
        <v>-338.34131570434812</v>
      </c>
      <c r="GZ465" s="16">
        <f>-'Energy Operating Cost'!$B$9*GZ457/1000*GZ462</f>
        <v>-342.15876883633092</v>
      </c>
      <c r="HA465" s="16">
        <f>-'Energy Operating Cost'!$B$9*HA457/1000*HA462</f>
        <v>-390.28555203788932</v>
      </c>
      <c r="HB465" s="16">
        <f>-'Energy Operating Cost'!$B$9*HB457/1000*HB462</f>
        <v>-439.9715558151471</v>
      </c>
      <c r="HC465" s="16">
        <f>-'Energy Operating Cost'!$B$9*HC457/1000*HC462</f>
        <v>-459.87933665789421</v>
      </c>
      <c r="HD465" s="16">
        <f>-'Energy Operating Cost'!$B$9*HD457/1000*HD462</f>
        <v>-444.70628959116328</v>
      </c>
      <c r="HE465" s="16">
        <f>-'Energy Operating Cost'!$B$9*HE457/1000*HE462</f>
        <v>-408.82918901809859</v>
      </c>
      <c r="HF465" s="16">
        <f>-'Energy Operating Cost'!$B$9*HF457/1000*HF462</f>
        <v>-419.84779847357919</v>
      </c>
      <c r="HG465" s="16">
        <f>-'Energy Operating Cost'!$B$9*HG457/1000*HG462</f>
        <v>-377.21557694176892</v>
      </c>
      <c r="HH465" s="16">
        <f>-'Energy Operating Cost'!$B$9*HH457/1000*HH462</f>
        <v>-405.66938583829904</v>
      </c>
      <c r="HI465" s="16">
        <f>-'Energy Operating Cost'!$B$9*HI457/1000*HI462</f>
        <v>-341.13608565968997</v>
      </c>
      <c r="HJ465" s="16">
        <f>-'Energy Operating Cost'!$B$9*HJ457/1000*HJ462</f>
        <v>-321.34897542337859</v>
      </c>
      <c r="HK465" s="16">
        <f>-'Energy Operating Cost'!$B$9*HK457/1000*HK462</f>
        <v>-345.10814201843527</v>
      </c>
      <c r="HL465" s="16">
        <f>-'Energy Operating Cost'!$B$9*HL457/1000*HL462</f>
        <v>-349.0019442130577</v>
      </c>
      <c r="HM465" s="16">
        <f>-'Energy Operating Cost'!$B$9*HM457/1000*HM462</f>
        <v>-398.09126307864727</v>
      </c>
      <c r="HN465" s="16">
        <f>-'Energy Operating Cost'!$B$9*HN457/1000*HN462</f>
        <v>-448.77098693145024</v>
      </c>
      <c r="HO465" s="16">
        <f>-'Energy Operating Cost'!$B$9*HO457/1000*HO462</f>
        <v>-469.07692339105222</v>
      </c>
      <c r="HP465" s="16">
        <f>-'Energy Operating Cost'!$B$9*HP457/1000*HP462</f>
        <v>-453.60041538298668</v>
      </c>
      <c r="HQ465" s="16">
        <f>-'Energy Operating Cost'!$B$9*HQ457/1000*HQ462</f>
        <v>-417.00577279846073</v>
      </c>
      <c r="HR465" s="16">
        <f>-'Energy Operating Cost'!$B$9*HR457/1000*HR462</f>
        <v>-428.24475444305097</v>
      </c>
      <c r="HS465" s="16">
        <f>-'Energy Operating Cost'!$B$9*HS457/1000*HS462</f>
        <v>-384.7598884806045</v>
      </c>
      <c r="HT465" s="16">
        <f>-'Energy Operating Cost'!$B$9*HT457/1000*HT462</f>
        <v>-413.78277355506521</v>
      </c>
      <c r="HU465" s="16">
        <f>-'Energy Operating Cost'!$B$9*HU457/1000*HU462</f>
        <v>-347.95880737288394</v>
      </c>
      <c r="HV465" s="16">
        <f>-'Energy Operating Cost'!$B$9*HV457/1000*HV462</f>
        <v>-327.77595493184634</v>
      </c>
      <c r="HW465" s="16">
        <f>-'Energy Operating Cost'!$B$9*HW457/1000*HW462</f>
        <v>-352.01030485880415</v>
      </c>
      <c r="HX465" s="16">
        <f>-'Energy Operating Cost'!$B$9*HX457/1000*HX462</f>
        <v>-355.98198309731907</v>
      </c>
      <c r="HY465" s="16">
        <f>-'Energy Operating Cost'!$B$9*HY457/1000*HY462</f>
        <v>-406.05308834022048</v>
      </c>
      <c r="HZ465" s="16">
        <f>-'Energy Operating Cost'!$B$9*HZ457/1000*HZ462</f>
        <v>-457.74640667007952</v>
      </c>
      <c r="IA465" s="16">
        <f>-'Energy Operating Cost'!$B$9*IA457/1000*IA462</f>
        <v>-478.45846185887359</v>
      </c>
      <c r="IB465" s="16">
        <f>-'Energy Operating Cost'!$B$9*IB457/1000*IB462</f>
        <v>-462.67242369064672</v>
      </c>
      <c r="IC465" s="16">
        <f>-'Energy Operating Cost'!$B$9*IC457/1000*IC462</f>
        <v>-425.34588825443018</v>
      </c>
      <c r="ID465" s="16">
        <f>-'Energy Operating Cost'!$B$9*ID457/1000*ID462</f>
        <v>-436.80964953191227</v>
      </c>
      <c r="IE465" s="16">
        <f>-'Energy Operating Cost'!$B$9*IE457/1000*IE462</f>
        <v>-392.45508625021677</v>
      </c>
      <c r="IF465" s="16">
        <f>-'Energy Operating Cost'!$B$9*IF457/1000*IF462</f>
        <v>-422.05842902616672</v>
      </c>
      <c r="IG465" s="16">
        <f>-'Energy Operating Cost'!$B$9*IG457/1000*IG462</f>
        <v>-354.91798352034181</v>
      </c>
      <c r="IH465" s="16">
        <f>-'Energy Operating Cost'!$B$9*IH457/1000*IH462</f>
        <v>-334.33147403048343</v>
      </c>
      <c r="II465" s="16">
        <f>-'Energy Operating Cost'!$B$9*II457/1000*II462</f>
        <v>-359.05051095598049</v>
      </c>
      <c r="IJ465" s="16">
        <f>-'Energy Operating Cost'!$B$9*IJ457/1000*IJ462</f>
        <v>-363.10162275926564</v>
      </c>
      <c r="IK465" s="16">
        <f>-'Energy Operating Cost'!$B$9*IK457/1000*IK462</f>
        <v>-414.17415010702513</v>
      </c>
      <c r="IL465" s="16">
        <f>-'Energy Operating Cost'!$B$9*IL457/1000*IL462</f>
        <v>-466.90133480348135</v>
      </c>
      <c r="IM465" s="16">
        <f>-'Energy Operating Cost'!$B$9*IM457/1000*IM462</f>
        <v>-488.02763109605132</v>
      </c>
      <c r="IN465" s="16">
        <f>-'Energy Operating Cost'!$B$9*IN457/1000*IN462</f>
        <v>-471.92587216445986</v>
      </c>
      <c r="IO465" s="16">
        <f>-'Energy Operating Cost'!$B$9*IO457/1000*IO462</f>
        <v>-433.85280601951899</v>
      </c>
      <c r="IP465" s="16">
        <f>-'Energy Operating Cost'!$B$9*IP457/1000*IP462</f>
        <v>-445.54584252255069</v>
      </c>
      <c r="IQ465" s="16">
        <f>-'Energy Operating Cost'!$B$9*IQ457/1000*IQ462</f>
        <v>-400.30418797522128</v>
      </c>
      <c r="IR465" s="16">
        <f>-'Energy Operating Cost'!$B$9*IR457/1000*IR462</f>
        <v>-430.49959760669026</v>
      </c>
      <c r="IS465" s="16">
        <f>-'Energy Operating Cost'!$B$9*IS457/1000*IS462</f>
        <v>-362.01634319074884</v>
      </c>
      <c r="IT465" s="16">
        <f>-'Energy Operating Cost'!$B$9*IT457/1000*IT462</f>
        <v>-341.01810351109327</v>
      </c>
      <c r="IU465" s="16">
        <f>-'Energy Operating Cost'!$B$9*IU457/1000*IU462</f>
        <v>-366.23152117510023</v>
      </c>
      <c r="IV465" s="16">
        <f>-'Energy Operating Cost'!$B$9*IV457/1000*IV462</f>
        <v>-370.36365521445117</v>
      </c>
      <c r="IW465" s="16">
        <f>-'Energy Operating Cost'!$B$9*IW457/1000*IW462</f>
        <v>-422.4576331091659</v>
      </c>
      <c r="IX465" s="16">
        <f>-'Energy Operating Cost'!$B$9*IX457/1000*IX462</f>
        <v>-476.23936149955131</v>
      </c>
      <c r="IY465" s="16">
        <f>-'Energy Operating Cost'!$B$9*IY457/1000*IY462</f>
        <v>-497.78818371797274</v>
      </c>
      <c r="IZ465" s="16">
        <f>-'Energy Operating Cost'!$B$9*IZ457/1000*IZ462</f>
        <v>-481.36438960774944</v>
      </c>
      <c r="JA465" s="16">
        <f>-'Energy Operating Cost'!$B$9*JA457/1000*JA462</f>
        <v>-442.52986213990971</v>
      </c>
      <c r="JB465" s="16">
        <f>-'Energy Operating Cost'!$B$9*JB457/1000*JB462</f>
        <v>-454.45675937300206</v>
      </c>
      <c r="JC465" s="16">
        <f>-'Energy Operating Cost'!$B$9*JC457/1000*JC462</f>
        <v>-408.31027173472609</v>
      </c>
      <c r="JD465" s="16">
        <f>-'Energy Operating Cost'!$B$9*JD457/1000*JD462</f>
        <v>-439.10958955882444</v>
      </c>
      <c r="JE465" s="16">
        <f>-'Energy Operating Cost'!$B$9*JE457/1000*JE462</f>
        <v>-369.2566700545641</v>
      </c>
      <c r="JF465" s="16">
        <f>-'Energy Operating Cost'!$B$9*JF457/1000*JF462</f>
        <v>-347.8384655813154</v>
      </c>
      <c r="JG465" s="16">
        <f>-'Energy Operating Cost'!$B$9*JG457/1000*JG462</f>
        <v>-373.55615159860253</v>
      </c>
      <c r="JH465" s="16">
        <f>-'Energy Operating Cost'!$B$9*JH457/1000*JH462</f>
        <v>-377.7709283187404</v>
      </c>
      <c r="JI465" s="16">
        <f>-'Energy Operating Cost'!$B$9*JI457/1000*JI462</f>
        <v>-430.9067857713494</v>
      </c>
      <c r="JJ465" s="16">
        <f>-'Energy Operating Cost'!$B$9*JJ457/1000*JJ462</f>
        <v>-485.76414872954257</v>
      </c>
      <c r="JK465" s="16">
        <f>-'Energy Operating Cost'!$B$9*JK457/1000*JK462</f>
        <v>-507.74394739233236</v>
      </c>
      <c r="JL465" s="16">
        <f>-'Energy Operating Cost'!$B$9*JL457/1000*JL462</f>
        <v>-490.99167739990463</v>
      </c>
      <c r="JM465" s="16">
        <f>-'Energy Operating Cost'!$B$9*JM457/1000*JM462</f>
        <v>-451.38045938270807</v>
      </c>
      <c r="JN465" s="16">
        <f>-'Energy Operating Cost'!$B$9*JN457/1000*JN462</f>
        <v>-463.54589456046227</v>
      </c>
      <c r="JO465" s="16">
        <f>-'Energy Operating Cost'!$B$9*JO457/1000*JO462</f>
        <v>-416.47647716942066</v>
      </c>
      <c r="JP465" s="16">
        <f>-'Energy Operating Cost'!$B$9*JP457/1000*JP462</f>
        <v>-447.891781350001</v>
      </c>
      <c r="JQ465" s="16">
        <f>-'Energy Operating Cost'!$B$9*JQ457/1000*JQ462</f>
        <v>-376.64180345565541</v>
      </c>
      <c r="JR465" s="16">
        <f>-'Energy Operating Cost'!$B$9*JR457/1000*JR462</f>
        <v>-354.79523489294178</v>
      </c>
      <c r="JS465" s="16">
        <f>-'Energy Operating Cost'!$B$9*JS457/1000*JS462</f>
        <v>-381.0272746305746</v>
      </c>
      <c r="JT465" s="16">
        <f>-'Energy Operating Cost'!$B$9*JT457/1000*JT462</f>
        <v>-385.32634688511524</v>
      </c>
      <c r="JU465" s="16">
        <f>-'Energy Operating Cost'!$B$9*JU457/1000*JU462</f>
        <v>-439.52492148677646</v>
      </c>
      <c r="JV465" s="16">
        <f>-'Energy Operating Cost'!$B$9*JV457/1000*JV462</f>
        <v>-495.47943170413345</v>
      </c>
      <c r="JW465" s="16">
        <f>-'Energy Operating Cost'!$B$9*JW457/1000*JW462</f>
        <v>-517.89882634017908</v>
      </c>
      <c r="JX465" s="16">
        <f>-'Energy Operating Cost'!$B$9*JX457/1000*JX462</f>
        <v>-500.81151094790272</v>
      </c>
      <c r="JY465" s="16">
        <f>-'Energy Operating Cost'!$B$9*JY457/1000*JY462</f>
        <v>-460.40806857036227</v>
      </c>
      <c r="JZ465" s="16">
        <f>-'Energy Operating Cost'!$B$9*JZ457/1000*JZ462</f>
        <v>-472.81681245167158</v>
      </c>
      <c r="KA465" s="16">
        <f>-'Energy Operating Cost'!$B$9*KA457/1000*KA462</f>
        <v>-424.80600671280916</v>
      </c>
      <c r="KB465" s="16">
        <f>-'Energy Operating Cost'!$B$9*KB457/1000*KB462</f>
        <v>-456.84961697700112</v>
      </c>
      <c r="KC465" s="16">
        <f>-'Energy Operating Cost'!$B$9*KC457/1000*KC462</f>
        <v>-384.17463952476862</v>
      </c>
      <c r="KD465" s="16">
        <f>-'Energy Operating Cost'!$B$9*KD457/1000*KD462</f>
        <v>-361.89113959080072</v>
      </c>
      <c r="KE465" s="16">
        <f>-'Energy Operating Cost'!$B$9*KE457/1000*KE462</f>
        <v>-388.64782012318625</v>
      </c>
      <c r="KF465" s="16">
        <f>-'Energy Operating Cost'!$B$9*KF457/1000*KF462</f>
        <v>-393.03287382281775</v>
      </c>
      <c r="KG465" s="16">
        <f>-'Energy Operating Cost'!$B$9*KG457/1000*KG462</f>
        <v>-448.31541991651227</v>
      </c>
      <c r="KH465" s="16">
        <f>-'Energy Operating Cost'!$B$9*KH457/1000*KH462</f>
        <v>-505.38902033821643</v>
      </c>
      <c r="KI465" s="16">
        <f>-'Energy Operating Cost'!$B$9*KI457/1000*KI462</f>
        <v>-528.25680286698298</v>
      </c>
      <c r="KJ465" s="16">
        <f>-'Energy Operating Cost'!$B$9*KJ457/1000*KJ462</f>
        <v>-510.82774116686113</v>
      </c>
      <c r="KK465" s="16">
        <f>-'Energy Operating Cost'!$B$9*KK457/1000*KK462</f>
        <v>-469.6162299417698</v>
      </c>
      <c r="KL465" s="16">
        <f>-'Energy Operating Cost'!$B$9*KL457/1000*KL462</f>
        <v>-482.27314870070529</v>
      </c>
      <c r="KM465" s="16">
        <f>-'Energy Operating Cost'!$B$9*KM457/1000*KM462</f>
        <v>-433.30212684706561</v>
      </c>
      <c r="KN465" s="16">
        <f>-'Energy Operating Cost'!$B$9*KN457/1000*KN462</f>
        <v>-465.98660931654143</v>
      </c>
      <c r="KO465" s="16">
        <f>-'Energy Operating Cost'!$B$9*KO457/1000*KO462</f>
        <v>-391.85813231526424</v>
      </c>
      <c r="KP465" s="16">
        <f>-'Energy Operating Cost'!$B$9*KP457/1000*KP462</f>
        <v>-369.12896238261698</v>
      </c>
      <c r="KQ465" s="16">
        <f>-'Energy Operating Cost'!$B$9*KQ457/1000*KQ462</f>
        <v>-396.42077652565018</v>
      </c>
      <c r="KR465" s="16">
        <f>-'Energy Operating Cost'!$B$9*KR457/1000*KR462</f>
        <v>-400.89353129927429</v>
      </c>
      <c r="KS465" s="16">
        <f>-'Energy Operating Cost'!$B$9*KS457/1000*KS462</f>
        <v>-457.28172831484267</v>
      </c>
      <c r="KT465" s="16">
        <f>-'Energy Operating Cost'!$B$9*KT457/1000*KT462</f>
        <v>-515.49680074498099</v>
      </c>
      <c r="KU465" s="16">
        <f>-'Energy Operating Cost'!$B$9*KU457/1000*KU462</f>
        <v>-538.82193892432292</v>
      </c>
      <c r="KV465" s="16">
        <f>-'Energy Operating Cost'!$B$9*KV457/1000*KV462</f>
        <v>-521.04429599019863</v>
      </c>
      <c r="KW465" s="16">
        <f>-'Energy Operating Cost'!$B$9*KW457/1000*KW462</f>
        <v>-479.00855454060547</v>
      </c>
      <c r="KX465" s="16">
        <f>-'Energy Operating Cost'!$B$9*KX457/1000*KX462</f>
        <v>-491.91861167471967</v>
      </c>
      <c r="KY465" s="16">
        <f>-'Energy Operating Cost'!$B$9*KY457/1000*KY462</f>
        <v>-441.96816938400718</v>
      </c>
      <c r="KZ465" s="16">
        <f>-'Energy Operating Cost'!$B$9*KZ457/1000*KZ462</f>
        <v>-475.3063415028725</v>
      </c>
      <c r="LA465" s="16">
        <f>-'Energy Operating Cost'!$B$9*LA457/1000*LA462</f>
        <v>-399.69529496156974</v>
      </c>
      <c r="LB465" s="16">
        <f>-'Energy Operating Cost'!$B$9*LB457/1000*LB462</f>
        <v>-376.51154163026945</v>
      </c>
      <c r="LC465" s="16">
        <f>-'Energy Operating Cost'!$B$9*LC457/1000*LC462</f>
        <v>-404.34919205616342</v>
      </c>
      <c r="LD465" s="16">
        <f>-'Energy Operating Cost'!$B$9*LD457/1000*LD462</f>
        <v>-408.91140192526001</v>
      </c>
      <c r="LE465" s="16">
        <f>-'Energy Operating Cost'!$B$9*LE457/1000*LE462</f>
        <v>-466.4273628811398</v>
      </c>
      <c r="LF465" s="16">
        <f>-'Energy Operating Cost'!$B$9*LF457/1000*LF462</f>
        <v>-525.80673675988089</v>
      </c>
      <c r="LG465" s="16">
        <f>-'Energy Operating Cost'!$B$9*LG457/1000*LG462</f>
        <v>-549.59837770280967</v>
      </c>
      <c r="LH465" s="16">
        <f>-'Energy Operating Cost'!$B$9*LH457/1000*LH462</f>
        <v>-531.46518191000291</v>
      </c>
      <c r="LI465" s="16">
        <f>-'Energy Operating Cost'!$B$9*LI457/1000*LI462</f>
        <v>-488.5887256314179</v>
      </c>
      <c r="LJ465" s="16">
        <f>-'Energy Operating Cost'!$B$9*LJ457/1000*LJ462</f>
        <v>-501.75698390821441</v>
      </c>
      <c r="LK465" s="16">
        <f>-'Energy Operating Cost'!$B$9*LK457/1000*LK462</f>
        <v>-450.80753277168765</v>
      </c>
      <c r="LL465" s="16">
        <f>-'Energy Operating Cost'!$B$9*LL457/1000*LL462</f>
        <v>-484.81246833293028</v>
      </c>
      <c r="LM465" s="16">
        <f>-'Energy Operating Cost'!$B$9*LM457/1000*LM462</f>
        <v>-407.68920086080141</v>
      </c>
      <c r="LN465" s="16">
        <f>-'Energy Operating Cost'!$B$9*LN457/1000*LN462</f>
        <v>-384.04177246287514</v>
      </c>
      <c r="LO465" s="16">
        <f>-'Energy Operating Cost'!$B$9*LO457/1000*LO462</f>
        <v>-412.43617589728694</v>
      </c>
      <c r="LP465" s="16">
        <f>-'Energy Operating Cost'!$B$9*LP457/1000*LP462</f>
        <v>-417.08962996376545</v>
      </c>
      <c r="LQ465" s="16">
        <f>-'Energy Operating Cost'!$B$9*LQ457/1000*LQ462</f>
        <v>-475.75591013876289</v>
      </c>
      <c r="LR465" s="16">
        <f>-'Energy Operating Cost'!$B$9*LR457/1000*LR462</f>
        <v>-536.32287149507874</v>
      </c>
      <c r="LS465" s="16">
        <f>-'Energy Operating Cost'!$B$9*LS457/1000*LS462</f>
        <v>-560.59034525686604</v>
      </c>
      <c r="LT465" s="16">
        <f>-'Energy Operating Cost'!$B$9*LT457/1000*LT462</f>
        <v>-542.09448554820312</v>
      </c>
      <c r="LU465" s="16">
        <f>-'Energy Operating Cost'!$B$9*LU457/1000*LU462</f>
        <v>-498.3605001440464</v>
      </c>
      <c r="LV465" s="16">
        <f>-'Energy Operating Cost'!$B$9*LV457/1000*LV462</f>
        <v>-511.79212358637886</v>
      </c>
      <c r="LW465" s="16">
        <f>-'Energy Operating Cost'!$B$9*LW457/1000*LW462</f>
        <v>-459.82368342712158</v>
      </c>
      <c r="LX465" s="16">
        <f>-'Energy Operating Cost'!$B$9*LX457/1000*LX462</f>
        <v>-494.50871769958911</v>
      </c>
      <c r="LY465" s="16">
        <f>-'Energy Operating Cost'!$B$9*LY457/1000*LY462</f>
        <v>-415.84298487801766</v>
      </c>
      <c r="LZ465" s="16">
        <f>-'Energy Operating Cost'!$B$9*LZ457/1000*LZ462</f>
        <v>-391.72260791213279</v>
      </c>
      <c r="MA465" s="16">
        <f>-'Energy Operating Cost'!$B$9*MA457/1000*MA462</f>
        <v>-420.68489941523291</v>
      </c>
      <c r="MB465" s="16">
        <f>-'Energy Operating Cost'!$B$9*MB457/1000*MB462</f>
        <v>-425.431422563041</v>
      </c>
      <c r="MC465" s="16">
        <f>-'Energy Operating Cost'!$B$9*MC457/1000*MC462</f>
        <v>-485.2710283415384</v>
      </c>
      <c r="MD465" s="16">
        <f>-'Energy Operating Cost'!$B$9*MD457/1000*MD462</f>
        <v>-547.04932892498073</v>
      </c>
      <c r="ME465" s="16">
        <f>-'Energy Operating Cost'!$B$9*ME457/1000*ME462</f>
        <v>-571.80215216200384</v>
      </c>
      <c r="MF465" s="16">
        <f>-'Energy Operating Cost'!$B$9*MF457/1000*MF462</f>
        <v>-552.93637525916756</v>
      </c>
      <c r="MG465" s="16">
        <f>-'Energy Operating Cost'!$B$9*MG457/1000*MG462</f>
        <v>-508.3277101469277</v>
      </c>
      <c r="MH465" s="16">
        <f>-'Energy Operating Cost'!$B$9*MH457/1000*MH462</f>
        <v>-522.0279660581067</v>
      </c>
      <c r="MI465" s="16">
        <f>-'Energy Operating Cost'!$B$9*MI457/1000*MI462</f>
        <v>-469.02015709566422</v>
      </c>
      <c r="MJ465" s="16">
        <f>-'Energy Operating Cost'!$B$9*MJ457/1000*MJ462</f>
        <v>-504.39889205358116</v>
      </c>
      <c r="MK465" s="16">
        <f>-'Energy Operating Cost'!$B$9*MK457/1000*MK462</f>
        <v>-424.15984457557818</v>
      </c>
      <c r="ML465" s="16">
        <f>-'Energy Operating Cost'!$B$9*ML457/1000*ML462</f>
        <v>-399.5570600703756</v>
      </c>
      <c r="MM465" s="16">
        <f>-'Energy Operating Cost'!$B$9*MM457/1000*MM462</f>
        <v>-429.09859740353772</v>
      </c>
      <c r="MN465" s="16">
        <f>-'Energy Operating Cost'!$B$9*MN457/1000*MN462</f>
        <v>-433.94005101430201</v>
      </c>
      <c r="MO465" s="16">
        <f>-'Energy Operating Cost'!$B$9*MO457/1000*MO462</f>
        <v>-494.97644890836938</v>
      </c>
      <c r="MP465" s="16">
        <f>-'Energy Operating Cost'!$B$9*MP457/1000*MP462</f>
        <v>-557.99031550348059</v>
      </c>
      <c r="MQ465" s="16">
        <f>-'Energy Operating Cost'!$B$9*MQ457/1000*MQ462</f>
        <v>-583.2381952052441</v>
      </c>
      <c r="MR465" s="16">
        <f>-'Energy Operating Cost'!$B$9*MR457/1000*MR462</f>
        <v>-563.99510276435126</v>
      </c>
      <c r="MS465" s="16">
        <f>-'Energy Operating Cost'!$B$9*MS457/1000*MS462</f>
        <v>-518.49426434986651</v>
      </c>
      <c r="MT465" s="16">
        <f>-'Energy Operating Cost'!$B$9*MT457/1000*MT462</f>
        <v>-532.46852537926918</v>
      </c>
      <c r="MU465" s="16">
        <f>-'Energy Operating Cost'!$B$9*MU457/1000*MU462</f>
        <v>-478.40056023757779</v>
      </c>
      <c r="MV465" s="16">
        <f>-'Energy Operating Cost'!$B$9*MV457/1000*MV462</f>
        <v>-514.48686989465307</v>
      </c>
      <c r="MW465" s="16">
        <f>-'Energy Operating Cost'!$B$9*MW457/1000*MW462</f>
        <v>-432.64304146709003</v>
      </c>
      <c r="MX465" s="16">
        <f>-'Energy Operating Cost'!$B$9*MX457/1000*MX462</f>
        <v>-407.5482012717834</v>
      </c>
      <c r="MY465" s="16">
        <f>-'Energy Operating Cost'!$B$9*MY457/1000*MY462</f>
        <v>-437.68056935160877</v>
      </c>
      <c r="MZ465" s="16">
        <f>-'Energy Operating Cost'!$B$9*MZ457/1000*MZ462</f>
        <v>-442.61885203458837</v>
      </c>
      <c r="NA465" s="16">
        <f>-'Energy Operating Cost'!$B$9*NA457/1000*NA462</f>
        <v>-504.8759778865371</v>
      </c>
      <c r="NB465" s="16">
        <f>-'Energy Operating Cost'!$B$9*NB457/1000*NB462</f>
        <v>-569.15012181355064</v>
      </c>
      <c r="NC465" s="16">
        <f>-'Energy Operating Cost'!$B$9*NC457/1000*NC462</f>
        <v>-594.90295910934947</v>
      </c>
      <c r="ND465" s="16">
        <f>-'Energy Operating Cost'!$B$9*ND457/1000*ND462</f>
        <v>-575.27500481963864</v>
      </c>
      <c r="NE465" s="16">
        <f>-'Energy Operating Cost'!$B$9*NE457/1000*NE462</f>
        <v>-528.86414963686423</v>
      </c>
      <c r="NF465" s="16">
        <f>-'Energy Operating Cost'!$B$9*NF457/1000*NF462</f>
        <v>-543.11789588685497</v>
      </c>
      <c r="NG465" s="16">
        <f>-'Energy Operating Cost'!$B$9*NG457/1000*NG462</f>
        <v>-487.96857144232979</v>
      </c>
      <c r="NH465" s="16">
        <f>-'Energy Operating Cost'!$B$9*NH457/1000*NH462</f>
        <v>-524.7766072925466</v>
      </c>
      <c r="NI465" s="16">
        <f>-'Energy Operating Cost'!$B$9*NI457/1000*NI462</f>
        <v>-441.29590229643219</v>
      </c>
      <c r="NJ465" s="16">
        <f>-'Energy Operating Cost'!$B$9*NJ457/1000*NJ462</f>
        <v>-415.69916529721945</v>
      </c>
      <c r="NK465" s="16">
        <f>-'Energy Operating Cost'!$B$9*NK457/1000*NK462</f>
        <v>-446.43418073864132</v>
      </c>
      <c r="NL465" s="16">
        <f>-'Energy Operating Cost'!$B$9*NL457/1000*NL462</f>
        <v>-451.47122907528052</v>
      </c>
      <c r="NM465" s="16">
        <f>-'Energy Operating Cost'!$B$9*NM457/1000*NM462</f>
        <v>-514.97349744426833</v>
      </c>
      <c r="NN465" s="16">
        <f>-'Energy Operating Cost'!$B$9*NN457/1000*NN462</f>
        <v>-580.53312424982209</v>
      </c>
      <c r="NO465" s="16">
        <f>-'Energy Operating Cost'!$B$9*NO457/1000*NO462</f>
        <v>-606.80101829153693</v>
      </c>
      <c r="NP465" s="16">
        <f>-'Energy Operating Cost'!$B$9*NP457/1000*NP462</f>
        <v>-586.78050491603187</v>
      </c>
      <c r="NQ465" s="16">
        <f>-'Energy Operating Cost'!$B$9*NQ457/1000*NQ462</f>
        <v>-539.44143262960188</v>
      </c>
      <c r="NR465" s="16">
        <f>-'Energy Operating Cost'!$B$9*NR457/1000*NR462</f>
        <v>-553.98025380459239</v>
      </c>
      <c r="NS465" s="16">
        <f>-'Energy Operating Cost'!$B$9*NS457/1000*NS462</f>
        <v>-497.72794287117665</v>
      </c>
      <c r="NT465" s="16">
        <f>-'Energy Operating Cost'!$B$9*NT457/1000*NT462</f>
        <v>-535.27213943839774</v>
      </c>
      <c r="NU465" s="16">
        <f>-'Energy Operating Cost'!$B$9*NU457/1000*NU462</f>
        <v>-450.12182034236105</v>
      </c>
      <c r="NV465" s="16">
        <f>-'Energy Operating Cost'!$B$9*NV457/1000*NV462</f>
        <v>-424.01314860316398</v>
      </c>
      <c r="NW465" s="16">
        <f>-'Energy Operating Cost'!$B$9*NW457/1000*NW462</f>
        <v>-455.36286435341435</v>
      </c>
      <c r="NX465" s="16">
        <f>-'Energy Operating Cost'!$B$9*NX457/1000*NX462</f>
        <v>-460.50065365678631</v>
      </c>
      <c r="NY465" s="16">
        <f>-'Energy Operating Cost'!$B$9*NY457/1000*NY462</f>
        <v>-525.27296739315386</v>
      </c>
      <c r="NZ465" s="16">
        <f>-'Energy Operating Cost'!$B$9*NZ457/1000*NZ462</f>
        <v>-592.14378673481872</v>
      </c>
      <c r="OA465" s="16">
        <f>-'Energy Operating Cost'!$B$9*OA457/1000*OA462</f>
        <v>-618.93703865736791</v>
      </c>
      <c r="OB465" s="16">
        <f>-'Energy Operating Cost'!$B$9*OB457/1000*OB462</f>
        <v>-598.51611501435286</v>
      </c>
      <c r="OC465" s="16">
        <f>-'Energy Operating Cost'!$B$9*OC457/1000*OC462</f>
        <v>-550.23026128219419</v>
      </c>
      <c r="OD465" s="16">
        <f>-'Energy Operating Cost'!$B$9*OD457/1000*OD462</f>
        <v>-565.05985888068449</v>
      </c>
      <c r="OE465" s="16">
        <f>-'Energy Operating Cost'!$B$9*OE457/1000*OE462</f>
        <v>-507.68250172860041</v>
      </c>
      <c r="OF465" s="16">
        <f>-'Energy Operating Cost'!$B$9*OF457/1000*OF462</f>
        <v>-545.97758222716607</v>
      </c>
      <c r="OG465" s="16">
        <f>-'Energy Operating Cost'!$B$9*OG457/1000*OG462</f>
        <v>-459.1242567492086</v>
      </c>
      <c r="OH465" s="16">
        <f>-'Energy Operating Cost'!$B$9*OH457/1000*OH462</f>
        <v>-432.49341157522764</v>
      </c>
      <c r="OI465" s="16">
        <f>-'Energy Operating Cost'!$B$9*OI457/1000*OI462</f>
        <v>-464.470121640483</v>
      </c>
      <c r="OJ465" s="16">
        <f>-'Energy Operating Cost'!$B$9*OJ457/1000*OJ462</f>
        <v>-469.71066672992242</v>
      </c>
      <c r="OK465" s="16">
        <f>-'Energy Operating Cost'!$B$9*OK457/1000*OK462</f>
        <v>-535.77842674101737</v>
      </c>
      <c r="OL465" s="16">
        <f>-'Energy Operating Cost'!$B$9*OL457/1000*OL462</f>
        <v>-603.98666246951564</v>
      </c>
      <c r="OM465" s="16">
        <f>-'Energy Operating Cost'!$B$9*OM457/1000*OM462</f>
        <v>-631.31577943051582</v>
      </c>
      <c r="ON465" s="16">
        <f>-'Energy Operating Cost'!$B$9*ON457/1000*ON462</f>
        <v>-610.4864373146404</v>
      </c>
      <c r="OO465" s="16">
        <f>-'Energy Operating Cost'!$B$9*OO457/1000*OO462</f>
        <v>-561.23486650783855</v>
      </c>
      <c r="OP465" s="16">
        <f>-'Energy Operating Cost'!$B$9*OP457/1000*OP462</f>
        <v>-576.3610560582988</v>
      </c>
      <c r="OQ465" s="16">
        <f>-'Energy Operating Cost'!$B$9*OQ457/1000*OQ462</f>
        <v>-517.83615176317289</v>
      </c>
      <c r="OR465" s="16">
        <f>-'Energy Operating Cost'!$B$9*OR457/1000*OR462</f>
        <v>-556.89713387170991</v>
      </c>
      <c r="OS465" s="16">
        <f>-'Energy Operating Cost'!$B$9*OS457/1000*OS462</f>
        <v>-468.30674188419317</v>
      </c>
      <c r="OT465" s="16">
        <f>-'Energy Operating Cost'!$B$9*OT457/1000*OT462</f>
        <v>-441.14327980673255</v>
      </c>
      <c r="OU465" s="16">
        <f>-'Energy Operating Cost'!$B$9*OU457/1000*OU462</f>
        <v>-473.75952407329305</v>
      </c>
      <c r="OV465" s="16">
        <f>-'Energy Operating Cost'!$B$9*OV457/1000*OV462</f>
        <v>-479.10488006452124</v>
      </c>
      <c r="OW465" s="16">
        <f>-'Energy Operating Cost'!$B$9*OW457/1000*OW462</f>
        <v>-546.49399527583819</v>
      </c>
      <c r="OX465" s="16">
        <f>-'Energy Operating Cost'!$B$9*OX457/1000*OX462</f>
        <v>-616.06639571890639</v>
      </c>
      <c r="OY465" s="16">
        <f>-'Energy Operating Cost'!$B$9*OY457/1000*OY462</f>
        <v>-643.94209501912667</v>
      </c>
      <c r="OZ465" s="16">
        <f>-'Energy Operating Cost'!$B$9*OZ457/1000*OZ462</f>
        <v>-622.69616606093371</v>
      </c>
      <c r="PA465" s="16">
        <f>-'Energy Operating Cost'!$B$9*PA457/1000*PA462</f>
        <v>-572.4595638379958</v>
      </c>
      <c r="PB465" s="16">
        <f>-'Energy Operating Cost'!$B$9*PB457/1000*PB462</f>
        <v>-587.88827717946526</v>
      </c>
      <c r="PC465" s="16">
        <f>-'Energy Operating Cost'!$B$9*PC457/1000*PC462</f>
        <v>-528.19287479843683</v>
      </c>
      <c r="PD465" s="16">
        <f>-'Energy Operating Cost'!$B$9*PD457/1000*PD462</f>
        <v>-568.03507654914449</v>
      </c>
      <c r="PE465" s="16">
        <f>-'Energy Operating Cost'!$B$9*PE457/1000*PE462</f>
        <v>-477.67287672187734</v>
      </c>
      <c r="PF465" s="16">
        <f>-'Energy Operating Cost'!$B$9*PF457/1000*PF462</f>
        <v>-449.96614540286748</v>
      </c>
      <c r="PG465" s="16">
        <f>-'Energy Operating Cost'!$B$9*PG457/1000*PG462</f>
        <v>-483.23471455475919</v>
      </c>
      <c r="PH465" s="16">
        <f>-'Energy Operating Cost'!$B$9*PH457/1000*PH462</f>
        <v>-488.68697766581192</v>
      </c>
      <c r="PI465" s="16">
        <f>-'Energy Operating Cost'!$B$9*PI457/1000*PI462</f>
        <v>-557.42387518135524</v>
      </c>
      <c r="PJ465" s="16">
        <f>-'Energy Operating Cost'!$B$9*PJ457/1000*PJ462</f>
        <v>-628.38772363328496</v>
      </c>
      <c r="PK465" s="16">
        <f>-'Energy Operating Cost'!$B$9*PK457/1000*PK462</f>
        <v>-656.82093691950956</v>
      </c>
      <c r="PL465" s="16">
        <f>-'Energy Operating Cost'!$B$9*PL457/1000*PL462</f>
        <v>-635.15008938215283</v>
      </c>
      <c r="PM465" s="16">
        <f>-'Energy Operating Cost'!$B$9*PM457/1000*PM462</f>
        <v>-583.9087551147561</v>
      </c>
      <c r="PN465" s="16">
        <f>-'Energy Operating Cost'!$B$9*PN457/1000*PN462</f>
        <v>-599.64604272305485</v>
      </c>
      <c r="PO465" s="16">
        <f>-'Energy Operating Cost'!$B$9*PO457/1000*PO462</f>
        <v>-538.75673229440577</v>
      </c>
      <c r="PP465" s="16">
        <f>-'Energy Operating Cost'!$B$9*PP457/1000*PP462</f>
        <v>-579.39577808012768</v>
      </c>
      <c r="PQ465" s="16">
        <f>-'Energy Operating Cost'!$B$9*PQ457/1000*PQ462</f>
        <v>-487.22633425631517</v>
      </c>
      <c r="PR465" s="16">
        <f>-'Energy Operating Cost'!$B$9*PR457/1000*PR462</f>
        <v>-458.96546831092508</v>
      </c>
      <c r="PS465" s="16">
        <f>-'Energy Operating Cost'!$B$9*PS457/1000*PS462</f>
        <v>-492.89940884585468</v>
      </c>
      <c r="PT465" s="16">
        <f>-'Energy Operating Cost'!$B$9*PT457/1000*PT462</f>
        <v>-498.46071721912847</v>
      </c>
      <c r="PU465" s="16">
        <f>-'Energy Operating Cost'!$B$9*PU457/1000*PU462</f>
        <v>-568.57235268498266</v>
      </c>
      <c r="PV465" s="16">
        <f>-'Energy Operating Cost'!$B$9*PV457/1000*PV462</f>
        <v>-640.95547810595087</v>
      </c>
      <c r="PW465" s="16">
        <f>-'Energy Operating Cost'!$B$9*PW457/1000*PW462</f>
        <v>-669.95735565790005</v>
      </c>
    </row>
    <row r="466" spans="1:439" x14ac:dyDescent="0.15">
      <c r="B466" s="11" t="s">
        <v>38</v>
      </c>
      <c r="C466" s="11" t="s">
        <v>30</v>
      </c>
      <c r="D466" s="16">
        <f t="shared" si="13068"/>
        <v>119543.57592093454</v>
      </c>
      <c r="E466" s="16">
        <v>0</v>
      </c>
      <c r="F466" s="16">
        <v>0</v>
      </c>
      <c r="G466" s="16">
        <v>0</v>
      </c>
      <c r="H466" s="16">
        <f>'Hydro plants'!$L$24*H458</f>
        <v>315.22997271156436</v>
      </c>
      <c r="I466" s="16">
        <f>'Hydro plants'!$L$24*I458</f>
        <v>289.17545981769507</v>
      </c>
      <c r="J466" s="16">
        <f>'Hydro plants'!$L$24*J458</f>
        <v>296.56099103170527</v>
      </c>
      <c r="K466" s="16">
        <f>'Hydro plants'!$L$24*K458</f>
        <v>265.99309795149645</v>
      </c>
      <c r="L466" s="16">
        <f>'Hydro plants'!$L$24*L458</f>
        <v>285.68784785552361</v>
      </c>
      <c r="M466" s="16">
        <f>'Hydro plants'!$L$24*M458</f>
        <v>239.89299535877527</v>
      </c>
      <c r="N466" s="16">
        <f>'Hydro plants'!$L$24*N458</f>
        <v>225.4866505215702</v>
      </c>
      <c r="O466" s="16">
        <f>'Hydro plants'!$L$24*O458</f>
        <v>241.67099361399991</v>
      </c>
      <c r="P466" s="16">
        <f>'Hydro plants'!$L$24*P458</f>
        <v>243.92768370716971</v>
      </c>
      <c r="Q466" s="16">
        <f>'Hydro plants'!$L$24*Q458</f>
        <v>277.86921450242022</v>
      </c>
      <c r="R466" s="16">
        <f>'Hydro plants'!$L$24*R458</f>
        <v>312.67694957585712</v>
      </c>
      <c r="S466" s="16">
        <f>'Hydro plants'!$L$24*S458</f>
        <v>326.48303004484529</v>
      </c>
      <c r="T466" s="16">
        <f>'Hydro plants'!$L$24*T458</f>
        <v>315.22997271156436</v>
      </c>
      <c r="U466" s="16">
        <f>'Hydro plants'!$L$24*U458</f>
        <v>289.17545981769507</v>
      </c>
      <c r="V466" s="16">
        <f>'Hydro plants'!$L$24*V458</f>
        <v>296.56099103170527</v>
      </c>
      <c r="W466" s="16">
        <f>'Hydro plants'!$L$24*W458</f>
        <v>265.99309795149645</v>
      </c>
      <c r="X466" s="16">
        <f>'Hydro plants'!$L$24*X458</f>
        <v>285.68784785552361</v>
      </c>
      <c r="Y466" s="16">
        <f>'Hydro plants'!$L$24*Y458</f>
        <v>239.89299535877527</v>
      </c>
      <c r="Z466" s="16">
        <f>'Hydro plants'!$L$24*Z458</f>
        <v>225.4866505215702</v>
      </c>
      <c r="AA466" s="16">
        <f>'Hydro plants'!$L$24*AA458</f>
        <v>241.67099361399991</v>
      </c>
      <c r="AB466" s="16">
        <f>'Hydro plants'!$L$24*AB458</f>
        <v>243.92768370716971</v>
      </c>
      <c r="AC466" s="16">
        <f>'Hydro plants'!$L$24*AC458</f>
        <v>277.86921450242022</v>
      </c>
      <c r="AD466" s="16">
        <f>'Hydro plants'!$L$24*AD458</f>
        <v>312.67694957585712</v>
      </c>
      <c r="AE466" s="16">
        <f>'Hydro plants'!$L$24*AE458</f>
        <v>326.48303004484529</v>
      </c>
      <c r="AF466" s="16">
        <f>'Hydro plants'!$L$24*AF458</f>
        <v>315.22997271156436</v>
      </c>
      <c r="AG466" s="16">
        <f>'Hydro plants'!$L$24*AG458</f>
        <v>289.17545981769507</v>
      </c>
      <c r="AH466" s="16">
        <f>'Hydro plants'!$L$24*AH458</f>
        <v>296.56099103170527</v>
      </c>
      <c r="AI466" s="16">
        <f>'Hydro plants'!$L$24*AI458</f>
        <v>265.99309795149645</v>
      </c>
      <c r="AJ466" s="16">
        <f>'Hydro plants'!$L$24*AJ458</f>
        <v>285.68784785552361</v>
      </c>
      <c r="AK466" s="16">
        <f>'Hydro plants'!$L$24*AK458</f>
        <v>239.89299535877527</v>
      </c>
      <c r="AL466" s="16">
        <f>'Hydro plants'!$L$24*AL458</f>
        <v>225.4866505215702</v>
      </c>
      <c r="AM466" s="16">
        <f>'Hydro plants'!$L$24*AM458</f>
        <v>241.67099361399991</v>
      </c>
      <c r="AN466" s="16">
        <f>'Hydro plants'!$L$24*AN458</f>
        <v>243.92768370716971</v>
      </c>
      <c r="AO466" s="16">
        <f>'Hydro plants'!$L$24*AO458</f>
        <v>277.86921450242022</v>
      </c>
      <c r="AP466" s="16">
        <f>'Hydro plants'!$L$24*AP458</f>
        <v>312.67694957585712</v>
      </c>
      <c r="AQ466" s="16">
        <f>'Hydro plants'!$L$24*AQ458</f>
        <v>326.48303004484529</v>
      </c>
      <c r="AR466" s="16">
        <f>'Hydro plants'!$L$24*AR458</f>
        <v>315.13014874712985</v>
      </c>
      <c r="AS466" s="16">
        <f>'Hydro plants'!$L$24*AS458</f>
        <v>289.22904063092739</v>
      </c>
      <c r="AT466" s="16">
        <f>'Hydro plants'!$L$24*AT458</f>
        <v>296.53448138165118</v>
      </c>
      <c r="AU466" s="16">
        <f>'Hydro plants'!$L$24*AU458</f>
        <v>265.98445642407904</v>
      </c>
      <c r="AV466" s="16">
        <f>'Hydro plants'!$L$24*AV458</f>
        <v>285.57632025556552</v>
      </c>
      <c r="AW466" s="16">
        <f>'Hydro plants'!$L$24*AW458</f>
        <v>239.75128281920732</v>
      </c>
      <c r="AX466" s="16">
        <f>'Hydro plants'!$L$24*AX458</f>
        <v>225.47246680642905</v>
      </c>
      <c r="AY466" s="16">
        <f>'Hydro plants'!$L$24*AY458</f>
        <v>241.74367575122292</v>
      </c>
      <c r="AZ466" s="16">
        <f>'Hydro plants'!$L$24*AZ458</f>
        <v>244.06813417190773</v>
      </c>
      <c r="BA466" s="16">
        <f>'Hydro plants'!$L$24*BA458</f>
        <v>277.9388140161725</v>
      </c>
      <c r="BB466" s="16">
        <f>'Hydro plants'!$L$24*BB458</f>
        <v>312.80569032644502</v>
      </c>
      <c r="BC466" s="16">
        <f>'Hydro plants'!$L$24*BC458</f>
        <v>326.42037536188479</v>
      </c>
      <c r="BD466" s="16">
        <f>'Hydro plants'!$L$24*BD458</f>
        <v>315.13014874712985</v>
      </c>
      <c r="BE466" s="16">
        <f>'Hydro plants'!$L$24*BE458</f>
        <v>289.22904063092739</v>
      </c>
      <c r="BF466" s="16">
        <f>'Hydro plants'!$L$24*BF458</f>
        <v>296.53448138165118</v>
      </c>
      <c r="BG466" s="16">
        <f>'Hydro plants'!$L$24*BG458</f>
        <v>265.98445642407904</v>
      </c>
      <c r="BH466" s="16">
        <f>'Hydro plants'!$L$24*BH458</f>
        <v>285.57632025556552</v>
      </c>
      <c r="BI466" s="16">
        <f>'Hydro plants'!$L$24*BI458</f>
        <v>239.75128281920732</v>
      </c>
      <c r="BJ466" s="16">
        <f>'Hydro plants'!$L$24*BJ458</f>
        <v>225.47246680642905</v>
      </c>
      <c r="BK466" s="16">
        <f>'Hydro plants'!$L$24*BK458</f>
        <v>241.74367575122292</v>
      </c>
      <c r="BL466" s="16">
        <f>'Hydro plants'!$L$24*BL458</f>
        <v>244.06813417190773</v>
      </c>
      <c r="BM466" s="16">
        <f>'Hydro plants'!$L$24*BM458</f>
        <v>277.9388140161725</v>
      </c>
      <c r="BN466" s="16">
        <f>'Hydro plants'!$L$24*BN458</f>
        <v>312.80569032644502</v>
      </c>
      <c r="BO466" s="16">
        <f>'Hydro plants'!$L$24*BO458</f>
        <v>326.42037536188479</v>
      </c>
      <c r="BP466" s="16">
        <f>'Hydro plants'!$L$24*BP458</f>
        <v>315.13014874712985</v>
      </c>
      <c r="BQ466" s="16">
        <f>'Hydro plants'!$L$24*BQ458</f>
        <v>289.22904063092739</v>
      </c>
      <c r="BR466" s="16">
        <f>'Hydro plants'!$L$24*BR458</f>
        <v>296.53448138165118</v>
      </c>
      <c r="BS466" s="16">
        <f>'Hydro plants'!$L$24*BS458</f>
        <v>265.98445642407904</v>
      </c>
      <c r="BT466" s="16">
        <f>'Hydro plants'!$L$24*BT458</f>
        <v>285.57632025556552</v>
      </c>
      <c r="BU466" s="16">
        <f>'Hydro plants'!$L$24*BU458</f>
        <v>239.75128281920732</v>
      </c>
      <c r="BV466" s="16">
        <f>'Hydro plants'!$L$24*BV458</f>
        <v>225.47246680642905</v>
      </c>
      <c r="BW466" s="16">
        <f>'Hydro plants'!$L$24*BW458</f>
        <v>241.74367575122292</v>
      </c>
      <c r="BX466" s="16">
        <f>'Hydro plants'!$L$24*BX458</f>
        <v>244.06813417190773</v>
      </c>
      <c r="BY466" s="16">
        <f>'Hydro plants'!$L$24*BY458</f>
        <v>277.9388140161725</v>
      </c>
      <c r="BZ466" s="16">
        <f>'Hydro plants'!$L$24*BZ458</f>
        <v>312.80569032644502</v>
      </c>
      <c r="CA466" s="16">
        <f>'Hydro plants'!$L$24*CA458</f>
        <v>326.42037536188479</v>
      </c>
      <c r="CB466" s="16">
        <f>'Hydro plants'!$L$24*CB458</f>
        <v>315.13014874712985</v>
      </c>
      <c r="CC466" s="16">
        <f>'Hydro plants'!$L$24*CC458</f>
        <v>289.22904063092739</v>
      </c>
      <c r="CD466" s="16">
        <f>'Hydro plants'!$L$24*CD458</f>
        <v>296.53448138165118</v>
      </c>
      <c r="CE466" s="16">
        <f>'Hydro plants'!$L$24*CE458</f>
        <v>265.98445642407904</v>
      </c>
      <c r="CF466" s="16">
        <f>'Hydro plants'!$L$24*CF458</f>
        <v>285.57632025556552</v>
      </c>
      <c r="CG466" s="16">
        <f>'Hydro plants'!$L$24*CG458</f>
        <v>239.75128281920732</v>
      </c>
      <c r="CH466" s="16">
        <f>'Hydro plants'!$L$24*CH458</f>
        <v>225.47246680642905</v>
      </c>
      <c r="CI466" s="16">
        <f>'Hydro plants'!$L$24*CI458</f>
        <v>241.74367575122292</v>
      </c>
      <c r="CJ466" s="16">
        <f>'Hydro plants'!$L$24*CJ458</f>
        <v>244.06813417190773</v>
      </c>
      <c r="CK466" s="16">
        <f>'Hydro plants'!$L$24*CK458</f>
        <v>277.9388140161725</v>
      </c>
      <c r="CL466" s="16">
        <f>'Hydro plants'!$L$24*CL458</f>
        <v>312.80569032644502</v>
      </c>
      <c r="CM466" s="16">
        <f>'Hydro plants'!$L$24*CM458</f>
        <v>326.42037536188479</v>
      </c>
      <c r="CN466" s="16">
        <f>'Hydro plants'!$L$24*CN458</f>
        <v>315.13014874712985</v>
      </c>
      <c r="CO466" s="16">
        <f>'Hydro plants'!$L$24*CO458</f>
        <v>289.22904063092739</v>
      </c>
      <c r="CP466" s="16">
        <f>'Hydro plants'!$L$24*CP458</f>
        <v>296.53448138165118</v>
      </c>
      <c r="CQ466" s="16">
        <f>'Hydro plants'!$L$24*CQ458</f>
        <v>265.98445642407904</v>
      </c>
      <c r="CR466" s="16">
        <f>'Hydro plants'!$L$24*CR458</f>
        <v>285.57632025556552</v>
      </c>
      <c r="CS466" s="16">
        <f>'Hydro plants'!$L$24*CS458</f>
        <v>239.75128281920732</v>
      </c>
      <c r="CT466" s="16">
        <f>'Hydro plants'!$L$24*CT458</f>
        <v>225.47246680642905</v>
      </c>
      <c r="CU466" s="16">
        <f>'Hydro plants'!$L$24*CU458</f>
        <v>241.74367575122292</v>
      </c>
      <c r="CV466" s="16">
        <f>'Hydro plants'!$L$24*CV458</f>
        <v>244.06813417190773</v>
      </c>
      <c r="CW466" s="16">
        <f>'Hydro plants'!$L$24*CW458</f>
        <v>277.9388140161725</v>
      </c>
      <c r="CX466" s="16">
        <f>'Hydro plants'!$L$24*CX458</f>
        <v>312.80569032644502</v>
      </c>
      <c r="CY466" s="16">
        <f>'Hydro plants'!$L$24*CY458</f>
        <v>326.42037536188479</v>
      </c>
      <c r="CZ466" s="16">
        <f>'Hydro plants'!$L$24*CZ458</f>
        <v>315.13014874712985</v>
      </c>
      <c r="DA466" s="16">
        <f>'Hydro plants'!$L$24*DA458</f>
        <v>289.22904063092739</v>
      </c>
      <c r="DB466" s="16">
        <f>'Hydro plants'!$L$24*DB458</f>
        <v>296.53448138165118</v>
      </c>
      <c r="DC466" s="16">
        <f>'Hydro plants'!$L$24*DC458</f>
        <v>265.98445642407904</v>
      </c>
      <c r="DD466" s="16">
        <f>'Hydro plants'!$L$24*DD458</f>
        <v>285.57632025556552</v>
      </c>
      <c r="DE466" s="16">
        <f>'Hydro plants'!$L$24*DE458</f>
        <v>239.75128281920732</v>
      </c>
      <c r="DF466" s="16">
        <f>'Hydro plants'!$L$24*DF458</f>
        <v>225.47246680642905</v>
      </c>
      <c r="DG466" s="16">
        <f>'Hydro plants'!$L$24*DG458</f>
        <v>241.74367575122292</v>
      </c>
      <c r="DH466" s="16">
        <f>'Hydro plants'!$L$24*DH458</f>
        <v>244.06813417190773</v>
      </c>
      <c r="DI466" s="16">
        <f>'Hydro plants'!$L$24*DI458</f>
        <v>277.9388140161725</v>
      </c>
      <c r="DJ466" s="16">
        <f>'Hydro plants'!$L$24*DJ458</f>
        <v>312.80569032644502</v>
      </c>
      <c r="DK466" s="16">
        <f>'Hydro plants'!$L$24*DK458</f>
        <v>326.42037536188479</v>
      </c>
      <c r="DL466" s="16">
        <f>'Hydro plants'!$L$24*DL458</f>
        <v>315.13014874712985</v>
      </c>
      <c r="DM466" s="16">
        <f>'Hydro plants'!$L$24*DM458</f>
        <v>289.22904063092739</v>
      </c>
      <c r="DN466" s="16">
        <f>'Hydro plants'!$L$24*DN458</f>
        <v>296.53448138165118</v>
      </c>
      <c r="DO466" s="16">
        <f>'Hydro plants'!$L$24*DO458</f>
        <v>265.98445642407904</v>
      </c>
      <c r="DP466" s="16">
        <f>'Hydro plants'!$L$24*DP458</f>
        <v>285.57632025556552</v>
      </c>
      <c r="DQ466" s="16">
        <f>'Hydro plants'!$L$24*DQ458</f>
        <v>239.75128281920732</v>
      </c>
      <c r="DR466" s="16">
        <f>'Hydro plants'!$L$24*DR458</f>
        <v>225.47246680642905</v>
      </c>
      <c r="DS466" s="16">
        <f>'Hydro plants'!$L$24*DS458</f>
        <v>241.74367575122292</v>
      </c>
      <c r="DT466" s="16">
        <f>'Hydro plants'!$L$24*DT458</f>
        <v>244.06813417190773</v>
      </c>
      <c r="DU466" s="16">
        <f>'Hydro plants'!$L$24*DU458</f>
        <v>277.9388140161725</v>
      </c>
      <c r="DV466" s="16">
        <f>'Hydro plants'!$L$24*DV458</f>
        <v>312.80569032644502</v>
      </c>
      <c r="DW466" s="16">
        <f>'Hydro plants'!$L$24*DW458</f>
        <v>326.42037536188479</v>
      </c>
      <c r="DX466" s="16">
        <f>'Hydro plants'!$L$24*DX458</f>
        <v>315.13014874712985</v>
      </c>
      <c r="DY466" s="16">
        <f>'Hydro plants'!$L$24*DY458</f>
        <v>289.22904063092739</v>
      </c>
      <c r="DZ466" s="16">
        <f>'Hydro plants'!$L$24*DZ458</f>
        <v>296.53448138165118</v>
      </c>
      <c r="EA466" s="16">
        <f>'Hydro plants'!$L$24*EA458</f>
        <v>265.98445642407904</v>
      </c>
      <c r="EB466" s="16">
        <f>'Hydro plants'!$L$24*EB458</f>
        <v>285.57632025556552</v>
      </c>
      <c r="EC466" s="16">
        <f>'Hydro plants'!$L$24*EC458</f>
        <v>239.75128281920732</v>
      </c>
      <c r="ED466" s="16">
        <f>'Hydro plants'!$L$24*ED458</f>
        <v>225.47246680642905</v>
      </c>
      <c r="EE466" s="16">
        <f>'Hydro plants'!$L$24*EE458</f>
        <v>241.74367575122292</v>
      </c>
      <c r="EF466" s="16">
        <f>'Hydro plants'!$L$24*EF458</f>
        <v>244.06813417190773</v>
      </c>
      <c r="EG466" s="16">
        <f>'Hydro plants'!$L$24*EG458</f>
        <v>277.9388140161725</v>
      </c>
      <c r="EH466" s="16">
        <f>'Hydro plants'!$L$24*EH458</f>
        <v>312.80569032644502</v>
      </c>
      <c r="EI466" s="16">
        <f>'Hydro plants'!$L$24*EI458</f>
        <v>326.42037536188479</v>
      </c>
      <c r="EJ466" s="16">
        <f>'Hydro plants'!$L$24*EJ458</f>
        <v>315.13014874712985</v>
      </c>
      <c r="EK466" s="16">
        <f>'Hydro plants'!$L$24*EK458</f>
        <v>289.22904063092739</v>
      </c>
      <c r="EL466" s="16">
        <f>'Hydro plants'!$L$24*EL458</f>
        <v>296.53448138165118</v>
      </c>
      <c r="EM466" s="16">
        <f>'Hydro plants'!$L$24*EM458</f>
        <v>265.98445642407904</v>
      </c>
      <c r="EN466" s="16">
        <f>'Hydro plants'!$L$24*EN458</f>
        <v>285.57632025556552</v>
      </c>
      <c r="EO466" s="16">
        <f>'Hydro plants'!$L$24*EO458</f>
        <v>239.75128281920732</v>
      </c>
      <c r="EP466" s="16">
        <f>'Hydro plants'!$L$24*EP458</f>
        <v>225.47246680642905</v>
      </c>
      <c r="EQ466" s="16">
        <f>'Hydro plants'!$L$24*EQ458</f>
        <v>241.74367575122292</v>
      </c>
      <c r="ER466" s="16">
        <f>'Hydro plants'!$L$24*ER458</f>
        <v>244.06813417190773</v>
      </c>
      <c r="ES466" s="16">
        <f>'Hydro plants'!$L$24*ES458</f>
        <v>277.9388140161725</v>
      </c>
      <c r="ET466" s="16">
        <f>'Hydro plants'!$L$24*ET458</f>
        <v>312.80569032644502</v>
      </c>
      <c r="EU466" s="16">
        <f>'Hydro plants'!$L$24*EU458</f>
        <v>326.42037536188479</v>
      </c>
      <c r="EV466" s="16">
        <f>'Hydro plants'!$L$24*EV458</f>
        <v>315.13014874712985</v>
      </c>
      <c r="EW466" s="16">
        <f>'Hydro plants'!$L$24*EW458</f>
        <v>289.22904063092739</v>
      </c>
      <c r="EX466" s="16">
        <f>'Hydro plants'!$L$24*EX458</f>
        <v>296.53448138165118</v>
      </c>
      <c r="EY466" s="16">
        <f>'Hydro plants'!$L$24*EY458</f>
        <v>265.98445642407904</v>
      </c>
      <c r="EZ466" s="16">
        <f>'Hydro plants'!$L$24*EZ458</f>
        <v>285.57632025556552</v>
      </c>
      <c r="FA466" s="16">
        <f>'Hydro plants'!$L$24*FA458</f>
        <v>239.75128281920732</v>
      </c>
      <c r="FB466" s="16">
        <f>'Hydro plants'!$L$24*FB458</f>
        <v>225.47246680642905</v>
      </c>
      <c r="FC466" s="16">
        <f>'Hydro plants'!$L$24*FC458</f>
        <v>241.74367575122292</v>
      </c>
      <c r="FD466" s="16">
        <f>'Hydro plants'!$L$24*FD458</f>
        <v>244.06813417190773</v>
      </c>
      <c r="FE466" s="16">
        <f>'Hydro plants'!$L$24*FE458</f>
        <v>277.9388140161725</v>
      </c>
      <c r="FF466" s="16">
        <f>'Hydro plants'!$L$24*FF458</f>
        <v>312.80569032644502</v>
      </c>
      <c r="FG466" s="16">
        <f>'Hydro plants'!$L$24*FG458</f>
        <v>326.42037536188479</v>
      </c>
      <c r="FH466" s="16">
        <f>'Hydro plants'!$L$24*FH458</f>
        <v>315.13014874712985</v>
      </c>
      <c r="FI466" s="16">
        <f>'Hydro plants'!$L$24*FI458</f>
        <v>289.22904063092739</v>
      </c>
      <c r="FJ466" s="16">
        <f>'Hydro plants'!$L$24*FJ458</f>
        <v>296.53448138165118</v>
      </c>
      <c r="FK466" s="16">
        <f>'Hydro plants'!$L$24*FK458</f>
        <v>265.98445642407904</v>
      </c>
      <c r="FL466" s="16">
        <f>'Hydro plants'!$L$24*FL458</f>
        <v>285.57632025556552</v>
      </c>
      <c r="FM466" s="16">
        <f>'Hydro plants'!$L$24*FM458</f>
        <v>239.75128281920732</v>
      </c>
      <c r="FN466" s="16">
        <f>'Hydro plants'!$L$24*FN458</f>
        <v>225.47246680642905</v>
      </c>
      <c r="FO466" s="16">
        <f>'Hydro plants'!$L$24*FO458</f>
        <v>241.74367575122292</v>
      </c>
      <c r="FP466" s="16">
        <f>'Hydro plants'!$L$24*FP458</f>
        <v>244.06813417190773</v>
      </c>
      <c r="FQ466" s="16">
        <f>'Hydro plants'!$L$24*FQ458</f>
        <v>277.9388140161725</v>
      </c>
      <c r="FR466" s="16">
        <f>'Hydro plants'!$L$24*FR458</f>
        <v>312.80569032644502</v>
      </c>
      <c r="FS466" s="16">
        <f>'Hydro plants'!$L$24*FS458</f>
        <v>326.42037536188479</v>
      </c>
      <c r="FT466" s="16">
        <f>'Hydro plants'!$L$24*FT458</f>
        <v>315.13014874712985</v>
      </c>
      <c r="FU466" s="16">
        <f>'Hydro plants'!$L$24*FU458</f>
        <v>289.22904063092739</v>
      </c>
      <c r="FV466" s="16">
        <f>'Hydro plants'!$L$24*FV458</f>
        <v>296.53448138165118</v>
      </c>
      <c r="FW466" s="16">
        <f>'Hydro plants'!$L$24*FW458</f>
        <v>265.98445642407904</v>
      </c>
      <c r="FX466" s="16">
        <f>'Hydro plants'!$L$24*FX458</f>
        <v>285.57632025556552</v>
      </c>
      <c r="FY466" s="16">
        <f>'Hydro plants'!$L$24*FY458</f>
        <v>239.75128281920732</v>
      </c>
      <c r="FZ466" s="16">
        <f>'Hydro plants'!$L$24*FZ458</f>
        <v>225.47246680642905</v>
      </c>
      <c r="GA466" s="16">
        <f>'Hydro plants'!$L$24*GA458</f>
        <v>241.74367575122292</v>
      </c>
      <c r="GB466" s="16">
        <f>'Hydro plants'!$L$24*GB458</f>
        <v>244.06813417190773</v>
      </c>
      <c r="GC466" s="16">
        <f>'Hydro plants'!$L$24*GC458</f>
        <v>277.9388140161725</v>
      </c>
      <c r="GD466" s="16">
        <f>'Hydro plants'!$L$24*GD458</f>
        <v>312.80569032644502</v>
      </c>
      <c r="GE466" s="16">
        <f>'Hydro plants'!$L$24*GE458</f>
        <v>326.42037536188479</v>
      </c>
      <c r="GF466" s="16">
        <f>'Hydro plants'!$L$24*GF458</f>
        <v>315.13014874712985</v>
      </c>
      <c r="GG466" s="16">
        <f>'Hydro plants'!$L$24*GG458</f>
        <v>289.22904063092739</v>
      </c>
      <c r="GH466" s="16">
        <f>'Hydro plants'!$L$24*GH458</f>
        <v>296.53448138165118</v>
      </c>
      <c r="GI466" s="16">
        <f>'Hydro plants'!$L$24*GI458</f>
        <v>265.98445642407904</v>
      </c>
      <c r="GJ466" s="16">
        <f>'Hydro plants'!$L$24*GJ458</f>
        <v>285.57632025556552</v>
      </c>
      <c r="GK466" s="16">
        <f>'Hydro plants'!$L$24*GK458</f>
        <v>239.75128281920732</v>
      </c>
      <c r="GL466" s="16">
        <f>'Hydro plants'!$L$24*GL458</f>
        <v>225.47246680642905</v>
      </c>
      <c r="GM466" s="16">
        <f>'Hydro plants'!$L$24*GM458</f>
        <v>241.74367575122292</v>
      </c>
      <c r="GN466" s="16">
        <f>'Hydro plants'!$L$24*GN458</f>
        <v>244.06813417190773</v>
      </c>
      <c r="GO466" s="16">
        <f>'Hydro plants'!$L$24*GO458</f>
        <v>277.9388140161725</v>
      </c>
      <c r="GP466" s="16">
        <f>'Hydro plants'!$L$24*GP458</f>
        <v>312.80569032644502</v>
      </c>
      <c r="GQ466" s="16">
        <f>'Hydro plants'!$L$24*GQ458</f>
        <v>326.42037536188479</v>
      </c>
      <c r="GR466" s="16">
        <f>'Hydro plants'!$L$24*GR458</f>
        <v>315.13014874712985</v>
      </c>
      <c r="GS466" s="16">
        <f>'Hydro plants'!$L$24*GS458</f>
        <v>289.22904063092739</v>
      </c>
      <c r="GT466" s="16">
        <f>'Hydro plants'!$L$24*GT458</f>
        <v>296.53448138165118</v>
      </c>
      <c r="GU466" s="16">
        <f>'Hydro plants'!$L$24*GU458</f>
        <v>265.98445642407904</v>
      </c>
      <c r="GV466" s="16">
        <f>'Hydro plants'!$L$24*GV458</f>
        <v>285.57632025556552</v>
      </c>
      <c r="GW466" s="16">
        <f>'Hydro plants'!$L$24*GW458</f>
        <v>239.75128281920732</v>
      </c>
      <c r="GX466" s="16">
        <f>'Hydro plants'!$L$24*GX458</f>
        <v>225.47246680642905</v>
      </c>
      <c r="GY466" s="16">
        <f>'Hydro plants'!$L$24*GY458</f>
        <v>241.74367575122292</v>
      </c>
      <c r="GZ466" s="16">
        <f>'Hydro plants'!$L$24*GZ458</f>
        <v>244.06813417190773</v>
      </c>
      <c r="HA466" s="16">
        <f>'Hydro plants'!$L$24*HA458</f>
        <v>277.9388140161725</v>
      </c>
      <c r="HB466" s="16">
        <f>'Hydro plants'!$L$24*HB458</f>
        <v>312.80569032644502</v>
      </c>
      <c r="HC466" s="16">
        <f>'Hydro plants'!$L$24*HC458</f>
        <v>326.42037536188479</v>
      </c>
      <c r="HD466" s="16">
        <f>'Hydro plants'!$L$24*HD458</f>
        <v>315.13014874712985</v>
      </c>
      <c r="HE466" s="16">
        <f>'Hydro plants'!$L$24*HE458</f>
        <v>289.22904063092739</v>
      </c>
      <c r="HF466" s="16">
        <f>'Hydro plants'!$L$24*HF458</f>
        <v>296.53448138165118</v>
      </c>
      <c r="HG466" s="16">
        <f>'Hydro plants'!$L$24*HG458</f>
        <v>265.98445642407904</v>
      </c>
      <c r="HH466" s="16">
        <f>'Hydro plants'!$L$24*HH458</f>
        <v>285.57632025556552</v>
      </c>
      <c r="HI466" s="16">
        <f>'Hydro plants'!$L$24*HI458</f>
        <v>239.75128281920732</v>
      </c>
      <c r="HJ466" s="16">
        <f>'Hydro plants'!$L$24*HJ458</f>
        <v>225.47246680642905</v>
      </c>
      <c r="HK466" s="16">
        <f>'Hydro plants'!$L$24*HK458</f>
        <v>241.74367575122292</v>
      </c>
      <c r="HL466" s="16">
        <f>'Hydro plants'!$L$24*HL458</f>
        <v>244.06813417190773</v>
      </c>
      <c r="HM466" s="16">
        <f>'Hydro plants'!$L$24*HM458</f>
        <v>277.9388140161725</v>
      </c>
      <c r="HN466" s="16">
        <f>'Hydro plants'!$L$24*HN458</f>
        <v>312.80569032644502</v>
      </c>
      <c r="HO466" s="16">
        <f>'Hydro plants'!$L$24*HO458</f>
        <v>326.42037536188479</v>
      </c>
      <c r="HP466" s="16">
        <f>'Hydro plants'!$L$24*HP458</f>
        <v>315.13014874712985</v>
      </c>
      <c r="HQ466" s="16">
        <f>'Hydro plants'!$L$24*HQ458</f>
        <v>289.22904063092739</v>
      </c>
      <c r="HR466" s="16">
        <f>'Hydro plants'!$L$24*HR458</f>
        <v>296.53448138165118</v>
      </c>
      <c r="HS466" s="16">
        <f>'Hydro plants'!$L$24*HS458</f>
        <v>265.98445642407904</v>
      </c>
      <c r="HT466" s="16">
        <f>'Hydro plants'!$L$24*HT458</f>
        <v>285.57632025556552</v>
      </c>
      <c r="HU466" s="16">
        <f>'Hydro plants'!$L$24*HU458</f>
        <v>239.75128281920732</v>
      </c>
      <c r="HV466" s="16">
        <f>'Hydro plants'!$L$24*HV458</f>
        <v>225.47246680642905</v>
      </c>
      <c r="HW466" s="16">
        <f>'Hydro plants'!$L$24*HW458</f>
        <v>241.74367575122292</v>
      </c>
      <c r="HX466" s="16">
        <f>'Hydro plants'!$L$24*HX458</f>
        <v>244.06813417190773</v>
      </c>
      <c r="HY466" s="16">
        <f>'Hydro plants'!$L$24*HY458</f>
        <v>277.9388140161725</v>
      </c>
      <c r="HZ466" s="16">
        <f>'Hydro plants'!$L$24*HZ458</f>
        <v>312.80569032644502</v>
      </c>
      <c r="IA466" s="16">
        <f>'Hydro plants'!$L$24*IA458</f>
        <v>326.42037536188479</v>
      </c>
      <c r="IB466" s="16">
        <f>'Hydro plants'!$L$24*IB458</f>
        <v>315.13014874712985</v>
      </c>
      <c r="IC466" s="16">
        <f>'Hydro plants'!$L$24*IC458</f>
        <v>289.22904063092739</v>
      </c>
      <c r="ID466" s="16">
        <f>'Hydro plants'!$L$24*ID458</f>
        <v>296.53448138165118</v>
      </c>
      <c r="IE466" s="16">
        <f>'Hydro plants'!$L$24*IE458</f>
        <v>265.98445642407904</v>
      </c>
      <c r="IF466" s="16">
        <f>'Hydro plants'!$L$24*IF458</f>
        <v>285.57632025556552</v>
      </c>
      <c r="IG466" s="16">
        <f>'Hydro plants'!$L$24*IG458</f>
        <v>239.75128281920732</v>
      </c>
      <c r="IH466" s="16">
        <f>'Hydro plants'!$L$24*IH458</f>
        <v>225.47246680642905</v>
      </c>
      <c r="II466" s="16">
        <f>'Hydro plants'!$L$24*II458</f>
        <v>241.74367575122292</v>
      </c>
      <c r="IJ466" s="16">
        <f>'Hydro plants'!$L$24*IJ458</f>
        <v>244.06813417190773</v>
      </c>
      <c r="IK466" s="16">
        <f>'Hydro plants'!$L$24*IK458</f>
        <v>277.9388140161725</v>
      </c>
      <c r="IL466" s="16">
        <f>'Hydro plants'!$L$24*IL458</f>
        <v>312.80569032644502</v>
      </c>
      <c r="IM466" s="16">
        <f>'Hydro plants'!$L$24*IM458</f>
        <v>326.42037536188479</v>
      </c>
      <c r="IN466" s="16">
        <f>'Hydro plants'!$L$24*IN458</f>
        <v>315.13014874712985</v>
      </c>
      <c r="IO466" s="16">
        <f>'Hydro plants'!$L$24*IO458</f>
        <v>289.22904063092739</v>
      </c>
      <c r="IP466" s="16">
        <f>'Hydro plants'!$L$24*IP458</f>
        <v>296.53448138165118</v>
      </c>
      <c r="IQ466" s="16">
        <f>'Hydro plants'!$L$24*IQ458</f>
        <v>265.98445642407904</v>
      </c>
      <c r="IR466" s="16">
        <f>'Hydro plants'!$L$24*IR458</f>
        <v>285.57632025556552</v>
      </c>
      <c r="IS466" s="16">
        <f>'Hydro plants'!$L$24*IS458</f>
        <v>239.75128281920732</v>
      </c>
      <c r="IT466" s="16">
        <f>'Hydro plants'!$L$24*IT458</f>
        <v>225.47246680642905</v>
      </c>
      <c r="IU466" s="16">
        <f>'Hydro plants'!$L$24*IU458</f>
        <v>241.74367575122292</v>
      </c>
      <c r="IV466" s="16">
        <f>'Hydro plants'!$L$24*IV458</f>
        <v>244.06813417190773</v>
      </c>
      <c r="IW466" s="16">
        <f>'Hydro plants'!$L$24*IW458</f>
        <v>277.9388140161725</v>
      </c>
      <c r="IX466" s="16">
        <f>'Hydro plants'!$L$24*IX458</f>
        <v>312.80569032644502</v>
      </c>
      <c r="IY466" s="16">
        <f>'Hydro plants'!$L$24*IY458</f>
        <v>326.42037536188479</v>
      </c>
      <c r="IZ466" s="16">
        <f>'Hydro plants'!$L$24*IZ458</f>
        <v>315.13014874712985</v>
      </c>
      <c r="JA466" s="16">
        <f>'Hydro plants'!$L$24*JA458</f>
        <v>289.22904063092739</v>
      </c>
      <c r="JB466" s="16">
        <f>'Hydro plants'!$L$24*JB458</f>
        <v>296.53448138165118</v>
      </c>
      <c r="JC466" s="16">
        <f>'Hydro plants'!$L$24*JC458</f>
        <v>265.98445642407904</v>
      </c>
      <c r="JD466" s="16">
        <f>'Hydro plants'!$L$24*JD458</f>
        <v>285.57632025556552</v>
      </c>
      <c r="JE466" s="16">
        <f>'Hydro plants'!$L$24*JE458</f>
        <v>239.75128281920732</v>
      </c>
      <c r="JF466" s="16">
        <f>'Hydro plants'!$L$24*JF458</f>
        <v>225.47246680642905</v>
      </c>
      <c r="JG466" s="16">
        <f>'Hydro plants'!$L$24*JG458</f>
        <v>241.74367575122292</v>
      </c>
      <c r="JH466" s="16">
        <f>'Hydro plants'!$L$24*JH458</f>
        <v>244.06813417190773</v>
      </c>
      <c r="JI466" s="16">
        <f>'Hydro plants'!$L$24*JI458</f>
        <v>277.9388140161725</v>
      </c>
      <c r="JJ466" s="16">
        <f>'Hydro plants'!$L$24*JJ458</f>
        <v>312.80569032644502</v>
      </c>
      <c r="JK466" s="16">
        <f>'Hydro plants'!$L$24*JK458</f>
        <v>326.42037536188479</v>
      </c>
      <c r="JL466" s="16">
        <f>'Hydro plants'!$L$24*JL458</f>
        <v>315.13014874712985</v>
      </c>
      <c r="JM466" s="16">
        <f>'Hydro plants'!$L$24*JM458</f>
        <v>289.22904063092739</v>
      </c>
      <c r="JN466" s="16">
        <f>'Hydro plants'!$L$24*JN458</f>
        <v>296.53448138165118</v>
      </c>
      <c r="JO466" s="16">
        <f>'Hydro plants'!$L$24*JO458</f>
        <v>265.98445642407904</v>
      </c>
      <c r="JP466" s="16">
        <f>'Hydro plants'!$L$24*JP458</f>
        <v>285.57632025556552</v>
      </c>
      <c r="JQ466" s="16">
        <f>'Hydro plants'!$L$24*JQ458</f>
        <v>239.75128281920732</v>
      </c>
      <c r="JR466" s="16">
        <f>'Hydro plants'!$L$24*JR458</f>
        <v>225.47246680642905</v>
      </c>
      <c r="JS466" s="16">
        <f>'Hydro plants'!$L$24*JS458</f>
        <v>241.74367575122292</v>
      </c>
      <c r="JT466" s="16">
        <f>'Hydro plants'!$L$24*JT458</f>
        <v>244.06813417190773</v>
      </c>
      <c r="JU466" s="16">
        <f>'Hydro plants'!$L$24*JU458</f>
        <v>277.9388140161725</v>
      </c>
      <c r="JV466" s="16">
        <f>'Hydro plants'!$L$24*JV458</f>
        <v>312.80569032644502</v>
      </c>
      <c r="JW466" s="16">
        <f>'Hydro plants'!$L$24*JW458</f>
        <v>326.42037536188479</v>
      </c>
      <c r="JX466" s="16">
        <f>'Hydro plants'!$L$24*JX458</f>
        <v>315.13014874712985</v>
      </c>
      <c r="JY466" s="16">
        <f>'Hydro plants'!$L$24*JY458</f>
        <v>289.22904063092739</v>
      </c>
      <c r="JZ466" s="16">
        <f>'Hydro plants'!$L$24*JZ458</f>
        <v>296.53448138165118</v>
      </c>
      <c r="KA466" s="16">
        <f>'Hydro plants'!$L$24*KA458</f>
        <v>265.98445642407904</v>
      </c>
      <c r="KB466" s="16">
        <f>'Hydro plants'!$L$24*KB458</f>
        <v>285.57632025556552</v>
      </c>
      <c r="KC466" s="16">
        <f>'Hydro plants'!$L$24*KC458</f>
        <v>239.75128281920732</v>
      </c>
      <c r="KD466" s="16">
        <f>'Hydro plants'!$L$24*KD458</f>
        <v>225.47246680642905</v>
      </c>
      <c r="KE466" s="16">
        <f>'Hydro plants'!$L$24*KE458</f>
        <v>241.74367575122292</v>
      </c>
      <c r="KF466" s="16">
        <f>'Hydro plants'!$L$24*KF458</f>
        <v>244.06813417190773</v>
      </c>
      <c r="KG466" s="16">
        <f>'Hydro plants'!$L$24*KG458</f>
        <v>277.9388140161725</v>
      </c>
      <c r="KH466" s="16">
        <f>'Hydro plants'!$L$24*KH458</f>
        <v>312.80569032644502</v>
      </c>
      <c r="KI466" s="16">
        <f>'Hydro plants'!$L$24*KI458</f>
        <v>326.42037536188479</v>
      </c>
      <c r="KJ466" s="16">
        <f>'Hydro plants'!$L$24*KJ458</f>
        <v>315.13014874712985</v>
      </c>
      <c r="KK466" s="16">
        <f>'Hydro plants'!$L$24*KK458</f>
        <v>289.22904063092739</v>
      </c>
      <c r="KL466" s="16">
        <f>'Hydro plants'!$L$24*KL458</f>
        <v>296.53448138165118</v>
      </c>
      <c r="KM466" s="16">
        <f>'Hydro plants'!$L$24*KM458</f>
        <v>265.98445642407904</v>
      </c>
      <c r="KN466" s="16">
        <f>'Hydro plants'!$L$24*KN458</f>
        <v>285.57632025556552</v>
      </c>
      <c r="KO466" s="16">
        <f>'Hydro plants'!$L$24*KO458</f>
        <v>239.75128281920732</v>
      </c>
      <c r="KP466" s="16">
        <f>'Hydro plants'!$L$24*KP458</f>
        <v>225.47246680642905</v>
      </c>
      <c r="KQ466" s="16">
        <f>'Hydro plants'!$L$24*KQ458</f>
        <v>241.74367575122292</v>
      </c>
      <c r="KR466" s="16">
        <f>'Hydro plants'!$L$24*KR458</f>
        <v>244.06813417190773</v>
      </c>
      <c r="KS466" s="16">
        <f>'Hydro plants'!$L$24*KS458</f>
        <v>277.9388140161725</v>
      </c>
      <c r="KT466" s="16">
        <f>'Hydro plants'!$L$24*KT458</f>
        <v>312.80569032644502</v>
      </c>
      <c r="KU466" s="16">
        <f>'Hydro plants'!$L$24*KU458</f>
        <v>326.42037536188479</v>
      </c>
      <c r="KV466" s="16">
        <f>'Hydro plants'!$L$24*KV458</f>
        <v>315.13014874712985</v>
      </c>
      <c r="KW466" s="16">
        <f>'Hydro plants'!$L$24*KW458</f>
        <v>289.22904063092739</v>
      </c>
      <c r="KX466" s="16">
        <f>'Hydro plants'!$L$24*KX458</f>
        <v>296.53448138165118</v>
      </c>
      <c r="KY466" s="16">
        <f>'Hydro plants'!$L$24*KY458</f>
        <v>265.98445642407904</v>
      </c>
      <c r="KZ466" s="16">
        <f>'Hydro plants'!$L$24*KZ458</f>
        <v>285.57632025556552</v>
      </c>
      <c r="LA466" s="16">
        <f>'Hydro plants'!$L$24*LA458</f>
        <v>239.75128281920732</v>
      </c>
      <c r="LB466" s="16">
        <f>'Hydro plants'!$L$24*LB458</f>
        <v>225.47246680642905</v>
      </c>
      <c r="LC466" s="16">
        <f>'Hydro plants'!$L$24*LC458</f>
        <v>241.74367575122292</v>
      </c>
      <c r="LD466" s="16">
        <f>'Hydro plants'!$L$24*LD458</f>
        <v>244.06813417190773</v>
      </c>
      <c r="LE466" s="16">
        <f>'Hydro plants'!$L$24*LE458</f>
        <v>277.9388140161725</v>
      </c>
      <c r="LF466" s="16">
        <f>'Hydro plants'!$L$24*LF458</f>
        <v>312.80569032644502</v>
      </c>
      <c r="LG466" s="16">
        <f>'Hydro plants'!$L$24*LG458</f>
        <v>326.42037536188479</v>
      </c>
      <c r="LH466" s="16">
        <f>'Hydro plants'!$L$24*LH458</f>
        <v>315.13014874712985</v>
      </c>
      <c r="LI466" s="16">
        <f>'Hydro plants'!$L$24*LI458</f>
        <v>289.22904063092739</v>
      </c>
      <c r="LJ466" s="16">
        <f>'Hydro plants'!$L$24*LJ458</f>
        <v>296.53448138165118</v>
      </c>
      <c r="LK466" s="16">
        <f>'Hydro plants'!$L$24*LK458</f>
        <v>265.98445642407904</v>
      </c>
      <c r="LL466" s="16">
        <f>'Hydro plants'!$L$24*LL458</f>
        <v>285.57632025556552</v>
      </c>
      <c r="LM466" s="16">
        <f>'Hydro plants'!$L$24*LM458</f>
        <v>239.75128281920732</v>
      </c>
      <c r="LN466" s="16">
        <f>'Hydro plants'!$L$24*LN458</f>
        <v>225.47246680642905</v>
      </c>
      <c r="LO466" s="16">
        <f>'Hydro plants'!$L$24*LO458</f>
        <v>241.74367575122292</v>
      </c>
      <c r="LP466" s="16">
        <f>'Hydro plants'!$L$24*LP458</f>
        <v>244.06813417190773</v>
      </c>
      <c r="LQ466" s="16">
        <f>'Hydro plants'!$L$24*LQ458</f>
        <v>277.9388140161725</v>
      </c>
      <c r="LR466" s="16">
        <f>'Hydro plants'!$L$24*LR458</f>
        <v>312.80569032644502</v>
      </c>
      <c r="LS466" s="16">
        <f>'Hydro plants'!$L$24*LS458</f>
        <v>326.42037536188479</v>
      </c>
      <c r="LT466" s="16">
        <f>'Hydro plants'!$L$24*LT458</f>
        <v>315.13014874712985</v>
      </c>
      <c r="LU466" s="16">
        <f>'Hydro plants'!$L$24*LU458</f>
        <v>289.22904063092739</v>
      </c>
      <c r="LV466" s="16">
        <f>'Hydro plants'!$L$24*LV458</f>
        <v>296.53448138165118</v>
      </c>
      <c r="LW466" s="16">
        <f>'Hydro plants'!$L$24*LW458</f>
        <v>265.98445642407904</v>
      </c>
      <c r="LX466" s="16">
        <f>'Hydro plants'!$L$24*LX458</f>
        <v>285.57632025556552</v>
      </c>
      <c r="LY466" s="16">
        <f>'Hydro plants'!$L$24*LY458</f>
        <v>239.75128281920732</v>
      </c>
      <c r="LZ466" s="16">
        <f>'Hydro plants'!$L$24*LZ458</f>
        <v>225.47246680642905</v>
      </c>
      <c r="MA466" s="16">
        <f>'Hydro plants'!$L$24*MA458</f>
        <v>241.74367575122292</v>
      </c>
      <c r="MB466" s="16">
        <f>'Hydro plants'!$L$24*MB458</f>
        <v>244.06813417190773</v>
      </c>
      <c r="MC466" s="16">
        <f>'Hydro plants'!$L$24*MC458</f>
        <v>277.9388140161725</v>
      </c>
      <c r="MD466" s="16">
        <f>'Hydro plants'!$L$24*MD458</f>
        <v>312.80569032644502</v>
      </c>
      <c r="ME466" s="16">
        <f>'Hydro plants'!$L$24*ME458</f>
        <v>326.42037536188479</v>
      </c>
      <c r="MF466" s="16">
        <f>'Hydro plants'!$L$24*MF458</f>
        <v>315.13014874712985</v>
      </c>
      <c r="MG466" s="16">
        <f>'Hydro plants'!$L$24*MG458</f>
        <v>289.22904063092739</v>
      </c>
      <c r="MH466" s="16">
        <f>'Hydro plants'!$L$24*MH458</f>
        <v>296.53448138165118</v>
      </c>
      <c r="MI466" s="16">
        <f>'Hydro plants'!$L$24*MI458</f>
        <v>265.98445642407904</v>
      </c>
      <c r="MJ466" s="16">
        <f>'Hydro plants'!$L$24*MJ458</f>
        <v>285.57632025556552</v>
      </c>
      <c r="MK466" s="16">
        <f>'Hydro plants'!$L$24*MK458</f>
        <v>239.75128281920732</v>
      </c>
      <c r="ML466" s="16">
        <f>'Hydro plants'!$L$24*ML458</f>
        <v>225.47246680642905</v>
      </c>
      <c r="MM466" s="16">
        <f>'Hydro plants'!$L$24*MM458</f>
        <v>241.74367575122292</v>
      </c>
      <c r="MN466" s="16">
        <f>'Hydro plants'!$L$24*MN458</f>
        <v>244.06813417190773</v>
      </c>
      <c r="MO466" s="16">
        <f>'Hydro plants'!$L$24*MO458</f>
        <v>277.9388140161725</v>
      </c>
      <c r="MP466" s="16">
        <f>'Hydro plants'!$L$24*MP458</f>
        <v>312.80569032644502</v>
      </c>
      <c r="MQ466" s="16">
        <f>'Hydro plants'!$L$24*MQ458</f>
        <v>326.42037536188479</v>
      </c>
      <c r="MR466" s="16">
        <f>'Hydro plants'!$L$24*MR458</f>
        <v>315.13014874712985</v>
      </c>
      <c r="MS466" s="16">
        <f>'Hydro plants'!$L$24*MS458</f>
        <v>289.22904063092739</v>
      </c>
      <c r="MT466" s="16">
        <f>'Hydro plants'!$L$24*MT458</f>
        <v>296.53448138165118</v>
      </c>
      <c r="MU466" s="16">
        <f>'Hydro plants'!$L$24*MU458</f>
        <v>265.98445642407904</v>
      </c>
      <c r="MV466" s="16">
        <f>'Hydro plants'!$L$24*MV458</f>
        <v>285.57632025556552</v>
      </c>
      <c r="MW466" s="16">
        <f>'Hydro plants'!$L$24*MW458</f>
        <v>239.75128281920732</v>
      </c>
      <c r="MX466" s="16">
        <f>'Hydro plants'!$L$24*MX458</f>
        <v>225.47246680642905</v>
      </c>
      <c r="MY466" s="16">
        <f>'Hydro plants'!$L$24*MY458</f>
        <v>241.74367575122292</v>
      </c>
      <c r="MZ466" s="16">
        <f>'Hydro plants'!$L$24*MZ458</f>
        <v>244.06813417190773</v>
      </c>
      <c r="NA466" s="16">
        <f>'Hydro plants'!$L$24*NA458</f>
        <v>277.9388140161725</v>
      </c>
      <c r="NB466" s="16">
        <f>'Hydro plants'!$L$24*NB458</f>
        <v>312.80569032644502</v>
      </c>
      <c r="NC466" s="16">
        <f>'Hydro plants'!$L$24*NC458</f>
        <v>326.42037536188479</v>
      </c>
      <c r="ND466" s="16">
        <f>'Hydro plants'!$L$24*ND458</f>
        <v>315.13014874712985</v>
      </c>
      <c r="NE466" s="16">
        <f>'Hydro plants'!$L$24*NE458</f>
        <v>289.22904063092739</v>
      </c>
      <c r="NF466" s="16">
        <f>'Hydro plants'!$L$24*NF458</f>
        <v>296.53448138165118</v>
      </c>
      <c r="NG466" s="16">
        <f>'Hydro plants'!$L$24*NG458</f>
        <v>265.98445642407904</v>
      </c>
      <c r="NH466" s="16">
        <f>'Hydro plants'!$L$24*NH458</f>
        <v>285.57632025556552</v>
      </c>
      <c r="NI466" s="16">
        <f>'Hydro plants'!$L$24*NI458</f>
        <v>239.75128281920732</v>
      </c>
      <c r="NJ466" s="16">
        <f>'Hydro plants'!$L$24*NJ458</f>
        <v>225.47246680642905</v>
      </c>
      <c r="NK466" s="16">
        <f>'Hydro plants'!$L$24*NK458</f>
        <v>241.74367575122292</v>
      </c>
      <c r="NL466" s="16">
        <f>'Hydro plants'!$L$24*NL458</f>
        <v>244.06813417190773</v>
      </c>
      <c r="NM466" s="16">
        <f>'Hydro plants'!$L$24*NM458</f>
        <v>277.9388140161725</v>
      </c>
      <c r="NN466" s="16">
        <f>'Hydro plants'!$L$24*NN458</f>
        <v>312.80569032644502</v>
      </c>
      <c r="NO466" s="16">
        <f>'Hydro plants'!$L$24*NO458</f>
        <v>326.42037536188479</v>
      </c>
      <c r="NP466" s="16">
        <f>'Hydro plants'!$L$24*NP458</f>
        <v>315.13014874712985</v>
      </c>
      <c r="NQ466" s="16">
        <f>'Hydro plants'!$L$24*NQ458</f>
        <v>289.22904063092739</v>
      </c>
      <c r="NR466" s="16">
        <f>'Hydro plants'!$L$24*NR458</f>
        <v>296.53448138165118</v>
      </c>
      <c r="NS466" s="16">
        <f>'Hydro plants'!$L$24*NS458</f>
        <v>265.98445642407904</v>
      </c>
      <c r="NT466" s="16">
        <f>'Hydro plants'!$L$24*NT458</f>
        <v>285.57632025556552</v>
      </c>
      <c r="NU466" s="16">
        <f>'Hydro plants'!$L$24*NU458</f>
        <v>239.75128281920732</v>
      </c>
      <c r="NV466" s="16">
        <f>'Hydro plants'!$L$24*NV458</f>
        <v>225.47246680642905</v>
      </c>
      <c r="NW466" s="16">
        <f>'Hydro plants'!$L$24*NW458</f>
        <v>241.74367575122292</v>
      </c>
      <c r="NX466" s="16">
        <f>'Hydro plants'!$L$24*NX458</f>
        <v>244.06813417190773</v>
      </c>
      <c r="NY466" s="16">
        <f>'Hydro plants'!$L$24*NY458</f>
        <v>277.9388140161725</v>
      </c>
      <c r="NZ466" s="16">
        <f>'Hydro plants'!$L$24*NZ458</f>
        <v>312.80569032644502</v>
      </c>
      <c r="OA466" s="16">
        <f>'Hydro plants'!$L$24*OA458</f>
        <v>326.42037536188479</v>
      </c>
      <c r="OB466" s="16">
        <f>'Hydro plants'!$L$24*OB458</f>
        <v>315.13014874712985</v>
      </c>
      <c r="OC466" s="16">
        <f>'Hydro plants'!$L$24*OC458</f>
        <v>289.22904063092739</v>
      </c>
      <c r="OD466" s="16">
        <f>'Hydro plants'!$L$24*OD458</f>
        <v>296.53448138165118</v>
      </c>
      <c r="OE466" s="16">
        <f>'Hydro plants'!$L$24*OE458</f>
        <v>265.98445642407904</v>
      </c>
      <c r="OF466" s="16">
        <f>'Hydro plants'!$L$24*OF458</f>
        <v>285.57632025556552</v>
      </c>
      <c r="OG466" s="16">
        <f>'Hydro plants'!$L$24*OG458</f>
        <v>239.75128281920732</v>
      </c>
      <c r="OH466" s="16">
        <f>'Hydro plants'!$L$24*OH458</f>
        <v>225.47246680642905</v>
      </c>
      <c r="OI466" s="16">
        <f>'Hydro plants'!$L$24*OI458</f>
        <v>241.74367575122292</v>
      </c>
      <c r="OJ466" s="16">
        <f>'Hydro plants'!$L$24*OJ458</f>
        <v>244.06813417190773</v>
      </c>
      <c r="OK466" s="16">
        <f>'Hydro plants'!$L$24*OK458</f>
        <v>277.9388140161725</v>
      </c>
      <c r="OL466" s="16">
        <f>'Hydro plants'!$L$24*OL458</f>
        <v>312.80569032644502</v>
      </c>
      <c r="OM466" s="16">
        <f>'Hydro plants'!$L$24*OM458</f>
        <v>326.42037536188479</v>
      </c>
      <c r="ON466" s="16">
        <f>'Hydro plants'!$L$24*ON458</f>
        <v>315.13014874712985</v>
      </c>
      <c r="OO466" s="16">
        <f>'Hydro plants'!$L$24*OO458</f>
        <v>289.22904063092739</v>
      </c>
      <c r="OP466" s="16">
        <f>'Hydro plants'!$L$24*OP458</f>
        <v>296.53448138165118</v>
      </c>
      <c r="OQ466" s="16">
        <f>'Hydro plants'!$L$24*OQ458</f>
        <v>265.98445642407904</v>
      </c>
      <c r="OR466" s="16">
        <f>'Hydro plants'!$L$24*OR458</f>
        <v>285.57632025556552</v>
      </c>
      <c r="OS466" s="16">
        <f>'Hydro plants'!$L$24*OS458</f>
        <v>239.75128281920732</v>
      </c>
      <c r="OT466" s="16">
        <f>'Hydro plants'!$L$24*OT458</f>
        <v>225.47246680642905</v>
      </c>
      <c r="OU466" s="16">
        <f>'Hydro plants'!$L$24*OU458</f>
        <v>241.74367575122292</v>
      </c>
      <c r="OV466" s="16">
        <f>'Hydro plants'!$L$24*OV458</f>
        <v>244.06813417190773</v>
      </c>
      <c r="OW466" s="16">
        <f>'Hydro plants'!$L$24*OW458</f>
        <v>277.9388140161725</v>
      </c>
      <c r="OX466" s="16">
        <f>'Hydro plants'!$L$24*OX458</f>
        <v>312.80569032644502</v>
      </c>
      <c r="OY466" s="16">
        <f>'Hydro plants'!$L$24*OY458</f>
        <v>326.42037536188479</v>
      </c>
      <c r="OZ466" s="16">
        <f>'Hydro plants'!$L$24*OZ458</f>
        <v>315.13014874712985</v>
      </c>
      <c r="PA466" s="16">
        <f>'Hydro plants'!$L$24*PA458</f>
        <v>289.22904063092739</v>
      </c>
      <c r="PB466" s="16">
        <f>'Hydro plants'!$L$24*PB458</f>
        <v>296.53448138165118</v>
      </c>
      <c r="PC466" s="16">
        <f>'Hydro plants'!$L$24*PC458</f>
        <v>265.98445642407904</v>
      </c>
      <c r="PD466" s="16">
        <f>'Hydro plants'!$L$24*PD458</f>
        <v>285.57632025556552</v>
      </c>
      <c r="PE466" s="16">
        <f>'Hydro plants'!$L$24*PE458</f>
        <v>239.75128281920732</v>
      </c>
      <c r="PF466" s="16">
        <f>'Hydro plants'!$L$24*PF458</f>
        <v>225.47246680642905</v>
      </c>
      <c r="PG466" s="16">
        <f>'Hydro plants'!$L$24*PG458</f>
        <v>241.74367575122292</v>
      </c>
      <c r="PH466" s="16">
        <f>'Hydro plants'!$L$24*PH458</f>
        <v>244.06813417190773</v>
      </c>
      <c r="PI466" s="16">
        <f>'Hydro plants'!$L$24*PI458</f>
        <v>277.9388140161725</v>
      </c>
      <c r="PJ466" s="16">
        <f>'Hydro plants'!$L$24*PJ458</f>
        <v>312.80569032644502</v>
      </c>
      <c r="PK466" s="16">
        <f>'Hydro plants'!$L$24*PK458</f>
        <v>326.42037536188479</v>
      </c>
      <c r="PL466" s="16">
        <f>'Hydro plants'!$L$24*PL458</f>
        <v>315.13014874712985</v>
      </c>
      <c r="PM466" s="16">
        <f>'Hydro plants'!$L$24*PM458</f>
        <v>289.22904063092739</v>
      </c>
      <c r="PN466" s="16">
        <f>'Hydro plants'!$L$24*PN458</f>
        <v>296.53448138165118</v>
      </c>
      <c r="PO466" s="16">
        <f>'Hydro plants'!$L$24*PO458</f>
        <v>265.98445642407904</v>
      </c>
      <c r="PP466" s="16">
        <f>'Hydro plants'!$L$24*PP458</f>
        <v>285.57632025556552</v>
      </c>
      <c r="PQ466" s="16">
        <f>'Hydro plants'!$L$24*PQ458</f>
        <v>239.75128281920732</v>
      </c>
      <c r="PR466" s="16">
        <f>'Hydro plants'!$L$24*PR458</f>
        <v>225.47246680642905</v>
      </c>
      <c r="PS466" s="16">
        <f>'Hydro plants'!$L$24*PS458</f>
        <v>241.74367575122292</v>
      </c>
      <c r="PT466" s="16">
        <f>'Hydro plants'!$L$24*PT458</f>
        <v>244.06813417190773</v>
      </c>
      <c r="PU466" s="16">
        <f>'Hydro plants'!$L$24*PU458</f>
        <v>277.9388140161725</v>
      </c>
      <c r="PV466" s="16">
        <f>'Hydro plants'!$L$24*PV458</f>
        <v>312.80569032644502</v>
      </c>
      <c r="PW466" s="16">
        <f>'Hydro plants'!$L$24*PW458</f>
        <v>326.42037536188479</v>
      </c>
    </row>
    <row r="467" spans="1:439" x14ac:dyDescent="0.15">
      <c r="B467" s="11" t="s">
        <v>37</v>
      </c>
      <c r="C467" s="11" t="s">
        <v>30</v>
      </c>
      <c r="D467" s="16">
        <f t="shared" si="13068"/>
        <v>0</v>
      </c>
      <c r="E467" s="16">
        <v>0</v>
      </c>
      <c r="F467" s="16">
        <v>0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16">
        <v>0</v>
      </c>
      <c r="AR467" s="16">
        <v>0</v>
      </c>
      <c r="AS467" s="16">
        <v>0</v>
      </c>
      <c r="AT467" s="16">
        <v>0</v>
      </c>
      <c r="AU467" s="16">
        <v>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6">
        <v>0</v>
      </c>
      <c r="BC467" s="16">
        <v>0</v>
      </c>
      <c r="BD467" s="16">
        <v>0</v>
      </c>
      <c r="BE467" s="16">
        <v>0</v>
      </c>
      <c r="BF467" s="16">
        <v>0</v>
      </c>
      <c r="BG467" s="16">
        <v>0</v>
      </c>
      <c r="BH467" s="16">
        <v>0</v>
      </c>
      <c r="BI467" s="16">
        <v>0</v>
      </c>
      <c r="BJ467" s="16">
        <v>0</v>
      </c>
      <c r="BK467" s="16">
        <v>0</v>
      </c>
      <c r="BL467" s="16">
        <v>0</v>
      </c>
      <c r="BM467" s="16">
        <v>0</v>
      </c>
      <c r="BN467" s="16">
        <v>0</v>
      </c>
      <c r="BO467" s="16">
        <v>0</v>
      </c>
      <c r="BP467" s="16">
        <v>0</v>
      </c>
      <c r="BQ467" s="16">
        <v>0</v>
      </c>
      <c r="BR467" s="16">
        <v>0</v>
      </c>
      <c r="BS467" s="16">
        <v>0</v>
      </c>
      <c r="BT467" s="16">
        <v>0</v>
      </c>
      <c r="BU467" s="16">
        <v>0</v>
      </c>
      <c r="BV467" s="16">
        <v>0</v>
      </c>
      <c r="BW467" s="16">
        <v>0</v>
      </c>
      <c r="BX467" s="16">
        <v>0</v>
      </c>
      <c r="BY467" s="16">
        <v>0</v>
      </c>
      <c r="BZ467" s="16">
        <v>0</v>
      </c>
      <c r="CA467" s="16">
        <v>0</v>
      </c>
      <c r="CB467" s="16">
        <v>0</v>
      </c>
      <c r="CC467" s="16">
        <v>0</v>
      </c>
      <c r="CD467" s="16">
        <v>0</v>
      </c>
      <c r="CE467" s="16">
        <v>0</v>
      </c>
      <c r="CF467" s="16">
        <v>0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0</v>
      </c>
      <c r="CP467" s="16">
        <v>0</v>
      </c>
      <c r="CQ467" s="16">
        <v>0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0</v>
      </c>
      <c r="DA467" s="16">
        <v>0</v>
      </c>
      <c r="DB467" s="16">
        <v>0</v>
      </c>
      <c r="DC467" s="16">
        <v>0</v>
      </c>
      <c r="DD467" s="16">
        <v>0</v>
      </c>
      <c r="DE467" s="16">
        <v>0</v>
      </c>
      <c r="DF467" s="16">
        <v>0</v>
      </c>
      <c r="DG467" s="16">
        <v>0</v>
      </c>
      <c r="DH467" s="16">
        <v>0</v>
      </c>
      <c r="DI467" s="16">
        <v>0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0</v>
      </c>
      <c r="DT467" s="16">
        <v>0</v>
      </c>
      <c r="DU467" s="16">
        <v>0</v>
      </c>
      <c r="DV467" s="16">
        <v>0</v>
      </c>
      <c r="DW467" s="16">
        <v>0</v>
      </c>
      <c r="DX467" s="16">
        <v>0</v>
      </c>
      <c r="DY467" s="16">
        <v>0</v>
      </c>
      <c r="DZ467" s="16">
        <v>0</v>
      </c>
      <c r="EA467" s="16">
        <v>0</v>
      </c>
      <c r="EB467" s="16">
        <v>0</v>
      </c>
      <c r="EC467" s="16">
        <v>0</v>
      </c>
      <c r="ED467" s="16">
        <v>0</v>
      </c>
      <c r="EE467" s="16">
        <v>0</v>
      </c>
      <c r="EF467" s="16">
        <v>0</v>
      </c>
      <c r="EG467" s="16">
        <v>0</v>
      </c>
      <c r="EH467" s="16">
        <v>0</v>
      </c>
      <c r="EI467" s="16">
        <v>0</v>
      </c>
      <c r="EJ467" s="16">
        <v>0</v>
      </c>
      <c r="EK467" s="16">
        <v>0</v>
      </c>
      <c r="EL467" s="16">
        <v>0</v>
      </c>
      <c r="EM467" s="16">
        <v>0</v>
      </c>
      <c r="EN467" s="16">
        <v>0</v>
      </c>
      <c r="EO467" s="16">
        <v>0</v>
      </c>
      <c r="EP467" s="16">
        <v>0</v>
      </c>
      <c r="EQ467" s="16">
        <v>0</v>
      </c>
      <c r="ER467" s="16">
        <v>0</v>
      </c>
      <c r="ES467" s="16">
        <v>0</v>
      </c>
      <c r="ET467" s="16">
        <v>0</v>
      </c>
      <c r="EU467" s="16">
        <v>0</v>
      </c>
      <c r="EV467" s="16">
        <v>0</v>
      </c>
      <c r="EW467" s="16">
        <v>0</v>
      </c>
      <c r="EX467" s="16">
        <v>0</v>
      </c>
      <c r="EY467" s="16">
        <v>0</v>
      </c>
      <c r="EZ467" s="16">
        <v>0</v>
      </c>
      <c r="FA467" s="16">
        <v>0</v>
      </c>
      <c r="FB467" s="16">
        <v>0</v>
      </c>
      <c r="FC467" s="16">
        <v>0</v>
      </c>
      <c r="FD467" s="16">
        <v>0</v>
      </c>
      <c r="FE467" s="16">
        <v>0</v>
      </c>
      <c r="FF467" s="16">
        <v>0</v>
      </c>
      <c r="FG467" s="16">
        <v>0</v>
      </c>
      <c r="FH467" s="16">
        <v>0</v>
      </c>
      <c r="FI467" s="16">
        <v>0</v>
      </c>
      <c r="FJ467" s="16">
        <v>0</v>
      </c>
      <c r="FK467" s="16">
        <v>0</v>
      </c>
      <c r="FL467" s="16">
        <v>0</v>
      </c>
      <c r="FM467" s="16">
        <v>0</v>
      </c>
      <c r="FN467" s="16">
        <v>0</v>
      </c>
      <c r="FO467" s="16">
        <v>0</v>
      </c>
      <c r="FP467" s="16">
        <v>0</v>
      </c>
      <c r="FQ467" s="16">
        <v>0</v>
      </c>
      <c r="FR467" s="16">
        <v>0</v>
      </c>
      <c r="FS467" s="16">
        <v>0</v>
      </c>
      <c r="FT467" s="16">
        <v>0</v>
      </c>
      <c r="FU467" s="16">
        <v>0</v>
      </c>
      <c r="FV467" s="16">
        <v>0</v>
      </c>
      <c r="FW467" s="16">
        <v>0</v>
      </c>
      <c r="FX467" s="16">
        <v>0</v>
      </c>
      <c r="FY467" s="16">
        <v>0</v>
      </c>
      <c r="FZ467" s="16">
        <v>0</v>
      </c>
      <c r="GA467" s="16">
        <v>0</v>
      </c>
      <c r="GB467" s="16">
        <v>0</v>
      </c>
      <c r="GC467" s="16">
        <v>0</v>
      </c>
      <c r="GD467" s="16">
        <v>0</v>
      </c>
      <c r="GE467" s="16">
        <v>0</v>
      </c>
      <c r="GF467" s="16">
        <v>0</v>
      </c>
      <c r="GG467" s="16">
        <v>0</v>
      </c>
      <c r="GH467" s="16">
        <v>0</v>
      </c>
      <c r="GI467" s="16">
        <v>0</v>
      </c>
      <c r="GJ467" s="16">
        <v>0</v>
      </c>
      <c r="GK467" s="16">
        <v>0</v>
      </c>
      <c r="GL467" s="16">
        <v>0</v>
      </c>
      <c r="GM467" s="16">
        <v>0</v>
      </c>
      <c r="GN467" s="16">
        <v>0</v>
      </c>
      <c r="GO467" s="16">
        <v>0</v>
      </c>
      <c r="GP467" s="16">
        <v>0</v>
      </c>
      <c r="GQ467" s="16">
        <v>0</v>
      </c>
      <c r="GR467" s="16">
        <v>0</v>
      </c>
      <c r="GS467" s="16">
        <v>0</v>
      </c>
      <c r="GT467" s="16">
        <v>0</v>
      </c>
      <c r="GU467" s="16">
        <v>0</v>
      </c>
      <c r="GV467" s="16">
        <v>0</v>
      </c>
      <c r="GW467" s="16">
        <v>0</v>
      </c>
      <c r="GX467" s="16">
        <v>0</v>
      </c>
      <c r="GY467" s="16">
        <v>0</v>
      </c>
      <c r="GZ467" s="16">
        <v>0</v>
      </c>
      <c r="HA467" s="16">
        <v>0</v>
      </c>
      <c r="HB467" s="16">
        <v>0</v>
      </c>
      <c r="HC467" s="16">
        <v>0</v>
      </c>
      <c r="HD467" s="16">
        <v>0</v>
      </c>
      <c r="HE467" s="16">
        <v>0</v>
      </c>
      <c r="HF467" s="16">
        <v>0</v>
      </c>
      <c r="HG467" s="16">
        <v>0</v>
      </c>
      <c r="HH467" s="16">
        <v>0</v>
      </c>
      <c r="HI467" s="16">
        <v>0</v>
      </c>
      <c r="HJ467" s="16">
        <v>0</v>
      </c>
      <c r="HK467" s="16">
        <v>0</v>
      </c>
      <c r="HL467" s="16">
        <v>0</v>
      </c>
      <c r="HM467" s="16">
        <v>0</v>
      </c>
      <c r="HN467" s="16">
        <v>0</v>
      </c>
      <c r="HO467" s="16">
        <v>0</v>
      </c>
      <c r="HP467" s="16">
        <v>0</v>
      </c>
      <c r="HQ467" s="16">
        <v>0</v>
      </c>
      <c r="HR467" s="16">
        <v>0</v>
      </c>
      <c r="HS467" s="16">
        <v>0</v>
      </c>
      <c r="HT467" s="16">
        <v>0</v>
      </c>
      <c r="HU467" s="16">
        <v>0</v>
      </c>
      <c r="HV467" s="16">
        <v>0</v>
      </c>
      <c r="HW467" s="16">
        <v>0</v>
      </c>
      <c r="HX467" s="16">
        <v>0</v>
      </c>
      <c r="HY467" s="16">
        <v>0</v>
      </c>
      <c r="HZ467" s="16">
        <v>0</v>
      </c>
      <c r="IA467" s="16">
        <v>0</v>
      </c>
      <c r="IB467" s="16">
        <v>0</v>
      </c>
      <c r="IC467" s="16">
        <v>0</v>
      </c>
      <c r="ID467" s="16">
        <v>0</v>
      </c>
      <c r="IE467" s="16">
        <v>0</v>
      </c>
      <c r="IF467" s="16">
        <v>0</v>
      </c>
      <c r="IG467" s="16">
        <v>0</v>
      </c>
      <c r="IH467" s="16">
        <v>0</v>
      </c>
      <c r="II467" s="16">
        <v>0</v>
      </c>
      <c r="IJ467" s="16">
        <v>0</v>
      </c>
      <c r="IK467" s="16">
        <v>0</v>
      </c>
      <c r="IL467" s="16">
        <v>0</v>
      </c>
      <c r="IM467" s="16">
        <v>0</v>
      </c>
      <c r="IN467" s="16">
        <v>0</v>
      </c>
      <c r="IO467" s="16">
        <v>0</v>
      </c>
      <c r="IP467" s="16">
        <v>0</v>
      </c>
      <c r="IQ467" s="16">
        <v>0</v>
      </c>
      <c r="IR467" s="16">
        <v>0</v>
      </c>
      <c r="IS467" s="16">
        <v>0</v>
      </c>
      <c r="IT467" s="16">
        <v>0</v>
      </c>
      <c r="IU467" s="16">
        <v>0</v>
      </c>
      <c r="IV467" s="16">
        <v>0</v>
      </c>
      <c r="IW467" s="16">
        <v>0</v>
      </c>
      <c r="IX467" s="16">
        <v>0</v>
      </c>
      <c r="IY467" s="16">
        <v>0</v>
      </c>
      <c r="IZ467" s="16">
        <v>0</v>
      </c>
      <c r="JA467" s="16">
        <v>0</v>
      </c>
      <c r="JB467" s="16">
        <v>0</v>
      </c>
      <c r="JC467" s="16">
        <v>0</v>
      </c>
      <c r="JD467" s="16">
        <v>0</v>
      </c>
      <c r="JE467" s="16">
        <v>0</v>
      </c>
      <c r="JF467" s="16">
        <v>0</v>
      </c>
      <c r="JG467" s="16">
        <v>0</v>
      </c>
      <c r="JH467" s="16">
        <v>0</v>
      </c>
      <c r="JI467" s="16">
        <v>0</v>
      </c>
      <c r="JJ467" s="16">
        <v>0</v>
      </c>
      <c r="JK467" s="16">
        <v>0</v>
      </c>
      <c r="JL467" s="16">
        <v>0</v>
      </c>
      <c r="JM467" s="16">
        <v>0</v>
      </c>
      <c r="JN467" s="16">
        <v>0</v>
      </c>
      <c r="JO467" s="16">
        <v>0</v>
      </c>
      <c r="JP467" s="16">
        <v>0</v>
      </c>
      <c r="JQ467" s="16">
        <v>0</v>
      </c>
      <c r="JR467" s="16">
        <v>0</v>
      </c>
      <c r="JS467" s="16">
        <v>0</v>
      </c>
      <c r="JT467" s="16">
        <v>0</v>
      </c>
      <c r="JU467" s="16">
        <v>0</v>
      </c>
      <c r="JV467" s="16">
        <v>0</v>
      </c>
      <c r="JW467" s="16">
        <v>0</v>
      </c>
      <c r="JX467" s="16">
        <v>0</v>
      </c>
      <c r="JY467" s="16">
        <v>0</v>
      </c>
      <c r="JZ467" s="16">
        <v>0</v>
      </c>
      <c r="KA467" s="16">
        <v>0</v>
      </c>
      <c r="KB467" s="16">
        <v>0</v>
      </c>
      <c r="KC467" s="16">
        <v>0</v>
      </c>
      <c r="KD467" s="16">
        <v>0</v>
      </c>
      <c r="KE467" s="16">
        <v>0</v>
      </c>
      <c r="KF467" s="16">
        <v>0</v>
      </c>
      <c r="KG467" s="16">
        <v>0</v>
      </c>
      <c r="KH467" s="16">
        <v>0</v>
      </c>
      <c r="KI467" s="16">
        <v>0</v>
      </c>
      <c r="KJ467" s="16">
        <v>0</v>
      </c>
      <c r="KK467" s="16">
        <v>0</v>
      </c>
      <c r="KL467" s="16">
        <v>0</v>
      </c>
      <c r="KM467" s="16">
        <v>0</v>
      </c>
      <c r="KN467" s="16">
        <v>0</v>
      </c>
      <c r="KO467" s="16">
        <v>0</v>
      </c>
      <c r="KP467" s="16">
        <v>0</v>
      </c>
      <c r="KQ467" s="16">
        <v>0</v>
      </c>
      <c r="KR467" s="16">
        <v>0</v>
      </c>
      <c r="KS467" s="16">
        <v>0</v>
      </c>
      <c r="KT467" s="16">
        <v>0</v>
      </c>
      <c r="KU467" s="16">
        <v>0</v>
      </c>
      <c r="KV467" s="16">
        <v>0</v>
      </c>
      <c r="KW467" s="16">
        <v>0</v>
      </c>
      <c r="KX467" s="16">
        <v>0</v>
      </c>
      <c r="KY467" s="16">
        <v>0</v>
      </c>
      <c r="KZ467" s="16">
        <v>0</v>
      </c>
      <c r="LA467" s="16">
        <v>0</v>
      </c>
      <c r="LB467" s="16">
        <v>0</v>
      </c>
      <c r="LC467" s="16">
        <v>0</v>
      </c>
      <c r="LD467" s="16">
        <v>0</v>
      </c>
      <c r="LE467" s="16">
        <v>0</v>
      </c>
      <c r="LF467" s="16">
        <v>0</v>
      </c>
      <c r="LG467" s="16">
        <v>0</v>
      </c>
      <c r="LH467" s="16">
        <v>0</v>
      </c>
      <c r="LI467" s="16">
        <v>0</v>
      </c>
      <c r="LJ467" s="16">
        <v>0</v>
      </c>
      <c r="LK467" s="16">
        <v>0</v>
      </c>
      <c r="LL467" s="16">
        <v>0</v>
      </c>
      <c r="LM467" s="16">
        <v>0</v>
      </c>
      <c r="LN467" s="16">
        <v>0</v>
      </c>
      <c r="LO467" s="16">
        <v>0</v>
      </c>
      <c r="LP467" s="16">
        <v>0</v>
      </c>
      <c r="LQ467" s="16">
        <v>0</v>
      </c>
      <c r="LR467" s="16">
        <v>0</v>
      </c>
      <c r="LS467" s="16">
        <v>0</v>
      </c>
      <c r="LT467" s="16">
        <v>0</v>
      </c>
      <c r="LU467" s="16">
        <v>0</v>
      </c>
      <c r="LV467" s="16">
        <v>0</v>
      </c>
      <c r="LW467" s="16">
        <v>0</v>
      </c>
      <c r="LX467" s="16">
        <v>0</v>
      </c>
      <c r="LY467" s="16">
        <v>0</v>
      </c>
      <c r="LZ467" s="16">
        <v>0</v>
      </c>
      <c r="MA467" s="16">
        <v>0</v>
      </c>
      <c r="MB467" s="16">
        <v>0</v>
      </c>
      <c r="MC467" s="16">
        <v>0</v>
      </c>
      <c r="MD467" s="16">
        <v>0</v>
      </c>
      <c r="ME467" s="16">
        <v>0</v>
      </c>
      <c r="MF467" s="16">
        <v>0</v>
      </c>
      <c r="MG467" s="16">
        <v>0</v>
      </c>
      <c r="MH467" s="16">
        <v>0</v>
      </c>
      <c r="MI467" s="16">
        <v>0</v>
      </c>
      <c r="MJ467" s="16">
        <v>0</v>
      </c>
      <c r="MK467" s="16">
        <v>0</v>
      </c>
      <c r="ML467" s="16">
        <v>0</v>
      </c>
      <c r="MM467" s="16">
        <v>0</v>
      </c>
      <c r="MN467" s="16">
        <v>0</v>
      </c>
      <c r="MO467" s="16">
        <v>0</v>
      </c>
      <c r="MP467" s="16">
        <v>0</v>
      </c>
      <c r="MQ467" s="16">
        <v>0</v>
      </c>
      <c r="MR467" s="16">
        <v>0</v>
      </c>
      <c r="MS467" s="16">
        <v>0</v>
      </c>
      <c r="MT467" s="16">
        <v>0</v>
      </c>
      <c r="MU467" s="16">
        <v>0</v>
      </c>
      <c r="MV467" s="16">
        <v>0</v>
      </c>
      <c r="MW467" s="16">
        <v>0</v>
      </c>
      <c r="MX467" s="16">
        <v>0</v>
      </c>
      <c r="MY467" s="16">
        <v>0</v>
      </c>
      <c r="MZ467" s="16">
        <v>0</v>
      </c>
      <c r="NA467" s="16">
        <v>0</v>
      </c>
      <c r="NB467" s="16">
        <v>0</v>
      </c>
      <c r="NC467" s="16">
        <v>0</v>
      </c>
      <c r="ND467" s="16">
        <v>0</v>
      </c>
      <c r="NE467" s="16">
        <v>0</v>
      </c>
      <c r="NF467" s="16">
        <v>0</v>
      </c>
      <c r="NG467" s="16">
        <v>0</v>
      </c>
      <c r="NH467" s="16">
        <v>0</v>
      </c>
      <c r="NI467" s="16">
        <v>0</v>
      </c>
      <c r="NJ467" s="16">
        <v>0</v>
      </c>
      <c r="NK467" s="16">
        <v>0</v>
      </c>
      <c r="NL467" s="16">
        <v>0</v>
      </c>
      <c r="NM467" s="16">
        <v>0</v>
      </c>
      <c r="NN467" s="16">
        <v>0</v>
      </c>
      <c r="NO467" s="16">
        <v>0</v>
      </c>
      <c r="NP467" s="16">
        <v>0</v>
      </c>
      <c r="NQ467" s="16">
        <v>0</v>
      </c>
      <c r="NR467" s="16">
        <v>0</v>
      </c>
      <c r="NS467" s="16">
        <v>0</v>
      </c>
      <c r="NT467" s="16">
        <v>0</v>
      </c>
      <c r="NU467" s="16">
        <v>0</v>
      </c>
      <c r="NV467" s="16">
        <v>0</v>
      </c>
      <c r="NW467" s="16">
        <v>0</v>
      </c>
      <c r="NX467" s="16">
        <v>0</v>
      </c>
      <c r="NY467" s="16">
        <v>0</v>
      </c>
      <c r="NZ467" s="16">
        <v>0</v>
      </c>
      <c r="OA467" s="16">
        <v>0</v>
      </c>
      <c r="OB467" s="16">
        <v>0</v>
      </c>
      <c r="OC467" s="16">
        <v>0</v>
      </c>
      <c r="OD467" s="16">
        <v>0</v>
      </c>
      <c r="OE467" s="16">
        <v>0</v>
      </c>
      <c r="OF467" s="16">
        <v>0</v>
      </c>
      <c r="OG467" s="16">
        <v>0</v>
      </c>
      <c r="OH467" s="16">
        <v>0</v>
      </c>
      <c r="OI467" s="16">
        <v>0</v>
      </c>
      <c r="OJ467" s="16">
        <v>0</v>
      </c>
      <c r="OK467" s="16">
        <v>0</v>
      </c>
      <c r="OL467" s="16">
        <v>0</v>
      </c>
      <c r="OM467" s="16">
        <v>0</v>
      </c>
      <c r="ON467" s="16">
        <v>0</v>
      </c>
      <c r="OO467" s="16">
        <v>0</v>
      </c>
      <c r="OP467" s="16">
        <v>0</v>
      </c>
      <c r="OQ467" s="16">
        <v>0</v>
      </c>
      <c r="OR467" s="16">
        <v>0</v>
      </c>
      <c r="OS467" s="16">
        <v>0</v>
      </c>
      <c r="OT467" s="16">
        <v>0</v>
      </c>
      <c r="OU467" s="16">
        <v>0</v>
      </c>
      <c r="OV467" s="16">
        <v>0</v>
      </c>
      <c r="OW467" s="16">
        <v>0</v>
      </c>
      <c r="OX467" s="16">
        <v>0</v>
      </c>
      <c r="OY467" s="16">
        <v>0</v>
      </c>
      <c r="OZ467" s="16">
        <v>0</v>
      </c>
      <c r="PA467" s="16">
        <v>0</v>
      </c>
      <c r="PB467" s="16">
        <v>0</v>
      </c>
      <c r="PC467" s="16">
        <v>0</v>
      </c>
      <c r="PD467" s="16">
        <v>0</v>
      </c>
      <c r="PE467" s="16">
        <v>0</v>
      </c>
      <c r="PF467" s="16">
        <v>0</v>
      </c>
      <c r="PG467" s="16">
        <v>0</v>
      </c>
      <c r="PH467" s="16">
        <v>0</v>
      </c>
      <c r="PI467" s="16">
        <v>0</v>
      </c>
      <c r="PJ467" s="16">
        <v>0</v>
      </c>
      <c r="PK467" s="16">
        <v>0</v>
      </c>
      <c r="PL467" s="16">
        <v>0</v>
      </c>
      <c r="PM467" s="16">
        <v>0</v>
      </c>
      <c r="PN467" s="16">
        <v>0</v>
      </c>
      <c r="PO467" s="16">
        <v>0</v>
      </c>
      <c r="PP467" s="16">
        <v>0</v>
      </c>
      <c r="PQ467" s="16">
        <v>0</v>
      </c>
      <c r="PR467" s="16">
        <v>0</v>
      </c>
      <c r="PS467" s="16">
        <v>0</v>
      </c>
      <c r="PT467" s="16">
        <v>0</v>
      </c>
      <c r="PU467" s="16">
        <v>0</v>
      </c>
      <c r="PV467" s="16">
        <v>0</v>
      </c>
      <c r="PW467" s="16">
        <v>0</v>
      </c>
    </row>
    <row r="468" spans="1:439" x14ac:dyDescent="0.15">
      <c r="D468" s="35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/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/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/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/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/>
      <c r="KJ468" s="16"/>
      <c r="KK468" s="16"/>
      <c r="KL468" s="16"/>
      <c r="KM468" s="16"/>
      <c r="KN468" s="16"/>
      <c r="KO468" s="16"/>
      <c r="KP468" s="16"/>
      <c r="KQ468" s="16"/>
      <c r="KR468" s="16"/>
      <c r="KS468" s="16"/>
      <c r="KT468" s="16"/>
      <c r="KU468" s="16"/>
      <c r="KV468" s="16"/>
      <c r="KW468" s="16"/>
      <c r="KX468" s="16"/>
      <c r="KY468" s="16"/>
      <c r="KZ468" s="16"/>
      <c r="LA468" s="16"/>
      <c r="LB468" s="16"/>
      <c r="LC468" s="16"/>
      <c r="LD468" s="16"/>
      <c r="LE468" s="16"/>
      <c r="LF468" s="16"/>
      <c r="LG468" s="16"/>
      <c r="LH468" s="16"/>
      <c r="LI468" s="16"/>
      <c r="LJ468" s="16"/>
      <c r="LK468" s="16"/>
      <c r="LL468" s="16"/>
      <c r="LM468" s="16"/>
      <c r="LN468" s="16"/>
      <c r="LO468" s="16"/>
      <c r="LP468" s="16"/>
      <c r="LQ468" s="16"/>
      <c r="LR468" s="16"/>
      <c r="LS468" s="16"/>
      <c r="LT468" s="16"/>
      <c r="LU468" s="16"/>
      <c r="LV468" s="16"/>
      <c r="LW468" s="16"/>
      <c r="LX468" s="16"/>
      <c r="LY468" s="16"/>
      <c r="LZ468" s="16"/>
      <c r="MA468" s="16"/>
      <c r="MB468" s="16"/>
      <c r="MC468" s="16"/>
      <c r="MD468" s="16"/>
      <c r="ME468" s="16"/>
      <c r="MF468" s="16"/>
      <c r="MG468" s="16"/>
      <c r="MH468" s="16"/>
      <c r="MI468" s="16"/>
      <c r="MJ468" s="16"/>
      <c r="MK468" s="16"/>
      <c r="ML468" s="16"/>
      <c r="MM468" s="16"/>
      <c r="MN468" s="16"/>
      <c r="MO468" s="16"/>
      <c r="MP468" s="16"/>
      <c r="MQ468" s="16"/>
      <c r="MR468" s="16"/>
      <c r="MS468" s="16"/>
      <c r="MT468" s="16"/>
      <c r="MU468" s="16"/>
      <c r="MV468" s="16"/>
      <c r="MW468" s="16"/>
      <c r="MX468" s="16"/>
      <c r="MY468" s="16"/>
      <c r="MZ468" s="16"/>
      <c r="NA468" s="16"/>
      <c r="NB468" s="16"/>
      <c r="NC468" s="16"/>
      <c r="ND468" s="16"/>
      <c r="NE468" s="16"/>
      <c r="NF468" s="16"/>
      <c r="NG468" s="16"/>
      <c r="NH468" s="16"/>
      <c r="NI468" s="16"/>
      <c r="NJ468" s="16"/>
      <c r="NK468" s="16"/>
      <c r="NL468" s="16"/>
      <c r="NM468" s="16"/>
      <c r="NN468" s="16"/>
      <c r="NO468" s="16"/>
      <c r="NP468" s="16"/>
      <c r="NQ468" s="16"/>
      <c r="NR468" s="16"/>
      <c r="NS468" s="16"/>
      <c r="NT468" s="16"/>
      <c r="NU468" s="16"/>
      <c r="NV468" s="16"/>
      <c r="NW468" s="16"/>
      <c r="NX468" s="16"/>
      <c r="NY468" s="16"/>
      <c r="NZ468" s="16"/>
      <c r="OA468" s="16"/>
      <c r="OB468" s="16"/>
      <c r="OC468" s="16"/>
      <c r="OD468" s="16"/>
      <c r="OE468" s="16"/>
      <c r="OF468" s="16"/>
      <c r="OG468" s="16"/>
      <c r="OH468" s="16"/>
      <c r="OI468" s="16"/>
      <c r="OJ468" s="16"/>
      <c r="OK468" s="16"/>
      <c r="OL468" s="16"/>
      <c r="OM468" s="16"/>
      <c r="ON468" s="16"/>
      <c r="OO468" s="16"/>
      <c r="OP468" s="16"/>
      <c r="OQ468" s="16"/>
      <c r="OR468" s="16"/>
      <c r="OS468" s="16"/>
      <c r="OT468" s="16"/>
      <c r="OU468" s="16"/>
      <c r="OV468" s="16"/>
      <c r="OW468" s="16"/>
      <c r="OX468" s="16"/>
      <c r="OY468" s="16"/>
      <c r="OZ468" s="16"/>
      <c r="PA468" s="16"/>
      <c r="PB468" s="16"/>
      <c r="PC468" s="16"/>
      <c r="PD468" s="16"/>
      <c r="PE468" s="16"/>
      <c r="PF468" s="16"/>
      <c r="PG468" s="16"/>
      <c r="PH468" s="16"/>
      <c r="PI468" s="16"/>
      <c r="PJ468" s="16"/>
      <c r="PK468" s="16"/>
      <c r="PL468" s="16"/>
      <c r="PM468" s="16"/>
      <c r="PN468" s="16"/>
      <c r="PO468" s="16"/>
      <c r="PP468" s="16"/>
      <c r="PQ468" s="16"/>
      <c r="PR468" s="16"/>
      <c r="PS468" s="16"/>
      <c r="PT468" s="16"/>
      <c r="PU468" s="16"/>
      <c r="PV468" s="16"/>
      <c r="PW468" s="16"/>
    </row>
    <row r="469" spans="1:439" x14ac:dyDescent="0.15">
      <c r="B469" s="23" t="s">
        <v>17</v>
      </c>
      <c r="C469" s="22" t="s">
        <v>30</v>
      </c>
      <c r="D469" s="16">
        <f>SUM(H469:PW469)</f>
        <v>886874.6975342423</v>
      </c>
      <c r="E469" s="21">
        <f t="shared" ref="E469:BP469" si="13069">E464+E465+E467+E466</f>
        <v>0</v>
      </c>
      <c r="F469" s="21">
        <f t="shared" si="13069"/>
        <v>0</v>
      </c>
      <c r="G469" s="21">
        <f t="shared" si="13069"/>
        <v>0</v>
      </c>
      <c r="H469" s="21">
        <f t="shared" si="13069"/>
        <v>1524.0497640259603</v>
      </c>
      <c r="I469" s="21">
        <f t="shared" si="13069"/>
        <v>1807.4635829696433</v>
      </c>
      <c r="J469" s="21">
        <f t="shared" si="13069"/>
        <v>1326.0335882594557</v>
      </c>
      <c r="K469" s="21">
        <f t="shared" si="13069"/>
        <v>1318.2214640528641</v>
      </c>
      <c r="L469" s="21">
        <f t="shared" si="13069"/>
        <v>1015.0731916467597</v>
      </c>
      <c r="M469" s="21">
        <f t="shared" si="13069"/>
        <v>475.30433677906365</v>
      </c>
      <c r="N469" s="21">
        <f t="shared" si="13069"/>
        <v>656.54283450995592</v>
      </c>
      <c r="O469" s="21">
        <f t="shared" si="13069"/>
        <v>581.34956677357889</v>
      </c>
      <c r="P469" s="21">
        <f t="shared" si="13069"/>
        <v>1105.1207502133977</v>
      </c>
      <c r="Q469" s="21">
        <f t="shared" si="13069"/>
        <v>1196.8269090337371</v>
      </c>
      <c r="R469" s="21">
        <f t="shared" si="13069"/>
        <v>1978.4102730524296</v>
      </c>
      <c r="S469" s="21">
        <f t="shared" si="13069"/>
        <v>1653.0906315355535</v>
      </c>
      <c r="T469" s="21">
        <f t="shared" si="13069"/>
        <v>1924.5893643195202</v>
      </c>
      <c r="U469" s="21">
        <f t="shared" si="13069"/>
        <v>2112.1715367799029</v>
      </c>
      <c r="V469" s="21">
        <f t="shared" si="13069"/>
        <v>1691.0214669845839</v>
      </c>
      <c r="W469" s="21">
        <f t="shared" si="13069"/>
        <v>1503.1782055459075</v>
      </c>
      <c r="X469" s="21">
        <f t="shared" si="13069"/>
        <v>1342.9407043126844</v>
      </c>
      <c r="Y469" s="21">
        <f t="shared" si="13069"/>
        <v>860.34186735966364</v>
      </c>
      <c r="Z469" s="21">
        <f t="shared" si="13069"/>
        <v>1028.0581481429936</v>
      </c>
      <c r="AA469" s="21">
        <f t="shared" si="13069"/>
        <v>968.17509043484097</v>
      </c>
      <c r="AB469" s="21">
        <f t="shared" si="13069"/>
        <v>1216.8269801769682</v>
      </c>
      <c r="AC469" s="21">
        <f t="shared" si="13069"/>
        <v>1187.6942357314001</v>
      </c>
      <c r="AD469" s="21">
        <f t="shared" si="13069"/>
        <v>2151.5397188733855</v>
      </c>
      <c r="AE469" s="21">
        <f t="shared" si="13069"/>
        <v>2130.5825890840033</v>
      </c>
      <c r="AF469" s="21">
        <f t="shared" si="13069"/>
        <v>2220.85776071909</v>
      </c>
      <c r="AG469" s="21">
        <f t="shared" si="13069"/>
        <v>2261.7940306759415</v>
      </c>
      <c r="AH469" s="21">
        <f t="shared" si="13069"/>
        <v>1827.3225313109112</v>
      </c>
      <c r="AI469" s="21">
        <f t="shared" si="13069"/>
        <v>1665.5764552182936</v>
      </c>
      <c r="AJ469" s="21">
        <f t="shared" si="13069"/>
        <v>1592.9748522728944</v>
      </c>
      <c r="AK469" s="21">
        <f t="shared" si="13069"/>
        <v>973.1805448039363</v>
      </c>
      <c r="AL469" s="21">
        <f t="shared" si="13069"/>
        <v>1215.0798575729423</v>
      </c>
      <c r="AM469" s="21">
        <f t="shared" si="13069"/>
        <v>1209.1413422078363</v>
      </c>
      <c r="AN469" s="21">
        <f t="shared" si="13069"/>
        <v>1411.16997468364</v>
      </c>
      <c r="AO469" s="21">
        <f t="shared" si="13069"/>
        <v>1408.8974801093805</v>
      </c>
      <c r="AP469" s="21">
        <f t="shared" si="13069"/>
        <v>2605.1381016872278</v>
      </c>
      <c r="AQ469" s="21">
        <f t="shared" si="13069"/>
        <v>2632.3172157176637</v>
      </c>
      <c r="AR469" s="21">
        <f t="shared" si="13069"/>
        <v>2652.0790569447081</v>
      </c>
      <c r="AS469" s="21">
        <f t="shared" si="13069"/>
        <v>2372.314145980692</v>
      </c>
      <c r="AT469" s="21">
        <f t="shared" si="13069"/>
        <v>1832.6752936399794</v>
      </c>
      <c r="AU469" s="21">
        <f t="shared" si="13069"/>
        <v>1777.2492297499464</v>
      </c>
      <c r="AV469" s="21">
        <f t="shared" si="13069"/>
        <v>1848.177058177906</v>
      </c>
      <c r="AW469" s="21">
        <f t="shared" si="13069"/>
        <v>1052.8794214119096</v>
      </c>
      <c r="AX469" s="21">
        <f t="shared" si="13069"/>
        <v>1280.3277441644502</v>
      </c>
      <c r="AY469" s="21">
        <f t="shared" si="13069"/>
        <v>1315.2388171099833</v>
      </c>
      <c r="AZ469" s="21">
        <f t="shared" si="13069"/>
        <v>1811.9855830859069</v>
      </c>
      <c r="BA469" s="21">
        <f t="shared" si="13069"/>
        <v>1406.709381830183</v>
      </c>
      <c r="BB469" s="21">
        <f t="shared" si="13069"/>
        <v>3037.8555644869912</v>
      </c>
      <c r="BC469" s="21">
        <f t="shared" si="13069"/>
        <v>3072.7438715731478</v>
      </c>
      <c r="BD469" s="21">
        <f t="shared" si="13069"/>
        <v>2810.5888741167391</v>
      </c>
      <c r="BE469" s="21">
        <f t="shared" si="13069"/>
        <v>2562.4963341628995</v>
      </c>
      <c r="BF469" s="21">
        <f t="shared" si="13069"/>
        <v>1918.2674355138929</v>
      </c>
      <c r="BG469" s="21">
        <f t="shared" si="13069"/>
        <v>1961.5377060974367</v>
      </c>
      <c r="BH469" s="21">
        <f t="shared" si="13069"/>
        <v>2009.7653026945186</v>
      </c>
      <c r="BI469" s="21">
        <f t="shared" si="13069"/>
        <v>1181.8555386975611</v>
      </c>
      <c r="BJ469" s="21">
        <f t="shared" si="13069"/>
        <v>1368.0682602419813</v>
      </c>
      <c r="BK469" s="21">
        <f t="shared" si="13069"/>
        <v>1655.6480023074816</v>
      </c>
      <c r="BL469" s="21">
        <f t="shared" si="13069"/>
        <v>1800.1377854716229</v>
      </c>
      <c r="BM469" s="21">
        <f t="shared" si="13069"/>
        <v>1873.0717282198123</v>
      </c>
      <c r="BN469" s="21">
        <f t="shared" si="13069"/>
        <v>3220.7046848511641</v>
      </c>
      <c r="BO469" s="21">
        <f t="shared" si="13069"/>
        <v>3105.8825544820138</v>
      </c>
      <c r="BP469" s="21">
        <f t="shared" si="13069"/>
        <v>3118.8971274730566</v>
      </c>
      <c r="BQ469" s="21">
        <f t="shared" ref="BQ469:EB469" si="13070">BQ464+BQ465+BQ467+BQ466</f>
        <v>2838.6178694267523</v>
      </c>
      <c r="BR469" s="21">
        <f t="shared" si="13070"/>
        <v>2066.3398065359888</v>
      </c>
      <c r="BS469" s="21">
        <f t="shared" si="13070"/>
        <v>1973.0825214876434</v>
      </c>
      <c r="BT469" s="21">
        <f t="shared" si="13070"/>
        <v>2082.4363642412859</v>
      </c>
      <c r="BU469" s="21">
        <f t="shared" si="13070"/>
        <v>1067.5419594000657</v>
      </c>
      <c r="BV469" s="21">
        <f t="shared" si="13070"/>
        <v>1501.9126168901118</v>
      </c>
      <c r="BW469" s="21">
        <f t="shared" si="13070"/>
        <v>1415.8820526486641</v>
      </c>
      <c r="BX469" s="21">
        <f t="shared" si="13070"/>
        <v>2095.6796391710564</v>
      </c>
      <c r="BY469" s="21">
        <f t="shared" si="13070"/>
        <v>1860.1330449748243</v>
      </c>
      <c r="BZ469" s="21">
        <f t="shared" si="13070"/>
        <v>3337.2868806783863</v>
      </c>
      <c r="CA469" s="21">
        <f t="shared" si="13070"/>
        <v>3271.9762426224252</v>
      </c>
      <c r="CB469" s="21">
        <f t="shared" si="13070"/>
        <v>2795.8751806155724</v>
      </c>
      <c r="CC469" s="21">
        <f t="shared" si="13070"/>
        <v>2702.3302043705362</v>
      </c>
      <c r="CD469" s="21">
        <f t="shared" si="13070"/>
        <v>2184.5900342803816</v>
      </c>
      <c r="CE469" s="21">
        <f t="shared" si="13070"/>
        <v>1950.0822048313114</v>
      </c>
      <c r="CF469" s="21">
        <f t="shared" si="13070"/>
        <v>1878.5040194444819</v>
      </c>
      <c r="CG469" s="21">
        <f t="shared" si="13070"/>
        <v>1077.5266497713046</v>
      </c>
      <c r="CH469" s="21">
        <f t="shared" si="13070"/>
        <v>1466.3190899643243</v>
      </c>
      <c r="CI469" s="21">
        <f t="shared" si="13070"/>
        <v>1442.9084146361595</v>
      </c>
      <c r="CJ469" s="21">
        <f t="shared" si="13070"/>
        <v>1983.5888779979373</v>
      </c>
      <c r="CK469" s="21">
        <f t="shared" si="13070"/>
        <v>1899.9190297683401</v>
      </c>
      <c r="CL469" s="21">
        <f t="shared" si="13070"/>
        <v>3203.1285822414393</v>
      </c>
      <c r="CM469" s="21">
        <f t="shared" si="13070"/>
        <v>3074.4733607016105</v>
      </c>
      <c r="CN469" s="21">
        <f t="shared" si="13070"/>
        <v>2422.4198805908163</v>
      </c>
      <c r="CO469" s="21">
        <f t="shared" si="13070"/>
        <v>2368.3807228060668</v>
      </c>
      <c r="CP469" s="21">
        <f t="shared" si="13070"/>
        <v>1930.1399297155881</v>
      </c>
      <c r="CQ469" s="21">
        <f t="shared" si="13070"/>
        <v>1764.9360850246276</v>
      </c>
      <c r="CR469" s="21">
        <f t="shared" si="13070"/>
        <v>1770.5950233464491</v>
      </c>
      <c r="CS469" s="21">
        <f t="shared" si="13070"/>
        <v>1012.4833562911131</v>
      </c>
      <c r="CT469" s="21">
        <f t="shared" si="13070"/>
        <v>1314.0333424575911</v>
      </c>
      <c r="CU469" s="21">
        <f t="shared" si="13070"/>
        <v>1345.8213087105107</v>
      </c>
      <c r="CV469" s="21">
        <f t="shared" si="13070"/>
        <v>1740.0152158888552</v>
      </c>
      <c r="CW469" s="21">
        <f t="shared" si="13070"/>
        <v>1461.7606457371824</v>
      </c>
      <c r="CX469" s="21">
        <f t="shared" si="13070"/>
        <v>2878.9160859776453</v>
      </c>
      <c r="CY469" s="21">
        <f t="shared" si="13070"/>
        <v>2947.8147939353821</v>
      </c>
      <c r="CZ469" s="21">
        <f t="shared" si="13070"/>
        <v>2572.1605763963471</v>
      </c>
      <c r="DA469" s="21">
        <f t="shared" si="13070"/>
        <v>2505.1660089598759</v>
      </c>
      <c r="DB469" s="21">
        <f t="shared" si="13070"/>
        <v>1854.3362973363078</v>
      </c>
      <c r="DC469" s="21">
        <f t="shared" si="13070"/>
        <v>1772.0466287327342</v>
      </c>
      <c r="DD469" s="21">
        <f t="shared" si="13070"/>
        <v>1656.4058249100035</v>
      </c>
      <c r="DE469" s="21">
        <f t="shared" si="13070"/>
        <v>1042.0126564052166</v>
      </c>
      <c r="DF469" s="21">
        <f t="shared" si="13070"/>
        <v>1350.2259488976329</v>
      </c>
      <c r="DG469" s="21">
        <f t="shared" si="13070"/>
        <v>1333.8959686811361</v>
      </c>
      <c r="DH469" s="21">
        <f t="shared" si="13070"/>
        <v>1772.6999597876575</v>
      </c>
      <c r="DI469" s="21">
        <f t="shared" si="13070"/>
        <v>1589.0487401357657</v>
      </c>
      <c r="DJ469" s="21">
        <f t="shared" si="13070"/>
        <v>3015.6030524737607</v>
      </c>
      <c r="DK469" s="21">
        <f t="shared" si="13070"/>
        <v>2997.9232107282123</v>
      </c>
      <c r="DL469" s="21">
        <f t="shared" si="13070"/>
        <v>2645.8704558249974</v>
      </c>
      <c r="DM469" s="21">
        <f t="shared" si="13070"/>
        <v>2454.2019448587921</v>
      </c>
      <c r="DN469" s="21">
        <f t="shared" si="13070"/>
        <v>1767.2061403290261</v>
      </c>
      <c r="DO469" s="21">
        <f t="shared" si="13070"/>
        <v>1689.9288081001912</v>
      </c>
      <c r="DP469" s="21">
        <f t="shared" si="13070"/>
        <v>1876.6093447610629</v>
      </c>
      <c r="DQ469" s="21">
        <f t="shared" si="13070"/>
        <v>983.74502121466924</v>
      </c>
      <c r="DR469" s="21">
        <f t="shared" si="13070"/>
        <v>1126.3895489250758</v>
      </c>
      <c r="DS469" s="21">
        <f t="shared" si="13070"/>
        <v>1520.3284345302598</v>
      </c>
      <c r="DT469" s="21">
        <f t="shared" si="13070"/>
        <v>1907.9281783654897</v>
      </c>
      <c r="DU469" s="21">
        <f t="shared" si="13070"/>
        <v>1590.0920495290832</v>
      </c>
      <c r="DV469" s="21">
        <f t="shared" si="13070"/>
        <v>3133.2287312677408</v>
      </c>
      <c r="DW469" s="21">
        <f t="shared" si="13070"/>
        <v>2960.4095686005567</v>
      </c>
      <c r="DX469" s="21">
        <f t="shared" si="13070"/>
        <v>2979.6301872410659</v>
      </c>
      <c r="DY469" s="21">
        <f t="shared" si="13070"/>
        <v>2475.4471475623495</v>
      </c>
      <c r="DZ469" s="21">
        <f t="shared" si="13070"/>
        <v>1709.6716111679013</v>
      </c>
      <c r="EA469" s="21">
        <f t="shared" si="13070"/>
        <v>1920.2858153072812</v>
      </c>
      <c r="EB469" s="21">
        <f t="shared" si="13070"/>
        <v>1900.0735475351667</v>
      </c>
      <c r="EC469" s="21">
        <f t="shared" ref="EC469:GN469" si="13071">EC464+EC465+EC467+EC466</f>
        <v>1087.1308035459886</v>
      </c>
      <c r="ED469" s="21">
        <f t="shared" si="13071"/>
        <v>1306.7013859886004</v>
      </c>
      <c r="EE469" s="21">
        <f t="shared" si="13071"/>
        <v>1362.5007386131476</v>
      </c>
      <c r="EF469" s="21">
        <f t="shared" si="13071"/>
        <v>2080.1018261773843</v>
      </c>
      <c r="EG469" s="21">
        <f t="shared" si="13071"/>
        <v>1662.4942630399757</v>
      </c>
      <c r="EH469" s="21">
        <f t="shared" si="13071"/>
        <v>3172.2837436157179</v>
      </c>
      <c r="EI469" s="21">
        <f t="shared" si="13071"/>
        <v>2939.6217860782963</v>
      </c>
      <c r="EJ469" s="21">
        <f t="shared" si="13071"/>
        <v>2822.8930083446558</v>
      </c>
      <c r="EK469" s="21">
        <f t="shared" si="13071"/>
        <v>2565.3780126756419</v>
      </c>
      <c r="EL469" s="21">
        <f t="shared" si="13071"/>
        <v>1959.837411241446</v>
      </c>
      <c r="EM469" s="21">
        <f t="shared" si="13071"/>
        <v>1861.3804071327611</v>
      </c>
      <c r="EN469" s="21">
        <f t="shared" si="13071"/>
        <v>1890.4125859457968</v>
      </c>
      <c r="EO469" s="21">
        <f t="shared" si="13071"/>
        <v>979.0510134281858</v>
      </c>
      <c r="EP469" s="21">
        <f t="shared" si="13071"/>
        <v>1486.1386196063002</v>
      </c>
      <c r="EQ469" s="21">
        <f t="shared" si="13071"/>
        <v>1438.0683783198422</v>
      </c>
      <c r="ER469" s="21">
        <f t="shared" si="13071"/>
        <v>2110.1391999790221</v>
      </c>
      <c r="ES469" s="21">
        <f t="shared" si="13071"/>
        <v>1706.6825949869542</v>
      </c>
      <c r="ET469" s="21">
        <f t="shared" si="13071"/>
        <v>3123.5128301906298</v>
      </c>
      <c r="EU469" s="21">
        <f t="shared" si="13071"/>
        <v>2836.218573679821</v>
      </c>
      <c r="EV469" s="21">
        <f t="shared" si="13071"/>
        <v>2800.284253197372</v>
      </c>
      <c r="EW469" s="21">
        <f t="shared" si="13071"/>
        <v>2662.0926144676505</v>
      </c>
      <c r="EX469" s="21">
        <f t="shared" si="13071"/>
        <v>1898.0078212253964</v>
      </c>
      <c r="EY469" s="21">
        <f t="shared" si="13071"/>
        <v>1842.6107903763943</v>
      </c>
      <c r="EZ469" s="21">
        <f t="shared" si="13071"/>
        <v>1935.7530098030047</v>
      </c>
      <c r="FA469" s="21">
        <f t="shared" si="13071"/>
        <v>1083.8798110298023</v>
      </c>
      <c r="FB469" s="21">
        <f t="shared" si="13071"/>
        <v>1502.1073330041979</v>
      </c>
      <c r="FC469" s="21">
        <f t="shared" si="13071"/>
        <v>1436.0990688082334</v>
      </c>
      <c r="FD469" s="21">
        <f t="shared" si="13071"/>
        <v>2015.7384279903365</v>
      </c>
      <c r="FE469" s="21">
        <f t="shared" si="13071"/>
        <v>1441.5754495843089</v>
      </c>
      <c r="FF469" s="21">
        <f t="shared" si="13071"/>
        <v>3140.4569302110472</v>
      </c>
      <c r="FG469" s="21">
        <f t="shared" si="13071"/>
        <v>2989.3700157637422</v>
      </c>
      <c r="FH469" s="21">
        <f t="shared" si="13071"/>
        <v>2791.6561591409563</v>
      </c>
      <c r="FI469" s="21">
        <f t="shared" si="13071"/>
        <v>2672.4050353830621</v>
      </c>
      <c r="FJ469" s="21">
        <f t="shared" si="13071"/>
        <v>1876.8285359541226</v>
      </c>
      <c r="FK469" s="21">
        <f t="shared" si="13071"/>
        <v>1891.2798678496608</v>
      </c>
      <c r="FL469" s="21">
        <f t="shared" si="13071"/>
        <v>1918.1057716760661</v>
      </c>
      <c r="FM469" s="21">
        <f t="shared" si="13071"/>
        <v>1043.1788653035355</v>
      </c>
      <c r="FN469" s="21">
        <f t="shared" si="13071"/>
        <v>1464.9019823971903</v>
      </c>
      <c r="FO469" s="21">
        <f t="shared" si="13071"/>
        <v>1330.1266174924187</v>
      </c>
      <c r="FP469" s="21">
        <f t="shared" si="13071"/>
        <v>1978.5013919008832</v>
      </c>
      <c r="FQ469" s="21">
        <f t="shared" si="13071"/>
        <v>1573.7317685542823</v>
      </c>
      <c r="FR469" s="21">
        <f t="shared" si="13071"/>
        <v>3157.3479906528692</v>
      </c>
      <c r="FS469" s="21">
        <f t="shared" si="13071"/>
        <v>3011.7508410252076</v>
      </c>
      <c r="FT469" s="21">
        <f t="shared" si="13071"/>
        <v>2819.1014308204085</v>
      </c>
      <c r="FU469" s="21">
        <f t="shared" si="13071"/>
        <v>2656.9026112970428</v>
      </c>
      <c r="FV469" s="21">
        <f t="shared" si="13071"/>
        <v>1802.844241684809</v>
      </c>
      <c r="FW469" s="21">
        <f t="shared" si="13071"/>
        <v>1819.2296208468058</v>
      </c>
      <c r="FX469" s="21">
        <f t="shared" si="13071"/>
        <v>1871.0214253130198</v>
      </c>
      <c r="FY469" s="21">
        <f t="shared" si="13071"/>
        <v>1022.6196332184087</v>
      </c>
      <c r="FZ469" s="21">
        <f t="shared" si="13071"/>
        <v>1370.5019580463852</v>
      </c>
      <c r="GA469" s="21">
        <f t="shared" si="13071"/>
        <v>1592.8389462932123</v>
      </c>
      <c r="GB469" s="21">
        <f t="shared" si="13071"/>
        <v>1949.5329233013849</v>
      </c>
      <c r="GC469" s="21">
        <f t="shared" si="13071"/>
        <v>1546.3279916268214</v>
      </c>
      <c r="GD469" s="21">
        <f t="shared" si="13071"/>
        <v>3223.9370077127278</v>
      </c>
      <c r="GE469" s="21">
        <f t="shared" si="13071"/>
        <v>2969.7879807500522</v>
      </c>
      <c r="GF469" s="21">
        <f t="shared" si="13071"/>
        <v>2982.0053491090148</v>
      </c>
      <c r="GG469" s="21">
        <f t="shared" si="13071"/>
        <v>2814.2304994610595</v>
      </c>
      <c r="GH469" s="21">
        <f t="shared" si="13071"/>
        <v>1809.8585356895176</v>
      </c>
      <c r="GI469" s="21">
        <f t="shared" si="13071"/>
        <v>1843.6772108527541</v>
      </c>
      <c r="GJ469" s="21">
        <f t="shared" si="13071"/>
        <v>1885.3733443008873</v>
      </c>
      <c r="GK469" s="21">
        <f t="shared" si="13071"/>
        <v>1027.0227301348486</v>
      </c>
      <c r="GL469" s="21">
        <f t="shared" si="13071"/>
        <v>1380.0957139941006</v>
      </c>
      <c r="GM469" s="21">
        <f t="shared" si="13071"/>
        <v>1417.8758761234865</v>
      </c>
      <c r="GN469" s="21">
        <f t="shared" si="13071"/>
        <v>2080.9954423968779</v>
      </c>
      <c r="GO469" s="21">
        <f t="shared" ref="GO469:IZ469" si="13072">GO464+GO465+GO467+GO466</f>
        <v>1779.0966010270029</v>
      </c>
      <c r="GP469" s="21">
        <f t="shared" si="13072"/>
        <v>3250.8120190533236</v>
      </c>
      <c r="GQ469" s="21">
        <f t="shared" si="13072"/>
        <v>3180.0023380199445</v>
      </c>
      <c r="GR469" s="21">
        <f t="shared" si="13072"/>
        <v>3033.8411999215768</v>
      </c>
      <c r="GS469" s="21">
        <f t="shared" si="13072"/>
        <v>2726.9566250820335</v>
      </c>
      <c r="GT469" s="21">
        <f t="shared" si="13072"/>
        <v>1933.5873463732526</v>
      </c>
      <c r="GU469" s="21">
        <f t="shared" si="13072"/>
        <v>1888.1840564489191</v>
      </c>
      <c r="GV469" s="21">
        <f t="shared" si="13072"/>
        <v>1909.7273805862974</v>
      </c>
      <c r="GW469" s="21">
        <f t="shared" si="13072"/>
        <v>988.62914418155083</v>
      </c>
      <c r="GX469" s="21">
        <f t="shared" si="13072"/>
        <v>1503.5271717153673</v>
      </c>
      <c r="GY469" s="21">
        <f t="shared" si="13072"/>
        <v>1588.842745971717</v>
      </c>
      <c r="GZ469" s="21">
        <f t="shared" si="13072"/>
        <v>2086.9787780520792</v>
      </c>
      <c r="HA469" s="21">
        <f t="shared" si="13072"/>
        <v>1510.1653866683148</v>
      </c>
      <c r="HB469" s="21">
        <f t="shared" si="13072"/>
        <v>3299.0591021643454</v>
      </c>
      <c r="HC469" s="21">
        <f t="shared" si="13072"/>
        <v>2801.5104773476255</v>
      </c>
      <c r="HD469" s="21">
        <f t="shared" si="13072"/>
        <v>3136.5864841458606</v>
      </c>
      <c r="HE469" s="21">
        <f t="shared" si="13072"/>
        <v>2779.4038098825908</v>
      </c>
      <c r="HF469" s="21">
        <f t="shared" si="13072"/>
        <v>1883.5749892266672</v>
      </c>
      <c r="HG469" s="21">
        <f t="shared" si="13072"/>
        <v>1764.1757558372024</v>
      </c>
      <c r="HH469" s="21">
        <f t="shared" si="13072"/>
        <v>1857.161332717043</v>
      </c>
      <c r="HI469" s="21">
        <f t="shared" si="13072"/>
        <v>976.56585988689221</v>
      </c>
      <c r="HJ469" s="21">
        <f t="shared" si="13072"/>
        <v>1492.7181967862405</v>
      </c>
      <c r="HK469" s="21">
        <f t="shared" si="13072"/>
        <v>1533.9701034931397</v>
      </c>
      <c r="HL469" s="21">
        <f t="shared" si="13072"/>
        <v>2116.5215030580848</v>
      </c>
      <c r="HM469" s="21">
        <f t="shared" si="13072"/>
        <v>1589.1878676664071</v>
      </c>
      <c r="HN469" s="21">
        <f t="shared" si="13072"/>
        <v>3327.5983289860542</v>
      </c>
      <c r="HO469" s="21">
        <f t="shared" si="13072"/>
        <v>2993.8991237648474</v>
      </c>
      <c r="HP469" s="21">
        <f t="shared" si="13072"/>
        <v>2954.8130555403932</v>
      </c>
      <c r="HQ469" s="21">
        <f t="shared" si="13072"/>
        <v>3067.815606050819</v>
      </c>
      <c r="HR469" s="21">
        <f t="shared" si="13072"/>
        <v>1850.0516561547422</v>
      </c>
      <c r="HS469" s="21">
        <f t="shared" si="13072"/>
        <v>1783.123496546596</v>
      </c>
      <c r="HT469" s="21">
        <f t="shared" si="13072"/>
        <v>1896.9393181065079</v>
      </c>
      <c r="HU469" s="21">
        <f t="shared" si="13072"/>
        <v>1050.7875503280291</v>
      </c>
      <c r="HV469" s="21">
        <f t="shared" si="13072"/>
        <v>1471.1952066504564</v>
      </c>
      <c r="HW469" s="21">
        <f t="shared" si="13072"/>
        <v>1429.6493926508012</v>
      </c>
      <c r="HX469" s="21">
        <f t="shared" si="13072"/>
        <v>2102.030815375821</v>
      </c>
      <c r="HY469" s="21">
        <f t="shared" si="13072"/>
        <v>1456.6109017315064</v>
      </c>
      <c r="HZ469" s="21">
        <f t="shared" si="13072"/>
        <v>3202.2519051733607</v>
      </c>
      <c r="IA469" s="21">
        <f t="shared" si="13072"/>
        <v>3130.9210085775862</v>
      </c>
      <c r="IB469" s="21">
        <f t="shared" si="13072"/>
        <v>2844.7920705407605</v>
      </c>
      <c r="IC469" s="21">
        <f t="shared" si="13072"/>
        <v>3052.7038141636249</v>
      </c>
      <c r="ID469" s="21">
        <f t="shared" si="13072"/>
        <v>1724.1263328072646</v>
      </c>
      <c r="IE469" s="21">
        <f t="shared" si="13072"/>
        <v>1677.6455467319042</v>
      </c>
      <c r="IF469" s="21">
        <f t="shared" si="13072"/>
        <v>1831.1369041062217</v>
      </c>
      <c r="IG469" s="21">
        <f t="shared" si="13072"/>
        <v>987.2024808489175</v>
      </c>
      <c r="IH469" s="21">
        <f t="shared" si="13072"/>
        <v>1338.6948114185516</v>
      </c>
      <c r="II469" s="21">
        <f t="shared" si="13072"/>
        <v>1510.502294694011</v>
      </c>
      <c r="IJ469" s="21">
        <f t="shared" si="13072"/>
        <v>1934.3041375579985</v>
      </c>
      <c r="IK469" s="21">
        <f t="shared" si="13072"/>
        <v>1427.4836301525811</v>
      </c>
      <c r="IL469" s="21">
        <f t="shared" si="13072"/>
        <v>3343.1926278683727</v>
      </c>
      <c r="IM469" s="21">
        <f t="shared" si="13072"/>
        <v>2964.8403833700577</v>
      </c>
      <c r="IN469" s="21">
        <f t="shared" si="13072"/>
        <v>3160.0952680740902</v>
      </c>
      <c r="IO469" s="21">
        <f t="shared" si="13072"/>
        <v>3014.8375209469909</v>
      </c>
      <c r="IP469" s="21">
        <f t="shared" si="13072"/>
        <v>1726.2961088591655</v>
      </c>
      <c r="IQ469" s="21">
        <f t="shared" si="13072"/>
        <v>1632.1919517447795</v>
      </c>
      <c r="IR469" s="21">
        <f t="shared" si="13072"/>
        <v>1762.9732518395754</v>
      </c>
      <c r="IS469" s="21">
        <f t="shared" si="13072"/>
        <v>946.84699692044774</v>
      </c>
      <c r="IT469" s="21">
        <f t="shared" si="13072"/>
        <v>1296.9644135202361</v>
      </c>
      <c r="IU469" s="21">
        <f t="shared" si="13072"/>
        <v>1362.8844238585295</v>
      </c>
      <c r="IV469" s="21">
        <f t="shared" si="13072"/>
        <v>1872.5039030707326</v>
      </c>
      <c r="IW469" s="21">
        <f t="shared" si="13072"/>
        <v>1615.3431664378434</v>
      </c>
      <c r="IX469" s="21">
        <f t="shared" si="13072"/>
        <v>3400.1807776800915</v>
      </c>
      <c r="IY469" s="21">
        <f t="shared" si="13072"/>
        <v>2915.7767813956389</v>
      </c>
      <c r="IZ469" s="21">
        <f t="shared" si="13072"/>
        <v>3118.623369177586</v>
      </c>
      <c r="JA469" s="21">
        <f t="shared" ref="JA469:LL469" si="13073">JA464+JA465+JA467+JA466</f>
        <v>2709.2753960147679</v>
      </c>
      <c r="JB469" s="21">
        <f t="shared" si="13073"/>
        <v>1826.9940498359988</v>
      </c>
      <c r="JC469" s="21">
        <f t="shared" si="13073"/>
        <v>1715.0807537056853</v>
      </c>
      <c r="JD469" s="21">
        <f t="shared" si="13073"/>
        <v>1760.5455567605491</v>
      </c>
      <c r="JE469" s="21">
        <f t="shared" si="13073"/>
        <v>949.78755213318152</v>
      </c>
      <c r="JF469" s="21">
        <f t="shared" si="13073"/>
        <v>1335.747464449202</v>
      </c>
      <c r="JG469" s="21">
        <f t="shared" si="13073"/>
        <v>1373.7823605968297</v>
      </c>
      <c r="JH469" s="21">
        <f t="shared" si="13073"/>
        <v>1857.515802515863</v>
      </c>
      <c r="JI469" s="21">
        <f t="shared" si="13073"/>
        <v>1657.3025919477132</v>
      </c>
      <c r="JJ469" s="21">
        <f t="shared" si="13073"/>
        <v>3279.6270711266375</v>
      </c>
      <c r="JK469" s="21">
        <f t="shared" si="13073"/>
        <v>2807.7259994227816</v>
      </c>
      <c r="JL469" s="21">
        <f t="shared" si="13073"/>
        <v>3081.9616348359878</v>
      </c>
      <c r="JM469" s="21">
        <f t="shared" si="13073"/>
        <v>2658.9212910221713</v>
      </c>
      <c r="JN469" s="21">
        <f t="shared" si="13073"/>
        <v>1797.0374326785093</v>
      </c>
      <c r="JO469" s="21">
        <f t="shared" si="13073"/>
        <v>1711.4920596378774</v>
      </c>
      <c r="JP469" s="21">
        <f t="shared" si="13073"/>
        <v>1737.8938980384537</v>
      </c>
      <c r="JQ469" s="21">
        <f t="shared" si="13073"/>
        <v>905.62717978707929</v>
      </c>
      <c r="JR469" s="21">
        <f t="shared" si="13073"/>
        <v>1341.6770160349877</v>
      </c>
      <c r="JS469" s="21">
        <f t="shared" si="13073"/>
        <v>1433.6263082209596</v>
      </c>
      <c r="JT469" s="21">
        <f t="shared" si="13073"/>
        <v>2045.9028843541062</v>
      </c>
      <c r="JU469" s="21">
        <f t="shared" si="13073"/>
        <v>1467.2429844949042</v>
      </c>
      <c r="JV469" s="21">
        <f t="shared" si="13073"/>
        <v>3246.4735870049053</v>
      </c>
      <c r="JW469" s="21">
        <f t="shared" si="13073"/>
        <v>2934.786084739414</v>
      </c>
      <c r="JX469" s="21">
        <f t="shared" si="13073"/>
        <v>3130.132514221471</v>
      </c>
      <c r="JY469" s="21">
        <f t="shared" si="13073"/>
        <v>2804.5652211507459</v>
      </c>
      <c r="JZ469" s="21">
        <f t="shared" si="13073"/>
        <v>1758.5045102597085</v>
      </c>
      <c r="KA469" s="21">
        <f t="shared" si="13073"/>
        <v>1660.6448589062604</v>
      </c>
      <c r="KB469" s="21">
        <f t="shared" si="13073"/>
        <v>1773.6674643620318</v>
      </c>
      <c r="KC469" s="21">
        <f t="shared" si="13073"/>
        <v>921.30506033776794</v>
      </c>
      <c r="KD469" s="21">
        <f t="shared" si="13073"/>
        <v>1265.7149757405177</v>
      </c>
      <c r="KE469" s="21">
        <f t="shared" si="13073"/>
        <v>1425.3770817556604</v>
      </c>
      <c r="KF469" s="21">
        <f t="shared" si="13073"/>
        <v>2061.9483970604338</v>
      </c>
      <c r="KG469" s="21">
        <f t="shared" si="13073"/>
        <v>1411.976931453655</v>
      </c>
      <c r="KH469" s="21">
        <f t="shared" si="13073"/>
        <v>3214.014891098132</v>
      </c>
      <c r="KI469" s="21">
        <f t="shared" si="13073"/>
        <v>3060.3683202491179</v>
      </c>
      <c r="KJ469" s="21">
        <f t="shared" si="13073"/>
        <v>2794.1886055751811</v>
      </c>
      <c r="KK469" s="21">
        <f t="shared" si="13073"/>
        <v>3252.4403280506453</v>
      </c>
      <c r="KL469" s="21">
        <f t="shared" si="13073"/>
        <v>1750.2863034178415</v>
      </c>
      <c r="KM469" s="21">
        <f t="shared" si="13073"/>
        <v>1702.1910660956478</v>
      </c>
      <c r="KN469" s="21">
        <f t="shared" si="13073"/>
        <v>1744.9642688570107</v>
      </c>
      <c r="KO469" s="21">
        <f t="shared" si="13073"/>
        <v>921.28419571154689</v>
      </c>
      <c r="KP469" s="21">
        <f t="shared" si="13073"/>
        <v>1283.1862539435672</v>
      </c>
      <c r="KQ469" s="21">
        <f t="shared" si="13073"/>
        <v>1385.3434071162387</v>
      </c>
      <c r="KR469" s="21">
        <f t="shared" si="13073"/>
        <v>1953.658760526077</v>
      </c>
      <c r="KS469" s="21">
        <f t="shared" si="13073"/>
        <v>1471.9663557414915</v>
      </c>
      <c r="KT469" s="21">
        <f t="shared" si="13073"/>
        <v>3201.0125842203634</v>
      </c>
      <c r="KU469" s="21">
        <f t="shared" si="13073"/>
        <v>2944.3774268220523</v>
      </c>
      <c r="KV469" s="21">
        <f t="shared" si="13073"/>
        <v>3064.4872950264771</v>
      </c>
      <c r="KW469" s="21">
        <f t="shared" si="13073"/>
        <v>3162.0080306172154</v>
      </c>
      <c r="KX469" s="21">
        <f t="shared" si="13073"/>
        <v>1741.0427493378675</v>
      </c>
      <c r="KY469" s="21">
        <f t="shared" si="13073"/>
        <v>1615.6476649085596</v>
      </c>
      <c r="KZ469" s="21">
        <f t="shared" si="13073"/>
        <v>1702.0059439150969</v>
      </c>
      <c r="LA469" s="21">
        <f t="shared" si="13073"/>
        <v>906.56333744796621</v>
      </c>
      <c r="LB469" s="21">
        <f t="shared" si="13073"/>
        <v>1279.0211391592807</v>
      </c>
      <c r="LC469" s="21">
        <f t="shared" si="13073"/>
        <v>1327.2981439836442</v>
      </c>
      <c r="LD469" s="21">
        <f t="shared" si="13073"/>
        <v>2003.9150878852272</v>
      </c>
      <c r="LE469" s="21">
        <f t="shared" si="13073"/>
        <v>1568.4756882442286</v>
      </c>
      <c r="LF469" s="21">
        <f t="shared" si="13073"/>
        <v>3324.7276073400044</v>
      </c>
      <c r="LG469" s="21">
        <f t="shared" si="13073"/>
        <v>2951.0799448790822</v>
      </c>
      <c r="LH469" s="21">
        <f t="shared" si="13073"/>
        <v>3116.4510332310374</v>
      </c>
      <c r="LI469" s="21">
        <f t="shared" si="13073"/>
        <v>3090.323865013358</v>
      </c>
      <c r="LJ469" s="21">
        <f t="shared" si="13073"/>
        <v>1816.7417377399504</v>
      </c>
      <c r="LK469" s="21">
        <f t="shared" si="13073"/>
        <v>1599.8374196652292</v>
      </c>
      <c r="LL469" s="21">
        <f t="shared" si="13073"/>
        <v>1741.9314157567669</v>
      </c>
      <c r="LM469" s="21">
        <f t="shared" ref="LM469:NX469" si="13074">LM464+LM465+LM467+LM466</f>
        <v>870.50389899165873</v>
      </c>
      <c r="LN469" s="21">
        <f t="shared" si="13074"/>
        <v>1237.7176337412368</v>
      </c>
      <c r="LO469" s="21">
        <f t="shared" si="13074"/>
        <v>1360.4945064197252</v>
      </c>
      <c r="LP469" s="21">
        <f t="shared" si="13074"/>
        <v>1878.2257691435577</v>
      </c>
      <c r="LQ469" s="21">
        <f t="shared" si="13074"/>
        <v>1504.302480232127</v>
      </c>
      <c r="LR469" s="21">
        <f t="shared" si="13074"/>
        <v>3410.3307135914979</v>
      </c>
      <c r="LS469" s="21">
        <f t="shared" si="13074"/>
        <v>2841.9591802758896</v>
      </c>
      <c r="LT469" s="21">
        <f t="shared" si="13074"/>
        <v>3314.0190985515037</v>
      </c>
      <c r="LU469" s="21">
        <f t="shared" si="13074"/>
        <v>2916.5906621054487</v>
      </c>
      <c r="LV469" s="21">
        <f t="shared" si="13074"/>
        <v>1865.6688670343851</v>
      </c>
      <c r="LW469" s="21">
        <f t="shared" si="13074"/>
        <v>1819.9007025217606</v>
      </c>
      <c r="LX469" s="21">
        <f t="shared" si="13074"/>
        <v>1776.5346275560978</v>
      </c>
      <c r="LY469" s="21">
        <f t="shared" si="13074"/>
        <v>936.25283225458338</v>
      </c>
      <c r="LZ469" s="21">
        <f t="shared" si="13074"/>
        <v>1333.6303422270637</v>
      </c>
      <c r="MA469" s="21">
        <f t="shared" si="13074"/>
        <v>1443.5501122344162</v>
      </c>
      <c r="MB469" s="21">
        <f t="shared" si="13074"/>
        <v>2248.799470690336</v>
      </c>
      <c r="MC469" s="21">
        <f t="shared" si="13074"/>
        <v>1551.1199201405682</v>
      </c>
      <c r="MD469" s="21">
        <f t="shared" si="13074"/>
        <v>3583.5775085023206</v>
      </c>
      <c r="ME469" s="21">
        <f t="shared" si="13074"/>
        <v>2968.3391158382924</v>
      </c>
      <c r="MF469" s="21">
        <f t="shared" si="13074"/>
        <v>3303.1762964906493</v>
      </c>
      <c r="MG469" s="21">
        <f t="shared" si="13074"/>
        <v>3180.0062052820176</v>
      </c>
      <c r="MH469" s="21">
        <f t="shared" si="13074"/>
        <v>1873.8979489784444</v>
      </c>
      <c r="MI469" s="21">
        <f t="shared" si="13074"/>
        <v>1872.9892682760553</v>
      </c>
      <c r="MJ469" s="21">
        <f t="shared" si="13074"/>
        <v>1907.6162887273099</v>
      </c>
      <c r="MK469" s="21">
        <f t="shared" si="13074"/>
        <v>964.05000589790745</v>
      </c>
      <c r="ML469" s="21">
        <f t="shared" si="13074"/>
        <v>1434.2031164412231</v>
      </c>
      <c r="MM469" s="21">
        <f t="shared" si="13074"/>
        <v>1486.8760898384526</v>
      </c>
      <c r="MN469" s="21">
        <f t="shared" si="13074"/>
        <v>2432.2652328312265</v>
      </c>
      <c r="MO469" s="21">
        <f t="shared" si="13074"/>
        <v>1677.6932050631619</v>
      </c>
      <c r="MP469" s="21">
        <f t="shared" si="13074"/>
        <v>3458.686291803534</v>
      </c>
      <c r="MQ469" s="21">
        <f t="shared" si="13074"/>
        <v>3217.2544433414319</v>
      </c>
      <c r="MR469" s="21">
        <f t="shared" si="13074"/>
        <v>3258.9762230566339</v>
      </c>
      <c r="MS469" s="21">
        <f t="shared" si="13074"/>
        <v>3442.7259234877215</v>
      </c>
      <c r="MT469" s="21">
        <f t="shared" si="13074"/>
        <v>1929.5503029190079</v>
      </c>
      <c r="MU469" s="21">
        <f t="shared" si="13074"/>
        <v>1914.1306528932257</v>
      </c>
      <c r="MV469" s="21">
        <f t="shared" si="13074"/>
        <v>1934.435160908281</v>
      </c>
      <c r="MW469" s="21">
        <f t="shared" si="13074"/>
        <v>1041.7842583954391</v>
      </c>
      <c r="MX469" s="21">
        <f t="shared" si="13074"/>
        <v>1436.0954888810038</v>
      </c>
      <c r="MY469" s="21">
        <f t="shared" si="13074"/>
        <v>1503.0905158914184</v>
      </c>
      <c r="MZ469" s="21">
        <f t="shared" si="13074"/>
        <v>2484.1056584232515</v>
      </c>
      <c r="NA469" s="21">
        <f t="shared" si="13074"/>
        <v>1743.1557403615186</v>
      </c>
      <c r="NB469" s="21">
        <f t="shared" si="13074"/>
        <v>3394.4348482842015</v>
      </c>
      <c r="NC469" s="21">
        <f t="shared" si="13074"/>
        <v>3094.732993544229</v>
      </c>
      <c r="ND469" s="21">
        <f t="shared" si="13074"/>
        <v>3159.5089202502104</v>
      </c>
      <c r="NE469" s="21">
        <f t="shared" si="13074"/>
        <v>3532.6486421929885</v>
      </c>
      <c r="NF469" s="21">
        <f t="shared" si="13074"/>
        <v>1919.5276274221299</v>
      </c>
      <c r="NG469" s="21">
        <f t="shared" si="13074"/>
        <v>1902.430558766757</v>
      </c>
      <c r="NH469" s="21">
        <f t="shared" si="13074"/>
        <v>1889.6931909556497</v>
      </c>
      <c r="NI469" s="21">
        <f t="shared" si="13074"/>
        <v>975.96752623179464</v>
      </c>
      <c r="NJ469" s="21">
        <f t="shared" si="13074"/>
        <v>1438.7009620641388</v>
      </c>
      <c r="NK469" s="21">
        <f t="shared" si="13074"/>
        <v>1524.1986370398872</v>
      </c>
      <c r="NL469" s="21">
        <f t="shared" si="13074"/>
        <v>2438.1997664363257</v>
      </c>
      <c r="NM469" s="21">
        <f t="shared" si="13074"/>
        <v>1667.1928278339358</v>
      </c>
      <c r="NN469" s="21">
        <f t="shared" si="13074"/>
        <v>3570.6599907156187</v>
      </c>
      <c r="NO469" s="21">
        <f t="shared" si="13074"/>
        <v>3106.0038861348157</v>
      </c>
      <c r="NP469" s="21">
        <f t="shared" si="13074"/>
        <v>3226.275939396759</v>
      </c>
      <c r="NQ469" s="21">
        <f t="shared" si="13074"/>
        <v>3534.6921091412819</v>
      </c>
      <c r="NR469" s="21">
        <f t="shared" si="13074"/>
        <v>1806.6801034814919</v>
      </c>
      <c r="NS469" s="21">
        <f t="shared" si="13074"/>
        <v>1749.7490393448445</v>
      </c>
      <c r="NT469" s="21">
        <f t="shared" si="13074"/>
        <v>1894.2147574202149</v>
      </c>
      <c r="NU469" s="21">
        <f t="shared" si="13074"/>
        <v>916.09133431223961</v>
      </c>
      <c r="NV469" s="21">
        <f t="shared" si="13074"/>
        <v>1372.9923105063249</v>
      </c>
      <c r="NW469" s="21">
        <f t="shared" si="13074"/>
        <v>1519.615921505934</v>
      </c>
      <c r="NX469" s="21">
        <f t="shared" si="13074"/>
        <v>2174.7339800601253</v>
      </c>
      <c r="NY469" s="21">
        <f t="shared" ref="NY469:PW469" si="13075">NY464+NY465+NY467+NY466</f>
        <v>1675.6166628759831</v>
      </c>
      <c r="NZ469" s="21">
        <f t="shared" si="13075"/>
        <v>3811.1079054704433</v>
      </c>
      <c r="OA469" s="21">
        <f t="shared" si="13075"/>
        <v>2945.8149117828843</v>
      </c>
      <c r="OB469" s="21">
        <f t="shared" si="13075"/>
        <v>3270.2063404415085</v>
      </c>
      <c r="OC469" s="21">
        <f t="shared" si="13075"/>
        <v>3340.6177911223363</v>
      </c>
      <c r="OD469" s="21">
        <f t="shared" si="13075"/>
        <v>1944.5117140888051</v>
      </c>
      <c r="OE469" s="21">
        <f t="shared" si="13075"/>
        <v>1971.2042746443856</v>
      </c>
      <c r="OF469" s="21">
        <f t="shared" si="13075"/>
        <v>2016.3443091837858</v>
      </c>
      <c r="OG469" s="21">
        <f t="shared" si="13075"/>
        <v>1006.3869906651976</v>
      </c>
      <c r="OH469" s="21">
        <f t="shared" si="13075"/>
        <v>1433.9185445444641</v>
      </c>
      <c r="OI469" s="21">
        <f t="shared" si="13075"/>
        <v>1612.1209344165568</v>
      </c>
      <c r="OJ469" s="21">
        <f t="shared" si="13075"/>
        <v>2318.5890368133719</v>
      </c>
      <c r="OK469" s="21">
        <f t="shared" si="13075"/>
        <v>1859.6747158846017</v>
      </c>
      <c r="OL469" s="21">
        <f t="shared" si="13075"/>
        <v>3925.4407191655841</v>
      </c>
      <c r="OM469" s="21">
        <f t="shared" si="13075"/>
        <v>3106.8958202215663</v>
      </c>
      <c r="ON469" s="21">
        <f t="shared" si="13075"/>
        <v>3123.9784192437037</v>
      </c>
      <c r="OO469" s="21">
        <f t="shared" si="13075"/>
        <v>3035.1925651158513</v>
      </c>
      <c r="OP469" s="21">
        <f t="shared" si="13075"/>
        <v>1938.363732542012</v>
      </c>
      <c r="OQ469" s="21">
        <f t="shared" si="13075"/>
        <v>1920.5729660034187</v>
      </c>
      <c r="OR469" s="21">
        <f t="shared" si="13075"/>
        <v>1922.4721838944006</v>
      </c>
      <c r="OS469" s="21">
        <f t="shared" si="13075"/>
        <v>979.41992124165404</v>
      </c>
      <c r="OT469" s="21">
        <f t="shared" si="13075"/>
        <v>1424.5184827971493</v>
      </c>
      <c r="OU469" s="21">
        <f t="shared" si="13075"/>
        <v>1554.1898017413776</v>
      </c>
      <c r="OV469" s="21">
        <f t="shared" si="13075"/>
        <v>2485.0716444621362</v>
      </c>
      <c r="OW469" s="21">
        <f t="shared" si="13075"/>
        <v>1720.9075050546887</v>
      </c>
      <c r="OX469" s="21">
        <f t="shared" si="13075"/>
        <v>3596.0725711182622</v>
      </c>
      <c r="OY469" s="21">
        <f t="shared" si="13075"/>
        <v>3123.2437592154579</v>
      </c>
      <c r="OZ469" s="21">
        <f t="shared" si="13075"/>
        <v>2970.7956144532673</v>
      </c>
      <c r="PA469" s="21">
        <f t="shared" si="13075"/>
        <v>3263.3531718851063</v>
      </c>
      <c r="PB469" s="21">
        <f t="shared" si="13075"/>
        <v>1942.8429867484604</v>
      </c>
      <c r="PC469" s="21">
        <f t="shared" si="13075"/>
        <v>1883.3589902215272</v>
      </c>
      <c r="PD469" s="21">
        <f t="shared" si="13075"/>
        <v>1896.0188174076734</v>
      </c>
      <c r="PE469" s="21">
        <f t="shared" si="13075"/>
        <v>914.56733108391518</v>
      </c>
      <c r="PF469" s="21">
        <f t="shared" si="13075"/>
        <v>1424.9703363147364</v>
      </c>
      <c r="PG469" s="21">
        <f t="shared" si="13075"/>
        <v>1514.2718648545585</v>
      </c>
      <c r="PH469" s="21">
        <f t="shared" si="13075"/>
        <v>2483.9330591685507</v>
      </c>
      <c r="PI469" s="21">
        <f t="shared" si="13075"/>
        <v>1634.6790396106171</v>
      </c>
      <c r="PJ469" s="21">
        <f t="shared" si="13075"/>
        <v>3380.453051035186</v>
      </c>
      <c r="PK469" s="21">
        <f t="shared" si="13075"/>
        <v>3138.4832428441041</v>
      </c>
      <c r="PL469" s="21">
        <f t="shared" si="13075"/>
        <v>2861.8655891392445</v>
      </c>
      <c r="PM469" s="21">
        <f t="shared" si="13075"/>
        <v>3152.5148584114904</v>
      </c>
      <c r="PN469" s="21">
        <f t="shared" si="13075"/>
        <v>1892.3207764492029</v>
      </c>
      <c r="PO469" s="21">
        <f t="shared" si="13075"/>
        <v>1889.6636917505093</v>
      </c>
      <c r="PP469" s="21">
        <f t="shared" si="13075"/>
        <v>1846.8383690729688</v>
      </c>
      <c r="PQ469" s="21">
        <f t="shared" si="13075"/>
        <v>949.90043932190042</v>
      </c>
      <c r="PR469" s="21">
        <f t="shared" si="13075"/>
        <v>1377.7323227282527</v>
      </c>
      <c r="PS469" s="21">
        <f t="shared" si="13075"/>
        <v>1481.5479474348617</v>
      </c>
      <c r="PT469" s="21">
        <f t="shared" si="13075"/>
        <v>2387.9180166007932</v>
      </c>
      <c r="PU469" s="21">
        <f t="shared" si="13075"/>
        <v>1634.4975798187934</v>
      </c>
      <c r="PV469" s="21">
        <f t="shared" si="13075"/>
        <v>3452.0487106565079</v>
      </c>
      <c r="PW469" s="21">
        <f t="shared" si="13075"/>
        <v>3149.764511108122</v>
      </c>
    </row>
    <row r="470" spans="1:439" x14ac:dyDescent="0.15"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/>
      <c r="KJ470" s="16"/>
      <c r="KK470" s="16"/>
      <c r="KL470" s="16"/>
      <c r="KM470" s="16"/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16"/>
      <c r="LK470" s="16"/>
      <c r="LL470" s="16"/>
      <c r="LM470" s="16"/>
      <c r="LN470" s="16"/>
      <c r="LO470" s="16"/>
      <c r="LP470" s="16"/>
      <c r="LQ470" s="16"/>
      <c r="LR470" s="16"/>
      <c r="LS470" s="16"/>
      <c r="LT470" s="16"/>
      <c r="LU470" s="16"/>
      <c r="LV470" s="16"/>
      <c r="LW470" s="16"/>
      <c r="LX470" s="16"/>
      <c r="LY470" s="16"/>
      <c r="LZ470" s="16"/>
      <c r="MA470" s="16"/>
      <c r="MB470" s="16"/>
      <c r="MC470" s="16"/>
      <c r="MD470" s="16"/>
      <c r="ME470" s="16"/>
      <c r="MF470" s="16"/>
      <c r="MG470" s="16"/>
      <c r="MH470" s="16"/>
      <c r="MI470" s="16"/>
      <c r="MJ470" s="16"/>
      <c r="MK470" s="16"/>
      <c r="ML470" s="16"/>
      <c r="MM470" s="16"/>
      <c r="MN470" s="16"/>
      <c r="MO470" s="16"/>
      <c r="MP470" s="16"/>
      <c r="MQ470" s="16"/>
      <c r="MR470" s="16"/>
      <c r="MS470" s="16"/>
      <c r="MT470" s="16"/>
      <c r="MU470" s="16"/>
      <c r="MV470" s="16"/>
      <c r="MW470" s="16"/>
      <c r="MX470" s="16"/>
      <c r="MY470" s="16"/>
      <c r="MZ470" s="16"/>
      <c r="NA470" s="16"/>
      <c r="NB470" s="16"/>
      <c r="NC470" s="16"/>
      <c r="ND470" s="16"/>
      <c r="NE470" s="16"/>
      <c r="NF470" s="16"/>
      <c r="NG470" s="16"/>
      <c r="NH470" s="16"/>
      <c r="NI470" s="16"/>
      <c r="NJ470" s="16"/>
      <c r="NK470" s="16"/>
      <c r="NL470" s="16"/>
      <c r="NM470" s="16"/>
      <c r="NN470" s="16"/>
      <c r="NO470" s="16"/>
      <c r="NP470" s="16"/>
      <c r="NQ470" s="16"/>
      <c r="NR470" s="16"/>
      <c r="NS470" s="16"/>
      <c r="NT470" s="16"/>
      <c r="NU470" s="16"/>
      <c r="NV470" s="16"/>
      <c r="NW470" s="16"/>
      <c r="NX470" s="16"/>
      <c r="NY470" s="16"/>
      <c r="NZ470" s="16"/>
      <c r="OA470" s="16"/>
      <c r="OB470" s="16"/>
      <c r="OC470" s="16"/>
      <c r="OD470" s="16"/>
      <c r="OE470" s="16"/>
      <c r="OF470" s="16"/>
      <c r="OG470" s="16"/>
      <c r="OH470" s="16"/>
      <c r="OI470" s="16"/>
      <c r="OJ470" s="16"/>
      <c r="OK470" s="16"/>
      <c r="OL470" s="16"/>
      <c r="OM470" s="16"/>
      <c r="ON470" s="16"/>
      <c r="OO470" s="16"/>
      <c r="OP470" s="16"/>
      <c r="OQ470" s="16"/>
      <c r="OR470" s="16"/>
      <c r="OS470" s="16"/>
      <c r="OT470" s="16"/>
      <c r="OU470" s="16"/>
      <c r="OV470" s="16"/>
      <c r="OW470" s="16"/>
      <c r="OX470" s="16"/>
      <c r="OY470" s="16"/>
      <c r="OZ470" s="16"/>
      <c r="PA470" s="16"/>
      <c r="PB470" s="16"/>
      <c r="PC470" s="16"/>
      <c r="PD470" s="16"/>
      <c r="PE470" s="16"/>
      <c r="PF470" s="16"/>
      <c r="PG470" s="16"/>
      <c r="PH470" s="16"/>
      <c r="PI470" s="16"/>
      <c r="PJ470" s="16"/>
      <c r="PK470" s="16"/>
      <c r="PL470" s="16"/>
      <c r="PM470" s="16"/>
      <c r="PN470" s="16"/>
      <c r="PO470" s="16"/>
      <c r="PP470" s="16"/>
      <c r="PQ470" s="16"/>
      <c r="PR470" s="16"/>
      <c r="PS470" s="16"/>
      <c r="PT470" s="16"/>
      <c r="PU470" s="16"/>
      <c r="PV470" s="16"/>
      <c r="PW470" s="16"/>
    </row>
    <row r="471" spans="1:439" x14ac:dyDescent="0.15">
      <c r="B471" s="11" t="s">
        <v>36</v>
      </c>
      <c r="C471" s="11" t="s">
        <v>30</v>
      </c>
      <c r="D471" s="16">
        <f t="shared" ref="D471" si="13076">SUM(H471:PW471)</f>
        <v>-182696.18769205397</v>
      </c>
      <c r="E471" s="16">
        <f>-'[1]Financial Data'!$F$7*E469</f>
        <v>0</v>
      </c>
      <c r="F471" s="16">
        <f>-'[1]Financial Data'!$F$7*F469</f>
        <v>0</v>
      </c>
      <c r="G471" s="16">
        <f>-'[1]Financial Data'!$F$7*G469</f>
        <v>0</v>
      </c>
      <c r="H471" s="16">
        <f>-$I$4*H469</f>
        <v>-313.9542513893478</v>
      </c>
      <c r="I471" s="16">
        <f t="shared" ref="I471:BT471" si="13077">-$I$4*I469</f>
        <v>-372.33749809174651</v>
      </c>
      <c r="J471" s="16">
        <f t="shared" si="13077"/>
        <v>-273.16291918144788</v>
      </c>
      <c r="K471" s="16">
        <f t="shared" si="13077"/>
        <v>-271.55362159488999</v>
      </c>
      <c r="L471" s="16">
        <f t="shared" si="13077"/>
        <v>-209.10507747923248</v>
      </c>
      <c r="M471" s="16">
        <f t="shared" si="13077"/>
        <v>-97.912693376487113</v>
      </c>
      <c r="N471" s="16">
        <f t="shared" si="13077"/>
        <v>-135.24782390905091</v>
      </c>
      <c r="O471" s="16">
        <f t="shared" si="13077"/>
        <v>-119.75801075535725</v>
      </c>
      <c r="P471" s="16">
        <f t="shared" si="13077"/>
        <v>-227.65487454395992</v>
      </c>
      <c r="Q471" s="16">
        <f t="shared" si="13077"/>
        <v>-246.54634326094984</v>
      </c>
      <c r="R471" s="16">
        <f t="shared" si="13077"/>
        <v>-407.55251624880049</v>
      </c>
      <c r="S471" s="16">
        <f t="shared" si="13077"/>
        <v>-340.53667009632397</v>
      </c>
      <c r="T471" s="16">
        <f t="shared" si="13077"/>
        <v>-396.46540904982112</v>
      </c>
      <c r="U471" s="16">
        <f t="shared" si="13077"/>
        <v>-435.10733657665997</v>
      </c>
      <c r="V471" s="16">
        <f t="shared" si="13077"/>
        <v>-348.35042219882428</v>
      </c>
      <c r="W471" s="16">
        <f t="shared" si="13077"/>
        <v>-309.65471034245695</v>
      </c>
      <c r="X471" s="16">
        <f t="shared" si="13077"/>
        <v>-276.64578508841299</v>
      </c>
      <c r="Y471" s="16">
        <f t="shared" si="13077"/>
        <v>-177.23042467609071</v>
      </c>
      <c r="Z471" s="16">
        <f t="shared" si="13077"/>
        <v>-211.77997851745667</v>
      </c>
      <c r="AA471" s="16">
        <f t="shared" si="13077"/>
        <v>-199.44406862957723</v>
      </c>
      <c r="AB471" s="16">
        <f t="shared" si="13077"/>
        <v>-250.66635791645544</v>
      </c>
      <c r="AC471" s="16">
        <f t="shared" si="13077"/>
        <v>-244.6650125606684</v>
      </c>
      <c r="AD471" s="16">
        <f t="shared" si="13077"/>
        <v>-443.21718208791737</v>
      </c>
      <c r="AE471" s="16">
        <f t="shared" si="13077"/>
        <v>-438.90001335130466</v>
      </c>
      <c r="AF471" s="16">
        <f t="shared" si="13077"/>
        <v>-457.4966987081325</v>
      </c>
      <c r="AG471" s="16">
        <f t="shared" si="13077"/>
        <v>-465.92957031924391</v>
      </c>
      <c r="AH471" s="16">
        <f t="shared" si="13077"/>
        <v>-376.42844145004767</v>
      </c>
      <c r="AI471" s="16">
        <f t="shared" si="13077"/>
        <v>-343.10874977496849</v>
      </c>
      <c r="AJ471" s="16">
        <f t="shared" si="13077"/>
        <v>-328.15281956821622</v>
      </c>
      <c r="AK471" s="16">
        <f t="shared" si="13077"/>
        <v>-200.47519222961085</v>
      </c>
      <c r="AL471" s="16">
        <f t="shared" si="13077"/>
        <v>-250.30645066002609</v>
      </c>
      <c r="AM471" s="16">
        <f t="shared" si="13077"/>
        <v>-249.08311649481425</v>
      </c>
      <c r="AN471" s="16">
        <f t="shared" si="13077"/>
        <v>-290.70101478482985</v>
      </c>
      <c r="AO471" s="16">
        <f t="shared" si="13077"/>
        <v>-290.23288090253237</v>
      </c>
      <c r="AP471" s="16">
        <f t="shared" si="13077"/>
        <v>-536.6584489475689</v>
      </c>
      <c r="AQ471" s="16">
        <f t="shared" si="13077"/>
        <v>-542.25734643783869</v>
      </c>
      <c r="AR471" s="16">
        <f t="shared" si="13077"/>
        <v>-546.32828573060988</v>
      </c>
      <c r="AS471" s="16">
        <f t="shared" si="13077"/>
        <v>-488.69671407202253</v>
      </c>
      <c r="AT471" s="16">
        <f t="shared" si="13077"/>
        <v>-377.53111048983573</v>
      </c>
      <c r="AU471" s="16">
        <f t="shared" si="13077"/>
        <v>-366.11334132848896</v>
      </c>
      <c r="AV471" s="16">
        <f t="shared" si="13077"/>
        <v>-380.72447398464863</v>
      </c>
      <c r="AW471" s="16">
        <f t="shared" si="13077"/>
        <v>-216.89316081085335</v>
      </c>
      <c r="AX471" s="16">
        <f t="shared" si="13077"/>
        <v>-263.74751529787676</v>
      </c>
      <c r="AY471" s="16">
        <f t="shared" si="13077"/>
        <v>-270.93919632465656</v>
      </c>
      <c r="AZ471" s="16">
        <f t="shared" si="13077"/>
        <v>-373.26903011569681</v>
      </c>
      <c r="BA471" s="16">
        <f t="shared" si="13077"/>
        <v>-289.78213265701771</v>
      </c>
      <c r="BB471" s="16">
        <f t="shared" si="13077"/>
        <v>-625.79824628432016</v>
      </c>
      <c r="BC471" s="16">
        <f t="shared" si="13077"/>
        <v>-632.98523754406835</v>
      </c>
      <c r="BD471" s="16">
        <f t="shared" si="13077"/>
        <v>-578.98130806804818</v>
      </c>
      <c r="BE471" s="16">
        <f t="shared" si="13077"/>
        <v>-527.87424483755728</v>
      </c>
      <c r="BF471" s="16">
        <f t="shared" si="13077"/>
        <v>-395.16309171586192</v>
      </c>
      <c r="BG471" s="16">
        <f t="shared" si="13077"/>
        <v>-404.07676745607193</v>
      </c>
      <c r="BH471" s="16">
        <f t="shared" si="13077"/>
        <v>-414.01165235507079</v>
      </c>
      <c r="BI471" s="16">
        <f t="shared" si="13077"/>
        <v>-243.46224097169758</v>
      </c>
      <c r="BJ471" s="16">
        <f t="shared" si="13077"/>
        <v>-281.82206160984811</v>
      </c>
      <c r="BK471" s="16">
        <f t="shared" si="13077"/>
        <v>-341.06348847534122</v>
      </c>
      <c r="BL471" s="16">
        <f t="shared" si="13077"/>
        <v>-370.8283838071543</v>
      </c>
      <c r="BM471" s="16">
        <f t="shared" si="13077"/>
        <v>-385.8527760132813</v>
      </c>
      <c r="BN471" s="16">
        <f t="shared" si="13077"/>
        <v>-663.46516507933973</v>
      </c>
      <c r="BO471" s="16">
        <f t="shared" si="13077"/>
        <v>-639.81180622329475</v>
      </c>
      <c r="BP471" s="16">
        <f t="shared" si="13077"/>
        <v>-642.49280825944959</v>
      </c>
      <c r="BQ471" s="16">
        <f t="shared" si="13077"/>
        <v>-584.7552811019109</v>
      </c>
      <c r="BR471" s="16">
        <f t="shared" si="13077"/>
        <v>-425.66600014641369</v>
      </c>
      <c r="BS471" s="16">
        <f t="shared" si="13077"/>
        <v>-406.45499942645449</v>
      </c>
      <c r="BT471" s="16">
        <f t="shared" si="13077"/>
        <v>-428.98189103370487</v>
      </c>
      <c r="BU471" s="16">
        <f t="shared" ref="BU471:EF471" si="13078">-$I$4*BU469</f>
        <v>-219.91364363641352</v>
      </c>
      <c r="BV471" s="16">
        <f t="shared" si="13078"/>
        <v>-309.39399907936303</v>
      </c>
      <c r="BW471" s="16">
        <f t="shared" si="13078"/>
        <v>-291.67170284562479</v>
      </c>
      <c r="BX471" s="16">
        <f t="shared" si="13078"/>
        <v>-431.7100056692376</v>
      </c>
      <c r="BY471" s="16">
        <f t="shared" si="13078"/>
        <v>-383.18740726481377</v>
      </c>
      <c r="BZ471" s="16">
        <f t="shared" si="13078"/>
        <v>-687.48109741974758</v>
      </c>
      <c r="CA471" s="16">
        <f t="shared" si="13078"/>
        <v>-674.02710598021952</v>
      </c>
      <c r="CB471" s="16">
        <f t="shared" si="13078"/>
        <v>-575.95028720680784</v>
      </c>
      <c r="CC471" s="16">
        <f t="shared" si="13078"/>
        <v>-556.68002210033046</v>
      </c>
      <c r="CD471" s="16">
        <f t="shared" si="13078"/>
        <v>-450.02554706175857</v>
      </c>
      <c r="CE471" s="16">
        <f t="shared" si="13078"/>
        <v>-401.71693419525013</v>
      </c>
      <c r="CF471" s="16">
        <f t="shared" si="13078"/>
        <v>-386.97182800556322</v>
      </c>
      <c r="CG471" s="16">
        <f t="shared" si="13078"/>
        <v>-221.97048985288873</v>
      </c>
      <c r="CH471" s="16">
        <f t="shared" si="13078"/>
        <v>-302.06173253265081</v>
      </c>
      <c r="CI471" s="16">
        <f t="shared" si="13078"/>
        <v>-297.23913341504885</v>
      </c>
      <c r="CJ471" s="16">
        <f t="shared" si="13078"/>
        <v>-408.61930886757506</v>
      </c>
      <c r="CK471" s="16">
        <f t="shared" si="13078"/>
        <v>-391.38332013227807</v>
      </c>
      <c r="CL471" s="16">
        <f t="shared" si="13078"/>
        <v>-659.84448794173647</v>
      </c>
      <c r="CM471" s="16">
        <f t="shared" si="13078"/>
        <v>-633.34151230453176</v>
      </c>
      <c r="CN471" s="16">
        <f t="shared" si="13078"/>
        <v>-499.01849540170815</v>
      </c>
      <c r="CO471" s="16">
        <f t="shared" si="13078"/>
        <v>-487.88642889804976</v>
      </c>
      <c r="CP471" s="16">
        <f t="shared" si="13078"/>
        <v>-397.60882552141112</v>
      </c>
      <c r="CQ471" s="16">
        <f t="shared" si="13078"/>
        <v>-363.57683351507325</v>
      </c>
      <c r="CR471" s="16">
        <f t="shared" si="13078"/>
        <v>-364.74257480936848</v>
      </c>
      <c r="CS471" s="16">
        <f t="shared" si="13078"/>
        <v>-208.57157139596927</v>
      </c>
      <c r="CT471" s="16">
        <f t="shared" si="13078"/>
        <v>-270.69086854626374</v>
      </c>
      <c r="CU471" s="16">
        <f t="shared" si="13078"/>
        <v>-277.2391895943652</v>
      </c>
      <c r="CV471" s="16">
        <f t="shared" si="13078"/>
        <v>-358.44313447310418</v>
      </c>
      <c r="CW471" s="16">
        <f t="shared" si="13078"/>
        <v>-301.12269302185956</v>
      </c>
      <c r="CX471" s="16">
        <f t="shared" si="13078"/>
        <v>-593.05671371139488</v>
      </c>
      <c r="CY471" s="16">
        <f t="shared" si="13078"/>
        <v>-607.24984755068863</v>
      </c>
      <c r="CZ471" s="16">
        <f t="shared" si="13078"/>
        <v>-529.86507873764742</v>
      </c>
      <c r="DA471" s="16">
        <f t="shared" si="13078"/>
        <v>-516.06419784573438</v>
      </c>
      <c r="DB471" s="16">
        <f t="shared" si="13078"/>
        <v>-381.99327725127938</v>
      </c>
      <c r="DC471" s="16">
        <f t="shared" si="13078"/>
        <v>-365.04160551894324</v>
      </c>
      <c r="DD471" s="16">
        <f t="shared" si="13078"/>
        <v>-341.21959993146072</v>
      </c>
      <c r="DE471" s="16">
        <f t="shared" si="13078"/>
        <v>-214.6546072194746</v>
      </c>
      <c r="DF471" s="16">
        <f t="shared" si="13078"/>
        <v>-278.14654547291235</v>
      </c>
      <c r="DG471" s="16">
        <f t="shared" si="13078"/>
        <v>-274.78256954831403</v>
      </c>
      <c r="DH471" s="16">
        <f t="shared" si="13078"/>
        <v>-365.17619171625739</v>
      </c>
      <c r="DI471" s="16">
        <f t="shared" si="13078"/>
        <v>-327.34404046796772</v>
      </c>
      <c r="DJ471" s="16">
        <f t="shared" si="13078"/>
        <v>-621.21422880959472</v>
      </c>
      <c r="DK471" s="16">
        <f t="shared" si="13078"/>
        <v>-617.57218141001169</v>
      </c>
      <c r="DL471" s="16">
        <f t="shared" si="13078"/>
        <v>-545.04931389994942</v>
      </c>
      <c r="DM471" s="16">
        <f t="shared" si="13078"/>
        <v>-505.56560064091116</v>
      </c>
      <c r="DN471" s="16">
        <f t="shared" si="13078"/>
        <v>-364.04446490777934</v>
      </c>
      <c r="DO471" s="16">
        <f t="shared" si="13078"/>
        <v>-348.12533446863938</v>
      </c>
      <c r="DP471" s="16">
        <f t="shared" si="13078"/>
        <v>-386.58152502077894</v>
      </c>
      <c r="DQ471" s="16">
        <f t="shared" si="13078"/>
        <v>-202.65147437022185</v>
      </c>
      <c r="DR471" s="16">
        <f t="shared" si="13078"/>
        <v>-232.03624707856559</v>
      </c>
      <c r="DS471" s="16">
        <f t="shared" si="13078"/>
        <v>-313.18765751323349</v>
      </c>
      <c r="DT471" s="16">
        <f t="shared" si="13078"/>
        <v>-393.03320474329087</v>
      </c>
      <c r="DU471" s="16">
        <f t="shared" si="13078"/>
        <v>-327.5589622029911</v>
      </c>
      <c r="DV471" s="16">
        <f t="shared" si="13078"/>
        <v>-645.44511864115452</v>
      </c>
      <c r="DW471" s="16">
        <f t="shared" si="13078"/>
        <v>-609.84437113171464</v>
      </c>
      <c r="DX471" s="16">
        <f t="shared" si="13078"/>
        <v>-613.80381857165958</v>
      </c>
      <c r="DY471" s="16">
        <f t="shared" si="13078"/>
        <v>-509.94211239784397</v>
      </c>
      <c r="DZ471" s="16">
        <f t="shared" si="13078"/>
        <v>-352.19235190058765</v>
      </c>
      <c r="EA471" s="16">
        <f t="shared" si="13078"/>
        <v>-395.57887795329992</v>
      </c>
      <c r="EB471" s="16">
        <f t="shared" si="13078"/>
        <v>-391.41515079224433</v>
      </c>
      <c r="EC471" s="16">
        <f t="shared" si="13078"/>
        <v>-223.94894553047362</v>
      </c>
      <c r="ED471" s="16">
        <f t="shared" si="13078"/>
        <v>-269.18048551365166</v>
      </c>
      <c r="EE471" s="16">
        <f t="shared" si="13078"/>
        <v>-280.67515215430842</v>
      </c>
      <c r="EF471" s="16">
        <f t="shared" si="13078"/>
        <v>-428.50097619254115</v>
      </c>
      <c r="EG471" s="16">
        <f t="shared" ref="EG471:GR471" si="13079">-$I$4*EG469</f>
        <v>-342.47381818623501</v>
      </c>
      <c r="EH471" s="16">
        <f t="shared" si="13079"/>
        <v>-653.49045118483787</v>
      </c>
      <c r="EI471" s="16">
        <f t="shared" si="13079"/>
        <v>-605.56208793212897</v>
      </c>
      <c r="EJ471" s="16">
        <f t="shared" si="13079"/>
        <v>-581.51595971899906</v>
      </c>
      <c r="EK471" s="16">
        <f t="shared" si="13079"/>
        <v>-528.46787061118221</v>
      </c>
      <c r="EL471" s="16">
        <f t="shared" si="13079"/>
        <v>-403.72650671573786</v>
      </c>
      <c r="EM471" s="16">
        <f t="shared" si="13079"/>
        <v>-383.44436386934876</v>
      </c>
      <c r="EN471" s="16">
        <f t="shared" si="13079"/>
        <v>-389.4249927048341</v>
      </c>
      <c r="EO471" s="16">
        <f t="shared" si="13079"/>
        <v>-201.68450876620625</v>
      </c>
      <c r="EP471" s="16">
        <f t="shared" si="13079"/>
        <v>-306.14455563889783</v>
      </c>
      <c r="EQ471" s="16">
        <f t="shared" si="13079"/>
        <v>-296.24208593388749</v>
      </c>
      <c r="ER471" s="16">
        <f t="shared" si="13079"/>
        <v>-434.68867519567851</v>
      </c>
      <c r="ES471" s="16">
        <f t="shared" si="13079"/>
        <v>-351.57661456731256</v>
      </c>
      <c r="ET471" s="16">
        <f t="shared" si="13079"/>
        <v>-643.44364301926964</v>
      </c>
      <c r="EU471" s="16">
        <f t="shared" si="13079"/>
        <v>-584.26102617804315</v>
      </c>
      <c r="EV471" s="16">
        <f t="shared" si="13079"/>
        <v>-576.85855615865864</v>
      </c>
      <c r="EW471" s="16">
        <f t="shared" si="13079"/>
        <v>-548.39107858033594</v>
      </c>
      <c r="EX471" s="16">
        <f t="shared" si="13079"/>
        <v>-390.98961117243164</v>
      </c>
      <c r="EY471" s="16">
        <f t="shared" si="13079"/>
        <v>-379.5778228175372</v>
      </c>
      <c r="EZ471" s="16">
        <f t="shared" si="13079"/>
        <v>-398.76512001941893</v>
      </c>
      <c r="FA471" s="16">
        <f t="shared" si="13079"/>
        <v>-223.27924107213926</v>
      </c>
      <c r="FB471" s="16">
        <f t="shared" si="13079"/>
        <v>-309.43411059886478</v>
      </c>
      <c r="FC471" s="16">
        <f t="shared" si="13079"/>
        <v>-295.83640817449606</v>
      </c>
      <c r="FD471" s="16">
        <f t="shared" si="13079"/>
        <v>-415.24211616600928</v>
      </c>
      <c r="FE471" s="16">
        <f t="shared" si="13079"/>
        <v>-296.96454261436764</v>
      </c>
      <c r="FF471" s="16">
        <f t="shared" si="13079"/>
        <v>-646.93412762347566</v>
      </c>
      <c r="FG471" s="16">
        <f t="shared" si="13079"/>
        <v>-615.8102232473309</v>
      </c>
      <c r="FH471" s="16">
        <f t="shared" si="13079"/>
        <v>-575.08116878303701</v>
      </c>
      <c r="FI471" s="16">
        <f t="shared" si="13079"/>
        <v>-550.51543728891079</v>
      </c>
      <c r="FJ471" s="16">
        <f t="shared" si="13079"/>
        <v>-386.62667840654922</v>
      </c>
      <c r="FK471" s="16">
        <f t="shared" si="13079"/>
        <v>-389.60365277703011</v>
      </c>
      <c r="FL471" s="16">
        <f t="shared" si="13079"/>
        <v>-395.1297889652696</v>
      </c>
      <c r="FM471" s="16">
        <f t="shared" si="13079"/>
        <v>-214.89484625252831</v>
      </c>
      <c r="FN471" s="16">
        <f t="shared" si="13079"/>
        <v>-301.76980837382121</v>
      </c>
      <c r="FO471" s="16">
        <f t="shared" si="13079"/>
        <v>-274.00608320343827</v>
      </c>
      <c r="FP471" s="16">
        <f t="shared" si="13079"/>
        <v>-407.57128673158189</v>
      </c>
      <c r="FQ471" s="16">
        <f t="shared" si="13079"/>
        <v>-324.18874432218212</v>
      </c>
      <c r="FR471" s="16">
        <f t="shared" si="13079"/>
        <v>-650.41368607449101</v>
      </c>
      <c r="FS471" s="16">
        <f t="shared" si="13079"/>
        <v>-620.42067325119274</v>
      </c>
      <c r="FT471" s="16">
        <f t="shared" si="13079"/>
        <v>-580.73489474900407</v>
      </c>
      <c r="FU471" s="16">
        <f t="shared" si="13079"/>
        <v>-547.32193792719079</v>
      </c>
      <c r="FV471" s="16">
        <f t="shared" si="13079"/>
        <v>-371.38591378707065</v>
      </c>
      <c r="FW471" s="16">
        <f t="shared" si="13079"/>
        <v>-374.761301894442</v>
      </c>
      <c r="FX471" s="16">
        <f t="shared" si="13079"/>
        <v>-385.43041361448206</v>
      </c>
      <c r="FY471" s="16">
        <f t="shared" si="13079"/>
        <v>-210.65964444299217</v>
      </c>
      <c r="FZ471" s="16">
        <f t="shared" si="13079"/>
        <v>-282.32340335755532</v>
      </c>
      <c r="GA471" s="16">
        <f t="shared" si="13079"/>
        <v>-328.1248229364017</v>
      </c>
      <c r="GB471" s="16">
        <f t="shared" si="13079"/>
        <v>-401.60378220008528</v>
      </c>
      <c r="GC471" s="16">
        <f t="shared" si="13079"/>
        <v>-318.54356627512516</v>
      </c>
      <c r="GD471" s="16">
        <f t="shared" si="13079"/>
        <v>-664.1310235888219</v>
      </c>
      <c r="GE471" s="16">
        <f t="shared" si="13079"/>
        <v>-611.77632403451071</v>
      </c>
      <c r="GF471" s="16">
        <f t="shared" si="13079"/>
        <v>-614.29310191645698</v>
      </c>
      <c r="GG471" s="16">
        <f t="shared" si="13079"/>
        <v>-579.73148288897823</v>
      </c>
      <c r="GH471" s="16">
        <f t="shared" si="13079"/>
        <v>-372.83085835204059</v>
      </c>
      <c r="GI471" s="16">
        <f t="shared" si="13079"/>
        <v>-379.79750543566735</v>
      </c>
      <c r="GJ471" s="16">
        <f t="shared" si="13079"/>
        <v>-388.38690892598277</v>
      </c>
      <c r="GK471" s="16">
        <f t="shared" si="13079"/>
        <v>-211.56668240777881</v>
      </c>
      <c r="GL471" s="16">
        <f t="shared" si="13079"/>
        <v>-284.2997170827847</v>
      </c>
      <c r="GM471" s="16">
        <f t="shared" si="13079"/>
        <v>-292.08243048143822</v>
      </c>
      <c r="GN471" s="16">
        <f t="shared" si="13079"/>
        <v>-428.68506113375685</v>
      </c>
      <c r="GO471" s="16">
        <f t="shared" si="13079"/>
        <v>-366.49389981156259</v>
      </c>
      <c r="GP471" s="16">
        <f t="shared" si="13079"/>
        <v>-669.66727592498466</v>
      </c>
      <c r="GQ471" s="16">
        <f t="shared" si="13079"/>
        <v>-655.08048163210856</v>
      </c>
      <c r="GR471" s="16">
        <f t="shared" si="13079"/>
        <v>-624.97128718384477</v>
      </c>
      <c r="GS471" s="16">
        <f t="shared" ref="GS471:JD471" si="13080">-$I$4*GS469</f>
        <v>-561.75306476689889</v>
      </c>
      <c r="GT471" s="16">
        <f t="shared" si="13080"/>
        <v>-398.31899335289</v>
      </c>
      <c r="GU471" s="16">
        <f t="shared" si="13080"/>
        <v>-388.96591562847732</v>
      </c>
      <c r="GV471" s="16">
        <f t="shared" si="13080"/>
        <v>-393.40384040077726</v>
      </c>
      <c r="GW471" s="16">
        <f t="shared" si="13080"/>
        <v>-203.65760370139947</v>
      </c>
      <c r="GX471" s="16">
        <f t="shared" si="13080"/>
        <v>-309.72659737336568</v>
      </c>
      <c r="GY471" s="16">
        <f t="shared" si="13080"/>
        <v>-327.30160567017367</v>
      </c>
      <c r="GZ471" s="16">
        <f t="shared" si="13080"/>
        <v>-429.91762827872827</v>
      </c>
      <c r="HA471" s="16">
        <f t="shared" si="13080"/>
        <v>-311.09406965367282</v>
      </c>
      <c r="HB471" s="16">
        <f t="shared" si="13080"/>
        <v>-679.60617504585514</v>
      </c>
      <c r="HC471" s="16">
        <f t="shared" si="13080"/>
        <v>-577.11115833361077</v>
      </c>
      <c r="HD471" s="16">
        <f t="shared" si="13080"/>
        <v>-646.13681573404722</v>
      </c>
      <c r="HE471" s="16">
        <f t="shared" si="13080"/>
        <v>-572.5571848358137</v>
      </c>
      <c r="HF471" s="16">
        <f t="shared" si="13080"/>
        <v>-388.0164477806934</v>
      </c>
      <c r="HG471" s="16">
        <f t="shared" si="13080"/>
        <v>-363.42020570246365</v>
      </c>
      <c r="HH471" s="16">
        <f t="shared" si="13080"/>
        <v>-382.57523453971083</v>
      </c>
      <c r="HI471" s="16">
        <f t="shared" si="13080"/>
        <v>-201.1725671366998</v>
      </c>
      <c r="HJ471" s="16">
        <f t="shared" si="13080"/>
        <v>-307.49994853796551</v>
      </c>
      <c r="HK471" s="16">
        <f t="shared" si="13080"/>
        <v>-315.99784131958677</v>
      </c>
      <c r="HL471" s="16">
        <f t="shared" si="13080"/>
        <v>-436.00342962996547</v>
      </c>
      <c r="HM471" s="16">
        <f t="shared" si="13080"/>
        <v>-327.37270073927982</v>
      </c>
      <c r="HN471" s="16">
        <f t="shared" si="13080"/>
        <v>-685.48525577112707</v>
      </c>
      <c r="HO471" s="16">
        <f t="shared" si="13080"/>
        <v>-616.74321949555849</v>
      </c>
      <c r="HP471" s="16">
        <f t="shared" si="13080"/>
        <v>-608.69148944132098</v>
      </c>
      <c r="HQ471" s="16">
        <f t="shared" si="13080"/>
        <v>-631.97001484646864</v>
      </c>
      <c r="HR471" s="16">
        <f t="shared" si="13080"/>
        <v>-381.11064116787685</v>
      </c>
      <c r="HS471" s="16">
        <f t="shared" si="13080"/>
        <v>-367.32344028859876</v>
      </c>
      <c r="HT471" s="16">
        <f t="shared" si="13080"/>
        <v>-390.76949952994062</v>
      </c>
      <c r="HU471" s="16">
        <f t="shared" si="13080"/>
        <v>-216.46223536757398</v>
      </c>
      <c r="HV471" s="16">
        <f t="shared" si="13080"/>
        <v>-303.06621256999398</v>
      </c>
      <c r="HW471" s="16">
        <f t="shared" si="13080"/>
        <v>-294.50777488606502</v>
      </c>
      <c r="HX471" s="16">
        <f t="shared" si="13080"/>
        <v>-433.01834796741912</v>
      </c>
      <c r="HY471" s="16">
        <f t="shared" si="13080"/>
        <v>-300.06184575669027</v>
      </c>
      <c r="HZ471" s="16">
        <f t="shared" si="13080"/>
        <v>-659.66389246571225</v>
      </c>
      <c r="IA471" s="16">
        <f t="shared" si="13080"/>
        <v>-644.96972776698271</v>
      </c>
      <c r="IB471" s="16">
        <f t="shared" si="13080"/>
        <v>-586.02716653139669</v>
      </c>
      <c r="IC471" s="16">
        <f t="shared" si="13080"/>
        <v>-628.85698571770672</v>
      </c>
      <c r="ID471" s="16">
        <f t="shared" si="13080"/>
        <v>-355.17002455829646</v>
      </c>
      <c r="IE471" s="16">
        <f t="shared" si="13080"/>
        <v>-345.59498262677226</v>
      </c>
      <c r="IF471" s="16">
        <f t="shared" si="13080"/>
        <v>-377.21420224588167</v>
      </c>
      <c r="IG471" s="16">
        <f t="shared" si="13080"/>
        <v>-203.363711054877</v>
      </c>
      <c r="IH471" s="16">
        <f t="shared" si="13080"/>
        <v>-275.77113115222159</v>
      </c>
      <c r="II471" s="16">
        <f t="shared" si="13080"/>
        <v>-311.16347270696622</v>
      </c>
      <c r="IJ471" s="16">
        <f t="shared" si="13080"/>
        <v>-398.46665233694767</v>
      </c>
      <c r="IK471" s="16">
        <f t="shared" si="13080"/>
        <v>-294.06162781143166</v>
      </c>
      <c r="IL471" s="16">
        <f t="shared" si="13080"/>
        <v>-688.69768134088474</v>
      </c>
      <c r="IM471" s="16">
        <f t="shared" si="13080"/>
        <v>-610.75711897423184</v>
      </c>
      <c r="IN471" s="16">
        <f t="shared" si="13080"/>
        <v>-650.97962522326259</v>
      </c>
      <c r="IO471" s="16">
        <f t="shared" si="13080"/>
        <v>-621.05652931508007</v>
      </c>
      <c r="IP471" s="16">
        <f t="shared" si="13080"/>
        <v>-355.61699842498808</v>
      </c>
      <c r="IQ471" s="16">
        <f t="shared" si="13080"/>
        <v>-336.23154205942456</v>
      </c>
      <c r="IR471" s="16">
        <f t="shared" si="13080"/>
        <v>-363.17248987895249</v>
      </c>
      <c r="IS471" s="16">
        <f t="shared" si="13080"/>
        <v>-195.05048136561223</v>
      </c>
      <c r="IT471" s="16">
        <f t="shared" si="13080"/>
        <v>-267.17466918516863</v>
      </c>
      <c r="IU471" s="16">
        <f t="shared" si="13080"/>
        <v>-280.75419131485705</v>
      </c>
      <c r="IV471" s="16">
        <f t="shared" si="13080"/>
        <v>-385.73580403257091</v>
      </c>
      <c r="IW471" s="16">
        <f t="shared" si="13080"/>
        <v>-332.76069228619571</v>
      </c>
      <c r="IX471" s="16">
        <f t="shared" si="13080"/>
        <v>-700.43724020209879</v>
      </c>
      <c r="IY471" s="16">
        <f t="shared" si="13080"/>
        <v>-600.65001696750153</v>
      </c>
      <c r="IZ471" s="16">
        <f t="shared" si="13080"/>
        <v>-642.4364140505827</v>
      </c>
      <c r="JA471" s="16">
        <f t="shared" si="13080"/>
        <v>-558.11073157904218</v>
      </c>
      <c r="JB471" s="16">
        <f t="shared" si="13080"/>
        <v>-376.36077426621574</v>
      </c>
      <c r="JC471" s="16">
        <f t="shared" si="13080"/>
        <v>-353.30663526337116</v>
      </c>
      <c r="JD471" s="16">
        <f t="shared" si="13080"/>
        <v>-362.67238469267306</v>
      </c>
      <c r="JE471" s="16">
        <f t="shared" ref="JE471:LP471" si="13081">-$I$4*JE469</f>
        <v>-195.65623573943537</v>
      </c>
      <c r="JF471" s="16">
        <f t="shared" si="13081"/>
        <v>-275.16397767653558</v>
      </c>
      <c r="JG471" s="16">
        <f t="shared" si="13081"/>
        <v>-282.99916628294687</v>
      </c>
      <c r="JH471" s="16">
        <f t="shared" si="13081"/>
        <v>-382.64825531826779</v>
      </c>
      <c r="JI471" s="16">
        <f t="shared" si="13081"/>
        <v>-341.40433394122891</v>
      </c>
      <c r="JJ471" s="16">
        <f t="shared" si="13081"/>
        <v>-675.60317665208731</v>
      </c>
      <c r="JK471" s="16">
        <f t="shared" si="13081"/>
        <v>-578.39155588109293</v>
      </c>
      <c r="JL471" s="16">
        <f t="shared" si="13081"/>
        <v>-634.88409677621348</v>
      </c>
      <c r="JM471" s="16">
        <f t="shared" si="13081"/>
        <v>-547.73778595056729</v>
      </c>
      <c r="JN471" s="16">
        <f t="shared" si="13081"/>
        <v>-370.18971113177287</v>
      </c>
      <c r="JO471" s="16">
        <f t="shared" si="13081"/>
        <v>-352.56736428540273</v>
      </c>
      <c r="JP471" s="16">
        <f t="shared" si="13081"/>
        <v>-358.00614299592144</v>
      </c>
      <c r="JQ471" s="16">
        <f t="shared" si="13081"/>
        <v>-186.55919903613832</v>
      </c>
      <c r="JR471" s="16">
        <f t="shared" si="13081"/>
        <v>-276.38546530320747</v>
      </c>
      <c r="JS471" s="16">
        <f t="shared" si="13081"/>
        <v>-295.32701949351764</v>
      </c>
      <c r="JT471" s="16">
        <f t="shared" si="13081"/>
        <v>-421.45599417694586</v>
      </c>
      <c r="JU471" s="16">
        <f t="shared" si="13081"/>
        <v>-302.25205480595025</v>
      </c>
      <c r="JV471" s="16">
        <f t="shared" si="13081"/>
        <v>-668.77355892301046</v>
      </c>
      <c r="JW471" s="16">
        <f t="shared" si="13081"/>
        <v>-604.56593345631927</v>
      </c>
      <c r="JX471" s="16">
        <f t="shared" si="13081"/>
        <v>-644.80729792962302</v>
      </c>
      <c r="JY471" s="16">
        <f t="shared" si="13081"/>
        <v>-577.74043555705362</v>
      </c>
      <c r="JZ471" s="16">
        <f t="shared" si="13081"/>
        <v>-362.2519291134999</v>
      </c>
      <c r="KA471" s="16">
        <f t="shared" si="13081"/>
        <v>-342.0928409346896</v>
      </c>
      <c r="KB471" s="16">
        <f t="shared" si="13081"/>
        <v>-365.37549765857852</v>
      </c>
      <c r="KC471" s="16">
        <f t="shared" si="13081"/>
        <v>-189.78884242958017</v>
      </c>
      <c r="KD471" s="16">
        <f t="shared" si="13081"/>
        <v>-260.73728500254663</v>
      </c>
      <c r="KE471" s="16">
        <f t="shared" si="13081"/>
        <v>-293.62767884166601</v>
      </c>
      <c r="KF471" s="16">
        <f t="shared" si="13081"/>
        <v>-424.76136979444931</v>
      </c>
      <c r="KG471" s="16">
        <f t="shared" si="13081"/>
        <v>-290.86724787945292</v>
      </c>
      <c r="KH471" s="16">
        <f t="shared" si="13081"/>
        <v>-662.08706756621518</v>
      </c>
      <c r="KI471" s="16">
        <f t="shared" si="13081"/>
        <v>-630.4358739713183</v>
      </c>
      <c r="KJ471" s="16">
        <f t="shared" si="13081"/>
        <v>-575.60285274848729</v>
      </c>
      <c r="KK471" s="16">
        <f t="shared" si="13081"/>
        <v>-670.00270757843293</v>
      </c>
      <c r="KL471" s="16">
        <f t="shared" si="13081"/>
        <v>-360.55897850407536</v>
      </c>
      <c r="KM471" s="16">
        <f t="shared" si="13081"/>
        <v>-350.65135961570343</v>
      </c>
      <c r="KN471" s="16">
        <f t="shared" si="13081"/>
        <v>-359.46263938454416</v>
      </c>
      <c r="KO471" s="16">
        <f t="shared" si="13081"/>
        <v>-189.78454431657866</v>
      </c>
      <c r="KP471" s="16">
        <f t="shared" si="13081"/>
        <v>-264.33636831237482</v>
      </c>
      <c r="KQ471" s="16">
        <f t="shared" si="13081"/>
        <v>-285.38074186594514</v>
      </c>
      <c r="KR471" s="16">
        <f t="shared" si="13081"/>
        <v>-402.45370466837181</v>
      </c>
      <c r="KS471" s="16">
        <f t="shared" si="13081"/>
        <v>-303.22506928274726</v>
      </c>
      <c r="KT471" s="16">
        <f t="shared" si="13081"/>
        <v>-659.40859234939478</v>
      </c>
      <c r="KU471" s="16">
        <f t="shared" si="13081"/>
        <v>-606.54174992534274</v>
      </c>
      <c r="KV471" s="16">
        <f t="shared" si="13081"/>
        <v>-631.28438277545422</v>
      </c>
      <c r="KW471" s="16">
        <f t="shared" si="13081"/>
        <v>-651.37365430714635</v>
      </c>
      <c r="KX471" s="16">
        <f t="shared" si="13081"/>
        <v>-358.6548063636007</v>
      </c>
      <c r="KY471" s="16">
        <f t="shared" si="13081"/>
        <v>-332.82341897116328</v>
      </c>
      <c r="KZ471" s="16">
        <f t="shared" si="13081"/>
        <v>-350.61322444650995</v>
      </c>
      <c r="LA471" s="16">
        <f t="shared" si="13081"/>
        <v>-186.75204751428103</v>
      </c>
      <c r="LB471" s="16">
        <f t="shared" si="13081"/>
        <v>-263.47835466681181</v>
      </c>
      <c r="LC471" s="16">
        <f t="shared" si="13081"/>
        <v>-273.42341766063066</v>
      </c>
      <c r="LD471" s="16">
        <f t="shared" si="13081"/>
        <v>-412.80650810435679</v>
      </c>
      <c r="LE471" s="16">
        <f t="shared" si="13081"/>
        <v>-323.10599177831108</v>
      </c>
      <c r="LF471" s="16">
        <f t="shared" si="13081"/>
        <v>-684.89388711204083</v>
      </c>
      <c r="LG471" s="16">
        <f t="shared" si="13081"/>
        <v>-607.92246864509093</v>
      </c>
      <c r="LH471" s="16">
        <f t="shared" si="13081"/>
        <v>-641.98891284559363</v>
      </c>
      <c r="LI471" s="16">
        <f t="shared" si="13081"/>
        <v>-636.60671619275172</v>
      </c>
      <c r="LJ471" s="16">
        <f t="shared" si="13081"/>
        <v>-374.24879797442975</v>
      </c>
      <c r="LK471" s="16">
        <f t="shared" si="13081"/>
        <v>-329.56650845103718</v>
      </c>
      <c r="LL471" s="16">
        <f t="shared" si="13081"/>
        <v>-358.83787164589398</v>
      </c>
      <c r="LM471" s="16">
        <f t="shared" si="13081"/>
        <v>-179.3238031922817</v>
      </c>
      <c r="LN471" s="16">
        <f t="shared" si="13081"/>
        <v>-254.96983255069478</v>
      </c>
      <c r="LO471" s="16">
        <f t="shared" si="13081"/>
        <v>-280.26186832246339</v>
      </c>
      <c r="LP471" s="16">
        <f t="shared" si="13081"/>
        <v>-386.91450844357286</v>
      </c>
      <c r="LQ471" s="16">
        <f t="shared" ref="LQ471:OB471" si="13082">-$I$4*LQ469</f>
        <v>-309.88631092781816</v>
      </c>
      <c r="LR471" s="16">
        <f t="shared" si="13082"/>
        <v>-702.5281269998485</v>
      </c>
      <c r="LS471" s="16">
        <f t="shared" si="13082"/>
        <v>-585.44359113683322</v>
      </c>
      <c r="LT471" s="16">
        <f t="shared" si="13082"/>
        <v>-682.68793430160974</v>
      </c>
      <c r="LU471" s="16">
        <f t="shared" si="13082"/>
        <v>-600.81767639372242</v>
      </c>
      <c r="LV471" s="16">
        <f t="shared" si="13082"/>
        <v>-384.32778660908332</v>
      </c>
      <c r="LW471" s="16">
        <f t="shared" si="13082"/>
        <v>-374.89954471948266</v>
      </c>
      <c r="LX471" s="16">
        <f t="shared" si="13082"/>
        <v>-365.96613327655615</v>
      </c>
      <c r="LY471" s="16">
        <f t="shared" si="13082"/>
        <v>-192.86808344444415</v>
      </c>
      <c r="LZ471" s="16">
        <f t="shared" si="13082"/>
        <v>-274.72785049877513</v>
      </c>
      <c r="MA471" s="16">
        <f t="shared" si="13082"/>
        <v>-297.37132312028973</v>
      </c>
      <c r="MB471" s="16">
        <f t="shared" si="13082"/>
        <v>-463.25269096220916</v>
      </c>
      <c r="MC471" s="16">
        <f t="shared" si="13082"/>
        <v>-319.53070354895704</v>
      </c>
      <c r="MD471" s="16">
        <f t="shared" si="13082"/>
        <v>-738.21696675147803</v>
      </c>
      <c r="ME471" s="16">
        <f t="shared" si="13082"/>
        <v>-611.47785786268821</v>
      </c>
      <c r="MF471" s="16">
        <f t="shared" si="13082"/>
        <v>-680.45431707707371</v>
      </c>
      <c r="MG471" s="16">
        <f t="shared" si="13082"/>
        <v>-655.08127828809563</v>
      </c>
      <c r="MH471" s="16">
        <f t="shared" si="13082"/>
        <v>-386.02297748955954</v>
      </c>
      <c r="MI471" s="16">
        <f t="shared" si="13082"/>
        <v>-385.8357892648674</v>
      </c>
      <c r="MJ471" s="16">
        <f t="shared" si="13082"/>
        <v>-392.96895547782583</v>
      </c>
      <c r="MK471" s="16">
        <f t="shared" si="13082"/>
        <v>-198.59430121496894</v>
      </c>
      <c r="ML471" s="16">
        <f t="shared" si="13082"/>
        <v>-295.44584198689193</v>
      </c>
      <c r="MM471" s="16">
        <f t="shared" si="13082"/>
        <v>-306.29647450672121</v>
      </c>
      <c r="MN471" s="16">
        <f t="shared" si="13082"/>
        <v>-501.04663796323263</v>
      </c>
      <c r="MO471" s="16">
        <f t="shared" si="13082"/>
        <v>-345.60480024301137</v>
      </c>
      <c r="MP471" s="16">
        <f t="shared" si="13082"/>
        <v>-712.48937611152792</v>
      </c>
      <c r="MQ471" s="16">
        <f t="shared" si="13082"/>
        <v>-662.75441532833497</v>
      </c>
      <c r="MR471" s="16">
        <f t="shared" si="13082"/>
        <v>-671.34910194966653</v>
      </c>
      <c r="MS471" s="16">
        <f t="shared" si="13082"/>
        <v>-709.20154023847056</v>
      </c>
      <c r="MT471" s="16">
        <f t="shared" si="13082"/>
        <v>-397.48736240131558</v>
      </c>
      <c r="MU471" s="16">
        <f t="shared" si="13082"/>
        <v>-394.3109144960045</v>
      </c>
      <c r="MV471" s="16">
        <f t="shared" si="13082"/>
        <v>-398.49364314710584</v>
      </c>
      <c r="MW471" s="16">
        <f t="shared" si="13082"/>
        <v>-214.60755722946044</v>
      </c>
      <c r="MX471" s="16">
        <f t="shared" si="13082"/>
        <v>-295.83567070948675</v>
      </c>
      <c r="MY471" s="16">
        <f t="shared" si="13082"/>
        <v>-309.63664627363215</v>
      </c>
      <c r="MZ471" s="16">
        <f t="shared" si="13082"/>
        <v>-511.72576563518976</v>
      </c>
      <c r="NA471" s="16">
        <f t="shared" si="13082"/>
        <v>-359.09008251447284</v>
      </c>
      <c r="NB471" s="16">
        <f t="shared" si="13082"/>
        <v>-699.25357874654549</v>
      </c>
      <c r="NC471" s="16">
        <f t="shared" si="13082"/>
        <v>-637.51499667011115</v>
      </c>
      <c r="ND471" s="16">
        <f t="shared" si="13082"/>
        <v>-650.85883757154329</v>
      </c>
      <c r="NE471" s="16">
        <f t="shared" si="13082"/>
        <v>-727.7256202917556</v>
      </c>
      <c r="NF471" s="16">
        <f t="shared" si="13082"/>
        <v>-395.42269124895876</v>
      </c>
      <c r="NG471" s="16">
        <f t="shared" si="13082"/>
        <v>-391.90069510595191</v>
      </c>
      <c r="NH471" s="16">
        <f t="shared" si="13082"/>
        <v>-389.27679733686381</v>
      </c>
      <c r="NI471" s="16">
        <f t="shared" si="13082"/>
        <v>-201.04931040374967</v>
      </c>
      <c r="NJ471" s="16">
        <f t="shared" si="13082"/>
        <v>-296.3723981852126</v>
      </c>
      <c r="NK471" s="16">
        <f t="shared" si="13082"/>
        <v>-313.98491923021675</v>
      </c>
      <c r="NL471" s="16">
        <f t="shared" si="13082"/>
        <v>-502.26915188588305</v>
      </c>
      <c r="NM471" s="16">
        <f t="shared" si="13082"/>
        <v>-343.44172253379077</v>
      </c>
      <c r="NN471" s="16">
        <f t="shared" si="13082"/>
        <v>-735.55595808741737</v>
      </c>
      <c r="NO471" s="16">
        <f t="shared" si="13082"/>
        <v>-639.83680054377203</v>
      </c>
      <c r="NP471" s="16">
        <f t="shared" si="13082"/>
        <v>-664.61284351573227</v>
      </c>
      <c r="NQ471" s="16">
        <f t="shared" si="13082"/>
        <v>-728.14657448310402</v>
      </c>
      <c r="NR471" s="16">
        <f t="shared" si="13082"/>
        <v>-372.17610131718732</v>
      </c>
      <c r="NS471" s="16">
        <f t="shared" si="13082"/>
        <v>-360.44830210503795</v>
      </c>
      <c r="NT471" s="16">
        <f t="shared" si="13082"/>
        <v>-390.20824002856426</v>
      </c>
      <c r="NU471" s="16">
        <f t="shared" si="13082"/>
        <v>-188.71481486832135</v>
      </c>
      <c r="NV471" s="16">
        <f t="shared" si="13082"/>
        <v>-282.83641596430289</v>
      </c>
      <c r="NW471" s="16">
        <f t="shared" si="13082"/>
        <v>-313.04087983022237</v>
      </c>
      <c r="NX471" s="16">
        <f t="shared" si="13082"/>
        <v>-447.99519989238581</v>
      </c>
      <c r="NY471" s="16">
        <f t="shared" si="13082"/>
        <v>-345.17703255245249</v>
      </c>
      <c r="NZ471" s="16">
        <f t="shared" si="13082"/>
        <v>-785.08822852691128</v>
      </c>
      <c r="OA471" s="16">
        <f t="shared" si="13082"/>
        <v>-606.83787182727417</v>
      </c>
      <c r="OB471" s="16">
        <f t="shared" si="13082"/>
        <v>-673.66250613095076</v>
      </c>
      <c r="OC471" s="16">
        <f t="shared" ref="OC471:PW471" si="13083">-$I$4*OC469</f>
        <v>-688.16726497120123</v>
      </c>
      <c r="OD471" s="16">
        <f t="shared" si="13083"/>
        <v>-400.56941310229382</v>
      </c>
      <c r="OE471" s="16">
        <f t="shared" si="13083"/>
        <v>-406.0680805767434</v>
      </c>
      <c r="OF471" s="16">
        <f t="shared" si="13083"/>
        <v>-415.36692769185981</v>
      </c>
      <c r="OG471" s="16">
        <f t="shared" si="13083"/>
        <v>-207.31572007703068</v>
      </c>
      <c r="OH471" s="16">
        <f t="shared" si="13083"/>
        <v>-295.38722017615959</v>
      </c>
      <c r="OI471" s="16">
        <f t="shared" si="13083"/>
        <v>-332.09691248981068</v>
      </c>
      <c r="OJ471" s="16">
        <f t="shared" si="13083"/>
        <v>-477.62934158355461</v>
      </c>
      <c r="OK471" s="16">
        <f t="shared" si="13083"/>
        <v>-383.09299147222794</v>
      </c>
      <c r="OL471" s="16">
        <f t="shared" si="13083"/>
        <v>-808.64078814811023</v>
      </c>
      <c r="OM471" s="16">
        <f t="shared" si="13083"/>
        <v>-640.02053896564257</v>
      </c>
      <c r="ON471" s="16">
        <f t="shared" si="13083"/>
        <v>-643.5395543642029</v>
      </c>
      <c r="OO471" s="16">
        <f t="shared" si="13083"/>
        <v>-625.24966841386538</v>
      </c>
      <c r="OP471" s="16">
        <f t="shared" si="13083"/>
        <v>-399.30292890365445</v>
      </c>
      <c r="OQ471" s="16">
        <f t="shared" si="13083"/>
        <v>-395.63803099670423</v>
      </c>
      <c r="OR471" s="16">
        <f t="shared" si="13083"/>
        <v>-396.02926988224652</v>
      </c>
      <c r="OS471" s="16">
        <f t="shared" si="13083"/>
        <v>-201.76050377578073</v>
      </c>
      <c r="OT471" s="16">
        <f t="shared" si="13083"/>
        <v>-293.45080745621277</v>
      </c>
      <c r="OU471" s="16">
        <f t="shared" si="13083"/>
        <v>-320.16309915872375</v>
      </c>
      <c r="OV471" s="16">
        <f t="shared" si="13083"/>
        <v>-511.92475875920002</v>
      </c>
      <c r="OW471" s="16">
        <f t="shared" si="13083"/>
        <v>-354.50694604126585</v>
      </c>
      <c r="OX471" s="16">
        <f t="shared" si="13083"/>
        <v>-740.79094965036199</v>
      </c>
      <c r="OY471" s="16">
        <f t="shared" si="13083"/>
        <v>-643.38821439838432</v>
      </c>
      <c r="OZ471" s="16">
        <f t="shared" si="13083"/>
        <v>-611.983896577373</v>
      </c>
      <c r="PA471" s="16">
        <f t="shared" si="13083"/>
        <v>-672.25075340833189</v>
      </c>
      <c r="PB471" s="16">
        <f t="shared" si="13083"/>
        <v>-400.22565527018281</v>
      </c>
      <c r="PC471" s="16">
        <f t="shared" si="13083"/>
        <v>-387.97195198563458</v>
      </c>
      <c r="PD471" s="16">
        <f t="shared" si="13083"/>
        <v>-390.5798763859807</v>
      </c>
      <c r="PE471" s="16">
        <f t="shared" si="13083"/>
        <v>-188.40087020328653</v>
      </c>
      <c r="PF471" s="16">
        <f t="shared" si="13083"/>
        <v>-293.54388928083569</v>
      </c>
      <c r="PG471" s="16">
        <f t="shared" si="13083"/>
        <v>-311.94000416003905</v>
      </c>
      <c r="PH471" s="16">
        <f t="shared" si="13083"/>
        <v>-511.69021018872144</v>
      </c>
      <c r="PI471" s="16">
        <f t="shared" si="13083"/>
        <v>-336.74388215978712</v>
      </c>
      <c r="PJ471" s="16">
        <f t="shared" si="13083"/>
        <v>-696.37332851324834</v>
      </c>
      <c r="PK471" s="16">
        <f t="shared" si="13083"/>
        <v>-646.52754802588538</v>
      </c>
      <c r="PL471" s="16">
        <f t="shared" si="13083"/>
        <v>-589.54431136268431</v>
      </c>
      <c r="PM471" s="16">
        <f t="shared" si="13083"/>
        <v>-649.41806083276697</v>
      </c>
      <c r="PN471" s="16">
        <f t="shared" si="13083"/>
        <v>-389.8180799485358</v>
      </c>
      <c r="PO471" s="16">
        <f t="shared" si="13083"/>
        <v>-389.27072050060491</v>
      </c>
      <c r="PP471" s="16">
        <f t="shared" si="13083"/>
        <v>-380.44870402903155</v>
      </c>
      <c r="PQ471" s="16">
        <f t="shared" si="13083"/>
        <v>-195.67949050031149</v>
      </c>
      <c r="PR471" s="16">
        <f t="shared" si="13083"/>
        <v>-283.81285848202003</v>
      </c>
      <c r="PS471" s="16">
        <f t="shared" si="13083"/>
        <v>-305.1988771715815</v>
      </c>
      <c r="PT471" s="16">
        <f t="shared" si="13083"/>
        <v>-491.91111141976336</v>
      </c>
      <c r="PU471" s="16">
        <f t="shared" si="13083"/>
        <v>-336.70650144267142</v>
      </c>
      <c r="PV471" s="16">
        <f t="shared" si="13083"/>
        <v>-711.12203439524058</v>
      </c>
      <c r="PW471" s="16">
        <f t="shared" si="13083"/>
        <v>-648.85148928827311</v>
      </c>
    </row>
    <row r="472" spans="1:439" x14ac:dyDescent="0.15"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/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/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/>
      <c r="KJ472" s="16"/>
      <c r="KK472" s="16"/>
      <c r="KL472" s="16"/>
      <c r="KM472" s="16"/>
      <c r="KN472" s="16"/>
      <c r="KO472" s="16"/>
      <c r="KP472" s="16"/>
      <c r="KQ472" s="16"/>
      <c r="KR472" s="16"/>
      <c r="KS472" s="16"/>
      <c r="KT472" s="16"/>
      <c r="KU472" s="16"/>
      <c r="KV472" s="16"/>
      <c r="KW472" s="16"/>
      <c r="KX472" s="16"/>
      <c r="KY472" s="16"/>
      <c r="KZ472" s="16"/>
      <c r="LA472" s="16"/>
      <c r="LB472" s="16"/>
      <c r="LC472" s="16"/>
      <c r="LD472" s="16"/>
      <c r="LE472" s="16"/>
      <c r="LF472" s="16"/>
      <c r="LG472" s="16"/>
      <c r="LH472" s="16"/>
      <c r="LI472" s="16"/>
      <c r="LJ472" s="16"/>
      <c r="LK472" s="16"/>
      <c r="LL472" s="16"/>
      <c r="LM472" s="16"/>
      <c r="LN472" s="16"/>
      <c r="LO472" s="16"/>
      <c r="LP472" s="16"/>
      <c r="LQ472" s="16"/>
      <c r="LR472" s="16"/>
      <c r="LS472" s="16"/>
      <c r="LT472" s="16"/>
      <c r="LU472" s="16"/>
      <c r="LV472" s="16"/>
      <c r="LW472" s="16"/>
      <c r="LX472" s="16"/>
      <c r="LY472" s="16"/>
      <c r="LZ472" s="16"/>
      <c r="MA472" s="16"/>
      <c r="MB472" s="16"/>
      <c r="MC472" s="16"/>
      <c r="MD472" s="16"/>
      <c r="ME472" s="16"/>
      <c r="MF472" s="16"/>
      <c r="MG472" s="16"/>
      <c r="MH472" s="16"/>
      <c r="MI472" s="16"/>
      <c r="MJ472" s="16"/>
      <c r="MK472" s="16"/>
      <c r="ML472" s="16"/>
      <c r="MM472" s="16"/>
      <c r="MN472" s="16"/>
      <c r="MO472" s="16"/>
      <c r="MP472" s="16"/>
      <c r="MQ472" s="16"/>
      <c r="MR472" s="16"/>
      <c r="MS472" s="16"/>
      <c r="MT472" s="16"/>
      <c r="MU472" s="16"/>
      <c r="MV472" s="16"/>
      <c r="MW472" s="16"/>
      <c r="MX472" s="16"/>
      <c r="MY472" s="16"/>
      <c r="MZ472" s="16"/>
      <c r="NA472" s="16"/>
      <c r="NB472" s="16"/>
      <c r="NC472" s="16"/>
      <c r="ND472" s="16"/>
      <c r="NE472" s="16"/>
      <c r="NF472" s="16"/>
      <c r="NG472" s="16"/>
      <c r="NH472" s="16"/>
      <c r="NI472" s="16"/>
      <c r="NJ472" s="16"/>
      <c r="NK472" s="16"/>
      <c r="NL472" s="16"/>
      <c r="NM472" s="16"/>
      <c r="NN472" s="16"/>
      <c r="NO472" s="16"/>
      <c r="NP472" s="16"/>
      <c r="NQ472" s="16"/>
      <c r="NR472" s="16"/>
      <c r="NS472" s="16"/>
      <c r="NT472" s="16"/>
      <c r="NU472" s="16"/>
      <c r="NV472" s="16"/>
      <c r="NW472" s="16"/>
      <c r="NX472" s="16"/>
      <c r="NY472" s="16"/>
      <c r="NZ472" s="16"/>
      <c r="OA472" s="16"/>
      <c r="OB472" s="16"/>
      <c r="OC472" s="16"/>
      <c r="OD472" s="16"/>
      <c r="OE472" s="16"/>
      <c r="OF472" s="16"/>
      <c r="OG472" s="16"/>
      <c r="OH472" s="16"/>
      <c r="OI472" s="16"/>
      <c r="OJ472" s="16"/>
      <c r="OK472" s="16"/>
      <c r="OL472" s="16"/>
      <c r="OM472" s="16"/>
      <c r="ON472" s="16"/>
      <c r="OO472" s="16"/>
      <c r="OP472" s="16"/>
      <c r="OQ472" s="16"/>
      <c r="OR472" s="16"/>
      <c r="OS472" s="16"/>
      <c r="OT472" s="16"/>
      <c r="OU472" s="16"/>
      <c r="OV472" s="16"/>
      <c r="OW472" s="16"/>
      <c r="OX472" s="16"/>
      <c r="OY472" s="16"/>
      <c r="OZ472" s="16"/>
      <c r="PA472" s="16"/>
      <c r="PB472" s="16"/>
      <c r="PC472" s="16"/>
      <c r="PD472" s="16"/>
      <c r="PE472" s="16"/>
      <c r="PF472" s="16"/>
      <c r="PG472" s="16"/>
      <c r="PH472" s="16"/>
      <c r="PI472" s="16"/>
      <c r="PJ472" s="16"/>
      <c r="PK472" s="16"/>
      <c r="PL472" s="16"/>
      <c r="PM472" s="16"/>
      <c r="PN472" s="16"/>
      <c r="PO472" s="16"/>
      <c r="PP472" s="16"/>
      <c r="PQ472" s="16"/>
      <c r="PR472" s="16"/>
      <c r="PS472" s="16"/>
      <c r="PT472" s="16"/>
      <c r="PU472" s="16"/>
      <c r="PV472" s="16"/>
      <c r="PW472" s="16"/>
    </row>
    <row r="473" spans="1:439" x14ac:dyDescent="0.15">
      <c r="B473" s="11" t="s">
        <v>35</v>
      </c>
      <c r="C473" s="11" t="s">
        <v>30</v>
      </c>
      <c r="D473" s="16">
        <f>SUM(E473:GE473)</f>
        <v>-49809.823300389318</v>
      </c>
      <c r="E473" s="16">
        <f t="shared" ref="E473:BP473" si="13084">-E466</f>
        <v>0</v>
      </c>
      <c r="F473" s="16">
        <f t="shared" si="13084"/>
        <v>0</v>
      </c>
      <c r="G473" s="16">
        <f t="shared" si="13084"/>
        <v>0</v>
      </c>
      <c r="H473" s="16">
        <f t="shared" si="13084"/>
        <v>-315.22997271156436</v>
      </c>
      <c r="I473" s="16">
        <f t="shared" si="13084"/>
        <v>-289.17545981769507</v>
      </c>
      <c r="J473" s="16">
        <f t="shared" si="13084"/>
        <v>-296.56099103170527</v>
      </c>
      <c r="K473" s="16">
        <f t="shared" si="13084"/>
        <v>-265.99309795149645</v>
      </c>
      <c r="L473" s="16">
        <f t="shared" si="13084"/>
        <v>-285.68784785552361</v>
      </c>
      <c r="M473" s="16">
        <f t="shared" si="13084"/>
        <v>-239.89299535877527</v>
      </c>
      <c r="N473" s="16">
        <f t="shared" si="13084"/>
        <v>-225.4866505215702</v>
      </c>
      <c r="O473" s="16">
        <f t="shared" si="13084"/>
        <v>-241.67099361399991</v>
      </c>
      <c r="P473" s="16">
        <f t="shared" si="13084"/>
        <v>-243.92768370716971</v>
      </c>
      <c r="Q473" s="16">
        <f t="shared" si="13084"/>
        <v>-277.86921450242022</v>
      </c>
      <c r="R473" s="16">
        <f t="shared" si="13084"/>
        <v>-312.67694957585712</v>
      </c>
      <c r="S473" s="16">
        <f t="shared" si="13084"/>
        <v>-326.48303004484529</v>
      </c>
      <c r="T473" s="16">
        <f t="shared" si="13084"/>
        <v>-315.22997271156436</v>
      </c>
      <c r="U473" s="16">
        <f t="shared" si="13084"/>
        <v>-289.17545981769507</v>
      </c>
      <c r="V473" s="16">
        <f t="shared" si="13084"/>
        <v>-296.56099103170527</v>
      </c>
      <c r="W473" s="16">
        <f t="shared" si="13084"/>
        <v>-265.99309795149645</v>
      </c>
      <c r="X473" s="16">
        <f t="shared" si="13084"/>
        <v>-285.68784785552361</v>
      </c>
      <c r="Y473" s="16">
        <f t="shared" si="13084"/>
        <v>-239.89299535877527</v>
      </c>
      <c r="Z473" s="16">
        <f t="shared" si="13084"/>
        <v>-225.4866505215702</v>
      </c>
      <c r="AA473" s="16">
        <f t="shared" si="13084"/>
        <v>-241.67099361399991</v>
      </c>
      <c r="AB473" s="16">
        <f t="shared" si="13084"/>
        <v>-243.92768370716971</v>
      </c>
      <c r="AC473" s="16">
        <f t="shared" si="13084"/>
        <v>-277.86921450242022</v>
      </c>
      <c r="AD473" s="16">
        <f t="shared" si="13084"/>
        <v>-312.67694957585712</v>
      </c>
      <c r="AE473" s="16">
        <f t="shared" si="13084"/>
        <v>-326.48303004484529</v>
      </c>
      <c r="AF473" s="16">
        <f t="shared" si="13084"/>
        <v>-315.22997271156436</v>
      </c>
      <c r="AG473" s="16">
        <f t="shared" si="13084"/>
        <v>-289.17545981769507</v>
      </c>
      <c r="AH473" s="16">
        <f t="shared" si="13084"/>
        <v>-296.56099103170527</v>
      </c>
      <c r="AI473" s="16">
        <f t="shared" si="13084"/>
        <v>-265.99309795149645</v>
      </c>
      <c r="AJ473" s="16">
        <f t="shared" si="13084"/>
        <v>-285.68784785552361</v>
      </c>
      <c r="AK473" s="16">
        <f t="shared" si="13084"/>
        <v>-239.89299535877527</v>
      </c>
      <c r="AL473" s="16">
        <f t="shared" si="13084"/>
        <v>-225.4866505215702</v>
      </c>
      <c r="AM473" s="16">
        <f t="shared" si="13084"/>
        <v>-241.67099361399991</v>
      </c>
      <c r="AN473" s="16">
        <f t="shared" si="13084"/>
        <v>-243.92768370716971</v>
      </c>
      <c r="AO473" s="16">
        <f t="shared" si="13084"/>
        <v>-277.86921450242022</v>
      </c>
      <c r="AP473" s="16">
        <f t="shared" si="13084"/>
        <v>-312.67694957585712</v>
      </c>
      <c r="AQ473" s="16">
        <f t="shared" si="13084"/>
        <v>-326.48303004484529</v>
      </c>
      <c r="AR473" s="16">
        <f t="shared" si="13084"/>
        <v>-315.13014874712985</v>
      </c>
      <c r="AS473" s="16">
        <f t="shared" si="13084"/>
        <v>-289.22904063092739</v>
      </c>
      <c r="AT473" s="16">
        <f t="shared" si="13084"/>
        <v>-296.53448138165118</v>
      </c>
      <c r="AU473" s="16">
        <f t="shared" si="13084"/>
        <v>-265.98445642407904</v>
      </c>
      <c r="AV473" s="16">
        <f t="shared" si="13084"/>
        <v>-285.57632025556552</v>
      </c>
      <c r="AW473" s="16">
        <f t="shared" si="13084"/>
        <v>-239.75128281920732</v>
      </c>
      <c r="AX473" s="16">
        <f t="shared" si="13084"/>
        <v>-225.47246680642905</v>
      </c>
      <c r="AY473" s="16">
        <f t="shared" si="13084"/>
        <v>-241.74367575122292</v>
      </c>
      <c r="AZ473" s="16">
        <f t="shared" si="13084"/>
        <v>-244.06813417190773</v>
      </c>
      <c r="BA473" s="16">
        <f t="shared" si="13084"/>
        <v>-277.9388140161725</v>
      </c>
      <c r="BB473" s="16">
        <f t="shared" si="13084"/>
        <v>-312.80569032644502</v>
      </c>
      <c r="BC473" s="16">
        <f t="shared" si="13084"/>
        <v>-326.42037536188479</v>
      </c>
      <c r="BD473" s="16">
        <f t="shared" si="13084"/>
        <v>-315.13014874712985</v>
      </c>
      <c r="BE473" s="16">
        <f t="shared" si="13084"/>
        <v>-289.22904063092739</v>
      </c>
      <c r="BF473" s="16">
        <f t="shared" si="13084"/>
        <v>-296.53448138165118</v>
      </c>
      <c r="BG473" s="16">
        <f t="shared" si="13084"/>
        <v>-265.98445642407904</v>
      </c>
      <c r="BH473" s="16">
        <f t="shared" si="13084"/>
        <v>-285.57632025556552</v>
      </c>
      <c r="BI473" s="16">
        <f t="shared" si="13084"/>
        <v>-239.75128281920732</v>
      </c>
      <c r="BJ473" s="16">
        <f t="shared" si="13084"/>
        <v>-225.47246680642905</v>
      </c>
      <c r="BK473" s="16">
        <f t="shared" si="13084"/>
        <v>-241.74367575122292</v>
      </c>
      <c r="BL473" s="16">
        <f t="shared" si="13084"/>
        <v>-244.06813417190773</v>
      </c>
      <c r="BM473" s="16">
        <f t="shared" si="13084"/>
        <v>-277.9388140161725</v>
      </c>
      <c r="BN473" s="16">
        <f t="shared" si="13084"/>
        <v>-312.80569032644502</v>
      </c>
      <c r="BO473" s="16">
        <f t="shared" si="13084"/>
        <v>-326.42037536188479</v>
      </c>
      <c r="BP473" s="16">
        <f t="shared" si="13084"/>
        <v>-315.13014874712985</v>
      </c>
      <c r="BQ473" s="16">
        <f t="shared" ref="BQ473:EB473" si="13085">-BQ466</f>
        <v>-289.22904063092739</v>
      </c>
      <c r="BR473" s="16">
        <f t="shared" si="13085"/>
        <v>-296.53448138165118</v>
      </c>
      <c r="BS473" s="16">
        <f t="shared" si="13085"/>
        <v>-265.98445642407904</v>
      </c>
      <c r="BT473" s="16">
        <f t="shared" si="13085"/>
        <v>-285.57632025556552</v>
      </c>
      <c r="BU473" s="16">
        <f t="shared" si="13085"/>
        <v>-239.75128281920732</v>
      </c>
      <c r="BV473" s="16">
        <f t="shared" si="13085"/>
        <v>-225.47246680642905</v>
      </c>
      <c r="BW473" s="16">
        <f t="shared" si="13085"/>
        <v>-241.74367575122292</v>
      </c>
      <c r="BX473" s="16">
        <f t="shared" si="13085"/>
        <v>-244.06813417190773</v>
      </c>
      <c r="BY473" s="16">
        <f t="shared" si="13085"/>
        <v>-277.9388140161725</v>
      </c>
      <c r="BZ473" s="16">
        <f t="shared" si="13085"/>
        <v>-312.80569032644502</v>
      </c>
      <c r="CA473" s="16">
        <f t="shared" si="13085"/>
        <v>-326.42037536188479</v>
      </c>
      <c r="CB473" s="16">
        <f t="shared" si="13085"/>
        <v>-315.13014874712985</v>
      </c>
      <c r="CC473" s="16">
        <f t="shared" si="13085"/>
        <v>-289.22904063092739</v>
      </c>
      <c r="CD473" s="16">
        <f t="shared" si="13085"/>
        <v>-296.53448138165118</v>
      </c>
      <c r="CE473" s="16">
        <f t="shared" si="13085"/>
        <v>-265.98445642407904</v>
      </c>
      <c r="CF473" s="16">
        <f t="shared" si="13085"/>
        <v>-285.57632025556552</v>
      </c>
      <c r="CG473" s="16">
        <f t="shared" si="13085"/>
        <v>-239.75128281920732</v>
      </c>
      <c r="CH473" s="16">
        <f t="shared" si="13085"/>
        <v>-225.47246680642905</v>
      </c>
      <c r="CI473" s="16">
        <f t="shared" si="13085"/>
        <v>-241.74367575122292</v>
      </c>
      <c r="CJ473" s="16">
        <f t="shared" si="13085"/>
        <v>-244.06813417190773</v>
      </c>
      <c r="CK473" s="16">
        <f t="shared" si="13085"/>
        <v>-277.9388140161725</v>
      </c>
      <c r="CL473" s="16">
        <f t="shared" si="13085"/>
        <v>-312.80569032644502</v>
      </c>
      <c r="CM473" s="16">
        <f t="shared" si="13085"/>
        <v>-326.42037536188479</v>
      </c>
      <c r="CN473" s="16">
        <f t="shared" si="13085"/>
        <v>-315.13014874712985</v>
      </c>
      <c r="CO473" s="16">
        <f t="shared" si="13085"/>
        <v>-289.22904063092739</v>
      </c>
      <c r="CP473" s="16">
        <f t="shared" si="13085"/>
        <v>-296.53448138165118</v>
      </c>
      <c r="CQ473" s="16">
        <f t="shared" si="13085"/>
        <v>-265.98445642407904</v>
      </c>
      <c r="CR473" s="16">
        <f t="shared" si="13085"/>
        <v>-285.57632025556552</v>
      </c>
      <c r="CS473" s="16">
        <f t="shared" si="13085"/>
        <v>-239.75128281920732</v>
      </c>
      <c r="CT473" s="16">
        <f t="shared" si="13085"/>
        <v>-225.47246680642905</v>
      </c>
      <c r="CU473" s="16">
        <f t="shared" si="13085"/>
        <v>-241.74367575122292</v>
      </c>
      <c r="CV473" s="16">
        <f t="shared" si="13085"/>
        <v>-244.06813417190773</v>
      </c>
      <c r="CW473" s="16">
        <f t="shared" si="13085"/>
        <v>-277.9388140161725</v>
      </c>
      <c r="CX473" s="16">
        <f t="shared" si="13085"/>
        <v>-312.80569032644502</v>
      </c>
      <c r="CY473" s="16">
        <f t="shared" si="13085"/>
        <v>-326.42037536188479</v>
      </c>
      <c r="CZ473" s="16">
        <f t="shared" si="13085"/>
        <v>-315.13014874712985</v>
      </c>
      <c r="DA473" s="16">
        <f t="shared" si="13085"/>
        <v>-289.22904063092739</v>
      </c>
      <c r="DB473" s="16">
        <f t="shared" si="13085"/>
        <v>-296.53448138165118</v>
      </c>
      <c r="DC473" s="16">
        <f t="shared" si="13085"/>
        <v>-265.98445642407904</v>
      </c>
      <c r="DD473" s="16">
        <f t="shared" si="13085"/>
        <v>-285.57632025556552</v>
      </c>
      <c r="DE473" s="16">
        <f t="shared" si="13085"/>
        <v>-239.75128281920732</v>
      </c>
      <c r="DF473" s="16">
        <f t="shared" si="13085"/>
        <v>-225.47246680642905</v>
      </c>
      <c r="DG473" s="16">
        <f t="shared" si="13085"/>
        <v>-241.74367575122292</v>
      </c>
      <c r="DH473" s="16">
        <f t="shared" si="13085"/>
        <v>-244.06813417190773</v>
      </c>
      <c r="DI473" s="16">
        <f t="shared" si="13085"/>
        <v>-277.9388140161725</v>
      </c>
      <c r="DJ473" s="16">
        <f t="shared" si="13085"/>
        <v>-312.80569032644502</v>
      </c>
      <c r="DK473" s="16">
        <f t="shared" si="13085"/>
        <v>-326.42037536188479</v>
      </c>
      <c r="DL473" s="16">
        <f t="shared" si="13085"/>
        <v>-315.13014874712985</v>
      </c>
      <c r="DM473" s="16">
        <f t="shared" si="13085"/>
        <v>-289.22904063092739</v>
      </c>
      <c r="DN473" s="16">
        <f t="shared" si="13085"/>
        <v>-296.53448138165118</v>
      </c>
      <c r="DO473" s="16">
        <f t="shared" si="13085"/>
        <v>-265.98445642407904</v>
      </c>
      <c r="DP473" s="16">
        <f t="shared" si="13085"/>
        <v>-285.57632025556552</v>
      </c>
      <c r="DQ473" s="16">
        <f t="shared" si="13085"/>
        <v>-239.75128281920732</v>
      </c>
      <c r="DR473" s="16">
        <f t="shared" si="13085"/>
        <v>-225.47246680642905</v>
      </c>
      <c r="DS473" s="16">
        <f t="shared" si="13085"/>
        <v>-241.74367575122292</v>
      </c>
      <c r="DT473" s="16">
        <f t="shared" si="13085"/>
        <v>-244.06813417190773</v>
      </c>
      <c r="DU473" s="16">
        <f t="shared" si="13085"/>
        <v>-277.9388140161725</v>
      </c>
      <c r="DV473" s="16">
        <f t="shared" si="13085"/>
        <v>-312.80569032644502</v>
      </c>
      <c r="DW473" s="16">
        <f t="shared" si="13085"/>
        <v>-326.42037536188479</v>
      </c>
      <c r="DX473" s="16">
        <f t="shared" si="13085"/>
        <v>-315.13014874712985</v>
      </c>
      <c r="DY473" s="16">
        <f t="shared" si="13085"/>
        <v>-289.22904063092739</v>
      </c>
      <c r="DZ473" s="16">
        <f t="shared" si="13085"/>
        <v>-296.53448138165118</v>
      </c>
      <c r="EA473" s="16">
        <f t="shared" si="13085"/>
        <v>-265.98445642407904</v>
      </c>
      <c r="EB473" s="16">
        <f t="shared" si="13085"/>
        <v>-285.57632025556552</v>
      </c>
      <c r="EC473" s="16">
        <f t="shared" ref="EC473:GN473" si="13086">-EC466</f>
        <v>-239.75128281920732</v>
      </c>
      <c r="ED473" s="16">
        <f t="shared" si="13086"/>
        <v>-225.47246680642905</v>
      </c>
      <c r="EE473" s="16">
        <f t="shared" si="13086"/>
        <v>-241.74367575122292</v>
      </c>
      <c r="EF473" s="16">
        <f t="shared" si="13086"/>
        <v>-244.06813417190773</v>
      </c>
      <c r="EG473" s="16">
        <f t="shared" si="13086"/>
        <v>-277.9388140161725</v>
      </c>
      <c r="EH473" s="16">
        <f t="shared" si="13086"/>
        <v>-312.80569032644502</v>
      </c>
      <c r="EI473" s="16">
        <f t="shared" si="13086"/>
        <v>-326.42037536188479</v>
      </c>
      <c r="EJ473" s="16">
        <f t="shared" si="13086"/>
        <v>-315.13014874712985</v>
      </c>
      <c r="EK473" s="16">
        <f t="shared" si="13086"/>
        <v>-289.22904063092739</v>
      </c>
      <c r="EL473" s="16">
        <f t="shared" si="13086"/>
        <v>-296.53448138165118</v>
      </c>
      <c r="EM473" s="16">
        <f t="shared" si="13086"/>
        <v>-265.98445642407904</v>
      </c>
      <c r="EN473" s="16">
        <f t="shared" si="13086"/>
        <v>-285.57632025556552</v>
      </c>
      <c r="EO473" s="16">
        <f t="shared" si="13086"/>
        <v>-239.75128281920732</v>
      </c>
      <c r="EP473" s="16">
        <f t="shared" si="13086"/>
        <v>-225.47246680642905</v>
      </c>
      <c r="EQ473" s="16">
        <f t="shared" si="13086"/>
        <v>-241.74367575122292</v>
      </c>
      <c r="ER473" s="16">
        <f t="shared" si="13086"/>
        <v>-244.06813417190773</v>
      </c>
      <c r="ES473" s="16">
        <f t="shared" si="13086"/>
        <v>-277.9388140161725</v>
      </c>
      <c r="ET473" s="16">
        <f t="shared" si="13086"/>
        <v>-312.80569032644502</v>
      </c>
      <c r="EU473" s="16">
        <f t="shared" si="13086"/>
        <v>-326.42037536188479</v>
      </c>
      <c r="EV473" s="16">
        <f t="shared" si="13086"/>
        <v>-315.13014874712985</v>
      </c>
      <c r="EW473" s="16">
        <f t="shared" si="13086"/>
        <v>-289.22904063092739</v>
      </c>
      <c r="EX473" s="16">
        <f t="shared" si="13086"/>
        <v>-296.53448138165118</v>
      </c>
      <c r="EY473" s="16">
        <f t="shared" si="13086"/>
        <v>-265.98445642407904</v>
      </c>
      <c r="EZ473" s="16">
        <f t="shared" si="13086"/>
        <v>-285.57632025556552</v>
      </c>
      <c r="FA473" s="16">
        <f t="shared" si="13086"/>
        <v>-239.75128281920732</v>
      </c>
      <c r="FB473" s="16">
        <f t="shared" si="13086"/>
        <v>-225.47246680642905</v>
      </c>
      <c r="FC473" s="16">
        <f t="shared" si="13086"/>
        <v>-241.74367575122292</v>
      </c>
      <c r="FD473" s="16">
        <f t="shared" si="13086"/>
        <v>-244.06813417190773</v>
      </c>
      <c r="FE473" s="16">
        <f t="shared" si="13086"/>
        <v>-277.9388140161725</v>
      </c>
      <c r="FF473" s="16">
        <f t="shared" si="13086"/>
        <v>-312.80569032644502</v>
      </c>
      <c r="FG473" s="16">
        <f t="shared" si="13086"/>
        <v>-326.42037536188479</v>
      </c>
      <c r="FH473" s="16">
        <f t="shared" si="13086"/>
        <v>-315.13014874712985</v>
      </c>
      <c r="FI473" s="16">
        <f t="shared" si="13086"/>
        <v>-289.22904063092739</v>
      </c>
      <c r="FJ473" s="16">
        <f t="shared" si="13086"/>
        <v>-296.53448138165118</v>
      </c>
      <c r="FK473" s="16">
        <f t="shared" si="13086"/>
        <v>-265.98445642407904</v>
      </c>
      <c r="FL473" s="16">
        <f t="shared" si="13086"/>
        <v>-285.57632025556552</v>
      </c>
      <c r="FM473" s="16">
        <f t="shared" si="13086"/>
        <v>-239.75128281920732</v>
      </c>
      <c r="FN473" s="16">
        <f t="shared" si="13086"/>
        <v>-225.47246680642905</v>
      </c>
      <c r="FO473" s="16">
        <f t="shared" si="13086"/>
        <v>-241.74367575122292</v>
      </c>
      <c r="FP473" s="16">
        <f t="shared" si="13086"/>
        <v>-244.06813417190773</v>
      </c>
      <c r="FQ473" s="16">
        <f t="shared" si="13086"/>
        <v>-277.9388140161725</v>
      </c>
      <c r="FR473" s="16">
        <f t="shared" si="13086"/>
        <v>-312.80569032644502</v>
      </c>
      <c r="FS473" s="16">
        <f t="shared" si="13086"/>
        <v>-326.42037536188479</v>
      </c>
      <c r="FT473" s="16">
        <f t="shared" si="13086"/>
        <v>-315.13014874712985</v>
      </c>
      <c r="FU473" s="16">
        <f t="shared" si="13086"/>
        <v>-289.22904063092739</v>
      </c>
      <c r="FV473" s="16">
        <f t="shared" si="13086"/>
        <v>-296.53448138165118</v>
      </c>
      <c r="FW473" s="16">
        <f t="shared" si="13086"/>
        <v>-265.98445642407904</v>
      </c>
      <c r="FX473" s="16">
        <f t="shared" si="13086"/>
        <v>-285.57632025556552</v>
      </c>
      <c r="FY473" s="16">
        <f t="shared" si="13086"/>
        <v>-239.75128281920732</v>
      </c>
      <c r="FZ473" s="16">
        <f t="shared" si="13086"/>
        <v>-225.47246680642905</v>
      </c>
      <c r="GA473" s="16">
        <f t="shared" si="13086"/>
        <v>-241.74367575122292</v>
      </c>
      <c r="GB473" s="16">
        <f t="shared" si="13086"/>
        <v>-244.06813417190773</v>
      </c>
      <c r="GC473" s="16">
        <f t="shared" si="13086"/>
        <v>-277.9388140161725</v>
      </c>
      <c r="GD473" s="16">
        <f t="shared" si="13086"/>
        <v>-312.80569032644502</v>
      </c>
      <c r="GE473" s="16">
        <f t="shared" si="13086"/>
        <v>-326.42037536188479</v>
      </c>
      <c r="GF473" s="16">
        <f t="shared" si="13086"/>
        <v>-315.13014874712985</v>
      </c>
      <c r="GG473" s="16">
        <f t="shared" si="13086"/>
        <v>-289.22904063092739</v>
      </c>
      <c r="GH473" s="16">
        <f t="shared" si="13086"/>
        <v>-296.53448138165118</v>
      </c>
      <c r="GI473" s="16">
        <f t="shared" si="13086"/>
        <v>-265.98445642407904</v>
      </c>
      <c r="GJ473" s="16">
        <f t="shared" si="13086"/>
        <v>-285.57632025556552</v>
      </c>
      <c r="GK473" s="16">
        <f t="shared" si="13086"/>
        <v>-239.75128281920732</v>
      </c>
      <c r="GL473" s="16">
        <f t="shared" si="13086"/>
        <v>-225.47246680642905</v>
      </c>
      <c r="GM473" s="16">
        <f t="shared" si="13086"/>
        <v>-241.74367575122292</v>
      </c>
      <c r="GN473" s="16">
        <f t="shared" si="13086"/>
        <v>-244.06813417190773</v>
      </c>
      <c r="GO473" s="16">
        <f t="shared" ref="GO473:IZ473" si="13087">-GO466</f>
        <v>-277.9388140161725</v>
      </c>
      <c r="GP473" s="16">
        <f t="shared" si="13087"/>
        <v>-312.80569032644502</v>
      </c>
      <c r="GQ473" s="16">
        <f t="shared" si="13087"/>
        <v>-326.42037536188479</v>
      </c>
      <c r="GR473" s="16">
        <f t="shared" si="13087"/>
        <v>-315.13014874712985</v>
      </c>
      <c r="GS473" s="16">
        <f t="shared" si="13087"/>
        <v>-289.22904063092739</v>
      </c>
      <c r="GT473" s="16">
        <f t="shared" si="13087"/>
        <v>-296.53448138165118</v>
      </c>
      <c r="GU473" s="16">
        <f t="shared" si="13087"/>
        <v>-265.98445642407904</v>
      </c>
      <c r="GV473" s="16">
        <f t="shared" si="13087"/>
        <v>-285.57632025556552</v>
      </c>
      <c r="GW473" s="16">
        <f t="shared" si="13087"/>
        <v>-239.75128281920732</v>
      </c>
      <c r="GX473" s="16">
        <f t="shared" si="13087"/>
        <v>-225.47246680642905</v>
      </c>
      <c r="GY473" s="16">
        <f t="shared" si="13087"/>
        <v>-241.74367575122292</v>
      </c>
      <c r="GZ473" s="16">
        <f t="shared" si="13087"/>
        <v>-244.06813417190773</v>
      </c>
      <c r="HA473" s="16">
        <f t="shared" si="13087"/>
        <v>-277.9388140161725</v>
      </c>
      <c r="HB473" s="16">
        <f t="shared" si="13087"/>
        <v>-312.80569032644502</v>
      </c>
      <c r="HC473" s="16">
        <f t="shared" si="13087"/>
        <v>-326.42037536188479</v>
      </c>
      <c r="HD473" s="16">
        <f t="shared" si="13087"/>
        <v>-315.13014874712985</v>
      </c>
      <c r="HE473" s="16">
        <f t="shared" si="13087"/>
        <v>-289.22904063092739</v>
      </c>
      <c r="HF473" s="16">
        <f t="shared" si="13087"/>
        <v>-296.53448138165118</v>
      </c>
      <c r="HG473" s="16">
        <f t="shared" si="13087"/>
        <v>-265.98445642407904</v>
      </c>
      <c r="HH473" s="16">
        <f t="shared" si="13087"/>
        <v>-285.57632025556552</v>
      </c>
      <c r="HI473" s="16">
        <f t="shared" si="13087"/>
        <v>-239.75128281920732</v>
      </c>
      <c r="HJ473" s="16">
        <f t="shared" si="13087"/>
        <v>-225.47246680642905</v>
      </c>
      <c r="HK473" s="16">
        <f t="shared" si="13087"/>
        <v>-241.74367575122292</v>
      </c>
      <c r="HL473" s="16">
        <f t="shared" si="13087"/>
        <v>-244.06813417190773</v>
      </c>
      <c r="HM473" s="16">
        <f t="shared" si="13087"/>
        <v>-277.9388140161725</v>
      </c>
      <c r="HN473" s="16">
        <f t="shared" si="13087"/>
        <v>-312.80569032644502</v>
      </c>
      <c r="HO473" s="16">
        <f t="shared" si="13087"/>
        <v>-326.42037536188479</v>
      </c>
      <c r="HP473" s="16">
        <f t="shared" si="13087"/>
        <v>-315.13014874712985</v>
      </c>
      <c r="HQ473" s="16">
        <f t="shared" si="13087"/>
        <v>-289.22904063092739</v>
      </c>
      <c r="HR473" s="16">
        <f t="shared" si="13087"/>
        <v>-296.53448138165118</v>
      </c>
      <c r="HS473" s="16">
        <f t="shared" si="13087"/>
        <v>-265.98445642407904</v>
      </c>
      <c r="HT473" s="16">
        <f t="shared" si="13087"/>
        <v>-285.57632025556552</v>
      </c>
      <c r="HU473" s="16">
        <f t="shared" si="13087"/>
        <v>-239.75128281920732</v>
      </c>
      <c r="HV473" s="16">
        <f t="shared" si="13087"/>
        <v>-225.47246680642905</v>
      </c>
      <c r="HW473" s="16">
        <f t="shared" si="13087"/>
        <v>-241.74367575122292</v>
      </c>
      <c r="HX473" s="16">
        <f t="shared" si="13087"/>
        <v>-244.06813417190773</v>
      </c>
      <c r="HY473" s="16">
        <f t="shared" si="13087"/>
        <v>-277.9388140161725</v>
      </c>
      <c r="HZ473" s="16">
        <f t="shared" si="13087"/>
        <v>-312.80569032644502</v>
      </c>
      <c r="IA473" s="16">
        <f t="shared" si="13087"/>
        <v>-326.42037536188479</v>
      </c>
      <c r="IB473" s="16">
        <f t="shared" si="13087"/>
        <v>-315.13014874712985</v>
      </c>
      <c r="IC473" s="16">
        <f t="shared" si="13087"/>
        <v>-289.22904063092739</v>
      </c>
      <c r="ID473" s="16">
        <f t="shared" si="13087"/>
        <v>-296.53448138165118</v>
      </c>
      <c r="IE473" s="16">
        <f t="shared" si="13087"/>
        <v>-265.98445642407904</v>
      </c>
      <c r="IF473" s="16">
        <f t="shared" si="13087"/>
        <v>-285.57632025556552</v>
      </c>
      <c r="IG473" s="16">
        <f t="shared" si="13087"/>
        <v>-239.75128281920732</v>
      </c>
      <c r="IH473" s="16">
        <f t="shared" si="13087"/>
        <v>-225.47246680642905</v>
      </c>
      <c r="II473" s="16">
        <f t="shared" si="13087"/>
        <v>-241.74367575122292</v>
      </c>
      <c r="IJ473" s="16">
        <f t="shared" si="13087"/>
        <v>-244.06813417190773</v>
      </c>
      <c r="IK473" s="16">
        <f t="shared" si="13087"/>
        <v>-277.9388140161725</v>
      </c>
      <c r="IL473" s="16">
        <f t="shared" si="13087"/>
        <v>-312.80569032644502</v>
      </c>
      <c r="IM473" s="16">
        <f t="shared" si="13087"/>
        <v>-326.42037536188479</v>
      </c>
      <c r="IN473" s="16">
        <f t="shared" si="13087"/>
        <v>-315.13014874712985</v>
      </c>
      <c r="IO473" s="16">
        <f t="shared" si="13087"/>
        <v>-289.22904063092739</v>
      </c>
      <c r="IP473" s="16">
        <f t="shared" si="13087"/>
        <v>-296.53448138165118</v>
      </c>
      <c r="IQ473" s="16">
        <f t="shared" si="13087"/>
        <v>-265.98445642407904</v>
      </c>
      <c r="IR473" s="16">
        <f t="shared" si="13087"/>
        <v>-285.57632025556552</v>
      </c>
      <c r="IS473" s="16">
        <f t="shared" si="13087"/>
        <v>-239.75128281920732</v>
      </c>
      <c r="IT473" s="16">
        <f t="shared" si="13087"/>
        <v>-225.47246680642905</v>
      </c>
      <c r="IU473" s="16">
        <f t="shared" si="13087"/>
        <v>-241.74367575122292</v>
      </c>
      <c r="IV473" s="16">
        <f t="shared" si="13087"/>
        <v>-244.06813417190773</v>
      </c>
      <c r="IW473" s="16">
        <f t="shared" si="13087"/>
        <v>-277.9388140161725</v>
      </c>
      <c r="IX473" s="16">
        <f t="shared" si="13087"/>
        <v>-312.80569032644502</v>
      </c>
      <c r="IY473" s="16">
        <f t="shared" si="13087"/>
        <v>-326.42037536188479</v>
      </c>
      <c r="IZ473" s="16">
        <f t="shared" si="13087"/>
        <v>-315.13014874712985</v>
      </c>
      <c r="JA473" s="16">
        <f t="shared" ref="JA473:LL473" si="13088">-JA466</f>
        <v>-289.22904063092739</v>
      </c>
      <c r="JB473" s="16">
        <f t="shared" si="13088"/>
        <v>-296.53448138165118</v>
      </c>
      <c r="JC473" s="16">
        <f t="shared" si="13088"/>
        <v>-265.98445642407904</v>
      </c>
      <c r="JD473" s="16">
        <f t="shared" si="13088"/>
        <v>-285.57632025556552</v>
      </c>
      <c r="JE473" s="16">
        <f t="shared" si="13088"/>
        <v>-239.75128281920732</v>
      </c>
      <c r="JF473" s="16">
        <f t="shared" si="13088"/>
        <v>-225.47246680642905</v>
      </c>
      <c r="JG473" s="16">
        <f t="shared" si="13088"/>
        <v>-241.74367575122292</v>
      </c>
      <c r="JH473" s="16">
        <f t="shared" si="13088"/>
        <v>-244.06813417190773</v>
      </c>
      <c r="JI473" s="16">
        <f t="shared" si="13088"/>
        <v>-277.9388140161725</v>
      </c>
      <c r="JJ473" s="16">
        <f t="shared" si="13088"/>
        <v>-312.80569032644502</v>
      </c>
      <c r="JK473" s="16">
        <f t="shared" si="13088"/>
        <v>-326.42037536188479</v>
      </c>
      <c r="JL473" s="16">
        <f t="shared" si="13088"/>
        <v>-315.13014874712985</v>
      </c>
      <c r="JM473" s="16">
        <f t="shared" si="13088"/>
        <v>-289.22904063092739</v>
      </c>
      <c r="JN473" s="16">
        <f t="shared" si="13088"/>
        <v>-296.53448138165118</v>
      </c>
      <c r="JO473" s="16">
        <f t="shared" si="13088"/>
        <v>-265.98445642407904</v>
      </c>
      <c r="JP473" s="16">
        <f t="shared" si="13088"/>
        <v>-285.57632025556552</v>
      </c>
      <c r="JQ473" s="16">
        <f t="shared" si="13088"/>
        <v>-239.75128281920732</v>
      </c>
      <c r="JR473" s="16">
        <f t="shared" si="13088"/>
        <v>-225.47246680642905</v>
      </c>
      <c r="JS473" s="16">
        <f t="shared" si="13088"/>
        <v>-241.74367575122292</v>
      </c>
      <c r="JT473" s="16">
        <f t="shared" si="13088"/>
        <v>-244.06813417190773</v>
      </c>
      <c r="JU473" s="16">
        <f t="shared" si="13088"/>
        <v>-277.9388140161725</v>
      </c>
      <c r="JV473" s="16">
        <f t="shared" si="13088"/>
        <v>-312.80569032644502</v>
      </c>
      <c r="JW473" s="16">
        <f t="shared" si="13088"/>
        <v>-326.42037536188479</v>
      </c>
      <c r="JX473" s="16">
        <f t="shared" si="13088"/>
        <v>-315.13014874712985</v>
      </c>
      <c r="JY473" s="16">
        <f t="shared" si="13088"/>
        <v>-289.22904063092739</v>
      </c>
      <c r="JZ473" s="16">
        <f t="shared" si="13088"/>
        <v>-296.53448138165118</v>
      </c>
      <c r="KA473" s="16">
        <f t="shared" si="13088"/>
        <v>-265.98445642407904</v>
      </c>
      <c r="KB473" s="16">
        <f t="shared" si="13088"/>
        <v>-285.57632025556552</v>
      </c>
      <c r="KC473" s="16">
        <f t="shared" si="13088"/>
        <v>-239.75128281920732</v>
      </c>
      <c r="KD473" s="16">
        <f t="shared" si="13088"/>
        <v>-225.47246680642905</v>
      </c>
      <c r="KE473" s="16">
        <f t="shared" si="13088"/>
        <v>-241.74367575122292</v>
      </c>
      <c r="KF473" s="16">
        <f t="shared" si="13088"/>
        <v>-244.06813417190773</v>
      </c>
      <c r="KG473" s="16">
        <f t="shared" si="13088"/>
        <v>-277.9388140161725</v>
      </c>
      <c r="KH473" s="16">
        <f t="shared" si="13088"/>
        <v>-312.80569032644502</v>
      </c>
      <c r="KI473" s="16">
        <f t="shared" si="13088"/>
        <v>-326.42037536188479</v>
      </c>
      <c r="KJ473" s="16">
        <f t="shared" si="13088"/>
        <v>-315.13014874712985</v>
      </c>
      <c r="KK473" s="16">
        <f t="shared" si="13088"/>
        <v>-289.22904063092739</v>
      </c>
      <c r="KL473" s="16">
        <f t="shared" si="13088"/>
        <v>-296.53448138165118</v>
      </c>
      <c r="KM473" s="16">
        <f t="shared" si="13088"/>
        <v>-265.98445642407904</v>
      </c>
      <c r="KN473" s="16">
        <f t="shared" si="13088"/>
        <v>-285.57632025556552</v>
      </c>
      <c r="KO473" s="16">
        <f t="shared" si="13088"/>
        <v>-239.75128281920732</v>
      </c>
      <c r="KP473" s="16">
        <f t="shared" si="13088"/>
        <v>-225.47246680642905</v>
      </c>
      <c r="KQ473" s="16">
        <f t="shared" si="13088"/>
        <v>-241.74367575122292</v>
      </c>
      <c r="KR473" s="16">
        <f t="shared" si="13088"/>
        <v>-244.06813417190773</v>
      </c>
      <c r="KS473" s="16">
        <f t="shared" si="13088"/>
        <v>-277.9388140161725</v>
      </c>
      <c r="KT473" s="16">
        <f t="shared" si="13088"/>
        <v>-312.80569032644502</v>
      </c>
      <c r="KU473" s="16">
        <f t="shared" si="13088"/>
        <v>-326.42037536188479</v>
      </c>
      <c r="KV473" s="16">
        <f t="shared" si="13088"/>
        <v>-315.13014874712985</v>
      </c>
      <c r="KW473" s="16">
        <f t="shared" si="13088"/>
        <v>-289.22904063092739</v>
      </c>
      <c r="KX473" s="16">
        <f t="shared" si="13088"/>
        <v>-296.53448138165118</v>
      </c>
      <c r="KY473" s="16">
        <f t="shared" si="13088"/>
        <v>-265.98445642407904</v>
      </c>
      <c r="KZ473" s="16">
        <f t="shared" si="13088"/>
        <v>-285.57632025556552</v>
      </c>
      <c r="LA473" s="16">
        <f t="shared" si="13088"/>
        <v>-239.75128281920732</v>
      </c>
      <c r="LB473" s="16">
        <f t="shared" si="13088"/>
        <v>-225.47246680642905</v>
      </c>
      <c r="LC473" s="16">
        <f t="shared" si="13088"/>
        <v>-241.74367575122292</v>
      </c>
      <c r="LD473" s="16">
        <f t="shared" si="13088"/>
        <v>-244.06813417190773</v>
      </c>
      <c r="LE473" s="16">
        <f t="shared" si="13088"/>
        <v>-277.9388140161725</v>
      </c>
      <c r="LF473" s="16">
        <f t="shared" si="13088"/>
        <v>-312.80569032644502</v>
      </c>
      <c r="LG473" s="16">
        <f t="shared" si="13088"/>
        <v>-326.42037536188479</v>
      </c>
      <c r="LH473" s="16">
        <f t="shared" si="13088"/>
        <v>-315.13014874712985</v>
      </c>
      <c r="LI473" s="16">
        <f t="shared" si="13088"/>
        <v>-289.22904063092739</v>
      </c>
      <c r="LJ473" s="16">
        <f t="shared" si="13088"/>
        <v>-296.53448138165118</v>
      </c>
      <c r="LK473" s="16">
        <f t="shared" si="13088"/>
        <v>-265.98445642407904</v>
      </c>
      <c r="LL473" s="16">
        <f t="shared" si="13088"/>
        <v>-285.57632025556552</v>
      </c>
      <c r="LM473" s="16">
        <f t="shared" ref="LM473:NX473" si="13089">-LM466</f>
        <v>-239.75128281920732</v>
      </c>
      <c r="LN473" s="16">
        <f t="shared" si="13089"/>
        <v>-225.47246680642905</v>
      </c>
      <c r="LO473" s="16">
        <f t="shared" si="13089"/>
        <v>-241.74367575122292</v>
      </c>
      <c r="LP473" s="16">
        <f t="shared" si="13089"/>
        <v>-244.06813417190773</v>
      </c>
      <c r="LQ473" s="16">
        <f t="shared" si="13089"/>
        <v>-277.9388140161725</v>
      </c>
      <c r="LR473" s="16">
        <f t="shared" si="13089"/>
        <v>-312.80569032644502</v>
      </c>
      <c r="LS473" s="16">
        <f t="shared" si="13089"/>
        <v>-326.42037536188479</v>
      </c>
      <c r="LT473" s="16">
        <f t="shared" si="13089"/>
        <v>-315.13014874712985</v>
      </c>
      <c r="LU473" s="16">
        <f t="shared" si="13089"/>
        <v>-289.22904063092739</v>
      </c>
      <c r="LV473" s="16">
        <f t="shared" si="13089"/>
        <v>-296.53448138165118</v>
      </c>
      <c r="LW473" s="16">
        <f t="shared" si="13089"/>
        <v>-265.98445642407904</v>
      </c>
      <c r="LX473" s="16">
        <f t="shared" si="13089"/>
        <v>-285.57632025556552</v>
      </c>
      <c r="LY473" s="16">
        <f t="shared" si="13089"/>
        <v>-239.75128281920732</v>
      </c>
      <c r="LZ473" s="16">
        <f t="shared" si="13089"/>
        <v>-225.47246680642905</v>
      </c>
      <c r="MA473" s="16">
        <f t="shared" si="13089"/>
        <v>-241.74367575122292</v>
      </c>
      <c r="MB473" s="16">
        <f t="shared" si="13089"/>
        <v>-244.06813417190773</v>
      </c>
      <c r="MC473" s="16">
        <f t="shared" si="13089"/>
        <v>-277.9388140161725</v>
      </c>
      <c r="MD473" s="16">
        <f t="shared" si="13089"/>
        <v>-312.80569032644502</v>
      </c>
      <c r="ME473" s="16">
        <f t="shared" si="13089"/>
        <v>-326.42037536188479</v>
      </c>
      <c r="MF473" s="16">
        <f t="shared" si="13089"/>
        <v>-315.13014874712985</v>
      </c>
      <c r="MG473" s="16">
        <f t="shared" si="13089"/>
        <v>-289.22904063092739</v>
      </c>
      <c r="MH473" s="16">
        <f t="shared" si="13089"/>
        <v>-296.53448138165118</v>
      </c>
      <c r="MI473" s="16">
        <f t="shared" si="13089"/>
        <v>-265.98445642407904</v>
      </c>
      <c r="MJ473" s="16">
        <f t="shared" si="13089"/>
        <v>-285.57632025556552</v>
      </c>
      <c r="MK473" s="16">
        <f t="shared" si="13089"/>
        <v>-239.75128281920732</v>
      </c>
      <c r="ML473" s="16">
        <f t="shared" si="13089"/>
        <v>-225.47246680642905</v>
      </c>
      <c r="MM473" s="16">
        <f t="shared" si="13089"/>
        <v>-241.74367575122292</v>
      </c>
      <c r="MN473" s="16">
        <f t="shared" si="13089"/>
        <v>-244.06813417190773</v>
      </c>
      <c r="MO473" s="16">
        <f t="shared" si="13089"/>
        <v>-277.9388140161725</v>
      </c>
      <c r="MP473" s="16">
        <f t="shared" si="13089"/>
        <v>-312.80569032644502</v>
      </c>
      <c r="MQ473" s="16">
        <f t="shared" si="13089"/>
        <v>-326.42037536188479</v>
      </c>
      <c r="MR473" s="16">
        <f t="shared" si="13089"/>
        <v>-315.13014874712985</v>
      </c>
      <c r="MS473" s="16">
        <f t="shared" si="13089"/>
        <v>-289.22904063092739</v>
      </c>
      <c r="MT473" s="16">
        <f t="shared" si="13089"/>
        <v>-296.53448138165118</v>
      </c>
      <c r="MU473" s="16">
        <f t="shared" si="13089"/>
        <v>-265.98445642407904</v>
      </c>
      <c r="MV473" s="16">
        <f t="shared" si="13089"/>
        <v>-285.57632025556552</v>
      </c>
      <c r="MW473" s="16">
        <f t="shared" si="13089"/>
        <v>-239.75128281920732</v>
      </c>
      <c r="MX473" s="16">
        <f t="shared" si="13089"/>
        <v>-225.47246680642905</v>
      </c>
      <c r="MY473" s="16">
        <f t="shared" si="13089"/>
        <v>-241.74367575122292</v>
      </c>
      <c r="MZ473" s="16">
        <f t="shared" si="13089"/>
        <v>-244.06813417190773</v>
      </c>
      <c r="NA473" s="16">
        <f t="shared" si="13089"/>
        <v>-277.9388140161725</v>
      </c>
      <c r="NB473" s="16">
        <f t="shared" si="13089"/>
        <v>-312.80569032644502</v>
      </c>
      <c r="NC473" s="16">
        <f t="shared" si="13089"/>
        <v>-326.42037536188479</v>
      </c>
      <c r="ND473" s="16">
        <f t="shared" si="13089"/>
        <v>-315.13014874712985</v>
      </c>
      <c r="NE473" s="16">
        <f t="shared" si="13089"/>
        <v>-289.22904063092739</v>
      </c>
      <c r="NF473" s="16">
        <f t="shared" si="13089"/>
        <v>-296.53448138165118</v>
      </c>
      <c r="NG473" s="16">
        <f t="shared" si="13089"/>
        <v>-265.98445642407904</v>
      </c>
      <c r="NH473" s="16">
        <f t="shared" si="13089"/>
        <v>-285.57632025556552</v>
      </c>
      <c r="NI473" s="16">
        <f t="shared" si="13089"/>
        <v>-239.75128281920732</v>
      </c>
      <c r="NJ473" s="16">
        <f t="shared" si="13089"/>
        <v>-225.47246680642905</v>
      </c>
      <c r="NK473" s="16">
        <f t="shared" si="13089"/>
        <v>-241.74367575122292</v>
      </c>
      <c r="NL473" s="16">
        <f t="shared" si="13089"/>
        <v>-244.06813417190773</v>
      </c>
      <c r="NM473" s="16">
        <f t="shared" si="13089"/>
        <v>-277.9388140161725</v>
      </c>
      <c r="NN473" s="16">
        <f t="shared" si="13089"/>
        <v>-312.80569032644502</v>
      </c>
      <c r="NO473" s="16">
        <f t="shared" si="13089"/>
        <v>-326.42037536188479</v>
      </c>
      <c r="NP473" s="16">
        <f t="shared" si="13089"/>
        <v>-315.13014874712985</v>
      </c>
      <c r="NQ473" s="16">
        <f t="shared" si="13089"/>
        <v>-289.22904063092739</v>
      </c>
      <c r="NR473" s="16">
        <f t="shared" si="13089"/>
        <v>-296.53448138165118</v>
      </c>
      <c r="NS473" s="16">
        <f t="shared" si="13089"/>
        <v>-265.98445642407904</v>
      </c>
      <c r="NT473" s="16">
        <f t="shared" si="13089"/>
        <v>-285.57632025556552</v>
      </c>
      <c r="NU473" s="16">
        <f t="shared" si="13089"/>
        <v>-239.75128281920732</v>
      </c>
      <c r="NV473" s="16">
        <f t="shared" si="13089"/>
        <v>-225.47246680642905</v>
      </c>
      <c r="NW473" s="16">
        <f t="shared" si="13089"/>
        <v>-241.74367575122292</v>
      </c>
      <c r="NX473" s="16">
        <f t="shared" si="13089"/>
        <v>-244.06813417190773</v>
      </c>
      <c r="NY473" s="16">
        <f t="shared" ref="NY473:PW473" si="13090">-NY466</f>
        <v>-277.9388140161725</v>
      </c>
      <c r="NZ473" s="16">
        <f t="shared" si="13090"/>
        <v>-312.80569032644502</v>
      </c>
      <c r="OA473" s="16">
        <f t="shared" si="13090"/>
        <v>-326.42037536188479</v>
      </c>
      <c r="OB473" s="16">
        <f t="shared" si="13090"/>
        <v>-315.13014874712985</v>
      </c>
      <c r="OC473" s="16">
        <f t="shared" si="13090"/>
        <v>-289.22904063092739</v>
      </c>
      <c r="OD473" s="16">
        <f t="shared" si="13090"/>
        <v>-296.53448138165118</v>
      </c>
      <c r="OE473" s="16">
        <f t="shared" si="13090"/>
        <v>-265.98445642407904</v>
      </c>
      <c r="OF473" s="16">
        <f t="shared" si="13090"/>
        <v>-285.57632025556552</v>
      </c>
      <c r="OG473" s="16">
        <f t="shared" si="13090"/>
        <v>-239.75128281920732</v>
      </c>
      <c r="OH473" s="16">
        <f t="shared" si="13090"/>
        <v>-225.47246680642905</v>
      </c>
      <c r="OI473" s="16">
        <f t="shared" si="13090"/>
        <v>-241.74367575122292</v>
      </c>
      <c r="OJ473" s="16">
        <f t="shared" si="13090"/>
        <v>-244.06813417190773</v>
      </c>
      <c r="OK473" s="16">
        <f t="shared" si="13090"/>
        <v>-277.9388140161725</v>
      </c>
      <c r="OL473" s="16">
        <f t="shared" si="13090"/>
        <v>-312.80569032644502</v>
      </c>
      <c r="OM473" s="16">
        <f t="shared" si="13090"/>
        <v>-326.42037536188479</v>
      </c>
      <c r="ON473" s="16">
        <f t="shared" si="13090"/>
        <v>-315.13014874712985</v>
      </c>
      <c r="OO473" s="16">
        <f t="shared" si="13090"/>
        <v>-289.22904063092739</v>
      </c>
      <c r="OP473" s="16">
        <f t="shared" si="13090"/>
        <v>-296.53448138165118</v>
      </c>
      <c r="OQ473" s="16">
        <f t="shared" si="13090"/>
        <v>-265.98445642407904</v>
      </c>
      <c r="OR473" s="16">
        <f t="shared" si="13090"/>
        <v>-285.57632025556552</v>
      </c>
      <c r="OS473" s="16">
        <f t="shared" si="13090"/>
        <v>-239.75128281920732</v>
      </c>
      <c r="OT473" s="16">
        <f t="shared" si="13090"/>
        <v>-225.47246680642905</v>
      </c>
      <c r="OU473" s="16">
        <f t="shared" si="13090"/>
        <v>-241.74367575122292</v>
      </c>
      <c r="OV473" s="16">
        <f t="shared" si="13090"/>
        <v>-244.06813417190773</v>
      </c>
      <c r="OW473" s="16">
        <f t="shared" si="13090"/>
        <v>-277.9388140161725</v>
      </c>
      <c r="OX473" s="16">
        <f t="shared" si="13090"/>
        <v>-312.80569032644502</v>
      </c>
      <c r="OY473" s="16">
        <f t="shared" si="13090"/>
        <v>-326.42037536188479</v>
      </c>
      <c r="OZ473" s="16">
        <f t="shared" si="13090"/>
        <v>-315.13014874712985</v>
      </c>
      <c r="PA473" s="16">
        <f t="shared" si="13090"/>
        <v>-289.22904063092739</v>
      </c>
      <c r="PB473" s="16">
        <f t="shared" si="13090"/>
        <v>-296.53448138165118</v>
      </c>
      <c r="PC473" s="16">
        <f t="shared" si="13090"/>
        <v>-265.98445642407904</v>
      </c>
      <c r="PD473" s="16">
        <f t="shared" si="13090"/>
        <v>-285.57632025556552</v>
      </c>
      <c r="PE473" s="16">
        <f t="shared" si="13090"/>
        <v>-239.75128281920732</v>
      </c>
      <c r="PF473" s="16">
        <f t="shared" si="13090"/>
        <v>-225.47246680642905</v>
      </c>
      <c r="PG473" s="16">
        <f t="shared" si="13090"/>
        <v>-241.74367575122292</v>
      </c>
      <c r="PH473" s="16">
        <f t="shared" si="13090"/>
        <v>-244.06813417190773</v>
      </c>
      <c r="PI473" s="16">
        <f t="shared" si="13090"/>
        <v>-277.9388140161725</v>
      </c>
      <c r="PJ473" s="16">
        <f t="shared" si="13090"/>
        <v>-312.80569032644502</v>
      </c>
      <c r="PK473" s="16">
        <f t="shared" si="13090"/>
        <v>-326.42037536188479</v>
      </c>
      <c r="PL473" s="16">
        <f t="shared" si="13090"/>
        <v>-315.13014874712985</v>
      </c>
      <c r="PM473" s="16">
        <f t="shared" si="13090"/>
        <v>-289.22904063092739</v>
      </c>
      <c r="PN473" s="16">
        <f t="shared" si="13090"/>
        <v>-296.53448138165118</v>
      </c>
      <c r="PO473" s="16">
        <f t="shared" si="13090"/>
        <v>-265.98445642407904</v>
      </c>
      <c r="PP473" s="16">
        <f t="shared" si="13090"/>
        <v>-285.57632025556552</v>
      </c>
      <c r="PQ473" s="16">
        <f t="shared" si="13090"/>
        <v>-239.75128281920732</v>
      </c>
      <c r="PR473" s="16">
        <f t="shared" si="13090"/>
        <v>-225.47246680642905</v>
      </c>
      <c r="PS473" s="16">
        <f t="shared" si="13090"/>
        <v>-241.74367575122292</v>
      </c>
      <c r="PT473" s="16">
        <f t="shared" si="13090"/>
        <v>-244.06813417190773</v>
      </c>
      <c r="PU473" s="16">
        <f t="shared" si="13090"/>
        <v>-277.9388140161725</v>
      </c>
      <c r="PV473" s="16">
        <f t="shared" si="13090"/>
        <v>-312.80569032644502</v>
      </c>
      <c r="PW473" s="16">
        <f t="shared" si="13090"/>
        <v>-326.42037536188479</v>
      </c>
    </row>
    <row r="474" spans="1:439" x14ac:dyDescent="0.15"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/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/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/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/>
      <c r="KJ474" s="16"/>
      <c r="KK474" s="16"/>
      <c r="KL474" s="16"/>
      <c r="KM474" s="16"/>
      <c r="KN474" s="16"/>
      <c r="KO474" s="16"/>
      <c r="KP474" s="16"/>
      <c r="KQ474" s="16"/>
      <c r="KR474" s="16"/>
      <c r="KS474" s="16"/>
      <c r="KT474" s="16"/>
      <c r="KU474" s="16"/>
      <c r="KV474" s="16"/>
      <c r="KW474" s="16"/>
      <c r="KX474" s="16"/>
      <c r="KY474" s="16"/>
      <c r="KZ474" s="16"/>
      <c r="LA474" s="16"/>
      <c r="LB474" s="16"/>
      <c r="LC474" s="16"/>
      <c r="LD474" s="16"/>
      <c r="LE474" s="16"/>
      <c r="LF474" s="16"/>
      <c r="LG474" s="16"/>
      <c r="LH474" s="16"/>
      <c r="LI474" s="16"/>
      <c r="LJ474" s="16"/>
      <c r="LK474" s="16"/>
      <c r="LL474" s="16"/>
      <c r="LM474" s="16"/>
      <c r="LN474" s="16"/>
      <c r="LO474" s="16"/>
      <c r="LP474" s="16"/>
      <c r="LQ474" s="16"/>
      <c r="LR474" s="16"/>
      <c r="LS474" s="16"/>
      <c r="LT474" s="16"/>
      <c r="LU474" s="16"/>
      <c r="LV474" s="16"/>
      <c r="LW474" s="16"/>
      <c r="LX474" s="16"/>
      <c r="LY474" s="16"/>
      <c r="LZ474" s="16"/>
      <c r="MA474" s="16"/>
      <c r="MB474" s="16"/>
      <c r="MC474" s="16"/>
      <c r="MD474" s="16"/>
      <c r="ME474" s="16"/>
      <c r="MF474" s="16"/>
      <c r="MG474" s="16"/>
      <c r="MH474" s="16"/>
      <c r="MI474" s="16"/>
      <c r="MJ474" s="16"/>
      <c r="MK474" s="16"/>
      <c r="ML474" s="16"/>
      <c r="MM474" s="16"/>
      <c r="MN474" s="16"/>
      <c r="MO474" s="16"/>
      <c r="MP474" s="16"/>
      <c r="MQ474" s="16"/>
      <c r="MR474" s="16"/>
      <c r="MS474" s="16"/>
      <c r="MT474" s="16"/>
      <c r="MU474" s="16"/>
      <c r="MV474" s="16"/>
      <c r="MW474" s="16"/>
      <c r="MX474" s="16"/>
      <c r="MY474" s="16"/>
      <c r="MZ474" s="16"/>
      <c r="NA474" s="16"/>
      <c r="NB474" s="16"/>
      <c r="NC474" s="16"/>
      <c r="ND474" s="16"/>
      <c r="NE474" s="16"/>
      <c r="NF474" s="16"/>
      <c r="NG474" s="16"/>
      <c r="NH474" s="16"/>
      <c r="NI474" s="16"/>
      <c r="NJ474" s="16"/>
      <c r="NK474" s="16"/>
      <c r="NL474" s="16"/>
      <c r="NM474" s="16"/>
      <c r="NN474" s="16"/>
      <c r="NO474" s="16"/>
      <c r="NP474" s="16"/>
      <c r="NQ474" s="16"/>
      <c r="NR474" s="16"/>
      <c r="NS474" s="16"/>
      <c r="NT474" s="16"/>
      <c r="NU474" s="16"/>
      <c r="NV474" s="16"/>
      <c r="NW474" s="16"/>
      <c r="NX474" s="16"/>
      <c r="NY474" s="16"/>
      <c r="NZ474" s="16"/>
      <c r="OA474" s="16"/>
      <c r="OB474" s="16"/>
      <c r="OC474" s="16"/>
      <c r="OD474" s="16"/>
      <c r="OE474" s="16"/>
      <c r="OF474" s="16"/>
      <c r="OG474" s="16"/>
      <c r="OH474" s="16"/>
      <c r="OI474" s="16"/>
      <c r="OJ474" s="16"/>
      <c r="OK474" s="16"/>
      <c r="OL474" s="16"/>
      <c r="OM474" s="16"/>
      <c r="ON474" s="16"/>
      <c r="OO474" s="16"/>
      <c r="OP474" s="16"/>
      <c r="OQ474" s="16"/>
      <c r="OR474" s="16"/>
      <c r="OS474" s="16"/>
      <c r="OT474" s="16"/>
      <c r="OU474" s="16"/>
      <c r="OV474" s="16"/>
      <c r="OW474" s="16"/>
      <c r="OX474" s="16"/>
      <c r="OY474" s="16"/>
      <c r="OZ474" s="16"/>
      <c r="PA474" s="16"/>
      <c r="PB474" s="16"/>
      <c r="PC474" s="16"/>
      <c r="PD474" s="16"/>
      <c r="PE474" s="16"/>
      <c r="PF474" s="16"/>
      <c r="PG474" s="16"/>
      <c r="PH474" s="16"/>
      <c r="PI474" s="16"/>
      <c r="PJ474" s="16"/>
      <c r="PK474" s="16"/>
      <c r="PL474" s="16"/>
      <c r="PM474" s="16"/>
      <c r="PN474" s="16"/>
      <c r="PO474" s="16"/>
      <c r="PP474" s="16"/>
      <c r="PQ474" s="16"/>
      <c r="PR474" s="16"/>
      <c r="PS474" s="16"/>
      <c r="PT474" s="16"/>
      <c r="PU474" s="16"/>
      <c r="PV474" s="16"/>
      <c r="PW474" s="16"/>
    </row>
    <row r="475" spans="1:439" s="19" customFormat="1" x14ac:dyDescent="0.15">
      <c r="A475" s="11"/>
      <c r="B475" s="11"/>
      <c r="C475" s="11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/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/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/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/>
      <c r="KJ475" s="16"/>
      <c r="KK475" s="16"/>
      <c r="KL475" s="16"/>
      <c r="KM475" s="16"/>
      <c r="KN475" s="16"/>
      <c r="KO475" s="16"/>
      <c r="KP475" s="16"/>
      <c r="KQ475" s="16"/>
      <c r="KR475" s="16"/>
      <c r="KS475" s="16"/>
      <c r="KT475" s="16"/>
      <c r="KU475" s="16"/>
      <c r="KV475" s="16"/>
      <c r="KW475" s="16"/>
      <c r="KX475" s="16"/>
      <c r="KY475" s="16"/>
      <c r="KZ475" s="16"/>
      <c r="LA475" s="16"/>
      <c r="LB475" s="16"/>
      <c r="LC475" s="16"/>
      <c r="LD475" s="16"/>
      <c r="LE475" s="16"/>
      <c r="LF475" s="16"/>
      <c r="LG475" s="16"/>
      <c r="LH475" s="16"/>
      <c r="LI475" s="16"/>
      <c r="LJ475" s="16"/>
      <c r="LK475" s="16"/>
      <c r="LL475" s="16"/>
      <c r="LM475" s="16"/>
      <c r="LN475" s="16"/>
      <c r="LO475" s="16"/>
      <c r="LP475" s="16"/>
      <c r="LQ475" s="16"/>
      <c r="LR475" s="16"/>
      <c r="LS475" s="16"/>
      <c r="LT475" s="16"/>
      <c r="LU475" s="16"/>
      <c r="LV475" s="16"/>
      <c r="LW475" s="16"/>
      <c r="LX475" s="16"/>
      <c r="LY475" s="16"/>
      <c r="LZ475" s="16"/>
      <c r="MA475" s="16"/>
      <c r="MB475" s="16"/>
      <c r="MC475" s="16"/>
      <c r="MD475" s="16"/>
      <c r="ME475" s="16"/>
      <c r="MF475" s="16"/>
      <c r="MG475" s="16"/>
      <c r="MH475" s="16"/>
      <c r="MI475" s="16"/>
      <c r="MJ475" s="16"/>
      <c r="MK475" s="16"/>
      <c r="ML475" s="16"/>
      <c r="MM475" s="16"/>
      <c r="MN475" s="16"/>
      <c r="MO475" s="16"/>
      <c r="MP475" s="16"/>
      <c r="MQ475" s="16"/>
      <c r="MR475" s="16"/>
      <c r="MS475" s="16"/>
      <c r="MT475" s="16"/>
      <c r="MU475" s="16"/>
      <c r="MV475" s="16"/>
      <c r="MW475" s="16"/>
      <c r="MX475" s="16"/>
      <c r="MY475" s="16"/>
      <c r="MZ475" s="16"/>
      <c r="NA475" s="16"/>
      <c r="NB475" s="16"/>
      <c r="NC475" s="16"/>
      <c r="ND475" s="16"/>
      <c r="NE475" s="16"/>
      <c r="NF475" s="16"/>
      <c r="NG475" s="16"/>
      <c r="NH475" s="16"/>
      <c r="NI475" s="16"/>
      <c r="NJ475" s="16"/>
      <c r="NK475" s="16"/>
      <c r="NL475" s="16"/>
      <c r="NM475" s="16"/>
      <c r="NN475" s="16"/>
      <c r="NO475" s="16"/>
      <c r="NP475" s="16"/>
      <c r="NQ475" s="16"/>
      <c r="NR475" s="16"/>
      <c r="NS475" s="16"/>
      <c r="NT475" s="16"/>
      <c r="NU475" s="16"/>
      <c r="NV475" s="16"/>
      <c r="NW475" s="16"/>
      <c r="NX475" s="16"/>
      <c r="NY475" s="16"/>
      <c r="NZ475" s="16"/>
      <c r="OA475" s="16"/>
      <c r="OB475" s="16"/>
      <c r="OC475" s="16"/>
      <c r="OD475" s="16"/>
      <c r="OE475" s="16"/>
      <c r="OF475" s="16"/>
      <c r="OG475" s="16"/>
      <c r="OH475" s="16"/>
      <c r="OI475" s="16"/>
      <c r="OJ475" s="16"/>
      <c r="OK475" s="16"/>
      <c r="OL475" s="16"/>
      <c r="OM475" s="16"/>
      <c r="ON475" s="16"/>
      <c r="OO475" s="16"/>
      <c r="OP475" s="16"/>
      <c r="OQ475" s="16"/>
      <c r="OR475" s="16"/>
      <c r="OS475" s="16"/>
      <c r="OT475" s="16"/>
      <c r="OU475" s="16"/>
      <c r="OV475" s="16"/>
      <c r="OW475" s="16"/>
      <c r="OX475" s="16"/>
      <c r="OY475" s="16"/>
      <c r="OZ475" s="16"/>
      <c r="PA475" s="16"/>
      <c r="PB475" s="16"/>
      <c r="PC475" s="16"/>
      <c r="PD475" s="16"/>
      <c r="PE475" s="16"/>
      <c r="PF475" s="16"/>
      <c r="PG475" s="16"/>
      <c r="PH475" s="16"/>
      <c r="PI475" s="16"/>
      <c r="PJ475" s="16"/>
      <c r="PK475" s="16"/>
      <c r="PL475" s="16"/>
      <c r="PM475" s="16"/>
      <c r="PN475" s="16"/>
      <c r="PO475" s="16"/>
      <c r="PP475" s="16"/>
      <c r="PQ475" s="16"/>
      <c r="PR475" s="16"/>
      <c r="PS475" s="16"/>
      <c r="PT475" s="16"/>
      <c r="PU475" s="16"/>
      <c r="PV475" s="16"/>
      <c r="PW475" s="16"/>
    </row>
    <row r="476" spans="1:439" x14ac:dyDescent="0.15">
      <c r="A476" s="19"/>
      <c r="D476" s="35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/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/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/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/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/>
      <c r="KJ476" s="16"/>
      <c r="KK476" s="16"/>
      <c r="KL476" s="16"/>
      <c r="KM476" s="16"/>
      <c r="KN476" s="16"/>
      <c r="KO476" s="16"/>
      <c r="KP476" s="16"/>
      <c r="KQ476" s="16"/>
      <c r="KR476" s="16"/>
      <c r="KS476" s="16"/>
      <c r="KT476" s="16"/>
      <c r="KU476" s="16"/>
      <c r="KV476" s="16"/>
      <c r="KW476" s="16"/>
      <c r="KX476" s="16"/>
      <c r="KY476" s="16"/>
      <c r="KZ476" s="16"/>
      <c r="LA476" s="16"/>
      <c r="LB476" s="16"/>
      <c r="LC476" s="16"/>
      <c r="LD476" s="16"/>
      <c r="LE476" s="16"/>
      <c r="LF476" s="16"/>
      <c r="LG476" s="16"/>
      <c r="LH476" s="16"/>
      <c r="LI476" s="16"/>
      <c r="LJ476" s="16"/>
      <c r="LK476" s="16"/>
      <c r="LL476" s="16"/>
      <c r="LM476" s="16"/>
      <c r="LN476" s="16"/>
      <c r="LO476" s="16"/>
      <c r="LP476" s="16"/>
      <c r="LQ476" s="16"/>
      <c r="LR476" s="16"/>
      <c r="LS476" s="16"/>
      <c r="LT476" s="16"/>
      <c r="LU476" s="16"/>
      <c r="LV476" s="16"/>
      <c r="LW476" s="16"/>
      <c r="LX476" s="16"/>
      <c r="LY476" s="16"/>
      <c r="LZ476" s="16"/>
      <c r="MA476" s="16"/>
      <c r="MB476" s="16"/>
      <c r="MC476" s="16"/>
      <c r="MD476" s="16"/>
      <c r="ME476" s="16"/>
      <c r="MF476" s="16"/>
      <c r="MG476" s="16"/>
      <c r="MH476" s="16"/>
      <c r="MI476" s="16"/>
      <c r="MJ476" s="16"/>
      <c r="MK476" s="16"/>
      <c r="ML476" s="16"/>
      <c r="MM476" s="16"/>
      <c r="MN476" s="16"/>
      <c r="MO476" s="16"/>
      <c r="MP476" s="16"/>
      <c r="MQ476" s="16"/>
      <c r="MR476" s="16"/>
      <c r="MS476" s="16"/>
      <c r="MT476" s="16"/>
      <c r="MU476" s="16"/>
      <c r="MV476" s="16"/>
      <c r="MW476" s="16"/>
      <c r="MX476" s="16"/>
      <c r="MY476" s="16"/>
      <c r="MZ476" s="16"/>
      <c r="NA476" s="16"/>
      <c r="NB476" s="16"/>
      <c r="NC476" s="16"/>
      <c r="ND476" s="16"/>
      <c r="NE476" s="16"/>
      <c r="NF476" s="16"/>
      <c r="NG476" s="16"/>
      <c r="NH476" s="16"/>
      <c r="NI476" s="16"/>
      <c r="NJ476" s="16"/>
      <c r="NK476" s="16"/>
      <c r="NL476" s="16"/>
      <c r="NM476" s="16"/>
      <c r="NN476" s="16"/>
      <c r="NO476" s="16"/>
      <c r="NP476" s="16"/>
      <c r="NQ476" s="16"/>
      <c r="NR476" s="16"/>
      <c r="NS476" s="16"/>
      <c r="NT476" s="16"/>
      <c r="NU476" s="16"/>
      <c r="NV476" s="16"/>
      <c r="NW476" s="16"/>
      <c r="NX476" s="16"/>
      <c r="NY476" s="16"/>
      <c r="NZ476" s="16"/>
      <c r="OA476" s="16"/>
      <c r="OB476" s="16"/>
      <c r="OC476" s="16"/>
      <c r="OD476" s="16"/>
      <c r="OE476" s="16"/>
      <c r="OF476" s="16"/>
      <c r="OG476" s="16"/>
      <c r="OH476" s="16"/>
      <c r="OI476" s="16"/>
      <c r="OJ476" s="16"/>
      <c r="OK476" s="16"/>
      <c r="OL476" s="16"/>
      <c r="OM476" s="16"/>
      <c r="ON476" s="16"/>
      <c r="OO476" s="16"/>
      <c r="OP476" s="16"/>
      <c r="OQ476" s="16"/>
      <c r="OR476" s="16"/>
      <c r="OS476" s="16"/>
      <c r="OT476" s="16"/>
      <c r="OU476" s="16"/>
      <c r="OV476" s="16"/>
      <c r="OW476" s="16"/>
      <c r="OX476" s="16"/>
      <c r="OY476" s="16"/>
      <c r="OZ476" s="16"/>
      <c r="PA476" s="16"/>
      <c r="PB476" s="16"/>
      <c r="PC476" s="16"/>
      <c r="PD476" s="16"/>
      <c r="PE476" s="16"/>
      <c r="PF476" s="16"/>
      <c r="PG476" s="16"/>
      <c r="PH476" s="16"/>
      <c r="PI476" s="16"/>
      <c r="PJ476" s="16"/>
      <c r="PK476" s="16"/>
      <c r="PL476" s="16"/>
      <c r="PM476" s="16"/>
      <c r="PN476" s="16"/>
      <c r="PO476" s="16"/>
      <c r="PP476" s="16"/>
      <c r="PQ476" s="16"/>
      <c r="PR476" s="16"/>
      <c r="PS476" s="16"/>
      <c r="PT476" s="16"/>
      <c r="PU476" s="16"/>
      <c r="PV476" s="16"/>
      <c r="PW476" s="16"/>
    </row>
    <row r="477" spans="1:439" x14ac:dyDescent="0.15">
      <c r="B477" s="23" t="s">
        <v>18</v>
      </c>
      <c r="C477" s="22" t="s">
        <v>30</v>
      </c>
      <c r="D477" s="16">
        <f t="shared" ref="D477" si="13091">SUM(H477:PW477)</f>
        <v>584634.93392125412</v>
      </c>
      <c r="E477" s="21">
        <f t="shared" ref="E477:G477" si="13092">E469+E471+E473-E474-E475</f>
        <v>0</v>
      </c>
      <c r="F477" s="21">
        <f t="shared" si="13092"/>
        <v>0</v>
      </c>
      <c r="G477" s="21">
        <f t="shared" si="13092"/>
        <v>0</v>
      </c>
      <c r="H477" s="21">
        <f>H469+H471+H473-H474-H475</f>
        <v>894.8655399250481</v>
      </c>
      <c r="I477" s="21">
        <f t="shared" ref="I477:BT477" si="13093">I469+I471+I473-I474-I475</f>
        <v>1145.9506250602017</v>
      </c>
      <c r="J477" s="21">
        <f t="shared" si="13093"/>
        <v>756.30967804630245</v>
      </c>
      <c r="K477" s="21">
        <f t="shared" si="13093"/>
        <v>780.67474450647762</v>
      </c>
      <c r="L477" s="21">
        <f t="shared" si="13093"/>
        <v>520.28026631200362</v>
      </c>
      <c r="M477" s="21">
        <f t="shared" si="13093"/>
        <v>137.49864804380124</v>
      </c>
      <c r="N477" s="21">
        <f t="shared" si="13093"/>
        <v>295.80836007933482</v>
      </c>
      <c r="O477" s="21">
        <f t="shared" si="13093"/>
        <v>219.92056240422173</v>
      </c>
      <c r="P477" s="21">
        <f t="shared" si="13093"/>
        <v>633.538191962268</v>
      </c>
      <c r="Q477" s="21">
        <f t="shared" si="13093"/>
        <v>672.41135127036705</v>
      </c>
      <c r="R477" s="21">
        <f t="shared" si="13093"/>
        <v>1258.180807227772</v>
      </c>
      <c r="S477" s="21">
        <f t="shared" si="13093"/>
        <v>986.07093139438439</v>
      </c>
      <c r="T477" s="21">
        <f t="shared" si="13093"/>
        <v>1212.8939825581347</v>
      </c>
      <c r="U477" s="21">
        <f t="shared" si="13093"/>
        <v>1387.8887403855479</v>
      </c>
      <c r="V477" s="21">
        <f t="shared" si="13093"/>
        <v>1046.1100537540542</v>
      </c>
      <c r="W477" s="21">
        <f t="shared" si="13093"/>
        <v>927.53039725195424</v>
      </c>
      <c r="X477" s="21">
        <f t="shared" si="13093"/>
        <v>780.60707136874771</v>
      </c>
      <c r="Y477" s="21">
        <f t="shared" si="13093"/>
        <v>443.21844732479769</v>
      </c>
      <c r="Z477" s="21">
        <f t="shared" si="13093"/>
        <v>590.79151910396672</v>
      </c>
      <c r="AA477" s="21">
        <f t="shared" si="13093"/>
        <v>527.06002819126377</v>
      </c>
      <c r="AB477" s="21">
        <f t="shared" si="13093"/>
        <v>722.23293855334305</v>
      </c>
      <c r="AC477" s="21">
        <f t="shared" si="13093"/>
        <v>665.16000866831155</v>
      </c>
      <c r="AD477" s="21">
        <f t="shared" si="13093"/>
        <v>1395.645587209611</v>
      </c>
      <c r="AE477" s="21">
        <f t="shared" si="13093"/>
        <v>1365.1995456878535</v>
      </c>
      <c r="AF477" s="21">
        <f t="shared" si="13093"/>
        <v>1448.1310892993931</v>
      </c>
      <c r="AG477" s="21">
        <f t="shared" si="13093"/>
        <v>1506.6890005390026</v>
      </c>
      <c r="AH477" s="21">
        <f t="shared" si="13093"/>
        <v>1154.3330988291582</v>
      </c>
      <c r="AI477" s="21">
        <f t="shared" si="13093"/>
        <v>1056.4746074918285</v>
      </c>
      <c r="AJ477" s="21">
        <f t="shared" si="13093"/>
        <v>979.13418484915451</v>
      </c>
      <c r="AK477" s="21">
        <f t="shared" si="13093"/>
        <v>532.81235721555015</v>
      </c>
      <c r="AL477" s="21">
        <f t="shared" si="13093"/>
        <v>739.28675639134599</v>
      </c>
      <c r="AM477" s="21">
        <f t="shared" si="13093"/>
        <v>718.38723209902207</v>
      </c>
      <c r="AN477" s="21">
        <f t="shared" si="13093"/>
        <v>876.54127619164046</v>
      </c>
      <c r="AO477" s="21">
        <f t="shared" si="13093"/>
        <v>840.79538470442799</v>
      </c>
      <c r="AP477" s="21">
        <f t="shared" si="13093"/>
        <v>1755.8027031638017</v>
      </c>
      <c r="AQ477" s="21">
        <f t="shared" si="13093"/>
        <v>1763.5768392349796</v>
      </c>
      <c r="AR477" s="21">
        <f t="shared" si="13093"/>
        <v>1790.6206224669684</v>
      </c>
      <c r="AS477" s="21">
        <f t="shared" si="13093"/>
        <v>1594.3883912777421</v>
      </c>
      <c r="AT477" s="21">
        <f t="shared" si="13093"/>
        <v>1158.6097017684924</v>
      </c>
      <c r="AU477" s="21">
        <f t="shared" si="13093"/>
        <v>1145.1514319973783</v>
      </c>
      <c r="AV477" s="21">
        <f t="shared" si="13093"/>
        <v>1181.8762639376919</v>
      </c>
      <c r="AW477" s="21">
        <f t="shared" si="13093"/>
        <v>596.2349777818489</v>
      </c>
      <c r="AX477" s="21">
        <f t="shared" si="13093"/>
        <v>791.1077620601443</v>
      </c>
      <c r="AY477" s="21">
        <f t="shared" si="13093"/>
        <v>802.55594503410373</v>
      </c>
      <c r="AZ477" s="21">
        <f t="shared" si="13093"/>
        <v>1194.6484187983024</v>
      </c>
      <c r="BA477" s="21">
        <f t="shared" si="13093"/>
        <v>838.98843515699286</v>
      </c>
      <c r="BB477" s="21">
        <f t="shared" si="13093"/>
        <v>2099.2516278762259</v>
      </c>
      <c r="BC477" s="21">
        <f t="shared" si="13093"/>
        <v>2113.3382586671946</v>
      </c>
      <c r="BD477" s="21">
        <f t="shared" si="13093"/>
        <v>1916.477417301561</v>
      </c>
      <c r="BE477" s="21">
        <f t="shared" si="13093"/>
        <v>1745.3930486944148</v>
      </c>
      <c r="BF477" s="21">
        <f t="shared" si="13093"/>
        <v>1226.5698624163799</v>
      </c>
      <c r="BG477" s="21">
        <f t="shared" si="13093"/>
        <v>1291.4764822172858</v>
      </c>
      <c r="BH477" s="21">
        <f t="shared" si="13093"/>
        <v>1310.1773300838822</v>
      </c>
      <c r="BI477" s="21">
        <f t="shared" si="13093"/>
        <v>698.64201490665619</v>
      </c>
      <c r="BJ477" s="21">
        <f t="shared" si="13093"/>
        <v>860.77373182570409</v>
      </c>
      <c r="BK477" s="21">
        <f t="shared" si="13093"/>
        <v>1072.8408380809174</v>
      </c>
      <c r="BL477" s="21">
        <f t="shared" si="13093"/>
        <v>1185.2412674925608</v>
      </c>
      <c r="BM477" s="21">
        <f t="shared" si="13093"/>
        <v>1209.2801381903585</v>
      </c>
      <c r="BN477" s="21">
        <f t="shared" si="13093"/>
        <v>2244.4338294453792</v>
      </c>
      <c r="BO477" s="21">
        <f t="shared" si="13093"/>
        <v>2139.6503728968341</v>
      </c>
      <c r="BP477" s="21">
        <f t="shared" si="13093"/>
        <v>2161.2741704664768</v>
      </c>
      <c r="BQ477" s="21">
        <f t="shared" si="13093"/>
        <v>1964.6335476939141</v>
      </c>
      <c r="BR477" s="21">
        <f t="shared" si="13093"/>
        <v>1344.1393250079238</v>
      </c>
      <c r="BS477" s="21">
        <f t="shared" si="13093"/>
        <v>1300.6430656371097</v>
      </c>
      <c r="BT477" s="21">
        <f t="shared" si="13093"/>
        <v>1367.8781529520156</v>
      </c>
      <c r="BU477" s="21">
        <f t="shared" ref="BU477:EF477" si="13094">BU469+BU471+BU473-BU474-BU475</f>
        <v>607.87703294444486</v>
      </c>
      <c r="BV477" s="21">
        <f t="shared" si="13094"/>
        <v>967.04615100431965</v>
      </c>
      <c r="BW477" s="21">
        <f t="shared" si="13094"/>
        <v>882.46667405181631</v>
      </c>
      <c r="BX477" s="21">
        <f t="shared" si="13094"/>
        <v>1419.9014993299111</v>
      </c>
      <c r="BY477" s="21">
        <f t="shared" si="13094"/>
        <v>1199.006823693838</v>
      </c>
      <c r="BZ477" s="21">
        <f t="shared" si="13094"/>
        <v>2337.0000929321936</v>
      </c>
      <c r="CA477" s="21">
        <f t="shared" si="13094"/>
        <v>2271.5287612803209</v>
      </c>
      <c r="CB477" s="21">
        <f t="shared" si="13094"/>
        <v>1904.7947446616347</v>
      </c>
      <c r="CC477" s="21">
        <f t="shared" si="13094"/>
        <v>1856.4211416392784</v>
      </c>
      <c r="CD477" s="21">
        <f t="shared" si="13094"/>
        <v>1438.0300058369719</v>
      </c>
      <c r="CE477" s="21">
        <f t="shared" si="13094"/>
        <v>1282.3808142119822</v>
      </c>
      <c r="CF477" s="21">
        <f t="shared" si="13094"/>
        <v>1205.9558711833533</v>
      </c>
      <c r="CG477" s="21">
        <f t="shared" si="13094"/>
        <v>615.80487709920862</v>
      </c>
      <c r="CH477" s="21">
        <f t="shared" si="13094"/>
        <v>938.78489062524432</v>
      </c>
      <c r="CI477" s="21">
        <f t="shared" si="13094"/>
        <v>903.92560546988773</v>
      </c>
      <c r="CJ477" s="21">
        <f t="shared" si="13094"/>
        <v>1330.9014349584545</v>
      </c>
      <c r="CK477" s="21">
        <f t="shared" si="13094"/>
        <v>1230.5968956198897</v>
      </c>
      <c r="CL477" s="21">
        <f t="shared" si="13094"/>
        <v>2230.4784039732576</v>
      </c>
      <c r="CM477" s="21">
        <f t="shared" si="13094"/>
        <v>2114.7114730351941</v>
      </c>
      <c r="CN477" s="21">
        <f t="shared" si="13094"/>
        <v>1608.2712364419783</v>
      </c>
      <c r="CO477" s="21">
        <f t="shared" si="13094"/>
        <v>1591.2652532770896</v>
      </c>
      <c r="CP477" s="21">
        <f t="shared" si="13094"/>
        <v>1235.9966228125259</v>
      </c>
      <c r="CQ477" s="21">
        <f t="shared" si="13094"/>
        <v>1135.3747950854752</v>
      </c>
      <c r="CR477" s="21">
        <f t="shared" si="13094"/>
        <v>1120.276128281515</v>
      </c>
      <c r="CS477" s="21">
        <f t="shared" si="13094"/>
        <v>564.16050207593651</v>
      </c>
      <c r="CT477" s="21">
        <f t="shared" si="13094"/>
        <v>817.87000710489815</v>
      </c>
      <c r="CU477" s="21">
        <f t="shared" si="13094"/>
        <v>826.83844336492268</v>
      </c>
      <c r="CV477" s="21">
        <f t="shared" si="13094"/>
        <v>1137.5039472438432</v>
      </c>
      <c r="CW477" s="21">
        <f t="shared" si="13094"/>
        <v>882.69913869915035</v>
      </c>
      <c r="CX477" s="21">
        <f t="shared" si="13094"/>
        <v>1973.0536819398053</v>
      </c>
      <c r="CY477" s="21">
        <f t="shared" si="13094"/>
        <v>2014.1445710228086</v>
      </c>
      <c r="CZ477" s="21">
        <f t="shared" si="13094"/>
        <v>1727.1653489115699</v>
      </c>
      <c r="DA477" s="21">
        <f t="shared" si="13094"/>
        <v>1699.8727704832143</v>
      </c>
      <c r="DB477" s="21">
        <f t="shared" si="13094"/>
        <v>1175.8085387033773</v>
      </c>
      <c r="DC477" s="21">
        <f t="shared" si="13094"/>
        <v>1141.0205667897119</v>
      </c>
      <c r="DD477" s="21">
        <f t="shared" si="13094"/>
        <v>1029.6099047229773</v>
      </c>
      <c r="DE477" s="21">
        <f t="shared" si="13094"/>
        <v>587.60676636653466</v>
      </c>
      <c r="DF477" s="21">
        <f t="shared" si="13094"/>
        <v>846.60693661829146</v>
      </c>
      <c r="DG477" s="21">
        <f t="shared" si="13094"/>
        <v>817.3697233815991</v>
      </c>
      <c r="DH477" s="21">
        <f t="shared" si="13094"/>
        <v>1163.4556338994923</v>
      </c>
      <c r="DI477" s="21">
        <f t="shared" si="13094"/>
        <v>983.76588565162547</v>
      </c>
      <c r="DJ477" s="21">
        <f t="shared" si="13094"/>
        <v>2081.5831333377209</v>
      </c>
      <c r="DK477" s="21">
        <f t="shared" si="13094"/>
        <v>2053.9306539563158</v>
      </c>
      <c r="DL477" s="21">
        <f t="shared" si="13094"/>
        <v>1785.690993177918</v>
      </c>
      <c r="DM477" s="21">
        <f t="shared" si="13094"/>
        <v>1659.4073035869535</v>
      </c>
      <c r="DN477" s="21">
        <f t="shared" si="13094"/>
        <v>1106.6271940395957</v>
      </c>
      <c r="DO477" s="21">
        <f t="shared" si="13094"/>
        <v>1075.8190172074726</v>
      </c>
      <c r="DP477" s="21">
        <f t="shared" si="13094"/>
        <v>1204.4514994847186</v>
      </c>
      <c r="DQ477" s="21">
        <f t="shared" si="13094"/>
        <v>541.34226402524007</v>
      </c>
      <c r="DR477" s="21">
        <f t="shared" si="13094"/>
        <v>668.88083504008114</v>
      </c>
      <c r="DS477" s="21">
        <f t="shared" si="13094"/>
        <v>965.39710126580337</v>
      </c>
      <c r="DT477" s="21">
        <f t="shared" si="13094"/>
        <v>1270.8268394502911</v>
      </c>
      <c r="DU477" s="21">
        <f t="shared" si="13094"/>
        <v>984.59427330991957</v>
      </c>
      <c r="DV477" s="21">
        <f t="shared" si="13094"/>
        <v>2174.9779223001415</v>
      </c>
      <c r="DW477" s="21">
        <f t="shared" si="13094"/>
        <v>2024.1448221069572</v>
      </c>
      <c r="DX477" s="21">
        <f t="shared" si="13094"/>
        <v>2050.6962199222762</v>
      </c>
      <c r="DY477" s="21">
        <f t="shared" si="13094"/>
        <v>1676.2759945335781</v>
      </c>
      <c r="DZ477" s="21">
        <f t="shared" si="13094"/>
        <v>1060.9447778856625</v>
      </c>
      <c r="EA477" s="21">
        <f t="shared" si="13094"/>
        <v>1258.7224809299021</v>
      </c>
      <c r="EB477" s="21">
        <f t="shared" si="13094"/>
        <v>1223.082076487357</v>
      </c>
      <c r="EC477" s="21">
        <f t="shared" si="13094"/>
        <v>623.4305751963077</v>
      </c>
      <c r="ED477" s="21">
        <f t="shared" si="13094"/>
        <v>812.04843366851946</v>
      </c>
      <c r="EE477" s="21">
        <f t="shared" si="13094"/>
        <v>840.0819107076162</v>
      </c>
      <c r="EF477" s="21">
        <f t="shared" si="13094"/>
        <v>1407.5327158129353</v>
      </c>
      <c r="EG477" s="21">
        <f t="shared" ref="EG477:GR477" si="13095">EG469+EG471+EG473-EG474-EG475</f>
        <v>1042.0816308375681</v>
      </c>
      <c r="EH477" s="21">
        <f t="shared" si="13095"/>
        <v>2205.9876021044347</v>
      </c>
      <c r="EI477" s="21">
        <f t="shared" si="13095"/>
        <v>2007.6393227842823</v>
      </c>
      <c r="EJ477" s="21">
        <f t="shared" si="13095"/>
        <v>1926.2468998785268</v>
      </c>
      <c r="EK477" s="21">
        <f t="shared" si="13095"/>
        <v>1747.6811014335324</v>
      </c>
      <c r="EL477" s="21">
        <f t="shared" si="13095"/>
        <v>1259.5764231440569</v>
      </c>
      <c r="EM477" s="21">
        <f t="shared" si="13095"/>
        <v>1211.9515868393332</v>
      </c>
      <c r="EN477" s="21">
        <f t="shared" si="13095"/>
        <v>1215.4112729853973</v>
      </c>
      <c r="EO477" s="21">
        <f t="shared" si="13095"/>
        <v>537.61522184277226</v>
      </c>
      <c r="EP477" s="21">
        <f t="shared" si="13095"/>
        <v>954.52159716097322</v>
      </c>
      <c r="EQ477" s="21">
        <f t="shared" si="13095"/>
        <v>900.08261663473183</v>
      </c>
      <c r="ER477" s="21">
        <f t="shared" si="13095"/>
        <v>1431.3823906114358</v>
      </c>
      <c r="ES477" s="21">
        <f t="shared" si="13095"/>
        <v>1077.1671664034691</v>
      </c>
      <c r="ET477" s="21">
        <f t="shared" si="13095"/>
        <v>2167.2634968449152</v>
      </c>
      <c r="EU477" s="21">
        <f t="shared" si="13095"/>
        <v>1925.5371721398928</v>
      </c>
      <c r="EV477" s="21">
        <f t="shared" si="13095"/>
        <v>1908.2955482915834</v>
      </c>
      <c r="EW477" s="21">
        <f t="shared" si="13095"/>
        <v>1824.4724952563872</v>
      </c>
      <c r="EX477" s="21">
        <f t="shared" si="13095"/>
        <v>1210.4837286713134</v>
      </c>
      <c r="EY477" s="21">
        <f t="shared" si="13095"/>
        <v>1197.048511134778</v>
      </c>
      <c r="EZ477" s="21">
        <f t="shared" si="13095"/>
        <v>1251.4115695280202</v>
      </c>
      <c r="FA477" s="21">
        <f t="shared" si="13095"/>
        <v>620.84928713845579</v>
      </c>
      <c r="FB477" s="21">
        <f t="shared" si="13095"/>
        <v>967.20075559890392</v>
      </c>
      <c r="FC477" s="21">
        <f t="shared" si="13095"/>
        <v>898.51898488251447</v>
      </c>
      <c r="FD477" s="21">
        <f t="shared" si="13095"/>
        <v>1356.4281776524194</v>
      </c>
      <c r="FE477" s="21">
        <f t="shared" si="13095"/>
        <v>866.6720929537687</v>
      </c>
      <c r="FF477" s="21">
        <f t="shared" si="13095"/>
        <v>2180.7171122611262</v>
      </c>
      <c r="FG477" s="21">
        <f t="shared" si="13095"/>
        <v>2047.1394171545262</v>
      </c>
      <c r="FH477" s="21">
        <f t="shared" si="13095"/>
        <v>1901.4448416107896</v>
      </c>
      <c r="FI477" s="21">
        <f t="shared" si="13095"/>
        <v>1832.6605574632242</v>
      </c>
      <c r="FJ477" s="21">
        <f t="shared" si="13095"/>
        <v>1193.6673761659222</v>
      </c>
      <c r="FK477" s="21">
        <f t="shared" si="13095"/>
        <v>1235.6917586485517</v>
      </c>
      <c r="FL477" s="21">
        <f t="shared" si="13095"/>
        <v>1237.399662455231</v>
      </c>
      <c r="FM477" s="21">
        <f t="shared" si="13095"/>
        <v>588.53273623179996</v>
      </c>
      <c r="FN477" s="21">
        <f t="shared" si="13095"/>
        <v>937.65970721693998</v>
      </c>
      <c r="FO477" s="21">
        <f t="shared" si="13095"/>
        <v>814.37685853775758</v>
      </c>
      <c r="FP477" s="21">
        <f t="shared" si="13095"/>
        <v>1326.8619709973934</v>
      </c>
      <c r="FQ477" s="21">
        <f t="shared" si="13095"/>
        <v>971.60421021592765</v>
      </c>
      <c r="FR477" s="21">
        <f t="shared" si="13095"/>
        <v>2194.128614251933</v>
      </c>
      <c r="FS477" s="21">
        <f t="shared" si="13095"/>
        <v>2064.9097924121297</v>
      </c>
      <c r="FT477" s="21">
        <f t="shared" si="13095"/>
        <v>1923.2363873242746</v>
      </c>
      <c r="FU477" s="21">
        <f t="shared" si="13095"/>
        <v>1820.3516327389245</v>
      </c>
      <c r="FV477" s="21">
        <f t="shared" si="13095"/>
        <v>1134.9238465160872</v>
      </c>
      <c r="FW477" s="21">
        <f t="shared" si="13095"/>
        <v>1178.4838625282848</v>
      </c>
      <c r="FX477" s="21">
        <f t="shared" si="13095"/>
        <v>1200.0146914429724</v>
      </c>
      <c r="FY477" s="21">
        <f t="shared" si="13095"/>
        <v>572.2087059562092</v>
      </c>
      <c r="FZ477" s="21">
        <f t="shared" si="13095"/>
        <v>862.70608788240088</v>
      </c>
      <c r="GA477" s="21">
        <f t="shared" si="13095"/>
        <v>1022.9704476055878</v>
      </c>
      <c r="GB477" s="21">
        <f t="shared" si="13095"/>
        <v>1303.8610069293918</v>
      </c>
      <c r="GC477" s="21">
        <f t="shared" si="13095"/>
        <v>949.8456113355237</v>
      </c>
      <c r="GD477" s="21">
        <f t="shared" si="13095"/>
        <v>2247.0002937974609</v>
      </c>
      <c r="GE477" s="21">
        <f t="shared" si="13095"/>
        <v>2031.5912813536565</v>
      </c>
      <c r="GF477" s="21">
        <f t="shared" si="13095"/>
        <v>2052.5820984454276</v>
      </c>
      <c r="GG477" s="21">
        <f t="shared" si="13095"/>
        <v>1945.2699759411537</v>
      </c>
      <c r="GH477" s="21">
        <f t="shared" si="13095"/>
        <v>1140.4931959558257</v>
      </c>
      <c r="GI477" s="21">
        <f t="shared" si="13095"/>
        <v>1197.8952489930077</v>
      </c>
      <c r="GJ477" s="21">
        <f t="shared" si="13095"/>
        <v>1211.410115119339</v>
      </c>
      <c r="GK477" s="21">
        <f t="shared" si="13095"/>
        <v>575.70476490786257</v>
      </c>
      <c r="GL477" s="21">
        <f t="shared" si="13095"/>
        <v>870.32353010488669</v>
      </c>
      <c r="GM477" s="21">
        <f t="shared" si="13095"/>
        <v>884.04976989082536</v>
      </c>
      <c r="GN477" s="21">
        <f t="shared" si="13095"/>
        <v>1408.2422470912134</v>
      </c>
      <c r="GO477" s="21">
        <f t="shared" si="13095"/>
        <v>1134.6638871992677</v>
      </c>
      <c r="GP477" s="21">
        <f t="shared" si="13095"/>
        <v>2268.339052801894</v>
      </c>
      <c r="GQ477" s="21">
        <f t="shared" si="13095"/>
        <v>2198.5014810259509</v>
      </c>
      <c r="GR477" s="21">
        <f t="shared" si="13095"/>
        <v>2093.7397639906021</v>
      </c>
      <c r="GS477" s="21">
        <f t="shared" ref="GS477:JD477" si="13096">GS469+GS471+GS473-GS474-GS475</f>
        <v>1875.9745196842071</v>
      </c>
      <c r="GT477" s="21">
        <f t="shared" si="13096"/>
        <v>1238.7338716387114</v>
      </c>
      <c r="GU477" s="21">
        <f t="shared" si="13096"/>
        <v>1233.2336843963628</v>
      </c>
      <c r="GV477" s="21">
        <f t="shared" si="13096"/>
        <v>1230.7472199299546</v>
      </c>
      <c r="GW477" s="21">
        <f t="shared" si="13096"/>
        <v>545.22025766094407</v>
      </c>
      <c r="GX477" s="21">
        <f t="shared" si="13096"/>
        <v>968.3281075355726</v>
      </c>
      <c r="GY477" s="21">
        <f t="shared" si="13096"/>
        <v>1019.7974645503203</v>
      </c>
      <c r="GZ477" s="21">
        <f t="shared" si="13096"/>
        <v>1412.9930156014432</v>
      </c>
      <c r="HA477" s="21">
        <f t="shared" si="13096"/>
        <v>921.13250299846936</v>
      </c>
      <c r="HB477" s="21">
        <f t="shared" si="13096"/>
        <v>2306.6472367920451</v>
      </c>
      <c r="HC477" s="21">
        <f t="shared" si="13096"/>
        <v>1897.9789436521296</v>
      </c>
      <c r="HD477" s="21">
        <f t="shared" si="13096"/>
        <v>2175.3195196646839</v>
      </c>
      <c r="HE477" s="21">
        <f t="shared" si="13096"/>
        <v>1917.6175844158499</v>
      </c>
      <c r="HF477" s="21">
        <f t="shared" si="13096"/>
        <v>1199.0240600643226</v>
      </c>
      <c r="HG477" s="21">
        <f t="shared" si="13096"/>
        <v>1134.7710937106597</v>
      </c>
      <c r="HH477" s="21">
        <f t="shared" si="13096"/>
        <v>1189.0097779217667</v>
      </c>
      <c r="HI477" s="21">
        <f t="shared" si="13096"/>
        <v>535.64200993098507</v>
      </c>
      <c r="HJ477" s="21">
        <f t="shared" si="13096"/>
        <v>959.74578144184579</v>
      </c>
      <c r="HK477" s="21">
        <f t="shared" si="13096"/>
        <v>976.22858642233007</v>
      </c>
      <c r="HL477" s="21">
        <f t="shared" si="13096"/>
        <v>1436.4499392562116</v>
      </c>
      <c r="HM477" s="21">
        <f t="shared" si="13096"/>
        <v>983.87635291095489</v>
      </c>
      <c r="HN477" s="21">
        <f t="shared" si="13096"/>
        <v>2329.3073828884822</v>
      </c>
      <c r="HO477" s="21">
        <f t="shared" si="13096"/>
        <v>2050.7355289074039</v>
      </c>
      <c r="HP477" s="21">
        <f t="shared" si="13096"/>
        <v>2030.9914173519421</v>
      </c>
      <c r="HQ477" s="21">
        <f t="shared" si="13096"/>
        <v>2146.616550573423</v>
      </c>
      <c r="HR477" s="21">
        <f t="shared" si="13096"/>
        <v>1172.4065336052142</v>
      </c>
      <c r="HS477" s="21">
        <f t="shared" si="13096"/>
        <v>1149.8155998339182</v>
      </c>
      <c r="HT477" s="21">
        <f t="shared" si="13096"/>
        <v>1220.5934983210018</v>
      </c>
      <c r="HU477" s="21">
        <f t="shared" si="13096"/>
        <v>594.57403214124781</v>
      </c>
      <c r="HV477" s="21">
        <f t="shared" si="13096"/>
        <v>942.65652727403335</v>
      </c>
      <c r="HW477" s="21">
        <f t="shared" si="13096"/>
        <v>893.39794201351322</v>
      </c>
      <c r="HX477" s="21">
        <f t="shared" si="13096"/>
        <v>1424.944333236494</v>
      </c>
      <c r="HY477" s="21">
        <f t="shared" si="13096"/>
        <v>878.61024195864366</v>
      </c>
      <c r="HZ477" s="21">
        <f t="shared" si="13096"/>
        <v>2229.7823223812034</v>
      </c>
      <c r="IA477" s="21">
        <f t="shared" si="13096"/>
        <v>2159.5309054487188</v>
      </c>
      <c r="IB477" s="21">
        <f t="shared" si="13096"/>
        <v>1943.634755262234</v>
      </c>
      <c r="IC477" s="21">
        <f t="shared" si="13096"/>
        <v>2134.6177878149906</v>
      </c>
      <c r="ID477" s="21">
        <f t="shared" si="13096"/>
        <v>1072.4218268673169</v>
      </c>
      <c r="IE477" s="21">
        <f t="shared" si="13096"/>
        <v>1066.0661076810529</v>
      </c>
      <c r="IF477" s="21">
        <f t="shared" si="13096"/>
        <v>1168.3463816047747</v>
      </c>
      <c r="IG477" s="21">
        <f t="shared" si="13096"/>
        <v>544.08748697483315</v>
      </c>
      <c r="IH477" s="21">
        <f t="shared" si="13096"/>
        <v>837.45121345990083</v>
      </c>
      <c r="II477" s="21">
        <f t="shared" si="13096"/>
        <v>957.59514623582197</v>
      </c>
      <c r="IJ477" s="21">
        <f t="shared" si="13096"/>
        <v>1291.7693510491431</v>
      </c>
      <c r="IK477" s="21">
        <f t="shared" si="13096"/>
        <v>855.48318832497694</v>
      </c>
      <c r="IL477" s="21">
        <f t="shared" si="13096"/>
        <v>2341.689256201043</v>
      </c>
      <c r="IM477" s="21">
        <f t="shared" si="13096"/>
        <v>2027.6628890339407</v>
      </c>
      <c r="IN477" s="21">
        <f t="shared" si="13096"/>
        <v>2193.9854941036974</v>
      </c>
      <c r="IO477" s="21">
        <f t="shared" si="13096"/>
        <v>2104.5519510009835</v>
      </c>
      <c r="IP477" s="21">
        <f t="shared" si="13096"/>
        <v>1074.1446290525262</v>
      </c>
      <c r="IQ477" s="21">
        <f t="shared" si="13096"/>
        <v>1029.9759532612759</v>
      </c>
      <c r="IR477" s="21">
        <f t="shared" si="13096"/>
        <v>1114.2244417050574</v>
      </c>
      <c r="IS477" s="21">
        <f t="shared" si="13096"/>
        <v>512.04523273562825</v>
      </c>
      <c r="IT477" s="21">
        <f t="shared" si="13096"/>
        <v>804.31727752863844</v>
      </c>
      <c r="IU477" s="21">
        <f t="shared" si="13096"/>
        <v>840.3865567924496</v>
      </c>
      <c r="IV477" s="21">
        <f t="shared" si="13096"/>
        <v>1242.6999648662538</v>
      </c>
      <c r="IW477" s="21">
        <f t="shared" si="13096"/>
        <v>1004.6436601354751</v>
      </c>
      <c r="IX477" s="21">
        <f t="shared" si="13096"/>
        <v>2386.9378471515474</v>
      </c>
      <c r="IY477" s="21">
        <f t="shared" si="13096"/>
        <v>1988.7063890662525</v>
      </c>
      <c r="IZ477" s="21">
        <f t="shared" si="13096"/>
        <v>2161.0568063798737</v>
      </c>
      <c r="JA477" s="21">
        <f t="shared" si="13096"/>
        <v>1861.9356238047983</v>
      </c>
      <c r="JB477" s="21">
        <f t="shared" si="13096"/>
        <v>1154.0987941881319</v>
      </c>
      <c r="JC477" s="21">
        <f t="shared" si="13096"/>
        <v>1095.789662018235</v>
      </c>
      <c r="JD477" s="21">
        <f t="shared" si="13096"/>
        <v>1112.2968518123107</v>
      </c>
      <c r="JE477" s="21">
        <f t="shared" ref="JE477:LP477" si="13097">JE469+JE471+JE473-JE474-JE475</f>
        <v>514.38003357453886</v>
      </c>
      <c r="JF477" s="21">
        <f t="shared" si="13097"/>
        <v>835.11101996623734</v>
      </c>
      <c r="JG477" s="21">
        <f t="shared" si="13097"/>
        <v>849.03951856265996</v>
      </c>
      <c r="JH477" s="21">
        <f t="shared" si="13097"/>
        <v>1230.7994130256875</v>
      </c>
      <c r="JI477" s="21">
        <f t="shared" si="13097"/>
        <v>1037.9594439903117</v>
      </c>
      <c r="JJ477" s="21">
        <f t="shared" si="13097"/>
        <v>2291.2182041481051</v>
      </c>
      <c r="JK477" s="21">
        <f t="shared" si="13097"/>
        <v>1902.9140681798035</v>
      </c>
      <c r="JL477" s="21">
        <f t="shared" si="13097"/>
        <v>2131.9473893126442</v>
      </c>
      <c r="JM477" s="21">
        <f t="shared" si="13097"/>
        <v>1821.9544644406767</v>
      </c>
      <c r="JN477" s="21">
        <f t="shared" si="13097"/>
        <v>1130.3132401650853</v>
      </c>
      <c r="JO477" s="21">
        <f t="shared" si="13097"/>
        <v>1092.9402389283957</v>
      </c>
      <c r="JP477" s="21">
        <f t="shared" si="13097"/>
        <v>1094.3114347869669</v>
      </c>
      <c r="JQ477" s="21">
        <f t="shared" si="13097"/>
        <v>479.31669793173364</v>
      </c>
      <c r="JR477" s="21">
        <f t="shared" si="13097"/>
        <v>839.81908392535115</v>
      </c>
      <c r="JS477" s="21">
        <f t="shared" si="13097"/>
        <v>896.55561297621909</v>
      </c>
      <c r="JT477" s="21">
        <f t="shared" si="13097"/>
        <v>1380.3787560052524</v>
      </c>
      <c r="JU477" s="21">
        <f t="shared" si="13097"/>
        <v>887.05211567278161</v>
      </c>
      <c r="JV477" s="21">
        <f t="shared" si="13097"/>
        <v>2264.8943377554497</v>
      </c>
      <c r="JW477" s="21">
        <f t="shared" si="13097"/>
        <v>2003.7997759212099</v>
      </c>
      <c r="JX477" s="21">
        <f t="shared" si="13097"/>
        <v>2170.1950675447179</v>
      </c>
      <c r="JY477" s="21">
        <f t="shared" si="13097"/>
        <v>1937.5957449627651</v>
      </c>
      <c r="JZ477" s="21">
        <f t="shared" si="13097"/>
        <v>1099.7180997645573</v>
      </c>
      <c r="KA477" s="21">
        <f t="shared" si="13097"/>
        <v>1052.5675615474918</v>
      </c>
      <c r="KB477" s="21">
        <f t="shared" si="13097"/>
        <v>1122.7156464478876</v>
      </c>
      <c r="KC477" s="21">
        <f t="shared" si="13097"/>
        <v>491.76493508898045</v>
      </c>
      <c r="KD477" s="21">
        <f t="shared" si="13097"/>
        <v>779.5052239315421</v>
      </c>
      <c r="KE477" s="21">
        <f t="shared" si="13097"/>
        <v>890.00572716277145</v>
      </c>
      <c r="KF477" s="21">
        <f t="shared" si="13097"/>
        <v>1393.1188930940766</v>
      </c>
      <c r="KG477" s="21">
        <f t="shared" si="13097"/>
        <v>843.17086955802961</v>
      </c>
      <c r="KH477" s="21">
        <f t="shared" si="13097"/>
        <v>2239.122133205472</v>
      </c>
      <c r="KI477" s="21">
        <f t="shared" si="13097"/>
        <v>2103.5120709159146</v>
      </c>
      <c r="KJ477" s="21">
        <f t="shared" si="13097"/>
        <v>1903.455604079564</v>
      </c>
      <c r="KK477" s="21">
        <f t="shared" si="13097"/>
        <v>2293.208579841285</v>
      </c>
      <c r="KL477" s="21">
        <f t="shared" si="13097"/>
        <v>1093.1928435321149</v>
      </c>
      <c r="KM477" s="21">
        <f t="shared" si="13097"/>
        <v>1085.5552500558654</v>
      </c>
      <c r="KN477" s="21">
        <f t="shared" si="13097"/>
        <v>1099.925309216901</v>
      </c>
      <c r="KO477" s="21">
        <f t="shared" si="13097"/>
        <v>491.74836857576088</v>
      </c>
      <c r="KP477" s="21">
        <f t="shared" si="13097"/>
        <v>793.37741882476325</v>
      </c>
      <c r="KQ477" s="21">
        <f t="shared" si="13097"/>
        <v>858.21898949907074</v>
      </c>
      <c r="KR477" s="21">
        <f t="shared" si="13097"/>
        <v>1307.1369216857975</v>
      </c>
      <c r="KS477" s="21">
        <f t="shared" si="13097"/>
        <v>890.8024724425718</v>
      </c>
      <c r="KT477" s="21">
        <f t="shared" si="13097"/>
        <v>2228.7983015445234</v>
      </c>
      <c r="KU477" s="21">
        <f t="shared" si="13097"/>
        <v>2011.4153015348247</v>
      </c>
      <c r="KV477" s="21">
        <f t="shared" si="13097"/>
        <v>2118.0727635038929</v>
      </c>
      <c r="KW477" s="21">
        <f t="shared" si="13097"/>
        <v>2221.4053356791414</v>
      </c>
      <c r="KX477" s="21">
        <f t="shared" si="13097"/>
        <v>1085.8534615926155</v>
      </c>
      <c r="KY477" s="21">
        <f t="shared" si="13097"/>
        <v>1016.8397895133173</v>
      </c>
      <c r="KZ477" s="21">
        <f t="shared" si="13097"/>
        <v>1065.8163992130212</v>
      </c>
      <c r="LA477" s="21">
        <f t="shared" si="13097"/>
        <v>480.06000711447791</v>
      </c>
      <c r="LB477" s="21">
        <f t="shared" si="13097"/>
        <v>790.07031768603974</v>
      </c>
      <c r="LC477" s="21">
        <f t="shared" si="13097"/>
        <v>812.13105057179052</v>
      </c>
      <c r="LD477" s="21">
        <f t="shared" si="13097"/>
        <v>1347.0404456089627</v>
      </c>
      <c r="LE477" s="21">
        <f t="shared" si="13097"/>
        <v>967.43088244974501</v>
      </c>
      <c r="LF477" s="21">
        <f t="shared" si="13097"/>
        <v>2327.0280299015185</v>
      </c>
      <c r="LG477" s="21">
        <f t="shared" si="13097"/>
        <v>2016.7371008721066</v>
      </c>
      <c r="LH477" s="21">
        <f t="shared" si="13097"/>
        <v>2159.3319716383139</v>
      </c>
      <c r="LI477" s="21">
        <f t="shared" si="13097"/>
        <v>2164.4881081896788</v>
      </c>
      <c r="LJ477" s="21">
        <f t="shared" si="13097"/>
        <v>1145.9584583838694</v>
      </c>
      <c r="LK477" s="21">
        <f t="shared" si="13097"/>
        <v>1004.2864547901129</v>
      </c>
      <c r="LL477" s="21">
        <f t="shared" si="13097"/>
        <v>1097.5172238553073</v>
      </c>
      <c r="LM477" s="21">
        <f t="shared" si="13097"/>
        <v>451.42881298016971</v>
      </c>
      <c r="LN477" s="21">
        <f t="shared" si="13097"/>
        <v>757.27533438411297</v>
      </c>
      <c r="LO477" s="21">
        <f t="shared" si="13097"/>
        <v>838.48896234603887</v>
      </c>
      <c r="LP477" s="21">
        <f t="shared" si="13097"/>
        <v>1247.243126528077</v>
      </c>
      <c r="LQ477" s="21">
        <f t="shared" ref="LQ477:OB477" si="13098">LQ469+LQ471+LQ473-LQ474-LQ475</f>
        <v>916.47735528813632</v>
      </c>
      <c r="LR477" s="21">
        <f t="shared" si="13098"/>
        <v>2394.9968962652042</v>
      </c>
      <c r="LS477" s="21">
        <f t="shared" si="13098"/>
        <v>1930.0952137771715</v>
      </c>
      <c r="LT477" s="21">
        <f t="shared" si="13098"/>
        <v>2316.2010155027638</v>
      </c>
      <c r="LU477" s="21">
        <f t="shared" si="13098"/>
        <v>2026.5439450807992</v>
      </c>
      <c r="LV477" s="21">
        <f t="shared" si="13098"/>
        <v>1184.8065990436505</v>
      </c>
      <c r="LW477" s="21">
        <f t="shared" si="13098"/>
        <v>1179.0167013781988</v>
      </c>
      <c r="LX477" s="21">
        <f t="shared" si="13098"/>
        <v>1124.9921740239761</v>
      </c>
      <c r="LY477" s="21">
        <f t="shared" si="13098"/>
        <v>503.63346599093188</v>
      </c>
      <c r="LZ477" s="21">
        <f t="shared" si="13098"/>
        <v>833.43002492185951</v>
      </c>
      <c r="MA477" s="21">
        <f t="shared" si="13098"/>
        <v>904.43511336290373</v>
      </c>
      <c r="MB477" s="21">
        <f t="shared" si="13098"/>
        <v>1541.4786455562189</v>
      </c>
      <c r="MC477" s="21">
        <f t="shared" si="13098"/>
        <v>953.65040257543865</v>
      </c>
      <c r="MD477" s="21">
        <f t="shared" si="13098"/>
        <v>2532.5548514243974</v>
      </c>
      <c r="ME477" s="21">
        <f t="shared" si="13098"/>
        <v>2030.4408826137192</v>
      </c>
      <c r="MF477" s="21">
        <f t="shared" si="13098"/>
        <v>2307.5918306664453</v>
      </c>
      <c r="MG477" s="21">
        <f t="shared" si="13098"/>
        <v>2235.6958863629943</v>
      </c>
      <c r="MH477" s="21">
        <f t="shared" si="13098"/>
        <v>1191.3404901072338</v>
      </c>
      <c r="MI477" s="21">
        <f t="shared" si="13098"/>
        <v>1221.1690225871089</v>
      </c>
      <c r="MJ477" s="21">
        <f t="shared" si="13098"/>
        <v>1229.0710129939184</v>
      </c>
      <c r="MK477" s="21">
        <f t="shared" si="13098"/>
        <v>525.70442186373123</v>
      </c>
      <c r="ML477" s="21">
        <f t="shared" si="13098"/>
        <v>913.28480764790197</v>
      </c>
      <c r="MM477" s="21">
        <f t="shared" si="13098"/>
        <v>938.83593958050858</v>
      </c>
      <c r="MN477" s="21">
        <f t="shared" si="13098"/>
        <v>1687.1504606960862</v>
      </c>
      <c r="MO477" s="21">
        <f t="shared" si="13098"/>
        <v>1054.1495908039781</v>
      </c>
      <c r="MP477" s="21">
        <f t="shared" si="13098"/>
        <v>2433.3912253655608</v>
      </c>
      <c r="MQ477" s="21">
        <f t="shared" si="13098"/>
        <v>2228.0796526512122</v>
      </c>
      <c r="MR477" s="21">
        <f t="shared" si="13098"/>
        <v>2272.4969723598379</v>
      </c>
      <c r="MS477" s="21">
        <f t="shared" si="13098"/>
        <v>2444.2953426183235</v>
      </c>
      <c r="MT477" s="21">
        <f t="shared" si="13098"/>
        <v>1235.5284591360412</v>
      </c>
      <c r="MU477" s="21">
        <f t="shared" si="13098"/>
        <v>1253.8352819731422</v>
      </c>
      <c r="MV477" s="21">
        <f t="shared" si="13098"/>
        <v>1250.3651975056096</v>
      </c>
      <c r="MW477" s="21">
        <f t="shared" si="13098"/>
        <v>587.42541834677138</v>
      </c>
      <c r="MX477" s="21">
        <f t="shared" si="13098"/>
        <v>914.78735136508794</v>
      </c>
      <c r="MY477" s="21">
        <f t="shared" si="13098"/>
        <v>951.71019386656337</v>
      </c>
      <c r="MZ477" s="21">
        <f t="shared" si="13098"/>
        <v>1728.3117586161538</v>
      </c>
      <c r="NA477" s="21">
        <f t="shared" si="13098"/>
        <v>1106.1268438308732</v>
      </c>
      <c r="NB477" s="21">
        <f t="shared" si="13098"/>
        <v>2382.3755792112111</v>
      </c>
      <c r="NC477" s="21">
        <f t="shared" si="13098"/>
        <v>2130.797621512233</v>
      </c>
      <c r="ND477" s="21">
        <f t="shared" si="13098"/>
        <v>2193.5199339315368</v>
      </c>
      <c r="NE477" s="21">
        <f t="shared" si="13098"/>
        <v>2515.6939812703054</v>
      </c>
      <c r="NF477" s="21">
        <f t="shared" si="13098"/>
        <v>1227.57045479152</v>
      </c>
      <c r="NG477" s="21">
        <f t="shared" si="13098"/>
        <v>1244.5454072367261</v>
      </c>
      <c r="NH477" s="21">
        <f t="shared" si="13098"/>
        <v>1214.8400733632202</v>
      </c>
      <c r="NI477" s="21">
        <f t="shared" si="13098"/>
        <v>535.16693300883765</v>
      </c>
      <c r="NJ477" s="21">
        <f t="shared" si="13098"/>
        <v>916.85609707249705</v>
      </c>
      <c r="NK477" s="21">
        <f t="shared" si="13098"/>
        <v>968.47004205844758</v>
      </c>
      <c r="NL477" s="21">
        <f t="shared" si="13098"/>
        <v>1691.8624803785349</v>
      </c>
      <c r="NM477" s="21">
        <f t="shared" si="13098"/>
        <v>1045.8122912839724</v>
      </c>
      <c r="NN477" s="21">
        <f t="shared" si="13098"/>
        <v>2522.2983423017563</v>
      </c>
      <c r="NO477" s="21">
        <f t="shared" si="13098"/>
        <v>2139.7467102291589</v>
      </c>
      <c r="NP477" s="21">
        <f t="shared" si="13098"/>
        <v>2246.5329471338964</v>
      </c>
      <c r="NQ477" s="21">
        <f t="shared" si="13098"/>
        <v>2517.3164940272504</v>
      </c>
      <c r="NR477" s="21">
        <f t="shared" si="13098"/>
        <v>1137.9695207826533</v>
      </c>
      <c r="NS477" s="21">
        <f t="shared" si="13098"/>
        <v>1123.3162808157274</v>
      </c>
      <c r="NT477" s="21">
        <f t="shared" si="13098"/>
        <v>1218.4301971360851</v>
      </c>
      <c r="NU477" s="21">
        <f t="shared" si="13098"/>
        <v>487.62523662471096</v>
      </c>
      <c r="NV477" s="21">
        <f t="shared" si="13098"/>
        <v>864.68342773559289</v>
      </c>
      <c r="NW477" s="21">
        <f t="shared" si="13098"/>
        <v>964.83136592448875</v>
      </c>
      <c r="NX477" s="21">
        <f t="shared" si="13098"/>
        <v>1482.6706459958318</v>
      </c>
      <c r="NY477" s="21">
        <f t="shared" si="13098"/>
        <v>1052.5008163073583</v>
      </c>
      <c r="NZ477" s="21">
        <f t="shared" si="13098"/>
        <v>2713.2139866170869</v>
      </c>
      <c r="OA477" s="21">
        <f t="shared" si="13098"/>
        <v>2012.5566645937251</v>
      </c>
      <c r="OB477" s="21">
        <f t="shared" si="13098"/>
        <v>2281.4136855634279</v>
      </c>
      <c r="OC477" s="21">
        <f t="shared" ref="OC477:PW477" si="13099">OC469+OC471+OC473-OC474-OC475</f>
        <v>2363.2214855202074</v>
      </c>
      <c r="OD477" s="21">
        <f t="shared" si="13099"/>
        <v>1247.4078196048602</v>
      </c>
      <c r="OE477" s="21">
        <f t="shared" si="13099"/>
        <v>1299.1517376435631</v>
      </c>
      <c r="OF477" s="21">
        <f t="shared" si="13099"/>
        <v>1315.4010612363604</v>
      </c>
      <c r="OG477" s="21">
        <f t="shared" si="13099"/>
        <v>559.31998776895966</v>
      </c>
      <c r="OH477" s="21">
        <f t="shared" si="13099"/>
        <v>913.05885756187536</v>
      </c>
      <c r="OI477" s="21">
        <f t="shared" si="13099"/>
        <v>1038.2803461755232</v>
      </c>
      <c r="OJ477" s="21">
        <f t="shared" si="13099"/>
        <v>1596.8915610579095</v>
      </c>
      <c r="OK477" s="21">
        <f t="shared" si="13099"/>
        <v>1198.6429103962012</v>
      </c>
      <c r="OL477" s="21">
        <f t="shared" si="13099"/>
        <v>2803.9942406910286</v>
      </c>
      <c r="OM477" s="21">
        <f t="shared" si="13099"/>
        <v>2140.4549058940388</v>
      </c>
      <c r="ON477" s="21">
        <f t="shared" si="13099"/>
        <v>2165.308716132371</v>
      </c>
      <c r="OO477" s="21">
        <f t="shared" si="13099"/>
        <v>2120.7138560710582</v>
      </c>
      <c r="OP477" s="21">
        <f t="shared" si="13099"/>
        <v>1242.5263222567064</v>
      </c>
      <c r="OQ477" s="21">
        <f t="shared" si="13099"/>
        <v>1258.9504785826355</v>
      </c>
      <c r="OR477" s="21">
        <f t="shared" si="13099"/>
        <v>1240.8665937565884</v>
      </c>
      <c r="OS477" s="21">
        <f t="shared" si="13099"/>
        <v>537.90813464666599</v>
      </c>
      <c r="OT477" s="21">
        <f t="shared" si="13099"/>
        <v>905.59520853450749</v>
      </c>
      <c r="OU477" s="21">
        <f t="shared" si="13099"/>
        <v>992.2830268314309</v>
      </c>
      <c r="OV477" s="21">
        <f t="shared" si="13099"/>
        <v>1729.0787515310285</v>
      </c>
      <c r="OW477" s="21">
        <f t="shared" si="13099"/>
        <v>1088.4617449972504</v>
      </c>
      <c r="OX477" s="21">
        <f t="shared" si="13099"/>
        <v>2542.475931141455</v>
      </c>
      <c r="OY477" s="21">
        <f t="shared" si="13099"/>
        <v>2153.4351694551888</v>
      </c>
      <c r="OZ477" s="21">
        <f t="shared" si="13099"/>
        <v>2043.6815691287645</v>
      </c>
      <c r="PA477" s="21">
        <f t="shared" si="13099"/>
        <v>2301.8733778458468</v>
      </c>
      <c r="PB477" s="21">
        <f t="shared" si="13099"/>
        <v>1246.0828500966263</v>
      </c>
      <c r="PC477" s="21">
        <f t="shared" si="13099"/>
        <v>1229.4025818118134</v>
      </c>
      <c r="PD477" s="21">
        <f t="shared" si="13099"/>
        <v>1219.8626207661273</v>
      </c>
      <c r="PE477" s="21">
        <f t="shared" si="13099"/>
        <v>486.41517806142133</v>
      </c>
      <c r="PF477" s="21">
        <f t="shared" si="13099"/>
        <v>905.95398022747167</v>
      </c>
      <c r="PG477" s="21">
        <f t="shared" si="13099"/>
        <v>960.5881849432966</v>
      </c>
      <c r="PH477" s="21">
        <f t="shared" si="13099"/>
        <v>1728.1747148079214</v>
      </c>
      <c r="PI477" s="21">
        <f t="shared" si="13099"/>
        <v>1019.9963434346575</v>
      </c>
      <c r="PJ477" s="21">
        <f t="shared" si="13099"/>
        <v>2371.2740321954925</v>
      </c>
      <c r="PK477" s="21">
        <f t="shared" si="13099"/>
        <v>2165.535319456334</v>
      </c>
      <c r="PL477" s="21">
        <f t="shared" si="13099"/>
        <v>1957.1911290294304</v>
      </c>
      <c r="PM477" s="21">
        <f t="shared" si="13099"/>
        <v>2213.8677569477959</v>
      </c>
      <c r="PN477" s="21">
        <f t="shared" si="13099"/>
        <v>1205.9682151190159</v>
      </c>
      <c r="PO477" s="21">
        <f t="shared" si="13099"/>
        <v>1234.4085148258253</v>
      </c>
      <c r="PP477" s="21">
        <f t="shared" si="13099"/>
        <v>1180.813344788372</v>
      </c>
      <c r="PQ477" s="21">
        <f t="shared" si="13099"/>
        <v>514.4696660023817</v>
      </c>
      <c r="PR477" s="21">
        <f t="shared" si="13099"/>
        <v>868.44699743980345</v>
      </c>
      <c r="PS477" s="21">
        <f t="shared" si="13099"/>
        <v>934.60539451205739</v>
      </c>
      <c r="PT477" s="21">
        <f t="shared" si="13099"/>
        <v>1651.9387710091221</v>
      </c>
      <c r="PU477" s="21">
        <f t="shared" si="13099"/>
        <v>1019.8522643599495</v>
      </c>
      <c r="PV477" s="21">
        <f t="shared" si="13099"/>
        <v>2428.1209859348223</v>
      </c>
      <c r="PW477" s="21">
        <f t="shared" si="13099"/>
        <v>2174.4926464579639</v>
      </c>
    </row>
    <row r="478" spans="1:439" x14ac:dyDescent="0.15">
      <c r="D478" s="16"/>
    </row>
    <row r="479" spans="1:439" x14ac:dyDescent="0.15">
      <c r="B479" s="11" t="s">
        <v>19</v>
      </c>
      <c r="D479" s="16"/>
      <c r="H479" s="11">
        <f>E453</f>
        <v>0</v>
      </c>
      <c r="I479" s="11">
        <f>F453</f>
        <v>0</v>
      </c>
      <c r="J479" s="11">
        <f>G453</f>
        <v>0</v>
      </c>
      <c r="K479" s="11">
        <f t="shared" ref="K479" si="13100">H453</f>
        <v>0</v>
      </c>
      <c r="L479" s="11">
        <f t="shared" ref="L479" si="13101">I453</f>
        <v>0</v>
      </c>
      <c r="M479" s="11">
        <f t="shared" ref="M479" si="13102">J453</f>
        <v>0</v>
      </c>
      <c r="N479" s="11">
        <f t="shared" ref="N479" si="13103">K453</f>
        <v>0</v>
      </c>
      <c r="O479" s="11">
        <f t="shared" ref="O479" si="13104">L453</f>
        <v>0</v>
      </c>
      <c r="P479" s="11">
        <f t="shared" ref="P479" si="13105">M453</f>
        <v>0</v>
      </c>
      <c r="Q479" s="11">
        <f t="shared" ref="Q479" si="13106">N453</f>
        <v>0</v>
      </c>
      <c r="R479" s="11">
        <f t="shared" ref="R479" si="13107">O453</f>
        <v>0</v>
      </c>
      <c r="S479" s="11">
        <f t="shared" ref="S479" si="13108">P453</f>
        <v>0</v>
      </c>
      <c r="T479" s="11">
        <f t="shared" ref="T479" si="13109">Q453</f>
        <v>0</v>
      </c>
      <c r="U479" s="11">
        <f t="shared" ref="U479" si="13110">R453</f>
        <v>0</v>
      </c>
      <c r="V479" s="11">
        <f t="shared" ref="V479" si="13111">S453</f>
        <v>0</v>
      </c>
      <c r="W479" s="11">
        <f t="shared" ref="W479" si="13112">V479+1</f>
        <v>1</v>
      </c>
      <c r="X479" s="11">
        <f t="shared" ref="X479" si="13113">W479+1</f>
        <v>2</v>
      </c>
      <c r="Y479" s="11">
        <f t="shared" ref="Y479" si="13114">X479+1</f>
        <v>3</v>
      </c>
      <c r="Z479" s="11">
        <f t="shared" ref="Z479" si="13115">Y479+1</f>
        <v>4</v>
      </c>
      <c r="AA479" s="11">
        <f t="shared" ref="AA479" si="13116">Z479+1</f>
        <v>5</v>
      </c>
      <c r="AB479" s="11">
        <f t="shared" ref="AB479" si="13117">AA479+1</f>
        <v>6</v>
      </c>
      <c r="AC479" s="11">
        <f t="shared" ref="AC479" si="13118">AB479+1</f>
        <v>7</v>
      </c>
      <c r="AD479" s="11">
        <f t="shared" ref="AD479" si="13119">AC479+1</f>
        <v>8</v>
      </c>
      <c r="AE479" s="11">
        <f t="shared" ref="AE479" si="13120">AD479+1</f>
        <v>9</v>
      </c>
      <c r="AF479" s="11">
        <f t="shared" ref="AF479" si="13121">AE479+1</f>
        <v>10</v>
      </c>
      <c r="AG479" s="11">
        <f t="shared" ref="AG479" si="13122">AF479+1</f>
        <v>11</v>
      </c>
      <c r="AH479" s="11">
        <f t="shared" ref="AH479" si="13123">AG479+1</f>
        <v>12</v>
      </c>
      <c r="AI479" s="11">
        <f t="shared" ref="AI479" si="13124">AH479+1</f>
        <v>13</v>
      </c>
      <c r="AJ479" s="11">
        <f t="shared" ref="AJ479" si="13125">AI479+1</f>
        <v>14</v>
      </c>
      <c r="AK479" s="11">
        <f t="shared" ref="AK479" si="13126">AJ479+1</f>
        <v>15</v>
      </c>
      <c r="AL479" s="11">
        <f t="shared" ref="AL479" si="13127">AK479+1</f>
        <v>16</v>
      </c>
      <c r="AM479" s="11">
        <f t="shared" ref="AM479" si="13128">AL479+1</f>
        <v>17</v>
      </c>
      <c r="AN479" s="11">
        <f t="shared" ref="AN479" si="13129">AM479+1</f>
        <v>18</v>
      </c>
      <c r="AO479" s="11">
        <f t="shared" ref="AO479" si="13130">AN479+1</f>
        <v>19</v>
      </c>
      <c r="AP479" s="11">
        <f t="shared" ref="AP479" si="13131">AO479+1</f>
        <v>20</v>
      </c>
      <c r="AQ479" s="11">
        <f t="shared" ref="AQ479" si="13132">AP479+1</f>
        <v>21</v>
      </c>
      <c r="AR479" s="11">
        <f t="shared" ref="AR479" si="13133">AQ479+1</f>
        <v>22</v>
      </c>
      <c r="AS479" s="11">
        <f t="shared" ref="AS479" si="13134">AR479+1</f>
        <v>23</v>
      </c>
      <c r="AT479" s="11">
        <f t="shared" ref="AT479" si="13135">AS479+1</f>
        <v>24</v>
      </c>
      <c r="AU479" s="11">
        <f t="shared" ref="AU479" si="13136">AT479+1</f>
        <v>25</v>
      </c>
      <c r="AV479" s="11">
        <f t="shared" ref="AV479" si="13137">AU479+1</f>
        <v>26</v>
      </c>
      <c r="AW479" s="11">
        <f t="shared" ref="AW479" si="13138">AV479+1</f>
        <v>27</v>
      </c>
      <c r="AX479" s="11">
        <f t="shared" ref="AX479" si="13139">AW479+1</f>
        <v>28</v>
      </c>
      <c r="AY479" s="11">
        <f t="shared" ref="AY479" si="13140">AX479+1</f>
        <v>29</v>
      </c>
      <c r="AZ479" s="11">
        <f t="shared" ref="AZ479" si="13141">AY479+1</f>
        <v>30</v>
      </c>
      <c r="BA479" s="11">
        <f t="shared" ref="BA479" si="13142">AZ479+1</f>
        <v>31</v>
      </c>
      <c r="BB479" s="11">
        <f t="shared" ref="BB479" si="13143">BA479+1</f>
        <v>32</v>
      </c>
      <c r="BC479" s="11">
        <f t="shared" ref="BC479" si="13144">BB479+1</f>
        <v>33</v>
      </c>
      <c r="BD479" s="11">
        <f t="shared" ref="BD479" si="13145">BC479+1</f>
        <v>34</v>
      </c>
      <c r="BE479" s="11">
        <f t="shared" ref="BE479" si="13146">BD479+1</f>
        <v>35</v>
      </c>
      <c r="BF479" s="11">
        <f t="shared" ref="BF479" si="13147">BE479+1</f>
        <v>36</v>
      </c>
      <c r="BG479" s="11">
        <f t="shared" ref="BG479" si="13148">BF479+1</f>
        <v>37</v>
      </c>
      <c r="BH479" s="11">
        <f t="shared" ref="BH479" si="13149">BG479+1</f>
        <v>38</v>
      </c>
      <c r="BI479" s="11">
        <f t="shared" ref="BI479" si="13150">BH479+1</f>
        <v>39</v>
      </c>
      <c r="BJ479" s="11">
        <f t="shared" ref="BJ479" si="13151">BI479+1</f>
        <v>40</v>
      </c>
      <c r="BK479" s="11">
        <f t="shared" ref="BK479" si="13152">BJ479+1</f>
        <v>41</v>
      </c>
      <c r="BL479" s="11">
        <f t="shared" ref="BL479" si="13153">BK479+1</f>
        <v>42</v>
      </c>
      <c r="BM479" s="11">
        <f t="shared" ref="BM479" si="13154">BL479+1</f>
        <v>43</v>
      </c>
      <c r="BN479" s="11">
        <f t="shared" ref="BN479" si="13155">BM479+1</f>
        <v>44</v>
      </c>
      <c r="BO479" s="11">
        <f t="shared" ref="BO479" si="13156">BN479+1</f>
        <v>45</v>
      </c>
      <c r="BP479" s="11">
        <f t="shared" ref="BP479" si="13157">BO479+1</f>
        <v>46</v>
      </c>
      <c r="BQ479" s="11">
        <f t="shared" ref="BQ479" si="13158">BP479+1</f>
        <v>47</v>
      </c>
      <c r="BR479" s="11">
        <f t="shared" ref="BR479" si="13159">BQ479+1</f>
        <v>48</v>
      </c>
      <c r="BS479" s="11">
        <f t="shared" ref="BS479" si="13160">BR479+1</f>
        <v>49</v>
      </c>
      <c r="BT479" s="11">
        <f t="shared" ref="BT479" si="13161">BS479+1</f>
        <v>50</v>
      </c>
      <c r="BU479" s="11">
        <f t="shared" ref="BU479" si="13162">BT479+1</f>
        <v>51</v>
      </c>
      <c r="BV479" s="11">
        <f t="shared" ref="BV479" si="13163">BU479+1</f>
        <v>52</v>
      </c>
      <c r="BW479" s="11">
        <f t="shared" ref="BW479" si="13164">BV479+1</f>
        <v>53</v>
      </c>
      <c r="BX479" s="11">
        <f t="shared" ref="BX479" si="13165">BW479+1</f>
        <v>54</v>
      </c>
      <c r="BY479" s="11">
        <f t="shared" ref="BY479" si="13166">BX479+1</f>
        <v>55</v>
      </c>
      <c r="BZ479" s="11">
        <f t="shared" ref="BZ479" si="13167">BY479+1</f>
        <v>56</v>
      </c>
      <c r="CA479" s="11">
        <f t="shared" ref="CA479" si="13168">BZ479+1</f>
        <v>57</v>
      </c>
      <c r="CB479" s="11">
        <f t="shared" ref="CB479" si="13169">CA479+1</f>
        <v>58</v>
      </c>
      <c r="CC479" s="11">
        <f t="shared" ref="CC479" si="13170">CB479+1</f>
        <v>59</v>
      </c>
      <c r="CD479" s="11">
        <f t="shared" ref="CD479" si="13171">CC479+1</f>
        <v>60</v>
      </c>
      <c r="CE479" s="11">
        <f t="shared" ref="CE479" si="13172">CD479+1</f>
        <v>61</v>
      </c>
      <c r="CF479" s="11">
        <f t="shared" ref="CF479" si="13173">CE479+1</f>
        <v>62</v>
      </c>
      <c r="CG479" s="11">
        <f t="shared" ref="CG479" si="13174">CF479+1</f>
        <v>63</v>
      </c>
      <c r="CH479" s="11">
        <f t="shared" ref="CH479" si="13175">CG479+1</f>
        <v>64</v>
      </c>
      <c r="CI479" s="11">
        <f t="shared" ref="CI479" si="13176">CH479+1</f>
        <v>65</v>
      </c>
      <c r="CJ479" s="11">
        <f t="shared" ref="CJ479" si="13177">CI479+1</f>
        <v>66</v>
      </c>
      <c r="CK479" s="11">
        <f t="shared" ref="CK479" si="13178">CJ479+1</f>
        <v>67</v>
      </c>
      <c r="CL479" s="11">
        <f t="shared" ref="CL479" si="13179">CK479+1</f>
        <v>68</v>
      </c>
      <c r="CM479" s="11">
        <f t="shared" ref="CM479" si="13180">CL479+1</f>
        <v>69</v>
      </c>
      <c r="CN479" s="11">
        <f t="shared" ref="CN479" si="13181">CM479+1</f>
        <v>70</v>
      </c>
      <c r="CO479" s="11">
        <f t="shared" ref="CO479" si="13182">CN479+1</f>
        <v>71</v>
      </c>
      <c r="CP479" s="11">
        <f t="shared" ref="CP479" si="13183">CO479+1</f>
        <v>72</v>
      </c>
      <c r="CQ479" s="11">
        <f t="shared" ref="CQ479" si="13184">CP479+1</f>
        <v>73</v>
      </c>
      <c r="CR479" s="11">
        <f t="shared" ref="CR479" si="13185">CQ479+1</f>
        <v>74</v>
      </c>
      <c r="CS479" s="11">
        <f t="shared" ref="CS479" si="13186">CR479+1</f>
        <v>75</v>
      </c>
      <c r="CT479" s="11">
        <f t="shared" ref="CT479" si="13187">CS479+1</f>
        <v>76</v>
      </c>
      <c r="CU479" s="11">
        <f t="shared" ref="CU479" si="13188">CT479+1</f>
        <v>77</v>
      </c>
      <c r="CV479" s="11">
        <f t="shared" ref="CV479" si="13189">CU479+1</f>
        <v>78</v>
      </c>
      <c r="CW479" s="11">
        <f t="shared" ref="CW479" si="13190">CV479+1</f>
        <v>79</v>
      </c>
      <c r="CX479" s="11">
        <f t="shared" ref="CX479" si="13191">CW479+1</f>
        <v>80</v>
      </c>
      <c r="CY479" s="11">
        <f t="shared" ref="CY479" si="13192">CX479+1</f>
        <v>81</v>
      </c>
      <c r="CZ479" s="11">
        <f t="shared" ref="CZ479" si="13193">CY479+1</f>
        <v>82</v>
      </c>
      <c r="DA479" s="11">
        <f t="shared" ref="DA479" si="13194">CZ479+1</f>
        <v>83</v>
      </c>
      <c r="DB479" s="11">
        <f t="shared" ref="DB479" si="13195">DA479+1</f>
        <v>84</v>
      </c>
      <c r="DC479" s="11">
        <f t="shared" ref="DC479" si="13196">DB479+1</f>
        <v>85</v>
      </c>
      <c r="DD479" s="11">
        <f t="shared" ref="DD479" si="13197">DC479+1</f>
        <v>86</v>
      </c>
      <c r="DE479" s="11">
        <f t="shared" ref="DE479" si="13198">DD479+1</f>
        <v>87</v>
      </c>
      <c r="DF479" s="11">
        <f t="shared" ref="DF479" si="13199">DE479+1</f>
        <v>88</v>
      </c>
      <c r="DG479" s="11">
        <f t="shared" ref="DG479" si="13200">DF479+1</f>
        <v>89</v>
      </c>
      <c r="DH479" s="11">
        <f t="shared" ref="DH479" si="13201">DG479+1</f>
        <v>90</v>
      </c>
      <c r="DI479" s="11">
        <f t="shared" ref="DI479" si="13202">DH479+1</f>
        <v>91</v>
      </c>
      <c r="DJ479" s="11">
        <f t="shared" ref="DJ479" si="13203">DI479+1</f>
        <v>92</v>
      </c>
      <c r="DK479" s="11">
        <f t="shared" ref="DK479" si="13204">DJ479+1</f>
        <v>93</v>
      </c>
      <c r="DL479" s="11">
        <f t="shared" ref="DL479" si="13205">DK479+1</f>
        <v>94</v>
      </c>
      <c r="DM479" s="11">
        <f t="shared" ref="DM479" si="13206">DL479+1</f>
        <v>95</v>
      </c>
      <c r="DN479" s="11">
        <f t="shared" ref="DN479" si="13207">DM479+1</f>
        <v>96</v>
      </c>
      <c r="DO479" s="11">
        <f t="shared" ref="DO479" si="13208">DN479+1</f>
        <v>97</v>
      </c>
      <c r="DP479" s="11">
        <f t="shared" ref="DP479" si="13209">DO479+1</f>
        <v>98</v>
      </c>
      <c r="DQ479" s="11">
        <f t="shared" ref="DQ479" si="13210">DP479+1</f>
        <v>99</v>
      </c>
      <c r="DR479" s="11">
        <f t="shared" ref="DR479" si="13211">DQ479+1</f>
        <v>100</v>
      </c>
      <c r="DS479" s="11">
        <f t="shared" ref="DS479" si="13212">DR479+1</f>
        <v>101</v>
      </c>
      <c r="DT479" s="11">
        <f t="shared" ref="DT479" si="13213">DS479+1</f>
        <v>102</v>
      </c>
      <c r="DU479" s="11">
        <f t="shared" ref="DU479" si="13214">DT479+1</f>
        <v>103</v>
      </c>
      <c r="DV479" s="11">
        <f t="shared" ref="DV479" si="13215">DU479+1</f>
        <v>104</v>
      </c>
      <c r="DW479" s="11">
        <f t="shared" ref="DW479" si="13216">DV479+1</f>
        <v>105</v>
      </c>
      <c r="DX479" s="11">
        <f t="shared" ref="DX479" si="13217">DW479+1</f>
        <v>106</v>
      </c>
      <c r="DY479" s="11">
        <f t="shared" ref="DY479" si="13218">DX479+1</f>
        <v>107</v>
      </c>
      <c r="DZ479" s="11">
        <f t="shared" ref="DZ479" si="13219">DY479+1</f>
        <v>108</v>
      </c>
      <c r="EA479" s="11">
        <f t="shared" ref="EA479" si="13220">DZ479+1</f>
        <v>109</v>
      </c>
      <c r="EB479" s="11">
        <f t="shared" ref="EB479" si="13221">EA479+1</f>
        <v>110</v>
      </c>
      <c r="EC479" s="11">
        <f t="shared" ref="EC479" si="13222">EB479+1</f>
        <v>111</v>
      </c>
      <c r="ED479" s="11">
        <f t="shared" ref="ED479" si="13223">EC479+1</f>
        <v>112</v>
      </c>
      <c r="EE479" s="11">
        <f t="shared" ref="EE479" si="13224">ED479+1</f>
        <v>113</v>
      </c>
      <c r="EF479" s="11">
        <f t="shared" ref="EF479" si="13225">EE479+1</f>
        <v>114</v>
      </c>
      <c r="EG479" s="11">
        <f t="shared" ref="EG479" si="13226">EF479+1</f>
        <v>115</v>
      </c>
      <c r="EH479" s="11">
        <f t="shared" ref="EH479" si="13227">EG479+1</f>
        <v>116</v>
      </c>
      <c r="EI479" s="11">
        <f t="shared" ref="EI479" si="13228">EH479+1</f>
        <v>117</v>
      </c>
      <c r="EJ479" s="11">
        <f t="shared" ref="EJ479" si="13229">EI479+1</f>
        <v>118</v>
      </c>
      <c r="EK479" s="11">
        <f t="shared" ref="EK479" si="13230">EJ479+1</f>
        <v>119</v>
      </c>
      <c r="EL479" s="11">
        <f t="shared" ref="EL479" si="13231">EK479+1</f>
        <v>120</v>
      </c>
      <c r="EM479" s="11">
        <f t="shared" ref="EM479" si="13232">EL479+1</f>
        <v>121</v>
      </c>
      <c r="EN479" s="11">
        <f t="shared" ref="EN479" si="13233">EM479+1</f>
        <v>122</v>
      </c>
      <c r="EO479" s="11">
        <f t="shared" ref="EO479" si="13234">EN479+1</f>
        <v>123</v>
      </c>
      <c r="EP479" s="11">
        <f t="shared" ref="EP479" si="13235">EO479+1</f>
        <v>124</v>
      </c>
      <c r="EQ479" s="11">
        <f t="shared" ref="EQ479" si="13236">EP479+1</f>
        <v>125</v>
      </c>
      <c r="ER479" s="11">
        <f t="shared" ref="ER479" si="13237">EQ479+1</f>
        <v>126</v>
      </c>
      <c r="ES479" s="11">
        <f t="shared" ref="ES479" si="13238">ER479+1</f>
        <v>127</v>
      </c>
      <c r="ET479" s="11">
        <f t="shared" ref="ET479" si="13239">ES479+1</f>
        <v>128</v>
      </c>
      <c r="EU479" s="11">
        <f t="shared" ref="EU479" si="13240">ET479+1</f>
        <v>129</v>
      </c>
      <c r="EV479" s="11">
        <f t="shared" ref="EV479" si="13241">EU479+1</f>
        <v>130</v>
      </c>
      <c r="EW479" s="11">
        <f t="shared" ref="EW479" si="13242">EV479+1</f>
        <v>131</v>
      </c>
      <c r="EX479" s="11">
        <f t="shared" ref="EX479" si="13243">EW479+1</f>
        <v>132</v>
      </c>
      <c r="EY479" s="11">
        <f t="shared" ref="EY479" si="13244">EX479+1</f>
        <v>133</v>
      </c>
      <c r="EZ479" s="11">
        <f t="shared" ref="EZ479" si="13245">EY479+1</f>
        <v>134</v>
      </c>
      <c r="FA479" s="11">
        <f t="shared" ref="FA479" si="13246">EZ479+1</f>
        <v>135</v>
      </c>
      <c r="FB479" s="11">
        <f t="shared" ref="FB479" si="13247">FA479+1</f>
        <v>136</v>
      </c>
      <c r="FC479" s="11">
        <f t="shared" ref="FC479" si="13248">FB479+1</f>
        <v>137</v>
      </c>
      <c r="FD479" s="11">
        <f t="shared" ref="FD479" si="13249">FC479+1</f>
        <v>138</v>
      </c>
      <c r="FE479" s="11">
        <f t="shared" ref="FE479" si="13250">FD479+1</f>
        <v>139</v>
      </c>
      <c r="FF479" s="11">
        <f t="shared" ref="FF479" si="13251">FE479+1</f>
        <v>140</v>
      </c>
      <c r="FG479" s="11">
        <f t="shared" ref="FG479" si="13252">FF479+1</f>
        <v>141</v>
      </c>
      <c r="FH479" s="11">
        <f t="shared" ref="FH479" si="13253">FG479+1</f>
        <v>142</v>
      </c>
      <c r="FI479" s="11">
        <f t="shared" ref="FI479" si="13254">FH479+1</f>
        <v>143</v>
      </c>
      <c r="FJ479" s="11">
        <f t="shared" ref="FJ479" si="13255">FI479+1</f>
        <v>144</v>
      </c>
      <c r="FK479" s="11">
        <f t="shared" ref="FK479" si="13256">FJ479+1</f>
        <v>145</v>
      </c>
      <c r="FL479" s="11">
        <f t="shared" ref="FL479" si="13257">FK479+1</f>
        <v>146</v>
      </c>
      <c r="FM479" s="11">
        <f t="shared" ref="FM479" si="13258">FL479+1</f>
        <v>147</v>
      </c>
      <c r="FN479" s="11">
        <f t="shared" ref="FN479" si="13259">FM479+1</f>
        <v>148</v>
      </c>
      <c r="FO479" s="11">
        <f t="shared" ref="FO479" si="13260">FN479+1</f>
        <v>149</v>
      </c>
      <c r="FP479" s="11">
        <f t="shared" ref="FP479" si="13261">FO479+1</f>
        <v>150</v>
      </c>
      <c r="FQ479" s="11">
        <f t="shared" ref="FQ479" si="13262">FP479+1</f>
        <v>151</v>
      </c>
      <c r="FR479" s="11">
        <f t="shared" ref="FR479" si="13263">FQ479+1</f>
        <v>152</v>
      </c>
      <c r="FS479" s="11">
        <f t="shared" ref="FS479" si="13264">FR479+1</f>
        <v>153</v>
      </c>
      <c r="FT479" s="11">
        <f t="shared" ref="FT479" si="13265">FS479+1</f>
        <v>154</v>
      </c>
      <c r="FU479" s="11">
        <f t="shared" ref="FU479" si="13266">FT479+1</f>
        <v>155</v>
      </c>
      <c r="FV479" s="11">
        <f t="shared" ref="FV479" si="13267">FU479+1</f>
        <v>156</v>
      </c>
      <c r="FW479" s="11">
        <f t="shared" ref="FW479" si="13268">FV479+1</f>
        <v>157</v>
      </c>
      <c r="FX479" s="11">
        <f t="shared" ref="FX479" si="13269">FW479+1</f>
        <v>158</v>
      </c>
      <c r="FY479" s="11">
        <f t="shared" ref="FY479" si="13270">FX479+1</f>
        <v>159</v>
      </c>
      <c r="FZ479" s="11">
        <f t="shared" ref="FZ479" si="13271">FY479+1</f>
        <v>160</v>
      </c>
      <c r="GA479" s="11">
        <f t="shared" ref="GA479" si="13272">FZ479+1</f>
        <v>161</v>
      </c>
      <c r="GB479" s="11">
        <f t="shared" ref="GB479" si="13273">GA479+1</f>
        <v>162</v>
      </c>
      <c r="GC479" s="11">
        <f t="shared" ref="GC479" si="13274">GB479+1</f>
        <v>163</v>
      </c>
      <c r="GD479" s="11">
        <f t="shared" ref="GD479" si="13275">GC479+1</f>
        <v>164</v>
      </c>
      <c r="GE479" s="11">
        <f t="shared" ref="GE479" si="13276">GD479+1</f>
        <v>165</v>
      </c>
      <c r="GF479" s="11">
        <f t="shared" ref="GF479" si="13277">GE479+1</f>
        <v>166</v>
      </c>
      <c r="GG479" s="11">
        <f t="shared" ref="GG479" si="13278">GF479+1</f>
        <v>167</v>
      </c>
      <c r="GH479" s="11">
        <f t="shared" ref="GH479" si="13279">GG479+1</f>
        <v>168</v>
      </c>
      <c r="GI479" s="11">
        <f t="shared" ref="GI479" si="13280">GH479+1</f>
        <v>169</v>
      </c>
      <c r="GJ479" s="11">
        <f t="shared" ref="GJ479" si="13281">GI479+1</f>
        <v>170</v>
      </c>
      <c r="GK479" s="11">
        <f t="shared" ref="GK479" si="13282">GJ479+1</f>
        <v>171</v>
      </c>
      <c r="GL479" s="11">
        <f t="shared" ref="GL479" si="13283">GK479+1</f>
        <v>172</v>
      </c>
      <c r="GM479" s="11">
        <f t="shared" ref="GM479" si="13284">GL479+1</f>
        <v>173</v>
      </c>
      <c r="GN479" s="11">
        <f t="shared" ref="GN479" si="13285">GM479+1</f>
        <v>174</v>
      </c>
      <c r="GO479" s="11">
        <f t="shared" ref="GO479" si="13286">GN479+1</f>
        <v>175</v>
      </c>
      <c r="GP479" s="11">
        <f t="shared" ref="GP479" si="13287">GO479+1</f>
        <v>176</v>
      </c>
      <c r="GQ479" s="11">
        <f t="shared" ref="GQ479" si="13288">GP479+1</f>
        <v>177</v>
      </c>
      <c r="GR479" s="11">
        <f t="shared" ref="GR479" si="13289">GQ479+1</f>
        <v>178</v>
      </c>
      <c r="GS479" s="11">
        <f t="shared" ref="GS479" si="13290">GR479+1</f>
        <v>179</v>
      </c>
      <c r="GT479" s="11">
        <f t="shared" ref="GT479" si="13291">GS479+1</f>
        <v>180</v>
      </c>
      <c r="GU479" s="11">
        <f t="shared" ref="GU479" si="13292">GT479+1</f>
        <v>181</v>
      </c>
      <c r="GV479" s="11">
        <f t="shared" ref="GV479" si="13293">GU479+1</f>
        <v>182</v>
      </c>
      <c r="GW479" s="11">
        <f t="shared" ref="GW479" si="13294">GV479+1</f>
        <v>183</v>
      </c>
      <c r="GX479" s="11">
        <f t="shared" ref="GX479" si="13295">GW479+1</f>
        <v>184</v>
      </c>
      <c r="GY479" s="11">
        <f t="shared" ref="GY479" si="13296">GX479+1</f>
        <v>185</v>
      </c>
      <c r="GZ479" s="11">
        <f t="shared" ref="GZ479" si="13297">GY479+1</f>
        <v>186</v>
      </c>
      <c r="HA479" s="11">
        <f t="shared" ref="HA479" si="13298">GZ479+1</f>
        <v>187</v>
      </c>
      <c r="HB479" s="11">
        <f t="shared" ref="HB479" si="13299">HA479+1</f>
        <v>188</v>
      </c>
      <c r="HC479" s="11">
        <f t="shared" ref="HC479" si="13300">HB479+1</f>
        <v>189</v>
      </c>
      <c r="HD479" s="11">
        <f t="shared" ref="HD479" si="13301">HC479+1</f>
        <v>190</v>
      </c>
      <c r="HE479" s="11">
        <f t="shared" ref="HE479" si="13302">HD479+1</f>
        <v>191</v>
      </c>
      <c r="HF479" s="11">
        <f t="shared" ref="HF479" si="13303">HE479+1</f>
        <v>192</v>
      </c>
      <c r="HG479" s="11">
        <f t="shared" ref="HG479" si="13304">HF479+1</f>
        <v>193</v>
      </c>
      <c r="HH479" s="11">
        <f t="shared" ref="HH479" si="13305">HG479+1</f>
        <v>194</v>
      </c>
      <c r="HI479" s="11">
        <f t="shared" ref="HI479" si="13306">HH479+1</f>
        <v>195</v>
      </c>
      <c r="HJ479" s="11">
        <f t="shared" ref="HJ479" si="13307">HI479+1</f>
        <v>196</v>
      </c>
      <c r="HK479" s="11">
        <f t="shared" ref="HK479" si="13308">HJ479+1</f>
        <v>197</v>
      </c>
      <c r="HL479" s="11">
        <f t="shared" ref="HL479" si="13309">HK479+1</f>
        <v>198</v>
      </c>
      <c r="HM479" s="11">
        <f t="shared" ref="HM479" si="13310">HL479+1</f>
        <v>199</v>
      </c>
      <c r="HN479" s="11">
        <f t="shared" ref="HN479" si="13311">HM479+1</f>
        <v>200</v>
      </c>
      <c r="HO479" s="11">
        <f t="shared" ref="HO479" si="13312">HN479+1</f>
        <v>201</v>
      </c>
      <c r="HP479" s="11">
        <f t="shared" ref="HP479" si="13313">HO479+1</f>
        <v>202</v>
      </c>
      <c r="HQ479" s="11">
        <f t="shared" ref="HQ479" si="13314">HP479+1</f>
        <v>203</v>
      </c>
      <c r="HR479" s="11">
        <f t="shared" ref="HR479" si="13315">HQ479+1</f>
        <v>204</v>
      </c>
      <c r="HS479" s="11">
        <f t="shared" ref="HS479" si="13316">HR479+1</f>
        <v>205</v>
      </c>
      <c r="HT479" s="11">
        <f t="shared" ref="HT479" si="13317">HS479+1</f>
        <v>206</v>
      </c>
      <c r="HU479" s="11">
        <f t="shared" ref="HU479" si="13318">HT479+1</f>
        <v>207</v>
      </c>
      <c r="HV479" s="11">
        <f t="shared" ref="HV479" si="13319">HU479+1</f>
        <v>208</v>
      </c>
      <c r="HW479" s="11">
        <f t="shared" ref="HW479" si="13320">HV479+1</f>
        <v>209</v>
      </c>
      <c r="HX479" s="11">
        <f t="shared" ref="HX479" si="13321">HW479+1</f>
        <v>210</v>
      </c>
      <c r="HY479" s="11">
        <f t="shared" ref="HY479" si="13322">HX479+1</f>
        <v>211</v>
      </c>
      <c r="HZ479" s="11">
        <f t="shared" ref="HZ479" si="13323">HY479+1</f>
        <v>212</v>
      </c>
      <c r="IA479" s="11">
        <f t="shared" ref="IA479" si="13324">HZ479+1</f>
        <v>213</v>
      </c>
      <c r="IB479" s="11">
        <f t="shared" ref="IB479" si="13325">IA479+1</f>
        <v>214</v>
      </c>
      <c r="IC479" s="11">
        <f t="shared" ref="IC479" si="13326">IB479+1</f>
        <v>215</v>
      </c>
      <c r="ID479" s="11">
        <f t="shared" ref="ID479" si="13327">IC479+1</f>
        <v>216</v>
      </c>
      <c r="IE479" s="11">
        <f t="shared" ref="IE479" si="13328">ID479+1</f>
        <v>217</v>
      </c>
      <c r="IF479" s="11">
        <f t="shared" ref="IF479" si="13329">IE479+1</f>
        <v>218</v>
      </c>
      <c r="IG479" s="11">
        <f t="shared" ref="IG479" si="13330">IF479+1</f>
        <v>219</v>
      </c>
      <c r="IH479" s="11">
        <f t="shared" ref="IH479" si="13331">IG479+1</f>
        <v>220</v>
      </c>
      <c r="II479" s="11">
        <f t="shared" ref="II479" si="13332">IH479+1</f>
        <v>221</v>
      </c>
      <c r="IJ479" s="11">
        <f t="shared" ref="IJ479" si="13333">II479+1</f>
        <v>222</v>
      </c>
      <c r="IK479" s="11">
        <f t="shared" ref="IK479" si="13334">IJ479+1</f>
        <v>223</v>
      </c>
      <c r="IL479" s="11">
        <f t="shared" ref="IL479" si="13335">IK479+1</f>
        <v>224</v>
      </c>
      <c r="IM479" s="11">
        <f t="shared" ref="IM479" si="13336">IL479+1</f>
        <v>225</v>
      </c>
      <c r="IN479" s="11">
        <f t="shared" ref="IN479" si="13337">IM479+1</f>
        <v>226</v>
      </c>
      <c r="IO479" s="11">
        <f t="shared" ref="IO479" si="13338">IN479+1</f>
        <v>227</v>
      </c>
      <c r="IP479" s="11">
        <f t="shared" ref="IP479" si="13339">IO479+1</f>
        <v>228</v>
      </c>
      <c r="IQ479" s="11">
        <f t="shared" ref="IQ479" si="13340">IP479+1</f>
        <v>229</v>
      </c>
      <c r="IR479" s="11">
        <f t="shared" ref="IR479" si="13341">IQ479+1</f>
        <v>230</v>
      </c>
      <c r="IS479" s="11">
        <f t="shared" ref="IS479" si="13342">IR479+1</f>
        <v>231</v>
      </c>
      <c r="IT479" s="11">
        <f t="shared" ref="IT479" si="13343">IS479+1</f>
        <v>232</v>
      </c>
      <c r="IU479" s="11">
        <f t="shared" ref="IU479" si="13344">IT479+1</f>
        <v>233</v>
      </c>
      <c r="IV479" s="11">
        <f t="shared" ref="IV479" si="13345">IU479+1</f>
        <v>234</v>
      </c>
      <c r="IW479" s="11">
        <f t="shared" ref="IW479" si="13346">IV479+1</f>
        <v>235</v>
      </c>
      <c r="IX479" s="11">
        <f t="shared" ref="IX479" si="13347">IW479+1</f>
        <v>236</v>
      </c>
      <c r="IY479" s="11">
        <f t="shared" ref="IY479" si="13348">IX479+1</f>
        <v>237</v>
      </c>
      <c r="IZ479" s="11">
        <f t="shared" ref="IZ479" si="13349">IY479+1</f>
        <v>238</v>
      </c>
      <c r="JA479" s="11">
        <f t="shared" ref="JA479" si="13350">IZ479+1</f>
        <v>239</v>
      </c>
      <c r="JB479" s="11">
        <f t="shared" ref="JB479" si="13351">JA479+1</f>
        <v>240</v>
      </c>
      <c r="JC479" s="11">
        <f t="shared" ref="JC479" si="13352">JB479+1</f>
        <v>241</v>
      </c>
      <c r="JD479" s="11">
        <f t="shared" ref="JD479" si="13353">JC479+1</f>
        <v>242</v>
      </c>
      <c r="JE479" s="11">
        <f t="shared" ref="JE479" si="13354">JD479+1</f>
        <v>243</v>
      </c>
      <c r="JF479" s="11">
        <f t="shared" ref="JF479" si="13355">JE479+1</f>
        <v>244</v>
      </c>
      <c r="JG479" s="11">
        <f t="shared" ref="JG479" si="13356">JF479+1</f>
        <v>245</v>
      </c>
      <c r="JH479" s="11">
        <f t="shared" ref="JH479" si="13357">JG479+1</f>
        <v>246</v>
      </c>
      <c r="JI479" s="11">
        <f t="shared" ref="JI479" si="13358">JH479+1</f>
        <v>247</v>
      </c>
      <c r="JJ479" s="11">
        <f t="shared" ref="JJ479" si="13359">JI479+1</f>
        <v>248</v>
      </c>
      <c r="JK479" s="11">
        <f t="shared" ref="JK479" si="13360">JJ479+1</f>
        <v>249</v>
      </c>
      <c r="JL479" s="11">
        <f t="shared" ref="JL479" si="13361">JK479+1</f>
        <v>250</v>
      </c>
      <c r="JM479" s="11">
        <f t="shared" ref="JM479" si="13362">JL479+1</f>
        <v>251</v>
      </c>
      <c r="JN479" s="11">
        <f t="shared" ref="JN479" si="13363">JM479+1</f>
        <v>252</v>
      </c>
      <c r="JO479" s="11">
        <f t="shared" ref="JO479" si="13364">JN479+1</f>
        <v>253</v>
      </c>
      <c r="JP479" s="11">
        <f t="shared" ref="JP479" si="13365">JO479+1</f>
        <v>254</v>
      </c>
      <c r="JQ479" s="11">
        <f t="shared" ref="JQ479" si="13366">JP479+1</f>
        <v>255</v>
      </c>
      <c r="JR479" s="11">
        <f t="shared" ref="JR479" si="13367">JQ479+1</f>
        <v>256</v>
      </c>
      <c r="JS479" s="11">
        <f t="shared" ref="JS479" si="13368">JR479+1</f>
        <v>257</v>
      </c>
      <c r="JT479" s="11">
        <f t="shared" ref="JT479" si="13369">JS479+1</f>
        <v>258</v>
      </c>
      <c r="JU479" s="11">
        <f t="shared" ref="JU479" si="13370">JT479+1</f>
        <v>259</v>
      </c>
      <c r="JV479" s="11">
        <f t="shared" ref="JV479" si="13371">JU479+1</f>
        <v>260</v>
      </c>
      <c r="JW479" s="11">
        <f t="shared" ref="JW479" si="13372">JV479+1</f>
        <v>261</v>
      </c>
      <c r="JX479" s="11">
        <f t="shared" ref="JX479" si="13373">JW479+1</f>
        <v>262</v>
      </c>
      <c r="JY479" s="11">
        <f t="shared" ref="JY479" si="13374">JX479+1</f>
        <v>263</v>
      </c>
      <c r="JZ479" s="11">
        <f t="shared" ref="JZ479" si="13375">JY479+1</f>
        <v>264</v>
      </c>
      <c r="KA479" s="11">
        <f t="shared" ref="KA479" si="13376">JZ479+1</f>
        <v>265</v>
      </c>
      <c r="KB479" s="11">
        <f t="shared" ref="KB479" si="13377">KA479+1</f>
        <v>266</v>
      </c>
      <c r="KC479" s="11">
        <f t="shared" ref="KC479" si="13378">KB479+1</f>
        <v>267</v>
      </c>
      <c r="KD479" s="11">
        <f t="shared" ref="KD479" si="13379">KC479+1</f>
        <v>268</v>
      </c>
      <c r="KE479" s="11">
        <f t="shared" ref="KE479" si="13380">KD479+1</f>
        <v>269</v>
      </c>
      <c r="KF479" s="11">
        <f t="shared" ref="KF479" si="13381">KE479+1</f>
        <v>270</v>
      </c>
      <c r="KG479" s="11">
        <f t="shared" ref="KG479" si="13382">KF479+1</f>
        <v>271</v>
      </c>
      <c r="KH479" s="11">
        <f t="shared" ref="KH479" si="13383">KG479+1</f>
        <v>272</v>
      </c>
      <c r="KI479" s="11">
        <f t="shared" ref="KI479" si="13384">KH479+1</f>
        <v>273</v>
      </c>
      <c r="KJ479" s="11">
        <f t="shared" ref="KJ479" si="13385">KI479+1</f>
        <v>274</v>
      </c>
      <c r="KK479" s="11">
        <f t="shared" ref="KK479" si="13386">KJ479+1</f>
        <v>275</v>
      </c>
      <c r="KL479" s="11">
        <f t="shared" ref="KL479" si="13387">KK479+1</f>
        <v>276</v>
      </c>
      <c r="KM479" s="11">
        <f t="shared" ref="KM479" si="13388">KL479+1</f>
        <v>277</v>
      </c>
      <c r="KN479" s="11">
        <f t="shared" ref="KN479" si="13389">KM479+1</f>
        <v>278</v>
      </c>
      <c r="KO479" s="11">
        <f t="shared" ref="KO479" si="13390">KN479+1</f>
        <v>279</v>
      </c>
      <c r="KP479" s="11">
        <f t="shared" ref="KP479" si="13391">KO479+1</f>
        <v>280</v>
      </c>
      <c r="KQ479" s="11">
        <f t="shared" ref="KQ479" si="13392">KP479+1</f>
        <v>281</v>
      </c>
      <c r="KR479" s="11">
        <f t="shared" ref="KR479" si="13393">KQ479+1</f>
        <v>282</v>
      </c>
      <c r="KS479" s="11">
        <f t="shared" ref="KS479" si="13394">KR479+1</f>
        <v>283</v>
      </c>
      <c r="KT479" s="11">
        <f t="shared" ref="KT479" si="13395">KS479+1</f>
        <v>284</v>
      </c>
      <c r="KU479" s="11">
        <f t="shared" ref="KU479" si="13396">KT479+1</f>
        <v>285</v>
      </c>
      <c r="KV479" s="11">
        <f t="shared" ref="KV479" si="13397">KU479+1</f>
        <v>286</v>
      </c>
      <c r="KW479" s="11">
        <f t="shared" ref="KW479" si="13398">KV479+1</f>
        <v>287</v>
      </c>
      <c r="KX479" s="11">
        <f t="shared" ref="KX479" si="13399">KW479+1</f>
        <v>288</v>
      </c>
      <c r="KY479" s="11">
        <f t="shared" ref="KY479" si="13400">KX479+1</f>
        <v>289</v>
      </c>
      <c r="KZ479" s="11">
        <f t="shared" ref="KZ479" si="13401">KY479+1</f>
        <v>290</v>
      </c>
      <c r="LA479" s="11">
        <f t="shared" ref="LA479" si="13402">KZ479+1</f>
        <v>291</v>
      </c>
      <c r="LB479" s="11">
        <f t="shared" ref="LB479" si="13403">LA479+1</f>
        <v>292</v>
      </c>
      <c r="LC479" s="11">
        <f t="shared" ref="LC479" si="13404">LB479+1</f>
        <v>293</v>
      </c>
      <c r="LD479" s="11">
        <f t="shared" ref="LD479" si="13405">LC479+1</f>
        <v>294</v>
      </c>
      <c r="LE479" s="11">
        <f t="shared" ref="LE479" si="13406">LD479+1</f>
        <v>295</v>
      </c>
      <c r="LF479" s="11">
        <f t="shared" ref="LF479" si="13407">LE479+1</f>
        <v>296</v>
      </c>
      <c r="LG479" s="11">
        <f t="shared" ref="LG479" si="13408">LF479+1</f>
        <v>297</v>
      </c>
      <c r="LH479" s="11">
        <f t="shared" ref="LH479" si="13409">LG479+1</f>
        <v>298</v>
      </c>
      <c r="LI479" s="11">
        <f t="shared" ref="LI479" si="13410">LH479+1</f>
        <v>299</v>
      </c>
      <c r="LJ479" s="11">
        <f t="shared" ref="LJ479" si="13411">LI479+1</f>
        <v>300</v>
      </c>
      <c r="LK479" s="11">
        <f t="shared" ref="LK479" si="13412">LJ479+1</f>
        <v>301</v>
      </c>
      <c r="LL479" s="11">
        <f t="shared" ref="LL479" si="13413">LK479+1</f>
        <v>302</v>
      </c>
      <c r="LM479" s="11">
        <f t="shared" ref="LM479" si="13414">LL479+1</f>
        <v>303</v>
      </c>
      <c r="LN479" s="11">
        <f t="shared" ref="LN479" si="13415">LM479+1</f>
        <v>304</v>
      </c>
      <c r="LO479" s="11">
        <f t="shared" ref="LO479" si="13416">LN479+1</f>
        <v>305</v>
      </c>
      <c r="LP479" s="11">
        <f t="shared" ref="LP479" si="13417">LO479+1</f>
        <v>306</v>
      </c>
      <c r="LQ479" s="11">
        <f t="shared" ref="LQ479" si="13418">LP479+1</f>
        <v>307</v>
      </c>
      <c r="LR479" s="11">
        <f t="shared" ref="LR479" si="13419">LQ479+1</f>
        <v>308</v>
      </c>
      <c r="LS479" s="11">
        <f t="shared" ref="LS479" si="13420">LR479+1</f>
        <v>309</v>
      </c>
      <c r="LT479" s="11">
        <f t="shared" ref="LT479" si="13421">LS479+1</f>
        <v>310</v>
      </c>
      <c r="LU479" s="11">
        <f t="shared" ref="LU479" si="13422">LT479+1</f>
        <v>311</v>
      </c>
      <c r="LV479" s="11">
        <f t="shared" ref="LV479" si="13423">LU479+1</f>
        <v>312</v>
      </c>
      <c r="LW479" s="11">
        <f t="shared" ref="LW479" si="13424">LV479+1</f>
        <v>313</v>
      </c>
      <c r="LX479" s="11">
        <f t="shared" ref="LX479" si="13425">LW479+1</f>
        <v>314</v>
      </c>
      <c r="LY479" s="11">
        <f t="shared" ref="LY479" si="13426">LX479+1</f>
        <v>315</v>
      </c>
      <c r="LZ479" s="11">
        <f t="shared" ref="LZ479" si="13427">LY479+1</f>
        <v>316</v>
      </c>
      <c r="MA479" s="11">
        <f t="shared" ref="MA479" si="13428">LZ479+1</f>
        <v>317</v>
      </c>
      <c r="MB479" s="11">
        <f t="shared" ref="MB479" si="13429">MA479+1</f>
        <v>318</v>
      </c>
      <c r="MC479" s="11">
        <f t="shared" ref="MC479" si="13430">MB479+1</f>
        <v>319</v>
      </c>
      <c r="MD479" s="11">
        <f t="shared" ref="MD479" si="13431">MC479+1</f>
        <v>320</v>
      </c>
      <c r="ME479" s="11">
        <f t="shared" ref="ME479" si="13432">MD479+1</f>
        <v>321</v>
      </c>
      <c r="MF479" s="11">
        <f t="shared" ref="MF479" si="13433">ME479+1</f>
        <v>322</v>
      </c>
      <c r="MG479" s="11">
        <f t="shared" ref="MG479" si="13434">MF479+1</f>
        <v>323</v>
      </c>
      <c r="MH479" s="11">
        <f t="shared" ref="MH479" si="13435">MG479+1</f>
        <v>324</v>
      </c>
      <c r="MI479" s="11">
        <f t="shared" ref="MI479" si="13436">MH479+1</f>
        <v>325</v>
      </c>
      <c r="MJ479" s="11">
        <f t="shared" ref="MJ479" si="13437">MI479+1</f>
        <v>326</v>
      </c>
      <c r="MK479" s="11">
        <f t="shared" ref="MK479" si="13438">MJ479+1</f>
        <v>327</v>
      </c>
      <c r="ML479" s="11">
        <f t="shared" ref="ML479" si="13439">MK479+1</f>
        <v>328</v>
      </c>
      <c r="MM479" s="11">
        <f t="shared" ref="MM479" si="13440">ML479+1</f>
        <v>329</v>
      </c>
      <c r="MN479" s="11">
        <f t="shared" ref="MN479" si="13441">MM479+1</f>
        <v>330</v>
      </c>
      <c r="MO479" s="11">
        <f t="shared" ref="MO479" si="13442">MN479+1</f>
        <v>331</v>
      </c>
      <c r="MP479" s="11">
        <f t="shared" ref="MP479" si="13443">MO479+1</f>
        <v>332</v>
      </c>
      <c r="MQ479" s="11">
        <f t="shared" ref="MQ479" si="13444">MP479+1</f>
        <v>333</v>
      </c>
      <c r="MR479" s="11">
        <f t="shared" ref="MR479" si="13445">MQ479+1</f>
        <v>334</v>
      </c>
      <c r="MS479" s="11">
        <f t="shared" ref="MS479" si="13446">MR479+1</f>
        <v>335</v>
      </c>
      <c r="MT479" s="11">
        <f t="shared" ref="MT479" si="13447">MS479+1</f>
        <v>336</v>
      </c>
      <c r="MU479" s="11">
        <f t="shared" ref="MU479" si="13448">MT479+1</f>
        <v>337</v>
      </c>
      <c r="MV479" s="11">
        <f t="shared" ref="MV479" si="13449">MU479+1</f>
        <v>338</v>
      </c>
      <c r="MW479" s="11">
        <f t="shared" ref="MW479" si="13450">MV479+1</f>
        <v>339</v>
      </c>
      <c r="MX479" s="11">
        <f t="shared" ref="MX479" si="13451">MW479+1</f>
        <v>340</v>
      </c>
      <c r="MY479" s="11">
        <f t="shared" ref="MY479" si="13452">MX479+1</f>
        <v>341</v>
      </c>
      <c r="MZ479" s="11">
        <f t="shared" ref="MZ479" si="13453">MY479+1</f>
        <v>342</v>
      </c>
      <c r="NA479" s="11">
        <f t="shared" ref="NA479" si="13454">MZ479+1</f>
        <v>343</v>
      </c>
      <c r="NB479" s="11">
        <f t="shared" ref="NB479" si="13455">NA479+1</f>
        <v>344</v>
      </c>
      <c r="NC479" s="11">
        <f t="shared" ref="NC479" si="13456">NB479+1</f>
        <v>345</v>
      </c>
      <c r="ND479" s="11">
        <f t="shared" ref="ND479" si="13457">NC479+1</f>
        <v>346</v>
      </c>
      <c r="NE479" s="11">
        <f t="shared" ref="NE479" si="13458">ND479+1</f>
        <v>347</v>
      </c>
      <c r="NF479" s="11">
        <f t="shared" ref="NF479" si="13459">NE479+1</f>
        <v>348</v>
      </c>
      <c r="NG479" s="11">
        <f t="shared" ref="NG479" si="13460">NF479+1</f>
        <v>349</v>
      </c>
      <c r="NH479" s="11">
        <f t="shared" ref="NH479" si="13461">NG479+1</f>
        <v>350</v>
      </c>
      <c r="NI479" s="11">
        <f t="shared" ref="NI479" si="13462">NH479+1</f>
        <v>351</v>
      </c>
      <c r="NJ479" s="11">
        <f t="shared" ref="NJ479" si="13463">NI479+1</f>
        <v>352</v>
      </c>
      <c r="NK479" s="11">
        <f t="shared" ref="NK479" si="13464">NJ479+1</f>
        <v>353</v>
      </c>
      <c r="NL479" s="11">
        <f t="shared" ref="NL479" si="13465">NK479+1</f>
        <v>354</v>
      </c>
      <c r="NM479" s="11">
        <f t="shared" ref="NM479" si="13466">NL479+1</f>
        <v>355</v>
      </c>
      <c r="NN479" s="11">
        <f t="shared" ref="NN479" si="13467">NM479+1</f>
        <v>356</v>
      </c>
      <c r="NO479" s="11">
        <f t="shared" ref="NO479" si="13468">NN479+1</f>
        <v>357</v>
      </c>
      <c r="NP479" s="11">
        <f t="shared" ref="NP479" si="13469">NO479+1</f>
        <v>358</v>
      </c>
      <c r="NQ479" s="11">
        <f t="shared" ref="NQ479" si="13470">NP479+1</f>
        <v>359</v>
      </c>
      <c r="NR479" s="11">
        <f t="shared" ref="NR479" si="13471">NQ479+1</f>
        <v>360</v>
      </c>
      <c r="NS479" s="11">
        <f t="shared" ref="NS479" si="13472">NR479+1</f>
        <v>361</v>
      </c>
      <c r="NT479" s="11">
        <f t="shared" ref="NT479" si="13473">NS479+1</f>
        <v>362</v>
      </c>
      <c r="NU479" s="11">
        <f t="shared" ref="NU479" si="13474">NT479+1</f>
        <v>363</v>
      </c>
      <c r="NV479" s="11">
        <f t="shared" ref="NV479" si="13475">NU479+1</f>
        <v>364</v>
      </c>
      <c r="NW479" s="11">
        <f t="shared" ref="NW479" si="13476">NV479+1</f>
        <v>365</v>
      </c>
      <c r="NX479" s="11">
        <f t="shared" ref="NX479" si="13477">NW479+1</f>
        <v>366</v>
      </c>
      <c r="NY479" s="11">
        <f t="shared" ref="NY479" si="13478">NX479+1</f>
        <v>367</v>
      </c>
      <c r="NZ479" s="11">
        <f t="shared" ref="NZ479" si="13479">NY479+1</f>
        <v>368</v>
      </c>
      <c r="OA479" s="11">
        <f t="shared" ref="OA479" si="13480">NZ479+1</f>
        <v>369</v>
      </c>
      <c r="OB479" s="11">
        <f t="shared" ref="OB479" si="13481">OA479+1</f>
        <v>370</v>
      </c>
      <c r="OC479" s="11">
        <f t="shared" ref="OC479" si="13482">OB479+1</f>
        <v>371</v>
      </c>
      <c r="OD479" s="11">
        <f t="shared" ref="OD479" si="13483">OC479+1</f>
        <v>372</v>
      </c>
      <c r="OE479" s="11">
        <f t="shared" ref="OE479" si="13484">OD479+1</f>
        <v>373</v>
      </c>
      <c r="OF479" s="11">
        <f t="shared" ref="OF479" si="13485">OE479+1</f>
        <v>374</v>
      </c>
      <c r="OG479" s="11">
        <f t="shared" ref="OG479" si="13486">OF479+1</f>
        <v>375</v>
      </c>
      <c r="OH479" s="11">
        <f t="shared" ref="OH479" si="13487">OG479+1</f>
        <v>376</v>
      </c>
      <c r="OI479" s="11">
        <f t="shared" ref="OI479" si="13488">OH479+1</f>
        <v>377</v>
      </c>
      <c r="OJ479" s="11">
        <f t="shared" ref="OJ479" si="13489">OI479+1</f>
        <v>378</v>
      </c>
      <c r="OK479" s="11">
        <f t="shared" ref="OK479" si="13490">OJ479+1</f>
        <v>379</v>
      </c>
      <c r="OL479" s="11">
        <f t="shared" ref="OL479" si="13491">OK479+1</f>
        <v>380</v>
      </c>
      <c r="OM479" s="11">
        <f t="shared" ref="OM479" si="13492">OL479+1</f>
        <v>381</v>
      </c>
      <c r="ON479" s="11">
        <f t="shared" ref="ON479" si="13493">OM479+1</f>
        <v>382</v>
      </c>
      <c r="OO479" s="11">
        <f t="shared" ref="OO479" si="13494">ON479+1</f>
        <v>383</v>
      </c>
      <c r="OP479" s="11">
        <f t="shared" ref="OP479" si="13495">OO479+1</f>
        <v>384</v>
      </c>
      <c r="OQ479" s="11">
        <f t="shared" ref="OQ479" si="13496">OP479+1</f>
        <v>385</v>
      </c>
      <c r="OR479" s="11">
        <f t="shared" ref="OR479" si="13497">OQ479+1</f>
        <v>386</v>
      </c>
      <c r="OS479" s="11">
        <f t="shared" ref="OS479" si="13498">OR479+1</f>
        <v>387</v>
      </c>
      <c r="OT479" s="11">
        <f t="shared" ref="OT479" si="13499">OS479+1</f>
        <v>388</v>
      </c>
      <c r="OU479" s="11">
        <f t="shared" ref="OU479" si="13500">OT479+1</f>
        <v>389</v>
      </c>
      <c r="OV479" s="11">
        <f t="shared" ref="OV479" si="13501">OU479+1</f>
        <v>390</v>
      </c>
      <c r="OW479" s="11">
        <f t="shared" ref="OW479" si="13502">OV479+1</f>
        <v>391</v>
      </c>
      <c r="OX479" s="11">
        <f t="shared" ref="OX479" si="13503">OW479+1</f>
        <v>392</v>
      </c>
      <c r="OY479" s="11">
        <f t="shared" ref="OY479" si="13504">OX479+1</f>
        <v>393</v>
      </c>
      <c r="OZ479" s="11">
        <f t="shared" ref="OZ479" si="13505">OY479+1</f>
        <v>394</v>
      </c>
      <c r="PA479" s="11">
        <f t="shared" ref="PA479" si="13506">OZ479+1</f>
        <v>395</v>
      </c>
      <c r="PB479" s="11">
        <f t="shared" ref="PB479" si="13507">PA479+1</f>
        <v>396</v>
      </c>
      <c r="PC479" s="11">
        <f t="shared" ref="PC479" si="13508">PB479+1</f>
        <v>397</v>
      </c>
      <c r="PD479" s="11">
        <f t="shared" ref="PD479" si="13509">PC479+1</f>
        <v>398</v>
      </c>
      <c r="PE479" s="11">
        <f t="shared" ref="PE479" si="13510">PD479+1</f>
        <v>399</v>
      </c>
      <c r="PF479" s="11">
        <f t="shared" ref="PF479" si="13511">PE479+1</f>
        <v>400</v>
      </c>
      <c r="PG479" s="11">
        <f t="shared" ref="PG479" si="13512">PF479+1</f>
        <v>401</v>
      </c>
      <c r="PH479" s="11">
        <f t="shared" ref="PH479" si="13513">PG479+1</f>
        <v>402</v>
      </c>
      <c r="PI479" s="11">
        <f t="shared" ref="PI479" si="13514">PH479+1</f>
        <v>403</v>
      </c>
      <c r="PJ479" s="11">
        <f t="shared" ref="PJ479" si="13515">PI479+1</f>
        <v>404</v>
      </c>
      <c r="PK479" s="11">
        <f t="shared" ref="PK479" si="13516">PJ479+1</f>
        <v>405</v>
      </c>
      <c r="PL479" s="11">
        <f t="shared" ref="PL479" si="13517">PK479+1</f>
        <v>406</v>
      </c>
      <c r="PM479" s="11">
        <f t="shared" ref="PM479" si="13518">PL479+1</f>
        <v>407</v>
      </c>
      <c r="PN479" s="11">
        <f t="shared" ref="PN479" si="13519">PM479+1</f>
        <v>408</v>
      </c>
      <c r="PO479" s="11">
        <f t="shared" ref="PO479" si="13520">PN479+1</f>
        <v>409</v>
      </c>
      <c r="PP479" s="11">
        <f t="shared" ref="PP479" si="13521">PO479+1</f>
        <v>410</v>
      </c>
      <c r="PQ479" s="11">
        <f t="shared" ref="PQ479" si="13522">PP479+1</f>
        <v>411</v>
      </c>
      <c r="PR479" s="11">
        <f t="shared" ref="PR479" si="13523">PQ479+1</f>
        <v>412</v>
      </c>
      <c r="PS479" s="11">
        <f t="shared" ref="PS479" si="13524">PR479+1</f>
        <v>413</v>
      </c>
      <c r="PT479" s="11">
        <f t="shared" ref="PT479" si="13525">PS479+1</f>
        <v>414</v>
      </c>
      <c r="PU479" s="11">
        <f t="shared" ref="PU479" si="13526">PT479+1</f>
        <v>415</v>
      </c>
      <c r="PV479" s="11">
        <f t="shared" ref="PV479" si="13527">PU479+1</f>
        <v>416</v>
      </c>
      <c r="PW479" s="11">
        <f t="shared" ref="PW479" si="13528">PV479+1</f>
        <v>417</v>
      </c>
    </row>
    <row r="480" spans="1:439" x14ac:dyDescent="0.15">
      <c r="B480" s="11" t="s">
        <v>20</v>
      </c>
      <c r="D480" s="16"/>
      <c r="H480" s="13">
        <f t="shared" ref="H480:BS480" si="13529">1/(1+$I$3)^H479</f>
        <v>1</v>
      </c>
      <c r="I480" s="13">
        <f t="shared" si="13529"/>
        <v>1</v>
      </c>
      <c r="J480" s="13">
        <f t="shared" si="13529"/>
        <v>1</v>
      </c>
      <c r="K480" s="13">
        <f t="shared" si="13529"/>
        <v>1</v>
      </c>
      <c r="L480" s="13">
        <f t="shared" si="13529"/>
        <v>1</v>
      </c>
      <c r="M480" s="13">
        <f t="shared" si="13529"/>
        <v>1</v>
      </c>
      <c r="N480" s="13">
        <f t="shared" si="13529"/>
        <v>1</v>
      </c>
      <c r="O480" s="13">
        <f t="shared" si="13529"/>
        <v>1</v>
      </c>
      <c r="P480" s="13">
        <f t="shared" si="13529"/>
        <v>1</v>
      </c>
      <c r="Q480" s="13">
        <f t="shared" si="13529"/>
        <v>1</v>
      </c>
      <c r="R480" s="13">
        <f t="shared" si="13529"/>
        <v>1</v>
      </c>
      <c r="S480" s="13">
        <f t="shared" si="13529"/>
        <v>1</v>
      </c>
      <c r="T480" s="13">
        <f t="shared" si="13529"/>
        <v>1</v>
      </c>
      <c r="U480" s="13">
        <f t="shared" si="13529"/>
        <v>1</v>
      </c>
      <c r="V480" s="13">
        <f t="shared" si="13529"/>
        <v>1</v>
      </c>
      <c r="W480" s="13">
        <f t="shared" si="13529"/>
        <v>0.99592541158899461</v>
      </c>
      <c r="X480" s="13">
        <f t="shared" si="13529"/>
        <v>0.99186742544870832</v>
      </c>
      <c r="Y480" s="13">
        <f t="shared" si="13529"/>
        <v>0.98782597393172134</v>
      </c>
      <c r="Z480" s="13">
        <f t="shared" si="13529"/>
        <v>0.98380098966624885</v>
      </c>
      <c r="AA480" s="13">
        <f t="shared" si="13529"/>
        <v>0.97979240555501912</v>
      </c>
      <c r="AB480" s="13">
        <f t="shared" si="13529"/>
        <v>0.97580015477415361</v>
      </c>
      <c r="AC480" s="13">
        <f t="shared" si="13529"/>
        <v>0.97182417077205374</v>
      </c>
      <c r="AD480" s="13">
        <f t="shared" si="13529"/>
        <v>0.96786438726829083</v>
      </c>
      <c r="AE480" s="13">
        <f t="shared" si="13529"/>
        <v>0.96392073825250257</v>
      </c>
      <c r="AF480" s="13">
        <f t="shared" si="13529"/>
        <v>0.95999315798329121</v>
      </c>
      <c r="AG480" s="13">
        <f t="shared" si="13529"/>
        <v>0.95608158098712792</v>
      </c>
      <c r="AH480" s="13">
        <f t="shared" si="13529"/>
        <v>0.95218594205726204</v>
      </c>
      <c r="AI480" s="13">
        <f t="shared" si="13529"/>
        <v>0.94830617625263336</v>
      </c>
      <c r="AJ480" s="13">
        <f t="shared" si="13529"/>
        <v>0.94444221889678948</v>
      </c>
      <c r="AK480" s="13">
        <f t="shared" si="13529"/>
        <v>0.9405940055768085</v>
      </c>
      <c r="AL480" s="13">
        <f t="shared" si="13529"/>
        <v>0.93676147214222405</v>
      </c>
      <c r="AM480" s="13">
        <f t="shared" si="13529"/>
        <v>0.9329445547039571</v>
      </c>
      <c r="AN480" s="13">
        <f t="shared" si="13529"/>
        <v>0.92914318963324949</v>
      </c>
      <c r="AO480" s="13">
        <f t="shared" si="13529"/>
        <v>0.92535731356060547</v>
      </c>
      <c r="AP480" s="13">
        <f t="shared" si="13529"/>
        <v>0.92158686337473228</v>
      </c>
      <c r="AQ480" s="13">
        <f t="shared" si="13529"/>
        <v>0.9178317762214907</v>
      </c>
      <c r="AR480" s="13">
        <f t="shared" si="13529"/>
        <v>0.91409198950284609</v>
      </c>
      <c r="AS480" s="13">
        <f t="shared" si="13529"/>
        <v>0.91036744087582511</v>
      </c>
      <c r="AT480" s="13">
        <f t="shared" si="13529"/>
        <v>0.90665806825147566</v>
      </c>
      <c r="AU480" s="13">
        <f t="shared" si="13529"/>
        <v>0.90296380979383362</v>
      </c>
      <c r="AV480" s="13">
        <f t="shared" si="13529"/>
        <v>0.89928460391889042</v>
      </c>
      <c r="AW480" s="13">
        <f t="shared" si="13529"/>
        <v>0.89562038929356691</v>
      </c>
      <c r="AX480" s="13">
        <f t="shared" si="13529"/>
        <v>0.89197110483469122</v>
      </c>
      <c r="AY480" s="13">
        <f t="shared" si="13529"/>
        <v>0.88833668970798019</v>
      </c>
      <c r="AZ480" s="13">
        <f t="shared" si="13529"/>
        <v>0.88471708332702514</v>
      </c>
      <c r="BA480" s="13">
        <f t="shared" si="13529"/>
        <v>0.8811122253522824</v>
      </c>
      <c r="BB480" s="13">
        <f t="shared" si="13529"/>
        <v>0.8775220556900668</v>
      </c>
      <c r="BC480" s="13">
        <f t="shared" si="13529"/>
        <v>0.87394651449155047</v>
      </c>
      <c r="BD480" s="13">
        <f t="shared" si="13529"/>
        <v>0.87038554215176467</v>
      </c>
      <c r="BE480" s="13">
        <f t="shared" si="13529"/>
        <v>0.86683907930860649</v>
      </c>
      <c r="BF480" s="13">
        <f t="shared" si="13529"/>
        <v>0.86330706684184899</v>
      </c>
      <c r="BG480" s="13">
        <f t="shared" si="13529"/>
        <v>0.859789445872156</v>
      </c>
      <c r="BH480" s="13">
        <f t="shared" si="13529"/>
        <v>0.85628615776010064</v>
      </c>
      <c r="BI480" s="13">
        <f t="shared" si="13529"/>
        <v>0.85279714410518703</v>
      </c>
      <c r="BJ480" s="13">
        <f t="shared" si="13529"/>
        <v>0.8493223467448775</v>
      </c>
      <c r="BK480" s="13">
        <f t="shared" si="13529"/>
        <v>0.8458617077536229</v>
      </c>
      <c r="BL480" s="13">
        <f t="shared" si="13529"/>
        <v>0.84241516944189687</v>
      </c>
      <c r="BM480" s="13">
        <f t="shared" si="13529"/>
        <v>0.83898267435523366</v>
      </c>
      <c r="BN480" s="13">
        <f t="shared" si="13529"/>
        <v>0.83556416527327138</v>
      </c>
      <c r="BO480" s="13">
        <f t="shared" si="13529"/>
        <v>0.83215958520879763</v>
      </c>
      <c r="BP480" s="13">
        <f t="shared" si="13529"/>
        <v>0.82876887740679872</v>
      </c>
      <c r="BQ480" s="13">
        <f t="shared" si="13529"/>
        <v>0.8253919853435151</v>
      </c>
      <c r="BR480" s="13">
        <f t="shared" si="13529"/>
        <v>0.82202885272549775</v>
      </c>
      <c r="BS480" s="13">
        <f t="shared" si="13529"/>
        <v>0.8186794234886704</v>
      </c>
      <c r="BT480" s="13">
        <f t="shared" ref="BT480:EE480" si="13530">1/(1+$I$3)^BT479</f>
        <v>0.81534364179739471</v>
      </c>
      <c r="BU480" s="13">
        <f t="shared" si="13530"/>
        <v>0.81202145204354026</v>
      </c>
      <c r="BV480" s="13">
        <f t="shared" si="13530"/>
        <v>0.80871279884555591</v>
      </c>
      <c r="BW480" s="13">
        <f t="shared" si="13530"/>
        <v>0.80541762704754805</v>
      </c>
      <c r="BX480" s="13">
        <f t="shared" si="13530"/>
        <v>0.80213588171836059</v>
      </c>
      <c r="BY480" s="13">
        <f t="shared" si="13530"/>
        <v>0.79886750815065943</v>
      </c>
      <c r="BZ480" s="13">
        <f t="shared" si="13530"/>
        <v>0.79561245186001983</v>
      </c>
      <c r="CA480" s="13">
        <f t="shared" si="13530"/>
        <v>0.79237065858401934</v>
      </c>
      <c r="CB480" s="13">
        <f t="shared" si="13530"/>
        <v>0.78914207428133221</v>
      </c>
      <c r="CC480" s="13">
        <f t="shared" si="13530"/>
        <v>0.78592664513082877</v>
      </c>
      <c r="CD480" s="13">
        <f t="shared" si="13530"/>
        <v>0.78272431753067828</v>
      </c>
      <c r="CE480" s="13">
        <f t="shared" si="13530"/>
        <v>0.77953503809745572</v>
      </c>
      <c r="CF480" s="13">
        <f t="shared" si="13530"/>
        <v>0.7763587536652512</v>
      </c>
      <c r="CG480" s="13">
        <f t="shared" si="13530"/>
        <v>0.77319541128478431</v>
      </c>
      <c r="CH480" s="13">
        <f t="shared" si="13530"/>
        <v>0.77004495822252073</v>
      </c>
      <c r="CI480" s="13">
        <f t="shared" si="13530"/>
        <v>0.76690734195979415</v>
      </c>
      <c r="CJ480" s="13">
        <f t="shared" si="13530"/>
        <v>0.76378251019192978</v>
      </c>
      <c r="CK480" s="13">
        <f t="shared" si="13530"/>
        <v>0.76067041082737308</v>
      </c>
      <c r="CL480" s="13">
        <f t="shared" si="13530"/>
        <v>0.7575709919868211</v>
      </c>
      <c r="CM480" s="13">
        <f t="shared" si="13530"/>
        <v>0.75448420200235777</v>
      </c>
      <c r="CN480" s="13">
        <f t="shared" si="13530"/>
        <v>0.75140998941659232</v>
      </c>
      <c r="CO480" s="13">
        <f t="shared" si="13530"/>
        <v>0.74834830298180188</v>
      </c>
      <c r="CP480" s="13">
        <f t="shared" si="13530"/>
        <v>0.74529909165907648</v>
      </c>
      <c r="CQ480" s="13">
        <f t="shared" si="13530"/>
        <v>0.74226230461746967</v>
      </c>
      <c r="CR480" s="13">
        <f t="shared" si="13530"/>
        <v>0.73923789123314931</v>
      </c>
      <c r="CS480" s="13">
        <f t="shared" si="13530"/>
        <v>0.73622580108855451</v>
      </c>
      <c r="CT480" s="13">
        <f t="shared" si="13530"/>
        <v>0.73322598397155592</v>
      </c>
      <c r="CU480" s="13">
        <f t="shared" si="13530"/>
        <v>0.73023838987461742</v>
      </c>
      <c r="CV480" s="13">
        <f t="shared" si="13530"/>
        <v>0.72726296899396292</v>
      </c>
      <c r="CW480" s="13">
        <f t="shared" si="13530"/>
        <v>0.72429967172874687</v>
      </c>
      <c r="CX480" s="13">
        <f t="shared" si="13530"/>
        <v>0.72134844868022585</v>
      </c>
      <c r="CY480" s="13">
        <f t="shared" si="13530"/>
        <v>0.71840925065093686</v>
      </c>
      <c r="CZ480" s="13">
        <f t="shared" si="13530"/>
        <v>0.71548202864387522</v>
      </c>
      <c r="DA480" s="13">
        <f t="shared" si="13530"/>
        <v>0.71256673386168035</v>
      </c>
      <c r="DB480" s="13">
        <f t="shared" si="13530"/>
        <v>0.70966331770581959</v>
      </c>
      <c r="DC480" s="13">
        <f t="shared" si="13530"/>
        <v>0.70677173177577979</v>
      </c>
      <c r="DD480" s="13">
        <f t="shared" si="13530"/>
        <v>0.70389192786826005</v>
      </c>
      <c r="DE480" s="13">
        <f t="shared" si="13530"/>
        <v>0.70102385797636779</v>
      </c>
      <c r="DF480" s="13">
        <f t="shared" si="13530"/>
        <v>0.69816747428881887</v>
      </c>
      <c r="DG480" s="13">
        <f t="shared" si="13530"/>
        <v>0.69532272918914073</v>
      </c>
      <c r="DH480" s="13">
        <f t="shared" si="13530"/>
        <v>0.69248957525487809</v>
      </c>
      <c r="DI480" s="13">
        <f t="shared" si="13530"/>
        <v>0.68966796525680241</v>
      </c>
      <c r="DJ480" s="13">
        <f t="shared" si="13530"/>
        <v>0.68685785215812545</v>
      </c>
      <c r="DK480" s="13">
        <f t="shared" si="13530"/>
        <v>0.68405918911371388</v>
      </c>
      <c r="DL480" s="13">
        <f t="shared" si="13530"/>
        <v>0.68127192946930948</v>
      </c>
      <c r="DM480" s="13">
        <f t="shared" si="13530"/>
        <v>0.67849602676075049</v>
      </c>
      <c r="DN480" s="13">
        <f t="shared" si="13530"/>
        <v>0.67573143471319796</v>
      </c>
      <c r="DO480" s="13">
        <f t="shared" si="13530"/>
        <v>0.67297810724036355</v>
      </c>
      <c r="DP480" s="13">
        <f t="shared" si="13530"/>
        <v>0.6702359984437416</v>
      </c>
      <c r="DQ480" s="13">
        <f t="shared" si="13530"/>
        <v>0.66750506261184417</v>
      </c>
      <c r="DR480" s="13">
        <f t="shared" si="13530"/>
        <v>0.66478525421943846</v>
      </c>
      <c r="DS480" s="13">
        <f t="shared" si="13530"/>
        <v>0.66207652792678851</v>
      </c>
      <c r="DT480" s="13">
        <f t="shared" si="13530"/>
        <v>0.65937883857889945</v>
      </c>
      <c r="DU480" s="13">
        <f t="shared" si="13530"/>
        <v>0.65669214120476371</v>
      </c>
      <c r="DV480" s="13">
        <f t="shared" si="13530"/>
        <v>0.65401639101661235</v>
      </c>
      <c r="DW480" s="13">
        <f t="shared" si="13530"/>
        <v>0.65135154340916868</v>
      </c>
      <c r="DX480" s="13">
        <f t="shared" si="13530"/>
        <v>0.64869755395890316</v>
      </c>
      <c r="DY480" s="13">
        <f t="shared" si="13530"/>
        <v>0.6460543784232945</v>
      </c>
      <c r="DZ480" s="13">
        <f t="shared" si="13530"/>
        <v>0.64342197274009161</v>
      </c>
      <c r="EA480" s="13">
        <f t="shared" si="13530"/>
        <v>0.6408002930265787</v>
      </c>
      <c r="EB480" s="13">
        <f t="shared" si="13530"/>
        <v>0.63818929557884374</v>
      </c>
      <c r="EC480" s="13">
        <f t="shared" si="13530"/>
        <v>0.63558893687105045</v>
      </c>
      <c r="ED480" s="13">
        <f t="shared" si="13530"/>
        <v>0.63299917355471247</v>
      </c>
      <c r="EE480" s="13">
        <f t="shared" si="13530"/>
        <v>0.6304199624579705</v>
      </c>
      <c r="EF480" s="13">
        <f t="shared" ref="EF480:GQ480" si="13531">1/(1+$I$3)^EF479</f>
        <v>0.62785126058487273</v>
      </c>
      <c r="EG480" s="13">
        <f t="shared" si="13531"/>
        <v>0.62529302511465845</v>
      </c>
      <c r="EH480" s="13">
        <f t="shared" si="13531"/>
        <v>0.62274521340104383</v>
      </c>
      <c r="EI480" s="13">
        <f t="shared" si="13531"/>
        <v>0.6202077829715108</v>
      </c>
      <c r="EJ480" s="13">
        <f t="shared" si="13531"/>
        <v>0.61768069152659977</v>
      </c>
      <c r="EK480" s="13">
        <f t="shared" si="13531"/>
        <v>0.61516389693920381</v>
      </c>
      <c r="EL480" s="13">
        <f t="shared" si="13531"/>
        <v>0.61265735725386627</v>
      </c>
      <c r="EM480" s="13">
        <f t="shared" si="13531"/>
        <v>0.61016103068608241</v>
      </c>
      <c r="EN480" s="13">
        <f t="shared" si="13531"/>
        <v>0.60767487562160183</v>
      </c>
      <c r="EO480" s="13">
        <f t="shared" si="13531"/>
        <v>0.60519885061573486</v>
      </c>
      <c r="EP480" s="13">
        <f t="shared" si="13531"/>
        <v>0.60273291439266219</v>
      </c>
      <c r="EQ480" s="13">
        <f t="shared" si="13531"/>
        <v>0.6002770258447464</v>
      </c>
      <c r="ER480" s="13">
        <f t="shared" si="13531"/>
        <v>0.59783114403184656</v>
      </c>
      <c r="ES480" s="13">
        <f t="shared" si="13531"/>
        <v>0.59539522818063639</v>
      </c>
      <c r="ET480" s="13">
        <f t="shared" si="13531"/>
        <v>0.59296923768392362</v>
      </c>
      <c r="EU480" s="13">
        <f t="shared" si="13531"/>
        <v>0.59055313209997407</v>
      </c>
      <c r="EV480" s="13">
        <f t="shared" si="13531"/>
        <v>0.5881468711518365</v>
      </c>
      <c r="EW480" s="13">
        <f t="shared" si="13531"/>
        <v>0.58575041472667222</v>
      </c>
      <c r="EX480" s="13">
        <f t="shared" si="13531"/>
        <v>0.5833637228750852</v>
      </c>
      <c r="EY480" s="13">
        <f t="shared" si="13531"/>
        <v>0.58098675581045744</v>
      </c>
      <c r="EZ480" s="13">
        <f t="shared" si="13531"/>
        <v>0.57861947390828461</v>
      </c>
      <c r="FA480" s="13">
        <f t="shared" si="13531"/>
        <v>0.57626183770551598</v>
      </c>
      <c r="FB480" s="13">
        <f t="shared" si="13531"/>
        <v>0.57391380789989632</v>
      </c>
      <c r="FC480" s="13">
        <f t="shared" si="13531"/>
        <v>0.57157534534931131</v>
      </c>
      <c r="FD480" s="13">
        <f t="shared" si="13531"/>
        <v>0.56924641107113472</v>
      </c>
      <c r="FE480" s="13">
        <f t="shared" si="13531"/>
        <v>0.56692696624157779</v>
      </c>
      <c r="FF480" s="13">
        <f t="shared" si="13531"/>
        <v>0.56461697219504337</v>
      </c>
      <c r="FG480" s="13">
        <f t="shared" si="13531"/>
        <v>0.56231639042348058</v>
      </c>
      <c r="FH480" s="13">
        <f t="shared" si="13531"/>
        <v>0.56002518257574263</v>
      </c>
      <c r="FI480" s="13">
        <f t="shared" si="13531"/>
        <v>0.55774331045694836</v>
      </c>
      <c r="FJ480" s="13">
        <f t="shared" si="13531"/>
        <v>0.55547073602784469</v>
      </c>
      <c r="FK480" s="13">
        <f t="shared" si="13531"/>
        <v>0.55320742140417301</v>
      </c>
      <c r="FL480" s="13">
        <f t="shared" si="13531"/>
        <v>0.55095332885603732</v>
      </c>
      <c r="FM480" s="13">
        <f t="shared" si="13531"/>
        <v>0.54870842080727578</v>
      </c>
      <c r="FN480" s="13">
        <f t="shared" si="13531"/>
        <v>0.54647265983483329</v>
      </c>
      <c r="FO480" s="13">
        <f t="shared" si="13531"/>
        <v>0.54424600866813899</v>
      </c>
      <c r="FP480" s="13">
        <f t="shared" si="13531"/>
        <v>0.54202843018848379</v>
      </c>
      <c r="FQ480" s="13">
        <f t="shared" si="13531"/>
        <v>0.53981988742840248</v>
      </c>
      <c r="FR480" s="13">
        <f t="shared" si="13531"/>
        <v>0.53762034357105637</v>
      </c>
      <c r="FS480" s="13">
        <f t="shared" si="13531"/>
        <v>0.535429761949621</v>
      </c>
      <c r="FT480" s="13">
        <f t="shared" si="13531"/>
        <v>0.53324810604667372</v>
      </c>
      <c r="FU480" s="13">
        <f t="shared" si="13531"/>
        <v>0.53107533949358532</v>
      </c>
      <c r="FV480" s="13">
        <f t="shared" si="13531"/>
        <v>0.52891142606991404</v>
      </c>
      <c r="FW480" s="13">
        <f t="shared" si="13531"/>
        <v>0.52675632970280117</v>
      </c>
      <c r="FX480" s="13">
        <f t="shared" si="13531"/>
        <v>0.52461001446637046</v>
      </c>
      <c r="FY480" s="13">
        <f t="shared" si="13531"/>
        <v>0.52247244458112851</v>
      </c>
      <c r="FZ480" s="13">
        <f t="shared" si="13531"/>
        <v>0.52034358441336848</v>
      </c>
      <c r="GA480" s="13">
        <f t="shared" si="13531"/>
        <v>0.51822339847457688</v>
      </c>
      <c r="GB480" s="13">
        <f t="shared" si="13531"/>
        <v>0.51611185142084048</v>
      </c>
      <c r="GC480" s="13">
        <f t="shared" si="13531"/>
        <v>0.51400890805225863</v>
      </c>
      <c r="GD480" s="13">
        <f t="shared" si="13531"/>
        <v>0.51191453331235537</v>
      </c>
      <c r="GE480" s="13">
        <f t="shared" si="13531"/>
        <v>0.5098286922874955</v>
      </c>
      <c r="GF480" s="13">
        <f t="shared" si="13531"/>
        <v>0.50775135020630291</v>
      </c>
      <c r="GG480" s="13">
        <f t="shared" si="13531"/>
        <v>0.50568247243907993</v>
      </c>
      <c r="GH480" s="13">
        <f t="shared" si="13531"/>
        <v>0.50362202449723104</v>
      </c>
      <c r="GI480" s="13">
        <f t="shared" si="13531"/>
        <v>0.50156997203268761</v>
      </c>
      <c r="GJ480" s="13">
        <f t="shared" si="13531"/>
        <v>0.49952628083733497</v>
      </c>
      <c r="GK480" s="13">
        <f t="shared" si="13531"/>
        <v>0.49749091684244245</v>
      </c>
      <c r="GL480" s="13">
        <f t="shared" si="13531"/>
        <v>0.49546384611809569</v>
      </c>
      <c r="GM480" s="13">
        <f t="shared" si="13531"/>
        <v>0.49344503487263092</v>
      </c>
      <c r="GN480" s="13">
        <f t="shared" si="13531"/>
        <v>0.49143444945207071</v>
      </c>
      <c r="GO480" s="13">
        <f t="shared" si="13531"/>
        <v>0.48943205633956444</v>
      </c>
      <c r="GP480" s="13">
        <f t="shared" si="13531"/>
        <v>0.48743782215482873</v>
      </c>
      <c r="GQ480" s="13">
        <f t="shared" si="13531"/>
        <v>0.48545171365359102</v>
      </c>
      <c r="GR480" s="13">
        <f t="shared" ref="GR480:JC480" si="13532">1/(1+$I$3)^GR479</f>
        <v>0.4834736977270353</v>
      </c>
      <c r="GS480" s="13">
        <f t="shared" si="13532"/>
        <v>0.48150374140125074</v>
      </c>
      <c r="GT480" s="13">
        <f t="shared" si="13532"/>
        <v>0.47954181183668154</v>
      </c>
      <c r="GU480" s="13">
        <f t="shared" si="13532"/>
        <v>0.47758787632757926</v>
      </c>
      <c r="GV480" s="13">
        <f t="shared" si="13532"/>
        <v>0.4756419023014582</v>
      </c>
      <c r="GW480" s="13">
        <f t="shared" si="13532"/>
        <v>0.47370385731855225</v>
      </c>
      <c r="GX480" s="13">
        <f t="shared" si="13532"/>
        <v>0.47177370907127331</v>
      </c>
      <c r="GY480" s="13">
        <f t="shared" si="13532"/>
        <v>0.46985142538367447</v>
      </c>
      <c r="GZ480" s="13">
        <f t="shared" si="13532"/>
        <v>0.46793697421091185</v>
      </c>
      <c r="HA480" s="13">
        <f t="shared" si="13532"/>
        <v>0.46603032363871105</v>
      </c>
      <c r="HB480" s="13">
        <f t="shared" si="13532"/>
        <v>0.46413144188283567</v>
      </c>
      <c r="HC480" s="13">
        <f t="shared" si="13532"/>
        <v>0.46224029728855676</v>
      </c>
      <c r="HD480" s="13">
        <f t="shared" si="13532"/>
        <v>0.46035685833012507</v>
      </c>
      <c r="HE480" s="13">
        <f t="shared" si="13532"/>
        <v>0.45848109361024636</v>
      </c>
      <c r="HF480" s="13">
        <f t="shared" si="13532"/>
        <v>0.45661297185955696</v>
      </c>
      <c r="HG480" s="13">
        <f t="shared" si="13532"/>
        <v>0.4547524619361033</v>
      </c>
      <c r="HH480" s="13">
        <f t="shared" si="13532"/>
        <v>0.4528995328248222</v>
      </c>
      <c r="HI480" s="13">
        <f t="shared" si="13532"/>
        <v>0.45105415363702445</v>
      </c>
      <c r="HJ480" s="13">
        <f t="shared" si="13532"/>
        <v>0.44921629360987908</v>
      </c>
      <c r="HK480" s="13">
        <f t="shared" si="13532"/>
        <v>0.4473859221059015</v>
      </c>
      <c r="HL480" s="13">
        <f t="shared" si="13532"/>
        <v>0.44556300861244191</v>
      </c>
      <c r="HM480" s="13">
        <f t="shared" si="13532"/>
        <v>0.44374752274117701</v>
      </c>
      <c r="HN480" s="13">
        <f t="shared" si="13532"/>
        <v>0.44193943422760334</v>
      </c>
      <c r="HO480" s="13">
        <f t="shared" si="13532"/>
        <v>0.4401387129305333</v>
      </c>
      <c r="HP480" s="13">
        <f t="shared" si="13532"/>
        <v>0.43834532883159177</v>
      </c>
      <c r="HQ480" s="13">
        <f t="shared" si="13532"/>
        <v>0.43655925203471618</v>
      </c>
      <c r="HR480" s="13">
        <f t="shared" si="13532"/>
        <v>0.4347804527656583</v>
      </c>
      <c r="HS480" s="13">
        <f t="shared" si="13532"/>
        <v>0.43300890137148779</v>
      </c>
      <c r="HT480" s="13">
        <f t="shared" si="13532"/>
        <v>0.43124456832009722</v>
      </c>
      <c r="HU480" s="13">
        <f t="shared" si="13532"/>
        <v>0.4294874241997112</v>
      </c>
      <c r="HV480" s="13">
        <f t="shared" si="13532"/>
        <v>0.42773743971839445</v>
      </c>
      <c r="HW480" s="13">
        <f t="shared" si="13532"/>
        <v>0.42599458570356485</v>
      </c>
      <c r="HX480" s="13">
        <f t="shared" si="13532"/>
        <v>0.42425883310150592</v>
      </c>
      <c r="HY480" s="13">
        <f t="shared" si="13532"/>
        <v>0.42253015297688384</v>
      </c>
      <c r="HZ480" s="13">
        <f t="shared" si="13532"/>
        <v>0.42080851651226397</v>
      </c>
      <c r="IA480" s="13">
        <f t="shared" si="13532"/>
        <v>0.41909389500763067</v>
      </c>
      <c r="IB480" s="13">
        <f t="shared" si="13532"/>
        <v>0.41738625987990952</v>
      </c>
      <c r="IC480" s="13">
        <f t="shared" si="13532"/>
        <v>0.41568558266249001</v>
      </c>
      <c r="ID480" s="13">
        <f t="shared" si="13532"/>
        <v>0.41399183500475134</v>
      </c>
      <c r="IE480" s="13">
        <f t="shared" si="13532"/>
        <v>0.41230498867159004</v>
      </c>
      <c r="IF480" s="13">
        <f t="shared" si="13532"/>
        <v>0.41062501554294911</v>
      </c>
      <c r="IG480" s="13">
        <f t="shared" si="13532"/>
        <v>0.40895188761334889</v>
      </c>
      <c r="IH480" s="13">
        <f t="shared" si="13532"/>
        <v>0.40728557699142076</v>
      </c>
      <c r="II480" s="13">
        <f t="shared" si="13532"/>
        <v>0.4056260558994419</v>
      </c>
      <c r="IJ480" s="13">
        <f t="shared" si="13532"/>
        <v>0.40397329667287224</v>
      </c>
      <c r="IK480" s="13">
        <f t="shared" si="13532"/>
        <v>0.4023272717598933</v>
      </c>
      <c r="IL480" s="13">
        <f t="shared" si="13532"/>
        <v>0.40068795372094906</v>
      </c>
      <c r="IM480" s="13">
        <f t="shared" si="13532"/>
        <v>0.39905531522828819</v>
      </c>
      <c r="IN480" s="13">
        <f t="shared" si="13532"/>
        <v>0.39742932906550887</v>
      </c>
      <c r="IO480" s="13">
        <f t="shared" si="13532"/>
        <v>0.39580996812710489</v>
      </c>
      <c r="IP480" s="13">
        <f t="shared" si="13532"/>
        <v>0.39419720541801384</v>
      </c>
      <c r="IQ480" s="13">
        <f t="shared" si="13532"/>
        <v>0.39259101405316682</v>
      </c>
      <c r="IR480" s="13">
        <f t="shared" si="13532"/>
        <v>0.39099136725704098</v>
      </c>
      <c r="IS480" s="13">
        <f t="shared" si="13532"/>
        <v>0.38939823836321225</v>
      </c>
      <c r="IT480" s="13">
        <f t="shared" si="13532"/>
        <v>0.38781160081391153</v>
      </c>
      <c r="IU480" s="13">
        <f t="shared" si="13532"/>
        <v>0.38623142815958184</v>
      </c>
      <c r="IV480" s="13">
        <f t="shared" si="13532"/>
        <v>0.38465769405843681</v>
      </c>
      <c r="IW480" s="13">
        <f t="shared" si="13532"/>
        <v>0.38309037227602205</v>
      </c>
      <c r="IX480" s="13">
        <f t="shared" si="13532"/>
        <v>0.3815294366847784</v>
      </c>
      <c r="IY480" s="13">
        <f t="shared" si="13532"/>
        <v>0.37997486126360525</v>
      </c>
      <c r="IZ480" s="13">
        <f t="shared" si="13532"/>
        <v>0.37842662009742722</v>
      </c>
      <c r="JA480" s="13">
        <f t="shared" si="13532"/>
        <v>0.37688468737676228</v>
      </c>
      <c r="JB480" s="13">
        <f t="shared" si="13532"/>
        <v>0.37534903739729159</v>
      </c>
      <c r="JC480" s="13">
        <f t="shared" si="13532"/>
        <v>0.37381964455943056</v>
      </c>
      <c r="JD480" s="13">
        <f t="shared" ref="JD480:LO480" si="13533">1/(1+$I$3)^JD479</f>
        <v>0.3722964833679025</v>
      </c>
      <c r="JE480" s="13">
        <f t="shared" si="13533"/>
        <v>0.37077952843131357</v>
      </c>
      <c r="JF480" s="13">
        <f t="shared" si="13533"/>
        <v>0.36926875446172935</v>
      </c>
      <c r="JG480" s="13">
        <f t="shared" si="13533"/>
        <v>0.36776413627425314</v>
      </c>
      <c r="JH480" s="13">
        <f t="shared" si="13533"/>
        <v>0.36626564878660667</v>
      </c>
      <c r="JI480" s="13">
        <f t="shared" si="13533"/>
        <v>0.36477326701871143</v>
      </c>
      <c r="JJ480" s="13">
        <f t="shared" si="13533"/>
        <v>0.36328696609227235</v>
      </c>
      <c r="JK480" s="13">
        <f t="shared" si="13533"/>
        <v>0.36180672123036339</v>
      </c>
      <c r="JL480" s="13">
        <f t="shared" si="13533"/>
        <v>0.36033250775701436</v>
      </c>
      <c r="JM480" s="13">
        <f t="shared" si="13533"/>
        <v>0.35886430109679912</v>
      </c>
      <c r="JN480" s="13">
        <f t="shared" si="13533"/>
        <v>0.35740207677442654</v>
      </c>
      <c r="JO480" s="13">
        <f t="shared" si="13533"/>
        <v>0.35594581041433221</v>
      </c>
      <c r="JP480" s="13">
        <f t="shared" si="13533"/>
        <v>0.35449547774027207</v>
      </c>
      <c r="JQ480" s="13">
        <f t="shared" si="13533"/>
        <v>0.35305105457491776</v>
      </c>
      <c r="JR480" s="13">
        <f t="shared" si="13533"/>
        <v>0.35161251683945355</v>
      </c>
      <c r="JS480" s="13">
        <f t="shared" si="13533"/>
        <v>0.35017984055317508</v>
      </c>
      <c r="JT480" s="13">
        <f t="shared" si="13533"/>
        <v>0.34875300183308938</v>
      </c>
      <c r="JU480" s="13">
        <f t="shared" si="13533"/>
        <v>0.34733197689351697</v>
      </c>
      <c r="JV480" s="13">
        <f t="shared" si="13533"/>
        <v>0.345916742045695</v>
      </c>
      <c r="JW480" s="13">
        <f t="shared" si="13533"/>
        <v>0.34450727369738288</v>
      </c>
      <c r="JX480" s="13">
        <f t="shared" si="13533"/>
        <v>0.34310354835246848</v>
      </c>
      <c r="JY480" s="13">
        <f t="shared" si="13533"/>
        <v>0.34170554261057673</v>
      </c>
      <c r="JZ480" s="13">
        <f t="shared" si="13533"/>
        <v>0.34031323316667927</v>
      </c>
      <c r="KA480" s="13">
        <f t="shared" si="13533"/>
        <v>0.33892659681070658</v>
      </c>
      <c r="KB480" s="13">
        <f t="shared" si="13533"/>
        <v>0.33754561042716019</v>
      </c>
      <c r="KC480" s="13">
        <f t="shared" si="13533"/>
        <v>0.33617025099472791</v>
      </c>
      <c r="KD480" s="13">
        <f t="shared" si="13533"/>
        <v>0.33480049558590003</v>
      </c>
      <c r="KE480" s="13">
        <f t="shared" si="13533"/>
        <v>0.33343632136658685</v>
      </c>
      <c r="KF480" s="13">
        <f t="shared" si="13533"/>
        <v>0.33207770559573824</v>
      </c>
      <c r="KG480" s="13">
        <f t="shared" si="13533"/>
        <v>0.33072462562496463</v>
      </c>
      <c r="KH480" s="13">
        <f t="shared" si="13533"/>
        <v>0.32937705889815899</v>
      </c>
      <c r="KI480" s="13">
        <f t="shared" si="13533"/>
        <v>0.3280349829511216</v>
      </c>
      <c r="KJ480" s="13">
        <f t="shared" si="13533"/>
        <v>0.32669837541118452</v>
      </c>
      <c r="KK480" s="13">
        <f t="shared" si="13533"/>
        <v>0.32536721399683988</v>
      </c>
      <c r="KL480" s="13">
        <f t="shared" si="13533"/>
        <v>0.3240414765173672</v>
      </c>
      <c r="KM480" s="13">
        <f t="shared" si="13533"/>
        <v>0.32272114087246445</v>
      </c>
      <c r="KN480" s="13">
        <f t="shared" si="13533"/>
        <v>0.32140618505187907</v>
      </c>
      <c r="KO480" s="13">
        <f t="shared" si="13533"/>
        <v>0.3200965871350413</v>
      </c>
      <c r="KP480" s="13">
        <f t="shared" si="13533"/>
        <v>0.3187923252906984</v>
      </c>
      <c r="KQ480" s="13">
        <f t="shared" si="13533"/>
        <v>0.31749337777655146</v>
      </c>
      <c r="KR480" s="13">
        <f t="shared" si="13533"/>
        <v>0.31619972293889215</v>
      </c>
      <c r="KS480" s="13">
        <f t="shared" si="13533"/>
        <v>0.31491133921224224</v>
      </c>
      <c r="KT480" s="13">
        <f t="shared" si="13533"/>
        <v>0.31362820511899381</v>
      </c>
      <c r="KU480" s="13">
        <f t="shared" si="13533"/>
        <v>0.31235029926905156</v>
      </c>
      <c r="KV480" s="13">
        <f t="shared" si="13533"/>
        <v>0.31107760035947585</v>
      </c>
      <c r="KW480" s="13">
        <f t="shared" si="13533"/>
        <v>0.30981008717412778</v>
      </c>
      <c r="KX480" s="13">
        <f t="shared" si="13533"/>
        <v>0.30854773858331552</v>
      </c>
      <c r="KY480" s="13">
        <f t="shared" si="13533"/>
        <v>0.30729053354344205</v>
      </c>
      <c r="KZ480" s="13">
        <f t="shared" si="13533"/>
        <v>0.30603845109665423</v>
      </c>
      <c r="LA480" s="13">
        <f t="shared" si="13533"/>
        <v>0.30479147037049381</v>
      </c>
      <c r="LB480" s="13">
        <f t="shared" si="13533"/>
        <v>0.30354957057754889</v>
      </c>
      <c r="LC480" s="13">
        <f t="shared" si="13533"/>
        <v>0.30231273101510786</v>
      </c>
      <c r="LD480" s="13">
        <f t="shared" si="13533"/>
        <v>0.30108093106481437</v>
      </c>
      <c r="LE480" s="13">
        <f t="shared" si="13533"/>
        <v>0.29985415019232298</v>
      </c>
      <c r="LF480" s="13">
        <f t="shared" si="13533"/>
        <v>0.29863236794695741</v>
      </c>
      <c r="LG480" s="13">
        <f t="shared" si="13533"/>
        <v>0.2974155639613697</v>
      </c>
      <c r="LH480" s="13">
        <f t="shared" si="13533"/>
        <v>0.29620371795120004</v>
      </c>
      <c r="LI480" s="13">
        <f t="shared" si="13533"/>
        <v>0.29499680971473935</v>
      </c>
      <c r="LJ480" s="13">
        <f t="shared" si="13533"/>
        <v>0.29379481913259209</v>
      </c>
      <c r="LK480" s="13">
        <f t="shared" si="13533"/>
        <v>0.29259772616734103</v>
      </c>
      <c r="LL480" s="13">
        <f t="shared" si="13533"/>
        <v>0.29140551086321304</v>
      </c>
      <c r="LM480" s="13">
        <f t="shared" si="13533"/>
        <v>0.29021815334574669</v>
      </c>
      <c r="LN480" s="13">
        <f t="shared" si="13533"/>
        <v>0.28903563382146075</v>
      </c>
      <c r="LO480" s="13">
        <f t="shared" si="13533"/>
        <v>0.28785793257752423</v>
      </c>
      <c r="LP480" s="13">
        <f t="shared" ref="LP480:OA480" si="13534">1/(1+$I$3)^LP479</f>
        <v>0.28668502998142781</v>
      </c>
      <c r="LQ480" s="13">
        <f t="shared" si="13534"/>
        <v>0.28551690648065681</v>
      </c>
      <c r="LR480" s="13">
        <f t="shared" si="13534"/>
        <v>0.28435354260236462</v>
      </c>
      <c r="LS480" s="13">
        <f t="shared" si="13534"/>
        <v>0.28319491895304866</v>
      </c>
      <c r="LT480" s="13">
        <f t="shared" si="13534"/>
        <v>0.28204101621822697</v>
      </c>
      <c r="LU480" s="13">
        <f t="shared" si="13534"/>
        <v>0.28089181516211603</v>
      </c>
      <c r="LV480" s="13">
        <f t="shared" si="13534"/>
        <v>0.27974729662731013</v>
      </c>
      <c r="LW480" s="13">
        <f t="shared" si="13534"/>
        <v>0.27860744153446243</v>
      </c>
      <c r="LX480" s="13">
        <f t="shared" si="13534"/>
        <v>0.27747223088196621</v>
      </c>
      <c r="LY480" s="13">
        <f t="shared" si="13534"/>
        <v>0.27634164574563874</v>
      </c>
      <c r="LZ480" s="13">
        <f t="shared" si="13534"/>
        <v>0.27521566727840535</v>
      </c>
      <c r="MA480" s="13">
        <f t="shared" si="13534"/>
        <v>0.27409427670998571</v>
      </c>
      <c r="MB480" s="13">
        <f t="shared" si="13534"/>
        <v>0.2729774553465803</v>
      </c>
      <c r="MC480" s="13">
        <f t="shared" si="13534"/>
        <v>0.27186518457055942</v>
      </c>
      <c r="MD480" s="13">
        <f t="shared" si="13534"/>
        <v>0.27075744584015238</v>
      </c>
      <c r="ME480" s="13">
        <f t="shared" si="13534"/>
        <v>0.26965422068913869</v>
      </c>
      <c r="MF480" s="13">
        <f t="shared" si="13534"/>
        <v>0.26855549072654</v>
      </c>
      <c r="MG480" s="13">
        <f t="shared" si="13534"/>
        <v>0.26746123763631374</v>
      </c>
      <c r="MH480" s="13">
        <f t="shared" si="13534"/>
        <v>0.26637144317704764</v>
      </c>
      <c r="MI480" s="13">
        <f t="shared" si="13534"/>
        <v>0.26528608918165569</v>
      </c>
      <c r="MJ480" s="13">
        <f t="shared" si="13534"/>
        <v>0.26420515755707519</v>
      </c>
      <c r="MK480" s="13">
        <f t="shared" si="13534"/>
        <v>0.26312863028396533</v>
      </c>
      <c r="ML480" s="13">
        <f t="shared" si="13534"/>
        <v>0.26205648941640647</v>
      </c>
      <c r="MM480" s="13">
        <f t="shared" si="13534"/>
        <v>0.26098871708160165</v>
      </c>
      <c r="MN480" s="13">
        <f t="shared" si="13534"/>
        <v>0.25992529547957782</v>
      </c>
      <c r="MO480" s="13">
        <f t="shared" si="13534"/>
        <v>0.25886620688288953</v>
      </c>
      <c r="MP480" s="13">
        <f t="shared" si="13534"/>
        <v>0.25781143363632358</v>
      </c>
      <c r="MQ480" s="13">
        <f t="shared" si="13534"/>
        <v>0.25676095815660438</v>
      </c>
      <c r="MR480" s="13">
        <f t="shared" si="13534"/>
        <v>0.25571476293210077</v>
      </c>
      <c r="MS480" s="13">
        <f t="shared" si="13534"/>
        <v>0.2546728305225347</v>
      </c>
      <c r="MT480" s="13">
        <f t="shared" si="13534"/>
        <v>0.2536351435586896</v>
      </c>
      <c r="MU480" s="13">
        <f t="shared" si="13534"/>
        <v>0.25260168474212175</v>
      </c>
      <c r="MV480" s="13">
        <f t="shared" si="13534"/>
        <v>0.25157243684487096</v>
      </c>
      <c r="MW480" s="13">
        <f t="shared" si="13534"/>
        <v>0.25054738270917448</v>
      </c>
      <c r="MX480" s="13">
        <f t="shared" si="13534"/>
        <v>0.24952650524717998</v>
      </c>
      <c r="MY480" s="13">
        <f t="shared" si="13534"/>
        <v>0.2485097874406611</v>
      </c>
      <c r="MZ480" s="13">
        <f t="shared" si="13534"/>
        <v>0.24749721234073402</v>
      </c>
      <c r="NA480" s="13">
        <f t="shared" si="13534"/>
        <v>0.24648876306757433</v>
      </c>
      <c r="NB480" s="13">
        <f t="shared" si="13534"/>
        <v>0.24548442281013608</v>
      </c>
      <c r="NC480" s="13">
        <f t="shared" si="13534"/>
        <v>0.24448417482587151</v>
      </c>
      <c r="ND480" s="13">
        <f t="shared" si="13534"/>
        <v>0.24348800244045182</v>
      </c>
      <c r="NE480" s="13">
        <f t="shared" si="13534"/>
        <v>0.24249588904748912</v>
      </c>
      <c r="NF480" s="13">
        <f t="shared" si="13534"/>
        <v>0.24150781810825975</v>
      </c>
      <c r="NG480" s="13">
        <f t="shared" si="13534"/>
        <v>0.24052377315142864</v>
      </c>
      <c r="NH480" s="13">
        <f t="shared" si="13534"/>
        <v>0.23954373777277457</v>
      </c>
      <c r="NI480" s="13">
        <f t="shared" si="13534"/>
        <v>0.23856769563491673</v>
      </c>
      <c r="NJ480" s="13">
        <f t="shared" si="13534"/>
        <v>0.23759563046704246</v>
      </c>
      <c r="NK480" s="13">
        <f t="shared" si="13534"/>
        <v>0.23662752606463588</v>
      </c>
      <c r="NL480" s="13">
        <f t="shared" si="13534"/>
        <v>0.23566336628920806</v>
      </c>
      <c r="NM480" s="13">
        <f t="shared" si="13534"/>
        <v>0.23470313506802754</v>
      </c>
      <c r="NN480" s="13">
        <f t="shared" si="13534"/>
        <v>0.2337468163938527</v>
      </c>
      <c r="NO480" s="13">
        <f t="shared" si="13534"/>
        <v>0.23279439432466487</v>
      </c>
      <c r="NP480" s="13">
        <f t="shared" si="13534"/>
        <v>0.2318458529834026</v>
      </c>
      <c r="NQ480" s="13">
        <f t="shared" si="13534"/>
        <v>0.23090117655769676</v>
      </c>
      <c r="NR480" s="13">
        <f t="shared" si="13534"/>
        <v>0.22996034929960721</v>
      </c>
      <c r="NS480" s="13">
        <f t="shared" si="13534"/>
        <v>0.22902335552536035</v>
      </c>
      <c r="NT480" s="13">
        <f t="shared" si="13534"/>
        <v>0.22809017961508715</v>
      </c>
      <c r="NU480" s="13">
        <f t="shared" si="13534"/>
        <v>0.22716080601256333</v>
      </c>
      <c r="NV480" s="13">
        <f t="shared" si="13534"/>
        <v>0.22623521922494991</v>
      </c>
      <c r="NW480" s="13">
        <f t="shared" si="13534"/>
        <v>0.22531340382253467</v>
      </c>
      <c r="NX480" s="13">
        <f t="shared" si="13534"/>
        <v>0.2243953444384752</v>
      </c>
      <c r="NY480" s="13">
        <f t="shared" si="13534"/>
        <v>0.22348102576854259</v>
      </c>
      <c r="NZ480" s="13">
        <f t="shared" si="13534"/>
        <v>0.22257043257086656</v>
      </c>
      <c r="OA480" s="13">
        <f t="shared" si="13534"/>
        <v>0.22166354966568083</v>
      </c>
      <c r="OB480" s="13">
        <f t="shared" ref="OB480:PW480" si="13535">1/(1+$I$3)^OB479</f>
        <v>0.2207603619350707</v>
      </c>
      <c r="OC480" s="13">
        <f t="shared" si="13535"/>
        <v>0.21986085432272071</v>
      </c>
      <c r="OD480" s="13">
        <f t="shared" si="13535"/>
        <v>0.21896501183366363</v>
      </c>
      <c r="OE480" s="13">
        <f t="shared" si="13535"/>
        <v>0.21807281953403049</v>
      </c>
      <c r="OF480" s="13">
        <f t="shared" si="13535"/>
        <v>0.21718426255080187</v>
      </c>
      <c r="OG480" s="13">
        <f t="shared" si="13535"/>
        <v>0.21629932607155966</v>
      </c>
      <c r="OH480" s="13">
        <f t="shared" si="13535"/>
        <v>0.21541799534424014</v>
      </c>
      <c r="OI480" s="13">
        <f t="shared" si="13535"/>
        <v>0.21454025567688847</v>
      </c>
      <c r="OJ480" s="13">
        <f t="shared" si="13535"/>
        <v>0.2136660924374133</v>
      </c>
      <c r="OK480" s="13">
        <f t="shared" si="13535"/>
        <v>0.212795491053343</v>
      </c>
      <c r="OL480" s="13">
        <f t="shared" si="13535"/>
        <v>0.21192843701158284</v>
      </c>
      <c r="OM480" s="13">
        <f t="shared" si="13535"/>
        <v>0.21106491585817297</v>
      </c>
      <c r="ON480" s="13">
        <f t="shared" si="13535"/>
        <v>0.21020491319804743</v>
      </c>
      <c r="OO480" s="13">
        <f t="shared" si="13535"/>
        <v>0.20934841469479432</v>
      </c>
      <c r="OP480" s="13">
        <f t="shared" si="13535"/>
        <v>0.20849540607041653</v>
      </c>
      <c r="OQ480" s="13">
        <f t="shared" si="13535"/>
        <v>0.20764587310509414</v>
      </c>
      <c r="OR480" s="13">
        <f t="shared" si="13535"/>
        <v>0.20679980163694703</v>
      </c>
      <c r="OS480" s="13">
        <f t="shared" si="13535"/>
        <v>0.20595717756179893</v>
      </c>
      <c r="OT480" s="13">
        <f t="shared" si="13535"/>
        <v>0.20511798683294222</v>
      </c>
      <c r="OU480" s="13">
        <f t="shared" si="13535"/>
        <v>0.20428221546090397</v>
      </c>
      <c r="OV480" s="13">
        <f t="shared" si="13535"/>
        <v>0.20344984951321243</v>
      </c>
      <c r="OW480" s="13">
        <f t="shared" si="13535"/>
        <v>0.20262087511416518</v>
      </c>
      <c r="OX480" s="13">
        <f t="shared" si="13535"/>
        <v>0.20179527844459719</v>
      </c>
      <c r="OY480" s="13">
        <f t="shared" si="13535"/>
        <v>0.20097304574165123</v>
      </c>
      <c r="OZ480" s="13">
        <f t="shared" si="13535"/>
        <v>0.20015416329854785</v>
      </c>
      <c r="PA480" s="13">
        <f t="shared" si="13535"/>
        <v>0.19933861746435708</v>
      </c>
      <c r="PB480" s="13">
        <f t="shared" si="13535"/>
        <v>0.19852639464377095</v>
      </c>
      <c r="PC480" s="13">
        <f t="shared" si="13535"/>
        <v>0.1977174812968768</v>
      </c>
      <c r="PD480" s="13">
        <f t="shared" si="13535"/>
        <v>0.19691186393893131</v>
      </c>
      <c r="PE480" s="13">
        <f t="shared" si="13535"/>
        <v>0.1961095291401363</v>
      </c>
      <c r="PF480" s="13">
        <f t="shared" si="13535"/>
        <v>0.1953104635254142</v>
      </c>
      <c r="PG480" s="13">
        <f t="shared" si="13535"/>
        <v>0.19451465377418548</v>
      </c>
      <c r="PH480" s="13">
        <f t="shared" si="13535"/>
        <v>0.19372208662014639</v>
      </c>
      <c r="PI480" s="13">
        <f t="shared" si="13535"/>
        <v>0.19293274885104822</v>
      </c>
      <c r="PJ480" s="13">
        <f t="shared" si="13535"/>
        <v>0.19214662730847631</v>
      </c>
      <c r="PK480" s="13">
        <f t="shared" si="13535"/>
        <v>0.19136370888763138</v>
      </c>
      <c r="PL480" s="13">
        <f t="shared" si="13535"/>
        <v>0.19058398053711081</v>
      </c>
      <c r="PM480" s="13">
        <f t="shared" si="13535"/>
        <v>0.18980742925869107</v>
      </c>
      <c r="PN480" s="13">
        <f t="shared" si="13535"/>
        <v>0.18903404210711086</v>
      </c>
      <c r="PO480" s="13">
        <f t="shared" si="13535"/>
        <v>0.18826380618985569</v>
      </c>
      <c r="PP480" s="13">
        <f t="shared" si="13535"/>
        <v>0.18749670866694274</v>
      </c>
      <c r="PQ480" s="13">
        <f t="shared" si="13535"/>
        <v>0.18673273675070678</v>
      </c>
      <c r="PR480" s="13">
        <f t="shared" si="13535"/>
        <v>0.18597187770558701</v>
      </c>
      <c r="PS480" s="13">
        <f t="shared" si="13535"/>
        <v>0.18521411884791492</v>
      </c>
      <c r="PT480" s="13">
        <f t="shared" si="13535"/>
        <v>0.18445944754570262</v>
      </c>
      <c r="PU480" s="13">
        <f t="shared" si="13535"/>
        <v>0.18370785121843247</v>
      </c>
      <c r="PV480" s="13">
        <f t="shared" si="13535"/>
        <v>0.18295931733684714</v>
      </c>
      <c r="PW480" s="13">
        <f t="shared" si="13535"/>
        <v>0.18221383342274097</v>
      </c>
    </row>
    <row r="481" spans="1:439" x14ac:dyDescent="0.15">
      <c r="B481" s="19" t="s">
        <v>21</v>
      </c>
      <c r="C481" s="19"/>
      <c r="D481" s="16">
        <f>SUM(H481:PW481)</f>
        <v>278901.3009855799</v>
      </c>
      <c r="E481" s="20">
        <f>E477</f>
        <v>0</v>
      </c>
      <c r="F481" s="20">
        <f>F477</f>
        <v>0</v>
      </c>
      <c r="G481" s="20">
        <f>G477</f>
        <v>0</v>
      </c>
      <c r="H481" s="20">
        <f t="shared" ref="H481:BS481" si="13536">H480*H477</f>
        <v>894.8655399250481</v>
      </c>
      <c r="I481" s="20">
        <f t="shared" si="13536"/>
        <v>1145.9506250602017</v>
      </c>
      <c r="J481" s="20">
        <f t="shared" si="13536"/>
        <v>756.30967804630245</v>
      </c>
      <c r="K481" s="20">
        <f t="shared" si="13536"/>
        <v>780.67474450647762</v>
      </c>
      <c r="L481" s="20">
        <f t="shared" si="13536"/>
        <v>520.28026631200362</v>
      </c>
      <c r="M481" s="20">
        <f t="shared" si="13536"/>
        <v>137.49864804380124</v>
      </c>
      <c r="N481" s="20">
        <f t="shared" si="13536"/>
        <v>295.80836007933482</v>
      </c>
      <c r="O481" s="20">
        <f t="shared" si="13536"/>
        <v>219.92056240422173</v>
      </c>
      <c r="P481" s="20">
        <f t="shared" si="13536"/>
        <v>633.538191962268</v>
      </c>
      <c r="Q481" s="20">
        <f t="shared" si="13536"/>
        <v>672.41135127036705</v>
      </c>
      <c r="R481" s="20">
        <f t="shared" si="13536"/>
        <v>1258.180807227772</v>
      </c>
      <c r="S481" s="20">
        <f t="shared" si="13536"/>
        <v>986.07093139438439</v>
      </c>
      <c r="T481" s="20">
        <f t="shared" si="13536"/>
        <v>1212.8939825581347</v>
      </c>
      <c r="U481" s="20">
        <f t="shared" si="13536"/>
        <v>1387.8887403855479</v>
      </c>
      <c r="V481" s="20">
        <f t="shared" si="13536"/>
        <v>1046.1100537540542</v>
      </c>
      <c r="W481" s="20">
        <f t="shared" si="13536"/>
        <v>923.75109264445621</v>
      </c>
      <c r="X481" s="20">
        <f t="shared" si="13536"/>
        <v>774.25872616557592</v>
      </c>
      <c r="Y481" s="20">
        <f t="shared" si="13536"/>
        <v>437.82269439312364</v>
      </c>
      <c r="Z481" s="20">
        <f t="shared" si="13536"/>
        <v>581.22128118090905</v>
      </c>
      <c r="AA481" s="20">
        <f t="shared" si="13536"/>
        <v>516.40941289341447</v>
      </c>
      <c r="AB481" s="20">
        <f t="shared" si="13536"/>
        <v>704.75501322334389</v>
      </c>
      <c r="AC481" s="20">
        <f t="shared" si="13536"/>
        <v>646.41857385481399</v>
      </c>
      <c r="AD481" s="20">
        <f t="shared" si="13536"/>
        <v>1350.7956611083241</v>
      </c>
      <c r="AE481" s="20">
        <f t="shared" si="13536"/>
        <v>1315.944153941417</v>
      </c>
      <c r="AF481" s="20">
        <f t="shared" si="13536"/>
        <v>1390.1959375903079</v>
      </c>
      <c r="AG481" s="20">
        <f t="shared" si="13536"/>
        <v>1440.5176016912451</v>
      </c>
      <c r="AH481" s="20">
        <f t="shared" si="13536"/>
        <v>1099.1397491565206</v>
      </c>
      <c r="AI481" s="20">
        <f t="shared" si="13536"/>
        <v>1001.8613953385775</v>
      </c>
      <c r="AJ481" s="20">
        <f t="shared" si="13536"/>
        <v>924.73566213663469</v>
      </c>
      <c r="AK481" s="20">
        <f t="shared" si="13536"/>
        <v>501.16010929419565</v>
      </c>
      <c r="AL481" s="20">
        <f t="shared" si="13536"/>
        <v>692.53535025240706</v>
      </c>
      <c r="AM481" s="20">
        <f t="shared" si="13536"/>
        <v>670.21545635563041</v>
      </c>
      <c r="AN481" s="20">
        <f t="shared" si="13536"/>
        <v>814.43235720589996</v>
      </c>
      <c r="AO481" s="20">
        <f t="shared" si="13536"/>
        <v>778.0361584442453</v>
      </c>
      <c r="AP481" s="20">
        <f t="shared" si="13536"/>
        <v>1618.124705913604</v>
      </c>
      <c r="AQ481" s="20">
        <f t="shared" si="13536"/>
        <v>1618.6668628581237</v>
      </c>
      <c r="AR481" s="20">
        <f t="shared" si="13536"/>
        <v>1636.7919672356559</v>
      </c>
      <c r="AS481" s="20">
        <f t="shared" si="13536"/>
        <v>1451.4792795296419</v>
      </c>
      <c r="AT481" s="20">
        <f t="shared" si="13536"/>
        <v>1050.4628340628396</v>
      </c>
      <c r="AU481" s="20">
        <f t="shared" si="13536"/>
        <v>1034.0302998272168</v>
      </c>
      <c r="AV481" s="20">
        <f t="shared" si="13536"/>
        <v>1062.8431278963453</v>
      </c>
      <c r="AW481" s="20">
        <f t="shared" si="13536"/>
        <v>534.00020291142073</v>
      </c>
      <c r="AX481" s="20">
        <f t="shared" si="13536"/>
        <v>705.64526456808687</v>
      </c>
      <c r="AY481" s="20">
        <f t="shared" si="13536"/>
        <v>712.93989151705546</v>
      </c>
      <c r="AZ481" s="20">
        <f t="shared" si="13536"/>
        <v>1056.9258646804765</v>
      </c>
      <c r="BA481" s="20">
        <f t="shared" si="13536"/>
        <v>739.24296714600712</v>
      </c>
      <c r="BB481" s="20">
        <f t="shared" si="13536"/>
        <v>1842.1396039046649</v>
      </c>
      <c r="BC481" s="20">
        <f t="shared" si="13536"/>
        <v>1846.9446051038374</v>
      </c>
      <c r="BD481" s="20">
        <f t="shared" si="13536"/>
        <v>1668.0742358796329</v>
      </c>
      <c r="BE481" s="20">
        <f t="shared" si="13536"/>
        <v>1512.9749033619082</v>
      </c>
      <c r="BF481" s="20">
        <f t="shared" si="13536"/>
        <v>1058.9064301992953</v>
      </c>
      <c r="BG481" s="20">
        <f t="shared" si="13536"/>
        <v>1110.3978490025215</v>
      </c>
      <c r="BH481" s="20">
        <f t="shared" si="13536"/>
        <v>1121.8867119619147</v>
      </c>
      <c r="BI481" s="20">
        <f t="shared" si="13536"/>
        <v>595.79991506428985</v>
      </c>
      <c r="BJ481" s="20">
        <f t="shared" si="13536"/>
        <v>731.07436593055286</v>
      </c>
      <c r="BK481" s="20">
        <f t="shared" si="13536"/>
        <v>907.47498344695282</v>
      </c>
      <c r="BL481" s="20">
        <f t="shared" si="13536"/>
        <v>998.46522318427424</v>
      </c>
      <c r="BM481" s="20">
        <f t="shared" si="13536"/>
        <v>1014.5650843836135</v>
      </c>
      <c r="BN481" s="20">
        <f t="shared" si="13536"/>
        <v>1875.3684792116201</v>
      </c>
      <c r="BO481" s="20">
        <f t="shared" si="13536"/>
        <v>1780.5305668016786</v>
      </c>
      <c r="BP481" s="20">
        <f t="shared" si="13536"/>
        <v>1791.1967680258122</v>
      </c>
      <c r="BQ481" s="20">
        <f t="shared" si="13536"/>
        <v>1621.5927844035532</v>
      </c>
      <c r="BR481" s="20">
        <f t="shared" si="13536"/>
        <v>1104.9213072394887</v>
      </c>
      <c r="BS481" s="20">
        <f t="shared" si="13536"/>
        <v>1064.8097151403258</v>
      </c>
      <c r="BT481" s="20">
        <f t="shared" ref="BT481:EE481" si="13537">BT480*BT477</f>
        <v>1115.2907547629902</v>
      </c>
      <c r="BU481" s="20">
        <f t="shared" si="13537"/>
        <v>493.60919095546706</v>
      </c>
      <c r="BV481" s="20">
        <f t="shared" si="13537"/>
        <v>782.0625993915254</v>
      </c>
      <c r="BW481" s="20">
        <f t="shared" si="13537"/>
        <v>710.75421456335596</v>
      </c>
      <c r="BX481" s="20">
        <f t="shared" si="13537"/>
        <v>1138.9539411182204</v>
      </c>
      <c r="BY481" s="20">
        <f t="shared" si="13537"/>
        <v>957.8475934999334</v>
      </c>
      <c r="BZ481" s="20">
        <f t="shared" si="13537"/>
        <v>1859.3463739348767</v>
      </c>
      <c r="CA481" s="20">
        <f t="shared" si="13537"/>
        <v>1799.8927405682296</v>
      </c>
      <c r="CB481" s="20">
        <f t="shared" si="13537"/>
        <v>1503.1536758824629</v>
      </c>
      <c r="CC481" s="20">
        <f t="shared" si="13537"/>
        <v>1459.0108397985011</v>
      </c>
      <c r="CD481" s="20">
        <f t="shared" si="13537"/>
        <v>1125.581054907381</v>
      </c>
      <c r="CE481" s="20">
        <f t="shared" si="13537"/>
        <v>999.66077686218387</v>
      </c>
      <c r="CF481" s="20">
        <f t="shared" si="13537"/>
        <v>936.25439712720038</v>
      </c>
      <c r="CG481" s="20">
        <f t="shared" si="13537"/>
        <v>476.13750521989869</v>
      </c>
      <c r="CH481" s="20">
        <f t="shared" si="13537"/>
        <v>722.90657188144996</v>
      </c>
      <c r="CI481" s="20">
        <f t="shared" si="13537"/>
        <v>693.22718342030919</v>
      </c>
      <c r="CJ481" s="20">
        <f t="shared" si="13537"/>
        <v>1016.5192388106097</v>
      </c>
      <c r="CK481" s="20">
        <f t="shared" si="13537"/>
        <v>936.07864615407141</v>
      </c>
      <c r="CL481" s="20">
        <f t="shared" si="13537"/>
        <v>1689.7457371032024</v>
      </c>
      <c r="CM481" s="20">
        <f t="shared" si="13537"/>
        <v>1595.5163981981889</v>
      </c>
      <c r="CN481" s="20">
        <f t="shared" si="13537"/>
        <v>1208.4710727538768</v>
      </c>
      <c r="CO481" s="20">
        <f t="shared" si="13537"/>
        <v>1190.8206518838172</v>
      </c>
      <c r="CP481" s="20">
        <f t="shared" si="13537"/>
        <v>921.18716027586174</v>
      </c>
      <c r="CQ481" s="20">
        <f t="shared" si="13537"/>
        <v>842.74591200473219</v>
      </c>
      <c r="CR481" s="20">
        <f t="shared" si="13537"/>
        <v>828.15056266966417</v>
      </c>
      <c r="CS481" s="20">
        <f t="shared" si="13537"/>
        <v>415.34951758337746</v>
      </c>
      <c r="CT481" s="20">
        <f t="shared" si="13537"/>
        <v>599.68354072031241</v>
      </c>
      <c r="CU481" s="20">
        <f t="shared" si="13537"/>
        <v>603.78917356923614</v>
      </c>
      <c r="CV481" s="20">
        <f t="shared" si="13537"/>
        <v>827.26449791490961</v>
      </c>
      <c r="CW481" s="20">
        <f t="shared" si="13537"/>
        <v>639.33869639504223</v>
      </c>
      <c r="CX481" s="20">
        <f t="shared" si="13537"/>
        <v>1423.2592126300863</v>
      </c>
      <c r="CY481" s="20">
        <f t="shared" si="13537"/>
        <v>1446.9800919711486</v>
      </c>
      <c r="CZ481" s="20">
        <f t="shared" si="13537"/>
        <v>1235.7557676426566</v>
      </c>
      <c r="DA481" s="20">
        <f t="shared" si="13537"/>
        <v>1211.2727880436298</v>
      </c>
      <c r="DB481" s="20">
        <f t="shared" si="13537"/>
        <v>834.42818856307031</v>
      </c>
      <c r="DC481" s="20">
        <f t="shared" si="13537"/>
        <v>806.44108198174649</v>
      </c>
      <c r="DD481" s="20">
        <f t="shared" si="13537"/>
        <v>724.73410078771201</v>
      </c>
      <c r="DE481" s="20">
        <f t="shared" si="13537"/>
        <v>411.92636233128633</v>
      </c>
      <c r="DF481" s="20">
        <f t="shared" si="13537"/>
        <v>591.07342665418673</v>
      </c>
      <c r="DG481" s="20">
        <f t="shared" si="13537"/>
        <v>568.33574681826656</v>
      </c>
      <c r="DH481" s="20">
        <f t="shared" si="13537"/>
        <v>805.68089774695443</v>
      </c>
      <c r="DI481" s="20">
        <f t="shared" si="13537"/>
        <v>678.47181664641266</v>
      </c>
      <c r="DJ481" s="20">
        <f t="shared" si="13537"/>
        <v>1429.7517200529278</v>
      </c>
      <c r="DK481" s="20">
        <f t="shared" si="13537"/>
        <v>1405.0101376411574</v>
      </c>
      <c r="DL481" s="20">
        <f t="shared" si="13537"/>
        <v>1216.5411483582877</v>
      </c>
      <c r="DM481" s="20">
        <f t="shared" si="13537"/>
        <v>1125.9012622615185</v>
      </c>
      <c r="DN481" s="20">
        <f t="shared" si="13537"/>
        <v>747.78278152101655</v>
      </c>
      <c r="DO481" s="20">
        <f t="shared" si="13537"/>
        <v>724.00264593347299</v>
      </c>
      <c r="DP481" s="20">
        <f t="shared" si="13537"/>
        <v>807.26675333420212</v>
      </c>
      <c r="DQ481" s="20">
        <f t="shared" si="13537"/>
        <v>361.34870184260535</v>
      </c>
      <c r="DR481" s="20">
        <f t="shared" si="13537"/>
        <v>444.66211596463063</v>
      </c>
      <c r="DS481" s="20">
        <f t="shared" si="13537"/>
        <v>639.16676087664939</v>
      </c>
      <c r="DT481" s="20">
        <f t="shared" si="13537"/>
        <v>837.95632543162651</v>
      </c>
      <c r="DU481" s="20">
        <f t="shared" si="13537"/>
        <v>646.5753215578394</v>
      </c>
      <c r="DV481" s="20">
        <f t="shared" si="13537"/>
        <v>1422.4712112835484</v>
      </c>
      <c r="DW481" s="20">
        <f t="shared" si="13537"/>
        <v>1318.4298539630438</v>
      </c>
      <c r="DX481" s="20">
        <f t="shared" si="13537"/>
        <v>1330.2816217763495</v>
      </c>
      <c r="DY481" s="20">
        <f t="shared" si="13537"/>
        <v>1082.9654457142806</v>
      </c>
      <c r="DZ481" s="20">
        <f t="shared" si="13537"/>
        <v>682.63518195549125</v>
      </c>
      <c r="EA481" s="20">
        <f t="shared" si="13537"/>
        <v>806.58973461902337</v>
      </c>
      <c r="EB481" s="20">
        <f t="shared" si="13537"/>
        <v>780.55788882857587</v>
      </c>
      <c r="EC481" s="20">
        <f t="shared" si="13537"/>
        <v>396.24557650192867</v>
      </c>
      <c r="ED481" s="20">
        <f t="shared" si="13537"/>
        <v>514.0259873985716</v>
      </c>
      <c r="EE481" s="20">
        <f t="shared" si="13537"/>
        <v>529.60440660991549</v>
      </c>
      <c r="EF481" s="20">
        <f t="shared" ref="EF481:GQ481" si="13538">EF480*EF477</f>
        <v>883.7211899376008</v>
      </c>
      <c r="EG481" s="20">
        <f t="shared" si="13538"/>
        <v>651.60637536283969</v>
      </c>
      <c r="EH481" s="20">
        <f t="shared" si="13538"/>
        <v>1373.7682200325833</v>
      </c>
      <c r="EI481" s="20">
        <f t="shared" si="13538"/>
        <v>1245.1535333904651</v>
      </c>
      <c r="EJ481" s="20">
        <f t="shared" si="13538"/>
        <v>1189.8055171679375</v>
      </c>
      <c r="EK481" s="20">
        <f t="shared" si="13538"/>
        <v>1075.1103169648518</v>
      </c>
      <c r="EL481" s="20">
        <f t="shared" si="13538"/>
        <v>771.68876266271548</v>
      </c>
      <c r="EM481" s="20">
        <f t="shared" si="13538"/>
        <v>739.48562936752069</v>
      </c>
      <c r="EN481" s="20">
        <f t="shared" si="13538"/>
        <v>738.57489414049405</v>
      </c>
      <c r="EO481" s="20">
        <f t="shared" si="13538"/>
        <v>325.36411433276908</v>
      </c>
      <c r="EP481" s="20">
        <f t="shared" si="13538"/>
        <v>575.32158410757211</v>
      </c>
      <c r="EQ481" s="20">
        <f t="shared" si="13538"/>
        <v>540.29891612805386</v>
      </c>
      <c r="ER481" s="20">
        <f t="shared" si="13538"/>
        <v>855.72497212627411</v>
      </c>
      <c r="ES481" s="20">
        <f t="shared" si="13538"/>
        <v>641.34019082948305</v>
      </c>
      <c r="ET481" s="20">
        <f t="shared" si="13538"/>
        <v>1285.1205835843239</v>
      </c>
      <c r="EU481" s="20">
        <f t="shared" si="13538"/>
        <v>1137.1320079821407</v>
      </c>
      <c r="EV481" s="20">
        <f t="shared" si="13538"/>
        <v>1122.358055960673</v>
      </c>
      <c r="EW481" s="20">
        <f t="shared" si="13538"/>
        <v>1068.6855207538354</v>
      </c>
      <c r="EX481" s="20">
        <f t="shared" si="13538"/>
        <v>706.15229443741191</v>
      </c>
      <c r="EY481" s="20">
        <f t="shared" si="13538"/>
        <v>695.46933103193294</v>
      </c>
      <c r="EZ481" s="20">
        <f t="shared" si="13538"/>
        <v>724.09110400304382</v>
      </c>
      <c r="FA481" s="20">
        <f t="shared" si="13538"/>
        <v>357.77175114456611</v>
      </c>
      <c r="FB481" s="20">
        <f t="shared" si="13538"/>
        <v>555.08986864942392</v>
      </c>
      <c r="FC481" s="20">
        <f t="shared" si="13538"/>
        <v>513.5712990871358</v>
      </c>
      <c r="FD481" s="20">
        <f t="shared" si="13538"/>
        <v>772.14187200439926</v>
      </c>
      <c r="FE481" s="20">
        <f t="shared" si="13538"/>
        <v>491.3397803845188</v>
      </c>
      <c r="FF481" s="20">
        <f t="shared" si="13538"/>
        <v>1231.2698931387956</v>
      </c>
      <c r="FG481" s="20">
        <f t="shared" si="13538"/>
        <v>1151.140047747961</v>
      </c>
      <c r="FH481" s="20">
        <f t="shared" si="13538"/>
        <v>1064.8569945807865</v>
      </c>
      <c r="FI481" s="20">
        <f t="shared" si="13538"/>
        <v>1022.1541662634152</v>
      </c>
      <c r="FJ481" s="20">
        <f t="shared" si="13538"/>
        <v>663.047296011311</v>
      </c>
      <c r="FK481" s="20">
        <f t="shared" si="13538"/>
        <v>683.59385145235296</v>
      </c>
      <c r="FL481" s="20">
        <f t="shared" si="13538"/>
        <v>681.74946315504644</v>
      </c>
      <c r="FM481" s="20">
        <f t="shared" si="13538"/>
        <v>322.93286829113595</v>
      </c>
      <c r="FN481" s="20">
        <f t="shared" si="13538"/>
        <v>512.40539422279221</v>
      </c>
      <c r="FO481" s="20">
        <f t="shared" si="13538"/>
        <v>443.22135481087224</v>
      </c>
      <c r="FP481" s="20">
        <f t="shared" si="13538"/>
        <v>719.19691121651465</v>
      </c>
      <c r="FQ481" s="20">
        <f t="shared" si="13538"/>
        <v>524.49127538372397</v>
      </c>
      <c r="FR481" s="20">
        <f t="shared" si="13538"/>
        <v>1179.6081794332099</v>
      </c>
      <c r="FS481" s="20">
        <f t="shared" si="13538"/>
        <v>1105.6141585986679</v>
      </c>
      <c r="FT481" s="20">
        <f t="shared" si="13538"/>
        <v>1025.5621610207165</v>
      </c>
      <c r="FU481" s="20">
        <f t="shared" si="13538"/>
        <v>966.74386135452664</v>
      </c>
      <c r="FV481" s="20">
        <f t="shared" si="13538"/>
        <v>600.2741901415759</v>
      </c>
      <c r="FW481" s="20">
        <f t="shared" si="13538"/>
        <v>620.77383403937984</v>
      </c>
      <c r="FX481" s="20">
        <f t="shared" si="13538"/>
        <v>629.53972463775483</v>
      </c>
      <c r="FY481" s="20">
        <f t="shared" si="13538"/>
        <v>298.96328141154476</v>
      </c>
      <c r="FZ481" s="20">
        <f t="shared" si="13538"/>
        <v>448.90357806396293</v>
      </c>
      <c r="GA481" s="20">
        <f t="shared" si="13538"/>
        <v>530.12722189722683</v>
      </c>
      <c r="GB481" s="20">
        <f t="shared" si="13538"/>
        <v>672.93811828176968</v>
      </c>
      <c r="GC481" s="20">
        <f t="shared" si="13538"/>
        <v>488.22910550080258</v>
      </c>
      <c r="GD481" s="20">
        <f t="shared" si="13538"/>
        <v>1150.2721067520527</v>
      </c>
      <c r="GE481" s="20">
        <f t="shared" si="13538"/>
        <v>1035.7635262352121</v>
      </c>
      <c r="GF481" s="20">
        <f t="shared" si="13538"/>
        <v>1042.2013318949525</v>
      </c>
      <c r="GG481" s="20">
        <f t="shared" si="13538"/>
        <v>983.68893099543209</v>
      </c>
      <c r="GH481" s="20">
        <f t="shared" si="13538"/>
        <v>574.37749227259019</v>
      </c>
      <c r="GI481" s="20">
        <f t="shared" si="13538"/>
        <v>600.82828653551223</v>
      </c>
      <c r="GJ481" s="20">
        <f t="shared" si="13538"/>
        <v>605.13118937429124</v>
      </c>
      <c r="GK481" s="20">
        <f t="shared" si="13538"/>
        <v>286.40789132457536</v>
      </c>
      <c r="GL481" s="20">
        <f t="shared" si="13538"/>
        <v>431.21384359284542</v>
      </c>
      <c r="GM481" s="20">
        <f t="shared" si="13538"/>
        <v>436.22996953291965</v>
      </c>
      <c r="GN481" s="20">
        <f t="shared" si="13538"/>
        <v>692.05875339441741</v>
      </c>
      <c r="GO481" s="20">
        <f t="shared" si="13538"/>
        <v>555.34087956618123</v>
      </c>
      <c r="GP481" s="20">
        <f t="shared" si="13538"/>
        <v>1105.6742478065023</v>
      </c>
      <c r="GQ481" s="20">
        <f t="shared" si="13538"/>
        <v>1067.2663114340057</v>
      </c>
      <c r="GR481" s="20">
        <f t="shared" ref="GR481:JC481" si="13539">GR480*GR477</f>
        <v>1012.2681057746667</v>
      </c>
      <c r="GS481" s="20">
        <f t="shared" si="13539"/>
        <v>903.28875000135997</v>
      </c>
      <c r="GT481" s="20">
        <f t="shared" si="13539"/>
        <v>594.02468518909495</v>
      </c>
      <c r="GU481" s="20">
        <f t="shared" si="13539"/>
        <v>588.97745634649505</v>
      </c>
      <c r="GV481" s="20">
        <f t="shared" si="13539"/>
        <v>585.39494893971471</v>
      </c>
      <c r="GW481" s="20">
        <f t="shared" si="13539"/>
        <v>258.27293914220417</v>
      </c>
      <c r="GX481" s="20">
        <f t="shared" si="13539"/>
        <v>456.83174289002386</v>
      </c>
      <c r="GY481" s="20">
        <f t="shared" si="13539"/>
        <v>479.15329232162526</v>
      </c>
      <c r="GZ481" s="20">
        <f t="shared" si="13539"/>
        <v>661.19167630169113</v>
      </c>
      <c r="HA481" s="20">
        <f t="shared" si="13539"/>
        <v>429.27567848651267</v>
      </c>
      <c r="HB481" s="20">
        <f t="shared" si="13539"/>
        <v>1070.5875079273505</v>
      </c>
      <c r="HC481" s="20">
        <f t="shared" si="13539"/>
        <v>877.32235116118125</v>
      </c>
      <c r="HD481" s="20">
        <f t="shared" si="13539"/>
        <v>1001.4232599370306</v>
      </c>
      <c r="HE481" s="20">
        <f t="shared" si="13539"/>
        <v>879.19140722921782</v>
      </c>
      <c r="HF481" s="20">
        <f t="shared" si="13539"/>
        <v>547.48993939708225</v>
      </c>
      <c r="HG481" s="20">
        <f t="shared" si="13539"/>
        <v>516.0399485988471</v>
      </c>
      <c r="HH481" s="20">
        <f t="shared" si="13539"/>
        <v>538.50197294491375</v>
      </c>
      <c r="HI481" s="20">
        <f t="shared" si="13539"/>
        <v>241.60355344185513</v>
      </c>
      <c r="HJ481" s="20">
        <f t="shared" si="13539"/>
        <v>431.13344274702303</v>
      </c>
      <c r="HK481" s="20">
        <f t="shared" si="13539"/>
        <v>436.75092632269491</v>
      </c>
      <c r="HL481" s="20">
        <f t="shared" si="13539"/>
        <v>640.02895665615711</v>
      </c>
      <c r="HM481" s="20">
        <f t="shared" si="13539"/>
        <v>436.59269428786024</v>
      </c>
      <c r="HN481" s="20">
        <f t="shared" si="13539"/>
        <v>1029.4127869359152</v>
      </c>
      <c r="HO481" s="20">
        <f t="shared" si="13539"/>
        <v>902.60809625422121</v>
      </c>
      <c r="HP481" s="20">
        <f t="shared" si="13539"/>
        <v>890.27560069327774</v>
      </c>
      <c r="HQ481" s="20">
        <f t="shared" si="13539"/>
        <v>937.12531572367607</v>
      </c>
      <c r="HR481" s="20">
        <f t="shared" si="13539"/>
        <v>509.73944350629102</v>
      </c>
      <c r="HS481" s="20">
        <f t="shared" si="13539"/>
        <v>497.88038966388314</v>
      </c>
      <c r="HT481" s="20">
        <f t="shared" si="13539"/>
        <v>526.37431627775777</v>
      </c>
      <c r="HU481" s="20">
        <f t="shared" si="13539"/>
        <v>255.36206956038083</v>
      </c>
      <c r="HV481" s="20">
        <f t="shared" si="13539"/>
        <v>403.20948951002788</v>
      </c>
      <c r="HW481" s="20">
        <f t="shared" si="13539"/>
        <v>380.58268617646399</v>
      </c>
      <c r="HX481" s="20">
        <f t="shared" si="13539"/>
        <v>604.54522005351839</v>
      </c>
      <c r="HY481" s="20">
        <f t="shared" si="13539"/>
        <v>371.23931994184261</v>
      </c>
      <c r="HZ481" s="20">
        <f t="shared" si="13539"/>
        <v>938.31139122650495</v>
      </c>
      <c r="IA481" s="20">
        <f t="shared" si="13539"/>
        <v>905.04621855385892</v>
      </c>
      <c r="IB481" s="20">
        <f t="shared" si="13539"/>
        <v>811.24644107150709</v>
      </c>
      <c r="IC481" s="20">
        <f t="shared" si="13539"/>
        <v>887.32983888958984</v>
      </c>
      <c r="ID481" s="20">
        <f t="shared" si="13539"/>
        <v>443.97388000394824</v>
      </c>
      <c r="IE481" s="20">
        <f t="shared" si="13539"/>
        <v>439.54437445060262</v>
      </c>
      <c r="IF481" s="20">
        <f t="shared" si="13539"/>
        <v>479.75225110600894</v>
      </c>
      <c r="IG481" s="20">
        <f t="shared" si="13539"/>
        <v>222.50560482516138</v>
      </c>
      <c r="IH481" s="20">
        <f t="shared" si="13539"/>
        <v>341.08180067618116</v>
      </c>
      <c r="II481" s="20">
        <f t="shared" si="13539"/>
        <v>388.42554231608574</v>
      </c>
      <c r="IJ481" s="20">
        <f t="shared" si="13539"/>
        <v>521.84032328429907</v>
      </c>
      <c r="IK481" s="20">
        <f t="shared" si="13539"/>
        <v>344.18421719524298</v>
      </c>
      <c r="IL481" s="20">
        <f t="shared" si="13539"/>
        <v>938.28667631752717</v>
      </c>
      <c r="IM481" s="20">
        <f t="shared" si="13539"/>
        <v>809.14965336014075</v>
      </c>
      <c r="IN481" s="20">
        <f t="shared" si="13539"/>
        <v>871.95418290109149</v>
      </c>
      <c r="IO481" s="20">
        <f t="shared" si="13539"/>
        <v>833.00264064753571</v>
      </c>
      <c r="IP481" s="20">
        <f t="shared" si="13539"/>
        <v>423.42481098727495</v>
      </c>
      <c r="IQ481" s="20">
        <f t="shared" si="13539"/>
        <v>404.35930394122147</v>
      </c>
      <c r="IR481" s="20">
        <f t="shared" si="13539"/>
        <v>435.65213789347354</v>
      </c>
      <c r="IS481" s="20">
        <f t="shared" si="13539"/>
        <v>199.38951158953466</v>
      </c>
      <c r="IT481" s="20">
        <f t="shared" si="13539"/>
        <v>311.92357096066843</v>
      </c>
      <c r="IU481" s="20">
        <f t="shared" si="13539"/>
        <v>324.58370003606132</v>
      </c>
      <c r="IV481" s="20">
        <f t="shared" si="13539"/>
        <v>478.01410289195366</v>
      </c>
      <c r="IW481" s="20">
        <f t="shared" si="13539"/>
        <v>384.86931376604451</v>
      </c>
      <c r="IX481" s="20">
        <f t="shared" si="13539"/>
        <v>910.68705222530753</v>
      </c>
      <c r="IY481" s="20">
        <f t="shared" si="13539"/>
        <v>755.65843427949471</v>
      </c>
      <c r="IZ481" s="20">
        <f t="shared" si="13539"/>
        <v>817.80142307687584</v>
      </c>
      <c r="JA481" s="20">
        <f t="shared" si="13539"/>
        <v>701.73502549332829</v>
      </c>
      <c r="JB481" s="20">
        <f t="shared" si="13539"/>
        <v>433.18987145989024</v>
      </c>
      <c r="JC481" s="20">
        <f t="shared" si="13539"/>
        <v>409.6277019675552</v>
      </c>
      <c r="JD481" s="20">
        <f t="shared" ref="JD481:LO481" si="13540">JD480*JD477</f>
        <v>414.10420639091222</v>
      </c>
      <c r="JE481" s="20">
        <f t="shared" si="13540"/>
        <v>190.72158628325076</v>
      </c>
      <c r="JF481" s="20">
        <f t="shared" si="13540"/>
        <v>308.38040618019687</v>
      </c>
      <c r="JG481" s="20">
        <f t="shared" si="13540"/>
        <v>312.24628520690436</v>
      </c>
      <c r="JH481" s="20">
        <f t="shared" si="13540"/>
        <v>450.7995455380281</v>
      </c>
      <c r="JI481" s="20">
        <f t="shared" si="13540"/>
        <v>378.61985741727119</v>
      </c>
      <c r="JJ481" s="20">
        <f t="shared" si="13540"/>
        <v>832.36971004034979</v>
      </c>
      <c r="JK481" s="20">
        <f t="shared" si="13540"/>
        <v>688.48709979126693</v>
      </c>
      <c r="JL481" s="20">
        <f t="shared" si="13540"/>
        <v>768.20994919704492</v>
      </c>
      <c r="JM481" s="20">
        <f t="shared" si="13540"/>
        <v>653.83441551169642</v>
      </c>
      <c r="JN481" s="20">
        <f t="shared" si="13540"/>
        <v>403.97629944063266</v>
      </c>
      <c r="JO481" s="20">
        <f t="shared" si="13540"/>
        <v>389.02749907980171</v>
      </c>
      <c r="JP481" s="20">
        <f t="shared" si="13540"/>
        <v>387.92845487144842</v>
      </c>
      <c r="JQ481" s="20">
        <f t="shared" si="13540"/>
        <v>169.22326568016587</v>
      </c>
      <c r="JR481" s="20">
        <f t="shared" si="13540"/>
        <v>295.29090178879699</v>
      </c>
      <c r="JS481" s="20">
        <f t="shared" si="13540"/>
        <v>313.95570159906657</v>
      </c>
      <c r="JT481" s="20">
        <f t="shared" si="13540"/>
        <v>481.41123482345745</v>
      </c>
      <c r="JU481" s="20">
        <f t="shared" si="13540"/>
        <v>308.10156494420391</v>
      </c>
      <c r="JV481" s="20">
        <f t="shared" si="13540"/>
        <v>783.46487039410715</v>
      </c>
      <c r="JW481" s="20">
        <f t="shared" si="13540"/>
        <v>690.3235978380427</v>
      </c>
      <c r="JX481" s="20">
        <f t="shared" si="13540"/>
        <v>744.60162829161766</v>
      </c>
      <c r="JY481" s="20">
        <f t="shared" si="13540"/>
        <v>662.08720539244632</v>
      </c>
      <c r="JZ481" s="20">
        <f t="shared" si="13540"/>
        <v>374.24862210279326</v>
      </c>
      <c r="KA481" s="20">
        <f t="shared" si="13540"/>
        <v>356.74314154863532</v>
      </c>
      <c r="KB481" s="20">
        <f t="shared" si="13540"/>
        <v>378.96773821637601</v>
      </c>
      <c r="KC481" s="20">
        <f t="shared" si="13540"/>
        <v>165.31674165926864</v>
      </c>
      <c r="KD481" s="20">
        <f t="shared" si="13540"/>
        <v>260.97873528407825</v>
      </c>
      <c r="KE481" s="20">
        <f t="shared" si="13540"/>
        <v>296.76023566034866</v>
      </c>
      <c r="KF481" s="20">
        <f t="shared" si="13540"/>
        <v>462.62372564075548</v>
      </c>
      <c r="KG481" s="20">
        <f t="shared" si="13540"/>
        <v>278.85737017245521</v>
      </c>
      <c r="KH481" s="20">
        <f t="shared" si="13540"/>
        <v>737.5154627489901</v>
      </c>
      <c r="KI481" s="20">
        <f t="shared" si="13540"/>
        <v>690.0255463203805</v>
      </c>
      <c r="KJ481" s="20">
        <f t="shared" si="13540"/>
        <v>621.85585352010844</v>
      </c>
      <c r="KK481" s="20">
        <f t="shared" si="13540"/>
        <v>746.13488673660868</v>
      </c>
      <c r="KL481" s="20">
        <f t="shared" si="13540"/>
        <v>354.23982313636571</v>
      </c>
      <c r="KM481" s="20">
        <f t="shared" si="13540"/>
        <v>350.33162877812231</v>
      </c>
      <c r="KN481" s="20">
        <f t="shared" si="13540"/>
        <v>353.52279747741261</v>
      </c>
      <c r="KO481" s="20">
        <f t="shared" si="13540"/>
        <v>157.40697451032545</v>
      </c>
      <c r="KP481" s="20">
        <f t="shared" si="13540"/>
        <v>252.92263218027858</v>
      </c>
      <c r="KQ481" s="20">
        <f t="shared" si="13540"/>
        <v>272.4788458480387</v>
      </c>
      <c r="KR481" s="20">
        <f t="shared" si="13540"/>
        <v>413.31633248024553</v>
      </c>
      <c r="KS481" s="20">
        <f t="shared" si="13540"/>
        <v>280.52379957046679</v>
      </c>
      <c r="KT481" s="20">
        <f t="shared" si="13540"/>
        <v>699.01401088567081</v>
      </c>
      <c r="KU481" s="20">
        <f t="shared" si="13540"/>
        <v>628.26617138875213</v>
      </c>
      <c r="KV481" s="20">
        <f t="shared" si="13540"/>
        <v>658.88499265755456</v>
      </c>
      <c r="KW481" s="20">
        <f t="shared" si="13540"/>
        <v>688.21378069582738</v>
      </c>
      <c r="KX481" s="20">
        <f t="shared" si="13540"/>
        <v>335.03763000726656</v>
      </c>
      <c r="KY481" s="20">
        <f t="shared" si="13540"/>
        <v>312.46524144774861</v>
      </c>
      <c r="KZ481" s="20">
        <f t="shared" si="13540"/>
        <v>326.1807999685663</v>
      </c>
      <c r="LA481" s="20">
        <f t="shared" si="13540"/>
        <v>146.31819543449143</v>
      </c>
      <c r="LB481" s="20">
        <f t="shared" si="13540"/>
        <v>239.825505659665</v>
      </c>
      <c r="LC481" s="20">
        <f t="shared" si="13540"/>
        <v>245.51755584052665</v>
      </c>
      <c r="LD481" s="20">
        <f t="shared" si="13540"/>
        <v>405.56819154590892</v>
      </c>
      <c r="LE481" s="20">
        <f t="shared" si="13540"/>
        <v>290.08816512677737</v>
      </c>
      <c r="LF481" s="20">
        <f t="shared" si="13540"/>
        <v>694.92589084843371</v>
      </c>
      <c r="LG481" s="20">
        <f t="shared" si="13540"/>
        <v>599.80900221769525</v>
      </c>
      <c r="LH481" s="20">
        <f t="shared" si="13540"/>
        <v>639.60215829016386</v>
      </c>
      <c r="LI481" s="20">
        <f t="shared" si="13540"/>
        <v>638.51708658144685</v>
      </c>
      <c r="LJ481" s="20">
        <f t="shared" si="13540"/>
        <v>336.67665801435294</v>
      </c>
      <c r="LK481" s="20">
        <f t="shared" si="13540"/>
        <v>293.85193309224718</v>
      </c>
      <c r="LL481" s="20">
        <f t="shared" si="13540"/>
        <v>319.82256729873114</v>
      </c>
      <c r="LM481" s="20">
        <f t="shared" si="13540"/>
        <v>131.01283647016729</v>
      </c>
      <c r="LN481" s="20">
        <f t="shared" si="13540"/>
        <v>218.87955625107071</v>
      </c>
      <c r="LO481" s="20">
        <f t="shared" si="13540"/>
        <v>241.36569919000431</v>
      </c>
      <c r="LP481" s="20">
        <f t="shared" ref="LP481:OA481" si="13541">LP480*LP477</f>
        <v>357.5659331228315</v>
      </c>
      <c r="LQ481" s="20">
        <f t="shared" si="13541"/>
        <v>261.66977934144251</v>
      </c>
      <c r="LR481" s="20">
        <f t="shared" si="13541"/>
        <v>681.02585197467874</v>
      </c>
      <c r="LS481" s="20">
        <f t="shared" si="13541"/>
        <v>546.59315763729319</v>
      </c>
      <c r="LT481" s="20">
        <f t="shared" si="13541"/>
        <v>653.26368817808873</v>
      </c>
      <c r="LU481" s="20">
        <f t="shared" si="13541"/>
        <v>569.23960723954121</v>
      </c>
      <c r="LV481" s="20">
        <f t="shared" si="13541"/>
        <v>331.44644310865857</v>
      </c>
      <c r="LW481" s="20">
        <f t="shared" si="13541"/>
        <v>328.48282669738126</v>
      </c>
      <c r="LX481" s="20">
        <f t="shared" si="13541"/>
        <v>312.15408825118578</v>
      </c>
      <c r="LY481" s="20">
        <f t="shared" si="13541"/>
        <v>139.1749008445143</v>
      </c>
      <c r="LZ481" s="20">
        <f t="shared" si="13541"/>
        <v>229.37300043872756</v>
      </c>
      <c r="MA481" s="20">
        <f t="shared" si="13541"/>
        <v>247.90048822831903</v>
      </c>
      <c r="MB481" s="20">
        <f t="shared" si="13541"/>
        <v>420.7889181350298</v>
      </c>
      <c r="MC481" s="20">
        <f t="shared" si="13541"/>
        <v>259.2643427119599</v>
      </c>
      <c r="MD481" s="20">
        <f t="shared" si="13541"/>
        <v>685.70808302175647</v>
      </c>
      <c r="ME481" s="20">
        <f t="shared" si="13541"/>
        <v>547.51695385656933</v>
      </c>
      <c r="MF481" s="20">
        <f t="shared" si="13541"/>
        <v>619.71645648118204</v>
      </c>
      <c r="MG481" s="20">
        <f t="shared" si="13541"/>
        <v>597.96198874506194</v>
      </c>
      <c r="MH481" s="20">
        <f t="shared" si="13541"/>
        <v>317.33908566511514</v>
      </c>
      <c r="MI481" s="20">
        <f t="shared" si="13541"/>
        <v>323.95915423191906</v>
      </c>
      <c r="MJ481" s="20">
        <f t="shared" si="13541"/>
        <v>324.7269006368922</v>
      </c>
      <c r="MK481" s="20">
        <f t="shared" si="13541"/>
        <v>138.32788445922748</v>
      </c>
      <c r="ML481" s="20">
        <f t="shared" si="13541"/>
        <v>239.33221052954724</v>
      </c>
      <c r="MM481" s="20">
        <f t="shared" si="13541"/>
        <v>245.02558742121701</v>
      </c>
      <c r="MN481" s="20">
        <f t="shared" si="13541"/>
        <v>438.53308201493604</v>
      </c>
      <c r="MO481" s="20">
        <f t="shared" si="13541"/>
        <v>272.88370605857591</v>
      </c>
      <c r="MP481" s="20">
        <f t="shared" si="13541"/>
        <v>627.35608040954537</v>
      </c>
      <c r="MQ481" s="20">
        <f t="shared" si="13541"/>
        <v>572.08386646395957</v>
      </c>
      <c r="MR481" s="20">
        <f t="shared" si="13541"/>
        <v>581.1110245509127</v>
      </c>
      <c r="MS481" s="20">
        <f t="shared" si="13541"/>
        <v>622.49561353765716</v>
      </c>
      <c r="MT481" s="20">
        <f t="shared" si="13541"/>
        <v>313.37343810381634</v>
      </c>
      <c r="MU481" s="20">
        <f t="shared" si="13541"/>
        <v>316.72090461552898</v>
      </c>
      <c r="MV481" s="20">
        <f t="shared" si="13541"/>
        <v>314.55741968250459</v>
      </c>
      <c r="MW481" s="20">
        <f t="shared" si="13541"/>
        <v>147.17790110362546</v>
      </c>
      <c r="MX481" s="20">
        <f t="shared" si="13541"/>
        <v>228.26369083045449</v>
      </c>
      <c r="MY481" s="20">
        <f t="shared" si="13541"/>
        <v>236.50929798289002</v>
      </c>
      <c r="MZ481" s="20">
        <f t="shared" si="13541"/>
        <v>427.75234231320968</v>
      </c>
      <c r="NA481" s="20">
        <f t="shared" si="13541"/>
        <v>272.6478375317119</v>
      </c>
      <c r="NB481" s="20">
        <f t="shared" si="13541"/>
        <v>584.83609397962778</v>
      </c>
      <c r="NC481" s="20">
        <f t="shared" si="13541"/>
        <v>520.94629821634794</v>
      </c>
      <c r="ND481" s="20">
        <f t="shared" si="13541"/>
        <v>534.09578702630176</v>
      </c>
      <c r="NE481" s="20">
        <f t="shared" si="13541"/>
        <v>610.0454485595601</v>
      </c>
      <c r="NF481" s="20">
        <f t="shared" si="13541"/>
        <v>296.46786211086408</v>
      </c>
      <c r="NG481" s="20">
        <f t="shared" si="13541"/>
        <v>299.34275720685866</v>
      </c>
      <c r="NH481" s="20">
        <f t="shared" si="13541"/>
        <v>291.00733196957742</v>
      </c>
      <c r="NI481" s="20">
        <f t="shared" si="13541"/>
        <v>127.67354198792425</v>
      </c>
      <c r="NJ481" s="20">
        <f t="shared" si="13541"/>
        <v>217.84100243149183</v>
      </c>
      <c r="NK481" s="20">
        <f t="shared" si="13541"/>
        <v>229.16667012000431</v>
      </c>
      <c r="NL481" s="20">
        <f t="shared" si="13541"/>
        <v>398.71000742441475</v>
      </c>
      <c r="NM481" s="20">
        <f t="shared" si="13541"/>
        <v>245.45542345702552</v>
      </c>
      <c r="NN481" s="20">
        <f t="shared" si="13541"/>
        <v>589.5792075085277</v>
      </c>
      <c r="NO481" s="20">
        <f t="shared" si="13541"/>
        <v>498.12103941599122</v>
      </c>
      <c r="NP481" s="20">
        <f t="shared" si="13541"/>
        <v>520.84934738357549</v>
      </c>
      <c r="NQ481" s="20">
        <f t="shared" si="13541"/>
        <v>581.2513402389884</v>
      </c>
      <c r="NR481" s="20">
        <f t="shared" si="13541"/>
        <v>261.68786849148557</v>
      </c>
      <c r="NS481" s="20">
        <f t="shared" si="13541"/>
        <v>257.26566394868587</v>
      </c>
      <c r="NT481" s="20">
        <f t="shared" si="13541"/>
        <v>277.91196251321571</v>
      </c>
      <c r="NU481" s="20">
        <f t="shared" si="13541"/>
        <v>110.76934178373627</v>
      </c>
      <c r="NV481" s="20">
        <f t="shared" si="13541"/>
        <v>195.62184483394299</v>
      </c>
      <c r="NW481" s="20">
        <f t="shared" si="13541"/>
        <v>217.38943917119207</v>
      </c>
      <c r="NX481" s="20">
        <f t="shared" si="13541"/>
        <v>332.70439029705119</v>
      </c>
      <c r="NY481" s="20">
        <f t="shared" si="13541"/>
        <v>235.21396205059685</v>
      </c>
      <c r="NZ481" s="20">
        <f t="shared" si="13541"/>
        <v>603.88121065869041</v>
      </c>
      <c r="OA481" s="20">
        <f t="shared" si="13541"/>
        <v>446.11045417716815</v>
      </c>
      <c r="OB481" s="20">
        <f t="shared" ref="OB481:PW481" si="13542">OB480*OB477</f>
        <v>503.64571094860594</v>
      </c>
      <c r="OC481" s="20">
        <f t="shared" si="13542"/>
        <v>519.57989476028195</v>
      </c>
      <c r="OD481" s="20">
        <f t="shared" si="13542"/>
        <v>273.13866798118272</v>
      </c>
      <c r="OE481" s="20">
        <f t="shared" si="13542"/>
        <v>283.30968243046686</v>
      </c>
      <c r="OF481" s="20">
        <f t="shared" si="13542"/>
        <v>285.68440944316109</v>
      </c>
      <c r="OG481" s="20">
        <f t="shared" si="13542"/>
        <v>120.98053641277897</v>
      </c>
      <c r="OH481" s="20">
        <f t="shared" si="13542"/>
        <v>196.68930872728129</v>
      </c>
      <c r="OI481" s="20">
        <f t="shared" si="13542"/>
        <v>222.75293093278501</v>
      </c>
      <c r="OJ481" s="20">
        <f t="shared" si="13542"/>
        <v>341.20157989752454</v>
      </c>
      <c r="OK481" s="20">
        <f t="shared" si="13542"/>
        <v>255.06580671536784</v>
      </c>
      <c r="OL481" s="20">
        <f t="shared" si="13542"/>
        <v>594.24611681912972</v>
      </c>
      <c r="OM481" s="20">
        <f t="shared" si="13542"/>
        <v>451.77493461073885</v>
      </c>
      <c r="ON481" s="20">
        <f t="shared" si="13542"/>
        <v>455.15853072158058</v>
      </c>
      <c r="OO481" s="20">
        <f t="shared" si="13542"/>
        <v>443.96808378976021</v>
      </c>
      <c r="OP481" s="20">
        <f t="shared" si="13542"/>
        <v>259.06103011209325</v>
      </c>
      <c r="OQ481" s="20">
        <f t="shared" si="13542"/>
        <v>261.41587132136743</v>
      </c>
      <c r="OR481" s="20">
        <f t="shared" si="13542"/>
        <v>256.61096544677662</v>
      </c>
      <c r="OS481" s="20">
        <f t="shared" si="13542"/>
        <v>110.78604119935943</v>
      </c>
      <c r="OT481" s="20">
        <f t="shared" si="13542"/>
        <v>185.75386606015667</v>
      </c>
      <c r="OU481" s="20">
        <f t="shared" si="13542"/>
        <v>202.70577508537633</v>
      </c>
      <c r="OV481" s="20">
        <f t="shared" si="13542"/>
        <v>351.78081179548099</v>
      </c>
      <c r="OW481" s="20">
        <f t="shared" si="13542"/>
        <v>220.5450712996342</v>
      </c>
      <c r="OX481" s="20">
        <f t="shared" si="13542"/>
        <v>513.05963846337647</v>
      </c>
      <c r="OY481" s="20">
        <f t="shared" si="13542"/>
        <v>432.78242481259809</v>
      </c>
      <c r="OZ481" s="20">
        <f t="shared" si="13542"/>
        <v>409.05137451763125</v>
      </c>
      <c r="PA481" s="20">
        <f t="shared" si="13542"/>
        <v>458.85225671780074</v>
      </c>
      <c r="PB481" s="20">
        <f t="shared" si="13542"/>
        <v>247.38033565711771</v>
      </c>
      <c r="PC481" s="20">
        <f t="shared" si="13542"/>
        <v>243.07438197570929</v>
      </c>
      <c r="PD481" s="20">
        <f t="shared" si="13542"/>
        <v>240.20542240448782</v>
      </c>
      <c r="PE481" s="20">
        <f t="shared" si="13542"/>
        <v>95.390651536240895</v>
      </c>
      <c r="PF481" s="20">
        <f t="shared" si="13542"/>
        <v>176.94229181092143</v>
      </c>
      <c r="PG481" s="20">
        <f t="shared" si="13542"/>
        <v>186.84847821381859</v>
      </c>
      <c r="PH481" s="20">
        <f t="shared" si="13542"/>
        <v>334.78561179676694</v>
      </c>
      <c r="PI481" s="20">
        <f t="shared" si="13542"/>
        <v>196.7906983568663</v>
      </c>
      <c r="PJ481" s="20">
        <f t="shared" si="13542"/>
        <v>455.63230771053514</v>
      </c>
      <c r="PK481" s="20">
        <f t="shared" si="13542"/>
        <v>414.40487045832572</v>
      </c>
      <c r="PL481" s="20">
        <f t="shared" si="13542"/>
        <v>373.0092760423509</v>
      </c>
      <c r="PM481" s="20">
        <f t="shared" si="13542"/>
        <v>420.20854766496586</v>
      </c>
      <c r="PN481" s="20">
        <f t="shared" si="13542"/>
        <v>227.96904635664538</v>
      </c>
      <c r="PO481" s="20">
        <f t="shared" si="13542"/>
        <v>232.39444539427677</v>
      </c>
      <c r="PP481" s="20">
        <f t="shared" si="13542"/>
        <v>221.39861569782357</v>
      </c>
      <c r="PQ481" s="20">
        <f t="shared" si="13542"/>
        <v>96.068328707846788</v>
      </c>
      <c r="PR481" s="20">
        <f t="shared" si="13542"/>
        <v>161.50671880165936</v>
      </c>
      <c r="PS481" s="20">
        <f t="shared" si="13542"/>
        <v>173.10211461505861</v>
      </c>
      <c r="PT481" s="20">
        <f t="shared" si="13542"/>
        <v>304.71571307966963</v>
      </c>
      <c r="PU481" s="20">
        <f t="shared" si="13542"/>
        <v>187.35486804581905</v>
      </c>
      <c r="PV481" s="20">
        <f t="shared" si="13542"/>
        <v>444.24735799790733</v>
      </c>
      <c r="PW481" s="20">
        <f t="shared" si="13542"/>
        <v>396.22264086066662</v>
      </c>
    </row>
    <row r="483" spans="1:439" ht="15" x14ac:dyDescent="0.2">
      <c r="B483" s="32" t="s">
        <v>80</v>
      </c>
      <c r="L483" s="19"/>
    </row>
    <row r="484" spans="1:439" x14ac:dyDescent="0.15">
      <c r="B484" s="28"/>
      <c r="C484" s="28"/>
      <c r="D484" s="28" t="s">
        <v>24</v>
      </c>
      <c r="E484" s="53">
        <v>2024</v>
      </c>
      <c r="F484" s="53"/>
      <c r="G484" s="53"/>
      <c r="H484" s="53">
        <v>2025</v>
      </c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>
        <v>2026</v>
      </c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>
        <v>2027</v>
      </c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>
        <v>2028</v>
      </c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>
        <v>2029</v>
      </c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>
        <v>2030</v>
      </c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>
        <v>2031</v>
      </c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  <c r="CN484" s="53">
        <v>2032</v>
      </c>
      <c r="CO484" s="53"/>
      <c r="CP484" s="53"/>
      <c r="CQ484" s="53"/>
      <c r="CR484" s="53"/>
      <c r="CS484" s="53"/>
      <c r="CT484" s="53"/>
      <c r="CU484" s="53"/>
      <c r="CV484" s="53"/>
      <c r="CW484" s="53"/>
      <c r="CX484" s="53"/>
      <c r="CY484" s="53"/>
      <c r="CZ484" s="53">
        <v>2033</v>
      </c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>
        <v>2034</v>
      </c>
      <c r="DM484" s="53"/>
      <c r="DN484" s="53"/>
      <c r="DO484" s="53"/>
      <c r="DP484" s="53"/>
      <c r="DQ484" s="53"/>
      <c r="DR484" s="53"/>
      <c r="DS484" s="53"/>
      <c r="DT484" s="53"/>
      <c r="DU484" s="53"/>
      <c r="DV484" s="53"/>
      <c r="DW484" s="53"/>
      <c r="DX484" s="53">
        <v>2035</v>
      </c>
      <c r="DY484" s="53"/>
      <c r="DZ484" s="53"/>
      <c r="EA484" s="53"/>
      <c r="EB484" s="53"/>
      <c r="EC484" s="53"/>
      <c r="ED484" s="53"/>
      <c r="EE484" s="53"/>
      <c r="EF484" s="53"/>
      <c r="EG484" s="53"/>
      <c r="EH484" s="53"/>
      <c r="EI484" s="53"/>
      <c r="EJ484" s="53">
        <v>2036</v>
      </c>
      <c r="EK484" s="53"/>
      <c r="EL484" s="53"/>
      <c r="EM484" s="53"/>
      <c r="EN484" s="53"/>
      <c r="EO484" s="53"/>
      <c r="EP484" s="53"/>
      <c r="EQ484" s="53"/>
      <c r="ER484" s="53"/>
      <c r="ES484" s="53"/>
      <c r="ET484" s="53"/>
      <c r="EU484" s="53"/>
      <c r="EV484" s="53">
        <v>2037</v>
      </c>
      <c r="EW484" s="53"/>
      <c r="EX484" s="53"/>
      <c r="EY484" s="53"/>
      <c r="EZ484" s="53"/>
      <c r="FA484" s="53"/>
      <c r="FB484" s="53"/>
      <c r="FC484" s="53"/>
      <c r="FD484" s="53"/>
      <c r="FE484" s="53"/>
      <c r="FF484" s="53"/>
      <c r="FG484" s="53"/>
      <c r="FH484" s="53">
        <v>2038</v>
      </c>
      <c r="FI484" s="53"/>
      <c r="FJ484" s="53"/>
      <c r="FK484" s="53"/>
      <c r="FL484" s="53"/>
      <c r="FM484" s="53"/>
      <c r="FN484" s="53"/>
      <c r="FO484" s="53"/>
      <c r="FP484" s="53"/>
      <c r="FQ484" s="53"/>
      <c r="FR484" s="53"/>
      <c r="FS484" s="53"/>
      <c r="FT484" s="53">
        <v>2039</v>
      </c>
      <c r="FU484" s="53"/>
      <c r="FV484" s="53"/>
      <c r="FW484" s="53"/>
      <c r="FX484" s="53"/>
      <c r="FY484" s="53"/>
      <c r="FZ484" s="53"/>
      <c r="GA484" s="53"/>
      <c r="GB484" s="53"/>
      <c r="GC484" s="53"/>
      <c r="GD484" s="53"/>
      <c r="GE484" s="53"/>
      <c r="GF484" s="53">
        <v>2040</v>
      </c>
      <c r="GG484" s="53"/>
      <c r="GH484" s="53"/>
      <c r="GI484" s="53"/>
      <c r="GJ484" s="53"/>
      <c r="GK484" s="53"/>
      <c r="GL484" s="53"/>
      <c r="GM484" s="53"/>
      <c r="GN484" s="53"/>
      <c r="GO484" s="53"/>
      <c r="GP484" s="53"/>
      <c r="GQ484" s="53"/>
      <c r="GR484" s="53">
        <v>2041</v>
      </c>
      <c r="GS484" s="53"/>
      <c r="GT484" s="53"/>
      <c r="GU484" s="53"/>
      <c r="GV484" s="53"/>
      <c r="GW484" s="53"/>
      <c r="GX484" s="53"/>
      <c r="GY484" s="53"/>
      <c r="GZ484" s="53"/>
      <c r="HA484" s="53"/>
      <c r="HB484" s="53"/>
      <c r="HC484" s="53"/>
      <c r="HD484" s="53">
        <v>2042</v>
      </c>
      <c r="HE484" s="53"/>
      <c r="HF484" s="53"/>
      <c r="HG484" s="53"/>
      <c r="HH484" s="53"/>
      <c r="HI484" s="53"/>
      <c r="HJ484" s="53"/>
      <c r="HK484" s="53"/>
      <c r="HL484" s="53"/>
      <c r="HM484" s="53"/>
      <c r="HN484" s="53"/>
      <c r="HO484" s="53"/>
      <c r="HP484" s="53">
        <v>2043</v>
      </c>
      <c r="HQ484" s="53"/>
      <c r="HR484" s="53"/>
      <c r="HS484" s="53"/>
      <c r="HT484" s="53"/>
      <c r="HU484" s="53"/>
      <c r="HV484" s="53"/>
      <c r="HW484" s="53"/>
      <c r="HX484" s="53"/>
      <c r="HY484" s="53"/>
      <c r="HZ484" s="53"/>
      <c r="IA484" s="53"/>
      <c r="IB484" s="53">
        <v>2044</v>
      </c>
      <c r="IC484" s="53"/>
      <c r="ID484" s="53"/>
      <c r="IE484" s="53"/>
      <c r="IF484" s="53"/>
      <c r="IG484" s="53"/>
      <c r="IH484" s="53"/>
      <c r="II484" s="53"/>
      <c r="IJ484" s="53"/>
      <c r="IK484" s="53"/>
      <c r="IL484" s="53"/>
      <c r="IM484" s="53"/>
      <c r="IN484" s="53">
        <v>2045</v>
      </c>
      <c r="IO484" s="53"/>
      <c r="IP484" s="53"/>
      <c r="IQ484" s="53"/>
      <c r="IR484" s="53"/>
      <c r="IS484" s="53"/>
      <c r="IT484" s="53"/>
      <c r="IU484" s="53"/>
      <c r="IV484" s="53"/>
      <c r="IW484" s="53"/>
      <c r="IX484" s="53"/>
      <c r="IY484" s="53"/>
      <c r="IZ484" s="53">
        <v>2046</v>
      </c>
      <c r="JA484" s="53"/>
      <c r="JB484" s="53"/>
      <c r="JC484" s="53"/>
      <c r="JD484" s="53"/>
      <c r="JE484" s="53"/>
      <c r="JF484" s="53"/>
      <c r="JG484" s="53"/>
      <c r="JH484" s="53"/>
      <c r="JI484" s="53"/>
      <c r="JJ484" s="53"/>
      <c r="JK484" s="53"/>
      <c r="JL484" s="53">
        <v>2047</v>
      </c>
      <c r="JM484" s="53"/>
      <c r="JN484" s="53"/>
      <c r="JO484" s="53"/>
      <c r="JP484" s="53"/>
      <c r="JQ484" s="53"/>
      <c r="JR484" s="53"/>
      <c r="JS484" s="53"/>
      <c r="JT484" s="53"/>
      <c r="JU484" s="53"/>
      <c r="JV484" s="53"/>
      <c r="JW484" s="53"/>
      <c r="JX484" s="53">
        <v>2048</v>
      </c>
      <c r="JY484" s="53"/>
      <c r="JZ484" s="53"/>
      <c r="KA484" s="53"/>
      <c r="KB484" s="53"/>
      <c r="KC484" s="53"/>
      <c r="KD484" s="53"/>
      <c r="KE484" s="53"/>
      <c r="KF484" s="53"/>
      <c r="KG484" s="53"/>
      <c r="KH484" s="53"/>
      <c r="KI484" s="53"/>
      <c r="KJ484" s="53">
        <v>2049</v>
      </c>
      <c r="KK484" s="53"/>
      <c r="KL484" s="53"/>
      <c r="KM484" s="53"/>
      <c r="KN484" s="53"/>
      <c r="KO484" s="53"/>
      <c r="KP484" s="53"/>
      <c r="KQ484" s="53"/>
      <c r="KR484" s="53"/>
      <c r="KS484" s="53"/>
      <c r="KT484" s="53"/>
      <c r="KU484" s="53"/>
      <c r="KV484" s="53">
        <v>2050</v>
      </c>
      <c r="KW484" s="53"/>
      <c r="KX484" s="53"/>
      <c r="KY484" s="53"/>
      <c r="KZ484" s="53"/>
      <c r="LA484" s="53"/>
      <c r="LB484" s="53"/>
      <c r="LC484" s="53"/>
      <c r="LD484" s="53"/>
      <c r="LE484" s="53"/>
      <c r="LF484" s="53"/>
      <c r="LG484" s="53"/>
      <c r="LH484" s="53">
        <v>2051</v>
      </c>
      <c r="LI484" s="53"/>
      <c r="LJ484" s="53"/>
      <c r="LK484" s="53"/>
      <c r="LL484" s="53"/>
      <c r="LM484" s="53"/>
      <c r="LN484" s="53"/>
      <c r="LO484" s="53"/>
      <c r="LP484" s="53"/>
      <c r="LQ484" s="53"/>
      <c r="LR484" s="53"/>
      <c r="LS484" s="53"/>
      <c r="LT484" s="53">
        <v>2052</v>
      </c>
      <c r="LU484" s="53"/>
      <c r="LV484" s="53"/>
      <c r="LW484" s="53"/>
      <c r="LX484" s="53"/>
      <c r="LY484" s="53"/>
      <c r="LZ484" s="53"/>
      <c r="MA484" s="53"/>
      <c r="MB484" s="53"/>
      <c r="MC484" s="53"/>
      <c r="MD484" s="53"/>
      <c r="ME484" s="53"/>
      <c r="MF484" s="53">
        <v>2053</v>
      </c>
      <c r="MG484" s="53"/>
      <c r="MH484" s="53"/>
      <c r="MI484" s="53"/>
      <c r="MJ484" s="53"/>
      <c r="MK484" s="53"/>
      <c r="ML484" s="53"/>
      <c r="MM484" s="53"/>
      <c r="MN484" s="53"/>
      <c r="MO484" s="53"/>
      <c r="MP484" s="53"/>
      <c r="MQ484" s="53"/>
      <c r="MR484" s="53">
        <v>2054</v>
      </c>
      <c r="MS484" s="53"/>
      <c r="MT484" s="53"/>
      <c r="MU484" s="53"/>
      <c r="MV484" s="53"/>
      <c r="MW484" s="53"/>
      <c r="MX484" s="53"/>
      <c r="MY484" s="53"/>
      <c r="MZ484" s="53"/>
      <c r="NA484" s="53"/>
      <c r="NB484" s="53"/>
      <c r="NC484" s="53"/>
      <c r="ND484" s="53">
        <v>2055</v>
      </c>
      <c r="NE484" s="53"/>
      <c r="NF484" s="53"/>
      <c r="NG484" s="53"/>
      <c r="NH484" s="53"/>
      <c r="NI484" s="53"/>
      <c r="NJ484" s="53"/>
      <c r="NK484" s="53"/>
      <c r="NL484" s="53"/>
      <c r="NM484" s="53"/>
      <c r="NN484" s="53"/>
      <c r="NO484" s="53"/>
      <c r="NP484" s="53">
        <v>2056</v>
      </c>
      <c r="NQ484" s="53"/>
      <c r="NR484" s="53"/>
      <c r="NS484" s="53"/>
      <c r="NT484" s="53"/>
      <c r="NU484" s="53"/>
      <c r="NV484" s="53"/>
      <c r="NW484" s="53"/>
      <c r="NX484" s="53"/>
      <c r="NY484" s="53"/>
      <c r="NZ484" s="53"/>
      <c r="OA484" s="53"/>
      <c r="OB484" s="53">
        <v>2057</v>
      </c>
      <c r="OC484" s="53"/>
      <c r="OD484" s="53"/>
      <c r="OE484" s="53"/>
      <c r="OF484" s="53"/>
      <c r="OG484" s="53"/>
      <c r="OH484" s="53"/>
      <c r="OI484" s="53"/>
      <c r="OJ484" s="53"/>
      <c r="OK484" s="53"/>
      <c r="OL484" s="53"/>
      <c r="OM484" s="53"/>
      <c r="ON484" s="53">
        <v>2058</v>
      </c>
      <c r="OO484" s="53"/>
      <c r="OP484" s="53"/>
      <c r="OQ484" s="53"/>
      <c r="OR484" s="53"/>
      <c r="OS484" s="53"/>
      <c r="OT484" s="53"/>
      <c r="OU484" s="53"/>
      <c r="OV484" s="53"/>
      <c r="OW484" s="53"/>
      <c r="OX484" s="53"/>
      <c r="OY484" s="53"/>
      <c r="OZ484" s="53">
        <v>2059</v>
      </c>
      <c r="PA484" s="53"/>
      <c r="PB484" s="53"/>
      <c r="PC484" s="53"/>
      <c r="PD484" s="53"/>
      <c r="PE484" s="53"/>
      <c r="PF484" s="53"/>
      <c r="PG484" s="53"/>
      <c r="PH484" s="53"/>
      <c r="PI484" s="53"/>
      <c r="PJ484" s="53"/>
      <c r="PK484" s="53"/>
      <c r="PL484" s="53">
        <v>2060</v>
      </c>
      <c r="PM484" s="53"/>
      <c r="PN484" s="53"/>
      <c r="PO484" s="53"/>
      <c r="PP484" s="53"/>
      <c r="PQ484" s="53"/>
      <c r="PR484" s="53"/>
      <c r="PS484" s="53"/>
      <c r="PT484" s="53"/>
      <c r="PU484" s="53"/>
      <c r="PV484" s="53"/>
      <c r="PW484" s="53"/>
    </row>
    <row r="485" spans="1:439" x14ac:dyDescent="0.15">
      <c r="B485" s="11" t="s">
        <v>45</v>
      </c>
      <c r="H485" s="11">
        <v>1</v>
      </c>
      <c r="I485" s="11">
        <f t="shared" ref="I485" si="13543">H485+1</f>
        <v>2</v>
      </c>
      <c r="J485" s="11">
        <f t="shared" ref="J485" si="13544">I485+1</f>
        <v>3</v>
      </c>
      <c r="K485" s="11">
        <f t="shared" ref="K485" si="13545">J485+1</f>
        <v>4</v>
      </c>
      <c r="L485" s="11">
        <f t="shared" ref="L485" si="13546">K485+1</f>
        <v>5</v>
      </c>
      <c r="M485" s="11">
        <f t="shared" ref="M485" si="13547">L485+1</f>
        <v>6</v>
      </c>
      <c r="N485" s="11">
        <f t="shared" ref="N485" si="13548">M485+1</f>
        <v>7</v>
      </c>
      <c r="O485" s="11">
        <f t="shared" ref="O485" si="13549">N485+1</f>
        <v>8</v>
      </c>
      <c r="P485" s="11">
        <f t="shared" ref="P485" si="13550">O485+1</f>
        <v>9</v>
      </c>
      <c r="Q485" s="11">
        <f t="shared" ref="Q485" si="13551">P485+1</f>
        <v>10</v>
      </c>
      <c r="R485" s="11">
        <f t="shared" ref="R485" si="13552">Q485+1</f>
        <v>11</v>
      </c>
      <c r="S485" s="11">
        <f t="shared" ref="S485" si="13553">R485+1</f>
        <v>12</v>
      </c>
      <c r="T485" s="11">
        <v>1</v>
      </c>
      <c r="U485" s="11">
        <f t="shared" ref="U485" si="13554">T485+1</f>
        <v>2</v>
      </c>
      <c r="V485" s="11">
        <f t="shared" ref="V485" si="13555">U485+1</f>
        <v>3</v>
      </c>
      <c r="W485" s="11">
        <f t="shared" ref="W485" si="13556">V485+1</f>
        <v>4</v>
      </c>
      <c r="X485" s="11">
        <f t="shared" ref="X485" si="13557">W485+1</f>
        <v>5</v>
      </c>
      <c r="Y485" s="11">
        <f t="shared" ref="Y485" si="13558">X485+1</f>
        <v>6</v>
      </c>
      <c r="Z485" s="11">
        <f t="shared" ref="Z485" si="13559">Y485+1</f>
        <v>7</v>
      </c>
      <c r="AA485" s="11">
        <f t="shared" ref="AA485" si="13560">Z485+1</f>
        <v>8</v>
      </c>
      <c r="AB485" s="11">
        <f t="shared" ref="AB485" si="13561">AA485+1</f>
        <v>9</v>
      </c>
      <c r="AC485" s="11">
        <f t="shared" ref="AC485" si="13562">AB485+1</f>
        <v>10</v>
      </c>
      <c r="AD485" s="11">
        <f t="shared" ref="AD485" si="13563">AC485+1</f>
        <v>11</v>
      </c>
      <c r="AE485" s="11">
        <f t="shared" ref="AE485" si="13564">AD485+1</f>
        <v>12</v>
      </c>
      <c r="AF485" s="11">
        <v>1</v>
      </c>
      <c r="AG485" s="11">
        <f t="shared" ref="AG485" si="13565">AF485+1</f>
        <v>2</v>
      </c>
      <c r="AH485" s="11">
        <f t="shared" ref="AH485" si="13566">AG485+1</f>
        <v>3</v>
      </c>
      <c r="AI485" s="11">
        <f t="shared" ref="AI485" si="13567">AH485+1</f>
        <v>4</v>
      </c>
      <c r="AJ485" s="11">
        <f t="shared" ref="AJ485" si="13568">AI485+1</f>
        <v>5</v>
      </c>
      <c r="AK485" s="11">
        <f t="shared" ref="AK485" si="13569">AJ485+1</f>
        <v>6</v>
      </c>
      <c r="AL485" s="11">
        <f t="shared" ref="AL485" si="13570">AK485+1</f>
        <v>7</v>
      </c>
      <c r="AM485" s="11">
        <f t="shared" ref="AM485" si="13571">AL485+1</f>
        <v>8</v>
      </c>
      <c r="AN485" s="11">
        <f t="shared" ref="AN485" si="13572">AM485+1</f>
        <v>9</v>
      </c>
      <c r="AO485" s="11">
        <f t="shared" ref="AO485" si="13573">AN485+1</f>
        <v>10</v>
      </c>
      <c r="AP485" s="11">
        <f t="shared" ref="AP485" si="13574">AO485+1</f>
        <v>11</v>
      </c>
      <c r="AQ485" s="11">
        <f t="shared" ref="AQ485" si="13575">AP485+1</f>
        <v>12</v>
      </c>
      <c r="AR485" s="11">
        <v>1</v>
      </c>
      <c r="AS485" s="11">
        <f t="shared" ref="AS485" si="13576">AR485+1</f>
        <v>2</v>
      </c>
      <c r="AT485" s="11">
        <f t="shared" ref="AT485" si="13577">AS485+1</f>
        <v>3</v>
      </c>
      <c r="AU485" s="11">
        <f t="shared" ref="AU485" si="13578">AT485+1</f>
        <v>4</v>
      </c>
      <c r="AV485" s="11">
        <f t="shared" ref="AV485" si="13579">AU485+1</f>
        <v>5</v>
      </c>
      <c r="AW485" s="11">
        <f t="shared" ref="AW485" si="13580">AV485+1</f>
        <v>6</v>
      </c>
      <c r="AX485" s="11">
        <f t="shared" ref="AX485" si="13581">AW485+1</f>
        <v>7</v>
      </c>
      <c r="AY485" s="11">
        <f t="shared" ref="AY485" si="13582">AX485+1</f>
        <v>8</v>
      </c>
      <c r="AZ485" s="11">
        <f t="shared" ref="AZ485" si="13583">AY485+1</f>
        <v>9</v>
      </c>
      <c r="BA485" s="11">
        <f t="shared" ref="BA485" si="13584">AZ485+1</f>
        <v>10</v>
      </c>
      <c r="BB485" s="11">
        <f t="shared" ref="BB485" si="13585">BA485+1</f>
        <v>11</v>
      </c>
      <c r="BC485" s="11">
        <f t="shared" ref="BC485" si="13586">BB485+1</f>
        <v>12</v>
      </c>
      <c r="BD485" s="11">
        <v>1</v>
      </c>
      <c r="BE485" s="11">
        <f t="shared" ref="BE485" si="13587">BD485+1</f>
        <v>2</v>
      </c>
      <c r="BF485" s="11">
        <f t="shared" ref="BF485" si="13588">BE485+1</f>
        <v>3</v>
      </c>
      <c r="BG485" s="11">
        <f t="shared" ref="BG485" si="13589">BF485+1</f>
        <v>4</v>
      </c>
      <c r="BH485" s="11">
        <f t="shared" ref="BH485" si="13590">BG485+1</f>
        <v>5</v>
      </c>
      <c r="BI485" s="11">
        <f t="shared" ref="BI485" si="13591">BH485+1</f>
        <v>6</v>
      </c>
      <c r="BJ485" s="11">
        <f t="shared" ref="BJ485" si="13592">BI485+1</f>
        <v>7</v>
      </c>
      <c r="BK485" s="11">
        <f t="shared" ref="BK485" si="13593">BJ485+1</f>
        <v>8</v>
      </c>
      <c r="BL485" s="11">
        <f t="shared" ref="BL485" si="13594">BK485+1</f>
        <v>9</v>
      </c>
      <c r="BM485" s="11">
        <f t="shared" ref="BM485" si="13595">BL485+1</f>
        <v>10</v>
      </c>
      <c r="BN485" s="11">
        <f t="shared" ref="BN485" si="13596">BM485+1</f>
        <v>11</v>
      </c>
      <c r="BO485" s="11">
        <f t="shared" ref="BO485" si="13597">BN485+1</f>
        <v>12</v>
      </c>
      <c r="BP485" s="11">
        <v>1</v>
      </c>
      <c r="BQ485" s="11">
        <f t="shared" ref="BQ485" si="13598">BP485+1</f>
        <v>2</v>
      </c>
      <c r="BR485" s="11">
        <f t="shared" ref="BR485" si="13599">BQ485+1</f>
        <v>3</v>
      </c>
      <c r="BS485" s="11">
        <f t="shared" ref="BS485" si="13600">BR485+1</f>
        <v>4</v>
      </c>
      <c r="BT485" s="11">
        <f t="shared" ref="BT485" si="13601">BS485+1</f>
        <v>5</v>
      </c>
      <c r="BU485" s="11">
        <f t="shared" ref="BU485" si="13602">BT485+1</f>
        <v>6</v>
      </c>
      <c r="BV485" s="11">
        <f t="shared" ref="BV485" si="13603">BU485+1</f>
        <v>7</v>
      </c>
      <c r="BW485" s="11">
        <f t="shared" ref="BW485" si="13604">BV485+1</f>
        <v>8</v>
      </c>
      <c r="BX485" s="11">
        <f t="shared" ref="BX485" si="13605">BW485+1</f>
        <v>9</v>
      </c>
      <c r="BY485" s="11">
        <f t="shared" ref="BY485" si="13606">BX485+1</f>
        <v>10</v>
      </c>
      <c r="BZ485" s="11">
        <f t="shared" ref="BZ485" si="13607">BY485+1</f>
        <v>11</v>
      </c>
      <c r="CA485" s="11">
        <f t="shared" ref="CA485" si="13608">BZ485+1</f>
        <v>12</v>
      </c>
      <c r="CB485" s="11">
        <v>1</v>
      </c>
      <c r="CC485" s="11">
        <f t="shared" ref="CC485" si="13609">CB485+1</f>
        <v>2</v>
      </c>
      <c r="CD485" s="11">
        <f t="shared" ref="CD485" si="13610">CC485+1</f>
        <v>3</v>
      </c>
      <c r="CE485" s="11">
        <f t="shared" ref="CE485" si="13611">CD485+1</f>
        <v>4</v>
      </c>
      <c r="CF485" s="11">
        <f t="shared" ref="CF485" si="13612">CE485+1</f>
        <v>5</v>
      </c>
      <c r="CG485" s="11">
        <f t="shared" ref="CG485" si="13613">CF485+1</f>
        <v>6</v>
      </c>
      <c r="CH485" s="11">
        <f t="shared" ref="CH485" si="13614">CG485+1</f>
        <v>7</v>
      </c>
      <c r="CI485" s="11">
        <f t="shared" ref="CI485" si="13615">CH485+1</f>
        <v>8</v>
      </c>
      <c r="CJ485" s="11">
        <f t="shared" ref="CJ485" si="13616">CI485+1</f>
        <v>9</v>
      </c>
      <c r="CK485" s="11">
        <f t="shared" ref="CK485" si="13617">CJ485+1</f>
        <v>10</v>
      </c>
      <c r="CL485" s="11">
        <f t="shared" ref="CL485" si="13618">CK485+1</f>
        <v>11</v>
      </c>
      <c r="CM485" s="11">
        <f t="shared" ref="CM485" si="13619">CL485+1</f>
        <v>12</v>
      </c>
      <c r="CN485" s="11">
        <v>1</v>
      </c>
      <c r="CO485" s="11">
        <f t="shared" ref="CO485" si="13620">CN485+1</f>
        <v>2</v>
      </c>
      <c r="CP485" s="11">
        <f t="shared" ref="CP485" si="13621">CO485+1</f>
        <v>3</v>
      </c>
      <c r="CQ485" s="11">
        <f t="shared" ref="CQ485" si="13622">CP485+1</f>
        <v>4</v>
      </c>
      <c r="CR485" s="11">
        <f t="shared" ref="CR485" si="13623">CQ485+1</f>
        <v>5</v>
      </c>
      <c r="CS485" s="11">
        <f t="shared" ref="CS485" si="13624">CR485+1</f>
        <v>6</v>
      </c>
      <c r="CT485" s="11">
        <f t="shared" ref="CT485" si="13625">CS485+1</f>
        <v>7</v>
      </c>
      <c r="CU485" s="11">
        <f t="shared" ref="CU485" si="13626">CT485+1</f>
        <v>8</v>
      </c>
      <c r="CV485" s="11">
        <f t="shared" ref="CV485" si="13627">CU485+1</f>
        <v>9</v>
      </c>
      <c r="CW485" s="11">
        <f t="shared" ref="CW485" si="13628">CV485+1</f>
        <v>10</v>
      </c>
      <c r="CX485" s="11">
        <f t="shared" ref="CX485" si="13629">CW485+1</f>
        <v>11</v>
      </c>
      <c r="CY485" s="11">
        <f t="shared" ref="CY485" si="13630">CX485+1</f>
        <v>12</v>
      </c>
      <c r="CZ485" s="11">
        <v>1</v>
      </c>
      <c r="DA485" s="11">
        <f t="shared" ref="DA485" si="13631">CZ485+1</f>
        <v>2</v>
      </c>
      <c r="DB485" s="11">
        <f t="shared" ref="DB485" si="13632">DA485+1</f>
        <v>3</v>
      </c>
      <c r="DC485" s="11">
        <f t="shared" ref="DC485" si="13633">DB485+1</f>
        <v>4</v>
      </c>
      <c r="DD485" s="11">
        <f t="shared" ref="DD485" si="13634">DC485+1</f>
        <v>5</v>
      </c>
      <c r="DE485" s="11">
        <f t="shared" ref="DE485" si="13635">DD485+1</f>
        <v>6</v>
      </c>
      <c r="DF485" s="11">
        <f t="shared" ref="DF485" si="13636">DE485+1</f>
        <v>7</v>
      </c>
      <c r="DG485" s="11">
        <f t="shared" ref="DG485" si="13637">DF485+1</f>
        <v>8</v>
      </c>
      <c r="DH485" s="11">
        <f t="shared" ref="DH485" si="13638">DG485+1</f>
        <v>9</v>
      </c>
      <c r="DI485" s="11">
        <f t="shared" ref="DI485" si="13639">DH485+1</f>
        <v>10</v>
      </c>
      <c r="DJ485" s="11">
        <f t="shared" ref="DJ485" si="13640">DI485+1</f>
        <v>11</v>
      </c>
      <c r="DK485" s="11">
        <f t="shared" ref="DK485" si="13641">DJ485+1</f>
        <v>12</v>
      </c>
      <c r="DL485" s="11">
        <v>1</v>
      </c>
      <c r="DM485" s="11">
        <f t="shared" ref="DM485" si="13642">DL485+1</f>
        <v>2</v>
      </c>
      <c r="DN485" s="11">
        <f t="shared" ref="DN485" si="13643">DM485+1</f>
        <v>3</v>
      </c>
      <c r="DO485" s="11">
        <f t="shared" ref="DO485" si="13644">DN485+1</f>
        <v>4</v>
      </c>
      <c r="DP485" s="11">
        <f t="shared" ref="DP485" si="13645">DO485+1</f>
        <v>5</v>
      </c>
      <c r="DQ485" s="11">
        <f t="shared" ref="DQ485" si="13646">DP485+1</f>
        <v>6</v>
      </c>
      <c r="DR485" s="11">
        <f t="shared" ref="DR485" si="13647">DQ485+1</f>
        <v>7</v>
      </c>
      <c r="DS485" s="11">
        <f t="shared" ref="DS485" si="13648">DR485+1</f>
        <v>8</v>
      </c>
      <c r="DT485" s="11">
        <f t="shared" ref="DT485" si="13649">DS485+1</f>
        <v>9</v>
      </c>
      <c r="DU485" s="11">
        <f t="shared" ref="DU485" si="13650">DT485+1</f>
        <v>10</v>
      </c>
      <c r="DV485" s="11">
        <f t="shared" ref="DV485" si="13651">DU485+1</f>
        <v>11</v>
      </c>
      <c r="DW485" s="11">
        <f t="shared" ref="DW485" si="13652">DV485+1</f>
        <v>12</v>
      </c>
      <c r="DX485" s="11">
        <v>1</v>
      </c>
      <c r="DY485" s="11">
        <f t="shared" ref="DY485" si="13653">DX485+1</f>
        <v>2</v>
      </c>
      <c r="DZ485" s="11">
        <f t="shared" ref="DZ485" si="13654">DY485+1</f>
        <v>3</v>
      </c>
      <c r="EA485" s="11">
        <f t="shared" ref="EA485" si="13655">DZ485+1</f>
        <v>4</v>
      </c>
      <c r="EB485" s="11">
        <f t="shared" ref="EB485" si="13656">EA485+1</f>
        <v>5</v>
      </c>
      <c r="EC485" s="11">
        <f t="shared" ref="EC485" si="13657">EB485+1</f>
        <v>6</v>
      </c>
      <c r="ED485" s="11">
        <f t="shared" ref="ED485" si="13658">EC485+1</f>
        <v>7</v>
      </c>
      <c r="EE485" s="11">
        <f t="shared" ref="EE485" si="13659">ED485+1</f>
        <v>8</v>
      </c>
      <c r="EF485" s="11">
        <f t="shared" ref="EF485" si="13660">EE485+1</f>
        <v>9</v>
      </c>
      <c r="EG485" s="11">
        <f t="shared" ref="EG485" si="13661">EF485+1</f>
        <v>10</v>
      </c>
      <c r="EH485" s="11">
        <f t="shared" ref="EH485" si="13662">EG485+1</f>
        <v>11</v>
      </c>
      <c r="EI485" s="11">
        <f t="shared" ref="EI485" si="13663">EH485+1</f>
        <v>12</v>
      </c>
      <c r="EJ485" s="11">
        <v>1</v>
      </c>
      <c r="EK485" s="11">
        <f t="shared" ref="EK485" si="13664">EJ485+1</f>
        <v>2</v>
      </c>
      <c r="EL485" s="11">
        <f t="shared" ref="EL485" si="13665">EK485+1</f>
        <v>3</v>
      </c>
      <c r="EM485" s="11">
        <f t="shared" ref="EM485" si="13666">EL485+1</f>
        <v>4</v>
      </c>
      <c r="EN485" s="11">
        <f t="shared" ref="EN485" si="13667">EM485+1</f>
        <v>5</v>
      </c>
      <c r="EO485" s="11">
        <f t="shared" ref="EO485" si="13668">EN485+1</f>
        <v>6</v>
      </c>
      <c r="EP485" s="11">
        <f t="shared" ref="EP485" si="13669">EO485+1</f>
        <v>7</v>
      </c>
      <c r="EQ485" s="11">
        <f t="shared" ref="EQ485" si="13670">EP485+1</f>
        <v>8</v>
      </c>
      <c r="ER485" s="11">
        <f t="shared" ref="ER485" si="13671">EQ485+1</f>
        <v>9</v>
      </c>
      <c r="ES485" s="11">
        <f t="shared" ref="ES485" si="13672">ER485+1</f>
        <v>10</v>
      </c>
      <c r="ET485" s="11">
        <f t="shared" ref="ET485" si="13673">ES485+1</f>
        <v>11</v>
      </c>
      <c r="EU485" s="11">
        <f t="shared" ref="EU485" si="13674">ET485+1</f>
        <v>12</v>
      </c>
      <c r="EV485" s="11">
        <v>1</v>
      </c>
      <c r="EW485" s="11">
        <f t="shared" ref="EW485" si="13675">EV485+1</f>
        <v>2</v>
      </c>
      <c r="EX485" s="11">
        <f t="shared" ref="EX485" si="13676">EW485+1</f>
        <v>3</v>
      </c>
      <c r="EY485" s="11">
        <f t="shared" ref="EY485" si="13677">EX485+1</f>
        <v>4</v>
      </c>
      <c r="EZ485" s="11">
        <f t="shared" ref="EZ485" si="13678">EY485+1</f>
        <v>5</v>
      </c>
      <c r="FA485" s="11">
        <f t="shared" ref="FA485" si="13679">EZ485+1</f>
        <v>6</v>
      </c>
      <c r="FB485" s="11">
        <f t="shared" ref="FB485" si="13680">FA485+1</f>
        <v>7</v>
      </c>
      <c r="FC485" s="11">
        <f t="shared" ref="FC485" si="13681">FB485+1</f>
        <v>8</v>
      </c>
      <c r="FD485" s="11">
        <f t="shared" ref="FD485" si="13682">FC485+1</f>
        <v>9</v>
      </c>
      <c r="FE485" s="11">
        <f t="shared" ref="FE485" si="13683">FD485+1</f>
        <v>10</v>
      </c>
      <c r="FF485" s="11">
        <f t="shared" ref="FF485" si="13684">FE485+1</f>
        <v>11</v>
      </c>
      <c r="FG485" s="11">
        <f t="shared" ref="FG485" si="13685">FF485+1</f>
        <v>12</v>
      </c>
      <c r="FH485" s="11">
        <v>1</v>
      </c>
      <c r="FI485" s="11">
        <f t="shared" ref="FI485" si="13686">FH485+1</f>
        <v>2</v>
      </c>
      <c r="FJ485" s="11">
        <f t="shared" ref="FJ485" si="13687">FI485+1</f>
        <v>3</v>
      </c>
      <c r="FK485" s="11">
        <f t="shared" ref="FK485" si="13688">FJ485+1</f>
        <v>4</v>
      </c>
      <c r="FL485" s="11">
        <f t="shared" ref="FL485" si="13689">FK485+1</f>
        <v>5</v>
      </c>
      <c r="FM485" s="11">
        <f t="shared" ref="FM485" si="13690">FL485+1</f>
        <v>6</v>
      </c>
      <c r="FN485" s="11">
        <f t="shared" ref="FN485" si="13691">FM485+1</f>
        <v>7</v>
      </c>
      <c r="FO485" s="11">
        <f t="shared" ref="FO485" si="13692">FN485+1</f>
        <v>8</v>
      </c>
      <c r="FP485" s="11">
        <f t="shared" ref="FP485" si="13693">FO485+1</f>
        <v>9</v>
      </c>
      <c r="FQ485" s="11">
        <f t="shared" ref="FQ485" si="13694">FP485+1</f>
        <v>10</v>
      </c>
      <c r="FR485" s="11">
        <f t="shared" ref="FR485" si="13695">FQ485+1</f>
        <v>11</v>
      </c>
      <c r="FS485" s="11">
        <f t="shared" ref="FS485" si="13696">FR485+1</f>
        <v>12</v>
      </c>
      <c r="FT485" s="11">
        <v>1</v>
      </c>
      <c r="FU485" s="11">
        <f t="shared" ref="FU485" si="13697">FT485+1</f>
        <v>2</v>
      </c>
      <c r="FV485" s="11">
        <f t="shared" ref="FV485" si="13698">FU485+1</f>
        <v>3</v>
      </c>
      <c r="FW485" s="11">
        <f t="shared" ref="FW485" si="13699">FV485+1</f>
        <v>4</v>
      </c>
      <c r="FX485" s="11">
        <f t="shared" ref="FX485" si="13700">FW485+1</f>
        <v>5</v>
      </c>
      <c r="FY485" s="11">
        <f t="shared" ref="FY485" si="13701">FX485+1</f>
        <v>6</v>
      </c>
      <c r="FZ485" s="11">
        <f t="shared" ref="FZ485" si="13702">FY485+1</f>
        <v>7</v>
      </c>
      <c r="GA485" s="11">
        <f t="shared" ref="GA485" si="13703">FZ485+1</f>
        <v>8</v>
      </c>
      <c r="GB485" s="11">
        <f t="shared" ref="GB485" si="13704">GA485+1</f>
        <v>9</v>
      </c>
      <c r="GC485" s="11">
        <f t="shared" ref="GC485" si="13705">GB485+1</f>
        <v>10</v>
      </c>
      <c r="GD485" s="11">
        <f t="shared" ref="GD485" si="13706">GC485+1</f>
        <v>11</v>
      </c>
      <c r="GE485" s="11">
        <f t="shared" ref="GE485" si="13707">GD485+1</f>
        <v>12</v>
      </c>
      <c r="GF485" s="11">
        <v>1</v>
      </c>
      <c r="GG485" s="11">
        <f t="shared" ref="GG485" si="13708">GF485+1</f>
        <v>2</v>
      </c>
      <c r="GH485" s="11">
        <f t="shared" ref="GH485" si="13709">GG485+1</f>
        <v>3</v>
      </c>
      <c r="GI485" s="11">
        <f t="shared" ref="GI485" si="13710">GH485+1</f>
        <v>4</v>
      </c>
      <c r="GJ485" s="11">
        <f t="shared" ref="GJ485" si="13711">GI485+1</f>
        <v>5</v>
      </c>
      <c r="GK485" s="11">
        <f t="shared" ref="GK485" si="13712">GJ485+1</f>
        <v>6</v>
      </c>
      <c r="GL485" s="11">
        <f t="shared" ref="GL485" si="13713">GK485+1</f>
        <v>7</v>
      </c>
      <c r="GM485" s="11">
        <f t="shared" ref="GM485" si="13714">GL485+1</f>
        <v>8</v>
      </c>
      <c r="GN485" s="11">
        <f t="shared" ref="GN485" si="13715">GM485+1</f>
        <v>9</v>
      </c>
      <c r="GO485" s="11">
        <f t="shared" ref="GO485" si="13716">GN485+1</f>
        <v>10</v>
      </c>
      <c r="GP485" s="11">
        <f t="shared" ref="GP485" si="13717">GO485+1</f>
        <v>11</v>
      </c>
      <c r="GQ485" s="11">
        <f t="shared" ref="GQ485" si="13718">GP485+1</f>
        <v>12</v>
      </c>
      <c r="GR485" s="11">
        <v>1</v>
      </c>
      <c r="GS485" s="11">
        <f t="shared" ref="GS485" si="13719">GR485+1</f>
        <v>2</v>
      </c>
      <c r="GT485" s="11">
        <f t="shared" ref="GT485" si="13720">GS485+1</f>
        <v>3</v>
      </c>
      <c r="GU485" s="11">
        <f t="shared" ref="GU485" si="13721">GT485+1</f>
        <v>4</v>
      </c>
      <c r="GV485" s="11">
        <f t="shared" ref="GV485" si="13722">GU485+1</f>
        <v>5</v>
      </c>
      <c r="GW485" s="11">
        <f t="shared" ref="GW485" si="13723">GV485+1</f>
        <v>6</v>
      </c>
      <c r="GX485" s="11">
        <f t="shared" ref="GX485" si="13724">GW485+1</f>
        <v>7</v>
      </c>
      <c r="GY485" s="11">
        <f t="shared" ref="GY485" si="13725">GX485+1</f>
        <v>8</v>
      </c>
      <c r="GZ485" s="11">
        <f t="shared" ref="GZ485" si="13726">GY485+1</f>
        <v>9</v>
      </c>
      <c r="HA485" s="11">
        <f t="shared" ref="HA485" si="13727">GZ485+1</f>
        <v>10</v>
      </c>
      <c r="HB485" s="11">
        <f t="shared" ref="HB485" si="13728">HA485+1</f>
        <v>11</v>
      </c>
      <c r="HC485" s="11">
        <f t="shared" ref="HC485" si="13729">HB485+1</f>
        <v>12</v>
      </c>
      <c r="HD485" s="11">
        <v>1</v>
      </c>
      <c r="HE485" s="11">
        <f t="shared" ref="HE485" si="13730">HD485+1</f>
        <v>2</v>
      </c>
      <c r="HF485" s="11">
        <f t="shared" ref="HF485" si="13731">HE485+1</f>
        <v>3</v>
      </c>
      <c r="HG485" s="11">
        <f t="shared" ref="HG485" si="13732">HF485+1</f>
        <v>4</v>
      </c>
      <c r="HH485" s="11">
        <f t="shared" ref="HH485" si="13733">HG485+1</f>
        <v>5</v>
      </c>
      <c r="HI485" s="11">
        <f t="shared" ref="HI485" si="13734">HH485+1</f>
        <v>6</v>
      </c>
      <c r="HJ485" s="11">
        <f t="shared" ref="HJ485" si="13735">HI485+1</f>
        <v>7</v>
      </c>
      <c r="HK485" s="11">
        <f t="shared" ref="HK485" si="13736">HJ485+1</f>
        <v>8</v>
      </c>
      <c r="HL485" s="11">
        <f t="shared" ref="HL485" si="13737">HK485+1</f>
        <v>9</v>
      </c>
      <c r="HM485" s="11">
        <f t="shared" ref="HM485" si="13738">HL485+1</f>
        <v>10</v>
      </c>
      <c r="HN485" s="11">
        <f t="shared" ref="HN485" si="13739">HM485+1</f>
        <v>11</v>
      </c>
      <c r="HO485" s="11">
        <f t="shared" ref="HO485" si="13740">HN485+1</f>
        <v>12</v>
      </c>
      <c r="HP485" s="11">
        <v>1</v>
      </c>
      <c r="HQ485" s="11">
        <f t="shared" ref="HQ485" si="13741">HP485+1</f>
        <v>2</v>
      </c>
      <c r="HR485" s="11">
        <f t="shared" ref="HR485" si="13742">HQ485+1</f>
        <v>3</v>
      </c>
      <c r="HS485" s="11">
        <f t="shared" ref="HS485" si="13743">HR485+1</f>
        <v>4</v>
      </c>
      <c r="HT485" s="11">
        <f t="shared" ref="HT485" si="13744">HS485+1</f>
        <v>5</v>
      </c>
      <c r="HU485" s="11">
        <f t="shared" ref="HU485" si="13745">HT485+1</f>
        <v>6</v>
      </c>
      <c r="HV485" s="11">
        <f t="shared" ref="HV485" si="13746">HU485+1</f>
        <v>7</v>
      </c>
      <c r="HW485" s="11">
        <f t="shared" ref="HW485" si="13747">HV485+1</f>
        <v>8</v>
      </c>
      <c r="HX485" s="11">
        <f t="shared" ref="HX485" si="13748">HW485+1</f>
        <v>9</v>
      </c>
      <c r="HY485" s="11">
        <f t="shared" ref="HY485" si="13749">HX485+1</f>
        <v>10</v>
      </c>
      <c r="HZ485" s="11">
        <f t="shared" ref="HZ485" si="13750">HY485+1</f>
        <v>11</v>
      </c>
      <c r="IA485" s="11">
        <f t="shared" ref="IA485" si="13751">HZ485+1</f>
        <v>12</v>
      </c>
      <c r="IB485" s="11">
        <v>1</v>
      </c>
      <c r="IC485" s="11">
        <f t="shared" ref="IC485" si="13752">IB485+1</f>
        <v>2</v>
      </c>
      <c r="ID485" s="11">
        <f t="shared" ref="ID485" si="13753">IC485+1</f>
        <v>3</v>
      </c>
      <c r="IE485" s="11">
        <f t="shared" ref="IE485" si="13754">ID485+1</f>
        <v>4</v>
      </c>
      <c r="IF485" s="11">
        <f t="shared" ref="IF485" si="13755">IE485+1</f>
        <v>5</v>
      </c>
      <c r="IG485" s="11">
        <f t="shared" ref="IG485" si="13756">IF485+1</f>
        <v>6</v>
      </c>
      <c r="IH485" s="11">
        <f t="shared" ref="IH485" si="13757">IG485+1</f>
        <v>7</v>
      </c>
      <c r="II485" s="11">
        <f t="shared" ref="II485" si="13758">IH485+1</f>
        <v>8</v>
      </c>
      <c r="IJ485" s="11">
        <f t="shared" ref="IJ485" si="13759">II485+1</f>
        <v>9</v>
      </c>
      <c r="IK485" s="11">
        <f t="shared" ref="IK485" si="13760">IJ485+1</f>
        <v>10</v>
      </c>
      <c r="IL485" s="11">
        <f t="shared" ref="IL485" si="13761">IK485+1</f>
        <v>11</v>
      </c>
      <c r="IM485" s="11">
        <f t="shared" ref="IM485" si="13762">IL485+1</f>
        <v>12</v>
      </c>
      <c r="IN485" s="11">
        <v>1</v>
      </c>
      <c r="IO485" s="11">
        <f t="shared" ref="IO485" si="13763">IN485+1</f>
        <v>2</v>
      </c>
      <c r="IP485" s="11">
        <f t="shared" ref="IP485" si="13764">IO485+1</f>
        <v>3</v>
      </c>
      <c r="IQ485" s="11">
        <f t="shared" ref="IQ485" si="13765">IP485+1</f>
        <v>4</v>
      </c>
      <c r="IR485" s="11">
        <f t="shared" ref="IR485" si="13766">IQ485+1</f>
        <v>5</v>
      </c>
      <c r="IS485" s="11">
        <f t="shared" ref="IS485" si="13767">IR485+1</f>
        <v>6</v>
      </c>
      <c r="IT485" s="11">
        <f t="shared" ref="IT485" si="13768">IS485+1</f>
        <v>7</v>
      </c>
      <c r="IU485" s="11">
        <f t="shared" ref="IU485" si="13769">IT485+1</f>
        <v>8</v>
      </c>
      <c r="IV485" s="11">
        <f t="shared" ref="IV485" si="13770">IU485+1</f>
        <v>9</v>
      </c>
      <c r="IW485" s="11">
        <f t="shared" ref="IW485" si="13771">IV485+1</f>
        <v>10</v>
      </c>
      <c r="IX485" s="11">
        <f t="shared" ref="IX485" si="13772">IW485+1</f>
        <v>11</v>
      </c>
      <c r="IY485" s="11">
        <f t="shared" ref="IY485" si="13773">IX485+1</f>
        <v>12</v>
      </c>
      <c r="IZ485" s="11">
        <v>1</v>
      </c>
      <c r="JA485" s="11">
        <f t="shared" ref="JA485" si="13774">IZ485+1</f>
        <v>2</v>
      </c>
      <c r="JB485" s="11">
        <f t="shared" ref="JB485" si="13775">JA485+1</f>
        <v>3</v>
      </c>
      <c r="JC485" s="11">
        <f t="shared" ref="JC485" si="13776">JB485+1</f>
        <v>4</v>
      </c>
      <c r="JD485" s="11">
        <f t="shared" ref="JD485" si="13777">JC485+1</f>
        <v>5</v>
      </c>
      <c r="JE485" s="11">
        <f t="shared" ref="JE485" si="13778">JD485+1</f>
        <v>6</v>
      </c>
      <c r="JF485" s="11">
        <f t="shared" ref="JF485" si="13779">JE485+1</f>
        <v>7</v>
      </c>
      <c r="JG485" s="11">
        <f t="shared" ref="JG485" si="13780">JF485+1</f>
        <v>8</v>
      </c>
      <c r="JH485" s="11">
        <f t="shared" ref="JH485" si="13781">JG485+1</f>
        <v>9</v>
      </c>
      <c r="JI485" s="11">
        <f t="shared" ref="JI485" si="13782">JH485+1</f>
        <v>10</v>
      </c>
      <c r="JJ485" s="11">
        <f t="shared" ref="JJ485" si="13783">JI485+1</f>
        <v>11</v>
      </c>
      <c r="JK485" s="11">
        <f t="shared" ref="JK485" si="13784">JJ485+1</f>
        <v>12</v>
      </c>
      <c r="JL485" s="11">
        <v>1</v>
      </c>
      <c r="JM485" s="11">
        <f t="shared" ref="JM485" si="13785">JL485+1</f>
        <v>2</v>
      </c>
      <c r="JN485" s="11">
        <f t="shared" ref="JN485" si="13786">JM485+1</f>
        <v>3</v>
      </c>
      <c r="JO485" s="11">
        <f t="shared" ref="JO485" si="13787">JN485+1</f>
        <v>4</v>
      </c>
      <c r="JP485" s="11">
        <f t="shared" ref="JP485" si="13788">JO485+1</f>
        <v>5</v>
      </c>
      <c r="JQ485" s="11">
        <f t="shared" ref="JQ485" si="13789">JP485+1</f>
        <v>6</v>
      </c>
      <c r="JR485" s="11">
        <f t="shared" ref="JR485" si="13790">JQ485+1</f>
        <v>7</v>
      </c>
      <c r="JS485" s="11">
        <f t="shared" ref="JS485" si="13791">JR485+1</f>
        <v>8</v>
      </c>
      <c r="JT485" s="11">
        <f t="shared" ref="JT485" si="13792">JS485+1</f>
        <v>9</v>
      </c>
      <c r="JU485" s="11">
        <f t="shared" ref="JU485" si="13793">JT485+1</f>
        <v>10</v>
      </c>
      <c r="JV485" s="11">
        <f t="shared" ref="JV485" si="13794">JU485+1</f>
        <v>11</v>
      </c>
      <c r="JW485" s="11">
        <f t="shared" ref="JW485" si="13795">JV485+1</f>
        <v>12</v>
      </c>
      <c r="JX485" s="11">
        <v>1</v>
      </c>
      <c r="JY485" s="11">
        <f t="shared" ref="JY485" si="13796">JX485+1</f>
        <v>2</v>
      </c>
      <c r="JZ485" s="11">
        <f t="shared" ref="JZ485" si="13797">JY485+1</f>
        <v>3</v>
      </c>
      <c r="KA485" s="11">
        <f t="shared" ref="KA485" si="13798">JZ485+1</f>
        <v>4</v>
      </c>
      <c r="KB485" s="11">
        <f t="shared" ref="KB485" si="13799">KA485+1</f>
        <v>5</v>
      </c>
      <c r="KC485" s="11">
        <f t="shared" ref="KC485" si="13800">KB485+1</f>
        <v>6</v>
      </c>
      <c r="KD485" s="11">
        <f t="shared" ref="KD485" si="13801">KC485+1</f>
        <v>7</v>
      </c>
      <c r="KE485" s="11">
        <f t="shared" ref="KE485" si="13802">KD485+1</f>
        <v>8</v>
      </c>
      <c r="KF485" s="11">
        <f t="shared" ref="KF485" si="13803">KE485+1</f>
        <v>9</v>
      </c>
      <c r="KG485" s="11">
        <f t="shared" ref="KG485" si="13804">KF485+1</f>
        <v>10</v>
      </c>
      <c r="KH485" s="11">
        <f t="shared" ref="KH485" si="13805">KG485+1</f>
        <v>11</v>
      </c>
      <c r="KI485" s="11">
        <f t="shared" ref="KI485" si="13806">KH485+1</f>
        <v>12</v>
      </c>
      <c r="KJ485" s="11">
        <v>1</v>
      </c>
      <c r="KK485" s="11">
        <f t="shared" ref="KK485" si="13807">KJ485+1</f>
        <v>2</v>
      </c>
      <c r="KL485" s="11">
        <f t="shared" ref="KL485" si="13808">KK485+1</f>
        <v>3</v>
      </c>
      <c r="KM485" s="11">
        <f t="shared" ref="KM485" si="13809">KL485+1</f>
        <v>4</v>
      </c>
      <c r="KN485" s="11">
        <f t="shared" ref="KN485" si="13810">KM485+1</f>
        <v>5</v>
      </c>
      <c r="KO485" s="11">
        <f t="shared" ref="KO485" si="13811">KN485+1</f>
        <v>6</v>
      </c>
      <c r="KP485" s="11">
        <f t="shared" ref="KP485" si="13812">KO485+1</f>
        <v>7</v>
      </c>
      <c r="KQ485" s="11">
        <f t="shared" ref="KQ485" si="13813">KP485+1</f>
        <v>8</v>
      </c>
      <c r="KR485" s="11">
        <f t="shared" ref="KR485" si="13814">KQ485+1</f>
        <v>9</v>
      </c>
      <c r="KS485" s="11">
        <f t="shared" ref="KS485" si="13815">KR485+1</f>
        <v>10</v>
      </c>
      <c r="KT485" s="11">
        <f t="shared" ref="KT485" si="13816">KS485+1</f>
        <v>11</v>
      </c>
      <c r="KU485" s="11">
        <f t="shared" ref="KU485" si="13817">KT485+1</f>
        <v>12</v>
      </c>
      <c r="KV485" s="11">
        <v>1</v>
      </c>
      <c r="KW485" s="11">
        <f t="shared" ref="KW485" si="13818">KV485+1</f>
        <v>2</v>
      </c>
      <c r="KX485" s="11">
        <f t="shared" ref="KX485" si="13819">KW485+1</f>
        <v>3</v>
      </c>
      <c r="KY485" s="11">
        <f t="shared" ref="KY485" si="13820">KX485+1</f>
        <v>4</v>
      </c>
      <c r="KZ485" s="11">
        <f t="shared" ref="KZ485" si="13821">KY485+1</f>
        <v>5</v>
      </c>
      <c r="LA485" s="11">
        <f t="shared" ref="LA485" si="13822">KZ485+1</f>
        <v>6</v>
      </c>
      <c r="LB485" s="11">
        <f t="shared" ref="LB485" si="13823">LA485+1</f>
        <v>7</v>
      </c>
      <c r="LC485" s="11">
        <f t="shared" ref="LC485" si="13824">LB485+1</f>
        <v>8</v>
      </c>
      <c r="LD485" s="11">
        <f t="shared" ref="LD485" si="13825">LC485+1</f>
        <v>9</v>
      </c>
      <c r="LE485" s="11">
        <f t="shared" ref="LE485" si="13826">LD485+1</f>
        <v>10</v>
      </c>
      <c r="LF485" s="11">
        <f t="shared" ref="LF485" si="13827">LE485+1</f>
        <v>11</v>
      </c>
      <c r="LG485" s="11">
        <f t="shared" ref="LG485" si="13828">LF485+1</f>
        <v>12</v>
      </c>
      <c r="LH485" s="11">
        <v>1</v>
      </c>
      <c r="LI485" s="11">
        <f t="shared" ref="LI485" si="13829">LH485+1</f>
        <v>2</v>
      </c>
      <c r="LJ485" s="11">
        <f t="shared" ref="LJ485" si="13830">LI485+1</f>
        <v>3</v>
      </c>
      <c r="LK485" s="11">
        <f t="shared" ref="LK485" si="13831">LJ485+1</f>
        <v>4</v>
      </c>
      <c r="LL485" s="11">
        <f t="shared" ref="LL485" si="13832">LK485+1</f>
        <v>5</v>
      </c>
      <c r="LM485" s="11">
        <f t="shared" ref="LM485" si="13833">LL485+1</f>
        <v>6</v>
      </c>
      <c r="LN485" s="11">
        <f t="shared" ref="LN485" si="13834">LM485+1</f>
        <v>7</v>
      </c>
      <c r="LO485" s="11">
        <f t="shared" ref="LO485" si="13835">LN485+1</f>
        <v>8</v>
      </c>
      <c r="LP485" s="11">
        <f t="shared" ref="LP485" si="13836">LO485+1</f>
        <v>9</v>
      </c>
      <c r="LQ485" s="11">
        <f t="shared" ref="LQ485" si="13837">LP485+1</f>
        <v>10</v>
      </c>
      <c r="LR485" s="11">
        <f t="shared" ref="LR485" si="13838">LQ485+1</f>
        <v>11</v>
      </c>
      <c r="LS485" s="11">
        <f t="shared" ref="LS485" si="13839">LR485+1</f>
        <v>12</v>
      </c>
      <c r="LT485" s="11">
        <v>1</v>
      </c>
      <c r="LU485" s="11">
        <f t="shared" ref="LU485" si="13840">LT485+1</f>
        <v>2</v>
      </c>
      <c r="LV485" s="11">
        <f t="shared" ref="LV485" si="13841">LU485+1</f>
        <v>3</v>
      </c>
      <c r="LW485" s="11">
        <f t="shared" ref="LW485" si="13842">LV485+1</f>
        <v>4</v>
      </c>
      <c r="LX485" s="11">
        <f t="shared" ref="LX485" si="13843">LW485+1</f>
        <v>5</v>
      </c>
      <c r="LY485" s="11">
        <f t="shared" ref="LY485" si="13844">LX485+1</f>
        <v>6</v>
      </c>
      <c r="LZ485" s="11">
        <f t="shared" ref="LZ485" si="13845">LY485+1</f>
        <v>7</v>
      </c>
      <c r="MA485" s="11">
        <f t="shared" ref="MA485" si="13846">LZ485+1</f>
        <v>8</v>
      </c>
      <c r="MB485" s="11">
        <f t="shared" ref="MB485" si="13847">MA485+1</f>
        <v>9</v>
      </c>
      <c r="MC485" s="11">
        <f t="shared" ref="MC485" si="13848">MB485+1</f>
        <v>10</v>
      </c>
      <c r="MD485" s="11">
        <f t="shared" ref="MD485" si="13849">MC485+1</f>
        <v>11</v>
      </c>
      <c r="ME485" s="11">
        <f t="shared" ref="ME485" si="13850">MD485+1</f>
        <v>12</v>
      </c>
      <c r="MF485" s="11">
        <v>1</v>
      </c>
      <c r="MG485" s="11">
        <f t="shared" ref="MG485" si="13851">MF485+1</f>
        <v>2</v>
      </c>
      <c r="MH485" s="11">
        <f t="shared" ref="MH485" si="13852">MG485+1</f>
        <v>3</v>
      </c>
      <c r="MI485" s="11">
        <f t="shared" ref="MI485" si="13853">MH485+1</f>
        <v>4</v>
      </c>
      <c r="MJ485" s="11">
        <f t="shared" ref="MJ485" si="13854">MI485+1</f>
        <v>5</v>
      </c>
      <c r="MK485" s="11">
        <f t="shared" ref="MK485" si="13855">MJ485+1</f>
        <v>6</v>
      </c>
      <c r="ML485" s="11">
        <f t="shared" ref="ML485" si="13856">MK485+1</f>
        <v>7</v>
      </c>
      <c r="MM485" s="11">
        <f t="shared" ref="MM485" si="13857">ML485+1</f>
        <v>8</v>
      </c>
      <c r="MN485" s="11">
        <f t="shared" ref="MN485" si="13858">MM485+1</f>
        <v>9</v>
      </c>
      <c r="MO485" s="11">
        <f t="shared" ref="MO485" si="13859">MN485+1</f>
        <v>10</v>
      </c>
      <c r="MP485" s="11">
        <f t="shared" ref="MP485" si="13860">MO485+1</f>
        <v>11</v>
      </c>
      <c r="MQ485" s="11">
        <f t="shared" ref="MQ485" si="13861">MP485+1</f>
        <v>12</v>
      </c>
      <c r="MR485" s="11">
        <v>1</v>
      </c>
      <c r="MS485" s="11">
        <f t="shared" ref="MS485" si="13862">MR485+1</f>
        <v>2</v>
      </c>
      <c r="MT485" s="11">
        <f t="shared" ref="MT485" si="13863">MS485+1</f>
        <v>3</v>
      </c>
      <c r="MU485" s="11">
        <f t="shared" ref="MU485" si="13864">MT485+1</f>
        <v>4</v>
      </c>
      <c r="MV485" s="11">
        <f t="shared" ref="MV485" si="13865">MU485+1</f>
        <v>5</v>
      </c>
      <c r="MW485" s="11">
        <f t="shared" ref="MW485" si="13866">MV485+1</f>
        <v>6</v>
      </c>
      <c r="MX485" s="11">
        <f t="shared" ref="MX485" si="13867">MW485+1</f>
        <v>7</v>
      </c>
      <c r="MY485" s="11">
        <f t="shared" ref="MY485" si="13868">MX485+1</f>
        <v>8</v>
      </c>
      <c r="MZ485" s="11">
        <f t="shared" ref="MZ485" si="13869">MY485+1</f>
        <v>9</v>
      </c>
      <c r="NA485" s="11">
        <f t="shared" ref="NA485" si="13870">MZ485+1</f>
        <v>10</v>
      </c>
      <c r="NB485" s="11">
        <f t="shared" ref="NB485" si="13871">NA485+1</f>
        <v>11</v>
      </c>
      <c r="NC485" s="11">
        <f t="shared" ref="NC485" si="13872">NB485+1</f>
        <v>12</v>
      </c>
      <c r="ND485" s="11">
        <v>1</v>
      </c>
      <c r="NE485" s="11">
        <f t="shared" ref="NE485" si="13873">ND485+1</f>
        <v>2</v>
      </c>
      <c r="NF485" s="11">
        <f t="shared" ref="NF485" si="13874">NE485+1</f>
        <v>3</v>
      </c>
      <c r="NG485" s="11">
        <f t="shared" ref="NG485" si="13875">NF485+1</f>
        <v>4</v>
      </c>
      <c r="NH485" s="11">
        <f t="shared" ref="NH485" si="13876">NG485+1</f>
        <v>5</v>
      </c>
      <c r="NI485" s="11">
        <f t="shared" ref="NI485" si="13877">NH485+1</f>
        <v>6</v>
      </c>
      <c r="NJ485" s="11">
        <f t="shared" ref="NJ485" si="13878">NI485+1</f>
        <v>7</v>
      </c>
      <c r="NK485" s="11">
        <f t="shared" ref="NK485" si="13879">NJ485+1</f>
        <v>8</v>
      </c>
      <c r="NL485" s="11">
        <f t="shared" ref="NL485" si="13880">NK485+1</f>
        <v>9</v>
      </c>
      <c r="NM485" s="11">
        <f t="shared" ref="NM485" si="13881">NL485+1</f>
        <v>10</v>
      </c>
      <c r="NN485" s="11">
        <f t="shared" ref="NN485" si="13882">NM485+1</f>
        <v>11</v>
      </c>
      <c r="NO485" s="11">
        <f t="shared" ref="NO485" si="13883">NN485+1</f>
        <v>12</v>
      </c>
      <c r="NP485" s="11">
        <v>1</v>
      </c>
      <c r="NQ485" s="11">
        <f t="shared" ref="NQ485" si="13884">NP485+1</f>
        <v>2</v>
      </c>
      <c r="NR485" s="11">
        <f t="shared" ref="NR485" si="13885">NQ485+1</f>
        <v>3</v>
      </c>
      <c r="NS485" s="11">
        <f t="shared" ref="NS485" si="13886">NR485+1</f>
        <v>4</v>
      </c>
      <c r="NT485" s="11">
        <f t="shared" ref="NT485" si="13887">NS485+1</f>
        <v>5</v>
      </c>
      <c r="NU485" s="11">
        <f t="shared" ref="NU485" si="13888">NT485+1</f>
        <v>6</v>
      </c>
      <c r="NV485" s="11">
        <f t="shared" ref="NV485" si="13889">NU485+1</f>
        <v>7</v>
      </c>
      <c r="NW485" s="11">
        <f t="shared" ref="NW485" si="13890">NV485+1</f>
        <v>8</v>
      </c>
      <c r="NX485" s="11">
        <f t="shared" ref="NX485" si="13891">NW485+1</f>
        <v>9</v>
      </c>
      <c r="NY485" s="11">
        <f t="shared" ref="NY485" si="13892">NX485+1</f>
        <v>10</v>
      </c>
      <c r="NZ485" s="11">
        <f t="shared" ref="NZ485" si="13893">NY485+1</f>
        <v>11</v>
      </c>
      <c r="OA485" s="11">
        <f t="shared" ref="OA485" si="13894">NZ485+1</f>
        <v>12</v>
      </c>
      <c r="OB485" s="11">
        <v>1</v>
      </c>
      <c r="OC485" s="11">
        <f t="shared" ref="OC485" si="13895">OB485+1</f>
        <v>2</v>
      </c>
      <c r="OD485" s="11">
        <f t="shared" ref="OD485" si="13896">OC485+1</f>
        <v>3</v>
      </c>
      <c r="OE485" s="11">
        <f t="shared" ref="OE485" si="13897">OD485+1</f>
        <v>4</v>
      </c>
      <c r="OF485" s="11">
        <f t="shared" ref="OF485" si="13898">OE485+1</f>
        <v>5</v>
      </c>
      <c r="OG485" s="11">
        <f t="shared" ref="OG485" si="13899">OF485+1</f>
        <v>6</v>
      </c>
      <c r="OH485" s="11">
        <f t="shared" ref="OH485" si="13900">OG485+1</f>
        <v>7</v>
      </c>
      <c r="OI485" s="11">
        <f t="shared" ref="OI485" si="13901">OH485+1</f>
        <v>8</v>
      </c>
      <c r="OJ485" s="11">
        <f t="shared" ref="OJ485" si="13902">OI485+1</f>
        <v>9</v>
      </c>
      <c r="OK485" s="11">
        <f t="shared" ref="OK485" si="13903">OJ485+1</f>
        <v>10</v>
      </c>
      <c r="OL485" s="11">
        <f t="shared" ref="OL485" si="13904">OK485+1</f>
        <v>11</v>
      </c>
      <c r="OM485" s="11">
        <f t="shared" ref="OM485" si="13905">OL485+1</f>
        <v>12</v>
      </c>
      <c r="ON485" s="11">
        <v>1</v>
      </c>
      <c r="OO485" s="11">
        <f t="shared" ref="OO485" si="13906">ON485+1</f>
        <v>2</v>
      </c>
      <c r="OP485" s="11">
        <f t="shared" ref="OP485" si="13907">OO485+1</f>
        <v>3</v>
      </c>
      <c r="OQ485" s="11">
        <f t="shared" ref="OQ485" si="13908">OP485+1</f>
        <v>4</v>
      </c>
      <c r="OR485" s="11">
        <f t="shared" ref="OR485" si="13909">OQ485+1</f>
        <v>5</v>
      </c>
      <c r="OS485" s="11">
        <f t="shared" ref="OS485" si="13910">OR485+1</f>
        <v>6</v>
      </c>
      <c r="OT485" s="11">
        <f t="shared" ref="OT485" si="13911">OS485+1</f>
        <v>7</v>
      </c>
      <c r="OU485" s="11">
        <f t="shared" ref="OU485" si="13912">OT485+1</f>
        <v>8</v>
      </c>
      <c r="OV485" s="11">
        <f t="shared" ref="OV485" si="13913">OU485+1</f>
        <v>9</v>
      </c>
      <c r="OW485" s="11">
        <f t="shared" ref="OW485" si="13914">OV485+1</f>
        <v>10</v>
      </c>
      <c r="OX485" s="11">
        <f t="shared" ref="OX485" si="13915">OW485+1</f>
        <v>11</v>
      </c>
      <c r="OY485" s="11">
        <f t="shared" ref="OY485" si="13916">OX485+1</f>
        <v>12</v>
      </c>
      <c r="OZ485" s="11">
        <v>1</v>
      </c>
      <c r="PA485" s="11">
        <f t="shared" ref="PA485" si="13917">OZ485+1</f>
        <v>2</v>
      </c>
      <c r="PB485" s="11">
        <f t="shared" ref="PB485" si="13918">PA485+1</f>
        <v>3</v>
      </c>
      <c r="PC485" s="11">
        <f t="shared" ref="PC485" si="13919">PB485+1</f>
        <v>4</v>
      </c>
      <c r="PD485" s="11">
        <f t="shared" ref="PD485" si="13920">PC485+1</f>
        <v>5</v>
      </c>
      <c r="PE485" s="11">
        <f t="shared" ref="PE485" si="13921">PD485+1</f>
        <v>6</v>
      </c>
      <c r="PF485" s="11">
        <f t="shared" ref="PF485" si="13922">PE485+1</f>
        <v>7</v>
      </c>
      <c r="PG485" s="11">
        <f t="shared" ref="PG485" si="13923">PF485+1</f>
        <v>8</v>
      </c>
      <c r="PH485" s="11">
        <f t="shared" ref="PH485" si="13924">PG485+1</f>
        <v>9</v>
      </c>
      <c r="PI485" s="11">
        <f t="shared" ref="PI485" si="13925">PH485+1</f>
        <v>10</v>
      </c>
      <c r="PJ485" s="11">
        <f t="shared" ref="PJ485" si="13926">PI485+1</f>
        <v>11</v>
      </c>
      <c r="PK485" s="11">
        <f t="shared" ref="PK485" si="13927">PJ485+1</f>
        <v>12</v>
      </c>
      <c r="PL485" s="11">
        <v>1</v>
      </c>
      <c r="PM485" s="11">
        <f t="shared" ref="PM485" si="13928">PL485+1</f>
        <v>2</v>
      </c>
      <c r="PN485" s="11">
        <f t="shared" ref="PN485" si="13929">PM485+1</f>
        <v>3</v>
      </c>
      <c r="PO485" s="11">
        <f t="shared" ref="PO485" si="13930">PN485+1</f>
        <v>4</v>
      </c>
      <c r="PP485" s="11">
        <f t="shared" ref="PP485" si="13931">PO485+1</f>
        <v>5</v>
      </c>
      <c r="PQ485" s="11">
        <f t="shared" ref="PQ485" si="13932">PP485+1</f>
        <v>6</v>
      </c>
      <c r="PR485" s="11">
        <f t="shared" ref="PR485" si="13933">PQ485+1</f>
        <v>7</v>
      </c>
      <c r="PS485" s="11">
        <f t="shared" ref="PS485" si="13934">PR485+1</f>
        <v>8</v>
      </c>
      <c r="PT485" s="11">
        <f t="shared" ref="PT485" si="13935">PS485+1</f>
        <v>9</v>
      </c>
      <c r="PU485" s="11">
        <f t="shared" ref="PU485" si="13936">PT485+1</f>
        <v>10</v>
      </c>
      <c r="PV485" s="11">
        <f t="shared" ref="PV485" si="13937">PU485+1</f>
        <v>11</v>
      </c>
      <c r="PW485" s="11">
        <f t="shared" ref="PW485" si="13938">PV485+1</f>
        <v>12</v>
      </c>
    </row>
    <row r="486" spans="1:439" x14ac:dyDescent="0.15">
      <c r="B486" s="11" t="s">
        <v>25</v>
      </c>
      <c r="C486" s="11" t="s">
        <v>44</v>
      </c>
      <c r="D486" s="16">
        <f>SUM(H486:S486)</f>
        <v>17000</v>
      </c>
      <c r="E486" s="16"/>
      <c r="F486" s="16"/>
      <c r="G486" s="16"/>
      <c r="H486" s="47">
        <f>'Hydro plants'!$E$25*1000*H487</f>
        <v>1613.8110459994464</v>
      </c>
      <c r="I486" s="47">
        <f>'Hydro plants'!$E$25*1000*I487</f>
        <v>1480.4256945223065</v>
      </c>
      <c r="J486" s="47">
        <f>'Hydro plants'!$E$25*1000*J487</f>
        <v>1518.2357154134643</v>
      </c>
      <c r="K486" s="47">
        <f>'Hydro plants'!$E$25*1000*K487</f>
        <v>1361.7442400583948</v>
      </c>
      <c r="L486" s="47">
        <f>'Hydro plants'!$E$25*1000*L487</f>
        <v>1462.5709624348153</v>
      </c>
      <c r="M486" s="47">
        <f>'Hydro plants'!$E$25*1000*M487</f>
        <v>1228.1254933905686</v>
      </c>
      <c r="N486" s="47">
        <f>'Hydro plants'!$E$25*1000*N487</f>
        <v>1154.3726131337423</v>
      </c>
      <c r="O486" s="47">
        <f>'Hydro plants'!$E$25*1000*O487</f>
        <v>1237.2279058273286</v>
      </c>
      <c r="P486" s="47">
        <f>'Hydro plants'!$E$25*1000*P487</f>
        <v>1248.7809677662935</v>
      </c>
      <c r="Q486" s="47">
        <f>'Hydro plants'!$E$25*1000*Q487</f>
        <v>1422.5436872321391</v>
      </c>
      <c r="R486" s="47">
        <f>'Hydro plants'!$E$25*1000*R487</f>
        <v>1600.7409153210215</v>
      </c>
      <c r="S486" s="47">
        <f>'Hydro plants'!$E$25*1000*S487</f>
        <v>1671.42075890048</v>
      </c>
      <c r="T486" s="47">
        <f>'Hydro plants'!$E$25*1000*T487</f>
        <v>1613.8110459994464</v>
      </c>
      <c r="U486" s="47">
        <f>'Hydro plants'!$E$25*1000*U487</f>
        <v>1480.4256945223065</v>
      </c>
      <c r="V486" s="47">
        <f>'Hydro plants'!$E$25*1000*V487</f>
        <v>1518.2357154134643</v>
      </c>
      <c r="W486" s="47">
        <f>'Hydro plants'!$E$25*1000*W487</f>
        <v>1361.7442400583948</v>
      </c>
      <c r="X486" s="47">
        <f>'Hydro plants'!$E$25*1000*X487</f>
        <v>1462.5709624348153</v>
      </c>
      <c r="Y486" s="47">
        <f>'Hydro plants'!$E$25*1000*Y487</f>
        <v>1228.1254933905686</v>
      </c>
      <c r="Z486" s="47">
        <f>'Hydro plants'!$E$25*1000*Z487</f>
        <v>1154.3726131337423</v>
      </c>
      <c r="AA486" s="47">
        <f>'Hydro plants'!$E$25*1000*AA487</f>
        <v>1237.2279058273286</v>
      </c>
      <c r="AB486" s="47">
        <f>'Hydro plants'!$E$25*1000*AB487</f>
        <v>1248.7809677662935</v>
      </c>
      <c r="AC486" s="47">
        <f>'Hydro plants'!$E$25*1000*AC487</f>
        <v>1422.5436872321391</v>
      </c>
      <c r="AD486" s="47">
        <f>'Hydro plants'!$E$25*1000*AD487</f>
        <v>1600.7409153210215</v>
      </c>
      <c r="AE486" s="47">
        <f>'Hydro plants'!$E$25*1000*AE487</f>
        <v>1671.42075890048</v>
      </c>
      <c r="AF486" s="47">
        <f>'Hydro plants'!$E$25*1000*AF487</f>
        <v>1613.8110459994464</v>
      </c>
      <c r="AG486" s="47">
        <f>'Hydro plants'!$E$25*1000*AG487</f>
        <v>1480.4256945223065</v>
      </c>
      <c r="AH486" s="47">
        <f>'Hydro plants'!$E$25*1000*AH487</f>
        <v>1518.2357154134643</v>
      </c>
      <c r="AI486" s="47">
        <f>'Hydro plants'!$E$25*1000*AI487</f>
        <v>1361.7442400583948</v>
      </c>
      <c r="AJ486" s="47">
        <f>'Hydro plants'!$E$25*1000*AJ487</f>
        <v>1462.5709624348153</v>
      </c>
      <c r="AK486" s="47">
        <f>'Hydro plants'!$E$25*1000*AK487</f>
        <v>1228.1254933905686</v>
      </c>
      <c r="AL486" s="47">
        <f>'Hydro plants'!$E$25*1000*AL487</f>
        <v>1154.3726131337423</v>
      </c>
      <c r="AM486" s="47">
        <f>'Hydro plants'!$E$25*1000*AM487</f>
        <v>1237.2279058273286</v>
      </c>
      <c r="AN486" s="47">
        <f>'Hydro plants'!$E$25*1000*AN487</f>
        <v>1248.7809677662935</v>
      </c>
      <c r="AO486" s="47">
        <f>'Hydro plants'!$E$25*1000*AO487</f>
        <v>1422.5436872321391</v>
      </c>
      <c r="AP486" s="47">
        <f>'Hydro plants'!$E$25*1000*AP487</f>
        <v>1600.7409153210215</v>
      </c>
      <c r="AQ486" s="47">
        <f>'Hydro plants'!$E$25*1000*AQ487</f>
        <v>1671.42075890048</v>
      </c>
      <c r="AR486" s="47">
        <f>'Hydro plants'!$E$25*1000*AR487</f>
        <v>1613.3</v>
      </c>
      <c r="AS486" s="47">
        <f>'Hydro plants'!$E$25*1000*AS487</f>
        <v>1480.7</v>
      </c>
      <c r="AT486" s="47">
        <f>'Hydro plants'!$E$25*1000*AT487</f>
        <v>1518.1000000000001</v>
      </c>
      <c r="AU486" s="47">
        <f>'Hydro plants'!$E$25*1000*AU487</f>
        <v>1361.7</v>
      </c>
      <c r="AV486" s="47">
        <f>'Hydro plants'!$E$25*1000*AV487</f>
        <v>1461.9999999999998</v>
      </c>
      <c r="AW486" s="47">
        <f>'Hydro plants'!$E$25*1000*AW487</f>
        <v>1227.4000000000001</v>
      </c>
      <c r="AX486" s="47">
        <f>'Hydro plants'!$E$25*1000*AX487</f>
        <v>1154.3</v>
      </c>
      <c r="AY486" s="47">
        <f>'Hydro plants'!$E$25*1000*AY487</f>
        <v>1237.6000000000001</v>
      </c>
      <c r="AZ486" s="47">
        <f>'Hydro plants'!$E$25*1000*AZ487</f>
        <v>1249.5</v>
      </c>
      <c r="BA486" s="47">
        <f>'Hydro plants'!$E$25*1000*BA487</f>
        <v>1422.8999999999999</v>
      </c>
      <c r="BB486" s="47">
        <f>'Hydro plants'!$E$25*1000*BB487</f>
        <v>1601.4</v>
      </c>
      <c r="BC486" s="47">
        <f>'Hydro plants'!$E$25*1000*BC487</f>
        <v>1671.1</v>
      </c>
      <c r="BD486" s="47">
        <f>'Hydro plants'!$E$25*1000*BD487</f>
        <v>1613.3</v>
      </c>
      <c r="BE486" s="47">
        <f>'Hydro plants'!$E$25*1000*BE487</f>
        <v>1480.7</v>
      </c>
      <c r="BF486" s="47">
        <f>'Hydro plants'!$E$25*1000*BF487</f>
        <v>1518.1000000000001</v>
      </c>
      <c r="BG486" s="47">
        <f>'Hydro plants'!$E$25*1000*BG487</f>
        <v>1361.7</v>
      </c>
      <c r="BH486" s="47">
        <f>'Hydro plants'!$E$25*1000*BH487</f>
        <v>1461.9999999999998</v>
      </c>
      <c r="BI486" s="47">
        <f>'Hydro plants'!$E$25*1000*BI487</f>
        <v>1227.4000000000001</v>
      </c>
      <c r="BJ486" s="47">
        <f>'Hydro plants'!$E$25*1000*BJ487</f>
        <v>1154.3</v>
      </c>
      <c r="BK486" s="47">
        <f>'Hydro plants'!$E$25*1000*BK487</f>
        <v>1237.6000000000001</v>
      </c>
      <c r="BL486" s="47">
        <f>'Hydro plants'!$E$25*1000*BL487</f>
        <v>1249.5</v>
      </c>
      <c r="BM486" s="47">
        <f>'Hydro plants'!$E$25*1000*BM487</f>
        <v>1422.8999999999999</v>
      </c>
      <c r="BN486" s="47">
        <f>'Hydro plants'!$E$25*1000*BN487</f>
        <v>1601.4</v>
      </c>
      <c r="BO486" s="47">
        <f>'Hydro plants'!$E$25*1000*BO487</f>
        <v>1671.1</v>
      </c>
      <c r="BP486" s="47">
        <f>'Hydro plants'!$E$25*1000*BP487</f>
        <v>1613.3</v>
      </c>
      <c r="BQ486" s="47">
        <f>'Hydro plants'!$E$25*1000*BQ487</f>
        <v>1480.7</v>
      </c>
      <c r="BR486" s="47">
        <f>'Hydro plants'!$E$25*1000*BR487</f>
        <v>1518.1000000000001</v>
      </c>
      <c r="BS486" s="47">
        <f>'Hydro plants'!$E$25*1000*BS487</f>
        <v>1361.7</v>
      </c>
      <c r="BT486" s="47">
        <f>'Hydro plants'!$E$25*1000*BT487</f>
        <v>1461.9999999999998</v>
      </c>
      <c r="BU486" s="47">
        <f>'Hydro plants'!$E$25*1000*BU487</f>
        <v>1227.4000000000001</v>
      </c>
      <c r="BV486" s="47">
        <f>'Hydro plants'!$E$25*1000*BV487</f>
        <v>1154.3</v>
      </c>
      <c r="BW486" s="47">
        <f>'Hydro plants'!$E$25*1000*BW487</f>
        <v>1237.6000000000001</v>
      </c>
      <c r="BX486" s="47">
        <f>'Hydro plants'!$E$25*1000*BX487</f>
        <v>1249.5</v>
      </c>
      <c r="BY486" s="47">
        <f>'Hydro plants'!$E$25*1000*BY487</f>
        <v>1422.8999999999999</v>
      </c>
      <c r="BZ486" s="47">
        <f>'Hydro plants'!$E$25*1000*BZ487</f>
        <v>1601.4</v>
      </c>
      <c r="CA486" s="47">
        <f>'Hydro plants'!$E$25*1000*CA487</f>
        <v>1671.1</v>
      </c>
      <c r="CB486" s="47">
        <f>'Hydro plants'!$E$25*1000*CB487</f>
        <v>1613.3</v>
      </c>
      <c r="CC486" s="47">
        <f>'Hydro plants'!$E$25*1000*CC487</f>
        <v>1480.7</v>
      </c>
      <c r="CD486" s="47">
        <f>'Hydro plants'!$E$25*1000*CD487</f>
        <v>1518.1000000000001</v>
      </c>
      <c r="CE486" s="47">
        <f>'Hydro plants'!$E$25*1000*CE487</f>
        <v>1361.7</v>
      </c>
      <c r="CF486" s="47">
        <f>'Hydro plants'!$E$25*1000*CF487</f>
        <v>1461.9999999999998</v>
      </c>
      <c r="CG486" s="47">
        <f>'Hydro plants'!$E$25*1000*CG487</f>
        <v>1227.4000000000001</v>
      </c>
      <c r="CH486" s="47">
        <f>'Hydro plants'!$E$25*1000*CH487</f>
        <v>1154.3</v>
      </c>
      <c r="CI486" s="47">
        <f>'Hydro plants'!$E$25*1000*CI487</f>
        <v>1237.6000000000001</v>
      </c>
      <c r="CJ486" s="47">
        <f>'Hydro plants'!$E$25*1000*CJ487</f>
        <v>1249.5</v>
      </c>
      <c r="CK486" s="47">
        <f>'Hydro plants'!$E$25*1000*CK487</f>
        <v>1422.8999999999999</v>
      </c>
      <c r="CL486" s="47">
        <f>'Hydro plants'!$E$25*1000*CL487</f>
        <v>1601.4</v>
      </c>
      <c r="CM486" s="47">
        <f>'Hydro plants'!$E$25*1000*CM487</f>
        <v>1671.1</v>
      </c>
      <c r="CN486" s="47">
        <f>'Hydro plants'!$E$25*1000*CN487</f>
        <v>1613.3</v>
      </c>
      <c r="CO486" s="47">
        <f>'Hydro plants'!$E$25*1000*CO487</f>
        <v>1480.7</v>
      </c>
      <c r="CP486" s="47">
        <f>'Hydro plants'!$E$25*1000*CP487</f>
        <v>1518.1000000000001</v>
      </c>
      <c r="CQ486" s="47">
        <f>'Hydro plants'!$E$25*1000*CQ487</f>
        <v>1361.7</v>
      </c>
      <c r="CR486" s="47">
        <f>'Hydro plants'!$E$25*1000*CR487</f>
        <v>1461.9999999999998</v>
      </c>
      <c r="CS486" s="47">
        <f>'Hydro plants'!$E$25*1000*CS487</f>
        <v>1227.4000000000001</v>
      </c>
      <c r="CT486" s="47">
        <f>'Hydro plants'!$E$25*1000*CT487</f>
        <v>1154.3</v>
      </c>
      <c r="CU486" s="47">
        <f>'Hydro plants'!$E$25*1000*CU487</f>
        <v>1237.6000000000001</v>
      </c>
      <c r="CV486" s="47">
        <f>'Hydro plants'!$E$25*1000*CV487</f>
        <v>1249.5</v>
      </c>
      <c r="CW486" s="47">
        <f>'Hydro plants'!$E$25*1000*CW487</f>
        <v>1422.8999999999999</v>
      </c>
      <c r="CX486" s="47">
        <f>'Hydro plants'!$E$25*1000*CX487</f>
        <v>1601.4</v>
      </c>
      <c r="CY486" s="47">
        <f>'Hydro plants'!$E$25*1000*CY487</f>
        <v>1671.1</v>
      </c>
      <c r="CZ486" s="47">
        <f>'Hydro plants'!$E$25*1000*CZ487</f>
        <v>1613.3</v>
      </c>
      <c r="DA486" s="47">
        <f>'Hydro plants'!$E$25*1000*DA487</f>
        <v>1480.7</v>
      </c>
      <c r="DB486" s="47">
        <f>'Hydro plants'!$E$25*1000*DB487</f>
        <v>1518.1000000000001</v>
      </c>
      <c r="DC486" s="47">
        <f>'Hydro plants'!$E$25*1000*DC487</f>
        <v>1361.7</v>
      </c>
      <c r="DD486" s="47">
        <f>'Hydro plants'!$E$25*1000*DD487</f>
        <v>1461.9999999999998</v>
      </c>
      <c r="DE486" s="47">
        <f>'Hydro plants'!$E$25*1000*DE487</f>
        <v>1227.4000000000001</v>
      </c>
      <c r="DF486" s="47">
        <f>'Hydro plants'!$E$25*1000*DF487</f>
        <v>1154.3</v>
      </c>
      <c r="DG486" s="47">
        <f>'Hydro plants'!$E$25*1000*DG487</f>
        <v>1237.6000000000001</v>
      </c>
      <c r="DH486" s="47">
        <f>'Hydro plants'!$E$25*1000*DH487</f>
        <v>1249.5</v>
      </c>
      <c r="DI486" s="47">
        <f>'Hydro plants'!$E$25*1000*DI487</f>
        <v>1422.8999999999999</v>
      </c>
      <c r="DJ486" s="47">
        <f>'Hydro plants'!$E$25*1000*DJ487</f>
        <v>1601.4</v>
      </c>
      <c r="DK486" s="47">
        <f>'Hydro plants'!$E$25*1000*DK487</f>
        <v>1671.1</v>
      </c>
      <c r="DL486" s="47">
        <f>'Hydro plants'!$E$25*1000*DL487</f>
        <v>1613.3</v>
      </c>
      <c r="DM486" s="47">
        <f>'Hydro plants'!$E$25*1000*DM487</f>
        <v>1480.7</v>
      </c>
      <c r="DN486" s="47">
        <f>'Hydro plants'!$E$25*1000*DN487</f>
        <v>1518.1000000000001</v>
      </c>
      <c r="DO486" s="47">
        <f>'Hydro plants'!$E$25*1000*DO487</f>
        <v>1361.7</v>
      </c>
      <c r="DP486" s="47">
        <f>'Hydro plants'!$E$25*1000*DP487</f>
        <v>1461.9999999999998</v>
      </c>
      <c r="DQ486" s="47">
        <f>'Hydro plants'!$E$25*1000*DQ487</f>
        <v>1227.4000000000001</v>
      </c>
      <c r="DR486" s="47">
        <f>'Hydro plants'!$E$25*1000*DR487</f>
        <v>1154.3</v>
      </c>
      <c r="DS486" s="47">
        <f>'Hydro plants'!$E$25*1000*DS487</f>
        <v>1237.6000000000001</v>
      </c>
      <c r="DT486" s="47">
        <f>'Hydro plants'!$E$25*1000*DT487</f>
        <v>1249.5</v>
      </c>
      <c r="DU486" s="47">
        <f>'Hydro plants'!$E$25*1000*DU487</f>
        <v>1422.8999999999999</v>
      </c>
      <c r="DV486" s="47">
        <f>'Hydro plants'!$E$25*1000*DV487</f>
        <v>1601.4</v>
      </c>
      <c r="DW486" s="47">
        <f>'Hydro plants'!$E$25*1000*DW487</f>
        <v>1671.1</v>
      </c>
      <c r="DX486" s="47">
        <f>'Hydro plants'!$E$25*1000*DX487</f>
        <v>1613.3</v>
      </c>
      <c r="DY486" s="47">
        <f>'Hydro plants'!$E$25*1000*DY487</f>
        <v>1480.7</v>
      </c>
      <c r="DZ486" s="47">
        <f>'Hydro plants'!$E$25*1000*DZ487</f>
        <v>1518.1000000000001</v>
      </c>
      <c r="EA486" s="47">
        <f>'Hydro plants'!$E$25*1000*EA487</f>
        <v>1361.7</v>
      </c>
      <c r="EB486" s="47">
        <f>'Hydro plants'!$E$25*1000*EB487</f>
        <v>1461.9999999999998</v>
      </c>
      <c r="EC486" s="47">
        <f>'Hydro plants'!$E$25*1000*EC487</f>
        <v>1227.4000000000001</v>
      </c>
      <c r="ED486" s="47">
        <f>'Hydro plants'!$E$25*1000*ED487</f>
        <v>1154.3</v>
      </c>
      <c r="EE486" s="47">
        <f>'Hydro plants'!$E$25*1000*EE487</f>
        <v>1237.6000000000001</v>
      </c>
      <c r="EF486" s="47">
        <f>'Hydro plants'!$E$25*1000*EF487</f>
        <v>1249.5</v>
      </c>
      <c r="EG486" s="47">
        <f>'Hydro plants'!$E$25*1000*EG487</f>
        <v>1422.8999999999999</v>
      </c>
      <c r="EH486" s="47">
        <f>'Hydro plants'!$E$25*1000*EH487</f>
        <v>1601.4</v>
      </c>
      <c r="EI486" s="47">
        <f>'Hydro plants'!$E$25*1000*EI487</f>
        <v>1671.1</v>
      </c>
      <c r="EJ486" s="47">
        <f>'Hydro plants'!$E$25*1000*EJ487</f>
        <v>1613.3</v>
      </c>
      <c r="EK486" s="47">
        <f>'Hydro plants'!$E$25*1000*EK487</f>
        <v>1480.7</v>
      </c>
      <c r="EL486" s="47">
        <f>'Hydro plants'!$E$25*1000*EL487</f>
        <v>1518.1000000000001</v>
      </c>
      <c r="EM486" s="47">
        <f>'Hydro plants'!$E$25*1000*EM487</f>
        <v>1361.7</v>
      </c>
      <c r="EN486" s="47">
        <f>'Hydro plants'!$E$25*1000*EN487</f>
        <v>1461.9999999999998</v>
      </c>
      <c r="EO486" s="47">
        <f>'Hydro plants'!$E$25*1000*EO487</f>
        <v>1227.4000000000001</v>
      </c>
      <c r="EP486" s="47">
        <f>'Hydro plants'!$E$25*1000*EP487</f>
        <v>1154.3</v>
      </c>
      <c r="EQ486" s="47">
        <f>'Hydro plants'!$E$25*1000*EQ487</f>
        <v>1237.6000000000001</v>
      </c>
      <c r="ER486" s="47">
        <f>'Hydro plants'!$E$25*1000*ER487</f>
        <v>1249.5</v>
      </c>
      <c r="ES486" s="47">
        <f>'Hydro plants'!$E$25*1000*ES487</f>
        <v>1422.8999999999999</v>
      </c>
      <c r="ET486" s="47">
        <f>'Hydro plants'!$E$25*1000*ET487</f>
        <v>1601.4</v>
      </c>
      <c r="EU486" s="47">
        <f>'Hydro plants'!$E$25*1000*EU487</f>
        <v>1671.1</v>
      </c>
      <c r="EV486" s="47">
        <f>'Hydro plants'!$E$25*1000*EV487</f>
        <v>1613.3</v>
      </c>
      <c r="EW486" s="47">
        <f>'Hydro plants'!$E$25*1000*EW487</f>
        <v>1480.7</v>
      </c>
      <c r="EX486" s="47">
        <f>'Hydro plants'!$E$25*1000*EX487</f>
        <v>1518.1000000000001</v>
      </c>
      <c r="EY486" s="47">
        <f>'Hydro plants'!$E$25*1000*EY487</f>
        <v>1361.7</v>
      </c>
      <c r="EZ486" s="47">
        <f>'Hydro plants'!$E$25*1000*EZ487</f>
        <v>1461.9999999999998</v>
      </c>
      <c r="FA486" s="47">
        <f>'Hydro plants'!$E$25*1000*FA487</f>
        <v>1227.4000000000001</v>
      </c>
      <c r="FB486" s="47">
        <f>'Hydro plants'!$E$25*1000*FB487</f>
        <v>1154.3</v>
      </c>
      <c r="FC486" s="47">
        <f>'Hydro plants'!$E$25*1000*FC487</f>
        <v>1237.6000000000001</v>
      </c>
      <c r="FD486" s="47">
        <f>'Hydro plants'!$E$25*1000*FD487</f>
        <v>1249.5</v>
      </c>
      <c r="FE486" s="47">
        <f>'Hydro plants'!$E$25*1000*FE487</f>
        <v>1422.8999999999999</v>
      </c>
      <c r="FF486" s="47">
        <f>'Hydro plants'!$E$25*1000*FF487</f>
        <v>1601.4</v>
      </c>
      <c r="FG486" s="47">
        <f>'Hydro plants'!$E$25*1000*FG487</f>
        <v>1671.1</v>
      </c>
      <c r="FH486" s="47">
        <f>'Hydro plants'!$E$25*1000*FH487</f>
        <v>1613.3</v>
      </c>
      <c r="FI486" s="47">
        <f>'Hydro plants'!$E$25*1000*FI487</f>
        <v>1480.7</v>
      </c>
      <c r="FJ486" s="47">
        <f>'Hydro plants'!$E$25*1000*FJ487</f>
        <v>1518.1000000000001</v>
      </c>
      <c r="FK486" s="47">
        <f>'Hydro plants'!$E$25*1000*FK487</f>
        <v>1361.7</v>
      </c>
      <c r="FL486" s="47">
        <f>'Hydro plants'!$E$25*1000*FL487</f>
        <v>1461.9999999999998</v>
      </c>
      <c r="FM486" s="47">
        <f>'Hydro plants'!$E$25*1000*FM487</f>
        <v>1227.4000000000001</v>
      </c>
      <c r="FN486" s="47">
        <f>'Hydro plants'!$E$25*1000*FN487</f>
        <v>1154.3</v>
      </c>
      <c r="FO486" s="47">
        <f>'Hydro plants'!$E$25*1000*FO487</f>
        <v>1237.6000000000001</v>
      </c>
      <c r="FP486" s="47">
        <f>'Hydro plants'!$E$25*1000*FP487</f>
        <v>1249.5</v>
      </c>
      <c r="FQ486" s="47">
        <f>'Hydro plants'!$E$25*1000*FQ487</f>
        <v>1422.8999999999999</v>
      </c>
      <c r="FR486" s="47">
        <f>'Hydro plants'!$E$25*1000*FR487</f>
        <v>1601.4</v>
      </c>
      <c r="FS486" s="47">
        <f>'Hydro plants'!$E$25*1000*FS487</f>
        <v>1671.1</v>
      </c>
      <c r="FT486" s="47">
        <f>'Hydro plants'!$E$25*1000*FT487</f>
        <v>1613.3</v>
      </c>
      <c r="FU486" s="47">
        <f>'Hydro plants'!$E$25*1000*FU487</f>
        <v>1480.7</v>
      </c>
      <c r="FV486" s="47">
        <f>'Hydro plants'!$E$25*1000*FV487</f>
        <v>1518.1000000000001</v>
      </c>
      <c r="FW486" s="47">
        <f>'Hydro plants'!$E$25*1000*FW487</f>
        <v>1361.7</v>
      </c>
      <c r="FX486" s="47">
        <f>'Hydro plants'!$E$25*1000*FX487</f>
        <v>1461.9999999999998</v>
      </c>
      <c r="FY486" s="47">
        <f>'Hydro plants'!$E$25*1000*FY487</f>
        <v>1227.4000000000001</v>
      </c>
      <c r="FZ486" s="47">
        <f>'Hydro plants'!$E$25*1000*FZ487</f>
        <v>1154.3</v>
      </c>
      <c r="GA486" s="47">
        <f>'Hydro plants'!$E$25*1000*GA487</f>
        <v>1237.6000000000001</v>
      </c>
      <c r="GB486" s="47">
        <f>'Hydro plants'!$E$25*1000*GB487</f>
        <v>1249.5</v>
      </c>
      <c r="GC486" s="47">
        <f>'Hydro plants'!$E$25*1000*GC487</f>
        <v>1422.8999999999999</v>
      </c>
      <c r="GD486" s="47">
        <f>'Hydro plants'!$E$25*1000*GD487</f>
        <v>1601.4</v>
      </c>
      <c r="GE486" s="47">
        <f>'Hydro plants'!$E$25*1000*GE487</f>
        <v>1671.1</v>
      </c>
      <c r="GF486" s="47">
        <f>'Hydro plants'!$E$25*1000*GF487</f>
        <v>1613.3</v>
      </c>
      <c r="GG486" s="47">
        <f>'Hydro plants'!$E$25*1000*GG487</f>
        <v>1480.7</v>
      </c>
      <c r="GH486" s="47">
        <f>'Hydro plants'!$E$25*1000*GH487</f>
        <v>1518.1000000000001</v>
      </c>
      <c r="GI486" s="47">
        <f>'Hydro plants'!$E$25*1000*GI487</f>
        <v>1361.7</v>
      </c>
      <c r="GJ486" s="47">
        <f>'Hydro plants'!$E$25*1000*GJ487</f>
        <v>1461.9999999999998</v>
      </c>
      <c r="GK486" s="47">
        <f>'Hydro plants'!$E$25*1000*GK487</f>
        <v>1227.4000000000001</v>
      </c>
      <c r="GL486" s="47">
        <f>'Hydro plants'!$E$25*1000*GL487</f>
        <v>1154.3</v>
      </c>
      <c r="GM486" s="47">
        <f>'Hydro plants'!$E$25*1000*GM487</f>
        <v>1237.6000000000001</v>
      </c>
      <c r="GN486" s="47">
        <f>'Hydro plants'!$E$25*1000*GN487</f>
        <v>1249.5</v>
      </c>
      <c r="GO486" s="47">
        <f>'Hydro plants'!$E$25*1000*GO487</f>
        <v>1422.8999999999999</v>
      </c>
      <c r="GP486" s="47">
        <f>'Hydro plants'!$E$25*1000*GP487</f>
        <v>1601.4</v>
      </c>
      <c r="GQ486" s="47">
        <f>'Hydro plants'!$E$25*1000*GQ487</f>
        <v>1671.1</v>
      </c>
      <c r="GR486" s="47">
        <f>'Hydro plants'!$E$25*1000*GR487</f>
        <v>1613.3</v>
      </c>
      <c r="GS486" s="47">
        <f>'Hydro plants'!$E$25*1000*GS487</f>
        <v>1480.7</v>
      </c>
      <c r="GT486" s="47">
        <f>'Hydro plants'!$E$25*1000*GT487</f>
        <v>1518.1000000000001</v>
      </c>
      <c r="GU486" s="47">
        <f>'Hydro plants'!$E$25*1000*GU487</f>
        <v>1361.7</v>
      </c>
      <c r="GV486" s="47">
        <f>'Hydro plants'!$E$25*1000*GV487</f>
        <v>1461.9999999999998</v>
      </c>
      <c r="GW486" s="47">
        <f>'Hydro plants'!$E$25*1000*GW487</f>
        <v>1227.4000000000001</v>
      </c>
      <c r="GX486" s="47">
        <f>'Hydro plants'!$E$25*1000*GX487</f>
        <v>1154.3</v>
      </c>
      <c r="GY486" s="47">
        <f>'Hydro plants'!$E$25*1000*GY487</f>
        <v>1237.6000000000001</v>
      </c>
      <c r="GZ486" s="47">
        <f>'Hydro plants'!$E$25*1000*GZ487</f>
        <v>1249.5</v>
      </c>
      <c r="HA486" s="47">
        <f>'Hydro plants'!$E$25*1000*HA487</f>
        <v>1422.8999999999999</v>
      </c>
      <c r="HB486" s="47">
        <f>'Hydro plants'!$E$25*1000*HB487</f>
        <v>1601.4</v>
      </c>
      <c r="HC486" s="47">
        <f>'Hydro plants'!$E$25*1000*HC487</f>
        <v>1671.1</v>
      </c>
      <c r="HD486" s="47">
        <f>'Hydro plants'!$E$25*1000*HD487</f>
        <v>1613.3</v>
      </c>
      <c r="HE486" s="47">
        <f>'Hydro plants'!$E$25*1000*HE487</f>
        <v>1480.7</v>
      </c>
      <c r="HF486" s="47">
        <f>'Hydro plants'!$E$25*1000*HF487</f>
        <v>1518.1000000000001</v>
      </c>
      <c r="HG486" s="47">
        <f>'Hydro plants'!$E$25*1000*HG487</f>
        <v>1361.7</v>
      </c>
      <c r="HH486" s="47">
        <f>'Hydro plants'!$E$25*1000*HH487</f>
        <v>1461.9999999999998</v>
      </c>
      <c r="HI486" s="47">
        <f>'Hydro plants'!$E$25*1000*HI487</f>
        <v>1227.4000000000001</v>
      </c>
      <c r="HJ486" s="47">
        <f>'Hydro plants'!$E$25*1000*HJ487</f>
        <v>1154.3</v>
      </c>
      <c r="HK486" s="47">
        <f>'Hydro plants'!$E$25*1000*HK487</f>
        <v>1237.6000000000001</v>
      </c>
      <c r="HL486" s="47">
        <f>'Hydro plants'!$E$25*1000*HL487</f>
        <v>1249.5</v>
      </c>
      <c r="HM486" s="47">
        <f>'Hydro plants'!$E$25*1000*HM487</f>
        <v>1422.8999999999999</v>
      </c>
      <c r="HN486" s="47">
        <f>'Hydro plants'!$E$25*1000*HN487</f>
        <v>1601.4</v>
      </c>
      <c r="HO486" s="47">
        <f>'Hydro plants'!$E$25*1000*HO487</f>
        <v>1671.1</v>
      </c>
      <c r="HP486" s="47">
        <f>'Hydro plants'!$E$25*1000*HP487</f>
        <v>1613.3</v>
      </c>
      <c r="HQ486" s="47">
        <f>'Hydro plants'!$E$25*1000*HQ487</f>
        <v>1480.7</v>
      </c>
      <c r="HR486" s="47">
        <f>'Hydro plants'!$E$25*1000*HR487</f>
        <v>1518.1000000000001</v>
      </c>
      <c r="HS486" s="47">
        <f>'Hydro plants'!$E$25*1000*HS487</f>
        <v>1361.7</v>
      </c>
      <c r="HT486" s="47">
        <f>'Hydro plants'!$E$25*1000*HT487</f>
        <v>1461.9999999999998</v>
      </c>
      <c r="HU486" s="47">
        <f>'Hydro plants'!$E$25*1000*HU487</f>
        <v>1227.4000000000001</v>
      </c>
      <c r="HV486" s="47">
        <f>'Hydro plants'!$E$25*1000*HV487</f>
        <v>1154.3</v>
      </c>
      <c r="HW486" s="47">
        <f>'Hydro plants'!$E$25*1000*HW487</f>
        <v>1237.6000000000001</v>
      </c>
      <c r="HX486" s="47">
        <f>'Hydro plants'!$E$25*1000*HX487</f>
        <v>1249.5</v>
      </c>
      <c r="HY486" s="47">
        <f>'Hydro plants'!$E$25*1000*HY487</f>
        <v>1422.8999999999999</v>
      </c>
      <c r="HZ486" s="47">
        <f>'Hydro plants'!$E$25*1000*HZ487</f>
        <v>1601.4</v>
      </c>
      <c r="IA486" s="47">
        <f>'Hydro plants'!$E$25*1000*IA487</f>
        <v>1671.1</v>
      </c>
      <c r="IB486" s="47">
        <f>'Hydro plants'!$E$25*1000*IB487</f>
        <v>1613.3</v>
      </c>
      <c r="IC486" s="47">
        <f>'Hydro plants'!$E$25*1000*IC487</f>
        <v>1480.7</v>
      </c>
      <c r="ID486" s="47">
        <f>'Hydro plants'!$E$25*1000*ID487</f>
        <v>1518.1000000000001</v>
      </c>
      <c r="IE486" s="47">
        <f>'Hydro plants'!$E$25*1000*IE487</f>
        <v>1361.7</v>
      </c>
      <c r="IF486" s="47">
        <f>'Hydro plants'!$E$25*1000*IF487</f>
        <v>1461.9999999999998</v>
      </c>
      <c r="IG486" s="47">
        <f>'Hydro plants'!$E$25*1000*IG487</f>
        <v>1227.4000000000001</v>
      </c>
      <c r="IH486" s="47">
        <f>'Hydro plants'!$E$25*1000*IH487</f>
        <v>1154.3</v>
      </c>
      <c r="II486" s="47">
        <f>'Hydro plants'!$E$25*1000*II487</f>
        <v>1237.6000000000001</v>
      </c>
      <c r="IJ486" s="47">
        <f>'Hydro plants'!$E$25*1000*IJ487</f>
        <v>1249.5</v>
      </c>
      <c r="IK486" s="47">
        <f>'Hydro plants'!$E$25*1000*IK487</f>
        <v>1422.8999999999999</v>
      </c>
      <c r="IL486" s="47">
        <f>'Hydro plants'!$E$25*1000*IL487</f>
        <v>1601.4</v>
      </c>
      <c r="IM486" s="47">
        <f>'Hydro plants'!$E$25*1000*IM487</f>
        <v>1671.1</v>
      </c>
      <c r="IN486" s="47">
        <f>'Hydro plants'!$E$25*1000*IN487</f>
        <v>1613.3</v>
      </c>
      <c r="IO486" s="47">
        <f>'Hydro plants'!$E$25*1000*IO487</f>
        <v>1480.7</v>
      </c>
      <c r="IP486" s="47">
        <f>'Hydro plants'!$E$25*1000*IP487</f>
        <v>1518.1000000000001</v>
      </c>
      <c r="IQ486" s="47">
        <f>'Hydro plants'!$E$25*1000*IQ487</f>
        <v>1361.7</v>
      </c>
      <c r="IR486" s="47">
        <f>'Hydro plants'!$E$25*1000*IR487</f>
        <v>1461.9999999999998</v>
      </c>
      <c r="IS486" s="47">
        <f>'Hydro plants'!$E$25*1000*IS487</f>
        <v>1227.4000000000001</v>
      </c>
      <c r="IT486" s="47">
        <f>'Hydro plants'!$E$25*1000*IT487</f>
        <v>1154.3</v>
      </c>
      <c r="IU486" s="47">
        <f>'Hydro plants'!$E$25*1000*IU487</f>
        <v>1237.6000000000001</v>
      </c>
      <c r="IV486" s="47">
        <f>'Hydro plants'!$E$25*1000*IV487</f>
        <v>1249.5</v>
      </c>
      <c r="IW486" s="47">
        <f>'Hydro plants'!$E$25*1000*IW487</f>
        <v>1422.8999999999999</v>
      </c>
      <c r="IX486" s="47">
        <f>'Hydro plants'!$E$25*1000*IX487</f>
        <v>1601.4</v>
      </c>
      <c r="IY486" s="47">
        <f>'Hydro plants'!$E$25*1000*IY487</f>
        <v>1671.1</v>
      </c>
      <c r="IZ486" s="47">
        <f>'Hydro plants'!$E$25*1000*IZ487</f>
        <v>1613.3</v>
      </c>
      <c r="JA486" s="47">
        <f>'Hydro plants'!$E$25*1000*JA487</f>
        <v>1480.7</v>
      </c>
      <c r="JB486" s="47">
        <f>'Hydro plants'!$E$25*1000*JB487</f>
        <v>1518.1000000000001</v>
      </c>
      <c r="JC486" s="47">
        <f>'Hydro plants'!$E$25*1000*JC487</f>
        <v>1361.7</v>
      </c>
      <c r="JD486" s="47">
        <f>'Hydro plants'!$E$25*1000*JD487</f>
        <v>1461.9999999999998</v>
      </c>
      <c r="JE486" s="47">
        <f>'Hydro plants'!$E$25*1000*JE487</f>
        <v>1227.4000000000001</v>
      </c>
      <c r="JF486" s="47">
        <f>'Hydro plants'!$E$25*1000*JF487</f>
        <v>1154.3</v>
      </c>
      <c r="JG486" s="47">
        <f>'Hydro plants'!$E$25*1000*JG487</f>
        <v>1237.6000000000001</v>
      </c>
      <c r="JH486" s="47">
        <f>'Hydro plants'!$E$25*1000*JH487</f>
        <v>1249.5</v>
      </c>
      <c r="JI486" s="47">
        <f>'Hydro plants'!$E$25*1000*JI487</f>
        <v>1422.8999999999999</v>
      </c>
      <c r="JJ486" s="47">
        <f>'Hydro plants'!$E$25*1000*JJ487</f>
        <v>1601.4</v>
      </c>
      <c r="JK486" s="47">
        <f>'Hydro plants'!$E$25*1000*JK487</f>
        <v>1671.1</v>
      </c>
      <c r="JL486" s="47">
        <f>'Hydro plants'!$E$25*1000*JL487</f>
        <v>1613.3</v>
      </c>
      <c r="JM486" s="47">
        <f>'Hydro plants'!$E$25*1000*JM487</f>
        <v>1480.7</v>
      </c>
      <c r="JN486" s="47">
        <f>'Hydro plants'!$E$25*1000*JN487</f>
        <v>1518.1000000000001</v>
      </c>
      <c r="JO486" s="47">
        <f>'Hydro plants'!$E$25*1000*JO487</f>
        <v>1361.7</v>
      </c>
      <c r="JP486" s="47">
        <f>'Hydro plants'!$E$25*1000*JP487</f>
        <v>1461.9999999999998</v>
      </c>
      <c r="JQ486" s="47">
        <f>'Hydro plants'!$E$25*1000*JQ487</f>
        <v>1227.4000000000001</v>
      </c>
      <c r="JR486" s="47">
        <f>'Hydro plants'!$E$25*1000*JR487</f>
        <v>1154.3</v>
      </c>
      <c r="JS486" s="47">
        <f>'Hydro plants'!$E$25*1000*JS487</f>
        <v>1237.6000000000001</v>
      </c>
      <c r="JT486" s="47">
        <f>'Hydro plants'!$E$25*1000*JT487</f>
        <v>1249.5</v>
      </c>
      <c r="JU486" s="47">
        <f>'Hydro plants'!$E$25*1000*JU487</f>
        <v>1422.8999999999999</v>
      </c>
      <c r="JV486" s="47">
        <f>'Hydro plants'!$E$25*1000*JV487</f>
        <v>1601.4</v>
      </c>
      <c r="JW486" s="47">
        <f>'Hydro plants'!$E$25*1000*JW487</f>
        <v>1671.1</v>
      </c>
      <c r="JX486" s="47">
        <f>'Hydro plants'!$E$25*1000*JX487</f>
        <v>1613.3</v>
      </c>
      <c r="JY486" s="47">
        <f>'Hydro plants'!$E$25*1000*JY487</f>
        <v>1480.7</v>
      </c>
      <c r="JZ486" s="47">
        <f>'Hydro plants'!$E$25*1000*JZ487</f>
        <v>1518.1000000000001</v>
      </c>
      <c r="KA486" s="47">
        <f>'Hydro plants'!$E$25*1000*KA487</f>
        <v>1361.7</v>
      </c>
      <c r="KB486" s="47">
        <f>'Hydro plants'!$E$25*1000*KB487</f>
        <v>1461.9999999999998</v>
      </c>
      <c r="KC486" s="47">
        <f>'Hydro plants'!$E$25*1000*KC487</f>
        <v>1227.4000000000001</v>
      </c>
      <c r="KD486" s="47">
        <f>'Hydro plants'!$E$25*1000*KD487</f>
        <v>1154.3</v>
      </c>
      <c r="KE486" s="47">
        <f>'Hydro plants'!$E$25*1000*KE487</f>
        <v>1237.6000000000001</v>
      </c>
      <c r="KF486" s="47">
        <f>'Hydro plants'!$E$25*1000*KF487</f>
        <v>1249.5</v>
      </c>
      <c r="KG486" s="47">
        <f>'Hydro plants'!$E$25*1000*KG487</f>
        <v>1422.8999999999999</v>
      </c>
      <c r="KH486" s="47">
        <f>'Hydro plants'!$E$25*1000*KH487</f>
        <v>1601.4</v>
      </c>
      <c r="KI486" s="47">
        <f>'Hydro plants'!$E$25*1000*KI487</f>
        <v>1671.1</v>
      </c>
      <c r="KJ486" s="47">
        <f>'Hydro plants'!$E$25*1000*KJ487</f>
        <v>1613.3</v>
      </c>
      <c r="KK486" s="47">
        <f>'Hydro plants'!$E$25*1000*KK487</f>
        <v>1480.7</v>
      </c>
      <c r="KL486" s="47">
        <f>'Hydro plants'!$E$25*1000*KL487</f>
        <v>1518.1000000000001</v>
      </c>
      <c r="KM486" s="47">
        <f>'Hydro plants'!$E$25*1000*KM487</f>
        <v>1361.7</v>
      </c>
      <c r="KN486" s="47">
        <f>'Hydro plants'!$E$25*1000*KN487</f>
        <v>1461.9999999999998</v>
      </c>
      <c r="KO486" s="47">
        <f>'Hydro plants'!$E$25*1000*KO487</f>
        <v>1227.4000000000001</v>
      </c>
      <c r="KP486" s="47">
        <f>'Hydro plants'!$E$25*1000*KP487</f>
        <v>1154.3</v>
      </c>
      <c r="KQ486" s="47">
        <f>'Hydro plants'!$E$25*1000*KQ487</f>
        <v>1237.6000000000001</v>
      </c>
      <c r="KR486" s="47">
        <f>'Hydro plants'!$E$25*1000*KR487</f>
        <v>1249.5</v>
      </c>
      <c r="KS486" s="47">
        <f>'Hydro plants'!$E$25*1000*KS487</f>
        <v>1422.8999999999999</v>
      </c>
      <c r="KT486" s="47">
        <f>'Hydro plants'!$E$25*1000*KT487</f>
        <v>1601.4</v>
      </c>
      <c r="KU486" s="47">
        <f>'Hydro plants'!$E$25*1000*KU487</f>
        <v>1671.1</v>
      </c>
      <c r="KV486" s="47">
        <f>'Hydro plants'!$E$25*1000*KV487</f>
        <v>1613.3</v>
      </c>
      <c r="KW486" s="47">
        <f>'Hydro plants'!$E$25*1000*KW487</f>
        <v>1480.7</v>
      </c>
      <c r="KX486" s="47">
        <f>'Hydro plants'!$E$25*1000*KX487</f>
        <v>1518.1000000000001</v>
      </c>
      <c r="KY486" s="47">
        <f>'Hydro plants'!$E$25*1000*KY487</f>
        <v>1361.7</v>
      </c>
      <c r="KZ486" s="47">
        <f>'Hydro plants'!$E$25*1000*KZ487</f>
        <v>1461.9999999999998</v>
      </c>
      <c r="LA486" s="47">
        <f>'Hydro plants'!$E$25*1000*LA487</f>
        <v>1227.4000000000001</v>
      </c>
      <c r="LB486" s="47">
        <f>'Hydro plants'!$E$25*1000*LB487</f>
        <v>1154.3</v>
      </c>
      <c r="LC486" s="47">
        <f>'Hydro plants'!$E$25*1000*LC487</f>
        <v>1237.6000000000001</v>
      </c>
      <c r="LD486" s="47">
        <f>'Hydro plants'!$E$25*1000*LD487</f>
        <v>1249.5</v>
      </c>
      <c r="LE486" s="47">
        <f>'Hydro plants'!$E$25*1000*LE487</f>
        <v>1422.8999999999999</v>
      </c>
      <c r="LF486" s="47">
        <f>'Hydro plants'!$E$25*1000*LF487</f>
        <v>1601.4</v>
      </c>
      <c r="LG486" s="47">
        <f>'Hydro plants'!$E$25*1000*LG487</f>
        <v>1671.1</v>
      </c>
      <c r="LH486" s="47">
        <f>'Hydro plants'!$E$25*1000*LH487</f>
        <v>1613.3</v>
      </c>
      <c r="LI486" s="47">
        <f>'Hydro plants'!$E$25*1000*LI487</f>
        <v>1480.7</v>
      </c>
      <c r="LJ486" s="47">
        <f>'Hydro plants'!$E$25*1000*LJ487</f>
        <v>1518.1000000000001</v>
      </c>
      <c r="LK486" s="47">
        <f>'Hydro plants'!$E$25*1000*LK487</f>
        <v>1361.7</v>
      </c>
      <c r="LL486" s="47">
        <f>'Hydro plants'!$E$25*1000*LL487</f>
        <v>1461.9999999999998</v>
      </c>
      <c r="LM486" s="47">
        <f>'Hydro plants'!$E$25*1000*LM487</f>
        <v>1227.4000000000001</v>
      </c>
      <c r="LN486" s="47">
        <f>'Hydro plants'!$E$25*1000*LN487</f>
        <v>1154.3</v>
      </c>
      <c r="LO486" s="47">
        <f>'Hydro plants'!$E$25*1000*LO487</f>
        <v>1237.6000000000001</v>
      </c>
      <c r="LP486" s="47">
        <f>'Hydro plants'!$E$25*1000*LP487</f>
        <v>1249.5</v>
      </c>
      <c r="LQ486" s="47">
        <f>'Hydro plants'!$E$25*1000*LQ487</f>
        <v>1422.8999999999999</v>
      </c>
      <c r="LR486" s="47">
        <f>'Hydro plants'!$E$25*1000*LR487</f>
        <v>1601.4</v>
      </c>
      <c r="LS486" s="47">
        <f>'Hydro plants'!$E$25*1000*LS487</f>
        <v>1671.1</v>
      </c>
      <c r="LT486" s="47">
        <f>'Hydro plants'!$E$25*1000*LT487</f>
        <v>1613.3</v>
      </c>
      <c r="LU486" s="47">
        <f>'Hydro plants'!$E$25*1000*LU487</f>
        <v>1480.7</v>
      </c>
      <c r="LV486" s="47">
        <f>'Hydro plants'!$E$25*1000*LV487</f>
        <v>1518.1000000000001</v>
      </c>
      <c r="LW486" s="47">
        <f>'Hydro plants'!$E$25*1000*LW487</f>
        <v>1361.7</v>
      </c>
      <c r="LX486" s="47">
        <f>'Hydro plants'!$E$25*1000*LX487</f>
        <v>1461.9999999999998</v>
      </c>
      <c r="LY486" s="47">
        <f>'Hydro plants'!$E$25*1000*LY487</f>
        <v>1227.4000000000001</v>
      </c>
      <c r="LZ486" s="47">
        <f>'Hydro plants'!$E$25*1000*LZ487</f>
        <v>1154.3</v>
      </c>
      <c r="MA486" s="47">
        <f>'Hydro plants'!$E$25*1000*MA487</f>
        <v>1237.6000000000001</v>
      </c>
      <c r="MB486" s="47">
        <f>'Hydro plants'!$E$25*1000*MB487</f>
        <v>1249.5</v>
      </c>
      <c r="MC486" s="47">
        <f>'Hydro plants'!$E$25*1000*MC487</f>
        <v>1422.8999999999999</v>
      </c>
      <c r="MD486" s="47">
        <f>'Hydro plants'!$E$25*1000*MD487</f>
        <v>1601.4</v>
      </c>
      <c r="ME486" s="47">
        <f>'Hydro plants'!$E$25*1000*ME487</f>
        <v>1671.1</v>
      </c>
      <c r="MF486" s="47">
        <f>'Hydro plants'!$E$25*1000*MF487</f>
        <v>1613.3</v>
      </c>
      <c r="MG486" s="47">
        <f>'Hydro plants'!$E$25*1000*MG487</f>
        <v>1480.7</v>
      </c>
      <c r="MH486" s="47">
        <f>'Hydro plants'!$E$25*1000*MH487</f>
        <v>1518.1000000000001</v>
      </c>
      <c r="MI486" s="47">
        <f>'Hydro plants'!$E$25*1000*MI487</f>
        <v>1361.7</v>
      </c>
      <c r="MJ486" s="47">
        <f>'Hydro plants'!$E$25*1000*MJ487</f>
        <v>1461.9999999999998</v>
      </c>
      <c r="MK486" s="47">
        <f>'Hydro plants'!$E$25*1000*MK487</f>
        <v>1227.4000000000001</v>
      </c>
      <c r="ML486" s="47">
        <f>'Hydro plants'!$E$25*1000*ML487</f>
        <v>1154.3</v>
      </c>
      <c r="MM486" s="47">
        <f>'Hydro plants'!$E$25*1000*MM487</f>
        <v>1237.6000000000001</v>
      </c>
      <c r="MN486" s="47">
        <f>'Hydro plants'!$E$25*1000*MN487</f>
        <v>1249.5</v>
      </c>
      <c r="MO486" s="47">
        <f>'Hydro plants'!$E$25*1000*MO487</f>
        <v>1422.8999999999999</v>
      </c>
      <c r="MP486" s="47">
        <f>'Hydro plants'!$E$25*1000*MP487</f>
        <v>1601.4</v>
      </c>
      <c r="MQ486" s="47">
        <f>'Hydro plants'!$E$25*1000*MQ487</f>
        <v>1671.1</v>
      </c>
      <c r="MR486" s="47">
        <f>'Hydro plants'!$E$25*1000*MR487</f>
        <v>1613.3</v>
      </c>
      <c r="MS486" s="47">
        <f>'Hydro plants'!$E$25*1000*MS487</f>
        <v>1480.7</v>
      </c>
      <c r="MT486" s="47">
        <f>'Hydro plants'!$E$25*1000*MT487</f>
        <v>1518.1000000000001</v>
      </c>
      <c r="MU486" s="47">
        <f>'Hydro plants'!$E$25*1000*MU487</f>
        <v>1361.7</v>
      </c>
      <c r="MV486" s="47">
        <f>'Hydro plants'!$E$25*1000*MV487</f>
        <v>1461.9999999999998</v>
      </c>
      <c r="MW486" s="47">
        <f>'Hydro plants'!$E$25*1000*MW487</f>
        <v>1227.4000000000001</v>
      </c>
      <c r="MX486" s="47">
        <f>'Hydro plants'!$E$25*1000*MX487</f>
        <v>1154.3</v>
      </c>
      <c r="MY486" s="47">
        <f>'Hydro plants'!$E$25*1000*MY487</f>
        <v>1237.6000000000001</v>
      </c>
      <c r="MZ486" s="47">
        <f>'Hydro plants'!$E$25*1000*MZ487</f>
        <v>1249.5</v>
      </c>
      <c r="NA486" s="47">
        <f>'Hydro plants'!$E$25*1000*NA487</f>
        <v>1422.8999999999999</v>
      </c>
      <c r="NB486" s="47">
        <f>'Hydro plants'!$E$25*1000*NB487</f>
        <v>1601.4</v>
      </c>
      <c r="NC486" s="47">
        <f>'Hydro plants'!$E$25*1000*NC487</f>
        <v>1671.1</v>
      </c>
      <c r="ND486" s="47">
        <f>'Hydro plants'!$E$25*1000*ND487</f>
        <v>1613.3</v>
      </c>
      <c r="NE486" s="47">
        <f>'Hydro plants'!$E$25*1000*NE487</f>
        <v>1480.7</v>
      </c>
      <c r="NF486" s="47">
        <f>'Hydro plants'!$E$25*1000*NF487</f>
        <v>1518.1000000000001</v>
      </c>
      <c r="NG486" s="47">
        <f>'Hydro plants'!$E$25*1000*NG487</f>
        <v>1361.7</v>
      </c>
      <c r="NH486" s="47">
        <f>'Hydro plants'!$E$25*1000*NH487</f>
        <v>1461.9999999999998</v>
      </c>
      <c r="NI486" s="47">
        <f>'Hydro plants'!$E$25*1000*NI487</f>
        <v>1227.4000000000001</v>
      </c>
      <c r="NJ486" s="47">
        <f>'Hydro plants'!$E$25*1000*NJ487</f>
        <v>1154.3</v>
      </c>
      <c r="NK486" s="47">
        <f>'Hydro plants'!$E$25*1000*NK487</f>
        <v>1237.6000000000001</v>
      </c>
      <c r="NL486" s="47">
        <f>'Hydro plants'!$E$25*1000*NL487</f>
        <v>1249.5</v>
      </c>
      <c r="NM486" s="47">
        <f>'Hydro plants'!$E$25*1000*NM487</f>
        <v>1422.8999999999999</v>
      </c>
      <c r="NN486" s="47">
        <f>'Hydro plants'!$E$25*1000*NN487</f>
        <v>1601.4</v>
      </c>
      <c r="NO486" s="47">
        <f>'Hydro plants'!$E$25*1000*NO487</f>
        <v>1671.1</v>
      </c>
      <c r="NP486" s="47">
        <f>'Hydro plants'!$E$25*1000*NP487</f>
        <v>1613.3</v>
      </c>
      <c r="NQ486" s="47">
        <f>'Hydro plants'!$E$25*1000*NQ487</f>
        <v>1480.7</v>
      </c>
      <c r="NR486" s="47">
        <f>'Hydro plants'!$E$25*1000*NR487</f>
        <v>1518.1000000000001</v>
      </c>
      <c r="NS486" s="47">
        <f>'Hydro plants'!$E$25*1000*NS487</f>
        <v>1361.7</v>
      </c>
      <c r="NT486" s="47">
        <f>'Hydro plants'!$E$25*1000*NT487</f>
        <v>1461.9999999999998</v>
      </c>
      <c r="NU486" s="47">
        <f>'Hydro plants'!$E$25*1000*NU487</f>
        <v>1227.4000000000001</v>
      </c>
      <c r="NV486" s="47">
        <f>'Hydro plants'!$E$25*1000*NV487</f>
        <v>1154.3</v>
      </c>
      <c r="NW486" s="47">
        <f>'Hydro plants'!$E$25*1000*NW487</f>
        <v>1237.6000000000001</v>
      </c>
      <c r="NX486" s="47">
        <f>'Hydro plants'!$E$25*1000*NX487</f>
        <v>1249.5</v>
      </c>
      <c r="NY486" s="47">
        <f>'Hydro plants'!$E$25*1000*NY487</f>
        <v>1422.8999999999999</v>
      </c>
      <c r="NZ486" s="47">
        <f>'Hydro plants'!$E$25*1000*NZ487</f>
        <v>1601.4</v>
      </c>
      <c r="OA486" s="47">
        <f>'Hydro plants'!$E$25*1000*OA487</f>
        <v>1671.1</v>
      </c>
      <c r="OB486" s="47">
        <f>'Hydro plants'!$E$25*1000*OB487</f>
        <v>1613.3</v>
      </c>
      <c r="OC486" s="47">
        <f>'Hydro plants'!$E$25*1000*OC487</f>
        <v>1480.7</v>
      </c>
      <c r="OD486" s="47">
        <f>'Hydro plants'!$E$25*1000*OD487</f>
        <v>1518.1000000000001</v>
      </c>
      <c r="OE486" s="47">
        <f>'Hydro plants'!$E$25*1000*OE487</f>
        <v>1361.7</v>
      </c>
      <c r="OF486" s="47">
        <f>'Hydro plants'!$E$25*1000*OF487</f>
        <v>1461.9999999999998</v>
      </c>
      <c r="OG486" s="47">
        <f>'Hydro plants'!$E$25*1000*OG487</f>
        <v>1227.4000000000001</v>
      </c>
      <c r="OH486" s="47">
        <f>'Hydro plants'!$E$25*1000*OH487</f>
        <v>1154.3</v>
      </c>
      <c r="OI486" s="47">
        <f>'Hydro plants'!$E$25*1000*OI487</f>
        <v>1237.6000000000001</v>
      </c>
      <c r="OJ486" s="47">
        <f>'Hydro plants'!$E$25*1000*OJ487</f>
        <v>1249.5</v>
      </c>
      <c r="OK486" s="47">
        <f>'Hydro plants'!$E$25*1000*OK487</f>
        <v>1422.8999999999999</v>
      </c>
      <c r="OL486" s="47">
        <f>'Hydro plants'!$E$25*1000*OL487</f>
        <v>1601.4</v>
      </c>
      <c r="OM486" s="47">
        <f>'Hydro plants'!$E$25*1000*OM487</f>
        <v>1671.1</v>
      </c>
      <c r="ON486" s="47">
        <f>'Hydro plants'!$E$25*1000*ON487</f>
        <v>1613.3</v>
      </c>
      <c r="OO486" s="47">
        <f>'Hydro plants'!$E$25*1000*OO487</f>
        <v>1480.7</v>
      </c>
      <c r="OP486" s="47">
        <f>'Hydro plants'!$E$25*1000*OP487</f>
        <v>1518.1000000000001</v>
      </c>
      <c r="OQ486" s="47">
        <f>'Hydro plants'!$E$25*1000*OQ487</f>
        <v>1361.7</v>
      </c>
      <c r="OR486" s="47">
        <f>'Hydro plants'!$E$25*1000*OR487</f>
        <v>1461.9999999999998</v>
      </c>
      <c r="OS486" s="47">
        <f>'Hydro plants'!$E$25*1000*OS487</f>
        <v>1227.4000000000001</v>
      </c>
      <c r="OT486" s="47">
        <f>'Hydro plants'!$E$25*1000*OT487</f>
        <v>1154.3</v>
      </c>
      <c r="OU486" s="47">
        <f>'Hydro plants'!$E$25*1000*OU487</f>
        <v>1237.6000000000001</v>
      </c>
      <c r="OV486" s="47">
        <f>'Hydro plants'!$E$25*1000*OV487</f>
        <v>1249.5</v>
      </c>
      <c r="OW486" s="47">
        <f>'Hydro plants'!$E$25*1000*OW487</f>
        <v>1422.8999999999999</v>
      </c>
      <c r="OX486" s="47">
        <f>'Hydro plants'!$E$25*1000*OX487</f>
        <v>1601.4</v>
      </c>
      <c r="OY486" s="47">
        <f>'Hydro plants'!$E$25*1000*OY487</f>
        <v>1671.1</v>
      </c>
      <c r="OZ486" s="47">
        <f>'Hydro plants'!$E$25*1000*OZ487</f>
        <v>1613.3</v>
      </c>
      <c r="PA486" s="47">
        <f>'Hydro plants'!$E$25*1000*PA487</f>
        <v>1480.7</v>
      </c>
      <c r="PB486" s="47">
        <f>'Hydro plants'!$E$25*1000*PB487</f>
        <v>1518.1000000000001</v>
      </c>
      <c r="PC486" s="47">
        <f>'Hydro plants'!$E$25*1000*PC487</f>
        <v>1361.7</v>
      </c>
      <c r="PD486" s="47">
        <f>'Hydro plants'!$E$25*1000*PD487</f>
        <v>1461.9999999999998</v>
      </c>
      <c r="PE486" s="47">
        <f>'Hydro plants'!$E$25*1000*PE487</f>
        <v>1227.4000000000001</v>
      </c>
      <c r="PF486" s="47">
        <f>'Hydro plants'!$E$25*1000*PF487</f>
        <v>1154.3</v>
      </c>
      <c r="PG486" s="47">
        <f>'Hydro plants'!$E$25*1000*PG487</f>
        <v>1237.6000000000001</v>
      </c>
      <c r="PH486" s="47">
        <f>'Hydro plants'!$E$25*1000*PH487</f>
        <v>1249.5</v>
      </c>
      <c r="PI486" s="47">
        <f>'Hydro plants'!$E$25*1000*PI487</f>
        <v>1422.8999999999999</v>
      </c>
      <c r="PJ486" s="47">
        <f>'Hydro plants'!$E$25*1000*PJ487</f>
        <v>1601.4</v>
      </c>
      <c r="PK486" s="47">
        <f>'Hydro plants'!$E$25*1000*PK487</f>
        <v>1671.1</v>
      </c>
      <c r="PL486" s="47">
        <f>'Hydro plants'!$E$25*1000*PL487</f>
        <v>1613.3</v>
      </c>
      <c r="PM486" s="47">
        <f>'Hydro plants'!$E$25*1000*PM487</f>
        <v>1480.7</v>
      </c>
      <c r="PN486" s="47">
        <f>'Hydro plants'!$E$25*1000*PN487</f>
        <v>1518.1000000000001</v>
      </c>
      <c r="PO486" s="47">
        <f>'Hydro plants'!$E$25*1000*PO487</f>
        <v>1361.7</v>
      </c>
      <c r="PP486" s="47">
        <f>'Hydro plants'!$E$25*1000*PP487</f>
        <v>1461.9999999999998</v>
      </c>
      <c r="PQ486" s="47">
        <f>'Hydro plants'!$E$25*1000*PQ487</f>
        <v>1227.4000000000001</v>
      </c>
      <c r="PR486" s="47">
        <f>'Hydro plants'!$E$25*1000*PR487</f>
        <v>1154.3</v>
      </c>
      <c r="PS486" s="47">
        <f>'Hydro plants'!$E$25*1000*PS487</f>
        <v>1237.6000000000001</v>
      </c>
      <c r="PT486" s="47">
        <f>'Hydro plants'!$E$25*1000*PT487</f>
        <v>1249.5</v>
      </c>
      <c r="PU486" s="47">
        <f>'Hydro plants'!$E$25*1000*PU487</f>
        <v>1422.8999999999999</v>
      </c>
      <c r="PV486" s="47">
        <f>'Hydro plants'!$E$25*1000*PV487</f>
        <v>1601.4</v>
      </c>
      <c r="PW486" s="47">
        <f>'Hydro plants'!$E$25*1000*PW487</f>
        <v>1671.1</v>
      </c>
    </row>
    <row r="487" spans="1:439" x14ac:dyDescent="0.15">
      <c r="A487" s="27"/>
      <c r="B487" s="17" t="s">
        <v>43</v>
      </c>
      <c r="C487" s="11" t="s">
        <v>28</v>
      </c>
      <c r="D487" s="16">
        <v>1</v>
      </c>
      <c r="E487" s="27"/>
      <c r="F487" s="27"/>
      <c r="G487" s="27"/>
      <c r="H487" s="27">
        <v>9.4930061529379203E-2</v>
      </c>
      <c r="I487" s="27">
        <v>8.7083864383665083E-2</v>
      </c>
      <c r="J487" s="27">
        <v>8.9307983259615545E-2</v>
      </c>
      <c r="K487" s="27">
        <v>8.010260235637616E-2</v>
      </c>
      <c r="L487" s="27">
        <v>8.6033586025577369E-2</v>
      </c>
      <c r="M487" s="27">
        <v>7.2242676081798157E-2</v>
      </c>
      <c r="N487" s="27">
        <v>6.7904271360808371E-2</v>
      </c>
      <c r="O487" s="27">
        <v>7.2778112107489926E-2</v>
      </c>
      <c r="P487" s="27">
        <v>7.3457703986252565E-2</v>
      </c>
      <c r="Q487" s="27">
        <v>8.3679040425419945E-2</v>
      </c>
      <c r="R487" s="27">
        <v>9.4161230313001262E-2</v>
      </c>
      <c r="S487" s="27">
        <v>9.8318868170616469E-2</v>
      </c>
      <c r="T487" s="27">
        <v>9.4930061529379203E-2</v>
      </c>
      <c r="U487" s="27">
        <v>8.7083864383665083E-2</v>
      </c>
      <c r="V487" s="27">
        <v>8.9307983259615545E-2</v>
      </c>
      <c r="W487" s="27">
        <v>8.010260235637616E-2</v>
      </c>
      <c r="X487" s="27">
        <v>8.6033586025577369E-2</v>
      </c>
      <c r="Y487" s="27">
        <v>7.2242676081798157E-2</v>
      </c>
      <c r="Z487" s="27">
        <v>6.7904271360808371E-2</v>
      </c>
      <c r="AA487" s="27">
        <v>7.2778112107489926E-2</v>
      </c>
      <c r="AB487" s="27">
        <v>7.3457703986252565E-2</v>
      </c>
      <c r="AC487" s="27">
        <v>8.3679040425419945E-2</v>
      </c>
      <c r="AD487" s="27">
        <v>9.4161230313001262E-2</v>
      </c>
      <c r="AE487" s="27">
        <v>9.8318868170616469E-2</v>
      </c>
      <c r="AF487" s="27">
        <v>9.4930061529379203E-2</v>
      </c>
      <c r="AG487" s="27">
        <v>8.7083864383665083E-2</v>
      </c>
      <c r="AH487" s="27">
        <v>8.9307983259615545E-2</v>
      </c>
      <c r="AI487" s="27">
        <v>8.010260235637616E-2</v>
      </c>
      <c r="AJ487" s="27">
        <v>8.6033586025577369E-2</v>
      </c>
      <c r="AK487" s="27">
        <v>7.2242676081798157E-2</v>
      </c>
      <c r="AL487" s="27">
        <v>6.7904271360808371E-2</v>
      </c>
      <c r="AM487" s="27">
        <v>7.2778112107489926E-2</v>
      </c>
      <c r="AN487" s="27">
        <v>7.3457703986252565E-2</v>
      </c>
      <c r="AO487" s="27">
        <v>8.3679040425419945E-2</v>
      </c>
      <c r="AP487" s="27">
        <v>9.4161230313001262E-2</v>
      </c>
      <c r="AQ487" s="27">
        <v>9.8318868170616469E-2</v>
      </c>
      <c r="AR487" s="27">
        <v>9.4899999999999998E-2</v>
      </c>
      <c r="AS487" s="27">
        <v>8.7099999999999997E-2</v>
      </c>
      <c r="AT487" s="27">
        <v>8.9300000000000004E-2</v>
      </c>
      <c r="AU487" s="27">
        <v>8.0100000000000005E-2</v>
      </c>
      <c r="AV487" s="27">
        <v>8.5999999999999993E-2</v>
      </c>
      <c r="AW487" s="27">
        <v>7.22E-2</v>
      </c>
      <c r="AX487" s="27">
        <v>6.7900000000000002E-2</v>
      </c>
      <c r="AY487" s="27">
        <v>7.2800000000000004E-2</v>
      </c>
      <c r="AZ487" s="27">
        <v>7.3499999999999996E-2</v>
      </c>
      <c r="BA487" s="27">
        <v>8.3699999999999997E-2</v>
      </c>
      <c r="BB487" s="27">
        <v>9.4200000000000006E-2</v>
      </c>
      <c r="BC487" s="27">
        <v>9.8299999999999998E-2</v>
      </c>
      <c r="BD487" s="27">
        <v>9.4899999999999998E-2</v>
      </c>
      <c r="BE487" s="27">
        <v>8.7099999999999997E-2</v>
      </c>
      <c r="BF487" s="27">
        <v>8.9300000000000004E-2</v>
      </c>
      <c r="BG487" s="27">
        <v>8.0100000000000005E-2</v>
      </c>
      <c r="BH487" s="27">
        <v>8.5999999999999993E-2</v>
      </c>
      <c r="BI487" s="27">
        <v>7.22E-2</v>
      </c>
      <c r="BJ487" s="27">
        <v>6.7900000000000002E-2</v>
      </c>
      <c r="BK487" s="27">
        <v>7.2800000000000004E-2</v>
      </c>
      <c r="BL487" s="27">
        <v>7.3499999999999996E-2</v>
      </c>
      <c r="BM487" s="27">
        <v>8.3699999999999997E-2</v>
      </c>
      <c r="BN487" s="27">
        <v>9.4200000000000006E-2</v>
      </c>
      <c r="BO487" s="27">
        <v>9.8299999999999998E-2</v>
      </c>
      <c r="BP487" s="27">
        <v>9.4899999999999998E-2</v>
      </c>
      <c r="BQ487" s="27">
        <v>8.7099999999999997E-2</v>
      </c>
      <c r="BR487" s="27">
        <v>8.9300000000000004E-2</v>
      </c>
      <c r="BS487" s="27">
        <v>8.0100000000000005E-2</v>
      </c>
      <c r="BT487" s="27">
        <v>8.5999999999999993E-2</v>
      </c>
      <c r="BU487" s="27">
        <v>7.22E-2</v>
      </c>
      <c r="BV487" s="27">
        <v>6.7900000000000002E-2</v>
      </c>
      <c r="BW487" s="27">
        <v>7.2800000000000004E-2</v>
      </c>
      <c r="BX487" s="27">
        <v>7.3499999999999996E-2</v>
      </c>
      <c r="BY487" s="27">
        <v>8.3699999999999997E-2</v>
      </c>
      <c r="BZ487" s="27">
        <v>9.4200000000000006E-2</v>
      </c>
      <c r="CA487" s="27">
        <v>9.8299999999999998E-2</v>
      </c>
      <c r="CB487" s="27">
        <v>9.4899999999999998E-2</v>
      </c>
      <c r="CC487" s="27">
        <v>8.7099999999999997E-2</v>
      </c>
      <c r="CD487" s="27">
        <v>8.9300000000000004E-2</v>
      </c>
      <c r="CE487" s="27">
        <v>8.0100000000000005E-2</v>
      </c>
      <c r="CF487" s="27">
        <v>8.5999999999999993E-2</v>
      </c>
      <c r="CG487" s="27">
        <v>7.22E-2</v>
      </c>
      <c r="CH487" s="27">
        <v>6.7900000000000002E-2</v>
      </c>
      <c r="CI487" s="27">
        <v>7.2800000000000004E-2</v>
      </c>
      <c r="CJ487" s="27">
        <v>7.3499999999999996E-2</v>
      </c>
      <c r="CK487" s="27">
        <v>8.3699999999999997E-2</v>
      </c>
      <c r="CL487" s="27">
        <v>9.4200000000000006E-2</v>
      </c>
      <c r="CM487" s="27">
        <v>9.8299999999999998E-2</v>
      </c>
      <c r="CN487" s="27">
        <v>9.4899999999999998E-2</v>
      </c>
      <c r="CO487" s="27">
        <v>8.7099999999999997E-2</v>
      </c>
      <c r="CP487" s="27">
        <v>8.9300000000000004E-2</v>
      </c>
      <c r="CQ487" s="27">
        <v>8.0100000000000005E-2</v>
      </c>
      <c r="CR487" s="27">
        <v>8.5999999999999993E-2</v>
      </c>
      <c r="CS487" s="27">
        <v>7.22E-2</v>
      </c>
      <c r="CT487" s="27">
        <v>6.7900000000000002E-2</v>
      </c>
      <c r="CU487" s="27">
        <v>7.2800000000000004E-2</v>
      </c>
      <c r="CV487" s="27">
        <v>7.3499999999999996E-2</v>
      </c>
      <c r="CW487" s="27">
        <v>8.3699999999999997E-2</v>
      </c>
      <c r="CX487" s="27">
        <v>9.4200000000000006E-2</v>
      </c>
      <c r="CY487" s="27">
        <v>9.8299999999999998E-2</v>
      </c>
      <c r="CZ487" s="27">
        <v>9.4899999999999998E-2</v>
      </c>
      <c r="DA487" s="27">
        <v>8.7099999999999997E-2</v>
      </c>
      <c r="DB487" s="27">
        <v>8.9300000000000004E-2</v>
      </c>
      <c r="DC487" s="27">
        <v>8.0100000000000005E-2</v>
      </c>
      <c r="DD487" s="27">
        <v>8.5999999999999993E-2</v>
      </c>
      <c r="DE487" s="27">
        <v>7.22E-2</v>
      </c>
      <c r="DF487" s="27">
        <v>6.7900000000000002E-2</v>
      </c>
      <c r="DG487" s="27">
        <v>7.2800000000000004E-2</v>
      </c>
      <c r="DH487" s="27">
        <v>7.3499999999999996E-2</v>
      </c>
      <c r="DI487" s="27">
        <v>8.3699999999999997E-2</v>
      </c>
      <c r="DJ487" s="27">
        <v>9.4200000000000006E-2</v>
      </c>
      <c r="DK487" s="27">
        <v>9.8299999999999998E-2</v>
      </c>
      <c r="DL487" s="27">
        <v>9.4899999999999998E-2</v>
      </c>
      <c r="DM487" s="27">
        <v>8.7099999999999997E-2</v>
      </c>
      <c r="DN487" s="27">
        <v>8.9300000000000004E-2</v>
      </c>
      <c r="DO487" s="27">
        <v>8.0100000000000005E-2</v>
      </c>
      <c r="DP487" s="27">
        <v>8.5999999999999993E-2</v>
      </c>
      <c r="DQ487" s="27">
        <v>7.22E-2</v>
      </c>
      <c r="DR487" s="27">
        <v>6.7900000000000002E-2</v>
      </c>
      <c r="DS487" s="27">
        <v>7.2800000000000004E-2</v>
      </c>
      <c r="DT487" s="27">
        <v>7.3499999999999996E-2</v>
      </c>
      <c r="DU487" s="27">
        <v>8.3699999999999997E-2</v>
      </c>
      <c r="DV487" s="27">
        <v>9.4200000000000006E-2</v>
      </c>
      <c r="DW487" s="27">
        <v>9.8299999999999998E-2</v>
      </c>
      <c r="DX487" s="27">
        <v>9.4899999999999998E-2</v>
      </c>
      <c r="DY487" s="27">
        <v>8.7099999999999997E-2</v>
      </c>
      <c r="DZ487" s="27">
        <v>8.9300000000000004E-2</v>
      </c>
      <c r="EA487" s="27">
        <v>8.0100000000000005E-2</v>
      </c>
      <c r="EB487" s="27">
        <v>8.5999999999999993E-2</v>
      </c>
      <c r="EC487" s="27">
        <v>7.22E-2</v>
      </c>
      <c r="ED487" s="27">
        <v>6.7900000000000002E-2</v>
      </c>
      <c r="EE487" s="27">
        <v>7.2800000000000004E-2</v>
      </c>
      <c r="EF487" s="27">
        <v>7.3499999999999996E-2</v>
      </c>
      <c r="EG487" s="27">
        <v>8.3699999999999997E-2</v>
      </c>
      <c r="EH487" s="27">
        <v>9.4200000000000006E-2</v>
      </c>
      <c r="EI487" s="27">
        <v>9.8299999999999998E-2</v>
      </c>
      <c r="EJ487" s="27">
        <v>9.4899999999999998E-2</v>
      </c>
      <c r="EK487" s="27">
        <v>8.7099999999999997E-2</v>
      </c>
      <c r="EL487" s="27">
        <v>8.9300000000000004E-2</v>
      </c>
      <c r="EM487" s="27">
        <v>8.0100000000000005E-2</v>
      </c>
      <c r="EN487" s="27">
        <v>8.5999999999999993E-2</v>
      </c>
      <c r="EO487" s="27">
        <v>7.22E-2</v>
      </c>
      <c r="EP487" s="27">
        <v>6.7900000000000002E-2</v>
      </c>
      <c r="EQ487" s="27">
        <v>7.2800000000000004E-2</v>
      </c>
      <c r="ER487" s="27">
        <v>7.3499999999999996E-2</v>
      </c>
      <c r="ES487" s="27">
        <v>8.3699999999999997E-2</v>
      </c>
      <c r="ET487" s="27">
        <v>9.4200000000000006E-2</v>
      </c>
      <c r="EU487" s="27">
        <v>9.8299999999999998E-2</v>
      </c>
      <c r="EV487" s="27">
        <v>9.4899999999999998E-2</v>
      </c>
      <c r="EW487" s="27">
        <v>8.7099999999999997E-2</v>
      </c>
      <c r="EX487" s="27">
        <v>8.9300000000000004E-2</v>
      </c>
      <c r="EY487" s="27">
        <v>8.0100000000000005E-2</v>
      </c>
      <c r="EZ487" s="27">
        <v>8.5999999999999993E-2</v>
      </c>
      <c r="FA487" s="27">
        <v>7.22E-2</v>
      </c>
      <c r="FB487" s="27">
        <v>6.7900000000000002E-2</v>
      </c>
      <c r="FC487" s="27">
        <v>7.2800000000000004E-2</v>
      </c>
      <c r="FD487" s="27">
        <v>7.3499999999999996E-2</v>
      </c>
      <c r="FE487" s="27">
        <v>8.3699999999999997E-2</v>
      </c>
      <c r="FF487" s="27">
        <v>9.4200000000000006E-2</v>
      </c>
      <c r="FG487" s="27">
        <v>9.8299999999999998E-2</v>
      </c>
      <c r="FH487" s="27">
        <v>9.4899999999999998E-2</v>
      </c>
      <c r="FI487" s="27">
        <v>8.7099999999999997E-2</v>
      </c>
      <c r="FJ487" s="27">
        <v>8.9300000000000004E-2</v>
      </c>
      <c r="FK487" s="27">
        <v>8.0100000000000005E-2</v>
      </c>
      <c r="FL487" s="27">
        <v>8.5999999999999993E-2</v>
      </c>
      <c r="FM487" s="27">
        <v>7.22E-2</v>
      </c>
      <c r="FN487" s="27">
        <v>6.7900000000000002E-2</v>
      </c>
      <c r="FO487" s="27">
        <v>7.2800000000000004E-2</v>
      </c>
      <c r="FP487" s="27">
        <v>7.3499999999999996E-2</v>
      </c>
      <c r="FQ487" s="27">
        <v>8.3699999999999997E-2</v>
      </c>
      <c r="FR487" s="27">
        <v>9.4200000000000006E-2</v>
      </c>
      <c r="FS487" s="27">
        <v>9.8299999999999998E-2</v>
      </c>
      <c r="FT487" s="27">
        <v>9.4899999999999998E-2</v>
      </c>
      <c r="FU487" s="27">
        <v>8.7099999999999997E-2</v>
      </c>
      <c r="FV487" s="27">
        <v>8.9300000000000004E-2</v>
      </c>
      <c r="FW487" s="27">
        <v>8.0100000000000005E-2</v>
      </c>
      <c r="FX487" s="27">
        <v>8.5999999999999993E-2</v>
      </c>
      <c r="FY487" s="27">
        <v>7.22E-2</v>
      </c>
      <c r="FZ487" s="27">
        <v>6.7900000000000002E-2</v>
      </c>
      <c r="GA487" s="27">
        <v>7.2800000000000004E-2</v>
      </c>
      <c r="GB487" s="27">
        <v>7.3499999999999996E-2</v>
      </c>
      <c r="GC487" s="27">
        <v>8.3699999999999997E-2</v>
      </c>
      <c r="GD487" s="27">
        <v>9.4200000000000006E-2</v>
      </c>
      <c r="GE487" s="27">
        <v>9.8299999999999998E-2</v>
      </c>
      <c r="GF487" s="27">
        <v>9.4899999999999998E-2</v>
      </c>
      <c r="GG487" s="27">
        <v>8.7099999999999997E-2</v>
      </c>
      <c r="GH487" s="27">
        <v>8.9300000000000004E-2</v>
      </c>
      <c r="GI487" s="27">
        <v>8.0100000000000005E-2</v>
      </c>
      <c r="GJ487" s="27">
        <v>8.5999999999999993E-2</v>
      </c>
      <c r="GK487" s="27">
        <v>7.22E-2</v>
      </c>
      <c r="GL487" s="27">
        <v>6.7900000000000002E-2</v>
      </c>
      <c r="GM487" s="27">
        <v>7.2800000000000004E-2</v>
      </c>
      <c r="GN487" s="27">
        <v>7.3499999999999996E-2</v>
      </c>
      <c r="GO487" s="27">
        <v>8.3699999999999997E-2</v>
      </c>
      <c r="GP487" s="27">
        <v>9.4200000000000006E-2</v>
      </c>
      <c r="GQ487" s="27">
        <v>9.8299999999999998E-2</v>
      </c>
      <c r="GR487" s="27">
        <v>9.4899999999999998E-2</v>
      </c>
      <c r="GS487" s="27">
        <v>8.7099999999999997E-2</v>
      </c>
      <c r="GT487" s="27">
        <v>8.9300000000000004E-2</v>
      </c>
      <c r="GU487" s="27">
        <v>8.0100000000000005E-2</v>
      </c>
      <c r="GV487" s="27">
        <v>8.5999999999999993E-2</v>
      </c>
      <c r="GW487" s="27">
        <v>7.22E-2</v>
      </c>
      <c r="GX487" s="27">
        <v>6.7900000000000002E-2</v>
      </c>
      <c r="GY487" s="27">
        <v>7.2800000000000004E-2</v>
      </c>
      <c r="GZ487" s="27">
        <v>7.3499999999999996E-2</v>
      </c>
      <c r="HA487" s="27">
        <v>8.3699999999999997E-2</v>
      </c>
      <c r="HB487" s="27">
        <v>9.4200000000000006E-2</v>
      </c>
      <c r="HC487" s="27">
        <v>9.8299999999999998E-2</v>
      </c>
      <c r="HD487" s="27">
        <v>9.4899999999999998E-2</v>
      </c>
      <c r="HE487" s="27">
        <v>8.7099999999999997E-2</v>
      </c>
      <c r="HF487" s="27">
        <v>8.9300000000000004E-2</v>
      </c>
      <c r="HG487" s="27">
        <v>8.0100000000000005E-2</v>
      </c>
      <c r="HH487" s="27">
        <v>8.5999999999999993E-2</v>
      </c>
      <c r="HI487" s="27">
        <v>7.22E-2</v>
      </c>
      <c r="HJ487" s="27">
        <v>6.7900000000000002E-2</v>
      </c>
      <c r="HK487" s="27">
        <v>7.2800000000000004E-2</v>
      </c>
      <c r="HL487" s="27">
        <v>7.3499999999999996E-2</v>
      </c>
      <c r="HM487" s="27">
        <v>8.3699999999999997E-2</v>
      </c>
      <c r="HN487" s="27">
        <v>9.4200000000000006E-2</v>
      </c>
      <c r="HO487" s="27">
        <v>9.8299999999999998E-2</v>
      </c>
      <c r="HP487" s="27">
        <v>9.4899999999999998E-2</v>
      </c>
      <c r="HQ487" s="27">
        <v>8.7099999999999997E-2</v>
      </c>
      <c r="HR487" s="27">
        <v>8.9300000000000004E-2</v>
      </c>
      <c r="HS487" s="27">
        <v>8.0100000000000005E-2</v>
      </c>
      <c r="HT487" s="27">
        <v>8.5999999999999993E-2</v>
      </c>
      <c r="HU487" s="27">
        <v>7.22E-2</v>
      </c>
      <c r="HV487" s="27">
        <v>6.7900000000000002E-2</v>
      </c>
      <c r="HW487" s="27">
        <v>7.2800000000000004E-2</v>
      </c>
      <c r="HX487" s="27">
        <v>7.3499999999999996E-2</v>
      </c>
      <c r="HY487" s="27">
        <v>8.3699999999999997E-2</v>
      </c>
      <c r="HZ487" s="27">
        <v>9.4200000000000006E-2</v>
      </c>
      <c r="IA487" s="27">
        <v>9.8299999999999998E-2</v>
      </c>
      <c r="IB487" s="27">
        <v>9.4899999999999998E-2</v>
      </c>
      <c r="IC487" s="27">
        <v>8.7099999999999997E-2</v>
      </c>
      <c r="ID487" s="27">
        <v>8.9300000000000004E-2</v>
      </c>
      <c r="IE487" s="27">
        <v>8.0100000000000005E-2</v>
      </c>
      <c r="IF487" s="27">
        <v>8.5999999999999993E-2</v>
      </c>
      <c r="IG487" s="27">
        <v>7.22E-2</v>
      </c>
      <c r="IH487" s="27">
        <v>6.7900000000000002E-2</v>
      </c>
      <c r="II487" s="27">
        <v>7.2800000000000004E-2</v>
      </c>
      <c r="IJ487" s="27">
        <v>7.3499999999999996E-2</v>
      </c>
      <c r="IK487" s="27">
        <v>8.3699999999999997E-2</v>
      </c>
      <c r="IL487" s="27">
        <v>9.4200000000000006E-2</v>
      </c>
      <c r="IM487" s="27">
        <v>9.8299999999999998E-2</v>
      </c>
      <c r="IN487" s="27">
        <v>9.4899999999999998E-2</v>
      </c>
      <c r="IO487" s="27">
        <v>8.7099999999999997E-2</v>
      </c>
      <c r="IP487" s="27">
        <v>8.9300000000000004E-2</v>
      </c>
      <c r="IQ487" s="27">
        <v>8.0100000000000005E-2</v>
      </c>
      <c r="IR487" s="27">
        <v>8.5999999999999993E-2</v>
      </c>
      <c r="IS487" s="27">
        <v>7.22E-2</v>
      </c>
      <c r="IT487" s="27">
        <v>6.7900000000000002E-2</v>
      </c>
      <c r="IU487" s="27">
        <v>7.2800000000000004E-2</v>
      </c>
      <c r="IV487" s="27">
        <v>7.3499999999999996E-2</v>
      </c>
      <c r="IW487" s="27">
        <v>8.3699999999999997E-2</v>
      </c>
      <c r="IX487" s="27">
        <v>9.4200000000000006E-2</v>
      </c>
      <c r="IY487" s="27">
        <v>9.8299999999999998E-2</v>
      </c>
      <c r="IZ487" s="27">
        <v>9.4899999999999998E-2</v>
      </c>
      <c r="JA487" s="27">
        <v>8.7099999999999997E-2</v>
      </c>
      <c r="JB487" s="27">
        <v>8.9300000000000004E-2</v>
      </c>
      <c r="JC487" s="27">
        <v>8.0100000000000005E-2</v>
      </c>
      <c r="JD487" s="27">
        <v>8.5999999999999993E-2</v>
      </c>
      <c r="JE487" s="27">
        <v>7.22E-2</v>
      </c>
      <c r="JF487" s="27">
        <v>6.7900000000000002E-2</v>
      </c>
      <c r="JG487" s="27">
        <v>7.2800000000000004E-2</v>
      </c>
      <c r="JH487" s="27">
        <v>7.3499999999999996E-2</v>
      </c>
      <c r="JI487" s="27">
        <v>8.3699999999999997E-2</v>
      </c>
      <c r="JJ487" s="27">
        <v>9.4200000000000006E-2</v>
      </c>
      <c r="JK487" s="27">
        <v>9.8299999999999998E-2</v>
      </c>
      <c r="JL487" s="27">
        <v>9.4899999999999998E-2</v>
      </c>
      <c r="JM487" s="27">
        <v>8.7099999999999997E-2</v>
      </c>
      <c r="JN487" s="27">
        <v>8.9300000000000004E-2</v>
      </c>
      <c r="JO487" s="27">
        <v>8.0100000000000005E-2</v>
      </c>
      <c r="JP487" s="27">
        <v>8.5999999999999993E-2</v>
      </c>
      <c r="JQ487" s="27">
        <v>7.22E-2</v>
      </c>
      <c r="JR487" s="27">
        <v>6.7900000000000002E-2</v>
      </c>
      <c r="JS487" s="27">
        <v>7.2800000000000004E-2</v>
      </c>
      <c r="JT487" s="27">
        <v>7.3499999999999996E-2</v>
      </c>
      <c r="JU487" s="27">
        <v>8.3699999999999997E-2</v>
      </c>
      <c r="JV487" s="27">
        <v>9.4200000000000006E-2</v>
      </c>
      <c r="JW487" s="27">
        <v>9.8299999999999998E-2</v>
      </c>
      <c r="JX487" s="27">
        <v>9.4899999999999998E-2</v>
      </c>
      <c r="JY487" s="27">
        <v>8.7099999999999997E-2</v>
      </c>
      <c r="JZ487" s="27">
        <v>8.9300000000000004E-2</v>
      </c>
      <c r="KA487" s="27">
        <v>8.0100000000000005E-2</v>
      </c>
      <c r="KB487" s="27">
        <v>8.5999999999999993E-2</v>
      </c>
      <c r="KC487" s="27">
        <v>7.22E-2</v>
      </c>
      <c r="KD487" s="27">
        <v>6.7900000000000002E-2</v>
      </c>
      <c r="KE487" s="27">
        <v>7.2800000000000004E-2</v>
      </c>
      <c r="KF487" s="27">
        <v>7.3499999999999996E-2</v>
      </c>
      <c r="KG487" s="27">
        <v>8.3699999999999997E-2</v>
      </c>
      <c r="KH487" s="27">
        <v>9.4200000000000006E-2</v>
      </c>
      <c r="KI487" s="27">
        <v>9.8299999999999998E-2</v>
      </c>
      <c r="KJ487" s="27">
        <v>9.4899999999999998E-2</v>
      </c>
      <c r="KK487" s="27">
        <v>8.7099999999999997E-2</v>
      </c>
      <c r="KL487" s="27">
        <v>8.9300000000000004E-2</v>
      </c>
      <c r="KM487" s="27">
        <v>8.0100000000000005E-2</v>
      </c>
      <c r="KN487" s="27">
        <v>8.5999999999999993E-2</v>
      </c>
      <c r="KO487" s="27">
        <v>7.22E-2</v>
      </c>
      <c r="KP487" s="27">
        <v>6.7900000000000002E-2</v>
      </c>
      <c r="KQ487" s="27">
        <v>7.2800000000000004E-2</v>
      </c>
      <c r="KR487" s="27">
        <v>7.3499999999999996E-2</v>
      </c>
      <c r="KS487" s="27">
        <v>8.3699999999999997E-2</v>
      </c>
      <c r="KT487" s="27">
        <v>9.4200000000000006E-2</v>
      </c>
      <c r="KU487" s="27">
        <v>9.8299999999999998E-2</v>
      </c>
      <c r="KV487" s="27">
        <v>9.4899999999999998E-2</v>
      </c>
      <c r="KW487" s="27">
        <v>8.7099999999999997E-2</v>
      </c>
      <c r="KX487" s="27">
        <v>8.9300000000000004E-2</v>
      </c>
      <c r="KY487" s="27">
        <v>8.0100000000000005E-2</v>
      </c>
      <c r="KZ487" s="27">
        <v>8.5999999999999993E-2</v>
      </c>
      <c r="LA487" s="27">
        <v>7.22E-2</v>
      </c>
      <c r="LB487" s="27">
        <v>6.7900000000000002E-2</v>
      </c>
      <c r="LC487" s="27">
        <v>7.2800000000000004E-2</v>
      </c>
      <c r="LD487" s="27">
        <v>7.3499999999999996E-2</v>
      </c>
      <c r="LE487" s="27">
        <v>8.3699999999999997E-2</v>
      </c>
      <c r="LF487" s="27">
        <v>9.4200000000000006E-2</v>
      </c>
      <c r="LG487" s="27">
        <v>9.8299999999999998E-2</v>
      </c>
      <c r="LH487" s="27">
        <v>9.4899999999999998E-2</v>
      </c>
      <c r="LI487" s="27">
        <v>8.7099999999999997E-2</v>
      </c>
      <c r="LJ487" s="27">
        <v>8.9300000000000004E-2</v>
      </c>
      <c r="LK487" s="27">
        <v>8.0100000000000005E-2</v>
      </c>
      <c r="LL487" s="27">
        <v>8.5999999999999993E-2</v>
      </c>
      <c r="LM487" s="27">
        <v>7.22E-2</v>
      </c>
      <c r="LN487" s="27">
        <v>6.7900000000000002E-2</v>
      </c>
      <c r="LO487" s="27">
        <v>7.2800000000000004E-2</v>
      </c>
      <c r="LP487" s="27">
        <v>7.3499999999999996E-2</v>
      </c>
      <c r="LQ487" s="27">
        <v>8.3699999999999997E-2</v>
      </c>
      <c r="LR487" s="27">
        <v>9.4200000000000006E-2</v>
      </c>
      <c r="LS487" s="27">
        <v>9.8299999999999998E-2</v>
      </c>
      <c r="LT487" s="27">
        <v>9.4899999999999998E-2</v>
      </c>
      <c r="LU487" s="27">
        <v>8.7099999999999997E-2</v>
      </c>
      <c r="LV487" s="27">
        <v>8.9300000000000004E-2</v>
      </c>
      <c r="LW487" s="27">
        <v>8.0100000000000005E-2</v>
      </c>
      <c r="LX487" s="27">
        <v>8.5999999999999993E-2</v>
      </c>
      <c r="LY487" s="27">
        <v>7.22E-2</v>
      </c>
      <c r="LZ487" s="27">
        <v>6.7900000000000002E-2</v>
      </c>
      <c r="MA487" s="27">
        <v>7.2800000000000004E-2</v>
      </c>
      <c r="MB487" s="27">
        <v>7.3499999999999996E-2</v>
      </c>
      <c r="MC487" s="27">
        <v>8.3699999999999997E-2</v>
      </c>
      <c r="MD487" s="27">
        <v>9.4200000000000006E-2</v>
      </c>
      <c r="ME487" s="27">
        <v>9.8299999999999998E-2</v>
      </c>
      <c r="MF487" s="27">
        <v>9.4899999999999998E-2</v>
      </c>
      <c r="MG487" s="27">
        <v>8.7099999999999997E-2</v>
      </c>
      <c r="MH487" s="27">
        <v>8.9300000000000004E-2</v>
      </c>
      <c r="MI487" s="27">
        <v>8.0100000000000005E-2</v>
      </c>
      <c r="MJ487" s="27">
        <v>8.5999999999999993E-2</v>
      </c>
      <c r="MK487" s="27">
        <v>7.22E-2</v>
      </c>
      <c r="ML487" s="27">
        <v>6.7900000000000002E-2</v>
      </c>
      <c r="MM487" s="27">
        <v>7.2800000000000004E-2</v>
      </c>
      <c r="MN487" s="27">
        <v>7.3499999999999996E-2</v>
      </c>
      <c r="MO487" s="27">
        <v>8.3699999999999997E-2</v>
      </c>
      <c r="MP487" s="27">
        <v>9.4200000000000006E-2</v>
      </c>
      <c r="MQ487" s="27">
        <v>9.8299999999999998E-2</v>
      </c>
      <c r="MR487" s="27">
        <v>9.4899999999999998E-2</v>
      </c>
      <c r="MS487" s="27">
        <v>8.7099999999999997E-2</v>
      </c>
      <c r="MT487" s="27">
        <v>8.9300000000000004E-2</v>
      </c>
      <c r="MU487" s="27">
        <v>8.0100000000000005E-2</v>
      </c>
      <c r="MV487" s="27">
        <v>8.5999999999999993E-2</v>
      </c>
      <c r="MW487" s="27">
        <v>7.22E-2</v>
      </c>
      <c r="MX487" s="27">
        <v>6.7900000000000002E-2</v>
      </c>
      <c r="MY487" s="27">
        <v>7.2800000000000004E-2</v>
      </c>
      <c r="MZ487" s="27">
        <v>7.3499999999999996E-2</v>
      </c>
      <c r="NA487" s="27">
        <v>8.3699999999999997E-2</v>
      </c>
      <c r="NB487" s="27">
        <v>9.4200000000000006E-2</v>
      </c>
      <c r="NC487" s="27">
        <v>9.8299999999999998E-2</v>
      </c>
      <c r="ND487" s="27">
        <v>9.4899999999999998E-2</v>
      </c>
      <c r="NE487" s="27">
        <v>8.7099999999999997E-2</v>
      </c>
      <c r="NF487" s="27">
        <v>8.9300000000000004E-2</v>
      </c>
      <c r="NG487" s="27">
        <v>8.0100000000000005E-2</v>
      </c>
      <c r="NH487" s="27">
        <v>8.5999999999999993E-2</v>
      </c>
      <c r="NI487" s="27">
        <v>7.22E-2</v>
      </c>
      <c r="NJ487" s="27">
        <v>6.7900000000000002E-2</v>
      </c>
      <c r="NK487" s="27">
        <v>7.2800000000000004E-2</v>
      </c>
      <c r="NL487" s="27">
        <v>7.3499999999999996E-2</v>
      </c>
      <c r="NM487" s="27">
        <v>8.3699999999999997E-2</v>
      </c>
      <c r="NN487" s="27">
        <v>9.4200000000000006E-2</v>
      </c>
      <c r="NO487" s="27">
        <v>9.8299999999999998E-2</v>
      </c>
      <c r="NP487" s="27">
        <v>9.4899999999999998E-2</v>
      </c>
      <c r="NQ487" s="27">
        <v>8.7099999999999997E-2</v>
      </c>
      <c r="NR487" s="27">
        <v>8.9300000000000004E-2</v>
      </c>
      <c r="NS487" s="27">
        <v>8.0100000000000005E-2</v>
      </c>
      <c r="NT487" s="27">
        <v>8.5999999999999993E-2</v>
      </c>
      <c r="NU487" s="27">
        <v>7.22E-2</v>
      </c>
      <c r="NV487" s="27">
        <v>6.7900000000000002E-2</v>
      </c>
      <c r="NW487" s="27">
        <v>7.2800000000000004E-2</v>
      </c>
      <c r="NX487" s="27">
        <v>7.3499999999999996E-2</v>
      </c>
      <c r="NY487" s="27">
        <v>8.3699999999999997E-2</v>
      </c>
      <c r="NZ487" s="27">
        <v>9.4200000000000006E-2</v>
      </c>
      <c r="OA487" s="27">
        <v>9.8299999999999998E-2</v>
      </c>
      <c r="OB487" s="27">
        <v>9.4899999999999998E-2</v>
      </c>
      <c r="OC487" s="27">
        <v>8.7099999999999997E-2</v>
      </c>
      <c r="OD487" s="27">
        <v>8.9300000000000004E-2</v>
      </c>
      <c r="OE487" s="27">
        <v>8.0100000000000005E-2</v>
      </c>
      <c r="OF487" s="27">
        <v>8.5999999999999993E-2</v>
      </c>
      <c r="OG487" s="27">
        <v>7.22E-2</v>
      </c>
      <c r="OH487" s="27">
        <v>6.7900000000000002E-2</v>
      </c>
      <c r="OI487" s="27">
        <v>7.2800000000000004E-2</v>
      </c>
      <c r="OJ487" s="27">
        <v>7.3499999999999996E-2</v>
      </c>
      <c r="OK487" s="27">
        <v>8.3699999999999997E-2</v>
      </c>
      <c r="OL487" s="27">
        <v>9.4200000000000006E-2</v>
      </c>
      <c r="OM487" s="27">
        <v>9.8299999999999998E-2</v>
      </c>
      <c r="ON487" s="27">
        <v>9.4899999999999998E-2</v>
      </c>
      <c r="OO487" s="27">
        <v>8.7099999999999997E-2</v>
      </c>
      <c r="OP487" s="27">
        <v>8.9300000000000004E-2</v>
      </c>
      <c r="OQ487" s="27">
        <v>8.0100000000000005E-2</v>
      </c>
      <c r="OR487" s="27">
        <v>8.5999999999999993E-2</v>
      </c>
      <c r="OS487" s="27">
        <v>7.22E-2</v>
      </c>
      <c r="OT487" s="27">
        <v>6.7900000000000002E-2</v>
      </c>
      <c r="OU487" s="27">
        <v>7.2800000000000004E-2</v>
      </c>
      <c r="OV487" s="27">
        <v>7.3499999999999996E-2</v>
      </c>
      <c r="OW487" s="27">
        <v>8.3699999999999997E-2</v>
      </c>
      <c r="OX487" s="27">
        <v>9.4200000000000006E-2</v>
      </c>
      <c r="OY487" s="27">
        <v>9.8299999999999998E-2</v>
      </c>
      <c r="OZ487" s="27">
        <v>9.4899999999999998E-2</v>
      </c>
      <c r="PA487" s="27">
        <v>8.7099999999999997E-2</v>
      </c>
      <c r="PB487" s="27">
        <v>8.9300000000000004E-2</v>
      </c>
      <c r="PC487" s="27">
        <v>8.0100000000000005E-2</v>
      </c>
      <c r="PD487" s="27">
        <v>8.5999999999999993E-2</v>
      </c>
      <c r="PE487" s="27">
        <v>7.22E-2</v>
      </c>
      <c r="PF487" s="27">
        <v>6.7900000000000002E-2</v>
      </c>
      <c r="PG487" s="27">
        <v>7.2800000000000004E-2</v>
      </c>
      <c r="PH487" s="27">
        <v>7.3499999999999996E-2</v>
      </c>
      <c r="PI487" s="27">
        <v>8.3699999999999997E-2</v>
      </c>
      <c r="PJ487" s="27">
        <v>9.4200000000000006E-2</v>
      </c>
      <c r="PK487" s="27">
        <v>9.8299999999999998E-2</v>
      </c>
      <c r="PL487" s="27">
        <v>9.4899999999999998E-2</v>
      </c>
      <c r="PM487" s="27">
        <v>8.7099999999999997E-2</v>
      </c>
      <c r="PN487" s="27">
        <v>8.9300000000000004E-2</v>
      </c>
      <c r="PO487" s="27">
        <v>8.0100000000000005E-2</v>
      </c>
      <c r="PP487" s="27">
        <v>8.5999999999999993E-2</v>
      </c>
      <c r="PQ487" s="27">
        <v>7.22E-2</v>
      </c>
      <c r="PR487" s="27">
        <v>6.7900000000000002E-2</v>
      </c>
      <c r="PS487" s="27">
        <v>7.2800000000000004E-2</v>
      </c>
      <c r="PT487" s="27">
        <v>7.3499999999999996E-2</v>
      </c>
      <c r="PU487" s="27">
        <v>8.3699999999999997E-2</v>
      </c>
      <c r="PV487" s="27">
        <v>9.4200000000000006E-2</v>
      </c>
      <c r="PW487" s="27">
        <v>9.8299999999999998E-2</v>
      </c>
    </row>
    <row r="488" spans="1:439" x14ac:dyDescent="0.15"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</row>
    <row r="490" spans="1:439" s="13" customFormat="1" x14ac:dyDescent="0.15">
      <c r="A490" s="11"/>
      <c r="B490" s="11" t="s">
        <v>142</v>
      </c>
      <c r="C490" s="11" t="s">
        <v>42</v>
      </c>
      <c r="D490" s="11"/>
      <c r="H490" s="13">
        <v>47.726559000000002</v>
      </c>
      <c r="I490" s="13">
        <v>61.575476000000002</v>
      </c>
      <c r="J490" s="13">
        <v>44.044274000000001</v>
      </c>
      <c r="K490" s="13">
        <v>48.735666000000002</v>
      </c>
      <c r="L490" s="13">
        <v>34.958494000000002</v>
      </c>
      <c r="M490" s="13">
        <v>19.574458</v>
      </c>
      <c r="N490" s="13">
        <v>28.628091000000001</v>
      </c>
      <c r="O490" s="13">
        <v>23.673103999999999</v>
      </c>
      <c r="P490" s="13">
        <v>44.300165999999997</v>
      </c>
      <c r="Q490" s="13">
        <v>42.079340999999999</v>
      </c>
      <c r="R490" s="13">
        <v>61.597597</v>
      </c>
      <c r="S490" s="13">
        <v>49.292056000000002</v>
      </c>
      <c r="T490" s="13">
        <v>59.308641999999999</v>
      </c>
      <c r="U490" s="13">
        <v>70.812513999999993</v>
      </c>
      <c r="V490" s="13">
        <v>55.300953999999997</v>
      </c>
      <c r="W490" s="13">
        <v>54.754832999999998</v>
      </c>
      <c r="X490" s="13">
        <v>45.563856999999999</v>
      </c>
      <c r="Y490" s="13">
        <v>34.822166000000003</v>
      </c>
      <c r="Z490" s="13">
        <v>44.119596000000001</v>
      </c>
      <c r="AA490" s="13">
        <v>38.780712000000001</v>
      </c>
      <c r="AB490" s="13">
        <v>48.139777000000002</v>
      </c>
      <c r="AC490" s="13">
        <v>41.270510000000002</v>
      </c>
      <c r="AD490" s="13">
        <v>66.100791000000001</v>
      </c>
      <c r="AE490" s="13">
        <v>62.646988999999998</v>
      </c>
      <c r="AF490" s="13">
        <v>67.509918999999996</v>
      </c>
      <c r="AG490" s="13">
        <v>74.799746999999996</v>
      </c>
      <c r="AH490" s="13">
        <v>58.958319000000003</v>
      </c>
      <c r="AI490" s="13">
        <v>59.832957999999998</v>
      </c>
      <c r="AJ490" s="13">
        <v>53.272688000000002</v>
      </c>
      <c r="AK490" s="13">
        <v>38.861291000000001</v>
      </c>
      <c r="AL490" s="13">
        <v>51.378669000000002</v>
      </c>
      <c r="AM490" s="13">
        <v>47.687902999999999</v>
      </c>
      <c r="AN490" s="13">
        <v>54.983611000000003</v>
      </c>
      <c r="AO490" s="13">
        <v>48.205993999999997</v>
      </c>
      <c r="AP490" s="13">
        <v>78.720957999999996</v>
      </c>
      <c r="AQ490" s="13">
        <v>76.100295000000003</v>
      </c>
      <c r="AR490" s="13">
        <v>79.291559000000007</v>
      </c>
      <c r="AS490" s="13">
        <v>77.184381999999999</v>
      </c>
      <c r="AT490" s="13">
        <v>58.242204000000001</v>
      </c>
      <c r="AU490" s="13">
        <v>62.825499999999998</v>
      </c>
      <c r="AV490" s="13">
        <v>60.788629</v>
      </c>
      <c r="AW490" s="13">
        <v>41.426096999999999</v>
      </c>
      <c r="AX490" s="13">
        <v>53.281047999999998</v>
      </c>
      <c r="AY490" s="13">
        <v>51.013171999999997</v>
      </c>
      <c r="AZ490" s="13">
        <v>69.237041000000005</v>
      </c>
      <c r="BA490" s="13">
        <v>47.384824999999999</v>
      </c>
      <c r="BB490" s="13">
        <v>90.068027000000001</v>
      </c>
      <c r="BC490" s="13">
        <v>87.199743999999995</v>
      </c>
      <c r="BD490" s="13">
        <v>82.540913000000003</v>
      </c>
      <c r="BE490" s="13">
        <v>81.881011000000001</v>
      </c>
      <c r="BF490" s="13">
        <v>59.931787</v>
      </c>
      <c r="BG490" s="13">
        <v>68.105708000000007</v>
      </c>
      <c r="BH490" s="13">
        <v>64.942324999999997</v>
      </c>
      <c r="BI490" s="13">
        <v>45.697693999999998</v>
      </c>
      <c r="BJ490" s="13">
        <v>55.962204</v>
      </c>
      <c r="BK490" s="13">
        <v>62.961154999999998</v>
      </c>
      <c r="BL490" s="13">
        <v>67.636527000000001</v>
      </c>
      <c r="BM490" s="13">
        <v>61.797136999999999</v>
      </c>
      <c r="BN490" s="13">
        <v>93.765512999999999</v>
      </c>
      <c r="BO490" s="13">
        <v>86.599247000000005</v>
      </c>
      <c r="BP490" s="13">
        <v>89.905685000000005</v>
      </c>
      <c r="BQ490" s="13">
        <v>89.031979000000007</v>
      </c>
      <c r="BR490" s="13">
        <v>63.422781999999998</v>
      </c>
      <c r="BS490" s="13">
        <v>67.354179999999999</v>
      </c>
      <c r="BT490" s="13">
        <v>66.135456000000005</v>
      </c>
      <c r="BU490" s="13">
        <v>40.750332999999998</v>
      </c>
      <c r="BV490" s="13">
        <v>60.340026000000002</v>
      </c>
      <c r="BW490" s="13">
        <v>53.116680000000002</v>
      </c>
      <c r="BX490" s="13">
        <v>77.239569000000003</v>
      </c>
      <c r="BY490" s="13">
        <v>60.369435000000003</v>
      </c>
      <c r="BZ490" s="13">
        <v>95.415610999999998</v>
      </c>
      <c r="CA490" s="13">
        <v>89.585160999999999</v>
      </c>
      <c r="CB490" s="13">
        <v>79.312687999999994</v>
      </c>
      <c r="CC490" s="13">
        <v>83.339776000000001</v>
      </c>
      <c r="CD490" s="13">
        <v>65.875026000000005</v>
      </c>
      <c r="CE490" s="13">
        <v>65.471790999999996</v>
      </c>
      <c r="CF490" s="13">
        <v>58.787875999999997</v>
      </c>
      <c r="CG490" s="13">
        <v>40.510972000000002</v>
      </c>
      <c r="CH490" s="13">
        <v>57.976478</v>
      </c>
      <c r="CI490" s="13">
        <v>53.244273999999997</v>
      </c>
      <c r="CJ490" s="13">
        <v>71.930013000000002</v>
      </c>
      <c r="CK490" s="13">
        <v>60.623587999999998</v>
      </c>
      <c r="CL490" s="13">
        <v>90.025887999999995</v>
      </c>
      <c r="CM490" s="13">
        <v>82.792513</v>
      </c>
      <c r="CN490" s="13">
        <v>67.722768000000002</v>
      </c>
      <c r="CO490" s="13">
        <v>71.950316000000001</v>
      </c>
      <c r="CP490" s="13">
        <v>57.395994000000002</v>
      </c>
      <c r="CQ490" s="13">
        <v>58.404471999999998</v>
      </c>
      <c r="CR490" s="13">
        <v>54.590524000000002</v>
      </c>
      <c r="CS490" s="13">
        <v>37.589776999999998</v>
      </c>
      <c r="CT490" s="13">
        <v>51.262352</v>
      </c>
      <c r="CU490" s="13">
        <v>48.968964999999997</v>
      </c>
      <c r="CV490" s="13">
        <v>62.213138000000001</v>
      </c>
      <c r="CW490" s="13">
        <v>46.222056000000002</v>
      </c>
      <c r="CX490" s="13">
        <v>79.655347000000006</v>
      </c>
      <c r="CY490" s="13">
        <v>78.075576999999996</v>
      </c>
      <c r="CZ490" s="13">
        <v>70.612513000000007</v>
      </c>
      <c r="DA490" s="13">
        <v>74.731606999999997</v>
      </c>
      <c r="DB490" s="13">
        <v>54.310093999999999</v>
      </c>
      <c r="DC490" s="13">
        <v>57.680388000000001</v>
      </c>
      <c r="DD490" s="13">
        <v>50.354112000000001</v>
      </c>
      <c r="DE490" s="13">
        <v>38.082554999999999</v>
      </c>
      <c r="DF490" s="13">
        <v>51.798360000000002</v>
      </c>
      <c r="DG490" s="13">
        <v>47.792028999999999</v>
      </c>
      <c r="DH490" s="13">
        <v>62.307791000000002</v>
      </c>
      <c r="DI490" s="13">
        <v>49.330672</v>
      </c>
      <c r="DJ490" s="13">
        <v>81.927277000000004</v>
      </c>
      <c r="DK490" s="13">
        <v>78.016518000000005</v>
      </c>
      <c r="DL490" s="13">
        <v>71.364771000000005</v>
      </c>
      <c r="DM490" s="13">
        <v>72.002544</v>
      </c>
      <c r="DN490" s="13">
        <v>51.011088000000001</v>
      </c>
      <c r="DO490" s="13">
        <v>54.196249999999999</v>
      </c>
      <c r="DP490" s="13">
        <v>55.918869999999998</v>
      </c>
      <c r="DQ490" s="13">
        <v>35.531750000000002</v>
      </c>
      <c r="DR490" s="13">
        <v>42.822338000000002</v>
      </c>
      <c r="DS490" s="13">
        <v>53.376572000000003</v>
      </c>
      <c r="DT490" s="13">
        <v>65.819152000000003</v>
      </c>
      <c r="DU490" s="13">
        <v>48.590052999999997</v>
      </c>
      <c r="DV490" s="13">
        <v>83.585971999999998</v>
      </c>
      <c r="DW490" s="13">
        <v>75.746290000000002</v>
      </c>
      <c r="DX490" s="13">
        <v>78.777338</v>
      </c>
      <c r="DY490" s="13">
        <v>71.383257999999998</v>
      </c>
      <c r="DZ490" s="13">
        <v>48.633654999999997</v>
      </c>
      <c r="EA490" s="13">
        <v>60.340097</v>
      </c>
      <c r="EB490" s="13">
        <v>55.682392</v>
      </c>
      <c r="EC490" s="13">
        <v>38.510165999999998</v>
      </c>
      <c r="ED490" s="13">
        <v>48.620161000000003</v>
      </c>
      <c r="EE490" s="13">
        <v>47.275818999999998</v>
      </c>
      <c r="EF490" s="13">
        <v>70.387972000000005</v>
      </c>
      <c r="EG490" s="13">
        <v>49.921168999999999</v>
      </c>
      <c r="EH490" s="13">
        <v>83.142054999999999</v>
      </c>
      <c r="EI490" s="13">
        <v>73.948278999999999</v>
      </c>
      <c r="EJ490" s="13">
        <v>73.461854000000002</v>
      </c>
      <c r="EK490" s="13">
        <v>72.655300999999994</v>
      </c>
      <c r="EL490" s="13">
        <v>54.582217</v>
      </c>
      <c r="EM490" s="13">
        <v>57.595374999999997</v>
      </c>
      <c r="EN490" s="13">
        <v>54.518507999999997</v>
      </c>
      <c r="EO490" s="13">
        <v>34.385221999999999</v>
      </c>
      <c r="EP490" s="13">
        <v>54.147365000000001</v>
      </c>
      <c r="EQ490" s="13">
        <v>49.009259999999998</v>
      </c>
      <c r="ER490" s="13">
        <v>70.172443999999999</v>
      </c>
      <c r="ES490" s="13">
        <v>50.38758</v>
      </c>
      <c r="ET490" s="13">
        <v>80.484638000000004</v>
      </c>
      <c r="EU490" s="13">
        <v>70.213251999999997</v>
      </c>
      <c r="EV490" s="13">
        <v>71.656411000000006</v>
      </c>
      <c r="EW490" s="13">
        <v>74.036949000000007</v>
      </c>
      <c r="EX490" s="13">
        <v>52.082970000000003</v>
      </c>
      <c r="EY490" s="13">
        <v>56.112971999999999</v>
      </c>
      <c r="EZ490" s="13">
        <v>54.878736000000004</v>
      </c>
      <c r="FA490" s="13">
        <v>37.297694</v>
      </c>
      <c r="FB490" s="13">
        <v>53.829931999999999</v>
      </c>
      <c r="FC490" s="13">
        <v>48.181289999999997</v>
      </c>
      <c r="FD490" s="13">
        <v>66.007861000000005</v>
      </c>
      <c r="FE490" s="13">
        <v>42.247379000000002</v>
      </c>
      <c r="FF490" s="13">
        <v>79.519082999999995</v>
      </c>
      <c r="FG490" s="13">
        <v>72.635093999999995</v>
      </c>
      <c r="FH490" s="13">
        <v>70.237459000000001</v>
      </c>
      <c r="FI490" s="13">
        <v>73.054077000000007</v>
      </c>
      <c r="FJ490" s="13">
        <v>50.711989000000003</v>
      </c>
      <c r="FK490" s="13">
        <v>56.604416000000001</v>
      </c>
      <c r="FL490" s="13">
        <v>53.528050999999998</v>
      </c>
      <c r="FM490" s="13">
        <v>35.471651999999999</v>
      </c>
      <c r="FN490" s="13">
        <v>51.717930000000003</v>
      </c>
      <c r="FO490" s="13">
        <v>44.110684999999997</v>
      </c>
      <c r="FP490" s="13">
        <v>63.755333</v>
      </c>
      <c r="FQ490" s="13">
        <v>45.206209000000001</v>
      </c>
      <c r="FR490" s="13">
        <v>78.563012999999998</v>
      </c>
      <c r="FS490" s="13">
        <v>71.922983000000002</v>
      </c>
      <c r="FT490" s="13">
        <v>69.710751999999999</v>
      </c>
      <c r="FU490" s="13">
        <v>71.415446000000003</v>
      </c>
      <c r="FV490" s="13">
        <v>48.044690000000003</v>
      </c>
      <c r="FW490" s="13">
        <v>53.664735999999998</v>
      </c>
      <c r="FX490" s="13">
        <v>51.443480999999998</v>
      </c>
      <c r="FY490" s="13">
        <v>34.332915999999997</v>
      </c>
      <c r="FZ490" s="13">
        <v>47.784260000000003</v>
      </c>
      <c r="GA490" s="13">
        <v>51.515295000000002</v>
      </c>
      <c r="GB490" s="13">
        <v>61.820875000000001</v>
      </c>
      <c r="GC490" s="13">
        <v>43.785697999999996</v>
      </c>
      <c r="GD490" s="13">
        <v>78.792208000000002</v>
      </c>
      <c r="GE490" s="13">
        <v>69.759918999999996</v>
      </c>
      <c r="GF490" s="13">
        <v>72.348723000000007</v>
      </c>
      <c r="GG490" s="13">
        <v>74.212428000000003</v>
      </c>
      <c r="GH490" s="13">
        <v>47.472310999999998</v>
      </c>
      <c r="GI490" s="13">
        <v>53.482332999999997</v>
      </c>
      <c r="GJ490" s="13">
        <v>50.998601999999998</v>
      </c>
      <c r="GK490" s="13">
        <v>33.989888000000001</v>
      </c>
      <c r="GL490" s="13">
        <v>47.353695999999999</v>
      </c>
      <c r="GM490" s="13">
        <v>45.429690000000001</v>
      </c>
      <c r="GN490" s="13">
        <v>64.721305000000001</v>
      </c>
      <c r="GO490" s="13">
        <v>49.202809000000002</v>
      </c>
      <c r="GP490" s="13">
        <v>78.065901999999994</v>
      </c>
      <c r="GQ490" s="13">
        <v>73.247741000000005</v>
      </c>
      <c r="GR490" s="13">
        <v>72.314301</v>
      </c>
      <c r="GS490" s="13">
        <v>70.777126999999993</v>
      </c>
      <c r="GT490" s="13">
        <v>49.741571999999998</v>
      </c>
      <c r="GU490" s="13">
        <v>53.832374999999999</v>
      </c>
      <c r="GV490" s="13">
        <v>50.806572000000003</v>
      </c>
      <c r="GW490" s="13">
        <v>32.372096999999997</v>
      </c>
      <c r="GX490" s="13">
        <v>50.536665999999997</v>
      </c>
      <c r="GY490" s="13">
        <v>49.784931999999998</v>
      </c>
      <c r="GZ490" s="13">
        <v>63.822986</v>
      </c>
      <c r="HA490" s="13">
        <v>41.547513000000002</v>
      </c>
      <c r="HB490" s="13">
        <v>77.827096999999995</v>
      </c>
      <c r="HC490" s="13">
        <v>63.782162999999997</v>
      </c>
      <c r="HD490" s="13">
        <v>73.401357000000004</v>
      </c>
      <c r="HE490" s="13">
        <v>70.867395000000002</v>
      </c>
      <c r="HF490" s="13">
        <v>47.771720000000002</v>
      </c>
      <c r="HG490" s="13">
        <v>49.687305000000002</v>
      </c>
      <c r="HH490" s="13">
        <v>48.711317000000001</v>
      </c>
      <c r="HI490" s="13">
        <v>31.579902000000001</v>
      </c>
      <c r="HJ490" s="13">
        <v>49.405551000000003</v>
      </c>
      <c r="HK490" s="13">
        <v>47.415658000000001</v>
      </c>
      <c r="HL490" s="13">
        <v>63.613500000000002</v>
      </c>
      <c r="HM490" s="13">
        <v>42.912661</v>
      </c>
      <c r="HN490" s="13">
        <v>77.132597000000004</v>
      </c>
      <c r="HO490" s="13">
        <v>66.826464999999999</v>
      </c>
      <c r="HP490" s="13">
        <v>68.153131000000002</v>
      </c>
      <c r="HQ490" s="13">
        <v>76.585907000000006</v>
      </c>
      <c r="HR490" s="13">
        <v>46.248641999999997</v>
      </c>
      <c r="HS490" s="13">
        <v>49.401166000000003</v>
      </c>
      <c r="HT490" s="13">
        <v>48.912903</v>
      </c>
      <c r="HU490" s="13">
        <v>33.288429999999998</v>
      </c>
      <c r="HV490" s="13">
        <v>47.976531999999999</v>
      </c>
      <c r="HW490" s="13">
        <v>43.720106999999999</v>
      </c>
      <c r="HX490" s="13">
        <v>62.155318999999999</v>
      </c>
      <c r="HY490" s="13">
        <v>39.004139000000002</v>
      </c>
      <c r="HZ490" s="13">
        <v>73.079458000000002</v>
      </c>
      <c r="IA490" s="13">
        <v>68.574206000000004</v>
      </c>
      <c r="IB490" s="13">
        <v>64.636235999999997</v>
      </c>
      <c r="IC490" s="13">
        <v>74.925113999999994</v>
      </c>
      <c r="ID490" s="13">
        <v>42.656652999999999</v>
      </c>
      <c r="IE490" s="13">
        <v>45.942444000000002</v>
      </c>
      <c r="IF490" s="13">
        <v>46.591639000000001</v>
      </c>
      <c r="IG490" s="13">
        <v>31.041208000000001</v>
      </c>
      <c r="IH490" s="13">
        <v>43.271008000000002</v>
      </c>
      <c r="II490" s="13">
        <v>45.309314000000001</v>
      </c>
      <c r="IJ490" s="13">
        <v>56.516041000000001</v>
      </c>
      <c r="IK490" s="13">
        <v>37.732472999999999</v>
      </c>
      <c r="IL490" s="13">
        <v>74.859318999999999</v>
      </c>
      <c r="IM490" s="13">
        <v>64.024516000000006</v>
      </c>
      <c r="IN490" s="13">
        <v>70.242016000000007</v>
      </c>
      <c r="IO490" s="13">
        <v>72.779686999999996</v>
      </c>
      <c r="IP490" s="13">
        <v>42.064878999999998</v>
      </c>
      <c r="IQ490" s="13">
        <v>44.102777000000003</v>
      </c>
      <c r="IR490" s="13">
        <v>44.291626000000001</v>
      </c>
      <c r="IS490" s="13">
        <v>29.514444000000001</v>
      </c>
      <c r="IT490" s="13">
        <v>41.395550999999998</v>
      </c>
      <c r="IU490" s="13">
        <v>40.588548000000003</v>
      </c>
      <c r="IV490" s="13">
        <v>53.936208000000001</v>
      </c>
      <c r="IW490" s="13">
        <v>41.632741000000003</v>
      </c>
      <c r="IX490" s="13">
        <v>74.783360999999999</v>
      </c>
      <c r="IY490" s="13">
        <v>61.980052999999998</v>
      </c>
      <c r="IZ490" s="13">
        <v>68.199650000000005</v>
      </c>
      <c r="JA490" s="13">
        <v>64.647841999999997</v>
      </c>
      <c r="JB490" s="13">
        <v>43.650497000000001</v>
      </c>
      <c r="JC490" s="13">
        <v>45.462805000000003</v>
      </c>
      <c r="JD490" s="13">
        <v>43.563870000000001</v>
      </c>
      <c r="JE490" s="13">
        <v>29.211276999999999</v>
      </c>
      <c r="JF490" s="13">
        <v>41.894139000000003</v>
      </c>
      <c r="JG490" s="13">
        <v>40.280214999999998</v>
      </c>
      <c r="JH490" s="13">
        <v>52.678083000000001</v>
      </c>
      <c r="JI490" s="13">
        <v>41.985537000000001</v>
      </c>
      <c r="JJ490" s="13">
        <v>71.032736</v>
      </c>
      <c r="JK490" s="13">
        <v>58.833938000000003</v>
      </c>
      <c r="JL490" s="13">
        <v>66.312123</v>
      </c>
      <c r="JM490" s="13">
        <v>62.461309</v>
      </c>
      <c r="JN490" s="13">
        <v>42.344704</v>
      </c>
      <c r="JO490" s="13">
        <v>44.681221999999998</v>
      </c>
      <c r="JP490" s="13">
        <v>42.400201000000003</v>
      </c>
      <c r="JQ490" s="13">
        <v>27.662693999999998</v>
      </c>
      <c r="JR490" s="13">
        <v>41.435671999999997</v>
      </c>
      <c r="JS490" s="13">
        <v>41.256020999999997</v>
      </c>
      <c r="JT490" s="13">
        <v>56.727235999999998</v>
      </c>
      <c r="JU490" s="13">
        <v>37.036639000000001</v>
      </c>
      <c r="JV490" s="13">
        <v>69.167180000000002</v>
      </c>
      <c r="JW490" s="13">
        <v>60.328198</v>
      </c>
      <c r="JX490" s="13">
        <v>66.169126000000006</v>
      </c>
      <c r="JY490" s="13">
        <v>64.594008000000002</v>
      </c>
      <c r="JZ490" s="13">
        <v>40.895899999999997</v>
      </c>
      <c r="KA490" s="13">
        <v>42.804847000000002</v>
      </c>
      <c r="KB490" s="13">
        <v>42.547364999999999</v>
      </c>
      <c r="KC490" s="13">
        <v>27.724097</v>
      </c>
      <c r="KD490" s="13">
        <v>38.721397000000003</v>
      </c>
      <c r="KE490" s="13">
        <v>40.430912999999997</v>
      </c>
      <c r="KF490" s="13">
        <v>56.218902</v>
      </c>
      <c r="KG490" s="13">
        <v>35.274380999999998</v>
      </c>
      <c r="KH490" s="13">
        <v>67.365054999999998</v>
      </c>
      <c r="KI490" s="13">
        <v>61.717123000000001</v>
      </c>
      <c r="KJ490" s="13">
        <v>58.495134</v>
      </c>
      <c r="KK490" s="13">
        <v>73.054747000000006</v>
      </c>
      <c r="KL490" s="13">
        <v>40.119677000000003</v>
      </c>
      <c r="KM490" s="13">
        <v>43.119750000000003</v>
      </c>
      <c r="KN490" s="13">
        <v>41.293467</v>
      </c>
      <c r="KO490" s="13">
        <v>27.375916</v>
      </c>
      <c r="KP490" s="13">
        <v>38.631141999999997</v>
      </c>
      <c r="KQ490" s="13">
        <v>38.824838</v>
      </c>
      <c r="KR490" s="13">
        <v>52.612943999999999</v>
      </c>
      <c r="KS490" s="13">
        <v>36.089770999999999</v>
      </c>
      <c r="KT490" s="13">
        <v>65.988055000000003</v>
      </c>
      <c r="KU490" s="13">
        <v>58.551558999999997</v>
      </c>
      <c r="KV490" s="13">
        <v>62.728655000000003</v>
      </c>
      <c r="KW490" s="13">
        <v>69.931488000000002</v>
      </c>
      <c r="KX490" s="13">
        <v>39.341182000000003</v>
      </c>
      <c r="KY490" s="13">
        <v>40.513263000000002</v>
      </c>
      <c r="KZ490" s="13">
        <v>39.776491</v>
      </c>
      <c r="LA490" s="13">
        <v>26.667013000000001</v>
      </c>
      <c r="LB490" s="13">
        <v>37.959071999999999</v>
      </c>
      <c r="LC490" s="13">
        <v>36.824865000000003</v>
      </c>
      <c r="LD490" s="13">
        <v>53.005569000000001</v>
      </c>
      <c r="LE490" s="13">
        <v>37.645966999999999</v>
      </c>
      <c r="LF490" s="13">
        <v>67.241583000000006</v>
      </c>
      <c r="LG490" s="13">
        <v>57.721330000000002</v>
      </c>
      <c r="LH490" s="13">
        <v>62.671801000000002</v>
      </c>
      <c r="LI490" s="13">
        <v>67.289955000000006</v>
      </c>
      <c r="LJ490" s="13">
        <v>40.273521000000002</v>
      </c>
      <c r="LK490" s="13">
        <v>39.564346999999998</v>
      </c>
      <c r="LL490" s="13">
        <v>40.015551000000002</v>
      </c>
      <c r="LM490" s="13">
        <v>25.456137999999999</v>
      </c>
      <c r="LN490" s="13">
        <v>36.335887</v>
      </c>
      <c r="LO490" s="13">
        <v>37.103172000000001</v>
      </c>
      <c r="LP490" s="13">
        <v>49.150526999999997</v>
      </c>
      <c r="LQ490" s="13">
        <v>35.755712000000003</v>
      </c>
      <c r="LR490" s="13">
        <v>67.714236</v>
      </c>
      <c r="LS490" s="13">
        <v>54.840133999999999</v>
      </c>
      <c r="LT490" s="13">
        <v>65.28125</v>
      </c>
      <c r="LU490" s="13">
        <v>62.682499999999997</v>
      </c>
      <c r="LV490" s="13">
        <v>40.635227999999998</v>
      </c>
      <c r="LW490" s="13">
        <v>43.767485999999998</v>
      </c>
      <c r="LX490" s="13">
        <v>40.126223000000003</v>
      </c>
      <c r="LY490" s="13">
        <v>26.733111000000001</v>
      </c>
      <c r="LZ490" s="13">
        <v>38.266396999999998</v>
      </c>
      <c r="MA490" s="13">
        <v>38.544730999999999</v>
      </c>
      <c r="MB490" s="13">
        <v>57.088068999999997</v>
      </c>
      <c r="MC490" s="13">
        <v>36.214770999999999</v>
      </c>
      <c r="MD490" s="13">
        <v>69.747500000000002</v>
      </c>
      <c r="ME490" s="13">
        <v>56.169677</v>
      </c>
      <c r="MF490" s="13">
        <v>64.001209000000003</v>
      </c>
      <c r="MG490" s="13">
        <v>66.828288000000001</v>
      </c>
      <c r="MH490" s="13">
        <v>40.191961999999997</v>
      </c>
      <c r="MI490" s="13">
        <v>44.236485999999999</v>
      </c>
      <c r="MJ490" s="13">
        <v>42.132607</v>
      </c>
      <c r="MK490" s="13">
        <v>27.059847000000001</v>
      </c>
      <c r="ML490" s="13">
        <v>40.227634000000002</v>
      </c>
      <c r="MM490" s="13">
        <v>38.994005000000001</v>
      </c>
      <c r="MN490" s="13">
        <v>60.390027000000003</v>
      </c>
      <c r="MO490" s="13">
        <v>38.256262999999997</v>
      </c>
      <c r="MP490" s="13">
        <v>66.338971999999998</v>
      </c>
      <c r="MQ490" s="13">
        <v>59.529528999999997</v>
      </c>
      <c r="MR490" s="13">
        <v>62.159018000000003</v>
      </c>
      <c r="MS490" s="13">
        <v>70.777827000000002</v>
      </c>
      <c r="MT490" s="13">
        <v>40.644395000000003</v>
      </c>
      <c r="MU490" s="13">
        <v>44.424526999999998</v>
      </c>
      <c r="MV490" s="13">
        <v>42.023400000000002</v>
      </c>
      <c r="MW490" s="13">
        <v>28.520875</v>
      </c>
      <c r="MX490" s="13">
        <v>39.681223000000003</v>
      </c>
      <c r="MY490" s="13">
        <v>38.795617999999997</v>
      </c>
      <c r="MZ490" s="13">
        <v>60.572387999999997</v>
      </c>
      <c r="NA490" s="13">
        <v>38.997929999999997</v>
      </c>
      <c r="NB490" s="13">
        <v>64.105943999999994</v>
      </c>
      <c r="NC490" s="13">
        <v>56.499958999999997</v>
      </c>
      <c r="ND490" s="13">
        <v>59.408172</v>
      </c>
      <c r="NE490" s="13">
        <v>71.285267000000005</v>
      </c>
      <c r="NF490" s="13">
        <v>39.858978</v>
      </c>
      <c r="NG490" s="13">
        <v>43.509791</v>
      </c>
      <c r="NH490" s="13">
        <v>40.543292999999998</v>
      </c>
      <c r="NI490" s="13">
        <v>26.667055000000001</v>
      </c>
      <c r="NJ490" s="13">
        <v>39.161760000000001</v>
      </c>
      <c r="NK490" s="13">
        <v>38.703412999999998</v>
      </c>
      <c r="NL490" s="13">
        <v>58.564458000000002</v>
      </c>
      <c r="NM490" s="13">
        <v>36.955025999999997</v>
      </c>
      <c r="NN490" s="13">
        <v>66.078680000000006</v>
      </c>
      <c r="NO490" s="13">
        <v>55.773708999999997</v>
      </c>
      <c r="NP490" s="13">
        <v>59.576438000000003</v>
      </c>
      <c r="NQ490" s="13">
        <v>70.121335999999999</v>
      </c>
      <c r="NR490" s="13">
        <v>37.237580000000001</v>
      </c>
      <c r="NS490" s="13">
        <v>39.786887999999998</v>
      </c>
      <c r="NT490" s="13">
        <v>40.028708999999999</v>
      </c>
      <c r="NU490" s="13">
        <v>25.010708000000001</v>
      </c>
      <c r="NV490" s="13">
        <v>37.041088000000002</v>
      </c>
      <c r="NW490" s="13">
        <v>38.039904999999997</v>
      </c>
      <c r="NX490" s="13">
        <v>51.894235999999999</v>
      </c>
      <c r="NY490" s="13">
        <v>36.586652999999998</v>
      </c>
      <c r="NZ490" s="13">
        <v>69.037180000000006</v>
      </c>
      <c r="OA490" s="13">
        <v>52.289489000000003</v>
      </c>
      <c r="OB490" s="13">
        <v>59.337781999999997</v>
      </c>
      <c r="OC490" s="13">
        <v>65.417336000000006</v>
      </c>
      <c r="OD490" s="13">
        <v>39.141168999999998</v>
      </c>
      <c r="OE490" s="13">
        <v>43.562179999999998</v>
      </c>
      <c r="OF490" s="13">
        <v>41.675348999999997</v>
      </c>
      <c r="OG490" s="13">
        <v>26.681777</v>
      </c>
      <c r="OH490" s="13">
        <v>37.918629000000003</v>
      </c>
      <c r="OI490" s="13">
        <v>39.480415999999998</v>
      </c>
      <c r="OJ490" s="13">
        <v>54.133457999999997</v>
      </c>
      <c r="OK490" s="13">
        <v>39.498508000000001</v>
      </c>
      <c r="OL490" s="13">
        <v>69.771304999999998</v>
      </c>
      <c r="OM490" s="13">
        <v>54.010147000000003</v>
      </c>
      <c r="ON490" s="13">
        <v>55.976424000000002</v>
      </c>
      <c r="OO490" s="13">
        <v>58.891845000000004</v>
      </c>
      <c r="OP490" s="13">
        <v>38.463051</v>
      </c>
      <c r="OQ490" s="13">
        <v>41.926819000000002</v>
      </c>
      <c r="OR490" s="13">
        <v>39.369529</v>
      </c>
      <c r="OS490" s="13">
        <v>25.779069</v>
      </c>
      <c r="OT490" s="13">
        <v>37.158130999999997</v>
      </c>
      <c r="OU490" s="13">
        <v>37.680188000000001</v>
      </c>
      <c r="OV490" s="13">
        <v>56.740763000000001</v>
      </c>
      <c r="OW490" s="13">
        <v>36.382283999999999</v>
      </c>
      <c r="OX490" s="13">
        <v>63.256096999999997</v>
      </c>
      <c r="OY490" s="13">
        <v>53.400806000000003</v>
      </c>
      <c r="OZ490" s="13">
        <v>52.616289999999999</v>
      </c>
      <c r="PA490" s="13">
        <v>61.916294000000001</v>
      </c>
      <c r="PB490" s="13">
        <v>37.980981</v>
      </c>
      <c r="PC490" s="13">
        <v>40.596555000000002</v>
      </c>
      <c r="PD490" s="13">
        <v>38.328118000000003</v>
      </c>
      <c r="PE490" s="13">
        <v>24.112694000000001</v>
      </c>
      <c r="PF490" s="13">
        <v>36.635536999999999</v>
      </c>
      <c r="PG490" s="13">
        <v>36.31176</v>
      </c>
      <c r="PH490" s="13">
        <v>55.800874999999998</v>
      </c>
      <c r="PI490" s="13">
        <v>34.318883999999997</v>
      </c>
      <c r="PJ490" s="13">
        <v>58.782485999999999</v>
      </c>
      <c r="PK490" s="13">
        <v>52.781571999999997</v>
      </c>
      <c r="PL490" s="13">
        <v>50.066558999999998</v>
      </c>
      <c r="PM490" s="13">
        <v>59.001134999999998</v>
      </c>
      <c r="PN490" s="13">
        <v>36.590187999999998</v>
      </c>
      <c r="PO490" s="13">
        <v>40.113458000000001</v>
      </c>
      <c r="PP490" s="13">
        <v>36.924233000000001</v>
      </c>
      <c r="PQ490" s="13">
        <v>24.560611000000002</v>
      </c>
      <c r="PR490" s="13">
        <v>35.084542999999996</v>
      </c>
      <c r="PS490" s="13">
        <v>35.132216999999997</v>
      </c>
      <c r="PT490" s="13">
        <v>52.977625000000003</v>
      </c>
      <c r="PU490" s="13">
        <v>33.838735999999997</v>
      </c>
      <c r="PV490" s="13">
        <v>58.942194000000001</v>
      </c>
      <c r="PW490" s="13">
        <v>52.110886999999998</v>
      </c>
    </row>
    <row r="491" spans="1:439" x14ac:dyDescent="0.15">
      <c r="B491" s="11" t="s">
        <v>41</v>
      </c>
      <c r="C491" s="11" t="s">
        <v>28</v>
      </c>
      <c r="E491" s="25">
        <f>(1+(1+[1]Inflation!$B$3)^(1/12)-1)^4</f>
        <v>1.0062936403279168</v>
      </c>
      <c r="F491" s="25">
        <f>E491*(1+(1+[1]Inflation!$B$3)^(1/12)-1)</f>
        <v>1.0078732297469208</v>
      </c>
      <c r="G491" s="25">
        <f>F491*(1+(1+[1]Inflation!$B$3)^(1/12)-1)</f>
        <v>1.009455298663591</v>
      </c>
      <c r="H491" s="25">
        <f>G491*(1+(1+[1]Inflation!$B$3)^(1/12)-1)</f>
        <v>1.0110398509700202</v>
      </c>
      <c r="I491" s="25">
        <f>H491*(1+(1+[1]Inflation!$B$3)^(1/12)-1)</f>
        <v>1.0126268905644107</v>
      </c>
      <c r="J491" s="25">
        <f>I491*(1+(1+[1]Inflation!$B$3)^(1/12)-1)</f>
        <v>1.0142164213510838</v>
      </c>
      <c r="K491" s="25">
        <f>J491*(1+(1+[1]Inflation!$B$3)^(1/12)-1)</f>
        <v>1.0158084472404896</v>
      </c>
      <c r="L491" s="25">
        <f>K491*(1+(1+[1]Inflation!$B$3)^(1/12)-1)</f>
        <v>1.0174029721492162</v>
      </c>
      <c r="M491" s="25">
        <f>L491*(1+(1+[1]Inflation!$B$3)^(1/12)-1)</f>
        <v>1.0189999999999999</v>
      </c>
      <c r="N491" s="25">
        <f>M491*(1+(1+[1]Inflation!$B$3)^(1/12)-1)</f>
        <v>1.0205995347217345</v>
      </c>
      <c r="O491" s="25">
        <f>N491*(1+(1+[1]Inflation!$B$3)^(1/12)-1)</f>
        <v>1.0222015802494808</v>
      </c>
      <c r="P491" s="25">
        <f>O491*(1+(1+[1]Inflation!$B$3)^(1/12)-1)</f>
        <v>1.0238061405244769</v>
      </c>
      <c r="Q491" s="25">
        <f>P491*(1+(1+[1]Inflation!$B$3)^(1/12)-1)</f>
        <v>1.0254132194941472</v>
      </c>
      <c r="R491" s="25">
        <f>Q491*(1+(1+[1]Inflation!$B$3)^(1/12)-1)</f>
        <v>1.0270228211121124</v>
      </c>
      <c r="S491" s="25">
        <f>R491*(1+(1+[1]Inflation!$B$3)^(1/12)-1)</f>
        <v>1.0286349493381994</v>
      </c>
      <c r="T491" s="25">
        <f>S491*(1+(1+[1]Inflation!$C$3)^(1/12)-1)</f>
        <v>1.0299119869925133</v>
      </c>
      <c r="U491" s="25">
        <f>T491*(1+(1+[1]Inflation!$C$3)^(1/12)-1)</f>
        <v>1.0311906100733883</v>
      </c>
      <c r="V491" s="25">
        <f>U491*(1+(1+[1]Inflation!$C$3)^(1/12)-1)</f>
        <v>1.0324708205491122</v>
      </c>
      <c r="W491" s="25">
        <f>V491*(1+(1+[1]Inflation!$C$3)^(1/12)-1)</f>
        <v>1.0337526203904162</v>
      </c>
      <c r="X491" s="25">
        <f>W491*(1+(1+[1]Inflation!$C$3)^(1/12)-1)</f>
        <v>1.0350360115704782</v>
      </c>
      <c r="Y491" s="25">
        <f>X491*(1+(1+[1]Inflation!$C$3)^(1/12)-1)</f>
        <v>1.0363209960649256</v>
      </c>
      <c r="Z491" s="25">
        <f>Y491*(1+(1+[1]Inflation!$C$3)^(1/12)-1)</f>
        <v>1.0376075758518386</v>
      </c>
      <c r="AA491" s="25">
        <f>Z491*(1+(1+[1]Inflation!$C$3)^(1/12)-1)</f>
        <v>1.0388957529117533</v>
      </c>
      <c r="AB491" s="25">
        <f>AA491*(1+(1+[1]Inflation!$C$3)^(1/12)-1)</f>
        <v>1.0401855292276645</v>
      </c>
      <c r="AC491" s="25">
        <f>AB491*(1+(1+[1]Inflation!$C$3)^(1/12)-1)</f>
        <v>1.0414769067850289</v>
      </c>
      <c r="AD491" s="25">
        <f>AC491*(1+(1+[1]Inflation!$C$3)^(1/12)-1)</f>
        <v>1.0427698875717681</v>
      </c>
      <c r="AE491" s="25">
        <f>AD491*(1+(1+[1]Inflation!$C$3)^(1/12)-1)</f>
        <v>1.0440644735782716</v>
      </c>
      <c r="AF491" s="25">
        <f>AE491*(1+(1+[1]Inflation!$D$3)^(1/12)-1)</f>
        <v>1.0456177966511442</v>
      </c>
      <c r="AG491" s="25">
        <f>AF491*(1+(1+[1]Inflation!$D$3)^(1/12)-1)</f>
        <v>1.0471734307044491</v>
      </c>
      <c r="AH491" s="25">
        <f>AG491*(1+(1+[1]Inflation!$D$3)^(1/12)-1)</f>
        <v>1.0487313791763835</v>
      </c>
      <c r="AI491" s="25">
        <f>AH491*(1+(1+[1]Inflation!$D$3)^(1/12)-1)</f>
        <v>1.0502916455102593</v>
      </c>
      <c r="AJ491" s="25">
        <f>AI491*(1+(1+[1]Inflation!$D$3)^(1/12)-1)</f>
        <v>1.0518542331545118</v>
      </c>
      <c r="AK491" s="25">
        <f>AJ491*(1+(1+[1]Inflation!$D$3)^(1/12)-1)</f>
        <v>1.053419145562706</v>
      </c>
      <c r="AL491" s="25">
        <f>AK491*(1+(1+[1]Inflation!$D$3)^(1/12)-1)</f>
        <v>1.0549863861935458</v>
      </c>
      <c r="AM491" s="25">
        <f>AL491*(1+(1+[1]Inflation!$D$3)^(1/12)-1)</f>
        <v>1.0565559585108801</v>
      </c>
      <c r="AN491" s="25">
        <f>AM491*(1+(1+[1]Inflation!$D$3)^(1/12)-1)</f>
        <v>1.0581278659837119</v>
      </c>
      <c r="AO491" s="25">
        <f>AN491*(1+(1+[1]Inflation!$D$3)^(1/12)-1)</f>
        <v>1.0597021120862047</v>
      </c>
      <c r="AP491" s="25">
        <f>AO491*(1+(1+[1]Inflation!$D$3)^(1/12)-1)</f>
        <v>1.0612787002976911</v>
      </c>
      <c r="AQ491" s="25">
        <f>AP491*(1+(1+[1]Inflation!$D$3)^(1/12)-1)</f>
        <v>1.0628576341026799</v>
      </c>
      <c r="AR491" s="25">
        <f>AQ491*(1+(1+[1]Inflation!$E$3)^(1/12)-1)</f>
        <v>1.064613029897767</v>
      </c>
      <c r="AS491" s="25">
        <f>AR491*(1+(1+[1]Inflation!$E$3)^(1/12)-1)</f>
        <v>1.0663713248717268</v>
      </c>
      <c r="AT491" s="25">
        <f>AS491*(1+(1+[1]Inflation!$E$3)^(1/12)-1)</f>
        <v>1.0681325238127888</v>
      </c>
      <c r="AU491" s="25">
        <f>AT491*(1+(1+[1]Inflation!$E$3)^(1/12)-1)</f>
        <v>1.0698966315170908</v>
      </c>
      <c r="AV491" s="25">
        <f>AU491*(1+(1+[1]Inflation!$E$3)^(1/12)-1)</f>
        <v>1.0716636527886918</v>
      </c>
      <c r="AW491" s="25">
        <f>AV491*(1+(1+[1]Inflation!$E$3)^(1/12)-1)</f>
        <v>1.073433592439585</v>
      </c>
      <c r="AX491" s="25">
        <f>AW491*(1+(1+[1]Inflation!$E$3)^(1/12)-1)</f>
        <v>1.0752064552897114</v>
      </c>
      <c r="AY491" s="25">
        <f>AX491*(1+(1+[1]Inflation!$E$3)^(1/12)-1)</f>
        <v>1.0769822461669718</v>
      </c>
      <c r="AZ491" s="25">
        <f>AY491*(1+(1+[1]Inflation!$E$3)^(1/12)-1)</f>
        <v>1.0787609699072411</v>
      </c>
      <c r="BA491" s="25">
        <f>AZ491*(1+(1+[1]Inflation!$E$3)^(1/12)-1)</f>
        <v>1.0805426313543813</v>
      </c>
      <c r="BB491" s="25">
        <f>BA491*(1+(1+[1]Inflation!$E$3)^(1/12)-1)</f>
        <v>1.082327235360254</v>
      </c>
      <c r="BC491" s="25">
        <f>BB491*(1+(1+[1]Inflation!$E$3)^(1/12)-1)</f>
        <v>1.0841147867847341</v>
      </c>
      <c r="BD491" s="25">
        <f>BC491*(1+(1+[1]Inflation!$E$3)^(1/12)-1)</f>
        <v>1.0859052904957229</v>
      </c>
      <c r="BE491" s="25">
        <f>BD491*(1+(1+[1]Inflation!$E$3)^(1/12)-1)</f>
        <v>1.0876987513691618</v>
      </c>
      <c r="BF491" s="25">
        <f>BE491*(1+(1+[1]Inflation!$E$3)^(1/12)-1)</f>
        <v>1.0894951742890451</v>
      </c>
      <c r="BG491" s="25">
        <f>BF491*(1+(1+[1]Inflation!$E$3)^(1/12)-1)</f>
        <v>1.0912945641474332</v>
      </c>
      <c r="BH491" s="25">
        <f>BG491*(1+(1+[1]Inflation!$E$3)^(1/12)-1)</f>
        <v>1.0930969258444663</v>
      </c>
      <c r="BI491" s="25">
        <f>BH491*(1+(1+[1]Inflation!$E$3)^(1/12)-1)</f>
        <v>1.0949022642883774</v>
      </c>
      <c r="BJ491" s="25">
        <f>BI491*(1+(1+[1]Inflation!$E$3)^(1/12)-1)</f>
        <v>1.0967105843955063</v>
      </c>
      <c r="BK491" s="25">
        <f>BJ491*(1+(1+[1]Inflation!$E$3)^(1/12)-1)</f>
        <v>1.0985218910903118</v>
      </c>
      <c r="BL491" s="25">
        <f>BK491*(1+(1+[1]Inflation!$E$3)^(1/12)-1)</f>
        <v>1.1003361893053867</v>
      </c>
      <c r="BM491" s="25">
        <f>BL491*(1+(1+[1]Inflation!$E$3)^(1/12)-1)</f>
        <v>1.1021534839814695</v>
      </c>
      <c r="BN491" s="25">
        <f>BM491*(1+(1+[1]Inflation!$E$3)^(1/12)-1)</f>
        <v>1.1039737800674596</v>
      </c>
      <c r="BO491" s="25">
        <f>BN491*(1+(1+[1]Inflation!$E$3)^(1/12)-1)</f>
        <v>1.1057970825204293</v>
      </c>
      <c r="BP491" s="25">
        <f>BO491*(1+(1+[1]Inflation!$E$3)^(1/12)-1)</f>
        <v>1.1076233963056379</v>
      </c>
      <c r="BQ491" s="25">
        <f>BP491*(1+(1+[1]Inflation!$E$3)^(1/12)-1)</f>
        <v>1.1094527263965457</v>
      </c>
      <c r="BR491" s="25">
        <f>BQ491*(1+(1+[1]Inflation!$E$3)^(1/12)-1)</f>
        <v>1.1112850777748267</v>
      </c>
      <c r="BS491" s="25">
        <f>BR491*(1+(1+[1]Inflation!$E$3)^(1/12)-1)</f>
        <v>1.1131204554303826</v>
      </c>
      <c r="BT491" s="25">
        <f>BS491*(1+(1+[1]Inflation!$E$3)^(1/12)-1)</f>
        <v>1.1149588643613564</v>
      </c>
      <c r="BU491" s="25">
        <f>BT491*(1+(1+[1]Inflation!$E$3)^(1/12)-1)</f>
        <v>1.1168003095741459</v>
      </c>
      <c r="BV491" s="25">
        <f>BU491*(1+(1+[1]Inflation!$E$3)^(1/12)-1)</f>
        <v>1.1186447960834172</v>
      </c>
      <c r="BW491" s="25">
        <f>BV491*(1+(1+[1]Inflation!$E$3)^(1/12)-1)</f>
        <v>1.1204923289121189</v>
      </c>
      <c r="BX491" s="25">
        <f>BW491*(1+(1+[1]Inflation!$E$3)^(1/12)-1)</f>
        <v>1.1223429130914953</v>
      </c>
      <c r="BY491" s="25">
        <f>BX491*(1+(1+[1]Inflation!$E$3)^(1/12)-1)</f>
        <v>1.1241965536610998</v>
      </c>
      <c r="BZ491" s="25">
        <f>BY491*(1+(1+[1]Inflation!$E$3)^(1/12)-1)</f>
        <v>1.1260532556688096</v>
      </c>
      <c r="CA491" s="25">
        <f>BZ491*(1+(1+[1]Inflation!$E$3)^(1/12)-1)</f>
        <v>1.1279130241708386</v>
      </c>
      <c r="CB491" s="25">
        <f>CA491*(1+(1+[1]Inflation!$E$3)^(1/12)-1)</f>
        <v>1.1297758642317515</v>
      </c>
      <c r="CC491" s="25">
        <f>CB491*(1+(1+[1]Inflation!$E$3)^(1/12)-1)</f>
        <v>1.1316417809244774</v>
      </c>
      <c r="CD491" s="25">
        <f>CC491*(1+(1+[1]Inflation!$E$3)^(1/12)-1)</f>
        <v>1.1335107793303241</v>
      </c>
      <c r="CE491" s="25">
        <f>CD491*(1+(1+[1]Inflation!$E$3)^(1/12)-1)</f>
        <v>1.135382864538991</v>
      </c>
      <c r="CF491" s="25">
        <f>CE491*(1+(1+[1]Inflation!$E$3)^(1/12)-1)</f>
        <v>1.1372580416485842</v>
      </c>
      <c r="CG491" s="25">
        <f>CF491*(1+(1+[1]Inflation!$E$3)^(1/12)-1)</f>
        <v>1.1391363157656293</v>
      </c>
      <c r="CH491" s="25">
        <f>CG491*(1+(1+[1]Inflation!$E$3)^(1/12)-1)</f>
        <v>1.1410176920050861</v>
      </c>
      <c r="CI491" s="25">
        <f>CH491*(1+(1+[1]Inflation!$E$3)^(1/12)-1)</f>
        <v>1.1429021754903619</v>
      </c>
      <c r="CJ491" s="25">
        <f>CI491*(1+(1+[1]Inflation!$E$3)^(1/12)-1)</f>
        <v>1.1447897713533257</v>
      </c>
      <c r="CK491" s="25">
        <f>CJ491*(1+(1+[1]Inflation!$E$3)^(1/12)-1)</f>
        <v>1.1466804847343224</v>
      </c>
      <c r="CL491" s="25">
        <f>CK491*(1+(1+[1]Inflation!$E$3)^(1/12)-1)</f>
        <v>1.1485743207821864</v>
      </c>
      <c r="CM491" s="25">
        <f>CL491*(1+(1+[1]Inflation!$E$3)^(1/12)-1)</f>
        <v>1.150471284654256</v>
      </c>
      <c r="CN491" s="25">
        <f>CM491*(1+(1+[1]Inflation!$E$3)^(1/12)-1)</f>
        <v>1.1523713815163872</v>
      </c>
      <c r="CO491" s="25">
        <f>CN491*(1+(1+[1]Inflation!$E$3)^(1/12)-1)</f>
        <v>1.1542746165429676</v>
      </c>
      <c r="CP491" s="25">
        <f>CO491*(1+(1+[1]Inflation!$E$3)^(1/12)-1)</f>
        <v>1.156180994916931</v>
      </c>
      <c r="CQ491" s="25">
        <f>CP491*(1+(1+[1]Inflation!$E$3)^(1/12)-1)</f>
        <v>1.1580905218297715</v>
      </c>
      <c r="CR491" s="25">
        <f>CQ491*(1+(1+[1]Inflation!$E$3)^(1/12)-1)</f>
        <v>1.1600032024815565</v>
      </c>
      <c r="CS491" s="25">
        <f>CR491*(1+(1+[1]Inflation!$E$3)^(1/12)-1)</f>
        <v>1.1619190420809427</v>
      </c>
      <c r="CT491" s="25">
        <f>CS491*(1+(1+[1]Inflation!$E$3)^(1/12)-1)</f>
        <v>1.1638380458451887</v>
      </c>
      <c r="CU491" s="25">
        <f>CT491*(1+(1+[1]Inflation!$E$3)^(1/12)-1)</f>
        <v>1.1657602190001699</v>
      </c>
      <c r="CV491" s="25">
        <f>CU491*(1+(1+[1]Inflation!$E$3)^(1/12)-1)</f>
        <v>1.1676855667803929</v>
      </c>
      <c r="CW491" s="25">
        <f>CV491*(1+(1+[1]Inflation!$E$3)^(1/12)-1)</f>
        <v>1.1696140944290094</v>
      </c>
      <c r="CX491" s="25">
        <f>CW491*(1+(1+[1]Inflation!$E$3)^(1/12)-1)</f>
        <v>1.1715458071978306</v>
      </c>
      <c r="CY491" s="25">
        <f>CX491*(1+(1+[1]Inflation!$E$3)^(1/12)-1)</f>
        <v>1.1734807103473417</v>
      </c>
      <c r="CZ491" s="25">
        <f>CY491*(1+(1+[1]Inflation!$E$3)^(1/12)-1)</f>
        <v>1.1754188091467155</v>
      </c>
      <c r="DA491" s="25">
        <f>CZ491*(1+(1+[1]Inflation!$E$3)^(1/12)-1)</f>
        <v>1.1773601088738275</v>
      </c>
      <c r="DB491" s="25">
        <f>DA491*(1+(1+[1]Inflation!$E$3)^(1/12)-1)</f>
        <v>1.1793046148152702</v>
      </c>
      <c r="DC491" s="25">
        <f>DB491*(1+(1+[1]Inflation!$E$3)^(1/12)-1)</f>
        <v>1.1812523322663673</v>
      </c>
      <c r="DD491" s="25">
        <f>DC491*(1+(1+[1]Inflation!$E$3)^(1/12)-1)</f>
        <v>1.183203266531188</v>
      </c>
      <c r="DE491" s="25">
        <f>DD491*(1+(1+[1]Inflation!$E$3)^(1/12)-1)</f>
        <v>1.1851574229225619</v>
      </c>
      <c r="DF491" s="25">
        <f>DE491*(1+(1+[1]Inflation!$E$3)^(1/12)-1)</f>
        <v>1.1871148067620927</v>
      </c>
      <c r="DG491" s="25">
        <f>DF491*(1+(1+[1]Inflation!$E$3)^(1/12)-1)</f>
        <v>1.1890754233801737</v>
      </c>
      <c r="DH491" s="25">
        <f>DG491*(1+(1+[1]Inflation!$E$3)^(1/12)-1)</f>
        <v>1.1910392781160013</v>
      </c>
      <c r="DI491" s="25">
        <f>DH491*(1+(1+[1]Inflation!$E$3)^(1/12)-1)</f>
        <v>1.1930063763175902</v>
      </c>
      <c r="DJ491" s="25">
        <f>DI491*(1+(1+[1]Inflation!$E$3)^(1/12)-1)</f>
        <v>1.1949767233417878</v>
      </c>
      <c r="DK491" s="25">
        <f>DJ491*(1+(1+[1]Inflation!$E$3)^(1/12)-1)</f>
        <v>1.196950324554289</v>
      </c>
      <c r="DL491" s="25">
        <f>DK491*(1+(1+[1]Inflation!$E$3)^(1/12)-1)</f>
        <v>1.1989271853296501</v>
      </c>
      <c r="DM491" s="25">
        <f>DL491*(1+(1+[1]Inflation!$E$3)^(1/12)-1)</f>
        <v>1.2009073110513044</v>
      </c>
      <c r="DN491" s="25">
        <f>DM491*(1+(1+[1]Inflation!$E$3)^(1/12)-1)</f>
        <v>1.202890707111576</v>
      </c>
      <c r="DO491" s="25">
        <f>DN491*(1+(1+[1]Inflation!$E$3)^(1/12)-1)</f>
        <v>1.2048773789116951</v>
      </c>
      <c r="DP491" s="25">
        <f>DO491*(1+(1+[1]Inflation!$E$3)^(1/12)-1)</f>
        <v>1.2068673318618124</v>
      </c>
      <c r="DQ491" s="25">
        <f>DP491*(1+(1+[1]Inflation!$E$3)^(1/12)-1)</f>
        <v>1.2088605713810137</v>
      </c>
      <c r="DR491" s="25">
        <f>DQ491*(1+(1+[1]Inflation!$E$3)^(1/12)-1)</f>
        <v>1.2108571028973352</v>
      </c>
      <c r="DS491" s="25">
        <f>DR491*(1+(1+[1]Inflation!$E$3)^(1/12)-1)</f>
        <v>1.2128569318477778</v>
      </c>
      <c r="DT491" s="25">
        <f>DS491*(1+(1+[1]Inflation!$E$3)^(1/12)-1)</f>
        <v>1.2148600636783218</v>
      </c>
      <c r="DU491" s="25">
        <f>DT491*(1+(1+[1]Inflation!$E$3)^(1/12)-1)</f>
        <v>1.2168665038439426</v>
      </c>
      <c r="DV491" s="25">
        <f>DU491*(1+(1+[1]Inflation!$E$3)^(1/12)-1)</f>
        <v>1.2188762578086243</v>
      </c>
      <c r="DW491" s="25">
        <f>DV491*(1+(1+[1]Inflation!$E$3)^(1/12)-1)</f>
        <v>1.2208893310453754</v>
      </c>
      <c r="DX491" s="25">
        <f>DW491*(1+(1+[1]Inflation!$E$3)^(1/12)-1)</f>
        <v>1.2229057290362439</v>
      </c>
      <c r="DY491" s="25">
        <f>DX491*(1+(1+[1]Inflation!$E$3)^(1/12)-1)</f>
        <v>1.2249254572723314</v>
      </c>
      <c r="DZ491" s="25">
        <f>DY491*(1+(1+[1]Inflation!$E$3)^(1/12)-1)</f>
        <v>1.2269485212538085</v>
      </c>
      <c r="EA491" s="25">
        <f>DZ491*(1+(1+[1]Inflation!$E$3)^(1/12)-1)</f>
        <v>1.2289749264899299</v>
      </c>
      <c r="EB491" s="25">
        <f>EA491*(1+(1+[1]Inflation!$E$3)^(1/12)-1)</f>
        <v>1.2310046784990494</v>
      </c>
      <c r="EC491" s="25">
        <f>EB491*(1+(1+[1]Inflation!$E$3)^(1/12)-1)</f>
        <v>1.2330377828086347</v>
      </c>
      <c r="ED491" s="25">
        <f>EC491*(1+(1+[1]Inflation!$E$3)^(1/12)-1)</f>
        <v>1.2350742449552827</v>
      </c>
      <c r="EE491" s="25">
        <f>ED491*(1+(1+[1]Inflation!$E$3)^(1/12)-1)</f>
        <v>1.2371140704847341</v>
      </c>
      <c r="EF491" s="25">
        <f>EE491*(1+(1+[1]Inflation!$E$3)^(1/12)-1)</f>
        <v>1.2391572649518892</v>
      </c>
      <c r="EG491" s="25">
        <f>EF491*(1+(1+[1]Inflation!$E$3)^(1/12)-1)</f>
        <v>1.2412038339208222</v>
      </c>
      <c r="EH491" s="25">
        <f>EG491*(1+(1+[1]Inflation!$E$3)^(1/12)-1)</f>
        <v>1.2432537829647976</v>
      </c>
      <c r="EI491" s="25">
        <f>EH491*(1+(1+[1]Inflation!$E$3)^(1/12)-1)</f>
        <v>1.2453071176662838</v>
      </c>
      <c r="EJ491" s="25">
        <f>EI491*(1+(1+[1]Inflation!$E$3)^(1/12)-1)</f>
        <v>1.2473638436169696</v>
      </c>
      <c r="EK491" s="25">
        <f>EJ491*(1+(1+[1]Inflation!$E$3)^(1/12)-1)</f>
        <v>1.2494239664177786</v>
      </c>
      <c r="EL491" s="25">
        <f>EK491*(1+(1+[1]Inflation!$E$3)^(1/12)-1)</f>
        <v>1.2514874916788852</v>
      </c>
      <c r="EM491" s="25">
        <f>EL491*(1+(1+[1]Inflation!$E$3)^(1/12)-1)</f>
        <v>1.253554425019729</v>
      </c>
      <c r="EN491" s="25">
        <f>EM491*(1+(1+[1]Inflation!$E$3)^(1/12)-1)</f>
        <v>1.255624772069031</v>
      </c>
      <c r="EO491" s="25">
        <f>EN491*(1+(1+[1]Inflation!$E$3)^(1/12)-1)</f>
        <v>1.2576985384648081</v>
      </c>
      <c r="EP491" s="25">
        <f>EO491*(1+(1+[1]Inflation!$E$3)^(1/12)-1)</f>
        <v>1.259775729854389</v>
      </c>
      <c r="EQ491" s="25">
        <f>EP491*(1+(1+[1]Inflation!$E$3)^(1/12)-1)</f>
        <v>1.2618563518944295</v>
      </c>
      <c r="ER491" s="25">
        <f>EQ491*(1+(1+[1]Inflation!$E$3)^(1/12)-1)</f>
        <v>1.2639404102509275</v>
      </c>
      <c r="ES491" s="25">
        <f>ER491*(1+(1+[1]Inflation!$E$3)^(1/12)-1)</f>
        <v>1.2660279105992394</v>
      </c>
      <c r="ET491" s="25">
        <f>ES491*(1+(1+[1]Inflation!$E$3)^(1/12)-1)</f>
        <v>1.2681188586240941</v>
      </c>
      <c r="EU491" s="25">
        <f>ET491*(1+(1+[1]Inflation!$E$3)^(1/12)-1)</f>
        <v>1.2702132600196101</v>
      </c>
      <c r="EV491" s="25">
        <f>EU491*(1+(1+[1]Inflation!$E$3)^(1/12)-1)</f>
        <v>1.2723111204893096</v>
      </c>
      <c r="EW491" s="25">
        <f>EV491*(1+(1+[1]Inflation!$E$3)^(1/12)-1)</f>
        <v>1.274412445746135</v>
      </c>
      <c r="EX491" s="25">
        <f>EW491*(1+(1+[1]Inflation!$E$3)^(1/12)-1)</f>
        <v>1.2765172415124637</v>
      </c>
      <c r="EY491" s="25">
        <f>EX491*(1+(1+[1]Inflation!$E$3)^(1/12)-1)</f>
        <v>1.2786255135201245</v>
      </c>
      <c r="EZ491" s="25">
        <f>EY491*(1+(1+[1]Inflation!$E$3)^(1/12)-1)</f>
        <v>1.2807372675104125</v>
      </c>
      <c r="FA491" s="25">
        <f>EZ491*(1+(1+[1]Inflation!$E$3)^(1/12)-1)</f>
        <v>1.2828525092341052</v>
      </c>
      <c r="FB491" s="25">
        <f>FA491*(1+(1+[1]Inflation!$E$3)^(1/12)-1)</f>
        <v>1.2849712444514776</v>
      </c>
      <c r="FC491" s="25">
        <f>FB491*(1+(1+[1]Inflation!$E$3)^(1/12)-1)</f>
        <v>1.2870934789323187</v>
      </c>
      <c r="FD491" s="25">
        <f>FC491*(1+(1+[1]Inflation!$E$3)^(1/12)-1)</f>
        <v>1.2892192184559468</v>
      </c>
      <c r="FE491" s="25">
        <f>FD491*(1+(1+[1]Inflation!$E$3)^(1/12)-1)</f>
        <v>1.2913484688112249</v>
      </c>
      <c r="FF491" s="25">
        <f>FE491*(1+(1+[1]Inflation!$E$3)^(1/12)-1)</f>
        <v>1.2934812357965768</v>
      </c>
      <c r="FG491" s="25">
        <f>FF491*(1+(1+[1]Inflation!$E$3)^(1/12)-1)</f>
        <v>1.2956175252200031</v>
      </c>
      <c r="FH491" s="25">
        <f>FG491*(1+(1+[1]Inflation!$E$3)^(1/12)-1)</f>
        <v>1.2977573428990965</v>
      </c>
      <c r="FI491" s="25">
        <f>FH491*(1+(1+[1]Inflation!$E$3)^(1/12)-1)</f>
        <v>1.2999006946610583</v>
      </c>
      <c r="FJ491" s="25">
        <f>FI491*(1+(1+[1]Inflation!$E$3)^(1/12)-1)</f>
        <v>1.3020475863427137</v>
      </c>
      <c r="FK491" s="25">
        <f>FJ491*(1+(1+[1]Inflation!$E$3)^(1/12)-1)</f>
        <v>1.3041980237905277</v>
      </c>
      <c r="FL491" s="25">
        <f>FK491*(1+(1+[1]Inflation!$E$3)^(1/12)-1)</f>
        <v>1.3063520128606214</v>
      </c>
      <c r="FM491" s="25">
        <f>FL491*(1+(1+[1]Inflation!$E$3)^(1/12)-1)</f>
        <v>1.3085095594187879</v>
      </c>
      <c r="FN491" s="25">
        <f>FM491*(1+(1+[1]Inflation!$E$3)^(1/12)-1)</f>
        <v>1.3106706693405079</v>
      </c>
      <c r="FO491" s="25">
        <f>FN491*(1+(1+[1]Inflation!$E$3)^(1/12)-1)</f>
        <v>1.3128353485109661</v>
      </c>
      <c r="FP491" s="25">
        <f>FO491*(1+(1+[1]Inflation!$E$3)^(1/12)-1)</f>
        <v>1.3150036028250667</v>
      </c>
      <c r="FQ491" s="25">
        <f>FP491*(1+(1+[1]Inflation!$E$3)^(1/12)-1)</f>
        <v>1.3171754381874503</v>
      </c>
      <c r="FR491" s="25">
        <f>FQ491*(1+(1+[1]Inflation!$E$3)^(1/12)-1)</f>
        <v>1.3193508605125093</v>
      </c>
      <c r="FS491" s="25">
        <f>FR491*(1+(1+[1]Inflation!$E$3)^(1/12)-1)</f>
        <v>1.3215298757244041</v>
      </c>
      <c r="FT491" s="25">
        <f>FS491*(1+(1+[1]Inflation!$E$3)^(1/12)-1)</f>
        <v>1.3237124897570793</v>
      </c>
      <c r="FU491" s="25">
        <f>FT491*(1+(1+[1]Inflation!$E$3)^(1/12)-1)</f>
        <v>1.3258987085542804</v>
      </c>
      <c r="FV491" s="25">
        <f>FU491*(1+(1+[1]Inflation!$E$3)^(1/12)-1)</f>
        <v>1.3280885380695688</v>
      </c>
      <c r="FW491" s="25">
        <f>FV491*(1+(1+[1]Inflation!$E$3)^(1/12)-1)</f>
        <v>1.3302819842663391</v>
      </c>
      <c r="FX491" s="25">
        <f>FW491*(1+(1+[1]Inflation!$E$3)^(1/12)-1)</f>
        <v>1.3324790531178348</v>
      </c>
      <c r="FY491" s="25">
        <f>FX491*(1+(1+[1]Inflation!$E$3)^(1/12)-1)</f>
        <v>1.3346797506071646</v>
      </c>
      <c r="FZ491" s="25">
        <f>FY491*(1+(1+[1]Inflation!$E$3)^(1/12)-1)</f>
        <v>1.336884082727319</v>
      </c>
      <c r="GA491" s="25">
        <f>FZ491*(1+(1+[1]Inflation!$E$3)^(1/12)-1)</f>
        <v>1.3390920554811863</v>
      </c>
      <c r="GB491" s="25">
        <f>GA491*(1+(1+[1]Inflation!$E$3)^(1/12)-1)</f>
        <v>1.341303674881569</v>
      </c>
      <c r="GC491" s="25">
        <f>GB491*(1+(1+[1]Inflation!$E$3)^(1/12)-1)</f>
        <v>1.3435189469512003</v>
      </c>
      <c r="GD491" s="25">
        <f>GC491*(1+(1+[1]Inflation!$E$3)^(1/12)-1)</f>
        <v>1.3457378777227604</v>
      </c>
      <c r="GE491" s="25">
        <f>GD491*(1+(1+[1]Inflation!$E$3)^(1/12)-1)</f>
        <v>1.3479604732388932</v>
      </c>
      <c r="GF491" s="25">
        <f>GE491*(1+(1+[1]Inflation!$E$3)^(1/12)-1)</f>
        <v>1.350186739552222</v>
      </c>
      <c r="GG491" s="25">
        <f>GF491*(1+(1+[1]Inflation!$E$3)^(1/12)-1)</f>
        <v>1.3524166827253672</v>
      </c>
      <c r="GH491" s="25">
        <f>GG491*(1+(1+[1]Inflation!$E$3)^(1/12)-1)</f>
        <v>1.3546503088309614</v>
      </c>
      <c r="GI491" s="25">
        <f>GH491*(1+(1+[1]Inflation!$E$3)^(1/12)-1)</f>
        <v>1.356887623951667</v>
      </c>
      <c r="GJ491" s="25">
        <f>GI491*(1+(1+[1]Inflation!$E$3)^(1/12)-1)</f>
        <v>1.3591286341801925</v>
      </c>
      <c r="GK491" s="25">
        <f>GJ491*(1+(1+[1]Inflation!$E$3)^(1/12)-1)</f>
        <v>1.3613733456193089</v>
      </c>
      <c r="GL491" s="25">
        <f>GK491*(1+(1+[1]Inflation!$E$3)^(1/12)-1)</f>
        <v>1.3636217643818662</v>
      </c>
      <c r="GM491" s="25">
        <f>GL491*(1+(1+[1]Inflation!$E$3)^(1/12)-1)</f>
        <v>1.3658738965908108</v>
      </c>
      <c r="GN491" s="25">
        <f>GM491*(1+(1+[1]Inflation!$E$3)^(1/12)-1)</f>
        <v>1.3681297483792012</v>
      </c>
      <c r="GO491" s="25">
        <f>GN491*(1+(1+[1]Inflation!$E$3)^(1/12)-1)</f>
        <v>1.3703893258902251</v>
      </c>
      <c r="GP491" s="25">
        <f>GO491*(1+(1+[1]Inflation!$E$3)^(1/12)-1)</f>
        <v>1.3726526352772164</v>
      </c>
      <c r="GQ491" s="25">
        <f>GP491*(1+(1+[1]Inflation!$E$3)^(1/12)-1)</f>
        <v>1.3749196827036718</v>
      </c>
      <c r="GR491" s="25">
        <f>GQ491*(1+(1+[1]Inflation!$E$3)^(1/12)-1)</f>
        <v>1.3771904743432672</v>
      </c>
      <c r="GS491" s="25">
        <f>GR491*(1+(1+[1]Inflation!$E$3)^(1/12)-1)</f>
        <v>1.3794650163798752</v>
      </c>
      <c r="GT491" s="25">
        <f>GS491*(1+(1+[1]Inflation!$E$3)^(1/12)-1)</f>
        <v>1.3817433150075813</v>
      </c>
      <c r="GU491" s="25">
        <f>GT491*(1+(1+[1]Inflation!$E$3)^(1/12)-1)</f>
        <v>1.3840253764307011</v>
      </c>
      <c r="GV491" s="25">
        <f>GU491*(1+(1+[1]Inflation!$E$3)^(1/12)-1)</f>
        <v>1.3863112068637971</v>
      </c>
      <c r="GW491" s="25">
        <f>GV491*(1+(1+[1]Inflation!$E$3)^(1/12)-1)</f>
        <v>1.3886008125316958</v>
      </c>
      <c r="GX491" s="25">
        <f>GW491*(1+(1+[1]Inflation!$E$3)^(1/12)-1)</f>
        <v>1.3908941996695043</v>
      </c>
      <c r="GY491" s="25">
        <f>GX491*(1+(1+[1]Inflation!$E$3)^(1/12)-1)</f>
        <v>1.3931913745226279</v>
      </c>
      <c r="GZ491" s="25">
        <f>GY491*(1+(1+[1]Inflation!$E$3)^(1/12)-1)</f>
        <v>1.3954923433467861</v>
      </c>
      <c r="HA491" s="25">
        <f>GZ491*(1+(1+[1]Inflation!$E$3)^(1/12)-1)</f>
        <v>1.3977971124080304</v>
      </c>
      <c r="HB491" s="25">
        <f>HA491*(1+(1+[1]Inflation!$E$3)^(1/12)-1)</f>
        <v>1.4001056879827616</v>
      </c>
      <c r="HC491" s="25">
        <f>HB491*(1+(1+[1]Inflation!$E$3)^(1/12)-1)</f>
        <v>1.4024180763577461</v>
      </c>
      <c r="HD491" s="25">
        <f>HC491*(1+(1+[1]Inflation!$E$3)^(1/12)-1)</f>
        <v>1.4047342838301335</v>
      </c>
      <c r="HE491" s="25">
        <f>HD491*(1+(1+[1]Inflation!$E$3)^(1/12)-1)</f>
        <v>1.4070543167074736</v>
      </c>
      <c r="HF491" s="25">
        <f>HE491*(1+(1+[1]Inflation!$E$3)^(1/12)-1)</f>
        <v>1.4093781813077337</v>
      </c>
      <c r="HG491" s="25">
        <f>HF491*(1+(1+[1]Inflation!$E$3)^(1/12)-1)</f>
        <v>1.411705883959316</v>
      </c>
      <c r="HH491" s="25">
        <f>HG491*(1+(1+[1]Inflation!$E$3)^(1/12)-1)</f>
        <v>1.4140374310010739</v>
      </c>
      <c r="HI491" s="25">
        <f>HH491*(1+(1+[1]Inflation!$E$3)^(1/12)-1)</f>
        <v>1.4163728287823305</v>
      </c>
      <c r="HJ491" s="25">
        <f>HI491*(1+(1+[1]Inflation!$E$3)^(1/12)-1)</f>
        <v>1.4187120836628953</v>
      </c>
      <c r="HK491" s="25">
        <f>HJ491*(1+(1+[1]Inflation!$E$3)^(1/12)-1)</f>
        <v>1.4210552020130811</v>
      </c>
      <c r="HL491" s="25">
        <f>HK491*(1+(1+[1]Inflation!$E$3)^(1/12)-1)</f>
        <v>1.4234021902137224</v>
      </c>
      <c r="HM491" s="25">
        <f>HL491*(1+(1+[1]Inflation!$E$3)^(1/12)-1)</f>
        <v>1.4257530546561916</v>
      </c>
      <c r="HN491" s="25">
        <f>HM491*(1+(1+[1]Inflation!$E$3)^(1/12)-1)</f>
        <v>1.4281078017424174</v>
      </c>
      <c r="HO491" s="25">
        <f>HN491*(1+(1+[1]Inflation!$E$3)^(1/12)-1)</f>
        <v>1.4304664378849015</v>
      </c>
      <c r="HP491" s="25">
        <f>HO491*(1+(1+[1]Inflation!$E$3)^(1/12)-1)</f>
        <v>1.4328289695067367</v>
      </c>
      <c r="HQ491" s="25">
        <f>HP491*(1+(1+[1]Inflation!$E$3)^(1/12)-1)</f>
        <v>1.4351954030416236</v>
      </c>
      <c r="HR491" s="25">
        <f>HQ491*(1+(1+[1]Inflation!$E$3)^(1/12)-1)</f>
        <v>1.437565744933889</v>
      </c>
      <c r="HS491" s="25">
        <f>HR491*(1+(1+[1]Inflation!$E$3)^(1/12)-1)</f>
        <v>1.4399400016385029</v>
      </c>
      <c r="HT491" s="25">
        <f>HS491*(1+(1+[1]Inflation!$E$3)^(1/12)-1)</f>
        <v>1.442318179621096</v>
      </c>
      <c r="HU491" s="25">
        <f>HT491*(1+(1+[1]Inflation!$E$3)^(1/12)-1)</f>
        <v>1.4447002853579778</v>
      </c>
      <c r="HV491" s="25">
        <f>HU491*(1+(1+[1]Inflation!$E$3)^(1/12)-1)</f>
        <v>1.4470863253361539</v>
      </c>
      <c r="HW491" s="25">
        <f>HV491*(1+(1+[1]Inflation!$E$3)^(1/12)-1)</f>
        <v>1.4494763060533435</v>
      </c>
      <c r="HX491" s="25">
        <f>HW491*(1+(1+[1]Inflation!$E$3)^(1/12)-1)</f>
        <v>1.4518702340179976</v>
      </c>
      <c r="HY491" s="25">
        <f>HX491*(1+(1+[1]Inflation!$E$3)^(1/12)-1)</f>
        <v>1.4542681157493162</v>
      </c>
      <c r="HZ491" s="25">
        <f>HY491*(1+(1+[1]Inflation!$E$3)^(1/12)-1)</f>
        <v>1.4566699577772666</v>
      </c>
      <c r="IA491" s="25">
        <f>HZ491*(1+(1+[1]Inflation!$E$3)^(1/12)-1)</f>
        <v>1.4590757666426004</v>
      </c>
      <c r="IB491" s="25">
        <f>IA491*(1+(1+[1]Inflation!$E$3)^(1/12)-1)</f>
        <v>1.4614855488968723</v>
      </c>
      <c r="IC491" s="25">
        <f>IB491*(1+(1+[1]Inflation!$E$3)^(1/12)-1)</f>
        <v>1.463899311102457</v>
      </c>
      <c r="ID491" s="25">
        <f>IC491*(1+(1+[1]Inflation!$E$3)^(1/12)-1)</f>
        <v>1.4663170598325677</v>
      </c>
      <c r="IE491" s="25">
        <f>ID491*(1+(1+[1]Inflation!$E$3)^(1/12)-1)</f>
        <v>1.4687388016712737</v>
      </c>
      <c r="IF491" s="25">
        <f>IE491*(1+(1+[1]Inflation!$E$3)^(1/12)-1)</f>
        <v>1.4711645432135187</v>
      </c>
      <c r="IG491" s="25">
        <f>IF491*(1+(1+[1]Inflation!$E$3)^(1/12)-1)</f>
        <v>1.4735942910651383</v>
      </c>
      <c r="IH491" s="25">
        <f>IG491*(1+(1+[1]Inflation!$E$3)^(1/12)-1)</f>
        <v>1.4760280518428779</v>
      </c>
      <c r="II491" s="25">
        <f>IH491*(1+(1+[1]Inflation!$E$3)^(1/12)-1)</f>
        <v>1.4784658321744113</v>
      </c>
      <c r="IJ491" s="25">
        <f>II491*(1+(1+[1]Inflation!$E$3)^(1/12)-1)</f>
        <v>1.4809076386983584</v>
      </c>
      <c r="IK491" s="25">
        <f>IJ491*(1+(1+[1]Inflation!$E$3)^(1/12)-1)</f>
        <v>1.4833534780643034</v>
      </c>
      <c r="IL491" s="25">
        <f>IK491*(1+(1+[1]Inflation!$E$3)^(1/12)-1)</f>
        <v>1.4858033569328126</v>
      </c>
      <c r="IM491" s="25">
        <f>IL491*(1+(1+[1]Inflation!$E$3)^(1/12)-1)</f>
        <v>1.4882572819754532</v>
      </c>
      <c r="IN491" s="25">
        <f>IM491*(1+(1+[1]Inflation!$E$3)^(1/12)-1)</f>
        <v>1.4907152598748104</v>
      </c>
      <c r="IO491" s="25">
        <f>IN491*(1+(1+[1]Inflation!$E$3)^(1/12)-1)</f>
        <v>1.4931772973245068</v>
      </c>
      <c r="IP491" s="25">
        <f>IO491*(1+(1+[1]Inflation!$E$3)^(1/12)-1)</f>
        <v>1.4956434010292197</v>
      </c>
      <c r="IQ491" s="25">
        <f>IP491*(1+(1+[1]Inflation!$E$3)^(1/12)-1)</f>
        <v>1.4981135777046999</v>
      </c>
      <c r="IR491" s="25">
        <f>IQ491*(1+(1+[1]Inflation!$E$3)^(1/12)-1)</f>
        <v>1.5005878340777898</v>
      </c>
      <c r="IS491" s="25">
        <f>IR491*(1+(1+[1]Inflation!$E$3)^(1/12)-1)</f>
        <v>1.5030661768864417</v>
      </c>
      <c r="IT491" s="25">
        <f>IS491*(1+(1+[1]Inflation!$E$3)^(1/12)-1)</f>
        <v>1.5055486128797362</v>
      </c>
      <c r="IU491" s="25">
        <f>IT491*(1+(1+[1]Inflation!$E$3)^(1/12)-1)</f>
        <v>1.5080351488179002</v>
      </c>
      <c r="IV491" s="25">
        <f>IU491*(1+(1+[1]Inflation!$E$3)^(1/12)-1)</f>
        <v>1.5105257914723265</v>
      </c>
      <c r="IW491" s="25">
        <f>IV491*(1+(1+[1]Inflation!$E$3)^(1/12)-1)</f>
        <v>1.5130205476255905</v>
      </c>
      <c r="IX491" s="25">
        <f>IW491*(1+(1+[1]Inflation!$E$3)^(1/12)-1)</f>
        <v>1.51551942407147</v>
      </c>
      <c r="IY491" s="25">
        <f>IX491*(1+(1+[1]Inflation!$E$3)^(1/12)-1)</f>
        <v>1.5180224276149634</v>
      </c>
      <c r="IZ491" s="25">
        <f>IY491*(1+(1+[1]Inflation!$E$3)^(1/12)-1)</f>
        <v>1.5205295650723079</v>
      </c>
      <c r="JA491" s="25">
        <f>IZ491*(1+(1+[1]Inflation!$E$3)^(1/12)-1)</f>
        <v>1.5230408432709981</v>
      </c>
      <c r="JB491" s="25">
        <f>JA491*(1+(1+[1]Inflation!$E$3)^(1/12)-1)</f>
        <v>1.5255562690498052</v>
      </c>
      <c r="JC491" s="25">
        <f>JB491*(1+(1+[1]Inflation!$E$3)^(1/12)-1)</f>
        <v>1.5280758492587951</v>
      </c>
      <c r="JD491" s="25">
        <f>JC491*(1+(1+[1]Inflation!$E$3)^(1/12)-1)</f>
        <v>1.5305995907593468</v>
      </c>
      <c r="JE491" s="25">
        <f>JD491*(1+(1+[1]Inflation!$E$3)^(1/12)-1)</f>
        <v>1.5331275004241718</v>
      </c>
      <c r="JF491" s="25">
        <f>JE491*(1+(1+[1]Inflation!$E$3)^(1/12)-1)</f>
        <v>1.535659585137332</v>
      </c>
      <c r="JG491" s="25">
        <f>JF491*(1+(1+[1]Inflation!$E$3)^(1/12)-1)</f>
        <v>1.5381958517942593</v>
      </c>
      <c r="JH491" s="25">
        <f>JG491*(1+(1+[1]Inflation!$E$3)^(1/12)-1)</f>
        <v>1.5407363073017739</v>
      </c>
      <c r="JI491" s="25">
        <f>JH491*(1+(1+[1]Inflation!$E$3)^(1/12)-1)</f>
        <v>1.5432809585781031</v>
      </c>
      <c r="JJ491" s="25">
        <f>JI491*(1+(1+[1]Inflation!$E$3)^(1/12)-1)</f>
        <v>1.5458298125529002</v>
      </c>
      <c r="JK491" s="25">
        <f>JJ491*(1+(1+[1]Inflation!$E$3)^(1/12)-1)</f>
        <v>1.5483828761672633</v>
      </c>
      <c r="JL491" s="25">
        <f>JK491*(1+(1+[1]Inflation!$E$3)^(1/12)-1)</f>
        <v>1.5509401563737546</v>
      </c>
      <c r="JM491" s="25">
        <f>JL491*(1+(1+[1]Inflation!$E$3)^(1/12)-1)</f>
        <v>1.5535016601364187</v>
      </c>
      <c r="JN491" s="25">
        <f>JM491*(1+(1+[1]Inflation!$E$3)^(1/12)-1)</f>
        <v>1.5560673944308019</v>
      </c>
      <c r="JO491" s="25">
        <f>JN491*(1+(1+[1]Inflation!$E$3)^(1/12)-1)</f>
        <v>1.5586373662439714</v>
      </c>
      <c r="JP491" s="25">
        <f>JO491*(1+(1+[1]Inflation!$E$3)^(1/12)-1)</f>
        <v>1.5612115825745341</v>
      </c>
      <c r="JQ491" s="25">
        <f>JP491*(1+(1+[1]Inflation!$E$3)^(1/12)-1)</f>
        <v>1.5637900504326554</v>
      </c>
      <c r="JR491" s="25">
        <f>JQ491*(1+(1+[1]Inflation!$E$3)^(1/12)-1)</f>
        <v>1.5663727768400788</v>
      </c>
      <c r="JS491" s="25">
        <f>JR491*(1+(1+[1]Inflation!$E$3)^(1/12)-1)</f>
        <v>1.5689597688301447</v>
      </c>
      <c r="JT491" s="25">
        <f>JS491*(1+(1+[1]Inflation!$E$3)^(1/12)-1)</f>
        <v>1.5715510334478096</v>
      </c>
      <c r="JU491" s="25">
        <f>JT491*(1+(1+[1]Inflation!$E$3)^(1/12)-1)</f>
        <v>1.5741465777496653</v>
      </c>
      <c r="JV491" s="25">
        <f>JU491*(1+(1+[1]Inflation!$E$3)^(1/12)-1)</f>
        <v>1.5767464088039582</v>
      </c>
      <c r="JW491" s="25">
        <f>JV491*(1+(1+[1]Inflation!$E$3)^(1/12)-1)</f>
        <v>1.5793505336906086</v>
      </c>
      <c r="JX491" s="25">
        <f>JW491*(1+(1+[1]Inflation!$E$3)^(1/12)-1)</f>
        <v>1.5819589595012298</v>
      </c>
      <c r="JY491" s="25">
        <f>JX491*(1+(1+[1]Inflation!$E$3)^(1/12)-1)</f>
        <v>1.5845716933391472</v>
      </c>
      <c r="JZ491" s="25">
        <f>JY491*(1+(1+[1]Inflation!$E$3)^(1/12)-1)</f>
        <v>1.5871887423194182</v>
      </c>
      <c r="KA491" s="25">
        <f>JZ491*(1+(1+[1]Inflation!$E$3)^(1/12)-1)</f>
        <v>1.5898101135688512</v>
      </c>
      <c r="KB491" s="25">
        <f>KA491*(1+(1+[1]Inflation!$E$3)^(1/12)-1)</f>
        <v>1.5924358142260251</v>
      </c>
      <c r="KC491" s="25">
        <f>KB491*(1+(1+[1]Inflation!$E$3)^(1/12)-1)</f>
        <v>1.595065851441309</v>
      </c>
      <c r="KD491" s="25">
        <f>KC491*(1+(1+[1]Inflation!$E$3)^(1/12)-1)</f>
        <v>1.597700232376881</v>
      </c>
      <c r="KE491" s="25">
        <f>KD491*(1+(1+[1]Inflation!$E$3)^(1/12)-1)</f>
        <v>1.6003389642067483</v>
      </c>
      <c r="KF491" s="25">
        <f>KE491*(1+(1+[1]Inflation!$E$3)^(1/12)-1)</f>
        <v>1.6029820541167665</v>
      </c>
      <c r="KG491" s="25">
        <f>KF491*(1+(1+[1]Inflation!$E$3)^(1/12)-1)</f>
        <v>1.6056295093046595</v>
      </c>
      <c r="KH491" s="25">
        <f>KG491*(1+(1+[1]Inflation!$E$3)^(1/12)-1)</f>
        <v>1.6082813369800384</v>
      </c>
      <c r="KI491" s="25">
        <f>KH491*(1+(1+[1]Inflation!$E$3)^(1/12)-1)</f>
        <v>1.6109375443644218</v>
      </c>
      <c r="KJ491" s="25">
        <f>KI491*(1+(1+[1]Inflation!$E$3)^(1/12)-1)</f>
        <v>1.6135981386912555</v>
      </c>
      <c r="KK491" s="25">
        <f>KJ491*(1+(1+[1]Inflation!$E$3)^(1/12)-1)</f>
        <v>1.6162631272059311</v>
      </c>
      <c r="KL491" s="25">
        <f>KK491*(1+(1+[1]Inflation!$E$3)^(1/12)-1)</f>
        <v>1.6189325171658075</v>
      </c>
      <c r="KM491" s="25">
        <f>KL491*(1+(1+[1]Inflation!$E$3)^(1/12)-1)</f>
        <v>1.6216063158402292</v>
      </c>
      <c r="KN491" s="25">
        <f>KM491*(1+(1+[1]Inflation!$E$3)^(1/12)-1)</f>
        <v>1.6242845305105467</v>
      </c>
      <c r="KO491" s="25">
        <f>KN491*(1+(1+[1]Inflation!$E$3)^(1/12)-1)</f>
        <v>1.6269671684701361</v>
      </c>
      <c r="KP491" s="25">
        <f>KO491*(1+(1+[1]Inflation!$E$3)^(1/12)-1)</f>
        <v>1.6296542370244196</v>
      </c>
      <c r="KQ491" s="25">
        <f>KP491*(1+(1+[1]Inflation!$E$3)^(1/12)-1)</f>
        <v>1.6323457434908841</v>
      </c>
      <c r="KR491" s="25">
        <f>KQ491*(1+(1+[1]Inflation!$E$3)^(1/12)-1)</f>
        <v>1.6350416951991027</v>
      </c>
      <c r="KS491" s="25">
        <f>KR491*(1+(1+[1]Inflation!$E$3)^(1/12)-1)</f>
        <v>1.6377420994907534</v>
      </c>
      <c r="KT491" s="25">
        <f>KS491*(1+(1+[1]Inflation!$E$3)^(1/12)-1)</f>
        <v>1.6404469637196399</v>
      </c>
      <c r="KU491" s="25">
        <f>KT491*(1+(1+[1]Inflation!$E$3)^(1/12)-1)</f>
        <v>1.6431562952517111</v>
      </c>
      <c r="KV491" s="25">
        <f>KU491*(1+(1+[1]Inflation!$E$3)^(1/12)-1)</f>
        <v>1.6458701014650814</v>
      </c>
      <c r="KW491" s="25">
        <f>KV491*(1+(1+[1]Inflation!$E$3)^(1/12)-1)</f>
        <v>1.6485883897500506</v>
      </c>
      <c r="KX491" s="25">
        <f>KW491*(1+(1+[1]Inflation!$E$3)^(1/12)-1)</f>
        <v>1.6513111675091245</v>
      </c>
      <c r="KY491" s="25">
        <f>KX491*(1+(1+[1]Inflation!$E$3)^(1/12)-1)</f>
        <v>1.6540384421570347</v>
      </c>
      <c r="KZ491" s="25">
        <f>KY491*(1+(1+[1]Inflation!$E$3)^(1/12)-1)</f>
        <v>1.6567702211207584</v>
      </c>
      <c r="LA491" s="25">
        <f>KZ491*(1+(1+[1]Inflation!$E$3)^(1/12)-1)</f>
        <v>1.6595065118395398</v>
      </c>
      <c r="LB491" s="25">
        <f>LA491*(1+(1+[1]Inflation!$E$3)^(1/12)-1)</f>
        <v>1.6622473217649087</v>
      </c>
      <c r="LC491" s="25">
        <f>LB491*(1+(1+[1]Inflation!$E$3)^(1/12)-1)</f>
        <v>1.6649926583607026</v>
      </c>
      <c r="LD491" s="25">
        <f>LC491*(1+(1+[1]Inflation!$E$3)^(1/12)-1)</f>
        <v>1.6677425291030856</v>
      </c>
      <c r="LE491" s="25">
        <f>LD491*(1+(1+[1]Inflation!$E$3)^(1/12)-1)</f>
        <v>1.6704969414805695</v>
      </c>
      <c r="LF491" s="25">
        <f>LE491*(1+(1+[1]Inflation!$E$3)^(1/12)-1)</f>
        <v>1.6732559029940337</v>
      </c>
      <c r="LG491" s="25">
        <f>LF491*(1+(1+[1]Inflation!$E$3)^(1/12)-1)</f>
        <v>1.6760194211567463</v>
      </c>
      <c r="LH491" s="25">
        <f>LG491*(1+(1+[1]Inflation!$E$3)^(1/12)-1)</f>
        <v>1.678787503494384</v>
      </c>
      <c r="LI491" s="25">
        <f>LH491*(1+(1+[1]Inflation!$E$3)^(1/12)-1)</f>
        <v>1.6815601575450527</v>
      </c>
      <c r="LJ491" s="25">
        <f>LI491*(1+(1+[1]Inflation!$E$3)^(1/12)-1)</f>
        <v>1.6843373908593082</v>
      </c>
      <c r="LK491" s="25">
        <f>LJ491*(1+(1+[1]Inflation!$E$3)^(1/12)-1)</f>
        <v>1.6871192110001765</v>
      </c>
      <c r="LL491" s="25">
        <f>LK491*(1+(1+[1]Inflation!$E$3)^(1/12)-1)</f>
        <v>1.6899056255431748</v>
      </c>
      <c r="LM491" s="25">
        <f>LL491*(1+(1+[1]Inflation!$E$3)^(1/12)-1)</f>
        <v>1.6926966420763316</v>
      </c>
      <c r="LN491" s="25">
        <f>LM491*(1+(1+[1]Inflation!$E$3)^(1/12)-1)</f>
        <v>1.695492268200208</v>
      </c>
      <c r="LO491" s="25">
        <f>LN491*(1+(1+[1]Inflation!$E$3)^(1/12)-1)</f>
        <v>1.6982925115279177</v>
      </c>
      <c r="LP491" s="25">
        <f>LO491*(1+(1+[1]Inflation!$E$3)^(1/12)-1)</f>
        <v>1.7010973796851483</v>
      </c>
      <c r="LQ491" s="25">
        <f>LP491*(1+(1+[1]Inflation!$E$3)^(1/12)-1)</f>
        <v>1.7039068803101818</v>
      </c>
      <c r="LR491" s="25">
        <f>LQ491*(1+(1+[1]Inflation!$E$3)^(1/12)-1)</f>
        <v>1.7067210210539152</v>
      </c>
      <c r="LS491" s="25">
        <f>LR491*(1+(1+[1]Inflation!$E$3)^(1/12)-1)</f>
        <v>1.7095398095798819</v>
      </c>
      <c r="LT491" s="25">
        <f>LS491*(1+(1+[1]Inflation!$E$3)^(1/12)-1)</f>
        <v>1.7123632535642723</v>
      </c>
      <c r="LU491" s="25">
        <f>LT491*(1+(1+[1]Inflation!$E$3)^(1/12)-1)</f>
        <v>1.7151913606959543</v>
      </c>
      <c r="LV491" s="25">
        <f>LU491*(1+(1+[1]Inflation!$E$3)^(1/12)-1)</f>
        <v>1.7180241386764949</v>
      </c>
      <c r="LW491" s="25">
        <f>LV491*(1+(1+[1]Inflation!$E$3)^(1/12)-1)</f>
        <v>1.7208615952201807</v>
      </c>
      <c r="LX491" s="25">
        <f>LW491*(1+(1+[1]Inflation!$E$3)^(1/12)-1)</f>
        <v>1.723703738054039</v>
      </c>
      <c r="LY491" s="25">
        <f>LX491*(1+(1+[1]Inflation!$E$3)^(1/12)-1)</f>
        <v>1.7265505749178591</v>
      </c>
      <c r="LZ491" s="25">
        <f>LY491*(1+(1+[1]Inflation!$E$3)^(1/12)-1)</f>
        <v>1.729402113564213</v>
      </c>
      <c r="MA491" s="25">
        <f>LZ491*(1+(1+[1]Inflation!$E$3)^(1/12)-1)</f>
        <v>1.732258361758477</v>
      </c>
      <c r="MB491" s="25">
        <f>MA491*(1+(1+[1]Inflation!$E$3)^(1/12)-1)</f>
        <v>1.7351193272788523</v>
      </c>
      <c r="MC491" s="25">
        <f>MB491*(1+(1+[1]Inflation!$E$3)^(1/12)-1)</f>
        <v>1.7379850179163865</v>
      </c>
      <c r="MD491" s="25">
        <f>MC491*(1+(1+[1]Inflation!$E$3)^(1/12)-1)</f>
        <v>1.7408554414749946</v>
      </c>
      <c r="ME491" s="25">
        <f>MD491*(1+(1+[1]Inflation!$E$3)^(1/12)-1)</f>
        <v>1.7437306057714808</v>
      </c>
      <c r="MF491" s="25">
        <f>ME491*(1+(1+[1]Inflation!$E$3)^(1/12)-1)</f>
        <v>1.7466105186355589</v>
      </c>
      <c r="MG491" s="25">
        <f>MF491*(1+(1+[1]Inflation!$E$3)^(1/12)-1)</f>
        <v>1.7494951879098746</v>
      </c>
      <c r="MH491" s="25">
        <f>MG491*(1+(1+[1]Inflation!$E$3)^(1/12)-1)</f>
        <v>1.7523846214500258</v>
      </c>
      <c r="MI491" s="25">
        <f>MH491*(1+(1+[1]Inflation!$E$3)^(1/12)-1)</f>
        <v>1.7552788271245852</v>
      </c>
      <c r="MJ491" s="25">
        <f>MI491*(1+(1+[1]Inflation!$E$3)^(1/12)-1)</f>
        <v>1.7581778128151206</v>
      </c>
      <c r="MK491" s="25">
        <f>MJ491*(1+(1+[1]Inflation!$E$3)^(1/12)-1)</f>
        <v>1.761081586416217</v>
      </c>
      <c r="ML491" s="25">
        <f>MK491*(1+(1+[1]Inflation!$E$3)^(1/12)-1)</f>
        <v>1.763990155835498</v>
      </c>
      <c r="MM491" s="25">
        <f>ML491*(1+(1+[1]Inflation!$E$3)^(1/12)-1)</f>
        <v>1.7669035289936472</v>
      </c>
      <c r="MN491" s="25">
        <f>MM491*(1+(1+[1]Inflation!$E$3)^(1/12)-1)</f>
        <v>1.7698217138244301</v>
      </c>
      <c r="MO491" s="25">
        <f>MN491*(1+(1+[1]Inflation!$E$3)^(1/12)-1)</f>
        <v>1.7727447182747149</v>
      </c>
      <c r="MP491" s="25">
        <f>MO491*(1+(1+[1]Inflation!$E$3)^(1/12)-1)</f>
        <v>1.7756725503044952</v>
      </c>
      <c r="MQ491" s="25">
        <f>MP491*(1+(1+[1]Inflation!$E$3)^(1/12)-1)</f>
        <v>1.7786052178869112</v>
      </c>
      <c r="MR491" s="25">
        <f>MQ491*(1+(1+[1]Inflation!$E$3)^(1/12)-1)</f>
        <v>1.781542729008271</v>
      </c>
      <c r="MS491" s="25">
        <f>MR491*(1+(1+[1]Inflation!$E$3)^(1/12)-1)</f>
        <v>1.784485091668073</v>
      </c>
      <c r="MT491" s="25">
        <f>MS491*(1+(1+[1]Inflation!$E$3)^(1/12)-1)</f>
        <v>1.7874323138790273</v>
      </c>
      <c r="MU491" s="25">
        <f>MT491*(1+(1+[1]Inflation!$E$3)^(1/12)-1)</f>
        <v>1.790384403667078</v>
      </c>
      <c r="MV491" s="25">
        <f>MU491*(1+(1+[1]Inflation!$E$3)^(1/12)-1)</f>
        <v>1.7933413690714242</v>
      </c>
      <c r="MW491" s="25">
        <f>MV491*(1+(1+[1]Inflation!$E$3)^(1/12)-1)</f>
        <v>1.7963032181445426</v>
      </c>
      <c r="MX491" s="25">
        <f>MW491*(1+(1+[1]Inflation!$E$3)^(1/12)-1)</f>
        <v>1.7992699589522092</v>
      </c>
      <c r="MY491" s="25">
        <f>MX491*(1+(1+[1]Inflation!$E$3)^(1/12)-1)</f>
        <v>1.8022415995735215</v>
      </c>
      <c r="MZ491" s="25">
        <f>MY491*(1+(1+[1]Inflation!$E$3)^(1/12)-1)</f>
        <v>1.80521814810092</v>
      </c>
      <c r="NA491" s="25">
        <f>MZ491*(1+(1+[1]Inflation!$E$3)^(1/12)-1)</f>
        <v>1.8081996126402105</v>
      </c>
      <c r="NB491" s="25">
        <f>NA491*(1+(1+[1]Inflation!$E$3)^(1/12)-1)</f>
        <v>1.8111860013105865</v>
      </c>
      <c r="NC491" s="25">
        <f>NB491*(1+(1+[1]Inflation!$E$3)^(1/12)-1)</f>
        <v>1.8141773222446507</v>
      </c>
      <c r="ND491" s="25">
        <f>NC491*(1+(1+[1]Inflation!$E$3)^(1/12)-1)</f>
        <v>1.8171735835884377</v>
      </c>
      <c r="NE491" s="25">
        <f>ND491*(1+(1+[1]Inflation!$E$3)^(1/12)-1)</f>
        <v>1.8201747935014359</v>
      </c>
      <c r="NF491" s="25">
        <f>NE491*(1+(1+[1]Inflation!$E$3)^(1/12)-1)</f>
        <v>1.8231809601566094</v>
      </c>
      <c r="NG491" s="25">
        <f>NF491*(1+(1+[1]Inflation!$E$3)^(1/12)-1)</f>
        <v>1.8261920917404211</v>
      </c>
      <c r="NH491" s="25">
        <f>NG491*(1+(1+[1]Inflation!$E$3)^(1/12)-1)</f>
        <v>1.8292081964528542</v>
      </c>
      <c r="NI491" s="25">
        <f>NH491*(1+(1+[1]Inflation!$E$3)^(1/12)-1)</f>
        <v>1.8322292825074349</v>
      </c>
      <c r="NJ491" s="25">
        <f>NI491*(1+(1+[1]Inflation!$E$3)^(1/12)-1)</f>
        <v>1.835255358131255</v>
      </c>
      <c r="NK491" s="25">
        <f>NJ491*(1+(1+[1]Inflation!$E$3)^(1/12)-1)</f>
        <v>1.8382864315649934</v>
      </c>
      <c r="NL491" s="25">
        <f>NK491*(1+(1+[1]Inflation!$E$3)^(1/12)-1)</f>
        <v>1.8413225110629399</v>
      </c>
      <c r="NM491" s="25">
        <f>NL491*(1+(1+[1]Inflation!$E$3)^(1/12)-1)</f>
        <v>1.8443636048930163</v>
      </c>
      <c r="NN491" s="25">
        <f>NM491*(1+(1+[1]Inflation!$E$3)^(1/12)-1)</f>
        <v>1.8474097213367997</v>
      </c>
      <c r="NO491" s="25">
        <f>NN491*(1+(1+[1]Inflation!$E$3)^(1/12)-1)</f>
        <v>1.8504608686895452</v>
      </c>
      <c r="NP491" s="25">
        <f>NO491*(1+(1+[1]Inflation!$E$3)^(1/12)-1)</f>
        <v>1.8535170552602078</v>
      </c>
      <c r="NQ491" s="25">
        <f>NP491*(1+(1+[1]Inflation!$E$3)^(1/12)-1)</f>
        <v>1.8565782893714657</v>
      </c>
      <c r="NR491" s="25">
        <f>NQ491*(1+(1+[1]Inflation!$E$3)^(1/12)-1)</f>
        <v>1.8596445793597427</v>
      </c>
      <c r="NS491" s="25">
        <f>NR491*(1+(1+[1]Inflation!$E$3)^(1/12)-1)</f>
        <v>1.8627159335752306</v>
      </c>
      <c r="NT491" s="25">
        <f>NS491*(1+(1+[1]Inflation!$E$3)^(1/12)-1)</f>
        <v>1.8657923603819122</v>
      </c>
      <c r="NU491" s="25">
        <f>NT491*(1+(1+[1]Inflation!$E$3)^(1/12)-1)</f>
        <v>1.8688738681575845</v>
      </c>
      <c r="NV491" s="25">
        <f>NU491*(1+(1+[1]Inflation!$E$3)^(1/12)-1)</f>
        <v>1.8719604652938808</v>
      </c>
      <c r="NW491" s="25">
        <f>NV491*(1+(1+[1]Inflation!$E$3)^(1/12)-1)</f>
        <v>1.8750521601962942</v>
      </c>
      <c r="NX491" s="25">
        <f>NW491*(1+(1+[1]Inflation!$E$3)^(1/12)-1)</f>
        <v>1.8781489612841995</v>
      </c>
      <c r="NY491" s="25">
        <f>NX491*(1+(1+[1]Inflation!$E$3)^(1/12)-1)</f>
        <v>1.8812508769908773</v>
      </c>
      <c r="NZ491" s="25">
        <f>NY491*(1+(1+[1]Inflation!$E$3)^(1/12)-1)</f>
        <v>1.8843579157635364</v>
      </c>
      <c r="OA491" s="25">
        <f>NZ491*(1+(1+[1]Inflation!$E$3)^(1/12)-1)</f>
        <v>1.8874700860633369</v>
      </c>
      <c r="OB491" s="25">
        <f>OA491*(1+(1+[1]Inflation!$E$3)^(1/12)-1)</f>
        <v>1.890587396365413</v>
      </c>
      <c r="OC491" s="25">
        <f>OB491*(1+(1+[1]Inflation!$E$3)^(1/12)-1)</f>
        <v>1.893709855158896</v>
      </c>
      <c r="OD491" s="25">
        <f>OC491*(1+(1+[1]Inflation!$E$3)^(1/12)-1)</f>
        <v>1.8968374709469384</v>
      </c>
      <c r="OE491" s="25">
        <f>OD491*(1+(1+[1]Inflation!$E$3)^(1/12)-1)</f>
        <v>1.8999702522467361</v>
      </c>
      <c r="OF491" s="25">
        <f>OE491*(1+(1+[1]Inflation!$E$3)^(1/12)-1)</f>
        <v>1.9031082075895516</v>
      </c>
      <c r="OG491" s="25">
        <f>OF491*(1+(1+[1]Inflation!$E$3)^(1/12)-1)</f>
        <v>1.9062513455207375</v>
      </c>
      <c r="OH491" s="25">
        <f>OG491*(1+(1+[1]Inflation!$E$3)^(1/12)-1)</f>
        <v>1.9093996745997599</v>
      </c>
      <c r="OI491" s="25">
        <f>OH491*(1+(1+[1]Inflation!$E$3)^(1/12)-1)</f>
        <v>1.9125532034002215</v>
      </c>
      <c r="OJ491" s="25">
        <f>OI491*(1+(1+[1]Inflation!$E$3)^(1/12)-1)</f>
        <v>1.915711940509885</v>
      </c>
      <c r="OK491" s="25">
        <f>OJ491*(1+(1+[1]Inflation!$E$3)^(1/12)-1)</f>
        <v>1.9188758945306965</v>
      </c>
      <c r="OL491" s="25">
        <f>OK491*(1+(1+[1]Inflation!$E$3)^(1/12)-1)</f>
        <v>1.9220450740788089</v>
      </c>
      <c r="OM491" s="25">
        <f>OL491*(1+(1+[1]Inflation!$E$3)^(1/12)-1)</f>
        <v>1.9252194877846054</v>
      </c>
      <c r="ON491" s="25">
        <f>OM491*(1+(1+[1]Inflation!$E$3)^(1/12)-1)</f>
        <v>1.9283991442927229</v>
      </c>
      <c r="OO491" s="25">
        <f>ON491*(1+(1+[1]Inflation!$E$3)^(1/12)-1)</f>
        <v>1.9315840522620757</v>
      </c>
      <c r="OP491" s="25">
        <f>OO491*(1+(1+[1]Inflation!$E$3)^(1/12)-1)</f>
        <v>1.9347742203658791</v>
      </c>
      <c r="OQ491" s="25">
        <f>OP491*(1+(1+[1]Inflation!$E$3)^(1/12)-1)</f>
        <v>1.9379696572916727</v>
      </c>
      <c r="OR491" s="25">
        <f>OQ491*(1+(1+[1]Inflation!$E$3)^(1/12)-1)</f>
        <v>1.9411703717413444</v>
      </c>
      <c r="OS491" s="25">
        <f>OR491*(1+(1+[1]Inflation!$E$3)^(1/12)-1)</f>
        <v>1.944376372431154</v>
      </c>
      <c r="OT491" s="25">
        <f>OS491*(1+(1+[1]Inflation!$E$3)^(1/12)-1)</f>
        <v>1.9475876680917568</v>
      </c>
      <c r="OU491" s="25">
        <f>OT491*(1+(1+[1]Inflation!$E$3)^(1/12)-1)</f>
        <v>1.9508042674682275</v>
      </c>
      <c r="OV491" s="25">
        <f>OU491*(1+(1+[1]Inflation!$E$3)^(1/12)-1)</f>
        <v>1.9540261793200842</v>
      </c>
      <c r="OW491" s="25">
        <f>OV491*(1+(1+[1]Inflation!$E$3)^(1/12)-1)</f>
        <v>1.9572534124213119</v>
      </c>
      <c r="OX491" s="25">
        <f>OW491*(1+(1+[1]Inflation!$E$3)^(1/12)-1)</f>
        <v>1.9604859755603865</v>
      </c>
      <c r="OY491" s="25">
        <f>OX491*(1+(1+[1]Inflation!$E$3)^(1/12)-1)</f>
        <v>1.963723877540299</v>
      </c>
      <c r="OZ491" s="25">
        <f>OY491*(1+(1+[1]Inflation!$E$3)^(1/12)-1)</f>
        <v>1.9669671271785789</v>
      </c>
      <c r="PA491" s="25">
        <f>OZ491*(1+(1+[1]Inflation!$E$3)^(1/12)-1)</f>
        <v>1.9702157333073187</v>
      </c>
      <c r="PB491" s="25">
        <f>PA491*(1+(1+[1]Inflation!$E$3)^(1/12)-1)</f>
        <v>1.9734697047731982</v>
      </c>
      <c r="PC491" s="25">
        <f>PB491*(1+(1+[1]Inflation!$E$3)^(1/12)-1)</f>
        <v>1.9767290504375077</v>
      </c>
      <c r="PD491" s="25">
        <f>PC491*(1+(1+[1]Inflation!$E$3)^(1/12)-1)</f>
        <v>1.9799937791761728</v>
      </c>
      <c r="PE491" s="25">
        <f>PD491*(1+(1+[1]Inflation!$E$3)^(1/12)-1)</f>
        <v>1.9832638998797785</v>
      </c>
      <c r="PF491" s="25">
        <f>PE491*(1+(1+[1]Inflation!$E$3)^(1/12)-1)</f>
        <v>1.9865394214535932</v>
      </c>
      <c r="PG491" s="25">
        <f>PF491*(1+(1+[1]Inflation!$E$3)^(1/12)-1)</f>
        <v>1.9898203528175933</v>
      </c>
      <c r="PH491" s="25">
        <f>PG491*(1+(1+[1]Inflation!$E$3)^(1/12)-1)</f>
        <v>1.9931067029064871</v>
      </c>
      <c r="PI491" s="25">
        <f>PH491*(1+(1+[1]Inflation!$E$3)^(1/12)-1)</f>
        <v>1.9963984806697392</v>
      </c>
      <c r="PJ491" s="25">
        <f>PI491*(1+(1+[1]Inflation!$E$3)^(1/12)-1)</f>
        <v>1.9996956950715954</v>
      </c>
      <c r="PK491" s="25">
        <f>PJ491*(1+(1+[1]Inflation!$E$3)^(1/12)-1)</f>
        <v>2.0029983550911061</v>
      </c>
      <c r="PL491" s="25">
        <f>PK491*(1+(1+[1]Inflation!$E$3)^(1/12)-1)</f>
        <v>2.0063064697221518</v>
      </c>
      <c r="PM491" s="25">
        <f>PL491*(1+(1+[1]Inflation!$E$3)^(1/12)-1)</f>
        <v>2.0096200479734665</v>
      </c>
      <c r="PN491" s="25">
        <f>PM491*(1+(1+[1]Inflation!$E$3)^(1/12)-1)</f>
        <v>2.0129390988686633</v>
      </c>
      <c r="PO491" s="25">
        <f>PN491*(1+(1+[1]Inflation!$E$3)^(1/12)-1)</f>
        <v>2.0162636314462588</v>
      </c>
      <c r="PP491" s="25">
        <f>PO491*(1+(1+[1]Inflation!$E$3)^(1/12)-1)</f>
        <v>2.0195936547596971</v>
      </c>
      <c r="PQ491" s="25">
        <f>PP491*(1+(1+[1]Inflation!$E$3)^(1/12)-1)</f>
        <v>2.022929177877375</v>
      </c>
      <c r="PR491" s="25">
        <f>PQ491*(1+(1+[1]Inflation!$E$3)^(1/12)-1)</f>
        <v>2.0262702098826662</v>
      </c>
      <c r="PS491" s="25">
        <f>PR491*(1+(1+[1]Inflation!$E$3)^(1/12)-1)</f>
        <v>2.0296167598739463</v>
      </c>
      <c r="PT491" s="25">
        <f>PS491*(1+(1+[1]Inflation!$E$3)^(1/12)-1)</f>
        <v>2.0329688369646179</v>
      </c>
      <c r="PU491" s="25">
        <f>PT491*(1+(1+[1]Inflation!$E$3)^(1/12)-1)</f>
        <v>2.0363264502831351</v>
      </c>
      <c r="PV491" s="25">
        <f>PU491*(1+(1+[1]Inflation!$E$3)^(1/12)-1)</f>
        <v>2.0396896089730281</v>
      </c>
      <c r="PW491" s="25">
        <f>PV491*(1+(1+[1]Inflation!$E$3)^(1/12)-1)</f>
        <v>2.043058322192929</v>
      </c>
    </row>
    <row r="492" spans="1:439" x14ac:dyDescent="0.15">
      <c r="D492" s="36"/>
    </row>
    <row r="493" spans="1:439" x14ac:dyDescent="0.15">
      <c r="B493" s="22" t="s">
        <v>16</v>
      </c>
      <c r="C493" s="22" t="s">
        <v>40</v>
      </c>
      <c r="D493" s="16">
        <f>SUM(H493:PW493)</f>
        <v>552772.91700657888</v>
      </c>
      <c r="E493" s="24">
        <f t="shared" ref="E493:G493" si="13939">E486*E490*E491*$C$5/1000</f>
        <v>0</v>
      </c>
      <c r="F493" s="24">
        <f t="shared" si="13939"/>
        <v>0</v>
      </c>
      <c r="G493" s="24">
        <f t="shared" si="13939"/>
        <v>0</v>
      </c>
      <c r="H493" s="24">
        <f>H486*H490*H491*$C$5/1000</f>
        <v>896.30620916609098</v>
      </c>
      <c r="I493" s="24">
        <f t="shared" ref="I493:BT493" si="13940">I486*I490*I491*$C$5/1000</f>
        <v>1062.4761049990243</v>
      </c>
      <c r="J493" s="24">
        <f t="shared" si="13940"/>
        <v>780.61091763859031</v>
      </c>
      <c r="K493" s="24">
        <f t="shared" si="13940"/>
        <v>775.94260035884736</v>
      </c>
      <c r="L493" s="24">
        <f t="shared" si="13940"/>
        <v>598.73960642199086</v>
      </c>
      <c r="M493" s="24">
        <f t="shared" si="13940"/>
        <v>281.95642787211301</v>
      </c>
      <c r="N493" s="24">
        <f t="shared" si="13940"/>
        <v>388.21212314597022</v>
      </c>
      <c r="O493" s="24">
        <f t="shared" si="13940"/>
        <v>344.60119938738137</v>
      </c>
      <c r="P493" s="24">
        <f t="shared" si="13940"/>
        <v>651.90554998184587</v>
      </c>
      <c r="Q493" s="24">
        <f t="shared" si="13940"/>
        <v>706.49448841995456</v>
      </c>
      <c r="R493" s="24">
        <f t="shared" si="13940"/>
        <v>1165.5750259687104</v>
      </c>
      <c r="S493" s="24">
        <f t="shared" si="13940"/>
        <v>975.43722349227448</v>
      </c>
      <c r="T493" s="24">
        <f t="shared" si="13940"/>
        <v>1134.6086762928396</v>
      </c>
      <c r="U493" s="24">
        <f t="shared" si="13940"/>
        <v>1244.2593146360309</v>
      </c>
      <c r="V493" s="24">
        <f t="shared" si="13940"/>
        <v>997.7573536338964</v>
      </c>
      <c r="W493" s="24">
        <f t="shared" si="13940"/>
        <v>887.17634324038806</v>
      </c>
      <c r="X493" s="24">
        <f t="shared" si="13940"/>
        <v>793.90440358694752</v>
      </c>
      <c r="Y493" s="24">
        <f t="shared" si="13940"/>
        <v>510.11506412087715</v>
      </c>
      <c r="Z493" s="24">
        <f t="shared" si="13940"/>
        <v>608.25543667448767</v>
      </c>
      <c r="AA493" s="24">
        <f t="shared" si="13940"/>
        <v>573.73689639598751</v>
      </c>
      <c r="AB493" s="24">
        <f t="shared" si="13940"/>
        <v>719.74138729248568</v>
      </c>
      <c r="AC493" s="24">
        <f t="shared" si="13940"/>
        <v>703.76945979070399</v>
      </c>
      <c r="AD493" s="24">
        <f t="shared" si="13940"/>
        <v>1269.9642843781919</v>
      </c>
      <c r="AE493" s="24">
        <f t="shared" si="13940"/>
        <v>1258.3128625323659</v>
      </c>
      <c r="AF493" s="24">
        <f t="shared" si="13940"/>
        <v>1311.1988531679199</v>
      </c>
      <c r="AG493" s="24">
        <f t="shared" si="13940"/>
        <v>1334.6908443499938</v>
      </c>
      <c r="AH493" s="24">
        <f t="shared" si="13940"/>
        <v>1080.4977892540101</v>
      </c>
      <c r="AI493" s="24">
        <f t="shared" si="13940"/>
        <v>984.96603632459096</v>
      </c>
      <c r="AJ493" s="24">
        <f t="shared" si="13940"/>
        <v>943.30565981647214</v>
      </c>
      <c r="AK493" s="24">
        <f t="shared" si="13940"/>
        <v>578.67737333632613</v>
      </c>
      <c r="AL493" s="24">
        <f t="shared" si="13940"/>
        <v>720.19656098559608</v>
      </c>
      <c r="AM493" s="24">
        <f t="shared" si="13940"/>
        <v>717.50636767836227</v>
      </c>
      <c r="AN493" s="24">
        <f t="shared" si="13940"/>
        <v>836.24398105901753</v>
      </c>
      <c r="AO493" s="24">
        <f t="shared" si="13940"/>
        <v>836.42263812397562</v>
      </c>
      <c r="AP493" s="24">
        <f t="shared" si="13940"/>
        <v>1539.2749015774407</v>
      </c>
      <c r="AQ493" s="24">
        <f t="shared" si="13940"/>
        <v>1556.0464315650599</v>
      </c>
      <c r="AR493" s="24">
        <f t="shared" si="13940"/>
        <v>1567.5059266225094</v>
      </c>
      <c r="AS493" s="24">
        <f t="shared" si="13940"/>
        <v>1402.7500389481888</v>
      </c>
      <c r="AT493" s="24">
        <f t="shared" si="13940"/>
        <v>1087.0227771878308</v>
      </c>
      <c r="AU493" s="24">
        <f t="shared" si="13940"/>
        <v>1053.4999877788548</v>
      </c>
      <c r="AV493" s="24">
        <f t="shared" si="13940"/>
        <v>1096.2347025074941</v>
      </c>
      <c r="AW493" s="24">
        <f t="shared" si="13940"/>
        <v>628.21838566551173</v>
      </c>
      <c r="AX493" s="24">
        <f t="shared" si="13940"/>
        <v>761.12965103942679</v>
      </c>
      <c r="AY493" s="24">
        <f t="shared" si="13940"/>
        <v>782.61199002076489</v>
      </c>
      <c r="AZ493" s="24">
        <f t="shared" si="13940"/>
        <v>1074.1756621178997</v>
      </c>
      <c r="BA493" s="24">
        <f t="shared" si="13940"/>
        <v>838.55372039096778</v>
      </c>
      <c r="BB493" s="24">
        <f t="shared" si="13940"/>
        <v>1796.8192188816333</v>
      </c>
      <c r="BC493" s="24">
        <f t="shared" si="13940"/>
        <v>1818.311313035204</v>
      </c>
      <c r="BD493" s="24">
        <f t="shared" si="13940"/>
        <v>1664.3768818148685</v>
      </c>
      <c r="BE493" s="24">
        <f t="shared" si="13940"/>
        <v>1517.8687729436569</v>
      </c>
      <c r="BF493" s="24">
        <f t="shared" si="13940"/>
        <v>1140.9280098243012</v>
      </c>
      <c r="BG493" s="24">
        <f t="shared" si="13940"/>
        <v>1164.8828866715542</v>
      </c>
      <c r="BH493" s="24">
        <f t="shared" si="13940"/>
        <v>1194.5633933124309</v>
      </c>
      <c r="BI493" s="24">
        <f t="shared" si="13940"/>
        <v>706.85621636966891</v>
      </c>
      <c r="BJ493" s="24">
        <f t="shared" si="13940"/>
        <v>815.41907092284634</v>
      </c>
      <c r="BK493" s="24">
        <f t="shared" si="13940"/>
        <v>985.2286367279213</v>
      </c>
      <c r="BL493" s="24">
        <f t="shared" si="13940"/>
        <v>1070.3314342542724</v>
      </c>
      <c r="BM493" s="24">
        <f t="shared" si="13940"/>
        <v>1115.4757567148883</v>
      </c>
      <c r="BN493" s="24">
        <f t="shared" si="13940"/>
        <v>1907.9941580515535</v>
      </c>
      <c r="BO493" s="24">
        <f t="shared" si="13940"/>
        <v>1841.9053882869039</v>
      </c>
      <c r="BP493" s="24">
        <f t="shared" si="13940"/>
        <v>1849.1397415350186</v>
      </c>
      <c r="BQ493" s="24">
        <f t="shared" si="13940"/>
        <v>1683.4383973571726</v>
      </c>
      <c r="BR493" s="24">
        <f t="shared" si="13940"/>
        <v>1231.5341942611549</v>
      </c>
      <c r="BS493" s="24">
        <f t="shared" si="13940"/>
        <v>1175.0692946375568</v>
      </c>
      <c r="BT493" s="24">
        <f t="shared" si="13940"/>
        <v>1240.8403091878454</v>
      </c>
      <c r="BU493" s="24">
        <f t="shared" ref="BU493:EF493" si="13941">BU486*BU490*BU491*$C$5/1000</f>
        <v>642.93657190202543</v>
      </c>
      <c r="BV493" s="24">
        <f t="shared" si="13941"/>
        <v>896.79198659130782</v>
      </c>
      <c r="BW493" s="24">
        <f t="shared" si="13941"/>
        <v>847.80394686837553</v>
      </c>
      <c r="BX493" s="24">
        <f t="shared" si="13941"/>
        <v>1246.7431605755116</v>
      </c>
      <c r="BY493" s="24">
        <f t="shared" si="13941"/>
        <v>1111.4989681942195</v>
      </c>
      <c r="BZ493" s="24">
        <f t="shared" si="13941"/>
        <v>1980.4027195203223</v>
      </c>
      <c r="CA493" s="24">
        <f t="shared" si="13941"/>
        <v>1943.5219635521646</v>
      </c>
      <c r="CB493" s="24">
        <f t="shared" si="13941"/>
        <v>1663.8930925952347</v>
      </c>
      <c r="CC493" s="24">
        <f t="shared" si="13941"/>
        <v>1607.32500986479</v>
      </c>
      <c r="CD493" s="24">
        <f t="shared" si="13941"/>
        <v>1304.7345354257648</v>
      </c>
      <c r="CE493" s="24">
        <f t="shared" si="13941"/>
        <v>1165.0734831068855</v>
      </c>
      <c r="CF493" s="24">
        <f t="shared" si="13941"/>
        <v>1125.0439334232983</v>
      </c>
      <c r="CG493" s="24">
        <f t="shared" si="13941"/>
        <v>651.94326562536162</v>
      </c>
      <c r="CH493" s="24">
        <f t="shared" si="13941"/>
        <v>878.89749498634683</v>
      </c>
      <c r="CI493" s="24">
        <f t="shared" si="13941"/>
        <v>866.83730531064964</v>
      </c>
      <c r="CJ493" s="24">
        <f t="shared" si="13941"/>
        <v>1184.2610978683065</v>
      </c>
      <c r="CK493" s="24">
        <f t="shared" si="13941"/>
        <v>1138.5019028327185</v>
      </c>
      <c r="CL493" s="24">
        <f t="shared" si="13941"/>
        <v>1905.9068194918405</v>
      </c>
      <c r="CM493" s="24">
        <f t="shared" si="13941"/>
        <v>1832.0807480810552</v>
      </c>
      <c r="CN493" s="24">
        <f t="shared" si="13941"/>
        <v>1449.1642850934804</v>
      </c>
      <c r="CO493" s="24">
        <f t="shared" si="13941"/>
        <v>1415.4164899838979</v>
      </c>
      <c r="CP493" s="24">
        <f t="shared" si="13941"/>
        <v>1159.5329962864503</v>
      </c>
      <c r="CQ493" s="24">
        <f t="shared" si="13941"/>
        <v>1060.0964261768827</v>
      </c>
      <c r="CR493" s="24">
        <f t="shared" si="13941"/>
        <v>1065.6121103196688</v>
      </c>
      <c r="CS493" s="24">
        <f t="shared" si="13941"/>
        <v>617.03110976797359</v>
      </c>
      <c r="CT493" s="24">
        <f t="shared" si="13941"/>
        <v>792.65663248993042</v>
      </c>
      <c r="CU493" s="24">
        <f t="shared" si="13941"/>
        <v>813.17829928041783</v>
      </c>
      <c r="CV493" s="24">
        <f t="shared" si="13941"/>
        <v>1044.7673781444578</v>
      </c>
      <c r="CW493" s="24">
        <f t="shared" si="13941"/>
        <v>885.40415461746227</v>
      </c>
      <c r="CX493" s="24">
        <f t="shared" si="13941"/>
        <v>1720.0828103735535</v>
      </c>
      <c r="CY493" s="24">
        <f t="shared" si="13941"/>
        <v>1762.2556854550421</v>
      </c>
      <c r="CZ493" s="24">
        <f t="shared" si="13941"/>
        <v>1541.2204438942179</v>
      </c>
      <c r="DA493" s="24">
        <f t="shared" si="13941"/>
        <v>1499.5330367723759</v>
      </c>
      <c r="DB493" s="24">
        <f t="shared" si="13941"/>
        <v>1119.1344285266175</v>
      </c>
      <c r="DC493" s="24">
        <f t="shared" si="13941"/>
        <v>1067.8926888146834</v>
      </c>
      <c r="DD493" s="24">
        <f t="shared" si="13941"/>
        <v>1002.5752927857006</v>
      </c>
      <c r="DE493" s="24">
        <f t="shared" si="13941"/>
        <v>637.62239392744732</v>
      </c>
      <c r="DF493" s="24">
        <f t="shared" si="13941"/>
        <v>816.96368278660225</v>
      </c>
      <c r="DG493" s="24">
        <f t="shared" si="13941"/>
        <v>809.50679024169756</v>
      </c>
      <c r="DH493" s="24">
        <f t="shared" si="13941"/>
        <v>1067.2840580692737</v>
      </c>
      <c r="DI493" s="24">
        <f t="shared" si="13941"/>
        <v>963.85010605432092</v>
      </c>
      <c r="DJ493" s="24">
        <f t="shared" si="13941"/>
        <v>1804.5258767849059</v>
      </c>
      <c r="DK493" s="24">
        <f t="shared" si="13941"/>
        <v>1796.1411089283886</v>
      </c>
      <c r="DL493" s="24">
        <f t="shared" si="13941"/>
        <v>1588.7923563888717</v>
      </c>
      <c r="DM493" s="24">
        <f t="shared" si="13941"/>
        <v>1473.6682609922975</v>
      </c>
      <c r="DN493" s="24">
        <f t="shared" si="13941"/>
        <v>1072.1769348023784</v>
      </c>
      <c r="DO493" s="24">
        <f t="shared" si="13941"/>
        <v>1023.4552291655225</v>
      </c>
      <c r="DP493" s="24">
        <f t="shared" si="13941"/>
        <v>1135.6398264305699</v>
      </c>
      <c r="DQ493" s="24">
        <f t="shared" si="13941"/>
        <v>606.8121292108741</v>
      </c>
      <c r="DR493" s="24">
        <f t="shared" si="13941"/>
        <v>688.9017501166627</v>
      </c>
      <c r="DS493" s="24">
        <f t="shared" si="13941"/>
        <v>922.18037914442561</v>
      </c>
      <c r="DT493" s="24">
        <f t="shared" si="13941"/>
        <v>1149.9795632001003</v>
      </c>
      <c r="DU493" s="24">
        <f t="shared" si="13941"/>
        <v>968.36706972043248</v>
      </c>
      <c r="DV493" s="24">
        <f t="shared" si="13941"/>
        <v>1877.881409367762</v>
      </c>
      <c r="DW493" s="24">
        <f t="shared" si="13941"/>
        <v>1778.7521076519674</v>
      </c>
      <c r="DX493" s="24">
        <f t="shared" si="13941"/>
        <v>1788.8945390223969</v>
      </c>
      <c r="DY493" s="24">
        <f t="shared" si="13941"/>
        <v>1490.2132696094886</v>
      </c>
      <c r="DZ493" s="24">
        <f t="shared" si="13941"/>
        <v>1042.6509783335562</v>
      </c>
      <c r="EA493" s="24">
        <f t="shared" si="13941"/>
        <v>1162.2666800574766</v>
      </c>
      <c r="EB493" s="24">
        <f t="shared" si="13941"/>
        <v>1153.4540098153157</v>
      </c>
      <c r="EC493" s="24">
        <f t="shared" si="13941"/>
        <v>670.83114519433195</v>
      </c>
      <c r="ED493" s="24">
        <f t="shared" si="13941"/>
        <v>797.81735140036051</v>
      </c>
      <c r="EE493" s="24">
        <f t="shared" si="13941"/>
        <v>833.11399884539105</v>
      </c>
      <c r="EF493" s="24">
        <f t="shared" si="13941"/>
        <v>1254.4012095598403</v>
      </c>
      <c r="EG493" s="24">
        <f t="shared" ref="EG493:GR493" si="13942">EG486*EG490*EG491*$C$5/1000</f>
        <v>1014.7932224807307</v>
      </c>
      <c r="EH493" s="24">
        <f t="shared" si="13942"/>
        <v>1905.2663263825505</v>
      </c>
      <c r="EI493" s="24">
        <f t="shared" si="13942"/>
        <v>1771.2599557160556</v>
      </c>
      <c r="EJ493" s="24">
        <f t="shared" si="13942"/>
        <v>1701.5530486191587</v>
      </c>
      <c r="EK493" s="24">
        <f t="shared" si="13942"/>
        <v>1547.1041057109642</v>
      </c>
      <c r="EL493" s="24">
        <f t="shared" si="13942"/>
        <v>1193.5851005596385</v>
      </c>
      <c r="EM493" s="24">
        <f t="shared" si="13942"/>
        <v>1131.5859998314838</v>
      </c>
      <c r="EN493" s="24">
        <f t="shared" si="13942"/>
        <v>1151.9311795187132</v>
      </c>
      <c r="EO493" s="24">
        <f t="shared" si="13942"/>
        <v>610.95585537236525</v>
      </c>
      <c r="EP493" s="24">
        <f t="shared" si="13942"/>
        <v>906.2845652897114</v>
      </c>
      <c r="EQ493" s="24">
        <f t="shared" si="13942"/>
        <v>880.93463998232517</v>
      </c>
      <c r="ER493" s="24">
        <f t="shared" si="13942"/>
        <v>1275.5714371767606</v>
      </c>
      <c r="ES493" s="24">
        <f t="shared" si="13942"/>
        <v>1044.7598728072605</v>
      </c>
      <c r="ET493" s="24">
        <f t="shared" si="13942"/>
        <v>1881.2568920017588</v>
      </c>
      <c r="EU493" s="24">
        <f t="shared" si="13942"/>
        <v>1715.4319448159752</v>
      </c>
      <c r="EV493" s="24">
        <f t="shared" si="13942"/>
        <v>1692.9293437375084</v>
      </c>
      <c r="EW493" s="24">
        <f t="shared" si="13942"/>
        <v>1608.0550698930779</v>
      </c>
      <c r="EX493" s="24">
        <f t="shared" si="13942"/>
        <v>1161.7110775216879</v>
      </c>
      <c r="EY493" s="24">
        <f t="shared" si="13942"/>
        <v>1124.5101988591762</v>
      </c>
      <c r="EZ493" s="24">
        <f t="shared" si="13942"/>
        <v>1182.733350531083</v>
      </c>
      <c r="FA493" s="24">
        <f t="shared" si="13942"/>
        <v>675.95868457706877</v>
      </c>
      <c r="FB493" s="24">
        <f t="shared" si="13942"/>
        <v>918.99100265799882</v>
      </c>
      <c r="FC493" s="24">
        <f t="shared" si="13942"/>
        <v>883.37303414160317</v>
      </c>
      <c r="FD493" s="24">
        <f t="shared" si="13942"/>
        <v>1223.8664077760864</v>
      </c>
      <c r="FE493" s="24">
        <f t="shared" si="13942"/>
        <v>893.49664414702534</v>
      </c>
      <c r="FF493" s="24">
        <f t="shared" si="13942"/>
        <v>1895.8616599381137</v>
      </c>
      <c r="FG493" s="24">
        <f t="shared" si="13942"/>
        <v>1810.0937950225896</v>
      </c>
      <c r="FH493" s="24">
        <f t="shared" si="13942"/>
        <v>1692.5937928718399</v>
      </c>
      <c r="FI493" s="24">
        <f t="shared" si="13942"/>
        <v>1618.441603720509</v>
      </c>
      <c r="FJ493" s="24">
        <f t="shared" si="13942"/>
        <v>1153.753961652862</v>
      </c>
      <c r="FK493" s="24">
        <f t="shared" si="13942"/>
        <v>1157.0459670950404</v>
      </c>
      <c r="FL493" s="24">
        <f t="shared" si="13942"/>
        <v>1176.6961857277704</v>
      </c>
      <c r="FM493" s="24">
        <f t="shared" si="13942"/>
        <v>655.72200389143291</v>
      </c>
      <c r="FN493" s="24">
        <f t="shared" si="13942"/>
        <v>900.59334633783601</v>
      </c>
      <c r="FO493" s="24">
        <f t="shared" si="13942"/>
        <v>824.91592565173789</v>
      </c>
      <c r="FP493" s="24">
        <f t="shared" si="13942"/>
        <v>1205.7438216757819</v>
      </c>
      <c r="FQ493" s="24">
        <f t="shared" si="13942"/>
        <v>975.19488621604819</v>
      </c>
      <c r="FR493" s="24">
        <f t="shared" si="13942"/>
        <v>1910.5287761006764</v>
      </c>
      <c r="FS493" s="24">
        <f t="shared" si="13942"/>
        <v>1828.1946761543616</v>
      </c>
      <c r="FT493" s="24">
        <f t="shared" si="13942"/>
        <v>1713.4991437298556</v>
      </c>
      <c r="FU493" s="24">
        <f t="shared" si="13942"/>
        <v>1613.782123806021</v>
      </c>
      <c r="FV493" s="24">
        <f t="shared" si="13942"/>
        <v>1114.9313518813344</v>
      </c>
      <c r="FW493" s="24">
        <f t="shared" si="13942"/>
        <v>1118.8953471633818</v>
      </c>
      <c r="FX493" s="24">
        <f t="shared" si="13942"/>
        <v>1153.4889404197484</v>
      </c>
      <c r="FY493" s="24">
        <f t="shared" si="13942"/>
        <v>647.36498453850913</v>
      </c>
      <c r="FZ493" s="24">
        <f t="shared" si="13942"/>
        <v>848.73602535891871</v>
      </c>
      <c r="GA493" s="24">
        <f t="shared" si="13942"/>
        <v>982.65767138620311</v>
      </c>
      <c r="GB493" s="24">
        <f t="shared" si="13942"/>
        <v>1192.5424472879415</v>
      </c>
      <c r="GC493" s="24">
        <f t="shared" si="13942"/>
        <v>963.44244558485923</v>
      </c>
      <c r="GD493" s="24">
        <f t="shared" si="13942"/>
        <v>1954.4244863780903</v>
      </c>
      <c r="GE493" s="24">
        <f t="shared" si="13942"/>
        <v>1808.6764668152712</v>
      </c>
      <c r="GF493" s="24">
        <f t="shared" si="13942"/>
        <v>1813.9076222941558</v>
      </c>
      <c r="GG493" s="24">
        <f t="shared" si="13942"/>
        <v>1710.5255278256523</v>
      </c>
      <c r="GH493" s="24">
        <f t="shared" si="13942"/>
        <v>1123.6816230423051</v>
      </c>
      <c r="GI493" s="24">
        <f t="shared" si="13942"/>
        <v>1137.3941394238009</v>
      </c>
      <c r="GJ493" s="24">
        <f t="shared" si="13942"/>
        <v>1166.383936023806</v>
      </c>
      <c r="GK493" s="24">
        <f t="shared" si="13942"/>
        <v>653.71495348596056</v>
      </c>
      <c r="GL493" s="24">
        <f t="shared" si="13942"/>
        <v>857.9101880760827</v>
      </c>
      <c r="GM493" s="24">
        <f t="shared" si="13942"/>
        <v>883.90583912876832</v>
      </c>
      <c r="GN493" s="24">
        <f t="shared" si="13942"/>
        <v>1273.4624271412645</v>
      </c>
      <c r="GO493" s="24">
        <f t="shared" si="13942"/>
        <v>1104.291088959159</v>
      </c>
      <c r="GP493" s="24">
        <f t="shared" si="13942"/>
        <v>1975.1367879980246</v>
      </c>
      <c r="GQ493" s="24">
        <f t="shared" si="13942"/>
        <v>1937.0878957293764</v>
      </c>
      <c r="GR493" s="24">
        <f t="shared" si="13942"/>
        <v>1849.305495281091</v>
      </c>
      <c r="GS493" s="24">
        <f t="shared" ref="GS493:JD493" si="13943">GS486*GS490*GS491*$C$5/1000</f>
        <v>1663.9720259530038</v>
      </c>
      <c r="GT493" s="24">
        <f t="shared" si="13943"/>
        <v>1200.9435176810421</v>
      </c>
      <c r="GU493" s="24">
        <f t="shared" si="13943"/>
        <v>1167.7351545787963</v>
      </c>
      <c r="GV493" s="24">
        <f t="shared" si="13943"/>
        <v>1185.2318778020947</v>
      </c>
      <c r="GW493" s="24">
        <f t="shared" si="13943"/>
        <v>635.05258864901157</v>
      </c>
      <c r="GX493" s="24">
        <f t="shared" si="13943"/>
        <v>933.88780139683615</v>
      </c>
      <c r="GY493" s="24">
        <f t="shared" si="13943"/>
        <v>988.01677795594173</v>
      </c>
      <c r="GZ493" s="24">
        <f t="shared" si="13943"/>
        <v>1280.9027591786394</v>
      </c>
      <c r="HA493" s="24">
        <f t="shared" si="13943"/>
        <v>951.12779723208735</v>
      </c>
      <c r="HB493" s="24">
        <f t="shared" si="13943"/>
        <v>2008.4767051759243</v>
      </c>
      <c r="HC493" s="24">
        <f t="shared" si="13943"/>
        <v>1720.4993261014415</v>
      </c>
      <c r="HD493" s="24">
        <f t="shared" si="13943"/>
        <v>1914.6470560285584</v>
      </c>
      <c r="HE493" s="24">
        <f t="shared" si="13943"/>
        <v>1699.4161134684807</v>
      </c>
      <c r="HF493" s="24">
        <f t="shared" si="13943"/>
        <v>1176.4517657729696</v>
      </c>
      <c r="HG493" s="24">
        <f t="shared" si="13943"/>
        <v>1099.3764447597644</v>
      </c>
      <c r="HH493" s="24">
        <f t="shared" si="13943"/>
        <v>1159.0801645205584</v>
      </c>
      <c r="HI493" s="24">
        <f t="shared" si="13943"/>
        <v>631.90211263328888</v>
      </c>
      <c r="HJ493" s="24">
        <f t="shared" si="13943"/>
        <v>931.24517213290414</v>
      </c>
      <c r="HK493" s="24">
        <f t="shared" si="13943"/>
        <v>959.81681675606831</v>
      </c>
      <c r="HL493" s="24">
        <f t="shared" si="13943"/>
        <v>1302.2324249202411</v>
      </c>
      <c r="HM493" s="24">
        <f t="shared" si="13943"/>
        <v>1002.0270822203789</v>
      </c>
      <c r="HN493" s="24">
        <f t="shared" si="13943"/>
        <v>2030.364883967173</v>
      </c>
      <c r="HO493" s="24">
        <f t="shared" si="13943"/>
        <v>1838.6705662240779</v>
      </c>
      <c r="HP493" s="24">
        <f t="shared" si="13943"/>
        <v>1813.304016448147</v>
      </c>
      <c r="HQ493" s="24">
        <f t="shared" si="13943"/>
        <v>1873.2782672314477</v>
      </c>
      <c r="HR493" s="24">
        <f t="shared" si="13943"/>
        <v>1161.7225102301525</v>
      </c>
      <c r="HS493" s="24">
        <f t="shared" si="13943"/>
        <v>1114.9062684914852</v>
      </c>
      <c r="HT493" s="24">
        <f t="shared" si="13943"/>
        <v>1187.1544177207629</v>
      </c>
      <c r="HU493" s="24">
        <f t="shared" si="13943"/>
        <v>679.41090596513777</v>
      </c>
      <c r="HV493" s="24">
        <f t="shared" si="13943"/>
        <v>922.39578659275344</v>
      </c>
      <c r="HW493" s="24">
        <f t="shared" si="13943"/>
        <v>902.70939206525873</v>
      </c>
      <c r="HX493" s="24">
        <f t="shared" si="13943"/>
        <v>1297.8296307972744</v>
      </c>
      <c r="HY493" s="24">
        <f t="shared" si="13943"/>
        <v>928.97682734291118</v>
      </c>
      <c r="HZ493" s="24">
        <f t="shared" si="13943"/>
        <v>1962.1473988203077</v>
      </c>
      <c r="IA493" s="24">
        <f t="shared" si="13943"/>
        <v>1924.4932626299233</v>
      </c>
      <c r="IB493" s="24">
        <f t="shared" si="13943"/>
        <v>1754.1270301114732</v>
      </c>
      <c r="IC493" s="24">
        <f t="shared" si="13943"/>
        <v>1869.3086638062475</v>
      </c>
      <c r="ID493" s="24">
        <f t="shared" si="13943"/>
        <v>1092.9250178026875</v>
      </c>
      <c r="IE493" s="24">
        <f t="shared" si="13943"/>
        <v>1057.5853448788521</v>
      </c>
      <c r="IF493" s="24">
        <f t="shared" si="13943"/>
        <v>1153.4318351346894</v>
      </c>
      <c r="IG493" s="24">
        <f t="shared" si="13943"/>
        <v>646.21641677072012</v>
      </c>
      <c r="IH493" s="24">
        <f t="shared" si="13943"/>
        <v>848.56603161807891</v>
      </c>
      <c r="II493" s="24">
        <f t="shared" si="13943"/>
        <v>954.2329382165193</v>
      </c>
      <c r="IJ493" s="24">
        <f t="shared" si="13943"/>
        <v>1203.6806773955539</v>
      </c>
      <c r="IK493" s="24">
        <f t="shared" si="13943"/>
        <v>916.66284228063375</v>
      </c>
      <c r="IL493" s="24">
        <f t="shared" si="13943"/>
        <v>2050.1345044783429</v>
      </c>
      <c r="IM493" s="24">
        <f t="shared" si="13943"/>
        <v>1832.7451677507518</v>
      </c>
      <c r="IN493" s="24">
        <f t="shared" si="13943"/>
        <v>1944.3843743225564</v>
      </c>
      <c r="IO493" s="24">
        <f t="shared" si="13943"/>
        <v>1852.0979954380998</v>
      </c>
      <c r="IP493" s="24">
        <f t="shared" si="13943"/>
        <v>1099.3181720690036</v>
      </c>
      <c r="IQ493" s="24">
        <f t="shared" si="13943"/>
        <v>1035.5413315872647</v>
      </c>
      <c r="IR493" s="24">
        <f t="shared" si="13943"/>
        <v>1118.4221033186861</v>
      </c>
      <c r="IS493" s="24">
        <f t="shared" si="13943"/>
        <v>626.72086117116623</v>
      </c>
      <c r="IT493" s="24">
        <f t="shared" si="13943"/>
        <v>828.02313289045867</v>
      </c>
      <c r="IU493" s="24">
        <f t="shared" si="13943"/>
        <v>871.90788199313488</v>
      </c>
      <c r="IV493" s="24">
        <f t="shared" si="13943"/>
        <v>1171.7100072388168</v>
      </c>
      <c r="IW493" s="24">
        <f t="shared" si="13943"/>
        <v>1031.6432328973872</v>
      </c>
      <c r="IX493" s="24">
        <f t="shared" si="13943"/>
        <v>2089.0153665691155</v>
      </c>
      <c r="IY493" s="24">
        <f t="shared" si="13943"/>
        <v>1809.7054491648055</v>
      </c>
      <c r="IZ493" s="24">
        <f t="shared" si="13943"/>
        <v>1925.60618519481</v>
      </c>
      <c r="JA493" s="24">
        <f t="shared" si="13943"/>
        <v>1678.0619206173708</v>
      </c>
      <c r="JB493" s="24">
        <f t="shared" si="13943"/>
        <v>1163.5716404505154</v>
      </c>
      <c r="JC493" s="24">
        <f t="shared" si="13943"/>
        <v>1088.8245404578499</v>
      </c>
      <c r="JD493" s="24">
        <f t="shared" si="13943"/>
        <v>1122.0462083822322</v>
      </c>
      <c r="JE493" s="24">
        <f t="shared" ref="JE493:LP493" si="13944">JE486*JE490*JE491*$C$5/1000</f>
        <v>632.68896445741905</v>
      </c>
      <c r="JF493" s="24">
        <f t="shared" si="13944"/>
        <v>854.75616809687938</v>
      </c>
      <c r="JG493" s="24">
        <f t="shared" si="13944"/>
        <v>882.59007653626043</v>
      </c>
      <c r="JH493" s="24">
        <f t="shared" si="13944"/>
        <v>1167.266073905718</v>
      </c>
      <c r="JI493" s="24">
        <f t="shared" si="13944"/>
        <v>1061.1930890672113</v>
      </c>
      <c r="JJ493" s="24">
        <f t="shared" si="13944"/>
        <v>2023.9294483450167</v>
      </c>
      <c r="JK493" s="24">
        <f t="shared" si="13944"/>
        <v>1752.2014729208584</v>
      </c>
      <c r="JL493" s="24">
        <f t="shared" si="13944"/>
        <v>1909.7584061830676</v>
      </c>
      <c r="JM493" s="24">
        <f t="shared" si="13944"/>
        <v>1653.7322781433509</v>
      </c>
      <c r="JN493" s="24">
        <f t="shared" si="13944"/>
        <v>1151.3389786060154</v>
      </c>
      <c r="JO493" s="24">
        <f t="shared" si="13944"/>
        <v>1091.507909190163</v>
      </c>
      <c r="JP493" s="24">
        <f t="shared" si="13944"/>
        <v>1113.9158312158315</v>
      </c>
      <c r="JQ493" s="24">
        <f t="shared" si="13944"/>
        <v>611.13106576551615</v>
      </c>
      <c r="JR493" s="24">
        <f t="shared" si="13944"/>
        <v>862.31021827812083</v>
      </c>
      <c r="JS493" s="24">
        <f t="shared" si="13944"/>
        <v>922.05063519673377</v>
      </c>
      <c r="JT493" s="24">
        <f t="shared" si="13944"/>
        <v>1282.1289189704944</v>
      </c>
      <c r="JU493" s="24">
        <f t="shared" si="13944"/>
        <v>954.83084701426344</v>
      </c>
      <c r="JV493" s="24">
        <f t="shared" si="13944"/>
        <v>2010.1898131897958</v>
      </c>
      <c r="JW493" s="24">
        <f t="shared" si="13944"/>
        <v>1832.6378312827947</v>
      </c>
      <c r="JX493" s="24">
        <f t="shared" si="13944"/>
        <v>1943.7529620406258</v>
      </c>
      <c r="JY493" s="24">
        <f t="shared" si="13944"/>
        <v>1744.4018011907956</v>
      </c>
      <c r="JZ493" s="24">
        <f t="shared" si="13944"/>
        <v>1134.1853897450133</v>
      </c>
      <c r="KA493" s="24">
        <f t="shared" si="13944"/>
        <v>1066.5837571143047</v>
      </c>
      <c r="KB493" s="24">
        <f t="shared" si="13944"/>
        <v>1140.1376875316878</v>
      </c>
      <c r="KC493" s="24">
        <f t="shared" si="13944"/>
        <v>624.7373479219516</v>
      </c>
      <c r="KD493" s="24">
        <f t="shared" si="13944"/>
        <v>821.94041465252133</v>
      </c>
      <c r="KE493" s="24">
        <f t="shared" si="13944"/>
        <v>921.68209807481367</v>
      </c>
      <c r="KF493" s="24">
        <f t="shared" si="13944"/>
        <v>1296.0525284169946</v>
      </c>
      <c r="KG493" s="24">
        <f t="shared" si="13944"/>
        <v>927.58655637992786</v>
      </c>
      <c r="KH493" s="24">
        <f t="shared" si="13944"/>
        <v>1996.971370995461</v>
      </c>
      <c r="KI493" s="24">
        <f t="shared" si="13944"/>
        <v>1912.3269210972992</v>
      </c>
      <c r="KJ493" s="24">
        <f t="shared" si="13944"/>
        <v>1752.6919091694313</v>
      </c>
      <c r="KK493" s="24">
        <f t="shared" si="13944"/>
        <v>2012.3471653498375</v>
      </c>
      <c r="KL493" s="24">
        <f t="shared" si="13944"/>
        <v>1134.9111897423181</v>
      </c>
      <c r="KM493" s="24">
        <f t="shared" si="13944"/>
        <v>1095.9189145109237</v>
      </c>
      <c r="KN493" s="24">
        <f t="shared" si="13944"/>
        <v>1128.6678442967504</v>
      </c>
      <c r="KO493" s="24">
        <f t="shared" si="13944"/>
        <v>629.22923339756073</v>
      </c>
      <c r="KP493" s="24">
        <f t="shared" si="13944"/>
        <v>836.42506006330439</v>
      </c>
      <c r="KQ493" s="24">
        <f t="shared" si="13944"/>
        <v>902.77064255659718</v>
      </c>
      <c r="KR493" s="24">
        <f t="shared" si="13944"/>
        <v>1237.1803682796046</v>
      </c>
      <c r="KS493" s="24">
        <f t="shared" si="13944"/>
        <v>968.0088824373363</v>
      </c>
      <c r="KT493" s="24">
        <f t="shared" si="13944"/>
        <v>1995.2745796159063</v>
      </c>
      <c r="KU493" s="24">
        <f t="shared" si="13944"/>
        <v>1850.5256150529774</v>
      </c>
      <c r="KV493" s="24">
        <f t="shared" si="13944"/>
        <v>1917.1318799511132</v>
      </c>
      <c r="KW493" s="24">
        <f t="shared" si="13944"/>
        <v>1964.8409743778341</v>
      </c>
      <c r="KX493" s="24">
        <f t="shared" si="13944"/>
        <v>1135.1467915077899</v>
      </c>
      <c r="KY493" s="24">
        <f t="shared" si="13944"/>
        <v>1050.2666697849752</v>
      </c>
      <c r="KZ493" s="24">
        <f t="shared" si="13944"/>
        <v>1108.9486692331334</v>
      </c>
      <c r="LA493" s="24">
        <f t="shared" si="13944"/>
        <v>625.19396355295123</v>
      </c>
      <c r="LB493" s="24">
        <f t="shared" si="13944"/>
        <v>838.31115992113985</v>
      </c>
      <c r="LC493" s="24">
        <f t="shared" si="13944"/>
        <v>873.3918008588256</v>
      </c>
      <c r="LD493" s="24">
        <f t="shared" si="13944"/>
        <v>1271.3411050295122</v>
      </c>
      <c r="LE493" s="24">
        <f t="shared" si="13944"/>
        <v>1029.9445527881494</v>
      </c>
      <c r="LF493" s="24">
        <f t="shared" si="13944"/>
        <v>2073.8409349706371</v>
      </c>
      <c r="LG493" s="24">
        <f t="shared" si="13944"/>
        <v>1860.7719000944867</v>
      </c>
      <c r="LH493" s="24">
        <f t="shared" si="13944"/>
        <v>1953.7021768516024</v>
      </c>
      <c r="LI493" s="24">
        <f t="shared" si="13944"/>
        <v>1928.4351844908767</v>
      </c>
      <c r="LJ493" s="24">
        <f t="shared" si="13944"/>
        <v>1185.2893822251974</v>
      </c>
      <c r="LK493" s="24">
        <f t="shared" si="13944"/>
        <v>1046.1802907661461</v>
      </c>
      <c r="LL493" s="24">
        <f t="shared" si="13944"/>
        <v>1137.9258132820769</v>
      </c>
      <c r="LM493" s="24">
        <f t="shared" si="13944"/>
        <v>608.74175481259647</v>
      </c>
      <c r="LN493" s="24">
        <f t="shared" si="13944"/>
        <v>818.51303344002065</v>
      </c>
      <c r="LO493" s="24">
        <f t="shared" si="13944"/>
        <v>897.59238315925575</v>
      </c>
      <c r="LP493" s="24">
        <f t="shared" si="13944"/>
        <v>1202.4552932380022</v>
      </c>
      <c r="LQ493" s="24">
        <f t="shared" ref="LQ493:OB493" si="13945">LQ486*LQ490*LQ491*$C$5/1000</f>
        <v>997.79423441483448</v>
      </c>
      <c r="LR493" s="24">
        <f t="shared" si="13945"/>
        <v>2130.1866969283528</v>
      </c>
      <c r="LS493" s="24">
        <f t="shared" si="13945"/>
        <v>1803.2481225139584</v>
      </c>
      <c r="LT493" s="24">
        <f t="shared" si="13945"/>
        <v>2075.7489103790967</v>
      </c>
      <c r="LU493" s="24">
        <f t="shared" si="13945"/>
        <v>1832.3198643970916</v>
      </c>
      <c r="LV493" s="24">
        <f t="shared" si="13945"/>
        <v>1219.853470933273</v>
      </c>
      <c r="LW493" s="24">
        <f t="shared" si="13945"/>
        <v>1180.4682345490226</v>
      </c>
      <c r="LX493" s="24">
        <f t="shared" si="13945"/>
        <v>1163.8944629311056</v>
      </c>
      <c r="LY493" s="24">
        <f t="shared" si="13945"/>
        <v>652.0640373561273</v>
      </c>
      <c r="LZ493" s="24">
        <f t="shared" si="13945"/>
        <v>879.24028333300134</v>
      </c>
      <c r="MA493" s="24">
        <f t="shared" si="13945"/>
        <v>951.11561069907748</v>
      </c>
      <c r="MB493" s="24">
        <f t="shared" si="13945"/>
        <v>1424.5781691167233</v>
      </c>
      <c r="MC493" s="24">
        <f t="shared" si="13945"/>
        <v>1030.8167684800303</v>
      </c>
      <c r="MD493" s="24">
        <f t="shared" si="13945"/>
        <v>2238.0330862315368</v>
      </c>
      <c r="ME493" s="24">
        <f t="shared" si="13945"/>
        <v>1883.9053508569993</v>
      </c>
      <c r="MF493" s="24">
        <f t="shared" si="13945"/>
        <v>2075.7483755532999</v>
      </c>
      <c r="MG493" s="24">
        <f t="shared" si="13945"/>
        <v>1992.5787197091829</v>
      </c>
      <c r="MH493" s="24">
        <f t="shared" si="13945"/>
        <v>1230.6777369701138</v>
      </c>
      <c r="MI493" s="24">
        <f t="shared" si="13945"/>
        <v>1216.9801542106857</v>
      </c>
      <c r="MJ493" s="24">
        <f t="shared" si="13945"/>
        <v>1246.5331251355356</v>
      </c>
      <c r="MK493" s="24">
        <f t="shared" si="13945"/>
        <v>673.23433276285289</v>
      </c>
      <c r="ML493" s="24">
        <f t="shared" si="13945"/>
        <v>942.78934706854761</v>
      </c>
      <c r="MM493" s="24">
        <f t="shared" si="13945"/>
        <v>981.44576535665658</v>
      </c>
      <c r="MN493" s="24">
        <f t="shared" si="13945"/>
        <v>1537.1148808431572</v>
      </c>
      <c r="MO493" s="24">
        <f t="shared" si="13945"/>
        <v>1110.7042854910724</v>
      </c>
      <c r="MP493" s="24">
        <f t="shared" si="13945"/>
        <v>2171.2346754713685</v>
      </c>
      <c r="MQ493" s="24">
        <f t="shared" si="13945"/>
        <v>2036.525119797981</v>
      </c>
      <c r="MR493" s="24">
        <f t="shared" si="13945"/>
        <v>2056.3206900088112</v>
      </c>
      <c r="MS493" s="24">
        <f t="shared" si="13945"/>
        <v>2152.546534569422</v>
      </c>
      <c r="MT493" s="24">
        <f t="shared" si="13945"/>
        <v>1269.4218585373324</v>
      </c>
      <c r="MU493" s="24">
        <f t="shared" si="13945"/>
        <v>1246.5963746211837</v>
      </c>
      <c r="MV493" s="24">
        <f t="shared" si="13945"/>
        <v>1268.1681751484573</v>
      </c>
      <c r="MW493" s="24">
        <f t="shared" si="13945"/>
        <v>723.77559619780914</v>
      </c>
      <c r="MX493" s="24">
        <f t="shared" si="13945"/>
        <v>948.58313092717538</v>
      </c>
      <c r="MY493" s="24">
        <f t="shared" si="13945"/>
        <v>995.98158487450564</v>
      </c>
      <c r="MZ493" s="24">
        <f t="shared" si="13945"/>
        <v>1572.5916688572709</v>
      </c>
      <c r="NA493" s="24">
        <f t="shared" si="13945"/>
        <v>1154.8820473083454</v>
      </c>
      <c r="NB493" s="24">
        <f t="shared" si="13945"/>
        <v>2140.1119915900772</v>
      </c>
      <c r="NC493" s="24">
        <f t="shared" si="13945"/>
        <v>1971.5401659985789</v>
      </c>
      <c r="ND493" s="24">
        <f t="shared" si="13945"/>
        <v>2004.6246274995249</v>
      </c>
      <c r="NE493" s="24">
        <f t="shared" si="13945"/>
        <v>2211.3387507028183</v>
      </c>
      <c r="NF493" s="24">
        <f t="shared" si="13945"/>
        <v>1269.7892314746437</v>
      </c>
      <c r="NG493" s="24">
        <f t="shared" si="13945"/>
        <v>1245.3465329084529</v>
      </c>
      <c r="NH493" s="24">
        <f t="shared" si="13945"/>
        <v>1247.9720388232663</v>
      </c>
      <c r="NI493" s="24">
        <f t="shared" si="13945"/>
        <v>690.26574058804579</v>
      </c>
      <c r="NJ493" s="24">
        <f t="shared" si="13945"/>
        <v>954.88862860116535</v>
      </c>
      <c r="NK493" s="24">
        <f t="shared" si="13945"/>
        <v>1013.4867384297996</v>
      </c>
      <c r="NL493" s="24">
        <f t="shared" si="13945"/>
        <v>1550.8706428543062</v>
      </c>
      <c r="NM493" s="24">
        <f t="shared" si="13945"/>
        <v>1116.2712997053288</v>
      </c>
      <c r="NN493" s="24">
        <f t="shared" si="13945"/>
        <v>2250.0891799607912</v>
      </c>
      <c r="NO493" s="24">
        <f t="shared" si="13945"/>
        <v>1985.1219653136536</v>
      </c>
      <c r="NP493" s="24">
        <f t="shared" si="13945"/>
        <v>2050.5085180902151</v>
      </c>
      <c r="NQ493" s="24">
        <f t="shared" si="13945"/>
        <v>2218.7371213579058</v>
      </c>
      <c r="NR493" s="24">
        <f t="shared" si="13945"/>
        <v>1210.0048238060469</v>
      </c>
      <c r="NS493" s="24">
        <f t="shared" si="13945"/>
        <v>1161.5645840849315</v>
      </c>
      <c r="NT493" s="24">
        <f t="shared" si="13945"/>
        <v>1256.7751655948894</v>
      </c>
      <c r="NU493" s="24">
        <f t="shared" si="13945"/>
        <v>660.33971797247193</v>
      </c>
      <c r="NV493" s="24">
        <f t="shared" si="13945"/>
        <v>921.24347824662129</v>
      </c>
      <c r="NW493" s="24">
        <f t="shared" si="13945"/>
        <v>1016.03437489097</v>
      </c>
      <c r="NX493" s="24">
        <f t="shared" si="13945"/>
        <v>1401.7182928367267</v>
      </c>
      <c r="NY493" s="24">
        <f t="shared" si="13945"/>
        <v>1127.2470302172549</v>
      </c>
      <c r="NZ493" s="24">
        <f t="shared" si="13945"/>
        <v>2397.8476562737887</v>
      </c>
      <c r="OA493" s="24">
        <f t="shared" si="13945"/>
        <v>1898.3323026321466</v>
      </c>
      <c r="OB493" s="24">
        <f t="shared" si="13945"/>
        <v>2083.140317725808</v>
      </c>
      <c r="OC493" s="24">
        <f t="shared" ref="OC493:PW493" si="13946">OC486*OC490*OC491*$C$5/1000</f>
        <v>2111.2939034534911</v>
      </c>
      <c r="OD493" s="24">
        <f t="shared" si="13946"/>
        <v>1297.2976054135602</v>
      </c>
      <c r="OE493" s="24">
        <f t="shared" si="13946"/>
        <v>1297.2186013493595</v>
      </c>
      <c r="OF493" s="24">
        <f t="shared" si="13946"/>
        <v>1334.643955504881</v>
      </c>
      <c r="OG493" s="24">
        <f t="shared" si="13946"/>
        <v>718.54894476270272</v>
      </c>
      <c r="OH493" s="24">
        <f t="shared" si="13946"/>
        <v>961.93004545949861</v>
      </c>
      <c r="OI493" s="24">
        <f t="shared" si="13946"/>
        <v>1075.600188455134</v>
      </c>
      <c r="OJ493" s="24">
        <f t="shared" si="13946"/>
        <v>1491.4460923901233</v>
      </c>
      <c r="OK493" s="24">
        <f t="shared" si="13946"/>
        <v>1241.3015029779515</v>
      </c>
      <c r="OL493" s="24">
        <f t="shared" si="13946"/>
        <v>2471.8127155947286</v>
      </c>
      <c r="OM493" s="24">
        <f t="shared" si="13946"/>
        <v>2000.0155452735642</v>
      </c>
      <c r="ON493" s="24">
        <f t="shared" si="13946"/>
        <v>2004.4375873376077</v>
      </c>
      <c r="OO493" s="24">
        <f t="shared" si="13946"/>
        <v>1938.7025050647223</v>
      </c>
      <c r="OP493" s="24">
        <f t="shared" si="13946"/>
        <v>1300.318455955766</v>
      </c>
      <c r="OQ493" s="24">
        <f t="shared" si="13946"/>
        <v>1273.4903187180248</v>
      </c>
      <c r="OR493" s="24">
        <f t="shared" si="13946"/>
        <v>1286.0165847475605</v>
      </c>
      <c r="OS493" s="24">
        <f t="shared" si="13946"/>
        <v>708.12349880044405</v>
      </c>
      <c r="OT493" s="24">
        <f t="shared" si="13946"/>
        <v>961.49027684678242</v>
      </c>
      <c r="OU493" s="24">
        <f t="shared" si="13946"/>
        <v>1047.0860707268487</v>
      </c>
      <c r="OV493" s="24">
        <f t="shared" si="13946"/>
        <v>1594.5462977941634</v>
      </c>
      <c r="OW493" s="24">
        <f t="shared" si="13946"/>
        <v>1166.2367471497942</v>
      </c>
      <c r="OX493" s="24">
        <f t="shared" si="13946"/>
        <v>2285.8160586442168</v>
      </c>
      <c r="OY493" s="24">
        <f t="shared" si="13946"/>
        <v>2017.0004531322725</v>
      </c>
      <c r="OZ493" s="24">
        <f t="shared" si="13946"/>
        <v>1921.7981979324209</v>
      </c>
      <c r="PA493" s="24">
        <f t="shared" si="13946"/>
        <v>2079.0318212609304</v>
      </c>
      <c r="PB493" s="24">
        <f t="shared" si="13946"/>
        <v>1309.7015621822986</v>
      </c>
      <c r="PC493" s="24">
        <f t="shared" si="13946"/>
        <v>1257.7464119355188</v>
      </c>
      <c r="PD493" s="24">
        <f t="shared" si="13946"/>
        <v>1277.0385776869409</v>
      </c>
      <c r="PE493" s="24">
        <f t="shared" si="13946"/>
        <v>675.59695602661907</v>
      </c>
      <c r="PF493" s="24">
        <f t="shared" si="13946"/>
        <v>966.92718115482671</v>
      </c>
      <c r="PG493" s="24">
        <f t="shared" si="13946"/>
        <v>1029.2403228340556</v>
      </c>
      <c r="PH493" s="24">
        <f t="shared" si="13946"/>
        <v>1599.4959429400594</v>
      </c>
      <c r="PI493" s="24">
        <f t="shared" si="13946"/>
        <v>1122.0961970065034</v>
      </c>
      <c r="PJ493" s="24">
        <f t="shared" si="13946"/>
        <v>2166.6412563384292</v>
      </c>
      <c r="PK493" s="24">
        <f t="shared" si="13946"/>
        <v>2033.4836094768752</v>
      </c>
      <c r="PL493" s="24">
        <f t="shared" si="13946"/>
        <v>1865.2432415918115</v>
      </c>
      <c r="PM493" s="24">
        <f t="shared" si="13946"/>
        <v>2020.7692323869112</v>
      </c>
      <c r="PN493" s="24">
        <f t="shared" si="13946"/>
        <v>1286.9775773255278</v>
      </c>
      <c r="PO493" s="24">
        <f t="shared" si="13946"/>
        <v>1267.634877570835</v>
      </c>
      <c r="PP493" s="24">
        <f t="shared" si="13946"/>
        <v>1254.8683812847594</v>
      </c>
      <c r="PQ493" s="24">
        <f t="shared" si="13946"/>
        <v>701.90977044493582</v>
      </c>
      <c r="PR493" s="24">
        <f t="shared" si="13946"/>
        <v>944.51139696402515</v>
      </c>
      <c r="PS493" s="24">
        <f t="shared" si="13946"/>
        <v>1015.7228472069443</v>
      </c>
      <c r="PT493" s="24">
        <f t="shared" si="13946"/>
        <v>1548.9406963453876</v>
      </c>
      <c r="PU493" s="24">
        <f t="shared" si="13946"/>
        <v>1128.5251384237674</v>
      </c>
      <c r="PV493" s="24">
        <f t="shared" si="13946"/>
        <v>2215.9784301176633</v>
      </c>
      <c r="PW493" s="24">
        <f t="shared" si="13946"/>
        <v>2047.797425995529</v>
      </c>
    </row>
    <row r="494" spans="1:439" x14ac:dyDescent="0.15">
      <c r="B494" s="11" t="s">
        <v>39</v>
      </c>
      <c r="C494" s="11" t="s">
        <v>30</v>
      </c>
      <c r="D494" s="16">
        <f t="shared" ref="D494:D496" si="13947">SUM(H494:PW494)</f>
        <v>-102958.1215780879</v>
      </c>
      <c r="E494" s="16">
        <f>-'[1]Production Operating Expenses'!$D$6*E486/1000*E491</f>
        <v>0</v>
      </c>
      <c r="F494" s="16">
        <f>-'[1]Production Operating Expenses'!$D$6*F486/1000*F491</f>
        <v>0</v>
      </c>
      <c r="G494" s="16">
        <f>-'[1]Production Operating Expenses'!$D$6*G486/1000*G491</f>
        <v>0</v>
      </c>
      <c r="H494" s="16">
        <f>-'Energy Operating Cost'!$B$9*H486/1000*H491</f>
        <v>-187.68771080937609</v>
      </c>
      <c r="I494" s="16">
        <f>-'Energy Operating Cost'!$B$9*I486/1000*I491</f>
        <v>-172.44513625477882</v>
      </c>
      <c r="J494" s="16">
        <f>-'Energy Operating Cost'!$B$9*J486/1000*J491</f>
        <v>-177.12698133266773</v>
      </c>
      <c r="K494" s="16">
        <f>-'Energy Operating Cost'!$B$9*K486/1000*K491</f>
        <v>-159.11907540287336</v>
      </c>
      <c r="L494" s="16">
        <f>-'Energy Operating Cost'!$B$9*L486/1000*L491</f>
        <v>-171.16888764781805</v>
      </c>
      <c r="M494" s="16">
        <f>-'Energy Operating Cost'!$B$9*M486/1000*M491</f>
        <v>-143.95667600504737</v>
      </c>
      <c r="N494" s="16">
        <f>-'Energy Operating Cost'!$B$9*N486/1000*N491</f>
        <v>-135.52401529070968</v>
      </c>
      <c r="O494" s="16">
        <f>-'Energy Operating Cost'!$B$9*O486/1000*O491</f>
        <v>-145.47927719038682</v>
      </c>
      <c r="P494" s="16">
        <f>-'Energy Operating Cost'!$B$9*P486/1000*P491</f>
        <v>-147.06823513336744</v>
      </c>
      <c r="Q494" s="16">
        <f>-'Energy Operating Cost'!$B$9*Q486/1000*Q491</f>
        <v>-167.79515024642399</v>
      </c>
      <c r="R494" s="16">
        <f>-'Energy Operating Cost'!$B$9*R486/1000*R491</f>
        <v>-189.1106639307196</v>
      </c>
      <c r="S494" s="16">
        <f>-'Energy Operating Cost'!$B$9*S486/1000*S491</f>
        <v>-197.77069848048004</v>
      </c>
      <c r="T494" s="16">
        <f>-'Energy Operating Cost'!$B$9*T486/1000*T491</f>
        <v>-191.19110190196906</v>
      </c>
      <c r="U494" s="16">
        <f>-'Energy Operating Cost'!$B$9*U486/1000*U491</f>
        <v>-175.60644193404718</v>
      </c>
      <c r="V494" s="16">
        <f>-'Energy Operating Cost'!$B$9*V486/1000*V491</f>
        <v>-180.31500566151951</v>
      </c>
      <c r="W494" s="16">
        <f>-'Energy Operating Cost'!$B$9*W486/1000*W491</f>
        <v>-161.92990085745774</v>
      </c>
      <c r="X494" s="16">
        <f>-'Energy Operating Cost'!$B$9*X486/1000*X491</f>
        <v>-174.13548773274968</v>
      </c>
      <c r="Y494" s="16">
        <f>-'Energy Operating Cost'!$B$9*Y486/1000*Y491</f>
        <v>-146.40365639621834</v>
      </c>
      <c r="Z494" s="16">
        <f>-'Energy Operating Cost'!$B$9*Z486/1000*Z491</f>
        <v>-137.78248979296359</v>
      </c>
      <c r="AA494" s="16">
        <f>-'Energy Operating Cost'!$B$9*AA486/1000*AA491</f>
        <v>-147.85518446652915</v>
      </c>
      <c r="AB494" s="16">
        <f>-'Energy Operating Cost'!$B$9*AB486/1000*AB491</f>
        <v>-149.42111005156943</v>
      </c>
      <c r="AC494" s="16">
        <f>-'Energy Operating Cost'!$B$9*AC486/1000*AC491</f>
        <v>-170.42375769095716</v>
      </c>
      <c r="AD494" s="16">
        <f>-'Energy Operating Cost'!$B$9*AD486/1000*AD491</f>
        <v>-192.0102472037787</v>
      </c>
      <c r="AE494" s="16">
        <f>-'Energy Operating Cost'!$B$9*AE486/1000*AE491</f>
        <v>-200.73725895768706</v>
      </c>
      <c r="AF494" s="16">
        <f>-'Energy Operating Cost'!$B$9*AF486/1000*AF491</f>
        <v>-194.10670157730138</v>
      </c>
      <c r="AG494" s="16">
        <f>-'Energy Operating Cost'!$B$9*AG486/1000*AG491</f>
        <v>-178.32823384688368</v>
      </c>
      <c r="AH494" s="16">
        <f>-'Energy Operating Cost'!$B$9*AH486/1000*AH491</f>
        <v>-183.15481736619944</v>
      </c>
      <c r="AI494" s="16">
        <f>-'Energy Operating Cost'!$B$9*AI486/1000*AI491</f>
        <v>-164.52061999577899</v>
      </c>
      <c r="AJ494" s="16">
        <f>-'Energy Operating Cost'!$B$9*AJ486/1000*AJ491</f>
        <v>-176.96500205456488</v>
      </c>
      <c r="AK494" s="16">
        <f>-'Energy Operating Cost'!$B$9*AK486/1000*AK491</f>
        <v>-148.8191546960592</v>
      </c>
      <c r="AL494" s="16">
        <f>-'Energy Operating Cost'!$B$9*AL486/1000*AL491</f>
        <v>-140.09019823134344</v>
      </c>
      <c r="AM494" s="16">
        <f>-'Energy Operating Cost'!$B$9*AM486/1000*AM491</f>
        <v>-150.36857712335478</v>
      </c>
      <c r="AN494" s="16">
        <f>-'Energy Operating Cost'!$B$9*AN486/1000*AN491</f>
        <v>-151.99850014177599</v>
      </c>
      <c r="AO494" s="16">
        <f>-'Energy Operating Cost'!$B$9*AO486/1000*AO491</f>
        <v>-173.4060686302401</v>
      </c>
      <c r="AP494" s="16">
        <f>-'Energy Operating Cost'!$B$9*AP486/1000*AP491</f>
        <v>-195.41836413284406</v>
      </c>
      <c r="AQ494" s="16">
        <f>-'Energy Operating Cost'!$B$9*AQ486/1000*AQ491</f>
        <v>-204.35052961892532</v>
      </c>
      <c r="AR494" s="16">
        <f>-'Energy Operating Cost'!$B$9*AR486/1000*AR491</f>
        <v>-197.57035974806692</v>
      </c>
      <c r="AS494" s="16">
        <f>-'Energy Operating Cost'!$B$9*AS486/1000*AS491</f>
        <v>-181.63118408798238</v>
      </c>
      <c r="AT494" s="16">
        <f>-'Energy Operating Cost'!$B$9*AT486/1000*AT491</f>
        <v>-186.52643896743132</v>
      </c>
      <c r="AU494" s="16">
        <f>-'Energy Operating Cost'!$B$9*AU486/1000*AU491</f>
        <v>-167.58615513955351</v>
      </c>
      <c r="AV494" s="16">
        <f>-'Energy Operating Cost'!$B$9*AV486/1000*AV491</f>
        <v>-180.22737338060509</v>
      </c>
      <c r="AW494" s="16">
        <f>-'Energy Operating Cost'!$B$9*AW486/1000*AW491</f>
        <v>-151.55706304220342</v>
      </c>
      <c r="AX494" s="16">
        <f>-'Energy Operating Cost'!$B$9*AX486/1000*AX491</f>
        <v>-142.76621258817292</v>
      </c>
      <c r="AY494" s="16">
        <f>-'Energy Operating Cost'!$B$9*AY486/1000*AY491</f>
        <v>-153.3217347414915</v>
      </c>
      <c r="AZ494" s="16">
        <f>-'Energy Operating Cost'!$B$9*AZ486/1000*AZ491</f>
        <v>-155.05164034072777</v>
      </c>
      <c r="BA494" s="16">
        <f>-'Energy Operating Cost'!$B$9*BA486/1000*BA491</f>
        <v>-176.86062891378896</v>
      </c>
      <c r="BB494" s="16">
        <f>-'Energy Operating Cost'!$B$9*BB486/1000*BB491</f>
        <v>-199.37618920131305</v>
      </c>
      <c r="BC494" s="16">
        <f>-'Energy Operating Cost'!$B$9*BC486/1000*BC491</f>
        <v>-208.39753939411835</v>
      </c>
      <c r="BD494" s="16">
        <f>-'Energy Operating Cost'!$B$9*BD486/1000*BD491</f>
        <v>-201.52176694302838</v>
      </c>
      <c r="BE494" s="16">
        <f>-'Energy Operating Cost'!$B$9*BE486/1000*BE491</f>
        <v>-185.2638077697421</v>
      </c>
      <c r="BF494" s="16">
        <f>-'Energy Operating Cost'!$B$9*BF486/1000*BF491</f>
        <v>-190.25696774678005</v>
      </c>
      <c r="BG494" s="16">
        <f>-'Energy Operating Cost'!$B$9*BG486/1000*BG491</f>
        <v>-170.93787824234468</v>
      </c>
      <c r="BH494" s="16">
        <f>-'Energy Operating Cost'!$B$9*BH486/1000*BH491</f>
        <v>-183.83192084821729</v>
      </c>
      <c r="BI494" s="16">
        <f>-'Energy Operating Cost'!$B$9*BI486/1000*BI491</f>
        <v>-154.5882043030476</v>
      </c>
      <c r="BJ494" s="16">
        <f>-'Energy Operating Cost'!$B$9*BJ486/1000*BJ491</f>
        <v>-145.62153683993648</v>
      </c>
      <c r="BK494" s="16">
        <f>-'Energy Operating Cost'!$B$9*BK486/1000*BK491</f>
        <v>-156.38816943632142</v>
      </c>
      <c r="BL494" s="16">
        <f>-'Energy Operating Cost'!$B$9*BL486/1000*BL491</f>
        <v>-158.15267314754243</v>
      </c>
      <c r="BM494" s="16">
        <f>-'Energy Operating Cost'!$B$9*BM486/1000*BM491</f>
        <v>-180.39784149206483</v>
      </c>
      <c r="BN494" s="16">
        <f>-'Energy Operating Cost'!$B$9*BN486/1000*BN491</f>
        <v>-203.36371298533942</v>
      </c>
      <c r="BO494" s="16">
        <f>-'Energy Operating Cost'!$B$9*BO486/1000*BO491</f>
        <v>-212.56549018200084</v>
      </c>
      <c r="BP494" s="16">
        <f>-'Energy Operating Cost'!$B$9*BP486/1000*BP491</f>
        <v>-205.55220228188904</v>
      </c>
      <c r="BQ494" s="16">
        <f>-'Energy Operating Cost'!$B$9*BQ486/1000*BQ491</f>
        <v>-188.96908392513706</v>
      </c>
      <c r="BR494" s="16">
        <f>-'Energy Operating Cost'!$B$9*BR486/1000*BR491</f>
        <v>-194.06210710171575</v>
      </c>
      <c r="BS494" s="16">
        <f>-'Energy Operating Cost'!$B$9*BS486/1000*BS491</f>
        <v>-174.35663580719171</v>
      </c>
      <c r="BT494" s="16">
        <f>-'Energy Operating Cost'!$B$9*BT486/1000*BT491</f>
        <v>-187.50855926518179</v>
      </c>
      <c r="BU494" s="16">
        <f>-'Energy Operating Cost'!$B$9*BU486/1000*BU491</f>
        <v>-157.67996838910867</v>
      </c>
      <c r="BV494" s="16">
        <f>-'Energy Operating Cost'!$B$9*BV486/1000*BV491</f>
        <v>-148.53396757673531</v>
      </c>
      <c r="BW494" s="16">
        <f>-'Energy Operating Cost'!$B$9*BW486/1000*BW491</f>
        <v>-159.51593282504797</v>
      </c>
      <c r="BX494" s="16">
        <f>-'Energy Operating Cost'!$B$9*BX486/1000*BX491</f>
        <v>-161.31572661049341</v>
      </c>
      <c r="BY494" s="16">
        <f>-'Energy Operating Cost'!$B$9*BY486/1000*BY491</f>
        <v>-184.0057983219063</v>
      </c>
      <c r="BZ494" s="16">
        <f>-'Energy Operating Cost'!$B$9*BZ486/1000*BZ491</f>
        <v>-207.43098724504637</v>
      </c>
      <c r="CA494" s="16">
        <f>-'Energy Operating Cost'!$B$9*CA486/1000*CA491</f>
        <v>-216.81679998564098</v>
      </c>
      <c r="CB494" s="16">
        <f>-'Energy Operating Cost'!$B$9*CB486/1000*CB491</f>
        <v>-209.66324632752699</v>
      </c>
      <c r="CC494" s="16">
        <f>-'Energy Operating Cost'!$B$9*CC486/1000*CC491</f>
        <v>-192.74846560363994</v>
      </c>
      <c r="CD494" s="16">
        <f>-'Energy Operating Cost'!$B$9*CD486/1000*CD491</f>
        <v>-197.94334924375022</v>
      </c>
      <c r="CE494" s="16">
        <f>-'Energy Operating Cost'!$B$9*CE486/1000*CE491</f>
        <v>-177.84376852333563</v>
      </c>
      <c r="CF494" s="16">
        <f>-'Energy Operating Cost'!$B$9*CF486/1000*CF491</f>
        <v>-191.25873045048553</v>
      </c>
      <c r="CG494" s="16">
        <f>-'Energy Operating Cost'!$B$9*CG486/1000*CG491</f>
        <v>-160.83356775689091</v>
      </c>
      <c r="CH494" s="16">
        <f>-'Energy Operating Cost'!$B$9*CH486/1000*CH491</f>
        <v>-151.50464692827009</v>
      </c>
      <c r="CI494" s="16">
        <f>-'Energy Operating Cost'!$B$9*CI486/1000*CI491</f>
        <v>-162.706251481549</v>
      </c>
      <c r="CJ494" s="16">
        <f>-'Energy Operating Cost'!$B$9*CJ486/1000*CJ491</f>
        <v>-164.54204114270334</v>
      </c>
      <c r="CK494" s="16">
        <f>-'Energy Operating Cost'!$B$9*CK486/1000*CK491</f>
        <v>-187.68591428834449</v>
      </c>
      <c r="CL494" s="16">
        <f>-'Energy Operating Cost'!$B$9*CL486/1000*CL491</f>
        <v>-211.57960698994739</v>
      </c>
      <c r="CM494" s="16">
        <f>-'Energy Operating Cost'!$B$9*CM486/1000*CM491</f>
        <v>-221.15313598535391</v>
      </c>
      <c r="CN494" s="16">
        <f>-'Energy Operating Cost'!$B$9*CN486/1000*CN491</f>
        <v>-213.85651125407765</v>
      </c>
      <c r="CO494" s="16">
        <f>-'Energy Operating Cost'!$B$9*CO486/1000*CO491</f>
        <v>-196.60343491571285</v>
      </c>
      <c r="CP494" s="16">
        <f>-'Energy Operating Cost'!$B$9*CP486/1000*CP491</f>
        <v>-201.90221622862532</v>
      </c>
      <c r="CQ494" s="16">
        <f>-'Energy Operating Cost'!$B$9*CQ486/1000*CQ491</f>
        <v>-181.40064389380245</v>
      </c>
      <c r="CR494" s="16">
        <f>-'Energy Operating Cost'!$B$9*CR486/1000*CR491</f>
        <v>-195.08390505949535</v>
      </c>
      <c r="CS494" s="16">
        <f>-'Energy Operating Cost'!$B$9*CS486/1000*CS491</f>
        <v>-164.05023911202883</v>
      </c>
      <c r="CT494" s="16">
        <f>-'Energy Operating Cost'!$B$9*CT486/1000*CT491</f>
        <v>-154.53473986683559</v>
      </c>
      <c r="CU494" s="16">
        <f>-'Energy Operating Cost'!$B$9*CU486/1000*CU491</f>
        <v>-165.9603765111801</v>
      </c>
      <c r="CV494" s="16">
        <f>-'Energy Operating Cost'!$B$9*CV486/1000*CV491</f>
        <v>-167.8328819655575</v>
      </c>
      <c r="CW494" s="16">
        <f>-'Energy Operating Cost'!$B$9*CW486/1000*CW491</f>
        <v>-191.4396325741115</v>
      </c>
      <c r="CX494" s="16">
        <f>-'Energy Operating Cost'!$B$9*CX486/1000*CX491</f>
        <v>-215.81119912974643</v>
      </c>
      <c r="CY494" s="16">
        <f>-'Energy Operating Cost'!$B$9*CY486/1000*CY491</f>
        <v>-225.5761987050611</v>
      </c>
      <c r="CZ494" s="16">
        <f>-'Energy Operating Cost'!$B$9*CZ486/1000*CZ491</f>
        <v>-218.13364147915931</v>
      </c>
      <c r="DA494" s="16">
        <f>-'Energy Operating Cost'!$B$9*DA486/1000*DA491</f>
        <v>-200.53550361402719</v>
      </c>
      <c r="DB494" s="16">
        <f>-'Energy Operating Cost'!$B$9*DB486/1000*DB491</f>
        <v>-205.9402605531979</v>
      </c>
      <c r="DC494" s="16">
        <f>-'Energy Operating Cost'!$B$9*DC486/1000*DC491</f>
        <v>-185.02865677167856</v>
      </c>
      <c r="DD494" s="16">
        <f>-'Energy Operating Cost'!$B$9*DD486/1000*DD491</f>
        <v>-198.98558316068531</v>
      </c>
      <c r="DE494" s="16">
        <f>-'Energy Operating Cost'!$B$9*DE486/1000*DE491</f>
        <v>-167.33124389426948</v>
      </c>
      <c r="DF494" s="16">
        <f>-'Energy Operating Cost'!$B$9*DF486/1000*DF491</f>
        <v>-157.62543466417236</v>
      </c>
      <c r="DG494" s="16">
        <f>-'Energy Operating Cost'!$B$9*DG486/1000*DG491</f>
        <v>-169.27958404140375</v>
      </c>
      <c r="DH494" s="16">
        <f>-'Energy Operating Cost'!$B$9*DH486/1000*DH491</f>
        <v>-171.18953960486874</v>
      </c>
      <c r="DI494" s="16">
        <f>-'Energy Operating Cost'!$B$9*DI486/1000*DI491</f>
        <v>-195.2684252255938</v>
      </c>
      <c r="DJ494" s="16">
        <f>-'Energy Operating Cost'!$B$9*DJ486/1000*DJ491</f>
        <v>-220.12742311234146</v>
      </c>
      <c r="DK494" s="16">
        <f>-'Energy Operating Cost'!$B$9*DK486/1000*DK491</f>
        <v>-230.08772267916243</v>
      </c>
      <c r="DL494" s="16">
        <f>-'Energy Operating Cost'!$B$9*DL486/1000*DL491</f>
        <v>-222.49631430874254</v>
      </c>
      <c r="DM494" s="16">
        <f>-'Energy Operating Cost'!$B$9*DM486/1000*DM491</f>
        <v>-204.54621368630782</v>
      </c>
      <c r="DN494" s="16">
        <f>-'Energy Operating Cost'!$B$9*DN486/1000*DN491</f>
        <v>-210.05906576426193</v>
      </c>
      <c r="DO494" s="16">
        <f>-'Energy Operating Cost'!$B$9*DO486/1000*DO491</f>
        <v>-188.72922990711223</v>
      </c>
      <c r="DP494" s="16">
        <f>-'Energy Operating Cost'!$B$9*DP486/1000*DP491</f>
        <v>-202.96529482389911</v>
      </c>
      <c r="DQ494" s="16">
        <f>-'Energy Operating Cost'!$B$9*DQ486/1000*DQ491</f>
        <v>-170.67786877215494</v>
      </c>
      <c r="DR494" s="16">
        <f>-'Energy Operating Cost'!$B$9*DR486/1000*DR491</f>
        <v>-160.77794335745588</v>
      </c>
      <c r="DS494" s="16">
        <f>-'Energy Operating Cost'!$B$9*DS486/1000*DS491</f>
        <v>-172.66517572223191</v>
      </c>
      <c r="DT494" s="16">
        <f>-'Energy Operating Cost'!$B$9*DT486/1000*DT491</f>
        <v>-174.61333039696618</v>
      </c>
      <c r="DU494" s="16">
        <f>-'Energy Operating Cost'!$B$9*DU486/1000*DU491</f>
        <v>-199.17379373010579</v>
      </c>
      <c r="DV494" s="16">
        <f>-'Energy Operating Cost'!$B$9*DV486/1000*DV491</f>
        <v>-224.52997157458844</v>
      </c>
      <c r="DW494" s="16">
        <f>-'Energy Operating Cost'!$B$9*DW486/1000*DW491</f>
        <v>-234.68947713274579</v>
      </c>
      <c r="DX494" s="16">
        <f>-'Energy Operating Cost'!$B$9*DX486/1000*DX491</f>
        <v>-226.94624059491755</v>
      </c>
      <c r="DY494" s="16">
        <f>-'Energy Operating Cost'!$B$9*DY486/1000*DY491</f>
        <v>-208.6371379600341</v>
      </c>
      <c r="DZ494" s="16">
        <f>-'Energy Operating Cost'!$B$9*DZ486/1000*DZ491</f>
        <v>-214.26024707954736</v>
      </c>
      <c r="EA494" s="16">
        <f>-'Energy Operating Cost'!$B$9*EA486/1000*EA491</f>
        <v>-192.50381450525461</v>
      </c>
      <c r="EB494" s="16">
        <f>-'Energy Operating Cost'!$B$9*EB486/1000*EB491</f>
        <v>-207.02460072037724</v>
      </c>
      <c r="EC494" s="16">
        <f>-'Energy Operating Cost'!$B$9*EC486/1000*EC491</f>
        <v>-174.09142614759816</v>
      </c>
      <c r="ED494" s="16">
        <f>-'Energy Operating Cost'!$B$9*ED486/1000*ED491</f>
        <v>-163.99350222460512</v>
      </c>
      <c r="EE494" s="16">
        <f>-'Energy Operating Cost'!$B$9*EE486/1000*EE491</f>
        <v>-176.11847923667665</v>
      </c>
      <c r="EF494" s="16">
        <f>-'Energy Operating Cost'!$B$9*EF486/1000*EF491</f>
        <v>-178.10559700490563</v>
      </c>
      <c r="EG494" s="16">
        <f>-'Energy Operating Cost'!$B$9*EG486/1000*EG491</f>
        <v>-203.15726960470803</v>
      </c>
      <c r="EH494" s="16">
        <f>-'Energy Operating Cost'!$B$9*EH486/1000*EH491</f>
        <v>-229.02057100608036</v>
      </c>
      <c r="EI494" s="16">
        <f>-'Energy Operating Cost'!$B$9*EI486/1000*EI491</f>
        <v>-239.38326667540088</v>
      </c>
      <c r="EJ494" s="16">
        <f>-'Energy Operating Cost'!$B$9*EJ486/1000*EJ491</f>
        <v>-231.48516540681604</v>
      </c>
      <c r="EK494" s="16">
        <f>-'Energy Operating Cost'!$B$9*EK486/1000*EK491</f>
        <v>-212.80988071923491</v>
      </c>
      <c r="EL494" s="16">
        <f>-'Energy Operating Cost'!$B$9*EL486/1000*EL491</f>
        <v>-218.5454520211384</v>
      </c>
      <c r="EM494" s="16">
        <f>-'Energy Operating Cost'!$B$9*EM486/1000*EM491</f>
        <v>-196.35389079535977</v>
      </c>
      <c r="EN494" s="16">
        <f>-'Energy Operating Cost'!$B$9*EN486/1000*EN491</f>
        <v>-211.16509273478488</v>
      </c>
      <c r="EO494" s="16">
        <f>-'Energy Operating Cost'!$B$9*EO486/1000*EO491</f>
        <v>-177.5732546705502</v>
      </c>
      <c r="EP494" s="16">
        <f>-'Energy Operating Cost'!$B$9*EP486/1000*EP491</f>
        <v>-167.27337226909731</v>
      </c>
      <c r="EQ494" s="16">
        <f>-'Energy Operating Cost'!$B$9*EQ486/1000*EQ491</f>
        <v>-179.64084882141029</v>
      </c>
      <c r="ER494" s="16">
        <f>-'Energy Operating Cost'!$B$9*ER486/1000*ER491</f>
        <v>-181.66770894500382</v>
      </c>
      <c r="ES494" s="16">
        <f>-'Energy Operating Cost'!$B$9*ES486/1000*ES491</f>
        <v>-207.2204149968023</v>
      </c>
      <c r="ET494" s="16">
        <f>-'Energy Operating Cost'!$B$9*ET486/1000*ET491</f>
        <v>-233.60098242620205</v>
      </c>
      <c r="EU494" s="16">
        <f>-'Energy Operating Cost'!$B$9*EU486/1000*EU491</f>
        <v>-244.17093200890903</v>
      </c>
      <c r="EV494" s="16">
        <f>-'Energy Operating Cost'!$B$9*EV486/1000*EV491</f>
        <v>-236.11486871495248</v>
      </c>
      <c r="EW494" s="16">
        <f>-'Energy Operating Cost'!$B$9*EW486/1000*EW491</f>
        <v>-217.06607833361974</v>
      </c>
      <c r="EX494" s="16">
        <f>-'Energy Operating Cost'!$B$9*EX486/1000*EX491</f>
        <v>-222.9163610615613</v>
      </c>
      <c r="EY494" s="16">
        <f>-'Energy Operating Cost'!$B$9*EY486/1000*EY491</f>
        <v>-200.28096861126713</v>
      </c>
      <c r="EZ494" s="16">
        <f>-'Energy Operating Cost'!$B$9*EZ486/1000*EZ491</f>
        <v>-215.38839458948073</v>
      </c>
      <c r="FA494" s="16">
        <f>-'Energy Operating Cost'!$B$9*FA486/1000*FA491</f>
        <v>-181.12471976396134</v>
      </c>
      <c r="FB494" s="16">
        <f>-'Energy Operating Cost'!$B$9*FB486/1000*FB491</f>
        <v>-170.61883971447935</v>
      </c>
      <c r="FC494" s="16">
        <f>-'Energy Operating Cost'!$B$9*FC486/1000*FC491</f>
        <v>-183.2336657978386</v>
      </c>
      <c r="FD494" s="16">
        <f>-'Energy Operating Cost'!$B$9*FD486/1000*FD491</f>
        <v>-185.30106312390402</v>
      </c>
      <c r="FE494" s="16">
        <f>-'Energy Operating Cost'!$B$9*FE486/1000*FE491</f>
        <v>-211.36482329673848</v>
      </c>
      <c r="FF494" s="16">
        <f>-'Energy Operating Cost'!$B$9*FF486/1000*FF491</f>
        <v>-238.27300207472626</v>
      </c>
      <c r="FG494" s="16">
        <f>-'Energy Operating Cost'!$B$9*FG486/1000*FG491</f>
        <v>-249.05435064908735</v>
      </c>
      <c r="FH494" s="16">
        <f>-'Energy Operating Cost'!$B$9*FH486/1000*FH491</f>
        <v>-240.83716608925167</v>
      </c>
      <c r="FI494" s="16">
        <f>-'Energy Operating Cost'!$B$9*FI486/1000*FI491</f>
        <v>-221.40739990029223</v>
      </c>
      <c r="FJ494" s="16">
        <f>-'Energy Operating Cost'!$B$9*FJ486/1000*FJ491</f>
        <v>-227.37468828279265</v>
      </c>
      <c r="FK494" s="16">
        <f>-'Energy Operating Cost'!$B$9*FK486/1000*FK491</f>
        <v>-204.28658798349258</v>
      </c>
      <c r="FL494" s="16">
        <f>-'Energy Operating Cost'!$B$9*FL486/1000*FL491</f>
        <v>-219.69616248127045</v>
      </c>
      <c r="FM494" s="16">
        <f>-'Energy Operating Cost'!$B$9*FM486/1000*FM491</f>
        <v>-184.74721415924066</v>
      </c>
      <c r="FN494" s="16">
        <f>-'Energy Operating Cost'!$B$9*FN486/1000*FN491</f>
        <v>-174.03121650876903</v>
      </c>
      <c r="FO494" s="16">
        <f>-'Energy Operating Cost'!$B$9*FO486/1000*FO491</f>
        <v>-186.89833911379549</v>
      </c>
      <c r="FP494" s="16">
        <f>-'Energy Operating Cost'!$B$9*FP486/1000*FP491</f>
        <v>-189.00708438638225</v>
      </c>
      <c r="FQ494" s="16">
        <f>-'Energy Operating Cost'!$B$9*FQ486/1000*FQ491</f>
        <v>-215.59211976267338</v>
      </c>
      <c r="FR494" s="16">
        <f>-'Energy Operating Cost'!$B$9*FR486/1000*FR491</f>
        <v>-243.03846211622096</v>
      </c>
      <c r="FS494" s="16">
        <f>-'Energy Operating Cost'!$B$9*FS486/1000*FS491</f>
        <v>-254.03543766206928</v>
      </c>
      <c r="FT494" s="16">
        <f>-'Energy Operating Cost'!$B$9*FT486/1000*FT491</f>
        <v>-245.65390941103686</v>
      </c>
      <c r="FU494" s="16">
        <f>-'Energy Operating Cost'!$B$9*FU486/1000*FU491</f>
        <v>-225.83554789829822</v>
      </c>
      <c r="FV494" s="16">
        <f>-'Energy Operating Cost'!$B$9*FV486/1000*FV491</f>
        <v>-231.92218204844866</v>
      </c>
      <c r="FW494" s="16">
        <f>-'Energy Operating Cost'!$B$9*FW486/1000*FW491</f>
        <v>-208.37231974316256</v>
      </c>
      <c r="FX494" s="16">
        <f>-'Energy Operating Cost'!$B$9*FX486/1000*FX491</f>
        <v>-224.09008573089602</v>
      </c>
      <c r="FY494" s="16">
        <f>-'Energy Operating Cost'!$B$9*FY486/1000*FY491</f>
        <v>-188.44215844242561</v>
      </c>
      <c r="FZ494" s="16">
        <f>-'Energy Operating Cost'!$B$9*FZ486/1000*FZ491</f>
        <v>-177.51184083894455</v>
      </c>
      <c r="GA494" s="16">
        <f>-'Energy Operating Cost'!$B$9*GA486/1000*GA491</f>
        <v>-190.63630589607155</v>
      </c>
      <c r="GB494" s="16">
        <f>-'Energy Operating Cost'!$B$9*GB486/1000*GB491</f>
        <v>-192.78722607411001</v>
      </c>
      <c r="GC494" s="16">
        <f>-'Energy Operating Cost'!$B$9*GC486/1000*GC491</f>
        <v>-219.90396215792703</v>
      </c>
      <c r="GD494" s="16">
        <f>-'Energy Operating Cost'!$B$9*GD486/1000*GD491</f>
        <v>-247.89923135854553</v>
      </c>
      <c r="GE494" s="16">
        <f>-'Energy Operating Cost'!$B$9*GE486/1000*GE491</f>
        <v>-259.11614641531088</v>
      </c>
      <c r="GF494" s="16">
        <f>-'Energy Operating Cost'!$B$9*GF486/1000*GF491</f>
        <v>-250.5669875992578</v>
      </c>
      <c r="GG494" s="16">
        <f>-'Energy Operating Cost'!$B$9*GG486/1000*GG491</f>
        <v>-230.3522588562644</v>
      </c>
      <c r="GH494" s="16">
        <f>-'Energy Operating Cost'!$B$9*GH486/1000*GH491</f>
        <v>-236.56062568941783</v>
      </c>
      <c r="GI494" s="16">
        <f>-'Energy Operating Cost'!$B$9*GI486/1000*GI491</f>
        <v>-212.53976613802595</v>
      </c>
      <c r="GJ494" s="16">
        <f>-'Energy Operating Cost'!$B$9*GJ486/1000*GJ491</f>
        <v>-228.57188744551411</v>
      </c>
      <c r="GK494" s="16">
        <f>-'Energy Operating Cost'!$B$9*GK486/1000*GK491</f>
        <v>-192.21100161127427</v>
      </c>
      <c r="GL494" s="16">
        <f>-'Energy Operating Cost'!$B$9*GL486/1000*GL491</f>
        <v>-181.06207765572356</v>
      </c>
      <c r="GM494" s="16">
        <f>-'Energy Operating Cost'!$B$9*GM486/1000*GM491</f>
        <v>-194.44903201399308</v>
      </c>
      <c r="GN494" s="16">
        <f>-'Energy Operating Cost'!$B$9*GN486/1000*GN491</f>
        <v>-196.64297059559235</v>
      </c>
      <c r="GO494" s="16">
        <f>-'Energy Operating Cost'!$B$9*GO486/1000*GO491</f>
        <v>-224.30204140108569</v>
      </c>
      <c r="GP494" s="16">
        <f>-'Energy Operating Cost'!$B$9*GP486/1000*GP491</f>
        <v>-252.85721598571658</v>
      </c>
      <c r="GQ494" s="16">
        <f>-'Energy Operating Cost'!$B$9*GQ486/1000*GQ491</f>
        <v>-264.29846934361723</v>
      </c>
      <c r="GR494" s="16">
        <f>-'Energy Operating Cost'!$B$9*GR486/1000*GR491</f>
        <v>-255.5783273512431</v>
      </c>
      <c r="GS494" s="16">
        <f>-'Energy Operating Cost'!$B$9*GS486/1000*GS491</f>
        <v>-234.9593040333898</v>
      </c>
      <c r="GT494" s="16">
        <f>-'Energy Operating Cost'!$B$9*GT486/1000*GT491</f>
        <v>-241.29183820320631</v>
      </c>
      <c r="GU494" s="16">
        <f>-'Energy Operating Cost'!$B$9*GU486/1000*GU491</f>
        <v>-216.79056146078662</v>
      </c>
      <c r="GV494" s="16">
        <f>-'Energy Operating Cost'!$B$9*GV486/1000*GV491</f>
        <v>-233.14332519442451</v>
      </c>
      <c r="GW494" s="16">
        <f>-'Energy Operating Cost'!$B$9*GW486/1000*GW491</f>
        <v>-196.05522164349983</v>
      </c>
      <c r="GX494" s="16">
        <f>-'Energy Operating Cost'!$B$9*GX486/1000*GX491</f>
        <v>-184.68331920883813</v>
      </c>
      <c r="GY494" s="16">
        <f>-'Energy Operating Cost'!$B$9*GY486/1000*GY491</f>
        <v>-198.33801265427306</v>
      </c>
      <c r="GZ494" s="16">
        <f>-'Energy Operating Cost'!$B$9*GZ486/1000*GZ491</f>
        <v>-200.57583000750432</v>
      </c>
      <c r="HA494" s="16">
        <f>-'Energy Operating Cost'!$B$9*HA486/1000*HA491</f>
        <v>-228.78808222910754</v>
      </c>
      <c r="HB494" s="16">
        <f>-'Energy Operating Cost'!$B$9*HB486/1000*HB491</f>
        <v>-257.9143603054311</v>
      </c>
      <c r="HC494" s="16">
        <f>-'Energy Operating Cost'!$B$9*HC486/1000*HC491</f>
        <v>-269.58443873048975</v>
      </c>
      <c r="HD494" s="16">
        <f>-'Energy Operating Cost'!$B$9*HD486/1000*HD491</f>
        <v>-260.68989389826817</v>
      </c>
      <c r="HE494" s="16">
        <f>-'Energy Operating Cost'!$B$9*HE486/1000*HE491</f>
        <v>-239.65849011405774</v>
      </c>
      <c r="HF494" s="16">
        <f>-'Energy Operating Cost'!$B$9*HF486/1000*HF491</f>
        <v>-246.11767496727057</v>
      </c>
      <c r="HG494" s="16">
        <f>-'Energy Operating Cost'!$B$9*HG486/1000*HG491</f>
        <v>-221.12637269000248</v>
      </c>
      <c r="HH494" s="16">
        <f>-'Energy Operating Cost'!$B$9*HH486/1000*HH491</f>
        <v>-237.80619169831317</v>
      </c>
      <c r="HI494" s="16">
        <f>-'Energy Operating Cost'!$B$9*HI486/1000*HI491</f>
        <v>-199.97632607636996</v>
      </c>
      <c r="HJ494" s="16">
        <f>-'Energy Operating Cost'!$B$9*HJ486/1000*HJ491</f>
        <v>-188.37698559301501</v>
      </c>
      <c r="HK494" s="16">
        <f>-'Energy Operating Cost'!$B$9*HK486/1000*HK491</f>
        <v>-202.30477290735863</v>
      </c>
      <c r="HL494" s="16">
        <f>-'Energy Operating Cost'!$B$9*HL486/1000*HL491</f>
        <v>-204.58734660765447</v>
      </c>
      <c r="HM494" s="16">
        <f>-'Energy Operating Cost'!$B$9*HM486/1000*HM491</f>
        <v>-233.36384387368977</v>
      </c>
      <c r="HN494" s="16">
        <f>-'Energy Operating Cost'!$B$9*HN486/1000*HN491</f>
        <v>-263.0726475115398</v>
      </c>
      <c r="HO494" s="16">
        <f>-'Energy Operating Cost'!$B$9*HO486/1000*HO491</f>
        <v>-274.97612750509961</v>
      </c>
      <c r="HP494" s="16">
        <f>-'Energy Operating Cost'!$B$9*HP486/1000*HP491</f>
        <v>-265.90369177623359</v>
      </c>
      <c r="HQ494" s="16">
        <f>-'Energy Operating Cost'!$B$9*HQ486/1000*HQ491</f>
        <v>-244.451659916339</v>
      </c>
      <c r="HR494" s="16">
        <f>-'Energy Operating Cost'!$B$9*HR486/1000*HR491</f>
        <v>-251.04002846661609</v>
      </c>
      <c r="HS494" s="16">
        <f>-'Energy Operating Cost'!$B$9*HS486/1000*HS491</f>
        <v>-225.54890014380263</v>
      </c>
      <c r="HT494" s="16">
        <f>-'Energy Operating Cost'!$B$9*HT486/1000*HT491</f>
        <v>-242.56231553227951</v>
      </c>
      <c r="HU494" s="16">
        <f>-'Energy Operating Cost'!$B$9*HU486/1000*HU491</f>
        <v>-203.97585259789744</v>
      </c>
      <c r="HV494" s="16">
        <f>-'Energy Operating Cost'!$B$9*HV486/1000*HV491</f>
        <v>-192.1445253048754</v>
      </c>
      <c r="HW494" s="16">
        <f>-'Energy Operating Cost'!$B$9*HW486/1000*HW491</f>
        <v>-206.3508683655059</v>
      </c>
      <c r="HX494" s="16">
        <f>-'Energy Operating Cost'!$B$9*HX486/1000*HX491</f>
        <v>-208.6790935398077</v>
      </c>
      <c r="HY494" s="16">
        <f>-'Energy Operating Cost'!$B$9*HY486/1000*HY491</f>
        <v>-238.03112075116371</v>
      </c>
      <c r="HZ494" s="16">
        <f>-'Energy Operating Cost'!$B$9*HZ486/1000*HZ491</f>
        <v>-268.33410046177079</v>
      </c>
      <c r="IA494" s="16">
        <f>-'Energy Operating Cost'!$B$9*IA486/1000*IA491</f>
        <v>-280.47565005520175</v>
      </c>
      <c r="IB494" s="16">
        <f>-'Energy Operating Cost'!$B$9*IB486/1000*IB491</f>
        <v>-271.22176561175843</v>
      </c>
      <c r="IC494" s="16">
        <f>-'Energy Operating Cost'!$B$9*IC486/1000*IC491</f>
        <v>-249.34069311466592</v>
      </c>
      <c r="ID494" s="16">
        <f>-'Energy Operating Cost'!$B$9*ID486/1000*ID491</f>
        <v>-256.06082903594859</v>
      </c>
      <c r="IE494" s="16">
        <f>-'Energy Operating Cost'!$B$9*IE486/1000*IE491</f>
        <v>-230.05987814667878</v>
      </c>
      <c r="IF494" s="16">
        <f>-'Energy Operating Cost'!$B$9*IF486/1000*IF491</f>
        <v>-247.41356184292525</v>
      </c>
      <c r="IG494" s="16">
        <f>-'Energy Operating Cost'!$B$9*IG486/1000*IG491</f>
        <v>-208.05536964985552</v>
      </c>
      <c r="IH494" s="16">
        <f>-'Energy Operating Cost'!$B$9*IH486/1000*IH491</f>
        <v>-195.98741581097303</v>
      </c>
      <c r="II494" s="16">
        <f>-'Energy Operating Cost'!$B$9*II486/1000*II491</f>
        <v>-210.47788573281616</v>
      </c>
      <c r="IJ494" s="16">
        <f>-'Energy Operating Cost'!$B$9*IJ486/1000*IJ491</f>
        <v>-212.85267541060395</v>
      </c>
      <c r="IK494" s="16">
        <f>-'Energy Operating Cost'!$B$9*IK486/1000*IK491</f>
        <v>-242.79174316618713</v>
      </c>
      <c r="IL494" s="16">
        <f>-'Energy Operating Cost'!$B$9*IL486/1000*IL491</f>
        <v>-273.70078247100633</v>
      </c>
      <c r="IM494" s="16">
        <f>-'Energy Operating Cost'!$B$9*IM486/1000*IM491</f>
        <v>-286.08516305630593</v>
      </c>
      <c r="IN494" s="16">
        <f>-'Energy Operating Cost'!$B$9*IN486/1000*IN491</f>
        <v>-276.64620092399372</v>
      </c>
      <c r="IO494" s="16">
        <f>-'Energy Operating Cost'!$B$9*IO486/1000*IO491</f>
        <v>-254.32750697695937</v>
      </c>
      <c r="IP494" s="16">
        <f>-'Energy Operating Cost'!$B$9*IP486/1000*IP491</f>
        <v>-261.18204561666766</v>
      </c>
      <c r="IQ494" s="16">
        <f>-'Energy Operating Cost'!$B$9*IQ486/1000*IQ491</f>
        <v>-234.66107570961248</v>
      </c>
      <c r="IR494" s="16">
        <f>-'Energy Operating Cost'!$B$9*IR486/1000*IR491</f>
        <v>-252.36183307978388</v>
      </c>
      <c r="IS494" s="16">
        <f>-'Energy Operating Cost'!$B$9*IS486/1000*IS491</f>
        <v>-212.21647704285274</v>
      </c>
      <c r="IT494" s="16">
        <f>-'Energy Operating Cost'!$B$9*IT486/1000*IT491</f>
        <v>-199.90716412719257</v>
      </c>
      <c r="IU494" s="16">
        <f>-'Energy Operating Cost'!$B$9*IU486/1000*IU491</f>
        <v>-214.68744344747259</v>
      </c>
      <c r="IV494" s="16">
        <f>-'Energy Operating Cost'!$B$9*IV486/1000*IV491</f>
        <v>-217.10972891881616</v>
      </c>
      <c r="IW494" s="16">
        <f>-'Energy Operating Cost'!$B$9*IW486/1000*IW491</f>
        <v>-247.64757802951104</v>
      </c>
      <c r="IX494" s="16">
        <f>-'Energy Operating Cost'!$B$9*IX486/1000*IX491</f>
        <v>-279.17479812042666</v>
      </c>
      <c r="IY494" s="16">
        <f>-'Energy Operating Cost'!$B$9*IY486/1000*IY491</f>
        <v>-291.80686631743231</v>
      </c>
      <c r="IZ494" s="16">
        <f>-'Energy Operating Cost'!$B$9*IZ486/1000*IZ491</f>
        <v>-282.17912494247383</v>
      </c>
      <c r="JA494" s="16">
        <f>-'Energy Operating Cost'!$B$9*JA486/1000*JA491</f>
        <v>-259.41405711649873</v>
      </c>
      <c r="JB494" s="16">
        <f>-'Energy Operating Cost'!$B$9*JB486/1000*JB491</f>
        <v>-266.40568652900123</v>
      </c>
      <c r="JC494" s="16">
        <f>-'Energy Operating Cost'!$B$9*JC486/1000*JC491</f>
        <v>-239.35429722380493</v>
      </c>
      <c r="JD494" s="16">
        <f>-'Energy Operating Cost'!$B$9*JD486/1000*JD491</f>
        <v>-257.40906974137977</v>
      </c>
      <c r="JE494" s="16">
        <f>-'Energy Operating Cost'!$B$9*JE486/1000*JE491</f>
        <v>-216.46080658370997</v>
      </c>
      <c r="JF494" s="16">
        <f>-'Energy Operating Cost'!$B$9*JF486/1000*JF491</f>
        <v>-203.90530740973657</v>
      </c>
      <c r="JG494" s="16">
        <f>-'Energy Operating Cost'!$B$9*JG486/1000*JG491</f>
        <v>-218.98119231642218</v>
      </c>
      <c r="JH494" s="16">
        <f>-'Energy Operating Cost'!$B$9*JH486/1000*JH491</f>
        <v>-221.45192349719261</v>
      </c>
      <c r="JI494" s="16">
        <f>-'Energy Operating Cost'!$B$9*JI486/1000*JI491</f>
        <v>-252.60052959010139</v>
      </c>
      <c r="JJ494" s="16">
        <f>-'Energy Operating Cost'!$B$9*JJ486/1000*JJ491</f>
        <v>-284.75829408283533</v>
      </c>
      <c r="JK494" s="16">
        <f>-'Energy Operating Cost'!$B$9*JK486/1000*JK491</f>
        <v>-297.64300364378107</v>
      </c>
      <c r="JL494" s="16">
        <f>-'Energy Operating Cost'!$B$9*JL486/1000*JL491</f>
        <v>-287.82270744132342</v>
      </c>
      <c r="JM494" s="16">
        <f>-'Energy Operating Cost'!$B$9*JM486/1000*JM491</f>
        <v>-264.60233825882881</v>
      </c>
      <c r="JN494" s="16">
        <f>-'Energy Operating Cost'!$B$9*JN486/1000*JN491</f>
        <v>-271.73380025958136</v>
      </c>
      <c r="JO494" s="16">
        <f>-'Energy Operating Cost'!$B$9*JO486/1000*JO491</f>
        <v>-244.1413831682811</v>
      </c>
      <c r="JP494" s="16">
        <f>-'Energy Operating Cost'!$B$9*JP486/1000*JP491</f>
        <v>-262.55725113620741</v>
      </c>
      <c r="JQ494" s="16">
        <f>-'Energy Operating Cost'!$B$9*JQ486/1000*JQ491</f>
        <v>-220.7900227153842</v>
      </c>
      <c r="JR494" s="16">
        <f>-'Energy Operating Cost'!$B$9*JR486/1000*JR491</f>
        <v>-207.98341355793133</v>
      </c>
      <c r="JS494" s="16">
        <f>-'Energy Operating Cost'!$B$9*JS486/1000*JS491</f>
        <v>-223.36081616275064</v>
      </c>
      <c r="JT494" s="16">
        <f>-'Energy Operating Cost'!$B$9*JT486/1000*JT491</f>
        <v>-225.8809619671365</v>
      </c>
      <c r="JU494" s="16">
        <f>-'Energy Operating Cost'!$B$9*JU486/1000*JU491</f>
        <v>-257.65254018190342</v>
      </c>
      <c r="JV494" s="16">
        <f>-'Energy Operating Cost'!$B$9*JV486/1000*JV491</f>
        <v>-290.45345996449203</v>
      </c>
      <c r="JW494" s="16">
        <f>-'Energy Operating Cost'!$B$9*JW486/1000*JW491</f>
        <v>-303.59586371665671</v>
      </c>
      <c r="JX494" s="16">
        <f>-'Energy Operating Cost'!$B$9*JX486/1000*JX491</f>
        <v>-293.57916159014991</v>
      </c>
      <c r="JY494" s="16">
        <f>-'Energy Operating Cost'!$B$9*JY486/1000*JY491</f>
        <v>-269.89438502400543</v>
      </c>
      <c r="JZ494" s="16">
        <f>-'Energy Operating Cost'!$B$9*JZ486/1000*JZ491</f>
        <v>-277.16847626477301</v>
      </c>
      <c r="KA494" s="16">
        <f>-'Energy Operating Cost'!$B$9*KA486/1000*KA491</f>
        <v>-249.02421083164674</v>
      </c>
      <c r="KB494" s="16">
        <f>-'Energy Operating Cost'!$B$9*KB486/1000*KB491</f>
        <v>-267.8083961589316</v>
      </c>
      <c r="KC494" s="16">
        <f>-'Energy Operating Cost'!$B$9*KC486/1000*KC491</f>
        <v>-225.20582316969194</v>
      </c>
      <c r="KD494" s="16">
        <f>-'Energy Operating Cost'!$B$9*KD486/1000*KD491</f>
        <v>-212.14308182909002</v>
      </c>
      <c r="KE494" s="16">
        <f>-'Energy Operating Cost'!$B$9*KE486/1000*KE491</f>
        <v>-227.82803248600575</v>
      </c>
      <c r="KF494" s="16">
        <f>-'Energy Operating Cost'!$B$9*KF486/1000*KF491</f>
        <v>-230.39858120647935</v>
      </c>
      <c r="KG494" s="16">
        <f>-'Energy Operating Cost'!$B$9*KG486/1000*KG491</f>
        <v>-262.80559098554164</v>
      </c>
      <c r="KH494" s="16">
        <f>-'Energy Operating Cost'!$B$9*KH486/1000*KH491</f>
        <v>-296.26252916378206</v>
      </c>
      <c r="KI494" s="16">
        <f>-'Energy Operating Cost'!$B$9*KI486/1000*KI491</f>
        <v>-309.66778099099002</v>
      </c>
      <c r="KJ494" s="16">
        <f>-'Energy Operating Cost'!$B$9*KJ486/1000*KJ491</f>
        <v>-299.45074482195309</v>
      </c>
      <c r="KK494" s="16">
        <f>-'Energy Operating Cost'!$B$9*KK486/1000*KK491</f>
        <v>-275.29227272448571</v>
      </c>
      <c r="KL494" s="16">
        <f>-'Energy Operating Cost'!$B$9*KL486/1000*KL491</f>
        <v>-282.71184579006865</v>
      </c>
      <c r="KM494" s="16">
        <f>-'Energy Operating Cost'!$B$9*KM486/1000*KM491</f>
        <v>-254.00469504827984</v>
      </c>
      <c r="KN494" s="16">
        <f>-'Energy Operating Cost'!$B$9*KN486/1000*KN491</f>
        <v>-273.16456408211042</v>
      </c>
      <c r="KO494" s="16">
        <f>-'Energy Operating Cost'!$B$9*KO486/1000*KO491</f>
        <v>-229.70993963308592</v>
      </c>
      <c r="KP494" s="16">
        <f>-'Energy Operating Cost'!$B$9*KP486/1000*KP491</f>
        <v>-216.38594346567197</v>
      </c>
      <c r="KQ494" s="16">
        <f>-'Energy Operating Cost'!$B$9*KQ486/1000*KQ491</f>
        <v>-232.38459313572602</v>
      </c>
      <c r="KR494" s="16">
        <f>-'Energy Operating Cost'!$B$9*KR486/1000*KR491</f>
        <v>-235.00655283060905</v>
      </c>
      <c r="KS494" s="16">
        <f>-'Energy Operating Cost'!$B$9*KS486/1000*KS491</f>
        <v>-268.06170280525259</v>
      </c>
      <c r="KT494" s="16">
        <f>-'Energy Operating Cost'!$B$9*KT486/1000*KT491</f>
        <v>-302.18777974705785</v>
      </c>
      <c r="KU494" s="16">
        <f>-'Energy Operating Cost'!$B$9*KU486/1000*KU491</f>
        <v>-315.86113661080998</v>
      </c>
      <c r="KV494" s="16">
        <f>-'Energy Operating Cost'!$B$9*KV486/1000*KV491</f>
        <v>-305.43975971839234</v>
      </c>
      <c r="KW494" s="16">
        <f>-'Energy Operating Cost'!$B$9*KW486/1000*KW491</f>
        <v>-280.79811817897559</v>
      </c>
      <c r="KX494" s="16">
        <f>-'Energy Operating Cost'!$B$9*KX486/1000*KX491</f>
        <v>-288.36608270587016</v>
      </c>
      <c r="KY494" s="16">
        <f>-'Energy Operating Cost'!$B$9*KY486/1000*KY491</f>
        <v>-259.08478894924559</v>
      </c>
      <c r="KZ494" s="16">
        <f>-'Energy Operating Cost'!$B$9*KZ486/1000*KZ491</f>
        <v>-278.62785536375276</v>
      </c>
      <c r="LA494" s="16">
        <f>-'Energy Operating Cost'!$B$9*LA486/1000*LA491</f>
        <v>-234.30413842574777</v>
      </c>
      <c r="LB494" s="16">
        <f>-'Energy Operating Cost'!$B$9*LB486/1000*LB491</f>
        <v>-220.71366233498551</v>
      </c>
      <c r="LC494" s="16">
        <f>-'Energy Operating Cost'!$B$9*LC486/1000*LC491</f>
        <v>-237.03228499844064</v>
      </c>
      <c r="LD494" s="16">
        <f>-'Energy Operating Cost'!$B$9*LD486/1000*LD491</f>
        <v>-239.70668388722135</v>
      </c>
      <c r="LE494" s="16">
        <f>-'Energy Operating Cost'!$B$9*LE486/1000*LE491</f>
        <v>-273.42293686135781</v>
      </c>
      <c r="LF494" s="16">
        <f>-'Energy Operating Cost'!$B$9*LF486/1000*LF491</f>
        <v>-308.23153534199918</v>
      </c>
      <c r="LG494" s="16">
        <f>-'Energy Operating Cost'!$B$9*LG486/1000*LG491</f>
        <v>-322.17835934302639</v>
      </c>
      <c r="LH494" s="16">
        <f>-'Energy Operating Cost'!$B$9*LH486/1000*LH491</f>
        <v>-311.54855491276032</v>
      </c>
      <c r="LI494" s="16">
        <f>-'Energy Operating Cost'!$B$9*LI486/1000*LI491</f>
        <v>-286.41408054255527</v>
      </c>
      <c r="LJ494" s="16">
        <f>-'Energy Operating Cost'!$B$9*LJ486/1000*LJ491</f>
        <v>-294.13340435998776</v>
      </c>
      <c r="LK494" s="16">
        <f>-'Energy Operating Cost'!$B$9*LK486/1000*LK491</f>
        <v>-264.26648472823069</v>
      </c>
      <c r="LL494" s="16">
        <f>-'Energy Operating Cost'!$B$9*LL486/1000*LL491</f>
        <v>-284.20041247102802</v>
      </c>
      <c r="LM494" s="16">
        <f>-'Energy Operating Cost'!$B$9*LM486/1000*LM491</f>
        <v>-238.99022119426286</v>
      </c>
      <c r="LN494" s="16">
        <f>-'Energy Operating Cost'!$B$9*LN486/1000*LN491</f>
        <v>-225.12793558168536</v>
      </c>
      <c r="LO494" s="16">
        <f>-'Energy Operating Cost'!$B$9*LO486/1000*LO491</f>
        <v>-241.7729306984096</v>
      </c>
      <c r="LP494" s="16">
        <f>-'Energy Operating Cost'!$B$9*LP486/1000*LP491</f>
        <v>-244.50081756496593</v>
      </c>
      <c r="LQ494" s="16">
        <f>-'Energy Operating Cost'!$B$9*LQ486/1000*LQ491</f>
        <v>-278.89139559858512</v>
      </c>
      <c r="LR494" s="16">
        <f>-'Energy Operating Cost'!$B$9*LR486/1000*LR491</f>
        <v>-314.39616604883929</v>
      </c>
      <c r="LS494" s="16">
        <f>-'Energy Operating Cost'!$B$9*LS486/1000*LS491</f>
        <v>-328.62192652988705</v>
      </c>
      <c r="LT494" s="16">
        <f>-'Energy Operating Cost'!$B$9*LT486/1000*LT491</f>
        <v>-317.77952601101566</v>
      </c>
      <c r="LU494" s="16">
        <f>-'Energy Operating Cost'!$B$9*LU486/1000*LU491</f>
        <v>-292.14236215340645</v>
      </c>
      <c r="LV494" s="16">
        <f>-'Energy Operating Cost'!$B$9*LV486/1000*LV491</f>
        <v>-300.01607244718764</v>
      </c>
      <c r="LW494" s="16">
        <f>-'Energy Operating Cost'!$B$9*LW486/1000*LW491</f>
        <v>-269.55181442279536</v>
      </c>
      <c r="LX494" s="16">
        <f>-'Energy Operating Cost'!$B$9*LX486/1000*LX491</f>
        <v>-289.8844207204487</v>
      </c>
      <c r="LY494" s="16">
        <f>-'Energy Operating Cost'!$B$9*LY486/1000*LY491</f>
        <v>-243.77002561814825</v>
      </c>
      <c r="LZ494" s="16">
        <f>-'Energy Operating Cost'!$B$9*LZ486/1000*LZ491</f>
        <v>-229.63049429331917</v>
      </c>
      <c r="MA494" s="16">
        <f>-'Energy Operating Cost'!$B$9*MA486/1000*MA491</f>
        <v>-246.60838931237794</v>
      </c>
      <c r="MB494" s="16">
        <f>-'Energy Operating Cost'!$B$9*MB486/1000*MB491</f>
        <v>-249.39083391626539</v>
      </c>
      <c r="MC494" s="16">
        <f>-'Energy Operating Cost'!$B$9*MC486/1000*MC491</f>
        <v>-284.46922351055701</v>
      </c>
      <c r="MD494" s="16">
        <f>-'Energy Operating Cost'!$B$9*MD486/1000*MD491</f>
        <v>-320.68408936981632</v>
      </c>
      <c r="ME494" s="16">
        <f>-'Energy Operating Cost'!$B$9*ME486/1000*ME491</f>
        <v>-335.19436506048504</v>
      </c>
      <c r="MF494" s="16">
        <f>-'Energy Operating Cost'!$B$9*MF486/1000*MF491</f>
        <v>-324.13511653123618</v>
      </c>
      <c r="MG494" s="16">
        <f>-'Energy Operating Cost'!$B$9*MG486/1000*MG491</f>
        <v>-297.98520939647477</v>
      </c>
      <c r="MH494" s="16">
        <f>-'Energy Operating Cost'!$B$9*MH486/1000*MH491</f>
        <v>-306.01639389613155</v>
      </c>
      <c r="MI494" s="16">
        <f>-'Energy Operating Cost'!$B$9*MI486/1000*MI491</f>
        <v>-274.94285071125142</v>
      </c>
      <c r="MJ494" s="16">
        <f>-'Energy Operating Cost'!$B$9*MJ486/1000*MJ491</f>
        <v>-295.68210913485785</v>
      </c>
      <c r="MK494" s="16">
        <f>-'Energy Operating Cost'!$B$9*MK486/1000*MK491</f>
        <v>-248.64542613051131</v>
      </c>
      <c r="ML494" s="16">
        <f>-'Energy Operating Cost'!$B$9*ML486/1000*ML491</f>
        <v>-234.22310417918567</v>
      </c>
      <c r="MM494" s="16">
        <f>-'Energy Operating Cost'!$B$9*MM486/1000*MM491</f>
        <v>-251.54055709862558</v>
      </c>
      <c r="MN494" s="16">
        <f>-'Energy Operating Cost'!$B$9*MN486/1000*MN491</f>
        <v>-254.37865059459079</v>
      </c>
      <c r="MO494" s="16">
        <f>-'Energy Operating Cost'!$B$9*MO486/1000*MO491</f>
        <v>-290.15860798076824</v>
      </c>
      <c r="MP494" s="16">
        <f>-'Energy Operating Cost'!$B$9*MP486/1000*MP491</f>
        <v>-327.09777115721278</v>
      </c>
      <c r="MQ494" s="16">
        <f>-'Energy Operating Cost'!$B$9*MQ486/1000*MQ491</f>
        <v>-341.89825236169486</v>
      </c>
      <c r="MR494" s="16">
        <f>-'Energy Operating Cost'!$B$9*MR486/1000*MR491</f>
        <v>-330.61781886186111</v>
      </c>
      <c r="MS494" s="16">
        <f>-'Energy Operating Cost'!$B$9*MS486/1000*MS491</f>
        <v>-303.94491358440445</v>
      </c>
      <c r="MT494" s="16">
        <f>-'Energy Operating Cost'!$B$9*MT486/1000*MT491</f>
        <v>-312.13672177405437</v>
      </c>
      <c r="MU494" s="16">
        <f>-'Energy Operating Cost'!$B$9*MU486/1000*MU491</f>
        <v>-280.44170772547665</v>
      </c>
      <c r="MV494" s="16">
        <f>-'Energy Operating Cost'!$B$9*MV486/1000*MV491</f>
        <v>-301.5957513175552</v>
      </c>
      <c r="MW494" s="16">
        <f>-'Energy Operating Cost'!$B$9*MW486/1000*MW491</f>
        <v>-253.61833465312171</v>
      </c>
      <c r="MX494" s="16">
        <f>-'Energy Operating Cost'!$B$9*MX486/1000*MX491</f>
        <v>-238.90756626276954</v>
      </c>
      <c r="MY494" s="16">
        <f>-'Energy Operating Cost'!$B$9*MY486/1000*MY491</f>
        <v>-256.5713682405983</v>
      </c>
      <c r="MZ494" s="16">
        <f>-'Energy Operating Cost'!$B$9*MZ486/1000*MZ491</f>
        <v>-259.4662236064828</v>
      </c>
      <c r="NA494" s="16">
        <f>-'Energy Operating Cost'!$B$9*NA486/1000*NA491</f>
        <v>-295.96178014038384</v>
      </c>
      <c r="NB494" s="16">
        <f>-'Energy Operating Cost'!$B$9*NB486/1000*NB491</f>
        <v>-333.63972658035726</v>
      </c>
      <c r="NC494" s="16">
        <f>-'Energy Operating Cost'!$B$9*NC486/1000*NC491</f>
        <v>-348.73621740892901</v>
      </c>
      <c r="ND494" s="16">
        <f>-'Energy Operating Cost'!$B$9*ND486/1000*ND491</f>
        <v>-337.23017523909857</v>
      </c>
      <c r="NE494" s="16">
        <f>-'Energy Operating Cost'!$B$9*NE486/1000*NE491</f>
        <v>-310.02381185609278</v>
      </c>
      <c r="NF494" s="16">
        <f>-'Energy Operating Cost'!$B$9*NF486/1000*NF491</f>
        <v>-318.3794562095357</v>
      </c>
      <c r="NG494" s="16">
        <f>-'Energy Operating Cost'!$B$9*NG486/1000*NG491</f>
        <v>-286.05054187998638</v>
      </c>
      <c r="NH494" s="16">
        <f>-'Energy Operating Cost'!$B$9*NH486/1000*NH491</f>
        <v>-307.62766634390653</v>
      </c>
      <c r="NI494" s="16">
        <f>-'Energy Operating Cost'!$B$9*NI486/1000*NI491</f>
        <v>-258.69070134618437</v>
      </c>
      <c r="NJ494" s="16">
        <f>-'Energy Operating Cost'!$B$9*NJ486/1000*NJ491</f>
        <v>-243.68571758802514</v>
      </c>
      <c r="NK494" s="16">
        <f>-'Energy Operating Cost'!$B$9*NK486/1000*NK491</f>
        <v>-261.70279560541047</v>
      </c>
      <c r="NL494" s="16">
        <f>-'Energy Operating Cost'!$B$9*NL486/1000*NL491</f>
        <v>-264.6555480786127</v>
      </c>
      <c r="NM494" s="16">
        <f>-'Energy Operating Cost'!$B$9*NM486/1000*NM491</f>
        <v>-301.88101574319177</v>
      </c>
      <c r="NN494" s="16">
        <f>-'Energy Operating Cost'!$B$9*NN486/1000*NN491</f>
        <v>-340.31252111196471</v>
      </c>
      <c r="NO494" s="16">
        <f>-'Energy Operating Cost'!$B$9*NO486/1000*NO491</f>
        <v>-355.71094175710789</v>
      </c>
      <c r="NP494" s="16">
        <f>-'Energy Operating Cost'!$B$9*NP486/1000*NP491</f>
        <v>-343.97477874388079</v>
      </c>
      <c r="NQ494" s="16">
        <f>-'Energy Operating Cost'!$B$9*NQ486/1000*NQ491</f>
        <v>-316.22428809321485</v>
      </c>
      <c r="NR494" s="16">
        <f>-'Energy Operating Cost'!$B$9*NR486/1000*NR491</f>
        <v>-324.74704533372665</v>
      </c>
      <c r="NS494" s="16">
        <f>-'Energy Operating Cost'!$B$9*NS486/1000*NS491</f>
        <v>-291.7715527175863</v>
      </c>
      <c r="NT494" s="16">
        <f>-'Energy Operating Cost'!$B$9*NT486/1000*NT491</f>
        <v>-313.78021967078485</v>
      </c>
      <c r="NU494" s="16">
        <f>-'Energy Operating Cost'!$B$9*NU486/1000*NU491</f>
        <v>-263.86451537310819</v>
      </c>
      <c r="NV494" s="16">
        <f>-'Energy Operating Cost'!$B$9*NV486/1000*NV491</f>
        <v>-248.55943193978575</v>
      </c>
      <c r="NW494" s="16">
        <f>-'Energy Operating Cost'!$B$9*NW486/1000*NW491</f>
        <v>-266.93685151751879</v>
      </c>
      <c r="NX494" s="16">
        <f>-'Energy Operating Cost'!$B$9*NX486/1000*NX491</f>
        <v>-269.94865904018502</v>
      </c>
      <c r="NY494" s="16">
        <f>-'Energy Operating Cost'!$B$9*NY486/1000*NY491</f>
        <v>-307.91863605805571</v>
      </c>
      <c r="NZ494" s="16">
        <f>-'Energy Operating Cost'!$B$9*NZ486/1000*NZ491</f>
        <v>-347.11877153420409</v>
      </c>
      <c r="OA494" s="16">
        <f>-'Energy Operating Cost'!$B$9*OA486/1000*OA491</f>
        <v>-362.8251605922502</v>
      </c>
      <c r="OB494" s="16">
        <f>-'Energy Operating Cost'!$B$9*OB486/1000*OB491</f>
        <v>-350.85427431875854</v>
      </c>
      <c r="OC494" s="16">
        <f>-'Energy Operating Cost'!$B$9*OC486/1000*OC491</f>
        <v>-322.54877385507928</v>
      </c>
      <c r="OD494" s="16">
        <f>-'Energy Operating Cost'!$B$9*OD486/1000*OD491</f>
        <v>-331.24198624040133</v>
      </c>
      <c r="OE494" s="16">
        <f>-'Energy Operating Cost'!$B$9*OE486/1000*OE491</f>
        <v>-297.60698377193819</v>
      </c>
      <c r="OF494" s="16">
        <f>-'Energy Operating Cost'!$B$9*OF486/1000*OF491</f>
        <v>-320.05582406420069</v>
      </c>
      <c r="OG494" s="16">
        <f>-'Energy Operating Cost'!$B$9*OG486/1000*OG491</f>
        <v>-269.14180568057054</v>
      </c>
      <c r="OH494" s="16">
        <f>-'Energy Operating Cost'!$B$9*OH486/1000*OH491</f>
        <v>-253.53062057858165</v>
      </c>
      <c r="OI494" s="16">
        <f>-'Energy Operating Cost'!$B$9*OI486/1000*OI491</f>
        <v>-272.2755885478694</v>
      </c>
      <c r="OJ494" s="16">
        <f>-'Energy Operating Cost'!$B$9*OJ486/1000*OJ491</f>
        <v>-275.34763222098894</v>
      </c>
      <c r="OK494" s="16">
        <f>-'Energy Operating Cost'!$B$9*OK486/1000*OK491</f>
        <v>-314.07700877921712</v>
      </c>
      <c r="OL494" s="16">
        <f>-'Energy Operating Cost'!$B$9*OL486/1000*OL491</f>
        <v>-354.06114696488851</v>
      </c>
      <c r="OM494" s="16">
        <f>-'Energy Operating Cost'!$B$9*OM486/1000*OM491</f>
        <v>-370.08166380409551</v>
      </c>
      <c r="ON494" s="16">
        <f>-'Energy Operating Cost'!$B$9*ON486/1000*ON491</f>
        <v>-357.87135980513403</v>
      </c>
      <c r="OO494" s="16">
        <f>-'Energy Operating Cost'!$B$9*OO486/1000*OO491</f>
        <v>-328.99974933218118</v>
      </c>
      <c r="OP494" s="16">
        <f>-'Energy Operating Cost'!$B$9*OP486/1000*OP491</f>
        <v>-337.86682596520967</v>
      </c>
      <c r="OQ494" s="16">
        <f>-'Energy Operating Cost'!$B$9*OQ486/1000*OQ491</f>
        <v>-303.55912344737726</v>
      </c>
      <c r="OR494" s="16">
        <f>-'Energy Operating Cost'!$B$9*OR486/1000*OR491</f>
        <v>-326.45694054548505</v>
      </c>
      <c r="OS494" s="16">
        <f>-'Energy Operating Cost'!$B$9*OS486/1000*OS491</f>
        <v>-274.52464179418217</v>
      </c>
      <c r="OT494" s="16">
        <f>-'Energy Operating Cost'!$B$9*OT486/1000*OT491</f>
        <v>-258.60123299015351</v>
      </c>
      <c r="OU494" s="16">
        <f>-'Energy Operating Cost'!$B$9*OU486/1000*OU491</f>
        <v>-277.72110031882698</v>
      </c>
      <c r="OV494" s="16">
        <f>-'Energy Operating Cost'!$B$9*OV486/1000*OV491</f>
        <v>-280.85458486540892</v>
      </c>
      <c r="OW494" s="16">
        <f>-'Energy Operating Cost'!$B$9*OW486/1000*OW491</f>
        <v>-320.35854895480168</v>
      </c>
      <c r="OX494" s="16">
        <f>-'Energy Operating Cost'!$B$9*OX486/1000*OX491</f>
        <v>-361.14236990418658</v>
      </c>
      <c r="OY494" s="16">
        <f>-'Energy Operating Cost'!$B$9*OY486/1000*OY491</f>
        <v>-377.48329708017775</v>
      </c>
      <c r="OZ494" s="16">
        <f>-'Energy Operating Cost'!$B$9*OZ486/1000*OZ491</f>
        <v>-365.02878700123699</v>
      </c>
      <c r="PA494" s="16">
        <f>-'Energy Operating Cost'!$B$9*PA486/1000*PA491</f>
        <v>-335.57974431882508</v>
      </c>
      <c r="PB494" s="16">
        <f>-'Energy Operating Cost'!$B$9*PB486/1000*PB491</f>
        <v>-344.6241624845141</v>
      </c>
      <c r="PC494" s="16">
        <f>-'Energy Operating Cost'!$B$9*PC486/1000*PC491</f>
        <v>-309.63030591632503</v>
      </c>
      <c r="PD494" s="16">
        <f>-'Energy Operating Cost'!$B$9*PD486/1000*PD491</f>
        <v>-332.98607935639495</v>
      </c>
      <c r="PE494" s="16">
        <f>-'Energy Operating Cost'!$B$9*PE486/1000*PE491</f>
        <v>-280.01513463006603</v>
      </c>
      <c r="PF494" s="16">
        <f>-'Energy Operating Cost'!$B$9*PF486/1000*PF491</f>
        <v>-263.77325764995675</v>
      </c>
      <c r="PG494" s="16">
        <f>-'Energy Operating Cost'!$B$9*PG486/1000*PG491</f>
        <v>-283.27552232520372</v>
      </c>
      <c r="PH494" s="16">
        <f>-'Energy Operating Cost'!$B$9*PH486/1000*PH491</f>
        <v>-286.47167656271728</v>
      </c>
      <c r="PI494" s="16">
        <f>-'Energy Operating Cost'!$B$9*PI486/1000*PI491</f>
        <v>-326.76571993389791</v>
      </c>
      <c r="PJ494" s="16">
        <f>-'Energy Operating Cost'!$B$9*PJ486/1000*PJ491</f>
        <v>-368.36521730227048</v>
      </c>
      <c r="PK494" s="16">
        <f>-'Energy Operating Cost'!$B$9*PK486/1000*PK491</f>
        <v>-385.03296302178148</v>
      </c>
      <c r="PL494" s="16">
        <f>-'Energy Operating Cost'!$B$9*PL486/1000*PL491</f>
        <v>-372.329362741262</v>
      </c>
      <c r="PM494" s="16">
        <f>-'Energy Operating Cost'!$B$9*PM486/1000*PM491</f>
        <v>-342.29133920520178</v>
      </c>
      <c r="PN494" s="16">
        <f>-'Energy Operating Cost'!$B$9*PN486/1000*PN491</f>
        <v>-351.51664573420459</v>
      </c>
      <c r="PO494" s="16">
        <f>-'Energy Operating Cost'!$B$9*PO486/1000*PO491</f>
        <v>-315.82291203465167</v>
      </c>
      <c r="PP494" s="16">
        <f>-'Energy Operating Cost'!$B$9*PP486/1000*PP491</f>
        <v>-339.645800943523</v>
      </c>
      <c r="PQ494" s="16">
        <f>-'Energy Operating Cost'!$B$9*PQ486/1000*PQ491</f>
        <v>-285.61543732266745</v>
      </c>
      <c r="PR494" s="16">
        <f>-'Energy Operating Cost'!$B$9*PR486/1000*PR491</f>
        <v>-269.04872280295604</v>
      </c>
      <c r="PS494" s="16">
        <f>-'Energy Operating Cost'!$B$9*PS486/1000*PS491</f>
        <v>-288.94103277170797</v>
      </c>
      <c r="PT494" s="16">
        <f>-'Energy Operating Cost'!$B$9*PT486/1000*PT491</f>
        <v>-292.20111009397181</v>
      </c>
      <c r="PU494" s="16">
        <f>-'Energy Operating Cost'!$B$9*PU486/1000*PU491</f>
        <v>-333.30103433257602</v>
      </c>
      <c r="PV494" s="16">
        <f>-'Energy Operating Cost'!$B$9*PV486/1000*PV491</f>
        <v>-375.73252164831604</v>
      </c>
      <c r="PW494" s="16">
        <f>-'Energy Operating Cost'!$B$9*PW486/1000*PW491</f>
        <v>-392.73362228221731</v>
      </c>
    </row>
    <row r="495" spans="1:439" x14ac:dyDescent="0.15">
      <c r="B495" s="11" t="s">
        <v>38</v>
      </c>
      <c r="C495" s="11" t="s">
        <v>30</v>
      </c>
      <c r="D495" s="16">
        <f t="shared" si="13947"/>
        <v>49466.307277628017</v>
      </c>
      <c r="E495" s="16">
        <v>0</v>
      </c>
      <c r="F495" s="16">
        <v>0</v>
      </c>
      <c r="G495" s="16">
        <v>0</v>
      </c>
      <c r="H495" s="16">
        <f>'Hydro plants'!$L$25*H487</f>
        <v>130.43998870823356</v>
      </c>
      <c r="I495" s="16">
        <f>'Hydro plants'!$L$25*I487</f>
        <v>119.65881095904625</v>
      </c>
      <c r="J495" s="16">
        <f>'Hydro plants'!$L$25*J487</f>
        <v>122.71489284070564</v>
      </c>
      <c r="K495" s="16">
        <f>'Hydro plants'!$L$25*K487</f>
        <v>110.06610949717097</v>
      </c>
      <c r="L495" s="16">
        <f>'Hydro plants'!$L$25*L487</f>
        <v>118.21566118159599</v>
      </c>
      <c r="M495" s="16">
        <f>'Hydro plants'!$L$25*M487</f>
        <v>99.266067045010473</v>
      </c>
      <c r="N495" s="16">
        <f>'Hydro plants'!$L$25*N487</f>
        <v>93.304820905477342</v>
      </c>
      <c r="O495" s="16">
        <f>'Hydro plants'!$L$25*O487</f>
        <v>100.00179046096549</v>
      </c>
      <c r="P495" s="16">
        <f>'Hydro plants'!$L$25*P487</f>
        <v>100.93559325813921</v>
      </c>
      <c r="Q495" s="16">
        <f>'Hydro plants'!$L$25*Q487</f>
        <v>114.98036462169115</v>
      </c>
      <c r="R495" s="16">
        <f>'Hydro plants'!$L$25*R487</f>
        <v>129.383565341734</v>
      </c>
      <c r="S495" s="16">
        <f>'Hydro plants'!$L$25*S487</f>
        <v>135.09642622545326</v>
      </c>
      <c r="T495" s="16">
        <f>'Hydro plants'!$L$25*T487</f>
        <v>130.43998870823356</v>
      </c>
      <c r="U495" s="16">
        <f>'Hydro plants'!$L$25*U487</f>
        <v>119.65881095904625</v>
      </c>
      <c r="V495" s="16">
        <f>'Hydro plants'!$L$25*V487</f>
        <v>122.71489284070564</v>
      </c>
      <c r="W495" s="16">
        <f>'Hydro plants'!$L$25*W487</f>
        <v>110.06610949717097</v>
      </c>
      <c r="X495" s="16">
        <f>'Hydro plants'!$L$25*X487</f>
        <v>118.21566118159599</v>
      </c>
      <c r="Y495" s="16">
        <f>'Hydro plants'!$L$25*Y487</f>
        <v>99.266067045010473</v>
      </c>
      <c r="Z495" s="16">
        <f>'Hydro plants'!$L$25*Z487</f>
        <v>93.304820905477342</v>
      </c>
      <c r="AA495" s="16">
        <f>'Hydro plants'!$L$25*AA487</f>
        <v>100.00179046096549</v>
      </c>
      <c r="AB495" s="16">
        <f>'Hydro plants'!$L$25*AB487</f>
        <v>100.93559325813921</v>
      </c>
      <c r="AC495" s="16">
        <f>'Hydro plants'!$L$25*AC487</f>
        <v>114.98036462169115</v>
      </c>
      <c r="AD495" s="16">
        <f>'Hydro plants'!$L$25*AD487</f>
        <v>129.383565341734</v>
      </c>
      <c r="AE495" s="16">
        <f>'Hydro plants'!$L$25*AE487</f>
        <v>135.09642622545326</v>
      </c>
      <c r="AF495" s="16">
        <f>'Hydro plants'!$L$25*AF487</f>
        <v>130.43998870823356</v>
      </c>
      <c r="AG495" s="16">
        <f>'Hydro plants'!$L$25*AG487</f>
        <v>119.65881095904625</v>
      </c>
      <c r="AH495" s="16">
        <f>'Hydro plants'!$L$25*AH487</f>
        <v>122.71489284070564</v>
      </c>
      <c r="AI495" s="16">
        <f>'Hydro plants'!$L$25*AI487</f>
        <v>110.06610949717097</v>
      </c>
      <c r="AJ495" s="16">
        <f>'Hydro plants'!$L$25*AJ487</f>
        <v>118.21566118159599</v>
      </c>
      <c r="AK495" s="16">
        <f>'Hydro plants'!$L$25*AK487</f>
        <v>99.266067045010473</v>
      </c>
      <c r="AL495" s="16">
        <f>'Hydro plants'!$L$25*AL487</f>
        <v>93.304820905477342</v>
      </c>
      <c r="AM495" s="16">
        <f>'Hydro plants'!$L$25*AM487</f>
        <v>100.00179046096549</v>
      </c>
      <c r="AN495" s="16">
        <f>'Hydro plants'!$L$25*AN487</f>
        <v>100.93559325813921</v>
      </c>
      <c r="AO495" s="16">
        <f>'Hydro plants'!$L$25*AO487</f>
        <v>114.98036462169115</v>
      </c>
      <c r="AP495" s="16">
        <f>'Hydro plants'!$L$25*AP487</f>
        <v>129.383565341734</v>
      </c>
      <c r="AQ495" s="16">
        <f>'Hydro plants'!$L$25*AQ487</f>
        <v>135.09642622545326</v>
      </c>
      <c r="AR495" s="16">
        <f>'Hydro plants'!$L$25*AR487</f>
        <v>130.39868224019168</v>
      </c>
      <c r="AS495" s="16">
        <f>'Hydro plants'!$L$25*AS487</f>
        <v>119.68098233003894</v>
      </c>
      <c r="AT495" s="16">
        <f>'Hydro plants'!$L$25*AT487</f>
        <v>122.70392333033844</v>
      </c>
      <c r="AU495" s="16">
        <f>'Hydro plants'!$L$25*AU487</f>
        <v>110.06253369272238</v>
      </c>
      <c r="AV495" s="16">
        <f>'Hydro plants'!$L$25*AV487</f>
        <v>118.16951182988919</v>
      </c>
      <c r="AW495" s="16">
        <f>'Hydro plants'!$L$25*AW487</f>
        <v>99.207427373465123</v>
      </c>
      <c r="AX495" s="16">
        <f>'Hydro plants'!$L$25*AX487</f>
        <v>93.298951781970658</v>
      </c>
      <c r="AY495" s="16">
        <f>'Hydro plants'!$L$25*AY487</f>
        <v>100.03186582809225</v>
      </c>
      <c r="AZ495" s="16">
        <f>'Hydro plants'!$L$25*AZ487</f>
        <v>100.99371069182391</v>
      </c>
      <c r="BA495" s="16">
        <f>'Hydro plants'!$L$25*BA487</f>
        <v>115.00916442048518</v>
      </c>
      <c r="BB495" s="16">
        <f>'Hydro plants'!$L$25*BB487</f>
        <v>129.43683737646003</v>
      </c>
      <c r="BC495" s="16">
        <f>'Hydro plants'!$L$25*BC487</f>
        <v>135.07050014974544</v>
      </c>
      <c r="BD495" s="16">
        <f>'Hydro plants'!$L$25*BD487</f>
        <v>130.39868224019168</v>
      </c>
      <c r="BE495" s="16">
        <f>'Hydro plants'!$L$25*BE487</f>
        <v>119.68098233003894</v>
      </c>
      <c r="BF495" s="16">
        <f>'Hydro plants'!$L$25*BF487</f>
        <v>122.70392333033844</v>
      </c>
      <c r="BG495" s="16">
        <f>'Hydro plants'!$L$25*BG487</f>
        <v>110.06253369272238</v>
      </c>
      <c r="BH495" s="16">
        <f>'Hydro plants'!$L$25*BH487</f>
        <v>118.16951182988919</v>
      </c>
      <c r="BI495" s="16">
        <f>'Hydro plants'!$L$25*BI487</f>
        <v>99.207427373465123</v>
      </c>
      <c r="BJ495" s="16">
        <f>'Hydro plants'!$L$25*BJ487</f>
        <v>93.298951781970658</v>
      </c>
      <c r="BK495" s="16">
        <f>'Hydro plants'!$L$25*BK487</f>
        <v>100.03186582809225</v>
      </c>
      <c r="BL495" s="16">
        <f>'Hydro plants'!$L$25*BL487</f>
        <v>100.99371069182391</v>
      </c>
      <c r="BM495" s="16">
        <f>'Hydro plants'!$L$25*BM487</f>
        <v>115.00916442048518</v>
      </c>
      <c r="BN495" s="16">
        <f>'Hydro plants'!$L$25*BN487</f>
        <v>129.43683737646003</v>
      </c>
      <c r="BO495" s="16">
        <f>'Hydro plants'!$L$25*BO487</f>
        <v>135.07050014974544</v>
      </c>
      <c r="BP495" s="16">
        <f>'Hydro plants'!$L$25*BP487</f>
        <v>130.39868224019168</v>
      </c>
      <c r="BQ495" s="16">
        <f>'Hydro plants'!$L$25*BQ487</f>
        <v>119.68098233003894</v>
      </c>
      <c r="BR495" s="16">
        <f>'Hydro plants'!$L$25*BR487</f>
        <v>122.70392333033844</v>
      </c>
      <c r="BS495" s="16">
        <f>'Hydro plants'!$L$25*BS487</f>
        <v>110.06253369272238</v>
      </c>
      <c r="BT495" s="16">
        <f>'Hydro plants'!$L$25*BT487</f>
        <v>118.16951182988919</v>
      </c>
      <c r="BU495" s="16">
        <f>'Hydro plants'!$L$25*BU487</f>
        <v>99.207427373465123</v>
      </c>
      <c r="BV495" s="16">
        <f>'Hydro plants'!$L$25*BV487</f>
        <v>93.298951781970658</v>
      </c>
      <c r="BW495" s="16">
        <f>'Hydro plants'!$L$25*BW487</f>
        <v>100.03186582809225</v>
      </c>
      <c r="BX495" s="16">
        <f>'Hydro plants'!$L$25*BX487</f>
        <v>100.99371069182391</v>
      </c>
      <c r="BY495" s="16">
        <f>'Hydro plants'!$L$25*BY487</f>
        <v>115.00916442048518</v>
      </c>
      <c r="BZ495" s="16">
        <f>'Hydro plants'!$L$25*BZ487</f>
        <v>129.43683737646003</v>
      </c>
      <c r="CA495" s="16">
        <f>'Hydro plants'!$L$25*CA487</f>
        <v>135.07050014974544</v>
      </c>
      <c r="CB495" s="16">
        <f>'Hydro plants'!$L$25*CB487</f>
        <v>130.39868224019168</v>
      </c>
      <c r="CC495" s="16">
        <f>'Hydro plants'!$L$25*CC487</f>
        <v>119.68098233003894</v>
      </c>
      <c r="CD495" s="16">
        <f>'Hydro plants'!$L$25*CD487</f>
        <v>122.70392333033844</v>
      </c>
      <c r="CE495" s="16">
        <f>'Hydro plants'!$L$25*CE487</f>
        <v>110.06253369272238</v>
      </c>
      <c r="CF495" s="16">
        <f>'Hydro plants'!$L$25*CF487</f>
        <v>118.16951182988919</v>
      </c>
      <c r="CG495" s="16">
        <f>'Hydro plants'!$L$25*CG487</f>
        <v>99.207427373465123</v>
      </c>
      <c r="CH495" s="16">
        <f>'Hydro plants'!$L$25*CH487</f>
        <v>93.298951781970658</v>
      </c>
      <c r="CI495" s="16">
        <f>'Hydro plants'!$L$25*CI487</f>
        <v>100.03186582809225</v>
      </c>
      <c r="CJ495" s="16">
        <f>'Hydro plants'!$L$25*CJ487</f>
        <v>100.99371069182391</v>
      </c>
      <c r="CK495" s="16">
        <f>'Hydro plants'!$L$25*CK487</f>
        <v>115.00916442048518</v>
      </c>
      <c r="CL495" s="16">
        <f>'Hydro plants'!$L$25*CL487</f>
        <v>129.43683737646003</v>
      </c>
      <c r="CM495" s="16">
        <f>'Hydro plants'!$L$25*CM487</f>
        <v>135.07050014974544</v>
      </c>
      <c r="CN495" s="16">
        <f>'Hydro plants'!$L$25*CN487</f>
        <v>130.39868224019168</v>
      </c>
      <c r="CO495" s="16">
        <f>'Hydro plants'!$L$25*CO487</f>
        <v>119.68098233003894</v>
      </c>
      <c r="CP495" s="16">
        <f>'Hydro plants'!$L$25*CP487</f>
        <v>122.70392333033844</v>
      </c>
      <c r="CQ495" s="16">
        <f>'Hydro plants'!$L$25*CQ487</f>
        <v>110.06253369272238</v>
      </c>
      <c r="CR495" s="16">
        <f>'Hydro plants'!$L$25*CR487</f>
        <v>118.16951182988919</v>
      </c>
      <c r="CS495" s="16">
        <f>'Hydro plants'!$L$25*CS487</f>
        <v>99.207427373465123</v>
      </c>
      <c r="CT495" s="16">
        <f>'Hydro plants'!$L$25*CT487</f>
        <v>93.298951781970658</v>
      </c>
      <c r="CU495" s="16">
        <f>'Hydro plants'!$L$25*CU487</f>
        <v>100.03186582809225</v>
      </c>
      <c r="CV495" s="16">
        <f>'Hydro plants'!$L$25*CV487</f>
        <v>100.99371069182391</v>
      </c>
      <c r="CW495" s="16">
        <f>'Hydro plants'!$L$25*CW487</f>
        <v>115.00916442048518</v>
      </c>
      <c r="CX495" s="16">
        <f>'Hydro plants'!$L$25*CX487</f>
        <v>129.43683737646003</v>
      </c>
      <c r="CY495" s="16">
        <f>'Hydro plants'!$L$25*CY487</f>
        <v>135.07050014974544</v>
      </c>
      <c r="CZ495" s="16">
        <f>'Hydro plants'!$L$25*CZ487</f>
        <v>130.39868224019168</v>
      </c>
      <c r="DA495" s="16">
        <f>'Hydro plants'!$L$25*DA487</f>
        <v>119.68098233003894</v>
      </c>
      <c r="DB495" s="16">
        <f>'Hydro plants'!$L$25*DB487</f>
        <v>122.70392333033844</v>
      </c>
      <c r="DC495" s="16">
        <f>'Hydro plants'!$L$25*DC487</f>
        <v>110.06253369272238</v>
      </c>
      <c r="DD495" s="16">
        <f>'Hydro plants'!$L$25*DD487</f>
        <v>118.16951182988919</v>
      </c>
      <c r="DE495" s="16">
        <f>'Hydro plants'!$L$25*DE487</f>
        <v>99.207427373465123</v>
      </c>
      <c r="DF495" s="16">
        <f>'Hydro plants'!$L$25*DF487</f>
        <v>93.298951781970658</v>
      </c>
      <c r="DG495" s="16">
        <f>'Hydro plants'!$L$25*DG487</f>
        <v>100.03186582809225</v>
      </c>
      <c r="DH495" s="16">
        <f>'Hydro plants'!$L$25*DH487</f>
        <v>100.99371069182391</v>
      </c>
      <c r="DI495" s="16">
        <f>'Hydro plants'!$L$25*DI487</f>
        <v>115.00916442048518</v>
      </c>
      <c r="DJ495" s="16">
        <f>'Hydro plants'!$L$25*DJ487</f>
        <v>129.43683737646003</v>
      </c>
      <c r="DK495" s="16">
        <f>'Hydro plants'!$L$25*DK487</f>
        <v>135.07050014974544</v>
      </c>
      <c r="DL495" s="16">
        <f>'Hydro plants'!$L$25*DL487</f>
        <v>130.39868224019168</v>
      </c>
      <c r="DM495" s="16">
        <f>'Hydro plants'!$L$25*DM487</f>
        <v>119.68098233003894</v>
      </c>
      <c r="DN495" s="16">
        <f>'Hydro plants'!$L$25*DN487</f>
        <v>122.70392333033844</v>
      </c>
      <c r="DO495" s="16">
        <f>'Hydro plants'!$L$25*DO487</f>
        <v>110.06253369272238</v>
      </c>
      <c r="DP495" s="16">
        <f>'Hydro plants'!$L$25*DP487</f>
        <v>118.16951182988919</v>
      </c>
      <c r="DQ495" s="16">
        <f>'Hydro plants'!$L$25*DQ487</f>
        <v>99.207427373465123</v>
      </c>
      <c r="DR495" s="16">
        <f>'Hydro plants'!$L$25*DR487</f>
        <v>93.298951781970658</v>
      </c>
      <c r="DS495" s="16">
        <f>'Hydro plants'!$L$25*DS487</f>
        <v>100.03186582809225</v>
      </c>
      <c r="DT495" s="16">
        <f>'Hydro plants'!$L$25*DT487</f>
        <v>100.99371069182391</v>
      </c>
      <c r="DU495" s="16">
        <f>'Hydro plants'!$L$25*DU487</f>
        <v>115.00916442048518</v>
      </c>
      <c r="DV495" s="16">
        <f>'Hydro plants'!$L$25*DV487</f>
        <v>129.43683737646003</v>
      </c>
      <c r="DW495" s="16">
        <f>'Hydro plants'!$L$25*DW487</f>
        <v>135.07050014974544</v>
      </c>
      <c r="DX495" s="16">
        <f>'Hydro plants'!$L$25*DX487</f>
        <v>130.39868224019168</v>
      </c>
      <c r="DY495" s="16">
        <f>'Hydro plants'!$L$25*DY487</f>
        <v>119.68098233003894</v>
      </c>
      <c r="DZ495" s="16">
        <f>'Hydro plants'!$L$25*DZ487</f>
        <v>122.70392333033844</v>
      </c>
      <c r="EA495" s="16">
        <f>'Hydro plants'!$L$25*EA487</f>
        <v>110.06253369272238</v>
      </c>
      <c r="EB495" s="16">
        <f>'Hydro plants'!$L$25*EB487</f>
        <v>118.16951182988919</v>
      </c>
      <c r="EC495" s="16">
        <f>'Hydro plants'!$L$25*EC487</f>
        <v>99.207427373465123</v>
      </c>
      <c r="ED495" s="16">
        <f>'Hydro plants'!$L$25*ED487</f>
        <v>93.298951781970658</v>
      </c>
      <c r="EE495" s="16">
        <f>'Hydro plants'!$L$25*EE487</f>
        <v>100.03186582809225</v>
      </c>
      <c r="EF495" s="16">
        <f>'Hydro plants'!$L$25*EF487</f>
        <v>100.99371069182391</v>
      </c>
      <c r="EG495" s="16">
        <f>'Hydro plants'!$L$25*EG487</f>
        <v>115.00916442048518</v>
      </c>
      <c r="EH495" s="16">
        <f>'Hydro plants'!$L$25*EH487</f>
        <v>129.43683737646003</v>
      </c>
      <c r="EI495" s="16">
        <f>'Hydro plants'!$L$25*EI487</f>
        <v>135.07050014974544</v>
      </c>
      <c r="EJ495" s="16">
        <f>'Hydro plants'!$L$25*EJ487</f>
        <v>130.39868224019168</v>
      </c>
      <c r="EK495" s="16">
        <f>'Hydro plants'!$L$25*EK487</f>
        <v>119.68098233003894</v>
      </c>
      <c r="EL495" s="16">
        <f>'Hydro plants'!$L$25*EL487</f>
        <v>122.70392333033844</v>
      </c>
      <c r="EM495" s="16">
        <f>'Hydro plants'!$L$25*EM487</f>
        <v>110.06253369272238</v>
      </c>
      <c r="EN495" s="16">
        <f>'Hydro plants'!$L$25*EN487</f>
        <v>118.16951182988919</v>
      </c>
      <c r="EO495" s="16">
        <f>'Hydro plants'!$L$25*EO487</f>
        <v>99.207427373465123</v>
      </c>
      <c r="EP495" s="16">
        <f>'Hydro plants'!$L$25*EP487</f>
        <v>93.298951781970658</v>
      </c>
      <c r="EQ495" s="16">
        <f>'Hydro plants'!$L$25*EQ487</f>
        <v>100.03186582809225</v>
      </c>
      <c r="ER495" s="16">
        <f>'Hydro plants'!$L$25*ER487</f>
        <v>100.99371069182391</v>
      </c>
      <c r="ES495" s="16">
        <f>'Hydro plants'!$L$25*ES487</f>
        <v>115.00916442048518</v>
      </c>
      <c r="ET495" s="16">
        <f>'Hydro plants'!$L$25*ET487</f>
        <v>129.43683737646003</v>
      </c>
      <c r="EU495" s="16">
        <f>'Hydro plants'!$L$25*EU487</f>
        <v>135.07050014974544</v>
      </c>
      <c r="EV495" s="16">
        <f>'Hydro plants'!$L$25*EV487</f>
        <v>130.39868224019168</v>
      </c>
      <c r="EW495" s="16">
        <f>'Hydro plants'!$L$25*EW487</f>
        <v>119.68098233003894</v>
      </c>
      <c r="EX495" s="16">
        <f>'Hydro plants'!$L$25*EX487</f>
        <v>122.70392333033844</v>
      </c>
      <c r="EY495" s="16">
        <f>'Hydro plants'!$L$25*EY487</f>
        <v>110.06253369272238</v>
      </c>
      <c r="EZ495" s="16">
        <f>'Hydro plants'!$L$25*EZ487</f>
        <v>118.16951182988919</v>
      </c>
      <c r="FA495" s="16">
        <f>'Hydro plants'!$L$25*FA487</f>
        <v>99.207427373465123</v>
      </c>
      <c r="FB495" s="16">
        <f>'Hydro plants'!$L$25*FB487</f>
        <v>93.298951781970658</v>
      </c>
      <c r="FC495" s="16">
        <f>'Hydro plants'!$L$25*FC487</f>
        <v>100.03186582809225</v>
      </c>
      <c r="FD495" s="16">
        <f>'Hydro plants'!$L$25*FD487</f>
        <v>100.99371069182391</v>
      </c>
      <c r="FE495" s="16">
        <f>'Hydro plants'!$L$25*FE487</f>
        <v>115.00916442048518</v>
      </c>
      <c r="FF495" s="16">
        <f>'Hydro plants'!$L$25*FF487</f>
        <v>129.43683737646003</v>
      </c>
      <c r="FG495" s="16">
        <f>'Hydro plants'!$L$25*FG487</f>
        <v>135.07050014974544</v>
      </c>
      <c r="FH495" s="16">
        <f>'Hydro plants'!$L$25*FH487</f>
        <v>130.39868224019168</v>
      </c>
      <c r="FI495" s="16">
        <f>'Hydro plants'!$L$25*FI487</f>
        <v>119.68098233003894</v>
      </c>
      <c r="FJ495" s="16">
        <f>'Hydro plants'!$L$25*FJ487</f>
        <v>122.70392333033844</v>
      </c>
      <c r="FK495" s="16">
        <f>'Hydro plants'!$L$25*FK487</f>
        <v>110.06253369272238</v>
      </c>
      <c r="FL495" s="16">
        <f>'Hydro plants'!$L$25*FL487</f>
        <v>118.16951182988919</v>
      </c>
      <c r="FM495" s="16">
        <f>'Hydro plants'!$L$25*FM487</f>
        <v>99.207427373465123</v>
      </c>
      <c r="FN495" s="16">
        <f>'Hydro plants'!$L$25*FN487</f>
        <v>93.298951781970658</v>
      </c>
      <c r="FO495" s="16">
        <f>'Hydro plants'!$L$25*FO487</f>
        <v>100.03186582809225</v>
      </c>
      <c r="FP495" s="16">
        <f>'Hydro plants'!$L$25*FP487</f>
        <v>100.99371069182391</v>
      </c>
      <c r="FQ495" s="16">
        <f>'Hydro plants'!$L$25*FQ487</f>
        <v>115.00916442048518</v>
      </c>
      <c r="FR495" s="16">
        <f>'Hydro plants'!$L$25*FR487</f>
        <v>129.43683737646003</v>
      </c>
      <c r="FS495" s="16">
        <f>'Hydro plants'!$L$25*FS487</f>
        <v>135.07050014974544</v>
      </c>
      <c r="FT495" s="16">
        <f>'Hydro plants'!$L$25*FT487</f>
        <v>130.39868224019168</v>
      </c>
      <c r="FU495" s="16">
        <f>'Hydro plants'!$L$25*FU487</f>
        <v>119.68098233003894</v>
      </c>
      <c r="FV495" s="16">
        <f>'Hydro plants'!$L$25*FV487</f>
        <v>122.70392333033844</v>
      </c>
      <c r="FW495" s="16">
        <f>'Hydro plants'!$L$25*FW487</f>
        <v>110.06253369272238</v>
      </c>
      <c r="FX495" s="16">
        <f>'Hydro plants'!$L$25*FX487</f>
        <v>118.16951182988919</v>
      </c>
      <c r="FY495" s="16">
        <f>'Hydro plants'!$L$25*FY487</f>
        <v>99.207427373465123</v>
      </c>
      <c r="FZ495" s="16">
        <f>'Hydro plants'!$L$25*FZ487</f>
        <v>93.298951781970658</v>
      </c>
      <c r="GA495" s="16">
        <f>'Hydro plants'!$L$25*GA487</f>
        <v>100.03186582809225</v>
      </c>
      <c r="GB495" s="16">
        <f>'Hydro plants'!$L$25*GB487</f>
        <v>100.99371069182391</v>
      </c>
      <c r="GC495" s="16">
        <f>'Hydro plants'!$L$25*GC487</f>
        <v>115.00916442048518</v>
      </c>
      <c r="GD495" s="16">
        <f>'Hydro plants'!$L$25*GD487</f>
        <v>129.43683737646003</v>
      </c>
      <c r="GE495" s="16">
        <f>'Hydro plants'!$L$25*GE487</f>
        <v>135.07050014974544</v>
      </c>
      <c r="GF495" s="16">
        <f>'Hydro plants'!$L$25*GF487</f>
        <v>130.39868224019168</v>
      </c>
      <c r="GG495" s="16">
        <f>'Hydro plants'!$L$25*GG487</f>
        <v>119.68098233003894</v>
      </c>
      <c r="GH495" s="16">
        <f>'Hydro plants'!$L$25*GH487</f>
        <v>122.70392333033844</v>
      </c>
      <c r="GI495" s="16">
        <f>'Hydro plants'!$L$25*GI487</f>
        <v>110.06253369272238</v>
      </c>
      <c r="GJ495" s="16">
        <f>'Hydro plants'!$L$25*GJ487</f>
        <v>118.16951182988919</v>
      </c>
      <c r="GK495" s="16">
        <f>'Hydro plants'!$L$25*GK487</f>
        <v>99.207427373465123</v>
      </c>
      <c r="GL495" s="16">
        <f>'Hydro plants'!$L$25*GL487</f>
        <v>93.298951781970658</v>
      </c>
      <c r="GM495" s="16">
        <f>'Hydro plants'!$L$25*GM487</f>
        <v>100.03186582809225</v>
      </c>
      <c r="GN495" s="16">
        <f>'Hydro plants'!$L$25*GN487</f>
        <v>100.99371069182391</v>
      </c>
      <c r="GO495" s="16">
        <f>'Hydro plants'!$L$25*GO487</f>
        <v>115.00916442048518</v>
      </c>
      <c r="GP495" s="16">
        <f>'Hydro plants'!$L$25*GP487</f>
        <v>129.43683737646003</v>
      </c>
      <c r="GQ495" s="16">
        <f>'Hydro plants'!$L$25*GQ487</f>
        <v>135.07050014974544</v>
      </c>
      <c r="GR495" s="16">
        <f>'Hydro plants'!$L$25*GR487</f>
        <v>130.39868224019168</v>
      </c>
      <c r="GS495" s="16">
        <f>'Hydro plants'!$L$25*GS487</f>
        <v>119.68098233003894</v>
      </c>
      <c r="GT495" s="16">
        <f>'Hydro plants'!$L$25*GT487</f>
        <v>122.70392333033844</v>
      </c>
      <c r="GU495" s="16">
        <f>'Hydro plants'!$L$25*GU487</f>
        <v>110.06253369272238</v>
      </c>
      <c r="GV495" s="16">
        <f>'Hydro plants'!$L$25*GV487</f>
        <v>118.16951182988919</v>
      </c>
      <c r="GW495" s="16">
        <f>'Hydro plants'!$L$25*GW487</f>
        <v>99.207427373465123</v>
      </c>
      <c r="GX495" s="16">
        <f>'Hydro plants'!$L$25*GX487</f>
        <v>93.298951781970658</v>
      </c>
      <c r="GY495" s="16">
        <f>'Hydro plants'!$L$25*GY487</f>
        <v>100.03186582809225</v>
      </c>
      <c r="GZ495" s="16">
        <f>'Hydro plants'!$L$25*GZ487</f>
        <v>100.99371069182391</v>
      </c>
      <c r="HA495" s="16">
        <f>'Hydro plants'!$L$25*HA487</f>
        <v>115.00916442048518</v>
      </c>
      <c r="HB495" s="16">
        <f>'Hydro plants'!$L$25*HB487</f>
        <v>129.43683737646003</v>
      </c>
      <c r="HC495" s="16">
        <f>'Hydro plants'!$L$25*HC487</f>
        <v>135.07050014974544</v>
      </c>
      <c r="HD495" s="16">
        <f>'Hydro plants'!$L$25*HD487</f>
        <v>130.39868224019168</v>
      </c>
      <c r="HE495" s="16">
        <f>'Hydro plants'!$L$25*HE487</f>
        <v>119.68098233003894</v>
      </c>
      <c r="HF495" s="16">
        <f>'Hydro plants'!$L$25*HF487</f>
        <v>122.70392333033844</v>
      </c>
      <c r="HG495" s="16">
        <f>'Hydro plants'!$L$25*HG487</f>
        <v>110.06253369272238</v>
      </c>
      <c r="HH495" s="16">
        <f>'Hydro plants'!$L$25*HH487</f>
        <v>118.16951182988919</v>
      </c>
      <c r="HI495" s="16">
        <f>'Hydro plants'!$L$25*HI487</f>
        <v>99.207427373465123</v>
      </c>
      <c r="HJ495" s="16">
        <f>'Hydro plants'!$L$25*HJ487</f>
        <v>93.298951781970658</v>
      </c>
      <c r="HK495" s="16">
        <f>'Hydro plants'!$L$25*HK487</f>
        <v>100.03186582809225</v>
      </c>
      <c r="HL495" s="16">
        <f>'Hydro plants'!$L$25*HL487</f>
        <v>100.99371069182391</v>
      </c>
      <c r="HM495" s="16">
        <f>'Hydro plants'!$L$25*HM487</f>
        <v>115.00916442048518</v>
      </c>
      <c r="HN495" s="16">
        <f>'Hydro plants'!$L$25*HN487</f>
        <v>129.43683737646003</v>
      </c>
      <c r="HO495" s="16">
        <f>'Hydro plants'!$L$25*HO487</f>
        <v>135.07050014974544</v>
      </c>
      <c r="HP495" s="16">
        <f>'Hydro plants'!$L$25*HP487</f>
        <v>130.39868224019168</v>
      </c>
      <c r="HQ495" s="16">
        <f>'Hydro plants'!$L$25*HQ487</f>
        <v>119.68098233003894</v>
      </c>
      <c r="HR495" s="16">
        <f>'Hydro plants'!$L$25*HR487</f>
        <v>122.70392333033844</v>
      </c>
      <c r="HS495" s="16">
        <f>'Hydro plants'!$L$25*HS487</f>
        <v>110.06253369272238</v>
      </c>
      <c r="HT495" s="16">
        <f>'Hydro plants'!$L$25*HT487</f>
        <v>118.16951182988919</v>
      </c>
      <c r="HU495" s="16">
        <f>'Hydro plants'!$L$25*HU487</f>
        <v>99.207427373465123</v>
      </c>
      <c r="HV495" s="16">
        <f>'Hydro plants'!$L$25*HV487</f>
        <v>93.298951781970658</v>
      </c>
      <c r="HW495" s="16">
        <f>'Hydro plants'!$L$25*HW487</f>
        <v>100.03186582809225</v>
      </c>
      <c r="HX495" s="16">
        <f>'Hydro plants'!$L$25*HX487</f>
        <v>100.99371069182391</v>
      </c>
      <c r="HY495" s="16">
        <f>'Hydro plants'!$L$25*HY487</f>
        <v>115.00916442048518</v>
      </c>
      <c r="HZ495" s="16">
        <f>'Hydro plants'!$L$25*HZ487</f>
        <v>129.43683737646003</v>
      </c>
      <c r="IA495" s="16">
        <f>'Hydro plants'!$L$25*IA487</f>
        <v>135.07050014974544</v>
      </c>
      <c r="IB495" s="16">
        <f>'Hydro plants'!$L$25*IB487</f>
        <v>130.39868224019168</v>
      </c>
      <c r="IC495" s="16">
        <f>'Hydro plants'!$L$25*IC487</f>
        <v>119.68098233003894</v>
      </c>
      <c r="ID495" s="16">
        <f>'Hydro plants'!$L$25*ID487</f>
        <v>122.70392333033844</v>
      </c>
      <c r="IE495" s="16">
        <f>'Hydro plants'!$L$25*IE487</f>
        <v>110.06253369272238</v>
      </c>
      <c r="IF495" s="16">
        <f>'Hydro plants'!$L$25*IF487</f>
        <v>118.16951182988919</v>
      </c>
      <c r="IG495" s="16">
        <f>'Hydro plants'!$L$25*IG487</f>
        <v>99.207427373465123</v>
      </c>
      <c r="IH495" s="16">
        <f>'Hydro plants'!$L$25*IH487</f>
        <v>93.298951781970658</v>
      </c>
      <c r="II495" s="16">
        <f>'Hydro plants'!$L$25*II487</f>
        <v>100.03186582809225</v>
      </c>
      <c r="IJ495" s="16">
        <f>'Hydro plants'!$L$25*IJ487</f>
        <v>100.99371069182391</v>
      </c>
      <c r="IK495" s="16">
        <f>'Hydro plants'!$L$25*IK487</f>
        <v>115.00916442048518</v>
      </c>
      <c r="IL495" s="16">
        <f>'Hydro plants'!$L$25*IL487</f>
        <v>129.43683737646003</v>
      </c>
      <c r="IM495" s="16">
        <f>'Hydro plants'!$L$25*IM487</f>
        <v>135.07050014974544</v>
      </c>
      <c r="IN495" s="16">
        <f>'Hydro plants'!$L$25*IN487</f>
        <v>130.39868224019168</v>
      </c>
      <c r="IO495" s="16">
        <f>'Hydro plants'!$L$25*IO487</f>
        <v>119.68098233003894</v>
      </c>
      <c r="IP495" s="16">
        <f>'Hydro plants'!$L$25*IP487</f>
        <v>122.70392333033844</v>
      </c>
      <c r="IQ495" s="16">
        <f>'Hydro plants'!$L$25*IQ487</f>
        <v>110.06253369272238</v>
      </c>
      <c r="IR495" s="16">
        <f>'Hydro plants'!$L$25*IR487</f>
        <v>118.16951182988919</v>
      </c>
      <c r="IS495" s="16">
        <f>'Hydro plants'!$L$25*IS487</f>
        <v>99.207427373465123</v>
      </c>
      <c r="IT495" s="16">
        <f>'Hydro plants'!$L$25*IT487</f>
        <v>93.298951781970658</v>
      </c>
      <c r="IU495" s="16">
        <f>'Hydro plants'!$L$25*IU487</f>
        <v>100.03186582809225</v>
      </c>
      <c r="IV495" s="16">
        <f>'Hydro plants'!$L$25*IV487</f>
        <v>100.99371069182391</v>
      </c>
      <c r="IW495" s="16">
        <f>'Hydro plants'!$L$25*IW487</f>
        <v>115.00916442048518</v>
      </c>
      <c r="IX495" s="16">
        <f>'Hydro plants'!$L$25*IX487</f>
        <v>129.43683737646003</v>
      </c>
      <c r="IY495" s="16">
        <f>'Hydro plants'!$L$25*IY487</f>
        <v>135.07050014974544</v>
      </c>
      <c r="IZ495" s="16">
        <f>'Hydro plants'!$L$25*IZ487</f>
        <v>130.39868224019168</v>
      </c>
      <c r="JA495" s="16">
        <f>'Hydro plants'!$L$25*JA487</f>
        <v>119.68098233003894</v>
      </c>
      <c r="JB495" s="16">
        <f>'Hydro plants'!$L$25*JB487</f>
        <v>122.70392333033844</v>
      </c>
      <c r="JC495" s="16">
        <f>'Hydro plants'!$L$25*JC487</f>
        <v>110.06253369272238</v>
      </c>
      <c r="JD495" s="16">
        <f>'Hydro plants'!$L$25*JD487</f>
        <v>118.16951182988919</v>
      </c>
      <c r="JE495" s="16">
        <f>'Hydro plants'!$L$25*JE487</f>
        <v>99.207427373465123</v>
      </c>
      <c r="JF495" s="16">
        <f>'Hydro plants'!$L$25*JF487</f>
        <v>93.298951781970658</v>
      </c>
      <c r="JG495" s="16">
        <f>'Hydro plants'!$L$25*JG487</f>
        <v>100.03186582809225</v>
      </c>
      <c r="JH495" s="16">
        <f>'Hydro plants'!$L$25*JH487</f>
        <v>100.99371069182391</v>
      </c>
      <c r="JI495" s="16">
        <f>'Hydro plants'!$L$25*JI487</f>
        <v>115.00916442048518</v>
      </c>
      <c r="JJ495" s="16">
        <f>'Hydro plants'!$L$25*JJ487</f>
        <v>129.43683737646003</v>
      </c>
      <c r="JK495" s="16">
        <f>'Hydro plants'!$L$25*JK487</f>
        <v>135.07050014974544</v>
      </c>
      <c r="JL495" s="16">
        <f>'Hydro plants'!$L$25*JL487</f>
        <v>130.39868224019168</v>
      </c>
      <c r="JM495" s="16">
        <f>'Hydro plants'!$L$25*JM487</f>
        <v>119.68098233003894</v>
      </c>
      <c r="JN495" s="16">
        <f>'Hydro plants'!$L$25*JN487</f>
        <v>122.70392333033844</v>
      </c>
      <c r="JO495" s="16">
        <f>'Hydro plants'!$L$25*JO487</f>
        <v>110.06253369272238</v>
      </c>
      <c r="JP495" s="16">
        <f>'Hydro plants'!$L$25*JP487</f>
        <v>118.16951182988919</v>
      </c>
      <c r="JQ495" s="16">
        <f>'Hydro plants'!$L$25*JQ487</f>
        <v>99.207427373465123</v>
      </c>
      <c r="JR495" s="16">
        <f>'Hydro plants'!$L$25*JR487</f>
        <v>93.298951781970658</v>
      </c>
      <c r="JS495" s="16">
        <f>'Hydro plants'!$L$25*JS487</f>
        <v>100.03186582809225</v>
      </c>
      <c r="JT495" s="16">
        <f>'Hydro plants'!$L$25*JT487</f>
        <v>100.99371069182391</v>
      </c>
      <c r="JU495" s="16">
        <f>'Hydro plants'!$L$25*JU487</f>
        <v>115.00916442048518</v>
      </c>
      <c r="JV495" s="16">
        <f>'Hydro plants'!$L$25*JV487</f>
        <v>129.43683737646003</v>
      </c>
      <c r="JW495" s="16">
        <f>'Hydro plants'!$L$25*JW487</f>
        <v>135.07050014974544</v>
      </c>
      <c r="JX495" s="16">
        <f>'Hydro plants'!$L$25*JX487</f>
        <v>130.39868224019168</v>
      </c>
      <c r="JY495" s="16">
        <f>'Hydro plants'!$L$25*JY487</f>
        <v>119.68098233003894</v>
      </c>
      <c r="JZ495" s="16">
        <f>'Hydro plants'!$L$25*JZ487</f>
        <v>122.70392333033844</v>
      </c>
      <c r="KA495" s="16">
        <f>'Hydro plants'!$L$25*KA487</f>
        <v>110.06253369272238</v>
      </c>
      <c r="KB495" s="16">
        <f>'Hydro plants'!$L$25*KB487</f>
        <v>118.16951182988919</v>
      </c>
      <c r="KC495" s="16">
        <f>'Hydro plants'!$L$25*KC487</f>
        <v>99.207427373465123</v>
      </c>
      <c r="KD495" s="16">
        <f>'Hydro plants'!$L$25*KD487</f>
        <v>93.298951781970658</v>
      </c>
      <c r="KE495" s="16">
        <f>'Hydro plants'!$L$25*KE487</f>
        <v>100.03186582809225</v>
      </c>
      <c r="KF495" s="16">
        <f>'Hydro plants'!$L$25*KF487</f>
        <v>100.99371069182391</v>
      </c>
      <c r="KG495" s="16">
        <f>'Hydro plants'!$L$25*KG487</f>
        <v>115.00916442048518</v>
      </c>
      <c r="KH495" s="16">
        <f>'Hydro plants'!$L$25*KH487</f>
        <v>129.43683737646003</v>
      </c>
      <c r="KI495" s="16">
        <f>'Hydro plants'!$L$25*KI487</f>
        <v>135.07050014974544</v>
      </c>
      <c r="KJ495" s="16">
        <f>'Hydro plants'!$L$25*KJ487</f>
        <v>130.39868224019168</v>
      </c>
      <c r="KK495" s="16">
        <f>'Hydro plants'!$L$25*KK487</f>
        <v>119.68098233003894</v>
      </c>
      <c r="KL495" s="16">
        <f>'Hydro plants'!$L$25*KL487</f>
        <v>122.70392333033844</v>
      </c>
      <c r="KM495" s="16">
        <f>'Hydro plants'!$L$25*KM487</f>
        <v>110.06253369272238</v>
      </c>
      <c r="KN495" s="16">
        <f>'Hydro plants'!$L$25*KN487</f>
        <v>118.16951182988919</v>
      </c>
      <c r="KO495" s="16">
        <f>'Hydro plants'!$L$25*KO487</f>
        <v>99.207427373465123</v>
      </c>
      <c r="KP495" s="16">
        <f>'Hydro plants'!$L$25*KP487</f>
        <v>93.298951781970658</v>
      </c>
      <c r="KQ495" s="16">
        <f>'Hydro plants'!$L$25*KQ487</f>
        <v>100.03186582809225</v>
      </c>
      <c r="KR495" s="16">
        <f>'Hydro plants'!$L$25*KR487</f>
        <v>100.99371069182391</v>
      </c>
      <c r="KS495" s="16">
        <f>'Hydro plants'!$L$25*KS487</f>
        <v>115.00916442048518</v>
      </c>
      <c r="KT495" s="16">
        <f>'Hydro plants'!$L$25*KT487</f>
        <v>129.43683737646003</v>
      </c>
      <c r="KU495" s="16">
        <f>'Hydro plants'!$L$25*KU487</f>
        <v>135.07050014974544</v>
      </c>
      <c r="KV495" s="16">
        <f>'Hydro plants'!$L$25*KV487</f>
        <v>130.39868224019168</v>
      </c>
      <c r="KW495" s="16">
        <f>'Hydro plants'!$L$25*KW487</f>
        <v>119.68098233003894</v>
      </c>
      <c r="KX495" s="16">
        <f>'Hydro plants'!$L$25*KX487</f>
        <v>122.70392333033844</v>
      </c>
      <c r="KY495" s="16">
        <f>'Hydro plants'!$L$25*KY487</f>
        <v>110.06253369272238</v>
      </c>
      <c r="KZ495" s="16">
        <f>'Hydro plants'!$L$25*KZ487</f>
        <v>118.16951182988919</v>
      </c>
      <c r="LA495" s="16">
        <f>'Hydro plants'!$L$25*LA487</f>
        <v>99.207427373465123</v>
      </c>
      <c r="LB495" s="16">
        <f>'Hydro plants'!$L$25*LB487</f>
        <v>93.298951781970658</v>
      </c>
      <c r="LC495" s="16">
        <f>'Hydro plants'!$L$25*LC487</f>
        <v>100.03186582809225</v>
      </c>
      <c r="LD495" s="16">
        <f>'Hydro plants'!$L$25*LD487</f>
        <v>100.99371069182391</v>
      </c>
      <c r="LE495" s="16">
        <f>'Hydro plants'!$L$25*LE487</f>
        <v>115.00916442048518</v>
      </c>
      <c r="LF495" s="16">
        <f>'Hydro plants'!$L$25*LF487</f>
        <v>129.43683737646003</v>
      </c>
      <c r="LG495" s="16">
        <f>'Hydro plants'!$L$25*LG487</f>
        <v>135.07050014974544</v>
      </c>
      <c r="LH495" s="16">
        <f>'Hydro plants'!$L$25*LH487</f>
        <v>130.39868224019168</v>
      </c>
      <c r="LI495" s="16">
        <f>'Hydro plants'!$L$25*LI487</f>
        <v>119.68098233003894</v>
      </c>
      <c r="LJ495" s="16">
        <f>'Hydro plants'!$L$25*LJ487</f>
        <v>122.70392333033844</v>
      </c>
      <c r="LK495" s="16">
        <f>'Hydro plants'!$L$25*LK487</f>
        <v>110.06253369272238</v>
      </c>
      <c r="LL495" s="16">
        <f>'Hydro plants'!$L$25*LL487</f>
        <v>118.16951182988919</v>
      </c>
      <c r="LM495" s="16">
        <f>'Hydro plants'!$L$25*LM487</f>
        <v>99.207427373465123</v>
      </c>
      <c r="LN495" s="16">
        <f>'Hydro plants'!$L$25*LN487</f>
        <v>93.298951781970658</v>
      </c>
      <c r="LO495" s="16">
        <f>'Hydro plants'!$L$25*LO487</f>
        <v>100.03186582809225</v>
      </c>
      <c r="LP495" s="16">
        <f>'Hydro plants'!$L$25*LP487</f>
        <v>100.99371069182391</v>
      </c>
      <c r="LQ495" s="16">
        <f>'Hydro plants'!$L$25*LQ487</f>
        <v>115.00916442048518</v>
      </c>
      <c r="LR495" s="16">
        <f>'Hydro plants'!$L$25*LR487</f>
        <v>129.43683737646003</v>
      </c>
      <c r="LS495" s="16">
        <f>'Hydro plants'!$L$25*LS487</f>
        <v>135.07050014974544</v>
      </c>
      <c r="LT495" s="16">
        <f>'Hydro plants'!$L$25*LT487</f>
        <v>130.39868224019168</v>
      </c>
      <c r="LU495" s="16">
        <f>'Hydro plants'!$L$25*LU487</f>
        <v>119.68098233003894</v>
      </c>
      <c r="LV495" s="16">
        <f>'Hydro plants'!$L$25*LV487</f>
        <v>122.70392333033844</v>
      </c>
      <c r="LW495" s="16">
        <f>'Hydro plants'!$L$25*LW487</f>
        <v>110.06253369272238</v>
      </c>
      <c r="LX495" s="16">
        <f>'Hydro plants'!$L$25*LX487</f>
        <v>118.16951182988919</v>
      </c>
      <c r="LY495" s="16">
        <f>'Hydro plants'!$L$25*LY487</f>
        <v>99.207427373465123</v>
      </c>
      <c r="LZ495" s="16">
        <f>'Hydro plants'!$L$25*LZ487</f>
        <v>93.298951781970658</v>
      </c>
      <c r="MA495" s="16">
        <f>'Hydro plants'!$L$25*MA487</f>
        <v>100.03186582809225</v>
      </c>
      <c r="MB495" s="16">
        <f>'Hydro plants'!$L$25*MB487</f>
        <v>100.99371069182391</v>
      </c>
      <c r="MC495" s="16">
        <f>'Hydro plants'!$L$25*MC487</f>
        <v>115.00916442048518</v>
      </c>
      <c r="MD495" s="16">
        <f>'Hydro plants'!$L$25*MD487</f>
        <v>129.43683737646003</v>
      </c>
      <c r="ME495" s="16">
        <f>'Hydro plants'!$L$25*ME487</f>
        <v>135.07050014974544</v>
      </c>
      <c r="MF495" s="16">
        <f>'Hydro plants'!$L$25*MF487</f>
        <v>130.39868224019168</v>
      </c>
      <c r="MG495" s="16">
        <f>'Hydro plants'!$L$25*MG487</f>
        <v>119.68098233003894</v>
      </c>
      <c r="MH495" s="16">
        <f>'Hydro plants'!$L$25*MH487</f>
        <v>122.70392333033844</v>
      </c>
      <c r="MI495" s="16">
        <f>'Hydro plants'!$L$25*MI487</f>
        <v>110.06253369272238</v>
      </c>
      <c r="MJ495" s="16">
        <f>'Hydro plants'!$L$25*MJ487</f>
        <v>118.16951182988919</v>
      </c>
      <c r="MK495" s="16">
        <f>'Hydro plants'!$L$25*MK487</f>
        <v>99.207427373465123</v>
      </c>
      <c r="ML495" s="16">
        <f>'Hydro plants'!$L$25*ML487</f>
        <v>93.298951781970658</v>
      </c>
      <c r="MM495" s="16">
        <f>'Hydro plants'!$L$25*MM487</f>
        <v>100.03186582809225</v>
      </c>
      <c r="MN495" s="16">
        <f>'Hydro plants'!$L$25*MN487</f>
        <v>100.99371069182391</v>
      </c>
      <c r="MO495" s="16">
        <f>'Hydro plants'!$L$25*MO487</f>
        <v>115.00916442048518</v>
      </c>
      <c r="MP495" s="16">
        <f>'Hydro plants'!$L$25*MP487</f>
        <v>129.43683737646003</v>
      </c>
      <c r="MQ495" s="16">
        <f>'Hydro plants'!$L$25*MQ487</f>
        <v>135.07050014974544</v>
      </c>
      <c r="MR495" s="16">
        <f>'Hydro plants'!$L$25*MR487</f>
        <v>130.39868224019168</v>
      </c>
      <c r="MS495" s="16">
        <f>'Hydro plants'!$L$25*MS487</f>
        <v>119.68098233003894</v>
      </c>
      <c r="MT495" s="16">
        <f>'Hydro plants'!$L$25*MT487</f>
        <v>122.70392333033844</v>
      </c>
      <c r="MU495" s="16">
        <f>'Hydro plants'!$L$25*MU487</f>
        <v>110.06253369272238</v>
      </c>
      <c r="MV495" s="16">
        <f>'Hydro plants'!$L$25*MV487</f>
        <v>118.16951182988919</v>
      </c>
      <c r="MW495" s="16">
        <f>'Hydro plants'!$L$25*MW487</f>
        <v>99.207427373465123</v>
      </c>
      <c r="MX495" s="16">
        <f>'Hydro plants'!$L$25*MX487</f>
        <v>93.298951781970658</v>
      </c>
      <c r="MY495" s="16">
        <f>'Hydro plants'!$L$25*MY487</f>
        <v>100.03186582809225</v>
      </c>
      <c r="MZ495" s="16">
        <f>'Hydro plants'!$L$25*MZ487</f>
        <v>100.99371069182391</v>
      </c>
      <c r="NA495" s="16">
        <f>'Hydro plants'!$L$25*NA487</f>
        <v>115.00916442048518</v>
      </c>
      <c r="NB495" s="16">
        <f>'Hydro plants'!$L$25*NB487</f>
        <v>129.43683737646003</v>
      </c>
      <c r="NC495" s="16">
        <f>'Hydro plants'!$L$25*NC487</f>
        <v>135.07050014974544</v>
      </c>
      <c r="ND495" s="16">
        <f>'Hydro plants'!$L$25*ND487</f>
        <v>130.39868224019168</v>
      </c>
      <c r="NE495" s="16">
        <f>'Hydro plants'!$L$25*NE487</f>
        <v>119.68098233003894</v>
      </c>
      <c r="NF495" s="16">
        <f>'Hydro plants'!$L$25*NF487</f>
        <v>122.70392333033844</v>
      </c>
      <c r="NG495" s="16">
        <f>'Hydro plants'!$L$25*NG487</f>
        <v>110.06253369272238</v>
      </c>
      <c r="NH495" s="16">
        <f>'Hydro plants'!$L$25*NH487</f>
        <v>118.16951182988919</v>
      </c>
      <c r="NI495" s="16">
        <f>'Hydro plants'!$L$25*NI487</f>
        <v>99.207427373465123</v>
      </c>
      <c r="NJ495" s="16">
        <f>'Hydro plants'!$L$25*NJ487</f>
        <v>93.298951781970658</v>
      </c>
      <c r="NK495" s="16">
        <f>'Hydro plants'!$L$25*NK487</f>
        <v>100.03186582809225</v>
      </c>
      <c r="NL495" s="16">
        <f>'Hydro plants'!$L$25*NL487</f>
        <v>100.99371069182391</v>
      </c>
      <c r="NM495" s="16">
        <f>'Hydro plants'!$L$25*NM487</f>
        <v>115.00916442048518</v>
      </c>
      <c r="NN495" s="16">
        <f>'Hydro plants'!$L$25*NN487</f>
        <v>129.43683737646003</v>
      </c>
      <c r="NO495" s="16">
        <f>'Hydro plants'!$L$25*NO487</f>
        <v>135.07050014974544</v>
      </c>
      <c r="NP495" s="16">
        <f>'Hydro plants'!$L$25*NP487</f>
        <v>130.39868224019168</v>
      </c>
      <c r="NQ495" s="16">
        <f>'Hydro plants'!$L$25*NQ487</f>
        <v>119.68098233003894</v>
      </c>
      <c r="NR495" s="16">
        <f>'Hydro plants'!$L$25*NR487</f>
        <v>122.70392333033844</v>
      </c>
      <c r="NS495" s="16">
        <f>'Hydro plants'!$L$25*NS487</f>
        <v>110.06253369272238</v>
      </c>
      <c r="NT495" s="16">
        <f>'Hydro plants'!$L$25*NT487</f>
        <v>118.16951182988919</v>
      </c>
      <c r="NU495" s="16">
        <f>'Hydro plants'!$L$25*NU487</f>
        <v>99.207427373465123</v>
      </c>
      <c r="NV495" s="16">
        <f>'Hydro plants'!$L$25*NV487</f>
        <v>93.298951781970658</v>
      </c>
      <c r="NW495" s="16">
        <f>'Hydro plants'!$L$25*NW487</f>
        <v>100.03186582809225</v>
      </c>
      <c r="NX495" s="16">
        <f>'Hydro plants'!$L$25*NX487</f>
        <v>100.99371069182391</v>
      </c>
      <c r="NY495" s="16">
        <f>'Hydro plants'!$L$25*NY487</f>
        <v>115.00916442048518</v>
      </c>
      <c r="NZ495" s="16">
        <f>'Hydro plants'!$L$25*NZ487</f>
        <v>129.43683737646003</v>
      </c>
      <c r="OA495" s="16">
        <f>'Hydro plants'!$L$25*OA487</f>
        <v>135.07050014974544</v>
      </c>
      <c r="OB495" s="16">
        <f>'Hydro plants'!$L$25*OB487</f>
        <v>130.39868224019168</v>
      </c>
      <c r="OC495" s="16">
        <f>'Hydro plants'!$L$25*OC487</f>
        <v>119.68098233003894</v>
      </c>
      <c r="OD495" s="16">
        <f>'Hydro plants'!$L$25*OD487</f>
        <v>122.70392333033844</v>
      </c>
      <c r="OE495" s="16">
        <f>'Hydro plants'!$L$25*OE487</f>
        <v>110.06253369272238</v>
      </c>
      <c r="OF495" s="16">
        <f>'Hydro plants'!$L$25*OF487</f>
        <v>118.16951182988919</v>
      </c>
      <c r="OG495" s="16">
        <f>'Hydro plants'!$L$25*OG487</f>
        <v>99.207427373465123</v>
      </c>
      <c r="OH495" s="16">
        <f>'Hydro plants'!$L$25*OH487</f>
        <v>93.298951781970658</v>
      </c>
      <c r="OI495" s="16">
        <f>'Hydro plants'!$L$25*OI487</f>
        <v>100.03186582809225</v>
      </c>
      <c r="OJ495" s="16">
        <f>'Hydro plants'!$L$25*OJ487</f>
        <v>100.99371069182391</v>
      </c>
      <c r="OK495" s="16">
        <f>'Hydro plants'!$L$25*OK487</f>
        <v>115.00916442048518</v>
      </c>
      <c r="OL495" s="16">
        <f>'Hydro plants'!$L$25*OL487</f>
        <v>129.43683737646003</v>
      </c>
      <c r="OM495" s="16">
        <f>'Hydro plants'!$L$25*OM487</f>
        <v>135.07050014974544</v>
      </c>
      <c r="ON495" s="16">
        <f>'Hydro plants'!$L$25*ON487</f>
        <v>130.39868224019168</v>
      </c>
      <c r="OO495" s="16">
        <f>'Hydro plants'!$L$25*OO487</f>
        <v>119.68098233003894</v>
      </c>
      <c r="OP495" s="16">
        <f>'Hydro plants'!$L$25*OP487</f>
        <v>122.70392333033844</v>
      </c>
      <c r="OQ495" s="16">
        <f>'Hydro plants'!$L$25*OQ487</f>
        <v>110.06253369272238</v>
      </c>
      <c r="OR495" s="16">
        <f>'Hydro plants'!$L$25*OR487</f>
        <v>118.16951182988919</v>
      </c>
      <c r="OS495" s="16">
        <f>'Hydro plants'!$L$25*OS487</f>
        <v>99.207427373465123</v>
      </c>
      <c r="OT495" s="16">
        <f>'Hydro plants'!$L$25*OT487</f>
        <v>93.298951781970658</v>
      </c>
      <c r="OU495" s="16">
        <f>'Hydro plants'!$L$25*OU487</f>
        <v>100.03186582809225</v>
      </c>
      <c r="OV495" s="16">
        <f>'Hydro plants'!$L$25*OV487</f>
        <v>100.99371069182391</v>
      </c>
      <c r="OW495" s="16">
        <f>'Hydro plants'!$L$25*OW487</f>
        <v>115.00916442048518</v>
      </c>
      <c r="OX495" s="16">
        <f>'Hydro plants'!$L$25*OX487</f>
        <v>129.43683737646003</v>
      </c>
      <c r="OY495" s="16">
        <f>'Hydro plants'!$L$25*OY487</f>
        <v>135.07050014974544</v>
      </c>
      <c r="OZ495" s="16">
        <f>'Hydro plants'!$L$25*OZ487</f>
        <v>130.39868224019168</v>
      </c>
      <c r="PA495" s="16">
        <f>'Hydro plants'!$L$25*PA487</f>
        <v>119.68098233003894</v>
      </c>
      <c r="PB495" s="16">
        <f>'Hydro plants'!$L$25*PB487</f>
        <v>122.70392333033844</v>
      </c>
      <c r="PC495" s="16">
        <f>'Hydro plants'!$L$25*PC487</f>
        <v>110.06253369272238</v>
      </c>
      <c r="PD495" s="16">
        <f>'Hydro plants'!$L$25*PD487</f>
        <v>118.16951182988919</v>
      </c>
      <c r="PE495" s="16">
        <f>'Hydro plants'!$L$25*PE487</f>
        <v>99.207427373465123</v>
      </c>
      <c r="PF495" s="16">
        <f>'Hydro plants'!$L$25*PF487</f>
        <v>93.298951781970658</v>
      </c>
      <c r="PG495" s="16">
        <f>'Hydro plants'!$L$25*PG487</f>
        <v>100.03186582809225</v>
      </c>
      <c r="PH495" s="16">
        <f>'Hydro plants'!$L$25*PH487</f>
        <v>100.99371069182391</v>
      </c>
      <c r="PI495" s="16">
        <f>'Hydro plants'!$L$25*PI487</f>
        <v>115.00916442048518</v>
      </c>
      <c r="PJ495" s="16">
        <f>'Hydro plants'!$L$25*PJ487</f>
        <v>129.43683737646003</v>
      </c>
      <c r="PK495" s="16">
        <f>'Hydro plants'!$L$25*PK487</f>
        <v>135.07050014974544</v>
      </c>
      <c r="PL495" s="16">
        <f>'Hydro plants'!$L$25*PL487</f>
        <v>130.39868224019168</v>
      </c>
      <c r="PM495" s="16">
        <f>'Hydro plants'!$L$25*PM487</f>
        <v>119.68098233003894</v>
      </c>
      <c r="PN495" s="16">
        <f>'Hydro plants'!$L$25*PN487</f>
        <v>122.70392333033844</v>
      </c>
      <c r="PO495" s="16">
        <f>'Hydro plants'!$L$25*PO487</f>
        <v>110.06253369272238</v>
      </c>
      <c r="PP495" s="16">
        <f>'Hydro plants'!$L$25*PP487</f>
        <v>118.16951182988919</v>
      </c>
      <c r="PQ495" s="16">
        <f>'Hydro plants'!$L$25*PQ487</f>
        <v>99.207427373465123</v>
      </c>
      <c r="PR495" s="16">
        <f>'Hydro plants'!$L$25*PR487</f>
        <v>93.298951781970658</v>
      </c>
      <c r="PS495" s="16">
        <f>'Hydro plants'!$L$25*PS487</f>
        <v>100.03186582809225</v>
      </c>
      <c r="PT495" s="16">
        <f>'Hydro plants'!$L$25*PT487</f>
        <v>100.99371069182391</v>
      </c>
      <c r="PU495" s="16">
        <f>'Hydro plants'!$L$25*PU487</f>
        <v>115.00916442048518</v>
      </c>
      <c r="PV495" s="16">
        <f>'Hydro plants'!$L$25*PV487</f>
        <v>129.43683737646003</v>
      </c>
      <c r="PW495" s="16">
        <f>'Hydro plants'!$L$25*PW487</f>
        <v>135.07050014974544</v>
      </c>
    </row>
    <row r="496" spans="1:439" x14ac:dyDescent="0.15">
      <c r="B496" s="11" t="s">
        <v>37</v>
      </c>
      <c r="C496" s="11" t="s">
        <v>30</v>
      </c>
      <c r="D496" s="16">
        <f t="shared" si="13947"/>
        <v>0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6">
        <v>0</v>
      </c>
      <c r="Q496" s="16">
        <v>0</v>
      </c>
      <c r="R496" s="16">
        <v>0</v>
      </c>
      <c r="S496" s="16">
        <v>0</v>
      </c>
      <c r="T496" s="16">
        <v>0</v>
      </c>
      <c r="U496" s="16">
        <v>0</v>
      </c>
      <c r="V496" s="16">
        <v>0</v>
      </c>
      <c r="W496" s="16">
        <v>0</v>
      </c>
      <c r="X496" s="16">
        <v>0</v>
      </c>
      <c r="Y496" s="16">
        <v>0</v>
      </c>
      <c r="Z496" s="16">
        <v>0</v>
      </c>
      <c r="AA496" s="16">
        <v>0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0</v>
      </c>
      <c r="AL496" s="16">
        <v>0</v>
      </c>
      <c r="AM496" s="16">
        <v>0</v>
      </c>
      <c r="AN496" s="16">
        <v>0</v>
      </c>
      <c r="AO496" s="16">
        <v>0</v>
      </c>
      <c r="AP496" s="16">
        <v>0</v>
      </c>
      <c r="AQ496" s="16">
        <v>0</v>
      </c>
      <c r="AR496" s="16">
        <v>0</v>
      </c>
      <c r="AS496" s="16">
        <v>0</v>
      </c>
      <c r="AT496" s="16">
        <v>0</v>
      </c>
      <c r="AU496" s="16">
        <v>0</v>
      </c>
      <c r="AV496" s="16">
        <v>0</v>
      </c>
      <c r="AW496" s="16">
        <v>0</v>
      </c>
      <c r="AX496" s="16">
        <v>0</v>
      </c>
      <c r="AY496" s="16">
        <v>0</v>
      </c>
      <c r="AZ496" s="16">
        <v>0</v>
      </c>
      <c r="BA496" s="16">
        <v>0</v>
      </c>
      <c r="BB496" s="16">
        <v>0</v>
      </c>
      <c r="BC496" s="16">
        <v>0</v>
      </c>
      <c r="BD496" s="16">
        <v>0</v>
      </c>
      <c r="BE496" s="16">
        <v>0</v>
      </c>
      <c r="BF496" s="16">
        <v>0</v>
      </c>
      <c r="BG496" s="16">
        <v>0</v>
      </c>
      <c r="BH496" s="16">
        <v>0</v>
      </c>
      <c r="BI496" s="16">
        <v>0</v>
      </c>
      <c r="BJ496" s="16">
        <v>0</v>
      </c>
      <c r="BK496" s="16">
        <v>0</v>
      </c>
      <c r="BL496" s="16">
        <v>0</v>
      </c>
      <c r="BM496" s="16">
        <v>0</v>
      </c>
      <c r="BN496" s="16">
        <v>0</v>
      </c>
      <c r="BO496" s="16">
        <v>0</v>
      </c>
      <c r="BP496" s="16">
        <v>0</v>
      </c>
      <c r="BQ496" s="16">
        <v>0</v>
      </c>
      <c r="BR496" s="16">
        <v>0</v>
      </c>
      <c r="BS496" s="16">
        <v>0</v>
      </c>
      <c r="BT496" s="16">
        <v>0</v>
      </c>
      <c r="BU496" s="16">
        <v>0</v>
      </c>
      <c r="BV496" s="16">
        <v>0</v>
      </c>
      <c r="BW496" s="16">
        <v>0</v>
      </c>
      <c r="BX496" s="16">
        <v>0</v>
      </c>
      <c r="BY496" s="16">
        <v>0</v>
      </c>
      <c r="BZ496" s="16">
        <v>0</v>
      </c>
      <c r="CA496" s="16">
        <v>0</v>
      </c>
      <c r="CB496" s="16">
        <v>0</v>
      </c>
      <c r="CC496" s="16">
        <v>0</v>
      </c>
      <c r="CD496" s="16">
        <v>0</v>
      </c>
      <c r="CE496" s="16">
        <v>0</v>
      </c>
      <c r="CF496" s="16">
        <v>0</v>
      </c>
      <c r="CG496" s="16">
        <v>0</v>
      </c>
      <c r="CH496" s="16">
        <v>0</v>
      </c>
      <c r="CI496" s="16">
        <v>0</v>
      </c>
      <c r="CJ496" s="16">
        <v>0</v>
      </c>
      <c r="CK496" s="16">
        <v>0</v>
      </c>
      <c r="CL496" s="16">
        <v>0</v>
      </c>
      <c r="CM496" s="16">
        <v>0</v>
      </c>
      <c r="CN496" s="16">
        <v>0</v>
      </c>
      <c r="CO496" s="16">
        <v>0</v>
      </c>
      <c r="CP496" s="16">
        <v>0</v>
      </c>
      <c r="CQ496" s="16">
        <v>0</v>
      </c>
      <c r="CR496" s="16">
        <v>0</v>
      </c>
      <c r="CS496" s="16">
        <v>0</v>
      </c>
      <c r="CT496" s="16">
        <v>0</v>
      </c>
      <c r="CU496" s="16">
        <v>0</v>
      </c>
      <c r="CV496" s="16">
        <v>0</v>
      </c>
      <c r="CW496" s="16">
        <v>0</v>
      </c>
      <c r="CX496" s="16">
        <v>0</v>
      </c>
      <c r="CY496" s="16">
        <v>0</v>
      </c>
      <c r="CZ496" s="16">
        <v>0</v>
      </c>
      <c r="DA496" s="16">
        <v>0</v>
      </c>
      <c r="DB496" s="16">
        <v>0</v>
      </c>
      <c r="DC496" s="16">
        <v>0</v>
      </c>
      <c r="DD496" s="16">
        <v>0</v>
      </c>
      <c r="DE496" s="16">
        <v>0</v>
      </c>
      <c r="DF496" s="16">
        <v>0</v>
      </c>
      <c r="DG496" s="16">
        <v>0</v>
      </c>
      <c r="DH496" s="16">
        <v>0</v>
      </c>
      <c r="DI496" s="16">
        <v>0</v>
      </c>
      <c r="DJ496" s="16">
        <v>0</v>
      </c>
      <c r="DK496" s="16">
        <v>0</v>
      </c>
      <c r="DL496" s="16">
        <v>0</v>
      </c>
      <c r="DM496" s="16">
        <v>0</v>
      </c>
      <c r="DN496" s="16">
        <v>0</v>
      </c>
      <c r="DO496" s="16">
        <v>0</v>
      </c>
      <c r="DP496" s="16">
        <v>0</v>
      </c>
      <c r="DQ496" s="16">
        <v>0</v>
      </c>
      <c r="DR496" s="16">
        <v>0</v>
      </c>
      <c r="DS496" s="16">
        <v>0</v>
      </c>
      <c r="DT496" s="16">
        <v>0</v>
      </c>
      <c r="DU496" s="16">
        <v>0</v>
      </c>
      <c r="DV496" s="16">
        <v>0</v>
      </c>
      <c r="DW496" s="16">
        <v>0</v>
      </c>
      <c r="DX496" s="16">
        <v>0</v>
      </c>
      <c r="DY496" s="16">
        <v>0</v>
      </c>
      <c r="DZ496" s="16">
        <v>0</v>
      </c>
      <c r="EA496" s="16">
        <v>0</v>
      </c>
      <c r="EB496" s="16">
        <v>0</v>
      </c>
      <c r="EC496" s="16">
        <v>0</v>
      </c>
      <c r="ED496" s="16">
        <v>0</v>
      </c>
      <c r="EE496" s="16">
        <v>0</v>
      </c>
      <c r="EF496" s="16">
        <v>0</v>
      </c>
      <c r="EG496" s="16">
        <v>0</v>
      </c>
      <c r="EH496" s="16">
        <v>0</v>
      </c>
      <c r="EI496" s="16">
        <v>0</v>
      </c>
      <c r="EJ496" s="16">
        <v>0</v>
      </c>
      <c r="EK496" s="16">
        <v>0</v>
      </c>
      <c r="EL496" s="16">
        <v>0</v>
      </c>
      <c r="EM496" s="16">
        <v>0</v>
      </c>
      <c r="EN496" s="16">
        <v>0</v>
      </c>
      <c r="EO496" s="16">
        <v>0</v>
      </c>
      <c r="EP496" s="16">
        <v>0</v>
      </c>
      <c r="EQ496" s="16">
        <v>0</v>
      </c>
      <c r="ER496" s="16">
        <v>0</v>
      </c>
      <c r="ES496" s="16">
        <v>0</v>
      </c>
      <c r="ET496" s="16">
        <v>0</v>
      </c>
      <c r="EU496" s="16">
        <v>0</v>
      </c>
      <c r="EV496" s="16">
        <v>0</v>
      </c>
      <c r="EW496" s="16">
        <v>0</v>
      </c>
      <c r="EX496" s="16">
        <v>0</v>
      </c>
      <c r="EY496" s="16">
        <v>0</v>
      </c>
      <c r="EZ496" s="16">
        <v>0</v>
      </c>
      <c r="FA496" s="16">
        <v>0</v>
      </c>
      <c r="FB496" s="16">
        <v>0</v>
      </c>
      <c r="FC496" s="16">
        <v>0</v>
      </c>
      <c r="FD496" s="16">
        <v>0</v>
      </c>
      <c r="FE496" s="16">
        <v>0</v>
      </c>
      <c r="FF496" s="16">
        <v>0</v>
      </c>
      <c r="FG496" s="16">
        <v>0</v>
      </c>
      <c r="FH496" s="16">
        <v>0</v>
      </c>
      <c r="FI496" s="16">
        <v>0</v>
      </c>
      <c r="FJ496" s="16">
        <v>0</v>
      </c>
      <c r="FK496" s="16">
        <v>0</v>
      </c>
      <c r="FL496" s="16">
        <v>0</v>
      </c>
      <c r="FM496" s="16">
        <v>0</v>
      </c>
      <c r="FN496" s="16">
        <v>0</v>
      </c>
      <c r="FO496" s="16">
        <v>0</v>
      </c>
      <c r="FP496" s="16">
        <v>0</v>
      </c>
      <c r="FQ496" s="16">
        <v>0</v>
      </c>
      <c r="FR496" s="16">
        <v>0</v>
      </c>
      <c r="FS496" s="16">
        <v>0</v>
      </c>
      <c r="FT496" s="16">
        <v>0</v>
      </c>
      <c r="FU496" s="16">
        <v>0</v>
      </c>
      <c r="FV496" s="16">
        <v>0</v>
      </c>
      <c r="FW496" s="16">
        <v>0</v>
      </c>
      <c r="FX496" s="16">
        <v>0</v>
      </c>
      <c r="FY496" s="16">
        <v>0</v>
      </c>
      <c r="FZ496" s="16">
        <v>0</v>
      </c>
      <c r="GA496" s="16">
        <v>0</v>
      </c>
      <c r="GB496" s="16">
        <v>0</v>
      </c>
      <c r="GC496" s="16">
        <v>0</v>
      </c>
      <c r="GD496" s="16">
        <v>0</v>
      </c>
      <c r="GE496" s="16">
        <v>0</v>
      </c>
      <c r="GF496" s="16">
        <v>0</v>
      </c>
      <c r="GG496" s="16">
        <v>0</v>
      </c>
      <c r="GH496" s="16">
        <v>0</v>
      </c>
      <c r="GI496" s="16">
        <v>0</v>
      </c>
      <c r="GJ496" s="16">
        <v>0</v>
      </c>
      <c r="GK496" s="16">
        <v>0</v>
      </c>
      <c r="GL496" s="16">
        <v>0</v>
      </c>
      <c r="GM496" s="16">
        <v>0</v>
      </c>
      <c r="GN496" s="16">
        <v>0</v>
      </c>
      <c r="GO496" s="16">
        <v>0</v>
      </c>
      <c r="GP496" s="16">
        <v>0</v>
      </c>
      <c r="GQ496" s="16">
        <v>0</v>
      </c>
      <c r="GR496" s="16">
        <v>0</v>
      </c>
      <c r="GS496" s="16">
        <v>0</v>
      </c>
      <c r="GT496" s="16">
        <v>0</v>
      </c>
      <c r="GU496" s="16">
        <v>0</v>
      </c>
      <c r="GV496" s="16">
        <v>0</v>
      </c>
      <c r="GW496" s="16">
        <v>0</v>
      </c>
      <c r="GX496" s="16">
        <v>0</v>
      </c>
      <c r="GY496" s="16">
        <v>0</v>
      </c>
      <c r="GZ496" s="16">
        <v>0</v>
      </c>
      <c r="HA496" s="16">
        <v>0</v>
      </c>
      <c r="HB496" s="16">
        <v>0</v>
      </c>
      <c r="HC496" s="16">
        <v>0</v>
      </c>
      <c r="HD496" s="16">
        <v>0</v>
      </c>
      <c r="HE496" s="16">
        <v>0</v>
      </c>
      <c r="HF496" s="16">
        <v>0</v>
      </c>
      <c r="HG496" s="16">
        <v>0</v>
      </c>
      <c r="HH496" s="16">
        <v>0</v>
      </c>
      <c r="HI496" s="16">
        <v>0</v>
      </c>
      <c r="HJ496" s="16">
        <v>0</v>
      </c>
      <c r="HK496" s="16">
        <v>0</v>
      </c>
      <c r="HL496" s="16">
        <v>0</v>
      </c>
      <c r="HM496" s="16">
        <v>0</v>
      </c>
      <c r="HN496" s="16">
        <v>0</v>
      </c>
      <c r="HO496" s="16">
        <v>0</v>
      </c>
      <c r="HP496" s="16">
        <v>0</v>
      </c>
      <c r="HQ496" s="16">
        <v>0</v>
      </c>
      <c r="HR496" s="16">
        <v>0</v>
      </c>
      <c r="HS496" s="16">
        <v>0</v>
      </c>
      <c r="HT496" s="16">
        <v>0</v>
      </c>
      <c r="HU496" s="16">
        <v>0</v>
      </c>
      <c r="HV496" s="16">
        <v>0</v>
      </c>
      <c r="HW496" s="16">
        <v>0</v>
      </c>
      <c r="HX496" s="16">
        <v>0</v>
      </c>
      <c r="HY496" s="16">
        <v>0</v>
      </c>
      <c r="HZ496" s="16">
        <v>0</v>
      </c>
      <c r="IA496" s="16">
        <v>0</v>
      </c>
      <c r="IB496" s="16">
        <v>0</v>
      </c>
      <c r="IC496" s="16">
        <v>0</v>
      </c>
      <c r="ID496" s="16">
        <v>0</v>
      </c>
      <c r="IE496" s="16">
        <v>0</v>
      </c>
      <c r="IF496" s="16">
        <v>0</v>
      </c>
      <c r="IG496" s="16">
        <v>0</v>
      </c>
      <c r="IH496" s="16">
        <v>0</v>
      </c>
      <c r="II496" s="16">
        <v>0</v>
      </c>
      <c r="IJ496" s="16">
        <v>0</v>
      </c>
      <c r="IK496" s="16">
        <v>0</v>
      </c>
      <c r="IL496" s="16">
        <v>0</v>
      </c>
      <c r="IM496" s="16">
        <v>0</v>
      </c>
      <c r="IN496" s="16">
        <v>0</v>
      </c>
      <c r="IO496" s="16">
        <v>0</v>
      </c>
      <c r="IP496" s="16">
        <v>0</v>
      </c>
      <c r="IQ496" s="16">
        <v>0</v>
      </c>
      <c r="IR496" s="16">
        <v>0</v>
      </c>
      <c r="IS496" s="16">
        <v>0</v>
      </c>
      <c r="IT496" s="16">
        <v>0</v>
      </c>
      <c r="IU496" s="16">
        <v>0</v>
      </c>
      <c r="IV496" s="16">
        <v>0</v>
      </c>
      <c r="IW496" s="16">
        <v>0</v>
      </c>
      <c r="IX496" s="16">
        <v>0</v>
      </c>
      <c r="IY496" s="16">
        <v>0</v>
      </c>
      <c r="IZ496" s="16">
        <v>0</v>
      </c>
      <c r="JA496" s="16">
        <v>0</v>
      </c>
      <c r="JB496" s="16">
        <v>0</v>
      </c>
      <c r="JC496" s="16">
        <v>0</v>
      </c>
      <c r="JD496" s="16">
        <v>0</v>
      </c>
      <c r="JE496" s="16">
        <v>0</v>
      </c>
      <c r="JF496" s="16">
        <v>0</v>
      </c>
      <c r="JG496" s="16">
        <v>0</v>
      </c>
      <c r="JH496" s="16">
        <v>0</v>
      </c>
      <c r="JI496" s="16">
        <v>0</v>
      </c>
      <c r="JJ496" s="16">
        <v>0</v>
      </c>
      <c r="JK496" s="16">
        <v>0</v>
      </c>
      <c r="JL496" s="16">
        <v>0</v>
      </c>
      <c r="JM496" s="16">
        <v>0</v>
      </c>
      <c r="JN496" s="16">
        <v>0</v>
      </c>
      <c r="JO496" s="16">
        <v>0</v>
      </c>
      <c r="JP496" s="16">
        <v>0</v>
      </c>
      <c r="JQ496" s="16">
        <v>0</v>
      </c>
      <c r="JR496" s="16">
        <v>0</v>
      </c>
      <c r="JS496" s="16">
        <v>0</v>
      </c>
      <c r="JT496" s="16">
        <v>0</v>
      </c>
      <c r="JU496" s="16">
        <v>0</v>
      </c>
      <c r="JV496" s="16">
        <v>0</v>
      </c>
      <c r="JW496" s="16">
        <v>0</v>
      </c>
      <c r="JX496" s="16">
        <v>0</v>
      </c>
      <c r="JY496" s="16">
        <v>0</v>
      </c>
      <c r="JZ496" s="16">
        <v>0</v>
      </c>
      <c r="KA496" s="16">
        <v>0</v>
      </c>
      <c r="KB496" s="16">
        <v>0</v>
      </c>
      <c r="KC496" s="16">
        <v>0</v>
      </c>
      <c r="KD496" s="16">
        <v>0</v>
      </c>
      <c r="KE496" s="16">
        <v>0</v>
      </c>
      <c r="KF496" s="16">
        <v>0</v>
      </c>
      <c r="KG496" s="16">
        <v>0</v>
      </c>
      <c r="KH496" s="16">
        <v>0</v>
      </c>
      <c r="KI496" s="16">
        <v>0</v>
      </c>
      <c r="KJ496" s="16">
        <v>0</v>
      </c>
      <c r="KK496" s="16">
        <v>0</v>
      </c>
      <c r="KL496" s="16">
        <v>0</v>
      </c>
      <c r="KM496" s="16">
        <v>0</v>
      </c>
      <c r="KN496" s="16">
        <v>0</v>
      </c>
      <c r="KO496" s="16">
        <v>0</v>
      </c>
      <c r="KP496" s="16">
        <v>0</v>
      </c>
      <c r="KQ496" s="16">
        <v>0</v>
      </c>
      <c r="KR496" s="16">
        <v>0</v>
      </c>
      <c r="KS496" s="16">
        <v>0</v>
      </c>
      <c r="KT496" s="16">
        <v>0</v>
      </c>
      <c r="KU496" s="16">
        <v>0</v>
      </c>
      <c r="KV496" s="16">
        <v>0</v>
      </c>
      <c r="KW496" s="16">
        <v>0</v>
      </c>
      <c r="KX496" s="16">
        <v>0</v>
      </c>
      <c r="KY496" s="16">
        <v>0</v>
      </c>
      <c r="KZ496" s="16">
        <v>0</v>
      </c>
      <c r="LA496" s="16">
        <v>0</v>
      </c>
      <c r="LB496" s="16">
        <v>0</v>
      </c>
      <c r="LC496" s="16">
        <v>0</v>
      </c>
      <c r="LD496" s="16">
        <v>0</v>
      </c>
      <c r="LE496" s="16">
        <v>0</v>
      </c>
      <c r="LF496" s="16">
        <v>0</v>
      </c>
      <c r="LG496" s="16">
        <v>0</v>
      </c>
      <c r="LH496" s="16">
        <v>0</v>
      </c>
      <c r="LI496" s="16">
        <v>0</v>
      </c>
      <c r="LJ496" s="16">
        <v>0</v>
      </c>
      <c r="LK496" s="16">
        <v>0</v>
      </c>
      <c r="LL496" s="16">
        <v>0</v>
      </c>
      <c r="LM496" s="16">
        <v>0</v>
      </c>
      <c r="LN496" s="16">
        <v>0</v>
      </c>
      <c r="LO496" s="16">
        <v>0</v>
      </c>
      <c r="LP496" s="16">
        <v>0</v>
      </c>
      <c r="LQ496" s="16">
        <v>0</v>
      </c>
      <c r="LR496" s="16">
        <v>0</v>
      </c>
      <c r="LS496" s="16">
        <v>0</v>
      </c>
      <c r="LT496" s="16">
        <v>0</v>
      </c>
      <c r="LU496" s="16">
        <v>0</v>
      </c>
      <c r="LV496" s="16">
        <v>0</v>
      </c>
      <c r="LW496" s="16">
        <v>0</v>
      </c>
      <c r="LX496" s="16">
        <v>0</v>
      </c>
      <c r="LY496" s="16">
        <v>0</v>
      </c>
      <c r="LZ496" s="16">
        <v>0</v>
      </c>
      <c r="MA496" s="16">
        <v>0</v>
      </c>
      <c r="MB496" s="16">
        <v>0</v>
      </c>
      <c r="MC496" s="16">
        <v>0</v>
      </c>
      <c r="MD496" s="16">
        <v>0</v>
      </c>
      <c r="ME496" s="16">
        <v>0</v>
      </c>
      <c r="MF496" s="16">
        <v>0</v>
      </c>
      <c r="MG496" s="16">
        <v>0</v>
      </c>
      <c r="MH496" s="16">
        <v>0</v>
      </c>
      <c r="MI496" s="16">
        <v>0</v>
      </c>
      <c r="MJ496" s="16">
        <v>0</v>
      </c>
      <c r="MK496" s="16">
        <v>0</v>
      </c>
      <c r="ML496" s="16">
        <v>0</v>
      </c>
      <c r="MM496" s="16">
        <v>0</v>
      </c>
      <c r="MN496" s="16">
        <v>0</v>
      </c>
      <c r="MO496" s="16">
        <v>0</v>
      </c>
      <c r="MP496" s="16">
        <v>0</v>
      </c>
      <c r="MQ496" s="16">
        <v>0</v>
      </c>
      <c r="MR496" s="16">
        <v>0</v>
      </c>
      <c r="MS496" s="16">
        <v>0</v>
      </c>
      <c r="MT496" s="16">
        <v>0</v>
      </c>
      <c r="MU496" s="16">
        <v>0</v>
      </c>
      <c r="MV496" s="16">
        <v>0</v>
      </c>
      <c r="MW496" s="16">
        <v>0</v>
      </c>
      <c r="MX496" s="16">
        <v>0</v>
      </c>
      <c r="MY496" s="16">
        <v>0</v>
      </c>
      <c r="MZ496" s="16">
        <v>0</v>
      </c>
      <c r="NA496" s="16">
        <v>0</v>
      </c>
      <c r="NB496" s="16">
        <v>0</v>
      </c>
      <c r="NC496" s="16">
        <v>0</v>
      </c>
      <c r="ND496" s="16">
        <v>0</v>
      </c>
      <c r="NE496" s="16">
        <v>0</v>
      </c>
      <c r="NF496" s="16">
        <v>0</v>
      </c>
      <c r="NG496" s="16">
        <v>0</v>
      </c>
      <c r="NH496" s="16">
        <v>0</v>
      </c>
      <c r="NI496" s="16">
        <v>0</v>
      </c>
      <c r="NJ496" s="16">
        <v>0</v>
      </c>
      <c r="NK496" s="16">
        <v>0</v>
      </c>
      <c r="NL496" s="16">
        <v>0</v>
      </c>
      <c r="NM496" s="16">
        <v>0</v>
      </c>
      <c r="NN496" s="16">
        <v>0</v>
      </c>
      <c r="NO496" s="16">
        <v>0</v>
      </c>
      <c r="NP496" s="16">
        <v>0</v>
      </c>
      <c r="NQ496" s="16">
        <v>0</v>
      </c>
      <c r="NR496" s="16">
        <v>0</v>
      </c>
      <c r="NS496" s="16">
        <v>0</v>
      </c>
      <c r="NT496" s="16">
        <v>0</v>
      </c>
      <c r="NU496" s="16">
        <v>0</v>
      </c>
      <c r="NV496" s="16">
        <v>0</v>
      </c>
      <c r="NW496" s="16">
        <v>0</v>
      </c>
      <c r="NX496" s="16">
        <v>0</v>
      </c>
      <c r="NY496" s="16">
        <v>0</v>
      </c>
      <c r="NZ496" s="16">
        <v>0</v>
      </c>
      <c r="OA496" s="16">
        <v>0</v>
      </c>
      <c r="OB496" s="16">
        <v>0</v>
      </c>
      <c r="OC496" s="16">
        <v>0</v>
      </c>
      <c r="OD496" s="16">
        <v>0</v>
      </c>
      <c r="OE496" s="16">
        <v>0</v>
      </c>
      <c r="OF496" s="16">
        <v>0</v>
      </c>
      <c r="OG496" s="16">
        <v>0</v>
      </c>
      <c r="OH496" s="16">
        <v>0</v>
      </c>
      <c r="OI496" s="16">
        <v>0</v>
      </c>
      <c r="OJ496" s="16">
        <v>0</v>
      </c>
      <c r="OK496" s="16">
        <v>0</v>
      </c>
      <c r="OL496" s="16">
        <v>0</v>
      </c>
      <c r="OM496" s="16">
        <v>0</v>
      </c>
      <c r="ON496" s="16">
        <v>0</v>
      </c>
      <c r="OO496" s="16">
        <v>0</v>
      </c>
      <c r="OP496" s="16">
        <v>0</v>
      </c>
      <c r="OQ496" s="16">
        <v>0</v>
      </c>
      <c r="OR496" s="16">
        <v>0</v>
      </c>
      <c r="OS496" s="16">
        <v>0</v>
      </c>
      <c r="OT496" s="16">
        <v>0</v>
      </c>
      <c r="OU496" s="16">
        <v>0</v>
      </c>
      <c r="OV496" s="16">
        <v>0</v>
      </c>
      <c r="OW496" s="16">
        <v>0</v>
      </c>
      <c r="OX496" s="16">
        <v>0</v>
      </c>
      <c r="OY496" s="16">
        <v>0</v>
      </c>
      <c r="OZ496" s="16">
        <v>0</v>
      </c>
      <c r="PA496" s="16">
        <v>0</v>
      </c>
      <c r="PB496" s="16">
        <v>0</v>
      </c>
      <c r="PC496" s="16">
        <v>0</v>
      </c>
      <c r="PD496" s="16">
        <v>0</v>
      </c>
      <c r="PE496" s="16">
        <v>0</v>
      </c>
      <c r="PF496" s="16">
        <v>0</v>
      </c>
      <c r="PG496" s="16">
        <v>0</v>
      </c>
      <c r="PH496" s="16">
        <v>0</v>
      </c>
      <c r="PI496" s="16">
        <v>0</v>
      </c>
      <c r="PJ496" s="16">
        <v>0</v>
      </c>
      <c r="PK496" s="16">
        <v>0</v>
      </c>
      <c r="PL496" s="16">
        <v>0</v>
      </c>
      <c r="PM496" s="16">
        <v>0</v>
      </c>
      <c r="PN496" s="16">
        <v>0</v>
      </c>
      <c r="PO496" s="16">
        <v>0</v>
      </c>
      <c r="PP496" s="16">
        <v>0</v>
      </c>
      <c r="PQ496" s="16">
        <v>0</v>
      </c>
      <c r="PR496" s="16">
        <v>0</v>
      </c>
      <c r="PS496" s="16">
        <v>0</v>
      </c>
      <c r="PT496" s="16">
        <v>0</v>
      </c>
      <c r="PU496" s="16">
        <v>0</v>
      </c>
      <c r="PV496" s="16">
        <v>0</v>
      </c>
      <c r="PW496" s="16">
        <v>0</v>
      </c>
    </row>
    <row r="497" spans="1:439" x14ac:dyDescent="0.15">
      <c r="D497" s="35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/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/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/>
      <c r="KJ497" s="16"/>
      <c r="KK497" s="16"/>
      <c r="KL497" s="16"/>
      <c r="KM497" s="16"/>
      <c r="KN497" s="16"/>
      <c r="KO497" s="16"/>
      <c r="KP497" s="16"/>
      <c r="KQ497" s="16"/>
      <c r="KR497" s="16"/>
      <c r="KS497" s="16"/>
      <c r="KT497" s="16"/>
      <c r="KU497" s="16"/>
      <c r="KV497" s="16"/>
      <c r="KW497" s="16"/>
      <c r="KX497" s="16"/>
      <c r="KY497" s="16"/>
      <c r="KZ497" s="16"/>
      <c r="LA497" s="16"/>
      <c r="LB497" s="16"/>
      <c r="LC497" s="16"/>
      <c r="LD497" s="16"/>
      <c r="LE497" s="16"/>
      <c r="LF497" s="16"/>
      <c r="LG497" s="16"/>
      <c r="LH497" s="16"/>
      <c r="LI497" s="16"/>
      <c r="LJ497" s="16"/>
      <c r="LK497" s="16"/>
      <c r="LL497" s="16"/>
      <c r="LM497" s="16"/>
      <c r="LN497" s="16"/>
      <c r="LO497" s="16"/>
      <c r="LP497" s="16"/>
      <c r="LQ497" s="16"/>
      <c r="LR497" s="16"/>
      <c r="LS497" s="16"/>
      <c r="LT497" s="16"/>
      <c r="LU497" s="16"/>
      <c r="LV497" s="16"/>
      <c r="LW497" s="16"/>
      <c r="LX497" s="16"/>
      <c r="LY497" s="16"/>
      <c r="LZ497" s="16"/>
      <c r="MA497" s="16"/>
      <c r="MB497" s="16"/>
      <c r="MC497" s="16"/>
      <c r="MD497" s="16"/>
      <c r="ME497" s="16"/>
      <c r="MF497" s="16"/>
      <c r="MG497" s="16"/>
      <c r="MH497" s="16"/>
      <c r="MI497" s="16"/>
      <c r="MJ497" s="16"/>
      <c r="MK497" s="16"/>
      <c r="ML497" s="16"/>
      <c r="MM497" s="16"/>
      <c r="MN497" s="16"/>
      <c r="MO497" s="16"/>
      <c r="MP497" s="16"/>
      <c r="MQ497" s="16"/>
      <c r="MR497" s="16"/>
      <c r="MS497" s="16"/>
      <c r="MT497" s="16"/>
      <c r="MU497" s="16"/>
      <c r="MV497" s="16"/>
      <c r="MW497" s="16"/>
      <c r="MX497" s="16"/>
      <c r="MY497" s="16"/>
      <c r="MZ497" s="16"/>
      <c r="NA497" s="16"/>
      <c r="NB497" s="16"/>
      <c r="NC497" s="16"/>
      <c r="ND497" s="16"/>
      <c r="NE497" s="16"/>
      <c r="NF497" s="16"/>
      <c r="NG497" s="16"/>
      <c r="NH497" s="16"/>
      <c r="NI497" s="16"/>
      <c r="NJ497" s="16"/>
      <c r="NK497" s="16"/>
      <c r="NL497" s="16"/>
      <c r="NM497" s="16"/>
      <c r="NN497" s="16"/>
      <c r="NO497" s="16"/>
      <c r="NP497" s="16"/>
      <c r="NQ497" s="16"/>
      <c r="NR497" s="16"/>
      <c r="NS497" s="16"/>
      <c r="NT497" s="16"/>
      <c r="NU497" s="16"/>
      <c r="NV497" s="16"/>
      <c r="NW497" s="16"/>
      <c r="NX497" s="16"/>
      <c r="NY497" s="16"/>
      <c r="NZ497" s="16"/>
      <c r="OA497" s="16"/>
      <c r="OB497" s="16"/>
      <c r="OC497" s="16"/>
      <c r="OD497" s="16"/>
      <c r="OE497" s="16"/>
      <c r="OF497" s="16"/>
      <c r="OG497" s="16"/>
      <c r="OH497" s="16"/>
      <c r="OI497" s="16"/>
      <c r="OJ497" s="16"/>
      <c r="OK497" s="16"/>
      <c r="OL497" s="16"/>
      <c r="OM497" s="16"/>
      <c r="ON497" s="16"/>
      <c r="OO497" s="16"/>
      <c r="OP497" s="16"/>
      <c r="OQ497" s="16"/>
      <c r="OR497" s="16"/>
      <c r="OS497" s="16"/>
      <c r="OT497" s="16"/>
      <c r="OU497" s="16"/>
      <c r="OV497" s="16"/>
      <c r="OW497" s="16"/>
      <c r="OX497" s="16"/>
      <c r="OY497" s="16"/>
      <c r="OZ497" s="16"/>
      <c r="PA497" s="16"/>
      <c r="PB497" s="16"/>
      <c r="PC497" s="16"/>
      <c r="PD497" s="16"/>
      <c r="PE497" s="16"/>
      <c r="PF497" s="16"/>
      <c r="PG497" s="16"/>
      <c r="PH497" s="16"/>
      <c r="PI497" s="16"/>
      <c r="PJ497" s="16"/>
      <c r="PK497" s="16"/>
      <c r="PL497" s="16"/>
      <c r="PM497" s="16"/>
      <c r="PN497" s="16"/>
      <c r="PO497" s="16"/>
      <c r="PP497" s="16"/>
      <c r="PQ497" s="16"/>
      <c r="PR497" s="16"/>
      <c r="PS497" s="16"/>
      <c r="PT497" s="16"/>
      <c r="PU497" s="16"/>
      <c r="PV497" s="16"/>
      <c r="PW497" s="16"/>
    </row>
    <row r="498" spans="1:439" x14ac:dyDescent="0.15">
      <c r="B498" s="23" t="s">
        <v>17</v>
      </c>
      <c r="C498" s="22" t="s">
        <v>30</v>
      </c>
      <c r="D498" s="16">
        <f>SUM(H498:PW498)</f>
        <v>499281.10270611913</v>
      </c>
      <c r="E498" s="21">
        <f t="shared" ref="E498:BP498" si="13948">E493+E494+E496+E495</f>
        <v>0</v>
      </c>
      <c r="F498" s="21">
        <f t="shared" si="13948"/>
        <v>0</v>
      </c>
      <c r="G498" s="21">
        <f t="shared" si="13948"/>
        <v>0</v>
      </c>
      <c r="H498" s="21">
        <f t="shared" si="13948"/>
        <v>839.05848706494839</v>
      </c>
      <c r="I498" s="21">
        <f t="shared" si="13948"/>
        <v>1009.6897797032917</v>
      </c>
      <c r="J498" s="21">
        <f t="shared" si="13948"/>
        <v>726.19882914662821</v>
      </c>
      <c r="K498" s="21">
        <f t="shared" si="13948"/>
        <v>726.88963445314494</v>
      </c>
      <c r="L498" s="21">
        <f t="shared" si="13948"/>
        <v>545.78637995576878</v>
      </c>
      <c r="M498" s="21">
        <f t="shared" si="13948"/>
        <v>237.2658189120761</v>
      </c>
      <c r="N498" s="21">
        <f t="shared" si="13948"/>
        <v>345.99292876073787</v>
      </c>
      <c r="O498" s="21">
        <f t="shared" si="13948"/>
        <v>299.12371265796003</v>
      </c>
      <c r="P498" s="21">
        <f t="shared" si="13948"/>
        <v>605.77290810661759</v>
      </c>
      <c r="Q498" s="21">
        <f t="shared" si="13948"/>
        <v>653.67970279522171</v>
      </c>
      <c r="R498" s="21">
        <f t="shared" si="13948"/>
        <v>1105.8479273797248</v>
      </c>
      <c r="S498" s="21">
        <f t="shared" si="13948"/>
        <v>912.76295123724765</v>
      </c>
      <c r="T498" s="21">
        <f t="shared" si="13948"/>
        <v>1073.857563099104</v>
      </c>
      <c r="U498" s="21">
        <f t="shared" si="13948"/>
        <v>1188.31168366103</v>
      </c>
      <c r="V498" s="21">
        <f t="shared" si="13948"/>
        <v>940.15724081308247</v>
      </c>
      <c r="W498" s="21">
        <f t="shared" si="13948"/>
        <v>835.3125518801013</v>
      </c>
      <c r="X498" s="21">
        <f t="shared" si="13948"/>
        <v>737.9845770357939</v>
      </c>
      <c r="Y498" s="21">
        <f t="shared" si="13948"/>
        <v>462.97747476966924</v>
      </c>
      <c r="Z498" s="21">
        <f t="shared" si="13948"/>
        <v>563.77776778700138</v>
      </c>
      <c r="AA498" s="21">
        <f t="shared" si="13948"/>
        <v>525.88350239042381</v>
      </c>
      <c r="AB498" s="21">
        <f t="shared" si="13948"/>
        <v>671.2558704990555</v>
      </c>
      <c r="AC498" s="21">
        <f t="shared" si="13948"/>
        <v>648.326066721438</v>
      </c>
      <c r="AD498" s="21">
        <f t="shared" si="13948"/>
        <v>1207.3376025161474</v>
      </c>
      <c r="AE498" s="21">
        <f t="shared" si="13948"/>
        <v>1192.6720298001321</v>
      </c>
      <c r="AF498" s="21">
        <f t="shared" si="13948"/>
        <v>1247.532140298852</v>
      </c>
      <c r="AG498" s="21">
        <f t="shared" si="13948"/>
        <v>1276.0214214621562</v>
      </c>
      <c r="AH498" s="21">
        <f t="shared" si="13948"/>
        <v>1020.0578647285162</v>
      </c>
      <c r="AI498" s="21">
        <f t="shared" si="13948"/>
        <v>930.51152582598286</v>
      </c>
      <c r="AJ498" s="21">
        <f t="shared" si="13948"/>
        <v>884.55631894350336</v>
      </c>
      <c r="AK498" s="21">
        <f t="shared" si="13948"/>
        <v>529.12428568527741</v>
      </c>
      <c r="AL498" s="21">
        <f t="shared" si="13948"/>
        <v>673.41118365972989</v>
      </c>
      <c r="AM498" s="21">
        <f t="shared" si="13948"/>
        <v>667.13958101597302</v>
      </c>
      <c r="AN498" s="21">
        <f t="shared" si="13948"/>
        <v>785.18107417538079</v>
      </c>
      <c r="AO498" s="21">
        <f t="shared" si="13948"/>
        <v>777.9969341154266</v>
      </c>
      <c r="AP498" s="21">
        <f t="shared" si="13948"/>
        <v>1473.2401027863307</v>
      </c>
      <c r="AQ498" s="21">
        <f t="shared" si="13948"/>
        <v>1486.792328171588</v>
      </c>
      <c r="AR498" s="21">
        <f t="shared" si="13948"/>
        <v>1500.3342491146341</v>
      </c>
      <c r="AS498" s="21">
        <f t="shared" si="13948"/>
        <v>1340.7998371902454</v>
      </c>
      <c r="AT498" s="21">
        <f t="shared" si="13948"/>
        <v>1023.2002615507379</v>
      </c>
      <c r="AU498" s="21">
        <f t="shared" si="13948"/>
        <v>995.97636633202364</v>
      </c>
      <c r="AV498" s="21">
        <f t="shared" si="13948"/>
        <v>1034.1768409567783</v>
      </c>
      <c r="AW498" s="21">
        <f t="shared" si="13948"/>
        <v>575.86874999677343</v>
      </c>
      <c r="AX498" s="21">
        <f t="shared" si="13948"/>
        <v>711.66239023322453</v>
      </c>
      <c r="AY498" s="21">
        <f t="shared" si="13948"/>
        <v>729.32212110736566</v>
      </c>
      <c r="AZ498" s="21">
        <f t="shared" si="13948"/>
        <v>1020.1177324689959</v>
      </c>
      <c r="BA498" s="21">
        <f t="shared" si="13948"/>
        <v>776.70225589766392</v>
      </c>
      <c r="BB498" s="21">
        <f t="shared" si="13948"/>
        <v>1726.8798670567803</v>
      </c>
      <c r="BC498" s="21">
        <f t="shared" si="13948"/>
        <v>1744.9842737908309</v>
      </c>
      <c r="BD498" s="21">
        <f t="shared" si="13948"/>
        <v>1593.2537971120319</v>
      </c>
      <c r="BE498" s="21">
        <f t="shared" si="13948"/>
        <v>1452.2859475039538</v>
      </c>
      <c r="BF498" s="21">
        <f t="shared" si="13948"/>
        <v>1073.3749654078597</v>
      </c>
      <c r="BG498" s="21">
        <f t="shared" si="13948"/>
        <v>1104.0075421219319</v>
      </c>
      <c r="BH498" s="21">
        <f t="shared" si="13948"/>
        <v>1128.9009842941027</v>
      </c>
      <c r="BI498" s="21">
        <f t="shared" si="13948"/>
        <v>651.47543944008635</v>
      </c>
      <c r="BJ498" s="21">
        <f t="shared" si="13948"/>
        <v>763.09648586488049</v>
      </c>
      <c r="BK498" s="21">
        <f t="shared" si="13948"/>
        <v>928.87233311969214</v>
      </c>
      <c r="BL498" s="21">
        <f t="shared" si="13948"/>
        <v>1013.1724717985539</v>
      </c>
      <c r="BM498" s="21">
        <f t="shared" si="13948"/>
        <v>1050.0870796433087</v>
      </c>
      <c r="BN498" s="21">
        <f t="shared" si="13948"/>
        <v>1834.0672824426742</v>
      </c>
      <c r="BO498" s="21">
        <f t="shared" si="13948"/>
        <v>1764.4103982546485</v>
      </c>
      <c r="BP498" s="21">
        <f t="shared" si="13948"/>
        <v>1773.9862214933212</v>
      </c>
      <c r="BQ498" s="21">
        <f t="shared" ref="BQ498:EB498" si="13949">BQ493+BQ494+BQ496+BQ495</f>
        <v>1614.1502957620744</v>
      </c>
      <c r="BR498" s="21">
        <f t="shared" si="13949"/>
        <v>1160.1760104897776</v>
      </c>
      <c r="BS498" s="21">
        <f t="shared" si="13949"/>
        <v>1110.7751925230875</v>
      </c>
      <c r="BT498" s="21">
        <f t="shared" si="13949"/>
        <v>1171.5012617525529</v>
      </c>
      <c r="BU498" s="21">
        <f t="shared" si="13949"/>
        <v>584.46403088638181</v>
      </c>
      <c r="BV498" s="21">
        <f t="shared" si="13949"/>
        <v>841.55697079654317</v>
      </c>
      <c r="BW498" s="21">
        <f t="shared" si="13949"/>
        <v>788.31987987141986</v>
      </c>
      <c r="BX498" s="21">
        <f t="shared" si="13949"/>
        <v>1186.4211446568422</v>
      </c>
      <c r="BY498" s="21">
        <f t="shared" si="13949"/>
        <v>1042.5023342927984</v>
      </c>
      <c r="BZ498" s="21">
        <f t="shared" si="13949"/>
        <v>1902.4085696517359</v>
      </c>
      <c r="CA498" s="21">
        <f t="shared" si="13949"/>
        <v>1861.775663716269</v>
      </c>
      <c r="CB498" s="21">
        <f t="shared" si="13949"/>
        <v>1584.6285285078993</v>
      </c>
      <c r="CC498" s="21">
        <f t="shared" si="13949"/>
        <v>1534.2575265911889</v>
      </c>
      <c r="CD498" s="21">
        <f t="shared" si="13949"/>
        <v>1229.4951095123531</v>
      </c>
      <c r="CE498" s="21">
        <f t="shared" si="13949"/>
        <v>1097.2922482762724</v>
      </c>
      <c r="CF498" s="21">
        <f t="shared" si="13949"/>
        <v>1051.954714802702</v>
      </c>
      <c r="CG498" s="21">
        <f t="shared" si="13949"/>
        <v>590.31712524193586</v>
      </c>
      <c r="CH498" s="21">
        <f t="shared" si="13949"/>
        <v>820.69179984004745</v>
      </c>
      <c r="CI498" s="21">
        <f t="shared" si="13949"/>
        <v>804.1629196571929</v>
      </c>
      <c r="CJ498" s="21">
        <f t="shared" si="13949"/>
        <v>1120.7127674174271</v>
      </c>
      <c r="CK498" s="21">
        <f t="shared" si="13949"/>
        <v>1065.8251529648592</v>
      </c>
      <c r="CL498" s="21">
        <f t="shared" si="13949"/>
        <v>1823.764049878353</v>
      </c>
      <c r="CM498" s="21">
        <f t="shared" si="13949"/>
        <v>1745.9981122454467</v>
      </c>
      <c r="CN498" s="21">
        <f t="shared" si="13949"/>
        <v>1365.7064560795943</v>
      </c>
      <c r="CO498" s="21">
        <f t="shared" si="13949"/>
        <v>1338.494037398224</v>
      </c>
      <c r="CP498" s="21">
        <f t="shared" si="13949"/>
        <v>1080.3347033881635</v>
      </c>
      <c r="CQ498" s="21">
        <f t="shared" si="13949"/>
        <v>988.75831597580259</v>
      </c>
      <c r="CR498" s="21">
        <f t="shared" si="13949"/>
        <v>988.69771709006261</v>
      </c>
      <c r="CS498" s="21">
        <f t="shared" si="13949"/>
        <v>552.18829802940991</v>
      </c>
      <c r="CT498" s="21">
        <f t="shared" si="13949"/>
        <v>731.42084440506551</v>
      </c>
      <c r="CU498" s="21">
        <f t="shared" si="13949"/>
        <v>747.24978859732994</v>
      </c>
      <c r="CV498" s="21">
        <f t="shared" si="13949"/>
        <v>977.92820687072424</v>
      </c>
      <c r="CW498" s="21">
        <f t="shared" si="13949"/>
        <v>808.97368646383597</v>
      </c>
      <c r="CX498" s="21">
        <f t="shared" si="13949"/>
        <v>1633.7084486202671</v>
      </c>
      <c r="CY498" s="21">
        <f t="shared" si="13949"/>
        <v>1671.7499868997263</v>
      </c>
      <c r="CZ498" s="21">
        <f t="shared" si="13949"/>
        <v>1453.4854846552503</v>
      </c>
      <c r="DA498" s="21">
        <f t="shared" si="13949"/>
        <v>1418.6785154883876</v>
      </c>
      <c r="DB498" s="21">
        <f t="shared" si="13949"/>
        <v>1035.8980913037581</v>
      </c>
      <c r="DC498" s="21">
        <f t="shared" si="13949"/>
        <v>992.92656573572719</v>
      </c>
      <c r="DD498" s="21">
        <f t="shared" si="13949"/>
        <v>921.75922145490449</v>
      </c>
      <c r="DE498" s="21">
        <f t="shared" si="13949"/>
        <v>569.49857740664288</v>
      </c>
      <c r="DF498" s="21">
        <f t="shared" si="13949"/>
        <v>752.63719990440052</v>
      </c>
      <c r="DG498" s="21">
        <f t="shared" si="13949"/>
        <v>740.25907202838607</v>
      </c>
      <c r="DH498" s="21">
        <f t="shared" si="13949"/>
        <v>997.08822915622886</v>
      </c>
      <c r="DI498" s="21">
        <f t="shared" si="13949"/>
        <v>883.59084524921229</v>
      </c>
      <c r="DJ498" s="21">
        <f t="shared" si="13949"/>
        <v>1713.8352910490246</v>
      </c>
      <c r="DK498" s="21">
        <f t="shared" si="13949"/>
        <v>1701.1238863989715</v>
      </c>
      <c r="DL498" s="21">
        <f t="shared" si="13949"/>
        <v>1496.6947243203208</v>
      </c>
      <c r="DM498" s="21">
        <f t="shared" si="13949"/>
        <v>1388.8030296360287</v>
      </c>
      <c r="DN498" s="21">
        <f t="shared" si="13949"/>
        <v>984.82179236845479</v>
      </c>
      <c r="DO498" s="21">
        <f t="shared" si="13949"/>
        <v>944.78853295113265</v>
      </c>
      <c r="DP498" s="21">
        <f t="shared" si="13949"/>
        <v>1050.84404343656</v>
      </c>
      <c r="DQ498" s="21">
        <f t="shared" si="13949"/>
        <v>535.34168781218432</v>
      </c>
      <c r="DR498" s="21">
        <f t="shared" si="13949"/>
        <v>621.42275854117747</v>
      </c>
      <c r="DS498" s="21">
        <f t="shared" si="13949"/>
        <v>849.54706925028597</v>
      </c>
      <c r="DT498" s="21">
        <f t="shared" si="13949"/>
        <v>1076.3599434949581</v>
      </c>
      <c r="DU498" s="21">
        <f t="shared" si="13949"/>
        <v>884.20244041081185</v>
      </c>
      <c r="DV498" s="21">
        <f t="shared" si="13949"/>
        <v>1782.7882751696336</v>
      </c>
      <c r="DW498" s="21">
        <f t="shared" si="13949"/>
        <v>1679.1331306689669</v>
      </c>
      <c r="DX498" s="21">
        <f t="shared" si="13949"/>
        <v>1692.346980667671</v>
      </c>
      <c r="DY498" s="21">
        <f t="shared" si="13949"/>
        <v>1401.2571139794934</v>
      </c>
      <c r="DZ498" s="21">
        <f t="shared" si="13949"/>
        <v>951.09465458434727</v>
      </c>
      <c r="EA498" s="21">
        <f t="shared" si="13949"/>
        <v>1079.8253992449445</v>
      </c>
      <c r="EB498" s="21">
        <f t="shared" si="13949"/>
        <v>1064.5989209248276</v>
      </c>
      <c r="EC498" s="21">
        <f t="shared" ref="EC498:GN498" si="13950">EC493+EC494+EC496+EC495</f>
        <v>595.94714642019892</v>
      </c>
      <c r="ED498" s="21">
        <f t="shared" si="13950"/>
        <v>727.1228009577261</v>
      </c>
      <c r="EE498" s="21">
        <f t="shared" si="13950"/>
        <v>757.02738543680664</v>
      </c>
      <c r="EF498" s="21">
        <f t="shared" si="13950"/>
        <v>1177.2893232467586</v>
      </c>
      <c r="EG498" s="21">
        <f t="shared" si="13950"/>
        <v>926.64511729650781</v>
      </c>
      <c r="EH498" s="21">
        <f t="shared" si="13950"/>
        <v>1805.6825927529301</v>
      </c>
      <c r="EI498" s="21">
        <f t="shared" si="13950"/>
        <v>1666.9471891904002</v>
      </c>
      <c r="EJ498" s="21">
        <f t="shared" si="13950"/>
        <v>1600.4665654525343</v>
      </c>
      <c r="EK498" s="21">
        <f t="shared" si="13950"/>
        <v>1453.975207321768</v>
      </c>
      <c r="EL498" s="21">
        <f t="shared" si="13950"/>
        <v>1097.7435718688384</v>
      </c>
      <c r="EM498" s="21">
        <f t="shared" si="13950"/>
        <v>1045.2946427288464</v>
      </c>
      <c r="EN498" s="21">
        <f t="shared" si="13950"/>
        <v>1058.9355986138175</v>
      </c>
      <c r="EO498" s="21">
        <f t="shared" si="13950"/>
        <v>532.59002807528009</v>
      </c>
      <c r="EP498" s="21">
        <f t="shared" si="13950"/>
        <v>832.31014480258477</v>
      </c>
      <c r="EQ498" s="21">
        <f t="shared" si="13950"/>
        <v>801.32565698900714</v>
      </c>
      <c r="ER498" s="21">
        <f t="shared" si="13950"/>
        <v>1194.8974389235807</v>
      </c>
      <c r="ES498" s="21">
        <f t="shared" si="13950"/>
        <v>952.54862223094335</v>
      </c>
      <c r="ET498" s="21">
        <f t="shared" si="13950"/>
        <v>1777.0927469520168</v>
      </c>
      <c r="EU498" s="21">
        <f t="shared" si="13950"/>
        <v>1606.3315129568116</v>
      </c>
      <c r="EV498" s="21">
        <f t="shared" si="13950"/>
        <v>1587.2131572627475</v>
      </c>
      <c r="EW498" s="21">
        <f t="shared" si="13950"/>
        <v>1510.669973889497</v>
      </c>
      <c r="EX498" s="21">
        <f t="shared" si="13950"/>
        <v>1061.4986397904652</v>
      </c>
      <c r="EY498" s="21">
        <f t="shared" si="13950"/>
        <v>1034.2917639406314</v>
      </c>
      <c r="EZ498" s="21">
        <f t="shared" si="13950"/>
        <v>1085.5144677714916</v>
      </c>
      <c r="FA498" s="21">
        <f t="shared" si="13950"/>
        <v>594.04139218657247</v>
      </c>
      <c r="FB498" s="21">
        <f t="shared" si="13950"/>
        <v>841.67111472549016</v>
      </c>
      <c r="FC498" s="21">
        <f t="shared" si="13950"/>
        <v>800.17123417185678</v>
      </c>
      <c r="FD498" s="21">
        <f t="shared" si="13950"/>
        <v>1139.5590553440063</v>
      </c>
      <c r="FE498" s="21">
        <f t="shared" si="13950"/>
        <v>797.14098527077203</v>
      </c>
      <c r="FF498" s="21">
        <f t="shared" si="13950"/>
        <v>1787.0254952398475</v>
      </c>
      <c r="FG498" s="21">
        <f t="shared" si="13950"/>
        <v>1696.1099445232476</v>
      </c>
      <c r="FH498" s="21">
        <f t="shared" si="13950"/>
        <v>1582.1553090227799</v>
      </c>
      <c r="FI498" s="21">
        <f t="shared" si="13950"/>
        <v>1516.7151861502557</v>
      </c>
      <c r="FJ498" s="21">
        <f t="shared" si="13950"/>
        <v>1049.0831967004078</v>
      </c>
      <c r="FK498" s="21">
        <f t="shared" si="13950"/>
        <v>1062.8219128042701</v>
      </c>
      <c r="FL498" s="21">
        <f t="shared" si="13950"/>
        <v>1075.1695350763891</v>
      </c>
      <c r="FM498" s="21">
        <f t="shared" si="13950"/>
        <v>570.1822171056574</v>
      </c>
      <c r="FN498" s="21">
        <f t="shared" si="13950"/>
        <v>819.86108161103766</v>
      </c>
      <c r="FO498" s="21">
        <f t="shared" si="13950"/>
        <v>738.04945236603464</v>
      </c>
      <c r="FP498" s="21">
        <f t="shared" si="13950"/>
        <v>1117.7304479812235</v>
      </c>
      <c r="FQ498" s="21">
        <f t="shared" si="13950"/>
        <v>874.61193087385993</v>
      </c>
      <c r="FR498" s="21">
        <f t="shared" si="13950"/>
        <v>1796.9271513609156</v>
      </c>
      <c r="FS498" s="21">
        <f t="shared" si="13950"/>
        <v>1709.2297386420378</v>
      </c>
      <c r="FT498" s="21">
        <f t="shared" si="13950"/>
        <v>1598.2439165590104</v>
      </c>
      <c r="FU498" s="21">
        <f t="shared" si="13950"/>
        <v>1507.6275582377616</v>
      </c>
      <c r="FV498" s="21">
        <f t="shared" si="13950"/>
        <v>1005.7130931632241</v>
      </c>
      <c r="FW498" s="21">
        <f t="shared" si="13950"/>
        <v>1020.5855611129416</v>
      </c>
      <c r="FX498" s="21">
        <f t="shared" si="13950"/>
        <v>1047.5683665187416</v>
      </c>
      <c r="FY498" s="21">
        <f t="shared" si="13950"/>
        <v>558.13025346954873</v>
      </c>
      <c r="FZ498" s="21">
        <f t="shared" si="13950"/>
        <v>764.52313630194487</v>
      </c>
      <c r="GA498" s="21">
        <f t="shared" si="13950"/>
        <v>892.05323131822377</v>
      </c>
      <c r="GB498" s="21">
        <f t="shared" si="13950"/>
        <v>1100.7489319056554</v>
      </c>
      <c r="GC498" s="21">
        <f t="shared" si="13950"/>
        <v>858.54764784741735</v>
      </c>
      <c r="GD498" s="21">
        <f t="shared" si="13950"/>
        <v>1835.9620923960047</v>
      </c>
      <c r="GE498" s="21">
        <f t="shared" si="13950"/>
        <v>1684.6308205497057</v>
      </c>
      <c r="GF498" s="21">
        <f t="shared" si="13950"/>
        <v>1693.7393169350896</v>
      </c>
      <c r="GG498" s="21">
        <f t="shared" si="13950"/>
        <v>1599.8542512994268</v>
      </c>
      <c r="GH498" s="21">
        <f t="shared" si="13950"/>
        <v>1009.8249206832256</v>
      </c>
      <c r="GI498" s="21">
        <f t="shared" si="13950"/>
        <v>1034.9169069784973</v>
      </c>
      <c r="GJ498" s="21">
        <f t="shared" si="13950"/>
        <v>1055.9815604081809</v>
      </c>
      <c r="GK498" s="21">
        <f t="shared" si="13950"/>
        <v>560.71137924815139</v>
      </c>
      <c r="GL498" s="21">
        <f t="shared" si="13950"/>
        <v>770.14706220232983</v>
      </c>
      <c r="GM498" s="21">
        <f t="shared" si="13950"/>
        <v>789.48867294286754</v>
      </c>
      <c r="GN498" s="21">
        <f t="shared" si="13950"/>
        <v>1177.8131672374961</v>
      </c>
      <c r="GO498" s="21">
        <f t="shared" ref="GO498:IZ498" si="13951">GO493+GO494+GO496+GO495</f>
        <v>994.9982119785584</v>
      </c>
      <c r="GP498" s="21">
        <f t="shared" si="13951"/>
        <v>1851.7164093887682</v>
      </c>
      <c r="GQ498" s="21">
        <f t="shared" si="13951"/>
        <v>1807.8599265355047</v>
      </c>
      <c r="GR498" s="21">
        <f t="shared" si="13951"/>
        <v>1724.1258501700395</v>
      </c>
      <c r="GS498" s="21">
        <f t="shared" si="13951"/>
        <v>1548.6937042496529</v>
      </c>
      <c r="GT498" s="21">
        <f t="shared" si="13951"/>
        <v>1082.3556028081741</v>
      </c>
      <c r="GU498" s="21">
        <f t="shared" si="13951"/>
        <v>1061.007126810732</v>
      </c>
      <c r="GV498" s="21">
        <f t="shared" si="13951"/>
        <v>1070.2580644375594</v>
      </c>
      <c r="GW498" s="21">
        <f t="shared" si="13951"/>
        <v>538.20479437897689</v>
      </c>
      <c r="GX498" s="21">
        <f t="shared" si="13951"/>
        <v>842.50343396996868</v>
      </c>
      <c r="GY498" s="21">
        <f t="shared" si="13951"/>
        <v>889.71063112976094</v>
      </c>
      <c r="GZ498" s="21">
        <f t="shared" si="13951"/>
        <v>1181.3206398629591</v>
      </c>
      <c r="HA498" s="21">
        <f t="shared" si="13951"/>
        <v>837.34887942346495</v>
      </c>
      <c r="HB498" s="21">
        <f t="shared" si="13951"/>
        <v>1879.9991822469533</v>
      </c>
      <c r="HC498" s="21">
        <f t="shared" si="13951"/>
        <v>1585.9853875206973</v>
      </c>
      <c r="HD498" s="21">
        <f t="shared" si="13951"/>
        <v>1784.3558443704819</v>
      </c>
      <c r="HE498" s="21">
        <f t="shared" si="13951"/>
        <v>1579.4386056844619</v>
      </c>
      <c r="HF498" s="21">
        <f t="shared" si="13951"/>
        <v>1053.0380141360374</v>
      </c>
      <c r="HG498" s="21">
        <f t="shared" si="13951"/>
        <v>988.31260576248428</v>
      </c>
      <c r="HH498" s="21">
        <f t="shared" si="13951"/>
        <v>1039.4434846521344</v>
      </c>
      <c r="HI498" s="21">
        <f t="shared" si="13951"/>
        <v>531.13321393038404</v>
      </c>
      <c r="HJ498" s="21">
        <f t="shared" si="13951"/>
        <v>836.16713832185985</v>
      </c>
      <c r="HK498" s="21">
        <f t="shared" si="13951"/>
        <v>857.54390967680195</v>
      </c>
      <c r="HL498" s="21">
        <f t="shared" si="13951"/>
        <v>1198.6387890044105</v>
      </c>
      <c r="HM498" s="21">
        <f t="shared" si="13951"/>
        <v>883.67240276717428</v>
      </c>
      <c r="HN498" s="21">
        <f t="shared" si="13951"/>
        <v>1896.7290738320933</v>
      </c>
      <c r="HO498" s="21">
        <f t="shared" si="13951"/>
        <v>1698.7649388687237</v>
      </c>
      <c r="HP498" s="21">
        <f t="shared" si="13951"/>
        <v>1677.7990069121051</v>
      </c>
      <c r="HQ498" s="21">
        <f t="shared" si="13951"/>
        <v>1748.5075896451476</v>
      </c>
      <c r="HR498" s="21">
        <f t="shared" si="13951"/>
        <v>1033.3864050938748</v>
      </c>
      <c r="HS498" s="21">
        <f t="shared" si="13951"/>
        <v>999.41990204040496</v>
      </c>
      <c r="HT498" s="21">
        <f t="shared" si="13951"/>
        <v>1062.7616140183727</v>
      </c>
      <c r="HU498" s="21">
        <f t="shared" si="13951"/>
        <v>574.64248074070542</v>
      </c>
      <c r="HV498" s="21">
        <f t="shared" si="13951"/>
        <v>823.55021306984872</v>
      </c>
      <c r="HW498" s="21">
        <f t="shared" si="13951"/>
        <v>796.39038952784506</v>
      </c>
      <c r="HX498" s="21">
        <f t="shared" si="13951"/>
        <v>1190.1442479492905</v>
      </c>
      <c r="HY498" s="21">
        <f t="shared" si="13951"/>
        <v>805.95487101223262</v>
      </c>
      <c r="HZ498" s="21">
        <f t="shared" si="13951"/>
        <v>1823.250135734997</v>
      </c>
      <c r="IA498" s="21">
        <f t="shared" si="13951"/>
        <v>1779.088112724467</v>
      </c>
      <c r="IB498" s="21">
        <f t="shared" si="13951"/>
        <v>1613.3039467399065</v>
      </c>
      <c r="IC498" s="21">
        <f t="shared" si="13951"/>
        <v>1739.6489530216204</v>
      </c>
      <c r="ID498" s="21">
        <f t="shared" si="13951"/>
        <v>959.56811209707735</v>
      </c>
      <c r="IE498" s="21">
        <f t="shared" si="13951"/>
        <v>937.58800042489565</v>
      </c>
      <c r="IF498" s="21">
        <f t="shared" si="13951"/>
        <v>1024.1877851216534</v>
      </c>
      <c r="IG498" s="21">
        <f t="shared" si="13951"/>
        <v>537.3684744943298</v>
      </c>
      <c r="IH498" s="21">
        <f t="shared" si="13951"/>
        <v>745.87756758907653</v>
      </c>
      <c r="II498" s="21">
        <f t="shared" si="13951"/>
        <v>843.78691831179538</v>
      </c>
      <c r="IJ498" s="21">
        <f t="shared" si="13951"/>
        <v>1091.8217126767738</v>
      </c>
      <c r="IK498" s="21">
        <f t="shared" si="13951"/>
        <v>788.88026353493183</v>
      </c>
      <c r="IL498" s="21">
        <f t="shared" si="13951"/>
        <v>1905.8705593837967</v>
      </c>
      <c r="IM498" s="21">
        <f t="shared" si="13951"/>
        <v>1681.7305048441913</v>
      </c>
      <c r="IN498" s="21">
        <f t="shared" si="13951"/>
        <v>1798.1368556387542</v>
      </c>
      <c r="IO498" s="21">
        <f t="shared" si="13951"/>
        <v>1717.4514707911794</v>
      </c>
      <c r="IP498" s="21">
        <f t="shared" si="13951"/>
        <v>960.84004978267433</v>
      </c>
      <c r="IQ498" s="21">
        <f t="shared" si="13951"/>
        <v>910.94278957037454</v>
      </c>
      <c r="IR498" s="21">
        <f t="shared" si="13951"/>
        <v>984.22978206879145</v>
      </c>
      <c r="IS498" s="21">
        <f t="shared" si="13951"/>
        <v>513.71181150177858</v>
      </c>
      <c r="IT498" s="21">
        <f t="shared" si="13951"/>
        <v>721.41492054523678</v>
      </c>
      <c r="IU498" s="21">
        <f t="shared" si="13951"/>
        <v>757.25230437375455</v>
      </c>
      <c r="IV498" s="21">
        <f t="shared" si="13951"/>
        <v>1055.5939890118245</v>
      </c>
      <c r="IW498" s="21">
        <f t="shared" si="13951"/>
        <v>899.00481928836132</v>
      </c>
      <c r="IX498" s="21">
        <f t="shared" si="13951"/>
        <v>1939.2774058251489</v>
      </c>
      <c r="IY498" s="21">
        <f t="shared" si="13951"/>
        <v>1652.9690829971187</v>
      </c>
      <c r="IZ498" s="21">
        <f t="shared" si="13951"/>
        <v>1773.8257424925278</v>
      </c>
      <c r="JA498" s="21">
        <f t="shared" ref="JA498:LL498" si="13952">JA493+JA494+JA496+JA495</f>
        <v>1538.328845830911</v>
      </c>
      <c r="JB498" s="21">
        <f t="shared" si="13952"/>
        <v>1019.8698772518525</v>
      </c>
      <c r="JC498" s="21">
        <f t="shared" si="13952"/>
        <v>959.53277692676738</v>
      </c>
      <c r="JD498" s="21">
        <f t="shared" si="13952"/>
        <v>982.8066504707416</v>
      </c>
      <c r="JE498" s="21">
        <f t="shared" si="13952"/>
        <v>515.43558524717423</v>
      </c>
      <c r="JF498" s="21">
        <f t="shared" si="13952"/>
        <v>744.1498124691135</v>
      </c>
      <c r="JG498" s="21">
        <f t="shared" si="13952"/>
        <v>763.64075004793051</v>
      </c>
      <c r="JH498" s="21">
        <f t="shared" si="13952"/>
        <v>1046.8078611003493</v>
      </c>
      <c r="JI498" s="21">
        <f t="shared" si="13952"/>
        <v>923.60172389759509</v>
      </c>
      <c r="JJ498" s="21">
        <f t="shared" si="13952"/>
        <v>1868.6079916386414</v>
      </c>
      <c r="JK498" s="21">
        <f t="shared" si="13952"/>
        <v>1589.6289694268226</v>
      </c>
      <c r="JL498" s="21">
        <f t="shared" si="13952"/>
        <v>1752.3343809819357</v>
      </c>
      <c r="JM498" s="21">
        <f t="shared" si="13952"/>
        <v>1508.8109222145611</v>
      </c>
      <c r="JN498" s="21">
        <f t="shared" si="13952"/>
        <v>1002.3091016767725</v>
      </c>
      <c r="JO498" s="21">
        <f t="shared" si="13952"/>
        <v>957.42905971460425</v>
      </c>
      <c r="JP498" s="21">
        <f t="shared" si="13952"/>
        <v>969.52809190951325</v>
      </c>
      <c r="JQ498" s="21">
        <f t="shared" si="13952"/>
        <v>489.54847042359705</v>
      </c>
      <c r="JR498" s="21">
        <f t="shared" si="13952"/>
        <v>747.62575650216024</v>
      </c>
      <c r="JS498" s="21">
        <f t="shared" si="13952"/>
        <v>798.72168486207534</v>
      </c>
      <c r="JT498" s="21">
        <f t="shared" si="13952"/>
        <v>1157.2416676951818</v>
      </c>
      <c r="JU498" s="21">
        <f t="shared" si="13952"/>
        <v>812.18747125284517</v>
      </c>
      <c r="JV498" s="21">
        <f t="shared" si="13952"/>
        <v>1849.173190601764</v>
      </c>
      <c r="JW498" s="21">
        <f t="shared" si="13952"/>
        <v>1664.1124677158832</v>
      </c>
      <c r="JX498" s="21">
        <f t="shared" si="13952"/>
        <v>1780.5724826906676</v>
      </c>
      <c r="JY498" s="21">
        <f t="shared" si="13952"/>
        <v>1594.188398496829</v>
      </c>
      <c r="JZ498" s="21">
        <f t="shared" si="13952"/>
        <v>979.72083681057859</v>
      </c>
      <c r="KA498" s="21">
        <f t="shared" si="13952"/>
        <v>927.6220799753803</v>
      </c>
      <c r="KB498" s="21">
        <f t="shared" si="13952"/>
        <v>990.49880320264538</v>
      </c>
      <c r="KC498" s="21">
        <f t="shared" si="13952"/>
        <v>498.73895212572478</v>
      </c>
      <c r="KD498" s="21">
        <f t="shared" si="13952"/>
        <v>703.09628460540205</v>
      </c>
      <c r="KE498" s="21">
        <f t="shared" si="13952"/>
        <v>793.88593141690012</v>
      </c>
      <c r="KF498" s="21">
        <f t="shared" si="13952"/>
        <v>1166.6476579023392</v>
      </c>
      <c r="KG498" s="21">
        <f t="shared" si="13952"/>
        <v>779.79012981487131</v>
      </c>
      <c r="KH498" s="21">
        <f t="shared" si="13952"/>
        <v>1830.145679208139</v>
      </c>
      <c r="KI498" s="21">
        <f t="shared" si="13952"/>
        <v>1737.7296402560546</v>
      </c>
      <c r="KJ498" s="21">
        <f t="shared" si="13952"/>
        <v>1583.6398465876698</v>
      </c>
      <c r="KK498" s="21">
        <f t="shared" si="13952"/>
        <v>1856.7358749553907</v>
      </c>
      <c r="KL498" s="21">
        <f t="shared" si="13952"/>
        <v>974.90326728258788</v>
      </c>
      <c r="KM498" s="21">
        <f t="shared" si="13952"/>
        <v>951.97675315536628</v>
      </c>
      <c r="KN498" s="21">
        <f t="shared" si="13952"/>
        <v>973.67279204452916</v>
      </c>
      <c r="KO498" s="21">
        <f t="shared" si="13952"/>
        <v>498.72672113793993</v>
      </c>
      <c r="KP498" s="21">
        <f t="shared" si="13952"/>
        <v>713.3380683796031</v>
      </c>
      <c r="KQ498" s="21">
        <f t="shared" si="13952"/>
        <v>770.41791524896337</v>
      </c>
      <c r="KR498" s="21">
        <f t="shared" si="13952"/>
        <v>1103.1675261408195</v>
      </c>
      <c r="KS498" s="21">
        <f t="shared" si="13952"/>
        <v>814.95634405256885</v>
      </c>
      <c r="KT498" s="21">
        <f t="shared" si="13952"/>
        <v>1822.5236372453085</v>
      </c>
      <c r="KU498" s="21">
        <f t="shared" si="13952"/>
        <v>1669.7349785919127</v>
      </c>
      <c r="KV498" s="21">
        <f t="shared" si="13952"/>
        <v>1742.0908024729124</v>
      </c>
      <c r="KW498" s="21">
        <f t="shared" si="13952"/>
        <v>1803.7238385288974</v>
      </c>
      <c r="KX498" s="21">
        <f t="shared" si="13952"/>
        <v>969.48463213225807</v>
      </c>
      <c r="KY498" s="21">
        <f t="shared" si="13952"/>
        <v>901.2444145284519</v>
      </c>
      <c r="KZ498" s="21">
        <f t="shared" si="13952"/>
        <v>948.49032569926976</v>
      </c>
      <c r="LA498" s="21">
        <f t="shared" si="13952"/>
        <v>490.09725250066862</v>
      </c>
      <c r="LB498" s="21">
        <f t="shared" si="13952"/>
        <v>710.89644936812499</v>
      </c>
      <c r="LC498" s="21">
        <f t="shared" si="13952"/>
        <v>736.39138168847717</v>
      </c>
      <c r="LD498" s="21">
        <f t="shared" si="13952"/>
        <v>1132.6281318341148</v>
      </c>
      <c r="LE498" s="21">
        <f t="shared" si="13952"/>
        <v>871.53078034727673</v>
      </c>
      <c r="LF498" s="21">
        <f t="shared" si="13952"/>
        <v>1895.046237005098</v>
      </c>
      <c r="LG498" s="21">
        <f t="shared" si="13952"/>
        <v>1673.6640409012057</v>
      </c>
      <c r="LH498" s="21">
        <f t="shared" si="13952"/>
        <v>1772.5523041790339</v>
      </c>
      <c r="LI498" s="21">
        <f t="shared" si="13952"/>
        <v>1761.7020862783604</v>
      </c>
      <c r="LJ498" s="21">
        <f t="shared" si="13952"/>
        <v>1013.8599011955481</v>
      </c>
      <c r="LK498" s="21">
        <f t="shared" si="13952"/>
        <v>891.97633973063773</v>
      </c>
      <c r="LL498" s="21">
        <f t="shared" si="13952"/>
        <v>971.89491264093806</v>
      </c>
      <c r="LM498" s="21">
        <f t="shared" ref="LM498:NX498" si="13953">LM493+LM494+LM496+LM495</f>
        <v>468.95896099179873</v>
      </c>
      <c r="LN498" s="21">
        <f t="shared" si="13953"/>
        <v>686.68404964030594</v>
      </c>
      <c r="LO498" s="21">
        <f t="shared" si="13953"/>
        <v>755.85131828893839</v>
      </c>
      <c r="LP498" s="21">
        <f t="shared" si="13953"/>
        <v>1058.9481863648602</v>
      </c>
      <c r="LQ498" s="21">
        <f t="shared" si="13953"/>
        <v>833.91200323673456</v>
      </c>
      <c r="LR498" s="21">
        <f t="shared" si="13953"/>
        <v>1945.2273682559735</v>
      </c>
      <c r="LS498" s="21">
        <f t="shared" si="13953"/>
        <v>1609.6966961338167</v>
      </c>
      <c r="LT498" s="21">
        <f t="shared" si="13953"/>
        <v>1888.3680666082728</v>
      </c>
      <c r="LU498" s="21">
        <f t="shared" si="13953"/>
        <v>1659.8584845737239</v>
      </c>
      <c r="LV498" s="21">
        <f t="shared" si="13953"/>
        <v>1042.5413218164238</v>
      </c>
      <c r="LW498" s="21">
        <f t="shared" si="13953"/>
        <v>1020.9789538189495</v>
      </c>
      <c r="LX498" s="21">
        <f t="shared" si="13953"/>
        <v>992.17955404054612</v>
      </c>
      <c r="LY498" s="21">
        <f t="shared" si="13953"/>
        <v>507.5014391114442</v>
      </c>
      <c r="LZ498" s="21">
        <f t="shared" si="13953"/>
        <v>742.90874082165283</v>
      </c>
      <c r="MA498" s="21">
        <f t="shared" si="13953"/>
        <v>804.53908721479172</v>
      </c>
      <c r="MB498" s="21">
        <f t="shared" si="13953"/>
        <v>1276.1810458922819</v>
      </c>
      <c r="MC498" s="21">
        <f t="shared" si="13953"/>
        <v>861.3567093899585</v>
      </c>
      <c r="MD498" s="21">
        <f t="shared" si="13953"/>
        <v>2046.7858342381805</v>
      </c>
      <c r="ME498" s="21">
        <f t="shared" si="13953"/>
        <v>1683.7814859462596</v>
      </c>
      <c r="MF498" s="21">
        <f t="shared" si="13953"/>
        <v>1882.0119412622553</v>
      </c>
      <c r="MG498" s="21">
        <f t="shared" si="13953"/>
        <v>1814.274492642747</v>
      </c>
      <c r="MH498" s="21">
        <f t="shared" si="13953"/>
        <v>1047.3652664043207</v>
      </c>
      <c r="MI498" s="21">
        <f t="shared" si="13953"/>
        <v>1052.0998371921567</v>
      </c>
      <c r="MJ498" s="21">
        <f t="shared" si="13953"/>
        <v>1069.0205278305668</v>
      </c>
      <c r="MK498" s="21">
        <f t="shared" si="13953"/>
        <v>523.79633400580678</v>
      </c>
      <c r="ML498" s="21">
        <f t="shared" si="13953"/>
        <v>801.86519467133269</v>
      </c>
      <c r="MM498" s="21">
        <f t="shared" si="13953"/>
        <v>829.93707408612329</v>
      </c>
      <c r="MN498" s="21">
        <f t="shared" si="13953"/>
        <v>1383.7299409403902</v>
      </c>
      <c r="MO498" s="21">
        <f t="shared" si="13953"/>
        <v>935.55484193078928</v>
      </c>
      <c r="MP498" s="21">
        <f t="shared" si="13953"/>
        <v>1973.5737416906159</v>
      </c>
      <c r="MQ498" s="21">
        <f t="shared" si="13953"/>
        <v>1829.6973675860315</v>
      </c>
      <c r="MR498" s="21">
        <f t="shared" si="13953"/>
        <v>1856.1015533871418</v>
      </c>
      <c r="MS498" s="21">
        <f t="shared" si="13953"/>
        <v>1968.2826033150563</v>
      </c>
      <c r="MT498" s="21">
        <f t="shared" si="13953"/>
        <v>1079.9890600936164</v>
      </c>
      <c r="MU498" s="21">
        <f t="shared" si="13953"/>
        <v>1076.2172005884295</v>
      </c>
      <c r="MV498" s="21">
        <f t="shared" si="13953"/>
        <v>1084.7419356607913</v>
      </c>
      <c r="MW498" s="21">
        <f t="shared" si="13953"/>
        <v>569.36468891815252</v>
      </c>
      <c r="MX498" s="21">
        <f t="shared" si="13953"/>
        <v>802.97451644637647</v>
      </c>
      <c r="MY498" s="21">
        <f t="shared" si="13953"/>
        <v>839.44208246199958</v>
      </c>
      <c r="MZ498" s="21">
        <f t="shared" si="13953"/>
        <v>1414.119155942612</v>
      </c>
      <c r="NA498" s="21">
        <f t="shared" si="13953"/>
        <v>973.92943158844673</v>
      </c>
      <c r="NB498" s="21">
        <f t="shared" si="13953"/>
        <v>1935.9091023861799</v>
      </c>
      <c r="NC498" s="21">
        <f t="shared" si="13953"/>
        <v>1757.8744487393953</v>
      </c>
      <c r="ND498" s="21">
        <f t="shared" si="13953"/>
        <v>1797.793134500618</v>
      </c>
      <c r="NE498" s="21">
        <f t="shared" si="13953"/>
        <v>2020.9959211767643</v>
      </c>
      <c r="NF498" s="21">
        <f t="shared" si="13953"/>
        <v>1074.1136985954465</v>
      </c>
      <c r="NG498" s="21">
        <f t="shared" si="13953"/>
        <v>1069.3585247211888</v>
      </c>
      <c r="NH498" s="21">
        <f t="shared" si="13953"/>
        <v>1058.5138843092491</v>
      </c>
      <c r="NI498" s="21">
        <f t="shared" si="13953"/>
        <v>530.78246661532648</v>
      </c>
      <c r="NJ498" s="21">
        <f t="shared" si="13953"/>
        <v>804.50186279511092</v>
      </c>
      <c r="NK498" s="21">
        <f t="shared" si="13953"/>
        <v>851.81580865248145</v>
      </c>
      <c r="NL498" s="21">
        <f t="shared" si="13953"/>
        <v>1387.2088054675175</v>
      </c>
      <c r="NM498" s="21">
        <f t="shared" si="13953"/>
        <v>929.39944838262227</v>
      </c>
      <c r="NN498" s="21">
        <f t="shared" si="13953"/>
        <v>2039.2134962252865</v>
      </c>
      <c r="NO498" s="21">
        <f t="shared" si="13953"/>
        <v>1764.4815237062912</v>
      </c>
      <c r="NP498" s="21">
        <f t="shared" si="13953"/>
        <v>1836.9324215865261</v>
      </c>
      <c r="NQ498" s="21">
        <f t="shared" si="13953"/>
        <v>2022.1938155947298</v>
      </c>
      <c r="NR498" s="21">
        <f t="shared" si="13953"/>
        <v>1007.9617018026587</v>
      </c>
      <c r="NS498" s="21">
        <f t="shared" si="13953"/>
        <v>979.85556506006765</v>
      </c>
      <c r="NT498" s="21">
        <f t="shared" si="13953"/>
        <v>1061.1644577539937</v>
      </c>
      <c r="NU498" s="21">
        <f t="shared" si="13953"/>
        <v>495.68262997282886</v>
      </c>
      <c r="NV498" s="21">
        <f t="shared" si="13953"/>
        <v>765.9829980888062</v>
      </c>
      <c r="NW498" s="21">
        <f t="shared" si="13953"/>
        <v>849.1293892015434</v>
      </c>
      <c r="NX498" s="21">
        <f t="shared" si="13953"/>
        <v>1232.7633444883656</v>
      </c>
      <c r="NY498" s="21">
        <f t="shared" ref="NY498:PW498" si="13954">NY493+NY494+NY496+NY495</f>
        <v>934.33755857968436</v>
      </c>
      <c r="NZ498" s="21">
        <f t="shared" si="13954"/>
        <v>2180.1657221160449</v>
      </c>
      <c r="OA498" s="21">
        <f t="shared" si="13954"/>
        <v>1670.5776421896417</v>
      </c>
      <c r="OB498" s="21">
        <f t="shared" si="13954"/>
        <v>1862.6847256472411</v>
      </c>
      <c r="OC498" s="21">
        <f t="shared" si="13954"/>
        <v>1908.4261119284508</v>
      </c>
      <c r="OD498" s="21">
        <f t="shared" si="13954"/>
        <v>1088.7595425034974</v>
      </c>
      <c r="OE498" s="21">
        <f t="shared" si="13954"/>
        <v>1109.6741512701437</v>
      </c>
      <c r="OF498" s="21">
        <f t="shared" si="13954"/>
        <v>1132.7576432705696</v>
      </c>
      <c r="OG498" s="21">
        <f t="shared" si="13954"/>
        <v>548.61456645559724</v>
      </c>
      <c r="OH498" s="21">
        <f t="shared" si="13954"/>
        <v>801.69837666288765</v>
      </c>
      <c r="OI498" s="21">
        <f t="shared" si="13954"/>
        <v>903.35646573535689</v>
      </c>
      <c r="OJ498" s="21">
        <f t="shared" si="13954"/>
        <v>1317.0921708609583</v>
      </c>
      <c r="OK498" s="21">
        <f t="shared" si="13954"/>
        <v>1042.2336586192196</v>
      </c>
      <c r="OL498" s="21">
        <f t="shared" si="13954"/>
        <v>2247.1884060063003</v>
      </c>
      <c r="OM498" s="21">
        <f t="shared" si="13954"/>
        <v>1765.004381619214</v>
      </c>
      <c r="ON498" s="21">
        <f t="shared" si="13954"/>
        <v>1776.9649097726654</v>
      </c>
      <c r="OO498" s="21">
        <f t="shared" si="13954"/>
        <v>1729.3837380625801</v>
      </c>
      <c r="OP498" s="21">
        <f t="shared" si="13954"/>
        <v>1085.1555533208948</v>
      </c>
      <c r="OQ498" s="21">
        <f t="shared" si="13954"/>
        <v>1079.9937289633699</v>
      </c>
      <c r="OR498" s="21">
        <f t="shared" si="13954"/>
        <v>1077.7291560319645</v>
      </c>
      <c r="OS498" s="21">
        <f t="shared" si="13954"/>
        <v>532.806284379727</v>
      </c>
      <c r="OT498" s="21">
        <f t="shared" si="13954"/>
        <v>796.18799563859955</v>
      </c>
      <c r="OU498" s="21">
        <f t="shared" si="13954"/>
        <v>869.39683623611393</v>
      </c>
      <c r="OV498" s="21">
        <f t="shared" si="13954"/>
        <v>1414.6854236205784</v>
      </c>
      <c r="OW498" s="21">
        <f t="shared" si="13954"/>
        <v>960.88736261547763</v>
      </c>
      <c r="OX498" s="21">
        <f t="shared" si="13954"/>
        <v>2054.1105261164903</v>
      </c>
      <c r="OY498" s="21">
        <f t="shared" si="13954"/>
        <v>1774.5876562018402</v>
      </c>
      <c r="OZ498" s="21">
        <f t="shared" si="13954"/>
        <v>1687.1680931713754</v>
      </c>
      <c r="PA498" s="21">
        <f t="shared" si="13954"/>
        <v>1863.1330592721442</v>
      </c>
      <c r="PB498" s="21">
        <f t="shared" si="13954"/>
        <v>1087.7813230281231</v>
      </c>
      <c r="PC498" s="21">
        <f t="shared" si="13954"/>
        <v>1058.1786397119163</v>
      </c>
      <c r="PD498" s="21">
        <f t="shared" si="13954"/>
        <v>1062.2220101604353</v>
      </c>
      <c r="PE498" s="21">
        <f t="shared" si="13954"/>
        <v>494.78924877001816</v>
      </c>
      <c r="PF498" s="21">
        <f t="shared" si="13954"/>
        <v>796.45287528684059</v>
      </c>
      <c r="PG498" s="21">
        <f t="shared" si="13954"/>
        <v>845.99666633694414</v>
      </c>
      <c r="PH498" s="21">
        <f t="shared" si="13954"/>
        <v>1414.0179770691661</v>
      </c>
      <c r="PI498" s="21">
        <f t="shared" si="13954"/>
        <v>910.33964149309065</v>
      </c>
      <c r="PJ498" s="21">
        <f t="shared" si="13954"/>
        <v>1927.7128764126187</v>
      </c>
      <c r="PK498" s="21">
        <f t="shared" si="13954"/>
        <v>1783.521146604839</v>
      </c>
      <c r="PL498" s="21">
        <f t="shared" si="13954"/>
        <v>1623.3125610907412</v>
      </c>
      <c r="PM498" s="21">
        <f t="shared" si="13954"/>
        <v>1798.1588755117484</v>
      </c>
      <c r="PN498" s="21">
        <f t="shared" si="13954"/>
        <v>1058.1648549216618</v>
      </c>
      <c r="PO498" s="21">
        <f t="shared" si="13954"/>
        <v>1061.8744992289057</v>
      </c>
      <c r="PP498" s="21">
        <f t="shared" si="13954"/>
        <v>1033.3920921711256</v>
      </c>
      <c r="PQ498" s="21">
        <f t="shared" si="13954"/>
        <v>515.50176049573349</v>
      </c>
      <c r="PR498" s="21">
        <f t="shared" si="13954"/>
        <v>768.7616259430398</v>
      </c>
      <c r="PS498" s="21">
        <f t="shared" si="13954"/>
        <v>826.81368026332859</v>
      </c>
      <c r="PT498" s="21">
        <f t="shared" si="13954"/>
        <v>1357.7332969432398</v>
      </c>
      <c r="PU498" s="21">
        <f t="shared" si="13954"/>
        <v>910.23326851167656</v>
      </c>
      <c r="PV498" s="21">
        <f t="shared" si="13954"/>
        <v>1969.6827458458074</v>
      </c>
      <c r="PW498" s="21">
        <f t="shared" si="13954"/>
        <v>1790.1343038630571</v>
      </c>
    </row>
    <row r="499" spans="1:439" x14ac:dyDescent="0.15"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/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/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/>
      <c r="KJ499" s="16"/>
      <c r="KK499" s="16"/>
      <c r="KL499" s="16"/>
      <c r="KM499" s="16"/>
      <c r="KN499" s="16"/>
      <c r="KO499" s="16"/>
      <c r="KP499" s="16"/>
      <c r="KQ499" s="16"/>
      <c r="KR499" s="16"/>
      <c r="KS499" s="16"/>
      <c r="KT499" s="16"/>
      <c r="KU499" s="16"/>
      <c r="KV499" s="16"/>
      <c r="KW499" s="16"/>
      <c r="KX499" s="16"/>
      <c r="KY499" s="16"/>
      <c r="KZ499" s="16"/>
      <c r="LA499" s="16"/>
      <c r="LB499" s="16"/>
      <c r="LC499" s="16"/>
      <c r="LD499" s="16"/>
      <c r="LE499" s="16"/>
      <c r="LF499" s="16"/>
      <c r="LG499" s="16"/>
      <c r="LH499" s="16"/>
      <c r="LI499" s="16"/>
      <c r="LJ499" s="16"/>
      <c r="LK499" s="16"/>
      <c r="LL499" s="16"/>
      <c r="LM499" s="16"/>
      <c r="LN499" s="16"/>
      <c r="LO499" s="16"/>
      <c r="LP499" s="16"/>
      <c r="LQ499" s="16"/>
      <c r="LR499" s="16"/>
      <c r="LS499" s="16"/>
      <c r="LT499" s="16"/>
      <c r="LU499" s="16"/>
      <c r="LV499" s="16"/>
      <c r="LW499" s="16"/>
      <c r="LX499" s="16"/>
      <c r="LY499" s="16"/>
      <c r="LZ499" s="16"/>
      <c r="MA499" s="16"/>
      <c r="MB499" s="16"/>
      <c r="MC499" s="16"/>
      <c r="MD499" s="16"/>
      <c r="ME499" s="16"/>
      <c r="MF499" s="16"/>
      <c r="MG499" s="16"/>
      <c r="MH499" s="16"/>
      <c r="MI499" s="16"/>
      <c r="MJ499" s="16"/>
      <c r="MK499" s="16"/>
      <c r="ML499" s="16"/>
      <c r="MM499" s="16"/>
      <c r="MN499" s="16"/>
      <c r="MO499" s="16"/>
      <c r="MP499" s="16"/>
      <c r="MQ499" s="16"/>
      <c r="MR499" s="16"/>
      <c r="MS499" s="16"/>
      <c r="MT499" s="16"/>
      <c r="MU499" s="16"/>
      <c r="MV499" s="16"/>
      <c r="MW499" s="16"/>
      <c r="MX499" s="16"/>
      <c r="MY499" s="16"/>
      <c r="MZ499" s="16"/>
      <c r="NA499" s="16"/>
      <c r="NB499" s="16"/>
      <c r="NC499" s="16"/>
      <c r="ND499" s="16"/>
      <c r="NE499" s="16"/>
      <c r="NF499" s="16"/>
      <c r="NG499" s="16"/>
      <c r="NH499" s="16"/>
      <c r="NI499" s="16"/>
      <c r="NJ499" s="16"/>
      <c r="NK499" s="16"/>
      <c r="NL499" s="16"/>
      <c r="NM499" s="16"/>
      <c r="NN499" s="16"/>
      <c r="NO499" s="16"/>
      <c r="NP499" s="16"/>
      <c r="NQ499" s="16"/>
      <c r="NR499" s="16"/>
      <c r="NS499" s="16"/>
      <c r="NT499" s="16"/>
      <c r="NU499" s="16"/>
      <c r="NV499" s="16"/>
      <c r="NW499" s="16"/>
      <c r="NX499" s="16"/>
      <c r="NY499" s="16"/>
      <c r="NZ499" s="16"/>
      <c r="OA499" s="16"/>
      <c r="OB499" s="16"/>
      <c r="OC499" s="16"/>
      <c r="OD499" s="16"/>
      <c r="OE499" s="16"/>
      <c r="OF499" s="16"/>
      <c r="OG499" s="16"/>
      <c r="OH499" s="16"/>
      <c r="OI499" s="16"/>
      <c r="OJ499" s="16"/>
      <c r="OK499" s="16"/>
      <c r="OL499" s="16"/>
      <c r="OM499" s="16"/>
      <c r="ON499" s="16"/>
      <c r="OO499" s="16"/>
      <c r="OP499" s="16"/>
      <c r="OQ499" s="16"/>
      <c r="OR499" s="16"/>
      <c r="OS499" s="16"/>
      <c r="OT499" s="16"/>
      <c r="OU499" s="16"/>
      <c r="OV499" s="16"/>
      <c r="OW499" s="16"/>
      <c r="OX499" s="16"/>
      <c r="OY499" s="16"/>
      <c r="OZ499" s="16"/>
      <c r="PA499" s="16"/>
      <c r="PB499" s="16"/>
      <c r="PC499" s="16"/>
      <c r="PD499" s="16"/>
      <c r="PE499" s="16"/>
      <c r="PF499" s="16"/>
      <c r="PG499" s="16"/>
      <c r="PH499" s="16"/>
      <c r="PI499" s="16"/>
      <c r="PJ499" s="16"/>
      <c r="PK499" s="16"/>
      <c r="PL499" s="16"/>
      <c r="PM499" s="16"/>
      <c r="PN499" s="16"/>
      <c r="PO499" s="16"/>
      <c r="PP499" s="16"/>
      <c r="PQ499" s="16"/>
      <c r="PR499" s="16"/>
      <c r="PS499" s="16"/>
      <c r="PT499" s="16"/>
      <c r="PU499" s="16"/>
      <c r="PV499" s="16"/>
      <c r="PW499" s="16"/>
    </row>
    <row r="500" spans="1:439" x14ac:dyDescent="0.15">
      <c r="B500" s="11" t="s">
        <v>36</v>
      </c>
      <c r="C500" s="11" t="s">
        <v>30</v>
      </c>
      <c r="D500" s="16">
        <f t="shared" ref="D500" si="13955">SUM(H500:PW500)</f>
        <v>-102851.9071574604</v>
      </c>
      <c r="E500" s="16">
        <f>-'[1]Financial Data'!$F$7*E498</f>
        <v>0</v>
      </c>
      <c r="F500" s="16">
        <f>-'[1]Financial Data'!$F$7*F498</f>
        <v>0</v>
      </c>
      <c r="G500" s="16">
        <f>-'[1]Financial Data'!$F$7*G498</f>
        <v>0</v>
      </c>
      <c r="H500" s="16">
        <f>-$I$4*H498</f>
        <v>-172.84604833537935</v>
      </c>
      <c r="I500" s="16">
        <f t="shared" ref="I500:BT500" si="13956">-$I$4*I498</f>
        <v>-207.99609461887809</v>
      </c>
      <c r="J500" s="16">
        <f t="shared" si="13956"/>
        <v>-149.5969588042054</v>
      </c>
      <c r="K500" s="16">
        <f t="shared" si="13956"/>
        <v>-149.73926469734783</v>
      </c>
      <c r="L500" s="16">
        <f t="shared" si="13956"/>
        <v>-112.43199427088837</v>
      </c>
      <c r="M500" s="16">
        <f t="shared" si="13956"/>
        <v>-48.876758695887673</v>
      </c>
      <c r="N500" s="16">
        <f t="shared" si="13956"/>
        <v>-71.274543324711999</v>
      </c>
      <c r="O500" s="16">
        <f t="shared" si="13956"/>
        <v>-61.619484807539763</v>
      </c>
      <c r="P500" s="16">
        <f t="shared" si="13956"/>
        <v>-124.78921906996322</v>
      </c>
      <c r="Q500" s="16">
        <f t="shared" si="13956"/>
        <v>-134.65801877581566</v>
      </c>
      <c r="R500" s="16">
        <f t="shared" si="13956"/>
        <v>-227.80467304022329</v>
      </c>
      <c r="S500" s="16">
        <f t="shared" si="13956"/>
        <v>-188.029167954873</v>
      </c>
      <c r="T500" s="16">
        <f t="shared" si="13956"/>
        <v>-221.21465799841542</v>
      </c>
      <c r="U500" s="16">
        <f t="shared" si="13956"/>
        <v>-244.79220683417216</v>
      </c>
      <c r="V500" s="16">
        <f t="shared" si="13956"/>
        <v>-193.67239160749497</v>
      </c>
      <c r="W500" s="16">
        <f t="shared" si="13956"/>
        <v>-172.07438568730086</v>
      </c>
      <c r="X500" s="16">
        <f t="shared" si="13956"/>
        <v>-152.02482286937354</v>
      </c>
      <c r="Y500" s="16">
        <f t="shared" si="13956"/>
        <v>-95.37335980255186</v>
      </c>
      <c r="Z500" s="16">
        <f t="shared" si="13956"/>
        <v>-116.13822016412227</v>
      </c>
      <c r="AA500" s="16">
        <f t="shared" si="13956"/>
        <v>-108.3320014924273</v>
      </c>
      <c r="AB500" s="16">
        <f t="shared" si="13956"/>
        <v>-138.27870932280544</v>
      </c>
      <c r="AC500" s="16">
        <f t="shared" si="13956"/>
        <v>-133.55516974461622</v>
      </c>
      <c r="AD500" s="16">
        <f t="shared" si="13956"/>
        <v>-248.71154611832634</v>
      </c>
      <c r="AE500" s="16">
        <f t="shared" si="13956"/>
        <v>-245.6904381388272</v>
      </c>
      <c r="AF500" s="16">
        <f t="shared" si="13956"/>
        <v>-256.99162090156352</v>
      </c>
      <c r="AG500" s="16">
        <f t="shared" si="13956"/>
        <v>-262.86041282120419</v>
      </c>
      <c r="AH500" s="16">
        <f t="shared" si="13956"/>
        <v>-210.13192013407431</v>
      </c>
      <c r="AI500" s="16">
        <f t="shared" si="13956"/>
        <v>-191.68537432015245</v>
      </c>
      <c r="AJ500" s="16">
        <f t="shared" si="13956"/>
        <v>-182.2186017023617</v>
      </c>
      <c r="AK500" s="16">
        <f t="shared" si="13956"/>
        <v>-108.99960285116714</v>
      </c>
      <c r="AL500" s="16">
        <f t="shared" si="13956"/>
        <v>-138.72270383390435</v>
      </c>
      <c r="AM500" s="16">
        <f t="shared" si="13956"/>
        <v>-137.43075368929044</v>
      </c>
      <c r="AN500" s="16">
        <f t="shared" si="13956"/>
        <v>-161.74730128012843</v>
      </c>
      <c r="AO500" s="16">
        <f t="shared" si="13956"/>
        <v>-160.26736842777788</v>
      </c>
      <c r="AP500" s="16">
        <f t="shared" si="13956"/>
        <v>-303.48746117398412</v>
      </c>
      <c r="AQ500" s="16">
        <f t="shared" si="13956"/>
        <v>-306.27921960334709</v>
      </c>
      <c r="AR500" s="16">
        <f t="shared" si="13956"/>
        <v>-309.06885531761458</v>
      </c>
      <c r="AS500" s="16">
        <f t="shared" si="13956"/>
        <v>-276.20476646119056</v>
      </c>
      <c r="AT500" s="16">
        <f t="shared" si="13956"/>
        <v>-210.779253879452</v>
      </c>
      <c r="AU500" s="16">
        <f t="shared" si="13956"/>
        <v>-205.17113146439686</v>
      </c>
      <c r="AV500" s="16">
        <f t="shared" si="13956"/>
        <v>-213.0404292370963</v>
      </c>
      <c r="AW500" s="16">
        <f t="shared" si="13956"/>
        <v>-118.62896249933532</v>
      </c>
      <c r="AX500" s="16">
        <f t="shared" si="13956"/>
        <v>-146.60245238804424</v>
      </c>
      <c r="AY500" s="16">
        <f t="shared" si="13956"/>
        <v>-150.24035694811732</v>
      </c>
      <c r="AZ500" s="16">
        <f t="shared" si="13956"/>
        <v>-210.14425288861315</v>
      </c>
      <c r="BA500" s="16">
        <f t="shared" si="13956"/>
        <v>-160.00066471491877</v>
      </c>
      <c r="BB500" s="16">
        <f t="shared" si="13956"/>
        <v>-355.73725261369674</v>
      </c>
      <c r="BC500" s="16">
        <f t="shared" si="13956"/>
        <v>-359.46676040091114</v>
      </c>
      <c r="BD500" s="16">
        <f t="shared" si="13956"/>
        <v>-328.21028220507856</v>
      </c>
      <c r="BE500" s="16">
        <f t="shared" si="13956"/>
        <v>-299.17090518581449</v>
      </c>
      <c r="BF500" s="16">
        <f t="shared" si="13956"/>
        <v>-221.11524287401909</v>
      </c>
      <c r="BG500" s="16">
        <f t="shared" si="13956"/>
        <v>-227.42555367711796</v>
      </c>
      <c r="BH500" s="16">
        <f t="shared" si="13956"/>
        <v>-232.55360276458515</v>
      </c>
      <c r="BI500" s="16">
        <f t="shared" si="13956"/>
        <v>-134.20394052465778</v>
      </c>
      <c r="BJ500" s="16">
        <f t="shared" si="13956"/>
        <v>-157.19787608816537</v>
      </c>
      <c r="BK500" s="16">
        <f t="shared" si="13956"/>
        <v>-191.34770062265656</v>
      </c>
      <c r="BL500" s="16">
        <f t="shared" si="13956"/>
        <v>-208.7135291905021</v>
      </c>
      <c r="BM500" s="16">
        <f t="shared" si="13956"/>
        <v>-216.31793840652159</v>
      </c>
      <c r="BN500" s="16">
        <f t="shared" si="13956"/>
        <v>-377.81786018319087</v>
      </c>
      <c r="BO500" s="16">
        <f t="shared" si="13956"/>
        <v>-363.46854204045758</v>
      </c>
      <c r="BP500" s="16">
        <f t="shared" si="13956"/>
        <v>-365.44116162762413</v>
      </c>
      <c r="BQ500" s="16">
        <f t="shared" si="13956"/>
        <v>-332.51496092698733</v>
      </c>
      <c r="BR500" s="16">
        <f t="shared" si="13956"/>
        <v>-238.99625816089417</v>
      </c>
      <c r="BS500" s="16">
        <f t="shared" si="13956"/>
        <v>-228.81968965975602</v>
      </c>
      <c r="BT500" s="16">
        <f t="shared" si="13956"/>
        <v>-241.32925992102588</v>
      </c>
      <c r="BU500" s="16">
        <f t="shared" ref="BU500:EF500" si="13957">-$I$4*BU498</f>
        <v>-120.39959036259465</v>
      </c>
      <c r="BV500" s="16">
        <f t="shared" si="13957"/>
        <v>-173.36073598408788</v>
      </c>
      <c r="BW500" s="16">
        <f t="shared" si="13957"/>
        <v>-162.39389525351248</v>
      </c>
      <c r="BX500" s="16">
        <f t="shared" si="13957"/>
        <v>-244.40275579930949</v>
      </c>
      <c r="BY500" s="16">
        <f t="shared" si="13957"/>
        <v>-214.75548086431647</v>
      </c>
      <c r="BZ500" s="16">
        <f t="shared" si="13957"/>
        <v>-391.89616534825757</v>
      </c>
      <c r="CA500" s="16">
        <f t="shared" si="13957"/>
        <v>-383.52578672555143</v>
      </c>
      <c r="CB500" s="16">
        <f t="shared" si="13957"/>
        <v>-326.43347687262724</v>
      </c>
      <c r="CC500" s="16">
        <f t="shared" si="13957"/>
        <v>-316.05705047778491</v>
      </c>
      <c r="CD500" s="16">
        <f t="shared" si="13957"/>
        <v>-253.27599255954473</v>
      </c>
      <c r="CE500" s="16">
        <f t="shared" si="13957"/>
        <v>-226.04220314491209</v>
      </c>
      <c r="CF500" s="16">
        <f t="shared" si="13957"/>
        <v>-216.7026712493566</v>
      </c>
      <c r="CG500" s="16">
        <f t="shared" si="13957"/>
        <v>-121.60532779983878</v>
      </c>
      <c r="CH500" s="16">
        <f t="shared" si="13957"/>
        <v>-169.06251076704976</v>
      </c>
      <c r="CI500" s="16">
        <f t="shared" si="13957"/>
        <v>-165.65756144938172</v>
      </c>
      <c r="CJ500" s="16">
        <f t="shared" si="13957"/>
        <v>-230.86683008798997</v>
      </c>
      <c r="CK500" s="16">
        <f t="shared" si="13957"/>
        <v>-219.55998151076099</v>
      </c>
      <c r="CL500" s="16">
        <f t="shared" si="13957"/>
        <v>-375.69539427494072</v>
      </c>
      <c r="CM500" s="16">
        <f t="shared" si="13957"/>
        <v>-359.67561112256197</v>
      </c>
      <c r="CN500" s="16">
        <f t="shared" si="13957"/>
        <v>-281.33552995239643</v>
      </c>
      <c r="CO500" s="16">
        <f t="shared" si="13957"/>
        <v>-275.72977170403414</v>
      </c>
      <c r="CP500" s="16">
        <f t="shared" si="13957"/>
        <v>-222.54894889796165</v>
      </c>
      <c r="CQ500" s="16">
        <f t="shared" si="13957"/>
        <v>-203.68421309101532</v>
      </c>
      <c r="CR500" s="16">
        <f t="shared" si="13957"/>
        <v>-203.67172972055289</v>
      </c>
      <c r="CS500" s="16">
        <f t="shared" si="13957"/>
        <v>-113.75078939405843</v>
      </c>
      <c r="CT500" s="16">
        <f t="shared" si="13957"/>
        <v>-150.67269394744349</v>
      </c>
      <c r="CU500" s="16">
        <f t="shared" si="13957"/>
        <v>-153.93345645104995</v>
      </c>
      <c r="CV500" s="16">
        <f t="shared" si="13957"/>
        <v>-201.45321061536919</v>
      </c>
      <c r="CW500" s="16">
        <f t="shared" si="13957"/>
        <v>-166.6485794115502</v>
      </c>
      <c r="CX500" s="16">
        <f t="shared" si="13957"/>
        <v>-336.54394041577501</v>
      </c>
      <c r="CY500" s="16">
        <f t="shared" si="13957"/>
        <v>-344.38049730134361</v>
      </c>
      <c r="CZ500" s="16">
        <f t="shared" si="13957"/>
        <v>-299.41800983898156</v>
      </c>
      <c r="DA500" s="16">
        <f t="shared" si="13957"/>
        <v>-292.2477741906078</v>
      </c>
      <c r="DB500" s="16">
        <f t="shared" si="13957"/>
        <v>-213.39500680857415</v>
      </c>
      <c r="DC500" s="16">
        <f t="shared" si="13957"/>
        <v>-204.5428725415598</v>
      </c>
      <c r="DD500" s="16">
        <f t="shared" si="13957"/>
        <v>-189.88239961971033</v>
      </c>
      <c r="DE500" s="16">
        <f t="shared" si="13957"/>
        <v>-117.31670694576843</v>
      </c>
      <c r="DF500" s="16">
        <f t="shared" si="13957"/>
        <v>-155.0432631803065</v>
      </c>
      <c r="DG500" s="16">
        <f t="shared" si="13957"/>
        <v>-152.49336883784753</v>
      </c>
      <c r="DH500" s="16">
        <f t="shared" si="13957"/>
        <v>-205.40017520618312</v>
      </c>
      <c r="DI500" s="16">
        <f t="shared" si="13957"/>
        <v>-182.01971412133773</v>
      </c>
      <c r="DJ500" s="16">
        <f t="shared" si="13957"/>
        <v>-353.05006995609904</v>
      </c>
      <c r="DK500" s="16">
        <f t="shared" si="13957"/>
        <v>-350.43152059818811</v>
      </c>
      <c r="DL500" s="16">
        <f t="shared" si="13957"/>
        <v>-308.31911320998609</v>
      </c>
      <c r="DM500" s="16">
        <f t="shared" si="13957"/>
        <v>-286.09342410502188</v>
      </c>
      <c r="DN500" s="16">
        <f t="shared" si="13957"/>
        <v>-202.87328922790167</v>
      </c>
      <c r="DO500" s="16">
        <f t="shared" si="13957"/>
        <v>-194.62643778793333</v>
      </c>
      <c r="DP500" s="16">
        <f t="shared" si="13957"/>
        <v>-216.47387294793134</v>
      </c>
      <c r="DQ500" s="16">
        <f t="shared" si="13957"/>
        <v>-110.28038768930996</v>
      </c>
      <c r="DR500" s="16">
        <f t="shared" si="13957"/>
        <v>-128.01308825948254</v>
      </c>
      <c r="DS500" s="16">
        <f t="shared" si="13957"/>
        <v>-175.0066962655589</v>
      </c>
      <c r="DT500" s="16">
        <f t="shared" si="13957"/>
        <v>-221.73014835996136</v>
      </c>
      <c r="DU500" s="16">
        <f t="shared" si="13957"/>
        <v>-182.14570272462723</v>
      </c>
      <c r="DV500" s="16">
        <f t="shared" si="13957"/>
        <v>-367.25438468494451</v>
      </c>
      <c r="DW500" s="16">
        <f t="shared" si="13957"/>
        <v>-345.90142491780716</v>
      </c>
      <c r="DX500" s="16">
        <f t="shared" si="13957"/>
        <v>-348.62347801754021</v>
      </c>
      <c r="DY500" s="16">
        <f t="shared" si="13957"/>
        <v>-288.65896547977565</v>
      </c>
      <c r="DZ500" s="16">
        <f t="shared" si="13957"/>
        <v>-195.92549884437554</v>
      </c>
      <c r="EA500" s="16">
        <f t="shared" si="13957"/>
        <v>-222.44403224445855</v>
      </c>
      <c r="EB500" s="16">
        <f t="shared" si="13957"/>
        <v>-219.30737771051446</v>
      </c>
      <c r="EC500" s="16">
        <f t="shared" si="13957"/>
        <v>-122.76511216256097</v>
      </c>
      <c r="ED500" s="16">
        <f t="shared" si="13957"/>
        <v>-149.78729699729158</v>
      </c>
      <c r="EE500" s="16">
        <f t="shared" si="13957"/>
        <v>-155.94764139998216</v>
      </c>
      <c r="EF500" s="16">
        <f t="shared" si="13957"/>
        <v>-242.52160058883226</v>
      </c>
      <c r="EG500" s="16">
        <f t="shared" ref="EG500:GR500" si="13958">-$I$4*EG498</f>
        <v>-190.88889416308061</v>
      </c>
      <c r="EH500" s="16">
        <f t="shared" si="13958"/>
        <v>-371.97061410710359</v>
      </c>
      <c r="EI500" s="16">
        <f t="shared" si="13958"/>
        <v>-343.39112097322243</v>
      </c>
      <c r="EJ500" s="16">
        <f t="shared" si="13958"/>
        <v>-329.69611248322207</v>
      </c>
      <c r="EK500" s="16">
        <f t="shared" si="13958"/>
        <v>-299.51889270828423</v>
      </c>
      <c r="EL500" s="16">
        <f t="shared" si="13958"/>
        <v>-226.13517580498072</v>
      </c>
      <c r="EM500" s="16">
        <f t="shared" si="13958"/>
        <v>-215.33069640214234</v>
      </c>
      <c r="EN500" s="16">
        <f t="shared" si="13958"/>
        <v>-218.14073331444641</v>
      </c>
      <c r="EO500" s="16">
        <f t="shared" si="13958"/>
        <v>-109.7135457835077</v>
      </c>
      <c r="EP500" s="16">
        <f t="shared" si="13958"/>
        <v>-171.45588982933245</v>
      </c>
      <c r="EQ500" s="16">
        <f t="shared" si="13958"/>
        <v>-165.07308533973546</v>
      </c>
      <c r="ER500" s="16">
        <f t="shared" si="13958"/>
        <v>-246.14887241825761</v>
      </c>
      <c r="ES500" s="16">
        <f t="shared" si="13958"/>
        <v>-196.22501617957431</v>
      </c>
      <c r="ET500" s="16">
        <f t="shared" si="13958"/>
        <v>-366.08110587211542</v>
      </c>
      <c r="EU500" s="16">
        <f t="shared" si="13958"/>
        <v>-330.90429166910315</v>
      </c>
      <c r="EV500" s="16">
        <f t="shared" si="13958"/>
        <v>-326.96591039612593</v>
      </c>
      <c r="EW500" s="16">
        <f t="shared" si="13958"/>
        <v>-311.19801462123638</v>
      </c>
      <c r="EX500" s="16">
        <f t="shared" si="13958"/>
        <v>-218.6687197968358</v>
      </c>
      <c r="EY500" s="16">
        <f t="shared" si="13958"/>
        <v>-213.06410337177007</v>
      </c>
      <c r="EZ500" s="16">
        <f t="shared" si="13958"/>
        <v>-223.61598036092727</v>
      </c>
      <c r="FA500" s="16">
        <f t="shared" si="13958"/>
        <v>-122.37252679043392</v>
      </c>
      <c r="FB500" s="16">
        <f t="shared" si="13958"/>
        <v>-173.38424963345096</v>
      </c>
      <c r="FC500" s="16">
        <f t="shared" si="13958"/>
        <v>-164.83527423940248</v>
      </c>
      <c r="FD500" s="16">
        <f t="shared" si="13958"/>
        <v>-234.74916540086528</v>
      </c>
      <c r="FE500" s="16">
        <f t="shared" si="13958"/>
        <v>-164.21104296577903</v>
      </c>
      <c r="FF500" s="16">
        <f t="shared" si="13958"/>
        <v>-368.12725201940856</v>
      </c>
      <c r="FG500" s="16">
        <f t="shared" si="13958"/>
        <v>-349.39864857178895</v>
      </c>
      <c r="FH500" s="16">
        <f t="shared" si="13958"/>
        <v>-325.92399365869261</v>
      </c>
      <c r="FI500" s="16">
        <f t="shared" si="13958"/>
        <v>-312.44332834695268</v>
      </c>
      <c r="FJ500" s="16">
        <f t="shared" si="13958"/>
        <v>-216.11113852028399</v>
      </c>
      <c r="FK500" s="16">
        <f t="shared" si="13958"/>
        <v>-218.94131403767963</v>
      </c>
      <c r="FL500" s="16">
        <f t="shared" si="13958"/>
        <v>-221.48492422573614</v>
      </c>
      <c r="FM500" s="16">
        <f t="shared" si="13958"/>
        <v>-117.45753672376541</v>
      </c>
      <c r="FN500" s="16">
        <f t="shared" si="13958"/>
        <v>-168.89138281187374</v>
      </c>
      <c r="FO500" s="16">
        <f t="shared" si="13958"/>
        <v>-152.03818718740314</v>
      </c>
      <c r="FP500" s="16">
        <f t="shared" si="13958"/>
        <v>-230.25247228413204</v>
      </c>
      <c r="FQ500" s="16">
        <f t="shared" si="13958"/>
        <v>-180.17005776001514</v>
      </c>
      <c r="FR500" s="16">
        <f t="shared" si="13958"/>
        <v>-370.16699318034858</v>
      </c>
      <c r="FS500" s="16">
        <f t="shared" si="13958"/>
        <v>-352.10132616025976</v>
      </c>
      <c r="FT500" s="16">
        <f t="shared" si="13958"/>
        <v>-329.2382468111561</v>
      </c>
      <c r="FU500" s="16">
        <f t="shared" si="13958"/>
        <v>-310.5712769969789</v>
      </c>
      <c r="FV500" s="16">
        <f t="shared" si="13958"/>
        <v>-207.17689719162416</v>
      </c>
      <c r="FW500" s="16">
        <f t="shared" si="13958"/>
        <v>-210.24062558926596</v>
      </c>
      <c r="FX500" s="16">
        <f t="shared" si="13958"/>
        <v>-215.79908350286075</v>
      </c>
      <c r="FY500" s="16">
        <f t="shared" si="13958"/>
        <v>-114.97483221472703</v>
      </c>
      <c r="FZ500" s="16">
        <f t="shared" si="13958"/>
        <v>-157.49176607820064</v>
      </c>
      <c r="GA500" s="16">
        <f t="shared" si="13958"/>
        <v>-183.76296565155408</v>
      </c>
      <c r="GB500" s="16">
        <f t="shared" si="13958"/>
        <v>-226.754279972565</v>
      </c>
      <c r="GC500" s="16">
        <f t="shared" si="13958"/>
        <v>-176.86081545656796</v>
      </c>
      <c r="GD500" s="16">
        <f t="shared" si="13958"/>
        <v>-378.20819103357695</v>
      </c>
      <c r="GE500" s="16">
        <f t="shared" si="13958"/>
        <v>-347.03394903323937</v>
      </c>
      <c r="GF500" s="16">
        <f t="shared" si="13958"/>
        <v>-348.91029928862844</v>
      </c>
      <c r="GG500" s="16">
        <f t="shared" si="13958"/>
        <v>-329.56997576768191</v>
      </c>
      <c r="GH500" s="16">
        <f t="shared" si="13958"/>
        <v>-208.02393366074446</v>
      </c>
      <c r="GI500" s="16">
        <f t="shared" si="13958"/>
        <v>-213.19288283757044</v>
      </c>
      <c r="GJ500" s="16">
        <f t="shared" si="13958"/>
        <v>-217.53220144408527</v>
      </c>
      <c r="GK500" s="16">
        <f t="shared" si="13958"/>
        <v>-115.50654412511918</v>
      </c>
      <c r="GL500" s="16">
        <f t="shared" si="13958"/>
        <v>-158.65029481367995</v>
      </c>
      <c r="GM500" s="16">
        <f t="shared" si="13958"/>
        <v>-162.63466662623071</v>
      </c>
      <c r="GN500" s="16">
        <f t="shared" si="13958"/>
        <v>-242.62951245092418</v>
      </c>
      <c r="GO500" s="16">
        <f t="shared" si="13958"/>
        <v>-204.96963166758303</v>
      </c>
      <c r="GP500" s="16">
        <f t="shared" si="13958"/>
        <v>-381.45358033408621</v>
      </c>
      <c r="GQ500" s="16">
        <f t="shared" si="13958"/>
        <v>-372.41914486631396</v>
      </c>
      <c r="GR500" s="16">
        <f t="shared" si="13958"/>
        <v>-355.16992513502811</v>
      </c>
      <c r="GS500" s="16">
        <f t="shared" ref="GS500:JD500" si="13959">-$I$4*GS498</f>
        <v>-319.03090307542845</v>
      </c>
      <c r="GT500" s="16">
        <f t="shared" si="13959"/>
        <v>-222.96525417848386</v>
      </c>
      <c r="GU500" s="16">
        <f t="shared" si="13959"/>
        <v>-218.56746812301077</v>
      </c>
      <c r="GV500" s="16">
        <f t="shared" si="13959"/>
        <v>-220.47316127413723</v>
      </c>
      <c r="GW500" s="16">
        <f t="shared" si="13959"/>
        <v>-110.87018764206923</v>
      </c>
      <c r="GX500" s="16">
        <f t="shared" si="13959"/>
        <v>-173.55570739781353</v>
      </c>
      <c r="GY500" s="16">
        <f t="shared" si="13959"/>
        <v>-183.28039001273075</v>
      </c>
      <c r="GZ500" s="16">
        <f t="shared" si="13959"/>
        <v>-243.35205181176954</v>
      </c>
      <c r="HA500" s="16">
        <f t="shared" si="13959"/>
        <v>-172.49386916123376</v>
      </c>
      <c r="HB500" s="16">
        <f t="shared" si="13959"/>
        <v>-387.27983154287233</v>
      </c>
      <c r="HC500" s="16">
        <f t="shared" si="13959"/>
        <v>-326.71298982926362</v>
      </c>
      <c r="HD500" s="16">
        <f t="shared" si="13959"/>
        <v>-367.57730394031927</v>
      </c>
      <c r="HE500" s="16">
        <f t="shared" si="13959"/>
        <v>-325.36435277099912</v>
      </c>
      <c r="HF500" s="16">
        <f t="shared" si="13959"/>
        <v>-216.92583091202368</v>
      </c>
      <c r="HG500" s="16">
        <f t="shared" si="13959"/>
        <v>-203.59239678707175</v>
      </c>
      <c r="HH500" s="16">
        <f t="shared" si="13959"/>
        <v>-214.12535783833968</v>
      </c>
      <c r="HI500" s="16">
        <f t="shared" si="13959"/>
        <v>-109.41344206965911</v>
      </c>
      <c r="HJ500" s="16">
        <f t="shared" si="13959"/>
        <v>-172.25043049430312</v>
      </c>
      <c r="HK500" s="16">
        <f t="shared" si="13959"/>
        <v>-176.6540453934212</v>
      </c>
      <c r="HL500" s="16">
        <f t="shared" si="13959"/>
        <v>-246.91959053490854</v>
      </c>
      <c r="HM500" s="16">
        <f t="shared" si="13959"/>
        <v>-182.0365149700379</v>
      </c>
      <c r="HN500" s="16">
        <f t="shared" si="13959"/>
        <v>-390.72618920941119</v>
      </c>
      <c r="HO500" s="16">
        <f t="shared" si="13959"/>
        <v>-349.94557740695706</v>
      </c>
      <c r="HP500" s="16">
        <f t="shared" si="13959"/>
        <v>-345.62659542389366</v>
      </c>
      <c r="HQ500" s="16">
        <f t="shared" si="13959"/>
        <v>-360.19256346690037</v>
      </c>
      <c r="HR500" s="16">
        <f t="shared" si="13959"/>
        <v>-212.87759944933819</v>
      </c>
      <c r="HS500" s="16">
        <f t="shared" si="13959"/>
        <v>-205.88049982032342</v>
      </c>
      <c r="HT500" s="16">
        <f t="shared" si="13959"/>
        <v>-218.92889248778476</v>
      </c>
      <c r="HU500" s="16">
        <f t="shared" si="13959"/>
        <v>-118.3763510325853</v>
      </c>
      <c r="HV500" s="16">
        <f t="shared" si="13959"/>
        <v>-169.65134389238884</v>
      </c>
      <c r="HW500" s="16">
        <f t="shared" si="13959"/>
        <v>-164.05642024273607</v>
      </c>
      <c r="HX500" s="16">
        <f t="shared" si="13959"/>
        <v>-245.16971507755383</v>
      </c>
      <c r="HY500" s="16">
        <f t="shared" si="13959"/>
        <v>-166.02670342851991</v>
      </c>
      <c r="HZ500" s="16">
        <f t="shared" si="13959"/>
        <v>-375.58952796140937</v>
      </c>
      <c r="IA500" s="16">
        <f t="shared" si="13959"/>
        <v>-366.49215122124019</v>
      </c>
      <c r="IB500" s="16">
        <f t="shared" si="13959"/>
        <v>-332.34061302842071</v>
      </c>
      <c r="IC500" s="16">
        <f t="shared" si="13959"/>
        <v>-358.36768432245378</v>
      </c>
      <c r="ID500" s="16">
        <f t="shared" si="13959"/>
        <v>-197.67103109199792</v>
      </c>
      <c r="IE500" s="16">
        <f t="shared" si="13959"/>
        <v>-193.14312808752848</v>
      </c>
      <c r="IF500" s="16">
        <f t="shared" si="13959"/>
        <v>-210.98268373506059</v>
      </c>
      <c r="IG500" s="16">
        <f t="shared" si="13959"/>
        <v>-110.69790574583193</v>
      </c>
      <c r="IH500" s="16">
        <f t="shared" si="13959"/>
        <v>-153.65077892334975</v>
      </c>
      <c r="II500" s="16">
        <f t="shared" si="13959"/>
        <v>-173.82010517222983</v>
      </c>
      <c r="IJ500" s="16">
        <f t="shared" si="13959"/>
        <v>-224.91527281141541</v>
      </c>
      <c r="IK500" s="16">
        <f t="shared" si="13959"/>
        <v>-162.50933428819596</v>
      </c>
      <c r="IL500" s="16">
        <f t="shared" si="13959"/>
        <v>-392.6093352330621</v>
      </c>
      <c r="IM500" s="16">
        <f t="shared" si="13959"/>
        <v>-346.43648399790339</v>
      </c>
      <c r="IN500" s="16">
        <f t="shared" si="13959"/>
        <v>-370.41619226158338</v>
      </c>
      <c r="IO500" s="16">
        <f t="shared" si="13959"/>
        <v>-353.79500298298296</v>
      </c>
      <c r="IP500" s="16">
        <f t="shared" si="13959"/>
        <v>-197.93305025523091</v>
      </c>
      <c r="IQ500" s="16">
        <f t="shared" si="13959"/>
        <v>-187.65421465149714</v>
      </c>
      <c r="IR500" s="16">
        <f t="shared" si="13959"/>
        <v>-202.75133510617104</v>
      </c>
      <c r="IS500" s="16">
        <f t="shared" si="13959"/>
        <v>-105.82463316936638</v>
      </c>
      <c r="IT500" s="16">
        <f t="shared" si="13959"/>
        <v>-148.61147363231876</v>
      </c>
      <c r="IU500" s="16">
        <f t="shared" si="13959"/>
        <v>-155.99397470099342</v>
      </c>
      <c r="IV500" s="16">
        <f t="shared" si="13959"/>
        <v>-217.45236173643585</v>
      </c>
      <c r="IW500" s="16">
        <f t="shared" si="13959"/>
        <v>-185.19499277340242</v>
      </c>
      <c r="IX500" s="16">
        <f t="shared" si="13959"/>
        <v>-399.49114559998065</v>
      </c>
      <c r="IY500" s="16">
        <f t="shared" si="13959"/>
        <v>-340.51163109740645</v>
      </c>
      <c r="IZ500" s="16">
        <f t="shared" si="13959"/>
        <v>-365.40810295346068</v>
      </c>
      <c r="JA500" s="16">
        <f t="shared" si="13959"/>
        <v>-316.89574224116762</v>
      </c>
      <c r="JB500" s="16">
        <f t="shared" si="13959"/>
        <v>-210.09319471388159</v>
      </c>
      <c r="JC500" s="16">
        <f t="shared" si="13959"/>
        <v>-197.66375204691408</v>
      </c>
      <c r="JD500" s="16">
        <f t="shared" si="13959"/>
        <v>-202.45816999697277</v>
      </c>
      <c r="JE500" s="16">
        <f t="shared" ref="JE500:LP500" si="13960">-$I$4*JE498</f>
        <v>-106.17973056091789</v>
      </c>
      <c r="JF500" s="16">
        <f t="shared" si="13960"/>
        <v>-153.29486136863738</v>
      </c>
      <c r="JG500" s="16">
        <f t="shared" si="13960"/>
        <v>-157.30999450987369</v>
      </c>
      <c r="JH500" s="16">
        <f t="shared" si="13960"/>
        <v>-215.64241938667195</v>
      </c>
      <c r="JI500" s="16">
        <f t="shared" si="13960"/>
        <v>-190.26195512290457</v>
      </c>
      <c r="JJ500" s="16">
        <f t="shared" si="13960"/>
        <v>-384.9332462775601</v>
      </c>
      <c r="JK500" s="16">
        <f t="shared" si="13960"/>
        <v>-327.4635677019254</v>
      </c>
      <c r="JL500" s="16">
        <f t="shared" si="13960"/>
        <v>-360.98088248227873</v>
      </c>
      <c r="JM500" s="16">
        <f t="shared" si="13960"/>
        <v>-310.81504997619959</v>
      </c>
      <c r="JN500" s="16">
        <f t="shared" si="13960"/>
        <v>-206.47567494541511</v>
      </c>
      <c r="JO500" s="16">
        <f t="shared" si="13960"/>
        <v>-197.23038630120845</v>
      </c>
      <c r="JP500" s="16">
        <f t="shared" si="13960"/>
        <v>-199.72278693335971</v>
      </c>
      <c r="JQ500" s="16">
        <f t="shared" si="13960"/>
        <v>-100.84698490726099</v>
      </c>
      <c r="JR500" s="16">
        <f t="shared" si="13960"/>
        <v>-154.010905839445</v>
      </c>
      <c r="JS500" s="16">
        <f t="shared" si="13960"/>
        <v>-164.53666708158752</v>
      </c>
      <c r="JT500" s="16">
        <f t="shared" si="13960"/>
        <v>-238.39178354520743</v>
      </c>
      <c r="JU500" s="16">
        <f t="shared" si="13960"/>
        <v>-167.31061907808609</v>
      </c>
      <c r="JV500" s="16">
        <f t="shared" si="13960"/>
        <v>-380.92967726396336</v>
      </c>
      <c r="JW500" s="16">
        <f t="shared" si="13960"/>
        <v>-342.80716834947191</v>
      </c>
      <c r="JX500" s="16">
        <f t="shared" si="13960"/>
        <v>-366.79793143427753</v>
      </c>
      <c r="JY500" s="16">
        <f t="shared" si="13960"/>
        <v>-328.40281009034675</v>
      </c>
      <c r="JZ500" s="16">
        <f t="shared" si="13960"/>
        <v>-201.82249238297919</v>
      </c>
      <c r="KA500" s="16">
        <f t="shared" si="13960"/>
        <v>-191.09014847492833</v>
      </c>
      <c r="KB500" s="16">
        <f t="shared" si="13960"/>
        <v>-204.04275345974494</v>
      </c>
      <c r="KC500" s="16">
        <f t="shared" si="13960"/>
        <v>-102.7402241378993</v>
      </c>
      <c r="KD500" s="16">
        <f t="shared" si="13960"/>
        <v>-144.83783462871281</v>
      </c>
      <c r="KE500" s="16">
        <f t="shared" si="13960"/>
        <v>-163.54050187188142</v>
      </c>
      <c r="KF500" s="16">
        <f t="shared" si="13960"/>
        <v>-240.32941752788187</v>
      </c>
      <c r="KG500" s="16">
        <f t="shared" si="13960"/>
        <v>-160.63676674186348</v>
      </c>
      <c r="KH500" s="16">
        <f t="shared" si="13960"/>
        <v>-377.01000991687658</v>
      </c>
      <c r="KI500" s="16">
        <f t="shared" si="13960"/>
        <v>-357.97230589274722</v>
      </c>
      <c r="KJ500" s="16">
        <f t="shared" si="13960"/>
        <v>-326.22980839705997</v>
      </c>
      <c r="KK500" s="16">
        <f t="shared" si="13960"/>
        <v>-382.48759024081045</v>
      </c>
      <c r="KL500" s="16">
        <f t="shared" si="13960"/>
        <v>-200.8300730602131</v>
      </c>
      <c r="KM500" s="16">
        <f t="shared" si="13960"/>
        <v>-196.10721115000544</v>
      </c>
      <c r="KN500" s="16">
        <f t="shared" si="13960"/>
        <v>-200.576595161173</v>
      </c>
      <c r="KO500" s="16">
        <f t="shared" si="13960"/>
        <v>-102.73770455441561</v>
      </c>
      <c r="KP500" s="16">
        <f t="shared" si="13960"/>
        <v>-146.94764208619824</v>
      </c>
      <c r="KQ500" s="16">
        <f t="shared" si="13960"/>
        <v>-158.70609054128644</v>
      </c>
      <c r="KR500" s="16">
        <f t="shared" si="13960"/>
        <v>-227.2525103850088</v>
      </c>
      <c r="KS500" s="16">
        <f t="shared" si="13960"/>
        <v>-167.88100687482918</v>
      </c>
      <c r="KT500" s="16">
        <f t="shared" si="13960"/>
        <v>-375.43986927253354</v>
      </c>
      <c r="KU500" s="16">
        <f t="shared" si="13960"/>
        <v>-343.96540558993399</v>
      </c>
      <c r="KV500" s="16">
        <f t="shared" si="13960"/>
        <v>-358.87070530941992</v>
      </c>
      <c r="KW500" s="16">
        <f t="shared" si="13960"/>
        <v>-371.56711073695283</v>
      </c>
      <c r="KX500" s="16">
        <f t="shared" si="13960"/>
        <v>-199.71383421924514</v>
      </c>
      <c r="KY500" s="16">
        <f t="shared" si="13960"/>
        <v>-185.65634939286107</v>
      </c>
      <c r="KZ500" s="16">
        <f t="shared" si="13960"/>
        <v>-195.38900709404956</v>
      </c>
      <c r="LA500" s="16">
        <f t="shared" si="13960"/>
        <v>-100.96003401513772</v>
      </c>
      <c r="LB500" s="16">
        <f t="shared" si="13960"/>
        <v>-146.44466856983374</v>
      </c>
      <c r="LC500" s="16">
        <f t="shared" si="13960"/>
        <v>-151.69662462782628</v>
      </c>
      <c r="LD500" s="16">
        <f t="shared" si="13960"/>
        <v>-233.32139515782765</v>
      </c>
      <c r="LE500" s="16">
        <f t="shared" si="13960"/>
        <v>-179.535340751539</v>
      </c>
      <c r="LF500" s="16">
        <f t="shared" si="13960"/>
        <v>-390.37952482305013</v>
      </c>
      <c r="LG500" s="16">
        <f t="shared" si="13960"/>
        <v>-344.77479242564834</v>
      </c>
      <c r="LH500" s="16">
        <f t="shared" si="13960"/>
        <v>-365.14577466088093</v>
      </c>
      <c r="LI500" s="16">
        <f t="shared" si="13960"/>
        <v>-362.91062977334224</v>
      </c>
      <c r="LJ500" s="16">
        <f t="shared" si="13960"/>
        <v>-208.85513964628291</v>
      </c>
      <c r="LK500" s="16">
        <f t="shared" si="13960"/>
        <v>-183.74712598451137</v>
      </c>
      <c r="LL500" s="16">
        <f t="shared" si="13960"/>
        <v>-200.21035200403324</v>
      </c>
      <c r="LM500" s="16">
        <f t="shared" si="13960"/>
        <v>-96.605545964310537</v>
      </c>
      <c r="LN500" s="16">
        <f t="shared" si="13960"/>
        <v>-141.45691422590301</v>
      </c>
      <c r="LO500" s="16">
        <f t="shared" si="13960"/>
        <v>-155.7053715675213</v>
      </c>
      <c r="LP500" s="16">
        <f t="shared" si="13960"/>
        <v>-218.1433263911612</v>
      </c>
      <c r="LQ500" s="16">
        <f t="shared" ref="LQ500:OB500" si="13961">-$I$4*LQ498</f>
        <v>-171.78587266676732</v>
      </c>
      <c r="LR500" s="16">
        <f t="shared" si="13961"/>
        <v>-400.71683786073049</v>
      </c>
      <c r="LS500" s="16">
        <f t="shared" si="13961"/>
        <v>-331.5975194035662</v>
      </c>
      <c r="LT500" s="16">
        <f t="shared" si="13961"/>
        <v>-389.00382172130418</v>
      </c>
      <c r="LU500" s="16">
        <f t="shared" si="13961"/>
        <v>-341.9308478221871</v>
      </c>
      <c r="LV500" s="16">
        <f t="shared" si="13961"/>
        <v>-214.76351229418327</v>
      </c>
      <c r="LW500" s="16">
        <f t="shared" si="13961"/>
        <v>-210.32166448670358</v>
      </c>
      <c r="LX500" s="16">
        <f t="shared" si="13961"/>
        <v>-204.38898813235249</v>
      </c>
      <c r="LY500" s="16">
        <f t="shared" si="13961"/>
        <v>-104.5452964569575</v>
      </c>
      <c r="LZ500" s="16">
        <f t="shared" si="13961"/>
        <v>-153.03920060926046</v>
      </c>
      <c r="MA500" s="16">
        <f t="shared" si="13961"/>
        <v>-165.73505196624708</v>
      </c>
      <c r="MB500" s="16">
        <f t="shared" si="13961"/>
        <v>-262.89329545381003</v>
      </c>
      <c r="MC500" s="16">
        <f t="shared" si="13961"/>
        <v>-177.43948213433143</v>
      </c>
      <c r="MD500" s="16">
        <f t="shared" si="13961"/>
        <v>-421.63788185306515</v>
      </c>
      <c r="ME500" s="16">
        <f t="shared" si="13961"/>
        <v>-346.85898610492944</v>
      </c>
      <c r="MF500" s="16">
        <f t="shared" si="13961"/>
        <v>-387.69445990002458</v>
      </c>
      <c r="MG500" s="16">
        <f t="shared" si="13961"/>
        <v>-373.74054548440586</v>
      </c>
      <c r="MH500" s="16">
        <f t="shared" si="13961"/>
        <v>-215.75724487929006</v>
      </c>
      <c r="MI500" s="16">
        <f t="shared" si="13961"/>
        <v>-216.73256646158427</v>
      </c>
      <c r="MJ500" s="16">
        <f t="shared" si="13961"/>
        <v>-220.21822873309677</v>
      </c>
      <c r="MK500" s="16">
        <f t="shared" si="13961"/>
        <v>-107.9020448051962</v>
      </c>
      <c r="ML500" s="16">
        <f t="shared" si="13961"/>
        <v>-165.18423010229452</v>
      </c>
      <c r="MM500" s="16">
        <f t="shared" si="13961"/>
        <v>-170.96703726174138</v>
      </c>
      <c r="MN500" s="16">
        <f t="shared" si="13961"/>
        <v>-285.04836783372036</v>
      </c>
      <c r="MO500" s="16">
        <f t="shared" si="13961"/>
        <v>-192.72429743774259</v>
      </c>
      <c r="MP500" s="16">
        <f t="shared" si="13961"/>
        <v>-406.55619078826686</v>
      </c>
      <c r="MQ500" s="16">
        <f t="shared" si="13961"/>
        <v>-376.91765772272248</v>
      </c>
      <c r="MR500" s="16">
        <f t="shared" si="13961"/>
        <v>-382.35691999775122</v>
      </c>
      <c r="MS500" s="16">
        <f t="shared" si="13961"/>
        <v>-405.4662162829016</v>
      </c>
      <c r="MT500" s="16">
        <f t="shared" si="13961"/>
        <v>-222.47774637928498</v>
      </c>
      <c r="MU500" s="16">
        <f t="shared" si="13961"/>
        <v>-221.70074332121646</v>
      </c>
      <c r="MV500" s="16">
        <f t="shared" si="13961"/>
        <v>-223.456838746123</v>
      </c>
      <c r="MW500" s="16">
        <f t="shared" si="13961"/>
        <v>-117.28912591713942</v>
      </c>
      <c r="MX500" s="16">
        <f t="shared" si="13961"/>
        <v>-165.41275038795354</v>
      </c>
      <c r="MY500" s="16">
        <f t="shared" si="13961"/>
        <v>-172.9250689871719</v>
      </c>
      <c r="MZ500" s="16">
        <f t="shared" si="13961"/>
        <v>-291.30854612417806</v>
      </c>
      <c r="NA500" s="16">
        <f t="shared" si="13961"/>
        <v>-200.62946290722002</v>
      </c>
      <c r="NB500" s="16">
        <f t="shared" si="13961"/>
        <v>-398.79727509155305</v>
      </c>
      <c r="NC500" s="16">
        <f t="shared" si="13961"/>
        <v>-362.12213644031544</v>
      </c>
      <c r="ND500" s="16">
        <f t="shared" si="13961"/>
        <v>-370.34538570712726</v>
      </c>
      <c r="NE500" s="16">
        <f t="shared" si="13961"/>
        <v>-416.32515976241342</v>
      </c>
      <c r="NF500" s="16">
        <f t="shared" si="13961"/>
        <v>-221.26742191066197</v>
      </c>
      <c r="NG500" s="16">
        <f t="shared" si="13961"/>
        <v>-220.28785609256488</v>
      </c>
      <c r="NH500" s="16">
        <f t="shared" si="13961"/>
        <v>-218.0538601677053</v>
      </c>
      <c r="NI500" s="16">
        <f t="shared" si="13961"/>
        <v>-109.34118812275725</v>
      </c>
      <c r="NJ500" s="16">
        <f t="shared" si="13961"/>
        <v>-165.72738373579284</v>
      </c>
      <c r="NK500" s="16">
        <f t="shared" si="13961"/>
        <v>-175.47405658241118</v>
      </c>
      <c r="NL500" s="16">
        <f t="shared" si="13961"/>
        <v>-285.7650139263086</v>
      </c>
      <c r="NM500" s="16">
        <f t="shared" si="13961"/>
        <v>-191.45628636682017</v>
      </c>
      <c r="NN500" s="16">
        <f t="shared" si="13961"/>
        <v>-420.077980222409</v>
      </c>
      <c r="NO500" s="16">
        <f t="shared" si="13961"/>
        <v>-363.48319388349597</v>
      </c>
      <c r="NP500" s="16">
        <f t="shared" si="13961"/>
        <v>-378.40807884682437</v>
      </c>
      <c r="NQ500" s="16">
        <f t="shared" si="13961"/>
        <v>-416.57192601251433</v>
      </c>
      <c r="NR500" s="16">
        <f t="shared" si="13961"/>
        <v>-207.64011057134769</v>
      </c>
      <c r="NS500" s="16">
        <f t="shared" si="13961"/>
        <v>-201.85024640237393</v>
      </c>
      <c r="NT500" s="16">
        <f t="shared" si="13961"/>
        <v>-218.5998782973227</v>
      </c>
      <c r="NU500" s="16">
        <f t="shared" si="13961"/>
        <v>-102.11062177440274</v>
      </c>
      <c r="NV500" s="16">
        <f t="shared" si="13961"/>
        <v>-157.79249760629406</v>
      </c>
      <c r="NW500" s="16">
        <f t="shared" si="13961"/>
        <v>-174.92065417551794</v>
      </c>
      <c r="NX500" s="16">
        <f t="shared" si="13961"/>
        <v>-253.9492489646033</v>
      </c>
      <c r="NY500" s="16">
        <f t="shared" si="13961"/>
        <v>-192.47353706741498</v>
      </c>
      <c r="NZ500" s="16">
        <f t="shared" si="13961"/>
        <v>-449.11413875590523</v>
      </c>
      <c r="OA500" s="16">
        <f t="shared" si="13961"/>
        <v>-344.13899429106618</v>
      </c>
      <c r="OB500" s="16">
        <f t="shared" si="13961"/>
        <v>-383.71305348333163</v>
      </c>
      <c r="OC500" s="16">
        <f t="shared" ref="OC500:PW500" si="13962">-$I$4*OC498</f>
        <v>-393.13577905726083</v>
      </c>
      <c r="OD500" s="16">
        <f t="shared" si="13962"/>
        <v>-224.28446575572045</v>
      </c>
      <c r="OE500" s="16">
        <f t="shared" si="13962"/>
        <v>-228.5928751616496</v>
      </c>
      <c r="OF500" s="16">
        <f t="shared" si="13962"/>
        <v>-233.34807451373732</v>
      </c>
      <c r="OG500" s="16">
        <f t="shared" si="13962"/>
        <v>-113.01460068985303</v>
      </c>
      <c r="OH500" s="16">
        <f t="shared" si="13962"/>
        <v>-165.14986559255485</v>
      </c>
      <c r="OI500" s="16">
        <f t="shared" si="13962"/>
        <v>-186.09143194148351</v>
      </c>
      <c r="OJ500" s="16">
        <f t="shared" si="13962"/>
        <v>-271.3209871973574</v>
      </c>
      <c r="OK500" s="16">
        <f t="shared" si="13962"/>
        <v>-214.70013367555921</v>
      </c>
      <c r="OL500" s="16">
        <f t="shared" si="13962"/>
        <v>-462.92081163729785</v>
      </c>
      <c r="OM500" s="16">
        <f t="shared" si="13962"/>
        <v>-363.59090261355806</v>
      </c>
      <c r="ON500" s="16">
        <f t="shared" si="13962"/>
        <v>-366.05477141316902</v>
      </c>
      <c r="OO500" s="16">
        <f t="shared" si="13962"/>
        <v>-356.25305004089148</v>
      </c>
      <c r="OP500" s="16">
        <f t="shared" si="13962"/>
        <v>-223.54204398410431</v>
      </c>
      <c r="OQ500" s="16">
        <f t="shared" si="13962"/>
        <v>-222.4787081664542</v>
      </c>
      <c r="OR500" s="16">
        <f t="shared" si="13962"/>
        <v>-222.01220614258469</v>
      </c>
      <c r="OS500" s="16">
        <f t="shared" si="13962"/>
        <v>-109.75809458222376</v>
      </c>
      <c r="OT500" s="16">
        <f t="shared" si="13962"/>
        <v>-164.0147271015515</v>
      </c>
      <c r="OU500" s="16">
        <f t="shared" si="13962"/>
        <v>-179.09574826463947</v>
      </c>
      <c r="OV500" s="16">
        <f t="shared" si="13962"/>
        <v>-291.42519726583913</v>
      </c>
      <c r="OW500" s="16">
        <f t="shared" si="13962"/>
        <v>-197.94279669878838</v>
      </c>
      <c r="OX500" s="16">
        <f t="shared" si="13962"/>
        <v>-423.14676837999696</v>
      </c>
      <c r="OY500" s="16">
        <f t="shared" si="13962"/>
        <v>-365.56505717757909</v>
      </c>
      <c r="OZ500" s="16">
        <f t="shared" si="13962"/>
        <v>-347.55662719330331</v>
      </c>
      <c r="PA500" s="16">
        <f t="shared" si="13962"/>
        <v>-383.80541021006167</v>
      </c>
      <c r="PB500" s="16">
        <f t="shared" si="13962"/>
        <v>-224.08295254379334</v>
      </c>
      <c r="PC500" s="16">
        <f t="shared" si="13962"/>
        <v>-217.98479978065475</v>
      </c>
      <c r="PD500" s="16">
        <f t="shared" si="13962"/>
        <v>-218.81773409304967</v>
      </c>
      <c r="PE500" s="16">
        <f t="shared" si="13962"/>
        <v>-101.92658524662373</v>
      </c>
      <c r="PF500" s="16">
        <f t="shared" si="13962"/>
        <v>-164.06929230908915</v>
      </c>
      <c r="PG500" s="16">
        <f t="shared" si="13962"/>
        <v>-174.27531326541049</v>
      </c>
      <c r="PH500" s="16">
        <f t="shared" si="13962"/>
        <v>-291.28770327624818</v>
      </c>
      <c r="PI500" s="16">
        <f t="shared" si="13962"/>
        <v>-187.52996614757666</v>
      </c>
      <c r="PJ500" s="16">
        <f t="shared" si="13962"/>
        <v>-397.10885254099941</v>
      </c>
      <c r="PK500" s="16">
        <f t="shared" si="13962"/>
        <v>-367.40535620059683</v>
      </c>
      <c r="PL500" s="16">
        <f t="shared" si="13962"/>
        <v>-334.40238758469263</v>
      </c>
      <c r="PM500" s="16">
        <f t="shared" si="13962"/>
        <v>-370.42072835542018</v>
      </c>
      <c r="PN500" s="16">
        <f t="shared" si="13962"/>
        <v>-217.98196011386233</v>
      </c>
      <c r="PO500" s="16">
        <f t="shared" si="13962"/>
        <v>-218.74614684115457</v>
      </c>
      <c r="PP500" s="16">
        <f t="shared" si="13962"/>
        <v>-212.87877098725187</v>
      </c>
      <c r="PQ500" s="16">
        <f t="shared" si="13962"/>
        <v>-106.19336266212109</v>
      </c>
      <c r="PR500" s="16">
        <f t="shared" si="13962"/>
        <v>-158.36489494426618</v>
      </c>
      <c r="PS500" s="16">
        <f t="shared" si="13962"/>
        <v>-170.32361813424569</v>
      </c>
      <c r="PT500" s="16">
        <f t="shared" si="13962"/>
        <v>-279.69305917030738</v>
      </c>
      <c r="PU500" s="16">
        <f t="shared" si="13962"/>
        <v>-187.50805331340536</v>
      </c>
      <c r="PV500" s="16">
        <f t="shared" si="13962"/>
        <v>-405.75464564423629</v>
      </c>
      <c r="PW500" s="16">
        <f t="shared" si="13962"/>
        <v>-368.76766659578976</v>
      </c>
    </row>
    <row r="501" spans="1:439" x14ac:dyDescent="0.15"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/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/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/>
      <c r="KJ501" s="16"/>
      <c r="KK501" s="16"/>
      <c r="KL501" s="16"/>
      <c r="KM501" s="16"/>
      <c r="KN501" s="16"/>
      <c r="KO501" s="16"/>
      <c r="KP501" s="16"/>
      <c r="KQ501" s="16"/>
      <c r="KR501" s="16"/>
      <c r="KS501" s="16"/>
      <c r="KT501" s="16"/>
      <c r="KU501" s="16"/>
      <c r="KV501" s="16"/>
      <c r="KW501" s="16"/>
      <c r="KX501" s="16"/>
      <c r="KY501" s="16"/>
      <c r="KZ501" s="16"/>
      <c r="LA501" s="16"/>
      <c r="LB501" s="16"/>
      <c r="LC501" s="16"/>
      <c r="LD501" s="16"/>
      <c r="LE501" s="16"/>
      <c r="LF501" s="16"/>
      <c r="LG501" s="16"/>
      <c r="LH501" s="16"/>
      <c r="LI501" s="16"/>
      <c r="LJ501" s="16"/>
      <c r="LK501" s="16"/>
      <c r="LL501" s="16"/>
      <c r="LM501" s="16"/>
      <c r="LN501" s="16"/>
      <c r="LO501" s="16"/>
      <c r="LP501" s="16"/>
      <c r="LQ501" s="16"/>
      <c r="LR501" s="16"/>
      <c r="LS501" s="16"/>
      <c r="LT501" s="16"/>
      <c r="LU501" s="16"/>
      <c r="LV501" s="16"/>
      <c r="LW501" s="16"/>
      <c r="LX501" s="16"/>
      <c r="LY501" s="16"/>
      <c r="LZ501" s="16"/>
      <c r="MA501" s="16"/>
      <c r="MB501" s="16"/>
      <c r="MC501" s="16"/>
      <c r="MD501" s="16"/>
      <c r="ME501" s="16"/>
      <c r="MF501" s="16"/>
      <c r="MG501" s="16"/>
      <c r="MH501" s="16"/>
      <c r="MI501" s="16"/>
      <c r="MJ501" s="16"/>
      <c r="MK501" s="16"/>
      <c r="ML501" s="16"/>
      <c r="MM501" s="16"/>
      <c r="MN501" s="16"/>
      <c r="MO501" s="16"/>
      <c r="MP501" s="16"/>
      <c r="MQ501" s="16"/>
      <c r="MR501" s="16"/>
      <c r="MS501" s="16"/>
      <c r="MT501" s="16"/>
      <c r="MU501" s="16"/>
      <c r="MV501" s="16"/>
      <c r="MW501" s="16"/>
      <c r="MX501" s="16"/>
      <c r="MY501" s="16"/>
      <c r="MZ501" s="16"/>
      <c r="NA501" s="16"/>
      <c r="NB501" s="16"/>
      <c r="NC501" s="16"/>
      <c r="ND501" s="16"/>
      <c r="NE501" s="16"/>
      <c r="NF501" s="16"/>
      <c r="NG501" s="16"/>
      <c r="NH501" s="16"/>
      <c r="NI501" s="16"/>
      <c r="NJ501" s="16"/>
      <c r="NK501" s="16"/>
      <c r="NL501" s="16"/>
      <c r="NM501" s="16"/>
      <c r="NN501" s="16"/>
      <c r="NO501" s="16"/>
      <c r="NP501" s="16"/>
      <c r="NQ501" s="16"/>
      <c r="NR501" s="16"/>
      <c r="NS501" s="16"/>
      <c r="NT501" s="16"/>
      <c r="NU501" s="16"/>
      <c r="NV501" s="16"/>
      <c r="NW501" s="16"/>
      <c r="NX501" s="16"/>
      <c r="NY501" s="16"/>
      <c r="NZ501" s="16"/>
      <c r="OA501" s="16"/>
      <c r="OB501" s="16"/>
      <c r="OC501" s="16"/>
      <c r="OD501" s="16"/>
      <c r="OE501" s="16"/>
      <c r="OF501" s="16"/>
      <c r="OG501" s="16"/>
      <c r="OH501" s="16"/>
      <c r="OI501" s="16"/>
      <c r="OJ501" s="16"/>
      <c r="OK501" s="16"/>
      <c r="OL501" s="16"/>
      <c r="OM501" s="16"/>
      <c r="ON501" s="16"/>
      <c r="OO501" s="16"/>
      <c r="OP501" s="16"/>
      <c r="OQ501" s="16"/>
      <c r="OR501" s="16"/>
      <c r="OS501" s="16"/>
      <c r="OT501" s="16"/>
      <c r="OU501" s="16"/>
      <c r="OV501" s="16"/>
      <c r="OW501" s="16"/>
      <c r="OX501" s="16"/>
      <c r="OY501" s="16"/>
      <c r="OZ501" s="16"/>
      <c r="PA501" s="16"/>
      <c r="PB501" s="16"/>
      <c r="PC501" s="16"/>
      <c r="PD501" s="16"/>
      <c r="PE501" s="16"/>
      <c r="PF501" s="16"/>
      <c r="PG501" s="16"/>
      <c r="PH501" s="16"/>
      <c r="PI501" s="16"/>
      <c r="PJ501" s="16"/>
      <c r="PK501" s="16"/>
      <c r="PL501" s="16"/>
      <c r="PM501" s="16"/>
      <c r="PN501" s="16"/>
      <c r="PO501" s="16"/>
      <c r="PP501" s="16"/>
      <c r="PQ501" s="16"/>
      <c r="PR501" s="16"/>
      <c r="PS501" s="16"/>
      <c r="PT501" s="16"/>
      <c r="PU501" s="16"/>
      <c r="PV501" s="16"/>
      <c r="PW501" s="16"/>
    </row>
    <row r="502" spans="1:439" x14ac:dyDescent="0.15">
      <c r="B502" s="11" t="s">
        <v>35</v>
      </c>
      <c r="C502" s="11" t="s">
        <v>30</v>
      </c>
      <c r="D502" s="16">
        <f>SUM(E502:GE502)</f>
        <v>-20610.961365678333</v>
      </c>
      <c r="E502" s="16">
        <f t="shared" ref="E502:BP502" si="13963">-E495</f>
        <v>0</v>
      </c>
      <c r="F502" s="16">
        <f t="shared" si="13963"/>
        <v>0</v>
      </c>
      <c r="G502" s="16">
        <f t="shared" si="13963"/>
        <v>0</v>
      </c>
      <c r="H502" s="16">
        <f t="shared" si="13963"/>
        <v>-130.43998870823356</v>
      </c>
      <c r="I502" s="16">
        <f t="shared" si="13963"/>
        <v>-119.65881095904625</v>
      </c>
      <c r="J502" s="16">
        <f t="shared" si="13963"/>
        <v>-122.71489284070564</v>
      </c>
      <c r="K502" s="16">
        <f t="shared" si="13963"/>
        <v>-110.06610949717097</v>
      </c>
      <c r="L502" s="16">
        <f t="shared" si="13963"/>
        <v>-118.21566118159599</v>
      </c>
      <c r="M502" s="16">
        <f t="shared" si="13963"/>
        <v>-99.266067045010473</v>
      </c>
      <c r="N502" s="16">
        <f t="shared" si="13963"/>
        <v>-93.304820905477342</v>
      </c>
      <c r="O502" s="16">
        <f t="shared" si="13963"/>
        <v>-100.00179046096549</v>
      </c>
      <c r="P502" s="16">
        <f t="shared" si="13963"/>
        <v>-100.93559325813921</v>
      </c>
      <c r="Q502" s="16">
        <f t="shared" si="13963"/>
        <v>-114.98036462169115</v>
      </c>
      <c r="R502" s="16">
        <f t="shared" si="13963"/>
        <v>-129.383565341734</v>
      </c>
      <c r="S502" s="16">
        <f t="shared" si="13963"/>
        <v>-135.09642622545326</v>
      </c>
      <c r="T502" s="16">
        <f t="shared" si="13963"/>
        <v>-130.43998870823356</v>
      </c>
      <c r="U502" s="16">
        <f t="shared" si="13963"/>
        <v>-119.65881095904625</v>
      </c>
      <c r="V502" s="16">
        <f t="shared" si="13963"/>
        <v>-122.71489284070564</v>
      </c>
      <c r="W502" s="16">
        <f t="shared" si="13963"/>
        <v>-110.06610949717097</v>
      </c>
      <c r="X502" s="16">
        <f t="shared" si="13963"/>
        <v>-118.21566118159599</v>
      </c>
      <c r="Y502" s="16">
        <f t="shared" si="13963"/>
        <v>-99.266067045010473</v>
      </c>
      <c r="Z502" s="16">
        <f t="shared" si="13963"/>
        <v>-93.304820905477342</v>
      </c>
      <c r="AA502" s="16">
        <f t="shared" si="13963"/>
        <v>-100.00179046096549</v>
      </c>
      <c r="AB502" s="16">
        <f t="shared" si="13963"/>
        <v>-100.93559325813921</v>
      </c>
      <c r="AC502" s="16">
        <f t="shared" si="13963"/>
        <v>-114.98036462169115</v>
      </c>
      <c r="AD502" s="16">
        <f t="shared" si="13963"/>
        <v>-129.383565341734</v>
      </c>
      <c r="AE502" s="16">
        <f t="shared" si="13963"/>
        <v>-135.09642622545326</v>
      </c>
      <c r="AF502" s="16">
        <f t="shared" si="13963"/>
        <v>-130.43998870823356</v>
      </c>
      <c r="AG502" s="16">
        <f t="shared" si="13963"/>
        <v>-119.65881095904625</v>
      </c>
      <c r="AH502" s="16">
        <f t="shared" si="13963"/>
        <v>-122.71489284070564</v>
      </c>
      <c r="AI502" s="16">
        <f t="shared" si="13963"/>
        <v>-110.06610949717097</v>
      </c>
      <c r="AJ502" s="16">
        <f t="shared" si="13963"/>
        <v>-118.21566118159599</v>
      </c>
      <c r="AK502" s="16">
        <f t="shared" si="13963"/>
        <v>-99.266067045010473</v>
      </c>
      <c r="AL502" s="16">
        <f t="shared" si="13963"/>
        <v>-93.304820905477342</v>
      </c>
      <c r="AM502" s="16">
        <f t="shared" si="13963"/>
        <v>-100.00179046096549</v>
      </c>
      <c r="AN502" s="16">
        <f t="shared" si="13963"/>
        <v>-100.93559325813921</v>
      </c>
      <c r="AO502" s="16">
        <f t="shared" si="13963"/>
        <v>-114.98036462169115</v>
      </c>
      <c r="AP502" s="16">
        <f t="shared" si="13963"/>
        <v>-129.383565341734</v>
      </c>
      <c r="AQ502" s="16">
        <f t="shared" si="13963"/>
        <v>-135.09642622545326</v>
      </c>
      <c r="AR502" s="16">
        <f t="shared" si="13963"/>
        <v>-130.39868224019168</v>
      </c>
      <c r="AS502" s="16">
        <f t="shared" si="13963"/>
        <v>-119.68098233003894</v>
      </c>
      <c r="AT502" s="16">
        <f t="shared" si="13963"/>
        <v>-122.70392333033844</v>
      </c>
      <c r="AU502" s="16">
        <f t="shared" si="13963"/>
        <v>-110.06253369272238</v>
      </c>
      <c r="AV502" s="16">
        <f t="shared" si="13963"/>
        <v>-118.16951182988919</v>
      </c>
      <c r="AW502" s="16">
        <f t="shared" si="13963"/>
        <v>-99.207427373465123</v>
      </c>
      <c r="AX502" s="16">
        <f t="shared" si="13963"/>
        <v>-93.298951781970658</v>
      </c>
      <c r="AY502" s="16">
        <f t="shared" si="13963"/>
        <v>-100.03186582809225</v>
      </c>
      <c r="AZ502" s="16">
        <f t="shared" si="13963"/>
        <v>-100.99371069182391</v>
      </c>
      <c r="BA502" s="16">
        <f t="shared" si="13963"/>
        <v>-115.00916442048518</v>
      </c>
      <c r="BB502" s="16">
        <f t="shared" si="13963"/>
        <v>-129.43683737646003</v>
      </c>
      <c r="BC502" s="16">
        <f t="shared" si="13963"/>
        <v>-135.07050014974544</v>
      </c>
      <c r="BD502" s="16">
        <f t="shared" si="13963"/>
        <v>-130.39868224019168</v>
      </c>
      <c r="BE502" s="16">
        <f t="shared" si="13963"/>
        <v>-119.68098233003894</v>
      </c>
      <c r="BF502" s="16">
        <f t="shared" si="13963"/>
        <v>-122.70392333033844</v>
      </c>
      <c r="BG502" s="16">
        <f t="shared" si="13963"/>
        <v>-110.06253369272238</v>
      </c>
      <c r="BH502" s="16">
        <f t="shared" si="13963"/>
        <v>-118.16951182988919</v>
      </c>
      <c r="BI502" s="16">
        <f t="shared" si="13963"/>
        <v>-99.207427373465123</v>
      </c>
      <c r="BJ502" s="16">
        <f t="shared" si="13963"/>
        <v>-93.298951781970658</v>
      </c>
      <c r="BK502" s="16">
        <f t="shared" si="13963"/>
        <v>-100.03186582809225</v>
      </c>
      <c r="BL502" s="16">
        <f t="shared" si="13963"/>
        <v>-100.99371069182391</v>
      </c>
      <c r="BM502" s="16">
        <f t="shared" si="13963"/>
        <v>-115.00916442048518</v>
      </c>
      <c r="BN502" s="16">
        <f t="shared" si="13963"/>
        <v>-129.43683737646003</v>
      </c>
      <c r="BO502" s="16">
        <f t="shared" si="13963"/>
        <v>-135.07050014974544</v>
      </c>
      <c r="BP502" s="16">
        <f t="shared" si="13963"/>
        <v>-130.39868224019168</v>
      </c>
      <c r="BQ502" s="16">
        <f t="shared" ref="BQ502:EB502" si="13964">-BQ495</f>
        <v>-119.68098233003894</v>
      </c>
      <c r="BR502" s="16">
        <f t="shared" si="13964"/>
        <v>-122.70392333033844</v>
      </c>
      <c r="BS502" s="16">
        <f t="shared" si="13964"/>
        <v>-110.06253369272238</v>
      </c>
      <c r="BT502" s="16">
        <f t="shared" si="13964"/>
        <v>-118.16951182988919</v>
      </c>
      <c r="BU502" s="16">
        <f t="shared" si="13964"/>
        <v>-99.207427373465123</v>
      </c>
      <c r="BV502" s="16">
        <f t="shared" si="13964"/>
        <v>-93.298951781970658</v>
      </c>
      <c r="BW502" s="16">
        <f t="shared" si="13964"/>
        <v>-100.03186582809225</v>
      </c>
      <c r="BX502" s="16">
        <f t="shared" si="13964"/>
        <v>-100.99371069182391</v>
      </c>
      <c r="BY502" s="16">
        <f t="shared" si="13964"/>
        <v>-115.00916442048518</v>
      </c>
      <c r="BZ502" s="16">
        <f t="shared" si="13964"/>
        <v>-129.43683737646003</v>
      </c>
      <c r="CA502" s="16">
        <f t="shared" si="13964"/>
        <v>-135.07050014974544</v>
      </c>
      <c r="CB502" s="16">
        <f t="shared" si="13964"/>
        <v>-130.39868224019168</v>
      </c>
      <c r="CC502" s="16">
        <f t="shared" si="13964"/>
        <v>-119.68098233003894</v>
      </c>
      <c r="CD502" s="16">
        <f t="shared" si="13964"/>
        <v>-122.70392333033844</v>
      </c>
      <c r="CE502" s="16">
        <f t="shared" si="13964"/>
        <v>-110.06253369272238</v>
      </c>
      <c r="CF502" s="16">
        <f t="shared" si="13964"/>
        <v>-118.16951182988919</v>
      </c>
      <c r="CG502" s="16">
        <f t="shared" si="13964"/>
        <v>-99.207427373465123</v>
      </c>
      <c r="CH502" s="16">
        <f t="shared" si="13964"/>
        <v>-93.298951781970658</v>
      </c>
      <c r="CI502" s="16">
        <f t="shared" si="13964"/>
        <v>-100.03186582809225</v>
      </c>
      <c r="CJ502" s="16">
        <f t="shared" si="13964"/>
        <v>-100.99371069182391</v>
      </c>
      <c r="CK502" s="16">
        <f t="shared" si="13964"/>
        <v>-115.00916442048518</v>
      </c>
      <c r="CL502" s="16">
        <f t="shared" si="13964"/>
        <v>-129.43683737646003</v>
      </c>
      <c r="CM502" s="16">
        <f t="shared" si="13964"/>
        <v>-135.07050014974544</v>
      </c>
      <c r="CN502" s="16">
        <f t="shared" si="13964"/>
        <v>-130.39868224019168</v>
      </c>
      <c r="CO502" s="16">
        <f t="shared" si="13964"/>
        <v>-119.68098233003894</v>
      </c>
      <c r="CP502" s="16">
        <f t="shared" si="13964"/>
        <v>-122.70392333033844</v>
      </c>
      <c r="CQ502" s="16">
        <f t="shared" si="13964"/>
        <v>-110.06253369272238</v>
      </c>
      <c r="CR502" s="16">
        <f t="shared" si="13964"/>
        <v>-118.16951182988919</v>
      </c>
      <c r="CS502" s="16">
        <f t="shared" si="13964"/>
        <v>-99.207427373465123</v>
      </c>
      <c r="CT502" s="16">
        <f t="shared" si="13964"/>
        <v>-93.298951781970658</v>
      </c>
      <c r="CU502" s="16">
        <f t="shared" si="13964"/>
        <v>-100.03186582809225</v>
      </c>
      <c r="CV502" s="16">
        <f t="shared" si="13964"/>
        <v>-100.99371069182391</v>
      </c>
      <c r="CW502" s="16">
        <f t="shared" si="13964"/>
        <v>-115.00916442048518</v>
      </c>
      <c r="CX502" s="16">
        <f t="shared" si="13964"/>
        <v>-129.43683737646003</v>
      </c>
      <c r="CY502" s="16">
        <f t="shared" si="13964"/>
        <v>-135.07050014974544</v>
      </c>
      <c r="CZ502" s="16">
        <f t="shared" si="13964"/>
        <v>-130.39868224019168</v>
      </c>
      <c r="DA502" s="16">
        <f t="shared" si="13964"/>
        <v>-119.68098233003894</v>
      </c>
      <c r="DB502" s="16">
        <f t="shared" si="13964"/>
        <v>-122.70392333033844</v>
      </c>
      <c r="DC502" s="16">
        <f t="shared" si="13964"/>
        <v>-110.06253369272238</v>
      </c>
      <c r="DD502" s="16">
        <f t="shared" si="13964"/>
        <v>-118.16951182988919</v>
      </c>
      <c r="DE502" s="16">
        <f t="shared" si="13964"/>
        <v>-99.207427373465123</v>
      </c>
      <c r="DF502" s="16">
        <f t="shared" si="13964"/>
        <v>-93.298951781970658</v>
      </c>
      <c r="DG502" s="16">
        <f t="shared" si="13964"/>
        <v>-100.03186582809225</v>
      </c>
      <c r="DH502" s="16">
        <f t="shared" si="13964"/>
        <v>-100.99371069182391</v>
      </c>
      <c r="DI502" s="16">
        <f t="shared" si="13964"/>
        <v>-115.00916442048518</v>
      </c>
      <c r="DJ502" s="16">
        <f t="shared" si="13964"/>
        <v>-129.43683737646003</v>
      </c>
      <c r="DK502" s="16">
        <f t="shared" si="13964"/>
        <v>-135.07050014974544</v>
      </c>
      <c r="DL502" s="16">
        <f t="shared" si="13964"/>
        <v>-130.39868224019168</v>
      </c>
      <c r="DM502" s="16">
        <f t="shared" si="13964"/>
        <v>-119.68098233003894</v>
      </c>
      <c r="DN502" s="16">
        <f t="shared" si="13964"/>
        <v>-122.70392333033844</v>
      </c>
      <c r="DO502" s="16">
        <f t="shared" si="13964"/>
        <v>-110.06253369272238</v>
      </c>
      <c r="DP502" s="16">
        <f t="shared" si="13964"/>
        <v>-118.16951182988919</v>
      </c>
      <c r="DQ502" s="16">
        <f t="shared" si="13964"/>
        <v>-99.207427373465123</v>
      </c>
      <c r="DR502" s="16">
        <f t="shared" si="13964"/>
        <v>-93.298951781970658</v>
      </c>
      <c r="DS502" s="16">
        <f t="shared" si="13964"/>
        <v>-100.03186582809225</v>
      </c>
      <c r="DT502" s="16">
        <f t="shared" si="13964"/>
        <v>-100.99371069182391</v>
      </c>
      <c r="DU502" s="16">
        <f t="shared" si="13964"/>
        <v>-115.00916442048518</v>
      </c>
      <c r="DV502" s="16">
        <f t="shared" si="13964"/>
        <v>-129.43683737646003</v>
      </c>
      <c r="DW502" s="16">
        <f t="shared" si="13964"/>
        <v>-135.07050014974544</v>
      </c>
      <c r="DX502" s="16">
        <f t="shared" si="13964"/>
        <v>-130.39868224019168</v>
      </c>
      <c r="DY502" s="16">
        <f t="shared" si="13964"/>
        <v>-119.68098233003894</v>
      </c>
      <c r="DZ502" s="16">
        <f t="shared" si="13964"/>
        <v>-122.70392333033844</v>
      </c>
      <c r="EA502" s="16">
        <f t="shared" si="13964"/>
        <v>-110.06253369272238</v>
      </c>
      <c r="EB502" s="16">
        <f t="shared" si="13964"/>
        <v>-118.16951182988919</v>
      </c>
      <c r="EC502" s="16">
        <f t="shared" ref="EC502:GN502" si="13965">-EC495</f>
        <v>-99.207427373465123</v>
      </c>
      <c r="ED502" s="16">
        <f t="shared" si="13965"/>
        <v>-93.298951781970658</v>
      </c>
      <c r="EE502" s="16">
        <f t="shared" si="13965"/>
        <v>-100.03186582809225</v>
      </c>
      <c r="EF502" s="16">
        <f t="shared" si="13965"/>
        <v>-100.99371069182391</v>
      </c>
      <c r="EG502" s="16">
        <f t="shared" si="13965"/>
        <v>-115.00916442048518</v>
      </c>
      <c r="EH502" s="16">
        <f t="shared" si="13965"/>
        <v>-129.43683737646003</v>
      </c>
      <c r="EI502" s="16">
        <f t="shared" si="13965"/>
        <v>-135.07050014974544</v>
      </c>
      <c r="EJ502" s="16">
        <f t="shared" si="13965"/>
        <v>-130.39868224019168</v>
      </c>
      <c r="EK502" s="16">
        <f t="shared" si="13965"/>
        <v>-119.68098233003894</v>
      </c>
      <c r="EL502" s="16">
        <f t="shared" si="13965"/>
        <v>-122.70392333033844</v>
      </c>
      <c r="EM502" s="16">
        <f t="shared" si="13965"/>
        <v>-110.06253369272238</v>
      </c>
      <c r="EN502" s="16">
        <f t="shared" si="13965"/>
        <v>-118.16951182988919</v>
      </c>
      <c r="EO502" s="16">
        <f t="shared" si="13965"/>
        <v>-99.207427373465123</v>
      </c>
      <c r="EP502" s="16">
        <f t="shared" si="13965"/>
        <v>-93.298951781970658</v>
      </c>
      <c r="EQ502" s="16">
        <f t="shared" si="13965"/>
        <v>-100.03186582809225</v>
      </c>
      <c r="ER502" s="16">
        <f t="shared" si="13965"/>
        <v>-100.99371069182391</v>
      </c>
      <c r="ES502" s="16">
        <f t="shared" si="13965"/>
        <v>-115.00916442048518</v>
      </c>
      <c r="ET502" s="16">
        <f t="shared" si="13965"/>
        <v>-129.43683737646003</v>
      </c>
      <c r="EU502" s="16">
        <f t="shared" si="13965"/>
        <v>-135.07050014974544</v>
      </c>
      <c r="EV502" s="16">
        <f t="shared" si="13965"/>
        <v>-130.39868224019168</v>
      </c>
      <c r="EW502" s="16">
        <f t="shared" si="13965"/>
        <v>-119.68098233003894</v>
      </c>
      <c r="EX502" s="16">
        <f t="shared" si="13965"/>
        <v>-122.70392333033844</v>
      </c>
      <c r="EY502" s="16">
        <f t="shared" si="13965"/>
        <v>-110.06253369272238</v>
      </c>
      <c r="EZ502" s="16">
        <f t="shared" si="13965"/>
        <v>-118.16951182988919</v>
      </c>
      <c r="FA502" s="16">
        <f t="shared" si="13965"/>
        <v>-99.207427373465123</v>
      </c>
      <c r="FB502" s="16">
        <f t="shared" si="13965"/>
        <v>-93.298951781970658</v>
      </c>
      <c r="FC502" s="16">
        <f t="shared" si="13965"/>
        <v>-100.03186582809225</v>
      </c>
      <c r="FD502" s="16">
        <f t="shared" si="13965"/>
        <v>-100.99371069182391</v>
      </c>
      <c r="FE502" s="16">
        <f t="shared" si="13965"/>
        <v>-115.00916442048518</v>
      </c>
      <c r="FF502" s="16">
        <f t="shared" si="13965"/>
        <v>-129.43683737646003</v>
      </c>
      <c r="FG502" s="16">
        <f t="shared" si="13965"/>
        <v>-135.07050014974544</v>
      </c>
      <c r="FH502" s="16">
        <f t="shared" si="13965"/>
        <v>-130.39868224019168</v>
      </c>
      <c r="FI502" s="16">
        <f t="shared" si="13965"/>
        <v>-119.68098233003894</v>
      </c>
      <c r="FJ502" s="16">
        <f t="shared" si="13965"/>
        <v>-122.70392333033844</v>
      </c>
      <c r="FK502" s="16">
        <f t="shared" si="13965"/>
        <v>-110.06253369272238</v>
      </c>
      <c r="FL502" s="16">
        <f t="shared" si="13965"/>
        <v>-118.16951182988919</v>
      </c>
      <c r="FM502" s="16">
        <f t="shared" si="13965"/>
        <v>-99.207427373465123</v>
      </c>
      <c r="FN502" s="16">
        <f t="shared" si="13965"/>
        <v>-93.298951781970658</v>
      </c>
      <c r="FO502" s="16">
        <f t="shared" si="13965"/>
        <v>-100.03186582809225</v>
      </c>
      <c r="FP502" s="16">
        <f t="shared" si="13965"/>
        <v>-100.99371069182391</v>
      </c>
      <c r="FQ502" s="16">
        <f t="shared" si="13965"/>
        <v>-115.00916442048518</v>
      </c>
      <c r="FR502" s="16">
        <f t="shared" si="13965"/>
        <v>-129.43683737646003</v>
      </c>
      <c r="FS502" s="16">
        <f t="shared" si="13965"/>
        <v>-135.07050014974544</v>
      </c>
      <c r="FT502" s="16">
        <f t="shared" si="13965"/>
        <v>-130.39868224019168</v>
      </c>
      <c r="FU502" s="16">
        <f t="shared" si="13965"/>
        <v>-119.68098233003894</v>
      </c>
      <c r="FV502" s="16">
        <f t="shared" si="13965"/>
        <v>-122.70392333033844</v>
      </c>
      <c r="FW502" s="16">
        <f t="shared" si="13965"/>
        <v>-110.06253369272238</v>
      </c>
      <c r="FX502" s="16">
        <f t="shared" si="13965"/>
        <v>-118.16951182988919</v>
      </c>
      <c r="FY502" s="16">
        <f t="shared" si="13965"/>
        <v>-99.207427373465123</v>
      </c>
      <c r="FZ502" s="16">
        <f t="shared" si="13965"/>
        <v>-93.298951781970658</v>
      </c>
      <c r="GA502" s="16">
        <f t="shared" si="13965"/>
        <v>-100.03186582809225</v>
      </c>
      <c r="GB502" s="16">
        <f t="shared" si="13965"/>
        <v>-100.99371069182391</v>
      </c>
      <c r="GC502" s="16">
        <f t="shared" si="13965"/>
        <v>-115.00916442048518</v>
      </c>
      <c r="GD502" s="16">
        <f t="shared" si="13965"/>
        <v>-129.43683737646003</v>
      </c>
      <c r="GE502" s="16">
        <f t="shared" si="13965"/>
        <v>-135.07050014974544</v>
      </c>
      <c r="GF502" s="16">
        <f t="shared" si="13965"/>
        <v>-130.39868224019168</v>
      </c>
      <c r="GG502" s="16">
        <f t="shared" si="13965"/>
        <v>-119.68098233003894</v>
      </c>
      <c r="GH502" s="16">
        <f t="shared" si="13965"/>
        <v>-122.70392333033844</v>
      </c>
      <c r="GI502" s="16">
        <f t="shared" si="13965"/>
        <v>-110.06253369272238</v>
      </c>
      <c r="GJ502" s="16">
        <f t="shared" si="13965"/>
        <v>-118.16951182988919</v>
      </c>
      <c r="GK502" s="16">
        <f t="shared" si="13965"/>
        <v>-99.207427373465123</v>
      </c>
      <c r="GL502" s="16">
        <f t="shared" si="13965"/>
        <v>-93.298951781970658</v>
      </c>
      <c r="GM502" s="16">
        <f t="shared" si="13965"/>
        <v>-100.03186582809225</v>
      </c>
      <c r="GN502" s="16">
        <f t="shared" si="13965"/>
        <v>-100.99371069182391</v>
      </c>
      <c r="GO502" s="16">
        <f t="shared" ref="GO502:IZ502" si="13966">-GO495</f>
        <v>-115.00916442048518</v>
      </c>
      <c r="GP502" s="16">
        <f t="shared" si="13966"/>
        <v>-129.43683737646003</v>
      </c>
      <c r="GQ502" s="16">
        <f t="shared" si="13966"/>
        <v>-135.07050014974544</v>
      </c>
      <c r="GR502" s="16">
        <f t="shared" si="13966"/>
        <v>-130.39868224019168</v>
      </c>
      <c r="GS502" s="16">
        <f t="shared" si="13966"/>
        <v>-119.68098233003894</v>
      </c>
      <c r="GT502" s="16">
        <f t="shared" si="13966"/>
        <v>-122.70392333033844</v>
      </c>
      <c r="GU502" s="16">
        <f t="shared" si="13966"/>
        <v>-110.06253369272238</v>
      </c>
      <c r="GV502" s="16">
        <f t="shared" si="13966"/>
        <v>-118.16951182988919</v>
      </c>
      <c r="GW502" s="16">
        <f t="shared" si="13966"/>
        <v>-99.207427373465123</v>
      </c>
      <c r="GX502" s="16">
        <f t="shared" si="13966"/>
        <v>-93.298951781970658</v>
      </c>
      <c r="GY502" s="16">
        <f t="shared" si="13966"/>
        <v>-100.03186582809225</v>
      </c>
      <c r="GZ502" s="16">
        <f t="shared" si="13966"/>
        <v>-100.99371069182391</v>
      </c>
      <c r="HA502" s="16">
        <f t="shared" si="13966"/>
        <v>-115.00916442048518</v>
      </c>
      <c r="HB502" s="16">
        <f t="shared" si="13966"/>
        <v>-129.43683737646003</v>
      </c>
      <c r="HC502" s="16">
        <f t="shared" si="13966"/>
        <v>-135.07050014974544</v>
      </c>
      <c r="HD502" s="16">
        <f t="shared" si="13966"/>
        <v>-130.39868224019168</v>
      </c>
      <c r="HE502" s="16">
        <f t="shared" si="13966"/>
        <v>-119.68098233003894</v>
      </c>
      <c r="HF502" s="16">
        <f t="shared" si="13966"/>
        <v>-122.70392333033844</v>
      </c>
      <c r="HG502" s="16">
        <f t="shared" si="13966"/>
        <v>-110.06253369272238</v>
      </c>
      <c r="HH502" s="16">
        <f t="shared" si="13966"/>
        <v>-118.16951182988919</v>
      </c>
      <c r="HI502" s="16">
        <f t="shared" si="13966"/>
        <v>-99.207427373465123</v>
      </c>
      <c r="HJ502" s="16">
        <f t="shared" si="13966"/>
        <v>-93.298951781970658</v>
      </c>
      <c r="HK502" s="16">
        <f t="shared" si="13966"/>
        <v>-100.03186582809225</v>
      </c>
      <c r="HL502" s="16">
        <f t="shared" si="13966"/>
        <v>-100.99371069182391</v>
      </c>
      <c r="HM502" s="16">
        <f t="shared" si="13966"/>
        <v>-115.00916442048518</v>
      </c>
      <c r="HN502" s="16">
        <f t="shared" si="13966"/>
        <v>-129.43683737646003</v>
      </c>
      <c r="HO502" s="16">
        <f t="shared" si="13966"/>
        <v>-135.07050014974544</v>
      </c>
      <c r="HP502" s="16">
        <f t="shared" si="13966"/>
        <v>-130.39868224019168</v>
      </c>
      <c r="HQ502" s="16">
        <f t="shared" si="13966"/>
        <v>-119.68098233003894</v>
      </c>
      <c r="HR502" s="16">
        <f t="shared" si="13966"/>
        <v>-122.70392333033844</v>
      </c>
      <c r="HS502" s="16">
        <f t="shared" si="13966"/>
        <v>-110.06253369272238</v>
      </c>
      <c r="HT502" s="16">
        <f t="shared" si="13966"/>
        <v>-118.16951182988919</v>
      </c>
      <c r="HU502" s="16">
        <f t="shared" si="13966"/>
        <v>-99.207427373465123</v>
      </c>
      <c r="HV502" s="16">
        <f t="shared" si="13966"/>
        <v>-93.298951781970658</v>
      </c>
      <c r="HW502" s="16">
        <f t="shared" si="13966"/>
        <v>-100.03186582809225</v>
      </c>
      <c r="HX502" s="16">
        <f t="shared" si="13966"/>
        <v>-100.99371069182391</v>
      </c>
      <c r="HY502" s="16">
        <f t="shared" si="13966"/>
        <v>-115.00916442048518</v>
      </c>
      <c r="HZ502" s="16">
        <f t="shared" si="13966"/>
        <v>-129.43683737646003</v>
      </c>
      <c r="IA502" s="16">
        <f t="shared" si="13966"/>
        <v>-135.07050014974544</v>
      </c>
      <c r="IB502" s="16">
        <f t="shared" si="13966"/>
        <v>-130.39868224019168</v>
      </c>
      <c r="IC502" s="16">
        <f t="shared" si="13966"/>
        <v>-119.68098233003894</v>
      </c>
      <c r="ID502" s="16">
        <f t="shared" si="13966"/>
        <v>-122.70392333033844</v>
      </c>
      <c r="IE502" s="16">
        <f t="shared" si="13966"/>
        <v>-110.06253369272238</v>
      </c>
      <c r="IF502" s="16">
        <f t="shared" si="13966"/>
        <v>-118.16951182988919</v>
      </c>
      <c r="IG502" s="16">
        <f t="shared" si="13966"/>
        <v>-99.207427373465123</v>
      </c>
      <c r="IH502" s="16">
        <f t="shared" si="13966"/>
        <v>-93.298951781970658</v>
      </c>
      <c r="II502" s="16">
        <f t="shared" si="13966"/>
        <v>-100.03186582809225</v>
      </c>
      <c r="IJ502" s="16">
        <f t="shared" si="13966"/>
        <v>-100.99371069182391</v>
      </c>
      <c r="IK502" s="16">
        <f t="shared" si="13966"/>
        <v>-115.00916442048518</v>
      </c>
      <c r="IL502" s="16">
        <f t="shared" si="13966"/>
        <v>-129.43683737646003</v>
      </c>
      <c r="IM502" s="16">
        <f t="shared" si="13966"/>
        <v>-135.07050014974544</v>
      </c>
      <c r="IN502" s="16">
        <f t="shared" si="13966"/>
        <v>-130.39868224019168</v>
      </c>
      <c r="IO502" s="16">
        <f t="shared" si="13966"/>
        <v>-119.68098233003894</v>
      </c>
      <c r="IP502" s="16">
        <f t="shared" si="13966"/>
        <v>-122.70392333033844</v>
      </c>
      <c r="IQ502" s="16">
        <f t="shared" si="13966"/>
        <v>-110.06253369272238</v>
      </c>
      <c r="IR502" s="16">
        <f t="shared" si="13966"/>
        <v>-118.16951182988919</v>
      </c>
      <c r="IS502" s="16">
        <f t="shared" si="13966"/>
        <v>-99.207427373465123</v>
      </c>
      <c r="IT502" s="16">
        <f t="shared" si="13966"/>
        <v>-93.298951781970658</v>
      </c>
      <c r="IU502" s="16">
        <f t="shared" si="13966"/>
        <v>-100.03186582809225</v>
      </c>
      <c r="IV502" s="16">
        <f t="shared" si="13966"/>
        <v>-100.99371069182391</v>
      </c>
      <c r="IW502" s="16">
        <f t="shared" si="13966"/>
        <v>-115.00916442048518</v>
      </c>
      <c r="IX502" s="16">
        <f t="shared" si="13966"/>
        <v>-129.43683737646003</v>
      </c>
      <c r="IY502" s="16">
        <f t="shared" si="13966"/>
        <v>-135.07050014974544</v>
      </c>
      <c r="IZ502" s="16">
        <f t="shared" si="13966"/>
        <v>-130.39868224019168</v>
      </c>
      <c r="JA502" s="16">
        <f t="shared" ref="JA502:LL502" si="13967">-JA495</f>
        <v>-119.68098233003894</v>
      </c>
      <c r="JB502" s="16">
        <f t="shared" si="13967"/>
        <v>-122.70392333033844</v>
      </c>
      <c r="JC502" s="16">
        <f t="shared" si="13967"/>
        <v>-110.06253369272238</v>
      </c>
      <c r="JD502" s="16">
        <f t="shared" si="13967"/>
        <v>-118.16951182988919</v>
      </c>
      <c r="JE502" s="16">
        <f t="shared" si="13967"/>
        <v>-99.207427373465123</v>
      </c>
      <c r="JF502" s="16">
        <f t="shared" si="13967"/>
        <v>-93.298951781970658</v>
      </c>
      <c r="JG502" s="16">
        <f t="shared" si="13967"/>
        <v>-100.03186582809225</v>
      </c>
      <c r="JH502" s="16">
        <f t="shared" si="13967"/>
        <v>-100.99371069182391</v>
      </c>
      <c r="JI502" s="16">
        <f t="shared" si="13967"/>
        <v>-115.00916442048518</v>
      </c>
      <c r="JJ502" s="16">
        <f t="shared" si="13967"/>
        <v>-129.43683737646003</v>
      </c>
      <c r="JK502" s="16">
        <f t="shared" si="13967"/>
        <v>-135.07050014974544</v>
      </c>
      <c r="JL502" s="16">
        <f t="shared" si="13967"/>
        <v>-130.39868224019168</v>
      </c>
      <c r="JM502" s="16">
        <f t="shared" si="13967"/>
        <v>-119.68098233003894</v>
      </c>
      <c r="JN502" s="16">
        <f t="shared" si="13967"/>
        <v>-122.70392333033844</v>
      </c>
      <c r="JO502" s="16">
        <f t="shared" si="13967"/>
        <v>-110.06253369272238</v>
      </c>
      <c r="JP502" s="16">
        <f t="shared" si="13967"/>
        <v>-118.16951182988919</v>
      </c>
      <c r="JQ502" s="16">
        <f t="shared" si="13967"/>
        <v>-99.207427373465123</v>
      </c>
      <c r="JR502" s="16">
        <f t="shared" si="13967"/>
        <v>-93.298951781970658</v>
      </c>
      <c r="JS502" s="16">
        <f t="shared" si="13967"/>
        <v>-100.03186582809225</v>
      </c>
      <c r="JT502" s="16">
        <f t="shared" si="13967"/>
        <v>-100.99371069182391</v>
      </c>
      <c r="JU502" s="16">
        <f t="shared" si="13967"/>
        <v>-115.00916442048518</v>
      </c>
      <c r="JV502" s="16">
        <f t="shared" si="13967"/>
        <v>-129.43683737646003</v>
      </c>
      <c r="JW502" s="16">
        <f t="shared" si="13967"/>
        <v>-135.07050014974544</v>
      </c>
      <c r="JX502" s="16">
        <f t="shared" si="13967"/>
        <v>-130.39868224019168</v>
      </c>
      <c r="JY502" s="16">
        <f t="shared" si="13967"/>
        <v>-119.68098233003894</v>
      </c>
      <c r="JZ502" s="16">
        <f t="shared" si="13967"/>
        <v>-122.70392333033844</v>
      </c>
      <c r="KA502" s="16">
        <f t="shared" si="13967"/>
        <v>-110.06253369272238</v>
      </c>
      <c r="KB502" s="16">
        <f t="shared" si="13967"/>
        <v>-118.16951182988919</v>
      </c>
      <c r="KC502" s="16">
        <f t="shared" si="13967"/>
        <v>-99.207427373465123</v>
      </c>
      <c r="KD502" s="16">
        <f t="shared" si="13967"/>
        <v>-93.298951781970658</v>
      </c>
      <c r="KE502" s="16">
        <f t="shared" si="13967"/>
        <v>-100.03186582809225</v>
      </c>
      <c r="KF502" s="16">
        <f t="shared" si="13967"/>
        <v>-100.99371069182391</v>
      </c>
      <c r="KG502" s="16">
        <f t="shared" si="13967"/>
        <v>-115.00916442048518</v>
      </c>
      <c r="KH502" s="16">
        <f t="shared" si="13967"/>
        <v>-129.43683737646003</v>
      </c>
      <c r="KI502" s="16">
        <f t="shared" si="13967"/>
        <v>-135.07050014974544</v>
      </c>
      <c r="KJ502" s="16">
        <f t="shared" si="13967"/>
        <v>-130.39868224019168</v>
      </c>
      <c r="KK502" s="16">
        <f t="shared" si="13967"/>
        <v>-119.68098233003894</v>
      </c>
      <c r="KL502" s="16">
        <f t="shared" si="13967"/>
        <v>-122.70392333033844</v>
      </c>
      <c r="KM502" s="16">
        <f t="shared" si="13967"/>
        <v>-110.06253369272238</v>
      </c>
      <c r="KN502" s="16">
        <f t="shared" si="13967"/>
        <v>-118.16951182988919</v>
      </c>
      <c r="KO502" s="16">
        <f t="shared" si="13967"/>
        <v>-99.207427373465123</v>
      </c>
      <c r="KP502" s="16">
        <f t="shared" si="13967"/>
        <v>-93.298951781970658</v>
      </c>
      <c r="KQ502" s="16">
        <f t="shared" si="13967"/>
        <v>-100.03186582809225</v>
      </c>
      <c r="KR502" s="16">
        <f t="shared" si="13967"/>
        <v>-100.99371069182391</v>
      </c>
      <c r="KS502" s="16">
        <f t="shared" si="13967"/>
        <v>-115.00916442048518</v>
      </c>
      <c r="KT502" s="16">
        <f t="shared" si="13967"/>
        <v>-129.43683737646003</v>
      </c>
      <c r="KU502" s="16">
        <f t="shared" si="13967"/>
        <v>-135.07050014974544</v>
      </c>
      <c r="KV502" s="16">
        <f t="shared" si="13967"/>
        <v>-130.39868224019168</v>
      </c>
      <c r="KW502" s="16">
        <f t="shared" si="13967"/>
        <v>-119.68098233003894</v>
      </c>
      <c r="KX502" s="16">
        <f t="shared" si="13967"/>
        <v>-122.70392333033844</v>
      </c>
      <c r="KY502" s="16">
        <f t="shared" si="13967"/>
        <v>-110.06253369272238</v>
      </c>
      <c r="KZ502" s="16">
        <f t="shared" si="13967"/>
        <v>-118.16951182988919</v>
      </c>
      <c r="LA502" s="16">
        <f t="shared" si="13967"/>
        <v>-99.207427373465123</v>
      </c>
      <c r="LB502" s="16">
        <f t="shared" si="13967"/>
        <v>-93.298951781970658</v>
      </c>
      <c r="LC502" s="16">
        <f t="shared" si="13967"/>
        <v>-100.03186582809225</v>
      </c>
      <c r="LD502" s="16">
        <f t="shared" si="13967"/>
        <v>-100.99371069182391</v>
      </c>
      <c r="LE502" s="16">
        <f t="shared" si="13967"/>
        <v>-115.00916442048518</v>
      </c>
      <c r="LF502" s="16">
        <f t="shared" si="13967"/>
        <v>-129.43683737646003</v>
      </c>
      <c r="LG502" s="16">
        <f t="shared" si="13967"/>
        <v>-135.07050014974544</v>
      </c>
      <c r="LH502" s="16">
        <f t="shared" si="13967"/>
        <v>-130.39868224019168</v>
      </c>
      <c r="LI502" s="16">
        <f t="shared" si="13967"/>
        <v>-119.68098233003894</v>
      </c>
      <c r="LJ502" s="16">
        <f t="shared" si="13967"/>
        <v>-122.70392333033844</v>
      </c>
      <c r="LK502" s="16">
        <f t="shared" si="13967"/>
        <v>-110.06253369272238</v>
      </c>
      <c r="LL502" s="16">
        <f t="shared" si="13967"/>
        <v>-118.16951182988919</v>
      </c>
      <c r="LM502" s="16">
        <f t="shared" ref="LM502:NX502" si="13968">-LM495</f>
        <v>-99.207427373465123</v>
      </c>
      <c r="LN502" s="16">
        <f t="shared" si="13968"/>
        <v>-93.298951781970658</v>
      </c>
      <c r="LO502" s="16">
        <f t="shared" si="13968"/>
        <v>-100.03186582809225</v>
      </c>
      <c r="LP502" s="16">
        <f t="shared" si="13968"/>
        <v>-100.99371069182391</v>
      </c>
      <c r="LQ502" s="16">
        <f t="shared" si="13968"/>
        <v>-115.00916442048518</v>
      </c>
      <c r="LR502" s="16">
        <f t="shared" si="13968"/>
        <v>-129.43683737646003</v>
      </c>
      <c r="LS502" s="16">
        <f t="shared" si="13968"/>
        <v>-135.07050014974544</v>
      </c>
      <c r="LT502" s="16">
        <f t="shared" si="13968"/>
        <v>-130.39868224019168</v>
      </c>
      <c r="LU502" s="16">
        <f t="shared" si="13968"/>
        <v>-119.68098233003894</v>
      </c>
      <c r="LV502" s="16">
        <f t="shared" si="13968"/>
        <v>-122.70392333033844</v>
      </c>
      <c r="LW502" s="16">
        <f t="shared" si="13968"/>
        <v>-110.06253369272238</v>
      </c>
      <c r="LX502" s="16">
        <f t="shared" si="13968"/>
        <v>-118.16951182988919</v>
      </c>
      <c r="LY502" s="16">
        <f t="shared" si="13968"/>
        <v>-99.207427373465123</v>
      </c>
      <c r="LZ502" s="16">
        <f t="shared" si="13968"/>
        <v>-93.298951781970658</v>
      </c>
      <c r="MA502" s="16">
        <f t="shared" si="13968"/>
        <v>-100.03186582809225</v>
      </c>
      <c r="MB502" s="16">
        <f t="shared" si="13968"/>
        <v>-100.99371069182391</v>
      </c>
      <c r="MC502" s="16">
        <f t="shared" si="13968"/>
        <v>-115.00916442048518</v>
      </c>
      <c r="MD502" s="16">
        <f t="shared" si="13968"/>
        <v>-129.43683737646003</v>
      </c>
      <c r="ME502" s="16">
        <f t="shared" si="13968"/>
        <v>-135.07050014974544</v>
      </c>
      <c r="MF502" s="16">
        <f t="shared" si="13968"/>
        <v>-130.39868224019168</v>
      </c>
      <c r="MG502" s="16">
        <f t="shared" si="13968"/>
        <v>-119.68098233003894</v>
      </c>
      <c r="MH502" s="16">
        <f t="shared" si="13968"/>
        <v>-122.70392333033844</v>
      </c>
      <c r="MI502" s="16">
        <f t="shared" si="13968"/>
        <v>-110.06253369272238</v>
      </c>
      <c r="MJ502" s="16">
        <f t="shared" si="13968"/>
        <v>-118.16951182988919</v>
      </c>
      <c r="MK502" s="16">
        <f t="shared" si="13968"/>
        <v>-99.207427373465123</v>
      </c>
      <c r="ML502" s="16">
        <f t="shared" si="13968"/>
        <v>-93.298951781970658</v>
      </c>
      <c r="MM502" s="16">
        <f t="shared" si="13968"/>
        <v>-100.03186582809225</v>
      </c>
      <c r="MN502" s="16">
        <f t="shared" si="13968"/>
        <v>-100.99371069182391</v>
      </c>
      <c r="MO502" s="16">
        <f t="shared" si="13968"/>
        <v>-115.00916442048518</v>
      </c>
      <c r="MP502" s="16">
        <f t="shared" si="13968"/>
        <v>-129.43683737646003</v>
      </c>
      <c r="MQ502" s="16">
        <f t="shared" si="13968"/>
        <v>-135.07050014974544</v>
      </c>
      <c r="MR502" s="16">
        <f t="shared" si="13968"/>
        <v>-130.39868224019168</v>
      </c>
      <c r="MS502" s="16">
        <f t="shared" si="13968"/>
        <v>-119.68098233003894</v>
      </c>
      <c r="MT502" s="16">
        <f t="shared" si="13968"/>
        <v>-122.70392333033844</v>
      </c>
      <c r="MU502" s="16">
        <f t="shared" si="13968"/>
        <v>-110.06253369272238</v>
      </c>
      <c r="MV502" s="16">
        <f t="shared" si="13968"/>
        <v>-118.16951182988919</v>
      </c>
      <c r="MW502" s="16">
        <f t="shared" si="13968"/>
        <v>-99.207427373465123</v>
      </c>
      <c r="MX502" s="16">
        <f t="shared" si="13968"/>
        <v>-93.298951781970658</v>
      </c>
      <c r="MY502" s="16">
        <f t="shared" si="13968"/>
        <v>-100.03186582809225</v>
      </c>
      <c r="MZ502" s="16">
        <f t="shared" si="13968"/>
        <v>-100.99371069182391</v>
      </c>
      <c r="NA502" s="16">
        <f t="shared" si="13968"/>
        <v>-115.00916442048518</v>
      </c>
      <c r="NB502" s="16">
        <f t="shared" si="13968"/>
        <v>-129.43683737646003</v>
      </c>
      <c r="NC502" s="16">
        <f t="shared" si="13968"/>
        <v>-135.07050014974544</v>
      </c>
      <c r="ND502" s="16">
        <f t="shared" si="13968"/>
        <v>-130.39868224019168</v>
      </c>
      <c r="NE502" s="16">
        <f t="shared" si="13968"/>
        <v>-119.68098233003894</v>
      </c>
      <c r="NF502" s="16">
        <f t="shared" si="13968"/>
        <v>-122.70392333033844</v>
      </c>
      <c r="NG502" s="16">
        <f t="shared" si="13968"/>
        <v>-110.06253369272238</v>
      </c>
      <c r="NH502" s="16">
        <f t="shared" si="13968"/>
        <v>-118.16951182988919</v>
      </c>
      <c r="NI502" s="16">
        <f t="shared" si="13968"/>
        <v>-99.207427373465123</v>
      </c>
      <c r="NJ502" s="16">
        <f t="shared" si="13968"/>
        <v>-93.298951781970658</v>
      </c>
      <c r="NK502" s="16">
        <f t="shared" si="13968"/>
        <v>-100.03186582809225</v>
      </c>
      <c r="NL502" s="16">
        <f t="shared" si="13968"/>
        <v>-100.99371069182391</v>
      </c>
      <c r="NM502" s="16">
        <f t="shared" si="13968"/>
        <v>-115.00916442048518</v>
      </c>
      <c r="NN502" s="16">
        <f t="shared" si="13968"/>
        <v>-129.43683737646003</v>
      </c>
      <c r="NO502" s="16">
        <f t="shared" si="13968"/>
        <v>-135.07050014974544</v>
      </c>
      <c r="NP502" s="16">
        <f t="shared" si="13968"/>
        <v>-130.39868224019168</v>
      </c>
      <c r="NQ502" s="16">
        <f t="shared" si="13968"/>
        <v>-119.68098233003894</v>
      </c>
      <c r="NR502" s="16">
        <f t="shared" si="13968"/>
        <v>-122.70392333033844</v>
      </c>
      <c r="NS502" s="16">
        <f t="shared" si="13968"/>
        <v>-110.06253369272238</v>
      </c>
      <c r="NT502" s="16">
        <f t="shared" si="13968"/>
        <v>-118.16951182988919</v>
      </c>
      <c r="NU502" s="16">
        <f t="shared" si="13968"/>
        <v>-99.207427373465123</v>
      </c>
      <c r="NV502" s="16">
        <f t="shared" si="13968"/>
        <v>-93.298951781970658</v>
      </c>
      <c r="NW502" s="16">
        <f t="shared" si="13968"/>
        <v>-100.03186582809225</v>
      </c>
      <c r="NX502" s="16">
        <f t="shared" si="13968"/>
        <v>-100.99371069182391</v>
      </c>
      <c r="NY502" s="16">
        <f t="shared" ref="NY502:PW502" si="13969">-NY495</f>
        <v>-115.00916442048518</v>
      </c>
      <c r="NZ502" s="16">
        <f t="shared" si="13969"/>
        <v>-129.43683737646003</v>
      </c>
      <c r="OA502" s="16">
        <f t="shared" si="13969"/>
        <v>-135.07050014974544</v>
      </c>
      <c r="OB502" s="16">
        <f t="shared" si="13969"/>
        <v>-130.39868224019168</v>
      </c>
      <c r="OC502" s="16">
        <f t="shared" si="13969"/>
        <v>-119.68098233003894</v>
      </c>
      <c r="OD502" s="16">
        <f t="shared" si="13969"/>
        <v>-122.70392333033844</v>
      </c>
      <c r="OE502" s="16">
        <f t="shared" si="13969"/>
        <v>-110.06253369272238</v>
      </c>
      <c r="OF502" s="16">
        <f t="shared" si="13969"/>
        <v>-118.16951182988919</v>
      </c>
      <c r="OG502" s="16">
        <f t="shared" si="13969"/>
        <v>-99.207427373465123</v>
      </c>
      <c r="OH502" s="16">
        <f t="shared" si="13969"/>
        <v>-93.298951781970658</v>
      </c>
      <c r="OI502" s="16">
        <f t="shared" si="13969"/>
        <v>-100.03186582809225</v>
      </c>
      <c r="OJ502" s="16">
        <f t="shared" si="13969"/>
        <v>-100.99371069182391</v>
      </c>
      <c r="OK502" s="16">
        <f t="shared" si="13969"/>
        <v>-115.00916442048518</v>
      </c>
      <c r="OL502" s="16">
        <f t="shared" si="13969"/>
        <v>-129.43683737646003</v>
      </c>
      <c r="OM502" s="16">
        <f t="shared" si="13969"/>
        <v>-135.07050014974544</v>
      </c>
      <c r="ON502" s="16">
        <f t="shared" si="13969"/>
        <v>-130.39868224019168</v>
      </c>
      <c r="OO502" s="16">
        <f t="shared" si="13969"/>
        <v>-119.68098233003894</v>
      </c>
      <c r="OP502" s="16">
        <f t="shared" si="13969"/>
        <v>-122.70392333033844</v>
      </c>
      <c r="OQ502" s="16">
        <f t="shared" si="13969"/>
        <v>-110.06253369272238</v>
      </c>
      <c r="OR502" s="16">
        <f t="shared" si="13969"/>
        <v>-118.16951182988919</v>
      </c>
      <c r="OS502" s="16">
        <f t="shared" si="13969"/>
        <v>-99.207427373465123</v>
      </c>
      <c r="OT502" s="16">
        <f t="shared" si="13969"/>
        <v>-93.298951781970658</v>
      </c>
      <c r="OU502" s="16">
        <f t="shared" si="13969"/>
        <v>-100.03186582809225</v>
      </c>
      <c r="OV502" s="16">
        <f t="shared" si="13969"/>
        <v>-100.99371069182391</v>
      </c>
      <c r="OW502" s="16">
        <f t="shared" si="13969"/>
        <v>-115.00916442048518</v>
      </c>
      <c r="OX502" s="16">
        <f t="shared" si="13969"/>
        <v>-129.43683737646003</v>
      </c>
      <c r="OY502" s="16">
        <f t="shared" si="13969"/>
        <v>-135.07050014974544</v>
      </c>
      <c r="OZ502" s="16">
        <f t="shared" si="13969"/>
        <v>-130.39868224019168</v>
      </c>
      <c r="PA502" s="16">
        <f t="shared" si="13969"/>
        <v>-119.68098233003894</v>
      </c>
      <c r="PB502" s="16">
        <f t="shared" si="13969"/>
        <v>-122.70392333033844</v>
      </c>
      <c r="PC502" s="16">
        <f t="shared" si="13969"/>
        <v>-110.06253369272238</v>
      </c>
      <c r="PD502" s="16">
        <f t="shared" si="13969"/>
        <v>-118.16951182988919</v>
      </c>
      <c r="PE502" s="16">
        <f t="shared" si="13969"/>
        <v>-99.207427373465123</v>
      </c>
      <c r="PF502" s="16">
        <f t="shared" si="13969"/>
        <v>-93.298951781970658</v>
      </c>
      <c r="PG502" s="16">
        <f t="shared" si="13969"/>
        <v>-100.03186582809225</v>
      </c>
      <c r="PH502" s="16">
        <f t="shared" si="13969"/>
        <v>-100.99371069182391</v>
      </c>
      <c r="PI502" s="16">
        <f t="shared" si="13969"/>
        <v>-115.00916442048518</v>
      </c>
      <c r="PJ502" s="16">
        <f t="shared" si="13969"/>
        <v>-129.43683737646003</v>
      </c>
      <c r="PK502" s="16">
        <f t="shared" si="13969"/>
        <v>-135.07050014974544</v>
      </c>
      <c r="PL502" s="16">
        <f t="shared" si="13969"/>
        <v>-130.39868224019168</v>
      </c>
      <c r="PM502" s="16">
        <f t="shared" si="13969"/>
        <v>-119.68098233003894</v>
      </c>
      <c r="PN502" s="16">
        <f t="shared" si="13969"/>
        <v>-122.70392333033844</v>
      </c>
      <c r="PO502" s="16">
        <f t="shared" si="13969"/>
        <v>-110.06253369272238</v>
      </c>
      <c r="PP502" s="16">
        <f t="shared" si="13969"/>
        <v>-118.16951182988919</v>
      </c>
      <c r="PQ502" s="16">
        <f t="shared" si="13969"/>
        <v>-99.207427373465123</v>
      </c>
      <c r="PR502" s="16">
        <f t="shared" si="13969"/>
        <v>-93.298951781970658</v>
      </c>
      <c r="PS502" s="16">
        <f t="shared" si="13969"/>
        <v>-100.03186582809225</v>
      </c>
      <c r="PT502" s="16">
        <f t="shared" si="13969"/>
        <v>-100.99371069182391</v>
      </c>
      <c r="PU502" s="16">
        <f t="shared" si="13969"/>
        <v>-115.00916442048518</v>
      </c>
      <c r="PV502" s="16">
        <f t="shared" si="13969"/>
        <v>-129.43683737646003</v>
      </c>
      <c r="PW502" s="16">
        <f t="shared" si="13969"/>
        <v>-135.07050014974544</v>
      </c>
    </row>
    <row r="503" spans="1:439" x14ac:dyDescent="0.15"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/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/>
      <c r="KJ503" s="16"/>
      <c r="KK503" s="16"/>
      <c r="KL503" s="16"/>
      <c r="KM503" s="16"/>
      <c r="KN503" s="16"/>
      <c r="KO503" s="16"/>
      <c r="KP503" s="16"/>
      <c r="KQ503" s="16"/>
      <c r="KR503" s="16"/>
      <c r="KS503" s="16"/>
      <c r="KT503" s="16"/>
      <c r="KU503" s="16"/>
      <c r="KV503" s="16"/>
      <c r="KW503" s="16"/>
      <c r="KX503" s="16"/>
      <c r="KY503" s="16"/>
      <c r="KZ503" s="16"/>
      <c r="LA503" s="16"/>
      <c r="LB503" s="16"/>
      <c r="LC503" s="16"/>
      <c r="LD503" s="16"/>
      <c r="LE503" s="16"/>
      <c r="LF503" s="16"/>
      <c r="LG503" s="16"/>
      <c r="LH503" s="16"/>
      <c r="LI503" s="16"/>
      <c r="LJ503" s="16"/>
      <c r="LK503" s="16"/>
      <c r="LL503" s="16"/>
      <c r="LM503" s="16"/>
      <c r="LN503" s="16"/>
      <c r="LO503" s="16"/>
      <c r="LP503" s="16"/>
      <c r="LQ503" s="16"/>
      <c r="LR503" s="16"/>
      <c r="LS503" s="16"/>
      <c r="LT503" s="16"/>
      <c r="LU503" s="16"/>
      <c r="LV503" s="16"/>
      <c r="LW503" s="16"/>
      <c r="LX503" s="16"/>
      <c r="LY503" s="16"/>
      <c r="LZ503" s="16"/>
      <c r="MA503" s="16"/>
      <c r="MB503" s="16"/>
      <c r="MC503" s="16"/>
      <c r="MD503" s="16"/>
      <c r="ME503" s="16"/>
      <c r="MF503" s="16"/>
      <c r="MG503" s="16"/>
      <c r="MH503" s="16"/>
      <c r="MI503" s="16"/>
      <c r="MJ503" s="16"/>
      <c r="MK503" s="16"/>
      <c r="ML503" s="16"/>
      <c r="MM503" s="16"/>
      <c r="MN503" s="16"/>
      <c r="MO503" s="16"/>
      <c r="MP503" s="16"/>
      <c r="MQ503" s="16"/>
      <c r="MR503" s="16"/>
      <c r="MS503" s="16"/>
      <c r="MT503" s="16"/>
      <c r="MU503" s="16"/>
      <c r="MV503" s="16"/>
      <c r="MW503" s="16"/>
      <c r="MX503" s="16"/>
      <c r="MY503" s="16"/>
      <c r="MZ503" s="16"/>
      <c r="NA503" s="16"/>
      <c r="NB503" s="16"/>
      <c r="NC503" s="16"/>
      <c r="ND503" s="16"/>
      <c r="NE503" s="16"/>
      <c r="NF503" s="16"/>
      <c r="NG503" s="16"/>
      <c r="NH503" s="16"/>
      <c r="NI503" s="16"/>
      <c r="NJ503" s="16"/>
      <c r="NK503" s="16"/>
      <c r="NL503" s="16"/>
      <c r="NM503" s="16"/>
      <c r="NN503" s="16"/>
      <c r="NO503" s="16"/>
      <c r="NP503" s="16"/>
      <c r="NQ503" s="16"/>
      <c r="NR503" s="16"/>
      <c r="NS503" s="16"/>
      <c r="NT503" s="16"/>
      <c r="NU503" s="16"/>
      <c r="NV503" s="16"/>
      <c r="NW503" s="16"/>
      <c r="NX503" s="16"/>
      <c r="NY503" s="16"/>
      <c r="NZ503" s="16"/>
      <c r="OA503" s="16"/>
      <c r="OB503" s="16"/>
      <c r="OC503" s="16"/>
      <c r="OD503" s="16"/>
      <c r="OE503" s="16"/>
      <c r="OF503" s="16"/>
      <c r="OG503" s="16"/>
      <c r="OH503" s="16"/>
      <c r="OI503" s="16"/>
      <c r="OJ503" s="16"/>
      <c r="OK503" s="16"/>
      <c r="OL503" s="16"/>
      <c r="OM503" s="16"/>
      <c r="ON503" s="16"/>
      <c r="OO503" s="16"/>
      <c r="OP503" s="16"/>
      <c r="OQ503" s="16"/>
      <c r="OR503" s="16"/>
      <c r="OS503" s="16"/>
      <c r="OT503" s="16"/>
      <c r="OU503" s="16"/>
      <c r="OV503" s="16"/>
      <c r="OW503" s="16"/>
      <c r="OX503" s="16"/>
      <c r="OY503" s="16"/>
      <c r="OZ503" s="16"/>
      <c r="PA503" s="16"/>
      <c r="PB503" s="16"/>
      <c r="PC503" s="16"/>
      <c r="PD503" s="16"/>
      <c r="PE503" s="16"/>
      <c r="PF503" s="16"/>
      <c r="PG503" s="16"/>
      <c r="PH503" s="16"/>
      <c r="PI503" s="16"/>
      <c r="PJ503" s="16"/>
      <c r="PK503" s="16"/>
      <c r="PL503" s="16"/>
      <c r="PM503" s="16"/>
      <c r="PN503" s="16"/>
      <c r="PO503" s="16"/>
      <c r="PP503" s="16"/>
      <c r="PQ503" s="16"/>
      <c r="PR503" s="16"/>
      <c r="PS503" s="16"/>
      <c r="PT503" s="16"/>
      <c r="PU503" s="16"/>
      <c r="PV503" s="16"/>
      <c r="PW503" s="16"/>
    </row>
    <row r="504" spans="1:439" s="19" customFormat="1" x14ac:dyDescent="0.15">
      <c r="A504" s="11"/>
      <c r="B504" s="11"/>
      <c r="C504" s="11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/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/>
      <c r="KJ504" s="16"/>
      <c r="KK504" s="16"/>
      <c r="KL504" s="16"/>
      <c r="KM504" s="16"/>
      <c r="KN504" s="16"/>
      <c r="KO504" s="16"/>
      <c r="KP504" s="16"/>
      <c r="KQ504" s="16"/>
      <c r="KR504" s="16"/>
      <c r="KS504" s="16"/>
      <c r="KT504" s="16"/>
      <c r="KU504" s="16"/>
      <c r="KV504" s="16"/>
      <c r="KW504" s="16"/>
      <c r="KX504" s="16"/>
      <c r="KY504" s="16"/>
      <c r="KZ504" s="16"/>
      <c r="LA504" s="16"/>
      <c r="LB504" s="16"/>
      <c r="LC504" s="16"/>
      <c r="LD504" s="16"/>
      <c r="LE504" s="16"/>
      <c r="LF504" s="16"/>
      <c r="LG504" s="16"/>
      <c r="LH504" s="16"/>
      <c r="LI504" s="16"/>
      <c r="LJ504" s="16"/>
      <c r="LK504" s="16"/>
      <c r="LL504" s="16"/>
      <c r="LM504" s="16"/>
      <c r="LN504" s="16"/>
      <c r="LO504" s="16"/>
      <c r="LP504" s="16"/>
      <c r="LQ504" s="16"/>
      <c r="LR504" s="16"/>
      <c r="LS504" s="16"/>
      <c r="LT504" s="16"/>
      <c r="LU504" s="16"/>
      <c r="LV504" s="16"/>
      <c r="LW504" s="16"/>
      <c r="LX504" s="16"/>
      <c r="LY504" s="16"/>
      <c r="LZ504" s="16"/>
      <c r="MA504" s="16"/>
      <c r="MB504" s="16"/>
      <c r="MC504" s="16"/>
      <c r="MD504" s="16"/>
      <c r="ME504" s="16"/>
      <c r="MF504" s="16"/>
      <c r="MG504" s="16"/>
      <c r="MH504" s="16"/>
      <c r="MI504" s="16"/>
      <c r="MJ504" s="16"/>
      <c r="MK504" s="16"/>
      <c r="ML504" s="16"/>
      <c r="MM504" s="16"/>
      <c r="MN504" s="16"/>
      <c r="MO504" s="16"/>
      <c r="MP504" s="16"/>
      <c r="MQ504" s="16"/>
      <c r="MR504" s="16"/>
      <c r="MS504" s="16"/>
      <c r="MT504" s="16"/>
      <c r="MU504" s="16"/>
      <c r="MV504" s="16"/>
      <c r="MW504" s="16"/>
      <c r="MX504" s="16"/>
      <c r="MY504" s="16"/>
      <c r="MZ504" s="16"/>
      <c r="NA504" s="16"/>
      <c r="NB504" s="16"/>
      <c r="NC504" s="16"/>
      <c r="ND504" s="16"/>
      <c r="NE504" s="16"/>
      <c r="NF504" s="16"/>
      <c r="NG504" s="16"/>
      <c r="NH504" s="16"/>
      <c r="NI504" s="16"/>
      <c r="NJ504" s="16"/>
      <c r="NK504" s="16"/>
      <c r="NL504" s="16"/>
      <c r="NM504" s="16"/>
      <c r="NN504" s="16"/>
      <c r="NO504" s="16"/>
      <c r="NP504" s="16"/>
      <c r="NQ504" s="16"/>
      <c r="NR504" s="16"/>
      <c r="NS504" s="16"/>
      <c r="NT504" s="16"/>
      <c r="NU504" s="16"/>
      <c r="NV504" s="16"/>
      <c r="NW504" s="16"/>
      <c r="NX504" s="16"/>
      <c r="NY504" s="16"/>
      <c r="NZ504" s="16"/>
      <c r="OA504" s="16"/>
      <c r="OB504" s="16"/>
      <c r="OC504" s="16"/>
      <c r="OD504" s="16"/>
      <c r="OE504" s="16"/>
      <c r="OF504" s="16"/>
      <c r="OG504" s="16"/>
      <c r="OH504" s="16"/>
      <c r="OI504" s="16"/>
      <c r="OJ504" s="16"/>
      <c r="OK504" s="16"/>
      <c r="OL504" s="16"/>
      <c r="OM504" s="16"/>
      <c r="ON504" s="16"/>
      <c r="OO504" s="16"/>
      <c r="OP504" s="16"/>
      <c r="OQ504" s="16"/>
      <c r="OR504" s="16"/>
      <c r="OS504" s="16"/>
      <c r="OT504" s="16"/>
      <c r="OU504" s="16"/>
      <c r="OV504" s="16"/>
      <c r="OW504" s="16"/>
      <c r="OX504" s="16"/>
      <c r="OY504" s="16"/>
      <c r="OZ504" s="16"/>
      <c r="PA504" s="16"/>
      <c r="PB504" s="16"/>
      <c r="PC504" s="16"/>
      <c r="PD504" s="16"/>
      <c r="PE504" s="16"/>
      <c r="PF504" s="16"/>
      <c r="PG504" s="16"/>
      <c r="PH504" s="16"/>
      <c r="PI504" s="16"/>
      <c r="PJ504" s="16"/>
      <c r="PK504" s="16"/>
      <c r="PL504" s="16"/>
      <c r="PM504" s="16"/>
      <c r="PN504" s="16"/>
      <c r="PO504" s="16"/>
      <c r="PP504" s="16"/>
      <c r="PQ504" s="16"/>
      <c r="PR504" s="16"/>
      <c r="PS504" s="16"/>
      <c r="PT504" s="16"/>
      <c r="PU504" s="16"/>
      <c r="PV504" s="16"/>
      <c r="PW504" s="16"/>
    </row>
    <row r="505" spans="1:439" x14ac:dyDescent="0.15">
      <c r="A505" s="19"/>
      <c r="D505" s="35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/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/>
      <c r="KJ505" s="16"/>
      <c r="KK505" s="16"/>
      <c r="KL505" s="16"/>
      <c r="KM505" s="16"/>
      <c r="KN505" s="16"/>
      <c r="KO505" s="16"/>
      <c r="KP505" s="16"/>
      <c r="KQ505" s="16"/>
      <c r="KR505" s="16"/>
      <c r="KS505" s="16"/>
      <c r="KT505" s="16"/>
      <c r="KU505" s="16"/>
      <c r="KV505" s="16"/>
      <c r="KW505" s="16"/>
      <c r="KX505" s="16"/>
      <c r="KY505" s="16"/>
      <c r="KZ505" s="16"/>
      <c r="LA505" s="16"/>
      <c r="LB505" s="16"/>
      <c r="LC505" s="16"/>
      <c r="LD505" s="16"/>
      <c r="LE505" s="16"/>
      <c r="LF505" s="16"/>
      <c r="LG505" s="16"/>
      <c r="LH505" s="16"/>
      <c r="LI505" s="16"/>
      <c r="LJ505" s="16"/>
      <c r="LK505" s="16"/>
      <c r="LL505" s="16"/>
      <c r="LM505" s="16"/>
      <c r="LN505" s="16"/>
      <c r="LO505" s="16"/>
      <c r="LP505" s="16"/>
      <c r="LQ505" s="16"/>
      <c r="LR505" s="16"/>
      <c r="LS505" s="16"/>
      <c r="LT505" s="16"/>
      <c r="LU505" s="16"/>
      <c r="LV505" s="16"/>
      <c r="LW505" s="16"/>
      <c r="LX505" s="16"/>
      <c r="LY505" s="16"/>
      <c r="LZ505" s="16"/>
      <c r="MA505" s="16"/>
      <c r="MB505" s="16"/>
      <c r="MC505" s="16"/>
      <c r="MD505" s="16"/>
      <c r="ME505" s="16"/>
      <c r="MF505" s="16"/>
      <c r="MG505" s="16"/>
      <c r="MH505" s="16"/>
      <c r="MI505" s="16"/>
      <c r="MJ505" s="16"/>
      <c r="MK505" s="16"/>
      <c r="ML505" s="16"/>
      <c r="MM505" s="16"/>
      <c r="MN505" s="16"/>
      <c r="MO505" s="16"/>
      <c r="MP505" s="16"/>
      <c r="MQ505" s="16"/>
      <c r="MR505" s="16"/>
      <c r="MS505" s="16"/>
      <c r="MT505" s="16"/>
      <c r="MU505" s="16"/>
      <c r="MV505" s="16"/>
      <c r="MW505" s="16"/>
      <c r="MX505" s="16"/>
      <c r="MY505" s="16"/>
      <c r="MZ505" s="16"/>
      <c r="NA505" s="16"/>
      <c r="NB505" s="16"/>
      <c r="NC505" s="16"/>
      <c r="ND505" s="16"/>
      <c r="NE505" s="16"/>
      <c r="NF505" s="16"/>
      <c r="NG505" s="16"/>
      <c r="NH505" s="16"/>
      <c r="NI505" s="16"/>
      <c r="NJ505" s="16"/>
      <c r="NK505" s="16"/>
      <c r="NL505" s="16"/>
      <c r="NM505" s="16"/>
      <c r="NN505" s="16"/>
      <c r="NO505" s="16"/>
      <c r="NP505" s="16"/>
      <c r="NQ505" s="16"/>
      <c r="NR505" s="16"/>
      <c r="NS505" s="16"/>
      <c r="NT505" s="16"/>
      <c r="NU505" s="16"/>
      <c r="NV505" s="16"/>
      <c r="NW505" s="16"/>
      <c r="NX505" s="16"/>
      <c r="NY505" s="16"/>
      <c r="NZ505" s="16"/>
      <c r="OA505" s="16"/>
      <c r="OB505" s="16"/>
      <c r="OC505" s="16"/>
      <c r="OD505" s="16"/>
      <c r="OE505" s="16"/>
      <c r="OF505" s="16"/>
      <c r="OG505" s="16"/>
      <c r="OH505" s="16"/>
      <c r="OI505" s="16"/>
      <c r="OJ505" s="16"/>
      <c r="OK505" s="16"/>
      <c r="OL505" s="16"/>
      <c r="OM505" s="16"/>
      <c r="ON505" s="16"/>
      <c r="OO505" s="16"/>
      <c r="OP505" s="16"/>
      <c r="OQ505" s="16"/>
      <c r="OR505" s="16"/>
      <c r="OS505" s="16"/>
      <c r="OT505" s="16"/>
      <c r="OU505" s="16"/>
      <c r="OV505" s="16"/>
      <c r="OW505" s="16"/>
      <c r="OX505" s="16"/>
      <c r="OY505" s="16"/>
      <c r="OZ505" s="16"/>
      <c r="PA505" s="16"/>
      <c r="PB505" s="16"/>
      <c r="PC505" s="16"/>
      <c r="PD505" s="16"/>
      <c r="PE505" s="16"/>
      <c r="PF505" s="16"/>
      <c r="PG505" s="16"/>
      <c r="PH505" s="16"/>
      <c r="PI505" s="16"/>
      <c r="PJ505" s="16"/>
      <c r="PK505" s="16"/>
      <c r="PL505" s="16"/>
      <c r="PM505" s="16"/>
      <c r="PN505" s="16"/>
      <c r="PO505" s="16"/>
      <c r="PP505" s="16"/>
      <c r="PQ505" s="16"/>
      <c r="PR505" s="16"/>
      <c r="PS505" s="16"/>
      <c r="PT505" s="16"/>
      <c r="PU505" s="16"/>
      <c r="PV505" s="16"/>
      <c r="PW505" s="16"/>
    </row>
    <row r="506" spans="1:439" x14ac:dyDescent="0.15">
      <c r="B506" s="23" t="s">
        <v>18</v>
      </c>
      <c r="C506" s="22" t="s">
        <v>30</v>
      </c>
      <c r="D506" s="16">
        <f t="shared" ref="D506" si="13970">SUM(H506:PW506)</f>
        <v>346962.88827103027</v>
      </c>
      <c r="E506" s="21">
        <f t="shared" ref="E506:G506" si="13971">E498+E500+E502-E503-E504</f>
        <v>0</v>
      </c>
      <c r="F506" s="21">
        <f t="shared" si="13971"/>
        <v>0</v>
      </c>
      <c r="G506" s="21">
        <f t="shared" si="13971"/>
        <v>0</v>
      </c>
      <c r="H506" s="21">
        <f>H498+H500+H502-H503-H504</f>
        <v>535.77245002133554</v>
      </c>
      <c r="I506" s="21">
        <f t="shared" ref="I506:BT506" si="13972">I498+I500+I502-I503-I504</f>
        <v>682.03487412536731</v>
      </c>
      <c r="J506" s="21">
        <f t="shared" si="13972"/>
        <v>453.88697750171713</v>
      </c>
      <c r="K506" s="21">
        <f t="shared" si="13972"/>
        <v>467.08426025862616</v>
      </c>
      <c r="L506" s="21">
        <f t="shared" si="13972"/>
        <v>315.13872450328444</v>
      </c>
      <c r="M506" s="21">
        <f t="shared" si="13972"/>
        <v>89.122993171177953</v>
      </c>
      <c r="N506" s="21">
        <f t="shared" si="13972"/>
        <v>181.41356453054851</v>
      </c>
      <c r="O506" s="21">
        <f t="shared" si="13972"/>
        <v>137.50243738945477</v>
      </c>
      <c r="P506" s="21">
        <f t="shared" si="13972"/>
        <v>380.04809577851518</v>
      </c>
      <c r="Q506" s="21">
        <f t="shared" si="13972"/>
        <v>404.04131939771491</v>
      </c>
      <c r="R506" s="21">
        <f t="shared" si="13972"/>
        <v>748.65968899776749</v>
      </c>
      <c r="S506" s="21">
        <f t="shared" si="13972"/>
        <v>589.63735705692136</v>
      </c>
      <c r="T506" s="21">
        <f t="shared" si="13972"/>
        <v>722.20291639245511</v>
      </c>
      <c r="U506" s="21">
        <f t="shared" si="13972"/>
        <v>823.86066586781158</v>
      </c>
      <c r="V506" s="21">
        <f t="shared" si="13972"/>
        <v>623.76995636488186</v>
      </c>
      <c r="W506" s="21">
        <f t="shared" si="13972"/>
        <v>553.17205669562952</v>
      </c>
      <c r="X506" s="21">
        <f t="shared" si="13972"/>
        <v>467.74409298482436</v>
      </c>
      <c r="Y506" s="21">
        <f t="shared" si="13972"/>
        <v>268.33804792210691</v>
      </c>
      <c r="Z506" s="21">
        <f t="shared" si="13972"/>
        <v>354.33472671740174</v>
      </c>
      <c r="AA506" s="21">
        <f t="shared" si="13972"/>
        <v>317.54971043703102</v>
      </c>
      <c r="AB506" s="21">
        <f t="shared" si="13972"/>
        <v>432.0415679181109</v>
      </c>
      <c r="AC506" s="21">
        <f t="shared" si="13972"/>
        <v>399.79053235513061</v>
      </c>
      <c r="AD506" s="21">
        <f t="shared" si="13972"/>
        <v>829.24249105608703</v>
      </c>
      <c r="AE506" s="21">
        <f t="shared" si="13972"/>
        <v>811.88516543585172</v>
      </c>
      <c r="AF506" s="21">
        <f t="shared" si="13972"/>
        <v>860.10053068905495</v>
      </c>
      <c r="AG506" s="21">
        <f t="shared" si="13972"/>
        <v>893.50219768190584</v>
      </c>
      <c r="AH506" s="21">
        <f t="shared" si="13972"/>
        <v>687.21105175373623</v>
      </c>
      <c r="AI506" s="21">
        <f t="shared" si="13972"/>
        <v>628.76004200865952</v>
      </c>
      <c r="AJ506" s="21">
        <f t="shared" si="13972"/>
        <v>584.12205605954568</v>
      </c>
      <c r="AK506" s="21">
        <f t="shared" si="13972"/>
        <v>320.85861578909982</v>
      </c>
      <c r="AL506" s="21">
        <f t="shared" si="13972"/>
        <v>441.38365892034818</v>
      </c>
      <c r="AM506" s="21">
        <f t="shared" si="13972"/>
        <v>429.7070368657171</v>
      </c>
      <c r="AN506" s="21">
        <f t="shared" si="13972"/>
        <v>522.49817963711314</v>
      </c>
      <c r="AO506" s="21">
        <f t="shared" si="13972"/>
        <v>502.74920106595755</v>
      </c>
      <c r="AP506" s="21">
        <f t="shared" si="13972"/>
        <v>1040.3690762706124</v>
      </c>
      <c r="AQ506" s="21">
        <f t="shared" si="13972"/>
        <v>1045.4166823427877</v>
      </c>
      <c r="AR506" s="21">
        <f t="shared" si="13972"/>
        <v>1060.8667115568278</v>
      </c>
      <c r="AS506" s="21">
        <f t="shared" si="13972"/>
        <v>944.91408839901601</v>
      </c>
      <c r="AT506" s="21">
        <f t="shared" si="13972"/>
        <v>689.71708434094751</v>
      </c>
      <c r="AU506" s="21">
        <f t="shared" si="13972"/>
        <v>680.74270117490437</v>
      </c>
      <c r="AV506" s="21">
        <f t="shared" si="13972"/>
        <v>702.96689988979278</v>
      </c>
      <c r="AW506" s="21">
        <f t="shared" si="13972"/>
        <v>358.03236012397298</v>
      </c>
      <c r="AX506" s="21">
        <f t="shared" si="13972"/>
        <v>471.76098606320954</v>
      </c>
      <c r="AY506" s="21">
        <f t="shared" si="13972"/>
        <v>479.0498983311561</v>
      </c>
      <c r="AZ506" s="21">
        <f t="shared" si="13972"/>
        <v>708.97976888855874</v>
      </c>
      <c r="BA506" s="21">
        <f t="shared" si="13972"/>
        <v>501.69242676225997</v>
      </c>
      <c r="BB506" s="21">
        <f t="shared" si="13972"/>
        <v>1241.7057770666236</v>
      </c>
      <c r="BC506" s="21">
        <f t="shared" si="13972"/>
        <v>1250.4470132401743</v>
      </c>
      <c r="BD506" s="21">
        <f t="shared" si="13972"/>
        <v>1134.6448326667617</v>
      </c>
      <c r="BE506" s="21">
        <f t="shared" si="13972"/>
        <v>1033.4340599881004</v>
      </c>
      <c r="BF506" s="21">
        <f t="shared" si="13972"/>
        <v>729.55579920350226</v>
      </c>
      <c r="BG506" s="21">
        <f t="shared" si="13972"/>
        <v>766.51945475209163</v>
      </c>
      <c r="BH506" s="21">
        <f t="shared" si="13972"/>
        <v>778.17786969962845</v>
      </c>
      <c r="BI506" s="21">
        <f t="shared" si="13972"/>
        <v>418.06407154196341</v>
      </c>
      <c r="BJ506" s="21">
        <f t="shared" si="13972"/>
        <v>512.59965799474446</v>
      </c>
      <c r="BK506" s="21">
        <f t="shared" si="13972"/>
        <v>637.49276666894332</v>
      </c>
      <c r="BL506" s="21">
        <f t="shared" si="13972"/>
        <v>703.46523191622794</v>
      </c>
      <c r="BM506" s="21">
        <f t="shared" si="13972"/>
        <v>718.75997681630201</v>
      </c>
      <c r="BN506" s="21">
        <f t="shared" si="13972"/>
        <v>1326.8125848830232</v>
      </c>
      <c r="BO506" s="21">
        <f t="shared" si="13972"/>
        <v>1265.8713560644455</v>
      </c>
      <c r="BP506" s="21">
        <f t="shared" si="13972"/>
        <v>1278.1463776255055</v>
      </c>
      <c r="BQ506" s="21">
        <f t="shared" si="13972"/>
        <v>1161.9543525050483</v>
      </c>
      <c r="BR506" s="21">
        <f t="shared" si="13972"/>
        <v>798.47582899854501</v>
      </c>
      <c r="BS506" s="21">
        <f t="shared" si="13972"/>
        <v>771.89296917060915</v>
      </c>
      <c r="BT506" s="21">
        <f t="shared" si="13972"/>
        <v>812.00249000163785</v>
      </c>
      <c r="BU506" s="21">
        <f t="shared" ref="BU506:EF506" si="13973">BU498+BU500+BU502-BU503-BU504</f>
        <v>364.85701315032202</v>
      </c>
      <c r="BV506" s="21">
        <f t="shared" si="13973"/>
        <v>574.89728303048457</v>
      </c>
      <c r="BW506" s="21">
        <f t="shared" si="13973"/>
        <v>525.89411878981514</v>
      </c>
      <c r="BX506" s="21">
        <f t="shared" si="13973"/>
        <v>841.02467816570879</v>
      </c>
      <c r="BY506" s="21">
        <f t="shared" si="13973"/>
        <v>712.73768900799678</v>
      </c>
      <c r="BZ506" s="21">
        <f t="shared" si="13973"/>
        <v>1381.0755669270184</v>
      </c>
      <c r="CA506" s="21">
        <f t="shared" si="13973"/>
        <v>1343.1793768409723</v>
      </c>
      <c r="CB506" s="21">
        <f t="shared" si="13973"/>
        <v>1127.7963693950805</v>
      </c>
      <c r="CC506" s="21">
        <f t="shared" si="13973"/>
        <v>1098.5194937833651</v>
      </c>
      <c r="CD506" s="21">
        <f t="shared" si="13973"/>
        <v>853.51519362246995</v>
      </c>
      <c r="CE506" s="21">
        <f t="shared" si="13973"/>
        <v>761.18751143863801</v>
      </c>
      <c r="CF506" s="21">
        <f t="shared" si="13973"/>
        <v>717.08253172345621</v>
      </c>
      <c r="CG506" s="21">
        <f t="shared" si="13973"/>
        <v>369.50437006863194</v>
      </c>
      <c r="CH506" s="21">
        <f t="shared" si="13973"/>
        <v>558.33033729102704</v>
      </c>
      <c r="CI506" s="21">
        <f t="shared" si="13973"/>
        <v>538.473492379719</v>
      </c>
      <c r="CJ506" s="21">
        <f t="shared" si="13973"/>
        <v>788.85222663761328</v>
      </c>
      <c r="CK506" s="21">
        <f t="shared" si="13973"/>
        <v>731.25600703361306</v>
      </c>
      <c r="CL506" s="21">
        <f t="shared" si="13973"/>
        <v>1318.6318182269522</v>
      </c>
      <c r="CM506" s="21">
        <f t="shared" si="13973"/>
        <v>1251.2520009731393</v>
      </c>
      <c r="CN506" s="21">
        <f t="shared" si="13973"/>
        <v>953.97224388700624</v>
      </c>
      <c r="CO506" s="21">
        <f t="shared" si="13973"/>
        <v>943.08328336415093</v>
      </c>
      <c r="CP506" s="21">
        <f t="shared" si="13973"/>
        <v>735.08183115986344</v>
      </c>
      <c r="CQ506" s="21">
        <f t="shared" si="13973"/>
        <v>675.01156919206494</v>
      </c>
      <c r="CR506" s="21">
        <f t="shared" si="13973"/>
        <v>666.85647553962053</v>
      </c>
      <c r="CS506" s="21">
        <f t="shared" si="13973"/>
        <v>339.23008126188637</v>
      </c>
      <c r="CT506" s="21">
        <f t="shared" si="13973"/>
        <v>487.44919867565136</v>
      </c>
      <c r="CU506" s="21">
        <f t="shared" si="13973"/>
        <v>493.28446631818781</v>
      </c>
      <c r="CV506" s="21">
        <f t="shared" si="13973"/>
        <v>675.48128556353117</v>
      </c>
      <c r="CW506" s="21">
        <f t="shared" si="13973"/>
        <v>527.31594263180068</v>
      </c>
      <c r="CX506" s="21">
        <f t="shared" si="13973"/>
        <v>1167.7276708280319</v>
      </c>
      <c r="CY506" s="21">
        <f t="shared" si="13973"/>
        <v>1192.2989894486373</v>
      </c>
      <c r="CZ506" s="21">
        <f t="shared" si="13973"/>
        <v>1023.6687925760771</v>
      </c>
      <c r="DA506" s="21">
        <f t="shared" si="13973"/>
        <v>1006.7497589677409</v>
      </c>
      <c r="DB506" s="21">
        <f t="shared" si="13973"/>
        <v>699.79916116484549</v>
      </c>
      <c r="DC506" s="21">
        <f t="shared" si="13973"/>
        <v>678.32115950144498</v>
      </c>
      <c r="DD506" s="21">
        <f t="shared" si="13973"/>
        <v>613.70731000530498</v>
      </c>
      <c r="DE506" s="21">
        <f t="shared" si="13973"/>
        <v>352.97444308740933</v>
      </c>
      <c r="DF506" s="21">
        <f t="shared" si="13973"/>
        <v>504.29498494212328</v>
      </c>
      <c r="DG506" s="21">
        <f t="shared" si="13973"/>
        <v>487.73383736244625</v>
      </c>
      <c r="DH506" s="21">
        <f t="shared" si="13973"/>
        <v>690.69434325822181</v>
      </c>
      <c r="DI506" s="21">
        <f t="shared" si="13973"/>
        <v>586.56196670738939</v>
      </c>
      <c r="DJ506" s="21">
        <f t="shared" si="13973"/>
        <v>1231.3483837164654</v>
      </c>
      <c r="DK506" s="21">
        <f t="shared" si="13973"/>
        <v>1215.621865651038</v>
      </c>
      <c r="DL506" s="21">
        <f t="shared" si="13973"/>
        <v>1057.9769288701432</v>
      </c>
      <c r="DM506" s="21">
        <f t="shared" si="13973"/>
        <v>983.02862320096779</v>
      </c>
      <c r="DN506" s="21">
        <f t="shared" si="13973"/>
        <v>659.24457981021476</v>
      </c>
      <c r="DO506" s="21">
        <f t="shared" si="13973"/>
        <v>640.09956147047694</v>
      </c>
      <c r="DP506" s="21">
        <f t="shared" si="13973"/>
        <v>716.20065865873948</v>
      </c>
      <c r="DQ506" s="21">
        <f t="shared" si="13973"/>
        <v>325.85387274940922</v>
      </c>
      <c r="DR506" s="21">
        <f t="shared" si="13973"/>
        <v>400.11071849972427</v>
      </c>
      <c r="DS506" s="21">
        <f t="shared" si="13973"/>
        <v>574.50850715663489</v>
      </c>
      <c r="DT506" s="21">
        <f t="shared" si="13973"/>
        <v>753.63608444317276</v>
      </c>
      <c r="DU506" s="21">
        <f t="shared" si="13973"/>
        <v>587.0475732656995</v>
      </c>
      <c r="DV506" s="21">
        <f t="shared" si="13973"/>
        <v>1286.0970531082289</v>
      </c>
      <c r="DW506" s="21">
        <f t="shared" si="13973"/>
        <v>1198.1612056014144</v>
      </c>
      <c r="DX506" s="21">
        <f t="shared" si="13973"/>
        <v>1213.3248204099391</v>
      </c>
      <c r="DY506" s="21">
        <f t="shared" si="13973"/>
        <v>992.91716616967892</v>
      </c>
      <c r="DZ506" s="21">
        <f t="shared" si="13973"/>
        <v>632.46523240963336</v>
      </c>
      <c r="EA506" s="21">
        <f t="shared" si="13973"/>
        <v>747.31883330776361</v>
      </c>
      <c r="EB506" s="21">
        <f t="shared" si="13973"/>
        <v>727.12203138442396</v>
      </c>
      <c r="EC506" s="21">
        <f t="shared" si="13973"/>
        <v>373.97460688417283</v>
      </c>
      <c r="ED506" s="21">
        <f t="shared" si="13973"/>
        <v>484.03655217846381</v>
      </c>
      <c r="EE506" s="21">
        <f t="shared" si="13973"/>
        <v>501.04787820873219</v>
      </c>
      <c r="EF506" s="21">
        <f t="shared" si="13973"/>
        <v>833.77401196610242</v>
      </c>
      <c r="EG506" s="21">
        <f t="shared" ref="EG506:GR506" si="13974">EG498+EG500+EG502-EG503-EG504</f>
        <v>620.74705871294202</v>
      </c>
      <c r="EH506" s="21">
        <f t="shared" si="13974"/>
        <v>1304.2751412693665</v>
      </c>
      <c r="EI506" s="21">
        <f t="shared" si="13974"/>
        <v>1188.4855680674323</v>
      </c>
      <c r="EJ506" s="21">
        <f t="shared" si="13974"/>
        <v>1140.3717707291205</v>
      </c>
      <c r="EK506" s="21">
        <f t="shared" si="13974"/>
        <v>1034.7753322834449</v>
      </c>
      <c r="EL506" s="21">
        <f t="shared" si="13974"/>
        <v>748.90447273351936</v>
      </c>
      <c r="EM506" s="21">
        <f t="shared" si="13974"/>
        <v>719.90141263398164</v>
      </c>
      <c r="EN506" s="21">
        <f t="shared" si="13974"/>
        <v>722.62535346948198</v>
      </c>
      <c r="EO506" s="21">
        <f t="shared" si="13974"/>
        <v>323.66905491830727</v>
      </c>
      <c r="EP506" s="21">
        <f t="shared" si="13974"/>
        <v>567.55530319128161</v>
      </c>
      <c r="EQ506" s="21">
        <f t="shared" si="13974"/>
        <v>536.22070582117942</v>
      </c>
      <c r="ER506" s="21">
        <f t="shared" si="13974"/>
        <v>847.75485581349915</v>
      </c>
      <c r="ES506" s="21">
        <f t="shared" si="13974"/>
        <v>641.31444163088395</v>
      </c>
      <c r="ET506" s="21">
        <f t="shared" si="13974"/>
        <v>1281.5748037034414</v>
      </c>
      <c r="EU506" s="21">
        <f t="shared" si="13974"/>
        <v>1140.3567211379632</v>
      </c>
      <c r="EV506" s="21">
        <f t="shared" si="13974"/>
        <v>1129.8485646264298</v>
      </c>
      <c r="EW506" s="21">
        <f t="shared" si="13974"/>
        <v>1079.7909769382218</v>
      </c>
      <c r="EX506" s="21">
        <f t="shared" si="13974"/>
        <v>720.12599666329095</v>
      </c>
      <c r="EY506" s="21">
        <f t="shared" si="13974"/>
        <v>711.16512687613897</v>
      </c>
      <c r="EZ506" s="21">
        <f t="shared" si="13974"/>
        <v>743.72897558067507</v>
      </c>
      <c r="FA506" s="21">
        <f t="shared" si="13974"/>
        <v>372.46143802267341</v>
      </c>
      <c r="FB506" s="21">
        <f t="shared" si="13974"/>
        <v>574.98791331006851</v>
      </c>
      <c r="FC506" s="21">
        <f t="shared" si="13974"/>
        <v>535.30409410436209</v>
      </c>
      <c r="FD506" s="21">
        <f t="shared" si="13974"/>
        <v>803.81617925131707</v>
      </c>
      <c r="FE506" s="21">
        <f t="shared" si="13974"/>
        <v>517.92077788450786</v>
      </c>
      <c r="FF506" s="21">
        <f t="shared" si="13974"/>
        <v>1289.4614058439788</v>
      </c>
      <c r="FG506" s="21">
        <f t="shared" si="13974"/>
        <v>1211.6407958017132</v>
      </c>
      <c r="FH506" s="21">
        <f t="shared" si="13974"/>
        <v>1125.8326331238957</v>
      </c>
      <c r="FI506" s="21">
        <f t="shared" si="13974"/>
        <v>1084.5908754732641</v>
      </c>
      <c r="FJ506" s="21">
        <f t="shared" si="13974"/>
        <v>710.2681348497855</v>
      </c>
      <c r="FK506" s="21">
        <f t="shared" si="13974"/>
        <v>733.81806507386818</v>
      </c>
      <c r="FL506" s="21">
        <f t="shared" si="13974"/>
        <v>735.51509902076384</v>
      </c>
      <c r="FM506" s="21">
        <f t="shared" si="13974"/>
        <v>353.51725300842685</v>
      </c>
      <c r="FN506" s="21">
        <f t="shared" si="13974"/>
        <v>557.67074701719321</v>
      </c>
      <c r="FO506" s="21">
        <f t="shared" si="13974"/>
        <v>485.97939935053921</v>
      </c>
      <c r="FP506" s="21">
        <f t="shared" si="13974"/>
        <v>786.4842650052675</v>
      </c>
      <c r="FQ506" s="21">
        <f t="shared" si="13974"/>
        <v>579.4327086933597</v>
      </c>
      <c r="FR506" s="21">
        <f t="shared" si="13974"/>
        <v>1297.323320804107</v>
      </c>
      <c r="FS506" s="21">
        <f t="shared" si="13974"/>
        <v>1222.0579123320326</v>
      </c>
      <c r="FT506" s="21">
        <f t="shared" si="13974"/>
        <v>1138.6069875076626</v>
      </c>
      <c r="FU506" s="21">
        <f t="shared" si="13974"/>
        <v>1077.3752989107438</v>
      </c>
      <c r="FV506" s="21">
        <f t="shared" si="13974"/>
        <v>675.83227264126151</v>
      </c>
      <c r="FW506" s="21">
        <f t="shared" si="13974"/>
        <v>700.28240183095329</v>
      </c>
      <c r="FX506" s="21">
        <f t="shared" si="13974"/>
        <v>713.5997711859917</v>
      </c>
      <c r="FY506" s="21">
        <f t="shared" si="13974"/>
        <v>343.94799388135658</v>
      </c>
      <c r="FZ506" s="21">
        <f t="shared" si="13974"/>
        <v>513.73241844177358</v>
      </c>
      <c r="GA506" s="21">
        <f t="shared" si="13974"/>
        <v>608.25839983857747</v>
      </c>
      <c r="GB506" s="21">
        <f t="shared" si="13974"/>
        <v>773.00094124126645</v>
      </c>
      <c r="GC506" s="21">
        <f t="shared" si="13974"/>
        <v>566.67766797036427</v>
      </c>
      <c r="GD506" s="21">
        <f t="shared" si="13974"/>
        <v>1328.3170639859677</v>
      </c>
      <c r="GE506" s="21">
        <f t="shared" si="13974"/>
        <v>1202.5263713667209</v>
      </c>
      <c r="GF506" s="21">
        <f t="shared" si="13974"/>
        <v>1214.4303354062695</v>
      </c>
      <c r="GG506" s="21">
        <f t="shared" si="13974"/>
        <v>1150.603293201706</v>
      </c>
      <c r="GH506" s="21">
        <f t="shared" si="13974"/>
        <v>679.0970636921428</v>
      </c>
      <c r="GI506" s="21">
        <f t="shared" si="13974"/>
        <v>711.66149044820452</v>
      </c>
      <c r="GJ506" s="21">
        <f t="shared" si="13974"/>
        <v>720.27984713420642</v>
      </c>
      <c r="GK506" s="21">
        <f t="shared" si="13974"/>
        <v>345.99740774956712</v>
      </c>
      <c r="GL506" s="21">
        <f t="shared" si="13974"/>
        <v>518.19781560667923</v>
      </c>
      <c r="GM506" s="21">
        <f t="shared" si="13974"/>
        <v>526.82214048854462</v>
      </c>
      <c r="GN506" s="21">
        <f t="shared" si="13974"/>
        <v>834.18994409474806</v>
      </c>
      <c r="GO506" s="21">
        <f t="shared" si="13974"/>
        <v>675.01941589049022</v>
      </c>
      <c r="GP506" s="21">
        <f t="shared" si="13974"/>
        <v>1340.825991678222</v>
      </c>
      <c r="GQ506" s="21">
        <f t="shared" si="13974"/>
        <v>1300.3702815194454</v>
      </c>
      <c r="GR506" s="21">
        <f t="shared" si="13974"/>
        <v>1238.5572427948198</v>
      </c>
      <c r="GS506" s="21">
        <f t="shared" ref="GS506:JD506" si="13975">GS498+GS500+GS502-GS503-GS504</f>
        <v>1109.9818188441857</v>
      </c>
      <c r="GT506" s="21">
        <f t="shared" si="13975"/>
        <v>736.68642529935187</v>
      </c>
      <c r="GU506" s="21">
        <f t="shared" si="13975"/>
        <v>732.37712499499889</v>
      </c>
      <c r="GV506" s="21">
        <f t="shared" si="13975"/>
        <v>731.6153913335329</v>
      </c>
      <c r="GW506" s="21">
        <f t="shared" si="13975"/>
        <v>328.12717936344251</v>
      </c>
      <c r="GX506" s="21">
        <f t="shared" si="13975"/>
        <v>575.64877479018446</v>
      </c>
      <c r="GY506" s="21">
        <f t="shared" si="13975"/>
        <v>606.39837528893793</v>
      </c>
      <c r="GZ506" s="21">
        <f t="shared" si="13975"/>
        <v>836.97487735936556</v>
      </c>
      <c r="HA506" s="21">
        <f t="shared" si="13975"/>
        <v>549.84584584174604</v>
      </c>
      <c r="HB506" s="21">
        <f t="shared" si="13975"/>
        <v>1363.282513327621</v>
      </c>
      <c r="HC506" s="21">
        <f t="shared" si="13975"/>
        <v>1124.2018975416881</v>
      </c>
      <c r="HD506" s="21">
        <f t="shared" si="13975"/>
        <v>1286.3798581899709</v>
      </c>
      <c r="HE506" s="21">
        <f t="shared" si="13975"/>
        <v>1134.3932705834238</v>
      </c>
      <c r="HF506" s="21">
        <f t="shared" si="13975"/>
        <v>713.40825989367534</v>
      </c>
      <c r="HG506" s="21">
        <f t="shared" si="13975"/>
        <v>674.65767528269021</v>
      </c>
      <c r="HH506" s="21">
        <f t="shared" si="13975"/>
        <v>707.14861498390553</v>
      </c>
      <c r="HI506" s="21">
        <f t="shared" si="13975"/>
        <v>322.51234448725978</v>
      </c>
      <c r="HJ506" s="21">
        <f t="shared" si="13975"/>
        <v>570.61775604558602</v>
      </c>
      <c r="HK506" s="21">
        <f t="shared" si="13975"/>
        <v>580.85799845528857</v>
      </c>
      <c r="HL506" s="21">
        <f t="shared" si="13975"/>
        <v>850.72548777767793</v>
      </c>
      <c r="HM506" s="21">
        <f t="shared" si="13975"/>
        <v>586.62672337665117</v>
      </c>
      <c r="HN506" s="21">
        <f t="shared" si="13975"/>
        <v>1376.5660472462221</v>
      </c>
      <c r="HO506" s="21">
        <f t="shared" si="13975"/>
        <v>1213.7488613120213</v>
      </c>
      <c r="HP506" s="21">
        <f t="shared" si="13975"/>
        <v>1201.7737292480199</v>
      </c>
      <c r="HQ506" s="21">
        <f t="shared" si="13975"/>
        <v>1268.6340438482084</v>
      </c>
      <c r="HR506" s="21">
        <f t="shared" si="13975"/>
        <v>697.80488231419827</v>
      </c>
      <c r="HS506" s="21">
        <f t="shared" si="13975"/>
        <v>683.47686852735922</v>
      </c>
      <c r="HT506" s="21">
        <f t="shared" si="13975"/>
        <v>725.66320970069876</v>
      </c>
      <c r="HU506" s="21">
        <f t="shared" si="13975"/>
        <v>357.05870233465498</v>
      </c>
      <c r="HV506" s="21">
        <f t="shared" si="13975"/>
        <v>560.59991739548923</v>
      </c>
      <c r="HW506" s="21">
        <f t="shared" si="13975"/>
        <v>532.30210345701676</v>
      </c>
      <c r="HX506" s="21">
        <f t="shared" si="13975"/>
        <v>843.98082217991271</v>
      </c>
      <c r="HY506" s="21">
        <f t="shared" si="13975"/>
        <v>524.91900316322756</v>
      </c>
      <c r="HZ506" s="21">
        <f t="shared" si="13975"/>
        <v>1318.2237703971275</v>
      </c>
      <c r="IA506" s="21">
        <f t="shared" si="13975"/>
        <v>1277.5254613534814</v>
      </c>
      <c r="IB506" s="21">
        <f t="shared" si="13975"/>
        <v>1150.5646514712942</v>
      </c>
      <c r="IC506" s="21">
        <f t="shared" si="13975"/>
        <v>1261.6002863691276</v>
      </c>
      <c r="ID506" s="21">
        <f t="shared" si="13975"/>
        <v>639.19315767474097</v>
      </c>
      <c r="IE506" s="21">
        <f t="shared" si="13975"/>
        <v>634.38233864464485</v>
      </c>
      <c r="IF506" s="21">
        <f t="shared" si="13975"/>
        <v>695.0355895567036</v>
      </c>
      <c r="IG506" s="21">
        <f t="shared" si="13975"/>
        <v>327.46314137503276</v>
      </c>
      <c r="IH506" s="21">
        <f t="shared" si="13975"/>
        <v>498.92783688375607</v>
      </c>
      <c r="II506" s="21">
        <f t="shared" si="13975"/>
        <v>569.93494731147337</v>
      </c>
      <c r="IJ506" s="21">
        <f t="shared" si="13975"/>
        <v>765.91272917353444</v>
      </c>
      <c r="IK506" s="21">
        <f t="shared" si="13975"/>
        <v>511.36176482625069</v>
      </c>
      <c r="IL506" s="21">
        <f t="shared" si="13975"/>
        <v>1383.8243867742744</v>
      </c>
      <c r="IM506" s="21">
        <f t="shared" si="13975"/>
        <v>1200.2235206965424</v>
      </c>
      <c r="IN506" s="21">
        <f t="shared" si="13975"/>
        <v>1297.3219811369793</v>
      </c>
      <c r="IO506" s="21">
        <f t="shared" si="13975"/>
        <v>1243.9754854781575</v>
      </c>
      <c r="IP506" s="21">
        <f t="shared" si="13975"/>
        <v>640.20307619710502</v>
      </c>
      <c r="IQ506" s="21">
        <f t="shared" si="13975"/>
        <v>613.22604122615508</v>
      </c>
      <c r="IR506" s="21">
        <f t="shared" si="13975"/>
        <v>663.30893513273122</v>
      </c>
      <c r="IS506" s="21">
        <f t="shared" si="13975"/>
        <v>308.67975095894707</v>
      </c>
      <c r="IT506" s="21">
        <f t="shared" si="13975"/>
        <v>479.50449513094736</v>
      </c>
      <c r="IU506" s="21">
        <f t="shared" si="13975"/>
        <v>501.22646384466896</v>
      </c>
      <c r="IV506" s="21">
        <f t="shared" si="13975"/>
        <v>737.14791658356478</v>
      </c>
      <c r="IW506" s="21">
        <f t="shared" si="13975"/>
        <v>598.80066209447375</v>
      </c>
      <c r="IX506" s="21">
        <f t="shared" si="13975"/>
        <v>1410.3494228487082</v>
      </c>
      <c r="IY506" s="21">
        <f t="shared" si="13975"/>
        <v>1177.3869517499668</v>
      </c>
      <c r="IZ506" s="21">
        <f t="shared" si="13975"/>
        <v>1278.0189572988754</v>
      </c>
      <c r="JA506" s="21">
        <f t="shared" si="13975"/>
        <v>1101.7521212597044</v>
      </c>
      <c r="JB506" s="21">
        <f t="shared" si="13975"/>
        <v>687.07275920763243</v>
      </c>
      <c r="JC506" s="21">
        <f t="shared" si="13975"/>
        <v>651.80649118713097</v>
      </c>
      <c r="JD506" s="21">
        <f t="shared" si="13975"/>
        <v>662.17896864387967</v>
      </c>
      <c r="JE506" s="21">
        <f t="shared" ref="JE506:LP506" si="13976">JE498+JE500+JE502-JE503-JE504</f>
        <v>310.0484273127912</v>
      </c>
      <c r="JF506" s="21">
        <f t="shared" si="13976"/>
        <v>497.55599931850543</v>
      </c>
      <c r="JG506" s="21">
        <f t="shared" si="13976"/>
        <v>506.29888970996456</v>
      </c>
      <c r="JH506" s="21">
        <f t="shared" si="13976"/>
        <v>730.17173102185347</v>
      </c>
      <c r="JI506" s="21">
        <f t="shared" si="13976"/>
        <v>618.33060435420543</v>
      </c>
      <c r="JJ506" s="21">
        <f t="shared" si="13976"/>
        <v>1354.2379079846212</v>
      </c>
      <c r="JK506" s="21">
        <f t="shared" si="13976"/>
        <v>1127.0949015751517</v>
      </c>
      <c r="JL506" s="21">
        <f t="shared" si="13976"/>
        <v>1260.9548162594654</v>
      </c>
      <c r="JM506" s="21">
        <f t="shared" si="13976"/>
        <v>1078.3148899083226</v>
      </c>
      <c r="JN506" s="21">
        <f t="shared" si="13976"/>
        <v>673.12950340101895</v>
      </c>
      <c r="JO506" s="21">
        <f t="shared" si="13976"/>
        <v>650.13613972067344</v>
      </c>
      <c r="JP506" s="21">
        <f t="shared" si="13976"/>
        <v>651.6357931462644</v>
      </c>
      <c r="JQ506" s="21">
        <f t="shared" si="13976"/>
        <v>289.49405814287093</v>
      </c>
      <c r="JR506" s="21">
        <f t="shared" si="13976"/>
        <v>500.31589888074461</v>
      </c>
      <c r="JS506" s="21">
        <f t="shared" si="13976"/>
        <v>534.15315195239555</v>
      </c>
      <c r="JT506" s="21">
        <f t="shared" si="13976"/>
        <v>817.85617345815047</v>
      </c>
      <c r="JU506" s="21">
        <f t="shared" si="13976"/>
        <v>529.8676877542739</v>
      </c>
      <c r="JV506" s="21">
        <f t="shared" si="13976"/>
        <v>1338.8066759613405</v>
      </c>
      <c r="JW506" s="21">
        <f t="shared" si="13976"/>
        <v>1186.234799216666</v>
      </c>
      <c r="JX506" s="21">
        <f t="shared" si="13976"/>
        <v>1283.3758690161985</v>
      </c>
      <c r="JY506" s="21">
        <f t="shared" si="13976"/>
        <v>1146.1046060764434</v>
      </c>
      <c r="JZ506" s="21">
        <f t="shared" si="13976"/>
        <v>655.19442109726094</v>
      </c>
      <c r="KA506" s="21">
        <f t="shared" si="13976"/>
        <v>626.46939780772959</v>
      </c>
      <c r="KB506" s="21">
        <f t="shared" si="13976"/>
        <v>668.28653791301122</v>
      </c>
      <c r="KC506" s="21">
        <f t="shared" si="13976"/>
        <v>296.79130061436035</v>
      </c>
      <c r="KD506" s="21">
        <f t="shared" si="13976"/>
        <v>464.95949819471855</v>
      </c>
      <c r="KE506" s="21">
        <f t="shared" si="13976"/>
        <v>530.31356371692652</v>
      </c>
      <c r="KF506" s="21">
        <f t="shared" si="13976"/>
        <v>825.3245296826334</v>
      </c>
      <c r="KG506" s="21">
        <f t="shared" si="13976"/>
        <v>504.14419865252262</v>
      </c>
      <c r="KH506" s="21">
        <f t="shared" si="13976"/>
        <v>1323.6988319148022</v>
      </c>
      <c r="KI506" s="21">
        <f t="shared" si="13976"/>
        <v>1244.686834213562</v>
      </c>
      <c r="KJ506" s="21">
        <f t="shared" si="13976"/>
        <v>1127.0113559504182</v>
      </c>
      <c r="KK506" s="21">
        <f t="shared" si="13976"/>
        <v>1354.5673023845413</v>
      </c>
      <c r="KL506" s="21">
        <f t="shared" si="13976"/>
        <v>651.36927089203641</v>
      </c>
      <c r="KM506" s="21">
        <f t="shared" si="13976"/>
        <v>645.80700831263846</v>
      </c>
      <c r="KN506" s="21">
        <f t="shared" si="13976"/>
        <v>654.92668505346694</v>
      </c>
      <c r="KO506" s="21">
        <f t="shared" si="13976"/>
        <v>296.78158921005917</v>
      </c>
      <c r="KP506" s="21">
        <f t="shared" si="13976"/>
        <v>473.09147451143417</v>
      </c>
      <c r="KQ506" s="21">
        <f t="shared" si="13976"/>
        <v>511.67995887958466</v>
      </c>
      <c r="KR506" s="21">
        <f t="shared" si="13976"/>
        <v>774.92130506398678</v>
      </c>
      <c r="KS506" s="21">
        <f t="shared" si="13976"/>
        <v>532.06617275725455</v>
      </c>
      <c r="KT506" s="21">
        <f t="shared" si="13976"/>
        <v>1317.6469305963149</v>
      </c>
      <c r="KU506" s="21">
        <f t="shared" si="13976"/>
        <v>1190.6990728522333</v>
      </c>
      <c r="KV506" s="21">
        <f t="shared" si="13976"/>
        <v>1252.8214149233008</v>
      </c>
      <c r="KW506" s="21">
        <f t="shared" si="13976"/>
        <v>1312.4757454619057</v>
      </c>
      <c r="KX506" s="21">
        <f t="shared" si="13976"/>
        <v>647.06687458267459</v>
      </c>
      <c r="KY506" s="21">
        <f t="shared" si="13976"/>
        <v>605.52553144286844</v>
      </c>
      <c r="KZ506" s="21">
        <f t="shared" si="13976"/>
        <v>634.93180677533098</v>
      </c>
      <c r="LA506" s="21">
        <f t="shared" si="13976"/>
        <v>289.92979111206574</v>
      </c>
      <c r="LB506" s="21">
        <f t="shared" si="13976"/>
        <v>471.15282901632054</v>
      </c>
      <c r="LC506" s="21">
        <f t="shared" si="13976"/>
        <v>484.66289123255865</v>
      </c>
      <c r="LD506" s="21">
        <f t="shared" si="13976"/>
        <v>798.31302598446325</v>
      </c>
      <c r="LE506" s="21">
        <f t="shared" si="13976"/>
        <v>576.98627517525256</v>
      </c>
      <c r="LF506" s="21">
        <f t="shared" si="13976"/>
        <v>1375.2298748055878</v>
      </c>
      <c r="LG506" s="21">
        <f t="shared" si="13976"/>
        <v>1193.8187483258121</v>
      </c>
      <c r="LH506" s="21">
        <f t="shared" si="13976"/>
        <v>1277.0078472779612</v>
      </c>
      <c r="LI506" s="21">
        <f t="shared" si="13976"/>
        <v>1279.1104741749793</v>
      </c>
      <c r="LJ506" s="21">
        <f t="shared" si="13976"/>
        <v>682.30083821892674</v>
      </c>
      <c r="LK506" s="21">
        <f t="shared" si="13976"/>
        <v>598.16668005340398</v>
      </c>
      <c r="LL506" s="21">
        <f t="shared" si="13976"/>
        <v>653.51504880701566</v>
      </c>
      <c r="LM506" s="21">
        <f t="shared" si="13976"/>
        <v>273.14598765402309</v>
      </c>
      <c r="LN506" s="21">
        <f t="shared" si="13976"/>
        <v>451.92818363243225</v>
      </c>
      <c r="LO506" s="21">
        <f t="shared" si="13976"/>
        <v>500.11408089332485</v>
      </c>
      <c r="LP506" s="21">
        <f t="shared" si="13976"/>
        <v>739.81114928187515</v>
      </c>
      <c r="LQ506" s="21">
        <f t="shared" ref="LQ506:OB506" si="13977">LQ498+LQ500+LQ502-LQ503-LQ504</f>
        <v>547.1169661494821</v>
      </c>
      <c r="LR506" s="21">
        <f t="shared" si="13977"/>
        <v>1415.0736930187829</v>
      </c>
      <c r="LS506" s="21">
        <f t="shared" si="13977"/>
        <v>1143.0286765805051</v>
      </c>
      <c r="LT506" s="21">
        <f t="shared" si="13977"/>
        <v>1368.965562646777</v>
      </c>
      <c r="LU506" s="21">
        <f t="shared" si="13977"/>
        <v>1198.2466544214979</v>
      </c>
      <c r="LV506" s="21">
        <f t="shared" si="13977"/>
        <v>705.07388619190203</v>
      </c>
      <c r="LW506" s="21">
        <f t="shared" si="13977"/>
        <v>700.59475563952356</v>
      </c>
      <c r="LX506" s="21">
        <f t="shared" si="13977"/>
        <v>669.6210540783045</v>
      </c>
      <c r="LY506" s="21">
        <f t="shared" si="13977"/>
        <v>303.74871528102159</v>
      </c>
      <c r="LZ506" s="21">
        <f t="shared" si="13977"/>
        <v>496.57058843042171</v>
      </c>
      <c r="MA506" s="21">
        <f t="shared" si="13977"/>
        <v>538.77216942045243</v>
      </c>
      <c r="MB506" s="21">
        <f t="shared" si="13977"/>
        <v>912.29403974664797</v>
      </c>
      <c r="MC506" s="21">
        <f t="shared" si="13977"/>
        <v>568.90806283514189</v>
      </c>
      <c r="MD506" s="21">
        <f t="shared" si="13977"/>
        <v>1495.7111150086553</v>
      </c>
      <c r="ME506" s="21">
        <f t="shared" si="13977"/>
        <v>1201.8519996915848</v>
      </c>
      <c r="MF506" s="21">
        <f t="shared" si="13977"/>
        <v>1363.918799122039</v>
      </c>
      <c r="MG506" s="21">
        <f t="shared" si="13977"/>
        <v>1320.8529648283022</v>
      </c>
      <c r="MH506" s="21">
        <f t="shared" si="13977"/>
        <v>708.90409819469221</v>
      </c>
      <c r="MI506" s="21">
        <f t="shared" si="13977"/>
        <v>725.30473703785003</v>
      </c>
      <c r="MJ506" s="21">
        <f t="shared" si="13977"/>
        <v>730.63278726758085</v>
      </c>
      <c r="MK506" s="21">
        <f t="shared" si="13977"/>
        <v>316.68686182714549</v>
      </c>
      <c r="ML506" s="21">
        <f t="shared" si="13977"/>
        <v>543.38201278706754</v>
      </c>
      <c r="MM506" s="21">
        <f t="shared" si="13977"/>
        <v>558.93817099628961</v>
      </c>
      <c r="MN506" s="21">
        <f t="shared" si="13977"/>
        <v>997.68786241484599</v>
      </c>
      <c r="MO506" s="21">
        <f t="shared" si="13977"/>
        <v>627.82138007256151</v>
      </c>
      <c r="MP506" s="21">
        <f t="shared" si="13977"/>
        <v>1437.580713525889</v>
      </c>
      <c r="MQ506" s="21">
        <f t="shared" si="13977"/>
        <v>1317.7092097135637</v>
      </c>
      <c r="MR506" s="21">
        <f t="shared" si="13977"/>
        <v>1343.345951149199</v>
      </c>
      <c r="MS506" s="21">
        <f t="shared" si="13977"/>
        <v>1443.1354047021159</v>
      </c>
      <c r="MT506" s="21">
        <f t="shared" si="13977"/>
        <v>734.80739038399304</v>
      </c>
      <c r="MU506" s="21">
        <f t="shared" si="13977"/>
        <v>744.45392357449066</v>
      </c>
      <c r="MV506" s="21">
        <f t="shared" si="13977"/>
        <v>743.11558508477913</v>
      </c>
      <c r="MW506" s="21">
        <f t="shared" si="13977"/>
        <v>352.86813562754799</v>
      </c>
      <c r="MX506" s="21">
        <f t="shared" si="13977"/>
        <v>544.26281427645222</v>
      </c>
      <c r="MY506" s="21">
        <f t="shared" si="13977"/>
        <v>566.48514764673541</v>
      </c>
      <c r="MZ506" s="21">
        <f t="shared" si="13977"/>
        <v>1021.81689912661</v>
      </c>
      <c r="NA506" s="21">
        <f t="shared" si="13977"/>
        <v>658.29080426074154</v>
      </c>
      <c r="NB506" s="21">
        <f t="shared" si="13977"/>
        <v>1407.6749899181668</v>
      </c>
      <c r="NC506" s="21">
        <f t="shared" si="13977"/>
        <v>1260.6818121493345</v>
      </c>
      <c r="ND506" s="21">
        <f t="shared" si="13977"/>
        <v>1297.0490665532991</v>
      </c>
      <c r="NE506" s="21">
        <f t="shared" si="13977"/>
        <v>1484.989779084312</v>
      </c>
      <c r="NF506" s="21">
        <f t="shared" si="13977"/>
        <v>730.14235335444619</v>
      </c>
      <c r="NG506" s="21">
        <f t="shared" si="13977"/>
        <v>739.00813493590158</v>
      </c>
      <c r="NH506" s="21">
        <f t="shared" si="13977"/>
        <v>722.29051231165454</v>
      </c>
      <c r="NI506" s="21">
        <f t="shared" si="13977"/>
        <v>322.23385111910414</v>
      </c>
      <c r="NJ506" s="21">
        <f t="shared" si="13977"/>
        <v>545.4755272773474</v>
      </c>
      <c r="NK506" s="21">
        <f t="shared" si="13977"/>
        <v>576.30988624197801</v>
      </c>
      <c r="NL506" s="21">
        <f t="shared" si="13977"/>
        <v>1000.4500808493851</v>
      </c>
      <c r="NM506" s="21">
        <f t="shared" si="13977"/>
        <v>622.9339975953169</v>
      </c>
      <c r="NN506" s="21">
        <f t="shared" si="13977"/>
        <v>1489.6986786264174</v>
      </c>
      <c r="NO506" s="21">
        <f t="shared" si="13977"/>
        <v>1265.9278296730499</v>
      </c>
      <c r="NP506" s="21">
        <f t="shared" si="13977"/>
        <v>1328.1256604995101</v>
      </c>
      <c r="NQ506" s="21">
        <f t="shared" si="13977"/>
        <v>1485.9409072521767</v>
      </c>
      <c r="NR506" s="21">
        <f t="shared" si="13977"/>
        <v>677.61766790097261</v>
      </c>
      <c r="NS506" s="21">
        <f t="shared" si="13977"/>
        <v>667.94278496497134</v>
      </c>
      <c r="NT506" s="21">
        <f t="shared" si="13977"/>
        <v>724.39506762678184</v>
      </c>
      <c r="NU506" s="21">
        <f t="shared" si="13977"/>
        <v>294.36458082496102</v>
      </c>
      <c r="NV506" s="21">
        <f t="shared" si="13977"/>
        <v>514.89154870054142</v>
      </c>
      <c r="NW506" s="21">
        <f t="shared" si="13977"/>
        <v>574.17686919793323</v>
      </c>
      <c r="NX506" s="21">
        <f t="shared" si="13977"/>
        <v>877.82038483193844</v>
      </c>
      <c r="NY506" s="21">
        <f t="shared" si="13977"/>
        <v>626.8548570917842</v>
      </c>
      <c r="NZ506" s="21">
        <f t="shared" si="13977"/>
        <v>1601.6147459836795</v>
      </c>
      <c r="OA506" s="21">
        <f t="shared" si="13977"/>
        <v>1191.3681477488301</v>
      </c>
      <c r="OB506" s="21">
        <f t="shared" si="13977"/>
        <v>1348.5729899237178</v>
      </c>
      <c r="OC506" s="21">
        <f t="shared" ref="OC506:PW506" si="13978">OC498+OC500+OC502-OC503-OC504</f>
        <v>1395.6093505411511</v>
      </c>
      <c r="OD506" s="21">
        <f t="shared" si="13978"/>
        <v>741.77115341743854</v>
      </c>
      <c r="OE506" s="21">
        <f t="shared" si="13978"/>
        <v>771.01874241577184</v>
      </c>
      <c r="OF506" s="21">
        <f t="shared" si="13978"/>
        <v>781.24005692694311</v>
      </c>
      <c r="OG506" s="21">
        <f t="shared" si="13978"/>
        <v>336.39253839227911</v>
      </c>
      <c r="OH506" s="21">
        <f t="shared" si="13978"/>
        <v>543.24955928836209</v>
      </c>
      <c r="OI506" s="21">
        <f t="shared" si="13978"/>
        <v>617.23316796578115</v>
      </c>
      <c r="OJ506" s="21">
        <f t="shared" si="13978"/>
        <v>944.77747297177689</v>
      </c>
      <c r="OK506" s="21">
        <f t="shared" si="13978"/>
        <v>712.52436052317523</v>
      </c>
      <c r="OL506" s="21">
        <f t="shared" si="13978"/>
        <v>1654.8307569925423</v>
      </c>
      <c r="OM506" s="21">
        <f t="shared" si="13978"/>
        <v>1266.3429788559106</v>
      </c>
      <c r="ON506" s="21">
        <f t="shared" si="13978"/>
        <v>1280.5114561193047</v>
      </c>
      <c r="OO506" s="21">
        <f t="shared" si="13978"/>
        <v>1253.4497056916496</v>
      </c>
      <c r="OP506" s="21">
        <f t="shared" si="13978"/>
        <v>738.90958600645206</v>
      </c>
      <c r="OQ506" s="21">
        <f t="shared" si="13978"/>
        <v>747.45248710419332</v>
      </c>
      <c r="OR506" s="21">
        <f t="shared" si="13978"/>
        <v>737.54743805949067</v>
      </c>
      <c r="OS506" s="21">
        <f t="shared" si="13978"/>
        <v>323.84076242403813</v>
      </c>
      <c r="OT506" s="21">
        <f t="shared" si="13978"/>
        <v>538.8743167550773</v>
      </c>
      <c r="OU506" s="21">
        <f t="shared" si="13978"/>
        <v>590.26922214338219</v>
      </c>
      <c r="OV506" s="21">
        <f t="shared" si="13978"/>
        <v>1022.2665156629153</v>
      </c>
      <c r="OW506" s="21">
        <f t="shared" si="13978"/>
        <v>647.93540149620412</v>
      </c>
      <c r="OX506" s="21">
        <f t="shared" si="13978"/>
        <v>1501.5269203600333</v>
      </c>
      <c r="OY506" s="21">
        <f t="shared" si="13978"/>
        <v>1273.9520988745157</v>
      </c>
      <c r="OZ506" s="21">
        <f t="shared" si="13978"/>
        <v>1209.2127837378805</v>
      </c>
      <c r="PA506" s="21">
        <f t="shared" si="13978"/>
        <v>1359.6466667320437</v>
      </c>
      <c r="PB506" s="21">
        <f t="shared" si="13978"/>
        <v>740.99444715399136</v>
      </c>
      <c r="PC506" s="21">
        <f t="shared" si="13978"/>
        <v>730.1313062385392</v>
      </c>
      <c r="PD506" s="21">
        <f t="shared" si="13978"/>
        <v>725.23476423749639</v>
      </c>
      <c r="PE506" s="21">
        <f t="shared" si="13978"/>
        <v>293.65523614992929</v>
      </c>
      <c r="PF506" s="21">
        <f t="shared" si="13978"/>
        <v>539.08463119578073</v>
      </c>
      <c r="PG506" s="21">
        <f t="shared" si="13978"/>
        <v>571.68948724344148</v>
      </c>
      <c r="PH506" s="21">
        <f t="shared" si="13978"/>
        <v>1021.7365631010941</v>
      </c>
      <c r="PI506" s="21">
        <f t="shared" si="13978"/>
        <v>607.8005109250289</v>
      </c>
      <c r="PJ506" s="21">
        <f t="shared" si="13978"/>
        <v>1401.1671864951593</v>
      </c>
      <c r="PK506" s="21">
        <f t="shared" si="13978"/>
        <v>1281.0452902544969</v>
      </c>
      <c r="PL506" s="21">
        <f t="shared" si="13978"/>
        <v>1158.5114912658569</v>
      </c>
      <c r="PM506" s="21">
        <f t="shared" si="13978"/>
        <v>1308.0571648262894</v>
      </c>
      <c r="PN506" s="21">
        <f t="shared" si="13978"/>
        <v>717.47897147746107</v>
      </c>
      <c r="PO506" s="21">
        <f t="shared" si="13978"/>
        <v>733.06581869502884</v>
      </c>
      <c r="PP506" s="21">
        <f t="shared" si="13978"/>
        <v>702.34380935398451</v>
      </c>
      <c r="PQ506" s="21">
        <f t="shared" si="13978"/>
        <v>310.10097046014727</v>
      </c>
      <c r="PR506" s="21">
        <f t="shared" si="13978"/>
        <v>517.09777921680291</v>
      </c>
      <c r="PS506" s="21">
        <f t="shared" si="13978"/>
        <v>556.45819630099061</v>
      </c>
      <c r="PT506" s="21">
        <f t="shared" si="13978"/>
        <v>977.04652708110848</v>
      </c>
      <c r="PU506" s="21">
        <f t="shared" si="13978"/>
        <v>607.71605077778599</v>
      </c>
      <c r="PV506" s="21">
        <f t="shared" si="13978"/>
        <v>1434.4912628251111</v>
      </c>
      <c r="PW506" s="21">
        <f t="shared" si="13978"/>
        <v>1286.296137117522</v>
      </c>
    </row>
    <row r="507" spans="1:439" x14ac:dyDescent="0.15">
      <c r="D507" s="16"/>
    </row>
    <row r="508" spans="1:439" x14ac:dyDescent="0.15">
      <c r="B508" s="11" t="s">
        <v>19</v>
      </c>
      <c r="D508" s="16"/>
      <c r="H508" s="11">
        <f>E482</f>
        <v>0</v>
      </c>
      <c r="I508" s="11">
        <f>F482</f>
        <v>0</v>
      </c>
      <c r="J508" s="11">
        <f>G482</f>
        <v>0</v>
      </c>
      <c r="K508" s="11">
        <f t="shared" ref="K508" si="13979">H482</f>
        <v>0</v>
      </c>
      <c r="L508" s="11">
        <f t="shared" ref="L508" si="13980">I482</f>
        <v>0</v>
      </c>
      <c r="M508" s="11">
        <f t="shared" ref="M508" si="13981">J482</f>
        <v>0</v>
      </c>
      <c r="N508" s="11">
        <f t="shared" ref="N508" si="13982">K482</f>
        <v>0</v>
      </c>
      <c r="O508" s="11">
        <f t="shared" ref="O508" si="13983">L482</f>
        <v>0</v>
      </c>
      <c r="P508" s="11">
        <f t="shared" ref="P508" si="13984">M482</f>
        <v>0</v>
      </c>
      <c r="Q508" s="11">
        <f t="shared" ref="Q508" si="13985">N482</f>
        <v>0</v>
      </c>
      <c r="R508" s="11">
        <f t="shared" ref="R508" si="13986">O482</f>
        <v>0</v>
      </c>
      <c r="S508" s="11">
        <f t="shared" ref="S508" si="13987">P482</f>
        <v>0</v>
      </c>
      <c r="T508" s="11">
        <f t="shared" ref="T508" si="13988">Q482</f>
        <v>0</v>
      </c>
      <c r="U508" s="11">
        <f t="shared" ref="U508" si="13989">R482</f>
        <v>0</v>
      </c>
      <c r="V508" s="11">
        <f t="shared" ref="V508" si="13990">S482</f>
        <v>0</v>
      </c>
      <c r="W508" s="11">
        <f t="shared" ref="W508" si="13991">V508+1</f>
        <v>1</v>
      </c>
      <c r="X508" s="11">
        <f t="shared" ref="X508" si="13992">W508+1</f>
        <v>2</v>
      </c>
      <c r="Y508" s="11">
        <f t="shared" ref="Y508" si="13993">X508+1</f>
        <v>3</v>
      </c>
      <c r="Z508" s="11">
        <f t="shared" ref="Z508" si="13994">Y508+1</f>
        <v>4</v>
      </c>
      <c r="AA508" s="11">
        <f t="shared" ref="AA508" si="13995">Z508+1</f>
        <v>5</v>
      </c>
      <c r="AB508" s="11">
        <f t="shared" ref="AB508" si="13996">AA508+1</f>
        <v>6</v>
      </c>
      <c r="AC508" s="11">
        <f t="shared" ref="AC508" si="13997">AB508+1</f>
        <v>7</v>
      </c>
      <c r="AD508" s="11">
        <f t="shared" ref="AD508" si="13998">AC508+1</f>
        <v>8</v>
      </c>
      <c r="AE508" s="11">
        <f t="shared" ref="AE508" si="13999">AD508+1</f>
        <v>9</v>
      </c>
      <c r="AF508" s="11">
        <f t="shared" ref="AF508" si="14000">AE508+1</f>
        <v>10</v>
      </c>
      <c r="AG508" s="11">
        <f t="shared" ref="AG508" si="14001">AF508+1</f>
        <v>11</v>
      </c>
      <c r="AH508" s="11">
        <f t="shared" ref="AH508" si="14002">AG508+1</f>
        <v>12</v>
      </c>
      <c r="AI508" s="11">
        <f t="shared" ref="AI508" si="14003">AH508+1</f>
        <v>13</v>
      </c>
      <c r="AJ508" s="11">
        <f t="shared" ref="AJ508" si="14004">AI508+1</f>
        <v>14</v>
      </c>
      <c r="AK508" s="11">
        <f t="shared" ref="AK508" si="14005">AJ508+1</f>
        <v>15</v>
      </c>
      <c r="AL508" s="11">
        <f t="shared" ref="AL508" si="14006">AK508+1</f>
        <v>16</v>
      </c>
      <c r="AM508" s="11">
        <f t="shared" ref="AM508" si="14007">AL508+1</f>
        <v>17</v>
      </c>
      <c r="AN508" s="11">
        <f t="shared" ref="AN508" si="14008">AM508+1</f>
        <v>18</v>
      </c>
      <c r="AO508" s="11">
        <f t="shared" ref="AO508" si="14009">AN508+1</f>
        <v>19</v>
      </c>
      <c r="AP508" s="11">
        <f t="shared" ref="AP508" si="14010">AO508+1</f>
        <v>20</v>
      </c>
      <c r="AQ508" s="11">
        <f t="shared" ref="AQ508" si="14011">AP508+1</f>
        <v>21</v>
      </c>
      <c r="AR508" s="11">
        <f t="shared" ref="AR508" si="14012">AQ508+1</f>
        <v>22</v>
      </c>
      <c r="AS508" s="11">
        <f t="shared" ref="AS508" si="14013">AR508+1</f>
        <v>23</v>
      </c>
      <c r="AT508" s="11">
        <f t="shared" ref="AT508" si="14014">AS508+1</f>
        <v>24</v>
      </c>
      <c r="AU508" s="11">
        <f t="shared" ref="AU508" si="14015">AT508+1</f>
        <v>25</v>
      </c>
      <c r="AV508" s="11">
        <f t="shared" ref="AV508" si="14016">AU508+1</f>
        <v>26</v>
      </c>
      <c r="AW508" s="11">
        <f t="shared" ref="AW508" si="14017">AV508+1</f>
        <v>27</v>
      </c>
      <c r="AX508" s="11">
        <f t="shared" ref="AX508" si="14018">AW508+1</f>
        <v>28</v>
      </c>
      <c r="AY508" s="11">
        <f t="shared" ref="AY508" si="14019">AX508+1</f>
        <v>29</v>
      </c>
      <c r="AZ508" s="11">
        <f t="shared" ref="AZ508" si="14020">AY508+1</f>
        <v>30</v>
      </c>
      <c r="BA508" s="11">
        <f t="shared" ref="BA508" si="14021">AZ508+1</f>
        <v>31</v>
      </c>
      <c r="BB508" s="11">
        <f t="shared" ref="BB508" si="14022">BA508+1</f>
        <v>32</v>
      </c>
      <c r="BC508" s="11">
        <f t="shared" ref="BC508" si="14023">BB508+1</f>
        <v>33</v>
      </c>
      <c r="BD508" s="11">
        <f t="shared" ref="BD508" si="14024">BC508+1</f>
        <v>34</v>
      </c>
      <c r="BE508" s="11">
        <f t="shared" ref="BE508" si="14025">BD508+1</f>
        <v>35</v>
      </c>
      <c r="BF508" s="11">
        <f t="shared" ref="BF508" si="14026">BE508+1</f>
        <v>36</v>
      </c>
      <c r="BG508" s="11">
        <f t="shared" ref="BG508" si="14027">BF508+1</f>
        <v>37</v>
      </c>
      <c r="BH508" s="11">
        <f t="shared" ref="BH508" si="14028">BG508+1</f>
        <v>38</v>
      </c>
      <c r="BI508" s="11">
        <f t="shared" ref="BI508" si="14029">BH508+1</f>
        <v>39</v>
      </c>
      <c r="BJ508" s="11">
        <f t="shared" ref="BJ508" si="14030">BI508+1</f>
        <v>40</v>
      </c>
      <c r="BK508" s="11">
        <f t="shared" ref="BK508" si="14031">BJ508+1</f>
        <v>41</v>
      </c>
      <c r="BL508" s="11">
        <f t="shared" ref="BL508" si="14032">BK508+1</f>
        <v>42</v>
      </c>
      <c r="BM508" s="11">
        <f t="shared" ref="BM508" si="14033">BL508+1</f>
        <v>43</v>
      </c>
      <c r="BN508" s="11">
        <f t="shared" ref="BN508" si="14034">BM508+1</f>
        <v>44</v>
      </c>
      <c r="BO508" s="11">
        <f t="shared" ref="BO508" si="14035">BN508+1</f>
        <v>45</v>
      </c>
      <c r="BP508" s="11">
        <f t="shared" ref="BP508" si="14036">BO508+1</f>
        <v>46</v>
      </c>
      <c r="BQ508" s="11">
        <f t="shared" ref="BQ508" si="14037">BP508+1</f>
        <v>47</v>
      </c>
      <c r="BR508" s="11">
        <f t="shared" ref="BR508" si="14038">BQ508+1</f>
        <v>48</v>
      </c>
      <c r="BS508" s="11">
        <f t="shared" ref="BS508" si="14039">BR508+1</f>
        <v>49</v>
      </c>
      <c r="BT508" s="11">
        <f t="shared" ref="BT508" si="14040">BS508+1</f>
        <v>50</v>
      </c>
      <c r="BU508" s="11">
        <f t="shared" ref="BU508" si="14041">BT508+1</f>
        <v>51</v>
      </c>
      <c r="BV508" s="11">
        <f t="shared" ref="BV508" si="14042">BU508+1</f>
        <v>52</v>
      </c>
      <c r="BW508" s="11">
        <f t="shared" ref="BW508" si="14043">BV508+1</f>
        <v>53</v>
      </c>
      <c r="BX508" s="11">
        <f t="shared" ref="BX508" si="14044">BW508+1</f>
        <v>54</v>
      </c>
      <c r="BY508" s="11">
        <f t="shared" ref="BY508" si="14045">BX508+1</f>
        <v>55</v>
      </c>
      <c r="BZ508" s="11">
        <f t="shared" ref="BZ508" si="14046">BY508+1</f>
        <v>56</v>
      </c>
      <c r="CA508" s="11">
        <f t="shared" ref="CA508" si="14047">BZ508+1</f>
        <v>57</v>
      </c>
      <c r="CB508" s="11">
        <f t="shared" ref="CB508" si="14048">CA508+1</f>
        <v>58</v>
      </c>
      <c r="CC508" s="11">
        <f t="shared" ref="CC508" si="14049">CB508+1</f>
        <v>59</v>
      </c>
      <c r="CD508" s="11">
        <f t="shared" ref="CD508" si="14050">CC508+1</f>
        <v>60</v>
      </c>
      <c r="CE508" s="11">
        <f t="shared" ref="CE508" si="14051">CD508+1</f>
        <v>61</v>
      </c>
      <c r="CF508" s="11">
        <f t="shared" ref="CF508" si="14052">CE508+1</f>
        <v>62</v>
      </c>
      <c r="CG508" s="11">
        <f t="shared" ref="CG508" si="14053">CF508+1</f>
        <v>63</v>
      </c>
      <c r="CH508" s="11">
        <f t="shared" ref="CH508" si="14054">CG508+1</f>
        <v>64</v>
      </c>
      <c r="CI508" s="11">
        <f t="shared" ref="CI508" si="14055">CH508+1</f>
        <v>65</v>
      </c>
      <c r="CJ508" s="11">
        <f t="shared" ref="CJ508" si="14056">CI508+1</f>
        <v>66</v>
      </c>
      <c r="CK508" s="11">
        <f t="shared" ref="CK508" si="14057">CJ508+1</f>
        <v>67</v>
      </c>
      <c r="CL508" s="11">
        <f t="shared" ref="CL508" si="14058">CK508+1</f>
        <v>68</v>
      </c>
      <c r="CM508" s="11">
        <f t="shared" ref="CM508" si="14059">CL508+1</f>
        <v>69</v>
      </c>
      <c r="CN508" s="11">
        <f t="shared" ref="CN508" si="14060">CM508+1</f>
        <v>70</v>
      </c>
      <c r="CO508" s="11">
        <f t="shared" ref="CO508" si="14061">CN508+1</f>
        <v>71</v>
      </c>
      <c r="CP508" s="11">
        <f t="shared" ref="CP508" si="14062">CO508+1</f>
        <v>72</v>
      </c>
      <c r="CQ508" s="11">
        <f t="shared" ref="CQ508" si="14063">CP508+1</f>
        <v>73</v>
      </c>
      <c r="CR508" s="11">
        <f t="shared" ref="CR508" si="14064">CQ508+1</f>
        <v>74</v>
      </c>
      <c r="CS508" s="11">
        <f t="shared" ref="CS508" si="14065">CR508+1</f>
        <v>75</v>
      </c>
      <c r="CT508" s="11">
        <f t="shared" ref="CT508" si="14066">CS508+1</f>
        <v>76</v>
      </c>
      <c r="CU508" s="11">
        <f t="shared" ref="CU508" si="14067">CT508+1</f>
        <v>77</v>
      </c>
      <c r="CV508" s="11">
        <f t="shared" ref="CV508" si="14068">CU508+1</f>
        <v>78</v>
      </c>
      <c r="CW508" s="11">
        <f t="shared" ref="CW508" si="14069">CV508+1</f>
        <v>79</v>
      </c>
      <c r="CX508" s="11">
        <f t="shared" ref="CX508" si="14070">CW508+1</f>
        <v>80</v>
      </c>
      <c r="CY508" s="11">
        <f t="shared" ref="CY508" si="14071">CX508+1</f>
        <v>81</v>
      </c>
      <c r="CZ508" s="11">
        <f t="shared" ref="CZ508" si="14072">CY508+1</f>
        <v>82</v>
      </c>
      <c r="DA508" s="11">
        <f t="shared" ref="DA508" si="14073">CZ508+1</f>
        <v>83</v>
      </c>
      <c r="DB508" s="11">
        <f t="shared" ref="DB508" si="14074">DA508+1</f>
        <v>84</v>
      </c>
      <c r="DC508" s="11">
        <f t="shared" ref="DC508" si="14075">DB508+1</f>
        <v>85</v>
      </c>
      <c r="DD508" s="11">
        <f t="shared" ref="DD508" si="14076">DC508+1</f>
        <v>86</v>
      </c>
      <c r="DE508" s="11">
        <f t="shared" ref="DE508" si="14077">DD508+1</f>
        <v>87</v>
      </c>
      <c r="DF508" s="11">
        <f t="shared" ref="DF508" si="14078">DE508+1</f>
        <v>88</v>
      </c>
      <c r="DG508" s="11">
        <f t="shared" ref="DG508" si="14079">DF508+1</f>
        <v>89</v>
      </c>
      <c r="DH508" s="11">
        <f t="shared" ref="DH508" si="14080">DG508+1</f>
        <v>90</v>
      </c>
      <c r="DI508" s="11">
        <f t="shared" ref="DI508" si="14081">DH508+1</f>
        <v>91</v>
      </c>
      <c r="DJ508" s="11">
        <f t="shared" ref="DJ508" si="14082">DI508+1</f>
        <v>92</v>
      </c>
      <c r="DK508" s="11">
        <f t="shared" ref="DK508" si="14083">DJ508+1</f>
        <v>93</v>
      </c>
      <c r="DL508" s="11">
        <f t="shared" ref="DL508" si="14084">DK508+1</f>
        <v>94</v>
      </c>
      <c r="DM508" s="11">
        <f t="shared" ref="DM508" si="14085">DL508+1</f>
        <v>95</v>
      </c>
      <c r="DN508" s="11">
        <f t="shared" ref="DN508" si="14086">DM508+1</f>
        <v>96</v>
      </c>
      <c r="DO508" s="11">
        <f t="shared" ref="DO508" si="14087">DN508+1</f>
        <v>97</v>
      </c>
      <c r="DP508" s="11">
        <f t="shared" ref="DP508" si="14088">DO508+1</f>
        <v>98</v>
      </c>
      <c r="DQ508" s="11">
        <f t="shared" ref="DQ508" si="14089">DP508+1</f>
        <v>99</v>
      </c>
      <c r="DR508" s="11">
        <f t="shared" ref="DR508" si="14090">DQ508+1</f>
        <v>100</v>
      </c>
      <c r="DS508" s="11">
        <f t="shared" ref="DS508" si="14091">DR508+1</f>
        <v>101</v>
      </c>
      <c r="DT508" s="11">
        <f t="shared" ref="DT508" si="14092">DS508+1</f>
        <v>102</v>
      </c>
      <c r="DU508" s="11">
        <f t="shared" ref="DU508" si="14093">DT508+1</f>
        <v>103</v>
      </c>
      <c r="DV508" s="11">
        <f t="shared" ref="DV508" si="14094">DU508+1</f>
        <v>104</v>
      </c>
      <c r="DW508" s="11">
        <f t="shared" ref="DW508" si="14095">DV508+1</f>
        <v>105</v>
      </c>
      <c r="DX508" s="11">
        <f t="shared" ref="DX508" si="14096">DW508+1</f>
        <v>106</v>
      </c>
      <c r="DY508" s="11">
        <f t="shared" ref="DY508" si="14097">DX508+1</f>
        <v>107</v>
      </c>
      <c r="DZ508" s="11">
        <f t="shared" ref="DZ508" si="14098">DY508+1</f>
        <v>108</v>
      </c>
      <c r="EA508" s="11">
        <f t="shared" ref="EA508" si="14099">DZ508+1</f>
        <v>109</v>
      </c>
      <c r="EB508" s="11">
        <f t="shared" ref="EB508" si="14100">EA508+1</f>
        <v>110</v>
      </c>
      <c r="EC508" s="11">
        <f t="shared" ref="EC508" si="14101">EB508+1</f>
        <v>111</v>
      </c>
      <c r="ED508" s="11">
        <f t="shared" ref="ED508" si="14102">EC508+1</f>
        <v>112</v>
      </c>
      <c r="EE508" s="11">
        <f t="shared" ref="EE508" si="14103">ED508+1</f>
        <v>113</v>
      </c>
      <c r="EF508" s="11">
        <f t="shared" ref="EF508" si="14104">EE508+1</f>
        <v>114</v>
      </c>
      <c r="EG508" s="11">
        <f t="shared" ref="EG508" si="14105">EF508+1</f>
        <v>115</v>
      </c>
      <c r="EH508" s="11">
        <f t="shared" ref="EH508" si="14106">EG508+1</f>
        <v>116</v>
      </c>
      <c r="EI508" s="11">
        <f t="shared" ref="EI508" si="14107">EH508+1</f>
        <v>117</v>
      </c>
      <c r="EJ508" s="11">
        <f t="shared" ref="EJ508" si="14108">EI508+1</f>
        <v>118</v>
      </c>
      <c r="EK508" s="11">
        <f t="shared" ref="EK508" si="14109">EJ508+1</f>
        <v>119</v>
      </c>
      <c r="EL508" s="11">
        <f t="shared" ref="EL508" si="14110">EK508+1</f>
        <v>120</v>
      </c>
      <c r="EM508" s="11">
        <f t="shared" ref="EM508" si="14111">EL508+1</f>
        <v>121</v>
      </c>
      <c r="EN508" s="11">
        <f t="shared" ref="EN508" si="14112">EM508+1</f>
        <v>122</v>
      </c>
      <c r="EO508" s="11">
        <f t="shared" ref="EO508" si="14113">EN508+1</f>
        <v>123</v>
      </c>
      <c r="EP508" s="11">
        <f t="shared" ref="EP508" si="14114">EO508+1</f>
        <v>124</v>
      </c>
      <c r="EQ508" s="11">
        <f t="shared" ref="EQ508" si="14115">EP508+1</f>
        <v>125</v>
      </c>
      <c r="ER508" s="11">
        <f t="shared" ref="ER508" si="14116">EQ508+1</f>
        <v>126</v>
      </c>
      <c r="ES508" s="11">
        <f t="shared" ref="ES508" si="14117">ER508+1</f>
        <v>127</v>
      </c>
      <c r="ET508" s="11">
        <f t="shared" ref="ET508" si="14118">ES508+1</f>
        <v>128</v>
      </c>
      <c r="EU508" s="11">
        <f t="shared" ref="EU508" si="14119">ET508+1</f>
        <v>129</v>
      </c>
      <c r="EV508" s="11">
        <f t="shared" ref="EV508" si="14120">EU508+1</f>
        <v>130</v>
      </c>
      <c r="EW508" s="11">
        <f t="shared" ref="EW508" si="14121">EV508+1</f>
        <v>131</v>
      </c>
      <c r="EX508" s="11">
        <f t="shared" ref="EX508" si="14122">EW508+1</f>
        <v>132</v>
      </c>
      <c r="EY508" s="11">
        <f t="shared" ref="EY508" si="14123">EX508+1</f>
        <v>133</v>
      </c>
      <c r="EZ508" s="11">
        <f t="shared" ref="EZ508" si="14124">EY508+1</f>
        <v>134</v>
      </c>
      <c r="FA508" s="11">
        <f t="shared" ref="FA508" si="14125">EZ508+1</f>
        <v>135</v>
      </c>
      <c r="FB508" s="11">
        <f t="shared" ref="FB508" si="14126">FA508+1</f>
        <v>136</v>
      </c>
      <c r="FC508" s="11">
        <f t="shared" ref="FC508" si="14127">FB508+1</f>
        <v>137</v>
      </c>
      <c r="FD508" s="11">
        <f t="shared" ref="FD508" si="14128">FC508+1</f>
        <v>138</v>
      </c>
      <c r="FE508" s="11">
        <f t="shared" ref="FE508" si="14129">FD508+1</f>
        <v>139</v>
      </c>
      <c r="FF508" s="11">
        <f t="shared" ref="FF508" si="14130">FE508+1</f>
        <v>140</v>
      </c>
      <c r="FG508" s="11">
        <f t="shared" ref="FG508" si="14131">FF508+1</f>
        <v>141</v>
      </c>
      <c r="FH508" s="11">
        <f t="shared" ref="FH508" si="14132">FG508+1</f>
        <v>142</v>
      </c>
      <c r="FI508" s="11">
        <f t="shared" ref="FI508" si="14133">FH508+1</f>
        <v>143</v>
      </c>
      <c r="FJ508" s="11">
        <f t="shared" ref="FJ508" si="14134">FI508+1</f>
        <v>144</v>
      </c>
      <c r="FK508" s="11">
        <f t="shared" ref="FK508" si="14135">FJ508+1</f>
        <v>145</v>
      </c>
      <c r="FL508" s="11">
        <f t="shared" ref="FL508" si="14136">FK508+1</f>
        <v>146</v>
      </c>
      <c r="FM508" s="11">
        <f t="shared" ref="FM508" si="14137">FL508+1</f>
        <v>147</v>
      </c>
      <c r="FN508" s="11">
        <f t="shared" ref="FN508" si="14138">FM508+1</f>
        <v>148</v>
      </c>
      <c r="FO508" s="11">
        <f t="shared" ref="FO508" si="14139">FN508+1</f>
        <v>149</v>
      </c>
      <c r="FP508" s="11">
        <f t="shared" ref="FP508" si="14140">FO508+1</f>
        <v>150</v>
      </c>
      <c r="FQ508" s="11">
        <f t="shared" ref="FQ508" si="14141">FP508+1</f>
        <v>151</v>
      </c>
      <c r="FR508" s="11">
        <f t="shared" ref="FR508" si="14142">FQ508+1</f>
        <v>152</v>
      </c>
      <c r="FS508" s="11">
        <f t="shared" ref="FS508" si="14143">FR508+1</f>
        <v>153</v>
      </c>
      <c r="FT508" s="11">
        <f t="shared" ref="FT508" si="14144">FS508+1</f>
        <v>154</v>
      </c>
      <c r="FU508" s="11">
        <f t="shared" ref="FU508" si="14145">FT508+1</f>
        <v>155</v>
      </c>
      <c r="FV508" s="11">
        <f t="shared" ref="FV508" si="14146">FU508+1</f>
        <v>156</v>
      </c>
      <c r="FW508" s="11">
        <f t="shared" ref="FW508" si="14147">FV508+1</f>
        <v>157</v>
      </c>
      <c r="FX508" s="11">
        <f t="shared" ref="FX508" si="14148">FW508+1</f>
        <v>158</v>
      </c>
      <c r="FY508" s="11">
        <f t="shared" ref="FY508" si="14149">FX508+1</f>
        <v>159</v>
      </c>
      <c r="FZ508" s="11">
        <f t="shared" ref="FZ508" si="14150">FY508+1</f>
        <v>160</v>
      </c>
      <c r="GA508" s="11">
        <f t="shared" ref="GA508" si="14151">FZ508+1</f>
        <v>161</v>
      </c>
      <c r="GB508" s="11">
        <f t="shared" ref="GB508" si="14152">GA508+1</f>
        <v>162</v>
      </c>
      <c r="GC508" s="11">
        <f t="shared" ref="GC508" si="14153">GB508+1</f>
        <v>163</v>
      </c>
      <c r="GD508" s="11">
        <f t="shared" ref="GD508" si="14154">GC508+1</f>
        <v>164</v>
      </c>
      <c r="GE508" s="11">
        <f t="shared" ref="GE508" si="14155">GD508+1</f>
        <v>165</v>
      </c>
      <c r="GF508" s="11">
        <f t="shared" ref="GF508" si="14156">GE508+1</f>
        <v>166</v>
      </c>
      <c r="GG508" s="11">
        <f t="shared" ref="GG508" si="14157">GF508+1</f>
        <v>167</v>
      </c>
      <c r="GH508" s="11">
        <f t="shared" ref="GH508" si="14158">GG508+1</f>
        <v>168</v>
      </c>
      <c r="GI508" s="11">
        <f t="shared" ref="GI508" si="14159">GH508+1</f>
        <v>169</v>
      </c>
      <c r="GJ508" s="11">
        <f t="shared" ref="GJ508" si="14160">GI508+1</f>
        <v>170</v>
      </c>
      <c r="GK508" s="11">
        <f t="shared" ref="GK508" si="14161">GJ508+1</f>
        <v>171</v>
      </c>
      <c r="GL508" s="11">
        <f t="shared" ref="GL508" si="14162">GK508+1</f>
        <v>172</v>
      </c>
      <c r="GM508" s="11">
        <f t="shared" ref="GM508" si="14163">GL508+1</f>
        <v>173</v>
      </c>
      <c r="GN508" s="11">
        <f t="shared" ref="GN508" si="14164">GM508+1</f>
        <v>174</v>
      </c>
      <c r="GO508" s="11">
        <f t="shared" ref="GO508" si="14165">GN508+1</f>
        <v>175</v>
      </c>
      <c r="GP508" s="11">
        <f t="shared" ref="GP508" si="14166">GO508+1</f>
        <v>176</v>
      </c>
      <c r="GQ508" s="11">
        <f t="shared" ref="GQ508" si="14167">GP508+1</f>
        <v>177</v>
      </c>
      <c r="GR508" s="11">
        <f t="shared" ref="GR508" si="14168">GQ508+1</f>
        <v>178</v>
      </c>
      <c r="GS508" s="11">
        <f t="shared" ref="GS508" si="14169">GR508+1</f>
        <v>179</v>
      </c>
      <c r="GT508" s="11">
        <f t="shared" ref="GT508" si="14170">GS508+1</f>
        <v>180</v>
      </c>
      <c r="GU508" s="11">
        <f t="shared" ref="GU508" si="14171">GT508+1</f>
        <v>181</v>
      </c>
      <c r="GV508" s="11">
        <f t="shared" ref="GV508" si="14172">GU508+1</f>
        <v>182</v>
      </c>
      <c r="GW508" s="11">
        <f t="shared" ref="GW508" si="14173">GV508+1</f>
        <v>183</v>
      </c>
      <c r="GX508" s="11">
        <f t="shared" ref="GX508" si="14174">GW508+1</f>
        <v>184</v>
      </c>
      <c r="GY508" s="11">
        <f t="shared" ref="GY508" si="14175">GX508+1</f>
        <v>185</v>
      </c>
      <c r="GZ508" s="11">
        <f t="shared" ref="GZ508" si="14176">GY508+1</f>
        <v>186</v>
      </c>
      <c r="HA508" s="11">
        <f t="shared" ref="HA508" si="14177">GZ508+1</f>
        <v>187</v>
      </c>
      <c r="HB508" s="11">
        <f t="shared" ref="HB508" si="14178">HA508+1</f>
        <v>188</v>
      </c>
      <c r="HC508" s="11">
        <f t="shared" ref="HC508" si="14179">HB508+1</f>
        <v>189</v>
      </c>
      <c r="HD508" s="11">
        <f t="shared" ref="HD508" si="14180">HC508+1</f>
        <v>190</v>
      </c>
      <c r="HE508" s="11">
        <f t="shared" ref="HE508" si="14181">HD508+1</f>
        <v>191</v>
      </c>
      <c r="HF508" s="11">
        <f t="shared" ref="HF508" si="14182">HE508+1</f>
        <v>192</v>
      </c>
      <c r="HG508" s="11">
        <f t="shared" ref="HG508" si="14183">HF508+1</f>
        <v>193</v>
      </c>
      <c r="HH508" s="11">
        <f t="shared" ref="HH508" si="14184">HG508+1</f>
        <v>194</v>
      </c>
      <c r="HI508" s="11">
        <f t="shared" ref="HI508" si="14185">HH508+1</f>
        <v>195</v>
      </c>
      <c r="HJ508" s="11">
        <f t="shared" ref="HJ508" si="14186">HI508+1</f>
        <v>196</v>
      </c>
      <c r="HK508" s="11">
        <f t="shared" ref="HK508" si="14187">HJ508+1</f>
        <v>197</v>
      </c>
      <c r="HL508" s="11">
        <f t="shared" ref="HL508" si="14188">HK508+1</f>
        <v>198</v>
      </c>
      <c r="HM508" s="11">
        <f t="shared" ref="HM508" si="14189">HL508+1</f>
        <v>199</v>
      </c>
      <c r="HN508" s="11">
        <f t="shared" ref="HN508" si="14190">HM508+1</f>
        <v>200</v>
      </c>
      <c r="HO508" s="11">
        <f t="shared" ref="HO508" si="14191">HN508+1</f>
        <v>201</v>
      </c>
      <c r="HP508" s="11">
        <f t="shared" ref="HP508" si="14192">HO508+1</f>
        <v>202</v>
      </c>
      <c r="HQ508" s="11">
        <f t="shared" ref="HQ508" si="14193">HP508+1</f>
        <v>203</v>
      </c>
      <c r="HR508" s="11">
        <f t="shared" ref="HR508" si="14194">HQ508+1</f>
        <v>204</v>
      </c>
      <c r="HS508" s="11">
        <f t="shared" ref="HS508" si="14195">HR508+1</f>
        <v>205</v>
      </c>
      <c r="HT508" s="11">
        <f t="shared" ref="HT508" si="14196">HS508+1</f>
        <v>206</v>
      </c>
      <c r="HU508" s="11">
        <f t="shared" ref="HU508" si="14197">HT508+1</f>
        <v>207</v>
      </c>
      <c r="HV508" s="11">
        <f t="shared" ref="HV508" si="14198">HU508+1</f>
        <v>208</v>
      </c>
      <c r="HW508" s="11">
        <f t="shared" ref="HW508" si="14199">HV508+1</f>
        <v>209</v>
      </c>
      <c r="HX508" s="11">
        <f t="shared" ref="HX508" si="14200">HW508+1</f>
        <v>210</v>
      </c>
      <c r="HY508" s="11">
        <f t="shared" ref="HY508" si="14201">HX508+1</f>
        <v>211</v>
      </c>
      <c r="HZ508" s="11">
        <f t="shared" ref="HZ508" si="14202">HY508+1</f>
        <v>212</v>
      </c>
      <c r="IA508" s="11">
        <f t="shared" ref="IA508" si="14203">HZ508+1</f>
        <v>213</v>
      </c>
      <c r="IB508" s="11">
        <f t="shared" ref="IB508" si="14204">IA508+1</f>
        <v>214</v>
      </c>
      <c r="IC508" s="11">
        <f t="shared" ref="IC508" si="14205">IB508+1</f>
        <v>215</v>
      </c>
      <c r="ID508" s="11">
        <f t="shared" ref="ID508" si="14206">IC508+1</f>
        <v>216</v>
      </c>
      <c r="IE508" s="11">
        <f t="shared" ref="IE508" si="14207">ID508+1</f>
        <v>217</v>
      </c>
      <c r="IF508" s="11">
        <f t="shared" ref="IF508" si="14208">IE508+1</f>
        <v>218</v>
      </c>
      <c r="IG508" s="11">
        <f t="shared" ref="IG508" si="14209">IF508+1</f>
        <v>219</v>
      </c>
      <c r="IH508" s="11">
        <f t="shared" ref="IH508" si="14210">IG508+1</f>
        <v>220</v>
      </c>
      <c r="II508" s="11">
        <f t="shared" ref="II508" si="14211">IH508+1</f>
        <v>221</v>
      </c>
      <c r="IJ508" s="11">
        <f t="shared" ref="IJ508" si="14212">II508+1</f>
        <v>222</v>
      </c>
      <c r="IK508" s="11">
        <f t="shared" ref="IK508" si="14213">IJ508+1</f>
        <v>223</v>
      </c>
      <c r="IL508" s="11">
        <f t="shared" ref="IL508" si="14214">IK508+1</f>
        <v>224</v>
      </c>
      <c r="IM508" s="11">
        <f t="shared" ref="IM508" si="14215">IL508+1</f>
        <v>225</v>
      </c>
      <c r="IN508" s="11">
        <f t="shared" ref="IN508" si="14216">IM508+1</f>
        <v>226</v>
      </c>
      <c r="IO508" s="11">
        <f t="shared" ref="IO508" si="14217">IN508+1</f>
        <v>227</v>
      </c>
      <c r="IP508" s="11">
        <f t="shared" ref="IP508" si="14218">IO508+1</f>
        <v>228</v>
      </c>
      <c r="IQ508" s="11">
        <f t="shared" ref="IQ508" si="14219">IP508+1</f>
        <v>229</v>
      </c>
      <c r="IR508" s="11">
        <f t="shared" ref="IR508" si="14220">IQ508+1</f>
        <v>230</v>
      </c>
      <c r="IS508" s="11">
        <f t="shared" ref="IS508" si="14221">IR508+1</f>
        <v>231</v>
      </c>
      <c r="IT508" s="11">
        <f t="shared" ref="IT508" si="14222">IS508+1</f>
        <v>232</v>
      </c>
      <c r="IU508" s="11">
        <f t="shared" ref="IU508" si="14223">IT508+1</f>
        <v>233</v>
      </c>
      <c r="IV508" s="11">
        <f t="shared" ref="IV508" si="14224">IU508+1</f>
        <v>234</v>
      </c>
      <c r="IW508" s="11">
        <f t="shared" ref="IW508" si="14225">IV508+1</f>
        <v>235</v>
      </c>
      <c r="IX508" s="11">
        <f t="shared" ref="IX508" si="14226">IW508+1</f>
        <v>236</v>
      </c>
      <c r="IY508" s="11">
        <f t="shared" ref="IY508" si="14227">IX508+1</f>
        <v>237</v>
      </c>
      <c r="IZ508" s="11">
        <f t="shared" ref="IZ508" si="14228">IY508+1</f>
        <v>238</v>
      </c>
      <c r="JA508" s="11">
        <f t="shared" ref="JA508" si="14229">IZ508+1</f>
        <v>239</v>
      </c>
      <c r="JB508" s="11">
        <f t="shared" ref="JB508" si="14230">JA508+1</f>
        <v>240</v>
      </c>
      <c r="JC508" s="11">
        <f t="shared" ref="JC508" si="14231">JB508+1</f>
        <v>241</v>
      </c>
      <c r="JD508" s="11">
        <f t="shared" ref="JD508" si="14232">JC508+1</f>
        <v>242</v>
      </c>
      <c r="JE508" s="11">
        <f t="shared" ref="JE508" si="14233">JD508+1</f>
        <v>243</v>
      </c>
      <c r="JF508" s="11">
        <f t="shared" ref="JF508" si="14234">JE508+1</f>
        <v>244</v>
      </c>
      <c r="JG508" s="11">
        <f t="shared" ref="JG508" si="14235">JF508+1</f>
        <v>245</v>
      </c>
      <c r="JH508" s="11">
        <f t="shared" ref="JH508" si="14236">JG508+1</f>
        <v>246</v>
      </c>
      <c r="JI508" s="11">
        <f t="shared" ref="JI508" si="14237">JH508+1</f>
        <v>247</v>
      </c>
      <c r="JJ508" s="11">
        <f t="shared" ref="JJ508" si="14238">JI508+1</f>
        <v>248</v>
      </c>
      <c r="JK508" s="11">
        <f t="shared" ref="JK508" si="14239">JJ508+1</f>
        <v>249</v>
      </c>
      <c r="JL508" s="11">
        <f t="shared" ref="JL508" si="14240">JK508+1</f>
        <v>250</v>
      </c>
      <c r="JM508" s="11">
        <f t="shared" ref="JM508" si="14241">JL508+1</f>
        <v>251</v>
      </c>
      <c r="JN508" s="11">
        <f t="shared" ref="JN508" si="14242">JM508+1</f>
        <v>252</v>
      </c>
      <c r="JO508" s="11">
        <f t="shared" ref="JO508" si="14243">JN508+1</f>
        <v>253</v>
      </c>
      <c r="JP508" s="11">
        <f t="shared" ref="JP508" si="14244">JO508+1</f>
        <v>254</v>
      </c>
      <c r="JQ508" s="11">
        <f t="shared" ref="JQ508" si="14245">JP508+1</f>
        <v>255</v>
      </c>
      <c r="JR508" s="11">
        <f t="shared" ref="JR508" si="14246">JQ508+1</f>
        <v>256</v>
      </c>
      <c r="JS508" s="11">
        <f t="shared" ref="JS508" si="14247">JR508+1</f>
        <v>257</v>
      </c>
      <c r="JT508" s="11">
        <f t="shared" ref="JT508" si="14248">JS508+1</f>
        <v>258</v>
      </c>
      <c r="JU508" s="11">
        <f t="shared" ref="JU508" si="14249">JT508+1</f>
        <v>259</v>
      </c>
      <c r="JV508" s="11">
        <f t="shared" ref="JV508" si="14250">JU508+1</f>
        <v>260</v>
      </c>
      <c r="JW508" s="11">
        <f t="shared" ref="JW508" si="14251">JV508+1</f>
        <v>261</v>
      </c>
      <c r="JX508" s="11">
        <f t="shared" ref="JX508" si="14252">JW508+1</f>
        <v>262</v>
      </c>
      <c r="JY508" s="11">
        <f t="shared" ref="JY508" si="14253">JX508+1</f>
        <v>263</v>
      </c>
      <c r="JZ508" s="11">
        <f t="shared" ref="JZ508" si="14254">JY508+1</f>
        <v>264</v>
      </c>
      <c r="KA508" s="11">
        <f t="shared" ref="KA508" si="14255">JZ508+1</f>
        <v>265</v>
      </c>
      <c r="KB508" s="11">
        <f t="shared" ref="KB508" si="14256">KA508+1</f>
        <v>266</v>
      </c>
      <c r="KC508" s="11">
        <f t="shared" ref="KC508" si="14257">KB508+1</f>
        <v>267</v>
      </c>
      <c r="KD508" s="11">
        <f t="shared" ref="KD508" si="14258">KC508+1</f>
        <v>268</v>
      </c>
      <c r="KE508" s="11">
        <f t="shared" ref="KE508" si="14259">KD508+1</f>
        <v>269</v>
      </c>
      <c r="KF508" s="11">
        <f t="shared" ref="KF508" si="14260">KE508+1</f>
        <v>270</v>
      </c>
      <c r="KG508" s="11">
        <f t="shared" ref="KG508" si="14261">KF508+1</f>
        <v>271</v>
      </c>
      <c r="KH508" s="11">
        <f t="shared" ref="KH508" si="14262">KG508+1</f>
        <v>272</v>
      </c>
      <c r="KI508" s="11">
        <f t="shared" ref="KI508" si="14263">KH508+1</f>
        <v>273</v>
      </c>
      <c r="KJ508" s="11">
        <f t="shared" ref="KJ508" si="14264">KI508+1</f>
        <v>274</v>
      </c>
      <c r="KK508" s="11">
        <f t="shared" ref="KK508" si="14265">KJ508+1</f>
        <v>275</v>
      </c>
      <c r="KL508" s="11">
        <f t="shared" ref="KL508" si="14266">KK508+1</f>
        <v>276</v>
      </c>
      <c r="KM508" s="11">
        <f t="shared" ref="KM508" si="14267">KL508+1</f>
        <v>277</v>
      </c>
      <c r="KN508" s="11">
        <f t="shared" ref="KN508" si="14268">KM508+1</f>
        <v>278</v>
      </c>
      <c r="KO508" s="11">
        <f t="shared" ref="KO508" si="14269">KN508+1</f>
        <v>279</v>
      </c>
      <c r="KP508" s="11">
        <f t="shared" ref="KP508" si="14270">KO508+1</f>
        <v>280</v>
      </c>
      <c r="KQ508" s="11">
        <f t="shared" ref="KQ508" si="14271">KP508+1</f>
        <v>281</v>
      </c>
      <c r="KR508" s="11">
        <f t="shared" ref="KR508" si="14272">KQ508+1</f>
        <v>282</v>
      </c>
      <c r="KS508" s="11">
        <f t="shared" ref="KS508" si="14273">KR508+1</f>
        <v>283</v>
      </c>
      <c r="KT508" s="11">
        <f t="shared" ref="KT508" si="14274">KS508+1</f>
        <v>284</v>
      </c>
      <c r="KU508" s="11">
        <f t="shared" ref="KU508" si="14275">KT508+1</f>
        <v>285</v>
      </c>
      <c r="KV508" s="11">
        <f t="shared" ref="KV508" si="14276">KU508+1</f>
        <v>286</v>
      </c>
      <c r="KW508" s="11">
        <f t="shared" ref="KW508" si="14277">KV508+1</f>
        <v>287</v>
      </c>
      <c r="KX508" s="11">
        <f t="shared" ref="KX508" si="14278">KW508+1</f>
        <v>288</v>
      </c>
      <c r="KY508" s="11">
        <f t="shared" ref="KY508" si="14279">KX508+1</f>
        <v>289</v>
      </c>
      <c r="KZ508" s="11">
        <f t="shared" ref="KZ508" si="14280">KY508+1</f>
        <v>290</v>
      </c>
      <c r="LA508" s="11">
        <f t="shared" ref="LA508" si="14281">KZ508+1</f>
        <v>291</v>
      </c>
      <c r="LB508" s="11">
        <f t="shared" ref="LB508" si="14282">LA508+1</f>
        <v>292</v>
      </c>
      <c r="LC508" s="11">
        <f t="shared" ref="LC508" si="14283">LB508+1</f>
        <v>293</v>
      </c>
      <c r="LD508" s="11">
        <f t="shared" ref="LD508" si="14284">LC508+1</f>
        <v>294</v>
      </c>
      <c r="LE508" s="11">
        <f t="shared" ref="LE508" si="14285">LD508+1</f>
        <v>295</v>
      </c>
      <c r="LF508" s="11">
        <f t="shared" ref="LF508" si="14286">LE508+1</f>
        <v>296</v>
      </c>
      <c r="LG508" s="11">
        <f t="shared" ref="LG508" si="14287">LF508+1</f>
        <v>297</v>
      </c>
      <c r="LH508" s="11">
        <f t="shared" ref="LH508" si="14288">LG508+1</f>
        <v>298</v>
      </c>
      <c r="LI508" s="11">
        <f t="shared" ref="LI508" si="14289">LH508+1</f>
        <v>299</v>
      </c>
      <c r="LJ508" s="11">
        <f t="shared" ref="LJ508" si="14290">LI508+1</f>
        <v>300</v>
      </c>
      <c r="LK508" s="11">
        <f t="shared" ref="LK508" si="14291">LJ508+1</f>
        <v>301</v>
      </c>
      <c r="LL508" s="11">
        <f t="shared" ref="LL508" si="14292">LK508+1</f>
        <v>302</v>
      </c>
      <c r="LM508" s="11">
        <f t="shared" ref="LM508" si="14293">LL508+1</f>
        <v>303</v>
      </c>
      <c r="LN508" s="11">
        <f t="shared" ref="LN508" si="14294">LM508+1</f>
        <v>304</v>
      </c>
      <c r="LO508" s="11">
        <f t="shared" ref="LO508" si="14295">LN508+1</f>
        <v>305</v>
      </c>
      <c r="LP508" s="11">
        <f t="shared" ref="LP508" si="14296">LO508+1</f>
        <v>306</v>
      </c>
      <c r="LQ508" s="11">
        <f t="shared" ref="LQ508" si="14297">LP508+1</f>
        <v>307</v>
      </c>
      <c r="LR508" s="11">
        <f t="shared" ref="LR508" si="14298">LQ508+1</f>
        <v>308</v>
      </c>
      <c r="LS508" s="11">
        <f t="shared" ref="LS508" si="14299">LR508+1</f>
        <v>309</v>
      </c>
      <c r="LT508" s="11">
        <f t="shared" ref="LT508" si="14300">LS508+1</f>
        <v>310</v>
      </c>
      <c r="LU508" s="11">
        <f t="shared" ref="LU508" si="14301">LT508+1</f>
        <v>311</v>
      </c>
      <c r="LV508" s="11">
        <f t="shared" ref="LV508" si="14302">LU508+1</f>
        <v>312</v>
      </c>
      <c r="LW508" s="11">
        <f t="shared" ref="LW508" si="14303">LV508+1</f>
        <v>313</v>
      </c>
      <c r="LX508" s="11">
        <f t="shared" ref="LX508" si="14304">LW508+1</f>
        <v>314</v>
      </c>
      <c r="LY508" s="11">
        <f t="shared" ref="LY508" si="14305">LX508+1</f>
        <v>315</v>
      </c>
      <c r="LZ508" s="11">
        <f t="shared" ref="LZ508" si="14306">LY508+1</f>
        <v>316</v>
      </c>
      <c r="MA508" s="11">
        <f t="shared" ref="MA508" si="14307">LZ508+1</f>
        <v>317</v>
      </c>
      <c r="MB508" s="11">
        <f t="shared" ref="MB508" si="14308">MA508+1</f>
        <v>318</v>
      </c>
      <c r="MC508" s="11">
        <f t="shared" ref="MC508" si="14309">MB508+1</f>
        <v>319</v>
      </c>
      <c r="MD508" s="11">
        <f t="shared" ref="MD508" si="14310">MC508+1</f>
        <v>320</v>
      </c>
      <c r="ME508" s="11">
        <f t="shared" ref="ME508" si="14311">MD508+1</f>
        <v>321</v>
      </c>
      <c r="MF508" s="11">
        <f t="shared" ref="MF508" si="14312">ME508+1</f>
        <v>322</v>
      </c>
      <c r="MG508" s="11">
        <f t="shared" ref="MG508" si="14313">MF508+1</f>
        <v>323</v>
      </c>
      <c r="MH508" s="11">
        <f t="shared" ref="MH508" si="14314">MG508+1</f>
        <v>324</v>
      </c>
      <c r="MI508" s="11">
        <f t="shared" ref="MI508" si="14315">MH508+1</f>
        <v>325</v>
      </c>
      <c r="MJ508" s="11">
        <f t="shared" ref="MJ508" si="14316">MI508+1</f>
        <v>326</v>
      </c>
      <c r="MK508" s="11">
        <f t="shared" ref="MK508" si="14317">MJ508+1</f>
        <v>327</v>
      </c>
      <c r="ML508" s="11">
        <f t="shared" ref="ML508" si="14318">MK508+1</f>
        <v>328</v>
      </c>
      <c r="MM508" s="11">
        <f t="shared" ref="MM508" si="14319">ML508+1</f>
        <v>329</v>
      </c>
      <c r="MN508" s="11">
        <f t="shared" ref="MN508" si="14320">MM508+1</f>
        <v>330</v>
      </c>
      <c r="MO508" s="11">
        <f t="shared" ref="MO508" si="14321">MN508+1</f>
        <v>331</v>
      </c>
      <c r="MP508" s="11">
        <f t="shared" ref="MP508" si="14322">MO508+1</f>
        <v>332</v>
      </c>
      <c r="MQ508" s="11">
        <f t="shared" ref="MQ508" si="14323">MP508+1</f>
        <v>333</v>
      </c>
      <c r="MR508" s="11">
        <f t="shared" ref="MR508" si="14324">MQ508+1</f>
        <v>334</v>
      </c>
      <c r="MS508" s="11">
        <f t="shared" ref="MS508" si="14325">MR508+1</f>
        <v>335</v>
      </c>
      <c r="MT508" s="11">
        <f t="shared" ref="MT508" si="14326">MS508+1</f>
        <v>336</v>
      </c>
      <c r="MU508" s="11">
        <f t="shared" ref="MU508" si="14327">MT508+1</f>
        <v>337</v>
      </c>
      <c r="MV508" s="11">
        <f t="shared" ref="MV508" si="14328">MU508+1</f>
        <v>338</v>
      </c>
      <c r="MW508" s="11">
        <f t="shared" ref="MW508" si="14329">MV508+1</f>
        <v>339</v>
      </c>
      <c r="MX508" s="11">
        <f t="shared" ref="MX508" si="14330">MW508+1</f>
        <v>340</v>
      </c>
      <c r="MY508" s="11">
        <f t="shared" ref="MY508" si="14331">MX508+1</f>
        <v>341</v>
      </c>
      <c r="MZ508" s="11">
        <f t="shared" ref="MZ508" si="14332">MY508+1</f>
        <v>342</v>
      </c>
      <c r="NA508" s="11">
        <f t="shared" ref="NA508" si="14333">MZ508+1</f>
        <v>343</v>
      </c>
      <c r="NB508" s="11">
        <f t="shared" ref="NB508" si="14334">NA508+1</f>
        <v>344</v>
      </c>
      <c r="NC508" s="11">
        <f t="shared" ref="NC508" si="14335">NB508+1</f>
        <v>345</v>
      </c>
      <c r="ND508" s="11">
        <f t="shared" ref="ND508" si="14336">NC508+1</f>
        <v>346</v>
      </c>
      <c r="NE508" s="11">
        <f t="shared" ref="NE508" si="14337">ND508+1</f>
        <v>347</v>
      </c>
      <c r="NF508" s="11">
        <f t="shared" ref="NF508" si="14338">NE508+1</f>
        <v>348</v>
      </c>
      <c r="NG508" s="11">
        <f t="shared" ref="NG508" si="14339">NF508+1</f>
        <v>349</v>
      </c>
      <c r="NH508" s="11">
        <f t="shared" ref="NH508" si="14340">NG508+1</f>
        <v>350</v>
      </c>
      <c r="NI508" s="11">
        <f t="shared" ref="NI508" si="14341">NH508+1</f>
        <v>351</v>
      </c>
      <c r="NJ508" s="11">
        <f t="shared" ref="NJ508" si="14342">NI508+1</f>
        <v>352</v>
      </c>
      <c r="NK508" s="11">
        <f t="shared" ref="NK508" si="14343">NJ508+1</f>
        <v>353</v>
      </c>
      <c r="NL508" s="11">
        <f t="shared" ref="NL508" si="14344">NK508+1</f>
        <v>354</v>
      </c>
      <c r="NM508" s="11">
        <f t="shared" ref="NM508" si="14345">NL508+1</f>
        <v>355</v>
      </c>
      <c r="NN508" s="11">
        <f t="shared" ref="NN508" si="14346">NM508+1</f>
        <v>356</v>
      </c>
      <c r="NO508" s="11">
        <f t="shared" ref="NO508" si="14347">NN508+1</f>
        <v>357</v>
      </c>
      <c r="NP508" s="11">
        <f t="shared" ref="NP508" si="14348">NO508+1</f>
        <v>358</v>
      </c>
      <c r="NQ508" s="11">
        <f t="shared" ref="NQ508" si="14349">NP508+1</f>
        <v>359</v>
      </c>
      <c r="NR508" s="11">
        <f t="shared" ref="NR508" si="14350">NQ508+1</f>
        <v>360</v>
      </c>
      <c r="NS508" s="11">
        <f t="shared" ref="NS508" si="14351">NR508+1</f>
        <v>361</v>
      </c>
      <c r="NT508" s="11">
        <f t="shared" ref="NT508" si="14352">NS508+1</f>
        <v>362</v>
      </c>
      <c r="NU508" s="11">
        <f t="shared" ref="NU508" si="14353">NT508+1</f>
        <v>363</v>
      </c>
      <c r="NV508" s="11">
        <f t="shared" ref="NV508" si="14354">NU508+1</f>
        <v>364</v>
      </c>
      <c r="NW508" s="11">
        <f t="shared" ref="NW508" si="14355">NV508+1</f>
        <v>365</v>
      </c>
      <c r="NX508" s="11">
        <f t="shared" ref="NX508" si="14356">NW508+1</f>
        <v>366</v>
      </c>
      <c r="NY508" s="11">
        <f t="shared" ref="NY508" si="14357">NX508+1</f>
        <v>367</v>
      </c>
      <c r="NZ508" s="11">
        <f t="shared" ref="NZ508" si="14358">NY508+1</f>
        <v>368</v>
      </c>
      <c r="OA508" s="11">
        <f t="shared" ref="OA508" si="14359">NZ508+1</f>
        <v>369</v>
      </c>
      <c r="OB508" s="11">
        <f t="shared" ref="OB508" si="14360">OA508+1</f>
        <v>370</v>
      </c>
      <c r="OC508" s="11">
        <f t="shared" ref="OC508" si="14361">OB508+1</f>
        <v>371</v>
      </c>
      <c r="OD508" s="11">
        <f t="shared" ref="OD508" si="14362">OC508+1</f>
        <v>372</v>
      </c>
      <c r="OE508" s="11">
        <f t="shared" ref="OE508" si="14363">OD508+1</f>
        <v>373</v>
      </c>
      <c r="OF508" s="11">
        <f t="shared" ref="OF508" si="14364">OE508+1</f>
        <v>374</v>
      </c>
      <c r="OG508" s="11">
        <f t="shared" ref="OG508" si="14365">OF508+1</f>
        <v>375</v>
      </c>
      <c r="OH508" s="11">
        <f t="shared" ref="OH508" si="14366">OG508+1</f>
        <v>376</v>
      </c>
      <c r="OI508" s="11">
        <f t="shared" ref="OI508" si="14367">OH508+1</f>
        <v>377</v>
      </c>
      <c r="OJ508" s="11">
        <f t="shared" ref="OJ508" si="14368">OI508+1</f>
        <v>378</v>
      </c>
      <c r="OK508" s="11">
        <f t="shared" ref="OK508" si="14369">OJ508+1</f>
        <v>379</v>
      </c>
      <c r="OL508" s="11">
        <f t="shared" ref="OL508" si="14370">OK508+1</f>
        <v>380</v>
      </c>
      <c r="OM508" s="11">
        <f t="shared" ref="OM508" si="14371">OL508+1</f>
        <v>381</v>
      </c>
      <c r="ON508" s="11">
        <f t="shared" ref="ON508" si="14372">OM508+1</f>
        <v>382</v>
      </c>
      <c r="OO508" s="11">
        <f t="shared" ref="OO508" si="14373">ON508+1</f>
        <v>383</v>
      </c>
      <c r="OP508" s="11">
        <f t="shared" ref="OP508" si="14374">OO508+1</f>
        <v>384</v>
      </c>
      <c r="OQ508" s="11">
        <f t="shared" ref="OQ508" si="14375">OP508+1</f>
        <v>385</v>
      </c>
      <c r="OR508" s="11">
        <f t="shared" ref="OR508" si="14376">OQ508+1</f>
        <v>386</v>
      </c>
      <c r="OS508" s="11">
        <f t="shared" ref="OS508" si="14377">OR508+1</f>
        <v>387</v>
      </c>
      <c r="OT508" s="11">
        <f t="shared" ref="OT508" si="14378">OS508+1</f>
        <v>388</v>
      </c>
      <c r="OU508" s="11">
        <f t="shared" ref="OU508" si="14379">OT508+1</f>
        <v>389</v>
      </c>
      <c r="OV508" s="11">
        <f t="shared" ref="OV508" si="14380">OU508+1</f>
        <v>390</v>
      </c>
      <c r="OW508" s="11">
        <f t="shared" ref="OW508" si="14381">OV508+1</f>
        <v>391</v>
      </c>
      <c r="OX508" s="11">
        <f t="shared" ref="OX508" si="14382">OW508+1</f>
        <v>392</v>
      </c>
      <c r="OY508" s="11">
        <f t="shared" ref="OY508" si="14383">OX508+1</f>
        <v>393</v>
      </c>
      <c r="OZ508" s="11">
        <f t="shared" ref="OZ508" si="14384">OY508+1</f>
        <v>394</v>
      </c>
      <c r="PA508" s="11">
        <f t="shared" ref="PA508" si="14385">OZ508+1</f>
        <v>395</v>
      </c>
      <c r="PB508" s="11">
        <f t="shared" ref="PB508" si="14386">PA508+1</f>
        <v>396</v>
      </c>
      <c r="PC508" s="11">
        <f t="shared" ref="PC508" si="14387">PB508+1</f>
        <v>397</v>
      </c>
      <c r="PD508" s="11">
        <f t="shared" ref="PD508" si="14388">PC508+1</f>
        <v>398</v>
      </c>
      <c r="PE508" s="11">
        <f t="shared" ref="PE508" si="14389">PD508+1</f>
        <v>399</v>
      </c>
      <c r="PF508" s="11">
        <f t="shared" ref="PF508" si="14390">PE508+1</f>
        <v>400</v>
      </c>
      <c r="PG508" s="11">
        <f t="shared" ref="PG508" si="14391">PF508+1</f>
        <v>401</v>
      </c>
      <c r="PH508" s="11">
        <f t="shared" ref="PH508" si="14392">PG508+1</f>
        <v>402</v>
      </c>
      <c r="PI508" s="11">
        <f t="shared" ref="PI508" si="14393">PH508+1</f>
        <v>403</v>
      </c>
      <c r="PJ508" s="11">
        <f t="shared" ref="PJ508" si="14394">PI508+1</f>
        <v>404</v>
      </c>
      <c r="PK508" s="11">
        <f t="shared" ref="PK508" si="14395">PJ508+1</f>
        <v>405</v>
      </c>
      <c r="PL508" s="11">
        <f t="shared" ref="PL508" si="14396">PK508+1</f>
        <v>406</v>
      </c>
      <c r="PM508" s="11">
        <f t="shared" ref="PM508" si="14397">PL508+1</f>
        <v>407</v>
      </c>
      <c r="PN508" s="11">
        <f t="shared" ref="PN508" si="14398">PM508+1</f>
        <v>408</v>
      </c>
      <c r="PO508" s="11">
        <f t="shared" ref="PO508" si="14399">PN508+1</f>
        <v>409</v>
      </c>
      <c r="PP508" s="11">
        <f t="shared" ref="PP508" si="14400">PO508+1</f>
        <v>410</v>
      </c>
      <c r="PQ508" s="11">
        <f t="shared" ref="PQ508" si="14401">PP508+1</f>
        <v>411</v>
      </c>
      <c r="PR508" s="11">
        <f t="shared" ref="PR508" si="14402">PQ508+1</f>
        <v>412</v>
      </c>
      <c r="PS508" s="11">
        <f t="shared" ref="PS508" si="14403">PR508+1</f>
        <v>413</v>
      </c>
      <c r="PT508" s="11">
        <f t="shared" ref="PT508" si="14404">PS508+1</f>
        <v>414</v>
      </c>
      <c r="PU508" s="11">
        <f t="shared" ref="PU508" si="14405">PT508+1</f>
        <v>415</v>
      </c>
      <c r="PV508" s="11">
        <f t="shared" ref="PV508" si="14406">PU508+1</f>
        <v>416</v>
      </c>
      <c r="PW508" s="11">
        <f t="shared" ref="PW508" si="14407">PV508+1</f>
        <v>417</v>
      </c>
    </row>
    <row r="509" spans="1:439" x14ac:dyDescent="0.15">
      <c r="B509" s="11" t="s">
        <v>20</v>
      </c>
      <c r="D509" s="16"/>
      <c r="H509" s="13">
        <f t="shared" ref="H509:BS509" si="14408">1/(1+$I$3)^H508</f>
        <v>1</v>
      </c>
      <c r="I509" s="13">
        <f t="shared" si="14408"/>
        <v>1</v>
      </c>
      <c r="J509" s="13">
        <f t="shared" si="14408"/>
        <v>1</v>
      </c>
      <c r="K509" s="13">
        <f t="shared" si="14408"/>
        <v>1</v>
      </c>
      <c r="L509" s="13">
        <f t="shared" si="14408"/>
        <v>1</v>
      </c>
      <c r="M509" s="13">
        <f t="shared" si="14408"/>
        <v>1</v>
      </c>
      <c r="N509" s="13">
        <f t="shared" si="14408"/>
        <v>1</v>
      </c>
      <c r="O509" s="13">
        <f t="shared" si="14408"/>
        <v>1</v>
      </c>
      <c r="P509" s="13">
        <f t="shared" si="14408"/>
        <v>1</v>
      </c>
      <c r="Q509" s="13">
        <f t="shared" si="14408"/>
        <v>1</v>
      </c>
      <c r="R509" s="13">
        <f t="shared" si="14408"/>
        <v>1</v>
      </c>
      <c r="S509" s="13">
        <f t="shared" si="14408"/>
        <v>1</v>
      </c>
      <c r="T509" s="13">
        <f t="shared" si="14408"/>
        <v>1</v>
      </c>
      <c r="U509" s="13">
        <f t="shared" si="14408"/>
        <v>1</v>
      </c>
      <c r="V509" s="13">
        <f t="shared" si="14408"/>
        <v>1</v>
      </c>
      <c r="W509" s="13">
        <f t="shared" si="14408"/>
        <v>0.99592541158899461</v>
      </c>
      <c r="X509" s="13">
        <f t="shared" si="14408"/>
        <v>0.99186742544870832</v>
      </c>
      <c r="Y509" s="13">
        <f t="shared" si="14408"/>
        <v>0.98782597393172134</v>
      </c>
      <c r="Z509" s="13">
        <f t="shared" si="14408"/>
        <v>0.98380098966624885</v>
      </c>
      <c r="AA509" s="13">
        <f t="shared" si="14408"/>
        <v>0.97979240555501912</v>
      </c>
      <c r="AB509" s="13">
        <f t="shared" si="14408"/>
        <v>0.97580015477415361</v>
      </c>
      <c r="AC509" s="13">
        <f t="shared" si="14408"/>
        <v>0.97182417077205374</v>
      </c>
      <c r="AD509" s="13">
        <f t="shared" si="14408"/>
        <v>0.96786438726829083</v>
      </c>
      <c r="AE509" s="13">
        <f t="shared" si="14408"/>
        <v>0.96392073825250257</v>
      </c>
      <c r="AF509" s="13">
        <f t="shared" si="14408"/>
        <v>0.95999315798329121</v>
      </c>
      <c r="AG509" s="13">
        <f t="shared" si="14408"/>
        <v>0.95608158098712792</v>
      </c>
      <c r="AH509" s="13">
        <f t="shared" si="14408"/>
        <v>0.95218594205726204</v>
      </c>
      <c r="AI509" s="13">
        <f t="shared" si="14408"/>
        <v>0.94830617625263336</v>
      </c>
      <c r="AJ509" s="13">
        <f t="shared" si="14408"/>
        <v>0.94444221889678948</v>
      </c>
      <c r="AK509" s="13">
        <f t="shared" si="14408"/>
        <v>0.9405940055768085</v>
      </c>
      <c r="AL509" s="13">
        <f t="shared" si="14408"/>
        <v>0.93676147214222405</v>
      </c>
      <c r="AM509" s="13">
        <f t="shared" si="14408"/>
        <v>0.9329445547039571</v>
      </c>
      <c r="AN509" s="13">
        <f t="shared" si="14408"/>
        <v>0.92914318963324949</v>
      </c>
      <c r="AO509" s="13">
        <f t="shared" si="14408"/>
        <v>0.92535731356060547</v>
      </c>
      <c r="AP509" s="13">
        <f t="shared" si="14408"/>
        <v>0.92158686337473228</v>
      </c>
      <c r="AQ509" s="13">
        <f t="shared" si="14408"/>
        <v>0.9178317762214907</v>
      </c>
      <c r="AR509" s="13">
        <f t="shared" si="14408"/>
        <v>0.91409198950284609</v>
      </c>
      <c r="AS509" s="13">
        <f t="shared" si="14408"/>
        <v>0.91036744087582511</v>
      </c>
      <c r="AT509" s="13">
        <f t="shared" si="14408"/>
        <v>0.90665806825147566</v>
      </c>
      <c r="AU509" s="13">
        <f t="shared" si="14408"/>
        <v>0.90296380979383362</v>
      </c>
      <c r="AV509" s="13">
        <f t="shared" si="14408"/>
        <v>0.89928460391889042</v>
      </c>
      <c r="AW509" s="13">
        <f t="shared" si="14408"/>
        <v>0.89562038929356691</v>
      </c>
      <c r="AX509" s="13">
        <f t="shared" si="14408"/>
        <v>0.89197110483469122</v>
      </c>
      <c r="AY509" s="13">
        <f t="shared" si="14408"/>
        <v>0.88833668970798019</v>
      </c>
      <c r="AZ509" s="13">
        <f t="shared" si="14408"/>
        <v>0.88471708332702514</v>
      </c>
      <c r="BA509" s="13">
        <f t="shared" si="14408"/>
        <v>0.8811122253522824</v>
      </c>
      <c r="BB509" s="13">
        <f t="shared" si="14408"/>
        <v>0.8775220556900668</v>
      </c>
      <c r="BC509" s="13">
        <f t="shared" si="14408"/>
        <v>0.87394651449155047</v>
      </c>
      <c r="BD509" s="13">
        <f t="shared" si="14408"/>
        <v>0.87038554215176467</v>
      </c>
      <c r="BE509" s="13">
        <f t="shared" si="14408"/>
        <v>0.86683907930860649</v>
      </c>
      <c r="BF509" s="13">
        <f t="shared" si="14408"/>
        <v>0.86330706684184899</v>
      </c>
      <c r="BG509" s="13">
        <f t="shared" si="14408"/>
        <v>0.859789445872156</v>
      </c>
      <c r="BH509" s="13">
        <f t="shared" si="14408"/>
        <v>0.85628615776010064</v>
      </c>
      <c r="BI509" s="13">
        <f t="shared" si="14408"/>
        <v>0.85279714410518703</v>
      </c>
      <c r="BJ509" s="13">
        <f t="shared" si="14408"/>
        <v>0.8493223467448775</v>
      </c>
      <c r="BK509" s="13">
        <f t="shared" si="14408"/>
        <v>0.8458617077536229</v>
      </c>
      <c r="BL509" s="13">
        <f t="shared" si="14408"/>
        <v>0.84241516944189687</v>
      </c>
      <c r="BM509" s="13">
        <f t="shared" si="14408"/>
        <v>0.83898267435523366</v>
      </c>
      <c r="BN509" s="13">
        <f t="shared" si="14408"/>
        <v>0.83556416527327138</v>
      </c>
      <c r="BO509" s="13">
        <f t="shared" si="14408"/>
        <v>0.83215958520879763</v>
      </c>
      <c r="BP509" s="13">
        <f t="shared" si="14408"/>
        <v>0.82876887740679872</v>
      </c>
      <c r="BQ509" s="13">
        <f t="shared" si="14408"/>
        <v>0.8253919853435151</v>
      </c>
      <c r="BR509" s="13">
        <f t="shared" si="14408"/>
        <v>0.82202885272549775</v>
      </c>
      <c r="BS509" s="13">
        <f t="shared" si="14408"/>
        <v>0.8186794234886704</v>
      </c>
      <c r="BT509" s="13">
        <f t="shared" ref="BT509:EE509" si="14409">1/(1+$I$3)^BT508</f>
        <v>0.81534364179739471</v>
      </c>
      <c r="BU509" s="13">
        <f t="shared" si="14409"/>
        <v>0.81202145204354026</v>
      </c>
      <c r="BV509" s="13">
        <f t="shared" si="14409"/>
        <v>0.80871279884555591</v>
      </c>
      <c r="BW509" s="13">
        <f t="shared" si="14409"/>
        <v>0.80541762704754805</v>
      </c>
      <c r="BX509" s="13">
        <f t="shared" si="14409"/>
        <v>0.80213588171836059</v>
      </c>
      <c r="BY509" s="13">
        <f t="shared" si="14409"/>
        <v>0.79886750815065943</v>
      </c>
      <c r="BZ509" s="13">
        <f t="shared" si="14409"/>
        <v>0.79561245186001983</v>
      </c>
      <c r="CA509" s="13">
        <f t="shared" si="14409"/>
        <v>0.79237065858401934</v>
      </c>
      <c r="CB509" s="13">
        <f t="shared" si="14409"/>
        <v>0.78914207428133221</v>
      </c>
      <c r="CC509" s="13">
        <f t="shared" si="14409"/>
        <v>0.78592664513082877</v>
      </c>
      <c r="CD509" s="13">
        <f t="shared" si="14409"/>
        <v>0.78272431753067828</v>
      </c>
      <c r="CE509" s="13">
        <f t="shared" si="14409"/>
        <v>0.77953503809745572</v>
      </c>
      <c r="CF509" s="13">
        <f t="shared" si="14409"/>
        <v>0.7763587536652512</v>
      </c>
      <c r="CG509" s="13">
        <f t="shared" si="14409"/>
        <v>0.77319541128478431</v>
      </c>
      <c r="CH509" s="13">
        <f t="shared" si="14409"/>
        <v>0.77004495822252073</v>
      </c>
      <c r="CI509" s="13">
        <f t="shared" si="14409"/>
        <v>0.76690734195979415</v>
      </c>
      <c r="CJ509" s="13">
        <f t="shared" si="14409"/>
        <v>0.76378251019192978</v>
      </c>
      <c r="CK509" s="13">
        <f t="shared" si="14409"/>
        <v>0.76067041082737308</v>
      </c>
      <c r="CL509" s="13">
        <f t="shared" si="14409"/>
        <v>0.7575709919868211</v>
      </c>
      <c r="CM509" s="13">
        <f t="shared" si="14409"/>
        <v>0.75448420200235777</v>
      </c>
      <c r="CN509" s="13">
        <f t="shared" si="14409"/>
        <v>0.75140998941659232</v>
      </c>
      <c r="CO509" s="13">
        <f t="shared" si="14409"/>
        <v>0.74834830298180188</v>
      </c>
      <c r="CP509" s="13">
        <f t="shared" si="14409"/>
        <v>0.74529909165907648</v>
      </c>
      <c r="CQ509" s="13">
        <f t="shared" si="14409"/>
        <v>0.74226230461746967</v>
      </c>
      <c r="CR509" s="13">
        <f t="shared" si="14409"/>
        <v>0.73923789123314931</v>
      </c>
      <c r="CS509" s="13">
        <f t="shared" si="14409"/>
        <v>0.73622580108855451</v>
      </c>
      <c r="CT509" s="13">
        <f t="shared" si="14409"/>
        <v>0.73322598397155592</v>
      </c>
      <c r="CU509" s="13">
        <f t="shared" si="14409"/>
        <v>0.73023838987461742</v>
      </c>
      <c r="CV509" s="13">
        <f t="shared" si="14409"/>
        <v>0.72726296899396292</v>
      </c>
      <c r="CW509" s="13">
        <f t="shared" si="14409"/>
        <v>0.72429967172874687</v>
      </c>
      <c r="CX509" s="13">
        <f t="shared" si="14409"/>
        <v>0.72134844868022585</v>
      </c>
      <c r="CY509" s="13">
        <f t="shared" si="14409"/>
        <v>0.71840925065093686</v>
      </c>
      <c r="CZ509" s="13">
        <f t="shared" si="14409"/>
        <v>0.71548202864387522</v>
      </c>
      <c r="DA509" s="13">
        <f t="shared" si="14409"/>
        <v>0.71256673386168035</v>
      </c>
      <c r="DB509" s="13">
        <f t="shared" si="14409"/>
        <v>0.70966331770581959</v>
      </c>
      <c r="DC509" s="13">
        <f t="shared" si="14409"/>
        <v>0.70677173177577979</v>
      </c>
      <c r="DD509" s="13">
        <f t="shared" si="14409"/>
        <v>0.70389192786826005</v>
      </c>
      <c r="DE509" s="13">
        <f t="shared" si="14409"/>
        <v>0.70102385797636779</v>
      </c>
      <c r="DF509" s="13">
        <f t="shared" si="14409"/>
        <v>0.69816747428881887</v>
      </c>
      <c r="DG509" s="13">
        <f t="shared" si="14409"/>
        <v>0.69532272918914073</v>
      </c>
      <c r="DH509" s="13">
        <f t="shared" si="14409"/>
        <v>0.69248957525487809</v>
      </c>
      <c r="DI509" s="13">
        <f t="shared" si="14409"/>
        <v>0.68966796525680241</v>
      </c>
      <c r="DJ509" s="13">
        <f t="shared" si="14409"/>
        <v>0.68685785215812545</v>
      </c>
      <c r="DK509" s="13">
        <f t="shared" si="14409"/>
        <v>0.68405918911371388</v>
      </c>
      <c r="DL509" s="13">
        <f t="shared" si="14409"/>
        <v>0.68127192946930948</v>
      </c>
      <c r="DM509" s="13">
        <f t="shared" si="14409"/>
        <v>0.67849602676075049</v>
      </c>
      <c r="DN509" s="13">
        <f t="shared" si="14409"/>
        <v>0.67573143471319796</v>
      </c>
      <c r="DO509" s="13">
        <f t="shared" si="14409"/>
        <v>0.67297810724036355</v>
      </c>
      <c r="DP509" s="13">
        <f t="shared" si="14409"/>
        <v>0.6702359984437416</v>
      </c>
      <c r="DQ509" s="13">
        <f t="shared" si="14409"/>
        <v>0.66750506261184417</v>
      </c>
      <c r="DR509" s="13">
        <f t="shared" si="14409"/>
        <v>0.66478525421943846</v>
      </c>
      <c r="DS509" s="13">
        <f t="shared" si="14409"/>
        <v>0.66207652792678851</v>
      </c>
      <c r="DT509" s="13">
        <f t="shared" si="14409"/>
        <v>0.65937883857889945</v>
      </c>
      <c r="DU509" s="13">
        <f t="shared" si="14409"/>
        <v>0.65669214120476371</v>
      </c>
      <c r="DV509" s="13">
        <f t="shared" si="14409"/>
        <v>0.65401639101661235</v>
      </c>
      <c r="DW509" s="13">
        <f t="shared" si="14409"/>
        <v>0.65135154340916868</v>
      </c>
      <c r="DX509" s="13">
        <f t="shared" si="14409"/>
        <v>0.64869755395890316</v>
      </c>
      <c r="DY509" s="13">
        <f t="shared" si="14409"/>
        <v>0.6460543784232945</v>
      </c>
      <c r="DZ509" s="13">
        <f t="shared" si="14409"/>
        <v>0.64342197274009161</v>
      </c>
      <c r="EA509" s="13">
        <f t="shared" si="14409"/>
        <v>0.6408002930265787</v>
      </c>
      <c r="EB509" s="13">
        <f t="shared" si="14409"/>
        <v>0.63818929557884374</v>
      </c>
      <c r="EC509" s="13">
        <f t="shared" si="14409"/>
        <v>0.63558893687105045</v>
      </c>
      <c r="ED509" s="13">
        <f t="shared" si="14409"/>
        <v>0.63299917355471247</v>
      </c>
      <c r="EE509" s="13">
        <f t="shared" si="14409"/>
        <v>0.6304199624579705</v>
      </c>
      <c r="EF509" s="13">
        <f t="shared" ref="EF509:GQ509" si="14410">1/(1+$I$3)^EF508</f>
        <v>0.62785126058487273</v>
      </c>
      <c r="EG509" s="13">
        <f t="shared" si="14410"/>
        <v>0.62529302511465845</v>
      </c>
      <c r="EH509" s="13">
        <f t="shared" si="14410"/>
        <v>0.62274521340104383</v>
      </c>
      <c r="EI509" s="13">
        <f t="shared" si="14410"/>
        <v>0.6202077829715108</v>
      </c>
      <c r="EJ509" s="13">
        <f t="shared" si="14410"/>
        <v>0.61768069152659977</v>
      </c>
      <c r="EK509" s="13">
        <f t="shared" si="14410"/>
        <v>0.61516389693920381</v>
      </c>
      <c r="EL509" s="13">
        <f t="shared" si="14410"/>
        <v>0.61265735725386627</v>
      </c>
      <c r="EM509" s="13">
        <f t="shared" si="14410"/>
        <v>0.61016103068608241</v>
      </c>
      <c r="EN509" s="13">
        <f t="shared" si="14410"/>
        <v>0.60767487562160183</v>
      </c>
      <c r="EO509" s="13">
        <f t="shared" si="14410"/>
        <v>0.60519885061573486</v>
      </c>
      <c r="EP509" s="13">
        <f t="shared" si="14410"/>
        <v>0.60273291439266219</v>
      </c>
      <c r="EQ509" s="13">
        <f t="shared" si="14410"/>
        <v>0.6002770258447464</v>
      </c>
      <c r="ER509" s="13">
        <f t="shared" si="14410"/>
        <v>0.59783114403184656</v>
      </c>
      <c r="ES509" s="13">
        <f t="shared" si="14410"/>
        <v>0.59539522818063639</v>
      </c>
      <c r="ET509" s="13">
        <f t="shared" si="14410"/>
        <v>0.59296923768392362</v>
      </c>
      <c r="EU509" s="13">
        <f t="shared" si="14410"/>
        <v>0.59055313209997407</v>
      </c>
      <c r="EV509" s="13">
        <f t="shared" si="14410"/>
        <v>0.5881468711518365</v>
      </c>
      <c r="EW509" s="13">
        <f t="shared" si="14410"/>
        <v>0.58575041472667222</v>
      </c>
      <c r="EX509" s="13">
        <f t="shared" si="14410"/>
        <v>0.5833637228750852</v>
      </c>
      <c r="EY509" s="13">
        <f t="shared" si="14410"/>
        <v>0.58098675581045744</v>
      </c>
      <c r="EZ509" s="13">
        <f t="shared" si="14410"/>
        <v>0.57861947390828461</v>
      </c>
      <c r="FA509" s="13">
        <f t="shared" si="14410"/>
        <v>0.57626183770551598</v>
      </c>
      <c r="FB509" s="13">
        <f t="shared" si="14410"/>
        <v>0.57391380789989632</v>
      </c>
      <c r="FC509" s="13">
        <f t="shared" si="14410"/>
        <v>0.57157534534931131</v>
      </c>
      <c r="FD509" s="13">
        <f t="shared" si="14410"/>
        <v>0.56924641107113472</v>
      </c>
      <c r="FE509" s="13">
        <f t="shared" si="14410"/>
        <v>0.56692696624157779</v>
      </c>
      <c r="FF509" s="13">
        <f t="shared" si="14410"/>
        <v>0.56461697219504337</v>
      </c>
      <c r="FG509" s="13">
        <f t="shared" si="14410"/>
        <v>0.56231639042348058</v>
      </c>
      <c r="FH509" s="13">
        <f t="shared" si="14410"/>
        <v>0.56002518257574263</v>
      </c>
      <c r="FI509" s="13">
        <f t="shared" si="14410"/>
        <v>0.55774331045694836</v>
      </c>
      <c r="FJ509" s="13">
        <f t="shared" si="14410"/>
        <v>0.55547073602784469</v>
      </c>
      <c r="FK509" s="13">
        <f t="shared" si="14410"/>
        <v>0.55320742140417301</v>
      </c>
      <c r="FL509" s="13">
        <f t="shared" si="14410"/>
        <v>0.55095332885603732</v>
      </c>
      <c r="FM509" s="13">
        <f t="shared" si="14410"/>
        <v>0.54870842080727578</v>
      </c>
      <c r="FN509" s="13">
        <f t="shared" si="14410"/>
        <v>0.54647265983483329</v>
      </c>
      <c r="FO509" s="13">
        <f t="shared" si="14410"/>
        <v>0.54424600866813899</v>
      </c>
      <c r="FP509" s="13">
        <f t="shared" si="14410"/>
        <v>0.54202843018848379</v>
      </c>
      <c r="FQ509" s="13">
        <f t="shared" si="14410"/>
        <v>0.53981988742840248</v>
      </c>
      <c r="FR509" s="13">
        <f t="shared" si="14410"/>
        <v>0.53762034357105637</v>
      </c>
      <c r="FS509" s="13">
        <f t="shared" si="14410"/>
        <v>0.535429761949621</v>
      </c>
      <c r="FT509" s="13">
        <f t="shared" si="14410"/>
        <v>0.53324810604667372</v>
      </c>
      <c r="FU509" s="13">
        <f t="shared" si="14410"/>
        <v>0.53107533949358532</v>
      </c>
      <c r="FV509" s="13">
        <f t="shared" si="14410"/>
        <v>0.52891142606991404</v>
      </c>
      <c r="FW509" s="13">
        <f t="shared" si="14410"/>
        <v>0.52675632970280117</v>
      </c>
      <c r="FX509" s="13">
        <f t="shared" si="14410"/>
        <v>0.52461001446637046</v>
      </c>
      <c r="FY509" s="13">
        <f t="shared" si="14410"/>
        <v>0.52247244458112851</v>
      </c>
      <c r="FZ509" s="13">
        <f t="shared" si="14410"/>
        <v>0.52034358441336848</v>
      </c>
      <c r="GA509" s="13">
        <f t="shared" si="14410"/>
        <v>0.51822339847457688</v>
      </c>
      <c r="GB509" s="13">
        <f t="shared" si="14410"/>
        <v>0.51611185142084048</v>
      </c>
      <c r="GC509" s="13">
        <f t="shared" si="14410"/>
        <v>0.51400890805225863</v>
      </c>
      <c r="GD509" s="13">
        <f t="shared" si="14410"/>
        <v>0.51191453331235537</v>
      </c>
      <c r="GE509" s="13">
        <f t="shared" si="14410"/>
        <v>0.5098286922874955</v>
      </c>
      <c r="GF509" s="13">
        <f t="shared" si="14410"/>
        <v>0.50775135020630291</v>
      </c>
      <c r="GG509" s="13">
        <f t="shared" si="14410"/>
        <v>0.50568247243907993</v>
      </c>
      <c r="GH509" s="13">
        <f t="shared" si="14410"/>
        <v>0.50362202449723104</v>
      </c>
      <c r="GI509" s="13">
        <f t="shared" si="14410"/>
        <v>0.50156997203268761</v>
      </c>
      <c r="GJ509" s="13">
        <f t="shared" si="14410"/>
        <v>0.49952628083733497</v>
      </c>
      <c r="GK509" s="13">
        <f t="shared" si="14410"/>
        <v>0.49749091684244245</v>
      </c>
      <c r="GL509" s="13">
        <f t="shared" si="14410"/>
        <v>0.49546384611809569</v>
      </c>
      <c r="GM509" s="13">
        <f t="shared" si="14410"/>
        <v>0.49344503487263092</v>
      </c>
      <c r="GN509" s="13">
        <f t="shared" si="14410"/>
        <v>0.49143444945207071</v>
      </c>
      <c r="GO509" s="13">
        <f t="shared" si="14410"/>
        <v>0.48943205633956444</v>
      </c>
      <c r="GP509" s="13">
        <f t="shared" si="14410"/>
        <v>0.48743782215482873</v>
      </c>
      <c r="GQ509" s="13">
        <f t="shared" si="14410"/>
        <v>0.48545171365359102</v>
      </c>
      <c r="GR509" s="13">
        <f t="shared" ref="GR509:JC509" si="14411">1/(1+$I$3)^GR508</f>
        <v>0.4834736977270353</v>
      </c>
      <c r="GS509" s="13">
        <f t="shared" si="14411"/>
        <v>0.48150374140125074</v>
      </c>
      <c r="GT509" s="13">
        <f t="shared" si="14411"/>
        <v>0.47954181183668154</v>
      </c>
      <c r="GU509" s="13">
        <f t="shared" si="14411"/>
        <v>0.47758787632757926</v>
      </c>
      <c r="GV509" s="13">
        <f t="shared" si="14411"/>
        <v>0.4756419023014582</v>
      </c>
      <c r="GW509" s="13">
        <f t="shared" si="14411"/>
        <v>0.47370385731855225</v>
      </c>
      <c r="GX509" s="13">
        <f t="shared" si="14411"/>
        <v>0.47177370907127331</v>
      </c>
      <c r="GY509" s="13">
        <f t="shared" si="14411"/>
        <v>0.46985142538367447</v>
      </c>
      <c r="GZ509" s="13">
        <f t="shared" si="14411"/>
        <v>0.46793697421091185</v>
      </c>
      <c r="HA509" s="13">
        <f t="shared" si="14411"/>
        <v>0.46603032363871105</v>
      </c>
      <c r="HB509" s="13">
        <f t="shared" si="14411"/>
        <v>0.46413144188283567</v>
      </c>
      <c r="HC509" s="13">
        <f t="shared" si="14411"/>
        <v>0.46224029728855676</v>
      </c>
      <c r="HD509" s="13">
        <f t="shared" si="14411"/>
        <v>0.46035685833012507</v>
      </c>
      <c r="HE509" s="13">
        <f t="shared" si="14411"/>
        <v>0.45848109361024636</v>
      </c>
      <c r="HF509" s="13">
        <f t="shared" si="14411"/>
        <v>0.45661297185955696</v>
      </c>
      <c r="HG509" s="13">
        <f t="shared" si="14411"/>
        <v>0.4547524619361033</v>
      </c>
      <c r="HH509" s="13">
        <f t="shared" si="14411"/>
        <v>0.4528995328248222</v>
      </c>
      <c r="HI509" s="13">
        <f t="shared" si="14411"/>
        <v>0.45105415363702445</v>
      </c>
      <c r="HJ509" s="13">
        <f t="shared" si="14411"/>
        <v>0.44921629360987908</v>
      </c>
      <c r="HK509" s="13">
        <f t="shared" si="14411"/>
        <v>0.4473859221059015</v>
      </c>
      <c r="HL509" s="13">
        <f t="shared" si="14411"/>
        <v>0.44556300861244191</v>
      </c>
      <c r="HM509" s="13">
        <f t="shared" si="14411"/>
        <v>0.44374752274117701</v>
      </c>
      <c r="HN509" s="13">
        <f t="shared" si="14411"/>
        <v>0.44193943422760334</v>
      </c>
      <c r="HO509" s="13">
        <f t="shared" si="14411"/>
        <v>0.4401387129305333</v>
      </c>
      <c r="HP509" s="13">
        <f t="shared" si="14411"/>
        <v>0.43834532883159177</v>
      </c>
      <c r="HQ509" s="13">
        <f t="shared" si="14411"/>
        <v>0.43655925203471618</v>
      </c>
      <c r="HR509" s="13">
        <f t="shared" si="14411"/>
        <v>0.4347804527656583</v>
      </c>
      <c r="HS509" s="13">
        <f t="shared" si="14411"/>
        <v>0.43300890137148779</v>
      </c>
      <c r="HT509" s="13">
        <f t="shared" si="14411"/>
        <v>0.43124456832009722</v>
      </c>
      <c r="HU509" s="13">
        <f t="shared" si="14411"/>
        <v>0.4294874241997112</v>
      </c>
      <c r="HV509" s="13">
        <f t="shared" si="14411"/>
        <v>0.42773743971839445</v>
      </c>
      <c r="HW509" s="13">
        <f t="shared" si="14411"/>
        <v>0.42599458570356485</v>
      </c>
      <c r="HX509" s="13">
        <f t="shared" si="14411"/>
        <v>0.42425883310150592</v>
      </c>
      <c r="HY509" s="13">
        <f t="shared" si="14411"/>
        <v>0.42253015297688384</v>
      </c>
      <c r="HZ509" s="13">
        <f t="shared" si="14411"/>
        <v>0.42080851651226397</v>
      </c>
      <c r="IA509" s="13">
        <f t="shared" si="14411"/>
        <v>0.41909389500763067</v>
      </c>
      <c r="IB509" s="13">
        <f t="shared" si="14411"/>
        <v>0.41738625987990952</v>
      </c>
      <c r="IC509" s="13">
        <f t="shared" si="14411"/>
        <v>0.41568558266249001</v>
      </c>
      <c r="ID509" s="13">
        <f t="shared" si="14411"/>
        <v>0.41399183500475134</v>
      </c>
      <c r="IE509" s="13">
        <f t="shared" si="14411"/>
        <v>0.41230498867159004</v>
      </c>
      <c r="IF509" s="13">
        <f t="shared" si="14411"/>
        <v>0.41062501554294911</v>
      </c>
      <c r="IG509" s="13">
        <f t="shared" si="14411"/>
        <v>0.40895188761334889</v>
      </c>
      <c r="IH509" s="13">
        <f t="shared" si="14411"/>
        <v>0.40728557699142076</v>
      </c>
      <c r="II509" s="13">
        <f t="shared" si="14411"/>
        <v>0.4056260558994419</v>
      </c>
      <c r="IJ509" s="13">
        <f t="shared" si="14411"/>
        <v>0.40397329667287224</v>
      </c>
      <c r="IK509" s="13">
        <f t="shared" si="14411"/>
        <v>0.4023272717598933</v>
      </c>
      <c r="IL509" s="13">
        <f t="shared" si="14411"/>
        <v>0.40068795372094906</v>
      </c>
      <c r="IM509" s="13">
        <f t="shared" si="14411"/>
        <v>0.39905531522828819</v>
      </c>
      <c r="IN509" s="13">
        <f t="shared" si="14411"/>
        <v>0.39742932906550887</v>
      </c>
      <c r="IO509" s="13">
        <f t="shared" si="14411"/>
        <v>0.39580996812710489</v>
      </c>
      <c r="IP509" s="13">
        <f t="shared" si="14411"/>
        <v>0.39419720541801384</v>
      </c>
      <c r="IQ509" s="13">
        <f t="shared" si="14411"/>
        <v>0.39259101405316682</v>
      </c>
      <c r="IR509" s="13">
        <f t="shared" si="14411"/>
        <v>0.39099136725704098</v>
      </c>
      <c r="IS509" s="13">
        <f t="shared" si="14411"/>
        <v>0.38939823836321225</v>
      </c>
      <c r="IT509" s="13">
        <f t="shared" si="14411"/>
        <v>0.38781160081391153</v>
      </c>
      <c r="IU509" s="13">
        <f t="shared" si="14411"/>
        <v>0.38623142815958184</v>
      </c>
      <c r="IV509" s="13">
        <f t="shared" si="14411"/>
        <v>0.38465769405843681</v>
      </c>
      <c r="IW509" s="13">
        <f t="shared" si="14411"/>
        <v>0.38309037227602205</v>
      </c>
      <c r="IX509" s="13">
        <f t="shared" si="14411"/>
        <v>0.3815294366847784</v>
      </c>
      <c r="IY509" s="13">
        <f t="shared" si="14411"/>
        <v>0.37997486126360525</v>
      </c>
      <c r="IZ509" s="13">
        <f t="shared" si="14411"/>
        <v>0.37842662009742722</v>
      </c>
      <c r="JA509" s="13">
        <f t="shared" si="14411"/>
        <v>0.37688468737676228</v>
      </c>
      <c r="JB509" s="13">
        <f t="shared" si="14411"/>
        <v>0.37534903739729159</v>
      </c>
      <c r="JC509" s="13">
        <f t="shared" si="14411"/>
        <v>0.37381964455943056</v>
      </c>
      <c r="JD509" s="13">
        <f t="shared" ref="JD509:LO509" si="14412">1/(1+$I$3)^JD508</f>
        <v>0.3722964833679025</v>
      </c>
      <c r="JE509" s="13">
        <f t="shared" si="14412"/>
        <v>0.37077952843131357</v>
      </c>
      <c r="JF509" s="13">
        <f t="shared" si="14412"/>
        <v>0.36926875446172935</v>
      </c>
      <c r="JG509" s="13">
        <f t="shared" si="14412"/>
        <v>0.36776413627425314</v>
      </c>
      <c r="JH509" s="13">
        <f t="shared" si="14412"/>
        <v>0.36626564878660667</v>
      </c>
      <c r="JI509" s="13">
        <f t="shared" si="14412"/>
        <v>0.36477326701871143</v>
      </c>
      <c r="JJ509" s="13">
        <f t="shared" si="14412"/>
        <v>0.36328696609227235</v>
      </c>
      <c r="JK509" s="13">
        <f t="shared" si="14412"/>
        <v>0.36180672123036339</v>
      </c>
      <c r="JL509" s="13">
        <f t="shared" si="14412"/>
        <v>0.36033250775701436</v>
      </c>
      <c r="JM509" s="13">
        <f t="shared" si="14412"/>
        <v>0.35886430109679912</v>
      </c>
      <c r="JN509" s="13">
        <f t="shared" si="14412"/>
        <v>0.35740207677442654</v>
      </c>
      <c r="JO509" s="13">
        <f t="shared" si="14412"/>
        <v>0.35594581041433221</v>
      </c>
      <c r="JP509" s="13">
        <f t="shared" si="14412"/>
        <v>0.35449547774027207</v>
      </c>
      <c r="JQ509" s="13">
        <f t="shared" si="14412"/>
        <v>0.35305105457491776</v>
      </c>
      <c r="JR509" s="13">
        <f t="shared" si="14412"/>
        <v>0.35161251683945355</v>
      </c>
      <c r="JS509" s="13">
        <f t="shared" si="14412"/>
        <v>0.35017984055317508</v>
      </c>
      <c r="JT509" s="13">
        <f t="shared" si="14412"/>
        <v>0.34875300183308938</v>
      </c>
      <c r="JU509" s="13">
        <f t="shared" si="14412"/>
        <v>0.34733197689351697</v>
      </c>
      <c r="JV509" s="13">
        <f t="shared" si="14412"/>
        <v>0.345916742045695</v>
      </c>
      <c r="JW509" s="13">
        <f t="shared" si="14412"/>
        <v>0.34450727369738288</v>
      </c>
      <c r="JX509" s="13">
        <f t="shared" si="14412"/>
        <v>0.34310354835246848</v>
      </c>
      <c r="JY509" s="13">
        <f t="shared" si="14412"/>
        <v>0.34170554261057673</v>
      </c>
      <c r="JZ509" s="13">
        <f t="shared" si="14412"/>
        <v>0.34031323316667927</v>
      </c>
      <c r="KA509" s="13">
        <f t="shared" si="14412"/>
        <v>0.33892659681070658</v>
      </c>
      <c r="KB509" s="13">
        <f t="shared" si="14412"/>
        <v>0.33754561042716019</v>
      </c>
      <c r="KC509" s="13">
        <f t="shared" si="14412"/>
        <v>0.33617025099472791</v>
      </c>
      <c r="KD509" s="13">
        <f t="shared" si="14412"/>
        <v>0.33480049558590003</v>
      </c>
      <c r="KE509" s="13">
        <f t="shared" si="14412"/>
        <v>0.33343632136658685</v>
      </c>
      <c r="KF509" s="13">
        <f t="shared" si="14412"/>
        <v>0.33207770559573824</v>
      </c>
      <c r="KG509" s="13">
        <f t="shared" si="14412"/>
        <v>0.33072462562496463</v>
      </c>
      <c r="KH509" s="13">
        <f t="shared" si="14412"/>
        <v>0.32937705889815899</v>
      </c>
      <c r="KI509" s="13">
        <f t="shared" si="14412"/>
        <v>0.3280349829511216</v>
      </c>
      <c r="KJ509" s="13">
        <f t="shared" si="14412"/>
        <v>0.32669837541118452</v>
      </c>
      <c r="KK509" s="13">
        <f t="shared" si="14412"/>
        <v>0.32536721399683988</v>
      </c>
      <c r="KL509" s="13">
        <f t="shared" si="14412"/>
        <v>0.3240414765173672</v>
      </c>
      <c r="KM509" s="13">
        <f t="shared" si="14412"/>
        <v>0.32272114087246445</v>
      </c>
      <c r="KN509" s="13">
        <f t="shared" si="14412"/>
        <v>0.32140618505187907</v>
      </c>
      <c r="KO509" s="13">
        <f t="shared" si="14412"/>
        <v>0.3200965871350413</v>
      </c>
      <c r="KP509" s="13">
        <f t="shared" si="14412"/>
        <v>0.3187923252906984</v>
      </c>
      <c r="KQ509" s="13">
        <f t="shared" si="14412"/>
        <v>0.31749337777655146</v>
      </c>
      <c r="KR509" s="13">
        <f t="shared" si="14412"/>
        <v>0.31619972293889215</v>
      </c>
      <c r="KS509" s="13">
        <f t="shared" si="14412"/>
        <v>0.31491133921224224</v>
      </c>
      <c r="KT509" s="13">
        <f t="shared" si="14412"/>
        <v>0.31362820511899381</v>
      </c>
      <c r="KU509" s="13">
        <f t="shared" si="14412"/>
        <v>0.31235029926905156</v>
      </c>
      <c r="KV509" s="13">
        <f t="shared" si="14412"/>
        <v>0.31107760035947585</v>
      </c>
      <c r="KW509" s="13">
        <f t="shared" si="14412"/>
        <v>0.30981008717412778</v>
      </c>
      <c r="KX509" s="13">
        <f t="shared" si="14412"/>
        <v>0.30854773858331552</v>
      </c>
      <c r="KY509" s="13">
        <f t="shared" si="14412"/>
        <v>0.30729053354344205</v>
      </c>
      <c r="KZ509" s="13">
        <f t="shared" si="14412"/>
        <v>0.30603845109665423</v>
      </c>
      <c r="LA509" s="13">
        <f t="shared" si="14412"/>
        <v>0.30479147037049381</v>
      </c>
      <c r="LB509" s="13">
        <f t="shared" si="14412"/>
        <v>0.30354957057754889</v>
      </c>
      <c r="LC509" s="13">
        <f t="shared" si="14412"/>
        <v>0.30231273101510786</v>
      </c>
      <c r="LD509" s="13">
        <f t="shared" si="14412"/>
        <v>0.30108093106481437</v>
      </c>
      <c r="LE509" s="13">
        <f t="shared" si="14412"/>
        <v>0.29985415019232298</v>
      </c>
      <c r="LF509" s="13">
        <f t="shared" si="14412"/>
        <v>0.29863236794695741</v>
      </c>
      <c r="LG509" s="13">
        <f t="shared" si="14412"/>
        <v>0.2974155639613697</v>
      </c>
      <c r="LH509" s="13">
        <f t="shared" si="14412"/>
        <v>0.29620371795120004</v>
      </c>
      <c r="LI509" s="13">
        <f t="shared" si="14412"/>
        <v>0.29499680971473935</v>
      </c>
      <c r="LJ509" s="13">
        <f t="shared" si="14412"/>
        <v>0.29379481913259209</v>
      </c>
      <c r="LK509" s="13">
        <f t="shared" si="14412"/>
        <v>0.29259772616734103</v>
      </c>
      <c r="LL509" s="13">
        <f t="shared" si="14412"/>
        <v>0.29140551086321304</v>
      </c>
      <c r="LM509" s="13">
        <f t="shared" si="14412"/>
        <v>0.29021815334574669</v>
      </c>
      <c r="LN509" s="13">
        <f t="shared" si="14412"/>
        <v>0.28903563382146075</v>
      </c>
      <c r="LO509" s="13">
        <f t="shared" si="14412"/>
        <v>0.28785793257752423</v>
      </c>
      <c r="LP509" s="13">
        <f t="shared" ref="LP509:OA509" si="14413">1/(1+$I$3)^LP508</f>
        <v>0.28668502998142781</v>
      </c>
      <c r="LQ509" s="13">
        <f t="shared" si="14413"/>
        <v>0.28551690648065681</v>
      </c>
      <c r="LR509" s="13">
        <f t="shared" si="14413"/>
        <v>0.28435354260236462</v>
      </c>
      <c r="LS509" s="13">
        <f t="shared" si="14413"/>
        <v>0.28319491895304866</v>
      </c>
      <c r="LT509" s="13">
        <f t="shared" si="14413"/>
        <v>0.28204101621822697</v>
      </c>
      <c r="LU509" s="13">
        <f t="shared" si="14413"/>
        <v>0.28089181516211603</v>
      </c>
      <c r="LV509" s="13">
        <f t="shared" si="14413"/>
        <v>0.27974729662731013</v>
      </c>
      <c r="LW509" s="13">
        <f t="shared" si="14413"/>
        <v>0.27860744153446243</v>
      </c>
      <c r="LX509" s="13">
        <f t="shared" si="14413"/>
        <v>0.27747223088196621</v>
      </c>
      <c r="LY509" s="13">
        <f t="shared" si="14413"/>
        <v>0.27634164574563874</v>
      </c>
      <c r="LZ509" s="13">
        <f t="shared" si="14413"/>
        <v>0.27521566727840535</v>
      </c>
      <c r="MA509" s="13">
        <f t="shared" si="14413"/>
        <v>0.27409427670998571</v>
      </c>
      <c r="MB509" s="13">
        <f t="shared" si="14413"/>
        <v>0.2729774553465803</v>
      </c>
      <c r="MC509" s="13">
        <f t="shared" si="14413"/>
        <v>0.27186518457055942</v>
      </c>
      <c r="MD509" s="13">
        <f t="shared" si="14413"/>
        <v>0.27075744584015238</v>
      </c>
      <c r="ME509" s="13">
        <f t="shared" si="14413"/>
        <v>0.26965422068913869</v>
      </c>
      <c r="MF509" s="13">
        <f t="shared" si="14413"/>
        <v>0.26855549072654</v>
      </c>
      <c r="MG509" s="13">
        <f t="shared" si="14413"/>
        <v>0.26746123763631374</v>
      </c>
      <c r="MH509" s="13">
        <f t="shared" si="14413"/>
        <v>0.26637144317704764</v>
      </c>
      <c r="MI509" s="13">
        <f t="shared" si="14413"/>
        <v>0.26528608918165569</v>
      </c>
      <c r="MJ509" s="13">
        <f t="shared" si="14413"/>
        <v>0.26420515755707519</v>
      </c>
      <c r="MK509" s="13">
        <f t="shared" si="14413"/>
        <v>0.26312863028396533</v>
      </c>
      <c r="ML509" s="13">
        <f t="shared" si="14413"/>
        <v>0.26205648941640647</v>
      </c>
      <c r="MM509" s="13">
        <f t="shared" si="14413"/>
        <v>0.26098871708160165</v>
      </c>
      <c r="MN509" s="13">
        <f t="shared" si="14413"/>
        <v>0.25992529547957782</v>
      </c>
      <c r="MO509" s="13">
        <f t="shared" si="14413"/>
        <v>0.25886620688288953</v>
      </c>
      <c r="MP509" s="13">
        <f t="shared" si="14413"/>
        <v>0.25781143363632358</v>
      </c>
      <c r="MQ509" s="13">
        <f t="shared" si="14413"/>
        <v>0.25676095815660438</v>
      </c>
      <c r="MR509" s="13">
        <f t="shared" si="14413"/>
        <v>0.25571476293210077</v>
      </c>
      <c r="MS509" s="13">
        <f t="shared" si="14413"/>
        <v>0.2546728305225347</v>
      </c>
      <c r="MT509" s="13">
        <f t="shared" si="14413"/>
        <v>0.2536351435586896</v>
      </c>
      <c r="MU509" s="13">
        <f t="shared" si="14413"/>
        <v>0.25260168474212175</v>
      </c>
      <c r="MV509" s="13">
        <f t="shared" si="14413"/>
        <v>0.25157243684487096</v>
      </c>
      <c r="MW509" s="13">
        <f t="shared" si="14413"/>
        <v>0.25054738270917448</v>
      </c>
      <c r="MX509" s="13">
        <f t="shared" si="14413"/>
        <v>0.24952650524717998</v>
      </c>
      <c r="MY509" s="13">
        <f t="shared" si="14413"/>
        <v>0.2485097874406611</v>
      </c>
      <c r="MZ509" s="13">
        <f t="shared" si="14413"/>
        <v>0.24749721234073402</v>
      </c>
      <c r="NA509" s="13">
        <f t="shared" si="14413"/>
        <v>0.24648876306757433</v>
      </c>
      <c r="NB509" s="13">
        <f t="shared" si="14413"/>
        <v>0.24548442281013608</v>
      </c>
      <c r="NC509" s="13">
        <f t="shared" si="14413"/>
        <v>0.24448417482587151</v>
      </c>
      <c r="ND509" s="13">
        <f t="shared" si="14413"/>
        <v>0.24348800244045182</v>
      </c>
      <c r="NE509" s="13">
        <f t="shared" si="14413"/>
        <v>0.24249588904748912</v>
      </c>
      <c r="NF509" s="13">
        <f t="shared" si="14413"/>
        <v>0.24150781810825975</v>
      </c>
      <c r="NG509" s="13">
        <f t="shared" si="14413"/>
        <v>0.24052377315142864</v>
      </c>
      <c r="NH509" s="13">
        <f t="shared" si="14413"/>
        <v>0.23954373777277457</v>
      </c>
      <c r="NI509" s="13">
        <f t="shared" si="14413"/>
        <v>0.23856769563491673</v>
      </c>
      <c r="NJ509" s="13">
        <f t="shared" si="14413"/>
        <v>0.23759563046704246</v>
      </c>
      <c r="NK509" s="13">
        <f t="shared" si="14413"/>
        <v>0.23662752606463588</v>
      </c>
      <c r="NL509" s="13">
        <f t="shared" si="14413"/>
        <v>0.23566336628920806</v>
      </c>
      <c r="NM509" s="13">
        <f t="shared" si="14413"/>
        <v>0.23470313506802754</v>
      </c>
      <c r="NN509" s="13">
        <f t="shared" si="14413"/>
        <v>0.2337468163938527</v>
      </c>
      <c r="NO509" s="13">
        <f t="shared" si="14413"/>
        <v>0.23279439432466487</v>
      </c>
      <c r="NP509" s="13">
        <f t="shared" si="14413"/>
        <v>0.2318458529834026</v>
      </c>
      <c r="NQ509" s="13">
        <f t="shared" si="14413"/>
        <v>0.23090117655769676</v>
      </c>
      <c r="NR509" s="13">
        <f t="shared" si="14413"/>
        <v>0.22996034929960721</v>
      </c>
      <c r="NS509" s="13">
        <f t="shared" si="14413"/>
        <v>0.22902335552536035</v>
      </c>
      <c r="NT509" s="13">
        <f t="shared" si="14413"/>
        <v>0.22809017961508715</v>
      </c>
      <c r="NU509" s="13">
        <f t="shared" si="14413"/>
        <v>0.22716080601256333</v>
      </c>
      <c r="NV509" s="13">
        <f t="shared" si="14413"/>
        <v>0.22623521922494991</v>
      </c>
      <c r="NW509" s="13">
        <f t="shared" si="14413"/>
        <v>0.22531340382253467</v>
      </c>
      <c r="NX509" s="13">
        <f t="shared" si="14413"/>
        <v>0.2243953444384752</v>
      </c>
      <c r="NY509" s="13">
        <f t="shared" si="14413"/>
        <v>0.22348102576854259</v>
      </c>
      <c r="NZ509" s="13">
        <f t="shared" si="14413"/>
        <v>0.22257043257086656</v>
      </c>
      <c r="OA509" s="13">
        <f t="shared" si="14413"/>
        <v>0.22166354966568083</v>
      </c>
      <c r="OB509" s="13">
        <f t="shared" ref="OB509:PW509" si="14414">1/(1+$I$3)^OB508</f>
        <v>0.2207603619350707</v>
      </c>
      <c r="OC509" s="13">
        <f t="shared" si="14414"/>
        <v>0.21986085432272071</v>
      </c>
      <c r="OD509" s="13">
        <f t="shared" si="14414"/>
        <v>0.21896501183366363</v>
      </c>
      <c r="OE509" s="13">
        <f t="shared" si="14414"/>
        <v>0.21807281953403049</v>
      </c>
      <c r="OF509" s="13">
        <f t="shared" si="14414"/>
        <v>0.21718426255080187</v>
      </c>
      <c r="OG509" s="13">
        <f t="shared" si="14414"/>
        <v>0.21629932607155966</v>
      </c>
      <c r="OH509" s="13">
        <f t="shared" si="14414"/>
        <v>0.21541799534424014</v>
      </c>
      <c r="OI509" s="13">
        <f t="shared" si="14414"/>
        <v>0.21454025567688847</v>
      </c>
      <c r="OJ509" s="13">
        <f t="shared" si="14414"/>
        <v>0.2136660924374133</v>
      </c>
      <c r="OK509" s="13">
        <f t="shared" si="14414"/>
        <v>0.212795491053343</v>
      </c>
      <c r="OL509" s="13">
        <f t="shared" si="14414"/>
        <v>0.21192843701158284</v>
      </c>
      <c r="OM509" s="13">
        <f t="shared" si="14414"/>
        <v>0.21106491585817297</v>
      </c>
      <c r="ON509" s="13">
        <f t="shared" si="14414"/>
        <v>0.21020491319804743</v>
      </c>
      <c r="OO509" s="13">
        <f t="shared" si="14414"/>
        <v>0.20934841469479432</v>
      </c>
      <c r="OP509" s="13">
        <f t="shared" si="14414"/>
        <v>0.20849540607041653</v>
      </c>
      <c r="OQ509" s="13">
        <f t="shared" si="14414"/>
        <v>0.20764587310509414</v>
      </c>
      <c r="OR509" s="13">
        <f t="shared" si="14414"/>
        <v>0.20679980163694703</v>
      </c>
      <c r="OS509" s="13">
        <f t="shared" si="14414"/>
        <v>0.20595717756179893</v>
      </c>
      <c r="OT509" s="13">
        <f t="shared" si="14414"/>
        <v>0.20511798683294222</v>
      </c>
      <c r="OU509" s="13">
        <f t="shared" si="14414"/>
        <v>0.20428221546090397</v>
      </c>
      <c r="OV509" s="13">
        <f t="shared" si="14414"/>
        <v>0.20344984951321243</v>
      </c>
      <c r="OW509" s="13">
        <f t="shared" si="14414"/>
        <v>0.20262087511416518</v>
      </c>
      <c r="OX509" s="13">
        <f t="shared" si="14414"/>
        <v>0.20179527844459719</v>
      </c>
      <c r="OY509" s="13">
        <f t="shared" si="14414"/>
        <v>0.20097304574165123</v>
      </c>
      <c r="OZ509" s="13">
        <f t="shared" si="14414"/>
        <v>0.20015416329854785</v>
      </c>
      <c r="PA509" s="13">
        <f t="shared" si="14414"/>
        <v>0.19933861746435708</v>
      </c>
      <c r="PB509" s="13">
        <f t="shared" si="14414"/>
        <v>0.19852639464377095</v>
      </c>
      <c r="PC509" s="13">
        <f t="shared" si="14414"/>
        <v>0.1977174812968768</v>
      </c>
      <c r="PD509" s="13">
        <f t="shared" si="14414"/>
        <v>0.19691186393893131</v>
      </c>
      <c r="PE509" s="13">
        <f t="shared" si="14414"/>
        <v>0.1961095291401363</v>
      </c>
      <c r="PF509" s="13">
        <f t="shared" si="14414"/>
        <v>0.1953104635254142</v>
      </c>
      <c r="PG509" s="13">
        <f t="shared" si="14414"/>
        <v>0.19451465377418548</v>
      </c>
      <c r="PH509" s="13">
        <f t="shared" si="14414"/>
        <v>0.19372208662014639</v>
      </c>
      <c r="PI509" s="13">
        <f t="shared" si="14414"/>
        <v>0.19293274885104822</v>
      </c>
      <c r="PJ509" s="13">
        <f t="shared" si="14414"/>
        <v>0.19214662730847631</v>
      </c>
      <c r="PK509" s="13">
        <f t="shared" si="14414"/>
        <v>0.19136370888763138</v>
      </c>
      <c r="PL509" s="13">
        <f t="shared" si="14414"/>
        <v>0.19058398053711081</v>
      </c>
      <c r="PM509" s="13">
        <f t="shared" si="14414"/>
        <v>0.18980742925869107</v>
      </c>
      <c r="PN509" s="13">
        <f t="shared" si="14414"/>
        <v>0.18903404210711086</v>
      </c>
      <c r="PO509" s="13">
        <f t="shared" si="14414"/>
        <v>0.18826380618985569</v>
      </c>
      <c r="PP509" s="13">
        <f t="shared" si="14414"/>
        <v>0.18749670866694274</v>
      </c>
      <c r="PQ509" s="13">
        <f t="shared" si="14414"/>
        <v>0.18673273675070678</v>
      </c>
      <c r="PR509" s="13">
        <f t="shared" si="14414"/>
        <v>0.18597187770558701</v>
      </c>
      <c r="PS509" s="13">
        <f t="shared" si="14414"/>
        <v>0.18521411884791492</v>
      </c>
      <c r="PT509" s="13">
        <f t="shared" si="14414"/>
        <v>0.18445944754570262</v>
      </c>
      <c r="PU509" s="13">
        <f t="shared" si="14414"/>
        <v>0.18370785121843247</v>
      </c>
      <c r="PV509" s="13">
        <f t="shared" si="14414"/>
        <v>0.18295931733684714</v>
      </c>
      <c r="PW509" s="13">
        <f t="shared" si="14414"/>
        <v>0.18221383342274097</v>
      </c>
    </row>
    <row r="510" spans="1:439" x14ac:dyDescent="0.15">
      <c r="B510" s="19" t="s">
        <v>21</v>
      </c>
      <c r="C510" s="19"/>
      <c r="D510" s="16">
        <f>SUM(H510:PW510)</f>
        <v>165605.9137841932</v>
      </c>
      <c r="E510" s="20">
        <f>E506</f>
        <v>0</v>
      </c>
      <c r="F510" s="20">
        <f>F506</f>
        <v>0</v>
      </c>
      <c r="G510" s="20">
        <f>G506</f>
        <v>0</v>
      </c>
      <c r="H510" s="20">
        <f t="shared" ref="H510:BS510" si="14415">H509*H506</f>
        <v>535.77245002133554</v>
      </c>
      <c r="I510" s="20">
        <f t="shared" si="14415"/>
        <v>682.03487412536731</v>
      </c>
      <c r="J510" s="20">
        <f t="shared" si="14415"/>
        <v>453.88697750171713</v>
      </c>
      <c r="K510" s="20">
        <f t="shared" si="14415"/>
        <v>467.08426025862616</v>
      </c>
      <c r="L510" s="20">
        <f t="shared" si="14415"/>
        <v>315.13872450328444</v>
      </c>
      <c r="M510" s="20">
        <f t="shared" si="14415"/>
        <v>89.122993171177953</v>
      </c>
      <c r="N510" s="20">
        <f t="shared" si="14415"/>
        <v>181.41356453054851</v>
      </c>
      <c r="O510" s="20">
        <f t="shared" si="14415"/>
        <v>137.50243738945477</v>
      </c>
      <c r="P510" s="20">
        <f t="shared" si="14415"/>
        <v>380.04809577851518</v>
      </c>
      <c r="Q510" s="20">
        <f t="shared" si="14415"/>
        <v>404.04131939771491</v>
      </c>
      <c r="R510" s="20">
        <f t="shared" si="14415"/>
        <v>748.65968899776749</v>
      </c>
      <c r="S510" s="20">
        <f t="shared" si="14415"/>
        <v>589.63735705692136</v>
      </c>
      <c r="T510" s="20">
        <f t="shared" si="14415"/>
        <v>722.20291639245511</v>
      </c>
      <c r="U510" s="20">
        <f t="shared" si="14415"/>
        <v>823.86066586781158</v>
      </c>
      <c r="V510" s="20">
        <f t="shared" si="14415"/>
        <v>623.76995636488186</v>
      </c>
      <c r="W510" s="20">
        <f t="shared" si="14415"/>
        <v>550.91810824412551</v>
      </c>
      <c r="X510" s="20">
        <f t="shared" si="14415"/>
        <v>463.94012927769899</v>
      </c>
      <c r="Y510" s="20">
        <f t="shared" si="14415"/>
        <v>265.07129353159218</v>
      </c>
      <c r="Z510" s="20">
        <f t="shared" si="14415"/>
        <v>348.59485481769963</v>
      </c>
      <c r="AA510" s="20">
        <f t="shared" si="14415"/>
        <v>311.1327946723984</v>
      </c>
      <c r="AB510" s="20">
        <f t="shared" si="14415"/>
        <v>421.58622884336063</v>
      </c>
      <c r="AC510" s="20">
        <f t="shared" si="14415"/>
        <v>388.5261025885427</v>
      </c>
      <c r="AD510" s="20">
        <f t="shared" si="14415"/>
        <v>802.59427550283078</v>
      </c>
      <c r="AE510" s="20">
        <f t="shared" si="14415"/>
        <v>782.59294804318142</v>
      </c>
      <c r="AF510" s="20">
        <f t="shared" si="14415"/>
        <v>825.69062463929049</v>
      </c>
      <c r="AG510" s="20">
        <f t="shared" si="14415"/>
        <v>854.26099377518983</v>
      </c>
      <c r="AH510" s="20">
        <f t="shared" si="14415"/>
        <v>654.35270270629314</v>
      </c>
      <c r="AI510" s="20">
        <f t="shared" si="14415"/>
        <v>596.25703121767708</v>
      </c>
      <c r="AJ510" s="20">
        <f t="shared" si="14415"/>
        <v>551.66953073143213</v>
      </c>
      <c r="AK510" s="20">
        <f t="shared" si="14415"/>
        <v>301.79769064889962</v>
      </c>
      <c r="AL510" s="20">
        <f t="shared" si="14415"/>
        <v>413.47120610974667</v>
      </c>
      <c r="AM510" s="20">
        <f t="shared" si="14415"/>
        <v>400.89284016184331</v>
      </c>
      <c r="AN510" s="20">
        <f t="shared" si="14415"/>
        <v>485.47562520559387</v>
      </c>
      <c r="AO510" s="20">
        <f t="shared" si="14415"/>
        <v>465.22265009313514</v>
      </c>
      <c r="AP510" s="20">
        <f t="shared" si="14415"/>
        <v>958.7904737523013</v>
      </c>
      <c r="AQ510" s="20">
        <f t="shared" si="14415"/>
        <v>959.51665044625872</v>
      </c>
      <c r="AR510" s="20">
        <f t="shared" si="14415"/>
        <v>969.72976296432273</v>
      </c>
      <c r="AS510" s="20">
        <f t="shared" si="14415"/>
        <v>860.2190205033254</v>
      </c>
      <c r="AT510" s="20">
        <f t="shared" si="14415"/>
        <v>625.33755932860356</v>
      </c>
      <c r="AU510" s="20">
        <f t="shared" si="14415"/>
        <v>614.68602294223683</v>
      </c>
      <c r="AV510" s="20">
        <f t="shared" si="14415"/>
        <v>632.16731013548258</v>
      </c>
      <c r="AW510" s="20">
        <f t="shared" si="14415"/>
        <v>320.66108175392725</v>
      </c>
      <c r="AX510" s="20">
        <f t="shared" si="14415"/>
        <v>420.79716795670436</v>
      </c>
      <c r="AY510" s="20">
        <f t="shared" si="14415"/>
        <v>425.55760088844369</v>
      </c>
      <c r="AZ510" s="20">
        <f t="shared" si="14415"/>
        <v>627.246513268954</v>
      </c>
      <c r="BA510" s="20">
        <f t="shared" si="14415"/>
        <v>442.04733058688186</v>
      </c>
      <c r="BB510" s="20">
        <f t="shared" si="14415"/>
        <v>1089.6242060537354</v>
      </c>
      <c r="BC510" s="20">
        <f t="shared" si="14415"/>
        <v>1092.8238087776201</v>
      </c>
      <c r="BD510" s="20">
        <f t="shared" si="14415"/>
        <v>987.57845783035759</v>
      </c>
      <c r="BE510" s="20">
        <f t="shared" si="14415"/>
        <v>895.82102908624017</v>
      </c>
      <c r="BF510" s="20">
        <f t="shared" si="14415"/>
        <v>629.83067710783644</v>
      </c>
      <c r="BG510" s="20">
        <f t="shared" si="14415"/>
        <v>659.04533725152805</v>
      </c>
      <c r="BH510" s="20">
        <f t="shared" si="14415"/>
        <v>666.34293809903511</v>
      </c>
      <c r="BI510" s="20">
        <f t="shared" si="14415"/>
        <v>356.52384626397298</v>
      </c>
      <c r="BJ510" s="20">
        <f t="shared" si="14415"/>
        <v>435.36234446871799</v>
      </c>
      <c r="BK510" s="20">
        <f t="shared" si="14415"/>
        <v>539.23072029517425</v>
      </c>
      <c r="BL510" s="20">
        <f t="shared" si="14415"/>
        <v>592.60978254119243</v>
      </c>
      <c r="BM510" s="20">
        <f t="shared" si="14415"/>
        <v>603.02716756884683</v>
      </c>
      <c r="BN510" s="20">
        <f t="shared" si="14415"/>
        <v>1108.6370499618547</v>
      </c>
      <c r="BO510" s="20">
        <f t="shared" si="14415"/>
        <v>1053.4069825902873</v>
      </c>
      <c r="BP510" s="20">
        <f t="shared" si="14415"/>
        <v>1059.2879385462563</v>
      </c>
      <c r="BQ510" s="20">
        <f t="shared" si="14415"/>
        <v>959.06780989268043</v>
      </c>
      <c r="BR510" s="20">
        <f t="shared" si="14415"/>
        <v>656.37016964071472</v>
      </c>
      <c r="BS510" s="20">
        <f t="shared" si="14415"/>
        <v>631.93289099555238</v>
      </c>
      <c r="BT510" s="20">
        <f t="shared" ref="BT510:EE510" si="14416">BT509*BT506</f>
        <v>662.06106734648802</v>
      </c>
      <c r="BU510" s="20">
        <f t="shared" si="14416"/>
        <v>296.27172160659353</v>
      </c>
      <c r="BV510" s="20">
        <f t="shared" si="14416"/>
        <v>464.9267908082889</v>
      </c>
      <c r="BW510" s="20">
        <f t="shared" si="14416"/>
        <v>423.56439323395426</v>
      </c>
      <c r="BX510" s="20">
        <f t="shared" si="14416"/>
        <v>674.61607176735129</v>
      </c>
      <c r="BY510" s="20">
        <f t="shared" si="14416"/>
        <v>569.38298158287807</v>
      </c>
      <c r="BZ510" s="20">
        <f t="shared" si="14416"/>
        <v>1098.800918006772</v>
      </c>
      <c r="CA510" s="20">
        <f t="shared" si="14416"/>
        <v>1064.2959274239538</v>
      </c>
      <c r="CB510" s="20">
        <f t="shared" si="14416"/>
        <v>889.99156631138942</v>
      </c>
      <c r="CC510" s="20">
        <f t="shared" si="14416"/>
        <v>863.35574035997638</v>
      </c>
      <c r="CD510" s="20">
        <f t="shared" si="14416"/>
        <v>668.06709743021247</v>
      </c>
      <c r="CE510" s="20">
        <f t="shared" si="14416"/>
        <v>593.37233572862624</v>
      </c>
      <c r="CF510" s="20">
        <f t="shared" si="14416"/>
        <v>556.71330060394541</v>
      </c>
      <c r="CG510" s="20">
        <f t="shared" si="14416"/>
        <v>285.69908338674099</v>
      </c>
      <c r="CH510" s="20">
        <f t="shared" si="14416"/>
        <v>429.93946125363482</v>
      </c>
      <c r="CI510" s="20">
        <f t="shared" si="14416"/>
        <v>412.95927475673778</v>
      </c>
      <c r="CJ510" s="20">
        <f t="shared" si="14416"/>
        <v>602.51153383176938</v>
      </c>
      <c r="CK510" s="20">
        <f t="shared" si="14416"/>
        <v>556.24480729024287</v>
      </c>
      <c r="CL510" s="20">
        <f t="shared" si="14416"/>
        <v>998.9572145995777</v>
      </c>
      <c r="CM510" s="20">
        <f t="shared" si="14416"/>
        <v>944.04986745807241</v>
      </c>
      <c r="CN510" s="20">
        <f t="shared" si="14416"/>
        <v>716.82427368285823</v>
      </c>
      <c r="CO510" s="20">
        <f t="shared" si="14416"/>
        <v>705.75477467606811</v>
      </c>
      <c r="CP510" s="20">
        <f t="shared" si="14416"/>
        <v>547.85582105853689</v>
      </c>
      <c r="CQ510" s="20">
        <f t="shared" si="14416"/>
        <v>501.03564299195671</v>
      </c>
      <c r="CR510" s="20">
        <f t="shared" si="14416"/>
        <v>492.96557473307928</v>
      </c>
      <c r="CS510" s="20">
        <f t="shared" si="14416"/>
        <v>249.74993833036774</v>
      </c>
      <c r="CT510" s="20">
        <f t="shared" si="14416"/>
        <v>357.41041833510093</v>
      </c>
      <c r="CU510" s="20">
        <f t="shared" si="14416"/>
        <v>360.21525443435343</v>
      </c>
      <c r="CV510" s="20">
        <f t="shared" si="14416"/>
        <v>491.2525252387926</v>
      </c>
      <c r="CW510" s="20">
        <f t="shared" si="14416"/>
        <v>381.93476414554794</v>
      </c>
      <c r="CX510" s="20">
        <f t="shared" si="14416"/>
        <v>842.33854383277423</v>
      </c>
      <c r="CY510" s="20">
        <f t="shared" si="14416"/>
        <v>856.55862356166472</v>
      </c>
      <c r="CZ510" s="20">
        <f t="shared" si="14416"/>
        <v>732.41662437175796</v>
      </c>
      <c r="DA510" s="20">
        <f t="shared" si="14416"/>
        <v>717.3763875636771</v>
      </c>
      <c r="DB510" s="20">
        <f t="shared" si="14416"/>
        <v>496.62179443999378</v>
      </c>
      <c r="DC510" s="20">
        <f t="shared" si="14416"/>
        <v>479.41822060099122</v>
      </c>
      <c r="DD510" s="20">
        <f t="shared" si="14416"/>
        <v>431.98362158647802</v>
      </c>
      <c r="DE510" s="20">
        <f t="shared" si="14416"/>
        <v>247.44350586019556</v>
      </c>
      <c r="DF510" s="20">
        <f t="shared" si="14416"/>
        <v>352.08235593356017</v>
      </c>
      <c r="DG510" s="20">
        <f t="shared" si="14416"/>
        <v>339.13242291274861</v>
      </c>
      <c r="DH510" s="20">
        <f t="shared" si="14416"/>
        <v>478.29863239383297</v>
      </c>
      <c r="DI510" s="20">
        <f t="shared" si="14416"/>
        <v>404.53299807611353</v>
      </c>
      <c r="DJ510" s="20">
        <f t="shared" si="14416"/>
        <v>845.76130609787072</v>
      </c>
      <c r="DK510" s="20">
        <f t="shared" si="14416"/>
        <v>831.5573076861491</v>
      </c>
      <c r="DL510" s="20">
        <f t="shared" si="14416"/>
        <v>720.7699836653768</v>
      </c>
      <c r="DM510" s="20">
        <f t="shared" si="14416"/>
        <v>666.98101503394753</v>
      </c>
      <c r="DN510" s="20">
        <f t="shared" si="14416"/>
        <v>445.47228574205576</v>
      </c>
      <c r="DO510" s="20">
        <f t="shared" si="14416"/>
        <v>430.77299132378829</v>
      </c>
      <c r="DP510" s="20">
        <f t="shared" si="14416"/>
        <v>480.0234635422056</v>
      </c>
      <c r="DQ510" s="20">
        <f t="shared" si="14416"/>
        <v>217.50910973190631</v>
      </c>
      <c r="DR510" s="20">
        <f t="shared" si="14416"/>
        <v>265.98770571376139</v>
      </c>
      <c r="DS510" s="20">
        <f t="shared" si="14416"/>
        <v>380.36859768266737</v>
      </c>
      <c r="DT510" s="20">
        <f t="shared" si="14416"/>
        <v>496.93168607128865</v>
      </c>
      <c r="DU510" s="20">
        <f t="shared" si="14416"/>
        <v>385.50952787691261</v>
      </c>
      <c r="DV510" s="20">
        <f t="shared" si="14416"/>
        <v>841.12855317094431</v>
      </c>
      <c r="DW510" s="20">
        <f t="shared" si="14416"/>
        <v>780.42415052147157</v>
      </c>
      <c r="DX510" s="20">
        <f t="shared" si="14416"/>
        <v>787.08084315755298</v>
      </c>
      <c r="DY510" s="20">
        <f t="shared" si="14416"/>
        <v>641.4784826155709</v>
      </c>
      <c r="DZ510" s="20">
        <f t="shared" si="14416"/>
        <v>406.94202752652683</v>
      </c>
      <c r="EA510" s="20">
        <f t="shared" si="14416"/>
        <v>478.88212736789586</v>
      </c>
      <c r="EB510" s="20">
        <f t="shared" si="14416"/>
        <v>464.04149700908346</v>
      </c>
      <c r="EC510" s="20">
        <f t="shared" si="14416"/>
        <v>237.69412280628043</v>
      </c>
      <c r="ED510" s="20">
        <f t="shared" si="14416"/>
        <v>306.39473749924002</v>
      </c>
      <c r="EE510" s="20">
        <f t="shared" si="14416"/>
        <v>315.87058456999472</v>
      </c>
      <c r="EF510" s="20">
        <f t="shared" ref="EF510:GQ510" si="14417">EF509*EF506</f>
        <v>523.48606445582413</v>
      </c>
      <c r="EG510" s="20">
        <f t="shared" si="14417"/>
        <v>388.14880617364201</v>
      </c>
      <c r="EH510" s="20">
        <f t="shared" si="14417"/>
        <v>812.23110118346824</v>
      </c>
      <c r="EI510" s="20">
        <f t="shared" si="14417"/>
        <v>737.10799926473874</v>
      </c>
      <c r="EJ510" s="20">
        <f t="shared" si="14417"/>
        <v>704.38562394137625</v>
      </c>
      <c r="EK510" s="20">
        <f t="shared" si="14417"/>
        <v>636.55642586404349</v>
      </c>
      <c r="EL510" s="20">
        <f t="shared" si="14417"/>
        <v>458.82183510051811</v>
      </c>
      <c r="EM510" s="20">
        <f t="shared" si="14417"/>
        <v>439.25578792511692</v>
      </c>
      <c r="EN510" s="20">
        <f t="shared" si="14417"/>
        <v>439.12127179058353</v>
      </c>
      <c r="EO510" s="20">
        <f t="shared" si="14417"/>
        <v>195.88414001644071</v>
      </c>
      <c r="EP510" s="20">
        <f t="shared" si="14417"/>
        <v>342.0842619714922</v>
      </c>
      <c r="EQ510" s="20">
        <f t="shared" si="14417"/>
        <v>321.88097048670829</v>
      </c>
      <c r="ER510" s="20">
        <f t="shared" si="14417"/>
        <v>506.81425530953732</v>
      </c>
      <c r="ES510" s="20">
        <f t="shared" si="14417"/>
        <v>381.83555831035756</v>
      </c>
      <c r="ET510" s="20">
        <f t="shared" si="14417"/>
        <v>759.93443438695374</v>
      </c>
      <c r="EU510" s="20">
        <f t="shared" si="14417"/>
        <v>673.4412333792809</v>
      </c>
      <c r="EV510" s="20">
        <f t="shared" si="14417"/>
        <v>664.51689816042824</v>
      </c>
      <c r="EW510" s="20">
        <f t="shared" si="14417"/>
        <v>632.48801255968192</v>
      </c>
      <c r="EX510" s="20">
        <f t="shared" si="14417"/>
        <v>420.09538235262858</v>
      </c>
      <c r="EY510" s="20">
        <f t="shared" si="14417"/>
        <v>413.17751990930032</v>
      </c>
      <c r="EZ510" s="20">
        <f t="shared" si="14417"/>
        <v>430.33606858083766</v>
      </c>
      <c r="FA510" s="20">
        <f t="shared" si="14417"/>
        <v>214.63531274938492</v>
      </c>
      <c r="FB510" s="20">
        <f t="shared" si="14417"/>
        <v>329.99350282419692</v>
      </c>
      <c r="FC510" s="20">
        <f t="shared" si="14417"/>
        <v>305.96662245460101</v>
      </c>
      <c r="FD510" s="20">
        <f t="shared" si="14417"/>
        <v>457.56947519972414</v>
      </c>
      <c r="FE510" s="20">
        <f t="shared" si="14417"/>
        <v>293.6232553595421</v>
      </c>
      <c r="FF510" s="20">
        <f t="shared" si="14417"/>
        <v>728.05179472999134</v>
      </c>
      <c r="FG510" s="20">
        <f t="shared" si="14417"/>
        <v>681.32547878505295</v>
      </c>
      <c r="FH510" s="20">
        <f t="shared" si="14417"/>
        <v>630.49462591493875</v>
      </c>
      <c r="FI510" s="20">
        <f t="shared" si="14417"/>
        <v>604.92330537785813</v>
      </c>
      <c r="FJ510" s="20">
        <f t="shared" si="14417"/>
        <v>394.53316364213481</v>
      </c>
      <c r="FK510" s="20">
        <f t="shared" si="14417"/>
        <v>405.95359955931423</v>
      </c>
      <c r="FL510" s="20">
        <f t="shared" si="14417"/>
        <v>405.23449222936773</v>
      </c>
      <c r="FM510" s="20">
        <f t="shared" si="14417"/>
        <v>193.97789362638005</v>
      </c>
      <c r="FN510" s="20">
        <f t="shared" si="14417"/>
        <v>304.75181643456398</v>
      </c>
      <c r="FO510" s="20">
        <f t="shared" si="14417"/>
        <v>264.49234839147056</v>
      </c>
      <c r="FP510" s="20">
        <f t="shared" si="14417"/>
        <v>426.29683152874861</v>
      </c>
      <c r="FQ510" s="20">
        <f t="shared" si="14417"/>
        <v>312.78929957918376</v>
      </c>
      <c r="FR510" s="20">
        <f t="shared" si="14417"/>
        <v>697.46740945344777</v>
      </c>
      <c r="FS510" s="20">
        <f t="shared" si="14417"/>
        <v>654.32617708859107</v>
      </c>
      <c r="FT510" s="20">
        <f t="shared" si="14417"/>
        <v>607.16001961996972</v>
      </c>
      <c r="FU510" s="20">
        <f t="shared" si="14417"/>
        <v>572.16745263102621</v>
      </c>
      <c r="FV510" s="20">
        <f t="shared" si="14417"/>
        <v>357.45541110676055</v>
      </c>
      <c r="FW510" s="20">
        <f t="shared" si="14417"/>
        <v>368.87818774393514</v>
      </c>
      <c r="FX510" s="20">
        <f t="shared" si="14417"/>
        <v>374.36158628508173</v>
      </c>
      <c r="FY510" s="20">
        <f t="shared" si="14417"/>
        <v>179.7033491719674</v>
      </c>
      <c r="FZ510" s="20">
        <f t="shared" si="14417"/>
        <v>267.31736804134096</v>
      </c>
      <c r="GA510" s="20">
        <f t="shared" si="14417"/>
        <v>315.21373511505567</v>
      </c>
      <c r="GB510" s="20">
        <f t="shared" si="14417"/>
        <v>398.95494693408233</v>
      </c>
      <c r="GC510" s="20">
        <f t="shared" si="14417"/>
        <v>291.27736933104734</v>
      </c>
      <c r="GD510" s="20">
        <f t="shared" si="14417"/>
        <v>679.9848099012147</v>
      </c>
      <c r="GE510" s="20">
        <f t="shared" si="14417"/>
        <v>613.08244735512255</v>
      </c>
      <c r="GF510" s="20">
        <f t="shared" si="14417"/>
        <v>616.62864253402665</v>
      </c>
      <c r="GG510" s="20">
        <f t="shared" si="14417"/>
        <v>581.83991810278633</v>
      </c>
      <c r="GH510" s="20">
        <f t="shared" si="14417"/>
        <v>342.00823804676202</v>
      </c>
      <c r="GI510" s="20">
        <f t="shared" si="14417"/>
        <v>356.94803386084669</v>
      </c>
      <c r="GJ510" s="20">
        <f t="shared" si="14417"/>
        <v>359.79871320103427</v>
      </c>
      <c r="GK510" s="20">
        <f t="shared" si="14417"/>
        <v>172.13056760644054</v>
      </c>
      <c r="GL510" s="20">
        <f t="shared" si="14417"/>
        <v>256.74828277048101</v>
      </c>
      <c r="GM510" s="20">
        <f t="shared" si="14417"/>
        <v>259.95776948504397</v>
      </c>
      <c r="GN510" s="20">
        <f t="shared" si="14417"/>
        <v>409.94967591465615</v>
      </c>
      <c r="GO510" s="20">
        <f t="shared" si="14417"/>
        <v>330.37614078841426</v>
      </c>
      <c r="GP510" s="20">
        <f t="shared" si="14417"/>
        <v>653.56930127222097</v>
      </c>
      <c r="GQ510" s="20">
        <f t="shared" si="14417"/>
        <v>631.26698154781729</v>
      </c>
      <c r="GR510" s="20">
        <f t="shared" ref="GR510:JC510" si="14418">GR509*GR506</f>
        <v>598.809850020613</v>
      </c>
      <c r="GS510" s="20">
        <f t="shared" si="14418"/>
        <v>534.46039866084072</v>
      </c>
      <c r="GT510" s="20">
        <f t="shared" si="14418"/>
        <v>353.27194314353932</v>
      </c>
      <c r="GU510" s="20">
        <f t="shared" si="14418"/>
        <v>349.77443579725957</v>
      </c>
      <c r="GV510" s="20">
        <f t="shared" si="14418"/>
        <v>347.98693648690738</v>
      </c>
      <c r="GW510" s="20">
        <f t="shared" si="14418"/>
        <v>155.43511055551917</v>
      </c>
      <c r="GX510" s="20">
        <f t="shared" si="14418"/>
        <v>271.5759576050994</v>
      </c>
      <c r="GY510" s="20">
        <f t="shared" si="14418"/>
        <v>284.91714097985187</v>
      </c>
      <c r="GZ510" s="20">
        <f t="shared" si="14418"/>
        <v>391.65149160209057</v>
      </c>
      <c r="HA510" s="20">
        <f t="shared" si="14418"/>
        <v>256.24483748902975</v>
      </c>
      <c r="HB510" s="20">
        <f t="shared" si="14418"/>
        <v>632.74227860440487</v>
      </c>
      <c r="HC510" s="20">
        <f t="shared" si="14418"/>
        <v>519.6514193320296</v>
      </c>
      <c r="HD510" s="20">
        <f t="shared" si="14418"/>
        <v>592.19379013548689</v>
      </c>
      <c r="HE510" s="20">
        <f t="shared" si="14418"/>
        <v>520.09786728119229</v>
      </c>
      <c r="HF510" s="20">
        <f t="shared" si="14418"/>
        <v>325.75146569920628</v>
      </c>
      <c r="HG510" s="20">
        <f t="shared" si="14418"/>
        <v>306.80223879889149</v>
      </c>
      <c r="HH510" s="20">
        <f t="shared" si="14418"/>
        <v>320.26727736393087</v>
      </c>
      <c r="HI510" s="20">
        <f t="shared" si="14418"/>
        <v>145.47053258019344</v>
      </c>
      <c r="HJ510" s="20">
        <f t="shared" si="14418"/>
        <v>256.33079343878433</v>
      </c>
      <c r="HK510" s="20">
        <f t="shared" si="14418"/>
        <v>259.86769125150761</v>
      </c>
      <c r="HL510" s="20">
        <f t="shared" si="14418"/>
        <v>379.05180783750933</v>
      </c>
      <c r="HM510" s="20">
        <f t="shared" si="14418"/>
        <v>260.31415527216268</v>
      </c>
      <c r="HN510" s="20">
        <f t="shared" si="14418"/>
        <v>608.35882009692364</v>
      </c>
      <c r="HO510" s="20">
        <f t="shared" si="14418"/>
        <v>534.21786163877346</v>
      </c>
      <c r="HP510" s="20">
        <f t="shared" si="14418"/>
        <v>526.79190052839158</v>
      </c>
      <c r="HQ510" s="20">
        <f t="shared" si="14418"/>
        <v>553.83392928815124</v>
      </c>
      <c r="HR510" s="20">
        <f t="shared" si="14418"/>
        <v>303.39192267465404</v>
      </c>
      <c r="HS510" s="20">
        <f t="shared" si="14418"/>
        <v>295.95156795385662</v>
      </c>
      <c r="HT510" s="20">
        <f t="shared" si="14418"/>
        <v>312.93831761315403</v>
      </c>
      <c r="HU510" s="20">
        <f t="shared" si="14418"/>
        <v>153.35222235380238</v>
      </c>
      <c r="HV510" s="20">
        <f t="shared" si="14418"/>
        <v>239.78957337308998</v>
      </c>
      <c r="HW510" s="20">
        <f t="shared" si="14418"/>
        <v>226.75781403130796</v>
      </c>
      <c r="HX510" s="20">
        <f t="shared" si="14418"/>
        <v>358.06631877809934</v>
      </c>
      <c r="HY510" s="20">
        <f t="shared" si="14418"/>
        <v>221.79410670703191</v>
      </c>
      <c r="HZ510" s="20">
        <f t="shared" si="14418"/>
        <v>554.71978925201847</v>
      </c>
      <c r="IA510" s="20">
        <f t="shared" si="14418"/>
        <v>535.40312157005087</v>
      </c>
      <c r="IB510" s="20">
        <f t="shared" si="14418"/>
        <v>480.22987662763512</v>
      </c>
      <c r="IC510" s="20">
        <f t="shared" si="14418"/>
        <v>524.42905012651511</v>
      </c>
      <c r="ID510" s="20">
        <f t="shared" si="14418"/>
        <v>264.62074826824738</v>
      </c>
      <c r="IE510" s="20">
        <f t="shared" si="14418"/>
        <v>261.55900294833708</v>
      </c>
      <c r="IF510" s="20">
        <f t="shared" si="14418"/>
        <v>285.39899976462419</v>
      </c>
      <c r="IG510" s="20">
        <f t="shared" si="14418"/>
        <v>133.91666978911658</v>
      </c>
      <c r="IH510" s="20">
        <f t="shared" si="14418"/>
        <v>203.20611192228205</v>
      </c>
      <c r="II510" s="20">
        <f t="shared" si="14418"/>
        <v>231.18046479720917</v>
      </c>
      <c r="IJ510" s="20">
        <f t="shared" si="14418"/>
        <v>309.40829016794947</v>
      </c>
      <c r="IK510" s="20">
        <f t="shared" si="14418"/>
        <v>205.7347837248696</v>
      </c>
      <c r="IL510" s="20">
        <f t="shared" si="14418"/>
        <v>554.48176184573117</v>
      </c>
      <c r="IM510" s="20">
        <f t="shared" si="14418"/>
        <v>478.95557539596462</v>
      </c>
      <c r="IN510" s="20">
        <f t="shared" si="14418"/>
        <v>515.59380454520647</v>
      </c>
      <c r="IO510" s="20">
        <f t="shared" si="14418"/>
        <v>492.37789725800934</v>
      </c>
      <c r="IP510" s="20">
        <f t="shared" si="14418"/>
        <v>252.36626353691457</v>
      </c>
      <c r="IQ510" s="20">
        <f t="shared" si="14418"/>
        <v>240.74703336878531</v>
      </c>
      <c r="IR510" s="20">
        <f t="shared" si="14418"/>
        <v>259.34806746135848</v>
      </c>
      <c r="IS510" s="20">
        <f t="shared" si="14418"/>
        <v>120.19935124180907</v>
      </c>
      <c r="IT510" s="20">
        <f t="shared" si="14418"/>
        <v>185.95740585419915</v>
      </c>
      <c r="IU510" s="20">
        <f t="shared" si="14418"/>
        <v>193.58941296210349</v>
      </c>
      <c r="IV510" s="20">
        <f t="shared" si="14418"/>
        <v>283.54961777301497</v>
      </c>
      <c r="IW510" s="20">
        <f t="shared" si="14418"/>
        <v>229.39476856090045</v>
      </c>
      <c r="IX510" s="20">
        <f t="shared" si="14418"/>
        <v>538.08982082816999</v>
      </c>
      <c r="IY510" s="20">
        <f t="shared" si="14418"/>
        <v>447.37744364477271</v>
      </c>
      <c r="IZ510" s="20">
        <f t="shared" si="14418"/>
        <v>483.6363944310516</v>
      </c>
      <c r="JA510" s="20">
        <f t="shared" si="14418"/>
        <v>415.23350378764837</v>
      </c>
      <c r="JB510" s="20">
        <f t="shared" si="14418"/>
        <v>257.89209879048593</v>
      </c>
      <c r="JC510" s="20">
        <f t="shared" si="14418"/>
        <v>243.6580708571029</v>
      </c>
      <c r="JD510" s="20">
        <f t="shared" ref="JD510:LO510" si="14419">JD509*JD506</f>
        <v>246.52690138630098</v>
      </c>
      <c r="JE510" s="20">
        <f t="shared" si="14419"/>
        <v>114.95960966990712</v>
      </c>
      <c r="JF510" s="20">
        <f t="shared" si="14419"/>
        <v>183.73188414330556</v>
      </c>
      <c r="JG510" s="20">
        <f t="shared" si="14419"/>
        <v>186.19857387079847</v>
      </c>
      <c r="JH510" s="20">
        <f t="shared" si="14419"/>
        <v>267.43682278835882</v>
      </c>
      <c r="JI510" s="20">
        <f t="shared" si="14419"/>
        <v>225.55047464793779</v>
      </c>
      <c r="JJ510" s="20">
        <f t="shared" si="14419"/>
        <v>491.97698095887893</v>
      </c>
      <c r="JK510" s="20">
        <f t="shared" si="14419"/>
        <v>407.79051085436475</v>
      </c>
      <c r="JL510" s="20">
        <f t="shared" si="14419"/>
        <v>454.36301111105843</v>
      </c>
      <c r="JM510" s="20">
        <f t="shared" si="14419"/>
        <v>386.9687193292221</v>
      </c>
      <c r="JN510" s="20">
        <f t="shared" si="14419"/>
        <v>240.5778824536626</v>
      </c>
      <c r="JO510" s="20">
        <f t="shared" si="14419"/>
        <v>231.41323513252061</v>
      </c>
      <c r="JP510" s="20">
        <f t="shared" si="14419"/>
        <v>231.00194180404611</v>
      </c>
      <c r="JQ510" s="20">
        <f t="shared" si="14419"/>
        <v>102.20618252051314</v>
      </c>
      <c r="JR510" s="20">
        <f t="shared" si="14419"/>
        <v>175.91733242025217</v>
      </c>
      <c r="JS510" s="20">
        <f t="shared" si="14419"/>
        <v>187.04966558166578</v>
      </c>
      <c r="JT510" s="20">
        <f t="shared" si="14419"/>
        <v>285.22979556125381</v>
      </c>
      <c r="JU510" s="20">
        <f t="shared" si="14419"/>
        <v>184.03999147968872</v>
      </c>
      <c r="JV510" s="20">
        <f t="shared" si="14419"/>
        <v>463.11564357757339</v>
      </c>
      <c r="JW510" s="20">
        <f t="shared" si="14419"/>
        <v>408.66651664309597</v>
      </c>
      <c r="JX510" s="20">
        <f t="shared" si="14419"/>
        <v>440.33081452939052</v>
      </c>
      <c r="JY510" s="20">
        <f t="shared" si="14419"/>
        <v>391.6302963078324</v>
      </c>
      <c r="JZ510" s="20">
        <f t="shared" si="14419"/>
        <v>222.97133179637962</v>
      </c>
      <c r="KA510" s="20">
        <f t="shared" si="14419"/>
        <v>212.3271410050265</v>
      </c>
      <c r="KB510" s="20">
        <f t="shared" si="14419"/>
        <v>225.5771873801009</v>
      </c>
      <c r="KC510" s="20">
        <f t="shared" si="14419"/>
        <v>99.772406020581272</v>
      </c>
      <c r="KD510" s="20">
        <f t="shared" si="14419"/>
        <v>155.66867042296315</v>
      </c>
      <c r="KE510" s="20">
        <f t="shared" si="14419"/>
        <v>176.82580385657704</v>
      </c>
      <c r="KF510" s="20">
        <f t="shared" si="14419"/>
        <v>274.07187618889066</v>
      </c>
      <c r="KG510" s="20">
        <f t="shared" si="14419"/>
        <v>166.73290136035334</v>
      </c>
      <c r="KH510" s="20">
        <f t="shared" si="14419"/>
        <v>435.99602812302606</v>
      </c>
      <c r="KI510" s="20">
        <f t="shared" si="14419"/>
        <v>408.30082444073133</v>
      </c>
      <c r="KJ510" s="20">
        <f t="shared" si="14419"/>
        <v>368.1927790589578</v>
      </c>
      <c r="KK510" s="20">
        <f t="shared" si="14419"/>
        <v>440.73178934807316</v>
      </c>
      <c r="KL510" s="20">
        <f t="shared" si="14419"/>
        <v>211.07066029789641</v>
      </c>
      <c r="KM510" s="20">
        <f t="shared" si="14419"/>
        <v>208.41557450608781</v>
      </c>
      <c r="KN510" s="20">
        <f t="shared" si="14419"/>
        <v>210.49748733170833</v>
      </c>
      <c r="KO510" s="20">
        <f t="shared" si="14419"/>
        <v>94.998773830653732</v>
      </c>
      <c r="KP510" s="20">
        <f t="shared" si="14419"/>
        <v>150.81793123470527</v>
      </c>
      <c r="KQ510" s="20">
        <f t="shared" si="14419"/>
        <v>162.45499848524628</v>
      </c>
      <c r="KR510" s="20">
        <f t="shared" si="14419"/>
        <v>245.02990196067734</v>
      </c>
      <c r="KS510" s="20">
        <f t="shared" si="14419"/>
        <v>167.55367101251926</v>
      </c>
      <c r="KT510" s="20">
        <f t="shared" si="14419"/>
        <v>413.25124182347366</v>
      </c>
      <c r="KU510" s="20">
        <f t="shared" si="14419"/>
        <v>371.91521174477725</v>
      </c>
      <c r="KV510" s="20">
        <f t="shared" si="14419"/>
        <v>389.72467943330366</v>
      </c>
      <c r="KW510" s="20">
        <f t="shared" si="14419"/>
        <v>406.61822511548138</v>
      </c>
      <c r="KX510" s="20">
        <f t="shared" si="14419"/>
        <v>199.65102086465808</v>
      </c>
      <c r="KY510" s="20">
        <f t="shared" si="14419"/>
        <v>186.07226363125534</v>
      </c>
      <c r="KZ510" s="20">
        <f t="shared" si="14419"/>
        <v>194.31354669752244</v>
      </c>
      <c r="LA510" s="20">
        <f t="shared" si="14419"/>
        <v>88.368127337256652</v>
      </c>
      <c r="LB510" s="20">
        <f t="shared" si="14419"/>
        <v>143.01823892430141</v>
      </c>
      <c r="LC510" s="20">
        <f t="shared" si="14419"/>
        <v>146.51976227019298</v>
      </c>
      <c r="LD510" s="20">
        <f t="shared" si="14419"/>
        <v>240.35682914457155</v>
      </c>
      <c r="LE510" s="20">
        <f t="shared" si="14419"/>
        <v>173.01172921530917</v>
      </c>
      <c r="LF510" s="20">
        <f t="shared" si="14419"/>
        <v>410.68815398459049</v>
      </c>
      <c r="LG510" s="20">
        <f t="shared" si="14419"/>
        <v>355.06027630097788</v>
      </c>
      <c r="LH510" s="20">
        <f t="shared" si="14419"/>
        <v>378.25447221659039</v>
      </c>
      <c r="LI510" s="20">
        <f t="shared" si="14419"/>
        <v>377.33350915432641</v>
      </c>
      <c r="LJ510" s="20">
        <f t="shared" si="14419"/>
        <v>200.45645135854556</v>
      </c>
      <c r="LK510" s="20">
        <f t="shared" si="14419"/>
        <v>175.0222104526934</v>
      </c>
      <c r="LL510" s="20">
        <f t="shared" si="14419"/>
        <v>190.43788665440599</v>
      </c>
      <c r="LM510" s="20">
        <f t="shared" si="14419"/>
        <v>79.271924130750705</v>
      </c>
      <c r="LN510" s="20">
        <f t="shared" si="14419"/>
        <v>130.62334899798157</v>
      </c>
      <c r="LO510" s="20">
        <f t="shared" si="14419"/>
        <v>143.96180537886121</v>
      </c>
      <c r="LP510" s="20">
        <f t="shared" ref="LP510:OA510" si="14420">LP509*LP506</f>
        <v>212.09278151246895</v>
      </c>
      <c r="LQ510" s="20">
        <f t="shared" si="14420"/>
        <v>156.21114365808236</v>
      </c>
      <c r="LR510" s="20">
        <f t="shared" si="14420"/>
        <v>402.38121765330192</v>
      </c>
      <c r="LS510" s="20">
        <f t="shared" si="14420"/>
        <v>323.69991342522661</v>
      </c>
      <c r="LT510" s="20">
        <f t="shared" si="14420"/>
        <v>386.10443845665384</v>
      </c>
      <c r="LU510" s="20">
        <f t="shared" si="14420"/>
        <v>336.57767777238729</v>
      </c>
      <c r="LV510" s="20">
        <f t="shared" si="14420"/>
        <v>197.24251358469633</v>
      </c>
      <c r="LW510" s="20">
        <f t="shared" si="14420"/>
        <v>195.19091242118955</v>
      </c>
      <c r="LX510" s="20">
        <f t="shared" si="14420"/>
        <v>185.80124772064087</v>
      </c>
      <c r="LY510" s="20">
        <f t="shared" si="14420"/>
        <v>83.93841987388096</v>
      </c>
      <c r="LZ510" s="20">
        <f t="shared" si="14420"/>
        <v>136.66400584570891</v>
      </c>
      <c r="MA510" s="20">
        <f t="shared" si="14420"/>
        <v>147.6743680887688</v>
      </c>
      <c r="MB510" s="20">
        <f t="shared" si="14420"/>
        <v>249.03570549789194</v>
      </c>
      <c r="MC510" s="20">
        <f t="shared" si="14420"/>
        <v>154.66629550635525</v>
      </c>
      <c r="MD510" s="20">
        <f t="shared" si="14420"/>
        <v>404.97492121446993</v>
      </c>
      <c r="ME510" s="20">
        <f t="shared" si="14420"/>
        <v>324.08446436051725</v>
      </c>
      <c r="MF510" s="20">
        <f t="shared" si="14420"/>
        <v>366.28788240937234</v>
      </c>
      <c r="MG510" s="20">
        <f t="shared" si="14420"/>
        <v>353.2769687085721</v>
      </c>
      <c r="MH510" s="20">
        <f t="shared" si="14420"/>
        <v>188.83180771024365</v>
      </c>
      <c r="MI510" s="20">
        <f t="shared" si="14420"/>
        <v>192.41325715370041</v>
      </c>
      <c r="MJ510" s="20">
        <f t="shared" si="14420"/>
        <v>193.0369506763962</v>
      </c>
      <c r="MK510" s="20">
        <f t="shared" si="14420"/>
        <v>83.329380181504177</v>
      </c>
      <c r="ML510" s="20">
        <f t="shared" si="14420"/>
        <v>142.3967826829998</v>
      </c>
      <c r="MM510" s="20">
        <f t="shared" si="14420"/>
        <v>145.8765561762585</v>
      </c>
      <c r="MN510" s="20">
        <f t="shared" si="14420"/>
        <v>259.32431243456722</v>
      </c>
      <c r="MO510" s="20">
        <f t="shared" si="14420"/>
        <v>162.52173925936492</v>
      </c>
      <c r="MP510" s="20">
        <f t="shared" si="14420"/>
        <v>370.62474472203843</v>
      </c>
      <c r="MQ510" s="20">
        <f t="shared" si="14420"/>
        <v>338.33627925783657</v>
      </c>
      <c r="MR510" s="20">
        <f t="shared" si="14420"/>
        <v>343.51339143391482</v>
      </c>
      <c r="MS510" s="20">
        <f t="shared" si="14420"/>
        <v>367.5273783427715</v>
      </c>
      <c r="MT510" s="20">
        <f t="shared" si="14420"/>
        <v>186.37297794803015</v>
      </c>
      <c r="MU510" s="20">
        <f t="shared" si="14420"/>
        <v>188.05031530779908</v>
      </c>
      <c r="MV510" s="20">
        <f t="shared" si="14420"/>
        <v>186.94739859717993</v>
      </c>
      <c r="MW510" s="20">
        <f t="shared" si="14420"/>
        <v>88.410187822948146</v>
      </c>
      <c r="MX510" s="20">
        <f t="shared" si="14420"/>
        <v>135.80799798239809</v>
      </c>
      <c r="MY510" s="20">
        <f t="shared" si="14420"/>
        <v>140.77710362998172</v>
      </c>
      <c r="MZ510" s="20">
        <f t="shared" si="14420"/>
        <v>252.89683405648898</v>
      </c>
      <c r="NA510" s="20">
        <f t="shared" si="14420"/>
        <v>162.26128608098887</v>
      </c>
      <c r="NB510" s="20">
        <f t="shared" si="14420"/>
        <v>345.56228240432529</v>
      </c>
      <c r="NC510" s="20">
        <f t="shared" si="14420"/>
        <v>308.21675256131442</v>
      </c>
      <c r="ND510" s="20">
        <f t="shared" si="14420"/>
        <v>315.81588628231543</v>
      </c>
      <c r="NE510" s="20">
        <f t="shared" si="14420"/>
        <v>360.10391670548466</v>
      </c>
      <c r="NF510" s="20">
        <f t="shared" si="14420"/>
        <v>176.33508666706231</v>
      </c>
      <c r="NG510" s="20">
        <f t="shared" si="14420"/>
        <v>177.74902500438316</v>
      </c>
      <c r="NH510" s="20">
        <f t="shared" si="14420"/>
        <v>173.02016907694599</v>
      </c>
      <c r="NI510" s="20">
        <f t="shared" si="14420"/>
        <v>76.874587317049503</v>
      </c>
      <c r="NJ510" s="20">
        <f t="shared" si="14420"/>
        <v>129.60260180780378</v>
      </c>
      <c r="NK510" s="20">
        <f t="shared" si="14420"/>
        <v>136.37078262803098</v>
      </c>
      <c r="NL510" s="20">
        <f t="shared" si="14420"/>
        <v>235.76943385727645</v>
      </c>
      <c r="NM510" s="20">
        <f t="shared" si="14420"/>
        <v>146.20456217608</v>
      </c>
      <c r="NN510" s="20">
        <f t="shared" si="14420"/>
        <v>348.21232351505415</v>
      </c>
      <c r="NO510" s="20">
        <f t="shared" si="14420"/>
        <v>294.70090236747518</v>
      </c>
      <c r="NP510" s="20">
        <f t="shared" si="14420"/>
        <v>307.92042662765391</v>
      </c>
      <c r="NQ510" s="20">
        <f t="shared" si="14420"/>
        <v>343.10550377973897</v>
      </c>
      <c r="NR510" s="20">
        <f t="shared" si="14420"/>
        <v>155.82519560209289</v>
      </c>
      <c r="NS510" s="20">
        <f t="shared" si="14420"/>
        <v>152.97449791163194</v>
      </c>
      <c r="NT510" s="20">
        <f t="shared" si="14420"/>
        <v>165.22740108727587</v>
      </c>
      <c r="NU510" s="20">
        <f t="shared" si="14420"/>
        <v>66.868095441748494</v>
      </c>
      <c r="NV510" s="20">
        <f t="shared" si="14420"/>
        <v>116.48660239734096</v>
      </c>
      <c r="NW510" s="20">
        <f t="shared" si="14420"/>
        <v>129.3697447951526</v>
      </c>
      <c r="NX510" s="20">
        <f t="shared" si="14420"/>
        <v>196.97880760947768</v>
      </c>
      <c r="NY510" s="20">
        <f t="shared" si="14420"/>
        <v>140.09016647086511</v>
      </c>
      <c r="NZ510" s="20">
        <f t="shared" si="14420"/>
        <v>356.47208682546614</v>
      </c>
      <c r="OA510" s="20">
        <f t="shared" si="14420"/>
        <v>264.082892588633</v>
      </c>
      <c r="OB510" s="20">
        <f t="shared" ref="OB510:PW510" si="14421">OB509*OB506</f>
        <v>297.71146135142038</v>
      </c>
      <c r="OC510" s="20">
        <f t="shared" si="14421"/>
        <v>306.83986411075489</v>
      </c>
      <c r="OD510" s="20">
        <f t="shared" si="14421"/>
        <v>162.42192938591975</v>
      </c>
      <c r="OE510" s="20">
        <f t="shared" si="14421"/>
        <v>168.13823107218974</v>
      </c>
      <c r="OF510" s="20">
        <f t="shared" si="14421"/>
        <v>169.67304563882462</v>
      </c>
      <c r="OG510" s="20">
        <f t="shared" si="14421"/>
        <v>72.761479349751227</v>
      </c>
      <c r="OH510" s="20">
        <f t="shared" si="14421"/>
        <v>117.02573103354089</v>
      </c>
      <c r="OI510" s="20">
        <f t="shared" si="14421"/>
        <v>132.42136166763453</v>
      </c>
      <c r="OJ510" s="20">
        <f t="shared" si="14421"/>
        <v>201.86691087277342</v>
      </c>
      <c r="OK510" s="20">
        <f t="shared" si="14421"/>
        <v>151.62197118499827</v>
      </c>
      <c r="OL510" s="20">
        <f t="shared" si="14421"/>
        <v>350.70569584812398</v>
      </c>
      <c r="OM510" s="20">
        <f t="shared" si="14421"/>
        <v>267.28057427981088</v>
      </c>
      <c r="ON510" s="20">
        <f t="shared" si="14421"/>
        <v>269.16979948266379</v>
      </c>
      <c r="OO510" s="20">
        <f t="shared" si="14421"/>
        <v>262.40770878620333</v>
      </c>
      <c r="OP510" s="20">
        <f t="shared" si="14421"/>
        <v>154.0592541837386</v>
      </c>
      <c r="OQ510" s="20">
        <f t="shared" si="14421"/>
        <v>155.20542428932433</v>
      </c>
      <c r="OR510" s="20">
        <f t="shared" si="14421"/>
        <v>152.52466388854114</v>
      </c>
      <c r="OS510" s="20">
        <f t="shared" si="14421"/>
        <v>66.697329408315966</v>
      </c>
      <c r="OT510" s="20">
        <f t="shared" si="14421"/>
        <v>110.53281500877868</v>
      </c>
      <c r="OU510" s="20">
        <f t="shared" si="14421"/>
        <v>120.58150441783459</v>
      </c>
      <c r="OV510" s="20">
        <f t="shared" si="14421"/>
        <v>207.97996877401613</v>
      </c>
      <c r="OW510" s="20">
        <f t="shared" si="14421"/>
        <v>131.28523806860886</v>
      </c>
      <c r="OX510" s="20">
        <f t="shared" si="14421"/>
        <v>303.00104298611143</v>
      </c>
      <c r="OY510" s="20">
        <f t="shared" si="14421"/>
        <v>256.03003343978065</v>
      </c>
      <c r="OZ510" s="20">
        <f t="shared" si="14421"/>
        <v>242.02897297896337</v>
      </c>
      <c r="PA510" s="20">
        <f t="shared" si="14421"/>
        <v>271.03008678638707</v>
      </c>
      <c r="PB510" s="20">
        <f t="shared" si="14421"/>
        <v>147.10695604453616</v>
      </c>
      <c r="PC510" s="20">
        <f t="shared" si="14421"/>
        <v>144.3597228854826</v>
      </c>
      <c r="PD510" s="20">
        <f t="shared" si="14421"/>
        <v>142.80732921931681</v>
      </c>
      <c r="PE510" s="20">
        <f t="shared" si="14421"/>
        <v>57.588590090898165</v>
      </c>
      <c r="PF510" s="20">
        <f t="shared" si="14421"/>
        <v>105.2888691982749</v>
      </c>
      <c r="PG510" s="20">
        <f t="shared" si="14421"/>
        <v>111.20198267749964</v>
      </c>
      <c r="PH510" s="20">
        <f t="shared" si="14421"/>
        <v>197.93293898004083</v>
      </c>
      <c r="PI510" s="20">
        <f t="shared" si="14421"/>
        <v>117.26462332583739</v>
      </c>
      <c r="PJ510" s="20">
        <f t="shared" si="14421"/>
        <v>269.22954918035168</v>
      </c>
      <c r="PK510" s="20">
        <f t="shared" si="14421"/>
        <v>245.14557799613277</v>
      </c>
      <c r="PL510" s="20">
        <f t="shared" si="14421"/>
        <v>220.7937315034313</v>
      </c>
      <c r="PM510" s="20">
        <f t="shared" si="14421"/>
        <v>248.27896777908992</v>
      </c>
      <c r="PN510" s="20">
        <f t="shared" si="14421"/>
        <v>135.62795010523698</v>
      </c>
      <c r="PO510" s="20">
        <f t="shared" si="14421"/>
        <v>138.00976121520881</v>
      </c>
      <c r="PP510" s="20">
        <f t="shared" si="14421"/>
        <v>131.6871526064748</v>
      </c>
      <c r="PQ510" s="20">
        <f t="shared" si="14421"/>
        <v>57.906002883073377</v>
      </c>
      <c r="PR510" s="20">
        <f t="shared" si="14421"/>
        <v>96.165644958337907</v>
      </c>
      <c r="PS510" s="20">
        <f t="shared" si="14421"/>
        <v>103.06391450358804</v>
      </c>
      <c r="PT510" s="20">
        <f t="shared" si="14421"/>
        <v>180.22546261182865</v>
      </c>
      <c r="PU510" s="20">
        <f t="shared" si="14421"/>
        <v>111.64220983933886</v>
      </c>
      <c r="PV510" s="20">
        <f t="shared" si="14421"/>
        <v>262.45354217215413</v>
      </c>
      <c r="PW510" s="20">
        <f t="shared" si="14421"/>
        <v>234.38095006104734</v>
      </c>
    </row>
    <row r="512" spans="1:439" ht="15" x14ac:dyDescent="0.2">
      <c r="B512" s="32" t="s">
        <v>82</v>
      </c>
      <c r="L512" s="19"/>
    </row>
    <row r="513" spans="1:439" x14ac:dyDescent="0.15">
      <c r="B513" s="28"/>
      <c r="C513" s="28"/>
      <c r="D513" s="28" t="s">
        <v>24</v>
      </c>
      <c r="E513" s="53">
        <v>2024</v>
      </c>
      <c r="F513" s="53"/>
      <c r="G513" s="53"/>
      <c r="H513" s="53">
        <v>2025</v>
      </c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>
        <v>2026</v>
      </c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>
        <v>2027</v>
      </c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>
        <v>2028</v>
      </c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>
        <v>2029</v>
      </c>
      <c r="BE513" s="53"/>
      <c r="BF513" s="53"/>
      <c r="BG513" s="53"/>
      <c r="BH513" s="53"/>
      <c r="BI513" s="53"/>
      <c r="BJ513" s="53"/>
      <c r="BK513" s="53"/>
      <c r="BL513" s="53"/>
      <c r="BM513" s="53"/>
      <c r="BN513" s="53"/>
      <c r="BO513" s="53"/>
      <c r="BP513" s="53">
        <v>2030</v>
      </c>
      <c r="BQ513" s="53"/>
      <c r="BR513" s="53"/>
      <c r="BS513" s="53"/>
      <c r="BT513" s="53"/>
      <c r="BU513" s="53"/>
      <c r="BV513" s="53"/>
      <c r="BW513" s="53"/>
      <c r="BX513" s="53"/>
      <c r="BY513" s="53"/>
      <c r="BZ513" s="53"/>
      <c r="CA513" s="53"/>
      <c r="CB513" s="53">
        <v>2031</v>
      </c>
      <c r="CC513" s="53"/>
      <c r="CD513" s="53"/>
      <c r="CE513" s="53"/>
      <c r="CF513" s="53"/>
      <c r="CG513" s="53"/>
      <c r="CH513" s="53"/>
      <c r="CI513" s="53"/>
      <c r="CJ513" s="53"/>
      <c r="CK513" s="53"/>
      <c r="CL513" s="53"/>
      <c r="CM513" s="53"/>
      <c r="CN513" s="53">
        <v>2032</v>
      </c>
      <c r="CO513" s="53"/>
      <c r="CP513" s="53"/>
      <c r="CQ513" s="53"/>
      <c r="CR513" s="53"/>
      <c r="CS513" s="53"/>
      <c r="CT513" s="53"/>
      <c r="CU513" s="53"/>
      <c r="CV513" s="53"/>
      <c r="CW513" s="53"/>
      <c r="CX513" s="53"/>
      <c r="CY513" s="53"/>
      <c r="CZ513" s="53">
        <v>2033</v>
      </c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>
        <v>2034</v>
      </c>
      <c r="DM513" s="53"/>
      <c r="DN513" s="53"/>
      <c r="DO513" s="53"/>
      <c r="DP513" s="53"/>
      <c r="DQ513" s="53"/>
      <c r="DR513" s="53"/>
      <c r="DS513" s="53"/>
      <c r="DT513" s="53"/>
      <c r="DU513" s="53"/>
      <c r="DV513" s="53"/>
      <c r="DW513" s="53"/>
      <c r="DX513" s="53">
        <v>2035</v>
      </c>
      <c r="DY513" s="53"/>
      <c r="DZ513" s="53"/>
      <c r="EA513" s="53"/>
      <c r="EB513" s="53"/>
      <c r="EC513" s="53"/>
      <c r="ED513" s="53"/>
      <c r="EE513" s="53"/>
      <c r="EF513" s="53"/>
      <c r="EG513" s="53"/>
      <c r="EH513" s="53"/>
      <c r="EI513" s="53"/>
      <c r="EJ513" s="53">
        <v>2036</v>
      </c>
      <c r="EK513" s="53"/>
      <c r="EL513" s="53"/>
      <c r="EM513" s="53"/>
      <c r="EN513" s="53"/>
      <c r="EO513" s="53"/>
      <c r="EP513" s="53"/>
      <c r="EQ513" s="53"/>
      <c r="ER513" s="53"/>
      <c r="ES513" s="53"/>
      <c r="ET513" s="53"/>
      <c r="EU513" s="53"/>
      <c r="EV513" s="53">
        <v>2037</v>
      </c>
      <c r="EW513" s="53"/>
      <c r="EX513" s="53"/>
      <c r="EY513" s="53"/>
      <c r="EZ513" s="53"/>
      <c r="FA513" s="53"/>
      <c r="FB513" s="53"/>
      <c r="FC513" s="53"/>
      <c r="FD513" s="53"/>
      <c r="FE513" s="53"/>
      <c r="FF513" s="53"/>
      <c r="FG513" s="53"/>
      <c r="FH513" s="53">
        <v>2038</v>
      </c>
      <c r="FI513" s="53"/>
      <c r="FJ513" s="53"/>
      <c r="FK513" s="53"/>
      <c r="FL513" s="53"/>
      <c r="FM513" s="53"/>
      <c r="FN513" s="53"/>
      <c r="FO513" s="53"/>
      <c r="FP513" s="53"/>
      <c r="FQ513" s="53"/>
      <c r="FR513" s="53"/>
      <c r="FS513" s="53"/>
      <c r="FT513" s="53">
        <v>2039</v>
      </c>
      <c r="FU513" s="53"/>
      <c r="FV513" s="53"/>
      <c r="FW513" s="53"/>
      <c r="FX513" s="53"/>
      <c r="FY513" s="53"/>
      <c r="FZ513" s="53"/>
      <c r="GA513" s="53"/>
      <c r="GB513" s="53"/>
      <c r="GC513" s="53"/>
      <c r="GD513" s="53"/>
      <c r="GE513" s="53"/>
      <c r="GF513" s="53">
        <v>2040</v>
      </c>
      <c r="GG513" s="53"/>
      <c r="GH513" s="53"/>
      <c r="GI513" s="53"/>
      <c r="GJ513" s="53"/>
      <c r="GK513" s="53"/>
      <c r="GL513" s="53"/>
      <c r="GM513" s="53"/>
      <c r="GN513" s="53"/>
      <c r="GO513" s="53"/>
      <c r="GP513" s="53"/>
      <c r="GQ513" s="53"/>
      <c r="GR513" s="53">
        <v>2041</v>
      </c>
      <c r="GS513" s="53"/>
      <c r="GT513" s="53"/>
      <c r="GU513" s="53"/>
      <c r="GV513" s="53"/>
      <c r="GW513" s="53"/>
      <c r="GX513" s="53"/>
      <c r="GY513" s="53"/>
      <c r="GZ513" s="53"/>
      <c r="HA513" s="53"/>
      <c r="HB513" s="53"/>
      <c r="HC513" s="53"/>
      <c r="HD513" s="53">
        <v>2042</v>
      </c>
      <c r="HE513" s="53"/>
      <c r="HF513" s="53"/>
      <c r="HG513" s="53"/>
      <c r="HH513" s="53"/>
      <c r="HI513" s="53"/>
      <c r="HJ513" s="53"/>
      <c r="HK513" s="53"/>
      <c r="HL513" s="53"/>
      <c r="HM513" s="53"/>
      <c r="HN513" s="53"/>
      <c r="HO513" s="53"/>
      <c r="HP513" s="53">
        <v>2043</v>
      </c>
      <c r="HQ513" s="53"/>
      <c r="HR513" s="53"/>
      <c r="HS513" s="53"/>
      <c r="HT513" s="53"/>
      <c r="HU513" s="53"/>
      <c r="HV513" s="53"/>
      <c r="HW513" s="53"/>
      <c r="HX513" s="53"/>
      <c r="HY513" s="53"/>
      <c r="HZ513" s="53"/>
      <c r="IA513" s="53"/>
      <c r="IB513" s="53">
        <v>2044</v>
      </c>
      <c r="IC513" s="53"/>
      <c r="ID513" s="53"/>
      <c r="IE513" s="53"/>
      <c r="IF513" s="53"/>
      <c r="IG513" s="53"/>
      <c r="IH513" s="53"/>
      <c r="II513" s="53"/>
      <c r="IJ513" s="53"/>
      <c r="IK513" s="53"/>
      <c r="IL513" s="53"/>
      <c r="IM513" s="53"/>
      <c r="IN513" s="53">
        <v>2045</v>
      </c>
      <c r="IO513" s="53"/>
      <c r="IP513" s="53"/>
      <c r="IQ513" s="53"/>
      <c r="IR513" s="53"/>
      <c r="IS513" s="53"/>
      <c r="IT513" s="53"/>
      <c r="IU513" s="53"/>
      <c r="IV513" s="53"/>
      <c r="IW513" s="53"/>
      <c r="IX513" s="53"/>
      <c r="IY513" s="53"/>
      <c r="IZ513" s="53">
        <v>2046</v>
      </c>
      <c r="JA513" s="53"/>
      <c r="JB513" s="53"/>
      <c r="JC513" s="53"/>
      <c r="JD513" s="53"/>
      <c r="JE513" s="53"/>
      <c r="JF513" s="53"/>
      <c r="JG513" s="53"/>
      <c r="JH513" s="53"/>
      <c r="JI513" s="53"/>
      <c r="JJ513" s="53"/>
      <c r="JK513" s="53"/>
      <c r="JL513" s="53">
        <v>2047</v>
      </c>
      <c r="JM513" s="53"/>
      <c r="JN513" s="53"/>
      <c r="JO513" s="53"/>
      <c r="JP513" s="53"/>
      <c r="JQ513" s="53"/>
      <c r="JR513" s="53"/>
      <c r="JS513" s="53"/>
      <c r="JT513" s="53"/>
      <c r="JU513" s="53"/>
      <c r="JV513" s="53"/>
      <c r="JW513" s="53"/>
      <c r="JX513" s="53">
        <v>2048</v>
      </c>
      <c r="JY513" s="53"/>
      <c r="JZ513" s="53"/>
      <c r="KA513" s="53"/>
      <c r="KB513" s="53"/>
      <c r="KC513" s="53"/>
      <c r="KD513" s="53"/>
      <c r="KE513" s="53"/>
      <c r="KF513" s="53"/>
      <c r="KG513" s="53"/>
      <c r="KH513" s="53"/>
      <c r="KI513" s="53"/>
      <c r="KJ513" s="53">
        <v>2049</v>
      </c>
      <c r="KK513" s="53"/>
      <c r="KL513" s="53"/>
      <c r="KM513" s="53"/>
      <c r="KN513" s="53"/>
      <c r="KO513" s="53"/>
      <c r="KP513" s="53"/>
      <c r="KQ513" s="53"/>
      <c r="KR513" s="53"/>
      <c r="KS513" s="53"/>
      <c r="KT513" s="53"/>
      <c r="KU513" s="53"/>
      <c r="KV513" s="53">
        <v>2050</v>
      </c>
      <c r="KW513" s="53"/>
      <c r="KX513" s="53"/>
      <c r="KY513" s="53"/>
      <c r="KZ513" s="53"/>
      <c r="LA513" s="53"/>
      <c r="LB513" s="53"/>
      <c r="LC513" s="53"/>
      <c r="LD513" s="53"/>
      <c r="LE513" s="53"/>
      <c r="LF513" s="53"/>
      <c r="LG513" s="53"/>
      <c r="LH513" s="53">
        <v>2051</v>
      </c>
      <c r="LI513" s="53"/>
      <c r="LJ513" s="53"/>
      <c r="LK513" s="53"/>
      <c r="LL513" s="53"/>
      <c r="LM513" s="53"/>
      <c r="LN513" s="53"/>
      <c r="LO513" s="53"/>
      <c r="LP513" s="53"/>
      <c r="LQ513" s="53"/>
      <c r="LR513" s="53"/>
      <c r="LS513" s="53"/>
      <c r="LT513" s="53">
        <v>2052</v>
      </c>
      <c r="LU513" s="53"/>
      <c r="LV513" s="53"/>
      <c r="LW513" s="53"/>
      <c r="LX513" s="53"/>
      <c r="LY513" s="53"/>
      <c r="LZ513" s="53"/>
      <c r="MA513" s="53"/>
      <c r="MB513" s="53"/>
      <c r="MC513" s="53"/>
      <c r="MD513" s="53"/>
      <c r="ME513" s="53"/>
      <c r="MF513" s="53">
        <v>2053</v>
      </c>
      <c r="MG513" s="53"/>
      <c r="MH513" s="53"/>
      <c r="MI513" s="53"/>
      <c r="MJ513" s="53"/>
      <c r="MK513" s="53"/>
      <c r="ML513" s="53"/>
      <c r="MM513" s="53"/>
      <c r="MN513" s="53"/>
      <c r="MO513" s="53"/>
      <c r="MP513" s="53"/>
      <c r="MQ513" s="53"/>
      <c r="MR513" s="53">
        <v>2054</v>
      </c>
      <c r="MS513" s="53"/>
      <c r="MT513" s="53"/>
      <c r="MU513" s="53"/>
      <c r="MV513" s="53"/>
      <c r="MW513" s="53"/>
      <c r="MX513" s="53"/>
      <c r="MY513" s="53"/>
      <c r="MZ513" s="53"/>
      <c r="NA513" s="53"/>
      <c r="NB513" s="53"/>
      <c r="NC513" s="53"/>
      <c r="ND513" s="53">
        <v>2055</v>
      </c>
      <c r="NE513" s="53"/>
      <c r="NF513" s="53"/>
      <c r="NG513" s="53"/>
      <c r="NH513" s="53"/>
      <c r="NI513" s="53"/>
      <c r="NJ513" s="53"/>
      <c r="NK513" s="53"/>
      <c r="NL513" s="53"/>
      <c r="NM513" s="53"/>
      <c r="NN513" s="53"/>
      <c r="NO513" s="53"/>
      <c r="NP513" s="53">
        <v>2056</v>
      </c>
      <c r="NQ513" s="53"/>
      <c r="NR513" s="53"/>
      <c r="NS513" s="53"/>
      <c r="NT513" s="53"/>
      <c r="NU513" s="53"/>
      <c r="NV513" s="53"/>
      <c r="NW513" s="53"/>
      <c r="NX513" s="53"/>
      <c r="NY513" s="53"/>
      <c r="NZ513" s="53"/>
      <c r="OA513" s="53"/>
      <c r="OB513" s="53">
        <v>2057</v>
      </c>
      <c r="OC513" s="53"/>
      <c r="OD513" s="53"/>
      <c r="OE513" s="53"/>
      <c r="OF513" s="53"/>
      <c r="OG513" s="53"/>
      <c r="OH513" s="53"/>
      <c r="OI513" s="53"/>
      <c r="OJ513" s="53"/>
      <c r="OK513" s="53"/>
      <c r="OL513" s="53"/>
      <c r="OM513" s="53"/>
      <c r="ON513" s="53">
        <v>2058</v>
      </c>
      <c r="OO513" s="53"/>
      <c r="OP513" s="53"/>
      <c r="OQ513" s="53"/>
      <c r="OR513" s="53"/>
      <c r="OS513" s="53"/>
      <c r="OT513" s="53"/>
      <c r="OU513" s="53"/>
      <c r="OV513" s="53"/>
      <c r="OW513" s="53"/>
      <c r="OX513" s="53"/>
      <c r="OY513" s="53"/>
      <c r="OZ513" s="53">
        <v>2059</v>
      </c>
      <c r="PA513" s="53"/>
      <c r="PB513" s="53"/>
      <c r="PC513" s="53"/>
      <c r="PD513" s="53"/>
      <c r="PE513" s="53"/>
      <c r="PF513" s="53"/>
      <c r="PG513" s="53"/>
      <c r="PH513" s="53"/>
      <c r="PI513" s="53"/>
      <c r="PJ513" s="53"/>
      <c r="PK513" s="53"/>
      <c r="PL513" s="53">
        <v>2060</v>
      </c>
      <c r="PM513" s="53"/>
      <c r="PN513" s="53"/>
      <c r="PO513" s="53"/>
      <c r="PP513" s="53"/>
      <c r="PQ513" s="53"/>
      <c r="PR513" s="53"/>
      <c r="PS513" s="53"/>
      <c r="PT513" s="53"/>
      <c r="PU513" s="53"/>
      <c r="PV513" s="53"/>
      <c r="PW513" s="53"/>
    </row>
    <row r="514" spans="1:439" x14ac:dyDescent="0.15">
      <c r="B514" s="11" t="s">
        <v>45</v>
      </c>
      <c r="H514" s="11">
        <v>1</v>
      </c>
      <c r="I514" s="11">
        <f t="shared" ref="I514" si="14422">H514+1</f>
        <v>2</v>
      </c>
      <c r="J514" s="11">
        <f t="shared" ref="J514" si="14423">I514+1</f>
        <v>3</v>
      </c>
      <c r="K514" s="11">
        <f t="shared" ref="K514" si="14424">J514+1</f>
        <v>4</v>
      </c>
      <c r="L514" s="11">
        <f t="shared" ref="L514" si="14425">K514+1</f>
        <v>5</v>
      </c>
      <c r="M514" s="11">
        <f t="shared" ref="M514" si="14426">L514+1</f>
        <v>6</v>
      </c>
      <c r="N514" s="11">
        <f t="shared" ref="N514" si="14427">M514+1</f>
        <v>7</v>
      </c>
      <c r="O514" s="11">
        <f t="shared" ref="O514" si="14428">N514+1</f>
        <v>8</v>
      </c>
      <c r="P514" s="11">
        <f t="shared" ref="P514" si="14429">O514+1</f>
        <v>9</v>
      </c>
      <c r="Q514" s="11">
        <f t="shared" ref="Q514" si="14430">P514+1</f>
        <v>10</v>
      </c>
      <c r="R514" s="11">
        <f t="shared" ref="R514" si="14431">Q514+1</f>
        <v>11</v>
      </c>
      <c r="S514" s="11">
        <f t="shared" ref="S514" si="14432">R514+1</f>
        <v>12</v>
      </c>
      <c r="T514" s="11">
        <v>1</v>
      </c>
      <c r="U514" s="11">
        <f t="shared" ref="U514" si="14433">T514+1</f>
        <v>2</v>
      </c>
      <c r="V514" s="11">
        <f t="shared" ref="V514" si="14434">U514+1</f>
        <v>3</v>
      </c>
      <c r="W514" s="11">
        <f t="shared" ref="W514" si="14435">V514+1</f>
        <v>4</v>
      </c>
      <c r="X514" s="11">
        <f t="shared" ref="X514" si="14436">W514+1</f>
        <v>5</v>
      </c>
      <c r="Y514" s="11">
        <f t="shared" ref="Y514" si="14437">X514+1</f>
        <v>6</v>
      </c>
      <c r="Z514" s="11">
        <f t="shared" ref="Z514" si="14438">Y514+1</f>
        <v>7</v>
      </c>
      <c r="AA514" s="11">
        <f t="shared" ref="AA514" si="14439">Z514+1</f>
        <v>8</v>
      </c>
      <c r="AB514" s="11">
        <f t="shared" ref="AB514" si="14440">AA514+1</f>
        <v>9</v>
      </c>
      <c r="AC514" s="11">
        <f t="shared" ref="AC514" si="14441">AB514+1</f>
        <v>10</v>
      </c>
      <c r="AD514" s="11">
        <f t="shared" ref="AD514" si="14442">AC514+1</f>
        <v>11</v>
      </c>
      <c r="AE514" s="11">
        <f t="shared" ref="AE514" si="14443">AD514+1</f>
        <v>12</v>
      </c>
      <c r="AF514" s="11">
        <v>1</v>
      </c>
      <c r="AG514" s="11">
        <f t="shared" ref="AG514" si="14444">AF514+1</f>
        <v>2</v>
      </c>
      <c r="AH514" s="11">
        <f t="shared" ref="AH514" si="14445">AG514+1</f>
        <v>3</v>
      </c>
      <c r="AI514" s="11">
        <f t="shared" ref="AI514" si="14446">AH514+1</f>
        <v>4</v>
      </c>
      <c r="AJ514" s="11">
        <f t="shared" ref="AJ514" si="14447">AI514+1</f>
        <v>5</v>
      </c>
      <c r="AK514" s="11">
        <f t="shared" ref="AK514" si="14448">AJ514+1</f>
        <v>6</v>
      </c>
      <c r="AL514" s="11">
        <f t="shared" ref="AL514" si="14449">AK514+1</f>
        <v>7</v>
      </c>
      <c r="AM514" s="11">
        <f t="shared" ref="AM514" si="14450">AL514+1</f>
        <v>8</v>
      </c>
      <c r="AN514" s="11">
        <f t="shared" ref="AN514" si="14451">AM514+1</f>
        <v>9</v>
      </c>
      <c r="AO514" s="11">
        <f t="shared" ref="AO514" si="14452">AN514+1</f>
        <v>10</v>
      </c>
      <c r="AP514" s="11">
        <f t="shared" ref="AP514" si="14453">AO514+1</f>
        <v>11</v>
      </c>
      <c r="AQ514" s="11">
        <f t="shared" ref="AQ514" si="14454">AP514+1</f>
        <v>12</v>
      </c>
      <c r="AR514" s="11">
        <v>1</v>
      </c>
      <c r="AS514" s="11">
        <f t="shared" ref="AS514" si="14455">AR514+1</f>
        <v>2</v>
      </c>
      <c r="AT514" s="11">
        <f t="shared" ref="AT514" si="14456">AS514+1</f>
        <v>3</v>
      </c>
      <c r="AU514" s="11">
        <f t="shared" ref="AU514" si="14457">AT514+1</f>
        <v>4</v>
      </c>
      <c r="AV514" s="11">
        <f t="shared" ref="AV514" si="14458">AU514+1</f>
        <v>5</v>
      </c>
      <c r="AW514" s="11">
        <f t="shared" ref="AW514" si="14459">AV514+1</f>
        <v>6</v>
      </c>
      <c r="AX514" s="11">
        <f t="shared" ref="AX514" si="14460">AW514+1</f>
        <v>7</v>
      </c>
      <c r="AY514" s="11">
        <f t="shared" ref="AY514" si="14461">AX514+1</f>
        <v>8</v>
      </c>
      <c r="AZ514" s="11">
        <f t="shared" ref="AZ514" si="14462">AY514+1</f>
        <v>9</v>
      </c>
      <c r="BA514" s="11">
        <f t="shared" ref="BA514" si="14463">AZ514+1</f>
        <v>10</v>
      </c>
      <c r="BB514" s="11">
        <f t="shared" ref="BB514" si="14464">BA514+1</f>
        <v>11</v>
      </c>
      <c r="BC514" s="11">
        <f t="shared" ref="BC514" si="14465">BB514+1</f>
        <v>12</v>
      </c>
      <c r="BD514" s="11">
        <v>1</v>
      </c>
      <c r="BE514" s="11">
        <f t="shared" ref="BE514" si="14466">BD514+1</f>
        <v>2</v>
      </c>
      <c r="BF514" s="11">
        <f t="shared" ref="BF514" si="14467">BE514+1</f>
        <v>3</v>
      </c>
      <c r="BG514" s="11">
        <f t="shared" ref="BG514" si="14468">BF514+1</f>
        <v>4</v>
      </c>
      <c r="BH514" s="11">
        <f t="shared" ref="BH514" si="14469">BG514+1</f>
        <v>5</v>
      </c>
      <c r="BI514" s="11">
        <f t="shared" ref="BI514" si="14470">BH514+1</f>
        <v>6</v>
      </c>
      <c r="BJ514" s="11">
        <f t="shared" ref="BJ514" si="14471">BI514+1</f>
        <v>7</v>
      </c>
      <c r="BK514" s="11">
        <f t="shared" ref="BK514" si="14472">BJ514+1</f>
        <v>8</v>
      </c>
      <c r="BL514" s="11">
        <f t="shared" ref="BL514" si="14473">BK514+1</f>
        <v>9</v>
      </c>
      <c r="BM514" s="11">
        <f t="shared" ref="BM514" si="14474">BL514+1</f>
        <v>10</v>
      </c>
      <c r="BN514" s="11">
        <f t="shared" ref="BN514" si="14475">BM514+1</f>
        <v>11</v>
      </c>
      <c r="BO514" s="11">
        <f t="shared" ref="BO514" si="14476">BN514+1</f>
        <v>12</v>
      </c>
      <c r="BP514" s="11">
        <v>1</v>
      </c>
      <c r="BQ514" s="11">
        <f t="shared" ref="BQ514" si="14477">BP514+1</f>
        <v>2</v>
      </c>
      <c r="BR514" s="11">
        <f t="shared" ref="BR514" si="14478">BQ514+1</f>
        <v>3</v>
      </c>
      <c r="BS514" s="11">
        <f t="shared" ref="BS514" si="14479">BR514+1</f>
        <v>4</v>
      </c>
      <c r="BT514" s="11">
        <f t="shared" ref="BT514" si="14480">BS514+1</f>
        <v>5</v>
      </c>
      <c r="BU514" s="11">
        <f t="shared" ref="BU514" si="14481">BT514+1</f>
        <v>6</v>
      </c>
      <c r="BV514" s="11">
        <f t="shared" ref="BV514" si="14482">BU514+1</f>
        <v>7</v>
      </c>
      <c r="BW514" s="11">
        <f t="shared" ref="BW514" si="14483">BV514+1</f>
        <v>8</v>
      </c>
      <c r="BX514" s="11">
        <f t="shared" ref="BX514" si="14484">BW514+1</f>
        <v>9</v>
      </c>
      <c r="BY514" s="11">
        <f t="shared" ref="BY514" si="14485">BX514+1</f>
        <v>10</v>
      </c>
      <c r="BZ514" s="11">
        <f t="shared" ref="BZ514" si="14486">BY514+1</f>
        <v>11</v>
      </c>
      <c r="CA514" s="11">
        <f t="shared" ref="CA514" si="14487">BZ514+1</f>
        <v>12</v>
      </c>
      <c r="CB514" s="11">
        <v>1</v>
      </c>
      <c r="CC514" s="11">
        <f t="shared" ref="CC514" si="14488">CB514+1</f>
        <v>2</v>
      </c>
      <c r="CD514" s="11">
        <f t="shared" ref="CD514" si="14489">CC514+1</f>
        <v>3</v>
      </c>
      <c r="CE514" s="11">
        <f t="shared" ref="CE514" si="14490">CD514+1</f>
        <v>4</v>
      </c>
      <c r="CF514" s="11">
        <f t="shared" ref="CF514" si="14491">CE514+1</f>
        <v>5</v>
      </c>
      <c r="CG514" s="11">
        <f t="shared" ref="CG514" si="14492">CF514+1</f>
        <v>6</v>
      </c>
      <c r="CH514" s="11">
        <f t="shared" ref="CH514" si="14493">CG514+1</f>
        <v>7</v>
      </c>
      <c r="CI514" s="11">
        <f t="shared" ref="CI514" si="14494">CH514+1</f>
        <v>8</v>
      </c>
      <c r="CJ514" s="11">
        <f t="shared" ref="CJ514" si="14495">CI514+1</f>
        <v>9</v>
      </c>
      <c r="CK514" s="11">
        <f t="shared" ref="CK514" si="14496">CJ514+1</f>
        <v>10</v>
      </c>
      <c r="CL514" s="11">
        <f t="shared" ref="CL514" si="14497">CK514+1</f>
        <v>11</v>
      </c>
      <c r="CM514" s="11">
        <f t="shared" ref="CM514" si="14498">CL514+1</f>
        <v>12</v>
      </c>
      <c r="CN514" s="11">
        <v>1</v>
      </c>
      <c r="CO514" s="11">
        <f t="shared" ref="CO514" si="14499">CN514+1</f>
        <v>2</v>
      </c>
      <c r="CP514" s="11">
        <f t="shared" ref="CP514" si="14500">CO514+1</f>
        <v>3</v>
      </c>
      <c r="CQ514" s="11">
        <f t="shared" ref="CQ514" si="14501">CP514+1</f>
        <v>4</v>
      </c>
      <c r="CR514" s="11">
        <f t="shared" ref="CR514" si="14502">CQ514+1</f>
        <v>5</v>
      </c>
      <c r="CS514" s="11">
        <f t="shared" ref="CS514" si="14503">CR514+1</f>
        <v>6</v>
      </c>
      <c r="CT514" s="11">
        <f t="shared" ref="CT514" si="14504">CS514+1</f>
        <v>7</v>
      </c>
      <c r="CU514" s="11">
        <f t="shared" ref="CU514" si="14505">CT514+1</f>
        <v>8</v>
      </c>
      <c r="CV514" s="11">
        <f t="shared" ref="CV514" si="14506">CU514+1</f>
        <v>9</v>
      </c>
      <c r="CW514" s="11">
        <f t="shared" ref="CW514" si="14507">CV514+1</f>
        <v>10</v>
      </c>
      <c r="CX514" s="11">
        <f t="shared" ref="CX514" si="14508">CW514+1</f>
        <v>11</v>
      </c>
      <c r="CY514" s="11">
        <f t="shared" ref="CY514" si="14509">CX514+1</f>
        <v>12</v>
      </c>
      <c r="CZ514" s="11">
        <v>1</v>
      </c>
      <c r="DA514" s="11">
        <f t="shared" ref="DA514" si="14510">CZ514+1</f>
        <v>2</v>
      </c>
      <c r="DB514" s="11">
        <f t="shared" ref="DB514" si="14511">DA514+1</f>
        <v>3</v>
      </c>
      <c r="DC514" s="11">
        <f t="shared" ref="DC514" si="14512">DB514+1</f>
        <v>4</v>
      </c>
      <c r="DD514" s="11">
        <f t="shared" ref="DD514" si="14513">DC514+1</f>
        <v>5</v>
      </c>
      <c r="DE514" s="11">
        <f t="shared" ref="DE514" si="14514">DD514+1</f>
        <v>6</v>
      </c>
      <c r="DF514" s="11">
        <f t="shared" ref="DF514" si="14515">DE514+1</f>
        <v>7</v>
      </c>
      <c r="DG514" s="11">
        <f t="shared" ref="DG514" si="14516">DF514+1</f>
        <v>8</v>
      </c>
      <c r="DH514" s="11">
        <f t="shared" ref="DH514" si="14517">DG514+1</f>
        <v>9</v>
      </c>
      <c r="DI514" s="11">
        <f t="shared" ref="DI514" si="14518">DH514+1</f>
        <v>10</v>
      </c>
      <c r="DJ514" s="11">
        <f t="shared" ref="DJ514" si="14519">DI514+1</f>
        <v>11</v>
      </c>
      <c r="DK514" s="11">
        <f t="shared" ref="DK514" si="14520">DJ514+1</f>
        <v>12</v>
      </c>
      <c r="DL514" s="11">
        <v>1</v>
      </c>
      <c r="DM514" s="11">
        <f t="shared" ref="DM514" si="14521">DL514+1</f>
        <v>2</v>
      </c>
      <c r="DN514" s="11">
        <f t="shared" ref="DN514" si="14522">DM514+1</f>
        <v>3</v>
      </c>
      <c r="DO514" s="11">
        <f t="shared" ref="DO514" si="14523">DN514+1</f>
        <v>4</v>
      </c>
      <c r="DP514" s="11">
        <f t="shared" ref="DP514" si="14524">DO514+1</f>
        <v>5</v>
      </c>
      <c r="DQ514" s="11">
        <f t="shared" ref="DQ514" si="14525">DP514+1</f>
        <v>6</v>
      </c>
      <c r="DR514" s="11">
        <f t="shared" ref="DR514" si="14526">DQ514+1</f>
        <v>7</v>
      </c>
      <c r="DS514" s="11">
        <f t="shared" ref="DS514" si="14527">DR514+1</f>
        <v>8</v>
      </c>
      <c r="DT514" s="11">
        <f t="shared" ref="DT514" si="14528">DS514+1</f>
        <v>9</v>
      </c>
      <c r="DU514" s="11">
        <f t="shared" ref="DU514" si="14529">DT514+1</f>
        <v>10</v>
      </c>
      <c r="DV514" s="11">
        <f t="shared" ref="DV514" si="14530">DU514+1</f>
        <v>11</v>
      </c>
      <c r="DW514" s="11">
        <f t="shared" ref="DW514" si="14531">DV514+1</f>
        <v>12</v>
      </c>
      <c r="DX514" s="11">
        <v>1</v>
      </c>
      <c r="DY514" s="11">
        <f t="shared" ref="DY514" si="14532">DX514+1</f>
        <v>2</v>
      </c>
      <c r="DZ514" s="11">
        <f t="shared" ref="DZ514" si="14533">DY514+1</f>
        <v>3</v>
      </c>
      <c r="EA514" s="11">
        <f t="shared" ref="EA514" si="14534">DZ514+1</f>
        <v>4</v>
      </c>
      <c r="EB514" s="11">
        <f t="shared" ref="EB514" si="14535">EA514+1</f>
        <v>5</v>
      </c>
      <c r="EC514" s="11">
        <f t="shared" ref="EC514" si="14536">EB514+1</f>
        <v>6</v>
      </c>
      <c r="ED514" s="11">
        <f t="shared" ref="ED514" si="14537">EC514+1</f>
        <v>7</v>
      </c>
      <c r="EE514" s="11">
        <f t="shared" ref="EE514" si="14538">ED514+1</f>
        <v>8</v>
      </c>
      <c r="EF514" s="11">
        <f t="shared" ref="EF514" si="14539">EE514+1</f>
        <v>9</v>
      </c>
      <c r="EG514" s="11">
        <f t="shared" ref="EG514" si="14540">EF514+1</f>
        <v>10</v>
      </c>
      <c r="EH514" s="11">
        <f t="shared" ref="EH514" si="14541">EG514+1</f>
        <v>11</v>
      </c>
      <c r="EI514" s="11">
        <f t="shared" ref="EI514" si="14542">EH514+1</f>
        <v>12</v>
      </c>
      <c r="EJ514" s="11">
        <v>1</v>
      </c>
      <c r="EK514" s="11">
        <f t="shared" ref="EK514" si="14543">EJ514+1</f>
        <v>2</v>
      </c>
      <c r="EL514" s="11">
        <f t="shared" ref="EL514" si="14544">EK514+1</f>
        <v>3</v>
      </c>
      <c r="EM514" s="11">
        <f t="shared" ref="EM514" si="14545">EL514+1</f>
        <v>4</v>
      </c>
      <c r="EN514" s="11">
        <f t="shared" ref="EN514" si="14546">EM514+1</f>
        <v>5</v>
      </c>
      <c r="EO514" s="11">
        <f t="shared" ref="EO514" si="14547">EN514+1</f>
        <v>6</v>
      </c>
      <c r="EP514" s="11">
        <f t="shared" ref="EP514" si="14548">EO514+1</f>
        <v>7</v>
      </c>
      <c r="EQ514" s="11">
        <f t="shared" ref="EQ514" si="14549">EP514+1</f>
        <v>8</v>
      </c>
      <c r="ER514" s="11">
        <f t="shared" ref="ER514" si="14550">EQ514+1</f>
        <v>9</v>
      </c>
      <c r="ES514" s="11">
        <f t="shared" ref="ES514" si="14551">ER514+1</f>
        <v>10</v>
      </c>
      <c r="ET514" s="11">
        <f t="shared" ref="ET514" si="14552">ES514+1</f>
        <v>11</v>
      </c>
      <c r="EU514" s="11">
        <f t="shared" ref="EU514" si="14553">ET514+1</f>
        <v>12</v>
      </c>
      <c r="EV514" s="11">
        <v>1</v>
      </c>
      <c r="EW514" s="11">
        <f t="shared" ref="EW514" si="14554">EV514+1</f>
        <v>2</v>
      </c>
      <c r="EX514" s="11">
        <f t="shared" ref="EX514" si="14555">EW514+1</f>
        <v>3</v>
      </c>
      <c r="EY514" s="11">
        <f t="shared" ref="EY514" si="14556">EX514+1</f>
        <v>4</v>
      </c>
      <c r="EZ514" s="11">
        <f t="shared" ref="EZ514" si="14557">EY514+1</f>
        <v>5</v>
      </c>
      <c r="FA514" s="11">
        <f t="shared" ref="FA514" si="14558">EZ514+1</f>
        <v>6</v>
      </c>
      <c r="FB514" s="11">
        <f t="shared" ref="FB514" si="14559">FA514+1</f>
        <v>7</v>
      </c>
      <c r="FC514" s="11">
        <f t="shared" ref="FC514" si="14560">FB514+1</f>
        <v>8</v>
      </c>
      <c r="FD514" s="11">
        <f t="shared" ref="FD514" si="14561">FC514+1</f>
        <v>9</v>
      </c>
      <c r="FE514" s="11">
        <f t="shared" ref="FE514" si="14562">FD514+1</f>
        <v>10</v>
      </c>
      <c r="FF514" s="11">
        <f t="shared" ref="FF514" si="14563">FE514+1</f>
        <v>11</v>
      </c>
      <c r="FG514" s="11">
        <f t="shared" ref="FG514" si="14564">FF514+1</f>
        <v>12</v>
      </c>
      <c r="FH514" s="11">
        <v>1</v>
      </c>
      <c r="FI514" s="11">
        <f t="shared" ref="FI514" si="14565">FH514+1</f>
        <v>2</v>
      </c>
      <c r="FJ514" s="11">
        <f t="shared" ref="FJ514" si="14566">FI514+1</f>
        <v>3</v>
      </c>
      <c r="FK514" s="11">
        <f t="shared" ref="FK514" si="14567">FJ514+1</f>
        <v>4</v>
      </c>
      <c r="FL514" s="11">
        <f t="shared" ref="FL514" si="14568">FK514+1</f>
        <v>5</v>
      </c>
      <c r="FM514" s="11">
        <f t="shared" ref="FM514" si="14569">FL514+1</f>
        <v>6</v>
      </c>
      <c r="FN514" s="11">
        <f t="shared" ref="FN514" si="14570">FM514+1</f>
        <v>7</v>
      </c>
      <c r="FO514" s="11">
        <f t="shared" ref="FO514" si="14571">FN514+1</f>
        <v>8</v>
      </c>
      <c r="FP514" s="11">
        <f t="shared" ref="FP514" si="14572">FO514+1</f>
        <v>9</v>
      </c>
      <c r="FQ514" s="11">
        <f t="shared" ref="FQ514" si="14573">FP514+1</f>
        <v>10</v>
      </c>
      <c r="FR514" s="11">
        <f t="shared" ref="FR514" si="14574">FQ514+1</f>
        <v>11</v>
      </c>
      <c r="FS514" s="11">
        <f t="shared" ref="FS514" si="14575">FR514+1</f>
        <v>12</v>
      </c>
      <c r="FT514" s="11">
        <v>1</v>
      </c>
      <c r="FU514" s="11">
        <f t="shared" ref="FU514" si="14576">FT514+1</f>
        <v>2</v>
      </c>
      <c r="FV514" s="11">
        <f t="shared" ref="FV514" si="14577">FU514+1</f>
        <v>3</v>
      </c>
      <c r="FW514" s="11">
        <f t="shared" ref="FW514" si="14578">FV514+1</f>
        <v>4</v>
      </c>
      <c r="FX514" s="11">
        <f t="shared" ref="FX514" si="14579">FW514+1</f>
        <v>5</v>
      </c>
      <c r="FY514" s="11">
        <f t="shared" ref="FY514" si="14580">FX514+1</f>
        <v>6</v>
      </c>
      <c r="FZ514" s="11">
        <f t="shared" ref="FZ514" si="14581">FY514+1</f>
        <v>7</v>
      </c>
      <c r="GA514" s="11">
        <f t="shared" ref="GA514" si="14582">FZ514+1</f>
        <v>8</v>
      </c>
      <c r="GB514" s="11">
        <f t="shared" ref="GB514" si="14583">GA514+1</f>
        <v>9</v>
      </c>
      <c r="GC514" s="11">
        <f t="shared" ref="GC514" si="14584">GB514+1</f>
        <v>10</v>
      </c>
      <c r="GD514" s="11">
        <f t="shared" ref="GD514" si="14585">GC514+1</f>
        <v>11</v>
      </c>
      <c r="GE514" s="11">
        <f t="shared" ref="GE514" si="14586">GD514+1</f>
        <v>12</v>
      </c>
      <c r="GF514" s="11">
        <v>1</v>
      </c>
      <c r="GG514" s="11">
        <f t="shared" ref="GG514" si="14587">GF514+1</f>
        <v>2</v>
      </c>
      <c r="GH514" s="11">
        <f t="shared" ref="GH514" si="14588">GG514+1</f>
        <v>3</v>
      </c>
      <c r="GI514" s="11">
        <f t="shared" ref="GI514" si="14589">GH514+1</f>
        <v>4</v>
      </c>
      <c r="GJ514" s="11">
        <f t="shared" ref="GJ514" si="14590">GI514+1</f>
        <v>5</v>
      </c>
      <c r="GK514" s="11">
        <f t="shared" ref="GK514" si="14591">GJ514+1</f>
        <v>6</v>
      </c>
      <c r="GL514" s="11">
        <f t="shared" ref="GL514" si="14592">GK514+1</f>
        <v>7</v>
      </c>
      <c r="GM514" s="11">
        <f t="shared" ref="GM514" si="14593">GL514+1</f>
        <v>8</v>
      </c>
      <c r="GN514" s="11">
        <f t="shared" ref="GN514" si="14594">GM514+1</f>
        <v>9</v>
      </c>
      <c r="GO514" s="11">
        <f t="shared" ref="GO514" si="14595">GN514+1</f>
        <v>10</v>
      </c>
      <c r="GP514" s="11">
        <f t="shared" ref="GP514" si="14596">GO514+1</f>
        <v>11</v>
      </c>
      <c r="GQ514" s="11">
        <f t="shared" ref="GQ514" si="14597">GP514+1</f>
        <v>12</v>
      </c>
      <c r="GR514" s="11">
        <v>1</v>
      </c>
      <c r="GS514" s="11">
        <f t="shared" ref="GS514" si="14598">GR514+1</f>
        <v>2</v>
      </c>
      <c r="GT514" s="11">
        <f t="shared" ref="GT514" si="14599">GS514+1</f>
        <v>3</v>
      </c>
      <c r="GU514" s="11">
        <f t="shared" ref="GU514" si="14600">GT514+1</f>
        <v>4</v>
      </c>
      <c r="GV514" s="11">
        <f t="shared" ref="GV514" si="14601">GU514+1</f>
        <v>5</v>
      </c>
      <c r="GW514" s="11">
        <f t="shared" ref="GW514" si="14602">GV514+1</f>
        <v>6</v>
      </c>
      <c r="GX514" s="11">
        <f t="shared" ref="GX514" si="14603">GW514+1</f>
        <v>7</v>
      </c>
      <c r="GY514" s="11">
        <f t="shared" ref="GY514" si="14604">GX514+1</f>
        <v>8</v>
      </c>
      <c r="GZ514" s="11">
        <f t="shared" ref="GZ514" si="14605">GY514+1</f>
        <v>9</v>
      </c>
      <c r="HA514" s="11">
        <f t="shared" ref="HA514" si="14606">GZ514+1</f>
        <v>10</v>
      </c>
      <c r="HB514" s="11">
        <f t="shared" ref="HB514" si="14607">HA514+1</f>
        <v>11</v>
      </c>
      <c r="HC514" s="11">
        <f t="shared" ref="HC514" si="14608">HB514+1</f>
        <v>12</v>
      </c>
      <c r="HD514" s="11">
        <v>1</v>
      </c>
      <c r="HE514" s="11">
        <f t="shared" ref="HE514" si="14609">HD514+1</f>
        <v>2</v>
      </c>
      <c r="HF514" s="11">
        <f t="shared" ref="HF514" si="14610">HE514+1</f>
        <v>3</v>
      </c>
      <c r="HG514" s="11">
        <f t="shared" ref="HG514" si="14611">HF514+1</f>
        <v>4</v>
      </c>
      <c r="HH514" s="11">
        <f t="shared" ref="HH514" si="14612">HG514+1</f>
        <v>5</v>
      </c>
      <c r="HI514" s="11">
        <f t="shared" ref="HI514" si="14613">HH514+1</f>
        <v>6</v>
      </c>
      <c r="HJ514" s="11">
        <f t="shared" ref="HJ514" si="14614">HI514+1</f>
        <v>7</v>
      </c>
      <c r="HK514" s="11">
        <f t="shared" ref="HK514" si="14615">HJ514+1</f>
        <v>8</v>
      </c>
      <c r="HL514" s="11">
        <f t="shared" ref="HL514" si="14616">HK514+1</f>
        <v>9</v>
      </c>
      <c r="HM514" s="11">
        <f t="shared" ref="HM514" si="14617">HL514+1</f>
        <v>10</v>
      </c>
      <c r="HN514" s="11">
        <f t="shared" ref="HN514" si="14618">HM514+1</f>
        <v>11</v>
      </c>
      <c r="HO514" s="11">
        <f t="shared" ref="HO514" si="14619">HN514+1</f>
        <v>12</v>
      </c>
      <c r="HP514" s="11">
        <v>1</v>
      </c>
      <c r="HQ514" s="11">
        <f t="shared" ref="HQ514" si="14620">HP514+1</f>
        <v>2</v>
      </c>
      <c r="HR514" s="11">
        <f t="shared" ref="HR514" si="14621">HQ514+1</f>
        <v>3</v>
      </c>
      <c r="HS514" s="11">
        <f t="shared" ref="HS514" si="14622">HR514+1</f>
        <v>4</v>
      </c>
      <c r="HT514" s="11">
        <f t="shared" ref="HT514" si="14623">HS514+1</f>
        <v>5</v>
      </c>
      <c r="HU514" s="11">
        <f t="shared" ref="HU514" si="14624">HT514+1</f>
        <v>6</v>
      </c>
      <c r="HV514" s="11">
        <f t="shared" ref="HV514" si="14625">HU514+1</f>
        <v>7</v>
      </c>
      <c r="HW514" s="11">
        <f t="shared" ref="HW514" si="14626">HV514+1</f>
        <v>8</v>
      </c>
      <c r="HX514" s="11">
        <f t="shared" ref="HX514" si="14627">HW514+1</f>
        <v>9</v>
      </c>
      <c r="HY514" s="11">
        <f t="shared" ref="HY514" si="14628">HX514+1</f>
        <v>10</v>
      </c>
      <c r="HZ514" s="11">
        <f t="shared" ref="HZ514" si="14629">HY514+1</f>
        <v>11</v>
      </c>
      <c r="IA514" s="11">
        <f t="shared" ref="IA514" si="14630">HZ514+1</f>
        <v>12</v>
      </c>
      <c r="IB514" s="11">
        <v>1</v>
      </c>
      <c r="IC514" s="11">
        <f t="shared" ref="IC514" si="14631">IB514+1</f>
        <v>2</v>
      </c>
      <c r="ID514" s="11">
        <f t="shared" ref="ID514" si="14632">IC514+1</f>
        <v>3</v>
      </c>
      <c r="IE514" s="11">
        <f t="shared" ref="IE514" si="14633">ID514+1</f>
        <v>4</v>
      </c>
      <c r="IF514" s="11">
        <f t="shared" ref="IF514" si="14634">IE514+1</f>
        <v>5</v>
      </c>
      <c r="IG514" s="11">
        <f t="shared" ref="IG514" si="14635">IF514+1</f>
        <v>6</v>
      </c>
      <c r="IH514" s="11">
        <f t="shared" ref="IH514" si="14636">IG514+1</f>
        <v>7</v>
      </c>
      <c r="II514" s="11">
        <f t="shared" ref="II514" si="14637">IH514+1</f>
        <v>8</v>
      </c>
      <c r="IJ514" s="11">
        <f t="shared" ref="IJ514" si="14638">II514+1</f>
        <v>9</v>
      </c>
      <c r="IK514" s="11">
        <f t="shared" ref="IK514" si="14639">IJ514+1</f>
        <v>10</v>
      </c>
      <c r="IL514" s="11">
        <f t="shared" ref="IL514" si="14640">IK514+1</f>
        <v>11</v>
      </c>
      <c r="IM514" s="11">
        <f t="shared" ref="IM514" si="14641">IL514+1</f>
        <v>12</v>
      </c>
      <c r="IN514" s="11">
        <v>1</v>
      </c>
      <c r="IO514" s="11">
        <f t="shared" ref="IO514" si="14642">IN514+1</f>
        <v>2</v>
      </c>
      <c r="IP514" s="11">
        <f t="shared" ref="IP514" si="14643">IO514+1</f>
        <v>3</v>
      </c>
      <c r="IQ514" s="11">
        <f t="shared" ref="IQ514" si="14644">IP514+1</f>
        <v>4</v>
      </c>
      <c r="IR514" s="11">
        <f t="shared" ref="IR514" si="14645">IQ514+1</f>
        <v>5</v>
      </c>
      <c r="IS514" s="11">
        <f t="shared" ref="IS514" si="14646">IR514+1</f>
        <v>6</v>
      </c>
      <c r="IT514" s="11">
        <f t="shared" ref="IT514" si="14647">IS514+1</f>
        <v>7</v>
      </c>
      <c r="IU514" s="11">
        <f t="shared" ref="IU514" si="14648">IT514+1</f>
        <v>8</v>
      </c>
      <c r="IV514" s="11">
        <f t="shared" ref="IV514" si="14649">IU514+1</f>
        <v>9</v>
      </c>
      <c r="IW514" s="11">
        <f t="shared" ref="IW514" si="14650">IV514+1</f>
        <v>10</v>
      </c>
      <c r="IX514" s="11">
        <f t="shared" ref="IX514" si="14651">IW514+1</f>
        <v>11</v>
      </c>
      <c r="IY514" s="11">
        <f t="shared" ref="IY514" si="14652">IX514+1</f>
        <v>12</v>
      </c>
      <c r="IZ514" s="11">
        <v>1</v>
      </c>
      <c r="JA514" s="11">
        <f t="shared" ref="JA514" si="14653">IZ514+1</f>
        <v>2</v>
      </c>
      <c r="JB514" s="11">
        <f t="shared" ref="JB514" si="14654">JA514+1</f>
        <v>3</v>
      </c>
      <c r="JC514" s="11">
        <f t="shared" ref="JC514" si="14655">JB514+1</f>
        <v>4</v>
      </c>
      <c r="JD514" s="11">
        <f t="shared" ref="JD514" si="14656">JC514+1</f>
        <v>5</v>
      </c>
      <c r="JE514" s="11">
        <f t="shared" ref="JE514" si="14657">JD514+1</f>
        <v>6</v>
      </c>
      <c r="JF514" s="11">
        <f t="shared" ref="JF514" si="14658">JE514+1</f>
        <v>7</v>
      </c>
      <c r="JG514" s="11">
        <f t="shared" ref="JG514" si="14659">JF514+1</f>
        <v>8</v>
      </c>
      <c r="JH514" s="11">
        <f t="shared" ref="JH514" si="14660">JG514+1</f>
        <v>9</v>
      </c>
      <c r="JI514" s="11">
        <f t="shared" ref="JI514" si="14661">JH514+1</f>
        <v>10</v>
      </c>
      <c r="JJ514" s="11">
        <f t="shared" ref="JJ514" si="14662">JI514+1</f>
        <v>11</v>
      </c>
      <c r="JK514" s="11">
        <f t="shared" ref="JK514" si="14663">JJ514+1</f>
        <v>12</v>
      </c>
      <c r="JL514" s="11">
        <v>1</v>
      </c>
      <c r="JM514" s="11">
        <f t="shared" ref="JM514" si="14664">JL514+1</f>
        <v>2</v>
      </c>
      <c r="JN514" s="11">
        <f t="shared" ref="JN514" si="14665">JM514+1</f>
        <v>3</v>
      </c>
      <c r="JO514" s="11">
        <f t="shared" ref="JO514" si="14666">JN514+1</f>
        <v>4</v>
      </c>
      <c r="JP514" s="11">
        <f t="shared" ref="JP514" si="14667">JO514+1</f>
        <v>5</v>
      </c>
      <c r="JQ514" s="11">
        <f t="shared" ref="JQ514" si="14668">JP514+1</f>
        <v>6</v>
      </c>
      <c r="JR514" s="11">
        <f t="shared" ref="JR514" si="14669">JQ514+1</f>
        <v>7</v>
      </c>
      <c r="JS514" s="11">
        <f t="shared" ref="JS514" si="14670">JR514+1</f>
        <v>8</v>
      </c>
      <c r="JT514" s="11">
        <f t="shared" ref="JT514" si="14671">JS514+1</f>
        <v>9</v>
      </c>
      <c r="JU514" s="11">
        <f t="shared" ref="JU514" si="14672">JT514+1</f>
        <v>10</v>
      </c>
      <c r="JV514" s="11">
        <f t="shared" ref="JV514" si="14673">JU514+1</f>
        <v>11</v>
      </c>
      <c r="JW514" s="11">
        <f t="shared" ref="JW514" si="14674">JV514+1</f>
        <v>12</v>
      </c>
      <c r="JX514" s="11">
        <v>1</v>
      </c>
      <c r="JY514" s="11">
        <f t="shared" ref="JY514" si="14675">JX514+1</f>
        <v>2</v>
      </c>
      <c r="JZ514" s="11">
        <f t="shared" ref="JZ514" si="14676">JY514+1</f>
        <v>3</v>
      </c>
      <c r="KA514" s="11">
        <f t="shared" ref="KA514" si="14677">JZ514+1</f>
        <v>4</v>
      </c>
      <c r="KB514" s="11">
        <f t="shared" ref="KB514" si="14678">KA514+1</f>
        <v>5</v>
      </c>
      <c r="KC514" s="11">
        <f t="shared" ref="KC514" si="14679">KB514+1</f>
        <v>6</v>
      </c>
      <c r="KD514" s="11">
        <f t="shared" ref="KD514" si="14680">KC514+1</f>
        <v>7</v>
      </c>
      <c r="KE514" s="11">
        <f t="shared" ref="KE514" si="14681">KD514+1</f>
        <v>8</v>
      </c>
      <c r="KF514" s="11">
        <f t="shared" ref="KF514" si="14682">KE514+1</f>
        <v>9</v>
      </c>
      <c r="KG514" s="11">
        <f t="shared" ref="KG514" si="14683">KF514+1</f>
        <v>10</v>
      </c>
      <c r="KH514" s="11">
        <f t="shared" ref="KH514" si="14684">KG514+1</f>
        <v>11</v>
      </c>
      <c r="KI514" s="11">
        <f t="shared" ref="KI514" si="14685">KH514+1</f>
        <v>12</v>
      </c>
      <c r="KJ514" s="11">
        <v>1</v>
      </c>
      <c r="KK514" s="11">
        <f t="shared" ref="KK514" si="14686">KJ514+1</f>
        <v>2</v>
      </c>
      <c r="KL514" s="11">
        <f t="shared" ref="KL514" si="14687">KK514+1</f>
        <v>3</v>
      </c>
      <c r="KM514" s="11">
        <f t="shared" ref="KM514" si="14688">KL514+1</f>
        <v>4</v>
      </c>
      <c r="KN514" s="11">
        <f t="shared" ref="KN514" si="14689">KM514+1</f>
        <v>5</v>
      </c>
      <c r="KO514" s="11">
        <f t="shared" ref="KO514" si="14690">KN514+1</f>
        <v>6</v>
      </c>
      <c r="KP514" s="11">
        <f t="shared" ref="KP514" si="14691">KO514+1</f>
        <v>7</v>
      </c>
      <c r="KQ514" s="11">
        <f t="shared" ref="KQ514" si="14692">KP514+1</f>
        <v>8</v>
      </c>
      <c r="KR514" s="11">
        <f t="shared" ref="KR514" si="14693">KQ514+1</f>
        <v>9</v>
      </c>
      <c r="KS514" s="11">
        <f t="shared" ref="KS514" si="14694">KR514+1</f>
        <v>10</v>
      </c>
      <c r="KT514" s="11">
        <f t="shared" ref="KT514" si="14695">KS514+1</f>
        <v>11</v>
      </c>
      <c r="KU514" s="11">
        <f t="shared" ref="KU514" si="14696">KT514+1</f>
        <v>12</v>
      </c>
      <c r="KV514" s="11">
        <v>1</v>
      </c>
      <c r="KW514" s="11">
        <f t="shared" ref="KW514" si="14697">KV514+1</f>
        <v>2</v>
      </c>
      <c r="KX514" s="11">
        <f t="shared" ref="KX514" si="14698">KW514+1</f>
        <v>3</v>
      </c>
      <c r="KY514" s="11">
        <f t="shared" ref="KY514" si="14699">KX514+1</f>
        <v>4</v>
      </c>
      <c r="KZ514" s="11">
        <f t="shared" ref="KZ514" si="14700">KY514+1</f>
        <v>5</v>
      </c>
      <c r="LA514" s="11">
        <f t="shared" ref="LA514" si="14701">KZ514+1</f>
        <v>6</v>
      </c>
      <c r="LB514" s="11">
        <f t="shared" ref="LB514" si="14702">LA514+1</f>
        <v>7</v>
      </c>
      <c r="LC514" s="11">
        <f t="shared" ref="LC514" si="14703">LB514+1</f>
        <v>8</v>
      </c>
      <c r="LD514" s="11">
        <f t="shared" ref="LD514" si="14704">LC514+1</f>
        <v>9</v>
      </c>
      <c r="LE514" s="11">
        <f t="shared" ref="LE514" si="14705">LD514+1</f>
        <v>10</v>
      </c>
      <c r="LF514" s="11">
        <f t="shared" ref="LF514" si="14706">LE514+1</f>
        <v>11</v>
      </c>
      <c r="LG514" s="11">
        <f t="shared" ref="LG514" si="14707">LF514+1</f>
        <v>12</v>
      </c>
      <c r="LH514" s="11">
        <v>1</v>
      </c>
      <c r="LI514" s="11">
        <f t="shared" ref="LI514" si="14708">LH514+1</f>
        <v>2</v>
      </c>
      <c r="LJ514" s="11">
        <f t="shared" ref="LJ514" si="14709">LI514+1</f>
        <v>3</v>
      </c>
      <c r="LK514" s="11">
        <f t="shared" ref="LK514" si="14710">LJ514+1</f>
        <v>4</v>
      </c>
      <c r="LL514" s="11">
        <f t="shared" ref="LL514" si="14711">LK514+1</f>
        <v>5</v>
      </c>
      <c r="LM514" s="11">
        <f t="shared" ref="LM514" si="14712">LL514+1</f>
        <v>6</v>
      </c>
      <c r="LN514" s="11">
        <f t="shared" ref="LN514" si="14713">LM514+1</f>
        <v>7</v>
      </c>
      <c r="LO514" s="11">
        <f t="shared" ref="LO514" si="14714">LN514+1</f>
        <v>8</v>
      </c>
      <c r="LP514" s="11">
        <f t="shared" ref="LP514" si="14715">LO514+1</f>
        <v>9</v>
      </c>
      <c r="LQ514" s="11">
        <f t="shared" ref="LQ514" si="14716">LP514+1</f>
        <v>10</v>
      </c>
      <c r="LR514" s="11">
        <f t="shared" ref="LR514" si="14717">LQ514+1</f>
        <v>11</v>
      </c>
      <c r="LS514" s="11">
        <f t="shared" ref="LS514" si="14718">LR514+1</f>
        <v>12</v>
      </c>
      <c r="LT514" s="11">
        <v>1</v>
      </c>
      <c r="LU514" s="11">
        <f t="shared" ref="LU514" si="14719">LT514+1</f>
        <v>2</v>
      </c>
      <c r="LV514" s="11">
        <f t="shared" ref="LV514" si="14720">LU514+1</f>
        <v>3</v>
      </c>
      <c r="LW514" s="11">
        <f t="shared" ref="LW514" si="14721">LV514+1</f>
        <v>4</v>
      </c>
      <c r="LX514" s="11">
        <f t="shared" ref="LX514" si="14722">LW514+1</f>
        <v>5</v>
      </c>
      <c r="LY514" s="11">
        <f t="shared" ref="LY514" si="14723">LX514+1</f>
        <v>6</v>
      </c>
      <c r="LZ514" s="11">
        <f t="shared" ref="LZ514" si="14724">LY514+1</f>
        <v>7</v>
      </c>
      <c r="MA514" s="11">
        <f t="shared" ref="MA514" si="14725">LZ514+1</f>
        <v>8</v>
      </c>
      <c r="MB514" s="11">
        <f t="shared" ref="MB514" si="14726">MA514+1</f>
        <v>9</v>
      </c>
      <c r="MC514" s="11">
        <f t="shared" ref="MC514" si="14727">MB514+1</f>
        <v>10</v>
      </c>
      <c r="MD514" s="11">
        <f t="shared" ref="MD514" si="14728">MC514+1</f>
        <v>11</v>
      </c>
      <c r="ME514" s="11">
        <f t="shared" ref="ME514" si="14729">MD514+1</f>
        <v>12</v>
      </c>
      <c r="MF514" s="11">
        <v>1</v>
      </c>
      <c r="MG514" s="11">
        <f t="shared" ref="MG514" si="14730">MF514+1</f>
        <v>2</v>
      </c>
      <c r="MH514" s="11">
        <f t="shared" ref="MH514" si="14731">MG514+1</f>
        <v>3</v>
      </c>
      <c r="MI514" s="11">
        <f t="shared" ref="MI514" si="14732">MH514+1</f>
        <v>4</v>
      </c>
      <c r="MJ514" s="11">
        <f t="shared" ref="MJ514" si="14733">MI514+1</f>
        <v>5</v>
      </c>
      <c r="MK514" s="11">
        <f t="shared" ref="MK514" si="14734">MJ514+1</f>
        <v>6</v>
      </c>
      <c r="ML514" s="11">
        <f t="shared" ref="ML514" si="14735">MK514+1</f>
        <v>7</v>
      </c>
      <c r="MM514" s="11">
        <f t="shared" ref="MM514" si="14736">ML514+1</f>
        <v>8</v>
      </c>
      <c r="MN514" s="11">
        <f t="shared" ref="MN514" si="14737">MM514+1</f>
        <v>9</v>
      </c>
      <c r="MO514" s="11">
        <f t="shared" ref="MO514" si="14738">MN514+1</f>
        <v>10</v>
      </c>
      <c r="MP514" s="11">
        <f t="shared" ref="MP514" si="14739">MO514+1</f>
        <v>11</v>
      </c>
      <c r="MQ514" s="11">
        <f t="shared" ref="MQ514" si="14740">MP514+1</f>
        <v>12</v>
      </c>
      <c r="MR514" s="11">
        <v>1</v>
      </c>
      <c r="MS514" s="11">
        <f t="shared" ref="MS514" si="14741">MR514+1</f>
        <v>2</v>
      </c>
      <c r="MT514" s="11">
        <f t="shared" ref="MT514" si="14742">MS514+1</f>
        <v>3</v>
      </c>
      <c r="MU514" s="11">
        <f t="shared" ref="MU514" si="14743">MT514+1</f>
        <v>4</v>
      </c>
      <c r="MV514" s="11">
        <f t="shared" ref="MV514" si="14744">MU514+1</f>
        <v>5</v>
      </c>
      <c r="MW514" s="11">
        <f t="shared" ref="MW514" si="14745">MV514+1</f>
        <v>6</v>
      </c>
      <c r="MX514" s="11">
        <f t="shared" ref="MX514" si="14746">MW514+1</f>
        <v>7</v>
      </c>
      <c r="MY514" s="11">
        <f t="shared" ref="MY514" si="14747">MX514+1</f>
        <v>8</v>
      </c>
      <c r="MZ514" s="11">
        <f t="shared" ref="MZ514" si="14748">MY514+1</f>
        <v>9</v>
      </c>
      <c r="NA514" s="11">
        <f t="shared" ref="NA514" si="14749">MZ514+1</f>
        <v>10</v>
      </c>
      <c r="NB514" s="11">
        <f t="shared" ref="NB514" si="14750">NA514+1</f>
        <v>11</v>
      </c>
      <c r="NC514" s="11">
        <f t="shared" ref="NC514" si="14751">NB514+1</f>
        <v>12</v>
      </c>
      <c r="ND514" s="11">
        <v>1</v>
      </c>
      <c r="NE514" s="11">
        <f t="shared" ref="NE514" si="14752">ND514+1</f>
        <v>2</v>
      </c>
      <c r="NF514" s="11">
        <f t="shared" ref="NF514" si="14753">NE514+1</f>
        <v>3</v>
      </c>
      <c r="NG514" s="11">
        <f t="shared" ref="NG514" si="14754">NF514+1</f>
        <v>4</v>
      </c>
      <c r="NH514" s="11">
        <f t="shared" ref="NH514" si="14755">NG514+1</f>
        <v>5</v>
      </c>
      <c r="NI514" s="11">
        <f t="shared" ref="NI514" si="14756">NH514+1</f>
        <v>6</v>
      </c>
      <c r="NJ514" s="11">
        <f t="shared" ref="NJ514" si="14757">NI514+1</f>
        <v>7</v>
      </c>
      <c r="NK514" s="11">
        <f t="shared" ref="NK514" si="14758">NJ514+1</f>
        <v>8</v>
      </c>
      <c r="NL514" s="11">
        <f t="shared" ref="NL514" si="14759">NK514+1</f>
        <v>9</v>
      </c>
      <c r="NM514" s="11">
        <f t="shared" ref="NM514" si="14760">NL514+1</f>
        <v>10</v>
      </c>
      <c r="NN514" s="11">
        <f t="shared" ref="NN514" si="14761">NM514+1</f>
        <v>11</v>
      </c>
      <c r="NO514" s="11">
        <f t="shared" ref="NO514" si="14762">NN514+1</f>
        <v>12</v>
      </c>
      <c r="NP514" s="11">
        <v>1</v>
      </c>
      <c r="NQ514" s="11">
        <f t="shared" ref="NQ514" si="14763">NP514+1</f>
        <v>2</v>
      </c>
      <c r="NR514" s="11">
        <f t="shared" ref="NR514" si="14764">NQ514+1</f>
        <v>3</v>
      </c>
      <c r="NS514" s="11">
        <f t="shared" ref="NS514" si="14765">NR514+1</f>
        <v>4</v>
      </c>
      <c r="NT514" s="11">
        <f t="shared" ref="NT514" si="14766">NS514+1</f>
        <v>5</v>
      </c>
      <c r="NU514" s="11">
        <f t="shared" ref="NU514" si="14767">NT514+1</f>
        <v>6</v>
      </c>
      <c r="NV514" s="11">
        <f t="shared" ref="NV514" si="14768">NU514+1</f>
        <v>7</v>
      </c>
      <c r="NW514" s="11">
        <f t="shared" ref="NW514" si="14769">NV514+1</f>
        <v>8</v>
      </c>
      <c r="NX514" s="11">
        <f t="shared" ref="NX514" si="14770">NW514+1</f>
        <v>9</v>
      </c>
      <c r="NY514" s="11">
        <f t="shared" ref="NY514" si="14771">NX514+1</f>
        <v>10</v>
      </c>
      <c r="NZ514" s="11">
        <f t="shared" ref="NZ514" si="14772">NY514+1</f>
        <v>11</v>
      </c>
      <c r="OA514" s="11">
        <f t="shared" ref="OA514" si="14773">NZ514+1</f>
        <v>12</v>
      </c>
      <c r="OB514" s="11">
        <v>1</v>
      </c>
      <c r="OC514" s="11">
        <f t="shared" ref="OC514" si="14774">OB514+1</f>
        <v>2</v>
      </c>
      <c r="OD514" s="11">
        <f t="shared" ref="OD514" si="14775">OC514+1</f>
        <v>3</v>
      </c>
      <c r="OE514" s="11">
        <f t="shared" ref="OE514" si="14776">OD514+1</f>
        <v>4</v>
      </c>
      <c r="OF514" s="11">
        <f t="shared" ref="OF514" si="14777">OE514+1</f>
        <v>5</v>
      </c>
      <c r="OG514" s="11">
        <f t="shared" ref="OG514" si="14778">OF514+1</f>
        <v>6</v>
      </c>
      <c r="OH514" s="11">
        <f t="shared" ref="OH514" si="14779">OG514+1</f>
        <v>7</v>
      </c>
      <c r="OI514" s="11">
        <f t="shared" ref="OI514" si="14780">OH514+1</f>
        <v>8</v>
      </c>
      <c r="OJ514" s="11">
        <f t="shared" ref="OJ514" si="14781">OI514+1</f>
        <v>9</v>
      </c>
      <c r="OK514" s="11">
        <f t="shared" ref="OK514" si="14782">OJ514+1</f>
        <v>10</v>
      </c>
      <c r="OL514" s="11">
        <f t="shared" ref="OL514" si="14783">OK514+1</f>
        <v>11</v>
      </c>
      <c r="OM514" s="11">
        <f t="shared" ref="OM514" si="14784">OL514+1</f>
        <v>12</v>
      </c>
      <c r="ON514" s="11">
        <v>1</v>
      </c>
      <c r="OO514" s="11">
        <f t="shared" ref="OO514" si="14785">ON514+1</f>
        <v>2</v>
      </c>
      <c r="OP514" s="11">
        <f t="shared" ref="OP514" si="14786">OO514+1</f>
        <v>3</v>
      </c>
      <c r="OQ514" s="11">
        <f t="shared" ref="OQ514" si="14787">OP514+1</f>
        <v>4</v>
      </c>
      <c r="OR514" s="11">
        <f t="shared" ref="OR514" si="14788">OQ514+1</f>
        <v>5</v>
      </c>
      <c r="OS514" s="11">
        <f t="shared" ref="OS514" si="14789">OR514+1</f>
        <v>6</v>
      </c>
      <c r="OT514" s="11">
        <f t="shared" ref="OT514" si="14790">OS514+1</f>
        <v>7</v>
      </c>
      <c r="OU514" s="11">
        <f t="shared" ref="OU514" si="14791">OT514+1</f>
        <v>8</v>
      </c>
      <c r="OV514" s="11">
        <f t="shared" ref="OV514" si="14792">OU514+1</f>
        <v>9</v>
      </c>
      <c r="OW514" s="11">
        <f t="shared" ref="OW514" si="14793">OV514+1</f>
        <v>10</v>
      </c>
      <c r="OX514" s="11">
        <f t="shared" ref="OX514" si="14794">OW514+1</f>
        <v>11</v>
      </c>
      <c r="OY514" s="11">
        <f t="shared" ref="OY514" si="14795">OX514+1</f>
        <v>12</v>
      </c>
      <c r="OZ514" s="11">
        <v>1</v>
      </c>
      <c r="PA514" s="11">
        <f t="shared" ref="PA514" si="14796">OZ514+1</f>
        <v>2</v>
      </c>
      <c r="PB514" s="11">
        <f t="shared" ref="PB514" si="14797">PA514+1</f>
        <v>3</v>
      </c>
      <c r="PC514" s="11">
        <f t="shared" ref="PC514" si="14798">PB514+1</f>
        <v>4</v>
      </c>
      <c r="PD514" s="11">
        <f t="shared" ref="PD514" si="14799">PC514+1</f>
        <v>5</v>
      </c>
      <c r="PE514" s="11">
        <f t="shared" ref="PE514" si="14800">PD514+1</f>
        <v>6</v>
      </c>
      <c r="PF514" s="11">
        <f t="shared" ref="PF514" si="14801">PE514+1</f>
        <v>7</v>
      </c>
      <c r="PG514" s="11">
        <f t="shared" ref="PG514" si="14802">PF514+1</f>
        <v>8</v>
      </c>
      <c r="PH514" s="11">
        <f t="shared" ref="PH514" si="14803">PG514+1</f>
        <v>9</v>
      </c>
      <c r="PI514" s="11">
        <f t="shared" ref="PI514" si="14804">PH514+1</f>
        <v>10</v>
      </c>
      <c r="PJ514" s="11">
        <f t="shared" ref="PJ514" si="14805">PI514+1</f>
        <v>11</v>
      </c>
      <c r="PK514" s="11">
        <f t="shared" ref="PK514" si="14806">PJ514+1</f>
        <v>12</v>
      </c>
      <c r="PL514" s="11">
        <v>1</v>
      </c>
      <c r="PM514" s="11">
        <f t="shared" ref="PM514" si="14807">PL514+1</f>
        <v>2</v>
      </c>
      <c r="PN514" s="11">
        <f t="shared" ref="PN514" si="14808">PM514+1</f>
        <v>3</v>
      </c>
      <c r="PO514" s="11">
        <f t="shared" ref="PO514" si="14809">PN514+1</f>
        <v>4</v>
      </c>
      <c r="PP514" s="11">
        <f t="shared" ref="PP514" si="14810">PO514+1</f>
        <v>5</v>
      </c>
      <c r="PQ514" s="11">
        <f t="shared" ref="PQ514" si="14811">PP514+1</f>
        <v>6</v>
      </c>
      <c r="PR514" s="11">
        <f t="shared" ref="PR514" si="14812">PQ514+1</f>
        <v>7</v>
      </c>
      <c r="PS514" s="11">
        <f t="shared" ref="PS514" si="14813">PR514+1</f>
        <v>8</v>
      </c>
      <c r="PT514" s="11">
        <f t="shared" ref="PT514" si="14814">PS514+1</f>
        <v>9</v>
      </c>
      <c r="PU514" s="11">
        <f t="shared" ref="PU514" si="14815">PT514+1</f>
        <v>10</v>
      </c>
      <c r="PV514" s="11">
        <f t="shared" ref="PV514" si="14816">PU514+1</f>
        <v>11</v>
      </c>
      <c r="PW514" s="11">
        <f t="shared" ref="PW514" si="14817">PV514+1</f>
        <v>12</v>
      </c>
    </row>
    <row r="515" spans="1:439" x14ac:dyDescent="0.15">
      <c r="B515" s="11" t="s">
        <v>25</v>
      </c>
      <c r="C515" s="11" t="s">
        <v>44</v>
      </c>
      <c r="D515" s="16">
        <f>SUM(H515:S515)</f>
        <v>7000</v>
      </c>
      <c r="E515" s="16"/>
      <c r="F515" s="16"/>
      <c r="G515" s="16"/>
      <c r="H515" s="47">
        <f>'Hydro plants'!$E$27*1000*H516</f>
        <v>664.51043070565447</v>
      </c>
      <c r="I515" s="47">
        <f>'Hydro plants'!$E$27*1000*I516</f>
        <v>609.58705068565553</v>
      </c>
      <c r="J515" s="47">
        <f>'Hydro plants'!$E$27*1000*J516</f>
        <v>625.15588281730879</v>
      </c>
      <c r="K515" s="47">
        <f>'Hydro plants'!$E$27*1000*K516</f>
        <v>560.71821649463311</v>
      </c>
      <c r="L515" s="47">
        <f>'Hydro plants'!$E$27*1000*L516</f>
        <v>602.23510217904163</v>
      </c>
      <c r="M515" s="47">
        <f>'Hydro plants'!$E$27*1000*M516</f>
        <v>505.69873257258712</v>
      </c>
      <c r="N515" s="47">
        <f>'Hydro plants'!$E$27*1000*N516</f>
        <v>475.32989952565862</v>
      </c>
      <c r="O515" s="47">
        <f>'Hydro plants'!$E$27*1000*O516</f>
        <v>509.44678475242949</v>
      </c>
      <c r="P515" s="47">
        <f>'Hydro plants'!$E$27*1000*P516</f>
        <v>514.20392790376798</v>
      </c>
      <c r="Q515" s="47">
        <f>'Hydro plants'!$E$27*1000*Q516</f>
        <v>585.75328297793965</v>
      </c>
      <c r="R515" s="47">
        <f>'Hydro plants'!$E$27*1000*R516</f>
        <v>659.12861219100887</v>
      </c>
      <c r="S515" s="47">
        <f>'Hydro plants'!$E$27*1000*S516</f>
        <v>688.23207719431525</v>
      </c>
      <c r="T515" s="47">
        <f>'Hydro plants'!$E$27*1000*T516</f>
        <v>664.51043070565447</v>
      </c>
      <c r="U515" s="47">
        <f>'Hydro plants'!$E$27*1000*U516</f>
        <v>609.58705068565553</v>
      </c>
      <c r="V515" s="47">
        <f>'Hydro plants'!$E$27*1000*V516</f>
        <v>625.15588281730879</v>
      </c>
      <c r="W515" s="47">
        <f>'Hydro plants'!$E$27*1000*W516</f>
        <v>560.71821649463311</v>
      </c>
      <c r="X515" s="47">
        <f>'Hydro plants'!$E$27*1000*X516</f>
        <v>602.23510217904163</v>
      </c>
      <c r="Y515" s="47">
        <f>'Hydro plants'!$E$27*1000*Y516</f>
        <v>505.69873257258712</v>
      </c>
      <c r="Z515" s="47">
        <f>'Hydro plants'!$E$27*1000*Z516</f>
        <v>475.32989952565862</v>
      </c>
      <c r="AA515" s="47">
        <f>'Hydro plants'!$E$27*1000*AA516</f>
        <v>509.44678475242949</v>
      </c>
      <c r="AB515" s="47">
        <f>'Hydro plants'!$E$27*1000*AB516</f>
        <v>514.20392790376798</v>
      </c>
      <c r="AC515" s="47">
        <f>'Hydro plants'!$E$27*1000*AC516</f>
        <v>585.75328297793965</v>
      </c>
      <c r="AD515" s="47">
        <f>'Hydro plants'!$E$27*1000*AD516</f>
        <v>659.12861219100887</v>
      </c>
      <c r="AE515" s="47">
        <f>'Hydro plants'!$E$27*1000*AE516</f>
        <v>688.23207719431525</v>
      </c>
      <c r="AF515" s="47">
        <f>'Hydro plants'!$E$27*1000*AF516</f>
        <v>664.51043070565447</v>
      </c>
      <c r="AG515" s="47">
        <f>'Hydro plants'!$E$27*1000*AG516</f>
        <v>609.58705068565553</v>
      </c>
      <c r="AH515" s="47">
        <f>'Hydro plants'!$E$27*1000*AH516</f>
        <v>625.15588281730879</v>
      </c>
      <c r="AI515" s="47">
        <f>'Hydro plants'!$E$27*1000*AI516</f>
        <v>560.71821649463311</v>
      </c>
      <c r="AJ515" s="47">
        <f>'Hydro plants'!$E$27*1000*AJ516</f>
        <v>602.23510217904163</v>
      </c>
      <c r="AK515" s="47">
        <f>'Hydro plants'!$E$27*1000*AK516</f>
        <v>505.69873257258712</v>
      </c>
      <c r="AL515" s="47">
        <f>'Hydro plants'!$E$27*1000*AL516</f>
        <v>475.32989952565862</v>
      </c>
      <c r="AM515" s="47">
        <f>'Hydro plants'!$E$27*1000*AM516</f>
        <v>509.44678475242949</v>
      </c>
      <c r="AN515" s="47">
        <f>'Hydro plants'!$E$27*1000*AN516</f>
        <v>514.20392790376798</v>
      </c>
      <c r="AO515" s="47">
        <f>'Hydro plants'!$E$27*1000*AO516</f>
        <v>585.75328297793965</v>
      </c>
      <c r="AP515" s="47">
        <f>'Hydro plants'!$E$27*1000*AP516</f>
        <v>659.12861219100887</v>
      </c>
      <c r="AQ515" s="47">
        <f>'Hydro plants'!$E$27*1000*AQ516</f>
        <v>688.23207719431525</v>
      </c>
      <c r="AR515" s="47">
        <f>'Hydro plants'!$E$27*1000*AR516</f>
        <v>664.3</v>
      </c>
      <c r="AS515" s="47">
        <f>'Hydro plants'!$E$27*1000*AS516</f>
        <v>609.69999999999993</v>
      </c>
      <c r="AT515" s="47">
        <f>'Hydro plants'!$E$27*1000*AT516</f>
        <v>625.1</v>
      </c>
      <c r="AU515" s="47">
        <f>'Hydro plants'!$E$27*1000*AU516</f>
        <v>560.70000000000005</v>
      </c>
      <c r="AV515" s="47">
        <f>'Hydro plants'!$E$27*1000*AV516</f>
        <v>602</v>
      </c>
      <c r="AW515" s="47">
        <f>'Hydro plants'!$E$27*1000*AW516</f>
        <v>505.4</v>
      </c>
      <c r="AX515" s="47">
        <f>'Hydro plants'!$E$27*1000*AX516</f>
        <v>475.3</v>
      </c>
      <c r="AY515" s="47">
        <f>'Hydro plants'!$E$27*1000*AY516</f>
        <v>509.6</v>
      </c>
      <c r="AZ515" s="47">
        <f>'Hydro plants'!$E$27*1000*AZ516</f>
        <v>514.5</v>
      </c>
      <c r="BA515" s="47">
        <f>'Hydro plants'!$E$27*1000*BA516</f>
        <v>585.9</v>
      </c>
      <c r="BB515" s="47">
        <f>'Hydro plants'!$E$27*1000*BB516</f>
        <v>659.40000000000009</v>
      </c>
      <c r="BC515" s="47">
        <f>'Hydro plants'!$E$27*1000*BC516</f>
        <v>688.1</v>
      </c>
      <c r="BD515" s="47">
        <f>'Hydro plants'!$E$27*1000*BD516</f>
        <v>664.3</v>
      </c>
      <c r="BE515" s="47">
        <f>'Hydro plants'!$E$27*1000*BE516</f>
        <v>609.69999999999993</v>
      </c>
      <c r="BF515" s="47">
        <f>'Hydro plants'!$E$27*1000*BF516</f>
        <v>625.1</v>
      </c>
      <c r="BG515" s="47">
        <f>'Hydro plants'!$E$27*1000*BG516</f>
        <v>560.70000000000005</v>
      </c>
      <c r="BH515" s="47">
        <f>'Hydro plants'!$E$27*1000*BH516</f>
        <v>602</v>
      </c>
      <c r="BI515" s="47">
        <f>'Hydro plants'!$E$27*1000*BI516</f>
        <v>505.4</v>
      </c>
      <c r="BJ515" s="47">
        <f>'Hydro plants'!$E$27*1000*BJ516</f>
        <v>475.3</v>
      </c>
      <c r="BK515" s="47">
        <f>'Hydro plants'!$E$27*1000*BK516</f>
        <v>509.6</v>
      </c>
      <c r="BL515" s="47">
        <f>'Hydro plants'!$E$27*1000*BL516</f>
        <v>514.5</v>
      </c>
      <c r="BM515" s="47">
        <f>'Hydro plants'!$E$27*1000*BM516</f>
        <v>585.9</v>
      </c>
      <c r="BN515" s="47">
        <f>'Hydro plants'!$E$27*1000*BN516</f>
        <v>659.40000000000009</v>
      </c>
      <c r="BO515" s="47">
        <f>'Hydro plants'!$E$27*1000*BO516</f>
        <v>688.1</v>
      </c>
      <c r="BP515" s="47">
        <f>'Hydro plants'!$E$27*1000*BP516</f>
        <v>664.3</v>
      </c>
      <c r="BQ515" s="47">
        <f>'Hydro plants'!$E$27*1000*BQ516</f>
        <v>609.69999999999993</v>
      </c>
      <c r="BR515" s="47">
        <f>'Hydro plants'!$E$27*1000*BR516</f>
        <v>625.1</v>
      </c>
      <c r="BS515" s="47">
        <f>'Hydro plants'!$E$27*1000*BS516</f>
        <v>560.70000000000005</v>
      </c>
      <c r="BT515" s="47">
        <f>'Hydro plants'!$E$27*1000*BT516</f>
        <v>602</v>
      </c>
      <c r="BU515" s="47">
        <f>'Hydro plants'!$E$27*1000*BU516</f>
        <v>505.4</v>
      </c>
      <c r="BV515" s="47">
        <f>'Hydro plants'!$E$27*1000*BV516</f>
        <v>475.3</v>
      </c>
      <c r="BW515" s="47">
        <f>'Hydro plants'!$E$27*1000*BW516</f>
        <v>509.6</v>
      </c>
      <c r="BX515" s="47">
        <f>'Hydro plants'!$E$27*1000*BX516</f>
        <v>514.5</v>
      </c>
      <c r="BY515" s="47">
        <f>'Hydro plants'!$E$27*1000*BY516</f>
        <v>585.9</v>
      </c>
      <c r="BZ515" s="47">
        <f>'Hydro plants'!$E$27*1000*BZ516</f>
        <v>659.40000000000009</v>
      </c>
      <c r="CA515" s="47">
        <f>'Hydro plants'!$E$27*1000*CA516</f>
        <v>688.1</v>
      </c>
      <c r="CB515" s="47">
        <f>'Hydro plants'!$E$27*1000*CB516</f>
        <v>664.3</v>
      </c>
      <c r="CC515" s="47">
        <f>'Hydro plants'!$E$27*1000*CC516</f>
        <v>609.69999999999993</v>
      </c>
      <c r="CD515" s="47">
        <f>'Hydro plants'!$E$27*1000*CD516</f>
        <v>625.1</v>
      </c>
      <c r="CE515" s="47">
        <f>'Hydro plants'!$E$27*1000*CE516</f>
        <v>560.70000000000005</v>
      </c>
      <c r="CF515" s="47">
        <f>'Hydro plants'!$E$27*1000*CF516</f>
        <v>602</v>
      </c>
      <c r="CG515" s="47">
        <f>'Hydro plants'!$E$27*1000*CG516</f>
        <v>505.4</v>
      </c>
      <c r="CH515" s="47">
        <f>'Hydro plants'!$E$27*1000*CH516</f>
        <v>475.3</v>
      </c>
      <c r="CI515" s="47">
        <f>'Hydro plants'!$E$27*1000*CI516</f>
        <v>509.6</v>
      </c>
      <c r="CJ515" s="47">
        <f>'Hydro plants'!$E$27*1000*CJ516</f>
        <v>514.5</v>
      </c>
      <c r="CK515" s="47">
        <f>'Hydro plants'!$E$27*1000*CK516</f>
        <v>585.9</v>
      </c>
      <c r="CL515" s="47">
        <f>'Hydro plants'!$E$27*1000*CL516</f>
        <v>659.40000000000009</v>
      </c>
      <c r="CM515" s="47">
        <f>'Hydro plants'!$E$27*1000*CM516</f>
        <v>688.1</v>
      </c>
      <c r="CN515" s="47">
        <f>'Hydro plants'!$E$27*1000*CN516</f>
        <v>664.3</v>
      </c>
      <c r="CO515" s="47">
        <f>'Hydro plants'!$E$27*1000*CO516</f>
        <v>609.69999999999993</v>
      </c>
      <c r="CP515" s="47">
        <f>'Hydro plants'!$E$27*1000*CP516</f>
        <v>625.1</v>
      </c>
      <c r="CQ515" s="47">
        <f>'Hydro plants'!$E$27*1000*CQ516</f>
        <v>560.70000000000005</v>
      </c>
      <c r="CR515" s="47">
        <f>'Hydro plants'!$E$27*1000*CR516</f>
        <v>602</v>
      </c>
      <c r="CS515" s="47">
        <f>'Hydro plants'!$E$27*1000*CS516</f>
        <v>505.4</v>
      </c>
      <c r="CT515" s="47">
        <f>'Hydro plants'!$E$27*1000*CT516</f>
        <v>475.3</v>
      </c>
      <c r="CU515" s="47">
        <f>'Hydro plants'!$E$27*1000*CU516</f>
        <v>509.6</v>
      </c>
      <c r="CV515" s="47">
        <f>'Hydro plants'!$E$27*1000*CV516</f>
        <v>514.5</v>
      </c>
      <c r="CW515" s="47">
        <f>'Hydro plants'!$E$27*1000*CW516</f>
        <v>585.9</v>
      </c>
      <c r="CX515" s="47">
        <f>'Hydro plants'!$E$27*1000*CX516</f>
        <v>659.40000000000009</v>
      </c>
      <c r="CY515" s="47">
        <f>'Hydro plants'!$E$27*1000*CY516</f>
        <v>688.1</v>
      </c>
      <c r="CZ515" s="47">
        <f>'Hydro plants'!$E$27*1000*CZ516</f>
        <v>664.3</v>
      </c>
      <c r="DA515" s="47">
        <f>'Hydro plants'!$E$27*1000*DA516</f>
        <v>609.69999999999993</v>
      </c>
      <c r="DB515" s="47">
        <f>'Hydro plants'!$E$27*1000*DB516</f>
        <v>625.1</v>
      </c>
      <c r="DC515" s="47">
        <f>'Hydro plants'!$E$27*1000*DC516</f>
        <v>560.70000000000005</v>
      </c>
      <c r="DD515" s="47">
        <f>'Hydro plants'!$E$27*1000*DD516</f>
        <v>602</v>
      </c>
      <c r="DE515" s="47">
        <f>'Hydro plants'!$E$27*1000*DE516</f>
        <v>505.4</v>
      </c>
      <c r="DF515" s="47">
        <f>'Hydro plants'!$E$27*1000*DF516</f>
        <v>475.3</v>
      </c>
      <c r="DG515" s="47">
        <f>'Hydro plants'!$E$27*1000*DG516</f>
        <v>509.6</v>
      </c>
      <c r="DH515" s="47">
        <f>'Hydro plants'!$E$27*1000*DH516</f>
        <v>514.5</v>
      </c>
      <c r="DI515" s="47">
        <f>'Hydro plants'!$E$27*1000*DI516</f>
        <v>585.9</v>
      </c>
      <c r="DJ515" s="47">
        <f>'Hydro plants'!$E$27*1000*DJ516</f>
        <v>659.40000000000009</v>
      </c>
      <c r="DK515" s="47">
        <f>'Hydro plants'!$E$27*1000*DK516</f>
        <v>688.1</v>
      </c>
      <c r="DL515" s="47">
        <f>'Hydro plants'!$E$27*1000*DL516</f>
        <v>664.3</v>
      </c>
      <c r="DM515" s="47">
        <f>'Hydro plants'!$E$27*1000*DM516</f>
        <v>609.69999999999993</v>
      </c>
      <c r="DN515" s="47">
        <f>'Hydro plants'!$E$27*1000*DN516</f>
        <v>625.1</v>
      </c>
      <c r="DO515" s="47">
        <f>'Hydro plants'!$E$27*1000*DO516</f>
        <v>560.70000000000005</v>
      </c>
      <c r="DP515" s="47">
        <f>'Hydro plants'!$E$27*1000*DP516</f>
        <v>602</v>
      </c>
      <c r="DQ515" s="47">
        <f>'Hydro plants'!$E$27*1000*DQ516</f>
        <v>505.4</v>
      </c>
      <c r="DR515" s="47">
        <f>'Hydro plants'!$E$27*1000*DR516</f>
        <v>475.3</v>
      </c>
      <c r="DS515" s="47">
        <f>'Hydro plants'!$E$27*1000*DS516</f>
        <v>509.6</v>
      </c>
      <c r="DT515" s="47">
        <f>'Hydro plants'!$E$27*1000*DT516</f>
        <v>514.5</v>
      </c>
      <c r="DU515" s="47">
        <f>'Hydro plants'!$E$27*1000*DU516</f>
        <v>585.9</v>
      </c>
      <c r="DV515" s="47">
        <f>'Hydro plants'!$E$27*1000*DV516</f>
        <v>659.40000000000009</v>
      </c>
      <c r="DW515" s="47">
        <f>'Hydro plants'!$E$27*1000*DW516</f>
        <v>688.1</v>
      </c>
      <c r="DX515" s="47">
        <f>'Hydro plants'!$E$27*1000*DX516</f>
        <v>664.3</v>
      </c>
      <c r="DY515" s="47">
        <f>'Hydro plants'!$E$27*1000*DY516</f>
        <v>609.69999999999993</v>
      </c>
      <c r="DZ515" s="47">
        <f>'Hydro plants'!$E$27*1000*DZ516</f>
        <v>625.1</v>
      </c>
      <c r="EA515" s="47">
        <f>'Hydro plants'!$E$27*1000*EA516</f>
        <v>560.70000000000005</v>
      </c>
      <c r="EB515" s="47">
        <f>'Hydro plants'!$E$27*1000*EB516</f>
        <v>602</v>
      </c>
      <c r="EC515" s="47">
        <f>'Hydro plants'!$E$27*1000*EC516</f>
        <v>505.4</v>
      </c>
      <c r="ED515" s="47">
        <f>'Hydro plants'!$E$27*1000*ED516</f>
        <v>475.3</v>
      </c>
      <c r="EE515" s="47">
        <f>'Hydro plants'!$E$27*1000*EE516</f>
        <v>509.6</v>
      </c>
      <c r="EF515" s="47">
        <f>'Hydro plants'!$E$27*1000*EF516</f>
        <v>514.5</v>
      </c>
      <c r="EG515" s="47">
        <f>'Hydro plants'!$E$27*1000*EG516</f>
        <v>585.9</v>
      </c>
      <c r="EH515" s="47">
        <f>'Hydro plants'!$E$27*1000*EH516</f>
        <v>659.40000000000009</v>
      </c>
      <c r="EI515" s="47">
        <f>'Hydro plants'!$E$27*1000*EI516</f>
        <v>688.1</v>
      </c>
      <c r="EJ515" s="47">
        <f>'Hydro plants'!$E$27*1000*EJ516</f>
        <v>664.3</v>
      </c>
      <c r="EK515" s="47">
        <f>'Hydro plants'!$E$27*1000*EK516</f>
        <v>609.69999999999993</v>
      </c>
      <c r="EL515" s="47">
        <f>'Hydro plants'!$E$27*1000*EL516</f>
        <v>625.1</v>
      </c>
      <c r="EM515" s="47">
        <f>'Hydro plants'!$E$27*1000*EM516</f>
        <v>560.70000000000005</v>
      </c>
      <c r="EN515" s="47">
        <f>'Hydro plants'!$E$27*1000*EN516</f>
        <v>602</v>
      </c>
      <c r="EO515" s="47">
        <f>'Hydro plants'!$E$27*1000*EO516</f>
        <v>505.4</v>
      </c>
      <c r="EP515" s="47">
        <f>'Hydro plants'!$E$27*1000*EP516</f>
        <v>475.3</v>
      </c>
      <c r="EQ515" s="47">
        <f>'Hydro plants'!$E$27*1000*EQ516</f>
        <v>509.6</v>
      </c>
      <c r="ER515" s="47">
        <f>'Hydro plants'!$E$27*1000*ER516</f>
        <v>514.5</v>
      </c>
      <c r="ES515" s="47">
        <f>'Hydro plants'!$E$27*1000*ES516</f>
        <v>585.9</v>
      </c>
      <c r="ET515" s="47">
        <f>'Hydro plants'!$E$27*1000*ET516</f>
        <v>659.40000000000009</v>
      </c>
      <c r="EU515" s="47">
        <f>'Hydro plants'!$E$27*1000*EU516</f>
        <v>688.1</v>
      </c>
      <c r="EV515" s="47">
        <f>'Hydro plants'!$E$27*1000*EV516</f>
        <v>664.3</v>
      </c>
      <c r="EW515" s="47">
        <f>'Hydro plants'!$E$27*1000*EW516</f>
        <v>609.69999999999993</v>
      </c>
      <c r="EX515" s="47">
        <f>'Hydro plants'!$E$27*1000*EX516</f>
        <v>625.1</v>
      </c>
      <c r="EY515" s="47">
        <f>'Hydro plants'!$E$27*1000*EY516</f>
        <v>560.70000000000005</v>
      </c>
      <c r="EZ515" s="47">
        <f>'Hydro plants'!$E$27*1000*EZ516</f>
        <v>602</v>
      </c>
      <c r="FA515" s="47">
        <f>'Hydro plants'!$E$27*1000*FA516</f>
        <v>505.4</v>
      </c>
      <c r="FB515" s="47">
        <f>'Hydro plants'!$E$27*1000*FB516</f>
        <v>475.3</v>
      </c>
      <c r="FC515" s="47">
        <f>'Hydro plants'!$E$27*1000*FC516</f>
        <v>509.6</v>
      </c>
      <c r="FD515" s="47">
        <f>'Hydro plants'!$E$27*1000*FD516</f>
        <v>514.5</v>
      </c>
      <c r="FE515" s="47">
        <f>'Hydro plants'!$E$27*1000*FE516</f>
        <v>585.9</v>
      </c>
      <c r="FF515" s="47">
        <f>'Hydro plants'!$E$27*1000*FF516</f>
        <v>659.40000000000009</v>
      </c>
      <c r="FG515" s="47">
        <f>'Hydro plants'!$E$27*1000*FG516</f>
        <v>688.1</v>
      </c>
      <c r="FH515" s="47">
        <f>'Hydro plants'!$E$27*1000*FH516</f>
        <v>664.3</v>
      </c>
      <c r="FI515" s="47">
        <f>'Hydro plants'!$E$27*1000*FI516</f>
        <v>609.69999999999993</v>
      </c>
      <c r="FJ515" s="47">
        <f>'Hydro plants'!$E$27*1000*FJ516</f>
        <v>625.1</v>
      </c>
      <c r="FK515" s="47">
        <f>'Hydro plants'!$E$27*1000*FK516</f>
        <v>560.70000000000005</v>
      </c>
      <c r="FL515" s="47">
        <f>'Hydro plants'!$E$27*1000*FL516</f>
        <v>602</v>
      </c>
      <c r="FM515" s="47">
        <f>'Hydro plants'!$E$27*1000*FM516</f>
        <v>505.4</v>
      </c>
      <c r="FN515" s="47">
        <f>'Hydro plants'!$E$27*1000*FN516</f>
        <v>475.3</v>
      </c>
      <c r="FO515" s="47">
        <f>'Hydro plants'!$E$27*1000*FO516</f>
        <v>509.6</v>
      </c>
      <c r="FP515" s="47">
        <f>'Hydro plants'!$E$27*1000*FP516</f>
        <v>514.5</v>
      </c>
      <c r="FQ515" s="47">
        <f>'Hydro plants'!$E$27*1000*FQ516</f>
        <v>585.9</v>
      </c>
      <c r="FR515" s="47">
        <f>'Hydro plants'!$E$27*1000*FR516</f>
        <v>659.40000000000009</v>
      </c>
      <c r="FS515" s="47">
        <f>'Hydro plants'!$E$27*1000*FS516</f>
        <v>688.1</v>
      </c>
      <c r="FT515" s="47">
        <f>'Hydro plants'!$E$27*1000*FT516</f>
        <v>664.3</v>
      </c>
      <c r="FU515" s="47">
        <f>'Hydro plants'!$E$27*1000*FU516</f>
        <v>609.69999999999993</v>
      </c>
      <c r="FV515" s="47">
        <f>'Hydro plants'!$E$27*1000*FV516</f>
        <v>625.1</v>
      </c>
      <c r="FW515" s="47">
        <f>'Hydro plants'!$E$27*1000*FW516</f>
        <v>560.70000000000005</v>
      </c>
      <c r="FX515" s="47">
        <f>'Hydro plants'!$E$27*1000*FX516</f>
        <v>602</v>
      </c>
      <c r="FY515" s="47">
        <f>'Hydro plants'!$E$27*1000*FY516</f>
        <v>505.4</v>
      </c>
      <c r="FZ515" s="47">
        <f>'Hydro plants'!$E$27*1000*FZ516</f>
        <v>475.3</v>
      </c>
      <c r="GA515" s="47">
        <f>'Hydro plants'!$E$27*1000*GA516</f>
        <v>509.6</v>
      </c>
      <c r="GB515" s="47">
        <f>'Hydro plants'!$E$27*1000*GB516</f>
        <v>514.5</v>
      </c>
      <c r="GC515" s="47">
        <f>'Hydro plants'!$E$27*1000*GC516</f>
        <v>585.9</v>
      </c>
      <c r="GD515" s="47">
        <f>'Hydro plants'!$E$27*1000*GD516</f>
        <v>659.40000000000009</v>
      </c>
      <c r="GE515" s="47">
        <f>'Hydro plants'!$E$27*1000*GE516</f>
        <v>688.1</v>
      </c>
      <c r="GF515" s="47">
        <f>'Hydro plants'!$E$27*1000*GF516</f>
        <v>664.3</v>
      </c>
      <c r="GG515" s="47">
        <f>'Hydro plants'!$E$27*1000*GG516</f>
        <v>609.69999999999993</v>
      </c>
      <c r="GH515" s="47">
        <f>'Hydro plants'!$E$27*1000*GH516</f>
        <v>625.1</v>
      </c>
      <c r="GI515" s="47">
        <f>'Hydro plants'!$E$27*1000*GI516</f>
        <v>560.70000000000005</v>
      </c>
      <c r="GJ515" s="47">
        <f>'Hydro plants'!$E$27*1000*GJ516</f>
        <v>602</v>
      </c>
      <c r="GK515" s="47">
        <f>'Hydro plants'!$E$27*1000*GK516</f>
        <v>505.4</v>
      </c>
      <c r="GL515" s="47">
        <f>'Hydro plants'!$E$27*1000*GL516</f>
        <v>475.3</v>
      </c>
      <c r="GM515" s="47">
        <f>'Hydro plants'!$E$27*1000*GM516</f>
        <v>509.6</v>
      </c>
      <c r="GN515" s="47">
        <f>'Hydro plants'!$E$27*1000*GN516</f>
        <v>514.5</v>
      </c>
      <c r="GO515" s="47">
        <f>'Hydro plants'!$E$27*1000*GO516</f>
        <v>585.9</v>
      </c>
      <c r="GP515" s="47">
        <f>'Hydro plants'!$E$27*1000*GP516</f>
        <v>659.40000000000009</v>
      </c>
      <c r="GQ515" s="47">
        <f>'Hydro plants'!$E$27*1000*GQ516</f>
        <v>688.1</v>
      </c>
      <c r="GR515" s="47">
        <f>'Hydro plants'!$E$27*1000*GR516</f>
        <v>664.3</v>
      </c>
      <c r="GS515" s="47">
        <f>'Hydro plants'!$E$27*1000*GS516</f>
        <v>609.69999999999993</v>
      </c>
      <c r="GT515" s="47">
        <f>'Hydro plants'!$E$27*1000*GT516</f>
        <v>625.1</v>
      </c>
      <c r="GU515" s="47">
        <f>'Hydro plants'!$E$27*1000*GU516</f>
        <v>560.70000000000005</v>
      </c>
      <c r="GV515" s="47">
        <f>'Hydro plants'!$E$27*1000*GV516</f>
        <v>602</v>
      </c>
      <c r="GW515" s="47">
        <f>'Hydro plants'!$E$27*1000*GW516</f>
        <v>505.4</v>
      </c>
      <c r="GX515" s="47">
        <f>'Hydro plants'!$E$27*1000*GX516</f>
        <v>475.3</v>
      </c>
      <c r="GY515" s="47">
        <f>'Hydro plants'!$E$27*1000*GY516</f>
        <v>509.6</v>
      </c>
      <c r="GZ515" s="47">
        <f>'Hydro plants'!$E$27*1000*GZ516</f>
        <v>514.5</v>
      </c>
      <c r="HA515" s="47">
        <f>'Hydro plants'!$E$27*1000*HA516</f>
        <v>585.9</v>
      </c>
      <c r="HB515" s="47">
        <f>'Hydro plants'!$E$27*1000*HB516</f>
        <v>659.40000000000009</v>
      </c>
      <c r="HC515" s="47">
        <f>'Hydro plants'!$E$27*1000*HC516</f>
        <v>688.1</v>
      </c>
      <c r="HD515" s="47">
        <f>'Hydro plants'!$E$27*1000*HD516</f>
        <v>664.3</v>
      </c>
      <c r="HE515" s="47">
        <f>'Hydro plants'!$E$27*1000*HE516</f>
        <v>609.69999999999993</v>
      </c>
      <c r="HF515" s="47">
        <f>'Hydro plants'!$E$27*1000*HF516</f>
        <v>625.1</v>
      </c>
      <c r="HG515" s="47">
        <f>'Hydro plants'!$E$27*1000*HG516</f>
        <v>560.70000000000005</v>
      </c>
      <c r="HH515" s="47">
        <f>'Hydro plants'!$E$27*1000*HH516</f>
        <v>602</v>
      </c>
      <c r="HI515" s="47">
        <f>'Hydro plants'!$E$27*1000*HI516</f>
        <v>505.4</v>
      </c>
      <c r="HJ515" s="47">
        <f>'Hydro plants'!$E$27*1000*HJ516</f>
        <v>475.3</v>
      </c>
      <c r="HK515" s="47">
        <f>'Hydro plants'!$E$27*1000*HK516</f>
        <v>509.6</v>
      </c>
      <c r="HL515" s="47">
        <f>'Hydro plants'!$E$27*1000*HL516</f>
        <v>514.5</v>
      </c>
      <c r="HM515" s="47">
        <f>'Hydro plants'!$E$27*1000*HM516</f>
        <v>585.9</v>
      </c>
      <c r="HN515" s="47">
        <f>'Hydro plants'!$E$27*1000*HN516</f>
        <v>659.40000000000009</v>
      </c>
      <c r="HO515" s="47">
        <f>'Hydro plants'!$E$27*1000*HO516</f>
        <v>688.1</v>
      </c>
      <c r="HP515" s="47">
        <f>'Hydro plants'!$E$27*1000*HP516</f>
        <v>664.3</v>
      </c>
      <c r="HQ515" s="47">
        <f>'Hydro plants'!$E$27*1000*HQ516</f>
        <v>609.69999999999993</v>
      </c>
      <c r="HR515" s="47">
        <f>'Hydro plants'!$E$27*1000*HR516</f>
        <v>625.1</v>
      </c>
      <c r="HS515" s="47">
        <f>'Hydro plants'!$E$27*1000*HS516</f>
        <v>560.70000000000005</v>
      </c>
      <c r="HT515" s="47">
        <f>'Hydro plants'!$E$27*1000*HT516</f>
        <v>602</v>
      </c>
      <c r="HU515" s="47">
        <f>'Hydro plants'!$E$27*1000*HU516</f>
        <v>505.4</v>
      </c>
      <c r="HV515" s="47">
        <f>'Hydro plants'!$E$27*1000*HV516</f>
        <v>475.3</v>
      </c>
      <c r="HW515" s="47">
        <f>'Hydro plants'!$E$27*1000*HW516</f>
        <v>509.6</v>
      </c>
      <c r="HX515" s="47">
        <f>'Hydro plants'!$E$27*1000*HX516</f>
        <v>514.5</v>
      </c>
      <c r="HY515" s="47">
        <f>'Hydro plants'!$E$27*1000*HY516</f>
        <v>585.9</v>
      </c>
      <c r="HZ515" s="47">
        <f>'Hydro plants'!$E$27*1000*HZ516</f>
        <v>659.40000000000009</v>
      </c>
      <c r="IA515" s="47">
        <f>'Hydro plants'!$E$27*1000*IA516</f>
        <v>688.1</v>
      </c>
      <c r="IB515" s="47">
        <f>'Hydro plants'!$E$27*1000*IB516</f>
        <v>664.3</v>
      </c>
      <c r="IC515" s="47">
        <f>'Hydro plants'!$E$27*1000*IC516</f>
        <v>609.69999999999993</v>
      </c>
      <c r="ID515" s="47">
        <f>'Hydro plants'!$E$27*1000*ID516</f>
        <v>625.1</v>
      </c>
      <c r="IE515" s="47">
        <f>'Hydro plants'!$E$27*1000*IE516</f>
        <v>560.70000000000005</v>
      </c>
      <c r="IF515" s="47">
        <f>'Hydro plants'!$E$27*1000*IF516</f>
        <v>602</v>
      </c>
      <c r="IG515" s="47">
        <f>'Hydro plants'!$E$27*1000*IG516</f>
        <v>505.4</v>
      </c>
      <c r="IH515" s="47">
        <f>'Hydro plants'!$E$27*1000*IH516</f>
        <v>475.3</v>
      </c>
      <c r="II515" s="47">
        <f>'Hydro plants'!$E$27*1000*II516</f>
        <v>509.6</v>
      </c>
      <c r="IJ515" s="47">
        <f>'Hydro plants'!$E$27*1000*IJ516</f>
        <v>514.5</v>
      </c>
      <c r="IK515" s="47">
        <f>'Hydro plants'!$E$27*1000*IK516</f>
        <v>585.9</v>
      </c>
      <c r="IL515" s="47">
        <f>'Hydro plants'!$E$27*1000*IL516</f>
        <v>659.40000000000009</v>
      </c>
      <c r="IM515" s="47">
        <f>'Hydro plants'!$E$27*1000*IM516</f>
        <v>688.1</v>
      </c>
      <c r="IN515" s="47">
        <f>'Hydro plants'!$E$27*1000*IN516</f>
        <v>664.3</v>
      </c>
      <c r="IO515" s="47">
        <f>'Hydro plants'!$E$27*1000*IO516</f>
        <v>609.69999999999993</v>
      </c>
      <c r="IP515" s="47">
        <f>'Hydro plants'!$E$27*1000*IP516</f>
        <v>625.1</v>
      </c>
      <c r="IQ515" s="47">
        <f>'Hydro plants'!$E$27*1000*IQ516</f>
        <v>560.70000000000005</v>
      </c>
      <c r="IR515" s="47">
        <f>'Hydro plants'!$E$27*1000*IR516</f>
        <v>602</v>
      </c>
      <c r="IS515" s="47">
        <f>'Hydro plants'!$E$27*1000*IS516</f>
        <v>505.4</v>
      </c>
      <c r="IT515" s="47">
        <f>'Hydro plants'!$E$27*1000*IT516</f>
        <v>475.3</v>
      </c>
      <c r="IU515" s="47">
        <f>'Hydro plants'!$E$27*1000*IU516</f>
        <v>509.6</v>
      </c>
      <c r="IV515" s="47">
        <f>'Hydro plants'!$E$27*1000*IV516</f>
        <v>514.5</v>
      </c>
      <c r="IW515" s="47">
        <f>'Hydro plants'!$E$27*1000*IW516</f>
        <v>585.9</v>
      </c>
      <c r="IX515" s="47">
        <f>'Hydro plants'!$E$27*1000*IX516</f>
        <v>659.40000000000009</v>
      </c>
      <c r="IY515" s="47">
        <f>'Hydro plants'!$E$27*1000*IY516</f>
        <v>688.1</v>
      </c>
      <c r="IZ515" s="47">
        <f>'Hydro plants'!$E$27*1000*IZ516</f>
        <v>664.3</v>
      </c>
      <c r="JA515" s="47">
        <f>'Hydro plants'!$E$27*1000*JA516</f>
        <v>609.69999999999993</v>
      </c>
      <c r="JB515" s="47">
        <f>'Hydro plants'!$E$27*1000*JB516</f>
        <v>625.1</v>
      </c>
      <c r="JC515" s="47">
        <f>'Hydro plants'!$E$27*1000*JC516</f>
        <v>560.70000000000005</v>
      </c>
      <c r="JD515" s="47">
        <f>'Hydro plants'!$E$27*1000*JD516</f>
        <v>602</v>
      </c>
      <c r="JE515" s="47">
        <f>'Hydro plants'!$E$27*1000*JE516</f>
        <v>505.4</v>
      </c>
      <c r="JF515" s="47">
        <f>'Hydro plants'!$E$27*1000*JF516</f>
        <v>475.3</v>
      </c>
      <c r="JG515" s="47">
        <f>'Hydro plants'!$E$27*1000*JG516</f>
        <v>509.6</v>
      </c>
      <c r="JH515" s="47">
        <f>'Hydro plants'!$E$27*1000*JH516</f>
        <v>514.5</v>
      </c>
      <c r="JI515" s="47">
        <f>'Hydro plants'!$E$27*1000*JI516</f>
        <v>585.9</v>
      </c>
      <c r="JJ515" s="47">
        <f>'Hydro plants'!$E$27*1000*JJ516</f>
        <v>659.40000000000009</v>
      </c>
      <c r="JK515" s="47">
        <f>'Hydro plants'!$E$27*1000*JK516</f>
        <v>688.1</v>
      </c>
      <c r="JL515" s="47">
        <f>'Hydro plants'!$E$27*1000*JL516</f>
        <v>664.3</v>
      </c>
      <c r="JM515" s="47">
        <f>'Hydro plants'!$E$27*1000*JM516</f>
        <v>609.69999999999993</v>
      </c>
      <c r="JN515" s="47">
        <f>'Hydro plants'!$E$27*1000*JN516</f>
        <v>625.1</v>
      </c>
      <c r="JO515" s="47">
        <f>'Hydro plants'!$E$27*1000*JO516</f>
        <v>560.70000000000005</v>
      </c>
      <c r="JP515" s="47">
        <f>'Hydro plants'!$E$27*1000*JP516</f>
        <v>602</v>
      </c>
      <c r="JQ515" s="47">
        <f>'Hydro plants'!$E$27*1000*JQ516</f>
        <v>505.4</v>
      </c>
      <c r="JR515" s="47">
        <f>'Hydro plants'!$E$27*1000*JR516</f>
        <v>475.3</v>
      </c>
      <c r="JS515" s="47">
        <f>'Hydro plants'!$E$27*1000*JS516</f>
        <v>509.6</v>
      </c>
      <c r="JT515" s="47">
        <f>'Hydro plants'!$E$27*1000*JT516</f>
        <v>514.5</v>
      </c>
      <c r="JU515" s="47">
        <f>'Hydro plants'!$E$27*1000*JU516</f>
        <v>585.9</v>
      </c>
      <c r="JV515" s="47">
        <f>'Hydro plants'!$E$27*1000*JV516</f>
        <v>659.40000000000009</v>
      </c>
      <c r="JW515" s="47">
        <f>'Hydro plants'!$E$27*1000*JW516</f>
        <v>688.1</v>
      </c>
      <c r="JX515" s="47">
        <f>'Hydro plants'!$E$27*1000*JX516</f>
        <v>664.3</v>
      </c>
      <c r="JY515" s="47">
        <f>'Hydro plants'!$E$27*1000*JY516</f>
        <v>609.69999999999993</v>
      </c>
      <c r="JZ515" s="47">
        <f>'Hydro plants'!$E$27*1000*JZ516</f>
        <v>625.1</v>
      </c>
      <c r="KA515" s="47">
        <f>'Hydro plants'!$E$27*1000*KA516</f>
        <v>560.70000000000005</v>
      </c>
      <c r="KB515" s="47">
        <f>'Hydro plants'!$E$27*1000*KB516</f>
        <v>602</v>
      </c>
      <c r="KC515" s="47">
        <f>'Hydro plants'!$E$27*1000*KC516</f>
        <v>505.4</v>
      </c>
      <c r="KD515" s="47">
        <f>'Hydro plants'!$E$27*1000*KD516</f>
        <v>475.3</v>
      </c>
      <c r="KE515" s="47">
        <f>'Hydro plants'!$E$27*1000*KE516</f>
        <v>509.6</v>
      </c>
      <c r="KF515" s="47">
        <f>'Hydro plants'!$E$27*1000*KF516</f>
        <v>514.5</v>
      </c>
      <c r="KG515" s="47">
        <f>'Hydro plants'!$E$27*1000*KG516</f>
        <v>585.9</v>
      </c>
      <c r="KH515" s="47">
        <f>'Hydro plants'!$E$27*1000*KH516</f>
        <v>659.40000000000009</v>
      </c>
      <c r="KI515" s="47">
        <f>'Hydro plants'!$E$27*1000*KI516</f>
        <v>688.1</v>
      </c>
      <c r="KJ515" s="47">
        <f>'Hydro plants'!$E$27*1000*KJ516</f>
        <v>664.3</v>
      </c>
      <c r="KK515" s="47">
        <f>'Hydro plants'!$E$27*1000*KK516</f>
        <v>609.69999999999993</v>
      </c>
      <c r="KL515" s="47">
        <f>'Hydro plants'!$E$27*1000*KL516</f>
        <v>625.1</v>
      </c>
      <c r="KM515" s="47">
        <f>'Hydro plants'!$E$27*1000*KM516</f>
        <v>560.70000000000005</v>
      </c>
      <c r="KN515" s="47">
        <f>'Hydro plants'!$E$27*1000*KN516</f>
        <v>602</v>
      </c>
      <c r="KO515" s="47">
        <f>'Hydro plants'!$E$27*1000*KO516</f>
        <v>505.4</v>
      </c>
      <c r="KP515" s="47">
        <f>'Hydro plants'!$E$27*1000*KP516</f>
        <v>475.3</v>
      </c>
      <c r="KQ515" s="47">
        <f>'Hydro plants'!$E$27*1000*KQ516</f>
        <v>509.6</v>
      </c>
      <c r="KR515" s="47">
        <f>'Hydro plants'!$E$27*1000*KR516</f>
        <v>514.5</v>
      </c>
      <c r="KS515" s="47">
        <f>'Hydro plants'!$E$27*1000*KS516</f>
        <v>585.9</v>
      </c>
      <c r="KT515" s="47">
        <f>'Hydro plants'!$E$27*1000*KT516</f>
        <v>659.40000000000009</v>
      </c>
      <c r="KU515" s="47">
        <f>'Hydro plants'!$E$27*1000*KU516</f>
        <v>688.1</v>
      </c>
      <c r="KV515" s="47">
        <f>'Hydro plants'!$E$27*1000*KV516</f>
        <v>664.3</v>
      </c>
      <c r="KW515" s="47">
        <f>'Hydro plants'!$E$27*1000*KW516</f>
        <v>609.69999999999993</v>
      </c>
      <c r="KX515" s="47">
        <f>'Hydro plants'!$E$27*1000*KX516</f>
        <v>625.1</v>
      </c>
      <c r="KY515" s="47">
        <f>'Hydro plants'!$E$27*1000*KY516</f>
        <v>560.70000000000005</v>
      </c>
      <c r="KZ515" s="47">
        <f>'Hydro plants'!$E$27*1000*KZ516</f>
        <v>602</v>
      </c>
      <c r="LA515" s="47">
        <f>'Hydro plants'!$E$27*1000*LA516</f>
        <v>505.4</v>
      </c>
      <c r="LB515" s="47">
        <f>'Hydro plants'!$E$27*1000*LB516</f>
        <v>475.3</v>
      </c>
      <c r="LC515" s="47">
        <f>'Hydro plants'!$E$27*1000*LC516</f>
        <v>509.6</v>
      </c>
      <c r="LD515" s="47">
        <f>'Hydro plants'!$E$27*1000*LD516</f>
        <v>514.5</v>
      </c>
      <c r="LE515" s="47">
        <f>'Hydro plants'!$E$27*1000*LE516</f>
        <v>585.9</v>
      </c>
      <c r="LF515" s="47">
        <f>'Hydro plants'!$E$27*1000*LF516</f>
        <v>659.40000000000009</v>
      </c>
      <c r="LG515" s="47">
        <f>'Hydro plants'!$E$27*1000*LG516</f>
        <v>688.1</v>
      </c>
      <c r="LH515" s="47">
        <f>'Hydro plants'!$E$27*1000*LH516</f>
        <v>664.3</v>
      </c>
      <c r="LI515" s="47">
        <f>'Hydro plants'!$E$27*1000*LI516</f>
        <v>609.69999999999993</v>
      </c>
      <c r="LJ515" s="47">
        <f>'Hydro plants'!$E$27*1000*LJ516</f>
        <v>625.1</v>
      </c>
      <c r="LK515" s="47">
        <f>'Hydro plants'!$E$27*1000*LK516</f>
        <v>560.70000000000005</v>
      </c>
      <c r="LL515" s="47">
        <f>'Hydro plants'!$E$27*1000*LL516</f>
        <v>602</v>
      </c>
      <c r="LM515" s="47">
        <f>'Hydro plants'!$E$27*1000*LM516</f>
        <v>505.4</v>
      </c>
      <c r="LN515" s="47">
        <f>'Hydro plants'!$E$27*1000*LN516</f>
        <v>475.3</v>
      </c>
      <c r="LO515" s="47">
        <f>'Hydro plants'!$E$27*1000*LO516</f>
        <v>509.6</v>
      </c>
      <c r="LP515" s="47">
        <f>'Hydro plants'!$E$27*1000*LP516</f>
        <v>514.5</v>
      </c>
      <c r="LQ515" s="47">
        <f>'Hydro plants'!$E$27*1000*LQ516</f>
        <v>585.9</v>
      </c>
      <c r="LR515" s="47">
        <f>'Hydro plants'!$E$27*1000*LR516</f>
        <v>659.40000000000009</v>
      </c>
      <c r="LS515" s="47">
        <f>'Hydro plants'!$E$27*1000*LS516</f>
        <v>688.1</v>
      </c>
      <c r="LT515" s="47">
        <f>'Hydro plants'!$E$27*1000*LT516</f>
        <v>664.3</v>
      </c>
      <c r="LU515" s="47">
        <f>'Hydro plants'!$E$27*1000*LU516</f>
        <v>609.69999999999993</v>
      </c>
      <c r="LV515" s="47">
        <f>'Hydro plants'!$E$27*1000*LV516</f>
        <v>625.1</v>
      </c>
      <c r="LW515" s="47">
        <f>'Hydro plants'!$E$27*1000*LW516</f>
        <v>560.70000000000005</v>
      </c>
      <c r="LX515" s="47">
        <f>'Hydro plants'!$E$27*1000*LX516</f>
        <v>602</v>
      </c>
      <c r="LY515" s="47">
        <f>'Hydro plants'!$E$27*1000*LY516</f>
        <v>505.4</v>
      </c>
      <c r="LZ515" s="47">
        <f>'Hydro plants'!$E$27*1000*LZ516</f>
        <v>475.3</v>
      </c>
      <c r="MA515" s="47">
        <f>'Hydro plants'!$E$27*1000*MA516</f>
        <v>509.6</v>
      </c>
      <c r="MB515" s="47">
        <f>'Hydro plants'!$E$27*1000*MB516</f>
        <v>514.5</v>
      </c>
      <c r="MC515" s="47">
        <f>'Hydro plants'!$E$27*1000*MC516</f>
        <v>585.9</v>
      </c>
      <c r="MD515" s="47">
        <f>'Hydro plants'!$E$27*1000*MD516</f>
        <v>659.40000000000009</v>
      </c>
      <c r="ME515" s="47">
        <f>'Hydro plants'!$E$27*1000*ME516</f>
        <v>688.1</v>
      </c>
      <c r="MF515" s="47">
        <f>'Hydro plants'!$E$27*1000*MF516</f>
        <v>664.3</v>
      </c>
      <c r="MG515" s="47">
        <f>'Hydro plants'!$E$27*1000*MG516</f>
        <v>609.69999999999993</v>
      </c>
      <c r="MH515" s="47">
        <f>'Hydro plants'!$E$27*1000*MH516</f>
        <v>625.1</v>
      </c>
      <c r="MI515" s="47">
        <f>'Hydro plants'!$E$27*1000*MI516</f>
        <v>560.70000000000005</v>
      </c>
      <c r="MJ515" s="47">
        <f>'Hydro plants'!$E$27*1000*MJ516</f>
        <v>602</v>
      </c>
      <c r="MK515" s="47">
        <f>'Hydro plants'!$E$27*1000*MK516</f>
        <v>505.4</v>
      </c>
      <c r="ML515" s="47">
        <f>'Hydro plants'!$E$27*1000*ML516</f>
        <v>475.3</v>
      </c>
      <c r="MM515" s="47">
        <f>'Hydro plants'!$E$27*1000*MM516</f>
        <v>509.6</v>
      </c>
      <c r="MN515" s="47">
        <f>'Hydro plants'!$E$27*1000*MN516</f>
        <v>514.5</v>
      </c>
      <c r="MO515" s="47">
        <f>'Hydro plants'!$E$27*1000*MO516</f>
        <v>585.9</v>
      </c>
      <c r="MP515" s="47">
        <f>'Hydro plants'!$E$27*1000*MP516</f>
        <v>659.40000000000009</v>
      </c>
      <c r="MQ515" s="47">
        <f>'Hydro plants'!$E$27*1000*MQ516</f>
        <v>688.1</v>
      </c>
      <c r="MR515" s="47">
        <f>'Hydro plants'!$E$27*1000*MR516</f>
        <v>664.3</v>
      </c>
      <c r="MS515" s="47">
        <f>'Hydro plants'!$E$27*1000*MS516</f>
        <v>609.69999999999993</v>
      </c>
      <c r="MT515" s="47">
        <f>'Hydro plants'!$E$27*1000*MT516</f>
        <v>625.1</v>
      </c>
      <c r="MU515" s="47">
        <f>'Hydro plants'!$E$27*1000*MU516</f>
        <v>560.70000000000005</v>
      </c>
      <c r="MV515" s="47">
        <f>'Hydro plants'!$E$27*1000*MV516</f>
        <v>602</v>
      </c>
      <c r="MW515" s="47">
        <f>'Hydro plants'!$E$27*1000*MW516</f>
        <v>505.4</v>
      </c>
      <c r="MX515" s="47">
        <f>'Hydro plants'!$E$27*1000*MX516</f>
        <v>475.3</v>
      </c>
      <c r="MY515" s="47">
        <f>'Hydro plants'!$E$27*1000*MY516</f>
        <v>509.6</v>
      </c>
      <c r="MZ515" s="47">
        <f>'Hydro plants'!$E$27*1000*MZ516</f>
        <v>514.5</v>
      </c>
      <c r="NA515" s="47">
        <f>'Hydro plants'!$E$27*1000*NA516</f>
        <v>585.9</v>
      </c>
      <c r="NB515" s="47">
        <f>'Hydro plants'!$E$27*1000*NB516</f>
        <v>659.40000000000009</v>
      </c>
      <c r="NC515" s="47">
        <f>'Hydro plants'!$E$27*1000*NC516</f>
        <v>688.1</v>
      </c>
      <c r="ND515" s="47">
        <f>'Hydro plants'!$E$27*1000*ND516</f>
        <v>664.3</v>
      </c>
      <c r="NE515" s="47">
        <f>'Hydro plants'!$E$27*1000*NE516</f>
        <v>609.69999999999993</v>
      </c>
      <c r="NF515" s="47">
        <f>'Hydro plants'!$E$27*1000*NF516</f>
        <v>625.1</v>
      </c>
      <c r="NG515" s="47">
        <f>'Hydro plants'!$E$27*1000*NG516</f>
        <v>560.70000000000005</v>
      </c>
      <c r="NH515" s="47">
        <f>'Hydro plants'!$E$27*1000*NH516</f>
        <v>602</v>
      </c>
      <c r="NI515" s="47">
        <f>'Hydro plants'!$E$27*1000*NI516</f>
        <v>505.4</v>
      </c>
      <c r="NJ515" s="47">
        <f>'Hydro plants'!$E$27*1000*NJ516</f>
        <v>475.3</v>
      </c>
      <c r="NK515" s="47">
        <f>'Hydro plants'!$E$27*1000*NK516</f>
        <v>509.6</v>
      </c>
      <c r="NL515" s="47">
        <f>'Hydro plants'!$E$27*1000*NL516</f>
        <v>514.5</v>
      </c>
      <c r="NM515" s="47">
        <f>'Hydro plants'!$E$27*1000*NM516</f>
        <v>585.9</v>
      </c>
      <c r="NN515" s="47">
        <f>'Hydro plants'!$E$27*1000*NN516</f>
        <v>659.40000000000009</v>
      </c>
      <c r="NO515" s="47">
        <f>'Hydro plants'!$E$27*1000*NO516</f>
        <v>688.1</v>
      </c>
      <c r="NP515" s="47">
        <f>'Hydro plants'!$E$27*1000*NP516</f>
        <v>664.3</v>
      </c>
      <c r="NQ515" s="47">
        <f>'Hydro plants'!$E$27*1000*NQ516</f>
        <v>609.69999999999993</v>
      </c>
      <c r="NR515" s="47">
        <f>'Hydro plants'!$E$27*1000*NR516</f>
        <v>625.1</v>
      </c>
      <c r="NS515" s="47">
        <f>'Hydro plants'!$E$27*1000*NS516</f>
        <v>560.70000000000005</v>
      </c>
      <c r="NT515" s="47">
        <f>'Hydro plants'!$E$27*1000*NT516</f>
        <v>602</v>
      </c>
      <c r="NU515" s="47">
        <f>'Hydro plants'!$E$27*1000*NU516</f>
        <v>505.4</v>
      </c>
      <c r="NV515" s="47">
        <f>'Hydro plants'!$E$27*1000*NV516</f>
        <v>475.3</v>
      </c>
      <c r="NW515" s="47">
        <f>'Hydro plants'!$E$27*1000*NW516</f>
        <v>509.6</v>
      </c>
      <c r="NX515" s="47">
        <f>'Hydro plants'!$E$27*1000*NX516</f>
        <v>514.5</v>
      </c>
      <c r="NY515" s="47">
        <f>'Hydro plants'!$E$27*1000*NY516</f>
        <v>585.9</v>
      </c>
      <c r="NZ515" s="47">
        <f>'Hydro plants'!$E$27*1000*NZ516</f>
        <v>659.40000000000009</v>
      </c>
      <c r="OA515" s="47">
        <f>'Hydro plants'!$E$27*1000*OA516</f>
        <v>688.1</v>
      </c>
      <c r="OB515" s="47">
        <f>'Hydro plants'!$E$27*1000*OB516</f>
        <v>664.3</v>
      </c>
      <c r="OC515" s="47">
        <f>'Hydro plants'!$E$27*1000*OC516</f>
        <v>609.69999999999993</v>
      </c>
      <c r="OD515" s="47">
        <f>'Hydro plants'!$E$27*1000*OD516</f>
        <v>625.1</v>
      </c>
      <c r="OE515" s="47">
        <f>'Hydro plants'!$E$27*1000*OE516</f>
        <v>560.70000000000005</v>
      </c>
      <c r="OF515" s="47">
        <f>'Hydro plants'!$E$27*1000*OF516</f>
        <v>602</v>
      </c>
      <c r="OG515" s="47">
        <f>'Hydro plants'!$E$27*1000*OG516</f>
        <v>505.4</v>
      </c>
      <c r="OH515" s="47">
        <f>'Hydro plants'!$E$27*1000*OH516</f>
        <v>475.3</v>
      </c>
      <c r="OI515" s="47">
        <f>'Hydro plants'!$E$27*1000*OI516</f>
        <v>509.6</v>
      </c>
      <c r="OJ515" s="47">
        <f>'Hydro plants'!$E$27*1000*OJ516</f>
        <v>514.5</v>
      </c>
      <c r="OK515" s="47">
        <f>'Hydro plants'!$E$27*1000*OK516</f>
        <v>585.9</v>
      </c>
      <c r="OL515" s="47">
        <f>'Hydro plants'!$E$27*1000*OL516</f>
        <v>659.40000000000009</v>
      </c>
      <c r="OM515" s="47">
        <f>'Hydro plants'!$E$27*1000*OM516</f>
        <v>688.1</v>
      </c>
      <c r="ON515" s="47">
        <f>'Hydro plants'!$E$27*1000*ON516</f>
        <v>664.3</v>
      </c>
      <c r="OO515" s="47">
        <f>'Hydro plants'!$E$27*1000*OO516</f>
        <v>609.69999999999993</v>
      </c>
      <c r="OP515" s="47">
        <f>'Hydro plants'!$E$27*1000*OP516</f>
        <v>625.1</v>
      </c>
      <c r="OQ515" s="47">
        <f>'Hydro plants'!$E$27*1000*OQ516</f>
        <v>560.70000000000005</v>
      </c>
      <c r="OR515" s="47">
        <f>'Hydro plants'!$E$27*1000*OR516</f>
        <v>602</v>
      </c>
      <c r="OS515" s="47">
        <f>'Hydro plants'!$E$27*1000*OS516</f>
        <v>505.4</v>
      </c>
      <c r="OT515" s="47">
        <f>'Hydro plants'!$E$27*1000*OT516</f>
        <v>475.3</v>
      </c>
      <c r="OU515" s="47">
        <f>'Hydro plants'!$E$27*1000*OU516</f>
        <v>509.6</v>
      </c>
      <c r="OV515" s="47">
        <f>'Hydro plants'!$E$27*1000*OV516</f>
        <v>514.5</v>
      </c>
      <c r="OW515" s="47">
        <f>'Hydro plants'!$E$27*1000*OW516</f>
        <v>585.9</v>
      </c>
      <c r="OX515" s="47">
        <f>'Hydro plants'!$E$27*1000*OX516</f>
        <v>659.40000000000009</v>
      </c>
      <c r="OY515" s="47">
        <f>'Hydro plants'!$E$27*1000*OY516</f>
        <v>688.1</v>
      </c>
      <c r="OZ515" s="47">
        <f>'Hydro plants'!$E$27*1000*OZ516</f>
        <v>664.3</v>
      </c>
      <c r="PA515" s="47">
        <f>'Hydro plants'!$E$27*1000*PA516</f>
        <v>609.69999999999993</v>
      </c>
      <c r="PB515" s="47">
        <f>'Hydro plants'!$E$27*1000*PB516</f>
        <v>625.1</v>
      </c>
      <c r="PC515" s="47">
        <f>'Hydro plants'!$E$27*1000*PC516</f>
        <v>560.70000000000005</v>
      </c>
      <c r="PD515" s="47">
        <f>'Hydro plants'!$E$27*1000*PD516</f>
        <v>602</v>
      </c>
      <c r="PE515" s="47">
        <f>'Hydro plants'!$E$27*1000*PE516</f>
        <v>505.4</v>
      </c>
      <c r="PF515" s="47">
        <f>'Hydro plants'!$E$27*1000*PF516</f>
        <v>475.3</v>
      </c>
      <c r="PG515" s="47">
        <f>'Hydro plants'!$E$27*1000*PG516</f>
        <v>509.6</v>
      </c>
      <c r="PH515" s="47">
        <f>'Hydro plants'!$E$27*1000*PH516</f>
        <v>514.5</v>
      </c>
      <c r="PI515" s="47">
        <f>'Hydro plants'!$E$27*1000*PI516</f>
        <v>585.9</v>
      </c>
      <c r="PJ515" s="47">
        <f>'Hydro plants'!$E$27*1000*PJ516</f>
        <v>659.40000000000009</v>
      </c>
      <c r="PK515" s="47">
        <f>'Hydro plants'!$E$27*1000*PK516</f>
        <v>688.1</v>
      </c>
      <c r="PL515" s="47">
        <f>'Hydro plants'!$E$27*1000*PL516</f>
        <v>664.3</v>
      </c>
      <c r="PM515" s="47">
        <f>'Hydro plants'!$E$27*1000*PM516</f>
        <v>609.69999999999993</v>
      </c>
      <c r="PN515" s="47">
        <f>'Hydro plants'!$E$27*1000*PN516</f>
        <v>625.1</v>
      </c>
      <c r="PO515" s="47">
        <f>'Hydro plants'!$E$27*1000*PO516</f>
        <v>560.70000000000005</v>
      </c>
      <c r="PP515" s="47">
        <f>'Hydro plants'!$E$27*1000*PP516</f>
        <v>602</v>
      </c>
      <c r="PQ515" s="47">
        <f>'Hydro plants'!$E$27*1000*PQ516</f>
        <v>505.4</v>
      </c>
      <c r="PR515" s="47">
        <f>'Hydro plants'!$E$27*1000*PR516</f>
        <v>475.3</v>
      </c>
      <c r="PS515" s="47">
        <f>'Hydro plants'!$E$27*1000*PS516</f>
        <v>509.6</v>
      </c>
      <c r="PT515" s="47">
        <f>'Hydro plants'!$E$27*1000*PT516</f>
        <v>514.5</v>
      </c>
      <c r="PU515" s="47">
        <f>'Hydro plants'!$E$27*1000*PU516</f>
        <v>585.9</v>
      </c>
      <c r="PV515" s="47">
        <f>'Hydro plants'!$E$27*1000*PV516</f>
        <v>659.40000000000009</v>
      </c>
      <c r="PW515" s="47">
        <f>'Hydro plants'!$E$27*1000*PW516</f>
        <v>688.1</v>
      </c>
    </row>
    <row r="516" spans="1:439" x14ac:dyDescent="0.15">
      <c r="A516" s="27"/>
      <c r="B516" s="17" t="s">
        <v>43</v>
      </c>
      <c r="C516" s="11" t="s">
        <v>28</v>
      </c>
      <c r="D516" s="16">
        <v>1</v>
      </c>
      <c r="E516" s="27"/>
      <c r="F516" s="27"/>
      <c r="G516" s="27"/>
      <c r="H516" s="27">
        <v>9.4930061529379203E-2</v>
      </c>
      <c r="I516" s="27">
        <v>8.7083864383665083E-2</v>
      </c>
      <c r="J516" s="27">
        <v>8.9307983259615545E-2</v>
      </c>
      <c r="K516" s="27">
        <v>8.010260235637616E-2</v>
      </c>
      <c r="L516" s="27">
        <v>8.6033586025577369E-2</v>
      </c>
      <c r="M516" s="27">
        <v>7.2242676081798157E-2</v>
      </c>
      <c r="N516" s="27">
        <v>6.7904271360808371E-2</v>
      </c>
      <c r="O516" s="27">
        <v>7.2778112107489926E-2</v>
      </c>
      <c r="P516" s="27">
        <v>7.3457703986252565E-2</v>
      </c>
      <c r="Q516" s="27">
        <v>8.3679040425419945E-2</v>
      </c>
      <c r="R516" s="27">
        <v>9.4161230313001262E-2</v>
      </c>
      <c r="S516" s="27">
        <v>9.8318868170616469E-2</v>
      </c>
      <c r="T516" s="27">
        <v>9.4930061529379203E-2</v>
      </c>
      <c r="U516" s="27">
        <v>8.7083864383665083E-2</v>
      </c>
      <c r="V516" s="27">
        <v>8.9307983259615545E-2</v>
      </c>
      <c r="W516" s="27">
        <v>8.010260235637616E-2</v>
      </c>
      <c r="X516" s="27">
        <v>8.6033586025577369E-2</v>
      </c>
      <c r="Y516" s="27">
        <v>7.2242676081798157E-2</v>
      </c>
      <c r="Z516" s="27">
        <v>6.7904271360808371E-2</v>
      </c>
      <c r="AA516" s="27">
        <v>7.2778112107489926E-2</v>
      </c>
      <c r="AB516" s="27">
        <v>7.3457703986252565E-2</v>
      </c>
      <c r="AC516" s="27">
        <v>8.3679040425419945E-2</v>
      </c>
      <c r="AD516" s="27">
        <v>9.4161230313001262E-2</v>
      </c>
      <c r="AE516" s="27">
        <v>9.8318868170616469E-2</v>
      </c>
      <c r="AF516" s="27">
        <v>9.4930061529379203E-2</v>
      </c>
      <c r="AG516" s="27">
        <v>8.7083864383665083E-2</v>
      </c>
      <c r="AH516" s="27">
        <v>8.9307983259615545E-2</v>
      </c>
      <c r="AI516" s="27">
        <v>8.010260235637616E-2</v>
      </c>
      <c r="AJ516" s="27">
        <v>8.6033586025577369E-2</v>
      </c>
      <c r="AK516" s="27">
        <v>7.2242676081798157E-2</v>
      </c>
      <c r="AL516" s="27">
        <v>6.7904271360808371E-2</v>
      </c>
      <c r="AM516" s="27">
        <v>7.2778112107489926E-2</v>
      </c>
      <c r="AN516" s="27">
        <v>7.3457703986252565E-2</v>
      </c>
      <c r="AO516" s="27">
        <v>8.3679040425419945E-2</v>
      </c>
      <c r="AP516" s="27">
        <v>9.4161230313001262E-2</v>
      </c>
      <c r="AQ516" s="27">
        <v>9.8318868170616469E-2</v>
      </c>
      <c r="AR516" s="27">
        <v>9.4899999999999998E-2</v>
      </c>
      <c r="AS516" s="27">
        <v>8.7099999999999997E-2</v>
      </c>
      <c r="AT516" s="27">
        <v>8.9300000000000004E-2</v>
      </c>
      <c r="AU516" s="27">
        <v>8.0100000000000005E-2</v>
      </c>
      <c r="AV516" s="27">
        <v>8.5999999999999993E-2</v>
      </c>
      <c r="AW516" s="27">
        <v>7.22E-2</v>
      </c>
      <c r="AX516" s="27">
        <v>6.7900000000000002E-2</v>
      </c>
      <c r="AY516" s="27">
        <v>7.2800000000000004E-2</v>
      </c>
      <c r="AZ516" s="27">
        <v>7.3499999999999996E-2</v>
      </c>
      <c r="BA516" s="27">
        <v>8.3699999999999997E-2</v>
      </c>
      <c r="BB516" s="27">
        <v>9.4200000000000006E-2</v>
      </c>
      <c r="BC516" s="27">
        <v>9.8299999999999998E-2</v>
      </c>
      <c r="BD516" s="27">
        <v>9.4899999999999998E-2</v>
      </c>
      <c r="BE516" s="27">
        <v>8.7099999999999997E-2</v>
      </c>
      <c r="BF516" s="27">
        <v>8.9300000000000004E-2</v>
      </c>
      <c r="BG516" s="27">
        <v>8.0100000000000005E-2</v>
      </c>
      <c r="BH516" s="27">
        <v>8.5999999999999993E-2</v>
      </c>
      <c r="BI516" s="27">
        <v>7.22E-2</v>
      </c>
      <c r="BJ516" s="27">
        <v>6.7900000000000002E-2</v>
      </c>
      <c r="BK516" s="27">
        <v>7.2800000000000004E-2</v>
      </c>
      <c r="BL516" s="27">
        <v>7.3499999999999996E-2</v>
      </c>
      <c r="BM516" s="27">
        <v>8.3699999999999997E-2</v>
      </c>
      <c r="BN516" s="27">
        <v>9.4200000000000006E-2</v>
      </c>
      <c r="BO516" s="27">
        <v>9.8299999999999998E-2</v>
      </c>
      <c r="BP516" s="27">
        <v>9.4899999999999998E-2</v>
      </c>
      <c r="BQ516" s="27">
        <v>8.7099999999999997E-2</v>
      </c>
      <c r="BR516" s="27">
        <v>8.9300000000000004E-2</v>
      </c>
      <c r="BS516" s="27">
        <v>8.0100000000000005E-2</v>
      </c>
      <c r="BT516" s="27">
        <v>8.5999999999999993E-2</v>
      </c>
      <c r="BU516" s="27">
        <v>7.22E-2</v>
      </c>
      <c r="BV516" s="27">
        <v>6.7900000000000002E-2</v>
      </c>
      <c r="BW516" s="27">
        <v>7.2800000000000004E-2</v>
      </c>
      <c r="BX516" s="27">
        <v>7.3499999999999996E-2</v>
      </c>
      <c r="BY516" s="27">
        <v>8.3699999999999997E-2</v>
      </c>
      <c r="BZ516" s="27">
        <v>9.4200000000000006E-2</v>
      </c>
      <c r="CA516" s="27">
        <v>9.8299999999999998E-2</v>
      </c>
      <c r="CB516" s="27">
        <v>9.4899999999999998E-2</v>
      </c>
      <c r="CC516" s="27">
        <v>8.7099999999999997E-2</v>
      </c>
      <c r="CD516" s="27">
        <v>8.9300000000000004E-2</v>
      </c>
      <c r="CE516" s="27">
        <v>8.0100000000000005E-2</v>
      </c>
      <c r="CF516" s="27">
        <v>8.5999999999999993E-2</v>
      </c>
      <c r="CG516" s="27">
        <v>7.22E-2</v>
      </c>
      <c r="CH516" s="27">
        <v>6.7900000000000002E-2</v>
      </c>
      <c r="CI516" s="27">
        <v>7.2800000000000004E-2</v>
      </c>
      <c r="CJ516" s="27">
        <v>7.3499999999999996E-2</v>
      </c>
      <c r="CK516" s="27">
        <v>8.3699999999999997E-2</v>
      </c>
      <c r="CL516" s="27">
        <v>9.4200000000000006E-2</v>
      </c>
      <c r="CM516" s="27">
        <v>9.8299999999999998E-2</v>
      </c>
      <c r="CN516" s="27">
        <v>9.4899999999999998E-2</v>
      </c>
      <c r="CO516" s="27">
        <v>8.7099999999999997E-2</v>
      </c>
      <c r="CP516" s="27">
        <v>8.9300000000000004E-2</v>
      </c>
      <c r="CQ516" s="27">
        <v>8.0100000000000005E-2</v>
      </c>
      <c r="CR516" s="27">
        <v>8.5999999999999993E-2</v>
      </c>
      <c r="CS516" s="27">
        <v>7.22E-2</v>
      </c>
      <c r="CT516" s="27">
        <v>6.7900000000000002E-2</v>
      </c>
      <c r="CU516" s="27">
        <v>7.2800000000000004E-2</v>
      </c>
      <c r="CV516" s="27">
        <v>7.3499999999999996E-2</v>
      </c>
      <c r="CW516" s="27">
        <v>8.3699999999999997E-2</v>
      </c>
      <c r="CX516" s="27">
        <v>9.4200000000000006E-2</v>
      </c>
      <c r="CY516" s="27">
        <v>9.8299999999999998E-2</v>
      </c>
      <c r="CZ516" s="27">
        <v>9.4899999999999998E-2</v>
      </c>
      <c r="DA516" s="27">
        <v>8.7099999999999997E-2</v>
      </c>
      <c r="DB516" s="27">
        <v>8.9300000000000004E-2</v>
      </c>
      <c r="DC516" s="27">
        <v>8.0100000000000005E-2</v>
      </c>
      <c r="DD516" s="27">
        <v>8.5999999999999993E-2</v>
      </c>
      <c r="DE516" s="27">
        <v>7.22E-2</v>
      </c>
      <c r="DF516" s="27">
        <v>6.7900000000000002E-2</v>
      </c>
      <c r="DG516" s="27">
        <v>7.2800000000000004E-2</v>
      </c>
      <c r="DH516" s="27">
        <v>7.3499999999999996E-2</v>
      </c>
      <c r="DI516" s="27">
        <v>8.3699999999999997E-2</v>
      </c>
      <c r="DJ516" s="27">
        <v>9.4200000000000006E-2</v>
      </c>
      <c r="DK516" s="27">
        <v>9.8299999999999998E-2</v>
      </c>
      <c r="DL516" s="27">
        <v>9.4899999999999998E-2</v>
      </c>
      <c r="DM516" s="27">
        <v>8.7099999999999997E-2</v>
      </c>
      <c r="DN516" s="27">
        <v>8.9300000000000004E-2</v>
      </c>
      <c r="DO516" s="27">
        <v>8.0100000000000005E-2</v>
      </c>
      <c r="DP516" s="27">
        <v>8.5999999999999993E-2</v>
      </c>
      <c r="DQ516" s="27">
        <v>7.22E-2</v>
      </c>
      <c r="DR516" s="27">
        <v>6.7900000000000002E-2</v>
      </c>
      <c r="DS516" s="27">
        <v>7.2800000000000004E-2</v>
      </c>
      <c r="DT516" s="27">
        <v>7.3499999999999996E-2</v>
      </c>
      <c r="DU516" s="27">
        <v>8.3699999999999997E-2</v>
      </c>
      <c r="DV516" s="27">
        <v>9.4200000000000006E-2</v>
      </c>
      <c r="DW516" s="27">
        <v>9.8299999999999998E-2</v>
      </c>
      <c r="DX516" s="27">
        <v>9.4899999999999998E-2</v>
      </c>
      <c r="DY516" s="27">
        <v>8.7099999999999997E-2</v>
      </c>
      <c r="DZ516" s="27">
        <v>8.9300000000000004E-2</v>
      </c>
      <c r="EA516" s="27">
        <v>8.0100000000000005E-2</v>
      </c>
      <c r="EB516" s="27">
        <v>8.5999999999999993E-2</v>
      </c>
      <c r="EC516" s="27">
        <v>7.22E-2</v>
      </c>
      <c r="ED516" s="27">
        <v>6.7900000000000002E-2</v>
      </c>
      <c r="EE516" s="27">
        <v>7.2800000000000004E-2</v>
      </c>
      <c r="EF516" s="27">
        <v>7.3499999999999996E-2</v>
      </c>
      <c r="EG516" s="27">
        <v>8.3699999999999997E-2</v>
      </c>
      <c r="EH516" s="27">
        <v>9.4200000000000006E-2</v>
      </c>
      <c r="EI516" s="27">
        <v>9.8299999999999998E-2</v>
      </c>
      <c r="EJ516" s="27">
        <v>9.4899999999999998E-2</v>
      </c>
      <c r="EK516" s="27">
        <v>8.7099999999999997E-2</v>
      </c>
      <c r="EL516" s="27">
        <v>8.9300000000000004E-2</v>
      </c>
      <c r="EM516" s="27">
        <v>8.0100000000000005E-2</v>
      </c>
      <c r="EN516" s="27">
        <v>8.5999999999999993E-2</v>
      </c>
      <c r="EO516" s="27">
        <v>7.22E-2</v>
      </c>
      <c r="EP516" s="27">
        <v>6.7900000000000002E-2</v>
      </c>
      <c r="EQ516" s="27">
        <v>7.2800000000000004E-2</v>
      </c>
      <c r="ER516" s="27">
        <v>7.3499999999999996E-2</v>
      </c>
      <c r="ES516" s="27">
        <v>8.3699999999999997E-2</v>
      </c>
      <c r="ET516" s="27">
        <v>9.4200000000000006E-2</v>
      </c>
      <c r="EU516" s="27">
        <v>9.8299999999999998E-2</v>
      </c>
      <c r="EV516" s="27">
        <v>9.4899999999999998E-2</v>
      </c>
      <c r="EW516" s="27">
        <v>8.7099999999999997E-2</v>
      </c>
      <c r="EX516" s="27">
        <v>8.9300000000000004E-2</v>
      </c>
      <c r="EY516" s="27">
        <v>8.0100000000000005E-2</v>
      </c>
      <c r="EZ516" s="27">
        <v>8.5999999999999993E-2</v>
      </c>
      <c r="FA516" s="27">
        <v>7.22E-2</v>
      </c>
      <c r="FB516" s="27">
        <v>6.7900000000000002E-2</v>
      </c>
      <c r="FC516" s="27">
        <v>7.2800000000000004E-2</v>
      </c>
      <c r="FD516" s="27">
        <v>7.3499999999999996E-2</v>
      </c>
      <c r="FE516" s="27">
        <v>8.3699999999999997E-2</v>
      </c>
      <c r="FF516" s="27">
        <v>9.4200000000000006E-2</v>
      </c>
      <c r="FG516" s="27">
        <v>9.8299999999999998E-2</v>
      </c>
      <c r="FH516" s="27">
        <v>9.4899999999999998E-2</v>
      </c>
      <c r="FI516" s="27">
        <v>8.7099999999999997E-2</v>
      </c>
      <c r="FJ516" s="27">
        <v>8.9300000000000004E-2</v>
      </c>
      <c r="FK516" s="27">
        <v>8.0100000000000005E-2</v>
      </c>
      <c r="FL516" s="27">
        <v>8.5999999999999993E-2</v>
      </c>
      <c r="FM516" s="27">
        <v>7.22E-2</v>
      </c>
      <c r="FN516" s="27">
        <v>6.7900000000000002E-2</v>
      </c>
      <c r="FO516" s="27">
        <v>7.2800000000000004E-2</v>
      </c>
      <c r="FP516" s="27">
        <v>7.3499999999999996E-2</v>
      </c>
      <c r="FQ516" s="27">
        <v>8.3699999999999997E-2</v>
      </c>
      <c r="FR516" s="27">
        <v>9.4200000000000006E-2</v>
      </c>
      <c r="FS516" s="27">
        <v>9.8299999999999998E-2</v>
      </c>
      <c r="FT516" s="27">
        <v>9.4899999999999998E-2</v>
      </c>
      <c r="FU516" s="27">
        <v>8.7099999999999997E-2</v>
      </c>
      <c r="FV516" s="27">
        <v>8.9300000000000004E-2</v>
      </c>
      <c r="FW516" s="27">
        <v>8.0100000000000005E-2</v>
      </c>
      <c r="FX516" s="27">
        <v>8.5999999999999993E-2</v>
      </c>
      <c r="FY516" s="27">
        <v>7.22E-2</v>
      </c>
      <c r="FZ516" s="27">
        <v>6.7900000000000002E-2</v>
      </c>
      <c r="GA516" s="27">
        <v>7.2800000000000004E-2</v>
      </c>
      <c r="GB516" s="27">
        <v>7.3499999999999996E-2</v>
      </c>
      <c r="GC516" s="27">
        <v>8.3699999999999997E-2</v>
      </c>
      <c r="GD516" s="27">
        <v>9.4200000000000006E-2</v>
      </c>
      <c r="GE516" s="27">
        <v>9.8299999999999998E-2</v>
      </c>
      <c r="GF516" s="27">
        <v>9.4899999999999998E-2</v>
      </c>
      <c r="GG516" s="27">
        <v>8.7099999999999997E-2</v>
      </c>
      <c r="GH516" s="27">
        <v>8.9300000000000004E-2</v>
      </c>
      <c r="GI516" s="27">
        <v>8.0100000000000005E-2</v>
      </c>
      <c r="GJ516" s="27">
        <v>8.5999999999999993E-2</v>
      </c>
      <c r="GK516" s="27">
        <v>7.22E-2</v>
      </c>
      <c r="GL516" s="27">
        <v>6.7900000000000002E-2</v>
      </c>
      <c r="GM516" s="27">
        <v>7.2800000000000004E-2</v>
      </c>
      <c r="GN516" s="27">
        <v>7.3499999999999996E-2</v>
      </c>
      <c r="GO516" s="27">
        <v>8.3699999999999997E-2</v>
      </c>
      <c r="GP516" s="27">
        <v>9.4200000000000006E-2</v>
      </c>
      <c r="GQ516" s="27">
        <v>9.8299999999999998E-2</v>
      </c>
      <c r="GR516" s="27">
        <v>9.4899999999999998E-2</v>
      </c>
      <c r="GS516" s="27">
        <v>8.7099999999999997E-2</v>
      </c>
      <c r="GT516" s="27">
        <v>8.9300000000000004E-2</v>
      </c>
      <c r="GU516" s="27">
        <v>8.0100000000000005E-2</v>
      </c>
      <c r="GV516" s="27">
        <v>8.5999999999999993E-2</v>
      </c>
      <c r="GW516" s="27">
        <v>7.22E-2</v>
      </c>
      <c r="GX516" s="27">
        <v>6.7900000000000002E-2</v>
      </c>
      <c r="GY516" s="27">
        <v>7.2800000000000004E-2</v>
      </c>
      <c r="GZ516" s="27">
        <v>7.3499999999999996E-2</v>
      </c>
      <c r="HA516" s="27">
        <v>8.3699999999999997E-2</v>
      </c>
      <c r="HB516" s="27">
        <v>9.4200000000000006E-2</v>
      </c>
      <c r="HC516" s="27">
        <v>9.8299999999999998E-2</v>
      </c>
      <c r="HD516" s="27">
        <v>9.4899999999999998E-2</v>
      </c>
      <c r="HE516" s="27">
        <v>8.7099999999999997E-2</v>
      </c>
      <c r="HF516" s="27">
        <v>8.9300000000000004E-2</v>
      </c>
      <c r="HG516" s="27">
        <v>8.0100000000000005E-2</v>
      </c>
      <c r="HH516" s="27">
        <v>8.5999999999999993E-2</v>
      </c>
      <c r="HI516" s="27">
        <v>7.22E-2</v>
      </c>
      <c r="HJ516" s="27">
        <v>6.7900000000000002E-2</v>
      </c>
      <c r="HK516" s="27">
        <v>7.2800000000000004E-2</v>
      </c>
      <c r="HL516" s="27">
        <v>7.3499999999999996E-2</v>
      </c>
      <c r="HM516" s="27">
        <v>8.3699999999999997E-2</v>
      </c>
      <c r="HN516" s="27">
        <v>9.4200000000000006E-2</v>
      </c>
      <c r="HO516" s="27">
        <v>9.8299999999999998E-2</v>
      </c>
      <c r="HP516" s="27">
        <v>9.4899999999999998E-2</v>
      </c>
      <c r="HQ516" s="27">
        <v>8.7099999999999997E-2</v>
      </c>
      <c r="HR516" s="27">
        <v>8.9300000000000004E-2</v>
      </c>
      <c r="HS516" s="27">
        <v>8.0100000000000005E-2</v>
      </c>
      <c r="HT516" s="27">
        <v>8.5999999999999993E-2</v>
      </c>
      <c r="HU516" s="27">
        <v>7.22E-2</v>
      </c>
      <c r="HV516" s="27">
        <v>6.7900000000000002E-2</v>
      </c>
      <c r="HW516" s="27">
        <v>7.2800000000000004E-2</v>
      </c>
      <c r="HX516" s="27">
        <v>7.3499999999999996E-2</v>
      </c>
      <c r="HY516" s="27">
        <v>8.3699999999999997E-2</v>
      </c>
      <c r="HZ516" s="27">
        <v>9.4200000000000006E-2</v>
      </c>
      <c r="IA516" s="27">
        <v>9.8299999999999998E-2</v>
      </c>
      <c r="IB516" s="27">
        <v>9.4899999999999998E-2</v>
      </c>
      <c r="IC516" s="27">
        <v>8.7099999999999997E-2</v>
      </c>
      <c r="ID516" s="27">
        <v>8.9300000000000004E-2</v>
      </c>
      <c r="IE516" s="27">
        <v>8.0100000000000005E-2</v>
      </c>
      <c r="IF516" s="27">
        <v>8.5999999999999993E-2</v>
      </c>
      <c r="IG516" s="27">
        <v>7.22E-2</v>
      </c>
      <c r="IH516" s="27">
        <v>6.7900000000000002E-2</v>
      </c>
      <c r="II516" s="27">
        <v>7.2800000000000004E-2</v>
      </c>
      <c r="IJ516" s="27">
        <v>7.3499999999999996E-2</v>
      </c>
      <c r="IK516" s="27">
        <v>8.3699999999999997E-2</v>
      </c>
      <c r="IL516" s="27">
        <v>9.4200000000000006E-2</v>
      </c>
      <c r="IM516" s="27">
        <v>9.8299999999999998E-2</v>
      </c>
      <c r="IN516" s="27">
        <v>9.4899999999999998E-2</v>
      </c>
      <c r="IO516" s="27">
        <v>8.7099999999999997E-2</v>
      </c>
      <c r="IP516" s="27">
        <v>8.9300000000000004E-2</v>
      </c>
      <c r="IQ516" s="27">
        <v>8.0100000000000005E-2</v>
      </c>
      <c r="IR516" s="27">
        <v>8.5999999999999993E-2</v>
      </c>
      <c r="IS516" s="27">
        <v>7.22E-2</v>
      </c>
      <c r="IT516" s="27">
        <v>6.7900000000000002E-2</v>
      </c>
      <c r="IU516" s="27">
        <v>7.2800000000000004E-2</v>
      </c>
      <c r="IV516" s="27">
        <v>7.3499999999999996E-2</v>
      </c>
      <c r="IW516" s="27">
        <v>8.3699999999999997E-2</v>
      </c>
      <c r="IX516" s="27">
        <v>9.4200000000000006E-2</v>
      </c>
      <c r="IY516" s="27">
        <v>9.8299999999999998E-2</v>
      </c>
      <c r="IZ516" s="27">
        <v>9.4899999999999998E-2</v>
      </c>
      <c r="JA516" s="27">
        <v>8.7099999999999997E-2</v>
      </c>
      <c r="JB516" s="27">
        <v>8.9300000000000004E-2</v>
      </c>
      <c r="JC516" s="27">
        <v>8.0100000000000005E-2</v>
      </c>
      <c r="JD516" s="27">
        <v>8.5999999999999993E-2</v>
      </c>
      <c r="JE516" s="27">
        <v>7.22E-2</v>
      </c>
      <c r="JF516" s="27">
        <v>6.7900000000000002E-2</v>
      </c>
      <c r="JG516" s="27">
        <v>7.2800000000000004E-2</v>
      </c>
      <c r="JH516" s="27">
        <v>7.3499999999999996E-2</v>
      </c>
      <c r="JI516" s="27">
        <v>8.3699999999999997E-2</v>
      </c>
      <c r="JJ516" s="27">
        <v>9.4200000000000006E-2</v>
      </c>
      <c r="JK516" s="27">
        <v>9.8299999999999998E-2</v>
      </c>
      <c r="JL516" s="27">
        <v>9.4899999999999998E-2</v>
      </c>
      <c r="JM516" s="27">
        <v>8.7099999999999997E-2</v>
      </c>
      <c r="JN516" s="27">
        <v>8.9300000000000004E-2</v>
      </c>
      <c r="JO516" s="27">
        <v>8.0100000000000005E-2</v>
      </c>
      <c r="JP516" s="27">
        <v>8.5999999999999993E-2</v>
      </c>
      <c r="JQ516" s="27">
        <v>7.22E-2</v>
      </c>
      <c r="JR516" s="27">
        <v>6.7900000000000002E-2</v>
      </c>
      <c r="JS516" s="27">
        <v>7.2800000000000004E-2</v>
      </c>
      <c r="JT516" s="27">
        <v>7.3499999999999996E-2</v>
      </c>
      <c r="JU516" s="27">
        <v>8.3699999999999997E-2</v>
      </c>
      <c r="JV516" s="27">
        <v>9.4200000000000006E-2</v>
      </c>
      <c r="JW516" s="27">
        <v>9.8299999999999998E-2</v>
      </c>
      <c r="JX516" s="27">
        <v>9.4899999999999998E-2</v>
      </c>
      <c r="JY516" s="27">
        <v>8.7099999999999997E-2</v>
      </c>
      <c r="JZ516" s="27">
        <v>8.9300000000000004E-2</v>
      </c>
      <c r="KA516" s="27">
        <v>8.0100000000000005E-2</v>
      </c>
      <c r="KB516" s="27">
        <v>8.5999999999999993E-2</v>
      </c>
      <c r="KC516" s="27">
        <v>7.22E-2</v>
      </c>
      <c r="KD516" s="27">
        <v>6.7900000000000002E-2</v>
      </c>
      <c r="KE516" s="27">
        <v>7.2800000000000004E-2</v>
      </c>
      <c r="KF516" s="27">
        <v>7.3499999999999996E-2</v>
      </c>
      <c r="KG516" s="27">
        <v>8.3699999999999997E-2</v>
      </c>
      <c r="KH516" s="27">
        <v>9.4200000000000006E-2</v>
      </c>
      <c r="KI516" s="27">
        <v>9.8299999999999998E-2</v>
      </c>
      <c r="KJ516" s="27">
        <v>9.4899999999999998E-2</v>
      </c>
      <c r="KK516" s="27">
        <v>8.7099999999999997E-2</v>
      </c>
      <c r="KL516" s="27">
        <v>8.9300000000000004E-2</v>
      </c>
      <c r="KM516" s="27">
        <v>8.0100000000000005E-2</v>
      </c>
      <c r="KN516" s="27">
        <v>8.5999999999999993E-2</v>
      </c>
      <c r="KO516" s="27">
        <v>7.22E-2</v>
      </c>
      <c r="KP516" s="27">
        <v>6.7900000000000002E-2</v>
      </c>
      <c r="KQ516" s="27">
        <v>7.2800000000000004E-2</v>
      </c>
      <c r="KR516" s="27">
        <v>7.3499999999999996E-2</v>
      </c>
      <c r="KS516" s="27">
        <v>8.3699999999999997E-2</v>
      </c>
      <c r="KT516" s="27">
        <v>9.4200000000000006E-2</v>
      </c>
      <c r="KU516" s="27">
        <v>9.8299999999999998E-2</v>
      </c>
      <c r="KV516" s="27">
        <v>9.4899999999999998E-2</v>
      </c>
      <c r="KW516" s="27">
        <v>8.7099999999999997E-2</v>
      </c>
      <c r="KX516" s="27">
        <v>8.9300000000000004E-2</v>
      </c>
      <c r="KY516" s="27">
        <v>8.0100000000000005E-2</v>
      </c>
      <c r="KZ516" s="27">
        <v>8.5999999999999993E-2</v>
      </c>
      <c r="LA516" s="27">
        <v>7.22E-2</v>
      </c>
      <c r="LB516" s="27">
        <v>6.7900000000000002E-2</v>
      </c>
      <c r="LC516" s="27">
        <v>7.2800000000000004E-2</v>
      </c>
      <c r="LD516" s="27">
        <v>7.3499999999999996E-2</v>
      </c>
      <c r="LE516" s="27">
        <v>8.3699999999999997E-2</v>
      </c>
      <c r="LF516" s="27">
        <v>9.4200000000000006E-2</v>
      </c>
      <c r="LG516" s="27">
        <v>9.8299999999999998E-2</v>
      </c>
      <c r="LH516" s="27">
        <v>9.4899999999999998E-2</v>
      </c>
      <c r="LI516" s="27">
        <v>8.7099999999999997E-2</v>
      </c>
      <c r="LJ516" s="27">
        <v>8.9300000000000004E-2</v>
      </c>
      <c r="LK516" s="27">
        <v>8.0100000000000005E-2</v>
      </c>
      <c r="LL516" s="27">
        <v>8.5999999999999993E-2</v>
      </c>
      <c r="LM516" s="27">
        <v>7.22E-2</v>
      </c>
      <c r="LN516" s="27">
        <v>6.7900000000000002E-2</v>
      </c>
      <c r="LO516" s="27">
        <v>7.2800000000000004E-2</v>
      </c>
      <c r="LP516" s="27">
        <v>7.3499999999999996E-2</v>
      </c>
      <c r="LQ516" s="27">
        <v>8.3699999999999997E-2</v>
      </c>
      <c r="LR516" s="27">
        <v>9.4200000000000006E-2</v>
      </c>
      <c r="LS516" s="27">
        <v>9.8299999999999998E-2</v>
      </c>
      <c r="LT516" s="27">
        <v>9.4899999999999998E-2</v>
      </c>
      <c r="LU516" s="27">
        <v>8.7099999999999997E-2</v>
      </c>
      <c r="LV516" s="27">
        <v>8.9300000000000004E-2</v>
      </c>
      <c r="LW516" s="27">
        <v>8.0100000000000005E-2</v>
      </c>
      <c r="LX516" s="27">
        <v>8.5999999999999993E-2</v>
      </c>
      <c r="LY516" s="27">
        <v>7.22E-2</v>
      </c>
      <c r="LZ516" s="27">
        <v>6.7900000000000002E-2</v>
      </c>
      <c r="MA516" s="27">
        <v>7.2800000000000004E-2</v>
      </c>
      <c r="MB516" s="27">
        <v>7.3499999999999996E-2</v>
      </c>
      <c r="MC516" s="27">
        <v>8.3699999999999997E-2</v>
      </c>
      <c r="MD516" s="27">
        <v>9.4200000000000006E-2</v>
      </c>
      <c r="ME516" s="27">
        <v>9.8299999999999998E-2</v>
      </c>
      <c r="MF516" s="27">
        <v>9.4899999999999998E-2</v>
      </c>
      <c r="MG516" s="27">
        <v>8.7099999999999997E-2</v>
      </c>
      <c r="MH516" s="27">
        <v>8.9300000000000004E-2</v>
      </c>
      <c r="MI516" s="27">
        <v>8.0100000000000005E-2</v>
      </c>
      <c r="MJ516" s="27">
        <v>8.5999999999999993E-2</v>
      </c>
      <c r="MK516" s="27">
        <v>7.22E-2</v>
      </c>
      <c r="ML516" s="27">
        <v>6.7900000000000002E-2</v>
      </c>
      <c r="MM516" s="27">
        <v>7.2800000000000004E-2</v>
      </c>
      <c r="MN516" s="27">
        <v>7.3499999999999996E-2</v>
      </c>
      <c r="MO516" s="27">
        <v>8.3699999999999997E-2</v>
      </c>
      <c r="MP516" s="27">
        <v>9.4200000000000006E-2</v>
      </c>
      <c r="MQ516" s="27">
        <v>9.8299999999999998E-2</v>
      </c>
      <c r="MR516" s="27">
        <v>9.4899999999999998E-2</v>
      </c>
      <c r="MS516" s="27">
        <v>8.7099999999999997E-2</v>
      </c>
      <c r="MT516" s="27">
        <v>8.9300000000000004E-2</v>
      </c>
      <c r="MU516" s="27">
        <v>8.0100000000000005E-2</v>
      </c>
      <c r="MV516" s="27">
        <v>8.5999999999999993E-2</v>
      </c>
      <c r="MW516" s="27">
        <v>7.22E-2</v>
      </c>
      <c r="MX516" s="27">
        <v>6.7900000000000002E-2</v>
      </c>
      <c r="MY516" s="27">
        <v>7.2800000000000004E-2</v>
      </c>
      <c r="MZ516" s="27">
        <v>7.3499999999999996E-2</v>
      </c>
      <c r="NA516" s="27">
        <v>8.3699999999999997E-2</v>
      </c>
      <c r="NB516" s="27">
        <v>9.4200000000000006E-2</v>
      </c>
      <c r="NC516" s="27">
        <v>9.8299999999999998E-2</v>
      </c>
      <c r="ND516" s="27">
        <v>9.4899999999999998E-2</v>
      </c>
      <c r="NE516" s="27">
        <v>8.7099999999999997E-2</v>
      </c>
      <c r="NF516" s="27">
        <v>8.9300000000000004E-2</v>
      </c>
      <c r="NG516" s="27">
        <v>8.0100000000000005E-2</v>
      </c>
      <c r="NH516" s="27">
        <v>8.5999999999999993E-2</v>
      </c>
      <c r="NI516" s="27">
        <v>7.22E-2</v>
      </c>
      <c r="NJ516" s="27">
        <v>6.7900000000000002E-2</v>
      </c>
      <c r="NK516" s="27">
        <v>7.2800000000000004E-2</v>
      </c>
      <c r="NL516" s="27">
        <v>7.3499999999999996E-2</v>
      </c>
      <c r="NM516" s="27">
        <v>8.3699999999999997E-2</v>
      </c>
      <c r="NN516" s="27">
        <v>9.4200000000000006E-2</v>
      </c>
      <c r="NO516" s="27">
        <v>9.8299999999999998E-2</v>
      </c>
      <c r="NP516" s="27">
        <v>9.4899999999999998E-2</v>
      </c>
      <c r="NQ516" s="27">
        <v>8.7099999999999997E-2</v>
      </c>
      <c r="NR516" s="27">
        <v>8.9300000000000004E-2</v>
      </c>
      <c r="NS516" s="27">
        <v>8.0100000000000005E-2</v>
      </c>
      <c r="NT516" s="27">
        <v>8.5999999999999993E-2</v>
      </c>
      <c r="NU516" s="27">
        <v>7.22E-2</v>
      </c>
      <c r="NV516" s="27">
        <v>6.7900000000000002E-2</v>
      </c>
      <c r="NW516" s="27">
        <v>7.2800000000000004E-2</v>
      </c>
      <c r="NX516" s="27">
        <v>7.3499999999999996E-2</v>
      </c>
      <c r="NY516" s="27">
        <v>8.3699999999999997E-2</v>
      </c>
      <c r="NZ516" s="27">
        <v>9.4200000000000006E-2</v>
      </c>
      <c r="OA516" s="27">
        <v>9.8299999999999998E-2</v>
      </c>
      <c r="OB516" s="27">
        <v>9.4899999999999998E-2</v>
      </c>
      <c r="OC516" s="27">
        <v>8.7099999999999997E-2</v>
      </c>
      <c r="OD516" s="27">
        <v>8.9300000000000004E-2</v>
      </c>
      <c r="OE516" s="27">
        <v>8.0100000000000005E-2</v>
      </c>
      <c r="OF516" s="27">
        <v>8.5999999999999993E-2</v>
      </c>
      <c r="OG516" s="27">
        <v>7.22E-2</v>
      </c>
      <c r="OH516" s="27">
        <v>6.7900000000000002E-2</v>
      </c>
      <c r="OI516" s="27">
        <v>7.2800000000000004E-2</v>
      </c>
      <c r="OJ516" s="27">
        <v>7.3499999999999996E-2</v>
      </c>
      <c r="OK516" s="27">
        <v>8.3699999999999997E-2</v>
      </c>
      <c r="OL516" s="27">
        <v>9.4200000000000006E-2</v>
      </c>
      <c r="OM516" s="27">
        <v>9.8299999999999998E-2</v>
      </c>
      <c r="ON516" s="27">
        <v>9.4899999999999998E-2</v>
      </c>
      <c r="OO516" s="27">
        <v>8.7099999999999997E-2</v>
      </c>
      <c r="OP516" s="27">
        <v>8.9300000000000004E-2</v>
      </c>
      <c r="OQ516" s="27">
        <v>8.0100000000000005E-2</v>
      </c>
      <c r="OR516" s="27">
        <v>8.5999999999999993E-2</v>
      </c>
      <c r="OS516" s="27">
        <v>7.22E-2</v>
      </c>
      <c r="OT516" s="27">
        <v>6.7900000000000002E-2</v>
      </c>
      <c r="OU516" s="27">
        <v>7.2800000000000004E-2</v>
      </c>
      <c r="OV516" s="27">
        <v>7.3499999999999996E-2</v>
      </c>
      <c r="OW516" s="27">
        <v>8.3699999999999997E-2</v>
      </c>
      <c r="OX516" s="27">
        <v>9.4200000000000006E-2</v>
      </c>
      <c r="OY516" s="27">
        <v>9.8299999999999998E-2</v>
      </c>
      <c r="OZ516" s="27">
        <v>9.4899999999999998E-2</v>
      </c>
      <c r="PA516" s="27">
        <v>8.7099999999999997E-2</v>
      </c>
      <c r="PB516" s="27">
        <v>8.9300000000000004E-2</v>
      </c>
      <c r="PC516" s="27">
        <v>8.0100000000000005E-2</v>
      </c>
      <c r="PD516" s="27">
        <v>8.5999999999999993E-2</v>
      </c>
      <c r="PE516" s="27">
        <v>7.22E-2</v>
      </c>
      <c r="PF516" s="27">
        <v>6.7900000000000002E-2</v>
      </c>
      <c r="PG516" s="27">
        <v>7.2800000000000004E-2</v>
      </c>
      <c r="PH516" s="27">
        <v>7.3499999999999996E-2</v>
      </c>
      <c r="PI516" s="27">
        <v>8.3699999999999997E-2</v>
      </c>
      <c r="PJ516" s="27">
        <v>9.4200000000000006E-2</v>
      </c>
      <c r="PK516" s="27">
        <v>9.8299999999999998E-2</v>
      </c>
      <c r="PL516" s="27">
        <v>9.4899999999999998E-2</v>
      </c>
      <c r="PM516" s="27">
        <v>8.7099999999999997E-2</v>
      </c>
      <c r="PN516" s="27">
        <v>8.9300000000000004E-2</v>
      </c>
      <c r="PO516" s="27">
        <v>8.0100000000000005E-2</v>
      </c>
      <c r="PP516" s="27">
        <v>8.5999999999999993E-2</v>
      </c>
      <c r="PQ516" s="27">
        <v>7.22E-2</v>
      </c>
      <c r="PR516" s="27">
        <v>6.7900000000000002E-2</v>
      </c>
      <c r="PS516" s="27">
        <v>7.2800000000000004E-2</v>
      </c>
      <c r="PT516" s="27">
        <v>7.3499999999999996E-2</v>
      </c>
      <c r="PU516" s="27">
        <v>8.3699999999999997E-2</v>
      </c>
      <c r="PV516" s="27">
        <v>9.4200000000000006E-2</v>
      </c>
      <c r="PW516" s="27">
        <v>9.8299999999999998E-2</v>
      </c>
    </row>
    <row r="517" spans="1:439" x14ac:dyDescent="0.15"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</row>
    <row r="519" spans="1:439" s="13" customFormat="1" x14ac:dyDescent="0.15">
      <c r="A519" s="11"/>
      <c r="B519" s="11" t="s">
        <v>142</v>
      </c>
      <c r="C519" s="11" t="s">
        <v>42</v>
      </c>
      <c r="D519" s="11"/>
      <c r="H519" s="13">
        <v>47.726559000000002</v>
      </c>
      <c r="I519" s="13">
        <v>61.575476000000002</v>
      </c>
      <c r="J519" s="13">
        <v>44.044274000000001</v>
      </c>
      <c r="K519" s="13">
        <v>48.735666000000002</v>
      </c>
      <c r="L519" s="13">
        <v>34.958494000000002</v>
      </c>
      <c r="M519" s="13">
        <v>19.574458</v>
      </c>
      <c r="N519" s="13">
        <v>28.628091000000001</v>
      </c>
      <c r="O519" s="13">
        <v>23.673103999999999</v>
      </c>
      <c r="P519" s="13">
        <v>44.300165999999997</v>
      </c>
      <c r="Q519" s="13">
        <v>42.079340999999999</v>
      </c>
      <c r="R519" s="13">
        <v>61.597597</v>
      </c>
      <c r="S519" s="13">
        <v>49.292056000000002</v>
      </c>
      <c r="T519" s="13">
        <v>59.308641999999999</v>
      </c>
      <c r="U519" s="13">
        <v>70.812513999999993</v>
      </c>
      <c r="V519" s="13">
        <v>55.300953999999997</v>
      </c>
      <c r="W519" s="13">
        <v>54.754832999999998</v>
      </c>
      <c r="X519" s="13">
        <v>45.563856999999999</v>
      </c>
      <c r="Y519" s="13">
        <v>34.822166000000003</v>
      </c>
      <c r="Z519" s="13">
        <v>44.119596000000001</v>
      </c>
      <c r="AA519" s="13">
        <v>38.780712000000001</v>
      </c>
      <c r="AB519" s="13">
        <v>48.139777000000002</v>
      </c>
      <c r="AC519" s="13">
        <v>41.270510000000002</v>
      </c>
      <c r="AD519" s="13">
        <v>66.100791000000001</v>
      </c>
      <c r="AE519" s="13">
        <v>62.646988999999998</v>
      </c>
      <c r="AF519" s="13">
        <v>67.509918999999996</v>
      </c>
      <c r="AG519" s="13">
        <v>74.799746999999996</v>
      </c>
      <c r="AH519" s="13">
        <v>58.958319000000003</v>
      </c>
      <c r="AI519" s="13">
        <v>59.832957999999998</v>
      </c>
      <c r="AJ519" s="13">
        <v>53.272688000000002</v>
      </c>
      <c r="AK519" s="13">
        <v>38.861291000000001</v>
      </c>
      <c r="AL519" s="13">
        <v>51.378669000000002</v>
      </c>
      <c r="AM519" s="13">
        <v>47.687902999999999</v>
      </c>
      <c r="AN519" s="13">
        <v>54.983611000000003</v>
      </c>
      <c r="AO519" s="13">
        <v>48.205993999999997</v>
      </c>
      <c r="AP519" s="13">
        <v>78.720957999999996</v>
      </c>
      <c r="AQ519" s="13">
        <v>76.100295000000003</v>
      </c>
      <c r="AR519" s="13">
        <v>79.291559000000007</v>
      </c>
      <c r="AS519" s="13">
        <v>77.184381999999999</v>
      </c>
      <c r="AT519" s="13">
        <v>58.242204000000001</v>
      </c>
      <c r="AU519" s="13">
        <v>62.825499999999998</v>
      </c>
      <c r="AV519" s="13">
        <v>60.788629</v>
      </c>
      <c r="AW519" s="13">
        <v>41.426096999999999</v>
      </c>
      <c r="AX519" s="13">
        <v>53.281047999999998</v>
      </c>
      <c r="AY519" s="13">
        <v>51.013171999999997</v>
      </c>
      <c r="AZ519" s="13">
        <v>69.237041000000005</v>
      </c>
      <c r="BA519" s="13">
        <v>47.384824999999999</v>
      </c>
      <c r="BB519" s="13">
        <v>90.068027000000001</v>
      </c>
      <c r="BC519" s="13">
        <v>87.199743999999995</v>
      </c>
      <c r="BD519" s="13">
        <v>82.540913000000003</v>
      </c>
      <c r="BE519" s="13">
        <v>81.881011000000001</v>
      </c>
      <c r="BF519" s="13">
        <v>59.931787</v>
      </c>
      <c r="BG519" s="13">
        <v>68.105708000000007</v>
      </c>
      <c r="BH519" s="13">
        <v>64.942324999999997</v>
      </c>
      <c r="BI519" s="13">
        <v>45.697693999999998</v>
      </c>
      <c r="BJ519" s="13">
        <v>55.962204</v>
      </c>
      <c r="BK519" s="13">
        <v>62.961154999999998</v>
      </c>
      <c r="BL519" s="13">
        <v>67.636527000000001</v>
      </c>
      <c r="BM519" s="13">
        <v>61.797136999999999</v>
      </c>
      <c r="BN519" s="13">
        <v>93.765512999999999</v>
      </c>
      <c r="BO519" s="13">
        <v>86.599247000000005</v>
      </c>
      <c r="BP519" s="13">
        <v>89.905685000000005</v>
      </c>
      <c r="BQ519" s="13">
        <v>89.031979000000007</v>
      </c>
      <c r="BR519" s="13">
        <v>63.422781999999998</v>
      </c>
      <c r="BS519" s="13">
        <v>67.354179999999999</v>
      </c>
      <c r="BT519" s="13">
        <v>66.135456000000005</v>
      </c>
      <c r="BU519" s="13">
        <v>40.750332999999998</v>
      </c>
      <c r="BV519" s="13">
        <v>60.340026000000002</v>
      </c>
      <c r="BW519" s="13">
        <v>53.116680000000002</v>
      </c>
      <c r="BX519" s="13">
        <v>77.239569000000003</v>
      </c>
      <c r="BY519" s="13">
        <v>60.369435000000003</v>
      </c>
      <c r="BZ519" s="13">
        <v>95.415610999999998</v>
      </c>
      <c r="CA519" s="13">
        <v>89.585160999999999</v>
      </c>
      <c r="CB519" s="13">
        <v>79.312687999999994</v>
      </c>
      <c r="CC519" s="13">
        <v>83.339776000000001</v>
      </c>
      <c r="CD519" s="13">
        <v>65.875026000000005</v>
      </c>
      <c r="CE519" s="13">
        <v>65.471790999999996</v>
      </c>
      <c r="CF519" s="13">
        <v>58.787875999999997</v>
      </c>
      <c r="CG519" s="13">
        <v>40.510972000000002</v>
      </c>
      <c r="CH519" s="13">
        <v>57.976478</v>
      </c>
      <c r="CI519" s="13">
        <v>53.244273999999997</v>
      </c>
      <c r="CJ519" s="13">
        <v>71.930013000000002</v>
      </c>
      <c r="CK519" s="13">
        <v>60.623587999999998</v>
      </c>
      <c r="CL519" s="13">
        <v>90.025887999999995</v>
      </c>
      <c r="CM519" s="13">
        <v>82.792513</v>
      </c>
      <c r="CN519" s="13">
        <v>67.722768000000002</v>
      </c>
      <c r="CO519" s="13">
        <v>71.950316000000001</v>
      </c>
      <c r="CP519" s="13">
        <v>57.395994000000002</v>
      </c>
      <c r="CQ519" s="13">
        <v>58.404471999999998</v>
      </c>
      <c r="CR519" s="13">
        <v>54.590524000000002</v>
      </c>
      <c r="CS519" s="13">
        <v>37.589776999999998</v>
      </c>
      <c r="CT519" s="13">
        <v>51.262352</v>
      </c>
      <c r="CU519" s="13">
        <v>48.968964999999997</v>
      </c>
      <c r="CV519" s="13">
        <v>62.213138000000001</v>
      </c>
      <c r="CW519" s="13">
        <v>46.222056000000002</v>
      </c>
      <c r="CX519" s="13">
        <v>79.655347000000006</v>
      </c>
      <c r="CY519" s="13">
        <v>78.075576999999996</v>
      </c>
      <c r="CZ519" s="13">
        <v>70.612513000000007</v>
      </c>
      <c r="DA519" s="13">
        <v>74.731606999999997</v>
      </c>
      <c r="DB519" s="13">
        <v>54.310093999999999</v>
      </c>
      <c r="DC519" s="13">
        <v>57.680388000000001</v>
      </c>
      <c r="DD519" s="13">
        <v>50.354112000000001</v>
      </c>
      <c r="DE519" s="13">
        <v>38.082554999999999</v>
      </c>
      <c r="DF519" s="13">
        <v>51.798360000000002</v>
      </c>
      <c r="DG519" s="13">
        <v>47.792028999999999</v>
      </c>
      <c r="DH519" s="13">
        <v>62.307791000000002</v>
      </c>
      <c r="DI519" s="13">
        <v>49.330672</v>
      </c>
      <c r="DJ519" s="13">
        <v>81.927277000000004</v>
      </c>
      <c r="DK519" s="13">
        <v>78.016518000000005</v>
      </c>
      <c r="DL519" s="13">
        <v>71.364771000000005</v>
      </c>
      <c r="DM519" s="13">
        <v>72.002544</v>
      </c>
      <c r="DN519" s="13">
        <v>51.011088000000001</v>
      </c>
      <c r="DO519" s="13">
        <v>54.196249999999999</v>
      </c>
      <c r="DP519" s="13">
        <v>55.918869999999998</v>
      </c>
      <c r="DQ519" s="13">
        <v>35.531750000000002</v>
      </c>
      <c r="DR519" s="13">
        <v>42.822338000000002</v>
      </c>
      <c r="DS519" s="13">
        <v>53.376572000000003</v>
      </c>
      <c r="DT519" s="13">
        <v>65.819152000000003</v>
      </c>
      <c r="DU519" s="13">
        <v>48.590052999999997</v>
      </c>
      <c r="DV519" s="13">
        <v>83.585971999999998</v>
      </c>
      <c r="DW519" s="13">
        <v>75.746290000000002</v>
      </c>
      <c r="DX519" s="13">
        <v>78.777338</v>
      </c>
      <c r="DY519" s="13">
        <v>71.383257999999998</v>
      </c>
      <c r="DZ519" s="13">
        <v>48.633654999999997</v>
      </c>
      <c r="EA519" s="13">
        <v>60.340097</v>
      </c>
      <c r="EB519" s="13">
        <v>55.682392</v>
      </c>
      <c r="EC519" s="13">
        <v>38.510165999999998</v>
      </c>
      <c r="ED519" s="13">
        <v>48.620161000000003</v>
      </c>
      <c r="EE519" s="13">
        <v>47.275818999999998</v>
      </c>
      <c r="EF519" s="13">
        <v>70.387972000000005</v>
      </c>
      <c r="EG519" s="13">
        <v>49.921168999999999</v>
      </c>
      <c r="EH519" s="13">
        <v>83.142054999999999</v>
      </c>
      <c r="EI519" s="13">
        <v>73.948278999999999</v>
      </c>
      <c r="EJ519" s="13">
        <v>73.461854000000002</v>
      </c>
      <c r="EK519" s="13">
        <v>72.655300999999994</v>
      </c>
      <c r="EL519" s="13">
        <v>54.582217</v>
      </c>
      <c r="EM519" s="13">
        <v>57.595374999999997</v>
      </c>
      <c r="EN519" s="13">
        <v>54.518507999999997</v>
      </c>
      <c r="EO519" s="13">
        <v>34.385221999999999</v>
      </c>
      <c r="EP519" s="13">
        <v>54.147365000000001</v>
      </c>
      <c r="EQ519" s="13">
        <v>49.009259999999998</v>
      </c>
      <c r="ER519" s="13">
        <v>70.172443999999999</v>
      </c>
      <c r="ES519" s="13">
        <v>50.38758</v>
      </c>
      <c r="ET519" s="13">
        <v>80.484638000000004</v>
      </c>
      <c r="EU519" s="13">
        <v>70.213251999999997</v>
      </c>
      <c r="EV519" s="13">
        <v>71.656411000000006</v>
      </c>
      <c r="EW519" s="13">
        <v>74.036949000000007</v>
      </c>
      <c r="EX519" s="13">
        <v>52.082970000000003</v>
      </c>
      <c r="EY519" s="13">
        <v>56.112971999999999</v>
      </c>
      <c r="EZ519" s="13">
        <v>54.878736000000004</v>
      </c>
      <c r="FA519" s="13">
        <v>37.297694</v>
      </c>
      <c r="FB519" s="13">
        <v>53.829931999999999</v>
      </c>
      <c r="FC519" s="13">
        <v>48.181289999999997</v>
      </c>
      <c r="FD519" s="13">
        <v>66.007861000000005</v>
      </c>
      <c r="FE519" s="13">
        <v>42.247379000000002</v>
      </c>
      <c r="FF519" s="13">
        <v>79.519082999999995</v>
      </c>
      <c r="FG519" s="13">
        <v>72.635093999999995</v>
      </c>
      <c r="FH519" s="13">
        <v>70.237459000000001</v>
      </c>
      <c r="FI519" s="13">
        <v>73.054077000000007</v>
      </c>
      <c r="FJ519" s="13">
        <v>50.711989000000003</v>
      </c>
      <c r="FK519" s="13">
        <v>56.604416000000001</v>
      </c>
      <c r="FL519" s="13">
        <v>53.528050999999998</v>
      </c>
      <c r="FM519" s="13">
        <v>35.471651999999999</v>
      </c>
      <c r="FN519" s="13">
        <v>51.717930000000003</v>
      </c>
      <c r="FO519" s="13">
        <v>44.110684999999997</v>
      </c>
      <c r="FP519" s="13">
        <v>63.755333</v>
      </c>
      <c r="FQ519" s="13">
        <v>45.206209000000001</v>
      </c>
      <c r="FR519" s="13">
        <v>78.563012999999998</v>
      </c>
      <c r="FS519" s="13">
        <v>71.922983000000002</v>
      </c>
      <c r="FT519" s="13">
        <v>69.710751999999999</v>
      </c>
      <c r="FU519" s="13">
        <v>71.415446000000003</v>
      </c>
      <c r="FV519" s="13">
        <v>48.044690000000003</v>
      </c>
      <c r="FW519" s="13">
        <v>53.664735999999998</v>
      </c>
      <c r="FX519" s="13">
        <v>51.443480999999998</v>
      </c>
      <c r="FY519" s="13">
        <v>34.332915999999997</v>
      </c>
      <c r="FZ519" s="13">
        <v>47.784260000000003</v>
      </c>
      <c r="GA519" s="13">
        <v>51.515295000000002</v>
      </c>
      <c r="GB519" s="13">
        <v>61.820875000000001</v>
      </c>
      <c r="GC519" s="13">
        <v>43.785697999999996</v>
      </c>
      <c r="GD519" s="13">
        <v>78.792208000000002</v>
      </c>
      <c r="GE519" s="13">
        <v>69.759918999999996</v>
      </c>
      <c r="GF519" s="13">
        <v>72.348723000000007</v>
      </c>
      <c r="GG519" s="13">
        <v>74.212428000000003</v>
      </c>
      <c r="GH519" s="13">
        <v>47.472310999999998</v>
      </c>
      <c r="GI519" s="13">
        <v>53.482332999999997</v>
      </c>
      <c r="GJ519" s="13">
        <v>50.998601999999998</v>
      </c>
      <c r="GK519" s="13">
        <v>33.989888000000001</v>
      </c>
      <c r="GL519" s="13">
        <v>47.353695999999999</v>
      </c>
      <c r="GM519" s="13">
        <v>45.429690000000001</v>
      </c>
      <c r="GN519" s="13">
        <v>64.721305000000001</v>
      </c>
      <c r="GO519" s="13">
        <v>49.202809000000002</v>
      </c>
      <c r="GP519" s="13">
        <v>78.065901999999994</v>
      </c>
      <c r="GQ519" s="13">
        <v>73.247741000000005</v>
      </c>
      <c r="GR519" s="13">
        <v>72.314301</v>
      </c>
      <c r="GS519" s="13">
        <v>70.777126999999993</v>
      </c>
      <c r="GT519" s="13">
        <v>49.741571999999998</v>
      </c>
      <c r="GU519" s="13">
        <v>53.832374999999999</v>
      </c>
      <c r="GV519" s="13">
        <v>50.806572000000003</v>
      </c>
      <c r="GW519" s="13">
        <v>32.372096999999997</v>
      </c>
      <c r="GX519" s="13">
        <v>50.536665999999997</v>
      </c>
      <c r="GY519" s="13">
        <v>49.784931999999998</v>
      </c>
      <c r="GZ519" s="13">
        <v>63.822986</v>
      </c>
      <c r="HA519" s="13">
        <v>41.547513000000002</v>
      </c>
      <c r="HB519" s="13">
        <v>77.827096999999995</v>
      </c>
      <c r="HC519" s="13">
        <v>63.782162999999997</v>
      </c>
      <c r="HD519" s="13">
        <v>73.401357000000004</v>
      </c>
      <c r="HE519" s="13">
        <v>70.867395000000002</v>
      </c>
      <c r="HF519" s="13">
        <v>47.771720000000002</v>
      </c>
      <c r="HG519" s="13">
        <v>49.687305000000002</v>
      </c>
      <c r="HH519" s="13">
        <v>48.711317000000001</v>
      </c>
      <c r="HI519" s="13">
        <v>31.579902000000001</v>
      </c>
      <c r="HJ519" s="13">
        <v>49.405551000000003</v>
      </c>
      <c r="HK519" s="13">
        <v>47.415658000000001</v>
      </c>
      <c r="HL519" s="13">
        <v>63.613500000000002</v>
      </c>
      <c r="HM519" s="13">
        <v>42.912661</v>
      </c>
      <c r="HN519" s="13">
        <v>77.132597000000004</v>
      </c>
      <c r="HO519" s="13">
        <v>66.826464999999999</v>
      </c>
      <c r="HP519" s="13">
        <v>68.153131000000002</v>
      </c>
      <c r="HQ519" s="13">
        <v>76.585907000000006</v>
      </c>
      <c r="HR519" s="13">
        <v>46.248641999999997</v>
      </c>
      <c r="HS519" s="13">
        <v>49.401166000000003</v>
      </c>
      <c r="HT519" s="13">
        <v>48.912903</v>
      </c>
      <c r="HU519" s="13">
        <v>33.288429999999998</v>
      </c>
      <c r="HV519" s="13">
        <v>47.976531999999999</v>
      </c>
      <c r="HW519" s="13">
        <v>43.720106999999999</v>
      </c>
      <c r="HX519" s="13">
        <v>62.155318999999999</v>
      </c>
      <c r="HY519" s="13">
        <v>39.004139000000002</v>
      </c>
      <c r="HZ519" s="13">
        <v>73.079458000000002</v>
      </c>
      <c r="IA519" s="13">
        <v>68.574206000000004</v>
      </c>
      <c r="IB519" s="13">
        <v>64.636235999999997</v>
      </c>
      <c r="IC519" s="13">
        <v>74.925113999999994</v>
      </c>
      <c r="ID519" s="13">
        <v>42.656652999999999</v>
      </c>
      <c r="IE519" s="13">
        <v>45.942444000000002</v>
      </c>
      <c r="IF519" s="13">
        <v>46.591639000000001</v>
      </c>
      <c r="IG519" s="13">
        <v>31.041208000000001</v>
      </c>
      <c r="IH519" s="13">
        <v>43.271008000000002</v>
      </c>
      <c r="II519" s="13">
        <v>45.309314000000001</v>
      </c>
      <c r="IJ519" s="13">
        <v>56.516041000000001</v>
      </c>
      <c r="IK519" s="13">
        <v>37.732472999999999</v>
      </c>
      <c r="IL519" s="13">
        <v>74.859318999999999</v>
      </c>
      <c r="IM519" s="13">
        <v>64.024516000000006</v>
      </c>
      <c r="IN519" s="13">
        <v>70.242016000000007</v>
      </c>
      <c r="IO519" s="13">
        <v>72.779686999999996</v>
      </c>
      <c r="IP519" s="13">
        <v>42.064878999999998</v>
      </c>
      <c r="IQ519" s="13">
        <v>44.102777000000003</v>
      </c>
      <c r="IR519" s="13">
        <v>44.291626000000001</v>
      </c>
      <c r="IS519" s="13">
        <v>29.514444000000001</v>
      </c>
      <c r="IT519" s="13">
        <v>41.395550999999998</v>
      </c>
      <c r="IU519" s="13">
        <v>40.588548000000003</v>
      </c>
      <c r="IV519" s="13">
        <v>53.936208000000001</v>
      </c>
      <c r="IW519" s="13">
        <v>41.632741000000003</v>
      </c>
      <c r="IX519" s="13">
        <v>74.783360999999999</v>
      </c>
      <c r="IY519" s="13">
        <v>61.980052999999998</v>
      </c>
      <c r="IZ519" s="13">
        <v>68.199650000000005</v>
      </c>
      <c r="JA519" s="13">
        <v>64.647841999999997</v>
      </c>
      <c r="JB519" s="13">
        <v>43.650497000000001</v>
      </c>
      <c r="JC519" s="13">
        <v>45.462805000000003</v>
      </c>
      <c r="JD519" s="13">
        <v>43.563870000000001</v>
      </c>
      <c r="JE519" s="13">
        <v>29.211276999999999</v>
      </c>
      <c r="JF519" s="13">
        <v>41.894139000000003</v>
      </c>
      <c r="JG519" s="13">
        <v>40.280214999999998</v>
      </c>
      <c r="JH519" s="13">
        <v>52.678083000000001</v>
      </c>
      <c r="JI519" s="13">
        <v>41.985537000000001</v>
      </c>
      <c r="JJ519" s="13">
        <v>71.032736</v>
      </c>
      <c r="JK519" s="13">
        <v>58.833938000000003</v>
      </c>
      <c r="JL519" s="13">
        <v>66.312123</v>
      </c>
      <c r="JM519" s="13">
        <v>62.461309</v>
      </c>
      <c r="JN519" s="13">
        <v>42.344704</v>
      </c>
      <c r="JO519" s="13">
        <v>44.681221999999998</v>
      </c>
      <c r="JP519" s="13">
        <v>42.400201000000003</v>
      </c>
      <c r="JQ519" s="13">
        <v>27.662693999999998</v>
      </c>
      <c r="JR519" s="13">
        <v>41.435671999999997</v>
      </c>
      <c r="JS519" s="13">
        <v>41.256020999999997</v>
      </c>
      <c r="JT519" s="13">
        <v>56.727235999999998</v>
      </c>
      <c r="JU519" s="13">
        <v>37.036639000000001</v>
      </c>
      <c r="JV519" s="13">
        <v>69.167180000000002</v>
      </c>
      <c r="JW519" s="13">
        <v>60.328198</v>
      </c>
      <c r="JX519" s="13">
        <v>66.169126000000006</v>
      </c>
      <c r="JY519" s="13">
        <v>64.594008000000002</v>
      </c>
      <c r="JZ519" s="13">
        <v>40.895899999999997</v>
      </c>
      <c r="KA519" s="13">
        <v>42.804847000000002</v>
      </c>
      <c r="KB519" s="13">
        <v>42.547364999999999</v>
      </c>
      <c r="KC519" s="13">
        <v>27.724097</v>
      </c>
      <c r="KD519" s="13">
        <v>38.721397000000003</v>
      </c>
      <c r="KE519" s="13">
        <v>40.430912999999997</v>
      </c>
      <c r="KF519" s="13">
        <v>56.218902</v>
      </c>
      <c r="KG519" s="13">
        <v>35.274380999999998</v>
      </c>
      <c r="KH519" s="13">
        <v>67.365054999999998</v>
      </c>
      <c r="KI519" s="13">
        <v>61.717123000000001</v>
      </c>
      <c r="KJ519" s="13">
        <v>58.495134</v>
      </c>
      <c r="KK519" s="13">
        <v>73.054747000000006</v>
      </c>
      <c r="KL519" s="13">
        <v>40.119677000000003</v>
      </c>
      <c r="KM519" s="13">
        <v>43.119750000000003</v>
      </c>
      <c r="KN519" s="13">
        <v>41.293467</v>
      </c>
      <c r="KO519" s="13">
        <v>27.375916</v>
      </c>
      <c r="KP519" s="13">
        <v>38.631141999999997</v>
      </c>
      <c r="KQ519" s="13">
        <v>38.824838</v>
      </c>
      <c r="KR519" s="13">
        <v>52.612943999999999</v>
      </c>
      <c r="KS519" s="13">
        <v>36.089770999999999</v>
      </c>
      <c r="KT519" s="13">
        <v>65.988055000000003</v>
      </c>
      <c r="KU519" s="13">
        <v>58.551558999999997</v>
      </c>
      <c r="KV519" s="13">
        <v>62.728655000000003</v>
      </c>
      <c r="KW519" s="13">
        <v>69.931488000000002</v>
      </c>
      <c r="KX519" s="13">
        <v>39.341182000000003</v>
      </c>
      <c r="KY519" s="13">
        <v>40.513263000000002</v>
      </c>
      <c r="KZ519" s="13">
        <v>39.776491</v>
      </c>
      <c r="LA519" s="13">
        <v>26.667013000000001</v>
      </c>
      <c r="LB519" s="13">
        <v>37.959071999999999</v>
      </c>
      <c r="LC519" s="13">
        <v>36.824865000000003</v>
      </c>
      <c r="LD519" s="13">
        <v>53.005569000000001</v>
      </c>
      <c r="LE519" s="13">
        <v>37.645966999999999</v>
      </c>
      <c r="LF519" s="13">
        <v>67.241583000000006</v>
      </c>
      <c r="LG519" s="13">
        <v>57.721330000000002</v>
      </c>
      <c r="LH519" s="13">
        <v>62.671801000000002</v>
      </c>
      <c r="LI519" s="13">
        <v>67.289955000000006</v>
      </c>
      <c r="LJ519" s="13">
        <v>40.273521000000002</v>
      </c>
      <c r="LK519" s="13">
        <v>39.564346999999998</v>
      </c>
      <c r="LL519" s="13">
        <v>40.015551000000002</v>
      </c>
      <c r="LM519" s="13">
        <v>25.456137999999999</v>
      </c>
      <c r="LN519" s="13">
        <v>36.335887</v>
      </c>
      <c r="LO519" s="13">
        <v>37.103172000000001</v>
      </c>
      <c r="LP519" s="13">
        <v>49.150526999999997</v>
      </c>
      <c r="LQ519" s="13">
        <v>35.755712000000003</v>
      </c>
      <c r="LR519" s="13">
        <v>67.714236</v>
      </c>
      <c r="LS519" s="13">
        <v>54.840133999999999</v>
      </c>
      <c r="LT519" s="13">
        <v>65.28125</v>
      </c>
      <c r="LU519" s="13">
        <v>62.682499999999997</v>
      </c>
      <c r="LV519" s="13">
        <v>40.635227999999998</v>
      </c>
      <c r="LW519" s="13">
        <v>43.767485999999998</v>
      </c>
      <c r="LX519" s="13">
        <v>40.126223000000003</v>
      </c>
      <c r="LY519" s="13">
        <v>26.733111000000001</v>
      </c>
      <c r="LZ519" s="13">
        <v>38.266396999999998</v>
      </c>
      <c r="MA519" s="13">
        <v>38.544730999999999</v>
      </c>
      <c r="MB519" s="13">
        <v>57.088068999999997</v>
      </c>
      <c r="MC519" s="13">
        <v>36.214770999999999</v>
      </c>
      <c r="MD519" s="13">
        <v>69.747500000000002</v>
      </c>
      <c r="ME519" s="13">
        <v>56.169677</v>
      </c>
      <c r="MF519" s="13">
        <v>64.001209000000003</v>
      </c>
      <c r="MG519" s="13">
        <v>66.828288000000001</v>
      </c>
      <c r="MH519" s="13">
        <v>40.191961999999997</v>
      </c>
      <c r="MI519" s="13">
        <v>44.236485999999999</v>
      </c>
      <c r="MJ519" s="13">
        <v>42.132607</v>
      </c>
      <c r="MK519" s="13">
        <v>27.059847000000001</v>
      </c>
      <c r="ML519" s="13">
        <v>40.227634000000002</v>
      </c>
      <c r="MM519" s="13">
        <v>38.994005000000001</v>
      </c>
      <c r="MN519" s="13">
        <v>60.390027000000003</v>
      </c>
      <c r="MO519" s="13">
        <v>38.256262999999997</v>
      </c>
      <c r="MP519" s="13">
        <v>66.338971999999998</v>
      </c>
      <c r="MQ519" s="13">
        <v>59.529528999999997</v>
      </c>
      <c r="MR519" s="13">
        <v>62.159018000000003</v>
      </c>
      <c r="MS519" s="13">
        <v>70.777827000000002</v>
      </c>
      <c r="MT519" s="13">
        <v>40.644395000000003</v>
      </c>
      <c r="MU519" s="13">
        <v>44.424526999999998</v>
      </c>
      <c r="MV519" s="13">
        <v>42.023400000000002</v>
      </c>
      <c r="MW519" s="13">
        <v>28.520875</v>
      </c>
      <c r="MX519" s="13">
        <v>39.681223000000003</v>
      </c>
      <c r="MY519" s="13">
        <v>38.795617999999997</v>
      </c>
      <c r="MZ519" s="13">
        <v>60.572387999999997</v>
      </c>
      <c r="NA519" s="13">
        <v>38.997929999999997</v>
      </c>
      <c r="NB519" s="13">
        <v>64.105943999999994</v>
      </c>
      <c r="NC519" s="13">
        <v>56.499958999999997</v>
      </c>
      <c r="ND519" s="13">
        <v>59.408172</v>
      </c>
      <c r="NE519" s="13">
        <v>71.285267000000005</v>
      </c>
      <c r="NF519" s="13">
        <v>39.858978</v>
      </c>
      <c r="NG519" s="13">
        <v>43.509791</v>
      </c>
      <c r="NH519" s="13">
        <v>40.543292999999998</v>
      </c>
      <c r="NI519" s="13">
        <v>26.667055000000001</v>
      </c>
      <c r="NJ519" s="13">
        <v>39.161760000000001</v>
      </c>
      <c r="NK519" s="13">
        <v>38.703412999999998</v>
      </c>
      <c r="NL519" s="13">
        <v>58.564458000000002</v>
      </c>
      <c r="NM519" s="13">
        <v>36.955025999999997</v>
      </c>
      <c r="NN519" s="13">
        <v>66.078680000000006</v>
      </c>
      <c r="NO519" s="13">
        <v>55.773708999999997</v>
      </c>
      <c r="NP519" s="13">
        <v>59.576438000000003</v>
      </c>
      <c r="NQ519" s="13">
        <v>70.121335999999999</v>
      </c>
      <c r="NR519" s="13">
        <v>37.237580000000001</v>
      </c>
      <c r="NS519" s="13">
        <v>39.786887999999998</v>
      </c>
      <c r="NT519" s="13">
        <v>40.028708999999999</v>
      </c>
      <c r="NU519" s="13">
        <v>25.010708000000001</v>
      </c>
      <c r="NV519" s="13">
        <v>37.041088000000002</v>
      </c>
      <c r="NW519" s="13">
        <v>38.039904999999997</v>
      </c>
      <c r="NX519" s="13">
        <v>51.894235999999999</v>
      </c>
      <c r="NY519" s="13">
        <v>36.586652999999998</v>
      </c>
      <c r="NZ519" s="13">
        <v>69.037180000000006</v>
      </c>
      <c r="OA519" s="13">
        <v>52.289489000000003</v>
      </c>
      <c r="OB519" s="13">
        <v>59.337781999999997</v>
      </c>
      <c r="OC519" s="13">
        <v>65.417336000000006</v>
      </c>
      <c r="OD519" s="13">
        <v>39.141168999999998</v>
      </c>
      <c r="OE519" s="13">
        <v>43.562179999999998</v>
      </c>
      <c r="OF519" s="13">
        <v>41.675348999999997</v>
      </c>
      <c r="OG519" s="13">
        <v>26.681777</v>
      </c>
      <c r="OH519" s="13">
        <v>37.918629000000003</v>
      </c>
      <c r="OI519" s="13">
        <v>39.480415999999998</v>
      </c>
      <c r="OJ519" s="13">
        <v>54.133457999999997</v>
      </c>
      <c r="OK519" s="13">
        <v>39.498508000000001</v>
      </c>
      <c r="OL519" s="13">
        <v>69.771304999999998</v>
      </c>
      <c r="OM519" s="13">
        <v>54.010147000000003</v>
      </c>
      <c r="ON519" s="13">
        <v>55.976424000000002</v>
      </c>
      <c r="OO519" s="13">
        <v>58.891845000000004</v>
      </c>
      <c r="OP519" s="13">
        <v>38.463051</v>
      </c>
      <c r="OQ519" s="13">
        <v>41.926819000000002</v>
      </c>
      <c r="OR519" s="13">
        <v>39.369529</v>
      </c>
      <c r="OS519" s="13">
        <v>25.779069</v>
      </c>
      <c r="OT519" s="13">
        <v>37.158130999999997</v>
      </c>
      <c r="OU519" s="13">
        <v>37.680188000000001</v>
      </c>
      <c r="OV519" s="13">
        <v>56.740763000000001</v>
      </c>
      <c r="OW519" s="13">
        <v>36.382283999999999</v>
      </c>
      <c r="OX519" s="13">
        <v>63.256096999999997</v>
      </c>
      <c r="OY519" s="13">
        <v>53.400806000000003</v>
      </c>
      <c r="OZ519" s="13">
        <v>52.616289999999999</v>
      </c>
      <c r="PA519" s="13">
        <v>61.916294000000001</v>
      </c>
      <c r="PB519" s="13">
        <v>37.980981</v>
      </c>
      <c r="PC519" s="13">
        <v>40.596555000000002</v>
      </c>
      <c r="PD519" s="13">
        <v>38.328118000000003</v>
      </c>
      <c r="PE519" s="13">
        <v>24.112694000000001</v>
      </c>
      <c r="PF519" s="13">
        <v>36.635536999999999</v>
      </c>
      <c r="PG519" s="13">
        <v>36.31176</v>
      </c>
      <c r="PH519" s="13">
        <v>55.800874999999998</v>
      </c>
      <c r="PI519" s="13">
        <v>34.318883999999997</v>
      </c>
      <c r="PJ519" s="13">
        <v>58.782485999999999</v>
      </c>
      <c r="PK519" s="13">
        <v>52.781571999999997</v>
      </c>
      <c r="PL519" s="13">
        <v>50.066558999999998</v>
      </c>
      <c r="PM519" s="13">
        <v>59.001134999999998</v>
      </c>
      <c r="PN519" s="13">
        <v>36.590187999999998</v>
      </c>
      <c r="PO519" s="13">
        <v>40.113458000000001</v>
      </c>
      <c r="PP519" s="13">
        <v>36.924233000000001</v>
      </c>
      <c r="PQ519" s="13">
        <v>24.560611000000002</v>
      </c>
      <c r="PR519" s="13">
        <v>35.084542999999996</v>
      </c>
      <c r="PS519" s="13">
        <v>35.132216999999997</v>
      </c>
      <c r="PT519" s="13">
        <v>52.977625000000003</v>
      </c>
      <c r="PU519" s="13">
        <v>33.838735999999997</v>
      </c>
      <c r="PV519" s="13">
        <v>58.942194000000001</v>
      </c>
      <c r="PW519" s="13">
        <v>52.110886999999998</v>
      </c>
    </row>
    <row r="520" spans="1:439" x14ac:dyDescent="0.15">
      <c r="B520" s="11" t="s">
        <v>41</v>
      </c>
      <c r="C520" s="11" t="s">
        <v>28</v>
      </c>
      <c r="E520" s="25">
        <f>(1+(1+[1]Inflation!$B$3)^(1/12)-1)^4</f>
        <v>1.0062936403279168</v>
      </c>
      <c r="F520" s="25">
        <f>E520*(1+(1+[1]Inflation!$B$3)^(1/12)-1)</f>
        <v>1.0078732297469208</v>
      </c>
      <c r="G520" s="25">
        <f>F520*(1+(1+[1]Inflation!$B$3)^(1/12)-1)</f>
        <v>1.009455298663591</v>
      </c>
      <c r="H520" s="25">
        <f>G520*(1+(1+[1]Inflation!$B$3)^(1/12)-1)</f>
        <v>1.0110398509700202</v>
      </c>
      <c r="I520" s="25">
        <f>H520*(1+(1+[1]Inflation!$B$3)^(1/12)-1)</f>
        <v>1.0126268905644107</v>
      </c>
      <c r="J520" s="25">
        <f>I520*(1+(1+[1]Inflation!$B$3)^(1/12)-1)</f>
        <v>1.0142164213510838</v>
      </c>
      <c r="K520" s="25">
        <f>J520*(1+(1+[1]Inflation!$B$3)^(1/12)-1)</f>
        <v>1.0158084472404896</v>
      </c>
      <c r="L520" s="25">
        <f>K520*(1+(1+[1]Inflation!$B$3)^(1/12)-1)</f>
        <v>1.0174029721492162</v>
      </c>
      <c r="M520" s="25">
        <f>L520*(1+(1+[1]Inflation!$B$3)^(1/12)-1)</f>
        <v>1.0189999999999999</v>
      </c>
      <c r="N520" s="25">
        <f>M520*(1+(1+[1]Inflation!$B$3)^(1/12)-1)</f>
        <v>1.0205995347217345</v>
      </c>
      <c r="O520" s="25">
        <f>N520*(1+(1+[1]Inflation!$B$3)^(1/12)-1)</f>
        <v>1.0222015802494808</v>
      </c>
      <c r="P520" s="25">
        <f>O520*(1+(1+[1]Inflation!$B$3)^(1/12)-1)</f>
        <v>1.0238061405244769</v>
      </c>
      <c r="Q520" s="25">
        <f>P520*(1+(1+[1]Inflation!$B$3)^(1/12)-1)</f>
        <v>1.0254132194941472</v>
      </c>
      <c r="R520" s="25">
        <f>Q520*(1+(1+[1]Inflation!$B$3)^(1/12)-1)</f>
        <v>1.0270228211121124</v>
      </c>
      <c r="S520" s="25">
        <f>R520*(1+(1+[1]Inflation!$B$3)^(1/12)-1)</f>
        <v>1.0286349493381994</v>
      </c>
      <c r="T520" s="25">
        <f>S520*(1+(1+[1]Inflation!$C$3)^(1/12)-1)</f>
        <v>1.0299119869925133</v>
      </c>
      <c r="U520" s="25">
        <f>T520*(1+(1+[1]Inflation!$C$3)^(1/12)-1)</f>
        <v>1.0311906100733883</v>
      </c>
      <c r="V520" s="25">
        <f>U520*(1+(1+[1]Inflation!$C$3)^(1/12)-1)</f>
        <v>1.0324708205491122</v>
      </c>
      <c r="W520" s="25">
        <f>V520*(1+(1+[1]Inflation!$C$3)^(1/12)-1)</f>
        <v>1.0337526203904162</v>
      </c>
      <c r="X520" s="25">
        <f>W520*(1+(1+[1]Inflation!$C$3)^(1/12)-1)</f>
        <v>1.0350360115704782</v>
      </c>
      <c r="Y520" s="25">
        <f>X520*(1+(1+[1]Inflation!$C$3)^(1/12)-1)</f>
        <v>1.0363209960649256</v>
      </c>
      <c r="Z520" s="25">
        <f>Y520*(1+(1+[1]Inflation!$C$3)^(1/12)-1)</f>
        <v>1.0376075758518386</v>
      </c>
      <c r="AA520" s="25">
        <f>Z520*(1+(1+[1]Inflation!$C$3)^(1/12)-1)</f>
        <v>1.0388957529117533</v>
      </c>
      <c r="AB520" s="25">
        <f>AA520*(1+(1+[1]Inflation!$C$3)^(1/12)-1)</f>
        <v>1.0401855292276645</v>
      </c>
      <c r="AC520" s="25">
        <f>AB520*(1+(1+[1]Inflation!$C$3)^(1/12)-1)</f>
        <v>1.0414769067850289</v>
      </c>
      <c r="AD520" s="25">
        <f>AC520*(1+(1+[1]Inflation!$C$3)^(1/12)-1)</f>
        <v>1.0427698875717681</v>
      </c>
      <c r="AE520" s="25">
        <f>AD520*(1+(1+[1]Inflation!$C$3)^(1/12)-1)</f>
        <v>1.0440644735782716</v>
      </c>
      <c r="AF520" s="25">
        <f>AE520*(1+(1+[1]Inflation!$D$3)^(1/12)-1)</f>
        <v>1.0456177966511442</v>
      </c>
      <c r="AG520" s="25">
        <f>AF520*(1+(1+[1]Inflation!$D$3)^(1/12)-1)</f>
        <v>1.0471734307044491</v>
      </c>
      <c r="AH520" s="25">
        <f>AG520*(1+(1+[1]Inflation!$D$3)^(1/12)-1)</f>
        <v>1.0487313791763835</v>
      </c>
      <c r="AI520" s="25">
        <f>AH520*(1+(1+[1]Inflation!$D$3)^(1/12)-1)</f>
        <v>1.0502916455102593</v>
      </c>
      <c r="AJ520" s="25">
        <f>AI520*(1+(1+[1]Inflation!$D$3)^(1/12)-1)</f>
        <v>1.0518542331545118</v>
      </c>
      <c r="AK520" s="25">
        <f>AJ520*(1+(1+[1]Inflation!$D$3)^(1/12)-1)</f>
        <v>1.053419145562706</v>
      </c>
      <c r="AL520" s="25">
        <f>AK520*(1+(1+[1]Inflation!$D$3)^(1/12)-1)</f>
        <v>1.0549863861935458</v>
      </c>
      <c r="AM520" s="25">
        <f>AL520*(1+(1+[1]Inflation!$D$3)^(1/12)-1)</f>
        <v>1.0565559585108801</v>
      </c>
      <c r="AN520" s="25">
        <f>AM520*(1+(1+[1]Inflation!$D$3)^(1/12)-1)</f>
        <v>1.0581278659837119</v>
      </c>
      <c r="AO520" s="25">
        <f>AN520*(1+(1+[1]Inflation!$D$3)^(1/12)-1)</f>
        <v>1.0597021120862047</v>
      </c>
      <c r="AP520" s="25">
        <f>AO520*(1+(1+[1]Inflation!$D$3)^(1/12)-1)</f>
        <v>1.0612787002976911</v>
      </c>
      <c r="AQ520" s="25">
        <f>AP520*(1+(1+[1]Inflation!$D$3)^(1/12)-1)</f>
        <v>1.0628576341026799</v>
      </c>
      <c r="AR520" s="25">
        <f>AQ520*(1+(1+[1]Inflation!$E$3)^(1/12)-1)</f>
        <v>1.064613029897767</v>
      </c>
      <c r="AS520" s="25">
        <f>AR520*(1+(1+[1]Inflation!$E$3)^(1/12)-1)</f>
        <v>1.0663713248717268</v>
      </c>
      <c r="AT520" s="25">
        <f>AS520*(1+(1+[1]Inflation!$E$3)^(1/12)-1)</f>
        <v>1.0681325238127888</v>
      </c>
      <c r="AU520" s="25">
        <f>AT520*(1+(1+[1]Inflation!$E$3)^(1/12)-1)</f>
        <v>1.0698966315170908</v>
      </c>
      <c r="AV520" s="25">
        <f>AU520*(1+(1+[1]Inflation!$E$3)^(1/12)-1)</f>
        <v>1.0716636527886918</v>
      </c>
      <c r="AW520" s="25">
        <f>AV520*(1+(1+[1]Inflation!$E$3)^(1/12)-1)</f>
        <v>1.073433592439585</v>
      </c>
      <c r="AX520" s="25">
        <f>AW520*(1+(1+[1]Inflation!$E$3)^(1/12)-1)</f>
        <v>1.0752064552897114</v>
      </c>
      <c r="AY520" s="25">
        <f>AX520*(1+(1+[1]Inflation!$E$3)^(1/12)-1)</f>
        <v>1.0769822461669718</v>
      </c>
      <c r="AZ520" s="25">
        <f>AY520*(1+(1+[1]Inflation!$E$3)^(1/12)-1)</f>
        <v>1.0787609699072411</v>
      </c>
      <c r="BA520" s="25">
        <f>AZ520*(1+(1+[1]Inflation!$E$3)^(1/12)-1)</f>
        <v>1.0805426313543813</v>
      </c>
      <c r="BB520" s="25">
        <f>BA520*(1+(1+[1]Inflation!$E$3)^(1/12)-1)</f>
        <v>1.082327235360254</v>
      </c>
      <c r="BC520" s="25">
        <f>BB520*(1+(1+[1]Inflation!$E$3)^(1/12)-1)</f>
        <v>1.0841147867847341</v>
      </c>
      <c r="BD520" s="25">
        <f>BC520*(1+(1+[1]Inflation!$E$3)^(1/12)-1)</f>
        <v>1.0859052904957229</v>
      </c>
      <c r="BE520" s="25">
        <f>BD520*(1+(1+[1]Inflation!$E$3)^(1/12)-1)</f>
        <v>1.0876987513691618</v>
      </c>
      <c r="BF520" s="25">
        <f>BE520*(1+(1+[1]Inflation!$E$3)^(1/12)-1)</f>
        <v>1.0894951742890451</v>
      </c>
      <c r="BG520" s="25">
        <f>BF520*(1+(1+[1]Inflation!$E$3)^(1/12)-1)</f>
        <v>1.0912945641474332</v>
      </c>
      <c r="BH520" s="25">
        <f>BG520*(1+(1+[1]Inflation!$E$3)^(1/12)-1)</f>
        <v>1.0930969258444663</v>
      </c>
      <c r="BI520" s="25">
        <f>BH520*(1+(1+[1]Inflation!$E$3)^(1/12)-1)</f>
        <v>1.0949022642883774</v>
      </c>
      <c r="BJ520" s="25">
        <f>BI520*(1+(1+[1]Inflation!$E$3)^(1/12)-1)</f>
        <v>1.0967105843955063</v>
      </c>
      <c r="BK520" s="25">
        <f>BJ520*(1+(1+[1]Inflation!$E$3)^(1/12)-1)</f>
        <v>1.0985218910903118</v>
      </c>
      <c r="BL520" s="25">
        <f>BK520*(1+(1+[1]Inflation!$E$3)^(1/12)-1)</f>
        <v>1.1003361893053867</v>
      </c>
      <c r="BM520" s="25">
        <f>BL520*(1+(1+[1]Inflation!$E$3)^(1/12)-1)</f>
        <v>1.1021534839814695</v>
      </c>
      <c r="BN520" s="25">
        <f>BM520*(1+(1+[1]Inflation!$E$3)^(1/12)-1)</f>
        <v>1.1039737800674596</v>
      </c>
      <c r="BO520" s="25">
        <f>BN520*(1+(1+[1]Inflation!$E$3)^(1/12)-1)</f>
        <v>1.1057970825204293</v>
      </c>
      <c r="BP520" s="25">
        <f>BO520*(1+(1+[1]Inflation!$E$3)^(1/12)-1)</f>
        <v>1.1076233963056379</v>
      </c>
      <c r="BQ520" s="25">
        <f>BP520*(1+(1+[1]Inflation!$E$3)^(1/12)-1)</f>
        <v>1.1094527263965457</v>
      </c>
      <c r="BR520" s="25">
        <f>BQ520*(1+(1+[1]Inflation!$E$3)^(1/12)-1)</f>
        <v>1.1112850777748267</v>
      </c>
      <c r="BS520" s="25">
        <f>BR520*(1+(1+[1]Inflation!$E$3)^(1/12)-1)</f>
        <v>1.1131204554303826</v>
      </c>
      <c r="BT520" s="25">
        <f>BS520*(1+(1+[1]Inflation!$E$3)^(1/12)-1)</f>
        <v>1.1149588643613564</v>
      </c>
      <c r="BU520" s="25">
        <f>BT520*(1+(1+[1]Inflation!$E$3)^(1/12)-1)</f>
        <v>1.1168003095741459</v>
      </c>
      <c r="BV520" s="25">
        <f>BU520*(1+(1+[1]Inflation!$E$3)^(1/12)-1)</f>
        <v>1.1186447960834172</v>
      </c>
      <c r="BW520" s="25">
        <f>BV520*(1+(1+[1]Inflation!$E$3)^(1/12)-1)</f>
        <v>1.1204923289121189</v>
      </c>
      <c r="BX520" s="25">
        <f>BW520*(1+(1+[1]Inflation!$E$3)^(1/12)-1)</f>
        <v>1.1223429130914953</v>
      </c>
      <c r="BY520" s="25">
        <f>BX520*(1+(1+[1]Inflation!$E$3)^(1/12)-1)</f>
        <v>1.1241965536610998</v>
      </c>
      <c r="BZ520" s="25">
        <f>BY520*(1+(1+[1]Inflation!$E$3)^(1/12)-1)</f>
        <v>1.1260532556688096</v>
      </c>
      <c r="CA520" s="25">
        <f>BZ520*(1+(1+[1]Inflation!$E$3)^(1/12)-1)</f>
        <v>1.1279130241708386</v>
      </c>
      <c r="CB520" s="25">
        <f>CA520*(1+(1+[1]Inflation!$E$3)^(1/12)-1)</f>
        <v>1.1297758642317515</v>
      </c>
      <c r="CC520" s="25">
        <f>CB520*(1+(1+[1]Inflation!$E$3)^(1/12)-1)</f>
        <v>1.1316417809244774</v>
      </c>
      <c r="CD520" s="25">
        <f>CC520*(1+(1+[1]Inflation!$E$3)^(1/12)-1)</f>
        <v>1.1335107793303241</v>
      </c>
      <c r="CE520" s="25">
        <f>CD520*(1+(1+[1]Inflation!$E$3)^(1/12)-1)</f>
        <v>1.135382864538991</v>
      </c>
      <c r="CF520" s="25">
        <f>CE520*(1+(1+[1]Inflation!$E$3)^(1/12)-1)</f>
        <v>1.1372580416485842</v>
      </c>
      <c r="CG520" s="25">
        <f>CF520*(1+(1+[1]Inflation!$E$3)^(1/12)-1)</f>
        <v>1.1391363157656293</v>
      </c>
      <c r="CH520" s="25">
        <f>CG520*(1+(1+[1]Inflation!$E$3)^(1/12)-1)</f>
        <v>1.1410176920050861</v>
      </c>
      <c r="CI520" s="25">
        <f>CH520*(1+(1+[1]Inflation!$E$3)^(1/12)-1)</f>
        <v>1.1429021754903619</v>
      </c>
      <c r="CJ520" s="25">
        <f>CI520*(1+(1+[1]Inflation!$E$3)^(1/12)-1)</f>
        <v>1.1447897713533257</v>
      </c>
      <c r="CK520" s="25">
        <f>CJ520*(1+(1+[1]Inflation!$E$3)^(1/12)-1)</f>
        <v>1.1466804847343224</v>
      </c>
      <c r="CL520" s="25">
        <f>CK520*(1+(1+[1]Inflation!$E$3)^(1/12)-1)</f>
        <v>1.1485743207821864</v>
      </c>
      <c r="CM520" s="25">
        <f>CL520*(1+(1+[1]Inflation!$E$3)^(1/12)-1)</f>
        <v>1.150471284654256</v>
      </c>
      <c r="CN520" s="25">
        <f>CM520*(1+(1+[1]Inflation!$E$3)^(1/12)-1)</f>
        <v>1.1523713815163872</v>
      </c>
      <c r="CO520" s="25">
        <f>CN520*(1+(1+[1]Inflation!$E$3)^(1/12)-1)</f>
        <v>1.1542746165429676</v>
      </c>
      <c r="CP520" s="25">
        <f>CO520*(1+(1+[1]Inflation!$E$3)^(1/12)-1)</f>
        <v>1.156180994916931</v>
      </c>
      <c r="CQ520" s="25">
        <f>CP520*(1+(1+[1]Inflation!$E$3)^(1/12)-1)</f>
        <v>1.1580905218297715</v>
      </c>
      <c r="CR520" s="25">
        <f>CQ520*(1+(1+[1]Inflation!$E$3)^(1/12)-1)</f>
        <v>1.1600032024815565</v>
      </c>
      <c r="CS520" s="25">
        <f>CR520*(1+(1+[1]Inflation!$E$3)^(1/12)-1)</f>
        <v>1.1619190420809427</v>
      </c>
      <c r="CT520" s="25">
        <f>CS520*(1+(1+[1]Inflation!$E$3)^(1/12)-1)</f>
        <v>1.1638380458451887</v>
      </c>
      <c r="CU520" s="25">
        <f>CT520*(1+(1+[1]Inflation!$E$3)^(1/12)-1)</f>
        <v>1.1657602190001699</v>
      </c>
      <c r="CV520" s="25">
        <f>CU520*(1+(1+[1]Inflation!$E$3)^(1/12)-1)</f>
        <v>1.1676855667803929</v>
      </c>
      <c r="CW520" s="25">
        <f>CV520*(1+(1+[1]Inflation!$E$3)^(1/12)-1)</f>
        <v>1.1696140944290094</v>
      </c>
      <c r="CX520" s="25">
        <f>CW520*(1+(1+[1]Inflation!$E$3)^(1/12)-1)</f>
        <v>1.1715458071978306</v>
      </c>
      <c r="CY520" s="25">
        <f>CX520*(1+(1+[1]Inflation!$E$3)^(1/12)-1)</f>
        <v>1.1734807103473417</v>
      </c>
      <c r="CZ520" s="25">
        <f>CY520*(1+(1+[1]Inflation!$E$3)^(1/12)-1)</f>
        <v>1.1754188091467155</v>
      </c>
      <c r="DA520" s="25">
        <f>CZ520*(1+(1+[1]Inflation!$E$3)^(1/12)-1)</f>
        <v>1.1773601088738275</v>
      </c>
      <c r="DB520" s="25">
        <f>DA520*(1+(1+[1]Inflation!$E$3)^(1/12)-1)</f>
        <v>1.1793046148152702</v>
      </c>
      <c r="DC520" s="25">
        <f>DB520*(1+(1+[1]Inflation!$E$3)^(1/12)-1)</f>
        <v>1.1812523322663673</v>
      </c>
      <c r="DD520" s="25">
        <f>DC520*(1+(1+[1]Inflation!$E$3)^(1/12)-1)</f>
        <v>1.183203266531188</v>
      </c>
      <c r="DE520" s="25">
        <f>DD520*(1+(1+[1]Inflation!$E$3)^(1/12)-1)</f>
        <v>1.1851574229225619</v>
      </c>
      <c r="DF520" s="25">
        <f>DE520*(1+(1+[1]Inflation!$E$3)^(1/12)-1)</f>
        <v>1.1871148067620927</v>
      </c>
      <c r="DG520" s="25">
        <f>DF520*(1+(1+[1]Inflation!$E$3)^(1/12)-1)</f>
        <v>1.1890754233801737</v>
      </c>
      <c r="DH520" s="25">
        <f>DG520*(1+(1+[1]Inflation!$E$3)^(1/12)-1)</f>
        <v>1.1910392781160013</v>
      </c>
      <c r="DI520" s="25">
        <f>DH520*(1+(1+[1]Inflation!$E$3)^(1/12)-1)</f>
        <v>1.1930063763175902</v>
      </c>
      <c r="DJ520" s="25">
        <f>DI520*(1+(1+[1]Inflation!$E$3)^(1/12)-1)</f>
        <v>1.1949767233417878</v>
      </c>
      <c r="DK520" s="25">
        <f>DJ520*(1+(1+[1]Inflation!$E$3)^(1/12)-1)</f>
        <v>1.196950324554289</v>
      </c>
      <c r="DL520" s="25">
        <f>DK520*(1+(1+[1]Inflation!$E$3)^(1/12)-1)</f>
        <v>1.1989271853296501</v>
      </c>
      <c r="DM520" s="25">
        <f>DL520*(1+(1+[1]Inflation!$E$3)^(1/12)-1)</f>
        <v>1.2009073110513044</v>
      </c>
      <c r="DN520" s="25">
        <f>DM520*(1+(1+[1]Inflation!$E$3)^(1/12)-1)</f>
        <v>1.202890707111576</v>
      </c>
      <c r="DO520" s="25">
        <f>DN520*(1+(1+[1]Inflation!$E$3)^(1/12)-1)</f>
        <v>1.2048773789116951</v>
      </c>
      <c r="DP520" s="25">
        <f>DO520*(1+(1+[1]Inflation!$E$3)^(1/12)-1)</f>
        <v>1.2068673318618124</v>
      </c>
      <c r="DQ520" s="25">
        <f>DP520*(1+(1+[1]Inflation!$E$3)^(1/12)-1)</f>
        <v>1.2088605713810137</v>
      </c>
      <c r="DR520" s="25">
        <f>DQ520*(1+(1+[1]Inflation!$E$3)^(1/12)-1)</f>
        <v>1.2108571028973352</v>
      </c>
      <c r="DS520" s="25">
        <f>DR520*(1+(1+[1]Inflation!$E$3)^(1/12)-1)</f>
        <v>1.2128569318477778</v>
      </c>
      <c r="DT520" s="25">
        <f>DS520*(1+(1+[1]Inflation!$E$3)^(1/12)-1)</f>
        <v>1.2148600636783218</v>
      </c>
      <c r="DU520" s="25">
        <f>DT520*(1+(1+[1]Inflation!$E$3)^(1/12)-1)</f>
        <v>1.2168665038439426</v>
      </c>
      <c r="DV520" s="25">
        <f>DU520*(1+(1+[1]Inflation!$E$3)^(1/12)-1)</f>
        <v>1.2188762578086243</v>
      </c>
      <c r="DW520" s="25">
        <f>DV520*(1+(1+[1]Inflation!$E$3)^(1/12)-1)</f>
        <v>1.2208893310453754</v>
      </c>
      <c r="DX520" s="25">
        <f>DW520*(1+(1+[1]Inflation!$E$3)^(1/12)-1)</f>
        <v>1.2229057290362439</v>
      </c>
      <c r="DY520" s="25">
        <f>DX520*(1+(1+[1]Inflation!$E$3)^(1/12)-1)</f>
        <v>1.2249254572723314</v>
      </c>
      <c r="DZ520" s="25">
        <f>DY520*(1+(1+[1]Inflation!$E$3)^(1/12)-1)</f>
        <v>1.2269485212538085</v>
      </c>
      <c r="EA520" s="25">
        <f>DZ520*(1+(1+[1]Inflation!$E$3)^(1/12)-1)</f>
        <v>1.2289749264899299</v>
      </c>
      <c r="EB520" s="25">
        <f>EA520*(1+(1+[1]Inflation!$E$3)^(1/12)-1)</f>
        <v>1.2310046784990494</v>
      </c>
      <c r="EC520" s="25">
        <f>EB520*(1+(1+[1]Inflation!$E$3)^(1/12)-1)</f>
        <v>1.2330377828086347</v>
      </c>
      <c r="ED520" s="25">
        <f>EC520*(1+(1+[1]Inflation!$E$3)^(1/12)-1)</f>
        <v>1.2350742449552827</v>
      </c>
      <c r="EE520" s="25">
        <f>ED520*(1+(1+[1]Inflation!$E$3)^(1/12)-1)</f>
        <v>1.2371140704847341</v>
      </c>
      <c r="EF520" s="25">
        <f>EE520*(1+(1+[1]Inflation!$E$3)^(1/12)-1)</f>
        <v>1.2391572649518892</v>
      </c>
      <c r="EG520" s="25">
        <f>EF520*(1+(1+[1]Inflation!$E$3)^(1/12)-1)</f>
        <v>1.2412038339208222</v>
      </c>
      <c r="EH520" s="25">
        <f>EG520*(1+(1+[1]Inflation!$E$3)^(1/12)-1)</f>
        <v>1.2432537829647976</v>
      </c>
      <c r="EI520" s="25">
        <f>EH520*(1+(1+[1]Inflation!$E$3)^(1/12)-1)</f>
        <v>1.2453071176662838</v>
      </c>
      <c r="EJ520" s="25">
        <f>EI520*(1+(1+[1]Inflation!$E$3)^(1/12)-1)</f>
        <v>1.2473638436169696</v>
      </c>
      <c r="EK520" s="25">
        <f>EJ520*(1+(1+[1]Inflation!$E$3)^(1/12)-1)</f>
        <v>1.2494239664177786</v>
      </c>
      <c r="EL520" s="25">
        <f>EK520*(1+(1+[1]Inflation!$E$3)^(1/12)-1)</f>
        <v>1.2514874916788852</v>
      </c>
      <c r="EM520" s="25">
        <f>EL520*(1+(1+[1]Inflation!$E$3)^(1/12)-1)</f>
        <v>1.253554425019729</v>
      </c>
      <c r="EN520" s="25">
        <f>EM520*(1+(1+[1]Inflation!$E$3)^(1/12)-1)</f>
        <v>1.255624772069031</v>
      </c>
      <c r="EO520" s="25">
        <f>EN520*(1+(1+[1]Inflation!$E$3)^(1/12)-1)</f>
        <v>1.2576985384648081</v>
      </c>
      <c r="EP520" s="25">
        <f>EO520*(1+(1+[1]Inflation!$E$3)^(1/12)-1)</f>
        <v>1.259775729854389</v>
      </c>
      <c r="EQ520" s="25">
        <f>EP520*(1+(1+[1]Inflation!$E$3)^(1/12)-1)</f>
        <v>1.2618563518944295</v>
      </c>
      <c r="ER520" s="25">
        <f>EQ520*(1+(1+[1]Inflation!$E$3)^(1/12)-1)</f>
        <v>1.2639404102509275</v>
      </c>
      <c r="ES520" s="25">
        <f>ER520*(1+(1+[1]Inflation!$E$3)^(1/12)-1)</f>
        <v>1.2660279105992394</v>
      </c>
      <c r="ET520" s="25">
        <f>ES520*(1+(1+[1]Inflation!$E$3)^(1/12)-1)</f>
        <v>1.2681188586240941</v>
      </c>
      <c r="EU520" s="25">
        <f>ET520*(1+(1+[1]Inflation!$E$3)^(1/12)-1)</f>
        <v>1.2702132600196101</v>
      </c>
      <c r="EV520" s="25">
        <f>EU520*(1+(1+[1]Inflation!$E$3)^(1/12)-1)</f>
        <v>1.2723111204893096</v>
      </c>
      <c r="EW520" s="25">
        <f>EV520*(1+(1+[1]Inflation!$E$3)^(1/12)-1)</f>
        <v>1.274412445746135</v>
      </c>
      <c r="EX520" s="25">
        <f>EW520*(1+(1+[1]Inflation!$E$3)^(1/12)-1)</f>
        <v>1.2765172415124637</v>
      </c>
      <c r="EY520" s="25">
        <f>EX520*(1+(1+[1]Inflation!$E$3)^(1/12)-1)</f>
        <v>1.2786255135201245</v>
      </c>
      <c r="EZ520" s="25">
        <f>EY520*(1+(1+[1]Inflation!$E$3)^(1/12)-1)</f>
        <v>1.2807372675104125</v>
      </c>
      <c r="FA520" s="25">
        <f>EZ520*(1+(1+[1]Inflation!$E$3)^(1/12)-1)</f>
        <v>1.2828525092341052</v>
      </c>
      <c r="FB520" s="25">
        <f>FA520*(1+(1+[1]Inflation!$E$3)^(1/12)-1)</f>
        <v>1.2849712444514776</v>
      </c>
      <c r="FC520" s="25">
        <f>FB520*(1+(1+[1]Inflation!$E$3)^(1/12)-1)</f>
        <v>1.2870934789323187</v>
      </c>
      <c r="FD520" s="25">
        <f>FC520*(1+(1+[1]Inflation!$E$3)^(1/12)-1)</f>
        <v>1.2892192184559468</v>
      </c>
      <c r="FE520" s="25">
        <f>FD520*(1+(1+[1]Inflation!$E$3)^(1/12)-1)</f>
        <v>1.2913484688112249</v>
      </c>
      <c r="FF520" s="25">
        <f>FE520*(1+(1+[1]Inflation!$E$3)^(1/12)-1)</f>
        <v>1.2934812357965768</v>
      </c>
      <c r="FG520" s="25">
        <f>FF520*(1+(1+[1]Inflation!$E$3)^(1/12)-1)</f>
        <v>1.2956175252200031</v>
      </c>
      <c r="FH520" s="25">
        <f>FG520*(1+(1+[1]Inflation!$E$3)^(1/12)-1)</f>
        <v>1.2977573428990965</v>
      </c>
      <c r="FI520" s="25">
        <f>FH520*(1+(1+[1]Inflation!$E$3)^(1/12)-1)</f>
        <v>1.2999006946610583</v>
      </c>
      <c r="FJ520" s="25">
        <f>FI520*(1+(1+[1]Inflation!$E$3)^(1/12)-1)</f>
        <v>1.3020475863427137</v>
      </c>
      <c r="FK520" s="25">
        <f>FJ520*(1+(1+[1]Inflation!$E$3)^(1/12)-1)</f>
        <v>1.3041980237905277</v>
      </c>
      <c r="FL520" s="25">
        <f>FK520*(1+(1+[1]Inflation!$E$3)^(1/12)-1)</f>
        <v>1.3063520128606214</v>
      </c>
      <c r="FM520" s="25">
        <f>FL520*(1+(1+[1]Inflation!$E$3)^(1/12)-1)</f>
        <v>1.3085095594187879</v>
      </c>
      <c r="FN520" s="25">
        <f>FM520*(1+(1+[1]Inflation!$E$3)^(1/12)-1)</f>
        <v>1.3106706693405079</v>
      </c>
      <c r="FO520" s="25">
        <f>FN520*(1+(1+[1]Inflation!$E$3)^(1/12)-1)</f>
        <v>1.3128353485109661</v>
      </c>
      <c r="FP520" s="25">
        <f>FO520*(1+(1+[1]Inflation!$E$3)^(1/12)-1)</f>
        <v>1.3150036028250667</v>
      </c>
      <c r="FQ520" s="25">
        <f>FP520*(1+(1+[1]Inflation!$E$3)^(1/12)-1)</f>
        <v>1.3171754381874503</v>
      </c>
      <c r="FR520" s="25">
        <f>FQ520*(1+(1+[1]Inflation!$E$3)^(1/12)-1)</f>
        <v>1.3193508605125093</v>
      </c>
      <c r="FS520" s="25">
        <f>FR520*(1+(1+[1]Inflation!$E$3)^(1/12)-1)</f>
        <v>1.3215298757244041</v>
      </c>
      <c r="FT520" s="25">
        <f>FS520*(1+(1+[1]Inflation!$E$3)^(1/12)-1)</f>
        <v>1.3237124897570793</v>
      </c>
      <c r="FU520" s="25">
        <f>FT520*(1+(1+[1]Inflation!$E$3)^(1/12)-1)</f>
        <v>1.3258987085542804</v>
      </c>
      <c r="FV520" s="25">
        <f>FU520*(1+(1+[1]Inflation!$E$3)^(1/12)-1)</f>
        <v>1.3280885380695688</v>
      </c>
      <c r="FW520" s="25">
        <f>FV520*(1+(1+[1]Inflation!$E$3)^(1/12)-1)</f>
        <v>1.3302819842663391</v>
      </c>
      <c r="FX520" s="25">
        <f>FW520*(1+(1+[1]Inflation!$E$3)^(1/12)-1)</f>
        <v>1.3324790531178348</v>
      </c>
      <c r="FY520" s="25">
        <f>FX520*(1+(1+[1]Inflation!$E$3)^(1/12)-1)</f>
        <v>1.3346797506071646</v>
      </c>
      <c r="FZ520" s="25">
        <f>FY520*(1+(1+[1]Inflation!$E$3)^(1/12)-1)</f>
        <v>1.336884082727319</v>
      </c>
      <c r="GA520" s="25">
        <f>FZ520*(1+(1+[1]Inflation!$E$3)^(1/12)-1)</f>
        <v>1.3390920554811863</v>
      </c>
      <c r="GB520" s="25">
        <f>GA520*(1+(1+[1]Inflation!$E$3)^(1/12)-1)</f>
        <v>1.341303674881569</v>
      </c>
      <c r="GC520" s="25">
        <f>GB520*(1+(1+[1]Inflation!$E$3)^(1/12)-1)</f>
        <v>1.3435189469512003</v>
      </c>
      <c r="GD520" s="25">
        <f>GC520*(1+(1+[1]Inflation!$E$3)^(1/12)-1)</f>
        <v>1.3457378777227604</v>
      </c>
      <c r="GE520" s="25">
        <f>GD520*(1+(1+[1]Inflation!$E$3)^(1/12)-1)</f>
        <v>1.3479604732388932</v>
      </c>
      <c r="GF520" s="25">
        <f>GE520*(1+(1+[1]Inflation!$E$3)^(1/12)-1)</f>
        <v>1.350186739552222</v>
      </c>
      <c r="GG520" s="25">
        <f>GF520*(1+(1+[1]Inflation!$E$3)^(1/12)-1)</f>
        <v>1.3524166827253672</v>
      </c>
      <c r="GH520" s="25">
        <f>GG520*(1+(1+[1]Inflation!$E$3)^(1/12)-1)</f>
        <v>1.3546503088309614</v>
      </c>
      <c r="GI520" s="25">
        <f>GH520*(1+(1+[1]Inflation!$E$3)^(1/12)-1)</f>
        <v>1.356887623951667</v>
      </c>
      <c r="GJ520" s="25">
        <f>GI520*(1+(1+[1]Inflation!$E$3)^(1/12)-1)</f>
        <v>1.3591286341801925</v>
      </c>
      <c r="GK520" s="25">
        <f>GJ520*(1+(1+[1]Inflation!$E$3)^(1/12)-1)</f>
        <v>1.3613733456193089</v>
      </c>
      <c r="GL520" s="25">
        <f>GK520*(1+(1+[1]Inflation!$E$3)^(1/12)-1)</f>
        <v>1.3636217643818662</v>
      </c>
      <c r="GM520" s="25">
        <f>GL520*(1+(1+[1]Inflation!$E$3)^(1/12)-1)</f>
        <v>1.3658738965908108</v>
      </c>
      <c r="GN520" s="25">
        <f>GM520*(1+(1+[1]Inflation!$E$3)^(1/12)-1)</f>
        <v>1.3681297483792012</v>
      </c>
      <c r="GO520" s="25">
        <f>GN520*(1+(1+[1]Inflation!$E$3)^(1/12)-1)</f>
        <v>1.3703893258902251</v>
      </c>
      <c r="GP520" s="25">
        <f>GO520*(1+(1+[1]Inflation!$E$3)^(1/12)-1)</f>
        <v>1.3726526352772164</v>
      </c>
      <c r="GQ520" s="25">
        <f>GP520*(1+(1+[1]Inflation!$E$3)^(1/12)-1)</f>
        <v>1.3749196827036718</v>
      </c>
      <c r="GR520" s="25">
        <f>GQ520*(1+(1+[1]Inflation!$E$3)^(1/12)-1)</f>
        <v>1.3771904743432672</v>
      </c>
      <c r="GS520" s="25">
        <f>GR520*(1+(1+[1]Inflation!$E$3)^(1/12)-1)</f>
        <v>1.3794650163798752</v>
      </c>
      <c r="GT520" s="25">
        <f>GS520*(1+(1+[1]Inflation!$E$3)^(1/12)-1)</f>
        <v>1.3817433150075813</v>
      </c>
      <c r="GU520" s="25">
        <f>GT520*(1+(1+[1]Inflation!$E$3)^(1/12)-1)</f>
        <v>1.3840253764307011</v>
      </c>
      <c r="GV520" s="25">
        <f>GU520*(1+(1+[1]Inflation!$E$3)^(1/12)-1)</f>
        <v>1.3863112068637971</v>
      </c>
      <c r="GW520" s="25">
        <f>GV520*(1+(1+[1]Inflation!$E$3)^(1/12)-1)</f>
        <v>1.3886008125316958</v>
      </c>
      <c r="GX520" s="25">
        <f>GW520*(1+(1+[1]Inflation!$E$3)^(1/12)-1)</f>
        <v>1.3908941996695043</v>
      </c>
      <c r="GY520" s="25">
        <f>GX520*(1+(1+[1]Inflation!$E$3)^(1/12)-1)</f>
        <v>1.3931913745226279</v>
      </c>
      <c r="GZ520" s="25">
        <f>GY520*(1+(1+[1]Inflation!$E$3)^(1/12)-1)</f>
        <v>1.3954923433467861</v>
      </c>
      <c r="HA520" s="25">
        <f>GZ520*(1+(1+[1]Inflation!$E$3)^(1/12)-1)</f>
        <v>1.3977971124080304</v>
      </c>
      <c r="HB520" s="25">
        <f>HA520*(1+(1+[1]Inflation!$E$3)^(1/12)-1)</f>
        <v>1.4001056879827616</v>
      </c>
      <c r="HC520" s="25">
        <f>HB520*(1+(1+[1]Inflation!$E$3)^(1/12)-1)</f>
        <v>1.4024180763577461</v>
      </c>
      <c r="HD520" s="25">
        <f>HC520*(1+(1+[1]Inflation!$E$3)^(1/12)-1)</f>
        <v>1.4047342838301335</v>
      </c>
      <c r="HE520" s="25">
        <f>HD520*(1+(1+[1]Inflation!$E$3)^(1/12)-1)</f>
        <v>1.4070543167074736</v>
      </c>
      <c r="HF520" s="25">
        <f>HE520*(1+(1+[1]Inflation!$E$3)^(1/12)-1)</f>
        <v>1.4093781813077337</v>
      </c>
      <c r="HG520" s="25">
        <f>HF520*(1+(1+[1]Inflation!$E$3)^(1/12)-1)</f>
        <v>1.411705883959316</v>
      </c>
      <c r="HH520" s="25">
        <f>HG520*(1+(1+[1]Inflation!$E$3)^(1/12)-1)</f>
        <v>1.4140374310010739</v>
      </c>
      <c r="HI520" s="25">
        <f>HH520*(1+(1+[1]Inflation!$E$3)^(1/12)-1)</f>
        <v>1.4163728287823305</v>
      </c>
      <c r="HJ520" s="25">
        <f>HI520*(1+(1+[1]Inflation!$E$3)^(1/12)-1)</f>
        <v>1.4187120836628953</v>
      </c>
      <c r="HK520" s="25">
        <f>HJ520*(1+(1+[1]Inflation!$E$3)^(1/12)-1)</f>
        <v>1.4210552020130811</v>
      </c>
      <c r="HL520" s="25">
        <f>HK520*(1+(1+[1]Inflation!$E$3)^(1/12)-1)</f>
        <v>1.4234021902137224</v>
      </c>
      <c r="HM520" s="25">
        <f>HL520*(1+(1+[1]Inflation!$E$3)^(1/12)-1)</f>
        <v>1.4257530546561916</v>
      </c>
      <c r="HN520" s="25">
        <f>HM520*(1+(1+[1]Inflation!$E$3)^(1/12)-1)</f>
        <v>1.4281078017424174</v>
      </c>
      <c r="HO520" s="25">
        <f>HN520*(1+(1+[1]Inflation!$E$3)^(1/12)-1)</f>
        <v>1.4304664378849015</v>
      </c>
      <c r="HP520" s="25">
        <f>HO520*(1+(1+[1]Inflation!$E$3)^(1/12)-1)</f>
        <v>1.4328289695067367</v>
      </c>
      <c r="HQ520" s="25">
        <f>HP520*(1+(1+[1]Inflation!$E$3)^(1/12)-1)</f>
        <v>1.4351954030416236</v>
      </c>
      <c r="HR520" s="25">
        <f>HQ520*(1+(1+[1]Inflation!$E$3)^(1/12)-1)</f>
        <v>1.437565744933889</v>
      </c>
      <c r="HS520" s="25">
        <f>HR520*(1+(1+[1]Inflation!$E$3)^(1/12)-1)</f>
        <v>1.4399400016385029</v>
      </c>
      <c r="HT520" s="25">
        <f>HS520*(1+(1+[1]Inflation!$E$3)^(1/12)-1)</f>
        <v>1.442318179621096</v>
      </c>
      <c r="HU520" s="25">
        <f>HT520*(1+(1+[1]Inflation!$E$3)^(1/12)-1)</f>
        <v>1.4447002853579778</v>
      </c>
      <c r="HV520" s="25">
        <f>HU520*(1+(1+[1]Inflation!$E$3)^(1/12)-1)</f>
        <v>1.4470863253361539</v>
      </c>
      <c r="HW520" s="25">
        <f>HV520*(1+(1+[1]Inflation!$E$3)^(1/12)-1)</f>
        <v>1.4494763060533435</v>
      </c>
      <c r="HX520" s="25">
        <f>HW520*(1+(1+[1]Inflation!$E$3)^(1/12)-1)</f>
        <v>1.4518702340179976</v>
      </c>
      <c r="HY520" s="25">
        <f>HX520*(1+(1+[1]Inflation!$E$3)^(1/12)-1)</f>
        <v>1.4542681157493162</v>
      </c>
      <c r="HZ520" s="25">
        <f>HY520*(1+(1+[1]Inflation!$E$3)^(1/12)-1)</f>
        <v>1.4566699577772666</v>
      </c>
      <c r="IA520" s="25">
        <f>HZ520*(1+(1+[1]Inflation!$E$3)^(1/12)-1)</f>
        <v>1.4590757666426004</v>
      </c>
      <c r="IB520" s="25">
        <f>IA520*(1+(1+[1]Inflation!$E$3)^(1/12)-1)</f>
        <v>1.4614855488968723</v>
      </c>
      <c r="IC520" s="25">
        <f>IB520*(1+(1+[1]Inflation!$E$3)^(1/12)-1)</f>
        <v>1.463899311102457</v>
      </c>
      <c r="ID520" s="25">
        <f>IC520*(1+(1+[1]Inflation!$E$3)^(1/12)-1)</f>
        <v>1.4663170598325677</v>
      </c>
      <c r="IE520" s="25">
        <f>ID520*(1+(1+[1]Inflation!$E$3)^(1/12)-1)</f>
        <v>1.4687388016712737</v>
      </c>
      <c r="IF520" s="25">
        <f>IE520*(1+(1+[1]Inflation!$E$3)^(1/12)-1)</f>
        <v>1.4711645432135187</v>
      </c>
      <c r="IG520" s="25">
        <f>IF520*(1+(1+[1]Inflation!$E$3)^(1/12)-1)</f>
        <v>1.4735942910651383</v>
      </c>
      <c r="IH520" s="25">
        <f>IG520*(1+(1+[1]Inflation!$E$3)^(1/12)-1)</f>
        <v>1.4760280518428779</v>
      </c>
      <c r="II520" s="25">
        <f>IH520*(1+(1+[1]Inflation!$E$3)^(1/12)-1)</f>
        <v>1.4784658321744113</v>
      </c>
      <c r="IJ520" s="25">
        <f>II520*(1+(1+[1]Inflation!$E$3)^(1/12)-1)</f>
        <v>1.4809076386983584</v>
      </c>
      <c r="IK520" s="25">
        <f>IJ520*(1+(1+[1]Inflation!$E$3)^(1/12)-1)</f>
        <v>1.4833534780643034</v>
      </c>
      <c r="IL520" s="25">
        <f>IK520*(1+(1+[1]Inflation!$E$3)^(1/12)-1)</f>
        <v>1.4858033569328126</v>
      </c>
      <c r="IM520" s="25">
        <f>IL520*(1+(1+[1]Inflation!$E$3)^(1/12)-1)</f>
        <v>1.4882572819754532</v>
      </c>
      <c r="IN520" s="25">
        <f>IM520*(1+(1+[1]Inflation!$E$3)^(1/12)-1)</f>
        <v>1.4907152598748104</v>
      </c>
      <c r="IO520" s="25">
        <f>IN520*(1+(1+[1]Inflation!$E$3)^(1/12)-1)</f>
        <v>1.4931772973245068</v>
      </c>
      <c r="IP520" s="25">
        <f>IO520*(1+(1+[1]Inflation!$E$3)^(1/12)-1)</f>
        <v>1.4956434010292197</v>
      </c>
      <c r="IQ520" s="25">
        <f>IP520*(1+(1+[1]Inflation!$E$3)^(1/12)-1)</f>
        <v>1.4981135777046999</v>
      </c>
      <c r="IR520" s="25">
        <f>IQ520*(1+(1+[1]Inflation!$E$3)^(1/12)-1)</f>
        <v>1.5005878340777898</v>
      </c>
      <c r="IS520" s="25">
        <f>IR520*(1+(1+[1]Inflation!$E$3)^(1/12)-1)</f>
        <v>1.5030661768864417</v>
      </c>
      <c r="IT520" s="25">
        <f>IS520*(1+(1+[1]Inflation!$E$3)^(1/12)-1)</f>
        <v>1.5055486128797362</v>
      </c>
      <c r="IU520" s="25">
        <f>IT520*(1+(1+[1]Inflation!$E$3)^(1/12)-1)</f>
        <v>1.5080351488179002</v>
      </c>
      <c r="IV520" s="25">
        <f>IU520*(1+(1+[1]Inflation!$E$3)^(1/12)-1)</f>
        <v>1.5105257914723265</v>
      </c>
      <c r="IW520" s="25">
        <f>IV520*(1+(1+[1]Inflation!$E$3)^(1/12)-1)</f>
        <v>1.5130205476255905</v>
      </c>
      <c r="IX520" s="25">
        <f>IW520*(1+(1+[1]Inflation!$E$3)^(1/12)-1)</f>
        <v>1.51551942407147</v>
      </c>
      <c r="IY520" s="25">
        <f>IX520*(1+(1+[1]Inflation!$E$3)^(1/12)-1)</f>
        <v>1.5180224276149634</v>
      </c>
      <c r="IZ520" s="25">
        <f>IY520*(1+(1+[1]Inflation!$E$3)^(1/12)-1)</f>
        <v>1.5205295650723079</v>
      </c>
      <c r="JA520" s="25">
        <f>IZ520*(1+(1+[1]Inflation!$E$3)^(1/12)-1)</f>
        <v>1.5230408432709981</v>
      </c>
      <c r="JB520" s="25">
        <f>JA520*(1+(1+[1]Inflation!$E$3)^(1/12)-1)</f>
        <v>1.5255562690498052</v>
      </c>
      <c r="JC520" s="25">
        <f>JB520*(1+(1+[1]Inflation!$E$3)^(1/12)-1)</f>
        <v>1.5280758492587951</v>
      </c>
      <c r="JD520" s="25">
        <f>JC520*(1+(1+[1]Inflation!$E$3)^(1/12)-1)</f>
        <v>1.5305995907593468</v>
      </c>
      <c r="JE520" s="25">
        <f>JD520*(1+(1+[1]Inflation!$E$3)^(1/12)-1)</f>
        <v>1.5331275004241718</v>
      </c>
      <c r="JF520" s="25">
        <f>JE520*(1+(1+[1]Inflation!$E$3)^(1/12)-1)</f>
        <v>1.535659585137332</v>
      </c>
      <c r="JG520" s="25">
        <f>JF520*(1+(1+[1]Inflation!$E$3)^(1/12)-1)</f>
        <v>1.5381958517942593</v>
      </c>
      <c r="JH520" s="25">
        <f>JG520*(1+(1+[1]Inflation!$E$3)^(1/12)-1)</f>
        <v>1.5407363073017739</v>
      </c>
      <c r="JI520" s="25">
        <f>JH520*(1+(1+[1]Inflation!$E$3)^(1/12)-1)</f>
        <v>1.5432809585781031</v>
      </c>
      <c r="JJ520" s="25">
        <f>JI520*(1+(1+[1]Inflation!$E$3)^(1/12)-1)</f>
        <v>1.5458298125529002</v>
      </c>
      <c r="JK520" s="25">
        <f>JJ520*(1+(1+[1]Inflation!$E$3)^(1/12)-1)</f>
        <v>1.5483828761672633</v>
      </c>
      <c r="JL520" s="25">
        <f>JK520*(1+(1+[1]Inflation!$E$3)^(1/12)-1)</f>
        <v>1.5509401563737546</v>
      </c>
      <c r="JM520" s="25">
        <f>JL520*(1+(1+[1]Inflation!$E$3)^(1/12)-1)</f>
        <v>1.5535016601364187</v>
      </c>
      <c r="JN520" s="25">
        <f>JM520*(1+(1+[1]Inflation!$E$3)^(1/12)-1)</f>
        <v>1.5560673944308019</v>
      </c>
      <c r="JO520" s="25">
        <f>JN520*(1+(1+[1]Inflation!$E$3)^(1/12)-1)</f>
        <v>1.5586373662439714</v>
      </c>
      <c r="JP520" s="25">
        <f>JO520*(1+(1+[1]Inflation!$E$3)^(1/12)-1)</f>
        <v>1.5612115825745341</v>
      </c>
      <c r="JQ520" s="25">
        <f>JP520*(1+(1+[1]Inflation!$E$3)^(1/12)-1)</f>
        <v>1.5637900504326554</v>
      </c>
      <c r="JR520" s="25">
        <f>JQ520*(1+(1+[1]Inflation!$E$3)^(1/12)-1)</f>
        <v>1.5663727768400788</v>
      </c>
      <c r="JS520" s="25">
        <f>JR520*(1+(1+[1]Inflation!$E$3)^(1/12)-1)</f>
        <v>1.5689597688301447</v>
      </c>
      <c r="JT520" s="25">
        <f>JS520*(1+(1+[1]Inflation!$E$3)^(1/12)-1)</f>
        <v>1.5715510334478096</v>
      </c>
      <c r="JU520" s="25">
        <f>JT520*(1+(1+[1]Inflation!$E$3)^(1/12)-1)</f>
        <v>1.5741465777496653</v>
      </c>
      <c r="JV520" s="25">
        <f>JU520*(1+(1+[1]Inflation!$E$3)^(1/12)-1)</f>
        <v>1.5767464088039582</v>
      </c>
      <c r="JW520" s="25">
        <f>JV520*(1+(1+[1]Inflation!$E$3)^(1/12)-1)</f>
        <v>1.5793505336906086</v>
      </c>
      <c r="JX520" s="25">
        <f>JW520*(1+(1+[1]Inflation!$E$3)^(1/12)-1)</f>
        <v>1.5819589595012298</v>
      </c>
      <c r="JY520" s="25">
        <f>JX520*(1+(1+[1]Inflation!$E$3)^(1/12)-1)</f>
        <v>1.5845716933391472</v>
      </c>
      <c r="JZ520" s="25">
        <f>JY520*(1+(1+[1]Inflation!$E$3)^(1/12)-1)</f>
        <v>1.5871887423194182</v>
      </c>
      <c r="KA520" s="25">
        <f>JZ520*(1+(1+[1]Inflation!$E$3)^(1/12)-1)</f>
        <v>1.5898101135688512</v>
      </c>
      <c r="KB520" s="25">
        <f>KA520*(1+(1+[1]Inflation!$E$3)^(1/12)-1)</f>
        <v>1.5924358142260251</v>
      </c>
      <c r="KC520" s="25">
        <f>KB520*(1+(1+[1]Inflation!$E$3)^(1/12)-1)</f>
        <v>1.595065851441309</v>
      </c>
      <c r="KD520" s="25">
        <f>KC520*(1+(1+[1]Inflation!$E$3)^(1/12)-1)</f>
        <v>1.597700232376881</v>
      </c>
      <c r="KE520" s="25">
        <f>KD520*(1+(1+[1]Inflation!$E$3)^(1/12)-1)</f>
        <v>1.6003389642067483</v>
      </c>
      <c r="KF520" s="25">
        <f>KE520*(1+(1+[1]Inflation!$E$3)^(1/12)-1)</f>
        <v>1.6029820541167665</v>
      </c>
      <c r="KG520" s="25">
        <f>KF520*(1+(1+[1]Inflation!$E$3)^(1/12)-1)</f>
        <v>1.6056295093046595</v>
      </c>
      <c r="KH520" s="25">
        <f>KG520*(1+(1+[1]Inflation!$E$3)^(1/12)-1)</f>
        <v>1.6082813369800384</v>
      </c>
      <c r="KI520" s="25">
        <f>KH520*(1+(1+[1]Inflation!$E$3)^(1/12)-1)</f>
        <v>1.6109375443644218</v>
      </c>
      <c r="KJ520" s="25">
        <f>KI520*(1+(1+[1]Inflation!$E$3)^(1/12)-1)</f>
        <v>1.6135981386912555</v>
      </c>
      <c r="KK520" s="25">
        <f>KJ520*(1+(1+[1]Inflation!$E$3)^(1/12)-1)</f>
        <v>1.6162631272059311</v>
      </c>
      <c r="KL520" s="25">
        <f>KK520*(1+(1+[1]Inflation!$E$3)^(1/12)-1)</f>
        <v>1.6189325171658075</v>
      </c>
      <c r="KM520" s="25">
        <f>KL520*(1+(1+[1]Inflation!$E$3)^(1/12)-1)</f>
        <v>1.6216063158402292</v>
      </c>
      <c r="KN520" s="25">
        <f>KM520*(1+(1+[1]Inflation!$E$3)^(1/12)-1)</f>
        <v>1.6242845305105467</v>
      </c>
      <c r="KO520" s="25">
        <f>KN520*(1+(1+[1]Inflation!$E$3)^(1/12)-1)</f>
        <v>1.6269671684701361</v>
      </c>
      <c r="KP520" s="25">
        <f>KO520*(1+(1+[1]Inflation!$E$3)^(1/12)-1)</f>
        <v>1.6296542370244196</v>
      </c>
      <c r="KQ520" s="25">
        <f>KP520*(1+(1+[1]Inflation!$E$3)^(1/12)-1)</f>
        <v>1.6323457434908841</v>
      </c>
      <c r="KR520" s="25">
        <f>KQ520*(1+(1+[1]Inflation!$E$3)^(1/12)-1)</f>
        <v>1.6350416951991027</v>
      </c>
      <c r="KS520" s="25">
        <f>KR520*(1+(1+[1]Inflation!$E$3)^(1/12)-1)</f>
        <v>1.6377420994907534</v>
      </c>
      <c r="KT520" s="25">
        <f>KS520*(1+(1+[1]Inflation!$E$3)^(1/12)-1)</f>
        <v>1.6404469637196399</v>
      </c>
      <c r="KU520" s="25">
        <f>KT520*(1+(1+[1]Inflation!$E$3)^(1/12)-1)</f>
        <v>1.6431562952517111</v>
      </c>
      <c r="KV520" s="25">
        <f>KU520*(1+(1+[1]Inflation!$E$3)^(1/12)-1)</f>
        <v>1.6458701014650814</v>
      </c>
      <c r="KW520" s="25">
        <f>KV520*(1+(1+[1]Inflation!$E$3)^(1/12)-1)</f>
        <v>1.6485883897500506</v>
      </c>
      <c r="KX520" s="25">
        <f>KW520*(1+(1+[1]Inflation!$E$3)^(1/12)-1)</f>
        <v>1.6513111675091245</v>
      </c>
      <c r="KY520" s="25">
        <f>KX520*(1+(1+[1]Inflation!$E$3)^(1/12)-1)</f>
        <v>1.6540384421570347</v>
      </c>
      <c r="KZ520" s="25">
        <f>KY520*(1+(1+[1]Inflation!$E$3)^(1/12)-1)</f>
        <v>1.6567702211207584</v>
      </c>
      <c r="LA520" s="25">
        <f>KZ520*(1+(1+[1]Inflation!$E$3)^(1/12)-1)</f>
        <v>1.6595065118395398</v>
      </c>
      <c r="LB520" s="25">
        <f>LA520*(1+(1+[1]Inflation!$E$3)^(1/12)-1)</f>
        <v>1.6622473217649087</v>
      </c>
      <c r="LC520" s="25">
        <f>LB520*(1+(1+[1]Inflation!$E$3)^(1/12)-1)</f>
        <v>1.6649926583607026</v>
      </c>
      <c r="LD520" s="25">
        <f>LC520*(1+(1+[1]Inflation!$E$3)^(1/12)-1)</f>
        <v>1.6677425291030856</v>
      </c>
      <c r="LE520" s="25">
        <f>LD520*(1+(1+[1]Inflation!$E$3)^(1/12)-1)</f>
        <v>1.6704969414805695</v>
      </c>
      <c r="LF520" s="25">
        <f>LE520*(1+(1+[1]Inflation!$E$3)^(1/12)-1)</f>
        <v>1.6732559029940337</v>
      </c>
      <c r="LG520" s="25">
        <f>LF520*(1+(1+[1]Inflation!$E$3)^(1/12)-1)</f>
        <v>1.6760194211567463</v>
      </c>
      <c r="LH520" s="25">
        <f>LG520*(1+(1+[1]Inflation!$E$3)^(1/12)-1)</f>
        <v>1.678787503494384</v>
      </c>
      <c r="LI520" s="25">
        <f>LH520*(1+(1+[1]Inflation!$E$3)^(1/12)-1)</f>
        <v>1.6815601575450527</v>
      </c>
      <c r="LJ520" s="25">
        <f>LI520*(1+(1+[1]Inflation!$E$3)^(1/12)-1)</f>
        <v>1.6843373908593082</v>
      </c>
      <c r="LK520" s="25">
        <f>LJ520*(1+(1+[1]Inflation!$E$3)^(1/12)-1)</f>
        <v>1.6871192110001765</v>
      </c>
      <c r="LL520" s="25">
        <f>LK520*(1+(1+[1]Inflation!$E$3)^(1/12)-1)</f>
        <v>1.6899056255431748</v>
      </c>
      <c r="LM520" s="25">
        <f>LL520*(1+(1+[1]Inflation!$E$3)^(1/12)-1)</f>
        <v>1.6926966420763316</v>
      </c>
      <c r="LN520" s="25">
        <f>LM520*(1+(1+[1]Inflation!$E$3)^(1/12)-1)</f>
        <v>1.695492268200208</v>
      </c>
      <c r="LO520" s="25">
        <f>LN520*(1+(1+[1]Inflation!$E$3)^(1/12)-1)</f>
        <v>1.6982925115279177</v>
      </c>
      <c r="LP520" s="25">
        <f>LO520*(1+(1+[1]Inflation!$E$3)^(1/12)-1)</f>
        <v>1.7010973796851483</v>
      </c>
      <c r="LQ520" s="25">
        <f>LP520*(1+(1+[1]Inflation!$E$3)^(1/12)-1)</f>
        <v>1.7039068803101818</v>
      </c>
      <c r="LR520" s="25">
        <f>LQ520*(1+(1+[1]Inflation!$E$3)^(1/12)-1)</f>
        <v>1.7067210210539152</v>
      </c>
      <c r="LS520" s="25">
        <f>LR520*(1+(1+[1]Inflation!$E$3)^(1/12)-1)</f>
        <v>1.7095398095798819</v>
      </c>
      <c r="LT520" s="25">
        <f>LS520*(1+(1+[1]Inflation!$E$3)^(1/12)-1)</f>
        <v>1.7123632535642723</v>
      </c>
      <c r="LU520" s="25">
        <f>LT520*(1+(1+[1]Inflation!$E$3)^(1/12)-1)</f>
        <v>1.7151913606959543</v>
      </c>
      <c r="LV520" s="25">
        <f>LU520*(1+(1+[1]Inflation!$E$3)^(1/12)-1)</f>
        <v>1.7180241386764949</v>
      </c>
      <c r="LW520" s="25">
        <f>LV520*(1+(1+[1]Inflation!$E$3)^(1/12)-1)</f>
        <v>1.7208615952201807</v>
      </c>
      <c r="LX520" s="25">
        <f>LW520*(1+(1+[1]Inflation!$E$3)^(1/12)-1)</f>
        <v>1.723703738054039</v>
      </c>
      <c r="LY520" s="25">
        <f>LX520*(1+(1+[1]Inflation!$E$3)^(1/12)-1)</f>
        <v>1.7265505749178591</v>
      </c>
      <c r="LZ520" s="25">
        <f>LY520*(1+(1+[1]Inflation!$E$3)^(1/12)-1)</f>
        <v>1.729402113564213</v>
      </c>
      <c r="MA520" s="25">
        <f>LZ520*(1+(1+[1]Inflation!$E$3)^(1/12)-1)</f>
        <v>1.732258361758477</v>
      </c>
      <c r="MB520" s="25">
        <f>MA520*(1+(1+[1]Inflation!$E$3)^(1/12)-1)</f>
        <v>1.7351193272788523</v>
      </c>
      <c r="MC520" s="25">
        <f>MB520*(1+(1+[1]Inflation!$E$3)^(1/12)-1)</f>
        <v>1.7379850179163865</v>
      </c>
      <c r="MD520" s="25">
        <f>MC520*(1+(1+[1]Inflation!$E$3)^(1/12)-1)</f>
        <v>1.7408554414749946</v>
      </c>
      <c r="ME520" s="25">
        <f>MD520*(1+(1+[1]Inflation!$E$3)^(1/12)-1)</f>
        <v>1.7437306057714808</v>
      </c>
      <c r="MF520" s="25">
        <f>ME520*(1+(1+[1]Inflation!$E$3)^(1/12)-1)</f>
        <v>1.7466105186355589</v>
      </c>
      <c r="MG520" s="25">
        <f>MF520*(1+(1+[1]Inflation!$E$3)^(1/12)-1)</f>
        <v>1.7494951879098746</v>
      </c>
      <c r="MH520" s="25">
        <f>MG520*(1+(1+[1]Inflation!$E$3)^(1/12)-1)</f>
        <v>1.7523846214500258</v>
      </c>
      <c r="MI520" s="25">
        <f>MH520*(1+(1+[1]Inflation!$E$3)^(1/12)-1)</f>
        <v>1.7552788271245852</v>
      </c>
      <c r="MJ520" s="25">
        <f>MI520*(1+(1+[1]Inflation!$E$3)^(1/12)-1)</f>
        <v>1.7581778128151206</v>
      </c>
      <c r="MK520" s="25">
        <f>MJ520*(1+(1+[1]Inflation!$E$3)^(1/12)-1)</f>
        <v>1.761081586416217</v>
      </c>
      <c r="ML520" s="25">
        <f>MK520*(1+(1+[1]Inflation!$E$3)^(1/12)-1)</f>
        <v>1.763990155835498</v>
      </c>
      <c r="MM520" s="25">
        <f>ML520*(1+(1+[1]Inflation!$E$3)^(1/12)-1)</f>
        <v>1.7669035289936472</v>
      </c>
      <c r="MN520" s="25">
        <f>MM520*(1+(1+[1]Inflation!$E$3)^(1/12)-1)</f>
        <v>1.7698217138244301</v>
      </c>
      <c r="MO520" s="25">
        <f>MN520*(1+(1+[1]Inflation!$E$3)^(1/12)-1)</f>
        <v>1.7727447182747149</v>
      </c>
      <c r="MP520" s="25">
        <f>MO520*(1+(1+[1]Inflation!$E$3)^(1/12)-1)</f>
        <v>1.7756725503044952</v>
      </c>
      <c r="MQ520" s="25">
        <f>MP520*(1+(1+[1]Inflation!$E$3)^(1/12)-1)</f>
        <v>1.7786052178869112</v>
      </c>
      <c r="MR520" s="25">
        <f>MQ520*(1+(1+[1]Inflation!$E$3)^(1/12)-1)</f>
        <v>1.781542729008271</v>
      </c>
      <c r="MS520" s="25">
        <f>MR520*(1+(1+[1]Inflation!$E$3)^(1/12)-1)</f>
        <v>1.784485091668073</v>
      </c>
      <c r="MT520" s="25">
        <f>MS520*(1+(1+[1]Inflation!$E$3)^(1/12)-1)</f>
        <v>1.7874323138790273</v>
      </c>
      <c r="MU520" s="25">
        <f>MT520*(1+(1+[1]Inflation!$E$3)^(1/12)-1)</f>
        <v>1.790384403667078</v>
      </c>
      <c r="MV520" s="25">
        <f>MU520*(1+(1+[1]Inflation!$E$3)^(1/12)-1)</f>
        <v>1.7933413690714242</v>
      </c>
      <c r="MW520" s="25">
        <f>MV520*(1+(1+[1]Inflation!$E$3)^(1/12)-1)</f>
        <v>1.7963032181445426</v>
      </c>
      <c r="MX520" s="25">
        <f>MW520*(1+(1+[1]Inflation!$E$3)^(1/12)-1)</f>
        <v>1.7992699589522092</v>
      </c>
      <c r="MY520" s="25">
        <f>MX520*(1+(1+[1]Inflation!$E$3)^(1/12)-1)</f>
        <v>1.8022415995735215</v>
      </c>
      <c r="MZ520" s="25">
        <f>MY520*(1+(1+[1]Inflation!$E$3)^(1/12)-1)</f>
        <v>1.80521814810092</v>
      </c>
      <c r="NA520" s="25">
        <f>MZ520*(1+(1+[1]Inflation!$E$3)^(1/12)-1)</f>
        <v>1.8081996126402105</v>
      </c>
      <c r="NB520" s="25">
        <f>NA520*(1+(1+[1]Inflation!$E$3)^(1/12)-1)</f>
        <v>1.8111860013105865</v>
      </c>
      <c r="NC520" s="25">
        <f>NB520*(1+(1+[1]Inflation!$E$3)^(1/12)-1)</f>
        <v>1.8141773222446507</v>
      </c>
      <c r="ND520" s="25">
        <f>NC520*(1+(1+[1]Inflation!$E$3)^(1/12)-1)</f>
        <v>1.8171735835884377</v>
      </c>
      <c r="NE520" s="25">
        <f>ND520*(1+(1+[1]Inflation!$E$3)^(1/12)-1)</f>
        <v>1.8201747935014359</v>
      </c>
      <c r="NF520" s="25">
        <f>NE520*(1+(1+[1]Inflation!$E$3)^(1/12)-1)</f>
        <v>1.8231809601566094</v>
      </c>
      <c r="NG520" s="25">
        <f>NF520*(1+(1+[1]Inflation!$E$3)^(1/12)-1)</f>
        <v>1.8261920917404211</v>
      </c>
      <c r="NH520" s="25">
        <f>NG520*(1+(1+[1]Inflation!$E$3)^(1/12)-1)</f>
        <v>1.8292081964528542</v>
      </c>
      <c r="NI520" s="25">
        <f>NH520*(1+(1+[1]Inflation!$E$3)^(1/12)-1)</f>
        <v>1.8322292825074349</v>
      </c>
      <c r="NJ520" s="25">
        <f>NI520*(1+(1+[1]Inflation!$E$3)^(1/12)-1)</f>
        <v>1.835255358131255</v>
      </c>
      <c r="NK520" s="25">
        <f>NJ520*(1+(1+[1]Inflation!$E$3)^(1/12)-1)</f>
        <v>1.8382864315649934</v>
      </c>
      <c r="NL520" s="25">
        <f>NK520*(1+(1+[1]Inflation!$E$3)^(1/12)-1)</f>
        <v>1.8413225110629399</v>
      </c>
      <c r="NM520" s="25">
        <f>NL520*(1+(1+[1]Inflation!$E$3)^(1/12)-1)</f>
        <v>1.8443636048930163</v>
      </c>
      <c r="NN520" s="25">
        <f>NM520*(1+(1+[1]Inflation!$E$3)^(1/12)-1)</f>
        <v>1.8474097213367997</v>
      </c>
      <c r="NO520" s="25">
        <f>NN520*(1+(1+[1]Inflation!$E$3)^(1/12)-1)</f>
        <v>1.8504608686895452</v>
      </c>
      <c r="NP520" s="25">
        <f>NO520*(1+(1+[1]Inflation!$E$3)^(1/12)-1)</f>
        <v>1.8535170552602078</v>
      </c>
      <c r="NQ520" s="25">
        <f>NP520*(1+(1+[1]Inflation!$E$3)^(1/12)-1)</f>
        <v>1.8565782893714657</v>
      </c>
      <c r="NR520" s="25">
        <f>NQ520*(1+(1+[1]Inflation!$E$3)^(1/12)-1)</f>
        <v>1.8596445793597427</v>
      </c>
      <c r="NS520" s="25">
        <f>NR520*(1+(1+[1]Inflation!$E$3)^(1/12)-1)</f>
        <v>1.8627159335752306</v>
      </c>
      <c r="NT520" s="25">
        <f>NS520*(1+(1+[1]Inflation!$E$3)^(1/12)-1)</f>
        <v>1.8657923603819122</v>
      </c>
      <c r="NU520" s="25">
        <f>NT520*(1+(1+[1]Inflation!$E$3)^(1/12)-1)</f>
        <v>1.8688738681575845</v>
      </c>
      <c r="NV520" s="25">
        <f>NU520*(1+(1+[1]Inflation!$E$3)^(1/12)-1)</f>
        <v>1.8719604652938808</v>
      </c>
      <c r="NW520" s="25">
        <f>NV520*(1+(1+[1]Inflation!$E$3)^(1/12)-1)</f>
        <v>1.8750521601962942</v>
      </c>
      <c r="NX520" s="25">
        <f>NW520*(1+(1+[1]Inflation!$E$3)^(1/12)-1)</f>
        <v>1.8781489612841995</v>
      </c>
      <c r="NY520" s="25">
        <f>NX520*(1+(1+[1]Inflation!$E$3)^(1/12)-1)</f>
        <v>1.8812508769908773</v>
      </c>
      <c r="NZ520" s="25">
        <f>NY520*(1+(1+[1]Inflation!$E$3)^(1/12)-1)</f>
        <v>1.8843579157635364</v>
      </c>
      <c r="OA520" s="25">
        <f>NZ520*(1+(1+[1]Inflation!$E$3)^(1/12)-1)</f>
        <v>1.8874700860633369</v>
      </c>
      <c r="OB520" s="25">
        <f>OA520*(1+(1+[1]Inflation!$E$3)^(1/12)-1)</f>
        <v>1.890587396365413</v>
      </c>
      <c r="OC520" s="25">
        <f>OB520*(1+(1+[1]Inflation!$E$3)^(1/12)-1)</f>
        <v>1.893709855158896</v>
      </c>
      <c r="OD520" s="25">
        <f>OC520*(1+(1+[1]Inflation!$E$3)^(1/12)-1)</f>
        <v>1.8968374709469384</v>
      </c>
      <c r="OE520" s="25">
        <f>OD520*(1+(1+[1]Inflation!$E$3)^(1/12)-1)</f>
        <v>1.8999702522467361</v>
      </c>
      <c r="OF520" s="25">
        <f>OE520*(1+(1+[1]Inflation!$E$3)^(1/12)-1)</f>
        <v>1.9031082075895516</v>
      </c>
      <c r="OG520" s="25">
        <f>OF520*(1+(1+[1]Inflation!$E$3)^(1/12)-1)</f>
        <v>1.9062513455207375</v>
      </c>
      <c r="OH520" s="25">
        <f>OG520*(1+(1+[1]Inflation!$E$3)^(1/12)-1)</f>
        <v>1.9093996745997599</v>
      </c>
      <c r="OI520" s="25">
        <f>OH520*(1+(1+[1]Inflation!$E$3)^(1/12)-1)</f>
        <v>1.9125532034002215</v>
      </c>
      <c r="OJ520" s="25">
        <f>OI520*(1+(1+[1]Inflation!$E$3)^(1/12)-1)</f>
        <v>1.915711940509885</v>
      </c>
      <c r="OK520" s="25">
        <f>OJ520*(1+(1+[1]Inflation!$E$3)^(1/12)-1)</f>
        <v>1.9188758945306965</v>
      </c>
      <c r="OL520" s="25">
        <f>OK520*(1+(1+[1]Inflation!$E$3)^(1/12)-1)</f>
        <v>1.9220450740788089</v>
      </c>
      <c r="OM520" s="25">
        <f>OL520*(1+(1+[1]Inflation!$E$3)^(1/12)-1)</f>
        <v>1.9252194877846054</v>
      </c>
      <c r="ON520" s="25">
        <f>OM520*(1+(1+[1]Inflation!$E$3)^(1/12)-1)</f>
        <v>1.9283991442927229</v>
      </c>
      <c r="OO520" s="25">
        <f>ON520*(1+(1+[1]Inflation!$E$3)^(1/12)-1)</f>
        <v>1.9315840522620757</v>
      </c>
      <c r="OP520" s="25">
        <f>OO520*(1+(1+[1]Inflation!$E$3)^(1/12)-1)</f>
        <v>1.9347742203658791</v>
      </c>
      <c r="OQ520" s="25">
        <f>OP520*(1+(1+[1]Inflation!$E$3)^(1/12)-1)</f>
        <v>1.9379696572916727</v>
      </c>
      <c r="OR520" s="25">
        <f>OQ520*(1+(1+[1]Inflation!$E$3)^(1/12)-1)</f>
        <v>1.9411703717413444</v>
      </c>
      <c r="OS520" s="25">
        <f>OR520*(1+(1+[1]Inflation!$E$3)^(1/12)-1)</f>
        <v>1.944376372431154</v>
      </c>
      <c r="OT520" s="25">
        <f>OS520*(1+(1+[1]Inflation!$E$3)^(1/12)-1)</f>
        <v>1.9475876680917568</v>
      </c>
      <c r="OU520" s="25">
        <f>OT520*(1+(1+[1]Inflation!$E$3)^(1/12)-1)</f>
        <v>1.9508042674682275</v>
      </c>
      <c r="OV520" s="25">
        <f>OU520*(1+(1+[1]Inflation!$E$3)^(1/12)-1)</f>
        <v>1.9540261793200842</v>
      </c>
      <c r="OW520" s="25">
        <f>OV520*(1+(1+[1]Inflation!$E$3)^(1/12)-1)</f>
        <v>1.9572534124213119</v>
      </c>
      <c r="OX520" s="25">
        <f>OW520*(1+(1+[1]Inflation!$E$3)^(1/12)-1)</f>
        <v>1.9604859755603865</v>
      </c>
      <c r="OY520" s="25">
        <f>OX520*(1+(1+[1]Inflation!$E$3)^(1/12)-1)</f>
        <v>1.963723877540299</v>
      </c>
      <c r="OZ520" s="25">
        <f>OY520*(1+(1+[1]Inflation!$E$3)^(1/12)-1)</f>
        <v>1.9669671271785789</v>
      </c>
      <c r="PA520" s="25">
        <f>OZ520*(1+(1+[1]Inflation!$E$3)^(1/12)-1)</f>
        <v>1.9702157333073187</v>
      </c>
      <c r="PB520" s="25">
        <f>PA520*(1+(1+[1]Inflation!$E$3)^(1/12)-1)</f>
        <v>1.9734697047731982</v>
      </c>
      <c r="PC520" s="25">
        <f>PB520*(1+(1+[1]Inflation!$E$3)^(1/12)-1)</f>
        <v>1.9767290504375077</v>
      </c>
      <c r="PD520" s="25">
        <f>PC520*(1+(1+[1]Inflation!$E$3)^(1/12)-1)</f>
        <v>1.9799937791761728</v>
      </c>
      <c r="PE520" s="25">
        <f>PD520*(1+(1+[1]Inflation!$E$3)^(1/12)-1)</f>
        <v>1.9832638998797785</v>
      </c>
      <c r="PF520" s="25">
        <f>PE520*(1+(1+[1]Inflation!$E$3)^(1/12)-1)</f>
        <v>1.9865394214535932</v>
      </c>
      <c r="PG520" s="25">
        <f>PF520*(1+(1+[1]Inflation!$E$3)^(1/12)-1)</f>
        <v>1.9898203528175933</v>
      </c>
      <c r="PH520" s="25">
        <f>PG520*(1+(1+[1]Inflation!$E$3)^(1/12)-1)</f>
        <v>1.9931067029064871</v>
      </c>
      <c r="PI520" s="25">
        <f>PH520*(1+(1+[1]Inflation!$E$3)^(1/12)-1)</f>
        <v>1.9963984806697392</v>
      </c>
      <c r="PJ520" s="25">
        <f>PI520*(1+(1+[1]Inflation!$E$3)^(1/12)-1)</f>
        <v>1.9996956950715954</v>
      </c>
      <c r="PK520" s="25">
        <f>PJ520*(1+(1+[1]Inflation!$E$3)^(1/12)-1)</f>
        <v>2.0029983550911061</v>
      </c>
      <c r="PL520" s="25">
        <f>PK520*(1+(1+[1]Inflation!$E$3)^(1/12)-1)</f>
        <v>2.0063064697221518</v>
      </c>
      <c r="PM520" s="25">
        <f>PL520*(1+(1+[1]Inflation!$E$3)^(1/12)-1)</f>
        <v>2.0096200479734665</v>
      </c>
      <c r="PN520" s="25">
        <f>PM520*(1+(1+[1]Inflation!$E$3)^(1/12)-1)</f>
        <v>2.0129390988686633</v>
      </c>
      <c r="PO520" s="25">
        <f>PN520*(1+(1+[1]Inflation!$E$3)^(1/12)-1)</f>
        <v>2.0162636314462588</v>
      </c>
      <c r="PP520" s="25">
        <f>PO520*(1+(1+[1]Inflation!$E$3)^(1/12)-1)</f>
        <v>2.0195936547596971</v>
      </c>
      <c r="PQ520" s="25">
        <f>PP520*(1+(1+[1]Inflation!$E$3)^(1/12)-1)</f>
        <v>2.022929177877375</v>
      </c>
      <c r="PR520" s="25">
        <f>PQ520*(1+(1+[1]Inflation!$E$3)^(1/12)-1)</f>
        <v>2.0262702098826662</v>
      </c>
      <c r="PS520" s="25">
        <f>PR520*(1+(1+[1]Inflation!$E$3)^(1/12)-1)</f>
        <v>2.0296167598739463</v>
      </c>
      <c r="PT520" s="25">
        <f>PS520*(1+(1+[1]Inflation!$E$3)^(1/12)-1)</f>
        <v>2.0329688369646179</v>
      </c>
      <c r="PU520" s="25">
        <f>PT520*(1+(1+[1]Inflation!$E$3)^(1/12)-1)</f>
        <v>2.0363264502831351</v>
      </c>
      <c r="PV520" s="25">
        <f>PU520*(1+(1+[1]Inflation!$E$3)^(1/12)-1)</f>
        <v>2.0396896089730281</v>
      </c>
      <c r="PW520" s="25">
        <f>PV520*(1+(1+[1]Inflation!$E$3)^(1/12)-1)</f>
        <v>2.043058322192929</v>
      </c>
    </row>
    <row r="521" spans="1:439" x14ac:dyDescent="0.15">
      <c r="D521" s="36"/>
    </row>
    <row r="522" spans="1:439" x14ac:dyDescent="0.15">
      <c r="B522" s="22" t="s">
        <v>16</v>
      </c>
      <c r="C522" s="22" t="s">
        <v>40</v>
      </c>
      <c r="D522" s="16">
        <f>SUM(H522:PW522)</f>
        <v>227612.3775909442</v>
      </c>
      <c r="E522" s="24">
        <f t="shared" ref="E522:G522" si="14818">E515*E519*E520*$C$5/1000</f>
        <v>0</v>
      </c>
      <c r="F522" s="24">
        <f t="shared" si="14818"/>
        <v>0</v>
      </c>
      <c r="G522" s="24">
        <f t="shared" si="14818"/>
        <v>0</v>
      </c>
      <c r="H522" s="24">
        <f>H515*H519*H520*$C$5/1000</f>
        <v>369.06726259780214</v>
      </c>
      <c r="I522" s="24">
        <f t="shared" ref="I522:BT522" si="14819">I515*I519*I520*$C$5/1000</f>
        <v>437.49016088195106</v>
      </c>
      <c r="J522" s="24">
        <f t="shared" si="14819"/>
        <v>321.42802491000782</v>
      </c>
      <c r="K522" s="24">
        <f t="shared" si="14819"/>
        <v>319.50577661834888</v>
      </c>
      <c r="L522" s="24">
        <f t="shared" si="14819"/>
        <v>246.53983793846683</v>
      </c>
      <c r="M522" s="24">
        <f t="shared" si="14819"/>
        <v>116.0997055943995</v>
      </c>
      <c r="N522" s="24">
        <f t="shared" si="14819"/>
        <v>159.85205070716421</v>
      </c>
      <c r="O522" s="24">
        <f t="shared" si="14819"/>
        <v>141.89461151245118</v>
      </c>
      <c r="P522" s="24">
        <f t="shared" si="14819"/>
        <v>268.43169705134835</v>
      </c>
      <c r="Q522" s="24">
        <f t="shared" si="14819"/>
        <v>290.90949523174606</v>
      </c>
      <c r="R522" s="24">
        <f t="shared" si="14819"/>
        <v>479.94265775182191</v>
      </c>
      <c r="S522" s="24">
        <f t="shared" si="14819"/>
        <v>401.65062143799537</v>
      </c>
      <c r="T522" s="24">
        <f t="shared" si="14819"/>
        <v>467.19180788528701</v>
      </c>
      <c r="U522" s="24">
        <f t="shared" si="14819"/>
        <v>512.34207073248331</v>
      </c>
      <c r="V522" s="24">
        <f t="shared" si="14819"/>
        <v>410.84126326101625</v>
      </c>
      <c r="W522" s="24">
        <f t="shared" si="14819"/>
        <v>365.30790604015988</v>
      </c>
      <c r="X522" s="24">
        <f t="shared" si="14819"/>
        <v>326.90181324168424</v>
      </c>
      <c r="Y522" s="24">
        <f t="shared" si="14819"/>
        <v>210.04737934389061</v>
      </c>
      <c r="Z522" s="24">
        <f t="shared" si="14819"/>
        <v>250.4581209836125</v>
      </c>
      <c r="AA522" s="24">
        <f t="shared" si="14819"/>
        <v>236.24460439834786</v>
      </c>
      <c r="AB522" s="24">
        <f t="shared" si="14819"/>
        <v>296.36410064984705</v>
      </c>
      <c r="AC522" s="24">
        <f t="shared" si="14819"/>
        <v>289.78742461970165</v>
      </c>
      <c r="AD522" s="24">
        <f t="shared" si="14819"/>
        <v>522.92647003807906</v>
      </c>
      <c r="AE522" s="24">
        <f t="shared" si="14819"/>
        <v>518.12882574862124</v>
      </c>
      <c r="AF522" s="24">
        <f t="shared" si="14819"/>
        <v>539.90541012796689</v>
      </c>
      <c r="AG522" s="24">
        <f t="shared" si="14819"/>
        <v>549.57858296764448</v>
      </c>
      <c r="AH522" s="24">
        <f t="shared" si="14819"/>
        <v>444.91085439870989</v>
      </c>
      <c r="AI522" s="24">
        <f t="shared" si="14819"/>
        <v>405.57425025130203</v>
      </c>
      <c r="AJ522" s="24">
        <f t="shared" si="14819"/>
        <v>388.4199775714884</v>
      </c>
      <c r="AK522" s="24">
        <f t="shared" si="14819"/>
        <v>238.27891843260485</v>
      </c>
      <c r="AL522" s="24">
        <f t="shared" si="14819"/>
        <v>296.55152511171599</v>
      </c>
      <c r="AM522" s="24">
        <f t="shared" si="14819"/>
        <v>295.44379845579624</v>
      </c>
      <c r="AN522" s="24">
        <f t="shared" si="14819"/>
        <v>344.33575690665424</v>
      </c>
      <c r="AO522" s="24">
        <f t="shared" si="14819"/>
        <v>344.40932158046053</v>
      </c>
      <c r="AP522" s="24">
        <f t="shared" si="14819"/>
        <v>633.81907712012264</v>
      </c>
      <c r="AQ522" s="24">
        <f t="shared" si="14819"/>
        <v>640.72500123267162</v>
      </c>
      <c r="AR522" s="24">
        <f t="shared" si="14819"/>
        <v>645.44361684456271</v>
      </c>
      <c r="AS522" s="24">
        <f t="shared" si="14819"/>
        <v>577.60295721396017</v>
      </c>
      <c r="AT522" s="24">
        <f t="shared" si="14819"/>
        <v>447.59761413616553</v>
      </c>
      <c r="AU522" s="24">
        <f t="shared" si="14819"/>
        <v>433.79411261482261</v>
      </c>
      <c r="AV522" s="24">
        <f t="shared" si="14819"/>
        <v>451.3907598560271</v>
      </c>
      <c r="AW522" s="24">
        <f t="shared" si="14819"/>
        <v>258.67815880344597</v>
      </c>
      <c r="AX522" s="24">
        <f t="shared" si="14819"/>
        <v>313.40632689858745</v>
      </c>
      <c r="AY522" s="24">
        <f t="shared" si="14819"/>
        <v>322.25199589090312</v>
      </c>
      <c r="AZ522" s="24">
        <f t="shared" si="14819"/>
        <v>442.30762557795873</v>
      </c>
      <c r="BA522" s="24">
        <f t="shared" si="14819"/>
        <v>345.28682604333966</v>
      </c>
      <c r="BB522" s="24">
        <f t="shared" si="14819"/>
        <v>739.86673718655493</v>
      </c>
      <c r="BC522" s="24">
        <f t="shared" si="14819"/>
        <v>748.71642301449572</v>
      </c>
      <c r="BD522" s="24">
        <f t="shared" si="14819"/>
        <v>685.33165721788691</v>
      </c>
      <c r="BE522" s="24">
        <f t="shared" si="14819"/>
        <v>625.00478885915265</v>
      </c>
      <c r="BF522" s="24">
        <f t="shared" si="14819"/>
        <v>469.79388639824157</v>
      </c>
      <c r="BG522" s="24">
        <f t="shared" si="14819"/>
        <v>479.65765921769878</v>
      </c>
      <c r="BH522" s="24">
        <f t="shared" si="14819"/>
        <v>491.87904430511873</v>
      </c>
      <c r="BI522" s="24">
        <f t="shared" si="14819"/>
        <v>291.05844203456951</v>
      </c>
      <c r="BJ522" s="24">
        <f t="shared" si="14819"/>
        <v>335.76079390940737</v>
      </c>
      <c r="BK522" s="24">
        <f t="shared" si="14819"/>
        <v>405.68237982914405</v>
      </c>
      <c r="BL522" s="24">
        <f t="shared" si="14819"/>
        <v>440.72470822234743</v>
      </c>
      <c r="BM522" s="24">
        <f t="shared" si="14819"/>
        <v>459.31354688260114</v>
      </c>
      <c r="BN522" s="24">
        <f t="shared" si="14819"/>
        <v>785.64465331534575</v>
      </c>
      <c r="BO522" s="24">
        <f t="shared" si="14819"/>
        <v>758.43163047107805</v>
      </c>
      <c r="BP522" s="24">
        <f t="shared" si="14819"/>
        <v>761.41048180853704</v>
      </c>
      <c r="BQ522" s="24">
        <f t="shared" si="14819"/>
        <v>693.18051655883562</v>
      </c>
      <c r="BR522" s="24">
        <f t="shared" si="14819"/>
        <v>507.10231528400487</v>
      </c>
      <c r="BS522" s="24">
        <f t="shared" si="14819"/>
        <v>483.85206249781749</v>
      </c>
      <c r="BT522" s="24">
        <f t="shared" si="14819"/>
        <v>510.934244959701</v>
      </c>
      <c r="BU522" s="24">
        <f t="shared" ref="BU522:EF522" si="14820">BU515*BU519*BU520*$C$5/1000</f>
        <v>264.73858843024578</v>
      </c>
      <c r="BV522" s="24">
        <f t="shared" si="14820"/>
        <v>369.26728859642088</v>
      </c>
      <c r="BW522" s="24">
        <f t="shared" si="14820"/>
        <v>349.09574282815458</v>
      </c>
      <c r="BX522" s="24">
        <f t="shared" si="14820"/>
        <v>513.36483082521067</v>
      </c>
      <c r="BY522" s="24">
        <f t="shared" si="14820"/>
        <v>457.67604572703158</v>
      </c>
      <c r="BZ522" s="24">
        <f t="shared" si="14820"/>
        <v>815.45994333189742</v>
      </c>
      <c r="CA522" s="24">
        <f t="shared" si="14820"/>
        <v>800.27374969795017</v>
      </c>
      <c r="CB522" s="24">
        <f t="shared" si="14820"/>
        <v>685.13244989215548</v>
      </c>
      <c r="CC522" s="24">
        <f t="shared" si="14820"/>
        <v>661.83970994432514</v>
      </c>
      <c r="CD522" s="24">
        <f t="shared" si="14820"/>
        <v>537.24363223413843</v>
      </c>
      <c r="CE522" s="24">
        <f t="shared" si="14820"/>
        <v>479.73614010283529</v>
      </c>
      <c r="CF522" s="24">
        <f t="shared" si="14820"/>
        <v>463.25338435077003</v>
      </c>
      <c r="CG522" s="24">
        <f t="shared" si="14820"/>
        <v>268.4472270222077</v>
      </c>
      <c r="CH522" s="24">
        <f t="shared" si="14820"/>
        <v>361.89896852378985</v>
      </c>
      <c r="CI522" s="24">
        <f t="shared" si="14820"/>
        <v>356.93300806909099</v>
      </c>
      <c r="CJ522" s="24">
        <f t="shared" si="14820"/>
        <v>487.63692265165577</v>
      </c>
      <c r="CK522" s="24">
        <f t="shared" si="14820"/>
        <v>468.79490116641369</v>
      </c>
      <c r="CL522" s="24">
        <f t="shared" si="14820"/>
        <v>784.78516096722831</v>
      </c>
      <c r="CM522" s="24">
        <f t="shared" si="14820"/>
        <v>754.38619038631703</v>
      </c>
      <c r="CN522" s="24">
        <f t="shared" si="14820"/>
        <v>596.71470562672721</v>
      </c>
      <c r="CO522" s="24">
        <f t="shared" si="14820"/>
        <v>582.8185546992521</v>
      </c>
      <c r="CP522" s="24">
        <f t="shared" si="14820"/>
        <v>477.45476317677361</v>
      </c>
      <c r="CQ522" s="24">
        <f t="shared" si="14820"/>
        <v>436.51029313165753</v>
      </c>
      <c r="CR522" s="24">
        <f t="shared" si="14820"/>
        <v>438.78145719045187</v>
      </c>
      <c r="CS522" s="24">
        <f t="shared" si="14820"/>
        <v>254.07163343387137</v>
      </c>
      <c r="CT522" s="24">
        <f t="shared" si="14820"/>
        <v>326.38802514291257</v>
      </c>
      <c r="CU522" s="24">
        <f t="shared" si="14820"/>
        <v>334.83812323311321</v>
      </c>
      <c r="CV522" s="24">
        <f t="shared" si="14820"/>
        <v>430.19833217712971</v>
      </c>
      <c r="CW522" s="24">
        <f t="shared" si="14820"/>
        <v>364.57818131307266</v>
      </c>
      <c r="CX522" s="24">
        <f t="shared" si="14820"/>
        <v>708.26939250675741</v>
      </c>
      <c r="CY522" s="24">
        <f t="shared" si="14820"/>
        <v>725.63469401089992</v>
      </c>
      <c r="CZ522" s="24">
        <f t="shared" si="14820"/>
        <v>634.62018277997208</v>
      </c>
      <c r="DA522" s="24">
        <f t="shared" si="14820"/>
        <v>617.45477984744878</v>
      </c>
      <c r="DB522" s="24">
        <f t="shared" si="14820"/>
        <v>460.82005880507768</v>
      </c>
      <c r="DC522" s="24">
        <f t="shared" si="14820"/>
        <v>439.72051892369313</v>
      </c>
      <c r="DD522" s="24">
        <f t="shared" si="14820"/>
        <v>412.82512055881801</v>
      </c>
      <c r="DE522" s="24">
        <f t="shared" si="14820"/>
        <v>262.55039749953704</v>
      </c>
      <c r="DF522" s="24">
        <f t="shared" si="14820"/>
        <v>336.39681055918925</v>
      </c>
      <c r="DG522" s="24">
        <f t="shared" si="14820"/>
        <v>333.32632539364016</v>
      </c>
      <c r="DH522" s="24">
        <f t="shared" si="14820"/>
        <v>439.46990626381853</v>
      </c>
      <c r="DI522" s="24">
        <f t="shared" si="14820"/>
        <v>396.87945543413213</v>
      </c>
      <c r="DJ522" s="24">
        <f t="shared" si="14820"/>
        <v>743.04006691143184</v>
      </c>
      <c r="DK522" s="24">
        <f t="shared" si="14820"/>
        <v>739.58751544110146</v>
      </c>
      <c r="DL522" s="24">
        <f t="shared" si="14820"/>
        <v>654.20861733659399</v>
      </c>
      <c r="DM522" s="24">
        <f t="shared" si="14820"/>
        <v>606.80457805565175</v>
      </c>
      <c r="DN522" s="24">
        <f t="shared" si="14820"/>
        <v>441.48462021274395</v>
      </c>
      <c r="DO522" s="24">
        <f t="shared" si="14820"/>
        <v>421.42274142109761</v>
      </c>
      <c r="DP522" s="24">
        <f t="shared" si="14820"/>
        <v>467.61639911846999</v>
      </c>
      <c r="DQ522" s="24">
        <f t="shared" si="14820"/>
        <v>249.86381791035984</v>
      </c>
      <c r="DR522" s="24">
        <f t="shared" si="14820"/>
        <v>283.66542651862585</v>
      </c>
      <c r="DS522" s="24">
        <f t="shared" si="14820"/>
        <v>379.72133258888113</v>
      </c>
      <c r="DT522" s="24">
        <f t="shared" si="14820"/>
        <v>473.52099661180597</v>
      </c>
      <c r="DU522" s="24">
        <f t="shared" si="14820"/>
        <v>398.73938164958992</v>
      </c>
      <c r="DV522" s="24">
        <f t="shared" si="14820"/>
        <v>773.2452862102549</v>
      </c>
      <c r="DW522" s="24">
        <f t="shared" si="14820"/>
        <v>732.42733844492784</v>
      </c>
      <c r="DX522" s="24">
        <f t="shared" si="14820"/>
        <v>736.60363371510459</v>
      </c>
      <c r="DY522" s="24">
        <f t="shared" si="14820"/>
        <v>613.61722866273044</v>
      </c>
      <c r="DZ522" s="24">
        <f t="shared" si="14820"/>
        <v>429.32687343146426</v>
      </c>
      <c r="EA522" s="24">
        <f t="shared" si="14820"/>
        <v>478.58039767072557</v>
      </c>
      <c r="EB522" s="24">
        <f t="shared" si="14820"/>
        <v>474.95165110042416</v>
      </c>
      <c r="EC522" s="24">
        <f t="shared" si="14820"/>
        <v>276.22458919766603</v>
      </c>
      <c r="ED522" s="24">
        <f t="shared" si="14820"/>
        <v>328.51302704720729</v>
      </c>
      <c r="EE522" s="24">
        <f t="shared" si="14820"/>
        <v>343.04694070104335</v>
      </c>
      <c r="EF522" s="24">
        <f t="shared" si="14820"/>
        <v>516.51814511287535</v>
      </c>
      <c r="EG522" s="24">
        <f t="shared" ref="EG522:GR522" si="14821">EG515*EG519*EG520*$C$5/1000</f>
        <v>417.85603278618333</v>
      </c>
      <c r="EH522" s="24">
        <f t="shared" si="14821"/>
        <v>784.5214285104621</v>
      </c>
      <c r="EI522" s="24">
        <f t="shared" si="14821"/>
        <v>729.34233470661115</v>
      </c>
      <c r="EJ522" s="24">
        <f t="shared" si="14821"/>
        <v>700.639490607889</v>
      </c>
      <c r="EK522" s="24">
        <f t="shared" si="14821"/>
        <v>637.04286705745574</v>
      </c>
      <c r="EL522" s="24">
        <f t="shared" si="14821"/>
        <v>491.47621787749824</v>
      </c>
      <c r="EM522" s="24">
        <f t="shared" si="14821"/>
        <v>465.94717640119921</v>
      </c>
      <c r="EN522" s="24">
        <f t="shared" si="14821"/>
        <v>474.32460333123493</v>
      </c>
      <c r="EO522" s="24">
        <f t="shared" si="14821"/>
        <v>251.57005809450331</v>
      </c>
      <c r="EP522" s="24">
        <f t="shared" si="14821"/>
        <v>373.17599747223409</v>
      </c>
      <c r="EQ522" s="24">
        <f t="shared" si="14821"/>
        <v>362.73779293389856</v>
      </c>
      <c r="ER522" s="24">
        <f t="shared" si="14821"/>
        <v>525.23529766101899</v>
      </c>
      <c r="ES522" s="24">
        <f t="shared" si="14821"/>
        <v>430.19524174416625</v>
      </c>
      <c r="ET522" s="24">
        <f t="shared" si="14821"/>
        <v>774.63519082425375</v>
      </c>
      <c r="EU522" s="24">
        <f t="shared" si="14821"/>
        <v>706.35433021834274</v>
      </c>
      <c r="EV522" s="24">
        <f t="shared" si="14821"/>
        <v>697.08855330367987</v>
      </c>
      <c r="EW522" s="24">
        <f t="shared" si="14821"/>
        <v>662.14032289714964</v>
      </c>
      <c r="EX522" s="24">
        <f t="shared" si="14821"/>
        <v>478.351620155989</v>
      </c>
      <c r="EY522" s="24">
        <f t="shared" si="14821"/>
        <v>463.03361129495488</v>
      </c>
      <c r="EZ522" s="24">
        <f t="shared" si="14821"/>
        <v>487.00785021868126</v>
      </c>
      <c r="FA522" s="24">
        <f t="shared" si="14821"/>
        <v>278.33592894349886</v>
      </c>
      <c r="FB522" s="24">
        <f t="shared" si="14821"/>
        <v>378.40805991799954</v>
      </c>
      <c r="FC522" s="24">
        <f t="shared" si="14821"/>
        <v>363.74183758771892</v>
      </c>
      <c r="FD522" s="24">
        <f t="shared" si="14821"/>
        <v>503.94499143721197</v>
      </c>
      <c r="FE522" s="24">
        <f t="shared" si="14821"/>
        <v>367.91038288406924</v>
      </c>
      <c r="FF522" s="24">
        <f t="shared" si="14821"/>
        <v>780.64891879804679</v>
      </c>
      <c r="FG522" s="24">
        <f t="shared" si="14821"/>
        <v>745.33273912694892</v>
      </c>
      <c r="FH522" s="24">
        <f t="shared" si="14821"/>
        <v>696.95038530016939</v>
      </c>
      <c r="FI522" s="24">
        <f t="shared" si="14821"/>
        <v>666.41713094373881</v>
      </c>
      <c r="FJ522" s="24">
        <f t="shared" si="14821"/>
        <v>475.07516068059027</v>
      </c>
      <c r="FK522" s="24">
        <f t="shared" si="14821"/>
        <v>476.43069233325195</v>
      </c>
      <c r="FL522" s="24">
        <f t="shared" si="14821"/>
        <v>484.52195882908205</v>
      </c>
      <c r="FM522" s="24">
        <f t="shared" si="14821"/>
        <v>270.00317807294294</v>
      </c>
      <c r="FN522" s="24">
        <f t="shared" si="14821"/>
        <v>370.83255437440317</v>
      </c>
      <c r="FO522" s="24">
        <f t="shared" si="14821"/>
        <v>339.67126350365675</v>
      </c>
      <c r="FP522" s="24">
        <f t="shared" si="14821"/>
        <v>496.48275010179253</v>
      </c>
      <c r="FQ522" s="24">
        <f t="shared" si="14821"/>
        <v>401.55083550072573</v>
      </c>
      <c r="FR522" s="24">
        <f t="shared" si="14821"/>
        <v>786.68831957086672</v>
      </c>
      <c r="FS522" s="24">
        <f t="shared" si="14821"/>
        <v>752.78604312238429</v>
      </c>
      <c r="FT522" s="24">
        <f t="shared" si="14821"/>
        <v>705.55847094758735</v>
      </c>
      <c r="FU522" s="24">
        <f t="shared" si="14821"/>
        <v>664.49852156718509</v>
      </c>
      <c r="FV522" s="24">
        <f t="shared" si="14821"/>
        <v>459.08938018643175</v>
      </c>
      <c r="FW522" s="24">
        <f t="shared" si="14821"/>
        <v>460.72161353786299</v>
      </c>
      <c r="FX522" s="24">
        <f t="shared" si="14821"/>
        <v>474.96603429048474</v>
      </c>
      <c r="FY522" s="24">
        <f t="shared" si="14821"/>
        <v>266.56205245703313</v>
      </c>
      <c r="FZ522" s="24">
        <f t="shared" si="14821"/>
        <v>349.47953985367241</v>
      </c>
      <c r="GA522" s="24">
        <f t="shared" si="14821"/>
        <v>404.62374704137778</v>
      </c>
      <c r="GB522" s="24">
        <f t="shared" si="14821"/>
        <v>491.04689005974069</v>
      </c>
      <c r="GC522" s="24">
        <f t="shared" si="14821"/>
        <v>396.71159524082452</v>
      </c>
      <c r="GD522" s="24">
        <f t="shared" si="14821"/>
        <v>804.76302380274319</v>
      </c>
      <c r="GE522" s="24">
        <f t="shared" si="14821"/>
        <v>744.74913339452326</v>
      </c>
      <c r="GF522" s="24">
        <f t="shared" si="14821"/>
        <v>746.90313859171124</v>
      </c>
      <c r="GG522" s="24">
        <f t="shared" si="14821"/>
        <v>704.33404086938606</v>
      </c>
      <c r="GH522" s="24">
        <f t="shared" si="14821"/>
        <v>462.69243301741972</v>
      </c>
      <c r="GI522" s="24">
        <f t="shared" si="14821"/>
        <v>468.33876329215337</v>
      </c>
      <c r="GJ522" s="24">
        <f t="shared" si="14821"/>
        <v>480.27573836274377</v>
      </c>
      <c r="GK522" s="24">
        <f t="shared" si="14821"/>
        <v>269.17674555304251</v>
      </c>
      <c r="GL522" s="24">
        <f t="shared" si="14821"/>
        <v>353.25713626662235</v>
      </c>
      <c r="GM522" s="24">
        <f t="shared" si="14821"/>
        <v>363.96122787655167</v>
      </c>
      <c r="GN522" s="24">
        <f t="shared" si="14821"/>
        <v>524.36688176405016</v>
      </c>
      <c r="GO522" s="24">
        <f t="shared" si="14821"/>
        <v>454.70809545377125</v>
      </c>
      <c r="GP522" s="24">
        <f t="shared" si="14821"/>
        <v>813.29161858742191</v>
      </c>
      <c r="GQ522" s="24">
        <f t="shared" si="14821"/>
        <v>797.62442765327273</v>
      </c>
      <c r="GR522" s="24">
        <f t="shared" si="14821"/>
        <v>761.47873335103736</v>
      </c>
      <c r="GS522" s="24">
        <f t="shared" ref="GS522:JD522" si="14822">GS515*GS519*GS520*$C$5/1000</f>
        <v>685.16495186300142</v>
      </c>
      <c r="GT522" s="24">
        <f t="shared" si="14822"/>
        <v>494.50615433925253</v>
      </c>
      <c r="GU522" s="24">
        <f t="shared" si="14822"/>
        <v>480.83212247362201</v>
      </c>
      <c r="GV522" s="24">
        <f t="shared" si="14822"/>
        <v>488.03665556556854</v>
      </c>
      <c r="GW522" s="24">
        <f t="shared" si="14822"/>
        <v>261.49224238488705</v>
      </c>
      <c r="GX522" s="24">
        <f t="shared" si="14822"/>
        <v>384.54203586928554</v>
      </c>
      <c r="GY522" s="24">
        <f t="shared" si="14822"/>
        <v>406.83043798185838</v>
      </c>
      <c r="GZ522" s="24">
        <f t="shared" si="14822"/>
        <v>527.43054789708674</v>
      </c>
      <c r="HA522" s="24">
        <f t="shared" si="14822"/>
        <v>391.64085768380068</v>
      </c>
      <c r="HB522" s="24">
        <f t="shared" si="14822"/>
        <v>827.01981977832202</v>
      </c>
      <c r="HC522" s="24">
        <f t="shared" si="14822"/>
        <v>708.44089898294658</v>
      </c>
      <c r="HD522" s="24">
        <f t="shared" si="14822"/>
        <v>788.38408189411246</v>
      </c>
      <c r="HE522" s="24">
        <f t="shared" si="14822"/>
        <v>699.75957613408025</v>
      </c>
      <c r="HF522" s="24">
        <f t="shared" si="14822"/>
        <v>484.42131531828153</v>
      </c>
      <c r="HG522" s="24">
        <f t="shared" si="14822"/>
        <v>452.68441843049118</v>
      </c>
      <c r="HH522" s="24">
        <f t="shared" si="14822"/>
        <v>477.26830303787722</v>
      </c>
      <c r="HI522" s="24">
        <f t="shared" si="14822"/>
        <v>260.1949875548836</v>
      </c>
      <c r="HJ522" s="24">
        <f t="shared" si="14822"/>
        <v>383.45389440766644</v>
      </c>
      <c r="HK522" s="24">
        <f t="shared" si="14822"/>
        <v>395.21868925249868</v>
      </c>
      <c r="HL522" s="24">
        <f t="shared" si="14822"/>
        <v>536.21335143774627</v>
      </c>
      <c r="HM522" s="24">
        <f t="shared" si="14822"/>
        <v>412.59938679662667</v>
      </c>
      <c r="HN522" s="24">
        <f t="shared" si="14822"/>
        <v>836.03259928060083</v>
      </c>
      <c r="HO522" s="24">
        <f t="shared" si="14822"/>
        <v>757.09964491579683</v>
      </c>
      <c r="HP522" s="24">
        <f t="shared" si="14822"/>
        <v>746.65459500806048</v>
      </c>
      <c r="HQ522" s="24">
        <f t="shared" si="14822"/>
        <v>771.34987474236084</v>
      </c>
      <c r="HR522" s="24">
        <f t="shared" si="14822"/>
        <v>478.35632774182739</v>
      </c>
      <c r="HS522" s="24">
        <f t="shared" si="14822"/>
        <v>459.07905173178796</v>
      </c>
      <c r="HT522" s="24">
        <f t="shared" si="14822"/>
        <v>488.828289649726</v>
      </c>
      <c r="HU522" s="24">
        <f t="shared" si="14822"/>
        <v>279.75743186799792</v>
      </c>
      <c r="HV522" s="24">
        <f t="shared" si="14822"/>
        <v>379.8100297734868</v>
      </c>
      <c r="HW522" s="24">
        <f t="shared" si="14822"/>
        <v>371.70386732098888</v>
      </c>
      <c r="HX522" s="24">
        <f t="shared" si="14822"/>
        <v>534.4004362106424</v>
      </c>
      <c r="HY522" s="24">
        <f t="shared" si="14822"/>
        <v>382.51987008237523</v>
      </c>
      <c r="HZ522" s="24">
        <f t="shared" si="14822"/>
        <v>807.94304657306793</v>
      </c>
      <c r="IA522" s="24">
        <f t="shared" si="14822"/>
        <v>792.43840225938015</v>
      </c>
      <c r="IB522" s="24">
        <f t="shared" si="14822"/>
        <v>722.28760063413597</v>
      </c>
      <c r="IC522" s="24">
        <f t="shared" si="14822"/>
        <v>769.71533215551347</v>
      </c>
      <c r="ID522" s="24">
        <f t="shared" si="14822"/>
        <v>450.02794850698893</v>
      </c>
      <c r="IE522" s="24">
        <f t="shared" si="14822"/>
        <v>435.47631847952738</v>
      </c>
      <c r="IF522" s="24">
        <f t="shared" si="14822"/>
        <v>474.94252034957799</v>
      </c>
      <c r="IG522" s="24">
        <f t="shared" si="14822"/>
        <v>266.08911278794358</v>
      </c>
      <c r="IH522" s="24">
        <f t="shared" si="14822"/>
        <v>349.40954243097372</v>
      </c>
      <c r="II522" s="24">
        <f t="shared" si="14822"/>
        <v>392.91944514797854</v>
      </c>
      <c r="IJ522" s="24">
        <f t="shared" si="14822"/>
        <v>495.63322010405153</v>
      </c>
      <c r="IK522" s="24">
        <f t="shared" si="14822"/>
        <v>377.44940564496682</v>
      </c>
      <c r="IL522" s="24">
        <f t="shared" si="14822"/>
        <v>844.17303125578849</v>
      </c>
      <c r="IM522" s="24">
        <f t="shared" si="14822"/>
        <v>754.659774956192</v>
      </c>
      <c r="IN522" s="24">
        <f t="shared" si="14822"/>
        <v>800.62886001517029</v>
      </c>
      <c r="IO522" s="24">
        <f t="shared" si="14822"/>
        <v>762.6285863568645</v>
      </c>
      <c r="IP522" s="24">
        <f t="shared" si="14822"/>
        <v>452.66042379311904</v>
      </c>
      <c r="IQ522" s="24">
        <f t="shared" si="14822"/>
        <v>426.39937183005014</v>
      </c>
      <c r="IR522" s="24">
        <f t="shared" si="14822"/>
        <v>460.52674842534145</v>
      </c>
      <c r="IS522" s="24">
        <f t="shared" si="14822"/>
        <v>258.06153107048016</v>
      </c>
      <c r="IT522" s="24">
        <f t="shared" si="14822"/>
        <v>340.95070177842422</v>
      </c>
      <c r="IU522" s="24">
        <f t="shared" si="14822"/>
        <v>359.02089258540855</v>
      </c>
      <c r="IV522" s="24">
        <f t="shared" si="14822"/>
        <v>482.46882651010117</v>
      </c>
      <c r="IW522" s="24">
        <f t="shared" si="14822"/>
        <v>424.79427236951238</v>
      </c>
      <c r="IX522" s="24">
        <f t="shared" si="14822"/>
        <v>860.18279799904769</v>
      </c>
      <c r="IY522" s="24">
        <f t="shared" si="14822"/>
        <v>745.17283200903773</v>
      </c>
      <c r="IZ522" s="24">
        <f t="shared" si="14822"/>
        <v>792.89666449198057</v>
      </c>
      <c r="JA522" s="24">
        <f t="shared" si="14822"/>
        <v>690.9666731953879</v>
      </c>
      <c r="JB522" s="24">
        <f t="shared" si="14822"/>
        <v>479.11773430315333</v>
      </c>
      <c r="JC522" s="24">
        <f t="shared" si="14822"/>
        <v>448.33951665911468</v>
      </c>
      <c r="JD522" s="24">
        <f t="shared" si="14822"/>
        <v>462.01902698091919</v>
      </c>
      <c r="JE522" s="24">
        <f t="shared" ref="JE522:LP522" si="14823">JE515*JE519*JE520*$C$5/1000</f>
        <v>260.51898536481951</v>
      </c>
      <c r="JF522" s="24">
        <f t="shared" si="14823"/>
        <v>351.95842215753851</v>
      </c>
      <c r="JG522" s="24">
        <f t="shared" si="14823"/>
        <v>363.41944327963665</v>
      </c>
      <c r="JH522" s="24">
        <f t="shared" si="14823"/>
        <v>480.63897160823677</v>
      </c>
      <c r="JI522" s="24">
        <f t="shared" si="14823"/>
        <v>436.96186020414592</v>
      </c>
      <c r="JJ522" s="24">
        <f t="shared" si="14823"/>
        <v>833.38271402441876</v>
      </c>
      <c r="JK522" s="24">
        <f t="shared" si="14823"/>
        <v>721.49472414388299</v>
      </c>
      <c r="JL522" s="24">
        <f t="shared" si="14823"/>
        <v>786.37110842832203</v>
      </c>
      <c r="JM522" s="24">
        <f t="shared" si="14823"/>
        <v>680.94858511785026</v>
      </c>
      <c r="JN522" s="24">
        <f t="shared" si="14823"/>
        <v>474.08075589659455</v>
      </c>
      <c r="JO522" s="24">
        <f t="shared" si="14823"/>
        <v>449.44443319594956</v>
      </c>
      <c r="JP522" s="24">
        <f t="shared" si="14823"/>
        <v>458.67122461828365</v>
      </c>
      <c r="JQ522" s="24">
        <f t="shared" si="14823"/>
        <v>251.64220355050662</v>
      </c>
      <c r="JR522" s="24">
        <f t="shared" si="14823"/>
        <v>355.06891340863802</v>
      </c>
      <c r="JS522" s="24">
        <f t="shared" si="14823"/>
        <v>379.66790861041977</v>
      </c>
      <c r="JT522" s="24">
        <f t="shared" si="14823"/>
        <v>527.93543722314473</v>
      </c>
      <c r="JU522" s="24">
        <f t="shared" si="14823"/>
        <v>393.16564288822616</v>
      </c>
      <c r="JV522" s="24">
        <f t="shared" si="14823"/>
        <v>827.72521719579845</v>
      </c>
      <c r="JW522" s="24">
        <f t="shared" si="14823"/>
        <v>754.61557758703339</v>
      </c>
      <c r="JX522" s="24">
        <f t="shared" si="14823"/>
        <v>800.36886672261051</v>
      </c>
      <c r="JY522" s="24">
        <f t="shared" si="14823"/>
        <v>718.28309460797448</v>
      </c>
      <c r="JZ522" s="24">
        <f t="shared" si="14823"/>
        <v>467.0175134244173</v>
      </c>
      <c r="KA522" s="24">
        <f t="shared" si="14823"/>
        <v>439.18154704706666</v>
      </c>
      <c r="KB522" s="24">
        <f t="shared" si="14823"/>
        <v>469.46845957187151</v>
      </c>
      <c r="KC522" s="24">
        <f t="shared" si="14823"/>
        <v>257.24479032080359</v>
      </c>
      <c r="KD522" s="24">
        <f t="shared" si="14823"/>
        <v>338.4460530922147</v>
      </c>
      <c r="KE522" s="24">
        <f t="shared" si="14823"/>
        <v>379.51615803080563</v>
      </c>
      <c r="KF522" s="24">
        <f t="shared" si="14823"/>
        <v>533.66868817170371</v>
      </c>
      <c r="KG522" s="24">
        <f t="shared" si="14823"/>
        <v>381.94740556820568</v>
      </c>
      <c r="KH522" s="24">
        <f t="shared" si="14823"/>
        <v>822.28232923342512</v>
      </c>
      <c r="KI522" s="24">
        <f t="shared" si="14823"/>
        <v>787.42873221653485</v>
      </c>
      <c r="KJ522" s="24">
        <f t="shared" si="14823"/>
        <v>721.69666848153065</v>
      </c>
      <c r="KK522" s="24">
        <f t="shared" si="14823"/>
        <v>828.61353867346236</v>
      </c>
      <c r="KL522" s="24">
        <f t="shared" si="14823"/>
        <v>467.31637224683675</v>
      </c>
      <c r="KM522" s="24">
        <f t="shared" si="14823"/>
        <v>451.26072950449787</v>
      </c>
      <c r="KN522" s="24">
        <f t="shared" si="14823"/>
        <v>464.7455829457208</v>
      </c>
      <c r="KO522" s="24">
        <f t="shared" si="14823"/>
        <v>259.09439022252502</v>
      </c>
      <c r="KP522" s="24">
        <f t="shared" si="14823"/>
        <v>344.41031884959597</v>
      </c>
      <c r="KQ522" s="24">
        <f t="shared" si="14823"/>
        <v>371.72908811154002</v>
      </c>
      <c r="KR522" s="24">
        <f t="shared" si="14823"/>
        <v>509.42721046807264</v>
      </c>
      <c r="KS522" s="24">
        <f t="shared" si="14823"/>
        <v>398.59189276831495</v>
      </c>
      <c r="KT522" s="24">
        <f t="shared" si="14823"/>
        <v>821.58365043007916</v>
      </c>
      <c r="KU522" s="24">
        <f t="shared" si="14823"/>
        <v>761.98113561004959</v>
      </c>
      <c r="KV522" s="24">
        <f t="shared" si="14823"/>
        <v>789.4072446857524</v>
      </c>
      <c r="KW522" s="24">
        <f t="shared" si="14823"/>
        <v>809.05216592028444</v>
      </c>
      <c r="KX522" s="24">
        <f t="shared" si="14823"/>
        <v>467.41338473850169</v>
      </c>
      <c r="KY522" s="24">
        <f t="shared" si="14823"/>
        <v>432.46274638204875</v>
      </c>
      <c r="KZ522" s="24">
        <f t="shared" si="14823"/>
        <v>456.6259226254079</v>
      </c>
      <c r="LA522" s="24">
        <f t="shared" si="14823"/>
        <v>257.43280852180339</v>
      </c>
      <c r="LB522" s="24">
        <f t="shared" si="14823"/>
        <v>345.18694820282229</v>
      </c>
      <c r="LC522" s="24">
        <f t="shared" si="14823"/>
        <v>359.63191800069285</v>
      </c>
      <c r="LD522" s="24">
        <f t="shared" si="14823"/>
        <v>523.49339618862268</v>
      </c>
      <c r="LE522" s="24">
        <f t="shared" si="14823"/>
        <v>424.09481585394389</v>
      </c>
      <c r="LF522" s="24">
        <f t="shared" si="14823"/>
        <v>853.93450263496823</v>
      </c>
      <c r="LG522" s="24">
        <f t="shared" si="14823"/>
        <v>766.20019415655349</v>
      </c>
      <c r="LH522" s="24">
        <f t="shared" si="14823"/>
        <v>804.46560223301276</v>
      </c>
      <c r="LI522" s="24">
        <f t="shared" si="14823"/>
        <v>794.06154655506657</v>
      </c>
      <c r="LJ522" s="24">
        <f t="shared" si="14823"/>
        <v>488.06033385743427</v>
      </c>
      <c r="LK522" s="24">
        <f t="shared" si="14823"/>
        <v>430.78011972723669</v>
      </c>
      <c r="LL522" s="24">
        <f t="shared" si="14823"/>
        <v>468.55768782203182</v>
      </c>
      <c r="LM522" s="24">
        <f t="shared" si="14823"/>
        <v>250.65836962871614</v>
      </c>
      <c r="LN522" s="24">
        <f t="shared" si="14823"/>
        <v>337.03477847530263</v>
      </c>
      <c r="LO522" s="24">
        <f t="shared" si="14823"/>
        <v>369.59686365381111</v>
      </c>
      <c r="LP522" s="24">
        <f t="shared" si="14823"/>
        <v>495.12865015682451</v>
      </c>
      <c r="LQ522" s="24">
        <f t="shared" ref="LQ522:OB522" si="14824">LQ515*LQ519*LQ520*$C$5/1000</f>
        <v>410.85644946493187</v>
      </c>
      <c r="LR522" s="24">
        <f t="shared" si="14824"/>
        <v>877.13569873520419</v>
      </c>
      <c r="LS522" s="24">
        <f t="shared" si="14824"/>
        <v>742.5139327998653</v>
      </c>
      <c r="LT522" s="24">
        <f t="shared" si="14824"/>
        <v>854.72013956786338</v>
      </c>
      <c r="LU522" s="24">
        <f t="shared" si="14824"/>
        <v>754.48465004586092</v>
      </c>
      <c r="LV522" s="24">
        <f t="shared" si="14824"/>
        <v>502.29260567840663</v>
      </c>
      <c r="LW522" s="24">
        <f t="shared" si="14824"/>
        <v>486.07515540253871</v>
      </c>
      <c r="LX522" s="24">
        <f t="shared" si="14824"/>
        <v>479.25066120692588</v>
      </c>
      <c r="LY522" s="24">
        <f t="shared" si="14824"/>
        <v>268.49695655840537</v>
      </c>
      <c r="LZ522" s="24">
        <f t="shared" si="14824"/>
        <v>362.04011666653008</v>
      </c>
      <c r="MA522" s="24">
        <f t="shared" si="14824"/>
        <v>391.63583969962002</v>
      </c>
      <c r="MB522" s="24">
        <f t="shared" si="14824"/>
        <v>586.59101081276845</v>
      </c>
      <c r="MC522" s="24">
        <f t="shared" si="14824"/>
        <v>424.45396349177713</v>
      </c>
      <c r="MD522" s="24">
        <f t="shared" si="14824"/>
        <v>921.54303550710335</v>
      </c>
      <c r="ME522" s="24">
        <f t="shared" si="14824"/>
        <v>775.72573270582336</v>
      </c>
      <c r="MF522" s="24">
        <f t="shared" si="14824"/>
        <v>854.71991934547634</v>
      </c>
      <c r="MG522" s="24">
        <f t="shared" si="14824"/>
        <v>820.47359046848703</v>
      </c>
      <c r="MH522" s="24">
        <f t="shared" si="14824"/>
        <v>506.74965639945867</v>
      </c>
      <c r="MI522" s="24">
        <f t="shared" si="14824"/>
        <v>501.1094752632236</v>
      </c>
      <c r="MJ522" s="24">
        <f t="shared" si="14824"/>
        <v>513.27834564404418</v>
      </c>
      <c r="MK522" s="24">
        <f t="shared" si="14824"/>
        <v>277.21413701999813</v>
      </c>
      <c r="ML522" s="24">
        <f t="shared" si="14824"/>
        <v>388.20737820469611</v>
      </c>
      <c r="MM522" s="24">
        <f t="shared" si="14824"/>
        <v>404.12472691156455</v>
      </c>
      <c r="MN522" s="24">
        <f t="shared" si="14824"/>
        <v>632.92965681777059</v>
      </c>
      <c r="MO522" s="24">
        <f t="shared" si="14824"/>
        <v>457.34882343750047</v>
      </c>
      <c r="MP522" s="24">
        <f t="shared" si="14824"/>
        <v>894.03780754703428</v>
      </c>
      <c r="MQ522" s="24">
        <f t="shared" si="14824"/>
        <v>838.56916697563929</v>
      </c>
      <c r="MR522" s="24">
        <f t="shared" si="14824"/>
        <v>846.72028412127531</v>
      </c>
      <c r="MS522" s="24">
        <f t="shared" si="14824"/>
        <v>886.34269070505593</v>
      </c>
      <c r="MT522" s="24">
        <f t="shared" si="14824"/>
        <v>522.70311822125439</v>
      </c>
      <c r="MU522" s="24">
        <f t="shared" si="14824"/>
        <v>513.30438954989904</v>
      </c>
      <c r="MV522" s="24">
        <f t="shared" si="14824"/>
        <v>522.18689564936483</v>
      </c>
      <c r="MW522" s="24">
        <f t="shared" si="14824"/>
        <v>298.02524549321549</v>
      </c>
      <c r="MX522" s="24">
        <f t="shared" si="14824"/>
        <v>390.59305391118983</v>
      </c>
      <c r="MY522" s="24">
        <f t="shared" si="14824"/>
        <v>410.11006436009063</v>
      </c>
      <c r="MZ522" s="24">
        <f t="shared" si="14824"/>
        <v>647.53774600005261</v>
      </c>
      <c r="NA522" s="24">
        <f t="shared" si="14824"/>
        <v>475.53966653873044</v>
      </c>
      <c r="NB522" s="24">
        <f t="shared" si="14824"/>
        <v>881.22258477238449</v>
      </c>
      <c r="NC522" s="24">
        <f t="shared" si="14824"/>
        <v>811.81065658765021</v>
      </c>
      <c r="ND522" s="24">
        <f t="shared" si="14824"/>
        <v>825.43367014686316</v>
      </c>
      <c r="NE522" s="24">
        <f t="shared" si="14824"/>
        <v>910.55125028939574</v>
      </c>
      <c r="NF522" s="24">
        <f t="shared" si="14824"/>
        <v>522.85438943073564</v>
      </c>
      <c r="NG522" s="24">
        <f t="shared" si="14824"/>
        <v>512.7897488446572</v>
      </c>
      <c r="NH522" s="24">
        <f t="shared" si="14824"/>
        <v>513.87083951546254</v>
      </c>
      <c r="NI522" s="24">
        <f t="shared" si="14824"/>
        <v>284.2270696539012</v>
      </c>
      <c r="NJ522" s="24">
        <f t="shared" si="14824"/>
        <v>393.18943530636216</v>
      </c>
      <c r="NK522" s="24">
        <f t="shared" si="14824"/>
        <v>417.31806876521159</v>
      </c>
      <c r="NL522" s="24">
        <f t="shared" si="14824"/>
        <v>638.59379411647888</v>
      </c>
      <c r="NM522" s="24">
        <f t="shared" si="14824"/>
        <v>459.64112340807657</v>
      </c>
      <c r="NN522" s="24">
        <f t="shared" si="14824"/>
        <v>926.50730939561981</v>
      </c>
      <c r="NO522" s="24">
        <f t="shared" si="14824"/>
        <v>817.40316218797511</v>
      </c>
      <c r="NP522" s="24">
        <f t="shared" si="14824"/>
        <v>844.3270368606768</v>
      </c>
      <c r="NQ522" s="24">
        <f t="shared" si="14824"/>
        <v>913.59763820619628</v>
      </c>
      <c r="NR522" s="24">
        <f t="shared" si="14824"/>
        <v>498.23728039072523</v>
      </c>
      <c r="NS522" s="24">
        <f t="shared" si="14824"/>
        <v>478.2912993290895</v>
      </c>
      <c r="NT522" s="24">
        <f t="shared" si="14824"/>
        <v>517.49565642142511</v>
      </c>
      <c r="NU522" s="24">
        <f t="shared" si="14824"/>
        <v>271.90458975337077</v>
      </c>
      <c r="NV522" s="24">
        <f t="shared" si="14824"/>
        <v>379.33554986625586</v>
      </c>
      <c r="NW522" s="24">
        <f t="shared" si="14824"/>
        <v>418.36709554334061</v>
      </c>
      <c r="NX522" s="24">
        <f t="shared" si="14824"/>
        <v>577.17812057982849</v>
      </c>
      <c r="NY522" s="24">
        <f t="shared" si="14824"/>
        <v>464.1605418541638</v>
      </c>
      <c r="NZ522" s="24">
        <f t="shared" si="14824"/>
        <v>987.34903493626587</v>
      </c>
      <c r="OA522" s="24">
        <f t="shared" si="14824"/>
        <v>781.66624226029569</v>
      </c>
      <c r="OB522" s="24">
        <f t="shared" si="14824"/>
        <v>857.76366024003858</v>
      </c>
      <c r="OC522" s="24">
        <f t="shared" ref="OC522:PW522" si="14825">OC515*OC519*OC520*$C$5/1000</f>
        <v>869.35631318673154</v>
      </c>
      <c r="OD522" s="24">
        <f t="shared" si="14825"/>
        <v>534.18136693499537</v>
      </c>
      <c r="OE522" s="24">
        <f t="shared" si="14825"/>
        <v>534.14883584973609</v>
      </c>
      <c r="OF522" s="24">
        <f t="shared" si="14825"/>
        <v>549.55927579612751</v>
      </c>
      <c r="OG522" s="24">
        <f t="shared" si="14825"/>
        <v>295.87309490228932</v>
      </c>
      <c r="OH522" s="24">
        <f t="shared" si="14825"/>
        <v>396.08884224802898</v>
      </c>
      <c r="OI522" s="24">
        <f t="shared" si="14825"/>
        <v>442.89419524623156</v>
      </c>
      <c r="OJ522" s="24">
        <f t="shared" si="14825"/>
        <v>614.12486157240369</v>
      </c>
      <c r="OK522" s="24">
        <f t="shared" si="14825"/>
        <v>511.12414828503887</v>
      </c>
      <c r="OL522" s="24">
        <f t="shared" si="14825"/>
        <v>1017.8052358331236</v>
      </c>
      <c r="OM522" s="24">
        <f t="shared" si="14825"/>
        <v>823.53581275970294</v>
      </c>
      <c r="ON522" s="24">
        <f t="shared" si="14825"/>
        <v>825.3566536096032</v>
      </c>
      <c r="OO522" s="24">
        <f t="shared" si="14825"/>
        <v>798.28926679135623</v>
      </c>
      <c r="OP522" s="24">
        <f t="shared" si="14825"/>
        <v>535.42524657002116</v>
      </c>
      <c r="OQ522" s="24">
        <f t="shared" si="14825"/>
        <v>524.37836653095133</v>
      </c>
      <c r="OR522" s="24">
        <f t="shared" si="14825"/>
        <v>529.53624077840732</v>
      </c>
      <c r="OS522" s="24">
        <f t="shared" si="14825"/>
        <v>291.58026421194751</v>
      </c>
      <c r="OT522" s="24">
        <f t="shared" si="14825"/>
        <v>395.90776105455757</v>
      </c>
      <c r="OU522" s="24">
        <f t="shared" si="14825"/>
        <v>431.15308794634944</v>
      </c>
      <c r="OV522" s="24">
        <f t="shared" si="14825"/>
        <v>656.57788732700851</v>
      </c>
      <c r="OW522" s="24">
        <f t="shared" si="14825"/>
        <v>480.2151311793271</v>
      </c>
      <c r="OX522" s="24">
        <f t="shared" si="14825"/>
        <v>941.21837708879536</v>
      </c>
      <c r="OY522" s="24">
        <f t="shared" si="14825"/>
        <v>830.52959834858291</v>
      </c>
      <c r="OZ522" s="24">
        <f t="shared" si="14825"/>
        <v>791.32866973687908</v>
      </c>
      <c r="PA522" s="24">
        <f t="shared" si="14825"/>
        <v>856.07192640155927</v>
      </c>
      <c r="PB522" s="24">
        <f t="shared" si="14825"/>
        <v>539.28887854565232</v>
      </c>
      <c r="PC522" s="24">
        <f t="shared" si="14825"/>
        <v>517.89558138521363</v>
      </c>
      <c r="PD522" s="24">
        <f t="shared" si="14825"/>
        <v>525.83941434168162</v>
      </c>
      <c r="PE522" s="24">
        <f t="shared" si="14825"/>
        <v>278.18698189331371</v>
      </c>
      <c r="PF522" s="24">
        <f t="shared" si="14825"/>
        <v>398.14648635786989</v>
      </c>
      <c r="PG522" s="24">
        <f t="shared" si="14825"/>
        <v>423.80483881402279</v>
      </c>
      <c r="PH522" s="24">
        <f t="shared" si="14825"/>
        <v>658.61597650473038</v>
      </c>
      <c r="PI522" s="24">
        <f t="shared" si="14825"/>
        <v>462.03961053208968</v>
      </c>
      <c r="PJ522" s="24">
        <f t="shared" si="14825"/>
        <v>892.14639966876496</v>
      </c>
      <c r="PK522" s="24">
        <f t="shared" si="14825"/>
        <v>837.3167803728312</v>
      </c>
      <c r="PL522" s="24">
        <f t="shared" si="14825"/>
        <v>768.04133477309892</v>
      </c>
      <c r="PM522" s="24">
        <f t="shared" si="14825"/>
        <v>832.08144862990468</v>
      </c>
      <c r="PN522" s="24">
        <f t="shared" si="14825"/>
        <v>529.93194360462917</v>
      </c>
      <c r="PO522" s="24">
        <f t="shared" si="14825"/>
        <v>521.96730252916745</v>
      </c>
      <c r="PP522" s="24">
        <f t="shared" si="14825"/>
        <v>516.71050994078337</v>
      </c>
      <c r="PQ522" s="24">
        <f t="shared" si="14825"/>
        <v>289.02167018320881</v>
      </c>
      <c r="PR522" s="24">
        <f t="shared" si="14825"/>
        <v>388.91645757342212</v>
      </c>
      <c r="PS522" s="24">
        <f t="shared" si="14825"/>
        <v>418.23881943815354</v>
      </c>
      <c r="PT522" s="24">
        <f t="shared" si="14825"/>
        <v>637.79911025986553</v>
      </c>
      <c r="PU522" s="24">
        <f t="shared" si="14825"/>
        <v>464.68682170390429</v>
      </c>
      <c r="PV522" s="24">
        <f t="shared" si="14825"/>
        <v>912.4617065190381</v>
      </c>
      <c r="PW522" s="24">
        <f t="shared" si="14825"/>
        <v>843.21070482168841</v>
      </c>
    </row>
    <row r="523" spans="1:439" x14ac:dyDescent="0.15">
      <c r="B523" s="11" t="s">
        <v>39</v>
      </c>
      <c r="C523" s="11" t="s">
        <v>30</v>
      </c>
      <c r="D523" s="16">
        <f t="shared" ref="D523:D525" si="14826">SUM(H523:PW523)</f>
        <v>-42394.520649800899</v>
      </c>
      <c r="E523" s="16">
        <f>-'[1]Production Operating Expenses'!$D$6*E515/1000*E520</f>
        <v>0</v>
      </c>
      <c r="F523" s="16">
        <f>-'[1]Production Operating Expenses'!$D$6*F515/1000*F520</f>
        <v>0</v>
      </c>
      <c r="G523" s="16">
        <f>-'[1]Production Operating Expenses'!$D$6*G515/1000*G520</f>
        <v>0</v>
      </c>
      <c r="H523" s="16">
        <f>-'Energy Operating Cost'!$B$9*H515/1000*H520</f>
        <v>-77.283175039154884</v>
      </c>
      <c r="I523" s="16">
        <f>-'Energy Operating Cost'!$B$9*I515/1000*I520</f>
        <v>-71.006820810791268</v>
      </c>
      <c r="J523" s="16">
        <f>-'Energy Operating Cost'!$B$9*J515/1000*J520</f>
        <v>-72.93463937227493</v>
      </c>
      <c r="K523" s="16">
        <f>-'Energy Operating Cost'!$B$9*K515/1000*K520</f>
        <v>-65.519619283536073</v>
      </c>
      <c r="L523" s="16">
        <f>-'Energy Operating Cost'!$B$9*L515/1000*L520</f>
        <v>-70.48130667851332</v>
      </c>
      <c r="M523" s="16">
        <f>-'Energy Operating Cost'!$B$9*M515/1000*M520</f>
        <v>-59.276278355019507</v>
      </c>
      <c r="N523" s="16">
        <f>-'Energy Operating Cost'!$B$9*N515/1000*N520</f>
        <v>-55.80400629617457</v>
      </c>
      <c r="O523" s="16">
        <f>-'Energy Operating Cost'!$B$9*O515/1000*O520</f>
        <v>-59.903231784276933</v>
      </c>
      <c r="P523" s="16">
        <f>-'Energy Operating Cost'!$B$9*P515/1000*P520</f>
        <v>-60.557508584327778</v>
      </c>
      <c r="Q523" s="16">
        <f>-'Energy Operating Cost'!$B$9*Q515/1000*Q520</f>
        <v>-69.092120689703989</v>
      </c>
      <c r="R523" s="16">
        <f>-'Energy Operating Cost'!$B$9*R515/1000*R520</f>
        <v>-77.869096912649255</v>
      </c>
      <c r="S523" s="16">
        <f>-'Energy Operating Cost'!$B$9*S515/1000*S520</f>
        <v>-81.434993491962359</v>
      </c>
      <c r="T523" s="16">
        <f>-'Energy Operating Cost'!$B$9*T515/1000*T520</f>
        <v>-78.725747841987285</v>
      </c>
      <c r="U523" s="16">
        <f>-'Energy Operating Cost'!$B$9*U515/1000*U520</f>
        <v>-72.308534914019418</v>
      </c>
      <c r="V523" s="16">
        <f>-'Energy Operating Cost'!$B$9*V515/1000*V520</f>
        <v>-74.247355272390379</v>
      </c>
      <c r="W523" s="16">
        <f>-'Energy Operating Cost'!$B$9*W515/1000*W520</f>
        <v>-66.677018000129635</v>
      </c>
      <c r="X523" s="16">
        <f>-'Energy Operating Cost'!$B$9*X515/1000*X520</f>
        <v>-71.702847889955748</v>
      </c>
      <c r="Y523" s="16">
        <f>-'Energy Operating Cost'!$B$9*Y515/1000*Y520</f>
        <v>-60.2838585160899</v>
      </c>
      <c r="Z523" s="16">
        <f>-'Energy Operating Cost'!$B$9*Z515/1000*Z520</f>
        <v>-56.733966385337951</v>
      </c>
      <c r="AA523" s="16">
        <f>-'Energy Operating Cost'!$B$9*AA515/1000*AA520</f>
        <v>-60.881546545041417</v>
      </c>
      <c r="AB523" s="16">
        <f>-'Energy Operating Cost'!$B$9*AB515/1000*AB520</f>
        <v>-61.52633943299918</v>
      </c>
      <c r="AC523" s="16">
        <f>-'Energy Operating Cost'!$B$9*AC515/1000*AC520</f>
        <v>-70.17448846098236</v>
      </c>
      <c r="AD523" s="16">
        <f>-'Energy Operating Cost'!$B$9*AD515/1000*AD520</f>
        <v>-79.063042966261833</v>
      </c>
      <c r="AE523" s="16">
        <f>-'Energy Operating Cost'!$B$9*AE515/1000*AE520</f>
        <v>-82.656518394341731</v>
      </c>
      <c r="AF523" s="16">
        <f>-'Energy Operating Cost'!$B$9*AF515/1000*AF520</f>
        <v>-79.926288884771182</v>
      </c>
      <c r="AG523" s="16">
        <f>-'Energy Operating Cost'!$B$9*AG515/1000*AG520</f>
        <v>-73.42927276048151</v>
      </c>
      <c r="AH523" s="16">
        <f>-'Energy Operating Cost'!$B$9*AH515/1000*AH520</f>
        <v>-75.416689503729174</v>
      </c>
      <c r="AI523" s="16">
        <f>-'Energy Operating Cost'!$B$9*AI515/1000*AI520</f>
        <v>-67.743784704144275</v>
      </c>
      <c r="AJ523" s="16">
        <f>-'Energy Operating Cost'!$B$9*AJ515/1000*AJ520</f>
        <v>-72.867942022467886</v>
      </c>
      <c r="AK523" s="16">
        <f>-'Energy Operating Cost'!$B$9*AK515/1000*AK520</f>
        <v>-61.278475463083197</v>
      </c>
      <c r="AL523" s="16">
        <f>-'Energy Operating Cost'!$B$9*AL515/1000*AL520</f>
        <v>-57.684199271729646</v>
      </c>
      <c r="AM523" s="16">
        <f>-'Energy Operating Cost'!$B$9*AM515/1000*AM520</f>
        <v>-61.916472933146089</v>
      </c>
      <c r="AN523" s="16">
        <f>-'Energy Operating Cost'!$B$9*AN515/1000*AN520</f>
        <v>-62.587617705437182</v>
      </c>
      <c r="AO523" s="16">
        <f>-'Energy Operating Cost'!$B$9*AO515/1000*AO520</f>
        <v>-71.402498847745917</v>
      </c>
      <c r="AP523" s="16">
        <f>-'Energy Operating Cost'!$B$9*AP515/1000*AP520</f>
        <v>-80.466385231171103</v>
      </c>
      <c r="AQ523" s="16">
        <f>-'Energy Operating Cost'!$B$9*AQ515/1000*AQ520</f>
        <v>-84.144335725439831</v>
      </c>
      <c r="AR523" s="16">
        <f>-'Energy Operating Cost'!$B$9*AR515/1000*AR520</f>
        <v>-81.352501072733446</v>
      </c>
      <c r="AS523" s="16">
        <f>-'Energy Operating Cost'!$B$9*AS515/1000*AS520</f>
        <v>-74.789311095051573</v>
      </c>
      <c r="AT523" s="16">
        <f>-'Energy Operating Cost'!$B$9*AT515/1000*AT520</f>
        <v>-76.80500428070701</v>
      </c>
      <c r="AU523" s="16">
        <f>-'Energy Operating Cost'!$B$9*AU515/1000*AU520</f>
        <v>-69.006063880992627</v>
      </c>
      <c r="AV523" s="16">
        <f>-'Energy Operating Cost'!$B$9*AV515/1000*AV520</f>
        <v>-74.211271392013884</v>
      </c>
      <c r="AW523" s="16">
        <f>-'Energy Operating Cost'!$B$9*AW515/1000*AW520</f>
        <v>-62.405849487966115</v>
      </c>
      <c r="AX523" s="16">
        <f>-'Energy Operating Cost'!$B$9*AX515/1000*AX520</f>
        <v>-58.786087536306511</v>
      </c>
      <c r="AY523" s="16">
        <f>-'Energy Operating Cost'!$B$9*AY515/1000*AY520</f>
        <v>-63.132479011202371</v>
      </c>
      <c r="AZ523" s="16">
        <f>-'Energy Operating Cost'!$B$9*AZ515/1000*AZ520</f>
        <v>-63.844793081476148</v>
      </c>
      <c r="BA523" s="16">
        <f>-'Energy Operating Cost'!$B$9*BA515/1000*BA520</f>
        <v>-72.824964846854286</v>
      </c>
      <c r="BB523" s="16">
        <f>-'Energy Operating Cost'!$B$9*BB515/1000*BB520</f>
        <v>-82.096077906423034</v>
      </c>
      <c r="BC523" s="16">
        <f>-'Energy Operating Cost'!$B$9*BC515/1000*BC520</f>
        <v>-85.810751515225192</v>
      </c>
      <c r="BD523" s="16">
        <f>-'Energy Operating Cost'!$B$9*BD515/1000*BD520</f>
        <v>-82.979551094188167</v>
      </c>
      <c r="BE523" s="16">
        <f>-'Energy Operating Cost'!$B$9*BE515/1000*BE520</f>
        <v>-76.285097316952644</v>
      </c>
      <c r="BF523" s="16">
        <f>-'Energy Operating Cost'!$B$9*BF515/1000*BF520</f>
        <v>-78.34110436632119</v>
      </c>
      <c r="BG523" s="16">
        <f>-'Energy Operating Cost'!$B$9*BG515/1000*BG520</f>
        <v>-70.38618515861252</v>
      </c>
      <c r="BH523" s="16">
        <f>-'Energy Operating Cost'!$B$9*BH515/1000*BH520</f>
        <v>-75.695496819854199</v>
      </c>
      <c r="BI523" s="16">
        <f>-'Energy Operating Cost'!$B$9*BI515/1000*BI520</f>
        <v>-63.653966477725483</v>
      </c>
      <c r="BJ523" s="16">
        <f>-'Energy Operating Cost'!$B$9*BJ515/1000*BJ520</f>
        <v>-59.961809287032679</v>
      </c>
      <c r="BK523" s="16">
        <f>-'Energy Operating Cost'!$B$9*BK515/1000*BK520</f>
        <v>-64.395128591426456</v>
      </c>
      <c r="BL523" s="16">
        <f>-'Energy Operating Cost'!$B$9*BL515/1000*BL520</f>
        <v>-65.12168894310571</v>
      </c>
      <c r="BM523" s="16">
        <f>-'Energy Operating Cost'!$B$9*BM515/1000*BM520</f>
        <v>-74.28146414379141</v>
      </c>
      <c r="BN523" s="16">
        <f>-'Energy Operating Cost'!$B$9*BN515/1000*BN520</f>
        <v>-83.737999464551535</v>
      </c>
      <c r="BO523" s="16">
        <f>-'Energy Operating Cost'!$B$9*BO515/1000*BO520</f>
        <v>-87.526966545529746</v>
      </c>
      <c r="BP523" s="16">
        <f>-'Energy Operating Cost'!$B$9*BP515/1000*BP520</f>
        <v>-84.639142116071966</v>
      </c>
      <c r="BQ523" s="16">
        <f>-'Energy Operating Cost'!$B$9*BQ515/1000*BQ520</f>
        <v>-77.810799263291742</v>
      </c>
      <c r="BR523" s="16">
        <f>-'Energy Operating Cost'!$B$9*BR515/1000*BR520</f>
        <v>-79.907926453647661</v>
      </c>
      <c r="BS523" s="16">
        <f>-'Energy Operating Cost'!$B$9*BS515/1000*BS520</f>
        <v>-71.793908861784814</v>
      </c>
      <c r="BT523" s="16">
        <f>-'Energy Operating Cost'!$B$9*BT515/1000*BT520</f>
        <v>-77.20940675625134</v>
      </c>
      <c r="BU523" s="16">
        <f>-'Energy Operating Cost'!$B$9*BU515/1000*BU520</f>
        <v>-64.927045807280038</v>
      </c>
      <c r="BV523" s="16">
        <f>-'Energy Operating Cost'!$B$9*BV515/1000*BV520</f>
        <v>-61.161045472773374</v>
      </c>
      <c r="BW523" s="16">
        <f>-'Energy Operating Cost'!$B$9*BW515/1000*BW520</f>
        <v>-65.683031163255038</v>
      </c>
      <c r="BX523" s="16">
        <f>-'Energy Operating Cost'!$B$9*BX515/1000*BX520</f>
        <v>-66.424122721967876</v>
      </c>
      <c r="BY523" s="16">
        <f>-'Energy Operating Cost'!$B$9*BY515/1000*BY520</f>
        <v>-75.767093426667302</v>
      </c>
      <c r="BZ523" s="16">
        <f>-'Energy Operating Cost'!$B$9*BZ515/1000*BZ520</f>
        <v>-85.412759453842625</v>
      </c>
      <c r="CA523" s="16">
        <f>-'Energy Operating Cost'!$B$9*CA515/1000*CA520</f>
        <v>-89.277505876440401</v>
      </c>
      <c r="CB523" s="16">
        <f>-'Energy Operating Cost'!$B$9*CB515/1000*CB520</f>
        <v>-86.331924958393472</v>
      </c>
      <c r="CC523" s="16">
        <f>-'Energy Operating Cost'!$B$9*CC515/1000*CC520</f>
        <v>-79.367015248557635</v>
      </c>
      <c r="CD523" s="16">
        <f>-'Energy Operating Cost'!$B$9*CD515/1000*CD520</f>
        <v>-81.506084982720679</v>
      </c>
      <c r="CE523" s="16">
        <f>-'Energy Operating Cost'!$B$9*CE515/1000*CE520</f>
        <v>-73.22978703902055</v>
      </c>
      <c r="CF523" s="16">
        <f>-'Energy Operating Cost'!$B$9*CF515/1000*CF520</f>
        <v>-78.753594891376423</v>
      </c>
      <c r="CG523" s="16">
        <f>-'Energy Operating Cost'!$B$9*CG515/1000*CG520</f>
        <v>-66.225586723425678</v>
      </c>
      <c r="CH523" s="16">
        <f>-'Energy Operating Cost'!$B$9*CH515/1000*CH520</f>
        <v>-62.384266382228866</v>
      </c>
      <c r="CI523" s="16">
        <f>-'Energy Operating Cost'!$B$9*CI515/1000*CI520</f>
        <v>-66.996691786520174</v>
      </c>
      <c r="CJ523" s="16">
        <f>-'Energy Operating Cost'!$B$9*CJ515/1000*CJ520</f>
        <v>-67.752605176407272</v>
      </c>
      <c r="CK523" s="16">
        <f>-'Energy Operating Cost'!$B$9*CK515/1000*CK520</f>
        <v>-77.282435295200685</v>
      </c>
      <c r="CL523" s="16">
        <f>-'Energy Operating Cost'!$B$9*CL515/1000*CL520</f>
        <v>-87.121014642919519</v>
      </c>
      <c r="CM523" s="16">
        <f>-'Energy Operating Cost'!$B$9*CM515/1000*CM520</f>
        <v>-91.063055993969257</v>
      </c>
      <c r="CN523" s="16">
        <f>-'Energy Operating Cost'!$B$9*CN515/1000*CN520</f>
        <v>-88.058563457561391</v>
      </c>
      <c r="CO523" s="16">
        <f>-'Energy Operating Cost'!$B$9*CO515/1000*CO520</f>
        <v>-80.954355553528828</v>
      </c>
      <c r="CP523" s="16">
        <f>-'Energy Operating Cost'!$B$9*CP515/1000*CP520</f>
        <v>-83.136206682375132</v>
      </c>
      <c r="CQ523" s="16">
        <f>-'Energy Operating Cost'!$B$9*CQ515/1000*CQ520</f>
        <v>-74.694382779801018</v>
      </c>
      <c r="CR523" s="16">
        <f>-'Energy Operating Cost'!$B$9*CR515/1000*CR520</f>
        <v>-80.328666789203993</v>
      </c>
      <c r="CS523" s="16">
        <f>-'Energy Operating Cost'!$B$9*CS515/1000*CS520</f>
        <v>-67.550098457894237</v>
      </c>
      <c r="CT523" s="16">
        <f>-'Energy Operating Cost'!$B$9*CT515/1000*CT520</f>
        <v>-63.631951709873498</v>
      </c>
      <c r="CU523" s="16">
        <f>-'Energy Operating Cost'!$B$9*CU515/1000*CU520</f>
        <v>-68.336625622250622</v>
      </c>
      <c r="CV523" s="16">
        <f>-'Energy Operating Cost'!$B$9*CV515/1000*CV520</f>
        <v>-69.107657279935452</v>
      </c>
      <c r="CW523" s="16">
        <f>-'Energy Operating Cost'!$B$9*CW515/1000*CW520</f>
        <v>-78.828084001104727</v>
      </c>
      <c r="CX523" s="16">
        <f>-'Energy Operating Cost'!$B$9*CX515/1000*CX520</f>
        <v>-88.863434935777946</v>
      </c>
      <c r="CY523" s="16">
        <f>-'Energy Operating Cost'!$B$9*CY515/1000*CY520</f>
        <v>-92.884317113848681</v>
      </c>
      <c r="CZ523" s="16">
        <f>-'Energy Operating Cost'!$B$9*CZ515/1000*CZ520</f>
        <v>-89.819734726712653</v>
      </c>
      <c r="DA523" s="16">
        <f>-'Energy Operating Cost'!$B$9*DA515/1000*DA520</f>
        <v>-82.57344266459944</v>
      </c>
      <c r="DB523" s="16">
        <f>-'Energy Operating Cost'!$B$9*DB515/1000*DB520</f>
        <v>-84.798930816022676</v>
      </c>
      <c r="DC523" s="16">
        <f>-'Energy Operating Cost'!$B$9*DC515/1000*DC520</f>
        <v>-76.188270435397058</v>
      </c>
      <c r="DD523" s="16">
        <f>-'Energy Operating Cost'!$B$9*DD515/1000*DD520</f>
        <v>-81.935240124988098</v>
      </c>
      <c r="DE523" s="16">
        <f>-'Energy Operating Cost'!$B$9*DE515/1000*DE520</f>
        <v>-68.901100427052143</v>
      </c>
      <c r="DF523" s="16">
        <f>-'Energy Operating Cost'!$B$9*DF515/1000*DF520</f>
        <v>-64.904590744070973</v>
      </c>
      <c r="DG523" s="16">
        <f>-'Energy Operating Cost'!$B$9*DG515/1000*DG520</f>
        <v>-69.703358134695648</v>
      </c>
      <c r="DH523" s="16">
        <f>-'Energy Operating Cost'!$B$9*DH515/1000*DH520</f>
        <v>-70.489810425534188</v>
      </c>
      <c r="DI523" s="16">
        <f>-'Energy Operating Cost'!$B$9*DI515/1000*DI520</f>
        <v>-80.404645681126865</v>
      </c>
      <c r="DJ523" s="16">
        <f>-'Energy Operating Cost'!$B$9*DJ515/1000*DJ520</f>
        <v>-90.640703634493562</v>
      </c>
      <c r="DK523" s="16">
        <f>-'Energy Operating Cost'!$B$9*DK515/1000*DK520</f>
        <v>-94.742003456125687</v>
      </c>
      <c r="DL523" s="16">
        <f>-'Energy Operating Cost'!$B$9*DL515/1000*DL520</f>
        <v>-91.616129421246939</v>
      </c>
      <c r="DM523" s="16">
        <f>-'Energy Operating Cost'!$B$9*DM515/1000*DM520</f>
        <v>-84.224911517891456</v>
      </c>
      <c r="DN523" s="16">
        <f>-'Energy Operating Cost'!$B$9*DN515/1000*DN520</f>
        <v>-86.49490943234315</v>
      </c>
      <c r="DO523" s="16">
        <f>-'Energy Operating Cost'!$B$9*DO515/1000*DO520</f>
        <v>-77.712035844105031</v>
      </c>
      <c r="DP523" s="16">
        <f>-'Energy Operating Cost'!$B$9*DP515/1000*DP520</f>
        <v>-83.573944927487901</v>
      </c>
      <c r="DQ523" s="16">
        <f>-'Energy Operating Cost'!$B$9*DQ515/1000*DQ520</f>
        <v>-70.279122435593209</v>
      </c>
      <c r="DR523" s="16">
        <f>-'Energy Operating Cost'!$B$9*DR515/1000*DR520</f>
        <v>-66.202682558952432</v>
      </c>
      <c r="DS523" s="16">
        <f>-'Energy Operating Cost'!$B$9*DS515/1000*DS520</f>
        <v>-71.097425297389606</v>
      </c>
      <c r="DT523" s="16">
        <f>-'Energy Operating Cost'!$B$9*DT515/1000*DT520</f>
        <v>-71.8996066340449</v>
      </c>
      <c r="DU523" s="16">
        <f>-'Energy Operating Cost'!$B$9*DU515/1000*DU520</f>
        <v>-82.012738594749436</v>
      </c>
      <c r="DV523" s="16">
        <f>-'Energy Operating Cost'!$B$9*DV515/1000*DV520</f>
        <v>-92.45351770718348</v>
      </c>
      <c r="DW523" s="16">
        <f>-'Energy Operating Cost'!$B$9*DW515/1000*DW520</f>
        <v>-96.636843525248267</v>
      </c>
      <c r="DX523" s="16">
        <f>-'Energy Operating Cost'!$B$9*DX515/1000*DX520</f>
        <v>-93.448452009671939</v>
      </c>
      <c r="DY523" s="16">
        <f>-'Energy Operating Cost'!$B$9*DY515/1000*DY520</f>
        <v>-85.909409748249345</v>
      </c>
      <c r="DZ523" s="16">
        <f>-'Energy Operating Cost'!$B$9*DZ515/1000*DZ520</f>
        <v>-88.224807620990092</v>
      </c>
      <c r="EA523" s="16">
        <f>-'Energy Operating Cost'!$B$9*EA515/1000*EA520</f>
        <v>-79.266276560987194</v>
      </c>
      <c r="EB523" s="16">
        <f>-'Energy Operating Cost'!$B$9*EB515/1000*EB520</f>
        <v>-85.245423826037708</v>
      </c>
      <c r="EC523" s="16">
        <f>-'Energy Operating Cost'!$B$9*EC515/1000*EC520</f>
        <v>-71.68470488430512</v>
      </c>
      <c r="ED523" s="16">
        <f>-'Energy Operating Cost'!$B$9*ED515/1000*ED520</f>
        <v>-67.526736210131531</v>
      </c>
      <c r="EE523" s="16">
        <f>-'Energy Operating Cost'!$B$9*EE515/1000*EE520</f>
        <v>-72.519373803337444</v>
      </c>
      <c r="EF523" s="16">
        <f>-'Energy Operating Cost'!$B$9*EF515/1000*EF520</f>
        <v>-73.337598766725861</v>
      </c>
      <c r="EG523" s="16">
        <f>-'Energy Operating Cost'!$B$9*EG515/1000*EG520</f>
        <v>-83.65299336664448</v>
      </c>
      <c r="EH523" s="16">
        <f>-'Energy Operating Cost'!$B$9*EH515/1000*EH520</f>
        <v>-94.302588061327214</v>
      </c>
      <c r="EI523" s="16">
        <f>-'Energy Operating Cost'!$B$9*EI515/1000*EI520</f>
        <v>-98.569580395753292</v>
      </c>
      <c r="EJ523" s="16">
        <f>-'Energy Operating Cost'!$B$9*EJ515/1000*EJ520</f>
        <v>-95.317421049865445</v>
      </c>
      <c r="EK523" s="16">
        <f>-'Energy Operating Cost'!$B$9*EK515/1000*EK520</f>
        <v>-87.627597943214383</v>
      </c>
      <c r="EL523" s="16">
        <f>-'Energy Operating Cost'!$B$9*EL515/1000*EL520</f>
        <v>-89.989303773409929</v>
      </c>
      <c r="EM523" s="16">
        <f>-'Energy Operating Cost'!$B$9*EM515/1000*EM520</f>
        <v>-80.85160209220696</v>
      </c>
      <c r="EN523" s="16">
        <f>-'Energy Operating Cost'!$B$9*EN515/1000*EN520</f>
        <v>-86.950332302558508</v>
      </c>
      <c r="EO523" s="16">
        <f>-'Energy Operating Cost'!$B$9*EO515/1000*EO520</f>
        <v>-73.118398981991263</v>
      </c>
      <c r="EP523" s="16">
        <f>-'Energy Operating Cost'!$B$9*EP515/1000*EP520</f>
        <v>-68.877270934334192</v>
      </c>
      <c r="EQ523" s="16">
        <f>-'Energy Operating Cost'!$B$9*EQ515/1000*EQ520</f>
        <v>-73.969761279404224</v>
      </c>
      <c r="ER523" s="16">
        <f>-'Energy Operating Cost'!$B$9*ER515/1000*ER520</f>
        <v>-74.804350742060407</v>
      </c>
      <c r="ES523" s="16">
        <f>-'Energy Operating Cost'!$B$9*ES515/1000*ES520</f>
        <v>-85.326053233977419</v>
      </c>
      <c r="ET523" s="16">
        <f>-'Energy Operating Cost'!$B$9*ET515/1000*ET520</f>
        <v>-96.188639822553796</v>
      </c>
      <c r="EU523" s="16">
        <f>-'Energy Operating Cost'!$B$9*EU515/1000*EU520</f>
        <v>-100.54097200366841</v>
      </c>
      <c r="EV523" s="16">
        <f>-'Energy Operating Cost'!$B$9*EV515/1000*EV520</f>
        <v>-97.223769470862791</v>
      </c>
      <c r="EW523" s="16">
        <f>-'Energy Operating Cost'!$B$9*EW515/1000*EW520</f>
        <v>-89.380149902078713</v>
      </c>
      <c r="EX523" s="16">
        <f>-'Energy Operating Cost'!$B$9*EX515/1000*EX520</f>
        <v>-91.789089848878177</v>
      </c>
      <c r="EY523" s="16">
        <f>-'Energy Operating Cost'!$B$9*EY515/1000*EY520</f>
        <v>-82.468634134051172</v>
      </c>
      <c r="EZ523" s="16">
        <f>-'Energy Operating Cost'!$B$9*EZ515/1000*EZ520</f>
        <v>-88.689338948609731</v>
      </c>
      <c r="FA523" s="16">
        <f>-'Energy Operating Cost'!$B$9*FA515/1000*FA520</f>
        <v>-74.580766961631141</v>
      </c>
      <c r="FB523" s="16">
        <f>-'Energy Operating Cost'!$B$9*FB515/1000*FB520</f>
        <v>-70.254816353020914</v>
      </c>
      <c r="FC523" s="16">
        <f>-'Energy Operating Cost'!$B$9*FC515/1000*FC520</f>
        <v>-75.449156504992345</v>
      </c>
      <c r="FD523" s="16">
        <f>-'Energy Operating Cost'!$B$9*FD515/1000*FD520</f>
        <v>-76.300437756901658</v>
      </c>
      <c r="FE523" s="16">
        <f>-'Energy Operating Cost'!$B$9*FE515/1000*FE520</f>
        <v>-87.032574298657025</v>
      </c>
      <c r="FF523" s="16">
        <f>-'Energy Operating Cost'!$B$9*FF515/1000*FF520</f>
        <v>-98.112412619004942</v>
      </c>
      <c r="FG523" s="16">
        <f>-'Energy Operating Cost'!$B$9*FG515/1000*FG520</f>
        <v>-102.55179144374183</v>
      </c>
      <c r="FH523" s="16">
        <f>-'Energy Operating Cost'!$B$9*FH515/1000*FH520</f>
        <v>-99.168244860280097</v>
      </c>
      <c r="FI523" s="16">
        <f>-'Energy Operating Cost'!$B$9*FI515/1000*FI520</f>
        <v>-91.167752900120334</v>
      </c>
      <c r="FJ523" s="16">
        <f>-'Energy Operating Cost'!$B$9*FJ515/1000*FJ520</f>
        <v>-93.624871645855791</v>
      </c>
      <c r="FK523" s="16">
        <f>-'Energy Operating Cost'!$B$9*FK515/1000*FK520</f>
        <v>-84.118006816732233</v>
      </c>
      <c r="FL523" s="16">
        <f>-'Energy Operating Cost'!$B$9*FL515/1000*FL520</f>
        <v>-90.463125727581982</v>
      </c>
      <c r="FM523" s="16">
        <f>-'Energy Operating Cost'!$B$9*FM515/1000*FM520</f>
        <v>-76.072382300863808</v>
      </c>
      <c r="FN523" s="16">
        <f>-'Energy Operating Cost'!$B$9*FN515/1000*FN520</f>
        <v>-71.659912680081376</v>
      </c>
      <c r="FO523" s="16">
        <f>-'Energy Operating Cost'!$B$9*FO515/1000*FO520</f>
        <v>-76.958139635092252</v>
      </c>
      <c r="FP523" s="16">
        <f>-'Energy Operating Cost'!$B$9*FP515/1000*FP520</f>
        <v>-77.826446512039752</v>
      </c>
      <c r="FQ523" s="16">
        <f>-'Energy Operating Cost'!$B$9*FQ515/1000*FQ520</f>
        <v>-88.773225784630228</v>
      </c>
      <c r="FR523" s="16">
        <f>-'Energy Operating Cost'!$B$9*FR515/1000*FR520</f>
        <v>-100.07466087138511</v>
      </c>
      <c r="FS523" s="16">
        <f>-'Energy Operating Cost'!$B$9*FS515/1000*FS520</f>
        <v>-104.60282727261675</v>
      </c>
      <c r="FT523" s="16">
        <f>-'Energy Operating Cost'!$B$9*FT515/1000*FT520</f>
        <v>-101.15160975748577</v>
      </c>
      <c r="FU523" s="16">
        <f>-'Energy Operating Cost'!$B$9*FU515/1000*FU520</f>
        <v>-92.991107958122811</v>
      </c>
      <c r="FV523" s="16">
        <f>-'Energy Operating Cost'!$B$9*FV515/1000*FV520</f>
        <v>-95.497369078772977</v>
      </c>
      <c r="FW523" s="16">
        <f>-'Energy Operating Cost'!$B$9*FW515/1000*FW520</f>
        <v>-85.800366953066927</v>
      </c>
      <c r="FX523" s="16">
        <f>-'Energy Operating Cost'!$B$9*FX515/1000*FX520</f>
        <v>-92.272388242133687</v>
      </c>
      <c r="FY523" s="16">
        <f>-'Energy Operating Cost'!$B$9*FY515/1000*FY520</f>
        <v>-77.593829946881129</v>
      </c>
      <c r="FZ523" s="16">
        <f>-'Energy Operating Cost'!$B$9*FZ515/1000*FZ520</f>
        <v>-73.09311093368305</v>
      </c>
      <c r="GA523" s="16">
        <f>-'Energy Operating Cost'!$B$9*GA515/1000*GA520</f>
        <v>-78.497302427794153</v>
      </c>
      <c r="GB523" s="16">
        <f>-'Energy Operating Cost'!$B$9*GB515/1000*GB520</f>
        <v>-79.382975442280596</v>
      </c>
      <c r="GC523" s="16">
        <f>-'Energy Operating Cost'!$B$9*GC515/1000*GC520</f>
        <v>-90.548690300322903</v>
      </c>
      <c r="GD523" s="16">
        <f>-'Energy Operating Cost'!$B$9*GD515/1000*GD520</f>
        <v>-102.07615408881288</v>
      </c>
      <c r="GE523" s="16">
        <f>-'Energy Operating Cost'!$B$9*GE515/1000*GE520</f>
        <v>-106.69488381806917</v>
      </c>
      <c r="GF523" s="16">
        <f>-'Energy Operating Cost'!$B$9*GF515/1000*GF520</f>
        <v>-103.17464195263557</v>
      </c>
      <c r="GG523" s="16">
        <f>-'Energy Operating Cost'!$B$9*GG515/1000*GG520</f>
        <v>-94.850930117285344</v>
      </c>
      <c r="GH523" s="16">
        <f>-'Energy Operating Cost'!$B$9*GH515/1000*GH520</f>
        <v>-97.407316460348525</v>
      </c>
      <c r="GI523" s="16">
        <f>-'Energy Operating Cost'!$B$9*GI515/1000*GI520</f>
        <v>-87.516374292128333</v>
      </c>
      <c r="GJ523" s="16">
        <f>-'Energy Operating Cost'!$B$9*GJ515/1000*GJ520</f>
        <v>-94.117836006976418</v>
      </c>
      <c r="GK523" s="16">
        <f>-'Energy Operating Cost'!$B$9*GK515/1000*GK520</f>
        <v>-79.145706545818811</v>
      </c>
      <c r="GL523" s="16">
        <f>-'Energy Operating Cost'!$B$9*GL515/1000*GL520</f>
        <v>-74.554973152356766</v>
      </c>
      <c r="GM523" s="16">
        <f>-'Energy Operating Cost'!$B$9*GM515/1000*GM520</f>
        <v>-80.067248476350088</v>
      </c>
      <c r="GN523" s="16">
        <f>-'Energy Operating Cost'!$B$9*GN515/1000*GN520</f>
        <v>-80.970634951126257</v>
      </c>
      <c r="GO523" s="16">
        <f>-'Energy Operating Cost'!$B$9*GO515/1000*GO520</f>
        <v>-92.359664106329404</v>
      </c>
      <c r="GP523" s="16">
        <f>-'Energy Operating Cost'!$B$9*GP515/1000*GP520</f>
        <v>-104.11767717058919</v>
      </c>
      <c r="GQ523" s="16">
        <f>-'Energy Operating Cost'!$B$9*GQ515/1000*GQ520</f>
        <v>-108.82878149443061</v>
      </c>
      <c r="GR523" s="16">
        <f>-'Energy Operating Cost'!$B$9*GR515/1000*GR520</f>
        <v>-105.23813479168834</v>
      </c>
      <c r="GS523" s="16">
        <f>-'Energy Operating Cost'!$B$9*GS515/1000*GS520</f>
        <v>-96.747948719631097</v>
      </c>
      <c r="GT523" s="16">
        <f>-'Energy Operating Cost'!$B$9*GT515/1000*GT520</f>
        <v>-99.355462789555546</v>
      </c>
      <c r="GU523" s="16">
        <f>-'Energy Operating Cost'!$B$9*GU515/1000*GU520</f>
        <v>-89.266701777970951</v>
      </c>
      <c r="GV523" s="16">
        <f>-'Energy Operating Cost'!$B$9*GV515/1000*GV520</f>
        <v>-96.000192727116001</v>
      </c>
      <c r="GW523" s="16">
        <f>-'Energy Operating Cost'!$B$9*GW515/1000*GW520</f>
        <v>-80.728620676735233</v>
      </c>
      <c r="GX523" s="16">
        <f>-'Energy Operating Cost'!$B$9*GX515/1000*GX520</f>
        <v>-76.046072615403943</v>
      </c>
      <c r="GY523" s="16">
        <f>-'Energy Operating Cost'!$B$9*GY515/1000*GY520</f>
        <v>-81.668593445877136</v>
      </c>
      <c r="GZ523" s="16">
        <f>-'Energy Operating Cost'!$B$9*GZ515/1000*GZ520</f>
        <v>-82.590047650148833</v>
      </c>
      <c r="HA523" s="16">
        <f>-'Energy Operating Cost'!$B$9*HA515/1000*HA520</f>
        <v>-94.206857388456044</v>
      </c>
      <c r="HB523" s="16">
        <f>-'Energy Operating Cost'!$B$9*HB515/1000*HB520</f>
        <v>-106.20003071400104</v>
      </c>
      <c r="HC523" s="16">
        <f>-'Energy Operating Cost'!$B$9*HC515/1000*HC520</f>
        <v>-111.00535712431929</v>
      </c>
      <c r="HD523" s="16">
        <f>-'Energy Operating Cost'!$B$9*HD515/1000*HD520</f>
        <v>-107.34289748752218</v>
      </c>
      <c r="HE523" s="16">
        <f>-'Energy Operating Cost'!$B$9*HE515/1000*HE520</f>
        <v>-98.682907694023783</v>
      </c>
      <c r="HF523" s="16">
        <f>-'Energy Operating Cost'!$B$9*HF515/1000*HF520</f>
        <v>-101.34257204534671</v>
      </c>
      <c r="HG523" s="16">
        <f>-'Energy Operating Cost'!$B$9*HG515/1000*HG520</f>
        <v>-91.052035813530424</v>
      </c>
      <c r="HH523" s="16">
        <f>-'Energy Operating Cost'!$B$9*HH515/1000*HH520</f>
        <v>-97.920196581658388</v>
      </c>
      <c r="HI523" s="16">
        <f>-'Energy Operating Cost'!$B$9*HI515/1000*HI520</f>
        <v>-82.343193090269978</v>
      </c>
      <c r="HJ523" s="16">
        <f>-'Energy Operating Cost'!$B$9*HJ515/1000*HJ520</f>
        <v>-77.566994067712074</v>
      </c>
      <c r="HK523" s="16">
        <f>-'Energy Operating Cost'!$B$9*HK515/1000*HK520</f>
        <v>-83.301965314794714</v>
      </c>
      <c r="HL523" s="16">
        <f>-'Energy Operating Cost'!$B$9*HL515/1000*HL520</f>
        <v>-84.241848603151851</v>
      </c>
      <c r="HM523" s="16">
        <f>-'Energy Operating Cost'!$B$9*HM515/1000*HM520</f>
        <v>-96.09099453622521</v>
      </c>
      <c r="HN523" s="16">
        <f>-'Energy Operating Cost'!$B$9*HN515/1000*HN520</f>
        <v>-108.32403132828111</v>
      </c>
      <c r="HO523" s="16">
        <f>-'Energy Operating Cost'!$B$9*HO515/1000*HO520</f>
        <v>-113.22546426680572</v>
      </c>
      <c r="HP523" s="16">
        <f>-'Energy Operating Cost'!$B$9*HP515/1000*HP520</f>
        <v>-109.48975543727266</v>
      </c>
      <c r="HQ523" s="16">
        <f>-'Energy Operating Cost'!$B$9*HQ515/1000*HQ520</f>
        <v>-100.6565658479043</v>
      </c>
      <c r="HR523" s="16">
        <f>-'Energy Operating Cost'!$B$9*HR515/1000*HR520</f>
        <v>-103.36942348625368</v>
      </c>
      <c r="HS523" s="16">
        <f>-'Energy Operating Cost'!$B$9*HS515/1000*HS520</f>
        <v>-92.873076529801082</v>
      </c>
      <c r="HT523" s="16">
        <f>-'Energy Operating Cost'!$B$9*HT515/1000*HT520</f>
        <v>-99.878600513291602</v>
      </c>
      <c r="HU523" s="16">
        <f>-'Energy Operating Cost'!$B$9*HU515/1000*HU520</f>
        <v>-83.99005695207542</v>
      </c>
      <c r="HV523" s="16">
        <f>-'Energy Operating Cost'!$B$9*HV515/1000*HV520</f>
        <v>-79.118333949066354</v>
      </c>
      <c r="HW523" s="16">
        <f>-'Energy Operating Cost'!$B$9*HW515/1000*HW520</f>
        <v>-84.968004621090657</v>
      </c>
      <c r="HX523" s="16">
        <f>-'Energy Operating Cost'!$B$9*HX515/1000*HX520</f>
        <v>-85.926685575214933</v>
      </c>
      <c r="HY523" s="16">
        <f>-'Energy Operating Cost'!$B$9*HY515/1000*HY520</f>
        <v>-98.012814426949774</v>
      </c>
      <c r="HZ523" s="16">
        <f>-'Energy Operating Cost'!$B$9*HZ515/1000*HZ520</f>
        <v>-110.4905119548468</v>
      </c>
      <c r="IA523" s="16">
        <f>-'Energy Operating Cost'!$B$9*IA515/1000*IA520</f>
        <v>-115.4899735521419</v>
      </c>
      <c r="IB523" s="16">
        <f>-'Energy Operating Cost'!$B$9*IB515/1000*IB520</f>
        <v>-111.67955054601819</v>
      </c>
      <c r="IC523" s="16">
        <f>-'Energy Operating Cost'!$B$9*IC515/1000*IC520</f>
        <v>-102.66969716486244</v>
      </c>
      <c r="ID523" s="16">
        <f>-'Energy Operating Cost'!$B$9*ID515/1000*ID520</f>
        <v>-105.43681195597883</v>
      </c>
      <c r="IE523" s="16">
        <f>-'Energy Operating Cost'!$B$9*IE515/1000*IE520</f>
        <v>-94.730538060397151</v>
      </c>
      <c r="IF523" s="16">
        <f>-'Energy Operating Cost'!$B$9*IF515/1000*IF520</f>
        <v>-101.87617252355749</v>
      </c>
      <c r="IG523" s="16">
        <f>-'Energy Operating Cost'!$B$9*IG515/1000*IG520</f>
        <v>-85.669858091116978</v>
      </c>
      <c r="IH523" s="16">
        <f>-'Energy Operating Cost'!$B$9*IH515/1000*IH520</f>
        <v>-80.700700628047727</v>
      </c>
      <c r="II523" s="16">
        <f>-'Energy Operating Cost'!$B$9*II515/1000*II520</f>
        <v>-86.667364713512526</v>
      </c>
      <c r="IJ523" s="16">
        <f>-'Energy Operating Cost'!$B$9*IJ515/1000*IJ520</f>
        <v>-87.645219286719282</v>
      </c>
      <c r="IK523" s="16">
        <f>-'Energy Operating Cost'!$B$9*IK515/1000*IK520</f>
        <v>-99.973070715488817</v>
      </c>
      <c r="IL523" s="16">
        <f>-'Energy Operating Cost'!$B$9*IL515/1000*IL520</f>
        <v>-112.70032219394379</v>
      </c>
      <c r="IM523" s="16">
        <f>-'Energy Operating Cost'!$B$9*IM515/1000*IM520</f>
        <v>-117.7997730231848</v>
      </c>
      <c r="IN523" s="16">
        <f>-'Energy Operating Cost'!$B$9*IN515/1000*IN520</f>
        <v>-113.9131415569386</v>
      </c>
      <c r="IO523" s="16">
        <f>-'Energy Operating Cost'!$B$9*IO515/1000*IO520</f>
        <v>-104.72309110815974</v>
      </c>
      <c r="IP523" s="16">
        <f>-'Energy Operating Cost'!$B$9*IP515/1000*IP520</f>
        <v>-107.54554819509845</v>
      </c>
      <c r="IQ523" s="16">
        <f>-'Energy Operating Cost'!$B$9*IQ515/1000*IQ520</f>
        <v>-96.625148821605137</v>
      </c>
      <c r="IR523" s="16">
        <f>-'Energy Operating Cost'!$B$9*IR515/1000*IR520</f>
        <v>-103.91369597402868</v>
      </c>
      <c r="IS523" s="16">
        <f>-'Energy Operating Cost'!$B$9*IS515/1000*IS520</f>
        <v>-87.383255252939364</v>
      </c>
      <c r="IT523" s="16">
        <f>-'Energy Operating Cost'!$B$9*IT515/1000*IT520</f>
        <v>-82.314714640608727</v>
      </c>
      <c r="IU523" s="16">
        <f>-'Energy Operating Cost'!$B$9*IU515/1000*IU520</f>
        <v>-88.400712007782815</v>
      </c>
      <c r="IV523" s="16">
        <f>-'Energy Operating Cost'!$B$9*IV515/1000*IV520</f>
        <v>-89.398123672453721</v>
      </c>
      <c r="IW523" s="16">
        <f>-'Energy Operating Cost'!$B$9*IW515/1000*IW520</f>
        <v>-101.97253212979867</v>
      </c>
      <c r="IX523" s="16">
        <f>-'Energy Operating Cost'!$B$9*IX515/1000*IX520</f>
        <v>-114.95432863782274</v>
      </c>
      <c r="IY523" s="16">
        <f>-'Energy Operating Cost'!$B$9*IY515/1000*IY520</f>
        <v>-120.15576848364859</v>
      </c>
      <c r="IZ523" s="16">
        <f>-'Energy Operating Cost'!$B$9*IZ515/1000*IZ520</f>
        <v>-116.19140438807747</v>
      </c>
      <c r="JA523" s="16">
        <f>-'Energy Operating Cost'!$B$9*JA515/1000*JA520</f>
        <v>-106.81755293032302</v>
      </c>
      <c r="JB523" s="16">
        <f>-'Energy Operating Cost'!$B$9*JB515/1000*JB520</f>
        <v>-109.6964591590005</v>
      </c>
      <c r="JC523" s="16">
        <f>-'Energy Operating Cost'!$B$9*JC515/1000*JC520</f>
        <v>-98.557651798037327</v>
      </c>
      <c r="JD523" s="16">
        <f>-'Energy Operating Cost'!$B$9*JD515/1000*JD520</f>
        <v>-105.99196989350934</v>
      </c>
      <c r="JE523" s="16">
        <f>-'Energy Operating Cost'!$B$9*JE515/1000*JE520</f>
        <v>-89.130920357998221</v>
      </c>
      <c r="JF523" s="16">
        <f>-'Energy Operating Cost'!$B$9*JF515/1000*JF520</f>
        <v>-83.961008933420956</v>
      </c>
      <c r="JG523" s="16">
        <f>-'Energy Operating Cost'!$B$9*JG515/1000*JG520</f>
        <v>-90.168726247938537</v>
      </c>
      <c r="JH523" s="16">
        <f>-'Energy Operating Cost'!$B$9*JH515/1000*JH520</f>
        <v>-91.186086145902848</v>
      </c>
      <c r="JI523" s="16">
        <f>-'Energy Operating Cost'!$B$9*JI515/1000*JI520</f>
        <v>-104.01198277239469</v>
      </c>
      <c r="JJ523" s="16">
        <f>-'Energy Operating Cost'!$B$9*JJ515/1000*JJ520</f>
        <v>-117.25341521057926</v>
      </c>
      <c r="JK523" s="16">
        <f>-'Energy Operating Cost'!$B$9*JK515/1000*JK520</f>
        <v>-122.5588838533216</v>
      </c>
      <c r="JL523" s="16">
        <f>-'Energy Operating Cost'!$B$9*JL515/1000*JL520</f>
        <v>-118.51523247583906</v>
      </c>
      <c r="JM523" s="16">
        <f>-'Energy Operating Cost'!$B$9*JM515/1000*JM520</f>
        <v>-108.95390398892953</v>
      </c>
      <c r="JN523" s="16">
        <f>-'Energy Operating Cost'!$B$9*JN515/1000*JN520</f>
        <v>-111.89038834218054</v>
      </c>
      <c r="JO523" s="16">
        <f>-'Energy Operating Cost'!$B$9*JO515/1000*JO520</f>
        <v>-100.52880483399809</v>
      </c>
      <c r="JP523" s="16">
        <f>-'Energy Operating Cost'!$B$9*JP515/1000*JP520</f>
        <v>-108.11180929137954</v>
      </c>
      <c r="JQ523" s="16">
        <f>-'Energy Operating Cost'!$B$9*JQ515/1000*JQ520</f>
        <v>-90.913538765158194</v>
      </c>
      <c r="JR523" s="16">
        <f>-'Energy Operating Cost'!$B$9*JR515/1000*JR520</f>
        <v>-85.640229112089386</v>
      </c>
      <c r="JS523" s="16">
        <f>-'Energy Operating Cost'!$B$9*JS515/1000*JS520</f>
        <v>-91.972100772897321</v>
      </c>
      <c r="JT523" s="16">
        <f>-'Energy Operating Cost'!$B$9*JT515/1000*JT520</f>
        <v>-93.009807868820914</v>
      </c>
      <c r="JU523" s="16">
        <f>-'Energy Operating Cost'!$B$9*JU515/1000*JU520</f>
        <v>-106.09222242784259</v>
      </c>
      <c r="JV523" s="16">
        <f>-'Energy Operating Cost'!$B$9*JV515/1000*JV520</f>
        <v>-119.59848351479084</v>
      </c>
      <c r="JW523" s="16">
        <f>-'Energy Operating Cost'!$B$9*JW515/1000*JW520</f>
        <v>-125.01006153038804</v>
      </c>
      <c r="JX523" s="16">
        <f>-'Energy Operating Cost'!$B$9*JX515/1000*JX520</f>
        <v>-120.88553712535585</v>
      </c>
      <c r="JY523" s="16">
        <f>-'Energy Operating Cost'!$B$9*JY515/1000*JY520</f>
        <v>-111.13298206870812</v>
      </c>
      <c r="JZ523" s="16">
        <f>-'Energy Operating Cost'!$B$9*JZ515/1000*JZ520</f>
        <v>-114.12819610902419</v>
      </c>
      <c r="KA523" s="16">
        <f>-'Energy Operating Cost'!$B$9*KA515/1000*KA520</f>
        <v>-102.53938093067808</v>
      </c>
      <c r="KB523" s="16">
        <f>-'Energy Operating Cost'!$B$9*KB515/1000*KB520</f>
        <v>-110.27404547720717</v>
      </c>
      <c r="KC523" s="16">
        <f>-'Energy Operating Cost'!$B$9*KC515/1000*KC520</f>
        <v>-92.731809540461384</v>
      </c>
      <c r="KD523" s="16">
        <f>-'Energy Operating Cost'!$B$9*KD515/1000*KD520</f>
        <v>-87.353033694331202</v>
      </c>
      <c r="KE523" s="16">
        <f>-'Energy Operating Cost'!$B$9*KE515/1000*KE520</f>
        <v>-93.811542788355297</v>
      </c>
      <c r="KF523" s="16">
        <f>-'Energy Operating Cost'!$B$9*KF515/1000*KF520</f>
        <v>-94.870004026197378</v>
      </c>
      <c r="KG523" s="16">
        <f>-'Energy Operating Cost'!$B$9*KG515/1000*KG520</f>
        <v>-108.21406687639951</v>
      </c>
      <c r="KH523" s="16">
        <f>-'Energy Operating Cost'!$B$9*KH515/1000*KH520</f>
        <v>-121.99045318508674</v>
      </c>
      <c r="KI523" s="16">
        <f>-'Energy Operating Cost'!$B$9*KI515/1000*KI520</f>
        <v>-127.51026276099589</v>
      </c>
      <c r="KJ523" s="16">
        <f>-'Energy Operating Cost'!$B$9*KJ515/1000*KJ520</f>
        <v>-123.30324786786305</v>
      </c>
      <c r="KK523" s="16">
        <f>-'Energy Operating Cost'!$B$9*KK515/1000*KK520</f>
        <v>-113.35564171008235</v>
      </c>
      <c r="KL523" s="16">
        <f>-'Energy Operating Cost'!$B$9*KL515/1000*KL520</f>
        <v>-116.41076003120473</v>
      </c>
      <c r="KM523" s="16">
        <f>-'Energy Operating Cost'!$B$9*KM515/1000*KM520</f>
        <v>-104.5901685492917</v>
      </c>
      <c r="KN523" s="16">
        <f>-'Energy Operating Cost'!$B$9*KN515/1000*KN520</f>
        <v>-112.47952638675139</v>
      </c>
      <c r="KO523" s="16">
        <f>-'Energy Operating Cost'!$B$9*KO515/1000*KO520</f>
        <v>-94.586445731270672</v>
      </c>
      <c r="KP523" s="16">
        <f>-'Energy Operating Cost'!$B$9*KP515/1000*KP520</f>
        <v>-89.100094368217881</v>
      </c>
      <c r="KQ523" s="16">
        <f>-'Energy Operating Cost'!$B$9*KQ515/1000*KQ520</f>
        <v>-95.687773644122458</v>
      </c>
      <c r="KR523" s="16">
        <f>-'Energy Operating Cost'!$B$9*KR515/1000*KR520</f>
        <v>-96.767404106721372</v>
      </c>
      <c r="KS523" s="16">
        <f>-'Energy Operating Cost'!$B$9*KS515/1000*KS520</f>
        <v>-110.37834821392755</v>
      </c>
      <c r="KT523" s="16">
        <f>-'Energy Operating Cost'!$B$9*KT515/1000*KT520</f>
        <v>-124.43026224878854</v>
      </c>
      <c r="KU523" s="16">
        <f>-'Energy Operating Cost'!$B$9*KU515/1000*KU520</f>
        <v>-130.06046801621588</v>
      </c>
      <c r="KV523" s="16">
        <f>-'Energy Operating Cost'!$B$9*KV515/1000*KV520</f>
        <v>-125.76931282522037</v>
      </c>
      <c r="KW523" s="16">
        <f>-'Energy Operating Cost'!$B$9*KW515/1000*KW520</f>
        <v>-115.62275454428406</v>
      </c>
      <c r="KX523" s="16">
        <f>-'Energy Operating Cost'!$B$9*KX515/1000*KX520</f>
        <v>-118.73897523182889</v>
      </c>
      <c r="KY523" s="16">
        <f>-'Energy Operating Cost'!$B$9*KY515/1000*KY520</f>
        <v>-106.68197192027759</v>
      </c>
      <c r="KZ523" s="16">
        <f>-'Energy Operating Cost'!$B$9*KZ515/1000*KZ520</f>
        <v>-114.72911691448647</v>
      </c>
      <c r="LA523" s="16">
        <f>-'Energy Operating Cost'!$B$9*LA515/1000*LA520</f>
        <v>-96.478174645896146</v>
      </c>
      <c r="LB523" s="16">
        <f>-'Energy Operating Cost'!$B$9*LB515/1000*LB520</f>
        <v>-90.882096255582283</v>
      </c>
      <c r="LC523" s="16">
        <f>-'Energy Operating Cost'!$B$9*LC515/1000*LC520</f>
        <v>-97.601529117004958</v>
      </c>
      <c r="LD523" s="16">
        <f>-'Energy Operating Cost'!$B$9*LD515/1000*LD520</f>
        <v>-98.702752188855854</v>
      </c>
      <c r="LE523" s="16">
        <f>-'Energy Operating Cost'!$B$9*LE515/1000*LE520</f>
        <v>-112.58591517820616</v>
      </c>
      <c r="LF523" s="16">
        <f>-'Energy Operating Cost'!$B$9*LF515/1000*LF520</f>
        <v>-126.91886749376438</v>
      </c>
      <c r="LG523" s="16">
        <f>-'Energy Operating Cost'!$B$9*LG515/1000*LG520</f>
        <v>-132.66167737654027</v>
      </c>
      <c r="LH523" s="16">
        <f>-'Energy Operating Cost'!$B$9*LH515/1000*LH520</f>
        <v>-128.28469908172485</v>
      </c>
      <c r="LI523" s="16">
        <f>-'Energy Operating Cost'!$B$9*LI515/1000*LI520</f>
        <v>-117.93520963516983</v>
      </c>
      <c r="LJ523" s="16">
        <f>-'Energy Operating Cost'!$B$9*LJ515/1000*LJ520</f>
        <v>-121.11375473646555</v>
      </c>
      <c r="LK523" s="16">
        <f>-'Energy Operating Cost'!$B$9*LK515/1000*LK520</f>
        <v>-108.81561135868321</v>
      </c>
      <c r="LL523" s="16">
        <f>-'Energy Operating Cost'!$B$9*LL515/1000*LL520</f>
        <v>-117.02369925277628</v>
      </c>
      <c r="LM523" s="16">
        <f>-'Energy Operating Cost'!$B$9*LM515/1000*LM520</f>
        <v>-98.407738138814125</v>
      </c>
      <c r="LN523" s="16">
        <f>-'Energy Operating Cost'!$B$9*LN515/1000*LN520</f>
        <v>-92.699738180693984</v>
      </c>
      <c r="LO523" s="16">
        <f>-'Energy Operating Cost'!$B$9*LO515/1000*LO520</f>
        <v>-99.553559699345115</v>
      </c>
      <c r="LP523" s="16">
        <f>-'Energy Operating Cost'!$B$9*LP515/1000*LP520</f>
        <v>-100.67680723263302</v>
      </c>
      <c r="LQ523" s="16">
        <f>-'Energy Operating Cost'!$B$9*LQ515/1000*LQ520</f>
        <v>-114.83763348177035</v>
      </c>
      <c r="LR523" s="16">
        <f>-'Energy Operating Cost'!$B$9*LR515/1000*LR520</f>
        <v>-129.45724484363973</v>
      </c>
      <c r="LS523" s="16">
        <f>-'Energy Operating Cost'!$B$9*LS515/1000*LS520</f>
        <v>-135.31491092407111</v>
      </c>
      <c r="LT523" s="16">
        <f>-'Energy Operating Cost'!$B$9*LT515/1000*LT520</f>
        <v>-130.85039306335941</v>
      </c>
      <c r="LU523" s="16">
        <f>-'Energy Operating Cost'!$B$9*LU515/1000*LU520</f>
        <v>-120.29391382787325</v>
      </c>
      <c r="LV523" s="16">
        <f>-'Energy Operating Cost'!$B$9*LV515/1000*LV520</f>
        <v>-123.53602983119491</v>
      </c>
      <c r="LW523" s="16">
        <f>-'Energy Operating Cost'!$B$9*LW515/1000*LW520</f>
        <v>-110.99192358585692</v>
      </c>
      <c r="LX523" s="16">
        <f>-'Energy Operating Cost'!$B$9*LX515/1000*LX520</f>
        <v>-119.36417323783185</v>
      </c>
      <c r="LY523" s="16">
        <f>-'Energy Operating Cost'!$B$9*LY515/1000*LY520</f>
        <v>-100.37589290159046</v>
      </c>
      <c r="LZ523" s="16">
        <f>-'Energy Operating Cost'!$B$9*LZ515/1000*LZ520</f>
        <v>-94.55373294430791</v>
      </c>
      <c r="MA523" s="16">
        <f>-'Energy Operating Cost'!$B$9*MA515/1000*MA520</f>
        <v>-101.54463089333208</v>
      </c>
      <c r="MB523" s="16">
        <f>-'Energy Operating Cost'!$B$9*MB515/1000*MB520</f>
        <v>-102.69034337728576</v>
      </c>
      <c r="MC523" s="16">
        <f>-'Energy Operating Cost'!$B$9*MC515/1000*MC520</f>
        <v>-117.13438615140582</v>
      </c>
      <c r="MD523" s="16">
        <f>-'Energy Operating Cost'!$B$9*MD515/1000*MD520</f>
        <v>-132.04638974051261</v>
      </c>
      <c r="ME523" s="16">
        <f>-'Energy Operating Cost'!$B$9*ME515/1000*ME520</f>
        <v>-138.02120914255264</v>
      </c>
      <c r="MF523" s="16">
        <f>-'Energy Operating Cost'!$B$9*MF515/1000*MF520</f>
        <v>-133.46740092462667</v>
      </c>
      <c r="MG523" s="16">
        <f>-'Energy Operating Cost'!$B$9*MG515/1000*MG520</f>
        <v>-122.6997921044308</v>
      </c>
      <c r="MH523" s="16">
        <f>-'Energy Operating Cost'!$B$9*MH515/1000*MH520</f>
        <v>-126.00675042781887</v>
      </c>
      <c r="MI523" s="16">
        <f>-'Energy Operating Cost'!$B$9*MI515/1000*MI520</f>
        <v>-113.21176205757412</v>
      </c>
      <c r="MJ523" s="16">
        <f>-'Energy Operating Cost'!$B$9*MJ515/1000*MJ520</f>
        <v>-121.75145670258856</v>
      </c>
      <c r="MK523" s="16">
        <f>-'Energy Operating Cost'!$B$9*MK515/1000*MK520</f>
        <v>-102.38341075962231</v>
      </c>
      <c r="ML523" s="16">
        <f>-'Energy Operating Cost'!$B$9*ML515/1000*ML520</f>
        <v>-96.444807603194107</v>
      </c>
      <c r="MM523" s="16">
        <f>-'Energy Operating Cost'!$B$9*MM515/1000*MM520</f>
        <v>-103.57552351119875</v>
      </c>
      <c r="MN523" s="16">
        <f>-'Energy Operating Cost'!$B$9*MN515/1000*MN520</f>
        <v>-104.74415024483152</v>
      </c>
      <c r="MO523" s="16">
        <f>-'Energy Operating Cost'!$B$9*MO515/1000*MO520</f>
        <v>-119.47707387443398</v>
      </c>
      <c r="MP523" s="16">
        <f>-'Energy Operating Cost'!$B$9*MP515/1000*MP520</f>
        <v>-134.6873175353229</v>
      </c>
      <c r="MQ523" s="16">
        <f>-'Energy Operating Cost'!$B$9*MQ515/1000*MQ520</f>
        <v>-140.78163332540376</v>
      </c>
      <c r="MR523" s="16">
        <f>-'Energy Operating Cost'!$B$9*MR515/1000*MR520</f>
        <v>-136.13674894311927</v>
      </c>
      <c r="MS523" s="16">
        <f>-'Energy Operating Cost'!$B$9*MS515/1000*MS520</f>
        <v>-125.15378794651949</v>
      </c>
      <c r="MT523" s="16">
        <f>-'Energy Operating Cost'!$B$9*MT515/1000*MT520</f>
        <v>-128.52688543637532</v>
      </c>
      <c r="MU523" s="16">
        <f>-'Energy Operating Cost'!$B$9*MU515/1000*MU520</f>
        <v>-115.47599729872567</v>
      </c>
      <c r="MV523" s="16">
        <f>-'Energy Operating Cost'!$B$9*MV515/1000*MV520</f>
        <v>-124.1864858366404</v>
      </c>
      <c r="MW523" s="16">
        <f>-'Energy Operating Cost'!$B$9*MW515/1000*MW520</f>
        <v>-104.43107897481482</v>
      </c>
      <c r="MX523" s="16">
        <f>-'Energy Operating Cost'!$B$9*MX515/1000*MX520</f>
        <v>-98.373703755258063</v>
      </c>
      <c r="MY523" s="16">
        <f>-'Energy Operating Cost'!$B$9*MY515/1000*MY520</f>
        <v>-105.64703398142281</v>
      </c>
      <c r="MZ523" s="16">
        <f>-'Energy Operating Cost'!$B$9*MZ515/1000*MZ520</f>
        <v>-106.83903324972822</v>
      </c>
      <c r="NA523" s="16">
        <f>-'Energy Operating Cost'!$B$9*NA515/1000*NA520</f>
        <v>-121.86661535192276</v>
      </c>
      <c r="NB523" s="16">
        <f>-'Energy Operating Cost'!$B$9*NB515/1000*NB520</f>
        <v>-137.38106388602947</v>
      </c>
      <c r="NC523" s="16">
        <f>-'Energy Operating Cost'!$B$9*NC515/1000*NC520</f>
        <v>-143.59726599191194</v>
      </c>
      <c r="ND523" s="16">
        <f>-'Energy Operating Cost'!$B$9*ND515/1000*ND520</f>
        <v>-138.85948392198176</v>
      </c>
      <c r="NE523" s="16">
        <f>-'Energy Operating Cost'!$B$9*NE515/1000*NE520</f>
        <v>-127.65686370544998</v>
      </c>
      <c r="NF523" s="16">
        <f>-'Energy Operating Cost'!$B$9*NF515/1000*NF520</f>
        <v>-131.09742314510294</v>
      </c>
      <c r="NG523" s="16">
        <f>-'Energy Operating Cost'!$B$9*NG515/1000*NG520</f>
        <v>-117.78551724470029</v>
      </c>
      <c r="NH523" s="16">
        <f>-'Energy Operating Cost'!$B$9*NH515/1000*NH520</f>
        <v>-126.67021555337331</v>
      </c>
      <c r="NI523" s="16">
        <f>-'Energy Operating Cost'!$B$9*NI515/1000*NI520</f>
        <v>-106.5197005543112</v>
      </c>
      <c r="NJ523" s="16">
        <f>-'Energy Operating Cost'!$B$9*NJ515/1000*NJ520</f>
        <v>-100.34117783036331</v>
      </c>
      <c r="NK523" s="16">
        <f>-'Energy Operating Cost'!$B$9*NK515/1000*NK520</f>
        <v>-107.75997466105134</v>
      </c>
      <c r="NL523" s="16">
        <f>-'Energy Operating Cost'!$B$9*NL515/1000*NL520</f>
        <v>-108.97581391472286</v>
      </c>
      <c r="NM523" s="16">
        <f>-'Energy Operating Cost'!$B$9*NM515/1000*NM520</f>
        <v>-124.30394765896132</v>
      </c>
      <c r="NN523" s="16">
        <f>-'Energy Operating Cost'!$B$9*NN515/1000*NN520</f>
        <v>-140.12868516375019</v>
      </c>
      <c r="NO523" s="16">
        <f>-'Energy Operating Cost'!$B$9*NO515/1000*NO520</f>
        <v>-146.46921131175029</v>
      </c>
      <c r="NP523" s="16">
        <f>-'Energy Operating Cost'!$B$9*NP515/1000*NP520</f>
        <v>-141.63667360042149</v>
      </c>
      <c r="NQ523" s="16">
        <f>-'Energy Operating Cost'!$B$9*NQ515/1000*NQ520</f>
        <v>-130.21000097955906</v>
      </c>
      <c r="NR523" s="16">
        <f>-'Energy Operating Cost'!$B$9*NR515/1000*NR520</f>
        <v>-133.71937160800508</v>
      </c>
      <c r="NS523" s="16">
        <f>-'Energy Operating Cost'!$B$9*NS515/1000*NS520</f>
        <v>-120.14122758959437</v>
      </c>
      <c r="NT523" s="16">
        <f>-'Energy Operating Cost'!$B$9*NT515/1000*NT520</f>
        <v>-129.20361986444084</v>
      </c>
      <c r="NU523" s="16">
        <f>-'Energy Operating Cost'!$B$9*NU515/1000*NU520</f>
        <v>-108.65009456539748</v>
      </c>
      <c r="NV523" s="16">
        <f>-'Energy Operating Cost'!$B$9*NV515/1000*NV520</f>
        <v>-102.34800138697062</v>
      </c>
      <c r="NW523" s="16">
        <f>-'Energy Operating Cost'!$B$9*NW515/1000*NW520</f>
        <v>-109.91517415427244</v>
      </c>
      <c r="NX523" s="16">
        <f>-'Energy Operating Cost'!$B$9*NX515/1000*NX520</f>
        <v>-111.15533019301738</v>
      </c>
      <c r="NY523" s="16">
        <f>-'Energy Operating Cost'!$B$9*NY515/1000*NY520</f>
        <v>-126.79002661214059</v>
      </c>
      <c r="NZ523" s="16">
        <f>-'Energy Operating Cost'!$B$9*NZ515/1000*NZ520</f>
        <v>-142.93125886702524</v>
      </c>
      <c r="OA523" s="16">
        <f>-'Energy Operating Cost'!$B$9*OA515/1000*OA520</f>
        <v>-149.39859553798536</v>
      </c>
      <c r="OB523" s="16">
        <f>-'Energy Operating Cost'!$B$9*OB515/1000*OB520</f>
        <v>-144.46940707243002</v>
      </c>
      <c r="OC523" s="16">
        <f>-'Energy Operating Cost'!$B$9*OC515/1000*OC520</f>
        <v>-132.8142009991503</v>
      </c>
      <c r="OD523" s="16">
        <f>-'Energy Operating Cost'!$B$9*OD515/1000*OD520</f>
        <v>-136.39375904016524</v>
      </c>
      <c r="OE523" s="16">
        <f>-'Energy Operating Cost'!$B$9*OE515/1000*OE520</f>
        <v>-122.5440521413863</v>
      </c>
      <c r="OF523" s="16">
        <f>-'Energy Operating Cost'!$B$9*OF515/1000*OF520</f>
        <v>-131.78769226172975</v>
      </c>
      <c r="OG523" s="16">
        <f>-'Energy Operating Cost'!$B$9*OG515/1000*OG520</f>
        <v>-110.82309645670551</v>
      </c>
      <c r="OH523" s="16">
        <f>-'Energy Operating Cost'!$B$9*OH515/1000*OH520</f>
        <v>-104.39496141471011</v>
      </c>
      <c r="OI523" s="16">
        <f>-'Energy Operating Cost'!$B$9*OI515/1000*OI520</f>
        <v>-112.11347763735796</v>
      </c>
      <c r="OJ523" s="16">
        <f>-'Energy Operating Cost'!$B$9*OJ515/1000*OJ520</f>
        <v>-113.37843679687781</v>
      </c>
      <c r="OK523" s="16">
        <f>-'Energy Operating Cost'!$B$9*OK515/1000*OK520</f>
        <v>-129.32582714438351</v>
      </c>
      <c r="OL523" s="16">
        <f>-'Energy Operating Cost'!$B$9*OL515/1000*OL520</f>
        <v>-145.78988404436586</v>
      </c>
      <c r="OM523" s="16">
        <f>-'Energy Operating Cost'!$B$9*OM515/1000*OM520</f>
        <v>-152.38656744874521</v>
      </c>
      <c r="ON523" s="16">
        <f>-'Energy Operating Cost'!$B$9*ON515/1000*ON520</f>
        <v>-147.35879521387872</v>
      </c>
      <c r="OO523" s="16">
        <f>-'Energy Operating Cost'!$B$9*OO515/1000*OO520</f>
        <v>-135.47048501913343</v>
      </c>
      <c r="OP523" s="16">
        <f>-'Energy Operating Cost'!$B$9*OP515/1000*OP520</f>
        <v>-139.12163422096867</v>
      </c>
      <c r="OQ523" s="16">
        <f>-'Energy Operating Cost'!$B$9*OQ515/1000*OQ520</f>
        <v>-124.99493318421415</v>
      </c>
      <c r="OR523" s="16">
        <f>-'Energy Operating Cost'!$B$9*OR515/1000*OR520</f>
        <v>-134.42344610696446</v>
      </c>
      <c r="OS523" s="16">
        <f>-'Energy Operating Cost'!$B$9*OS515/1000*OS520</f>
        <v>-113.03955838583973</v>
      </c>
      <c r="OT523" s="16">
        <f>-'Energy Operating Cost'!$B$9*OT515/1000*OT520</f>
        <v>-106.4828606430044</v>
      </c>
      <c r="OU523" s="16">
        <f>-'Energy Operating Cost'!$B$9*OU515/1000*OU520</f>
        <v>-114.35574719010522</v>
      </c>
      <c r="OV523" s="16">
        <f>-'Energy Operating Cost'!$B$9*OV515/1000*OV520</f>
        <v>-115.64600553281545</v>
      </c>
      <c r="OW523" s="16">
        <f>-'Energy Operating Cost'!$B$9*OW515/1000*OW520</f>
        <v>-131.91234368727129</v>
      </c>
      <c r="OX523" s="16">
        <f>-'Energy Operating Cost'!$B$9*OX515/1000*OX520</f>
        <v>-148.7056817252533</v>
      </c>
      <c r="OY523" s="16">
        <f>-'Energy Operating Cost'!$B$9*OY515/1000*OY520</f>
        <v>-155.43429879772023</v>
      </c>
      <c r="OZ523" s="16">
        <f>-'Energy Operating Cost'!$B$9*OZ515/1000*OZ520</f>
        <v>-150.30597111815644</v>
      </c>
      <c r="PA523" s="16">
        <f>-'Energy Operating Cost'!$B$9*PA515/1000*PA520</f>
        <v>-138.1798947195162</v>
      </c>
      <c r="PB523" s="16">
        <f>-'Energy Operating Cost'!$B$9*PB515/1000*PB520</f>
        <v>-141.90406690538816</v>
      </c>
      <c r="PC523" s="16">
        <f>-'Energy Operating Cost'!$B$9*PC515/1000*PC520</f>
        <v>-127.49483184789854</v>
      </c>
      <c r="PD523" s="16">
        <f>-'Energy Operating Cost'!$B$9*PD515/1000*PD520</f>
        <v>-137.11191502910384</v>
      </c>
      <c r="PE523" s="16">
        <f>-'Energy Operating Cost'!$B$9*PE515/1000*PE520</f>
        <v>-115.3003495535566</v>
      </c>
      <c r="PF523" s="16">
        <f>-'Energy Operating Cost'!$B$9*PF515/1000*PF520</f>
        <v>-108.61251785586457</v>
      </c>
      <c r="PG523" s="16">
        <f>-'Energy Operating Cost'!$B$9*PG515/1000*PG520</f>
        <v>-116.6428621339074</v>
      </c>
      <c r="PH523" s="16">
        <f>-'Energy Operating Cost'!$B$9*PH515/1000*PH520</f>
        <v>-117.95892564347183</v>
      </c>
      <c r="PI523" s="16">
        <f>-'Energy Operating Cost'!$B$9*PI515/1000*PI520</f>
        <v>-134.55059056101678</v>
      </c>
      <c r="PJ523" s="16">
        <f>-'Energy Operating Cost'!$B$9*PJ515/1000*PJ520</f>
        <v>-151.67979535975846</v>
      </c>
      <c r="PK523" s="16">
        <f>-'Energy Operating Cost'!$B$9*PK515/1000*PK520</f>
        <v>-158.54298477367473</v>
      </c>
      <c r="PL523" s="16">
        <f>-'Energy Operating Cost'!$B$9*PL515/1000*PL520</f>
        <v>-153.31209054051965</v>
      </c>
      <c r="PM523" s="16">
        <f>-'Energy Operating Cost'!$B$9*PM515/1000*PM520</f>
        <v>-140.94349261390664</v>
      </c>
      <c r="PN523" s="16">
        <f>-'Energy Operating Cost'!$B$9*PN515/1000*PN520</f>
        <v>-144.74214824349602</v>
      </c>
      <c r="PO523" s="16">
        <f>-'Energy Operating Cost'!$B$9*PO515/1000*PO520</f>
        <v>-130.04472848485656</v>
      </c>
      <c r="PP523" s="16">
        <f>-'Energy Operating Cost'!$B$9*PP515/1000*PP520</f>
        <v>-139.854153329686</v>
      </c>
      <c r="PQ523" s="16">
        <f>-'Energy Operating Cost'!$B$9*PQ515/1000*PQ520</f>
        <v>-117.60635654462779</v>
      </c>
      <c r="PR523" s="16">
        <f>-'Energy Operating Cost'!$B$9*PR515/1000*PR520</f>
        <v>-110.78476821298192</v>
      </c>
      <c r="PS523" s="16">
        <f>-'Energy Operating Cost'!$B$9*PS515/1000*PS520</f>
        <v>-118.97571937658562</v>
      </c>
      <c r="PT523" s="16">
        <f>-'Energy Operating Cost'!$B$9*PT515/1000*PT520</f>
        <v>-120.31810415634133</v>
      </c>
      <c r="PU523" s="16">
        <f>-'Energy Operating Cost'!$B$9*PU515/1000*PU520</f>
        <v>-137.2416023722372</v>
      </c>
      <c r="PV523" s="16">
        <f>-'Energy Operating Cost'!$B$9*PV515/1000*PV520</f>
        <v>-154.71339126695369</v>
      </c>
      <c r="PW523" s="16">
        <f>-'Energy Operating Cost'!$B$9*PW515/1000*PW520</f>
        <v>-161.71384446914828</v>
      </c>
    </row>
    <row r="524" spans="1:439" x14ac:dyDescent="0.15">
      <c r="B524" s="11" t="s">
        <v>38</v>
      </c>
      <c r="C524" s="11" t="s">
        <v>30</v>
      </c>
      <c r="D524" s="16">
        <f t="shared" si="14826"/>
        <v>-103879.24528301902</v>
      </c>
      <c r="E524" s="16">
        <v>0</v>
      </c>
      <c r="F524" s="16">
        <v>0</v>
      </c>
      <c r="G524" s="16">
        <v>0</v>
      </c>
      <c r="H524" s="16">
        <f>'Hydro plants'!$L$27*H516</f>
        <v>-273.92397628729049</v>
      </c>
      <c r="I524" s="16">
        <f>'Hydro plants'!$L$27*I516</f>
        <v>-251.28350301399715</v>
      </c>
      <c r="J524" s="16">
        <f>'Hydro plants'!$L$27*J516</f>
        <v>-257.70127496548184</v>
      </c>
      <c r="K524" s="16">
        <f>'Hydro plants'!$L$27*K516</f>
        <v>-231.13882994405904</v>
      </c>
      <c r="L524" s="16">
        <f>'Hydro plants'!$L$27*L516</f>
        <v>-248.25288848135159</v>
      </c>
      <c r="M524" s="16">
        <f>'Hydro plants'!$L$27*M516</f>
        <v>-208.45874079452201</v>
      </c>
      <c r="N524" s="16">
        <f>'Hydro plants'!$L$27*N516</f>
        <v>-195.94012390150243</v>
      </c>
      <c r="O524" s="16">
        <f>'Hydro plants'!$L$27*O516</f>
        <v>-210.00375996802757</v>
      </c>
      <c r="P524" s="16">
        <f>'Hydro plants'!$L$27*P516</f>
        <v>-211.96474584209233</v>
      </c>
      <c r="Q524" s="16">
        <f>'Hydro plants'!$L$27*Q516</f>
        <v>-241.45876570555143</v>
      </c>
      <c r="R524" s="16">
        <f>'Hydro plants'!$L$27*R516</f>
        <v>-271.70548721764141</v>
      </c>
      <c r="S524" s="16">
        <f>'Hydro plants'!$L$27*S516</f>
        <v>-283.70249507345181</v>
      </c>
      <c r="T524" s="16">
        <f>'Hydro plants'!$L$27*T516</f>
        <v>-273.92397628729049</v>
      </c>
      <c r="U524" s="16">
        <f>'Hydro plants'!$L$27*U516</f>
        <v>-251.28350301399715</v>
      </c>
      <c r="V524" s="16">
        <f>'Hydro plants'!$L$27*V516</f>
        <v>-257.70127496548184</v>
      </c>
      <c r="W524" s="16">
        <f>'Hydro plants'!$L$27*W516</f>
        <v>-231.13882994405904</v>
      </c>
      <c r="X524" s="16">
        <f>'Hydro plants'!$L$27*X516</f>
        <v>-248.25288848135159</v>
      </c>
      <c r="Y524" s="16">
        <f>'Hydro plants'!$L$27*Y516</f>
        <v>-208.45874079452201</v>
      </c>
      <c r="Z524" s="16">
        <f>'Hydro plants'!$L$27*Z516</f>
        <v>-195.94012390150243</v>
      </c>
      <c r="AA524" s="16">
        <f>'Hydro plants'!$L$27*AA516</f>
        <v>-210.00375996802757</v>
      </c>
      <c r="AB524" s="16">
        <f>'Hydro plants'!$L$27*AB516</f>
        <v>-211.96474584209233</v>
      </c>
      <c r="AC524" s="16">
        <f>'Hydro plants'!$L$27*AC516</f>
        <v>-241.45876570555143</v>
      </c>
      <c r="AD524" s="16">
        <f>'Hydro plants'!$L$27*AD516</f>
        <v>-271.70548721764141</v>
      </c>
      <c r="AE524" s="16">
        <f>'Hydro plants'!$L$27*AE516</f>
        <v>-283.70249507345181</v>
      </c>
      <c r="AF524" s="16">
        <f>'Hydro plants'!$L$27*AF516</f>
        <v>-273.92397628729049</v>
      </c>
      <c r="AG524" s="16">
        <f>'Hydro plants'!$L$27*AG516</f>
        <v>-251.28350301399715</v>
      </c>
      <c r="AH524" s="16">
        <f>'Hydro plants'!$L$27*AH516</f>
        <v>-257.70127496548184</v>
      </c>
      <c r="AI524" s="16">
        <f>'Hydro plants'!$L$27*AI516</f>
        <v>-231.13882994405904</v>
      </c>
      <c r="AJ524" s="16">
        <f>'Hydro plants'!$L$27*AJ516</f>
        <v>-248.25288848135159</v>
      </c>
      <c r="AK524" s="16">
        <f>'Hydro plants'!$L$27*AK516</f>
        <v>-208.45874079452201</v>
      </c>
      <c r="AL524" s="16">
        <f>'Hydro plants'!$L$27*AL516</f>
        <v>-195.94012390150243</v>
      </c>
      <c r="AM524" s="16">
        <f>'Hydro plants'!$L$27*AM516</f>
        <v>-210.00375996802757</v>
      </c>
      <c r="AN524" s="16">
        <f>'Hydro plants'!$L$27*AN516</f>
        <v>-211.96474584209233</v>
      </c>
      <c r="AO524" s="16">
        <f>'Hydro plants'!$L$27*AO516</f>
        <v>-241.45876570555143</v>
      </c>
      <c r="AP524" s="16">
        <f>'Hydro plants'!$L$27*AP516</f>
        <v>-271.70548721764141</v>
      </c>
      <c r="AQ524" s="16">
        <f>'Hydro plants'!$L$27*AQ516</f>
        <v>-283.70249507345181</v>
      </c>
      <c r="AR524" s="16">
        <f>'Hydro plants'!$L$27*AR516</f>
        <v>-273.83723270440254</v>
      </c>
      <c r="AS524" s="16">
        <f>'Hydro plants'!$L$27*AS516</f>
        <v>-251.33006289308179</v>
      </c>
      <c r="AT524" s="16">
        <f>'Hydro plants'!$L$27*AT516</f>
        <v>-257.67823899371075</v>
      </c>
      <c r="AU524" s="16">
        <f>'Hydro plants'!$L$27*AU516</f>
        <v>-231.13132075471702</v>
      </c>
      <c r="AV524" s="16">
        <f>'Hydro plants'!$L$27*AV516</f>
        <v>-248.15597484276731</v>
      </c>
      <c r="AW524" s="16">
        <f>'Hydro plants'!$L$27*AW516</f>
        <v>-208.33559748427675</v>
      </c>
      <c r="AX524" s="16">
        <f>'Hydro plants'!$L$27*AX516</f>
        <v>-195.92779874213841</v>
      </c>
      <c r="AY524" s="16">
        <f>'Hydro plants'!$L$27*AY516</f>
        <v>-210.06691823899374</v>
      </c>
      <c r="AZ524" s="16">
        <f>'Hydro plants'!$L$27*AZ516</f>
        <v>-212.0867924528302</v>
      </c>
      <c r="BA524" s="16">
        <f>'Hydro plants'!$L$27*BA516</f>
        <v>-241.51924528301888</v>
      </c>
      <c r="BB524" s="16">
        <f>'Hydro plants'!$L$27*BB516</f>
        <v>-271.81735849056611</v>
      </c>
      <c r="BC524" s="16">
        <f>'Hydro plants'!$L$27*BC516</f>
        <v>-283.64805031446542</v>
      </c>
      <c r="BD524" s="16">
        <f>'Hydro plants'!$L$27*BD516</f>
        <v>-273.83723270440254</v>
      </c>
      <c r="BE524" s="16">
        <f>'Hydro plants'!$L$27*BE516</f>
        <v>-251.33006289308179</v>
      </c>
      <c r="BF524" s="16">
        <f>'Hydro plants'!$L$27*BF516</f>
        <v>-257.67823899371075</v>
      </c>
      <c r="BG524" s="16">
        <f>'Hydro plants'!$L$27*BG516</f>
        <v>-231.13132075471702</v>
      </c>
      <c r="BH524" s="16">
        <f>'Hydro plants'!$L$27*BH516</f>
        <v>-248.15597484276731</v>
      </c>
      <c r="BI524" s="16">
        <f>'Hydro plants'!$L$27*BI516</f>
        <v>-208.33559748427675</v>
      </c>
      <c r="BJ524" s="16">
        <f>'Hydro plants'!$L$27*BJ516</f>
        <v>-195.92779874213841</v>
      </c>
      <c r="BK524" s="16">
        <f>'Hydro plants'!$L$27*BK516</f>
        <v>-210.06691823899374</v>
      </c>
      <c r="BL524" s="16">
        <f>'Hydro plants'!$L$27*BL516</f>
        <v>-212.0867924528302</v>
      </c>
      <c r="BM524" s="16">
        <f>'Hydro plants'!$L$27*BM516</f>
        <v>-241.51924528301888</v>
      </c>
      <c r="BN524" s="16">
        <f>'Hydro plants'!$L$27*BN516</f>
        <v>-271.81735849056611</v>
      </c>
      <c r="BO524" s="16">
        <f>'Hydro plants'!$L$27*BO516</f>
        <v>-283.64805031446542</v>
      </c>
      <c r="BP524" s="16">
        <f>'Hydro plants'!$L$27*BP516</f>
        <v>-273.83723270440254</v>
      </c>
      <c r="BQ524" s="16">
        <f>'Hydro plants'!$L$27*BQ516</f>
        <v>-251.33006289308179</v>
      </c>
      <c r="BR524" s="16">
        <f>'Hydro plants'!$L$27*BR516</f>
        <v>-257.67823899371075</v>
      </c>
      <c r="BS524" s="16">
        <f>'Hydro plants'!$L$27*BS516</f>
        <v>-231.13132075471702</v>
      </c>
      <c r="BT524" s="16">
        <f>'Hydro plants'!$L$27*BT516</f>
        <v>-248.15597484276731</v>
      </c>
      <c r="BU524" s="16">
        <f>'Hydro plants'!$L$27*BU516</f>
        <v>-208.33559748427675</v>
      </c>
      <c r="BV524" s="16">
        <f>'Hydro plants'!$L$27*BV516</f>
        <v>-195.92779874213841</v>
      </c>
      <c r="BW524" s="16">
        <f>'Hydro plants'!$L$27*BW516</f>
        <v>-210.06691823899374</v>
      </c>
      <c r="BX524" s="16">
        <f>'Hydro plants'!$L$27*BX516</f>
        <v>-212.0867924528302</v>
      </c>
      <c r="BY524" s="16">
        <f>'Hydro plants'!$L$27*BY516</f>
        <v>-241.51924528301888</v>
      </c>
      <c r="BZ524" s="16">
        <f>'Hydro plants'!$L$27*BZ516</f>
        <v>-271.81735849056611</v>
      </c>
      <c r="CA524" s="16">
        <f>'Hydro plants'!$L$27*CA516</f>
        <v>-283.64805031446542</v>
      </c>
      <c r="CB524" s="16">
        <f>'Hydro plants'!$L$27*CB516</f>
        <v>-273.83723270440254</v>
      </c>
      <c r="CC524" s="16">
        <f>'Hydro plants'!$L$27*CC516</f>
        <v>-251.33006289308179</v>
      </c>
      <c r="CD524" s="16">
        <f>'Hydro plants'!$L$27*CD516</f>
        <v>-257.67823899371075</v>
      </c>
      <c r="CE524" s="16">
        <f>'Hydro plants'!$L$27*CE516</f>
        <v>-231.13132075471702</v>
      </c>
      <c r="CF524" s="16">
        <f>'Hydro plants'!$L$27*CF516</f>
        <v>-248.15597484276731</v>
      </c>
      <c r="CG524" s="16">
        <f>'Hydro plants'!$L$27*CG516</f>
        <v>-208.33559748427675</v>
      </c>
      <c r="CH524" s="16">
        <f>'Hydro plants'!$L$27*CH516</f>
        <v>-195.92779874213841</v>
      </c>
      <c r="CI524" s="16">
        <f>'Hydro plants'!$L$27*CI516</f>
        <v>-210.06691823899374</v>
      </c>
      <c r="CJ524" s="16">
        <f>'Hydro plants'!$L$27*CJ516</f>
        <v>-212.0867924528302</v>
      </c>
      <c r="CK524" s="16">
        <f>'Hydro plants'!$L$27*CK516</f>
        <v>-241.51924528301888</v>
      </c>
      <c r="CL524" s="16">
        <f>'Hydro plants'!$L$27*CL516</f>
        <v>-271.81735849056611</v>
      </c>
      <c r="CM524" s="16">
        <f>'Hydro plants'!$L$27*CM516</f>
        <v>-283.64805031446542</v>
      </c>
      <c r="CN524" s="16">
        <f>'Hydro plants'!$L$27*CN516</f>
        <v>-273.83723270440254</v>
      </c>
      <c r="CO524" s="16">
        <f>'Hydro plants'!$L$27*CO516</f>
        <v>-251.33006289308179</v>
      </c>
      <c r="CP524" s="16">
        <f>'Hydro plants'!$L$27*CP516</f>
        <v>-257.67823899371075</v>
      </c>
      <c r="CQ524" s="16">
        <f>'Hydro plants'!$L$27*CQ516</f>
        <v>-231.13132075471702</v>
      </c>
      <c r="CR524" s="16">
        <f>'Hydro plants'!$L$27*CR516</f>
        <v>-248.15597484276731</v>
      </c>
      <c r="CS524" s="16">
        <f>'Hydro plants'!$L$27*CS516</f>
        <v>-208.33559748427675</v>
      </c>
      <c r="CT524" s="16">
        <f>'Hydro plants'!$L$27*CT516</f>
        <v>-195.92779874213841</v>
      </c>
      <c r="CU524" s="16">
        <f>'Hydro plants'!$L$27*CU516</f>
        <v>-210.06691823899374</v>
      </c>
      <c r="CV524" s="16">
        <f>'Hydro plants'!$L$27*CV516</f>
        <v>-212.0867924528302</v>
      </c>
      <c r="CW524" s="16">
        <f>'Hydro plants'!$L$27*CW516</f>
        <v>-241.51924528301888</v>
      </c>
      <c r="CX524" s="16">
        <f>'Hydro plants'!$L$27*CX516</f>
        <v>-271.81735849056611</v>
      </c>
      <c r="CY524" s="16">
        <f>'Hydro plants'!$L$27*CY516</f>
        <v>-283.64805031446542</v>
      </c>
      <c r="CZ524" s="16">
        <f>'Hydro plants'!$L$27*CZ516</f>
        <v>-273.83723270440254</v>
      </c>
      <c r="DA524" s="16">
        <f>'Hydro plants'!$L$27*DA516</f>
        <v>-251.33006289308179</v>
      </c>
      <c r="DB524" s="16">
        <f>'Hydro plants'!$L$27*DB516</f>
        <v>-257.67823899371075</v>
      </c>
      <c r="DC524" s="16">
        <f>'Hydro plants'!$L$27*DC516</f>
        <v>-231.13132075471702</v>
      </c>
      <c r="DD524" s="16">
        <f>'Hydro plants'!$L$27*DD516</f>
        <v>-248.15597484276731</v>
      </c>
      <c r="DE524" s="16">
        <f>'Hydro plants'!$L$27*DE516</f>
        <v>-208.33559748427675</v>
      </c>
      <c r="DF524" s="16">
        <f>'Hydro plants'!$L$27*DF516</f>
        <v>-195.92779874213841</v>
      </c>
      <c r="DG524" s="16">
        <f>'Hydro plants'!$L$27*DG516</f>
        <v>-210.06691823899374</v>
      </c>
      <c r="DH524" s="16">
        <f>'Hydro plants'!$L$27*DH516</f>
        <v>-212.0867924528302</v>
      </c>
      <c r="DI524" s="16">
        <f>'Hydro plants'!$L$27*DI516</f>
        <v>-241.51924528301888</v>
      </c>
      <c r="DJ524" s="16">
        <f>'Hydro plants'!$L$27*DJ516</f>
        <v>-271.81735849056611</v>
      </c>
      <c r="DK524" s="16">
        <f>'Hydro plants'!$L$27*DK516</f>
        <v>-283.64805031446542</v>
      </c>
      <c r="DL524" s="16">
        <f>'Hydro plants'!$L$27*DL516</f>
        <v>-273.83723270440254</v>
      </c>
      <c r="DM524" s="16">
        <f>'Hydro plants'!$L$27*DM516</f>
        <v>-251.33006289308179</v>
      </c>
      <c r="DN524" s="16">
        <f>'Hydro plants'!$L$27*DN516</f>
        <v>-257.67823899371075</v>
      </c>
      <c r="DO524" s="16">
        <f>'Hydro plants'!$L$27*DO516</f>
        <v>-231.13132075471702</v>
      </c>
      <c r="DP524" s="16">
        <f>'Hydro plants'!$L$27*DP516</f>
        <v>-248.15597484276731</v>
      </c>
      <c r="DQ524" s="16">
        <f>'Hydro plants'!$L$27*DQ516</f>
        <v>-208.33559748427675</v>
      </c>
      <c r="DR524" s="16">
        <f>'Hydro plants'!$L$27*DR516</f>
        <v>-195.92779874213841</v>
      </c>
      <c r="DS524" s="16">
        <f>'Hydro plants'!$L$27*DS516</f>
        <v>-210.06691823899374</v>
      </c>
      <c r="DT524" s="16">
        <f>'Hydro plants'!$L$27*DT516</f>
        <v>-212.0867924528302</v>
      </c>
      <c r="DU524" s="16">
        <f>'Hydro plants'!$L$27*DU516</f>
        <v>-241.51924528301888</v>
      </c>
      <c r="DV524" s="16">
        <f>'Hydro plants'!$L$27*DV516</f>
        <v>-271.81735849056611</v>
      </c>
      <c r="DW524" s="16">
        <f>'Hydro plants'!$L$27*DW516</f>
        <v>-283.64805031446542</v>
      </c>
      <c r="DX524" s="16">
        <f>'Hydro plants'!$L$27*DX516</f>
        <v>-273.83723270440254</v>
      </c>
      <c r="DY524" s="16">
        <f>'Hydro plants'!$L$27*DY516</f>
        <v>-251.33006289308179</v>
      </c>
      <c r="DZ524" s="16">
        <f>'Hydro plants'!$L$27*DZ516</f>
        <v>-257.67823899371075</v>
      </c>
      <c r="EA524" s="16">
        <f>'Hydro plants'!$L$27*EA516</f>
        <v>-231.13132075471702</v>
      </c>
      <c r="EB524" s="16">
        <f>'Hydro plants'!$L$27*EB516</f>
        <v>-248.15597484276731</v>
      </c>
      <c r="EC524" s="16">
        <f>'Hydro plants'!$L$27*EC516</f>
        <v>-208.33559748427675</v>
      </c>
      <c r="ED524" s="16">
        <f>'Hydro plants'!$L$27*ED516</f>
        <v>-195.92779874213841</v>
      </c>
      <c r="EE524" s="16">
        <f>'Hydro plants'!$L$27*EE516</f>
        <v>-210.06691823899374</v>
      </c>
      <c r="EF524" s="16">
        <f>'Hydro plants'!$L$27*EF516</f>
        <v>-212.0867924528302</v>
      </c>
      <c r="EG524" s="16">
        <f>'Hydro plants'!$L$27*EG516</f>
        <v>-241.51924528301888</v>
      </c>
      <c r="EH524" s="16">
        <f>'Hydro plants'!$L$27*EH516</f>
        <v>-271.81735849056611</v>
      </c>
      <c r="EI524" s="16">
        <f>'Hydro plants'!$L$27*EI516</f>
        <v>-283.64805031446542</v>
      </c>
      <c r="EJ524" s="16">
        <f>'Hydro plants'!$L$27*EJ516</f>
        <v>-273.83723270440254</v>
      </c>
      <c r="EK524" s="16">
        <f>'Hydro plants'!$L$27*EK516</f>
        <v>-251.33006289308179</v>
      </c>
      <c r="EL524" s="16">
        <f>'Hydro plants'!$L$27*EL516</f>
        <v>-257.67823899371075</v>
      </c>
      <c r="EM524" s="16">
        <f>'Hydro plants'!$L$27*EM516</f>
        <v>-231.13132075471702</v>
      </c>
      <c r="EN524" s="16">
        <f>'Hydro plants'!$L$27*EN516</f>
        <v>-248.15597484276731</v>
      </c>
      <c r="EO524" s="16">
        <f>'Hydro plants'!$L$27*EO516</f>
        <v>-208.33559748427675</v>
      </c>
      <c r="EP524" s="16">
        <f>'Hydro plants'!$L$27*EP516</f>
        <v>-195.92779874213841</v>
      </c>
      <c r="EQ524" s="16">
        <f>'Hydro plants'!$L$27*EQ516</f>
        <v>-210.06691823899374</v>
      </c>
      <c r="ER524" s="16">
        <f>'Hydro plants'!$L$27*ER516</f>
        <v>-212.0867924528302</v>
      </c>
      <c r="ES524" s="16">
        <f>'Hydro plants'!$L$27*ES516</f>
        <v>-241.51924528301888</v>
      </c>
      <c r="ET524" s="16">
        <f>'Hydro plants'!$L$27*ET516</f>
        <v>-271.81735849056611</v>
      </c>
      <c r="EU524" s="16">
        <f>'Hydro plants'!$L$27*EU516</f>
        <v>-283.64805031446542</v>
      </c>
      <c r="EV524" s="16">
        <f>'Hydro plants'!$L$27*EV516</f>
        <v>-273.83723270440254</v>
      </c>
      <c r="EW524" s="16">
        <f>'Hydro plants'!$L$27*EW516</f>
        <v>-251.33006289308179</v>
      </c>
      <c r="EX524" s="16">
        <f>'Hydro plants'!$L$27*EX516</f>
        <v>-257.67823899371075</v>
      </c>
      <c r="EY524" s="16">
        <f>'Hydro plants'!$L$27*EY516</f>
        <v>-231.13132075471702</v>
      </c>
      <c r="EZ524" s="16">
        <f>'Hydro plants'!$L$27*EZ516</f>
        <v>-248.15597484276731</v>
      </c>
      <c r="FA524" s="16">
        <f>'Hydro plants'!$L$27*FA516</f>
        <v>-208.33559748427675</v>
      </c>
      <c r="FB524" s="16">
        <f>'Hydro plants'!$L$27*FB516</f>
        <v>-195.92779874213841</v>
      </c>
      <c r="FC524" s="16">
        <f>'Hydro plants'!$L$27*FC516</f>
        <v>-210.06691823899374</v>
      </c>
      <c r="FD524" s="16">
        <f>'Hydro plants'!$L$27*FD516</f>
        <v>-212.0867924528302</v>
      </c>
      <c r="FE524" s="16">
        <f>'Hydro plants'!$L$27*FE516</f>
        <v>-241.51924528301888</v>
      </c>
      <c r="FF524" s="16">
        <f>'Hydro plants'!$L$27*FF516</f>
        <v>-271.81735849056611</v>
      </c>
      <c r="FG524" s="16">
        <f>'Hydro plants'!$L$27*FG516</f>
        <v>-283.64805031446542</v>
      </c>
      <c r="FH524" s="16">
        <f>'Hydro plants'!$L$27*FH516</f>
        <v>-273.83723270440254</v>
      </c>
      <c r="FI524" s="16">
        <f>'Hydro plants'!$L$27*FI516</f>
        <v>-251.33006289308179</v>
      </c>
      <c r="FJ524" s="16">
        <f>'Hydro plants'!$L$27*FJ516</f>
        <v>-257.67823899371075</v>
      </c>
      <c r="FK524" s="16">
        <f>'Hydro plants'!$L$27*FK516</f>
        <v>-231.13132075471702</v>
      </c>
      <c r="FL524" s="16">
        <f>'Hydro plants'!$L$27*FL516</f>
        <v>-248.15597484276731</v>
      </c>
      <c r="FM524" s="16">
        <f>'Hydro plants'!$L$27*FM516</f>
        <v>-208.33559748427675</v>
      </c>
      <c r="FN524" s="16">
        <f>'Hydro plants'!$L$27*FN516</f>
        <v>-195.92779874213841</v>
      </c>
      <c r="FO524" s="16">
        <f>'Hydro plants'!$L$27*FO516</f>
        <v>-210.06691823899374</v>
      </c>
      <c r="FP524" s="16">
        <f>'Hydro plants'!$L$27*FP516</f>
        <v>-212.0867924528302</v>
      </c>
      <c r="FQ524" s="16">
        <f>'Hydro plants'!$L$27*FQ516</f>
        <v>-241.51924528301888</v>
      </c>
      <c r="FR524" s="16">
        <f>'Hydro plants'!$L$27*FR516</f>
        <v>-271.81735849056611</v>
      </c>
      <c r="FS524" s="16">
        <f>'Hydro plants'!$L$27*FS516</f>
        <v>-283.64805031446542</v>
      </c>
      <c r="FT524" s="16">
        <f>'Hydro plants'!$L$27*FT516</f>
        <v>-273.83723270440254</v>
      </c>
      <c r="FU524" s="16">
        <f>'Hydro plants'!$L$27*FU516</f>
        <v>-251.33006289308179</v>
      </c>
      <c r="FV524" s="16">
        <f>'Hydro plants'!$L$27*FV516</f>
        <v>-257.67823899371075</v>
      </c>
      <c r="FW524" s="16">
        <f>'Hydro plants'!$L$27*FW516</f>
        <v>-231.13132075471702</v>
      </c>
      <c r="FX524" s="16">
        <f>'Hydro plants'!$L$27*FX516</f>
        <v>-248.15597484276731</v>
      </c>
      <c r="FY524" s="16">
        <f>'Hydro plants'!$L$27*FY516</f>
        <v>-208.33559748427675</v>
      </c>
      <c r="FZ524" s="16">
        <f>'Hydro plants'!$L$27*FZ516</f>
        <v>-195.92779874213841</v>
      </c>
      <c r="GA524" s="16">
        <f>'Hydro plants'!$L$27*GA516</f>
        <v>-210.06691823899374</v>
      </c>
      <c r="GB524" s="16">
        <f>'Hydro plants'!$L$27*GB516</f>
        <v>-212.0867924528302</v>
      </c>
      <c r="GC524" s="16">
        <f>'Hydro plants'!$L$27*GC516</f>
        <v>-241.51924528301888</v>
      </c>
      <c r="GD524" s="16">
        <f>'Hydro plants'!$L$27*GD516</f>
        <v>-271.81735849056611</v>
      </c>
      <c r="GE524" s="16">
        <f>'Hydro plants'!$L$27*GE516</f>
        <v>-283.64805031446542</v>
      </c>
      <c r="GF524" s="16">
        <f>'Hydro plants'!$L$27*GF516</f>
        <v>-273.83723270440254</v>
      </c>
      <c r="GG524" s="16">
        <f>'Hydro plants'!$L$27*GG516</f>
        <v>-251.33006289308179</v>
      </c>
      <c r="GH524" s="16">
        <f>'Hydro plants'!$L$27*GH516</f>
        <v>-257.67823899371075</v>
      </c>
      <c r="GI524" s="16">
        <f>'Hydro plants'!$L$27*GI516</f>
        <v>-231.13132075471702</v>
      </c>
      <c r="GJ524" s="16">
        <f>'Hydro plants'!$L$27*GJ516</f>
        <v>-248.15597484276731</v>
      </c>
      <c r="GK524" s="16">
        <f>'Hydro plants'!$L$27*GK516</f>
        <v>-208.33559748427675</v>
      </c>
      <c r="GL524" s="16">
        <f>'Hydro plants'!$L$27*GL516</f>
        <v>-195.92779874213841</v>
      </c>
      <c r="GM524" s="16">
        <f>'Hydro plants'!$L$27*GM516</f>
        <v>-210.06691823899374</v>
      </c>
      <c r="GN524" s="16">
        <f>'Hydro plants'!$L$27*GN516</f>
        <v>-212.0867924528302</v>
      </c>
      <c r="GO524" s="16">
        <f>'Hydro plants'!$L$27*GO516</f>
        <v>-241.51924528301888</v>
      </c>
      <c r="GP524" s="16">
        <f>'Hydro plants'!$L$27*GP516</f>
        <v>-271.81735849056611</v>
      </c>
      <c r="GQ524" s="16">
        <f>'Hydro plants'!$L$27*GQ516</f>
        <v>-283.64805031446542</v>
      </c>
      <c r="GR524" s="16">
        <f>'Hydro plants'!$L$27*GR516</f>
        <v>-273.83723270440254</v>
      </c>
      <c r="GS524" s="16">
        <f>'Hydro plants'!$L$27*GS516</f>
        <v>-251.33006289308179</v>
      </c>
      <c r="GT524" s="16">
        <f>'Hydro plants'!$L$27*GT516</f>
        <v>-257.67823899371075</v>
      </c>
      <c r="GU524" s="16">
        <f>'Hydro plants'!$L$27*GU516</f>
        <v>-231.13132075471702</v>
      </c>
      <c r="GV524" s="16">
        <f>'Hydro plants'!$L$27*GV516</f>
        <v>-248.15597484276731</v>
      </c>
      <c r="GW524" s="16">
        <f>'Hydro plants'!$L$27*GW516</f>
        <v>-208.33559748427675</v>
      </c>
      <c r="GX524" s="16">
        <f>'Hydro plants'!$L$27*GX516</f>
        <v>-195.92779874213841</v>
      </c>
      <c r="GY524" s="16">
        <f>'Hydro plants'!$L$27*GY516</f>
        <v>-210.06691823899374</v>
      </c>
      <c r="GZ524" s="16">
        <f>'Hydro plants'!$L$27*GZ516</f>
        <v>-212.0867924528302</v>
      </c>
      <c r="HA524" s="16">
        <f>'Hydro plants'!$L$27*HA516</f>
        <v>-241.51924528301888</v>
      </c>
      <c r="HB524" s="16">
        <f>'Hydro plants'!$L$27*HB516</f>
        <v>-271.81735849056611</v>
      </c>
      <c r="HC524" s="16">
        <f>'Hydro plants'!$L$27*HC516</f>
        <v>-283.64805031446542</v>
      </c>
      <c r="HD524" s="16">
        <f>'Hydro plants'!$L$27*HD516</f>
        <v>-273.83723270440254</v>
      </c>
      <c r="HE524" s="16">
        <f>'Hydro plants'!$L$27*HE516</f>
        <v>-251.33006289308179</v>
      </c>
      <c r="HF524" s="16">
        <f>'Hydro plants'!$L$27*HF516</f>
        <v>-257.67823899371075</v>
      </c>
      <c r="HG524" s="16">
        <f>'Hydro plants'!$L$27*HG516</f>
        <v>-231.13132075471702</v>
      </c>
      <c r="HH524" s="16">
        <f>'Hydro plants'!$L$27*HH516</f>
        <v>-248.15597484276731</v>
      </c>
      <c r="HI524" s="16">
        <f>'Hydro plants'!$L$27*HI516</f>
        <v>-208.33559748427675</v>
      </c>
      <c r="HJ524" s="16">
        <f>'Hydro plants'!$L$27*HJ516</f>
        <v>-195.92779874213841</v>
      </c>
      <c r="HK524" s="16">
        <f>'Hydro plants'!$L$27*HK516</f>
        <v>-210.06691823899374</v>
      </c>
      <c r="HL524" s="16">
        <f>'Hydro plants'!$L$27*HL516</f>
        <v>-212.0867924528302</v>
      </c>
      <c r="HM524" s="16">
        <f>'Hydro plants'!$L$27*HM516</f>
        <v>-241.51924528301888</v>
      </c>
      <c r="HN524" s="16">
        <f>'Hydro plants'!$L$27*HN516</f>
        <v>-271.81735849056611</v>
      </c>
      <c r="HO524" s="16">
        <f>'Hydro plants'!$L$27*HO516</f>
        <v>-283.64805031446542</v>
      </c>
      <c r="HP524" s="16">
        <f>'Hydro plants'!$L$27*HP516</f>
        <v>-273.83723270440254</v>
      </c>
      <c r="HQ524" s="16">
        <f>'Hydro plants'!$L$27*HQ516</f>
        <v>-251.33006289308179</v>
      </c>
      <c r="HR524" s="16">
        <f>'Hydro plants'!$L$27*HR516</f>
        <v>-257.67823899371075</v>
      </c>
      <c r="HS524" s="16">
        <f>'Hydro plants'!$L$27*HS516</f>
        <v>-231.13132075471702</v>
      </c>
      <c r="HT524" s="16">
        <f>'Hydro plants'!$L$27*HT516</f>
        <v>-248.15597484276731</v>
      </c>
      <c r="HU524" s="16">
        <f>'Hydro plants'!$L$27*HU516</f>
        <v>-208.33559748427675</v>
      </c>
      <c r="HV524" s="16">
        <f>'Hydro plants'!$L$27*HV516</f>
        <v>-195.92779874213841</v>
      </c>
      <c r="HW524" s="16">
        <f>'Hydro plants'!$L$27*HW516</f>
        <v>-210.06691823899374</v>
      </c>
      <c r="HX524" s="16">
        <f>'Hydro plants'!$L$27*HX516</f>
        <v>-212.0867924528302</v>
      </c>
      <c r="HY524" s="16">
        <f>'Hydro plants'!$L$27*HY516</f>
        <v>-241.51924528301888</v>
      </c>
      <c r="HZ524" s="16">
        <f>'Hydro plants'!$L$27*HZ516</f>
        <v>-271.81735849056611</v>
      </c>
      <c r="IA524" s="16">
        <f>'Hydro plants'!$L$27*IA516</f>
        <v>-283.64805031446542</v>
      </c>
      <c r="IB524" s="16">
        <f>'Hydro plants'!$L$27*IB516</f>
        <v>-273.83723270440254</v>
      </c>
      <c r="IC524" s="16">
        <f>'Hydro plants'!$L$27*IC516</f>
        <v>-251.33006289308179</v>
      </c>
      <c r="ID524" s="16">
        <f>'Hydro plants'!$L$27*ID516</f>
        <v>-257.67823899371075</v>
      </c>
      <c r="IE524" s="16">
        <f>'Hydro plants'!$L$27*IE516</f>
        <v>-231.13132075471702</v>
      </c>
      <c r="IF524" s="16">
        <f>'Hydro plants'!$L$27*IF516</f>
        <v>-248.15597484276731</v>
      </c>
      <c r="IG524" s="16">
        <f>'Hydro plants'!$L$27*IG516</f>
        <v>-208.33559748427675</v>
      </c>
      <c r="IH524" s="16">
        <f>'Hydro plants'!$L$27*IH516</f>
        <v>-195.92779874213841</v>
      </c>
      <c r="II524" s="16">
        <f>'Hydro plants'!$L$27*II516</f>
        <v>-210.06691823899374</v>
      </c>
      <c r="IJ524" s="16">
        <f>'Hydro plants'!$L$27*IJ516</f>
        <v>-212.0867924528302</v>
      </c>
      <c r="IK524" s="16">
        <f>'Hydro plants'!$L$27*IK516</f>
        <v>-241.51924528301888</v>
      </c>
      <c r="IL524" s="16">
        <f>'Hydro plants'!$L$27*IL516</f>
        <v>-271.81735849056611</v>
      </c>
      <c r="IM524" s="16">
        <f>'Hydro plants'!$L$27*IM516</f>
        <v>-283.64805031446542</v>
      </c>
      <c r="IN524" s="16">
        <f>'Hydro plants'!$L$27*IN516</f>
        <v>-273.83723270440254</v>
      </c>
      <c r="IO524" s="16">
        <f>'Hydro plants'!$L$27*IO516</f>
        <v>-251.33006289308179</v>
      </c>
      <c r="IP524" s="16">
        <f>'Hydro plants'!$L$27*IP516</f>
        <v>-257.67823899371075</v>
      </c>
      <c r="IQ524" s="16">
        <f>'Hydro plants'!$L$27*IQ516</f>
        <v>-231.13132075471702</v>
      </c>
      <c r="IR524" s="16">
        <f>'Hydro plants'!$L$27*IR516</f>
        <v>-248.15597484276731</v>
      </c>
      <c r="IS524" s="16">
        <f>'Hydro plants'!$L$27*IS516</f>
        <v>-208.33559748427675</v>
      </c>
      <c r="IT524" s="16">
        <f>'Hydro plants'!$L$27*IT516</f>
        <v>-195.92779874213841</v>
      </c>
      <c r="IU524" s="16">
        <f>'Hydro plants'!$L$27*IU516</f>
        <v>-210.06691823899374</v>
      </c>
      <c r="IV524" s="16">
        <f>'Hydro plants'!$L$27*IV516</f>
        <v>-212.0867924528302</v>
      </c>
      <c r="IW524" s="16">
        <f>'Hydro plants'!$L$27*IW516</f>
        <v>-241.51924528301888</v>
      </c>
      <c r="IX524" s="16">
        <f>'Hydro plants'!$L$27*IX516</f>
        <v>-271.81735849056611</v>
      </c>
      <c r="IY524" s="16">
        <f>'Hydro plants'!$L$27*IY516</f>
        <v>-283.64805031446542</v>
      </c>
      <c r="IZ524" s="16">
        <f>'Hydro plants'!$L$27*IZ516</f>
        <v>-273.83723270440254</v>
      </c>
      <c r="JA524" s="16">
        <f>'Hydro plants'!$L$27*JA516</f>
        <v>-251.33006289308179</v>
      </c>
      <c r="JB524" s="16">
        <f>'Hydro plants'!$L$27*JB516</f>
        <v>-257.67823899371075</v>
      </c>
      <c r="JC524" s="16">
        <f>'Hydro plants'!$L$27*JC516</f>
        <v>-231.13132075471702</v>
      </c>
      <c r="JD524" s="16">
        <f>'Hydro plants'!$L$27*JD516</f>
        <v>-248.15597484276731</v>
      </c>
      <c r="JE524" s="16">
        <f>'Hydro plants'!$L$27*JE516</f>
        <v>-208.33559748427675</v>
      </c>
      <c r="JF524" s="16">
        <f>'Hydro plants'!$L$27*JF516</f>
        <v>-195.92779874213841</v>
      </c>
      <c r="JG524" s="16">
        <f>'Hydro plants'!$L$27*JG516</f>
        <v>-210.06691823899374</v>
      </c>
      <c r="JH524" s="16">
        <f>'Hydro plants'!$L$27*JH516</f>
        <v>-212.0867924528302</v>
      </c>
      <c r="JI524" s="16">
        <f>'Hydro plants'!$L$27*JI516</f>
        <v>-241.51924528301888</v>
      </c>
      <c r="JJ524" s="16">
        <f>'Hydro plants'!$L$27*JJ516</f>
        <v>-271.81735849056611</v>
      </c>
      <c r="JK524" s="16">
        <f>'Hydro plants'!$L$27*JK516</f>
        <v>-283.64805031446542</v>
      </c>
      <c r="JL524" s="16">
        <f>'Hydro plants'!$L$27*JL516</f>
        <v>-273.83723270440254</v>
      </c>
      <c r="JM524" s="16">
        <f>'Hydro plants'!$L$27*JM516</f>
        <v>-251.33006289308179</v>
      </c>
      <c r="JN524" s="16">
        <f>'Hydro plants'!$L$27*JN516</f>
        <v>-257.67823899371075</v>
      </c>
      <c r="JO524" s="16">
        <f>'Hydro plants'!$L$27*JO516</f>
        <v>-231.13132075471702</v>
      </c>
      <c r="JP524" s="16">
        <f>'Hydro plants'!$L$27*JP516</f>
        <v>-248.15597484276731</v>
      </c>
      <c r="JQ524" s="16">
        <f>'Hydro plants'!$L$27*JQ516</f>
        <v>-208.33559748427675</v>
      </c>
      <c r="JR524" s="16">
        <f>'Hydro plants'!$L$27*JR516</f>
        <v>-195.92779874213841</v>
      </c>
      <c r="JS524" s="16">
        <f>'Hydro plants'!$L$27*JS516</f>
        <v>-210.06691823899374</v>
      </c>
      <c r="JT524" s="16">
        <f>'Hydro plants'!$L$27*JT516</f>
        <v>-212.0867924528302</v>
      </c>
      <c r="JU524" s="16">
        <f>'Hydro plants'!$L$27*JU516</f>
        <v>-241.51924528301888</v>
      </c>
      <c r="JV524" s="16">
        <f>'Hydro plants'!$L$27*JV516</f>
        <v>-271.81735849056611</v>
      </c>
      <c r="JW524" s="16">
        <f>'Hydro plants'!$L$27*JW516</f>
        <v>-283.64805031446542</v>
      </c>
      <c r="JX524" s="16">
        <f>'Hydro plants'!$L$27*JX516</f>
        <v>-273.83723270440254</v>
      </c>
      <c r="JY524" s="16">
        <f>'Hydro plants'!$L$27*JY516</f>
        <v>-251.33006289308179</v>
      </c>
      <c r="JZ524" s="16">
        <f>'Hydro plants'!$L$27*JZ516</f>
        <v>-257.67823899371075</v>
      </c>
      <c r="KA524" s="16">
        <f>'Hydro plants'!$L$27*KA516</f>
        <v>-231.13132075471702</v>
      </c>
      <c r="KB524" s="16">
        <f>'Hydro plants'!$L$27*KB516</f>
        <v>-248.15597484276731</v>
      </c>
      <c r="KC524" s="16">
        <f>'Hydro plants'!$L$27*KC516</f>
        <v>-208.33559748427675</v>
      </c>
      <c r="KD524" s="16">
        <f>'Hydro plants'!$L$27*KD516</f>
        <v>-195.92779874213841</v>
      </c>
      <c r="KE524" s="16">
        <f>'Hydro plants'!$L$27*KE516</f>
        <v>-210.06691823899374</v>
      </c>
      <c r="KF524" s="16">
        <f>'Hydro plants'!$L$27*KF516</f>
        <v>-212.0867924528302</v>
      </c>
      <c r="KG524" s="16">
        <f>'Hydro plants'!$L$27*KG516</f>
        <v>-241.51924528301888</v>
      </c>
      <c r="KH524" s="16">
        <f>'Hydro plants'!$L$27*KH516</f>
        <v>-271.81735849056611</v>
      </c>
      <c r="KI524" s="16">
        <f>'Hydro plants'!$L$27*KI516</f>
        <v>-283.64805031446542</v>
      </c>
      <c r="KJ524" s="16">
        <f>'Hydro plants'!$L$27*KJ516</f>
        <v>-273.83723270440254</v>
      </c>
      <c r="KK524" s="16">
        <f>'Hydro plants'!$L$27*KK516</f>
        <v>-251.33006289308179</v>
      </c>
      <c r="KL524" s="16">
        <f>'Hydro plants'!$L$27*KL516</f>
        <v>-257.67823899371075</v>
      </c>
      <c r="KM524" s="16">
        <f>'Hydro plants'!$L$27*KM516</f>
        <v>-231.13132075471702</v>
      </c>
      <c r="KN524" s="16">
        <f>'Hydro plants'!$L$27*KN516</f>
        <v>-248.15597484276731</v>
      </c>
      <c r="KO524" s="16">
        <f>'Hydro plants'!$L$27*KO516</f>
        <v>-208.33559748427675</v>
      </c>
      <c r="KP524" s="16">
        <f>'Hydro plants'!$L$27*KP516</f>
        <v>-195.92779874213841</v>
      </c>
      <c r="KQ524" s="16">
        <f>'Hydro plants'!$L$27*KQ516</f>
        <v>-210.06691823899374</v>
      </c>
      <c r="KR524" s="16">
        <f>'Hydro plants'!$L$27*KR516</f>
        <v>-212.0867924528302</v>
      </c>
      <c r="KS524" s="16">
        <f>'Hydro plants'!$L$27*KS516</f>
        <v>-241.51924528301888</v>
      </c>
      <c r="KT524" s="16">
        <f>'Hydro plants'!$L$27*KT516</f>
        <v>-271.81735849056611</v>
      </c>
      <c r="KU524" s="16">
        <f>'Hydro plants'!$L$27*KU516</f>
        <v>-283.64805031446542</v>
      </c>
      <c r="KV524" s="16">
        <f>'Hydro plants'!$L$27*KV516</f>
        <v>-273.83723270440254</v>
      </c>
      <c r="KW524" s="16">
        <f>'Hydro plants'!$L$27*KW516</f>
        <v>-251.33006289308179</v>
      </c>
      <c r="KX524" s="16">
        <f>'Hydro plants'!$L$27*KX516</f>
        <v>-257.67823899371075</v>
      </c>
      <c r="KY524" s="16">
        <f>'Hydro plants'!$L$27*KY516</f>
        <v>-231.13132075471702</v>
      </c>
      <c r="KZ524" s="16">
        <f>'Hydro plants'!$L$27*KZ516</f>
        <v>-248.15597484276731</v>
      </c>
      <c r="LA524" s="16">
        <f>'Hydro plants'!$L$27*LA516</f>
        <v>-208.33559748427675</v>
      </c>
      <c r="LB524" s="16">
        <f>'Hydro plants'!$L$27*LB516</f>
        <v>-195.92779874213841</v>
      </c>
      <c r="LC524" s="16">
        <f>'Hydro plants'!$L$27*LC516</f>
        <v>-210.06691823899374</v>
      </c>
      <c r="LD524" s="16">
        <f>'Hydro plants'!$L$27*LD516</f>
        <v>-212.0867924528302</v>
      </c>
      <c r="LE524" s="16">
        <f>'Hydro plants'!$L$27*LE516</f>
        <v>-241.51924528301888</v>
      </c>
      <c r="LF524" s="16">
        <f>'Hydro plants'!$L$27*LF516</f>
        <v>-271.81735849056611</v>
      </c>
      <c r="LG524" s="16">
        <f>'Hydro plants'!$L$27*LG516</f>
        <v>-283.64805031446542</v>
      </c>
      <c r="LH524" s="16">
        <f>'Hydro plants'!$L$27*LH516</f>
        <v>-273.83723270440254</v>
      </c>
      <c r="LI524" s="16">
        <f>'Hydro plants'!$L$27*LI516</f>
        <v>-251.33006289308179</v>
      </c>
      <c r="LJ524" s="16">
        <f>'Hydro plants'!$L$27*LJ516</f>
        <v>-257.67823899371075</v>
      </c>
      <c r="LK524" s="16">
        <f>'Hydro plants'!$L$27*LK516</f>
        <v>-231.13132075471702</v>
      </c>
      <c r="LL524" s="16">
        <f>'Hydro plants'!$L$27*LL516</f>
        <v>-248.15597484276731</v>
      </c>
      <c r="LM524" s="16">
        <f>'Hydro plants'!$L$27*LM516</f>
        <v>-208.33559748427675</v>
      </c>
      <c r="LN524" s="16">
        <f>'Hydro plants'!$L$27*LN516</f>
        <v>-195.92779874213841</v>
      </c>
      <c r="LO524" s="16">
        <f>'Hydro plants'!$L$27*LO516</f>
        <v>-210.06691823899374</v>
      </c>
      <c r="LP524" s="16">
        <f>'Hydro plants'!$L$27*LP516</f>
        <v>-212.0867924528302</v>
      </c>
      <c r="LQ524" s="16">
        <f>'Hydro plants'!$L$27*LQ516</f>
        <v>-241.51924528301888</v>
      </c>
      <c r="LR524" s="16">
        <f>'Hydro plants'!$L$27*LR516</f>
        <v>-271.81735849056611</v>
      </c>
      <c r="LS524" s="16">
        <f>'Hydro plants'!$L$27*LS516</f>
        <v>-283.64805031446542</v>
      </c>
      <c r="LT524" s="16">
        <f>'Hydro plants'!$L$27*LT516</f>
        <v>-273.83723270440254</v>
      </c>
      <c r="LU524" s="16">
        <f>'Hydro plants'!$L$27*LU516</f>
        <v>-251.33006289308179</v>
      </c>
      <c r="LV524" s="16">
        <f>'Hydro plants'!$L$27*LV516</f>
        <v>-257.67823899371075</v>
      </c>
      <c r="LW524" s="16">
        <f>'Hydro plants'!$L$27*LW516</f>
        <v>-231.13132075471702</v>
      </c>
      <c r="LX524" s="16">
        <f>'Hydro plants'!$L$27*LX516</f>
        <v>-248.15597484276731</v>
      </c>
      <c r="LY524" s="16">
        <f>'Hydro plants'!$L$27*LY516</f>
        <v>-208.33559748427675</v>
      </c>
      <c r="LZ524" s="16">
        <f>'Hydro plants'!$L$27*LZ516</f>
        <v>-195.92779874213841</v>
      </c>
      <c r="MA524" s="16">
        <f>'Hydro plants'!$L$27*MA516</f>
        <v>-210.06691823899374</v>
      </c>
      <c r="MB524" s="16">
        <f>'Hydro plants'!$L$27*MB516</f>
        <v>-212.0867924528302</v>
      </c>
      <c r="MC524" s="16">
        <f>'Hydro plants'!$L$27*MC516</f>
        <v>-241.51924528301888</v>
      </c>
      <c r="MD524" s="16">
        <f>'Hydro plants'!$L$27*MD516</f>
        <v>-271.81735849056611</v>
      </c>
      <c r="ME524" s="16">
        <f>'Hydro plants'!$L$27*ME516</f>
        <v>-283.64805031446542</v>
      </c>
      <c r="MF524" s="16">
        <f>'Hydro plants'!$L$27*MF516</f>
        <v>-273.83723270440254</v>
      </c>
      <c r="MG524" s="16">
        <f>'Hydro plants'!$L$27*MG516</f>
        <v>-251.33006289308179</v>
      </c>
      <c r="MH524" s="16">
        <f>'Hydro plants'!$L$27*MH516</f>
        <v>-257.67823899371075</v>
      </c>
      <c r="MI524" s="16">
        <f>'Hydro plants'!$L$27*MI516</f>
        <v>-231.13132075471702</v>
      </c>
      <c r="MJ524" s="16">
        <f>'Hydro plants'!$L$27*MJ516</f>
        <v>-248.15597484276731</v>
      </c>
      <c r="MK524" s="16">
        <f>'Hydro plants'!$L$27*MK516</f>
        <v>-208.33559748427675</v>
      </c>
      <c r="ML524" s="16">
        <f>'Hydro plants'!$L$27*ML516</f>
        <v>-195.92779874213841</v>
      </c>
      <c r="MM524" s="16">
        <f>'Hydro plants'!$L$27*MM516</f>
        <v>-210.06691823899374</v>
      </c>
      <c r="MN524" s="16">
        <f>'Hydro plants'!$L$27*MN516</f>
        <v>-212.0867924528302</v>
      </c>
      <c r="MO524" s="16">
        <f>'Hydro plants'!$L$27*MO516</f>
        <v>-241.51924528301888</v>
      </c>
      <c r="MP524" s="16">
        <f>'Hydro plants'!$L$27*MP516</f>
        <v>-271.81735849056611</v>
      </c>
      <c r="MQ524" s="16">
        <f>'Hydro plants'!$L$27*MQ516</f>
        <v>-283.64805031446542</v>
      </c>
      <c r="MR524" s="16">
        <f>'Hydro plants'!$L$27*MR516</f>
        <v>-273.83723270440254</v>
      </c>
      <c r="MS524" s="16">
        <f>'Hydro plants'!$L$27*MS516</f>
        <v>-251.33006289308179</v>
      </c>
      <c r="MT524" s="16">
        <f>'Hydro plants'!$L$27*MT516</f>
        <v>-257.67823899371075</v>
      </c>
      <c r="MU524" s="16">
        <f>'Hydro plants'!$L$27*MU516</f>
        <v>-231.13132075471702</v>
      </c>
      <c r="MV524" s="16">
        <f>'Hydro plants'!$L$27*MV516</f>
        <v>-248.15597484276731</v>
      </c>
      <c r="MW524" s="16">
        <f>'Hydro plants'!$L$27*MW516</f>
        <v>-208.33559748427675</v>
      </c>
      <c r="MX524" s="16">
        <f>'Hydro plants'!$L$27*MX516</f>
        <v>-195.92779874213841</v>
      </c>
      <c r="MY524" s="16">
        <f>'Hydro plants'!$L$27*MY516</f>
        <v>-210.06691823899374</v>
      </c>
      <c r="MZ524" s="16">
        <f>'Hydro plants'!$L$27*MZ516</f>
        <v>-212.0867924528302</v>
      </c>
      <c r="NA524" s="16">
        <f>'Hydro plants'!$L$27*NA516</f>
        <v>-241.51924528301888</v>
      </c>
      <c r="NB524" s="16">
        <f>'Hydro plants'!$L$27*NB516</f>
        <v>-271.81735849056611</v>
      </c>
      <c r="NC524" s="16">
        <f>'Hydro plants'!$L$27*NC516</f>
        <v>-283.64805031446542</v>
      </c>
      <c r="ND524" s="16">
        <f>'Hydro plants'!$L$27*ND516</f>
        <v>-273.83723270440254</v>
      </c>
      <c r="NE524" s="16">
        <f>'Hydro plants'!$L$27*NE516</f>
        <v>-251.33006289308179</v>
      </c>
      <c r="NF524" s="16">
        <f>'Hydro plants'!$L$27*NF516</f>
        <v>-257.67823899371075</v>
      </c>
      <c r="NG524" s="16">
        <f>'Hydro plants'!$L$27*NG516</f>
        <v>-231.13132075471702</v>
      </c>
      <c r="NH524" s="16">
        <f>'Hydro plants'!$L$27*NH516</f>
        <v>-248.15597484276731</v>
      </c>
      <c r="NI524" s="16">
        <f>'Hydro plants'!$L$27*NI516</f>
        <v>-208.33559748427675</v>
      </c>
      <c r="NJ524" s="16">
        <f>'Hydro plants'!$L$27*NJ516</f>
        <v>-195.92779874213841</v>
      </c>
      <c r="NK524" s="16">
        <f>'Hydro plants'!$L$27*NK516</f>
        <v>-210.06691823899374</v>
      </c>
      <c r="NL524" s="16">
        <f>'Hydro plants'!$L$27*NL516</f>
        <v>-212.0867924528302</v>
      </c>
      <c r="NM524" s="16">
        <f>'Hydro plants'!$L$27*NM516</f>
        <v>-241.51924528301888</v>
      </c>
      <c r="NN524" s="16">
        <f>'Hydro plants'!$L$27*NN516</f>
        <v>-271.81735849056611</v>
      </c>
      <c r="NO524" s="16">
        <f>'Hydro plants'!$L$27*NO516</f>
        <v>-283.64805031446542</v>
      </c>
      <c r="NP524" s="16">
        <f>'Hydro plants'!$L$27*NP516</f>
        <v>-273.83723270440254</v>
      </c>
      <c r="NQ524" s="16">
        <f>'Hydro plants'!$L$27*NQ516</f>
        <v>-251.33006289308179</v>
      </c>
      <c r="NR524" s="16">
        <f>'Hydro plants'!$L$27*NR516</f>
        <v>-257.67823899371075</v>
      </c>
      <c r="NS524" s="16">
        <f>'Hydro plants'!$L$27*NS516</f>
        <v>-231.13132075471702</v>
      </c>
      <c r="NT524" s="16">
        <f>'Hydro plants'!$L$27*NT516</f>
        <v>-248.15597484276731</v>
      </c>
      <c r="NU524" s="16">
        <f>'Hydro plants'!$L$27*NU516</f>
        <v>-208.33559748427675</v>
      </c>
      <c r="NV524" s="16">
        <f>'Hydro plants'!$L$27*NV516</f>
        <v>-195.92779874213841</v>
      </c>
      <c r="NW524" s="16">
        <f>'Hydro plants'!$L$27*NW516</f>
        <v>-210.06691823899374</v>
      </c>
      <c r="NX524" s="16">
        <f>'Hydro plants'!$L$27*NX516</f>
        <v>-212.0867924528302</v>
      </c>
      <c r="NY524" s="16">
        <f>'Hydro plants'!$L$27*NY516</f>
        <v>-241.51924528301888</v>
      </c>
      <c r="NZ524" s="16">
        <f>'Hydro plants'!$L$27*NZ516</f>
        <v>-271.81735849056611</v>
      </c>
      <c r="OA524" s="16">
        <f>'Hydro plants'!$L$27*OA516</f>
        <v>-283.64805031446542</v>
      </c>
      <c r="OB524" s="16">
        <f>'Hydro plants'!$L$27*OB516</f>
        <v>-273.83723270440254</v>
      </c>
      <c r="OC524" s="16">
        <f>'Hydro plants'!$L$27*OC516</f>
        <v>-251.33006289308179</v>
      </c>
      <c r="OD524" s="16">
        <f>'Hydro plants'!$L$27*OD516</f>
        <v>-257.67823899371075</v>
      </c>
      <c r="OE524" s="16">
        <f>'Hydro plants'!$L$27*OE516</f>
        <v>-231.13132075471702</v>
      </c>
      <c r="OF524" s="16">
        <f>'Hydro plants'!$L$27*OF516</f>
        <v>-248.15597484276731</v>
      </c>
      <c r="OG524" s="16">
        <f>'Hydro plants'!$L$27*OG516</f>
        <v>-208.33559748427675</v>
      </c>
      <c r="OH524" s="16">
        <f>'Hydro plants'!$L$27*OH516</f>
        <v>-195.92779874213841</v>
      </c>
      <c r="OI524" s="16">
        <f>'Hydro plants'!$L$27*OI516</f>
        <v>-210.06691823899374</v>
      </c>
      <c r="OJ524" s="16">
        <f>'Hydro plants'!$L$27*OJ516</f>
        <v>-212.0867924528302</v>
      </c>
      <c r="OK524" s="16">
        <f>'Hydro plants'!$L$27*OK516</f>
        <v>-241.51924528301888</v>
      </c>
      <c r="OL524" s="16">
        <f>'Hydro plants'!$L$27*OL516</f>
        <v>-271.81735849056611</v>
      </c>
      <c r="OM524" s="16">
        <f>'Hydro plants'!$L$27*OM516</f>
        <v>-283.64805031446542</v>
      </c>
      <c r="ON524" s="16">
        <f>'Hydro plants'!$L$27*ON516</f>
        <v>-273.83723270440254</v>
      </c>
      <c r="OO524" s="16">
        <f>'Hydro plants'!$L$27*OO516</f>
        <v>-251.33006289308179</v>
      </c>
      <c r="OP524" s="16">
        <f>'Hydro plants'!$L$27*OP516</f>
        <v>-257.67823899371075</v>
      </c>
      <c r="OQ524" s="16">
        <f>'Hydro plants'!$L$27*OQ516</f>
        <v>-231.13132075471702</v>
      </c>
      <c r="OR524" s="16">
        <f>'Hydro plants'!$L$27*OR516</f>
        <v>-248.15597484276731</v>
      </c>
      <c r="OS524" s="16">
        <f>'Hydro plants'!$L$27*OS516</f>
        <v>-208.33559748427675</v>
      </c>
      <c r="OT524" s="16">
        <f>'Hydro plants'!$L$27*OT516</f>
        <v>-195.92779874213841</v>
      </c>
      <c r="OU524" s="16">
        <f>'Hydro plants'!$L$27*OU516</f>
        <v>-210.06691823899374</v>
      </c>
      <c r="OV524" s="16">
        <f>'Hydro plants'!$L$27*OV516</f>
        <v>-212.0867924528302</v>
      </c>
      <c r="OW524" s="16">
        <f>'Hydro plants'!$L$27*OW516</f>
        <v>-241.51924528301888</v>
      </c>
      <c r="OX524" s="16">
        <f>'Hydro plants'!$L$27*OX516</f>
        <v>-271.81735849056611</v>
      </c>
      <c r="OY524" s="16">
        <f>'Hydro plants'!$L$27*OY516</f>
        <v>-283.64805031446542</v>
      </c>
      <c r="OZ524" s="16">
        <f>'Hydro plants'!$L$27*OZ516</f>
        <v>-273.83723270440254</v>
      </c>
      <c r="PA524" s="16">
        <f>'Hydro plants'!$L$27*PA516</f>
        <v>-251.33006289308179</v>
      </c>
      <c r="PB524" s="16">
        <f>'Hydro plants'!$L$27*PB516</f>
        <v>-257.67823899371075</v>
      </c>
      <c r="PC524" s="16">
        <f>'Hydro plants'!$L$27*PC516</f>
        <v>-231.13132075471702</v>
      </c>
      <c r="PD524" s="16">
        <f>'Hydro plants'!$L$27*PD516</f>
        <v>-248.15597484276731</v>
      </c>
      <c r="PE524" s="16">
        <f>'Hydro plants'!$L$27*PE516</f>
        <v>-208.33559748427675</v>
      </c>
      <c r="PF524" s="16">
        <f>'Hydro plants'!$L$27*PF516</f>
        <v>-195.92779874213841</v>
      </c>
      <c r="PG524" s="16">
        <f>'Hydro plants'!$L$27*PG516</f>
        <v>-210.06691823899374</v>
      </c>
      <c r="PH524" s="16">
        <f>'Hydro plants'!$L$27*PH516</f>
        <v>-212.0867924528302</v>
      </c>
      <c r="PI524" s="16">
        <f>'Hydro plants'!$L$27*PI516</f>
        <v>-241.51924528301888</v>
      </c>
      <c r="PJ524" s="16">
        <f>'Hydro plants'!$L$27*PJ516</f>
        <v>-271.81735849056611</v>
      </c>
      <c r="PK524" s="16">
        <f>'Hydro plants'!$L$27*PK516</f>
        <v>-283.64805031446542</v>
      </c>
      <c r="PL524" s="16">
        <f>'Hydro plants'!$L$27*PL516</f>
        <v>-273.83723270440254</v>
      </c>
      <c r="PM524" s="16">
        <f>'Hydro plants'!$L$27*PM516</f>
        <v>-251.33006289308179</v>
      </c>
      <c r="PN524" s="16">
        <f>'Hydro plants'!$L$27*PN516</f>
        <v>-257.67823899371075</v>
      </c>
      <c r="PO524" s="16">
        <f>'Hydro plants'!$L$27*PO516</f>
        <v>-231.13132075471702</v>
      </c>
      <c r="PP524" s="16">
        <f>'Hydro plants'!$L$27*PP516</f>
        <v>-248.15597484276731</v>
      </c>
      <c r="PQ524" s="16">
        <f>'Hydro plants'!$L$27*PQ516</f>
        <v>-208.33559748427675</v>
      </c>
      <c r="PR524" s="16">
        <f>'Hydro plants'!$L$27*PR516</f>
        <v>-195.92779874213841</v>
      </c>
      <c r="PS524" s="16">
        <f>'Hydro plants'!$L$27*PS516</f>
        <v>-210.06691823899374</v>
      </c>
      <c r="PT524" s="16">
        <f>'Hydro plants'!$L$27*PT516</f>
        <v>-212.0867924528302</v>
      </c>
      <c r="PU524" s="16">
        <f>'Hydro plants'!$L$27*PU516</f>
        <v>-241.51924528301888</v>
      </c>
      <c r="PV524" s="16">
        <f>'Hydro plants'!$L$27*PV516</f>
        <v>-271.81735849056611</v>
      </c>
      <c r="PW524" s="16">
        <f>'Hydro plants'!$L$27*PW516</f>
        <v>-283.64805031446542</v>
      </c>
    </row>
    <row r="525" spans="1:439" x14ac:dyDescent="0.15">
      <c r="B525" s="11" t="s">
        <v>37</v>
      </c>
      <c r="C525" s="11" t="s">
        <v>30</v>
      </c>
      <c r="D525" s="16">
        <f t="shared" si="14826"/>
        <v>0</v>
      </c>
      <c r="E525" s="16">
        <v>0</v>
      </c>
      <c r="F525" s="16">
        <v>0</v>
      </c>
      <c r="G525" s="16">
        <v>0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  <c r="P525" s="16">
        <v>0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0</v>
      </c>
      <c r="AB525" s="16">
        <v>0</v>
      </c>
      <c r="AC525" s="16">
        <v>0</v>
      </c>
      <c r="AD525" s="16">
        <v>0</v>
      </c>
      <c r="AE525" s="16">
        <v>0</v>
      </c>
      <c r="AF525" s="16">
        <v>0</v>
      </c>
      <c r="AG525" s="16">
        <v>0</v>
      </c>
      <c r="AH525" s="16">
        <v>0</v>
      </c>
      <c r="AI525" s="16">
        <v>0</v>
      </c>
      <c r="AJ525" s="16">
        <v>0</v>
      </c>
      <c r="AK525" s="16">
        <v>0</v>
      </c>
      <c r="AL525" s="16">
        <v>0</v>
      </c>
      <c r="AM525" s="16">
        <v>0</v>
      </c>
      <c r="AN525" s="16">
        <v>0</v>
      </c>
      <c r="AO525" s="16">
        <v>0</v>
      </c>
      <c r="AP525" s="16">
        <v>0</v>
      </c>
      <c r="AQ525" s="16">
        <v>0</v>
      </c>
      <c r="AR525" s="16">
        <v>0</v>
      </c>
      <c r="AS525" s="16">
        <v>0</v>
      </c>
      <c r="AT525" s="16">
        <v>0</v>
      </c>
      <c r="AU525" s="16">
        <v>0</v>
      </c>
      <c r="AV525" s="16">
        <v>0</v>
      </c>
      <c r="AW525" s="16">
        <v>0</v>
      </c>
      <c r="AX525" s="16">
        <v>0</v>
      </c>
      <c r="AY525" s="16">
        <v>0</v>
      </c>
      <c r="AZ525" s="16">
        <v>0</v>
      </c>
      <c r="BA525" s="16">
        <v>0</v>
      </c>
      <c r="BB525" s="16">
        <v>0</v>
      </c>
      <c r="BC525" s="16">
        <v>0</v>
      </c>
      <c r="BD525" s="16">
        <v>0</v>
      </c>
      <c r="BE525" s="16">
        <v>0</v>
      </c>
      <c r="BF525" s="16">
        <v>0</v>
      </c>
      <c r="BG525" s="16">
        <v>0</v>
      </c>
      <c r="BH525" s="16">
        <v>0</v>
      </c>
      <c r="BI525" s="16">
        <v>0</v>
      </c>
      <c r="BJ525" s="16">
        <v>0</v>
      </c>
      <c r="BK525" s="16">
        <v>0</v>
      </c>
      <c r="BL525" s="16">
        <v>0</v>
      </c>
      <c r="BM525" s="16">
        <v>0</v>
      </c>
      <c r="BN525" s="16">
        <v>0</v>
      </c>
      <c r="BO525" s="16">
        <v>0</v>
      </c>
      <c r="BP525" s="16">
        <v>0</v>
      </c>
      <c r="BQ525" s="16">
        <v>0</v>
      </c>
      <c r="BR525" s="16">
        <v>0</v>
      </c>
      <c r="BS525" s="16">
        <v>0</v>
      </c>
      <c r="BT525" s="16">
        <v>0</v>
      </c>
      <c r="BU525" s="16">
        <v>0</v>
      </c>
      <c r="BV525" s="16">
        <v>0</v>
      </c>
      <c r="BW525" s="16">
        <v>0</v>
      </c>
      <c r="BX525" s="16">
        <v>0</v>
      </c>
      <c r="BY525" s="16">
        <v>0</v>
      </c>
      <c r="BZ525" s="16">
        <v>0</v>
      </c>
      <c r="CA525" s="16">
        <v>0</v>
      </c>
      <c r="CB525" s="16">
        <v>0</v>
      </c>
      <c r="CC525" s="16">
        <v>0</v>
      </c>
      <c r="CD525" s="16">
        <v>0</v>
      </c>
      <c r="CE525" s="16">
        <v>0</v>
      </c>
      <c r="CF525" s="16">
        <v>0</v>
      </c>
      <c r="CG525" s="16">
        <v>0</v>
      </c>
      <c r="CH525" s="16">
        <v>0</v>
      </c>
      <c r="CI525" s="16">
        <v>0</v>
      </c>
      <c r="CJ525" s="16">
        <v>0</v>
      </c>
      <c r="CK525" s="16">
        <v>0</v>
      </c>
      <c r="CL525" s="16">
        <v>0</v>
      </c>
      <c r="CM525" s="16">
        <v>0</v>
      </c>
      <c r="CN525" s="16">
        <v>0</v>
      </c>
      <c r="CO525" s="16">
        <v>0</v>
      </c>
      <c r="CP525" s="16">
        <v>0</v>
      </c>
      <c r="CQ525" s="16">
        <v>0</v>
      </c>
      <c r="CR525" s="16">
        <v>0</v>
      </c>
      <c r="CS525" s="16">
        <v>0</v>
      </c>
      <c r="CT525" s="16">
        <v>0</v>
      </c>
      <c r="CU525" s="16">
        <v>0</v>
      </c>
      <c r="CV525" s="16">
        <v>0</v>
      </c>
      <c r="CW525" s="16">
        <v>0</v>
      </c>
      <c r="CX525" s="16">
        <v>0</v>
      </c>
      <c r="CY525" s="16">
        <v>0</v>
      </c>
      <c r="CZ525" s="16">
        <v>0</v>
      </c>
      <c r="DA525" s="16">
        <v>0</v>
      </c>
      <c r="DB525" s="16">
        <v>0</v>
      </c>
      <c r="DC525" s="16">
        <v>0</v>
      </c>
      <c r="DD525" s="16">
        <v>0</v>
      </c>
      <c r="DE525" s="16">
        <v>0</v>
      </c>
      <c r="DF525" s="16">
        <v>0</v>
      </c>
      <c r="DG525" s="16">
        <v>0</v>
      </c>
      <c r="DH525" s="16">
        <v>0</v>
      </c>
      <c r="DI525" s="16">
        <v>0</v>
      </c>
      <c r="DJ525" s="16">
        <v>0</v>
      </c>
      <c r="DK525" s="16">
        <v>0</v>
      </c>
      <c r="DL525" s="16">
        <v>0</v>
      </c>
      <c r="DM525" s="16">
        <v>0</v>
      </c>
      <c r="DN525" s="16">
        <v>0</v>
      </c>
      <c r="DO525" s="16">
        <v>0</v>
      </c>
      <c r="DP525" s="16">
        <v>0</v>
      </c>
      <c r="DQ525" s="16">
        <v>0</v>
      </c>
      <c r="DR525" s="16">
        <v>0</v>
      </c>
      <c r="DS525" s="16">
        <v>0</v>
      </c>
      <c r="DT525" s="16">
        <v>0</v>
      </c>
      <c r="DU525" s="16">
        <v>0</v>
      </c>
      <c r="DV525" s="16">
        <v>0</v>
      </c>
      <c r="DW525" s="16">
        <v>0</v>
      </c>
      <c r="DX525" s="16">
        <v>0</v>
      </c>
      <c r="DY525" s="16">
        <v>0</v>
      </c>
      <c r="DZ525" s="16">
        <v>0</v>
      </c>
      <c r="EA525" s="16">
        <v>0</v>
      </c>
      <c r="EB525" s="16">
        <v>0</v>
      </c>
      <c r="EC525" s="16">
        <v>0</v>
      </c>
      <c r="ED525" s="16">
        <v>0</v>
      </c>
      <c r="EE525" s="16">
        <v>0</v>
      </c>
      <c r="EF525" s="16">
        <v>0</v>
      </c>
      <c r="EG525" s="16">
        <v>0</v>
      </c>
      <c r="EH525" s="16">
        <v>0</v>
      </c>
      <c r="EI525" s="16">
        <v>0</v>
      </c>
      <c r="EJ525" s="16">
        <v>0</v>
      </c>
      <c r="EK525" s="16">
        <v>0</v>
      </c>
      <c r="EL525" s="16">
        <v>0</v>
      </c>
      <c r="EM525" s="16">
        <v>0</v>
      </c>
      <c r="EN525" s="16">
        <v>0</v>
      </c>
      <c r="EO525" s="16">
        <v>0</v>
      </c>
      <c r="EP525" s="16">
        <v>0</v>
      </c>
      <c r="EQ525" s="16">
        <v>0</v>
      </c>
      <c r="ER525" s="16">
        <v>0</v>
      </c>
      <c r="ES525" s="16">
        <v>0</v>
      </c>
      <c r="ET525" s="16">
        <v>0</v>
      </c>
      <c r="EU525" s="16">
        <v>0</v>
      </c>
      <c r="EV525" s="16">
        <v>0</v>
      </c>
      <c r="EW525" s="16">
        <v>0</v>
      </c>
      <c r="EX525" s="16">
        <v>0</v>
      </c>
      <c r="EY525" s="16">
        <v>0</v>
      </c>
      <c r="EZ525" s="16">
        <v>0</v>
      </c>
      <c r="FA525" s="16">
        <v>0</v>
      </c>
      <c r="FB525" s="16">
        <v>0</v>
      </c>
      <c r="FC525" s="16">
        <v>0</v>
      </c>
      <c r="FD525" s="16">
        <v>0</v>
      </c>
      <c r="FE525" s="16">
        <v>0</v>
      </c>
      <c r="FF525" s="16">
        <v>0</v>
      </c>
      <c r="FG525" s="16">
        <v>0</v>
      </c>
      <c r="FH525" s="16">
        <v>0</v>
      </c>
      <c r="FI525" s="16">
        <v>0</v>
      </c>
      <c r="FJ525" s="16">
        <v>0</v>
      </c>
      <c r="FK525" s="16">
        <v>0</v>
      </c>
      <c r="FL525" s="16">
        <v>0</v>
      </c>
      <c r="FM525" s="16">
        <v>0</v>
      </c>
      <c r="FN525" s="16">
        <v>0</v>
      </c>
      <c r="FO525" s="16">
        <v>0</v>
      </c>
      <c r="FP525" s="16">
        <v>0</v>
      </c>
      <c r="FQ525" s="16">
        <v>0</v>
      </c>
      <c r="FR525" s="16">
        <v>0</v>
      </c>
      <c r="FS525" s="16">
        <v>0</v>
      </c>
      <c r="FT525" s="16">
        <v>0</v>
      </c>
      <c r="FU525" s="16">
        <v>0</v>
      </c>
      <c r="FV525" s="16">
        <v>0</v>
      </c>
      <c r="FW525" s="16">
        <v>0</v>
      </c>
      <c r="FX525" s="16">
        <v>0</v>
      </c>
      <c r="FY525" s="16">
        <v>0</v>
      </c>
      <c r="FZ525" s="16">
        <v>0</v>
      </c>
      <c r="GA525" s="16">
        <v>0</v>
      </c>
      <c r="GB525" s="16">
        <v>0</v>
      </c>
      <c r="GC525" s="16">
        <v>0</v>
      </c>
      <c r="GD525" s="16">
        <v>0</v>
      </c>
      <c r="GE525" s="16">
        <v>0</v>
      </c>
      <c r="GF525" s="16">
        <v>0</v>
      </c>
      <c r="GG525" s="16">
        <v>0</v>
      </c>
      <c r="GH525" s="16">
        <v>0</v>
      </c>
      <c r="GI525" s="16">
        <v>0</v>
      </c>
      <c r="GJ525" s="16">
        <v>0</v>
      </c>
      <c r="GK525" s="16">
        <v>0</v>
      </c>
      <c r="GL525" s="16">
        <v>0</v>
      </c>
      <c r="GM525" s="16">
        <v>0</v>
      </c>
      <c r="GN525" s="16">
        <v>0</v>
      </c>
      <c r="GO525" s="16">
        <v>0</v>
      </c>
      <c r="GP525" s="16">
        <v>0</v>
      </c>
      <c r="GQ525" s="16">
        <v>0</v>
      </c>
      <c r="GR525" s="16">
        <v>0</v>
      </c>
      <c r="GS525" s="16">
        <v>0</v>
      </c>
      <c r="GT525" s="16">
        <v>0</v>
      </c>
      <c r="GU525" s="16">
        <v>0</v>
      </c>
      <c r="GV525" s="16">
        <v>0</v>
      </c>
      <c r="GW525" s="16">
        <v>0</v>
      </c>
      <c r="GX525" s="16">
        <v>0</v>
      </c>
      <c r="GY525" s="16">
        <v>0</v>
      </c>
      <c r="GZ525" s="16">
        <v>0</v>
      </c>
      <c r="HA525" s="16">
        <v>0</v>
      </c>
      <c r="HB525" s="16">
        <v>0</v>
      </c>
      <c r="HC525" s="16">
        <v>0</v>
      </c>
      <c r="HD525" s="16">
        <v>0</v>
      </c>
      <c r="HE525" s="16">
        <v>0</v>
      </c>
      <c r="HF525" s="16">
        <v>0</v>
      </c>
      <c r="HG525" s="16">
        <v>0</v>
      </c>
      <c r="HH525" s="16">
        <v>0</v>
      </c>
      <c r="HI525" s="16">
        <v>0</v>
      </c>
      <c r="HJ525" s="16">
        <v>0</v>
      </c>
      <c r="HK525" s="16">
        <v>0</v>
      </c>
      <c r="HL525" s="16">
        <v>0</v>
      </c>
      <c r="HM525" s="16">
        <v>0</v>
      </c>
      <c r="HN525" s="16">
        <v>0</v>
      </c>
      <c r="HO525" s="16">
        <v>0</v>
      </c>
      <c r="HP525" s="16">
        <v>0</v>
      </c>
      <c r="HQ525" s="16">
        <v>0</v>
      </c>
      <c r="HR525" s="16">
        <v>0</v>
      </c>
      <c r="HS525" s="16">
        <v>0</v>
      </c>
      <c r="HT525" s="16">
        <v>0</v>
      </c>
      <c r="HU525" s="16">
        <v>0</v>
      </c>
      <c r="HV525" s="16">
        <v>0</v>
      </c>
      <c r="HW525" s="16">
        <v>0</v>
      </c>
      <c r="HX525" s="16">
        <v>0</v>
      </c>
      <c r="HY525" s="16">
        <v>0</v>
      </c>
      <c r="HZ525" s="16">
        <v>0</v>
      </c>
      <c r="IA525" s="16">
        <v>0</v>
      </c>
      <c r="IB525" s="16">
        <v>0</v>
      </c>
      <c r="IC525" s="16">
        <v>0</v>
      </c>
      <c r="ID525" s="16">
        <v>0</v>
      </c>
      <c r="IE525" s="16">
        <v>0</v>
      </c>
      <c r="IF525" s="16">
        <v>0</v>
      </c>
      <c r="IG525" s="16">
        <v>0</v>
      </c>
      <c r="IH525" s="16">
        <v>0</v>
      </c>
      <c r="II525" s="16">
        <v>0</v>
      </c>
      <c r="IJ525" s="16">
        <v>0</v>
      </c>
      <c r="IK525" s="16">
        <v>0</v>
      </c>
      <c r="IL525" s="16">
        <v>0</v>
      </c>
      <c r="IM525" s="16">
        <v>0</v>
      </c>
      <c r="IN525" s="16">
        <v>0</v>
      </c>
      <c r="IO525" s="16">
        <v>0</v>
      </c>
      <c r="IP525" s="16">
        <v>0</v>
      </c>
      <c r="IQ525" s="16">
        <v>0</v>
      </c>
      <c r="IR525" s="16">
        <v>0</v>
      </c>
      <c r="IS525" s="16">
        <v>0</v>
      </c>
      <c r="IT525" s="16">
        <v>0</v>
      </c>
      <c r="IU525" s="16">
        <v>0</v>
      </c>
      <c r="IV525" s="16">
        <v>0</v>
      </c>
      <c r="IW525" s="16">
        <v>0</v>
      </c>
      <c r="IX525" s="16">
        <v>0</v>
      </c>
      <c r="IY525" s="16">
        <v>0</v>
      </c>
      <c r="IZ525" s="16">
        <v>0</v>
      </c>
      <c r="JA525" s="16">
        <v>0</v>
      </c>
      <c r="JB525" s="16">
        <v>0</v>
      </c>
      <c r="JC525" s="16">
        <v>0</v>
      </c>
      <c r="JD525" s="16">
        <v>0</v>
      </c>
      <c r="JE525" s="16">
        <v>0</v>
      </c>
      <c r="JF525" s="16">
        <v>0</v>
      </c>
      <c r="JG525" s="16">
        <v>0</v>
      </c>
      <c r="JH525" s="16">
        <v>0</v>
      </c>
      <c r="JI525" s="16">
        <v>0</v>
      </c>
      <c r="JJ525" s="16">
        <v>0</v>
      </c>
      <c r="JK525" s="16">
        <v>0</v>
      </c>
      <c r="JL525" s="16">
        <v>0</v>
      </c>
      <c r="JM525" s="16">
        <v>0</v>
      </c>
      <c r="JN525" s="16">
        <v>0</v>
      </c>
      <c r="JO525" s="16">
        <v>0</v>
      </c>
      <c r="JP525" s="16">
        <v>0</v>
      </c>
      <c r="JQ525" s="16">
        <v>0</v>
      </c>
      <c r="JR525" s="16">
        <v>0</v>
      </c>
      <c r="JS525" s="16">
        <v>0</v>
      </c>
      <c r="JT525" s="16">
        <v>0</v>
      </c>
      <c r="JU525" s="16">
        <v>0</v>
      </c>
      <c r="JV525" s="16">
        <v>0</v>
      </c>
      <c r="JW525" s="16">
        <v>0</v>
      </c>
      <c r="JX525" s="16">
        <v>0</v>
      </c>
      <c r="JY525" s="16">
        <v>0</v>
      </c>
      <c r="JZ525" s="16">
        <v>0</v>
      </c>
      <c r="KA525" s="16">
        <v>0</v>
      </c>
      <c r="KB525" s="16">
        <v>0</v>
      </c>
      <c r="KC525" s="16">
        <v>0</v>
      </c>
      <c r="KD525" s="16">
        <v>0</v>
      </c>
      <c r="KE525" s="16">
        <v>0</v>
      </c>
      <c r="KF525" s="16">
        <v>0</v>
      </c>
      <c r="KG525" s="16">
        <v>0</v>
      </c>
      <c r="KH525" s="16">
        <v>0</v>
      </c>
      <c r="KI525" s="16">
        <v>0</v>
      </c>
      <c r="KJ525" s="16">
        <v>0</v>
      </c>
      <c r="KK525" s="16">
        <v>0</v>
      </c>
      <c r="KL525" s="16">
        <v>0</v>
      </c>
      <c r="KM525" s="16">
        <v>0</v>
      </c>
      <c r="KN525" s="16">
        <v>0</v>
      </c>
      <c r="KO525" s="16">
        <v>0</v>
      </c>
      <c r="KP525" s="16">
        <v>0</v>
      </c>
      <c r="KQ525" s="16">
        <v>0</v>
      </c>
      <c r="KR525" s="16">
        <v>0</v>
      </c>
      <c r="KS525" s="16">
        <v>0</v>
      </c>
      <c r="KT525" s="16">
        <v>0</v>
      </c>
      <c r="KU525" s="16">
        <v>0</v>
      </c>
      <c r="KV525" s="16">
        <v>0</v>
      </c>
      <c r="KW525" s="16">
        <v>0</v>
      </c>
      <c r="KX525" s="16">
        <v>0</v>
      </c>
      <c r="KY525" s="16">
        <v>0</v>
      </c>
      <c r="KZ525" s="16">
        <v>0</v>
      </c>
      <c r="LA525" s="16">
        <v>0</v>
      </c>
      <c r="LB525" s="16">
        <v>0</v>
      </c>
      <c r="LC525" s="16">
        <v>0</v>
      </c>
      <c r="LD525" s="16">
        <v>0</v>
      </c>
      <c r="LE525" s="16">
        <v>0</v>
      </c>
      <c r="LF525" s="16">
        <v>0</v>
      </c>
      <c r="LG525" s="16">
        <v>0</v>
      </c>
      <c r="LH525" s="16">
        <v>0</v>
      </c>
      <c r="LI525" s="16">
        <v>0</v>
      </c>
      <c r="LJ525" s="16">
        <v>0</v>
      </c>
      <c r="LK525" s="16">
        <v>0</v>
      </c>
      <c r="LL525" s="16">
        <v>0</v>
      </c>
      <c r="LM525" s="16">
        <v>0</v>
      </c>
      <c r="LN525" s="16">
        <v>0</v>
      </c>
      <c r="LO525" s="16">
        <v>0</v>
      </c>
      <c r="LP525" s="16">
        <v>0</v>
      </c>
      <c r="LQ525" s="16">
        <v>0</v>
      </c>
      <c r="LR525" s="16">
        <v>0</v>
      </c>
      <c r="LS525" s="16">
        <v>0</v>
      </c>
      <c r="LT525" s="16">
        <v>0</v>
      </c>
      <c r="LU525" s="16">
        <v>0</v>
      </c>
      <c r="LV525" s="16">
        <v>0</v>
      </c>
      <c r="LW525" s="16">
        <v>0</v>
      </c>
      <c r="LX525" s="16">
        <v>0</v>
      </c>
      <c r="LY525" s="16">
        <v>0</v>
      </c>
      <c r="LZ525" s="16">
        <v>0</v>
      </c>
      <c r="MA525" s="16">
        <v>0</v>
      </c>
      <c r="MB525" s="16">
        <v>0</v>
      </c>
      <c r="MC525" s="16">
        <v>0</v>
      </c>
      <c r="MD525" s="16">
        <v>0</v>
      </c>
      <c r="ME525" s="16">
        <v>0</v>
      </c>
      <c r="MF525" s="16">
        <v>0</v>
      </c>
      <c r="MG525" s="16">
        <v>0</v>
      </c>
      <c r="MH525" s="16">
        <v>0</v>
      </c>
      <c r="MI525" s="16">
        <v>0</v>
      </c>
      <c r="MJ525" s="16">
        <v>0</v>
      </c>
      <c r="MK525" s="16">
        <v>0</v>
      </c>
      <c r="ML525" s="16">
        <v>0</v>
      </c>
      <c r="MM525" s="16">
        <v>0</v>
      </c>
      <c r="MN525" s="16">
        <v>0</v>
      </c>
      <c r="MO525" s="16">
        <v>0</v>
      </c>
      <c r="MP525" s="16">
        <v>0</v>
      </c>
      <c r="MQ525" s="16">
        <v>0</v>
      </c>
      <c r="MR525" s="16">
        <v>0</v>
      </c>
      <c r="MS525" s="16">
        <v>0</v>
      </c>
      <c r="MT525" s="16">
        <v>0</v>
      </c>
      <c r="MU525" s="16">
        <v>0</v>
      </c>
      <c r="MV525" s="16">
        <v>0</v>
      </c>
      <c r="MW525" s="16">
        <v>0</v>
      </c>
      <c r="MX525" s="16">
        <v>0</v>
      </c>
      <c r="MY525" s="16">
        <v>0</v>
      </c>
      <c r="MZ525" s="16">
        <v>0</v>
      </c>
      <c r="NA525" s="16">
        <v>0</v>
      </c>
      <c r="NB525" s="16">
        <v>0</v>
      </c>
      <c r="NC525" s="16">
        <v>0</v>
      </c>
      <c r="ND525" s="16">
        <v>0</v>
      </c>
      <c r="NE525" s="16">
        <v>0</v>
      </c>
      <c r="NF525" s="16">
        <v>0</v>
      </c>
      <c r="NG525" s="16">
        <v>0</v>
      </c>
      <c r="NH525" s="16">
        <v>0</v>
      </c>
      <c r="NI525" s="16">
        <v>0</v>
      </c>
      <c r="NJ525" s="16">
        <v>0</v>
      </c>
      <c r="NK525" s="16">
        <v>0</v>
      </c>
      <c r="NL525" s="16">
        <v>0</v>
      </c>
      <c r="NM525" s="16">
        <v>0</v>
      </c>
      <c r="NN525" s="16">
        <v>0</v>
      </c>
      <c r="NO525" s="16">
        <v>0</v>
      </c>
      <c r="NP525" s="16">
        <v>0</v>
      </c>
      <c r="NQ525" s="16">
        <v>0</v>
      </c>
      <c r="NR525" s="16">
        <v>0</v>
      </c>
      <c r="NS525" s="16">
        <v>0</v>
      </c>
      <c r="NT525" s="16">
        <v>0</v>
      </c>
      <c r="NU525" s="16">
        <v>0</v>
      </c>
      <c r="NV525" s="16">
        <v>0</v>
      </c>
      <c r="NW525" s="16">
        <v>0</v>
      </c>
      <c r="NX525" s="16">
        <v>0</v>
      </c>
      <c r="NY525" s="16">
        <v>0</v>
      </c>
      <c r="NZ525" s="16">
        <v>0</v>
      </c>
      <c r="OA525" s="16">
        <v>0</v>
      </c>
      <c r="OB525" s="16">
        <v>0</v>
      </c>
      <c r="OC525" s="16">
        <v>0</v>
      </c>
      <c r="OD525" s="16">
        <v>0</v>
      </c>
      <c r="OE525" s="16">
        <v>0</v>
      </c>
      <c r="OF525" s="16">
        <v>0</v>
      </c>
      <c r="OG525" s="16">
        <v>0</v>
      </c>
      <c r="OH525" s="16">
        <v>0</v>
      </c>
      <c r="OI525" s="16">
        <v>0</v>
      </c>
      <c r="OJ525" s="16">
        <v>0</v>
      </c>
      <c r="OK525" s="16">
        <v>0</v>
      </c>
      <c r="OL525" s="16">
        <v>0</v>
      </c>
      <c r="OM525" s="16">
        <v>0</v>
      </c>
      <c r="ON525" s="16">
        <v>0</v>
      </c>
      <c r="OO525" s="16">
        <v>0</v>
      </c>
      <c r="OP525" s="16">
        <v>0</v>
      </c>
      <c r="OQ525" s="16">
        <v>0</v>
      </c>
      <c r="OR525" s="16">
        <v>0</v>
      </c>
      <c r="OS525" s="16">
        <v>0</v>
      </c>
      <c r="OT525" s="16">
        <v>0</v>
      </c>
      <c r="OU525" s="16">
        <v>0</v>
      </c>
      <c r="OV525" s="16">
        <v>0</v>
      </c>
      <c r="OW525" s="16">
        <v>0</v>
      </c>
      <c r="OX525" s="16">
        <v>0</v>
      </c>
      <c r="OY525" s="16">
        <v>0</v>
      </c>
      <c r="OZ525" s="16">
        <v>0</v>
      </c>
      <c r="PA525" s="16">
        <v>0</v>
      </c>
      <c r="PB525" s="16">
        <v>0</v>
      </c>
      <c r="PC525" s="16">
        <v>0</v>
      </c>
      <c r="PD525" s="16">
        <v>0</v>
      </c>
      <c r="PE525" s="16">
        <v>0</v>
      </c>
      <c r="PF525" s="16">
        <v>0</v>
      </c>
      <c r="PG525" s="16">
        <v>0</v>
      </c>
      <c r="PH525" s="16">
        <v>0</v>
      </c>
      <c r="PI525" s="16">
        <v>0</v>
      </c>
      <c r="PJ525" s="16">
        <v>0</v>
      </c>
      <c r="PK525" s="16">
        <v>0</v>
      </c>
      <c r="PL525" s="16">
        <v>0</v>
      </c>
      <c r="PM525" s="16">
        <v>0</v>
      </c>
      <c r="PN525" s="16">
        <v>0</v>
      </c>
      <c r="PO525" s="16">
        <v>0</v>
      </c>
      <c r="PP525" s="16">
        <v>0</v>
      </c>
      <c r="PQ525" s="16">
        <v>0</v>
      </c>
      <c r="PR525" s="16">
        <v>0</v>
      </c>
      <c r="PS525" s="16">
        <v>0</v>
      </c>
      <c r="PT525" s="16">
        <v>0</v>
      </c>
      <c r="PU525" s="16">
        <v>0</v>
      </c>
      <c r="PV525" s="16">
        <v>0</v>
      </c>
      <c r="PW525" s="16">
        <v>0</v>
      </c>
    </row>
    <row r="526" spans="1:439" x14ac:dyDescent="0.15">
      <c r="D526" s="35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FS526" s="16"/>
      <c r="FT526" s="16"/>
      <c r="FU526" s="16"/>
      <c r="FV526" s="16"/>
      <c r="FW526" s="16"/>
      <c r="FX526" s="16"/>
      <c r="FY526" s="16"/>
      <c r="FZ526" s="16"/>
      <c r="GA526" s="16"/>
      <c r="GB526" s="16"/>
      <c r="GC526" s="16"/>
      <c r="GD526" s="16"/>
      <c r="GE526" s="16"/>
      <c r="GF526" s="16"/>
      <c r="GG526" s="16"/>
      <c r="GH526" s="16"/>
      <c r="GI526" s="16"/>
      <c r="GJ526" s="16"/>
      <c r="GK526" s="16"/>
      <c r="GL526" s="16"/>
      <c r="GM526" s="16"/>
      <c r="GN526" s="16"/>
      <c r="GO526" s="16"/>
      <c r="GP526" s="16"/>
      <c r="GQ526" s="16"/>
      <c r="GR526" s="16"/>
      <c r="GS526" s="16"/>
      <c r="GT526" s="16"/>
      <c r="GU526" s="16"/>
      <c r="GV526" s="16"/>
      <c r="GW526" s="16"/>
      <c r="GX526" s="16"/>
      <c r="GY526" s="16"/>
      <c r="GZ526" s="16"/>
      <c r="HA526" s="16"/>
      <c r="HB526" s="16"/>
      <c r="HC526" s="16"/>
      <c r="HD526" s="16"/>
      <c r="HE526" s="16"/>
      <c r="HF526" s="16"/>
      <c r="HG526" s="16"/>
      <c r="HH526" s="16"/>
      <c r="HI526" s="16"/>
      <c r="HJ526" s="16"/>
      <c r="HK526" s="16"/>
      <c r="HL526" s="16"/>
      <c r="HM526" s="16"/>
      <c r="HN526" s="16"/>
      <c r="HO526" s="16"/>
      <c r="HP526" s="16"/>
      <c r="HQ526" s="16"/>
      <c r="HR526" s="16"/>
      <c r="HS526" s="16"/>
      <c r="HT526" s="16"/>
      <c r="HU526" s="16"/>
      <c r="HV526" s="16"/>
      <c r="HW526" s="16"/>
      <c r="HX526" s="16"/>
      <c r="HY526" s="16"/>
      <c r="HZ526" s="16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  <c r="IM526" s="16"/>
      <c r="IN526" s="16"/>
      <c r="IO526" s="16"/>
      <c r="IP526" s="16"/>
      <c r="IQ526" s="16"/>
      <c r="IR526" s="16"/>
      <c r="IS526" s="16"/>
      <c r="IT526" s="16"/>
      <c r="IU526" s="16"/>
      <c r="IV526" s="16"/>
      <c r="IW526" s="16"/>
      <c r="IX526" s="16"/>
      <c r="IY526" s="16"/>
      <c r="IZ526" s="16"/>
      <c r="JA526" s="16"/>
      <c r="JB526" s="16"/>
      <c r="JC526" s="16"/>
      <c r="JD526" s="16"/>
      <c r="JE526" s="16"/>
      <c r="JF526" s="16"/>
      <c r="JG526" s="16"/>
      <c r="JH526" s="16"/>
      <c r="JI526" s="16"/>
      <c r="JJ526" s="16"/>
      <c r="JK526" s="16"/>
      <c r="JL526" s="16"/>
      <c r="JM526" s="16"/>
      <c r="JN526" s="16"/>
      <c r="JO526" s="16"/>
      <c r="JP526" s="16"/>
      <c r="JQ526" s="16"/>
      <c r="JR526" s="16"/>
      <c r="JS526" s="16"/>
      <c r="JT526" s="16"/>
      <c r="JU526" s="16"/>
      <c r="JV526" s="16"/>
      <c r="JW526" s="16"/>
      <c r="JX526" s="16"/>
      <c r="JY526" s="16"/>
      <c r="JZ526" s="16"/>
      <c r="KA526" s="16"/>
      <c r="KB526" s="16"/>
      <c r="KC526" s="16"/>
      <c r="KD526" s="16"/>
      <c r="KE526" s="16"/>
      <c r="KF526" s="16"/>
      <c r="KG526" s="16"/>
      <c r="KH526" s="16"/>
      <c r="KI526" s="16"/>
      <c r="KJ526" s="16"/>
      <c r="KK526" s="16"/>
      <c r="KL526" s="16"/>
      <c r="KM526" s="16"/>
      <c r="KN526" s="16"/>
      <c r="KO526" s="16"/>
      <c r="KP526" s="16"/>
      <c r="KQ526" s="16"/>
      <c r="KR526" s="16"/>
      <c r="KS526" s="16"/>
      <c r="KT526" s="16"/>
      <c r="KU526" s="16"/>
      <c r="KV526" s="16"/>
      <c r="KW526" s="16"/>
      <c r="KX526" s="16"/>
      <c r="KY526" s="16"/>
      <c r="KZ526" s="16"/>
      <c r="LA526" s="16"/>
      <c r="LB526" s="16"/>
      <c r="LC526" s="16"/>
      <c r="LD526" s="16"/>
      <c r="LE526" s="16"/>
      <c r="LF526" s="16"/>
      <c r="LG526" s="16"/>
      <c r="LH526" s="16"/>
      <c r="LI526" s="16"/>
      <c r="LJ526" s="16"/>
      <c r="LK526" s="16"/>
      <c r="LL526" s="16"/>
      <c r="LM526" s="16"/>
      <c r="LN526" s="16"/>
      <c r="LO526" s="16"/>
      <c r="LP526" s="16"/>
      <c r="LQ526" s="16"/>
      <c r="LR526" s="16"/>
      <c r="LS526" s="16"/>
      <c r="LT526" s="16"/>
      <c r="LU526" s="16"/>
      <c r="LV526" s="16"/>
      <c r="LW526" s="16"/>
      <c r="LX526" s="16"/>
      <c r="LY526" s="16"/>
      <c r="LZ526" s="16"/>
      <c r="MA526" s="16"/>
      <c r="MB526" s="16"/>
      <c r="MC526" s="16"/>
      <c r="MD526" s="16"/>
      <c r="ME526" s="16"/>
      <c r="MF526" s="16"/>
      <c r="MG526" s="16"/>
      <c r="MH526" s="16"/>
      <c r="MI526" s="16"/>
      <c r="MJ526" s="16"/>
      <c r="MK526" s="16"/>
      <c r="ML526" s="16"/>
      <c r="MM526" s="16"/>
      <c r="MN526" s="16"/>
      <c r="MO526" s="16"/>
      <c r="MP526" s="16"/>
      <c r="MQ526" s="16"/>
      <c r="MR526" s="16"/>
      <c r="MS526" s="16"/>
      <c r="MT526" s="16"/>
      <c r="MU526" s="16"/>
      <c r="MV526" s="16"/>
      <c r="MW526" s="16"/>
      <c r="MX526" s="16"/>
      <c r="MY526" s="16"/>
      <c r="MZ526" s="16"/>
      <c r="NA526" s="16"/>
      <c r="NB526" s="16"/>
      <c r="NC526" s="16"/>
      <c r="ND526" s="16"/>
      <c r="NE526" s="16"/>
      <c r="NF526" s="16"/>
      <c r="NG526" s="16"/>
      <c r="NH526" s="16"/>
      <c r="NI526" s="16"/>
      <c r="NJ526" s="16"/>
      <c r="NK526" s="16"/>
      <c r="NL526" s="16"/>
      <c r="NM526" s="16"/>
      <c r="NN526" s="16"/>
      <c r="NO526" s="16"/>
      <c r="NP526" s="16"/>
      <c r="NQ526" s="16"/>
      <c r="NR526" s="16"/>
      <c r="NS526" s="16"/>
      <c r="NT526" s="16"/>
      <c r="NU526" s="16"/>
      <c r="NV526" s="16"/>
      <c r="NW526" s="16"/>
      <c r="NX526" s="16"/>
      <c r="NY526" s="16"/>
      <c r="NZ526" s="16"/>
      <c r="OA526" s="16"/>
      <c r="OB526" s="16"/>
      <c r="OC526" s="16"/>
      <c r="OD526" s="16"/>
      <c r="OE526" s="16"/>
      <c r="OF526" s="16"/>
      <c r="OG526" s="16"/>
      <c r="OH526" s="16"/>
      <c r="OI526" s="16"/>
      <c r="OJ526" s="16"/>
      <c r="OK526" s="16"/>
      <c r="OL526" s="16"/>
      <c r="OM526" s="16"/>
      <c r="ON526" s="16"/>
      <c r="OO526" s="16"/>
      <c r="OP526" s="16"/>
      <c r="OQ526" s="16"/>
      <c r="OR526" s="16"/>
      <c r="OS526" s="16"/>
      <c r="OT526" s="16"/>
      <c r="OU526" s="16"/>
      <c r="OV526" s="16"/>
      <c r="OW526" s="16"/>
      <c r="OX526" s="16"/>
      <c r="OY526" s="16"/>
      <c r="OZ526" s="16"/>
      <c r="PA526" s="16"/>
      <c r="PB526" s="16"/>
      <c r="PC526" s="16"/>
      <c r="PD526" s="16"/>
      <c r="PE526" s="16"/>
      <c r="PF526" s="16"/>
      <c r="PG526" s="16"/>
      <c r="PH526" s="16"/>
      <c r="PI526" s="16"/>
      <c r="PJ526" s="16"/>
      <c r="PK526" s="16"/>
      <c r="PL526" s="16"/>
      <c r="PM526" s="16"/>
      <c r="PN526" s="16"/>
      <c r="PO526" s="16"/>
      <c r="PP526" s="16"/>
      <c r="PQ526" s="16"/>
      <c r="PR526" s="16"/>
      <c r="PS526" s="16"/>
      <c r="PT526" s="16"/>
      <c r="PU526" s="16"/>
      <c r="PV526" s="16"/>
      <c r="PW526" s="16"/>
    </row>
    <row r="527" spans="1:439" x14ac:dyDescent="0.15">
      <c r="B527" s="23" t="s">
        <v>17</v>
      </c>
      <c r="C527" s="22" t="s">
        <v>30</v>
      </c>
      <c r="D527" s="16">
        <f>SUM(H527:PW527)</f>
        <v>81338.611658124442</v>
      </c>
      <c r="E527" s="21">
        <f t="shared" ref="E527:BP527" si="14827">E522+E523+E525+E524</f>
        <v>0</v>
      </c>
      <c r="F527" s="21">
        <f t="shared" si="14827"/>
        <v>0</v>
      </c>
      <c r="G527" s="21">
        <f t="shared" si="14827"/>
        <v>0</v>
      </c>
      <c r="H527" s="21">
        <f t="shared" si="14827"/>
        <v>17.860111271356743</v>
      </c>
      <c r="I527" s="21">
        <f t="shared" si="14827"/>
        <v>115.19983705716263</v>
      </c>
      <c r="J527" s="21">
        <f t="shared" si="14827"/>
        <v>-9.2078894277489667</v>
      </c>
      <c r="K527" s="21">
        <f t="shared" si="14827"/>
        <v>22.847327390753748</v>
      </c>
      <c r="L527" s="21">
        <f t="shared" si="14827"/>
        <v>-72.194357221398093</v>
      </c>
      <c r="M527" s="21">
        <f t="shared" si="14827"/>
        <v>-151.63531355514203</v>
      </c>
      <c r="N527" s="21">
        <f t="shared" si="14827"/>
        <v>-91.892079490512799</v>
      </c>
      <c r="O527" s="21">
        <f t="shared" si="14827"/>
        <v>-128.01238023985331</v>
      </c>
      <c r="P527" s="21">
        <f t="shared" si="14827"/>
        <v>-4.0905573750717394</v>
      </c>
      <c r="Q527" s="21">
        <f t="shared" si="14827"/>
        <v>-19.641391163509354</v>
      </c>
      <c r="R527" s="21">
        <f t="shared" si="14827"/>
        <v>130.36807362153127</v>
      </c>
      <c r="S527" s="21">
        <f t="shared" si="14827"/>
        <v>36.513132872581195</v>
      </c>
      <c r="T527" s="21">
        <f t="shared" si="14827"/>
        <v>114.54208375600922</v>
      </c>
      <c r="U527" s="21">
        <f t="shared" si="14827"/>
        <v>188.75003280446671</v>
      </c>
      <c r="V527" s="21">
        <f t="shared" si="14827"/>
        <v>78.892633023144015</v>
      </c>
      <c r="W527" s="21">
        <f t="shared" si="14827"/>
        <v>67.492058095971203</v>
      </c>
      <c r="X527" s="21">
        <f t="shared" si="14827"/>
        <v>6.9460768703768849</v>
      </c>
      <c r="Y527" s="21">
        <f t="shared" si="14827"/>
        <v>-58.695219966721311</v>
      </c>
      <c r="Z527" s="21">
        <f t="shared" si="14827"/>
        <v>-2.2159693032278938</v>
      </c>
      <c r="AA527" s="21">
        <f t="shared" si="14827"/>
        <v>-34.640702114721137</v>
      </c>
      <c r="AB527" s="21">
        <f t="shared" si="14827"/>
        <v>22.873015374755539</v>
      </c>
      <c r="AC527" s="21">
        <f t="shared" si="14827"/>
        <v>-21.845829546832135</v>
      </c>
      <c r="AD527" s="21">
        <f t="shared" si="14827"/>
        <v>172.15793985417582</v>
      </c>
      <c r="AE527" s="21">
        <f t="shared" si="14827"/>
        <v>151.76981228082769</v>
      </c>
      <c r="AF527" s="21">
        <f t="shared" si="14827"/>
        <v>186.05514495590523</v>
      </c>
      <c r="AG527" s="21">
        <f t="shared" si="14827"/>
        <v>224.86580719316581</v>
      </c>
      <c r="AH527" s="21">
        <f t="shared" si="14827"/>
        <v>111.79288992949887</v>
      </c>
      <c r="AI527" s="21">
        <f t="shared" si="14827"/>
        <v>106.69163560309872</v>
      </c>
      <c r="AJ527" s="21">
        <f t="shared" si="14827"/>
        <v>67.299147067668912</v>
      </c>
      <c r="AK527" s="21">
        <f t="shared" si="14827"/>
        <v>-31.458297825000358</v>
      </c>
      <c r="AL527" s="21">
        <f t="shared" si="14827"/>
        <v>42.927201938483904</v>
      </c>
      <c r="AM527" s="21">
        <f t="shared" si="14827"/>
        <v>23.523565554622593</v>
      </c>
      <c r="AN527" s="21">
        <f t="shared" si="14827"/>
        <v>69.783393359124716</v>
      </c>
      <c r="AO527" s="21">
        <f t="shared" si="14827"/>
        <v>31.548057027163196</v>
      </c>
      <c r="AP527" s="21">
        <f t="shared" si="14827"/>
        <v>281.64720467131013</v>
      </c>
      <c r="AQ527" s="21">
        <f t="shared" si="14827"/>
        <v>272.87817043377993</v>
      </c>
      <c r="AR527" s="21">
        <f t="shared" si="14827"/>
        <v>290.25388306742667</v>
      </c>
      <c r="AS527" s="21">
        <f t="shared" si="14827"/>
        <v>251.48358322582681</v>
      </c>
      <c r="AT527" s="21">
        <f t="shared" si="14827"/>
        <v>113.11437086174777</v>
      </c>
      <c r="AU527" s="21">
        <f t="shared" si="14827"/>
        <v>133.65672797911299</v>
      </c>
      <c r="AV527" s="21">
        <f t="shared" si="14827"/>
        <v>129.02351362124591</v>
      </c>
      <c r="AW527" s="21">
        <f t="shared" si="14827"/>
        <v>-12.063288168796902</v>
      </c>
      <c r="AX527" s="21">
        <f t="shared" si="14827"/>
        <v>58.69244062014252</v>
      </c>
      <c r="AY527" s="21">
        <f t="shared" si="14827"/>
        <v>49.052598640707032</v>
      </c>
      <c r="AZ527" s="21">
        <f t="shared" si="14827"/>
        <v>166.37604004365238</v>
      </c>
      <c r="BA527" s="21">
        <f t="shared" si="14827"/>
        <v>30.942615913466483</v>
      </c>
      <c r="BB527" s="21">
        <f t="shared" si="14827"/>
        <v>385.95330078956579</v>
      </c>
      <c r="BC527" s="21">
        <f t="shared" si="14827"/>
        <v>379.25762118480509</v>
      </c>
      <c r="BD527" s="21">
        <f t="shared" si="14827"/>
        <v>328.51487341929618</v>
      </c>
      <c r="BE527" s="21">
        <f t="shared" si="14827"/>
        <v>297.38962864911827</v>
      </c>
      <c r="BF527" s="21">
        <f t="shared" si="14827"/>
        <v>133.77454303820963</v>
      </c>
      <c r="BG527" s="21">
        <f t="shared" si="14827"/>
        <v>178.14015330436922</v>
      </c>
      <c r="BH527" s="21">
        <f t="shared" si="14827"/>
        <v>168.0275726424972</v>
      </c>
      <c r="BI527" s="21">
        <f t="shared" si="14827"/>
        <v>19.068878072567287</v>
      </c>
      <c r="BJ527" s="21">
        <f t="shared" si="14827"/>
        <v>79.871185880236283</v>
      </c>
      <c r="BK527" s="21">
        <f t="shared" si="14827"/>
        <v>131.22033299872388</v>
      </c>
      <c r="BL527" s="21">
        <f t="shared" si="14827"/>
        <v>163.51622682641153</v>
      </c>
      <c r="BM527" s="21">
        <f t="shared" si="14827"/>
        <v>143.51283745579084</v>
      </c>
      <c r="BN527" s="21">
        <f t="shared" si="14827"/>
        <v>430.08929536022811</v>
      </c>
      <c r="BO527" s="21">
        <f t="shared" si="14827"/>
        <v>387.25661361108291</v>
      </c>
      <c r="BP527" s="21">
        <f t="shared" si="14827"/>
        <v>402.93410698806252</v>
      </c>
      <c r="BQ527" s="21">
        <f t="shared" ref="BQ527:EB527" si="14828">BQ522+BQ523+BQ525+BQ524</f>
        <v>364.03965440246208</v>
      </c>
      <c r="BR527" s="21">
        <f t="shared" si="14828"/>
        <v>169.51614983664643</v>
      </c>
      <c r="BS527" s="21">
        <f t="shared" si="14828"/>
        <v>180.92683288131565</v>
      </c>
      <c r="BT527" s="21">
        <f t="shared" si="14828"/>
        <v>185.56886336068237</v>
      </c>
      <c r="BU527" s="21">
        <f t="shared" si="14828"/>
        <v>-8.5240548613109866</v>
      </c>
      <c r="BV527" s="21">
        <f t="shared" si="14828"/>
        <v>112.17844438150911</v>
      </c>
      <c r="BW527" s="21">
        <f t="shared" si="14828"/>
        <v>73.345793425905839</v>
      </c>
      <c r="BX527" s="21">
        <f t="shared" si="14828"/>
        <v>234.8539156504126</v>
      </c>
      <c r="BY527" s="21">
        <f t="shared" si="14828"/>
        <v>140.38970701734539</v>
      </c>
      <c r="BZ527" s="21">
        <f t="shared" si="14828"/>
        <v>458.22982538748863</v>
      </c>
      <c r="CA527" s="21">
        <f t="shared" si="14828"/>
        <v>427.34819350704436</v>
      </c>
      <c r="CB527" s="21">
        <f t="shared" si="14828"/>
        <v>324.96329222935952</v>
      </c>
      <c r="CC527" s="21">
        <f t="shared" si="14828"/>
        <v>331.14263180268568</v>
      </c>
      <c r="CD527" s="21">
        <f t="shared" si="14828"/>
        <v>198.05930825770702</v>
      </c>
      <c r="CE527" s="21">
        <f t="shared" si="14828"/>
        <v>175.37503230909772</v>
      </c>
      <c r="CF527" s="21">
        <f t="shared" si="14828"/>
        <v>136.34381461662628</v>
      </c>
      <c r="CG527" s="21">
        <f t="shared" si="14828"/>
        <v>-6.1139571854947405</v>
      </c>
      <c r="CH527" s="21">
        <f t="shared" si="14828"/>
        <v>103.58690339942257</v>
      </c>
      <c r="CI527" s="21">
        <f t="shared" si="14828"/>
        <v>79.869398043577092</v>
      </c>
      <c r="CJ527" s="21">
        <f t="shared" si="14828"/>
        <v>207.79752502241831</v>
      </c>
      <c r="CK527" s="21">
        <f t="shared" si="14828"/>
        <v>149.99322058819413</v>
      </c>
      <c r="CL527" s="21">
        <f t="shared" si="14828"/>
        <v>425.84678783374272</v>
      </c>
      <c r="CM527" s="21">
        <f t="shared" si="14828"/>
        <v>379.67508407788239</v>
      </c>
      <c r="CN527" s="21">
        <f t="shared" si="14828"/>
        <v>234.81890946476329</v>
      </c>
      <c r="CO527" s="21">
        <f t="shared" si="14828"/>
        <v>250.53413625264147</v>
      </c>
      <c r="CP527" s="21">
        <f t="shared" si="14828"/>
        <v>136.64031750068773</v>
      </c>
      <c r="CQ527" s="21">
        <f t="shared" si="14828"/>
        <v>130.68458959713951</v>
      </c>
      <c r="CR527" s="21">
        <f t="shared" si="14828"/>
        <v>110.29681555848055</v>
      </c>
      <c r="CS527" s="21">
        <f t="shared" si="14828"/>
        <v>-21.8140625082996</v>
      </c>
      <c r="CT527" s="21">
        <f t="shared" si="14828"/>
        <v>66.828274690900685</v>
      </c>
      <c r="CU527" s="21">
        <f t="shared" si="14828"/>
        <v>56.434579371868864</v>
      </c>
      <c r="CV527" s="21">
        <f t="shared" si="14828"/>
        <v>149.00388244436408</v>
      </c>
      <c r="CW527" s="21">
        <f t="shared" si="14828"/>
        <v>44.230852028949045</v>
      </c>
      <c r="CX527" s="21">
        <f t="shared" si="14828"/>
        <v>347.58859908041336</v>
      </c>
      <c r="CY527" s="21">
        <f t="shared" si="14828"/>
        <v>349.10232658258576</v>
      </c>
      <c r="CZ527" s="21">
        <f t="shared" si="14828"/>
        <v>270.96321534885686</v>
      </c>
      <c r="DA527" s="21">
        <f t="shared" si="14828"/>
        <v>283.5512742897676</v>
      </c>
      <c r="DB527" s="21">
        <f t="shared" si="14828"/>
        <v>118.34288899534425</v>
      </c>
      <c r="DC527" s="21">
        <f t="shared" si="14828"/>
        <v>132.40092773357907</v>
      </c>
      <c r="DD527" s="21">
        <f t="shared" si="14828"/>
        <v>82.733905591062637</v>
      </c>
      <c r="DE527" s="21">
        <f t="shared" si="14828"/>
        <v>-14.686300411791848</v>
      </c>
      <c r="DF527" s="21">
        <f t="shared" si="14828"/>
        <v>75.564421072979883</v>
      </c>
      <c r="DG527" s="21">
        <f t="shared" si="14828"/>
        <v>53.556049019950791</v>
      </c>
      <c r="DH527" s="21">
        <f t="shared" si="14828"/>
        <v>156.89330338545415</v>
      </c>
      <c r="DI527" s="21">
        <f t="shared" si="14828"/>
        <v>74.955564469986399</v>
      </c>
      <c r="DJ527" s="21">
        <f t="shared" si="14828"/>
        <v>380.58200478637218</v>
      </c>
      <c r="DK527" s="21">
        <f t="shared" si="14828"/>
        <v>361.19746167051039</v>
      </c>
      <c r="DL527" s="21">
        <f t="shared" si="14828"/>
        <v>288.75525521094454</v>
      </c>
      <c r="DM527" s="21">
        <f t="shared" si="14828"/>
        <v>271.24960364467853</v>
      </c>
      <c r="DN527" s="21">
        <f t="shared" si="14828"/>
        <v>97.311471786690049</v>
      </c>
      <c r="DO527" s="21">
        <f t="shared" si="14828"/>
        <v>112.57938482227559</v>
      </c>
      <c r="DP527" s="21">
        <f t="shared" si="14828"/>
        <v>135.88647934821478</v>
      </c>
      <c r="DQ527" s="21">
        <f t="shared" si="14828"/>
        <v>-28.750902009510099</v>
      </c>
      <c r="DR527" s="21">
        <f t="shared" si="14828"/>
        <v>21.534945217535011</v>
      </c>
      <c r="DS527" s="21">
        <f t="shared" si="14828"/>
        <v>98.556989052497755</v>
      </c>
      <c r="DT527" s="21">
        <f t="shared" si="14828"/>
        <v>189.53459752493086</v>
      </c>
      <c r="DU527" s="21">
        <f t="shared" si="14828"/>
        <v>75.207397771821576</v>
      </c>
      <c r="DV527" s="21">
        <f t="shared" si="14828"/>
        <v>408.97441001250536</v>
      </c>
      <c r="DW527" s="21">
        <f t="shared" si="14828"/>
        <v>352.14244460521411</v>
      </c>
      <c r="DX527" s="21">
        <f t="shared" si="14828"/>
        <v>369.31794900103006</v>
      </c>
      <c r="DY527" s="21">
        <f t="shared" si="14828"/>
        <v>276.37775602139931</v>
      </c>
      <c r="DZ527" s="21">
        <f t="shared" si="14828"/>
        <v>83.423826816763437</v>
      </c>
      <c r="EA527" s="21">
        <f t="shared" si="14828"/>
        <v>168.18280035502136</v>
      </c>
      <c r="EB527" s="21">
        <f t="shared" si="14828"/>
        <v>141.55025243161913</v>
      </c>
      <c r="EC527" s="21">
        <f t="shared" ref="EC527:GN527" si="14829">EC522+EC523+EC525+EC524</f>
        <v>-3.7957131709158318</v>
      </c>
      <c r="ED527" s="21">
        <f t="shared" si="14829"/>
        <v>65.058492094937378</v>
      </c>
      <c r="EE527" s="21">
        <f t="shared" si="14829"/>
        <v>60.460648658712188</v>
      </c>
      <c r="EF527" s="21">
        <f t="shared" si="14829"/>
        <v>231.09375389331927</v>
      </c>
      <c r="EG527" s="21">
        <f t="shared" si="14829"/>
        <v>92.683794136519992</v>
      </c>
      <c r="EH527" s="21">
        <f t="shared" si="14829"/>
        <v>418.40148195856875</v>
      </c>
      <c r="EI527" s="21">
        <f t="shared" si="14829"/>
        <v>347.12470399639244</v>
      </c>
      <c r="EJ527" s="21">
        <f t="shared" si="14829"/>
        <v>331.48483685362106</v>
      </c>
      <c r="EK527" s="21">
        <f t="shared" si="14829"/>
        <v>298.08520622115958</v>
      </c>
      <c r="EL527" s="21">
        <f t="shared" si="14829"/>
        <v>143.80867511037758</v>
      </c>
      <c r="EM527" s="21">
        <f t="shared" si="14829"/>
        <v>153.96425355427522</v>
      </c>
      <c r="EN527" s="21">
        <f t="shared" si="14829"/>
        <v>139.21829618590908</v>
      </c>
      <c r="EO527" s="21">
        <f t="shared" si="14829"/>
        <v>-29.883938371764685</v>
      </c>
      <c r="EP527" s="21">
        <f t="shared" si="14829"/>
        <v>108.37092779576147</v>
      </c>
      <c r="EQ527" s="21">
        <f t="shared" si="14829"/>
        <v>78.7011134155006</v>
      </c>
      <c r="ER527" s="21">
        <f t="shared" si="14829"/>
        <v>238.34415446612837</v>
      </c>
      <c r="ES527" s="21">
        <f t="shared" si="14829"/>
        <v>103.34994322716997</v>
      </c>
      <c r="ET527" s="21">
        <f t="shared" si="14829"/>
        <v>406.62919251113385</v>
      </c>
      <c r="EU527" s="21">
        <f t="shared" si="14829"/>
        <v>322.16530790020886</v>
      </c>
      <c r="EV527" s="21">
        <f t="shared" si="14829"/>
        <v>326.02755112841459</v>
      </c>
      <c r="EW527" s="21">
        <f t="shared" si="14829"/>
        <v>321.4301101019891</v>
      </c>
      <c r="EX527" s="21">
        <f t="shared" si="14829"/>
        <v>128.88429131340007</v>
      </c>
      <c r="EY527" s="21">
        <f t="shared" si="14829"/>
        <v>149.43365640618669</v>
      </c>
      <c r="EZ527" s="21">
        <f t="shared" si="14829"/>
        <v>150.16253642730425</v>
      </c>
      <c r="FA527" s="21">
        <f t="shared" si="14829"/>
        <v>-4.5804355024090171</v>
      </c>
      <c r="FB527" s="21">
        <f t="shared" si="14829"/>
        <v>112.22544482284025</v>
      </c>
      <c r="FC527" s="21">
        <f t="shared" si="14829"/>
        <v>78.225762843732838</v>
      </c>
      <c r="FD527" s="21">
        <f t="shared" si="14829"/>
        <v>215.55776122748011</v>
      </c>
      <c r="FE527" s="21">
        <f t="shared" si="14829"/>
        <v>39.358563302393321</v>
      </c>
      <c r="FF527" s="21">
        <f t="shared" si="14829"/>
        <v>410.7191476884758</v>
      </c>
      <c r="FG527" s="21">
        <f t="shared" si="14829"/>
        <v>359.13289736874162</v>
      </c>
      <c r="FH527" s="21">
        <f t="shared" si="14829"/>
        <v>323.94490773548677</v>
      </c>
      <c r="FI527" s="21">
        <f t="shared" si="14829"/>
        <v>323.91931515053665</v>
      </c>
      <c r="FJ527" s="21">
        <f t="shared" si="14829"/>
        <v>123.77205004102376</v>
      </c>
      <c r="FK527" s="21">
        <f t="shared" si="14829"/>
        <v>161.18136476180268</v>
      </c>
      <c r="FL527" s="21">
        <f t="shared" si="14829"/>
        <v>145.90285825873275</v>
      </c>
      <c r="FM527" s="21">
        <f t="shared" si="14829"/>
        <v>-14.40480171219761</v>
      </c>
      <c r="FN527" s="21">
        <f t="shared" si="14829"/>
        <v>103.24484295218338</v>
      </c>
      <c r="FO527" s="21">
        <f t="shared" si="14829"/>
        <v>52.646205629570744</v>
      </c>
      <c r="FP527" s="21">
        <f t="shared" si="14829"/>
        <v>206.56951113692259</v>
      </c>
      <c r="FQ527" s="21">
        <f t="shared" si="14829"/>
        <v>71.25836443307665</v>
      </c>
      <c r="FR527" s="21">
        <f t="shared" si="14829"/>
        <v>414.79630020891557</v>
      </c>
      <c r="FS527" s="21">
        <f t="shared" si="14829"/>
        <v>364.5351655353021</v>
      </c>
      <c r="FT527" s="21">
        <f t="shared" si="14829"/>
        <v>330.56962848569907</v>
      </c>
      <c r="FU527" s="21">
        <f t="shared" si="14829"/>
        <v>320.17735071598048</v>
      </c>
      <c r="FV527" s="21">
        <f t="shared" si="14829"/>
        <v>105.91377211394803</v>
      </c>
      <c r="FW527" s="21">
        <f t="shared" si="14829"/>
        <v>143.78992583007903</v>
      </c>
      <c r="FX527" s="21">
        <f t="shared" si="14829"/>
        <v>134.53767120558376</v>
      </c>
      <c r="FY527" s="21">
        <f t="shared" si="14829"/>
        <v>-19.367374974124743</v>
      </c>
      <c r="FZ527" s="21">
        <f t="shared" si="14829"/>
        <v>80.458630177850978</v>
      </c>
      <c r="GA527" s="21">
        <f t="shared" si="14829"/>
        <v>116.05952637458992</v>
      </c>
      <c r="GB527" s="21">
        <f t="shared" si="14829"/>
        <v>199.57712216462988</v>
      </c>
      <c r="GC527" s="21">
        <f t="shared" si="14829"/>
        <v>64.643659657482743</v>
      </c>
      <c r="GD527" s="21">
        <f t="shared" si="14829"/>
        <v>430.86951122336416</v>
      </c>
      <c r="GE527" s="21">
        <f t="shared" si="14829"/>
        <v>354.40619926198872</v>
      </c>
      <c r="GF527" s="21">
        <f t="shared" si="14829"/>
        <v>369.89126393467319</v>
      </c>
      <c r="GG527" s="21">
        <f t="shared" si="14829"/>
        <v>358.15304785901895</v>
      </c>
      <c r="GH527" s="21">
        <f t="shared" si="14829"/>
        <v>107.60687756336046</v>
      </c>
      <c r="GI527" s="21">
        <f t="shared" si="14829"/>
        <v>149.69106824530803</v>
      </c>
      <c r="GJ527" s="21">
        <f t="shared" si="14829"/>
        <v>138.00192751300006</v>
      </c>
      <c r="GK527" s="21">
        <f t="shared" si="14829"/>
        <v>-18.304558477053064</v>
      </c>
      <c r="GL527" s="21">
        <f t="shared" si="14829"/>
        <v>82.774364372127195</v>
      </c>
      <c r="GM527" s="21">
        <f t="shared" si="14829"/>
        <v>73.827061161207865</v>
      </c>
      <c r="GN527" s="21">
        <f t="shared" si="14829"/>
        <v>231.3094543600937</v>
      </c>
      <c r="GO527" s="21">
        <f t="shared" ref="GO527:IZ527" si="14830">GO522+GO523+GO525+GO524</f>
        <v>120.829186064423</v>
      </c>
      <c r="GP527" s="21">
        <f t="shared" si="14830"/>
        <v>437.35658292626658</v>
      </c>
      <c r="GQ527" s="21">
        <f t="shared" si="14830"/>
        <v>405.14759584437672</v>
      </c>
      <c r="GR527" s="21">
        <f t="shared" si="14830"/>
        <v>382.40336585494646</v>
      </c>
      <c r="GS527" s="21">
        <f t="shared" si="14830"/>
        <v>337.08694025028848</v>
      </c>
      <c r="GT527" s="21">
        <f t="shared" si="14830"/>
        <v>137.47245255598625</v>
      </c>
      <c r="GU527" s="21">
        <f t="shared" si="14830"/>
        <v>160.434099940934</v>
      </c>
      <c r="GV527" s="21">
        <f t="shared" si="14830"/>
        <v>143.8804879956852</v>
      </c>
      <c r="GW527" s="21">
        <f t="shared" si="14830"/>
        <v>-27.57197577612493</v>
      </c>
      <c r="GX527" s="21">
        <f t="shared" si="14830"/>
        <v>112.56816451174319</v>
      </c>
      <c r="GY527" s="21">
        <f t="shared" si="14830"/>
        <v>115.0949262969875</v>
      </c>
      <c r="GZ527" s="21">
        <f t="shared" si="14830"/>
        <v>232.7537077941077</v>
      </c>
      <c r="HA527" s="21">
        <f t="shared" si="14830"/>
        <v>55.914755012325742</v>
      </c>
      <c r="HB527" s="21">
        <f t="shared" si="14830"/>
        <v>449.00243057375485</v>
      </c>
      <c r="HC527" s="21">
        <f t="shared" si="14830"/>
        <v>313.78749154416187</v>
      </c>
      <c r="HD527" s="21">
        <f t="shared" si="14830"/>
        <v>407.20395170218768</v>
      </c>
      <c r="HE527" s="21">
        <f t="shared" si="14830"/>
        <v>349.74660554697465</v>
      </c>
      <c r="HF527" s="21">
        <f t="shared" si="14830"/>
        <v>125.40050427922409</v>
      </c>
      <c r="HG527" s="21">
        <f t="shared" si="14830"/>
        <v>130.50106186224372</v>
      </c>
      <c r="HH527" s="21">
        <f t="shared" si="14830"/>
        <v>131.19213161345152</v>
      </c>
      <c r="HI527" s="21">
        <f t="shared" si="14830"/>
        <v>-30.483803019663128</v>
      </c>
      <c r="HJ527" s="21">
        <f t="shared" si="14830"/>
        <v>109.95910159781596</v>
      </c>
      <c r="HK527" s="21">
        <f t="shared" si="14830"/>
        <v>101.84980569871024</v>
      </c>
      <c r="HL527" s="21">
        <f t="shared" si="14830"/>
        <v>239.88471038176419</v>
      </c>
      <c r="HM527" s="21">
        <f t="shared" si="14830"/>
        <v>74.989146977382603</v>
      </c>
      <c r="HN527" s="21">
        <f t="shared" si="14830"/>
        <v>455.89120946175365</v>
      </c>
      <c r="HO527" s="21">
        <f t="shared" si="14830"/>
        <v>360.22613033452569</v>
      </c>
      <c r="HP527" s="21">
        <f t="shared" si="14830"/>
        <v>363.32760686638522</v>
      </c>
      <c r="HQ527" s="21">
        <f t="shared" si="14830"/>
        <v>419.36324600137476</v>
      </c>
      <c r="HR527" s="21">
        <f t="shared" si="14830"/>
        <v>117.30866526186293</v>
      </c>
      <c r="HS527" s="21">
        <f t="shared" si="14830"/>
        <v>135.07465444726984</v>
      </c>
      <c r="HT527" s="21">
        <f t="shared" si="14830"/>
        <v>140.79371429366711</v>
      </c>
      <c r="HU527" s="21">
        <f t="shared" si="14830"/>
        <v>-12.56822256835423</v>
      </c>
      <c r="HV527" s="21">
        <f t="shared" si="14830"/>
        <v>104.76389708228203</v>
      </c>
      <c r="HW527" s="21">
        <f t="shared" si="14830"/>
        <v>76.668944460904498</v>
      </c>
      <c r="HX527" s="21">
        <f t="shared" si="14830"/>
        <v>236.38695818259725</v>
      </c>
      <c r="HY527" s="21">
        <f t="shared" si="14830"/>
        <v>42.987810372406585</v>
      </c>
      <c r="HZ527" s="21">
        <f t="shared" si="14830"/>
        <v>425.63517612765497</v>
      </c>
      <c r="IA527" s="21">
        <f t="shared" si="14830"/>
        <v>393.30037839277281</v>
      </c>
      <c r="IB527" s="21">
        <f t="shared" si="14830"/>
        <v>336.77081738371527</v>
      </c>
      <c r="IC527" s="21">
        <f t="shared" si="14830"/>
        <v>415.71557209756924</v>
      </c>
      <c r="ID527" s="21">
        <f t="shared" si="14830"/>
        <v>86.912897557299345</v>
      </c>
      <c r="IE527" s="21">
        <f t="shared" si="14830"/>
        <v>109.61445966441323</v>
      </c>
      <c r="IF527" s="21">
        <f t="shared" si="14830"/>
        <v>124.91037298325318</v>
      </c>
      <c r="IG527" s="21">
        <f t="shared" si="14830"/>
        <v>-27.916342787450134</v>
      </c>
      <c r="IH527" s="21">
        <f t="shared" si="14830"/>
        <v>72.781043060787567</v>
      </c>
      <c r="II527" s="21">
        <f t="shared" si="14830"/>
        <v>96.185162195472259</v>
      </c>
      <c r="IJ527" s="21">
        <f t="shared" si="14830"/>
        <v>195.90120836450205</v>
      </c>
      <c r="IK527" s="21">
        <f t="shared" si="14830"/>
        <v>35.957089646459139</v>
      </c>
      <c r="IL527" s="21">
        <f t="shared" si="14830"/>
        <v>459.65535057127863</v>
      </c>
      <c r="IM527" s="21">
        <f t="shared" si="14830"/>
        <v>353.21195161854178</v>
      </c>
      <c r="IN527" s="21">
        <f t="shared" si="14830"/>
        <v>412.87848575382912</v>
      </c>
      <c r="IO527" s="21">
        <f t="shared" si="14830"/>
        <v>406.57543235562292</v>
      </c>
      <c r="IP527" s="21">
        <f t="shared" si="14830"/>
        <v>87.436636604309854</v>
      </c>
      <c r="IQ527" s="21">
        <f t="shared" si="14830"/>
        <v>98.642902253727982</v>
      </c>
      <c r="IR527" s="21">
        <f t="shared" si="14830"/>
        <v>108.45707760854549</v>
      </c>
      <c r="IS527" s="21">
        <f t="shared" si="14830"/>
        <v>-37.657321666735953</v>
      </c>
      <c r="IT527" s="21">
        <f t="shared" si="14830"/>
        <v>62.708188395677098</v>
      </c>
      <c r="IU527" s="21">
        <f t="shared" si="14830"/>
        <v>60.553262338631981</v>
      </c>
      <c r="IV527" s="21">
        <f t="shared" si="14830"/>
        <v>180.98391038481725</v>
      </c>
      <c r="IW527" s="21">
        <f t="shared" si="14830"/>
        <v>81.302494956694858</v>
      </c>
      <c r="IX527" s="21">
        <f t="shared" si="14830"/>
        <v>473.41111087065883</v>
      </c>
      <c r="IY527" s="21">
        <f t="shared" si="14830"/>
        <v>341.36901321092375</v>
      </c>
      <c r="IZ527" s="21">
        <f t="shared" si="14830"/>
        <v>402.86802739950059</v>
      </c>
      <c r="JA527" s="21">
        <f t="shared" ref="JA527:LL527" si="14831">JA522+JA523+JA525+JA524</f>
        <v>332.81905737198309</v>
      </c>
      <c r="JB527" s="21">
        <f t="shared" si="14831"/>
        <v>111.74303615044209</v>
      </c>
      <c r="JC527" s="21">
        <f t="shared" si="14831"/>
        <v>118.65054410636031</v>
      </c>
      <c r="JD527" s="21">
        <f t="shared" si="14831"/>
        <v>107.87108224464254</v>
      </c>
      <c r="JE527" s="21">
        <f t="shared" si="14831"/>
        <v>-36.947532477455439</v>
      </c>
      <c r="JF527" s="21">
        <f t="shared" si="14831"/>
        <v>72.069614481979158</v>
      </c>
      <c r="JG527" s="21">
        <f t="shared" si="14831"/>
        <v>63.18379879270438</v>
      </c>
      <c r="JH527" s="21">
        <f t="shared" si="14831"/>
        <v>177.36609300950374</v>
      </c>
      <c r="JI527" s="21">
        <f t="shared" si="14831"/>
        <v>91.430632148732371</v>
      </c>
      <c r="JJ527" s="21">
        <f t="shared" si="14831"/>
        <v>444.31194032327335</v>
      </c>
      <c r="JK527" s="21">
        <f t="shared" si="14831"/>
        <v>315.28778997609595</v>
      </c>
      <c r="JL527" s="21">
        <f t="shared" si="14831"/>
        <v>394.01864324808042</v>
      </c>
      <c r="JM527" s="21">
        <f t="shared" si="14831"/>
        <v>320.66461823583899</v>
      </c>
      <c r="JN527" s="21">
        <f t="shared" si="14831"/>
        <v>104.51212856070327</v>
      </c>
      <c r="JO527" s="21">
        <f t="shared" si="14831"/>
        <v>117.78430760723444</v>
      </c>
      <c r="JP527" s="21">
        <f t="shared" si="14831"/>
        <v>102.40344048413681</v>
      </c>
      <c r="JQ527" s="21">
        <f t="shared" si="14831"/>
        <v>-47.606932698928318</v>
      </c>
      <c r="JR527" s="21">
        <f t="shared" si="14831"/>
        <v>73.500885554410218</v>
      </c>
      <c r="JS527" s="21">
        <f t="shared" si="14831"/>
        <v>77.62888959852873</v>
      </c>
      <c r="JT527" s="21">
        <f t="shared" si="14831"/>
        <v>222.83883690149361</v>
      </c>
      <c r="JU527" s="21">
        <f t="shared" si="14831"/>
        <v>45.554175177364669</v>
      </c>
      <c r="JV527" s="21">
        <f t="shared" si="14831"/>
        <v>436.30937519044153</v>
      </c>
      <c r="JW527" s="21">
        <f t="shared" si="14831"/>
        <v>345.95746574217992</v>
      </c>
      <c r="JX527" s="21">
        <f t="shared" si="14831"/>
        <v>405.64609689285209</v>
      </c>
      <c r="JY527" s="21">
        <f t="shared" si="14831"/>
        <v>355.8200496461846</v>
      </c>
      <c r="JZ527" s="21">
        <f t="shared" si="14831"/>
        <v>95.211078321682351</v>
      </c>
      <c r="KA527" s="21">
        <f t="shared" si="14831"/>
        <v>105.51084536167156</v>
      </c>
      <c r="KB527" s="21">
        <f t="shared" si="14831"/>
        <v>111.03843925189705</v>
      </c>
      <c r="KC527" s="21">
        <f t="shared" si="14831"/>
        <v>-43.822616703934528</v>
      </c>
      <c r="KD527" s="21">
        <f t="shared" si="14831"/>
        <v>55.165220655745088</v>
      </c>
      <c r="KE527" s="21">
        <f t="shared" si="14831"/>
        <v>75.637697003456623</v>
      </c>
      <c r="KF527" s="21">
        <f t="shared" si="14831"/>
        <v>226.71189169267615</v>
      </c>
      <c r="KG527" s="21">
        <f t="shared" si="14831"/>
        <v>32.214093408787306</v>
      </c>
      <c r="KH527" s="21">
        <f t="shared" si="14831"/>
        <v>428.47451755777229</v>
      </c>
      <c r="KI527" s="21">
        <f t="shared" si="14831"/>
        <v>376.2704191410736</v>
      </c>
      <c r="KJ527" s="21">
        <f t="shared" si="14831"/>
        <v>324.55618790926502</v>
      </c>
      <c r="KK527" s="21">
        <f t="shared" si="14831"/>
        <v>463.92783407029827</v>
      </c>
      <c r="KL527" s="21">
        <f t="shared" si="14831"/>
        <v>93.227373221921255</v>
      </c>
      <c r="KM527" s="21">
        <f t="shared" si="14831"/>
        <v>115.53924020048913</v>
      </c>
      <c r="KN527" s="21">
        <f t="shared" si="14831"/>
        <v>104.1100817162021</v>
      </c>
      <c r="KO527" s="21">
        <f t="shared" si="14831"/>
        <v>-43.827652993022383</v>
      </c>
      <c r="KP527" s="21">
        <f t="shared" si="14831"/>
        <v>59.382425739239693</v>
      </c>
      <c r="KQ527" s="21">
        <f t="shared" si="14831"/>
        <v>65.974396228423842</v>
      </c>
      <c r="KR527" s="21">
        <f t="shared" si="14831"/>
        <v>200.57301390852109</v>
      </c>
      <c r="KS527" s="21">
        <f t="shared" si="14831"/>
        <v>46.694299271368521</v>
      </c>
      <c r="KT527" s="21">
        <f t="shared" si="14831"/>
        <v>425.33602969072456</v>
      </c>
      <c r="KU527" s="21">
        <f t="shared" si="14831"/>
        <v>348.27261727936832</v>
      </c>
      <c r="KV527" s="21">
        <f t="shared" si="14831"/>
        <v>389.8006991561295</v>
      </c>
      <c r="KW527" s="21">
        <f t="shared" si="14831"/>
        <v>442.09934848291863</v>
      </c>
      <c r="KX527" s="21">
        <f t="shared" si="14831"/>
        <v>90.996170512962067</v>
      </c>
      <c r="KY527" s="21">
        <f t="shared" si="14831"/>
        <v>94.649453707054136</v>
      </c>
      <c r="KZ527" s="21">
        <f t="shared" si="14831"/>
        <v>93.740830868154092</v>
      </c>
      <c r="LA527" s="21">
        <f t="shared" si="14831"/>
        <v>-47.380963608369512</v>
      </c>
      <c r="LB527" s="21">
        <f t="shared" si="14831"/>
        <v>58.377053205101618</v>
      </c>
      <c r="LC527" s="21">
        <f t="shared" si="14831"/>
        <v>51.963470644694183</v>
      </c>
      <c r="LD527" s="21">
        <f t="shared" si="14831"/>
        <v>212.70385154693662</v>
      </c>
      <c r="LE527" s="21">
        <f t="shared" si="14831"/>
        <v>69.989655392718845</v>
      </c>
      <c r="LF527" s="21">
        <f t="shared" si="14831"/>
        <v>455.19827665063769</v>
      </c>
      <c r="LG527" s="21">
        <f t="shared" si="14831"/>
        <v>349.89046646554777</v>
      </c>
      <c r="LH527" s="21">
        <f t="shared" si="14831"/>
        <v>402.34367044688537</v>
      </c>
      <c r="LI527" s="21">
        <f t="shared" si="14831"/>
        <v>424.79627402681496</v>
      </c>
      <c r="LJ527" s="21">
        <f t="shared" si="14831"/>
        <v>109.268340127258</v>
      </c>
      <c r="LK527" s="21">
        <f t="shared" si="14831"/>
        <v>90.833187613836458</v>
      </c>
      <c r="LL527" s="21">
        <f t="shared" si="14831"/>
        <v>103.37801372648823</v>
      </c>
      <c r="LM527" s="21">
        <f t="shared" ref="LM527:NX527" si="14832">LM522+LM523+LM525+LM524</f>
        <v>-56.084965994374727</v>
      </c>
      <c r="LN527" s="21">
        <f t="shared" si="14832"/>
        <v>48.407241552470225</v>
      </c>
      <c r="LO527" s="21">
        <f t="shared" si="14832"/>
        <v>59.976385715472276</v>
      </c>
      <c r="LP527" s="21">
        <f t="shared" si="14832"/>
        <v>182.36505047136131</v>
      </c>
      <c r="LQ527" s="21">
        <f t="shared" si="14832"/>
        <v>54.499570700142641</v>
      </c>
      <c r="LR527" s="21">
        <f t="shared" si="14832"/>
        <v>475.86109540099835</v>
      </c>
      <c r="LS527" s="21">
        <f t="shared" si="14832"/>
        <v>323.55097156132877</v>
      </c>
      <c r="LT527" s="21">
        <f t="shared" si="14832"/>
        <v>450.03251380010141</v>
      </c>
      <c r="LU527" s="21">
        <f t="shared" si="14832"/>
        <v>382.86067332490592</v>
      </c>
      <c r="LV527" s="21">
        <f t="shared" si="14832"/>
        <v>121.07833685350096</v>
      </c>
      <c r="LW527" s="21">
        <f t="shared" si="14832"/>
        <v>143.95191106196478</v>
      </c>
      <c r="LX527" s="21">
        <f t="shared" si="14832"/>
        <v>111.73051312632674</v>
      </c>
      <c r="LY527" s="21">
        <f t="shared" si="14832"/>
        <v>-40.21453382746185</v>
      </c>
      <c r="LZ527" s="21">
        <f t="shared" si="14832"/>
        <v>71.558584980083765</v>
      </c>
      <c r="MA527" s="21">
        <f t="shared" si="14832"/>
        <v>80.024290567294173</v>
      </c>
      <c r="MB527" s="21">
        <f t="shared" si="14832"/>
        <v>271.81387498265246</v>
      </c>
      <c r="MC527" s="21">
        <f t="shared" si="14832"/>
        <v>65.800332057352449</v>
      </c>
      <c r="MD527" s="21">
        <f t="shared" si="14832"/>
        <v>517.67928727602464</v>
      </c>
      <c r="ME527" s="21">
        <f t="shared" si="14832"/>
        <v>354.05647324880533</v>
      </c>
      <c r="MF527" s="21">
        <f t="shared" si="14832"/>
        <v>447.41528571644716</v>
      </c>
      <c r="MG527" s="21">
        <f t="shared" si="14832"/>
        <v>446.44373547097445</v>
      </c>
      <c r="MH527" s="21">
        <f t="shared" si="14832"/>
        <v>123.06466697792905</v>
      </c>
      <c r="MI527" s="21">
        <f t="shared" si="14832"/>
        <v>156.76639245093247</v>
      </c>
      <c r="MJ527" s="21">
        <f t="shared" si="14832"/>
        <v>143.37091409868833</v>
      </c>
      <c r="MK527" s="21">
        <f t="shared" si="14832"/>
        <v>-33.504871223900921</v>
      </c>
      <c r="ML527" s="21">
        <f t="shared" si="14832"/>
        <v>95.834771859363627</v>
      </c>
      <c r="MM527" s="21">
        <f t="shared" si="14832"/>
        <v>90.482285161372062</v>
      </c>
      <c r="MN527" s="21">
        <f t="shared" si="14832"/>
        <v>316.09871412010887</v>
      </c>
      <c r="MO527" s="21">
        <f t="shared" si="14832"/>
        <v>96.352504280047611</v>
      </c>
      <c r="MP527" s="21">
        <f t="shared" si="14832"/>
        <v>487.53313152114526</v>
      </c>
      <c r="MQ527" s="21">
        <f t="shared" si="14832"/>
        <v>414.13948333577014</v>
      </c>
      <c r="MR527" s="21">
        <f t="shared" si="14832"/>
        <v>436.74630247375347</v>
      </c>
      <c r="MS527" s="21">
        <f t="shared" si="14832"/>
        <v>509.85883986545463</v>
      </c>
      <c r="MT527" s="21">
        <f t="shared" si="14832"/>
        <v>136.49799379116831</v>
      </c>
      <c r="MU527" s="21">
        <f t="shared" si="14832"/>
        <v>166.69707149645632</v>
      </c>
      <c r="MV527" s="21">
        <f t="shared" si="14832"/>
        <v>149.84443496995715</v>
      </c>
      <c r="MW527" s="21">
        <f t="shared" si="14832"/>
        <v>-14.741430965876077</v>
      </c>
      <c r="MX527" s="21">
        <f t="shared" si="14832"/>
        <v>96.291551413793343</v>
      </c>
      <c r="MY527" s="21">
        <f t="shared" si="14832"/>
        <v>94.396112139674102</v>
      </c>
      <c r="MZ527" s="21">
        <f t="shared" si="14832"/>
        <v>328.61192029749418</v>
      </c>
      <c r="NA527" s="21">
        <f t="shared" si="14832"/>
        <v>112.15380590378882</v>
      </c>
      <c r="NB527" s="21">
        <f t="shared" si="14832"/>
        <v>472.02416239578895</v>
      </c>
      <c r="NC527" s="21">
        <f t="shared" si="14832"/>
        <v>384.56534028127282</v>
      </c>
      <c r="ND527" s="21">
        <f t="shared" si="14832"/>
        <v>412.73695352047883</v>
      </c>
      <c r="NE527" s="21">
        <f t="shared" si="14832"/>
        <v>531.56432369086406</v>
      </c>
      <c r="NF527" s="21">
        <f t="shared" si="14832"/>
        <v>134.07872729192195</v>
      </c>
      <c r="NG527" s="21">
        <f t="shared" si="14832"/>
        <v>163.87291084523991</v>
      </c>
      <c r="NH527" s="21">
        <f t="shared" si="14832"/>
        <v>139.04464911932195</v>
      </c>
      <c r="NI527" s="21">
        <f t="shared" si="14832"/>
        <v>-30.628228384686764</v>
      </c>
      <c r="NJ527" s="21">
        <f t="shared" si="14832"/>
        <v>96.920458733860414</v>
      </c>
      <c r="NK527" s="21">
        <f t="shared" si="14832"/>
        <v>99.491175865166525</v>
      </c>
      <c r="NL527" s="21">
        <f t="shared" si="14832"/>
        <v>317.53118774892584</v>
      </c>
      <c r="NM527" s="21">
        <f t="shared" si="14832"/>
        <v>93.817930466096385</v>
      </c>
      <c r="NN527" s="21">
        <f t="shared" si="14832"/>
        <v>514.56126574130349</v>
      </c>
      <c r="NO527" s="21">
        <f t="shared" si="14832"/>
        <v>387.28590056175938</v>
      </c>
      <c r="NP527" s="21">
        <f t="shared" si="14832"/>
        <v>428.85313055585272</v>
      </c>
      <c r="NQ527" s="21">
        <f t="shared" si="14832"/>
        <v>532.05757433355552</v>
      </c>
      <c r="NR527" s="21">
        <f t="shared" si="14832"/>
        <v>106.83966978900941</v>
      </c>
      <c r="NS527" s="21">
        <f t="shared" si="14832"/>
        <v>127.01875098477814</v>
      </c>
      <c r="NT527" s="21">
        <f t="shared" si="14832"/>
        <v>140.13606171421696</v>
      </c>
      <c r="NU527" s="21">
        <f t="shared" si="14832"/>
        <v>-45.081102296303442</v>
      </c>
      <c r="NV527" s="21">
        <f t="shared" si="14832"/>
        <v>81.059749737146831</v>
      </c>
      <c r="NW527" s="21">
        <f t="shared" si="14832"/>
        <v>98.385003150074425</v>
      </c>
      <c r="NX527" s="21">
        <f t="shared" si="14832"/>
        <v>253.9359979339809</v>
      </c>
      <c r="NY527" s="21">
        <f t="shared" ref="NY527:PW527" si="14833">NY522+NY523+NY525+NY524</f>
        <v>95.851269959004327</v>
      </c>
      <c r="NZ527" s="21">
        <f t="shared" si="14833"/>
        <v>572.60041757867452</v>
      </c>
      <c r="OA527" s="21">
        <f t="shared" si="14833"/>
        <v>348.61959640784494</v>
      </c>
      <c r="OB527" s="21">
        <f t="shared" si="14833"/>
        <v>439.45702046320599</v>
      </c>
      <c r="OC527" s="21">
        <f t="shared" si="14833"/>
        <v>485.21204929449942</v>
      </c>
      <c r="OD527" s="21">
        <f t="shared" si="14833"/>
        <v>140.10936890111935</v>
      </c>
      <c r="OE527" s="21">
        <f t="shared" si="14833"/>
        <v>180.47346295363275</v>
      </c>
      <c r="OF527" s="21">
        <f t="shared" si="14833"/>
        <v>169.61560869163048</v>
      </c>
      <c r="OG527" s="21">
        <f t="shared" si="14833"/>
        <v>-23.285599038692936</v>
      </c>
      <c r="OH527" s="21">
        <f t="shared" si="14833"/>
        <v>95.766082091180465</v>
      </c>
      <c r="OI527" s="21">
        <f t="shared" si="14833"/>
        <v>120.71379936987987</v>
      </c>
      <c r="OJ527" s="21">
        <f t="shared" si="14833"/>
        <v>288.6596323226957</v>
      </c>
      <c r="OK527" s="21">
        <f t="shared" si="14833"/>
        <v>140.27907585763651</v>
      </c>
      <c r="OL527" s="21">
        <f t="shared" si="14833"/>
        <v>600.19799329819159</v>
      </c>
      <c r="OM527" s="21">
        <f t="shared" si="14833"/>
        <v>387.50119499649225</v>
      </c>
      <c r="ON527" s="21">
        <f t="shared" si="14833"/>
        <v>404.16062569132197</v>
      </c>
      <c r="OO527" s="21">
        <f t="shared" si="14833"/>
        <v>411.488718879141</v>
      </c>
      <c r="OP527" s="21">
        <f t="shared" si="14833"/>
        <v>138.62537335534176</v>
      </c>
      <c r="OQ527" s="21">
        <f t="shared" si="14833"/>
        <v>168.25211259202018</v>
      </c>
      <c r="OR527" s="21">
        <f t="shared" si="14833"/>
        <v>146.95681982867558</v>
      </c>
      <c r="OS527" s="21">
        <f t="shared" si="14833"/>
        <v>-29.79489165816895</v>
      </c>
      <c r="OT527" s="21">
        <f t="shared" si="14833"/>
        <v>93.497101669414747</v>
      </c>
      <c r="OU527" s="21">
        <f t="shared" si="14833"/>
        <v>106.7304225172505</v>
      </c>
      <c r="OV527" s="21">
        <f t="shared" si="14833"/>
        <v>328.84508934136284</v>
      </c>
      <c r="OW527" s="21">
        <f t="shared" si="14833"/>
        <v>106.78354220903694</v>
      </c>
      <c r="OX527" s="21">
        <f t="shared" si="14833"/>
        <v>520.69533687297599</v>
      </c>
      <c r="OY527" s="21">
        <f t="shared" si="14833"/>
        <v>391.44724923639728</v>
      </c>
      <c r="OZ527" s="21">
        <f t="shared" si="14833"/>
        <v>367.1854659143201</v>
      </c>
      <c r="PA527" s="21">
        <f t="shared" si="14833"/>
        <v>466.56196878896134</v>
      </c>
      <c r="PB527" s="21">
        <f t="shared" si="14833"/>
        <v>139.70657264655341</v>
      </c>
      <c r="PC527" s="21">
        <f t="shared" si="14833"/>
        <v>159.26942878259808</v>
      </c>
      <c r="PD527" s="21">
        <f t="shared" si="14833"/>
        <v>140.57152446981047</v>
      </c>
      <c r="PE527" s="21">
        <f t="shared" si="14833"/>
        <v>-45.448965144519633</v>
      </c>
      <c r="PF527" s="21">
        <f t="shared" si="14833"/>
        <v>93.60616975986693</v>
      </c>
      <c r="PG527" s="21">
        <f t="shared" si="14833"/>
        <v>97.095058441121665</v>
      </c>
      <c r="PH527" s="21">
        <f t="shared" si="14833"/>
        <v>328.57025840842834</v>
      </c>
      <c r="PI527" s="21">
        <f t="shared" si="14833"/>
        <v>85.969774688054059</v>
      </c>
      <c r="PJ527" s="21">
        <f t="shared" si="14833"/>
        <v>468.64924581844036</v>
      </c>
      <c r="PK527" s="21">
        <f t="shared" si="14833"/>
        <v>395.12574528469111</v>
      </c>
      <c r="PL527" s="21">
        <f t="shared" si="14833"/>
        <v>340.89201152817674</v>
      </c>
      <c r="PM527" s="21">
        <f t="shared" si="14833"/>
        <v>439.80789312291625</v>
      </c>
      <c r="PN527" s="21">
        <f t="shared" si="14833"/>
        <v>127.51155636742243</v>
      </c>
      <c r="PO527" s="21">
        <f t="shared" si="14833"/>
        <v>160.79125328959384</v>
      </c>
      <c r="PP527" s="21">
        <f t="shared" si="14833"/>
        <v>128.70038176833003</v>
      </c>
      <c r="PQ527" s="21">
        <f t="shared" si="14833"/>
        <v>-36.920283845695707</v>
      </c>
      <c r="PR527" s="21">
        <f t="shared" si="14833"/>
        <v>82.203890618301784</v>
      </c>
      <c r="PS527" s="21">
        <f t="shared" si="14833"/>
        <v>89.196181822574175</v>
      </c>
      <c r="PT527" s="21">
        <f t="shared" si="14833"/>
        <v>305.39421365069404</v>
      </c>
      <c r="PU527" s="21">
        <f t="shared" si="14833"/>
        <v>85.925974048648214</v>
      </c>
      <c r="PV527" s="21">
        <f t="shared" si="14833"/>
        <v>485.93095676151836</v>
      </c>
      <c r="PW527" s="21">
        <f t="shared" si="14833"/>
        <v>397.8488100380747</v>
      </c>
    </row>
    <row r="528" spans="1:439" x14ac:dyDescent="0.15"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  <c r="FV528" s="16"/>
      <c r="FW528" s="16"/>
      <c r="FX528" s="16"/>
      <c r="FY528" s="16"/>
      <c r="FZ528" s="16"/>
      <c r="GA528" s="16"/>
      <c r="GB528" s="16"/>
      <c r="GC528" s="16"/>
      <c r="GD528" s="16"/>
      <c r="GE528" s="16"/>
      <c r="GF528" s="16"/>
      <c r="GG528" s="16"/>
      <c r="GH528" s="16"/>
      <c r="GI528" s="16"/>
      <c r="GJ528" s="16"/>
      <c r="GK528" s="16"/>
      <c r="GL528" s="16"/>
      <c r="GM528" s="16"/>
      <c r="GN528" s="16"/>
      <c r="GO528" s="16"/>
      <c r="GP528" s="16"/>
      <c r="GQ528" s="16"/>
      <c r="GR528" s="16"/>
      <c r="GS528" s="16"/>
      <c r="GT528" s="16"/>
      <c r="GU528" s="16"/>
      <c r="GV528" s="16"/>
      <c r="GW528" s="16"/>
      <c r="GX528" s="16"/>
      <c r="GY528" s="16"/>
      <c r="GZ528" s="16"/>
      <c r="HA528" s="16"/>
      <c r="HB528" s="16"/>
      <c r="HC528" s="16"/>
      <c r="HD528" s="16"/>
      <c r="HE528" s="16"/>
      <c r="HF528" s="16"/>
      <c r="HG528" s="16"/>
      <c r="HH528" s="16"/>
      <c r="HI528" s="16"/>
      <c r="HJ528" s="16"/>
      <c r="HK528" s="16"/>
      <c r="HL528" s="16"/>
      <c r="HM528" s="16"/>
      <c r="HN528" s="16"/>
      <c r="HO528" s="16"/>
      <c r="HP528" s="16"/>
      <c r="HQ528" s="16"/>
      <c r="HR528" s="16"/>
      <c r="HS528" s="16"/>
      <c r="HT528" s="16"/>
      <c r="HU528" s="16"/>
      <c r="HV528" s="16"/>
      <c r="HW528" s="16"/>
      <c r="HX528" s="16"/>
      <c r="HY528" s="16"/>
      <c r="HZ528" s="16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  <c r="IM528" s="16"/>
      <c r="IN528" s="16"/>
      <c r="IO528" s="16"/>
      <c r="IP528" s="16"/>
      <c r="IQ528" s="16"/>
      <c r="IR528" s="16"/>
      <c r="IS528" s="16"/>
      <c r="IT528" s="16"/>
      <c r="IU528" s="16"/>
      <c r="IV528" s="16"/>
      <c r="IW528" s="16"/>
      <c r="IX528" s="16"/>
      <c r="IY528" s="16"/>
      <c r="IZ528" s="16"/>
      <c r="JA528" s="16"/>
      <c r="JB528" s="16"/>
      <c r="JC528" s="16"/>
      <c r="JD528" s="16"/>
      <c r="JE528" s="16"/>
      <c r="JF528" s="16"/>
      <c r="JG528" s="16"/>
      <c r="JH528" s="16"/>
      <c r="JI528" s="16"/>
      <c r="JJ528" s="16"/>
      <c r="JK528" s="16"/>
      <c r="JL528" s="16"/>
      <c r="JM528" s="16"/>
      <c r="JN528" s="16"/>
      <c r="JO528" s="16"/>
      <c r="JP528" s="16"/>
      <c r="JQ528" s="16"/>
      <c r="JR528" s="16"/>
      <c r="JS528" s="16"/>
      <c r="JT528" s="16"/>
      <c r="JU528" s="16"/>
      <c r="JV528" s="16"/>
      <c r="JW528" s="16"/>
      <c r="JX528" s="16"/>
      <c r="JY528" s="16"/>
      <c r="JZ528" s="16"/>
      <c r="KA528" s="16"/>
      <c r="KB528" s="16"/>
      <c r="KC528" s="16"/>
      <c r="KD528" s="16"/>
      <c r="KE528" s="16"/>
      <c r="KF528" s="16"/>
      <c r="KG528" s="16"/>
      <c r="KH528" s="16"/>
      <c r="KI528" s="16"/>
      <c r="KJ528" s="16"/>
      <c r="KK528" s="16"/>
      <c r="KL528" s="16"/>
      <c r="KM528" s="16"/>
      <c r="KN528" s="16"/>
      <c r="KO528" s="16"/>
      <c r="KP528" s="16"/>
      <c r="KQ528" s="16"/>
      <c r="KR528" s="16"/>
      <c r="KS528" s="16"/>
      <c r="KT528" s="16"/>
      <c r="KU528" s="16"/>
      <c r="KV528" s="16"/>
      <c r="KW528" s="16"/>
      <c r="KX528" s="16"/>
      <c r="KY528" s="16"/>
      <c r="KZ528" s="16"/>
      <c r="LA528" s="16"/>
      <c r="LB528" s="16"/>
      <c r="LC528" s="16"/>
      <c r="LD528" s="16"/>
      <c r="LE528" s="16"/>
      <c r="LF528" s="16"/>
      <c r="LG528" s="16"/>
      <c r="LH528" s="16"/>
      <c r="LI528" s="16"/>
      <c r="LJ528" s="16"/>
      <c r="LK528" s="16"/>
      <c r="LL528" s="16"/>
      <c r="LM528" s="16"/>
      <c r="LN528" s="16"/>
      <c r="LO528" s="16"/>
      <c r="LP528" s="16"/>
      <c r="LQ528" s="16"/>
      <c r="LR528" s="16"/>
      <c r="LS528" s="16"/>
      <c r="LT528" s="16"/>
      <c r="LU528" s="16"/>
      <c r="LV528" s="16"/>
      <c r="LW528" s="16"/>
      <c r="LX528" s="16"/>
      <c r="LY528" s="16"/>
      <c r="LZ528" s="16"/>
      <c r="MA528" s="16"/>
      <c r="MB528" s="16"/>
      <c r="MC528" s="16"/>
      <c r="MD528" s="16"/>
      <c r="ME528" s="16"/>
      <c r="MF528" s="16"/>
      <c r="MG528" s="16"/>
      <c r="MH528" s="16"/>
      <c r="MI528" s="16"/>
      <c r="MJ528" s="16"/>
      <c r="MK528" s="16"/>
      <c r="ML528" s="16"/>
      <c r="MM528" s="16"/>
      <c r="MN528" s="16"/>
      <c r="MO528" s="16"/>
      <c r="MP528" s="16"/>
      <c r="MQ528" s="16"/>
      <c r="MR528" s="16"/>
      <c r="MS528" s="16"/>
      <c r="MT528" s="16"/>
      <c r="MU528" s="16"/>
      <c r="MV528" s="16"/>
      <c r="MW528" s="16"/>
      <c r="MX528" s="16"/>
      <c r="MY528" s="16"/>
      <c r="MZ528" s="16"/>
      <c r="NA528" s="16"/>
      <c r="NB528" s="16"/>
      <c r="NC528" s="16"/>
      <c r="ND528" s="16"/>
      <c r="NE528" s="16"/>
      <c r="NF528" s="16"/>
      <c r="NG528" s="16"/>
      <c r="NH528" s="16"/>
      <c r="NI528" s="16"/>
      <c r="NJ528" s="16"/>
      <c r="NK528" s="16"/>
      <c r="NL528" s="16"/>
      <c r="NM528" s="16"/>
      <c r="NN528" s="16"/>
      <c r="NO528" s="16"/>
      <c r="NP528" s="16"/>
      <c r="NQ528" s="16"/>
      <c r="NR528" s="16"/>
      <c r="NS528" s="16"/>
      <c r="NT528" s="16"/>
      <c r="NU528" s="16"/>
      <c r="NV528" s="16"/>
      <c r="NW528" s="16"/>
      <c r="NX528" s="16"/>
      <c r="NY528" s="16"/>
      <c r="NZ528" s="16"/>
      <c r="OA528" s="16"/>
      <c r="OB528" s="16"/>
      <c r="OC528" s="16"/>
      <c r="OD528" s="16"/>
      <c r="OE528" s="16"/>
      <c r="OF528" s="16"/>
      <c r="OG528" s="16"/>
      <c r="OH528" s="16"/>
      <c r="OI528" s="16"/>
      <c r="OJ528" s="16"/>
      <c r="OK528" s="16"/>
      <c r="OL528" s="16"/>
      <c r="OM528" s="16"/>
      <c r="ON528" s="16"/>
      <c r="OO528" s="16"/>
      <c r="OP528" s="16"/>
      <c r="OQ528" s="16"/>
      <c r="OR528" s="16"/>
      <c r="OS528" s="16"/>
      <c r="OT528" s="16"/>
      <c r="OU528" s="16"/>
      <c r="OV528" s="16"/>
      <c r="OW528" s="16"/>
      <c r="OX528" s="16"/>
      <c r="OY528" s="16"/>
      <c r="OZ528" s="16"/>
      <c r="PA528" s="16"/>
      <c r="PB528" s="16"/>
      <c r="PC528" s="16"/>
      <c r="PD528" s="16"/>
      <c r="PE528" s="16"/>
      <c r="PF528" s="16"/>
      <c r="PG528" s="16"/>
      <c r="PH528" s="16"/>
      <c r="PI528" s="16"/>
      <c r="PJ528" s="16"/>
      <c r="PK528" s="16"/>
      <c r="PL528" s="16"/>
      <c r="PM528" s="16"/>
      <c r="PN528" s="16"/>
      <c r="PO528" s="16"/>
      <c r="PP528" s="16"/>
      <c r="PQ528" s="16"/>
      <c r="PR528" s="16"/>
      <c r="PS528" s="16"/>
      <c r="PT528" s="16"/>
      <c r="PU528" s="16"/>
      <c r="PV528" s="16"/>
      <c r="PW528" s="16"/>
    </row>
    <row r="529" spans="1:439" x14ac:dyDescent="0.15">
      <c r="B529" s="11" t="s">
        <v>36</v>
      </c>
      <c r="C529" s="11" t="s">
        <v>30</v>
      </c>
      <c r="D529" s="16">
        <f t="shared" ref="D529" si="14834">SUM(H529:PW529)</f>
        <v>-16755.754001573612</v>
      </c>
      <c r="E529" s="16">
        <f>-'[1]Financial Data'!$F$7*E527</f>
        <v>0</v>
      </c>
      <c r="F529" s="16">
        <f>-'[1]Financial Data'!$F$7*F527</f>
        <v>0</v>
      </c>
      <c r="G529" s="16">
        <f>-'[1]Financial Data'!$F$7*G527</f>
        <v>0</v>
      </c>
      <c r="H529" s="16">
        <f>-$I$4*H527</f>
        <v>-3.6791829218994887</v>
      </c>
      <c r="I529" s="16">
        <f t="shared" ref="I529:BT529" si="14835">-$I$4*I527</f>
        <v>-23.731166433775499</v>
      </c>
      <c r="J529" s="16">
        <f t="shared" si="14835"/>
        <v>1.8968252221162871</v>
      </c>
      <c r="K529" s="16">
        <f t="shared" si="14835"/>
        <v>-4.7065494424952714</v>
      </c>
      <c r="L529" s="16">
        <f t="shared" si="14835"/>
        <v>14.872037587608006</v>
      </c>
      <c r="M529" s="16">
        <f t="shared" si="14835"/>
        <v>31.236874592359257</v>
      </c>
      <c r="N529" s="16">
        <f t="shared" si="14835"/>
        <v>18.929768375045636</v>
      </c>
      <c r="O529" s="16">
        <f t="shared" si="14835"/>
        <v>26.370550329409781</v>
      </c>
      <c r="P529" s="16">
        <f t="shared" si="14835"/>
        <v>0.84265481926477825</v>
      </c>
      <c r="Q529" s="16">
        <f t="shared" si="14835"/>
        <v>4.0461265796829267</v>
      </c>
      <c r="R529" s="16">
        <f t="shared" si="14835"/>
        <v>-26.855823166035439</v>
      </c>
      <c r="S529" s="16">
        <f t="shared" si="14835"/>
        <v>-7.5217053717517262</v>
      </c>
      <c r="T529" s="16">
        <f t="shared" si="14835"/>
        <v>-23.595669253737899</v>
      </c>
      <c r="U529" s="16">
        <f t="shared" si="14835"/>
        <v>-38.882506757720144</v>
      </c>
      <c r="V529" s="16">
        <f t="shared" si="14835"/>
        <v>-16.251882402767666</v>
      </c>
      <c r="W529" s="16">
        <f t="shared" si="14835"/>
        <v>-13.903363967770067</v>
      </c>
      <c r="X529" s="16">
        <f t="shared" si="14835"/>
        <v>-1.4308918352976383</v>
      </c>
      <c r="Y529" s="16">
        <f t="shared" si="14835"/>
        <v>12.091215313144589</v>
      </c>
      <c r="Z529" s="16">
        <f t="shared" si="14835"/>
        <v>0.45648967646494609</v>
      </c>
      <c r="AA529" s="16">
        <f t="shared" si="14835"/>
        <v>7.1359846356325534</v>
      </c>
      <c r="AB529" s="16">
        <f t="shared" si="14835"/>
        <v>-4.7118411671996405</v>
      </c>
      <c r="AC529" s="16">
        <f t="shared" si="14835"/>
        <v>4.5002408866474193</v>
      </c>
      <c r="AD529" s="16">
        <f t="shared" si="14835"/>
        <v>-35.464535609960215</v>
      </c>
      <c r="AE529" s="16">
        <f t="shared" si="14835"/>
        <v>-31.264581329850504</v>
      </c>
      <c r="AF529" s="16">
        <f t="shared" si="14835"/>
        <v>-38.327359860916474</v>
      </c>
      <c r="AG529" s="16">
        <f t="shared" si="14835"/>
        <v>-46.322356281792153</v>
      </c>
      <c r="AH529" s="16">
        <f t="shared" si="14835"/>
        <v>-23.029335325476765</v>
      </c>
      <c r="AI529" s="16">
        <f t="shared" si="14835"/>
        <v>-21.978476934238333</v>
      </c>
      <c r="AJ529" s="16">
        <f t="shared" si="14835"/>
        <v>-13.863624295939795</v>
      </c>
      <c r="AK529" s="16">
        <f t="shared" si="14835"/>
        <v>6.4804093519500734</v>
      </c>
      <c r="AL529" s="16">
        <f t="shared" si="14835"/>
        <v>-8.8430035993276839</v>
      </c>
      <c r="AM529" s="16">
        <f t="shared" si="14835"/>
        <v>-4.8458545042522543</v>
      </c>
      <c r="AN529" s="16">
        <f t="shared" si="14835"/>
        <v>-14.375379031979691</v>
      </c>
      <c r="AO529" s="16">
        <f t="shared" si="14835"/>
        <v>-6.4988997475956181</v>
      </c>
      <c r="AP529" s="16">
        <f t="shared" si="14835"/>
        <v>-58.019324162289884</v>
      </c>
      <c r="AQ529" s="16">
        <f t="shared" si="14835"/>
        <v>-56.212903109358663</v>
      </c>
      <c r="AR529" s="16">
        <f t="shared" si="14835"/>
        <v>-59.792299911889891</v>
      </c>
      <c r="AS529" s="16">
        <f t="shared" si="14835"/>
        <v>-51.805618144520317</v>
      </c>
      <c r="AT529" s="16">
        <f t="shared" si="14835"/>
        <v>-23.301560397520038</v>
      </c>
      <c r="AU529" s="16">
        <f t="shared" si="14835"/>
        <v>-27.533285963697274</v>
      </c>
      <c r="AV529" s="16">
        <f t="shared" si="14835"/>
        <v>-26.578843805976657</v>
      </c>
      <c r="AW529" s="16">
        <f t="shared" si="14835"/>
        <v>2.4850373627721618</v>
      </c>
      <c r="AX529" s="16">
        <f t="shared" si="14835"/>
        <v>-12.090642767749358</v>
      </c>
      <c r="AY529" s="16">
        <f t="shared" si="14835"/>
        <v>-10.104835319985648</v>
      </c>
      <c r="AZ529" s="16">
        <f t="shared" si="14835"/>
        <v>-34.27346424899239</v>
      </c>
      <c r="BA529" s="16">
        <f t="shared" si="14835"/>
        <v>-6.3741788781740949</v>
      </c>
      <c r="BB529" s="16">
        <f t="shared" si="14835"/>
        <v>-79.506379962650541</v>
      </c>
      <c r="BC529" s="16">
        <f t="shared" si="14835"/>
        <v>-78.127069964069847</v>
      </c>
      <c r="BD529" s="16">
        <f t="shared" si="14835"/>
        <v>-67.674063924375005</v>
      </c>
      <c r="BE529" s="16">
        <f t="shared" si="14835"/>
        <v>-61.262263501718358</v>
      </c>
      <c r="BF529" s="16">
        <f t="shared" si="14835"/>
        <v>-27.557555865871183</v>
      </c>
      <c r="BG529" s="16">
        <f t="shared" si="14835"/>
        <v>-36.696871580700055</v>
      </c>
      <c r="BH529" s="16">
        <f t="shared" si="14835"/>
        <v>-34.613679964354425</v>
      </c>
      <c r="BI529" s="16">
        <f t="shared" si="14835"/>
        <v>-3.9281888829488607</v>
      </c>
      <c r="BJ529" s="16">
        <f t="shared" si="14835"/>
        <v>-16.453464291328672</v>
      </c>
      <c r="BK529" s="16">
        <f t="shared" si="14835"/>
        <v>-27.031388597737116</v>
      </c>
      <c r="BL529" s="16">
        <f t="shared" si="14835"/>
        <v>-33.684342726240772</v>
      </c>
      <c r="BM529" s="16">
        <f t="shared" si="14835"/>
        <v>-29.563644515892911</v>
      </c>
      <c r="BN529" s="16">
        <f t="shared" si="14835"/>
        <v>-88.598394844206979</v>
      </c>
      <c r="BO529" s="16">
        <f t="shared" si="14835"/>
        <v>-79.774862403883077</v>
      </c>
      <c r="BP529" s="16">
        <f t="shared" si="14835"/>
        <v>-83.004426039540874</v>
      </c>
      <c r="BQ529" s="16">
        <f t="shared" si="14835"/>
        <v>-74.992168806907188</v>
      </c>
      <c r="BR529" s="16">
        <f t="shared" si="14835"/>
        <v>-34.920326866349164</v>
      </c>
      <c r="BS529" s="16">
        <f t="shared" si="14835"/>
        <v>-37.27092757355102</v>
      </c>
      <c r="BT529" s="16">
        <f t="shared" si="14835"/>
        <v>-38.227185852300565</v>
      </c>
      <c r="BU529" s="16">
        <f t="shared" ref="BU529:EF529" si="14836">-$I$4*BU527</f>
        <v>1.7559553014300631</v>
      </c>
      <c r="BV529" s="16">
        <f t="shared" si="14836"/>
        <v>-23.108759542590875</v>
      </c>
      <c r="BW529" s="16">
        <f t="shared" si="14836"/>
        <v>-15.109233445736603</v>
      </c>
      <c r="BX529" s="16">
        <f t="shared" si="14836"/>
        <v>-48.379906623984994</v>
      </c>
      <c r="BY529" s="16">
        <f t="shared" si="14836"/>
        <v>-28.920279645573149</v>
      </c>
      <c r="BZ529" s="16">
        <f t="shared" si="14836"/>
        <v>-94.395344029822652</v>
      </c>
      <c r="CA529" s="16">
        <f t="shared" si="14836"/>
        <v>-88.03372786245113</v>
      </c>
      <c r="CB529" s="16">
        <f t="shared" si="14836"/>
        <v>-66.942438199248059</v>
      </c>
      <c r="CC529" s="16">
        <f t="shared" si="14836"/>
        <v>-68.215382151353253</v>
      </c>
      <c r="CD529" s="16">
        <f t="shared" si="14836"/>
        <v>-40.800217501087644</v>
      </c>
      <c r="CE529" s="16">
        <f t="shared" si="14836"/>
        <v>-36.127256655674131</v>
      </c>
      <c r="CF529" s="16">
        <f t="shared" si="14836"/>
        <v>-28.086825811025012</v>
      </c>
      <c r="CG529" s="16">
        <f t="shared" si="14836"/>
        <v>1.2594751802119164</v>
      </c>
      <c r="CH529" s="16">
        <f t="shared" si="14836"/>
        <v>-21.338902100281047</v>
      </c>
      <c r="CI529" s="16">
        <f t="shared" si="14836"/>
        <v>-16.453095996976881</v>
      </c>
      <c r="CJ529" s="16">
        <f t="shared" si="14836"/>
        <v>-42.806290154618168</v>
      </c>
      <c r="CK529" s="16">
        <f t="shared" si="14836"/>
        <v>-30.898603441167989</v>
      </c>
      <c r="CL529" s="16">
        <f t="shared" si="14836"/>
        <v>-87.724438293750993</v>
      </c>
      <c r="CM529" s="16">
        <f t="shared" si="14836"/>
        <v>-78.213067320043763</v>
      </c>
      <c r="CN529" s="16">
        <f t="shared" si="14836"/>
        <v>-48.372695349741235</v>
      </c>
      <c r="CO529" s="16">
        <f t="shared" si="14836"/>
        <v>-51.610032068044141</v>
      </c>
      <c r="CP529" s="16">
        <f t="shared" si="14836"/>
        <v>-28.147905405141671</v>
      </c>
      <c r="CQ529" s="16">
        <f t="shared" si="14836"/>
        <v>-26.921025457010735</v>
      </c>
      <c r="CR529" s="16">
        <f t="shared" si="14836"/>
        <v>-22.721144005046991</v>
      </c>
      <c r="CS529" s="16">
        <f t="shared" si="14836"/>
        <v>4.4936968767097172</v>
      </c>
      <c r="CT529" s="16">
        <f t="shared" si="14836"/>
        <v>-13.766624586325539</v>
      </c>
      <c r="CU529" s="16">
        <f t="shared" si="14836"/>
        <v>-11.625523350604986</v>
      </c>
      <c r="CV529" s="16">
        <f t="shared" si="14836"/>
        <v>-30.694799783539001</v>
      </c>
      <c r="CW529" s="16">
        <f t="shared" si="14836"/>
        <v>-9.1115555179635024</v>
      </c>
      <c r="CX529" s="16">
        <f t="shared" si="14836"/>
        <v>-71.60325141056515</v>
      </c>
      <c r="CY529" s="16">
        <f t="shared" si="14836"/>
        <v>-71.915079276012662</v>
      </c>
      <c r="CZ529" s="16">
        <f t="shared" si="14836"/>
        <v>-55.818422361864513</v>
      </c>
      <c r="DA529" s="16">
        <f t="shared" si="14836"/>
        <v>-58.411562503692124</v>
      </c>
      <c r="DB529" s="16">
        <f t="shared" si="14836"/>
        <v>-24.378635133040916</v>
      </c>
      <c r="DC529" s="16">
        <f t="shared" si="14836"/>
        <v>-27.274591113117285</v>
      </c>
      <c r="DD529" s="16">
        <f t="shared" si="14836"/>
        <v>-17.043184551758902</v>
      </c>
      <c r="DE529" s="16">
        <f t="shared" si="14836"/>
        <v>3.0253778848291204</v>
      </c>
      <c r="DF529" s="16">
        <f t="shared" si="14836"/>
        <v>-15.566270741033856</v>
      </c>
      <c r="DG529" s="16">
        <f t="shared" si="14836"/>
        <v>-11.032546098109862</v>
      </c>
      <c r="DH529" s="16">
        <f t="shared" si="14836"/>
        <v>-32.320020497403554</v>
      </c>
      <c r="DI529" s="16">
        <f t="shared" si="14836"/>
        <v>-15.440846280817198</v>
      </c>
      <c r="DJ529" s="16">
        <f t="shared" si="14836"/>
        <v>-78.399892985992665</v>
      </c>
      <c r="DK529" s="16">
        <f t="shared" si="14836"/>
        <v>-74.406677104125137</v>
      </c>
      <c r="DL529" s="16">
        <f t="shared" si="14836"/>
        <v>-59.483582573454569</v>
      </c>
      <c r="DM529" s="16">
        <f t="shared" si="14836"/>
        <v>-55.877418350803772</v>
      </c>
      <c r="DN529" s="16">
        <f t="shared" si="14836"/>
        <v>-20.046163188058149</v>
      </c>
      <c r="DO529" s="16">
        <f t="shared" si="14836"/>
        <v>-23.191353273388771</v>
      </c>
      <c r="DP529" s="16">
        <f t="shared" si="14836"/>
        <v>-27.992614745732244</v>
      </c>
      <c r="DQ529" s="16">
        <f t="shared" si="14836"/>
        <v>5.9226858139590801</v>
      </c>
      <c r="DR529" s="16">
        <f t="shared" si="14836"/>
        <v>-4.4361987148122122</v>
      </c>
      <c r="DS529" s="16">
        <f t="shared" si="14836"/>
        <v>-20.302739744814538</v>
      </c>
      <c r="DT529" s="16">
        <f t="shared" si="14836"/>
        <v>-39.044127090135753</v>
      </c>
      <c r="DU529" s="16">
        <f t="shared" si="14836"/>
        <v>-15.492723940995244</v>
      </c>
      <c r="DV529" s="16">
        <f t="shared" si="14836"/>
        <v>-84.248728462576096</v>
      </c>
      <c r="DW529" s="16">
        <f t="shared" si="14836"/>
        <v>-72.541343588674096</v>
      </c>
      <c r="DX529" s="16">
        <f t="shared" si="14836"/>
        <v>-76.079497494212191</v>
      </c>
      <c r="DY529" s="16">
        <f t="shared" si="14836"/>
        <v>-56.933817740408251</v>
      </c>
      <c r="DZ529" s="16">
        <f t="shared" si="14836"/>
        <v>-17.185308324253267</v>
      </c>
      <c r="EA529" s="16">
        <f t="shared" si="14836"/>
        <v>-34.645656873134399</v>
      </c>
      <c r="EB529" s="16">
        <f t="shared" si="14836"/>
        <v>-29.15935200091354</v>
      </c>
      <c r="EC529" s="16">
        <f t="shared" si="14836"/>
        <v>0.7819169132086613</v>
      </c>
      <c r="ED529" s="16">
        <f t="shared" si="14836"/>
        <v>-13.4020493715571</v>
      </c>
      <c r="EE529" s="16">
        <f t="shared" si="14836"/>
        <v>-12.45489362369471</v>
      </c>
      <c r="EF529" s="16">
        <f t="shared" si="14836"/>
        <v>-47.605313302023767</v>
      </c>
      <c r="EG529" s="16">
        <f t="shared" ref="EG529:GR529" si="14837">-$I$4*EG527</f>
        <v>-19.092861592123118</v>
      </c>
      <c r="EH529" s="16">
        <f t="shared" si="14837"/>
        <v>-86.190705283465164</v>
      </c>
      <c r="EI529" s="16">
        <f t="shared" si="14837"/>
        <v>-71.507689023256845</v>
      </c>
      <c r="EJ529" s="16">
        <f t="shared" si="14837"/>
        <v>-68.285876391845932</v>
      </c>
      <c r="EK529" s="16">
        <f t="shared" si="14837"/>
        <v>-61.405552481558871</v>
      </c>
      <c r="EL529" s="16">
        <f t="shared" si="14837"/>
        <v>-29.624587072737778</v>
      </c>
      <c r="EM529" s="16">
        <f t="shared" si="14837"/>
        <v>-31.716636232180694</v>
      </c>
      <c r="EN529" s="16">
        <f t="shared" si="14837"/>
        <v>-28.67896901429727</v>
      </c>
      <c r="EO529" s="16">
        <f t="shared" si="14837"/>
        <v>6.1560913045835246</v>
      </c>
      <c r="EP529" s="16">
        <f t="shared" si="14837"/>
        <v>-22.324411125926861</v>
      </c>
      <c r="EQ529" s="16">
        <f t="shared" si="14837"/>
        <v>-16.212429363593124</v>
      </c>
      <c r="ER529" s="16">
        <f t="shared" si="14837"/>
        <v>-49.098895820022442</v>
      </c>
      <c r="ES529" s="16">
        <f t="shared" si="14837"/>
        <v>-21.290088304797013</v>
      </c>
      <c r="ET529" s="16">
        <f t="shared" si="14837"/>
        <v>-83.765613657293571</v>
      </c>
      <c r="EU529" s="16">
        <f t="shared" si="14837"/>
        <v>-66.36605342744302</v>
      </c>
      <c r="EV529" s="16">
        <f t="shared" si="14837"/>
        <v>-67.161675532453401</v>
      </c>
      <c r="EW529" s="16">
        <f t="shared" si="14837"/>
        <v>-66.214602681009751</v>
      </c>
      <c r="EX529" s="16">
        <f t="shared" si="14837"/>
        <v>-26.550164010560412</v>
      </c>
      <c r="EY529" s="16">
        <f t="shared" si="14837"/>
        <v>-30.783333219674457</v>
      </c>
      <c r="EZ529" s="16">
        <f t="shared" si="14837"/>
        <v>-30.933482504024674</v>
      </c>
      <c r="FA529" s="16">
        <f t="shared" si="14837"/>
        <v>0.94356971349625751</v>
      </c>
      <c r="FB529" s="16">
        <f t="shared" si="14837"/>
        <v>-23.118441633505089</v>
      </c>
      <c r="FC529" s="16">
        <f t="shared" si="14837"/>
        <v>-16.114507145808965</v>
      </c>
      <c r="FD529" s="16">
        <f t="shared" si="14837"/>
        <v>-44.4048988128609</v>
      </c>
      <c r="FE529" s="16">
        <f t="shared" si="14837"/>
        <v>-8.1078640402930233</v>
      </c>
      <c r="FF529" s="16">
        <f t="shared" si="14837"/>
        <v>-84.608144423826005</v>
      </c>
      <c r="FG529" s="16">
        <f t="shared" si="14837"/>
        <v>-73.981376857960768</v>
      </c>
      <c r="FH529" s="16">
        <f t="shared" si="14837"/>
        <v>-66.732650993510276</v>
      </c>
      <c r="FI529" s="16">
        <f t="shared" si="14837"/>
        <v>-66.727378921010541</v>
      </c>
      <c r="FJ529" s="16">
        <f t="shared" si="14837"/>
        <v>-25.497042308450894</v>
      </c>
      <c r="FK529" s="16">
        <f t="shared" si="14837"/>
        <v>-33.203361140931349</v>
      </c>
      <c r="FL529" s="16">
        <f t="shared" si="14837"/>
        <v>-30.055988801298945</v>
      </c>
      <c r="FM529" s="16">
        <f t="shared" si="14837"/>
        <v>2.9673891527127076</v>
      </c>
      <c r="FN529" s="16">
        <f t="shared" si="14837"/>
        <v>-21.268437648149774</v>
      </c>
      <c r="FO529" s="16">
        <f t="shared" si="14837"/>
        <v>-10.845118359691572</v>
      </c>
      <c r="FP529" s="16">
        <f t="shared" si="14837"/>
        <v>-42.553319294206048</v>
      </c>
      <c r="FQ529" s="16">
        <f t="shared" si="14837"/>
        <v>-14.679223073213789</v>
      </c>
      <c r="FR529" s="16">
        <f t="shared" si="14837"/>
        <v>-85.448037843036602</v>
      </c>
      <c r="FS529" s="16">
        <f t="shared" si="14837"/>
        <v>-75.094244100272235</v>
      </c>
      <c r="FT529" s="16">
        <f t="shared" si="14837"/>
        <v>-68.097343468054007</v>
      </c>
      <c r="FU529" s="16">
        <f t="shared" si="14837"/>
        <v>-65.956534247491973</v>
      </c>
      <c r="FV529" s="16">
        <f t="shared" si="14837"/>
        <v>-21.818237055473293</v>
      </c>
      <c r="FW529" s="16">
        <f t="shared" si="14837"/>
        <v>-29.620724720996279</v>
      </c>
      <c r="FX529" s="16">
        <f t="shared" si="14837"/>
        <v>-27.714760268350254</v>
      </c>
      <c r="FY529" s="16">
        <f t="shared" si="14837"/>
        <v>3.9896792446696967</v>
      </c>
      <c r="FZ529" s="16">
        <f t="shared" si="14837"/>
        <v>-16.574477816637302</v>
      </c>
      <c r="GA529" s="16">
        <f t="shared" si="14837"/>
        <v>-23.908262433165522</v>
      </c>
      <c r="GB529" s="16">
        <f t="shared" si="14837"/>
        <v>-41.112887165913754</v>
      </c>
      <c r="GC529" s="16">
        <f t="shared" si="14837"/>
        <v>-13.316593889441444</v>
      </c>
      <c r="GD529" s="16">
        <f t="shared" si="14837"/>
        <v>-88.759119312013013</v>
      </c>
      <c r="GE529" s="16">
        <f t="shared" si="14837"/>
        <v>-73.007677047969665</v>
      </c>
      <c r="GF529" s="16">
        <f t="shared" si="14837"/>
        <v>-76.197600370542673</v>
      </c>
      <c r="GG529" s="16">
        <f t="shared" si="14837"/>
        <v>-73.779527858957906</v>
      </c>
      <c r="GH529" s="16">
        <f t="shared" si="14837"/>
        <v>-22.167016778052254</v>
      </c>
      <c r="GI529" s="16">
        <f t="shared" si="14837"/>
        <v>-30.836360058533451</v>
      </c>
      <c r="GJ529" s="16">
        <f t="shared" si="14837"/>
        <v>-28.428397067678009</v>
      </c>
      <c r="GK529" s="16">
        <f t="shared" si="14837"/>
        <v>3.7707390462729311</v>
      </c>
      <c r="GL529" s="16">
        <f t="shared" si="14837"/>
        <v>-17.051519060658201</v>
      </c>
      <c r="GM529" s="16">
        <f t="shared" si="14837"/>
        <v>-15.208374599208819</v>
      </c>
      <c r="GN529" s="16">
        <f t="shared" si="14837"/>
        <v>-47.649747598179296</v>
      </c>
      <c r="GO529" s="16">
        <f t="shared" si="14837"/>
        <v>-24.890812329271135</v>
      </c>
      <c r="GP529" s="16">
        <f t="shared" si="14837"/>
        <v>-90.095456082810912</v>
      </c>
      <c r="GQ529" s="16">
        <f t="shared" si="14837"/>
        <v>-83.460404743941595</v>
      </c>
      <c r="GR529" s="16">
        <f t="shared" si="14837"/>
        <v>-78.775093366118966</v>
      </c>
      <c r="GS529" s="16">
        <f t="shared" ref="GS529:JD529" si="14838">-$I$4*GS527</f>
        <v>-69.439909691559421</v>
      </c>
      <c r="GT529" s="16">
        <f t="shared" si="14838"/>
        <v>-28.319325226533167</v>
      </c>
      <c r="GU529" s="16">
        <f t="shared" si="14838"/>
        <v>-33.049424587832405</v>
      </c>
      <c r="GV529" s="16">
        <f t="shared" si="14838"/>
        <v>-29.63938052711115</v>
      </c>
      <c r="GW529" s="16">
        <f t="shared" si="14838"/>
        <v>5.6798270098817349</v>
      </c>
      <c r="GX529" s="16">
        <f t="shared" si="14838"/>
        <v>-23.189041889419094</v>
      </c>
      <c r="GY529" s="16">
        <f t="shared" si="14838"/>
        <v>-23.709554817179423</v>
      </c>
      <c r="GZ529" s="16">
        <f t="shared" si="14838"/>
        <v>-47.947263805586182</v>
      </c>
      <c r="HA529" s="16">
        <f t="shared" si="14838"/>
        <v>-11.518439532539102</v>
      </c>
      <c r="HB529" s="16">
        <f t="shared" si="14838"/>
        <v>-92.494500698193491</v>
      </c>
      <c r="HC529" s="16">
        <f t="shared" si="14838"/>
        <v>-64.640223258097336</v>
      </c>
      <c r="HD529" s="16">
        <f t="shared" si="14838"/>
        <v>-83.884014050650663</v>
      </c>
      <c r="HE529" s="16">
        <f t="shared" si="14838"/>
        <v>-72.04780074267677</v>
      </c>
      <c r="HF529" s="16">
        <f t="shared" si="14838"/>
        <v>-25.832503881520161</v>
      </c>
      <c r="HG529" s="16">
        <f t="shared" si="14838"/>
        <v>-26.883218743622205</v>
      </c>
      <c r="HH529" s="16">
        <f t="shared" si="14838"/>
        <v>-27.025579112371013</v>
      </c>
      <c r="HI529" s="16">
        <f t="shared" si="14838"/>
        <v>6.2796634220506045</v>
      </c>
      <c r="HJ529" s="16">
        <f t="shared" si="14838"/>
        <v>-22.651574929150087</v>
      </c>
      <c r="HK529" s="16">
        <f t="shared" si="14838"/>
        <v>-20.981059973934308</v>
      </c>
      <c r="HL529" s="16">
        <f t="shared" si="14838"/>
        <v>-49.416250338643422</v>
      </c>
      <c r="HM529" s="16">
        <f t="shared" si="14838"/>
        <v>-15.447764277340815</v>
      </c>
      <c r="HN529" s="16">
        <f t="shared" si="14838"/>
        <v>-93.91358914912125</v>
      </c>
      <c r="HO529" s="16">
        <f t="shared" si="14838"/>
        <v>-74.206582848912291</v>
      </c>
      <c r="HP529" s="16">
        <f t="shared" si="14838"/>
        <v>-74.845487014475353</v>
      </c>
      <c r="HQ529" s="16">
        <f t="shared" si="14838"/>
        <v>-86.388828676283197</v>
      </c>
      <c r="HR529" s="16">
        <f t="shared" si="14838"/>
        <v>-24.165585043943761</v>
      </c>
      <c r="HS529" s="16">
        <f t="shared" si="14838"/>
        <v>-27.825378816137583</v>
      </c>
      <c r="HT529" s="16">
        <f t="shared" si="14838"/>
        <v>-29.003505144495424</v>
      </c>
      <c r="HU529" s="16">
        <f t="shared" si="14838"/>
        <v>2.5890538490809711</v>
      </c>
      <c r="HV529" s="16">
        <f t="shared" si="14838"/>
        <v>-21.581362798950096</v>
      </c>
      <c r="HW529" s="16">
        <f t="shared" si="14838"/>
        <v>-15.793802558946325</v>
      </c>
      <c r="HX529" s="16">
        <f t="shared" si="14838"/>
        <v>-48.695713385615029</v>
      </c>
      <c r="HY529" s="16">
        <f t="shared" si="14838"/>
        <v>-8.8554889367157568</v>
      </c>
      <c r="HZ529" s="16">
        <f t="shared" si="14838"/>
        <v>-87.680846282296926</v>
      </c>
      <c r="IA529" s="16">
        <f t="shared" si="14838"/>
        <v>-81.019877948911201</v>
      </c>
      <c r="IB529" s="16">
        <f t="shared" si="14838"/>
        <v>-69.374788381045335</v>
      </c>
      <c r="IC529" s="16">
        <f t="shared" si="14838"/>
        <v>-85.637407852099258</v>
      </c>
      <c r="ID529" s="16">
        <f t="shared" si="14838"/>
        <v>-17.904056896803663</v>
      </c>
      <c r="IE529" s="16">
        <f t="shared" si="14838"/>
        <v>-22.580578690869125</v>
      </c>
      <c r="IF529" s="16">
        <f t="shared" si="14838"/>
        <v>-25.731536834550155</v>
      </c>
      <c r="IG529" s="16">
        <f t="shared" si="14838"/>
        <v>5.7507666142147276</v>
      </c>
      <c r="IH529" s="16">
        <f t="shared" si="14838"/>
        <v>-14.992894870522239</v>
      </c>
      <c r="II529" s="16">
        <f t="shared" si="14838"/>
        <v>-19.814143412267285</v>
      </c>
      <c r="IJ529" s="16">
        <f t="shared" si="14838"/>
        <v>-40.355648923087422</v>
      </c>
      <c r="IK529" s="16">
        <f t="shared" si="14838"/>
        <v>-7.4071604671705824</v>
      </c>
      <c r="IL529" s="16">
        <f t="shared" si="14838"/>
        <v>-94.689002217683395</v>
      </c>
      <c r="IM529" s="16">
        <f t="shared" si="14838"/>
        <v>-72.761662033419597</v>
      </c>
      <c r="IN529" s="16">
        <f t="shared" si="14838"/>
        <v>-85.052968065288795</v>
      </c>
      <c r="IO529" s="16">
        <f t="shared" si="14838"/>
        <v>-83.754539065258314</v>
      </c>
      <c r="IP529" s="16">
        <f t="shared" si="14838"/>
        <v>-18.01194714048783</v>
      </c>
      <c r="IQ529" s="16">
        <f t="shared" si="14838"/>
        <v>-20.320437864267962</v>
      </c>
      <c r="IR529" s="16">
        <f t="shared" si="14838"/>
        <v>-22.34215798736037</v>
      </c>
      <c r="IS529" s="16">
        <f t="shared" si="14838"/>
        <v>7.7574082633476058</v>
      </c>
      <c r="IT529" s="16">
        <f t="shared" si="14838"/>
        <v>-12.917886809509481</v>
      </c>
      <c r="IU529" s="16">
        <f t="shared" si="14838"/>
        <v>-12.473972041758188</v>
      </c>
      <c r="IV529" s="16">
        <f t="shared" si="14838"/>
        <v>-37.28268553927235</v>
      </c>
      <c r="IW529" s="16">
        <f t="shared" si="14838"/>
        <v>-16.748313961079141</v>
      </c>
      <c r="IX529" s="16">
        <f t="shared" si="14838"/>
        <v>-97.522688839355709</v>
      </c>
      <c r="IY529" s="16">
        <f t="shared" si="14838"/>
        <v>-70.322016721450296</v>
      </c>
      <c r="IZ529" s="16">
        <f t="shared" si="14838"/>
        <v>-82.99081364429712</v>
      </c>
      <c r="JA529" s="16">
        <f t="shared" si="14838"/>
        <v>-68.560725818628512</v>
      </c>
      <c r="JB529" s="16">
        <f t="shared" si="14838"/>
        <v>-23.019065446991071</v>
      </c>
      <c r="JC529" s="16">
        <f t="shared" si="14838"/>
        <v>-24.442012085910225</v>
      </c>
      <c r="JD529" s="16">
        <f t="shared" si="14838"/>
        <v>-22.221442942396362</v>
      </c>
      <c r="JE529" s="16">
        <f t="shared" ref="JE529:LP529" si="14839">-$I$4*JE527</f>
        <v>7.6111916903558203</v>
      </c>
      <c r="JF529" s="16">
        <f t="shared" si="14839"/>
        <v>-14.846340583287706</v>
      </c>
      <c r="JG529" s="16">
        <f t="shared" si="14839"/>
        <v>-13.015862551297101</v>
      </c>
      <c r="JH529" s="16">
        <f t="shared" si="14839"/>
        <v>-36.537415159957767</v>
      </c>
      <c r="JI529" s="16">
        <f t="shared" si="14839"/>
        <v>-18.834710222638869</v>
      </c>
      <c r="JJ529" s="16">
        <f t="shared" si="14839"/>
        <v>-91.528259706594298</v>
      </c>
      <c r="JK529" s="16">
        <f t="shared" si="14839"/>
        <v>-64.949284735075764</v>
      </c>
      <c r="JL529" s="16">
        <f t="shared" si="14839"/>
        <v>-81.167840509104565</v>
      </c>
      <c r="JM529" s="16">
        <f t="shared" si="14839"/>
        <v>-66.05691135658283</v>
      </c>
      <c r="JN529" s="16">
        <f t="shared" si="14839"/>
        <v>-21.529498483504874</v>
      </c>
      <c r="JO529" s="16">
        <f t="shared" si="14839"/>
        <v>-24.263567367090292</v>
      </c>
      <c r="JP529" s="16">
        <f t="shared" si="14839"/>
        <v>-21.095108739732183</v>
      </c>
      <c r="JQ529" s="16">
        <f t="shared" si="14839"/>
        <v>9.8070281359792322</v>
      </c>
      <c r="JR529" s="16">
        <f t="shared" si="14839"/>
        <v>-15.141182424208504</v>
      </c>
      <c r="JS529" s="16">
        <f t="shared" si="14839"/>
        <v>-15.991551257296917</v>
      </c>
      <c r="JT529" s="16">
        <f t="shared" si="14839"/>
        <v>-45.904800401707682</v>
      </c>
      <c r="JU529" s="16">
        <f t="shared" si="14839"/>
        <v>-9.384160086537122</v>
      </c>
      <c r="JV529" s="16">
        <f t="shared" si="14839"/>
        <v>-89.879731289230946</v>
      </c>
      <c r="JW529" s="16">
        <f t="shared" si="14839"/>
        <v>-71.267237942889054</v>
      </c>
      <c r="JX529" s="16">
        <f t="shared" si="14839"/>
        <v>-83.563095959927523</v>
      </c>
      <c r="JY529" s="16">
        <f t="shared" si="14839"/>
        <v>-73.298930227114028</v>
      </c>
      <c r="JZ529" s="16">
        <f t="shared" si="14839"/>
        <v>-19.613482134266562</v>
      </c>
      <c r="KA529" s="16">
        <f t="shared" si="14839"/>
        <v>-21.735234144504339</v>
      </c>
      <c r="KB529" s="16">
        <f t="shared" si="14839"/>
        <v>-22.87391848589079</v>
      </c>
      <c r="KC529" s="16">
        <f t="shared" si="14839"/>
        <v>9.0274590410105127</v>
      </c>
      <c r="KD529" s="16">
        <f t="shared" si="14839"/>
        <v>-11.364035455083487</v>
      </c>
      <c r="KE529" s="16">
        <f t="shared" si="14839"/>
        <v>-15.581365582712063</v>
      </c>
      <c r="KF529" s="16">
        <f t="shared" si="14839"/>
        <v>-46.702649688691281</v>
      </c>
      <c r="KG529" s="16">
        <f t="shared" si="14839"/>
        <v>-6.6361032422101847</v>
      </c>
      <c r="KH529" s="16">
        <f t="shared" si="14839"/>
        <v>-88.265750616901087</v>
      </c>
      <c r="KI529" s="16">
        <f t="shared" si="14839"/>
        <v>-77.511706343061164</v>
      </c>
      <c r="KJ529" s="16">
        <f t="shared" si="14839"/>
        <v>-66.858574709308584</v>
      </c>
      <c r="KK529" s="16">
        <f t="shared" si="14839"/>
        <v>-95.569133818481433</v>
      </c>
      <c r="KL529" s="16">
        <f t="shared" si="14839"/>
        <v>-19.204838883715777</v>
      </c>
      <c r="KM529" s="16">
        <f t="shared" si="14839"/>
        <v>-23.801083481300761</v>
      </c>
      <c r="KN529" s="16">
        <f t="shared" si="14839"/>
        <v>-21.446676833537634</v>
      </c>
      <c r="KO529" s="16">
        <f t="shared" si="14839"/>
        <v>9.0284965165626101</v>
      </c>
      <c r="KP529" s="16">
        <f t="shared" si="14839"/>
        <v>-12.232779702283375</v>
      </c>
      <c r="KQ529" s="16">
        <f t="shared" si="14839"/>
        <v>-13.590725623055311</v>
      </c>
      <c r="KR529" s="16">
        <f t="shared" si="14839"/>
        <v>-41.318040865155339</v>
      </c>
      <c r="KS529" s="16">
        <f t="shared" si="14839"/>
        <v>-9.6190256499019142</v>
      </c>
      <c r="KT529" s="16">
        <f t="shared" si="14839"/>
        <v>-87.619222116289251</v>
      </c>
      <c r="KU529" s="16">
        <f t="shared" si="14839"/>
        <v>-71.744159159549866</v>
      </c>
      <c r="KV529" s="16">
        <f t="shared" si="14839"/>
        <v>-80.298944026162673</v>
      </c>
      <c r="KW529" s="16">
        <f t="shared" si="14839"/>
        <v>-91.072465787481235</v>
      </c>
      <c r="KX529" s="16">
        <f t="shared" si="14839"/>
        <v>-18.745211125670185</v>
      </c>
      <c r="KY529" s="16">
        <f t="shared" si="14839"/>
        <v>-19.49778746365315</v>
      </c>
      <c r="KZ529" s="16">
        <f t="shared" si="14839"/>
        <v>-19.310611158839741</v>
      </c>
      <c r="LA529" s="16">
        <f t="shared" si="14839"/>
        <v>9.7604785033241193</v>
      </c>
      <c r="LB529" s="16">
        <f t="shared" si="14839"/>
        <v>-12.025672960250933</v>
      </c>
      <c r="LC529" s="16">
        <f t="shared" si="14839"/>
        <v>-10.704474952807001</v>
      </c>
      <c r="LD529" s="16">
        <f t="shared" si="14839"/>
        <v>-43.816993418668943</v>
      </c>
      <c r="LE529" s="16">
        <f t="shared" si="14839"/>
        <v>-14.41786901090008</v>
      </c>
      <c r="LF529" s="16">
        <f t="shared" si="14839"/>
        <v>-93.770844990031364</v>
      </c>
      <c r="LG529" s="16">
        <f t="shared" si="14839"/>
        <v>-72.07743609190284</v>
      </c>
      <c r="LH529" s="16">
        <f t="shared" si="14839"/>
        <v>-82.882796112058386</v>
      </c>
      <c r="LI529" s="16">
        <f t="shared" si="14839"/>
        <v>-87.508032449523881</v>
      </c>
      <c r="LJ529" s="16">
        <f t="shared" si="14839"/>
        <v>-22.509278066215145</v>
      </c>
      <c r="LK529" s="16">
        <f t="shared" si="14839"/>
        <v>-18.711636648450309</v>
      </c>
      <c r="LL529" s="16">
        <f t="shared" si="14839"/>
        <v>-21.295870827656575</v>
      </c>
      <c r="LM529" s="16">
        <f t="shared" si="14839"/>
        <v>11.553502994841192</v>
      </c>
      <c r="LN529" s="16">
        <f t="shared" si="14839"/>
        <v>-9.9718917598088659</v>
      </c>
      <c r="LO529" s="16">
        <f t="shared" si="14839"/>
        <v>-12.355135457387288</v>
      </c>
      <c r="LP529" s="16">
        <f t="shared" si="14839"/>
        <v>-37.567200397100429</v>
      </c>
      <c r="LQ529" s="16">
        <f t="shared" ref="LQ529:OB529" si="14840">-$I$4*LQ527</f>
        <v>-11.226911564229383</v>
      </c>
      <c r="LR529" s="16">
        <f t="shared" si="14840"/>
        <v>-98.027385652605659</v>
      </c>
      <c r="LS529" s="16">
        <f t="shared" si="14840"/>
        <v>-66.651500141633718</v>
      </c>
      <c r="LT529" s="16">
        <f t="shared" si="14840"/>
        <v>-92.706697842820887</v>
      </c>
      <c r="LU529" s="16">
        <f t="shared" si="14840"/>
        <v>-78.869298704930614</v>
      </c>
      <c r="LV529" s="16">
        <f t="shared" si="14840"/>
        <v>-24.942137391821195</v>
      </c>
      <c r="LW529" s="16">
        <f t="shared" si="14840"/>
        <v>-29.654093678764742</v>
      </c>
      <c r="LX529" s="16">
        <f t="shared" si="14840"/>
        <v>-23.016485704023307</v>
      </c>
      <c r="LY529" s="16">
        <f t="shared" si="14840"/>
        <v>8.2841939684571404</v>
      </c>
      <c r="LZ529" s="16">
        <f t="shared" si="14840"/>
        <v>-14.741068505897255</v>
      </c>
      <c r="MA529" s="16">
        <f t="shared" si="14840"/>
        <v>-16.485003856862598</v>
      </c>
      <c r="MB529" s="16">
        <f t="shared" si="14840"/>
        <v>-55.993658246426406</v>
      </c>
      <c r="MC529" s="16">
        <f t="shared" si="14840"/>
        <v>-13.554868403814604</v>
      </c>
      <c r="MD529" s="16">
        <f t="shared" si="14840"/>
        <v>-106.64193317886107</v>
      </c>
      <c r="ME529" s="16">
        <f t="shared" si="14840"/>
        <v>-72.935633489253888</v>
      </c>
      <c r="MF529" s="16">
        <f t="shared" si="14840"/>
        <v>-92.167548857588116</v>
      </c>
      <c r="MG529" s="16">
        <f t="shared" si="14840"/>
        <v>-91.967409507020733</v>
      </c>
      <c r="MH529" s="16">
        <f t="shared" si="14840"/>
        <v>-25.351321397453383</v>
      </c>
      <c r="MI529" s="16">
        <f t="shared" si="14840"/>
        <v>-32.29387684489209</v>
      </c>
      <c r="MJ529" s="16">
        <f t="shared" si="14840"/>
        <v>-29.534408304329794</v>
      </c>
      <c r="MK529" s="16">
        <f t="shared" si="14840"/>
        <v>6.9020034721235897</v>
      </c>
      <c r="ML529" s="16">
        <f t="shared" si="14840"/>
        <v>-19.741963003028907</v>
      </c>
      <c r="MM529" s="16">
        <f t="shared" si="14840"/>
        <v>-18.639350743242645</v>
      </c>
      <c r="MN529" s="16">
        <f t="shared" si="14840"/>
        <v>-65.116335108742419</v>
      </c>
      <c r="MO529" s="16">
        <f t="shared" si="14840"/>
        <v>-19.848615881689806</v>
      </c>
      <c r="MP529" s="16">
        <f t="shared" si="14840"/>
        <v>-100.43182509335593</v>
      </c>
      <c r="MQ529" s="16">
        <f t="shared" si="14840"/>
        <v>-85.31273356716865</v>
      </c>
      <c r="MR529" s="16">
        <f t="shared" si="14840"/>
        <v>-89.969738309593211</v>
      </c>
      <c r="MS529" s="16">
        <f t="shared" si="14840"/>
        <v>-105.03092101228364</v>
      </c>
      <c r="MT529" s="16">
        <f t="shared" si="14840"/>
        <v>-28.118586720980669</v>
      </c>
      <c r="MU529" s="16">
        <f t="shared" si="14840"/>
        <v>-34.339596728270003</v>
      </c>
      <c r="MV529" s="16">
        <f t="shared" si="14840"/>
        <v>-30.86795360381117</v>
      </c>
      <c r="MW529" s="16">
        <f t="shared" si="14840"/>
        <v>3.0367347789704717</v>
      </c>
      <c r="MX529" s="16">
        <f t="shared" si="14840"/>
        <v>-19.836059591241426</v>
      </c>
      <c r="MY529" s="16">
        <f t="shared" si="14840"/>
        <v>-19.445599100772863</v>
      </c>
      <c r="MZ529" s="16">
        <f t="shared" si="14840"/>
        <v>-67.694055581283791</v>
      </c>
      <c r="NA529" s="16">
        <f t="shared" si="14840"/>
        <v>-23.103684016180495</v>
      </c>
      <c r="NB529" s="16">
        <f t="shared" si="14840"/>
        <v>-97.236977453532518</v>
      </c>
      <c r="NC529" s="16">
        <f t="shared" si="14840"/>
        <v>-79.220460097942194</v>
      </c>
      <c r="ND529" s="16">
        <f t="shared" si="14840"/>
        <v>-85.023812425218637</v>
      </c>
      <c r="NE529" s="16">
        <f t="shared" si="14840"/>
        <v>-109.50225068031799</v>
      </c>
      <c r="NF529" s="16">
        <f t="shared" si="14840"/>
        <v>-27.62021782213592</v>
      </c>
      <c r="NG529" s="16">
        <f t="shared" si="14840"/>
        <v>-33.757819634119421</v>
      </c>
      <c r="NH529" s="16">
        <f t="shared" si="14840"/>
        <v>-28.643197718580318</v>
      </c>
      <c r="NI529" s="16">
        <f t="shared" si="14840"/>
        <v>6.3094150472454729</v>
      </c>
      <c r="NJ529" s="16">
        <f t="shared" si="14840"/>
        <v>-19.965614499175246</v>
      </c>
      <c r="NK529" s="16">
        <f t="shared" si="14840"/>
        <v>-20.495182228224301</v>
      </c>
      <c r="NL529" s="16">
        <f t="shared" si="14840"/>
        <v>-65.411424676278727</v>
      </c>
      <c r="NM529" s="16">
        <f t="shared" si="14840"/>
        <v>-19.326493676015854</v>
      </c>
      <c r="NN529" s="16">
        <f t="shared" si="14840"/>
        <v>-105.99962074270852</v>
      </c>
      <c r="NO529" s="16">
        <f t="shared" si="14840"/>
        <v>-79.78089551572242</v>
      </c>
      <c r="NP529" s="16">
        <f t="shared" si="14840"/>
        <v>-88.343744894505647</v>
      </c>
      <c r="NQ529" s="16">
        <f t="shared" si="14840"/>
        <v>-109.60386031271243</v>
      </c>
      <c r="NR529" s="16">
        <f t="shared" si="14840"/>
        <v>-22.008971976535936</v>
      </c>
      <c r="NS529" s="16">
        <f t="shared" si="14840"/>
        <v>-26.165862702864295</v>
      </c>
      <c r="NT529" s="16">
        <f t="shared" si="14840"/>
        <v>-28.868028713128695</v>
      </c>
      <c r="NU529" s="16">
        <f t="shared" si="14840"/>
        <v>9.2867070730385084</v>
      </c>
      <c r="NV529" s="16">
        <f t="shared" si="14840"/>
        <v>-16.698308445852245</v>
      </c>
      <c r="NW529" s="16">
        <f t="shared" si="14840"/>
        <v>-20.267310648915331</v>
      </c>
      <c r="NX529" s="16">
        <f t="shared" si="14840"/>
        <v>-52.31081557440006</v>
      </c>
      <c r="NY529" s="16">
        <f t="shared" si="14840"/>
        <v>-19.745361611554891</v>
      </c>
      <c r="NZ529" s="16">
        <f t="shared" si="14840"/>
        <v>-117.95568602120694</v>
      </c>
      <c r="OA529" s="16">
        <f t="shared" si="14840"/>
        <v>-71.815636860016056</v>
      </c>
      <c r="OB529" s="16">
        <f t="shared" si="14840"/>
        <v>-90.528146215420435</v>
      </c>
      <c r="OC529" s="16">
        <f t="shared" ref="OC529:PW529" si="14841">-$I$4*OC527</f>
        <v>-99.953682154666879</v>
      </c>
      <c r="OD529" s="16">
        <f t="shared" si="14841"/>
        <v>-28.862529993630584</v>
      </c>
      <c r="OE529" s="16">
        <f t="shared" si="14841"/>
        <v>-37.177533368448344</v>
      </c>
      <c r="OF529" s="16">
        <f t="shared" si="14841"/>
        <v>-34.940815390475876</v>
      </c>
      <c r="OG529" s="16">
        <f t="shared" si="14841"/>
        <v>4.796833401970745</v>
      </c>
      <c r="OH529" s="16">
        <f t="shared" si="14841"/>
        <v>-19.727812910783175</v>
      </c>
      <c r="OI529" s="16">
        <f t="shared" si="14841"/>
        <v>-24.86704267019525</v>
      </c>
      <c r="OJ529" s="16">
        <f t="shared" si="14841"/>
        <v>-59.463884258475311</v>
      </c>
      <c r="OK529" s="16">
        <f t="shared" si="14841"/>
        <v>-28.897489626673121</v>
      </c>
      <c r="OL529" s="16">
        <f t="shared" si="14841"/>
        <v>-123.64078661942746</v>
      </c>
      <c r="OM529" s="16">
        <f t="shared" si="14841"/>
        <v>-79.825246169277392</v>
      </c>
      <c r="ON529" s="16">
        <f t="shared" si="14841"/>
        <v>-83.257088892412327</v>
      </c>
      <c r="OO529" s="16">
        <f t="shared" si="14841"/>
        <v>-84.766676089103044</v>
      </c>
      <c r="OP529" s="16">
        <f t="shared" si="14841"/>
        <v>-28.556826911200403</v>
      </c>
      <c r="OQ529" s="16">
        <f t="shared" si="14841"/>
        <v>-34.659935193956159</v>
      </c>
      <c r="OR529" s="16">
        <f t="shared" si="14841"/>
        <v>-30.273104884707166</v>
      </c>
      <c r="OS529" s="16">
        <f t="shared" si="14841"/>
        <v>6.1377476815828036</v>
      </c>
      <c r="OT529" s="16">
        <f t="shared" si="14841"/>
        <v>-19.260402943899436</v>
      </c>
      <c r="OU529" s="16">
        <f t="shared" si="14841"/>
        <v>-21.986467038553602</v>
      </c>
      <c r="OV529" s="16">
        <f t="shared" si="14841"/>
        <v>-67.742088404320739</v>
      </c>
      <c r="OW529" s="16">
        <f t="shared" si="14841"/>
        <v>-21.997409695061609</v>
      </c>
      <c r="OX529" s="16">
        <f t="shared" si="14841"/>
        <v>-107.26323939583305</v>
      </c>
      <c r="OY529" s="16">
        <f t="shared" si="14841"/>
        <v>-80.638133342697841</v>
      </c>
      <c r="OZ529" s="16">
        <f t="shared" si="14841"/>
        <v>-75.64020597834994</v>
      </c>
      <c r="PA529" s="16">
        <f t="shared" si="14841"/>
        <v>-96.111765570526032</v>
      </c>
      <c r="PB529" s="16">
        <f t="shared" si="14841"/>
        <v>-28.779553965190001</v>
      </c>
      <c r="PC529" s="16">
        <f t="shared" si="14841"/>
        <v>-32.809502329215206</v>
      </c>
      <c r="PD529" s="16">
        <f t="shared" si="14841"/>
        <v>-28.957734040780956</v>
      </c>
      <c r="PE529" s="16">
        <f t="shared" si="14841"/>
        <v>9.3624868197710445</v>
      </c>
      <c r="PF529" s="16">
        <f t="shared" si="14841"/>
        <v>-19.282870970532585</v>
      </c>
      <c r="PG529" s="16">
        <f t="shared" si="14841"/>
        <v>-20.001582038871064</v>
      </c>
      <c r="PH529" s="16">
        <f t="shared" si="14841"/>
        <v>-67.685473232136232</v>
      </c>
      <c r="PI529" s="16">
        <f t="shared" si="14841"/>
        <v>-17.709773585739136</v>
      </c>
      <c r="PJ529" s="16">
        <f t="shared" si="14841"/>
        <v>-96.541744638598715</v>
      </c>
      <c r="PK529" s="16">
        <f t="shared" si="14841"/>
        <v>-81.395903528646357</v>
      </c>
      <c r="PL529" s="16">
        <f t="shared" si="14841"/>
        <v>-70.2237543748044</v>
      </c>
      <c r="PM529" s="16">
        <f t="shared" si="14841"/>
        <v>-90.600425983320747</v>
      </c>
      <c r="PN529" s="16">
        <f t="shared" si="14841"/>
        <v>-26.26738061168902</v>
      </c>
      <c r="PO529" s="16">
        <f t="shared" si="14841"/>
        <v>-33.122998177656328</v>
      </c>
      <c r="PP529" s="16">
        <f t="shared" si="14841"/>
        <v>-26.512278644275984</v>
      </c>
      <c r="PQ529" s="16">
        <f t="shared" si="14841"/>
        <v>7.6055784722133151</v>
      </c>
      <c r="PR529" s="16">
        <f t="shared" si="14841"/>
        <v>-16.934001467370166</v>
      </c>
      <c r="PS529" s="16">
        <f t="shared" si="14841"/>
        <v>-18.374413455450281</v>
      </c>
      <c r="PT529" s="16">
        <f t="shared" si="14841"/>
        <v>-62.91120801204297</v>
      </c>
      <c r="PU529" s="16">
        <f t="shared" si="14841"/>
        <v>-17.70075065402153</v>
      </c>
      <c r="PV529" s="16">
        <f t="shared" si="14841"/>
        <v>-100.10177709287278</v>
      </c>
      <c r="PW529" s="16">
        <f t="shared" si="14841"/>
        <v>-81.95685486784339</v>
      </c>
    </row>
    <row r="530" spans="1:439" x14ac:dyDescent="0.15"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  <c r="IZ530" s="16"/>
      <c r="JA530" s="16"/>
      <c r="JB530" s="16"/>
      <c r="JC530" s="16"/>
      <c r="JD530" s="16"/>
      <c r="JE530" s="16"/>
      <c r="JF530" s="16"/>
      <c r="JG530" s="16"/>
      <c r="JH530" s="16"/>
      <c r="JI530" s="16"/>
      <c r="JJ530" s="16"/>
      <c r="JK530" s="16"/>
      <c r="JL530" s="16"/>
      <c r="JM530" s="16"/>
      <c r="JN530" s="16"/>
      <c r="JO530" s="16"/>
      <c r="JP530" s="16"/>
      <c r="JQ530" s="16"/>
      <c r="JR530" s="16"/>
      <c r="JS530" s="16"/>
      <c r="JT530" s="16"/>
      <c r="JU530" s="16"/>
      <c r="JV530" s="16"/>
      <c r="JW530" s="16"/>
      <c r="JX530" s="16"/>
      <c r="JY530" s="16"/>
      <c r="JZ530" s="16"/>
      <c r="KA530" s="16"/>
      <c r="KB530" s="16"/>
      <c r="KC530" s="16"/>
      <c r="KD530" s="16"/>
      <c r="KE530" s="16"/>
      <c r="KF530" s="16"/>
      <c r="KG530" s="16"/>
      <c r="KH530" s="16"/>
      <c r="KI530" s="16"/>
      <c r="KJ530" s="16"/>
      <c r="KK530" s="16"/>
      <c r="KL530" s="16"/>
      <c r="KM530" s="16"/>
      <c r="KN530" s="16"/>
      <c r="KO530" s="16"/>
      <c r="KP530" s="16"/>
      <c r="KQ530" s="16"/>
      <c r="KR530" s="16"/>
      <c r="KS530" s="16"/>
      <c r="KT530" s="16"/>
      <c r="KU530" s="16"/>
      <c r="KV530" s="16"/>
      <c r="KW530" s="16"/>
      <c r="KX530" s="16"/>
      <c r="KY530" s="16"/>
      <c r="KZ530" s="16"/>
      <c r="LA530" s="16"/>
      <c r="LB530" s="16"/>
      <c r="LC530" s="16"/>
      <c r="LD530" s="16"/>
      <c r="LE530" s="16"/>
      <c r="LF530" s="16"/>
      <c r="LG530" s="16"/>
      <c r="LH530" s="16"/>
      <c r="LI530" s="16"/>
      <c r="LJ530" s="16"/>
      <c r="LK530" s="16"/>
      <c r="LL530" s="16"/>
      <c r="LM530" s="16"/>
      <c r="LN530" s="16"/>
      <c r="LO530" s="16"/>
      <c r="LP530" s="16"/>
      <c r="LQ530" s="16"/>
      <c r="LR530" s="16"/>
      <c r="LS530" s="16"/>
      <c r="LT530" s="16"/>
      <c r="LU530" s="16"/>
      <c r="LV530" s="16"/>
      <c r="LW530" s="16"/>
      <c r="LX530" s="16"/>
      <c r="LY530" s="16"/>
      <c r="LZ530" s="16"/>
      <c r="MA530" s="16"/>
      <c r="MB530" s="16"/>
      <c r="MC530" s="16"/>
      <c r="MD530" s="16"/>
      <c r="ME530" s="16"/>
      <c r="MF530" s="16"/>
      <c r="MG530" s="16"/>
      <c r="MH530" s="16"/>
      <c r="MI530" s="16"/>
      <c r="MJ530" s="16"/>
      <c r="MK530" s="16"/>
      <c r="ML530" s="16"/>
      <c r="MM530" s="16"/>
      <c r="MN530" s="16"/>
      <c r="MO530" s="16"/>
      <c r="MP530" s="16"/>
      <c r="MQ530" s="16"/>
      <c r="MR530" s="16"/>
      <c r="MS530" s="16"/>
      <c r="MT530" s="16"/>
      <c r="MU530" s="16"/>
      <c r="MV530" s="16"/>
      <c r="MW530" s="16"/>
      <c r="MX530" s="16"/>
      <c r="MY530" s="16"/>
      <c r="MZ530" s="16"/>
      <c r="NA530" s="16"/>
      <c r="NB530" s="16"/>
      <c r="NC530" s="16"/>
      <c r="ND530" s="16"/>
      <c r="NE530" s="16"/>
      <c r="NF530" s="16"/>
      <c r="NG530" s="16"/>
      <c r="NH530" s="16"/>
      <c r="NI530" s="16"/>
      <c r="NJ530" s="16"/>
      <c r="NK530" s="16"/>
      <c r="NL530" s="16"/>
      <c r="NM530" s="16"/>
      <c r="NN530" s="16"/>
      <c r="NO530" s="16"/>
      <c r="NP530" s="16"/>
      <c r="NQ530" s="16"/>
      <c r="NR530" s="16"/>
      <c r="NS530" s="16"/>
      <c r="NT530" s="16"/>
      <c r="NU530" s="16"/>
      <c r="NV530" s="16"/>
      <c r="NW530" s="16"/>
      <c r="NX530" s="16"/>
      <c r="NY530" s="16"/>
      <c r="NZ530" s="16"/>
      <c r="OA530" s="16"/>
      <c r="OB530" s="16"/>
      <c r="OC530" s="16"/>
      <c r="OD530" s="16"/>
      <c r="OE530" s="16"/>
      <c r="OF530" s="16"/>
      <c r="OG530" s="16"/>
      <c r="OH530" s="16"/>
      <c r="OI530" s="16"/>
      <c r="OJ530" s="16"/>
      <c r="OK530" s="16"/>
      <c r="OL530" s="16"/>
      <c r="OM530" s="16"/>
      <c r="ON530" s="16"/>
      <c r="OO530" s="16"/>
      <c r="OP530" s="16"/>
      <c r="OQ530" s="16"/>
      <c r="OR530" s="16"/>
      <c r="OS530" s="16"/>
      <c r="OT530" s="16"/>
      <c r="OU530" s="16"/>
      <c r="OV530" s="16"/>
      <c r="OW530" s="16"/>
      <c r="OX530" s="16"/>
      <c r="OY530" s="16"/>
      <c r="OZ530" s="16"/>
      <c r="PA530" s="16"/>
      <c r="PB530" s="16"/>
      <c r="PC530" s="16"/>
      <c r="PD530" s="16"/>
      <c r="PE530" s="16"/>
      <c r="PF530" s="16"/>
      <c r="PG530" s="16"/>
      <c r="PH530" s="16"/>
      <c r="PI530" s="16"/>
      <c r="PJ530" s="16"/>
      <c r="PK530" s="16"/>
      <c r="PL530" s="16"/>
      <c r="PM530" s="16"/>
      <c r="PN530" s="16"/>
      <c r="PO530" s="16"/>
      <c r="PP530" s="16"/>
      <c r="PQ530" s="16"/>
      <c r="PR530" s="16"/>
      <c r="PS530" s="16"/>
      <c r="PT530" s="16"/>
      <c r="PU530" s="16"/>
      <c r="PV530" s="16"/>
      <c r="PW530" s="16"/>
    </row>
    <row r="531" spans="1:439" x14ac:dyDescent="0.15">
      <c r="B531" s="11" t="s">
        <v>35</v>
      </c>
      <c r="C531" s="11" t="s">
        <v>30</v>
      </c>
      <c r="D531" s="16">
        <f>SUM(E531:GE531)</f>
        <v>43283.018867924511</v>
      </c>
      <c r="E531" s="16">
        <f t="shared" ref="E531:BP531" si="14842">-E524</f>
        <v>0</v>
      </c>
      <c r="F531" s="16">
        <f t="shared" si="14842"/>
        <v>0</v>
      </c>
      <c r="G531" s="16">
        <f t="shared" si="14842"/>
        <v>0</v>
      </c>
      <c r="H531" s="16">
        <f t="shared" si="14842"/>
        <v>273.92397628729049</v>
      </c>
      <c r="I531" s="16">
        <f t="shared" si="14842"/>
        <v>251.28350301399715</v>
      </c>
      <c r="J531" s="16">
        <f t="shared" si="14842"/>
        <v>257.70127496548184</v>
      </c>
      <c r="K531" s="16">
        <f t="shared" si="14842"/>
        <v>231.13882994405904</v>
      </c>
      <c r="L531" s="16">
        <f t="shared" si="14842"/>
        <v>248.25288848135159</v>
      </c>
      <c r="M531" s="16">
        <f t="shared" si="14842"/>
        <v>208.45874079452201</v>
      </c>
      <c r="N531" s="16">
        <f t="shared" si="14842"/>
        <v>195.94012390150243</v>
      </c>
      <c r="O531" s="16">
        <f t="shared" si="14842"/>
        <v>210.00375996802757</v>
      </c>
      <c r="P531" s="16">
        <f t="shared" si="14842"/>
        <v>211.96474584209233</v>
      </c>
      <c r="Q531" s="16">
        <f t="shared" si="14842"/>
        <v>241.45876570555143</v>
      </c>
      <c r="R531" s="16">
        <f t="shared" si="14842"/>
        <v>271.70548721764141</v>
      </c>
      <c r="S531" s="16">
        <f t="shared" si="14842"/>
        <v>283.70249507345181</v>
      </c>
      <c r="T531" s="16">
        <f t="shared" si="14842"/>
        <v>273.92397628729049</v>
      </c>
      <c r="U531" s="16">
        <f t="shared" si="14842"/>
        <v>251.28350301399715</v>
      </c>
      <c r="V531" s="16">
        <f t="shared" si="14842"/>
        <v>257.70127496548184</v>
      </c>
      <c r="W531" s="16">
        <f t="shared" si="14842"/>
        <v>231.13882994405904</v>
      </c>
      <c r="X531" s="16">
        <f t="shared" si="14842"/>
        <v>248.25288848135159</v>
      </c>
      <c r="Y531" s="16">
        <f t="shared" si="14842"/>
        <v>208.45874079452201</v>
      </c>
      <c r="Z531" s="16">
        <f t="shared" si="14842"/>
        <v>195.94012390150243</v>
      </c>
      <c r="AA531" s="16">
        <f t="shared" si="14842"/>
        <v>210.00375996802757</v>
      </c>
      <c r="AB531" s="16">
        <f t="shared" si="14842"/>
        <v>211.96474584209233</v>
      </c>
      <c r="AC531" s="16">
        <f t="shared" si="14842"/>
        <v>241.45876570555143</v>
      </c>
      <c r="AD531" s="16">
        <f t="shared" si="14842"/>
        <v>271.70548721764141</v>
      </c>
      <c r="AE531" s="16">
        <f t="shared" si="14842"/>
        <v>283.70249507345181</v>
      </c>
      <c r="AF531" s="16">
        <f t="shared" si="14842"/>
        <v>273.92397628729049</v>
      </c>
      <c r="AG531" s="16">
        <f t="shared" si="14842"/>
        <v>251.28350301399715</v>
      </c>
      <c r="AH531" s="16">
        <f t="shared" si="14842"/>
        <v>257.70127496548184</v>
      </c>
      <c r="AI531" s="16">
        <f t="shared" si="14842"/>
        <v>231.13882994405904</v>
      </c>
      <c r="AJ531" s="16">
        <f t="shared" si="14842"/>
        <v>248.25288848135159</v>
      </c>
      <c r="AK531" s="16">
        <f t="shared" si="14842"/>
        <v>208.45874079452201</v>
      </c>
      <c r="AL531" s="16">
        <f t="shared" si="14842"/>
        <v>195.94012390150243</v>
      </c>
      <c r="AM531" s="16">
        <f t="shared" si="14842"/>
        <v>210.00375996802757</v>
      </c>
      <c r="AN531" s="16">
        <f t="shared" si="14842"/>
        <v>211.96474584209233</v>
      </c>
      <c r="AO531" s="16">
        <f t="shared" si="14842"/>
        <v>241.45876570555143</v>
      </c>
      <c r="AP531" s="16">
        <f t="shared" si="14842"/>
        <v>271.70548721764141</v>
      </c>
      <c r="AQ531" s="16">
        <f t="shared" si="14842"/>
        <v>283.70249507345181</v>
      </c>
      <c r="AR531" s="16">
        <f t="shared" si="14842"/>
        <v>273.83723270440254</v>
      </c>
      <c r="AS531" s="16">
        <f t="shared" si="14842"/>
        <v>251.33006289308179</v>
      </c>
      <c r="AT531" s="16">
        <f t="shared" si="14842"/>
        <v>257.67823899371075</v>
      </c>
      <c r="AU531" s="16">
        <f t="shared" si="14842"/>
        <v>231.13132075471702</v>
      </c>
      <c r="AV531" s="16">
        <f t="shared" si="14842"/>
        <v>248.15597484276731</v>
      </c>
      <c r="AW531" s="16">
        <f t="shared" si="14842"/>
        <v>208.33559748427675</v>
      </c>
      <c r="AX531" s="16">
        <f t="shared" si="14842"/>
        <v>195.92779874213841</v>
      </c>
      <c r="AY531" s="16">
        <f t="shared" si="14842"/>
        <v>210.06691823899374</v>
      </c>
      <c r="AZ531" s="16">
        <f t="shared" si="14842"/>
        <v>212.0867924528302</v>
      </c>
      <c r="BA531" s="16">
        <f t="shared" si="14842"/>
        <v>241.51924528301888</v>
      </c>
      <c r="BB531" s="16">
        <f t="shared" si="14842"/>
        <v>271.81735849056611</v>
      </c>
      <c r="BC531" s="16">
        <f t="shared" si="14842"/>
        <v>283.64805031446542</v>
      </c>
      <c r="BD531" s="16">
        <f t="shared" si="14842"/>
        <v>273.83723270440254</v>
      </c>
      <c r="BE531" s="16">
        <f t="shared" si="14842"/>
        <v>251.33006289308179</v>
      </c>
      <c r="BF531" s="16">
        <f t="shared" si="14842"/>
        <v>257.67823899371075</v>
      </c>
      <c r="BG531" s="16">
        <f t="shared" si="14842"/>
        <v>231.13132075471702</v>
      </c>
      <c r="BH531" s="16">
        <f t="shared" si="14842"/>
        <v>248.15597484276731</v>
      </c>
      <c r="BI531" s="16">
        <f t="shared" si="14842"/>
        <v>208.33559748427675</v>
      </c>
      <c r="BJ531" s="16">
        <f t="shared" si="14842"/>
        <v>195.92779874213841</v>
      </c>
      <c r="BK531" s="16">
        <f t="shared" si="14842"/>
        <v>210.06691823899374</v>
      </c>
      <c r="BL531" s="16">
        <f t="shared" si="14842"/>
        <v>212.0867924528302</v>
      </c>
      <c r="BM531" s="16">
        <f t="shared" si="14842"/>
        <v>241.51924528301888</v>
      </c>
      <c r="BN531" s="16">
        <f t="shared" si="14842"/>
        <v>271.81735849056611</v>
      </c>
      <c r="BO531" s="16">
        <f t="shared" si="14842"/>
        <v>283.64805031446542</v>
      </c>
      <c r="BP531" s="16">
        <f t="shared" si="14842"/>
        <v>273.83723270440254</v>
      </c>
      <c r="BQ531" s="16">
        <f t="shared" ref="BQ531:EB531" si="14843">-BQ524</f>
        <v>251.33006289308179</v>
      </c>
      <c r="BR531" s="16">
        <f t="shared" si="14843"/>
        <v>257.67823899371075</v>
      </c>
      <c r="BS531" s="16">
        <f t="shared" si="14843"/>
        <v>231.13132075471702</v>
      </c>
      <c r="BT531" s="16">
        <f t="shared" si="14843"/>
        <v>248.15597484276731</v>
      </c>
      <c r="BU531" s="16">
        <f t="shared" si="14843"/>
        <v>208.33559748427675</v>
      </c>
      <c r="BV531" s="16">
        <f t="shared" si="14843"/>
        <v>195.92779874213841</v>
      </c>
      <c r="BW531" s="16">
        <f t="shared" si="14843"/>
        <v>210.06691823899374</v>
      </c>
      <c r="BX531" s="16">
        <f t="shared" si="14843"/>
        <v>212.0867924528302</v>
      </c>
      <c r="BY531" s="16">
        <f t="shared" si="14843"/>
        <v>241.51924528301888</v>
      </c>
      <c r="BZ531" s="16">
        <f t="shared" si="14843"/>
        <v>271.81735849056611</v>
      </c>
      <c r="CA531" s="16">
        <f t="shared" si="14843"/>
        <v>283.64805031446542</v>
      </c>
      <c r="CB531" s="16">
        <f t="shared" si="14843"/>
        <v>273.83723270440254</v>
      </c>
      <c r="CC531" s="16">
        <f t="shared" si="14843"/>
        <v>251.33006289308179</v>
      </c>
      <c r="CD531" s="16">
        <f t="shared" si="14843"/>
        <v>257.67823899371075</v>
      </c>
      <c r="CE531" s="16">
        <f t="shared" si="14843"/>
        <v>231.13132075471702</v>
      </c>
      <c r="CF531" s="16">
        <f t="shared" si="14843"/>
        <v>248.15597484276731</v>
      </c>
      <c r="CG531" s="16">
        <f t="shared" si="14843"/>
        <v>208.33559748427675</v>
      </c>
      <c r="CH531" s="16">
        <f t="shared" si="14843"/>
        <v>195.92779874213841</v>
      </c>
      <c r="CI531" s="16">
        <f t="shared" si="14843"/>
        <v>210.06691823899374</v>
      </c>
      <c r="CJ531" s="16">
        <f t="shared" si="14843"/>
        <v>212.0867924528302</v>
      </c>
      <c r="CK531" s="16">
        <f t="shared" si="14843"/>
        <v>241.51924528301888</v>
      </c>
      <c r="CL531" s="16">
        <f t="shared" si="14843"/>
        <v>271.81735849056611</v>
      </c>
      <c r="CM531" s="16">
        <f t="shared" si="14843"/>
        <v>283.64805031446542</v>
      </c>
      <c r="CN531" s="16">
        <f t="shared" si="14843"/>
        <v>273.83723270440254</v>
      </c>
      <c r="CO531" s="16">
        <f t="shared" si="14843"/>
        <v>251.33006289308179</v>
      </c>
      <c r="CP531" s="16">
        <f t="shared" si="14843"/>
        <v>257.67823899371075</v>
      </c>
      <c r="CQ531" s="16">
        <f t="shared" si="14843"/>
        <v>231.13132075471702</v>
      </c>
      <c r="CR531" s="16">
        <f t="shared" si="14843"/>
        <v>248.15597484276731</v>
      </c>
      <c r="CS531" s="16">
        <f t="shared" si="14843"/>
        <v>208.33559748427675</v>
      </c>
      <c r="CT531" s="16">
        <f t="shared" si="14843"/>
        <v>195.92779874213841</v>
      </c>
      <c r="CU531" s="16">
        <f t="shared" si="14843"/>
        <v>210.06691823899374</v>
      </c>
      <c r="CV531" s="16">
        <f t="shared" si="14843"/>
        <v>212.0867924528302</v>
      </c>
      <c r="CW531" s="16">
        <f t="shared" si="14843"/>
        <v>241.51924528301888</v>
      </c>
      <c r="CX531" s="16">
        <f t="shared" si="14843"/>
        <v>271.81735849056611</v>
      </c>
      <c r="CY531" s="16">
        <f t="shared" si="14843"/>
        <v>283.64805031446542</v>
      </c>
      <c r="CZ531" s="16">
        <f t="shared" si="14843"/>
        <v>273.83723270440254</v>
      </c>
      <c r="DA531" s="16">
        <f t="shared" si="14843"/>
        <v>251.33006289308179</v>
      </c>
      <c r="DB531" s="16">
        <f t="shared" si="14843"/>
        <v>257.67823899371075</v>
      </c>
      <c r="DC531" s="16">
        <f t="shared" si="14843"/>
        <v>231.13132075471702</v>
      </c>
      <c r="DD531" s="16">
        <f t="shared" si="14843"/>
        <v>248.15597484276731</v>
      </c>
      <c r="DE531" s="16">
        <f t="shared" si="14843"/>
        <v>208.33559748427675</v>
      </c>
      <c r="DF531" s="16">
        <f t="shared" si="14843"/>
        <v>195.92779874213841</v>
      </c>
      <c r="DG531" s="16">
        <f t="shared" si="14843"/>
        <v>210.06691823899374</v>
      </c>
      <c r="DH531" s="16">
        <f t="shared" si="14843"/>
        <v>212.0867924528302</v>
      </c>
      <c r="DI531" s="16">
        <f t="shared" si="14843"/>
        <v>241.51924528301888</v>
      </c>
      <c r="DJ531" s="16">
        <f t="shared" si="14843"/>
        <v>271.81735849056611</v>
      </c>
      <c r="DK531" s="16">
        <f t="shared" si="14843"/>
        <v>283.64805031446542</v>
      </c>
      <c r="DL531" s="16">
        <f t="shared" si="14843"/>
        <v>273.83723270440254</v>
      </c>
      <c r="DM531" s="16">
        <f t="shared" si="14843"/>
        <v>251.33006289308179</v>
      </c>
      <c r="DN531" s="16">
        <f t="shared" si="14843"/>
        <v>257.67823899371075</v>
      </c>
      <c r="DO531" s="16">
        <f t="shared" si="14843"/>
        <v>231.13132075471702</v>
      </c>
      <c r="DP531" s="16">
        <f t="shared" si="14843"/>
        <v>248.15597484276731</v>
      </c>
      <c r="DQ531" s="16">
        <f t="shared" si="14843"/>
        <v>208.33559748427675</v>
      </c>
      <c r="DR531" s="16">
        <f t="shared" si="14843"/>
        <v>195.92779874213841</v>
      </c>
      <c r="DS531" s="16">
        <f t="shared" si="14843"/>
        <v>210.06691823899374</v>
      </c>
      <c r="DT531" s="16">
        <f t="shared" si="14843"/>
        <v>212.0867924528302</v>
      </c>
      <c r="DU531" s="16">
        <f t="shared" si="14843"/>
        <v>241.51924528301888</v>
      </c>
      <c r="DV531" s="16">
        <f t="shared" si="14843"/>
        <v>271.81735849056611</v>
      </c>
      <c r="DW531" s="16">
        <f t="shared" si="14843"/>
        <v>283.64805031446542</v>
      </c>
      <c r="DX531" s="16">
        <f t="shared" si="14843"/>
        <v>273.83723270440254</v>
      </c>
      <c r="DY531" s="16">
        <f t="shared" si="14843"/>
        <v>251.33006289308179</v>
      </c>
      <c r="DZ531" s="16">
        <f t="shared" si="14843"/>
        <v>257.67823899371075</v>
      </c>
      <c r="EA531" s="16">
        <f t="shared" si="14843"/>
        <v>231.13132075471702</v>
      </c>
      <c r="EB531" s="16">
        <f t="shared" si="14843"/>
        <v>248.15597484276731</v>
      </c>
      <c r="EC531" s="16">
        <f t="shared" ref="EC531:GN531" si="14844">-EC524</f>
        <v>208.33559748427675</v>
      </c>
      <c r="ED531" s="16">
        <f t="shared" si="14844"/>
        <v>195.92779874213841</v>
      </c>
      <c r="EE531" s="16">
        <f t="shared" si="14844"/>
        <v>210.06691823899374</v>
      </c>
      <c r="EF531" s="16">
        <f t="shared" si="14844"/>
        <v>212.0867924528302</v>
      </c>
      <c r="EG531" s="16">
        <f t="shared" si="14844"/>
        <v>241.51924528301888</v>
      </c>
      <c r="EH531" s="16">
        <f t="shared" si="14844"/>
        <v>271.81735849056611</v>
      </c>
      <c r="EI531" s="16">
        <f t="shared" si="14844"/>
        <v>283.64805031446542</v>
      </c>
      <c r="EJ531" s="16">
        <f t="shared" si="14844"/>
        <v>273.83723270440254</v>
      </c>
      <c r="EK531" s="16">
        <f t="shared" si="14844"/>
        <v>251.33006289308179</v>
      </c>
      <c r="EL531" s="16">
        <f t="shared" si="14844"/>
        <v>257.67823899371075</v>
      </c>
      <c r="EM531" s="16">
        <f t="shared" si="14844"/>
        <v>231.13132075471702</v>
      </c>
      <c r="EN531" s="16">
        <f t="shared" si="14844"/>
        <v>248.15597484276731</v>
      </c>
      <c r="EO531" s="16">
        <f t="shared" si="14844"/>
        <v>208.33559748427675</v>
      </c>
      <c r="EP531" s="16">
        <f t="shared" si="14844"/>
        <v>195.92779874213841</v>
      </c>
      <c r="EQ531" s="16">
        <f t="shared" si="14844"/>
        <v>210.06691823899374</v>
      </c>
      <c r="ER531" s="16">
        <f t="shared" si="14844"/>
        <v>212.0867924528302</v>
      </c>
      <c r="ES531" s="16">
        <f t="shared" si="14844"/>
        <v>241.51924528301888</v>
      </c>
      <c r="ET531" s="16">
        <f t="shared" si="14844"/>
        <v>271.81735849056611</v>
      </c>
      <c r="EU531" s="16">
        <f t="shared" si="14844"/>
        <v>283.64805031446542</v>
      </c>
      <c r="EV531" s="16">
        <f t="shared" si="14844"/>
        <v>273.83723270440254</v>
      </c>
      <c r="EW531" s="16">
        <f t="shared" si="14844"/>
        <v>251.33006289308179</v>
      </c>
      <c r="EX531" s="16">
        <f t="shared" si="14844"/>
        <v>257.67823899371075</v>
      </c>
      <c r="EY531" s="16">
        <f t="shared" si="14844"/>
        <v>231.13132075471702</v>
      </c>
      <c r="EZ531" s="16">
        <f t="shared" si="14844"/>
        <v>248.15597484276731</v>
      </c>
      <c r="FA531" s="16">
        <f t="shared" si="14844"/>
        <v>208.33559748427675</v>
      </c>
      <c r="FB531" s="16">
        <f t="shared" si="14844"/>
        <v>195.92779874213841</v>
      </c>
      <c r="FC531" s="16">
        <f t="shared" si="14844"/>
        <v>210.06691823899374</v>
      </c>
      <c r="FD531" s="16">
        <f t="shared" si="14844"/>
        <v>212.0867924528302</v>
      </c>
      <c r="FE531" s="16">
        <f t="shared" si="14844"/>
        <v>241.51924528301888</v>
      </c>
      <c r="FF531" s="16">
        <f t="shared" si="14844"/>
        <v>271.81735849056611</v>
      </c>
      <c r="FG531" s="16">
        <f t="shared" si="14844"/>
        <v>283.64805031446542</v>
      </c>
      <c r="FH531" s="16">
        <f t="shared" si="14844"/>
        <v>273.83723270440254</v>
      </c>
      <c r="FI531" s="16">
        <f t="shared" si="14844"/>
        <v>251.33006289308179</v>
      </c>
      <c r="FJ531" s="16">
        <f t="shared" si="14844"/>
        <v>257.67823899371075</v>
      </c>
      <c r="FK531" s="16">
        <f t="shared" si="14844"/>
        <v>231.13132075471702</v>
      </c>
      <c r="FL531" s="16">
        <f t="shared" si="14844"/>
        <v>248.15597484276731</v>
      </c>
      <c r="FM531" s="16">
        <f t="shared" si="14844"/>
        <v>208.33559748427675</v>
      </c>
      <c r="FN531" s="16">
        <f t="shared" si="14844"/>
        <v>195.92779874213841</v>
      </c>
      <c r="FO531" s="16">
        <f t="shared" si="14844"/>
        <v>210.06691823899374</v>
      </c>
      <c r="FP531" s="16">
        <f t="shared" si="14844"/>
        <v>212.0867924528302</v>
      </c>
      <c r="FQ531" s="16">
        <f t="shared" si="14844"/>
        <v>241.51924528301888</v>
      </c>
      <c r="FR531" s="16">
        <f t="shared" si="14844"/>
        <v>271.81735849056611</v>
      </c>
      <c r="FS531" s="16">
        <f t="shared" si="14844"/>
        <v>283.64805031446542</v>
      </c>
      <c r="FT531" s="16">
        <f t="shared" si="14844"/>
        <v>273.83723270440254</v>
      </c>
      <c r="FU531" s="16">
        <f t="shared" si="14844"/>
        <v>251.33006289308179</v>
      </c>
      <c r="FV531" s="16">
        <f t="shared" si="14844"/>
        <v>257.67823899371075</v>
      </c>
      <c r="FW531" s="16">
        <f t="shared" si="14844"/>
        <v>231.13132075471702</v>
      </c>
      <c r="FX531" s="16">
        <f t="shared" si="14844"/>
        <v>248.15597484276731</v>
      </c>
      <c r="FY531" s="16">
        <f t="shared" si="14844"/>
        <v>208.33559748427675</v>
      </c>
      <c r="FZ531" s="16">
        <f t="shared" si="14844"/>
        <v>195.92779874213841</v>
      </c>
      <c r="GA531" s="16">
        <f t="shared" si="14844"/>
        <v>210.06691823899374</v>
      </c>
      <c r="GB531" s="16">
        <f t="shared" si="14844"/>
        <v>212.0867924528302</v>
      </c>
      <c r="GC531" s="16">
        <f t="shared" si="14844"/>
        <v>241.51924528301888</v>
      </c>
      <c r="GD531" s="16">
        <f t="shared" si="14844"/>
        <v>271.81735849056611</v>
      </c>
      <c r="GE531" s="16">
        <f t="shared" si="14844"/>
        <v>283.64805031446542</v>
      </c>
      <c r="GF531" s="16">
        <f t="shared" si="14844"/>
        <v>273.83723270440254</v>
      </c>
      <c r="GG531" s="16">
        <f t="shared" si="14844"/>
        <v>251.33006289308179</v>
      </c>
      <c r="GH531" s="16">
        <f t="shared" si="14844"/>
        <v>257.67823899371075</v>
      </c>
      <c r="GI531" s="16">
        <f t="shared" si="14844"/>
        <v>231.13132075471702</v>
      </c>
      <c r="GJ531" s="16">
        <f t="shared" si="14844"/>
        <v>248.15597484276731</v>
      </c>
      <c r="GK531" s="16">
        <f t="shared" si="14844"/>
        <v>208.33559748427675</v>
      </c>
      <c r="GL531" s="16">
        <f t="shared" si="14844"/>
        <v>195.92779874213841</v>
      </c>
      <c r="GM531" s="16">
        <f t="shared" si="14844"/>
        <v>210.06691823899374</v>
      </c>
      <c r="GN531" s="16">
        <f t="shared" si="14844"/>
        <v>212.0867924528302</v>
      </c>
      <c r="GO531" s="16">
        <f t="shared" ref="GO531:IZ531" si="14845">-GO524</f>
        <v>241.51924528301888</v>
      </c>
      <c r="GP531" s="16">
        <f t="shared" si="14845"/>
        <v>271.81735849056611</v>
      </c>
      <c r="GQ531" s="16">
        <f t="shared" si="14845"/>
        <v>283.64805031446542</v>
      </c>
      <c r="GR531" s="16">
        <f t="shared" si="14845"/>
        <v>273.83723270440254</v>
      </c>
      <c r="GS531" s="16">
        <f t="shared" si="14845"/>
        <v>251.33006289308179</v>
      </c>
      <c r="GT531" s="16">
        <f t="shared" si="14845"/>
        <v>257.67823899371075</v>
      </c>
      <c r="GU531" s="16">
        <f t="shared" si="14845"/>
        <v>231.13132075471702</v>
      </c>
      <c r="GV531" s="16">
        <f t="shared" si="14845"/>
        <v>248.15597484276731</v>
      </c>
      <c r="GW531" s="16">
        <f t="shared" si="14845"/>
        <v>208.33559748427675</v>
      </c>
      <c r="GX531" s="16">
        <f t="shared" si="14845"/>
        <v>195.92779874213841</v>
      </c>
      <c r="GY531" s="16">
        <f t="shared" si="14845"/>
        <v>210.06691823899374</v>
      </c>
      <c r="GZ531" s="16">
        <f t="shared" si="14845"/>
        <v>212.0867924528302</v>
      </c>
      <c r="HA531" s="16">
        <f t="shared" si="14845"/>
        <v>241.51924528301888</v>
      </c>
      <c r="HB531" s="16">
        <f t="shared" si="14845"/>
        <v>271.81735849056611</v>
      </c>
      <c r="HC531" s="16">
        <f t="shared" si="14845"/>
        <v>283.64805031446542</v>
      </c>
      <c r="HD531" s="16">
        <f t="shared" si="14845"/>
        <v>273.83723270440254</v>
      </c>
      <c r="HE531" s="16">
        <f t="shared" si="14845"/>
        <v>251.33006289308179</v>
      </c>
      <c r="HF531" s="16">
        <f t="shared" si="14845"/>
        <v>257.67823899371075</v>
      </c>
      <c r="HG531" s="16">
        <f t="shared" si="14845"/>
        <v>231.13132075471702</v>
      </c>
      <c r="HH531" s="16">
        <f t="shared" si="14845"/>
        <v>248.15597484276731</v>
      </c>
      <c r="HI531" s="16">
        <f t="shared" si="14845"/>
        <v>208.33559748427675</v>
      </c>
      <c r="HJ531" s="16">
        <f t="shared" si="14845"/>
        <v>195.92779874213841</v>
      </c>
      <c r="HK531" s="16">
        <f t="shared" si="14845"/>
        <v>210.06691823899374</v>
      </c>
      <c r="HL531" s="16">
        <f t="shared" si="14845"/>
        <v>212.0867924528302</v>
      </c>
      <c r="HM531" s="16">
        <f t="shared" si="14845"/>
        <v>241.51924528301888</v>
      </c>
      <c r="HN531" s="16">
        <f t="shared" si="14845"/>
        <v>271.81735849056611</v>
      </c>
      <c r="HO531" s="16">
        <f t="shared" si="14845"/>
        <v>283.64805031446542</v>
      </c>
      <c r="HP531" s="16">
        <f t="shared" si="14845"/>
        <v>273.83723270440254</v>
      </c>
      <c r="HQ531" s="16">
        <f t="shared" si="14845"/>
        <v>251.33006289308179</v>
      </c>
      <c r="HR531" s="16">
        <f t="shared" si="14845"/>
        <v>257.67823899371075</v>
      </c>
      <c r="HS531" s="16">
        <f t="shared" si="14845"/>
        <v>231.13132075471702</v>
      </c>
      <c r="HT531" s="16">
        <f t="shared" si="14845"/>
        <v>248.15597484276731</v>
      </c>
      <c r="HU531" s="16">
        <f t="shared" si="14845"/>
        <v>208.33559748427675</v>
      </c>
      <c r="HV531" s="16">
        <f t="shared" si="14845"/>
        <v>195.92779874213841</v>
      </c>
      <c r="HW531" s="16">
        <f t="shared" si="14845"/>
        <v>210.06691823899374</v>
      </c>
      <c r="HX531" s="16">
        <f t="shared" si="14845"/>
        <v>212.0867924528302</v>
      </c>
      <c r="HY531" s="16">
        <f t="shared" si="14845"/>
        <v>241.51924528301888</v>
      </c>
      <c r="HZ531" s="16">
        <f t="shared" si="14845"/>
        <v>271.81735849056611</v>
      </c>
      <c r="IA531" s="16">
        <f t="shared" si="14845"/>
        <v>283.64805031446542</v>
      </c>
      <c r="IB531" s="16">
        <f t="shared" si="14845"/>
        <v>273.83723270440254</v>
      </c>
      <c r="IC531" s="16">
        <f t="shared" si="14845"/>
        <v>251.33006289308179</v>
      </c>
      <c r="ID531" s="16">
        <f t="shared" si="14845"/>
        <v>257.67823899371075</v>
      </c>
      <c r="IE531" s="16">
        <f t="shared" si="14845"/>
        <v>231.13132075471702</v>
      </c>
      <c r="IF531" s="16">
        <f t="shared" si="14845"/>
        <v>248.15597484276731</v>
      </c>
      <c r="IG531" s="16">
        <f t="shared" si="14845"/>
        <v>208.33559748427675</v>
      </c>
      <c r="IH531" s="16">
        <f t="shared" si="14845"/>
        <v>195.92779874213841</v>
      </c>
      <c r="II531" s="16">
        <f t="shared" si="14845"/>
        <v>210.06691823899374</v>
      </c>
      <c r="IJ531" s="16">
        <f t="shared" si="14845"/>
        <v>212.0867924528302</v>
      </c>
      <c r="IK531" s="16">
        <f t="shared" si="14845"/>
        <v>241.51924528301888</v>
      </c>
      <c r="IL531" s="16">
        <f t="shared" si="14845"/>
        <v>271.81735849056611</v>
      </c>
      <c r="IM531" s="16">
        <f t="shared" si="14845"/>
        <v>283.64805031446542</v>
      </c>
      <c r="IN531" s="16">
        <f t="shared" si="14845"/>
        <v>273.83723270440254</v>
      </c>
      <c r="IO531" s="16">
        <f t="shared" si="14845"/>
        <v>251.33006289308179</v>
      </c>
      <c r="IP531" s="16">
        <f t="shared" si="14845"/>
        <v>257.67823899371075</v>
      </c>
      <c r="IQ531" s="16">
        <f t="shared" si="14845"/>
        <v>231.13132075471702</v>
      </c>
      <c r="IR531" s="16">
        <f t="shared" si="14845"/>
        <v>248.15597484276731</v>
      </c>
      <c r="IS531" s="16">
        <f t="shared" si="14845"/>
        <v>208.33559748427675</v>
      </c>
      <c r="IT531" s="16">
        <f t="shared" si="14845"/>
        <v>195.92779874213841</v>
      </c>
      <c r="IU531" s="16">
        <f t="shared" si="14845"/>
        <v>210.06691823899374</v>
      </c>
      <c r="IV531" s="16">
        <f t="shared" si="14845"/>
        <v>212.0867924528302</v>
      </c>
      <c r="IW531" s="16">
        <f t="shared" si="14845"/>
        <v>241.51924528301888</v>
      </c>
      <c r="IX531" s="16">
        <f t="shared" si="14845"/>
        <v>271.81735849056611</v>
      </c>
      <c r="IY531" s="16">
        <f t="shared" si="14845"/>
        <v>283.64805031446542</v>
      </c>
      <c r="IZ531" s="16">
        <f t="shared" si="14845"/>
        <v>273.83723270440254</v>
      </c>
      <c r="JA531" s="16">
        <f t="shared" ref="JA531:LL531" si="14846">-JA524</f>
        <v>251.33006289308179</v>
      </c>
      <c r="JB531" s="16">
        <f t="shared" si="14846"/>
        <v>257.67823899371075</v>
      </c>
      <c r="JC531" s="16">
        <f t="shared" si="14846"/>
        <v>231.13132075471702</v>
      </c>
      <c r="JD531" s="16">
        <f t="shared" si="14846"/>
        <v>248.15597484276731</v>
      </c>
      <c r="JE531" s="16">
        <f t="shared" si="14846"/>
        <v>208.33559748427675</v>
      </c>
      <c r="JF531" s="16">
        <f t="shared" si="14846"/>
        <v>195.92779874213841</v>
      </c>
      <c r="JG531" s="16">
        <f t="shared" si="14846"/>
        <v>210.06691823899374</v>
      </c>
      <c r="JH531" s="16">
        <f t="shared" si="14846"/>
        <v>212.0867924528302</v>
      </c>
      <c r="JI531" s="16">
        <f t="shared" si="14846"/>
        <v>241.51924528301888</v>
      </c>
      <c r="JJ531" s="16">
        <f t="shared" si="14846"/>
        <v>271.81735849056611</v>
      </c>
      <c r="JK531" s="16">
        <f t="shared" si="14846"/>
        <v>283.64805031446542</v>
      </c>
      <c r="JL531" s="16">
        <f t="shared" si="14846"/>
        <v>273.83723270440254</v>
      </c>
      <c r="JM531" s="16">
        <f t="shared" si="14846"/>
        <v>251.33006289308179</v>
      </c>
      <c r="JN531" s="16">
        <f t="shared" si="14846"/>
        <v>257.67823899371075</v>
      </c>
      <c r="JO531" s="16">
        <f t="shared" si="14846"/>
        <v>231.13132075471702</v>
      </c>
      <c r="JP531" s="16">
        <f t="shared" si="14846"/>
        <v>248.15597484276731</v>
      </c>
      <c r="JQ531" s="16">
        <f t="shared" si="14846"/>
        <v>208.33559748427675</v>
      </c>
      <c r="JR531" s="16">
        <f t="shared" si="14846"/>
        <v>195.92779874213841</v>
      </c>
      <c r="JS531" s="16">
        <f t="shared" si="14846"/>
        <v>210.06691823899374</v>
      </c>
      <c r="JT531" s="16">
        <f t="shared" si="14846"/>
        <v>212.0867924528302</v>
      </c>
      <c r="JU531" s="16">
        <f t="shared" si="14846"/>
        <v>241.51924528301888</v>
      </c>
      <c r="JV531" s="16">
        <f t="shared" si="14846"/>
        <v>271.81735849056611</v>
      </c>
      <c r="JW531" s="16">
        <f t="shared" si="14846"/>
        <v>283.64805031446542</v>
      </c>
      <c r="JX531" s="16">
        <f t="shared" si="14846"/>
        <v>273.83723270440254</v>
      </c>
      <c r="JY531" s="16">
        <f t="shared" si="14846"/>
        <v>251.33006289308179</v>
      </c>
      <c r="JZ531" s="16">
        <f t="shared" si="14846"/>
        <v>257.67823899371075</v>
      </c>
      <c r="KA531" s="16">
        <f t="shared" si="14846"/>
        <v>231.13132075471702</v>
      </c>
      <c r="KB531" s="16">
        <f t="shared" si="14846"/>
        <v>248.15597484276731</v>
      </c>
      <c r="KC531" s="16">
        <f t="shared" si="14846"/>
        <v>208.33559748427675</v>
      </c>
      <c r="KD531" s="16">
        <f t="shared" si="14846"/>
        <v>195.92779874213841</v>
      </c>
      <c r="KE531" s="16">
        <f t="shared" si="14846"/>
        <v>210.06691823899374</v>
      </c>
      <c r="KF531" s="16">
        <f t="shared" si="14846"/>
        <v>212.0867924528302</v>
      </c>
      <c r="KG531" s="16">
        <f t="shared" si="14846"/>
        <v>241.51924528301888</v>
      </c>
      <c r="KH531" s="16">
        <f t="shared" si="14846"/>
        <v>271.81735849056611</v>
      </c>
      <c r="KI531" s="16">
        <f t="shared" si="14846"/>
        <v>283.64805031446542</v>
      </c>
      <c r="KJ531" s="16">
        <f t="shared" si="14846"/>
        <v>273.83723270440254</v>
      </c>
      <c r="KK531" s="16">
        <f t="shared" si="14846"/>
        <v>251.33006289308179</v>
      </c>
      <c r="KL531" s="16">
        <f t="shared" si="14846"/>
        <v>257.67823899371075</v>
      </c>
      <c r="KM531" s="16">
        <f t="shared" si="14846"/>
        <v>231.13132075471702</v>
      </c>
      <c r="KN531" s="16">
        <f t="shared" si="14846"/>
        <v>248.15597484276731</v>
      </c>
      <c r="KO531" s="16">
        <f t="shared" si="14846"/>
        <v>208.33559748427675</v>
      </c>
      <c r="KP531" s="16">
        <f t="shared" si="14846"/>
        <v>195.92779874213841</v>
      </c>
      <c r="KQ531" s="16">
        <f t="shared" si="14846"/>
        <v>210.06691823899374</v>
      </c>
      <c r="KR531" s="16">
        <f t="shared" si="14846"/>
        <v>212.0867924528302</v>
      </c>
      <c r="KS531" s="16">
        <f t="shared" si="14846"/>
        <v>241.51924528301888</v>
      </c>
      <c r="KT531" s="16">
        <f t="shared" si="14846"/>
        <v>271.81735849056611</v>
      </c>
      <c r="KU531" s="16">
        <f t="shared" si="14846"/>
        <v>283.64805031446542</v>
      </c>
      <c r="KV531" s="16">
        <f t="shared" si="14846"/>
        <v>273.83723270440254</v>
      </c>
      <c r="KW531" s="16">
        <f t="shared" si="14846"/>
        <v>251.33006289308179</v>
      </c>
      <c r="KX531" s="16">
        <f t="shared" si="14846"/>
        <v>257.67823899371075</v>
      </c>
      <c r="KY531" s="16">
        <f t="shared" si="14846"/>
        <v>231.13132075471702</v>
      </c>
      <c r="KZ531" s="16">
        <f t="shared" si="14846"/>
        <v>248.15597484276731</v>
      </c>
      <c r="LA531" s="16">
        <f t="shared" si="14846"/>
        <v>208.33559748427675</v>
      </c>
      <c r="LB531" s="16">
        <f t="shared" si="14846"/>
        <v>195.92779874213841</v>
      </c>
      <c r="LC531" s="16">
        <f t="shared" si="14846"/>
        <v>210.06691823899374</v>
      </c>
      <c r="LD531" s="16">
        <f t="shared" si="14846"/>
        <v>212.0867924528302</v>
      </c>
      <c r="LE531" s="16">
        <f t="shared" si="14846"/>
        <v>241.51924528301888</v>
      </c>
      <c r="LF531" s="16">
        <f t="shared" si="14846"/>
        <v>271.81735849056611</v>
      </c>
      <c r="LG531" s="16">
        <f t="shared" si="14846"/>
        <v>283.64805031446542</v>
      </c>
      <c r="LH531" s="16">
        <f t="shared" si="14846"/>
        <v>273.83723270440254</v>
      </c>
      <c r="LI531" s="16">
        <f t="shared" si="14846"/>
        <v>251.33006289308179</v>
      </c>
      <c r="LJ531" s="16">
        <f t="shared" si="14846"/>
        <v>257.67823899371075</v>
      </c>
      <c r="LK531" s="16">
        <f t="shared" si="14846"/>
        <v>231.13132075471702</v>
      </c>
      <c r="LL531" s="16">
        <f t="shared" si="14846"/>
        <v>248.15597484276731</v>
      </c>
      <c r="LM531" s="16">
        <f t="shared" ref="LM531:NX531" si="14847">-LM524</f>
        <v>208.33559748427675</v>
      </c>
      <c r="LN531" s="16">
        <f t="shared" si="14847"/>
        <v>195.92779874213841</v>
      </c>
      <c r="LO531" s="16">
        <f t="shared" si="14847"/>
        <v>210.06691823899374</v>
      </c>
      <c r="LP531" s="16">
        <f t="shared" si="14847"/>
        <v>212.0867924528302</v>
      </c>
      <c r="LQ531" s="16">
        <f t="shared" si="14847"/>
        <v>241.51924528301888</v>
      </c>
      <c r="LR531" s="16">
        <f t="shared" si="14847"/>
        <v>271.81735849056611</v>
      </c>
      <c r="LS531" s="16">
        <f t="shared" si="14847"/>
        <v>283.64805031446542</v>
      </c>
      <c r="LT531" s="16">
        <f t="shared" si="14847"/>
        <v>273.83723270440254</v>
      </c>
      <c r="LU531" s="16">
        <f t="shared" si="14847"/>
        <v>251.33006289308179</v>
      </c>
      <c r="LV531" s="16">
        <f t="shared" si="14847"/>
        <v>257.67823899371075</v>
      </c>
      <c r="LW531" s="16">
        <f t="shared" si="14847"/>
        <v>231.13132075471702</v>
      </c>
      <c r="LX531" s="16">
        <f t="shared" si="14847"/>
        <v>248.15597484276731</v>
      </c>
      <c r="LY531" s="16">
        <f t="shared" si="14847"/>
        <v>208.33559748427675</v>
      </c>
      <c r="LZ531" s="16">
        <f t="shared" si="14847"/>
        <v>195.92779874213841</v>
      </c>
      <c r="MA531" s="16">
        <f t="shared" si="14847"/>
        <v>210.06691823899374</v>
      </c>
      <c r="MB531" s="16">
        <f t="shared" si="14847"/>
        <v>212.0867924528302</v>
      </c>
      <c r="MC531" s="16">
        <f t="shared" si="14847"/>
        <v>241.51924528301888</v>
      </c>
      <c r="MD531" s="16">
        <f t="shared" si="14847"/>
        <v>271.81735849056611</v>
      </c>
      <c r="ME531" s="16">
        <f t="shared" si="14847"/>
        <v>283.64805031446542</v>
      </c>
      <c r="MF531" s="16">
        <f t="shared" si="14847"/>
        <v>273.83723270440254</v>
      </c>
      <c r="MG531" s="16">
        <f t="shared" si="14847"/>
        <v>251.33006289308179</v>
      </c>
      <c r="MH531" s="16">
        <f t="shared" si="14847"/>
        <v>257.67823899371075</v>
      </c>
      <c r="MI531" s="16">
        <f t="shared" si="14847"/>
        <v>231.13132075471702</v>
      </c>
      <c r="MJ531" s="16">
        <f t="shared" si="14847"/>
        <v>248.15597484276731</v>
      </c>
      <c r="MK531" s="16">
        <f t="shared" si="14847"/>
        <v>208.33559748427675</v>
      </c>
      <c r="ML531" s="16">
        <f t="shared" si="14847"/>
        <v>195.92779874213841</v>
      </c>
      <c r="MM531" s="16">
        <f t="shared" si="14847"/>
        <v>210.06691823899374</v>
      </c>
      <c r="MN531" s="16">
        <f t="shared" si="14847"/>
        <v>212.0867924528302</v>
      </c>
      <c r="MO531" s="16">
        <f t="shared" si="14847"/>
        <v>241.51924528301888</v>
      </c>
      <c r="MP531" s="16">
        <f t="shared" si="14847"/>
        <v>271.81735849056611</v>
      </c>
      <c r="MQ531" s="16">
        <f t="shared" si="14847"/>
        <v>283.64805031446542</v>
      </c>
      <c r="MR531" s="16">
        <f t="shared" si="14847"/>
        <v>273.83723270440254</v>
      </c>
      <c r="MS531" s="16">
        <f t="shared" si="14847"/>
        <v>251.33006289308179</v>
      </c>
      <c r="MT531" s="16">
        <f t="shared" si="14847"/>
        <v>257.67823899371075</v>
      </c>
      <c r="MU531" s="16">
        <f t="shared" si="14847"/>
        <v>231.13132075471702</v>
      </c>
      <c r="MV531" s="16">
        <f t="shared" si="14847"/>
        <v>248.15597484276731</v>
      </c>
      <c r="MW531" s="16">
        <f t="shared" si="14847"/>
        <v>208.33559748427675</v>
      </c>
      <c r="MX531" s="16">
        <f t="shared" si="14847"/>
        <v>195.92779874213841</v>
      </c>
      <c r="MY531" s="16">
        <f t="shared" si="14847"/>
        <v>210.06691823899374</v>
      </c>
      <c r="MZ531" s="16">
        <f t="shared" si="14847"/>
        <v>212.0867924528302</v>
      </c>
      <c r="NA531" s="16">
        <f t="shared" si="14847"/>
        <v>241.51924528301888</v>
      </c>
      <c r="NB531" s="16">
        <f t="shared" si="14847"/>
        <v>271.81735849056611</v>
      </c>
      <c r="NC531" s="16">
        <f t="shared" si="14847"/>
        <v>283.64805031446542</v>
      </c>
      <c r="ND531" s="16">
        <f t="shared" si="14847"/>
        <v>273.83723270440254</v>
      </c>
      <c r="NE531" s="16">
        <f t="shared" si="14847"/>
        <v>251.33006289308179</v>
      </c>
      <c r="NF531" s="16">
        <f t="shared" si="14847"/>
        <v>257.67823899371075</v>
      </c>
      <c r="NG531" s="16">
        <f t="shared" si="14847"/>
        <v>231.13132075471702</v>
      </c>
      <c r="NH531" s="16">
        <f t="shared" si="14847"/>
        <v>248.15597484276731</v>
      </c>
      <c r="NI531" s="16">
        <f t="shared" si="14847"/>
        <v>208.33559748427675</v>
      </c>
      <c r="NJ531" s="16">
        <f t="shared" si="14847"/>
        <v>195.92779874213841</v>
      </c>
      <c r="NK531" s="16">
        <f t="shared" si="14847"/>
        <v>210.06691823899374</v>
      </c>
      <c r="NL531" s="16">
        <f t="shared" si="14847"/>
        <v>212.0867924528302</v>
      </c>
      <c r="NM531" s="16">
        <f t="shared" si="14847"/>
        <v>241.51924528301888</v>
      </c>
      <c r="NN531" s="16">
        <f t="shared" si="14847"/>
        <v>271.81735849056611</v>
      </c>
      <c r="NO531" s="16">
        <f t="shared" si="14847"/>
        <v>283.64805031446542</v>
      </c>
      <c r="NP531" s="16">
        <f t="shared" si="14847"/>
        <v>273.83723270440254</v>
      </c>
      <c r="NQ531" s="16">
        <f t="shared" si="14847"/>
        <v>251.33006289308179</v>
      </c>
      <c r="NR531" s="16">
        <f t="shared" si="14847"/>
        <v>257.67823899371075</v>
      </c>
      <c r="NS531" s="16">
        <f t="shared" si="14847"/>
        <v>231.13132075471702</v>
      </c>
      <c r="NT531" s="16">
        <f t="shared" si="14847"/>
        <v>248.15597484276731</v>
      </c>
      <c r="NU531" s="16">
        <f t="shared" si="14847"/>
        <v>208.33559748427675</v>
      </c>
      <c r="NV531" s="16">
        <f t="shared" si="14847"/>
        <v>195.92779874213841</v>
      </c>
      <c r="NW531" s="16">
        <f t="shared" si="14847"/>
        <v>210.06691823899374</v>
      </c>
      <c r="NX531" s="16">
        <f t="shared" si="14847"/>
        <v>212.0867924528302</v>
      </c>
      <c r="NY531" s="16">
        <f t="shared" ref="NY531:PW531" si="14848">-NY524</f>
        <v>241.51924528301888</v>
      </c>
      <c r="NZ531" s="16">
        <f t="shared" si="14848"/>
        <v>271.81735849056611</v>
      </c>
      <c r="OA531" s="16">
        <f t="shared" si="14848"/>
        <v>283.64805031446542</v>
      </c>
      <c r="OB531" s="16">
        <f t="shared" si="14848"/>
        <v>273.83723270440254</v>
      </c>
      <c r="OC531" s="16">
        <f t="shared" si="14848"/>
        <v>251.33006289308179</v>
      </c>
      <c r="OD531" s="16">
        <f t="shared" si="14848"/>
        <v>257.67823899371075</v>
      </c>
      <c r="OE531" s="16">
        <f t="shared" si="14848"/>
        <v>231.13132075471702</v>
      </c>
      <c r="OF531" s="16">
        <f t="shared" si="14848"/>
        <v>248.15597484276731</v>
      </c>
      <c r="OG531" s="16">
        <f t="shared" si="14848"/>
        <v>208.33559748427675</v>
      </c>
      <c r="OH531" s="16">
        <f t="shared" si="14848"/>
        <v>195.92779874213841</v>
      </c>
      <c r="OI531" s="16">
        <f t="shared" si="14848"/>
        <v>210.06691823899374</v>
      </c>
      <c r="OJ531" s="16">
        <f t="shared" si="14848"/>
        <v>212.0867924528302</v>
      </c>
      <c r="OK531" s="16">
        <f t="shared" si="14848"/>
        <v>241.51924528301888</v>
      </c>
      <c r="OL531" s="16">
        <f t="shared" si="14848"/>
        <v>271.81735849056611</v>
      </c>
      <c r="OM531" s="16">
        <f t="shared" si="14848"/>
        <v>283.64805031446542</v>
      </c>
      <c r="ON531" s="16">
        <f t="shared" si="14848"/>
        <v>273.83723270440254</v>
      </c>
      <c r="OO531" s="16">
        <f t="shared" si="14848"/>
        <v>251.33006289308179</v>
      </c>
      <c r="OP531" s="16">
        <f t="shared" si="14848"/>
        <v>257.67823899371075</v>
      </c>
      <c r="OQ531" s="16">
        <f t="shared" si="14848"/>
        <v>231.13132075471702</v>
      </c>
      <c r="OR531" s="16">
        <f t="shared" si="14848"/>
        <v>248.15597484276731</v>
      </c>
      <c r="OS531" s="16">
        <f t="shared" si="14848"/>
        <v>208.33559748427675</v>
      </c>
      <c r="OT531" s="16">
        <f t="shared" si="14848"/>
        <v>195.92779874213841</v>
      </c>
      <c r="OU531" s="16">
        <f t="shared" si="14848"/>
        <v>210.06691823899374</v>
      </c>
      <c r="OV531" s="16">
        <f t="shared" si="14848"/>
        <v>212.0867924528302</v>
      </c>
      <c r="OW531" s="16">
        <f t="shared" si="14848"/>
        <v>241.51924528301888</v>
      </c>
      <c r="OX531" s="16">
        <f t="shared" si="14848"/>
        <v>271.81735849056611</v>
      </c>
      <c r="OY531" s="16">
        <f t="shared" si="14848"/>
        <v>283.64805031446542</v>
      </c>
      <c r="OZ531" s="16">
        <f t="shared" si="14848"/>
        <v>273.83723270440254</v>
      </c>
      <c r="PA531" s="16">
        <f t="shared" si="14848"/>
        <v>251.33006289308179</v>
      </c>
      <c r="PB531" s="16">
        <f t="shared" si="14848"/>
        <v>257.67823899371075</v>
      </c>
      <c r="PC531" s="16">
        <f t="shared" si="14848"/>
        <v>231.13132075471702</v>
      </c>
      <c r="PD531" s="16">
        <f t="shared" si="14848"/>
        <v>248.15597484276731</v>
      </c>
      <c r="PE531" s="16">
        <f t="shared" si="14848"/>
        <v>208.33559748427675</v>
      </c>
      <c r="PF531" s="16">
        <f t="shared" si="14848"/>
        <v>195.92779874213841</v>
      </c>
      <c r="PG531" s="16">
        <f t="shared" si="14848"/>
        <v>210.06691823899374</v>
      </c>
      <c r="PH531" s="16">
        <f t="shared" si="14848"/>
        <v>212.0867924528302</v>
      </c>
      <c r="PI531" s="16">
        <f t="shared" si="14848"/>
        <v>241.51924528301888</v>
      </c>
      <c r="PJ531" s="16">
        <f t="shared" si="14848"/>
        <v>271.81735849056611</v>
      </c>
      <c r="PK531" s="16">
        <f t="shared" si="14848"/>
        <v>283.64805031446542</v>
      </c>
      <c r="PL531" s="16">
        <f t="shared" si="14848"/>
        <v>273.83723270440254</v>
      </c>
      <c r="PM531" s="16">
        <f t="shared" si="14848"/>
        <v>251.33006289308179</v>
      </c>
      <c r="PN531" s="16">
        <f t="shared" si="14848"/>
        <v>257.67823899371075</v>
      </c>
      <c r="PO531" s="16">
        <f t="shared" si="14848"/>
        <v>231.13132075471702</v>
      </c>
      <c r="PP531" s="16">
        <f t="shared" si="14848"/>
        <v>248.15597484276731</v>
      </c>
      <c r="PQ531" s="16">
        <f t="shared" si="14848"/>
        <v>208.33559748427675</v>
      </c>
      <c r="PR531" s="16">
        <f t="shared" si="14848"/>
        <v>195.92779874213841</v>
      </c>
      <c r="PS531" s="16">
        <f t="shared" si="14848"/>
        <v>210.06691823899374</v>
      </c>
      <c r="PT531" s="16">
        <f t="shared" si="14848"/>
        <v>212.0867924528302</v>
      </c>
      <c r="PU531" s="16">
        <f t="shared" si="14848"/>
        <v>241.51924528301888</v>
      </c>
      <c r="PV531" s="16">
        <f t="shared" si="14848"/>
        <v>271.81735849056611</v>
      </c>
      <c r="PW531" s="16">
        <f t="shared" si="14848"/>
        <v>283.64805031446542</v>
      </c>
    </row>
    <row r="532" spans="1:439" x14ac:dyDescent="0.15"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  <c r="FV532" s="16"/>
      <c r="FW532" s="16"/>
      <c r="FX532" s="16"/>
      <c r="FY532" s="16"/>
      <c r="FZ532" s="16"/>
      <c r="GA532" s="16"/>
      <c r="GB532" s="16"/>
      <c r="GC532" s="16"/>
      <c r="GD532" s="16"/>
      <c r="GE532" s="16"/>
      <c r="GF532" s="16"/>
      <c r="GG532" s="16"/>
      <c r="GH532" s="16"/>
      <c r="GI532" s="16"/>
      <c r="GJ532" s="16"/>
      <c r="GK532" s="16"/>
      <c r="GL532" s="16"/>
      <c r="GM532" s="16"/>
      <c r="GN532" s="16"/>
      <c r="GO532" s="16"/>
      <c r="GP532" s="16"/>
      <c r="GQ532" s="16"/>
      <c r="GR532" s="16"/>
      <c r="GS532" s="16"/>
      <c r="GT532" s="16"/>
      <c r="GU532" s="16"/>
      <c r="GV532" s="16"/>
      <c r="GW532" s="16"/>
      <c r="GX532" s="16"/>
      <c r="GY532" s="16"/>
      <c r="GZ532" s="16"/>
      <c r="HA532" s="16"/>
      <c r="HB532" s="16"/>
      <c r="HC532" s="16"/>
      <c r="HD532" s="16"/>
      <c r="HE532" s="16"/>
      <c r="HF532" s="16"/>
      <c r="HG532" s="16"/>
      <c r="HH532" s="16"/>
      <c r="HI532" s="16"/>
      <c r="HJ532" s="16"/>
      <c r="HK532" s="16"/>
      <c r="HL532" s="16"/>
      <c r="HM532" s="16"/>
      <c r="HN532" s="16"/>
      <c r="HO532" s="16"/>
      <c r="HP532" s="16"/>
      <c r="HQ532" s="16"/>
      <c r="HR532" s="16"/>
      <c r="HS532" s="16"/>
      <c r="HT532" s="16"/>
      <c r="HU532" s="16"/>
      <c r="HV532" s="16"/>
      <c r="HW532" s="16"/>
      <c r="HX532" s="16"/>
      <c r="HY532" s="16"/>
      <c r="HZ532" s="16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  <c r="IM532" s="16"/>
      <c r="IN532" s="16"/>
      <c r="IO532" s="16"/>
      <c r="IP532" s="16"/>
      <c r="IQ532" s="16"/>
      <c r="IR532" s="16"/>
      <c r="IS532" s="16"/>
      <c r="IT532" s="16"/>
      <c r="IU532" s="16"/>
      <c r="IV532" s="16"/>
      <c r="IW532" s="16"/>
      <c r="IX532" s="16"/>
      <c r="IY532" s="16"/>
      <c r="IZ532" s="16"/>
      <c r="JA532" s="16"/>
      <c r="JB532" s="16"/>
      <c r="JC532" s="16"/>
      <c r="JD532" s="16"/>
      <c r="JE532" s="16"/>
      <c r="JF532" s="16"/>
      <c r="JG532" s="16"/>
      <c r="JH532" s="16"/>
      <c r="JI532" s="16"/>
      <c r="JJ532" s="16"/>
      <c r="JK532" s="16"/>
      <c r="JL532" s="16"/>
      <c r="JM532" s="16"/>
      <c r="JN532" s="16"/>
      <c r="JO532" s="16"/>
      <c r="JP532" s="16"/>
      <c r="JQ532" s="16"/>
      <c r="JR532" s="16"/>
      <c r="JS532" s="16"/>
      <c r="JT532" s="16"/>
      <c r="JU532" s="16"/>
      <c r="JV532" s="16"/>
      <c r="JW532" s="16"/>
      <c r="JX532" s="16"/>
      <c r="JY532" s="16"/>
      <c r="JZ532" s="16"/>
      <c r="KA532" s="16"/>
      <c r="KB532" s="16"/>
      <c r="KC532" s="16"/>
      <c r="KD532" s="16"/>
      <c r="KE532" s="16"/>
      <c r="KF532" s="16"/>
      <c r="KG532" s="16"/>
      <c r="KH532" s="16"/>
      <c r="KI532" s="16"/>
      <c r="KJ532" s="16"/>
      <c r="KK532" s="16"/>
      <c r="KL532" s="16"/>
      <c r="KM532" s="16"/>
      <c r="KN532" s="16"/>
      <c r="KO532" s="16"/>
      <c r="KP532" s="16"/>
      <c r="KQ532" s="16"/>
      <c r="KR532" s="16"/>
      <c r="KS532" s="16"/>
      <c r="KT532" s="16"/>
      <c r="KU532" s="16"/>
      <c r="KV532" s="16"/>
      <c r="KW532" s="16"/>
      <c r="KX532" s="16"/>
      <c r="KY532" s="16"/>
      <c r="KZ532" s="16"/>
      <c r="LA532" s="16"/>
      <c r="LB532" s="16"/>
      <c r="LC532" s="16"/>
      <c r="LD532" s="16"/>
      <c r="LE532" s="16"/>
      <c r="LF532" s="16"/>
      <c r="LG532" s="16"/>
      <c r="LH532" s="16"/>
      <c r="LI532" s="16"/>
      <c r="LJ532" s="16"/>
      <c r="LK532" s="16"/>
      <c r="LL532" s="16"/>
      <c r="LM532" s="16"/>
      <c r="LN532" s="16"/>
      <c r="LO532" s="16"/>
      <c r="LP532" s="16"/>
      <c r="LQ532" s="16"/>
      <c r="LR532" s="16"/>
      <c r="LS532" s="16"/>
      <c r="LT532" s="16"/>
      <c r="LU532" s="16"/>
      <c r="LV532" s="16"/>
      <c r="LW532" s="16"/>
      <c r="LX532" s="16"/>
      <c r="LY532" s="16"/>
      <c r="LZ532" s="16"/>
      <c r="MA532" s="16"/>
      <c r="MB532" s="16"/>
      <c r="MC532" s="16"/>
      <c r="MD532" s="16"/>
      <c r="ME532" s="16"/>
      <c r="MF532" s="16"/>
      <c r="MG532" s="16"/>
      <c r="MH532" s="16"/>
      <c r="MI532" s="16"/>
      <c r="MJ532" s="16"/>
      <c r="MK532" s="16"/>
      <c r="ML532" s="16"/>
      <c r="MM532" s="16"/>
      <c r="MN532" s="16"/>
      <c r="MO532" s="16"/>
      <c r="MP532" s="16"/>
      <c r="MQ532" s="16"/>
      <c r="MR532" s="16"/>
      <c r="MS532" s="16"/>
      <c r="MT532" s="16"/>
      <c r="MU532" s="16"/>
      <c r="MV532" s="16"/>
      <c r="MW532" s="16"/>
      <c r="MX532" s="16"/>
      <c r="MY532" s="16"/>
      <c r="MZ532" s="16"/>
      <c r="NA532" s="16"/>
      <c r="NB532" s="16"/>
      <c r="NC532" s="16"/>
      <c r="ND532" s="16"/>
      <c r="NE532" s="16"/>
      <c r="NF532" s="16"/>
      <c r="NG532" s="16"/>
      <c r="NH532" s="16"/>
      <c r="NI532" s="16"/>
      <c r="NJ532" s="16"/>
      <c r="NK532" s="16"/>
      <c r="NL532" s="16"/>
      <c r="NM532" s="16"/>
      <c r="NN532" s="16"/>
      <c r="NO532" s="16"/>
      <c r="NP532" s="16"/>
      <c r="NQ532" s="16"/>
      <c r="NR532" s="16"/>
      <c r="NS532" s="16"/>
      <c r="NT532" s="16"/>
      <c r="NU532" s="16"/>
      <c r="NV532" s="16"/>
      <c r="NW532" s="16"/>
      <c r="NX532" s="16"/>
      <c r="NY532" s="16"/>
      <c r="NZ532" s="16"/>
      <c r="OA532" s="16"/>
      <c r="OB532" s="16"/>
      <c r="OC532" s="16"/>
      <c r="OD532" s="16"/>
      <c r="OE532" s="16"/>
      <c r="OF532" s="16"/>
      <c r="OG532" s="16"/>
      <c r="OH532" s="16"/>
      <c r="OI532" s="16"/>
      <c r="OJ532" s="16"/>
      <c r="OK532" s="16"/>
      <c r="OL532" s="16"/>
      <c r="OM532" s="16"/>
      <c r="ON532" s="16"/>
      <c r="OO532" s="16"/>
      <c r="OP532" s="16"/>
      <c r="OQ532" s="16"/>
      <c r="OR532" s="16"/>
      <c r="OS532" s="16"/>
      <c r="OT532" s="16"/>
      <c r="OU532" s="16"/>
      <c r="OV532" s="16"/>
      <c r="OW532" s="16"/>
      <c r="OX532" s="16"/>
      <c r="OY532" s="16"/>
      <c r="OZ532" s="16"/>
      <c r="PA532" s="16"/>
      <c r="PB532" s="16"/>
      <c r="PC532" s="16"/>
      <c r="PD532" s="16"/>
      <c r="PE532" s="16"/>
      <c r="PF532" s="16"/>
      <c r="PG532" s="16"/>
      <c r="PH532" s="16"/>
      <c r="PI532" s="16"/>
      <c r="PJ532" s="16"/>
      <c r="PK532" s="16"/>
      <c r="PL532" s="16"/>
      <c r="PM532" s="16"/>
      <c r="PN532" s="16"/>
      <c r="PO532" s="16"/>
      <c r="PP532" s="16"/>
      <c r="PQ532" s="16"/>
      <c r="PR532" s="16"/>
      <c r="PS532" s="16"/>
      <c r="PT532" s="16"/>
      <c r="PU532" s="16"/>
      <c r="PV532" s="16"/>
      <c r="PW532" s="16"/>
    </row>
    <row r="533" spans="1:439" s="19" customFormat="1" x14ac:dyDescent="0.15">
      <c r="A533" s="11"/>
      <c r="B533" s="11"/>
      <c r="C533" s="11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FS533" s="16"/>
      <c r="FT533" s="16"/>
      <c r="FU533" s="16"/>
      <c r="FV533" s="16"/>
      <c r="FW533" s="16"/>
      <c r="FX533" s="16"/>
      <c r="FY533" s="16"/>
      <c r="FZ533" s="16"/>
      <c r="GA533" s="16"/>
      <c r="GB533" s="16"/>
      <c r="GC533" s="16"/>
      <c r="GD533" s="16"/>
      <c r="GE533" s="16"/>
      <c r="GF533" s="16"/>
      <c r="GG533" s="16"/>
      <c r="GH533" s="16"/>
      <c r="GI533" s="16"/>
      <c r="GJ533" s="16"/>
      <c r="GK533" s="16"/>
      <c r="GL533" s="16"/>
      <c r="GM533" s="16"/>
      <c r="GN533" s="16"/>
      <c r="GO533" s="16"/>
      <c r="GP533" s="16"/>
      <c r="GQ533" s="16"/>
      <c r="GR533" s="16"/>
      <c r="GS533" s="16"/>
      <c r="GT533" s="16"/>
      <c r="GU533" s="16"/>
      <c r="GV533" s="16"/>
      <c r="GW533" s="16"/>
      <c r="GX533" s="16"/>
      <c r="GY533" s="16"/>
      <c r="GZ533" s="16"/>
      <c r="HA533" s="16"/>
      <c r="HB533" s="16"/>
      <c r="HC533" s="16"/>
      <c r="HD533" s="16"/>
      <c r="HE533" s="16"/>
      <c r="HF533" s="16"/>
      <c r="HG533" s="16"/>
      <c r="HH533" s="16"/>
      <c r="HI533" s="16"/>
      <c r="HJ533" s="16"/>
      <c r="HK533" s="16"/>
      <c r="HL533" s="16"/>
      <c r="HM533" s="16"/>
      <c r="HN533" s="16"/>
      <c r="HO533" s="16"/>
      <c r="HP533" s="16"/>
      <c r="HQ533" s="16"/>
      <c r="HR533" s="16"/>
      <c r="HS533" s="16"/>
      <c r="HT533" s="16"/>
      <c r="HU533" s="16"/>
      <c r="HV533" s="16"/>
      <c r="HW533" s="16"/>
      <c r="HX533" s="16"/>
      <c r="HY533" s="16"/>
      <c r="HZ533" s="16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  <c r="IM533" s="16"/>
      <c r="IN533" s="16"/>
      <c r="IO533" s="16"/>
      <c r="IP533" s="16"/>
      <c r="IQ533" s="16"/>
      <c r="IR533" s="16"/>
      <c r="IS533" s="16"/>
      <c r="IT533" s="16"/>
      <c r="IU533" s="16"/>
      <c r="IV533" s="16"/>
      <c r="IW533" s="16"/>
      <c r="IX533" s="16"/>
      <c r="IY533" s="16"/>
      <c r="IZ533" s="16"/>
      <c r="JA533" s="16"/>
      <c r="JB533" s="16"/>
      <c r="JC533" s="16"/>
      <c r="JD533" s="16"/>
      <c r="JE533" s="16"/>
      <c r="JF533" s="16"/>
      <c r="JG533" s="16"/>
      <c r="JH533" s="16"/>
      <c r="JI533" s="16"/>
      <c r="JJ533" s="16"/>
      <c r="JK533" s="16"/>
      <c r="JL533" s="16"/>
      <c r="JM533" s="16"/>
      <c r="JN533" s="16"/>
      <c r="JO533" s="16"/>
      <c r="JP533" s="16"/>
      <c r="JQ533" s="16"/>
      <c r="JR533" s="16"/>
      <c r="JS533" s="16"/>
      <c r="JT533" s="16"/>
      <c r="JU533" s="16"/>
      <c r="JV533" s="16"/>
      <c r="JW533" s="16"/>
      <c r="JX533" s="16"/>
      <c r="JY533" s="16"/>
      <c r="JZ533" s="16"/>
      <c r="KA533" s="16"/>
      <c r="KB533" s="16"/>
      <c r="KC533" s="16"/>
      <c r="KD533" s="16"/>
      <c r="KE533" s="16"/>
      <c r="KF533" s="16"/>
      <c r="KG533" s="16"/>
      <c r="KH533" s="16"/>
      <c r="KI533" s="16"/>
      <c r="KJ533" s="16"/>
      <c r="KK533" s="16"/>
      <c r="KL533" s="16"/>
      <c r="KM533" s="16"/>
      <c r="KN533" s="16"/>
      <c r="KO533" s="16"/>
      <c r="KP533" s="16"/>
      <c r="KQ533" s="16"/>
      <c r="KR533" s="16"/>
      <c r="KS533" s="16"/>
      <c r="KT533" s="16"/>
      <c r="KU533" s="16"/>
      <c r="KV533" s="16"/>
      <c r="KW533" s="16"/>
      <c r="KX533" s="16"/>
      <c r="KY533" s="16"/>
      <c r="KZ533" s="16"/>
      <c r="LA533" s="16"/>
      <c r="LB533" s="16"/>
      <c r="LC533" s="16"/>
      <c r="LD533" s="16"/>
      <c r="LE533" s="16"/>
      <c r="LF533" s="16"/>
      <c r="LG533" s="16"/>
      <c r="LH533" s="16"/>
      <c r="LI533" s="16"/>
      <c r="LJ533" s="16"/>
      <c r="LK533" s="16"/>
      <c r="LL533" s="16"/>
      <c r="LM533" s="16"/>
      <c r="LN533" s="16"/>
      <c r="LO533" s="16"/>
      <c r="LP533" s="16"/>
      <c r="LQ533" s="16"/>
      <c r="LR533" s="16"/>
      <c r="LS533" s="16"/>
      <c r="LT533" s="16"/>
      <c r="LU533" s="16"/>
      <c r="LV533" s="16"/>
      <c r="LW533" s="16"/>
      <c r="LX533" s="16"/>
      <c r="LY533" s="16"/>
      <c r="LZ533" s="16"/>
      <c r="MA533" s="16"/>
      <c r="MB533" s="16"/>
      <c r="MC533" s="16"/>
      <c r="MD533" s="16"/>
      <c r="ME533" s="16"/>
      <c r="MF533" s="16"/>
      <c r="MG533" s="16"/>
      <c r="MH533" s="16"/>
      <c r="MI533" s="16"/>
      <c r="MJ533" s="16"/>
      <c r="MK533" s="16"/>
      <c r="ML533" s="16"/>
      <c r="MM533" s="16"/>
      <c r="MN533" s="16"/>
      <c r="MO533" s="16"/>
      <c r="MP533" s="16"/>
      <c r="MQ533" s="16"/>
      <c r="MR533" s="16"/>
      <c r="MS533" s="16"/>
      <c r="MT533" s="16"/>
      <c r="MU533" s="16"/>
      <c r="MV533" s="16"/>
      <c r="MW533" s="16"/>
      <c r="MX533" s="16"/>
      <c r="MY533" s="16"/>
      <c r="MZ533" s="16"/>
      <c r="NA533" s="16"/>
      <c r="NB533" s="16"/>
      <c r="NC533" s="16"/>
      <c r="ND533" s="16"/>
      <c r="NE533" s="16"/>
      <c r="NF533" s="16"/>
      <c r="NG533" s="16"/>
      <c r="NH533" s="16"/>
      <c r="NI533" s="16"/>
      <c r="NJ533" s="16"/>
      <c r="NK533" s="16"/>
      <c r="NL533" s="16"/>
      <c r="NM533" s="16"/>
      <c r="NN533" s="16"/>
      <c r="NO533" s="16"/>
      <c r="NP533" s="16"/>
      <c r="NQ533" s="16"/>
      <c r="NR533" s="16"/>
      <c r="NS533" s="16"/>
      <c r="NT533" s="16"/>
      <c r="NU533" s="16"/>
      <c r="NV533" s="16"/>
      <c r="NW533" s="16"/>
      <c r="NX533" s="16"/>
      <c r="NY533" s="16"/>
      <c r="NZ533" s="16"/>
      <c r="OA533" s="16"/>
      <c r="OB533" s="16"/>
      <c r="OC533" s="16"/>
      <c r="OD533" s="16"/>
      <c r="OE533" s="16"/>
      <c r="OF533" s="16"/>
      <c r="OG533" s="16"/>
      <c r="OH533" s="16"/>
      <c r="OI533" s="16"/>
      <c r="OJ533" s="16"/>
      <c r="OK533" s="16"/>
      <c r="OL533" s="16"/>
      <c r="OM533" s="16"/>
      <c r="ON533" s="16"/>
      <c r="OO533" s="16"/>
      <c r="OP533" s="16"/>
      <c r="OQ533" s="16"/>
      <c r="OR533" s="16"/>
      <c r="OS533" s="16"/>
      <c r="OT533" s="16"/>
      <c r="OU533" s="16"/>
      <c r="OV533" s="16"/>
      <c r="OW533" s="16"/>
      <c r="OX533" s="16"/>
      <c r="OY533" s="16"/>
      <c r="OZ533" s="16"/>
      <c r="PA533" s="16"/>
      <c r="PB533" s="16"/>
      <c r="PC533" s="16"/>
      <c r="PD533" s="16"/>
      <c r="PE533" s="16"/>
      <c r="PF533" s="16"/>
      <c r="PG533" s="16"/>
      <c r="PH533" s="16"/>
      <c r="PI533" s="16"/>
      <c r="PJ533" s="16"/>
      <c r="PK533" s="16"/>
      <c r="PL533" s="16"/>
      <c r="PM533" s="16"/>
      <c r="PN533" s="16"/>
      <c r="PO533" s="16"/>
      <c r="PP533" s="16"/>
      <c r="PQ533" s="16"/>
      <c r="PR533" s="16"/>
      <c r="PS533" s="16"/>
      <c r="PT533" s="16"/>
      <c r="PU533" s="16"/>
      <c r="PV533" s="16"/>
      <c r="PW533" s="16"/>
    </row>
    <row r="534" spans="1:439" x14ac:dyDescent="0.15">
      <c r="A534" s="19"/>
      <c r="D534" s="35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  <c r="IZ534" s="16"/>
      <c r="JA534" s="16"/>
      <c r="JB534" s="16"/>
      <c r="JC534" s="16"/>
      <c r="JD534" s="16"/>
      <c r="JE534" s="16"/>
      <c r="JF534" s="16"/>
      <c r="JG534" s="16"/>
      <c r="JH534" s="16"/>
      <c r="JI534" s="16"/>
      <c r="JJ534" s="16"/>
      <c r="JK534" s="16"/>
      <c r="JL534" s="16"/>
      <c r="JM534" s="16"/>
      <c r="JN534" s="16"/>
      <c r="JO534" s="16"/>
      <c r="JP534" s="16"/>
      <c r="JQ534" s="16"/>
      <c r="JR534" s="16"/>
      <c r="JS534" s="16"/>
      <c r="JT534" s="16"/>
      <c r="JU534" s="16"/>
      <c r="JV534" s="16"/>
      <c r="JW534" s="16"/>
      <c r="JX534" s="16"/>
      <c r="JY534" s="16"/>
      <c r="JZ534" s="16"/>
      <c r="KA534" s="16"/>
      <c r="KB534" s="16"/>
      <c r="KC534" s="16"/>
      <c r="KD534" s="16"/>
      <c r="KE534" s="16"/>
      <c r="KF534" s="16"/>
      <c r="KG534" s="16"/>
      <c r="KH534" s="16"/>
      <c r="KI534" s="16"/>
      <c r="KJ534" s="16"/>
      <c r="KK534" s="16"/>
      <c r="KL534" s="16"/>
      <c r="KM534" s="16"/>
      <c r="KN534" s="16"/>
      <c r="KO534" s="16"/>
      <c r="KP534" s="16"/>
      <c r="KQ534" s="16"/>
      <c r="KR534" s="16"/>
      <c r="KS534" s="16"/>
      <c r="KT534" s="16"/>
      <c r="KU534" s="16"/>
      <c r="KV534" s="16"/>
      <c r="KW534" s="16"/>
      <c r="KX534" s="16"/>
      <c r="KY534" s="16"/>
      <c r="KZ534" s="16"/>
      <c r="LA534" s="16"/>
      <c r="LB534" s="16"/>
      <c r="LC534" s="16"/>
      <c r="LD534" s="16"/>
      <c r="LE534" s="16"/>
      <c r="LF534" s="16"/>
      <c r="LG534" s="16"/>
      <c r="LH534" s="16"/>
      <c r="LI534" s="16"/>
      <c r="LJ534" s="16"/>
      <c r="LK534" s="16"/>
      <c r="LL534" s="16"/>
      <c r="LM534" s="16"/>
      <c r="LN534" s="16"/>
      <c r="LO534" s="16"/>
      <c r="LP534" s="16"/>
      <c r="LQ534" s="16"/>
      <c r="LR534" s="16"/>
      <c r="LS534" s="16"/>
      <c r="LT534" s="16"/>
      <c r="LU534" s="16"/>
      <c r="LV534" s="16"/>
      <c r="LW534" s="16"/>
      <c r="LX534" s="16"/>
      <c r="LY534" s="16"/>
      <c r="LZ534" s="16"/>
      <c r="MA534" s="16"/>
      <c r="MB534" s="16"/>
      <c r="MC534" s="16"/>
      <c r="MD534" s="16"/>
      <c r="ME534" s="16"/>
      <c r="MF534" s="16"/>
      <c r="MG534" s="16"/>
      <c r="MH534" s="16"/>
      <c r="MI534" s="16"/>
      <c r="MJ534" s="16"/>
      <c r="MK534" s="16"/>
      <c r="ML534" s="16"/>
      <c r="MM534" s="16"/>
      <c r="MN534" s="16"/>
      <c r="MO534" s="16"/>
      <c r="MP534" s="16"/>
      <c r="MQ534" s="16"/>
      <c r="MR534" s="16"/>
      <c r="MS534" s="16"/>
      <c r="MT534" s="16"/>
      <c r="MU534" s="16"/>
      <c r="MV534" s="16"/>
      <c r="MW534" s="16"/>
      <c r="MX534" s="16"/>
      <c r="MY534" s="16"/>
      <c r="MZ534" s="16"/>
      <c r="NA534" s="16"/>
      <c r="NB534" s="16"/>
      <c r="NC534" s="16"/>
      <c r="ND534" s="16"/>
      <c r="NE534" s="16"/>
      <c r="NF534" s="16"/>
      <c r="NG534" s="16"/>
      <c r="NH534" s="16"/>
      <c r="NI534" s="16"/>
      <c r="NJ534" s="16"/>
      <c r="NK534" s="16"/>
      <c r="NL534" s="16"/>
      <c r="NM534" s="16"/>
      <c r="NN534" s="16"/>
      <c r="NO534" s="16"/>
      <c r="NP534" s="16"/>
      <c r="NQ534" s="16"/>
      <c r="NR534" s="16"/>
      <c r="NS534" s="16"/>
      <c r="NT534" s="16"/>
      <c r="NU534" s="16"/>
      <c r="NV534" s="16"/>
      <c r="NW534" s="16"/>
      <c r="NX534" s="16"/>
      <c r="NY534" s="16"/>
      <c r="NZ534" s="16"/>
      <c r="OA534" s="16"/>
      <c r="OB534" s="16"/>
      <c r="OC534" s="16"/>
      <c r="OD534" s="16"/>
      <c r="OE534" s="16"/>
      <c r="OF534" s="16"/>
      <c r="OG534" s="16"/>
      <c r="OH534" s="16"/>
      <c r="OI534" s="16"/>
      <c r="OJ534" s="16"/>
      <c r="OK534" s="16"/>
      <c r="OL534" s="16"/>
      <c r="OM534" s="16"/>
      <c r="ON534" s="16"/>
      <c r="OO534" s="16"/>
      <c r="OP534" s="16"/>
      <c r="OQ534" s="16"/>
      <c r="OR534" s="16"/>
      <c r="OS534" s="16"/>
      <c r="OT534" s="16"/>
      <c r="OU534" s="16"/>
      <c r="OV534" s="16"/>
      <c r="OW534" s="16"/>
      <c r="OX534" s="16"/>
      <c r="OY534" s="16"/>
      <c r="OZ534" s="16"/>
      <c r="PA534" s="16"/>
      <c r="PB534" s="16"/>
      <c r="PC534" s="16"/>
      <c r="PD534" s="16"/>
      <c r="PE534" s="16"/>
      <c r="PF534" s="16"/>
      <c r="PG534" s="16"/>
      <c r="PH534" s="16"/>
      <c r="PI534" s="16"/>
      <c r="PJ534" s="16"/>
      <c r="PK534" s="16"/>
      <c r="PL534" s="16"/>
      <c r="PM534" s="16"/>
      <c r="PN534" s="16"/>
      <c r="PO534" s="16"/>
      <c r="PP534" s="16"/>
      <c r="PQ534" s="16"/>
      <c r="PR534" s="16"/>
      <c r="PS534" s="16"/>
      <c r="PT534" s="16"/>
      <c r="PU534" s="16"/>
      <c r="PV534" s="16"/>
      <c r="PW534" s="16"/>
    </row>
    <row r="535" spans="1:439" x14ac:dyDescent="0.15">
      <c r="B535" s="23" t="s">
        <v>18</v>
      </c>
      <c r="C535" s="22" t="s">
        <v>30</v>
      </c>
      <c r="D535" s="16">
        <f t="shared" ref="D535" si="14849">SUM(H535:PW535)</f>
        <v>168462.10293956965</v>
      </c>
      <c r="E535" s="21">
        <f t="shared" ref="E535:G535" si="14850">E527+E529+E531-E532-E533</f>
        <v>0</v>
      </c>
      <c r="F535" s="21">
        <f t="shared" si="14850"/>
        <v>0</v>
      </c>
      <c r="G535" s="21">
        <f t="shared" si="14850"/>
        <v>0</v>
      </c>
      <c r="H535" s="21">
        <f>H527+H529+H531-H532-H533</f>
        <v>288.10490463674773</v>
      </c>
      <c r="I535" s="21">
        <f t="shared" ref="I535:BT535" si="14851">I527+I529+I531-I532-I533</f>
        <v>342.75217363738426</v>
      </c>
      <c r="J535" s="21">
        <f t="shared" si="14851"/>
        <v>250.39021075984917</v>
      </c>
      <c r="K535" s="21">
        <f t="shared" si="14851"/>
        <v>249.27960789231753</v>
      </c>
      <c r="L535" s="21">
        <f t="shared" si="14851"/>
        <v>190.93056884756152</v>
      </c>
      <c r="M535" s="21">
        <f t="shared" si="14851"/>
        <v>88.060301831739238</v>
      </c>
      <c r="N535" s="21">
        <f t="shared" si="14851"/>
        <v>122.97781278603527</v>
      </c>
      <c r="O535" s="21">
        <f t="shared" si="14851"/>
        <v>108.36193005758403</v>
      </c>
      <c r="P535" s="21">
        <f t="shared" si="14851"/>
        <v>208.71684328628535</v>
      </c>
      <c r="Q535" s="21">
        <f t="shared" si="14851"/>
        <v>225.86350112172499</v>
      </c>
      <c r="R535" s="21">
        <f t="shared" si="14851"/>
        <v>375.21773767313721</v>
      </c>
      <c r="S535" s="21">
        <f t="shared" si="14851"/>
        <v>312.69392257428126</v>
      </c>
      <c r="T535" s="21">
        <f t="shared" si="14851"/>
        <v>364.87039078956184</v>
      </c>
      <c r="U535" s="21">
        <f t="shared" si="14851"/>
        <v>401.15102906074372</v>
      </c>
      <c r="V535" s="21">
        <f t="shared" si="14851"/>
        <v>320.34202558585821</v>
      </c>
      <c r="W535" s="21">
        <f t="shared" si="14851"/>
        <v>284.72752407226017</v>
      </c>
      <c r="X535" s="21">
        <f t="shared" si="14851"/>
        <v>253.76807351643083</v>
      </c>
      <c r="Y535" s="21">
        <f t="shared" si="14851"/>
        <v>161.85473614094531</v>
      </c>
      <c r="Z535" s="21">
        <f t="shared" si="14851"/>
        <v>194.18064427473948</v>
      </c>
      <c r="AA535" s="21">
        <f t="shared" si="14851"/>
        <v>182.49904248893898</v>
      </c>
      <c r="AB535" s="21">
        <f t="shared" si="14851"/>
        <v>230.12592004964822</v>
      </c>
      <c r="AC535" s="21">
        <f t="shared" si="14851"/>
        <v>224.11317704536671</v>
      </c>
      <c r="AD535" s="21">
        <f t="shared" si="14851"/>
        <v>408.39889146185703</v>
      </c>
      <c r="AE535" s="21">
        <f t="shared" si="14851"/>
        <v>404.20772602442901</v>
      </c>
      <c r="AF535" s="21">
        <f t="shared" si="14851"/>
        <v>421.65176138227923</v>
      </c>
      <c r="AG535" s="21">
        <f t="shared" si="14851"/>
        <v>429.82695392537084</v>
      </c>
      <c r="AH535" s="21">
        <f t="shared" si="14851"/>
        <v>346.46482956950393</v>
      </c>
      <c r="AI535" s="21">
        <f t="shared" si="14851"/>
        <v>315.8519886129194</v>
      </c>
      <c r="AJ535" s="21">
        <f t="shared" si="14851"/>
        <v>301.68841125308069</v>
      </c>
      <c r="AK535" s="21">
        <f t="shared" si="14851"/>
        <v>183.48085232147173</v>
      </c>
      <c r="AL535" s="21">
        <f t="shared" si="14851"/>
        <v>230.02432224065865</v>
      </c>
      <c r="AM535" s="21">
        <f t="shared" si="14851"/>
        <v>228.6814710183979</v>
      </c>
      <c r="AN535" s="21">
        <f t="shared" si="14851"/>
        <v>267.37276016923738</v>
      </c>
      <c r="AO535" s="21">
        <f t="shared" si="14851"/>
        <v>266.50792298511902</v>
      </c>
      <c r="AP535" s="21">
        <f t="shared" si="14851"/>
        <v>495.33336772666166</v>
      </c>
      <c r="AQ535" s="21">
        <f t="shared" si="14851"/>
        <v>500.36776239787309</v>
      </c>
      <c r="AR535" s="21">
        <f t="shared" si="14851"/>
        <v>504.29881585993928</v>
      </c>
      <c r="AS535" s="21">
        <f t="shared" si="14851"/>
        <v>451.00802797438826</v>
      </c>
      <c r="AT535" s="21">
        <f t="shared" si="14851"/>
        <v>347.49104945793852</v>
      </c>
      <c r="AU535" s="21">
        <f t="shared" si="14851"/>
        <v>337.25476277013274</v>
      </c>
      <c r="AV535" s="21">
        <f t="shared" si="14851"/>
        <v>350.60064465803657</v>
      </c>
      <c r="AW535" s="21">
        <f t="shared" si="14851"/>
        <v>198.75734667825202</v>
      </c>
      <c r="AX535" s="21">
        <f t="shared" si="14851"/>
        <v>242.52959659453157</v>
      </c>
      <c r="AY535" s="21">
        <f t="shared" si="14851"/>
        <v>249.01468155971511</v>
      </c>
      <c r="AZ535" s="21">
        <f t="shared" si="14851"/>
        <v>344.18936824749017</v>
      </c>
      <c r="BA535" s="21">
        <f t="shared" si="14851"/>
        <v>266.08768231831124</v>
      </c>
      <c r="BB535" s="21">
        <f t="shared" si="14851"/>
        <v>578.2642793174814</v>
      </c>
      <c r="BC535" s="21">
        <f t="shared" si="14851"/>
        <v>584.77860153520066</v>
      </c>
      <c r="BD535" s="21">
        <f t="shared" si="14851"/>
        <v>534.67804219932373</v>
      </c>
      <c r="BE535" s="21">
        <f t="shared" si="14851"/>
        <v>487.45742804048166</v>
      </c>
      <c r="BF535" s="21">
        <f t="shared" si="14851"/>
        <v>363.89522616604921</v>
      </c>
      <c r="BG535" s="21">
        <f t="shared" si="14851"/>
        <v>372.57460247838617</v>
      </c>
      <c r="BH535" s="21">
        <f t="shared" si="14851"/>
        <v>381.56986752091007</v>
      </c>
      <c r="BI535" s="21">
        <f t="shared" si="14851"/>
        <v>223.47628667389517</v>
      </c>
      <c r="BJ535" s="21">
        <f t="shared" si="14851"/>
        <v>259.34552033104603</v>
      </c>
      <c r="BK535" s="21">
        <f t="shared" si="14851"/>
        <v>314.25586263998048</v>
      </c>
      <c r="BL535" s="21">
        <f t="shared" si="14851"/>
        <v>341.91867655300098</v>
      </c>
      <c r="BM535" s="21">
        <f t="shared" si="14851"/>
        <v>355.4684382229168</v>
      </c>
      <c r="BN535" s="21">
        <f t="shared" si="14851"/>
        <v>613.30825900658726</v>
      </c>
      <c r="BO535" s="21">
        <f t="shared" si="14851"/>
        <v>591.12980152166529</v>
      </c>
      <c r="BP535" s="21">
        <f t="shared" si="14851"/>
        <v>593.76691365292413</v>
      </c>
      <c r="BQ535" s="21">
        <f t="shared" si="14851"/>
        <v>540.37754848863665</v>
      </c>
      <c r="BR535" s="21">
        <f t="shared" si="14851"/>
        <v>392.27406196400801</v>
      </c>
      <c r="BS535" s="21">
        <f t="shared" si="14851"/>
        <v>374.78722606248164</v>
      </c>
      <c r="BT535" s="21">
        <f t="shared" si="14851"/>
        <v>395.4976523511491</v>
      </c>
      <c r="BU535" s="21">
        <f t="shared" ref="BU535:EF535" si="14852">BU527+BU529+BU531-BU532-BU533</f>
        <v>201.56749792439581</v>
      </c>
      <c r="BV535" s="21">
        <f t="shared" si="14852"/>
        <v>284.99748358105666</v>
      </c>
      <c r="BW535" s="21">
        <f t="shared" si="14852"/>
        <v>268.30347821916297</v>
      </c>
      <c r="BX535" s="21">
        <f t="shared" si="14852"/>
        <v>398.5608014792578</v>
      </c>
      <c r="BY535" s="21">
        <f t="shared" si="14852"/>
        <v>352.98867265479112</v>
      </c>
      <c r="BZ535" s="21">
        <f t="shared" si="14852"/>
        <v>635.65183984823216</v>
      </c>
      <c r="CA535" s="21">
        <f t="shared" si="14852"/>
        <v>622.96251595905869</v>
      </c>
      <c r="CB535" s="21">
        <f t="shared" si="14852"/>
        <v>531.85808673451402</v>
      </c>
      <c r="CC535" s="21">
        <f t="shared" si="14852"/>
        <v>514.25731254441416</v>
      </c>
      <c r="CD535" s="21">
        <f t="shared" si="14852"/>
        <v>414.93732975033015</v>
      </c>
      <c r="CE535" s="21">
        <f t="shared" si="14852"/>
        <v>370.37909640814064</v>
      </c>
      <c r="CF535" s="21">
        <f t="shared" si="14852"/>
        <v>356.41296364836859</v>
      </c>
      <c r="CG535" s="21">
        <f t="shared" si="14852"/>
        <v>203.48111547899393</v>
      </c>
      <c r="CH535" s="21">
        <f t="shared" si="14852"/>
        <v>278.1758000412799</v>
      </c>
      <c r="CI535" s="21">
        <f t="shared" si="14852"/>
        <v>273.48322028559392</v>
      </c>
      <c r="CJ535" s="21">
        <f t="shared" si="14852"/>
        <v>377.07802732063033</v>
      </c>
      <c r="CK535" s="21">
        <f t="shared" si="14852"/>
        <v>360.613862430045</v>
      </c>
      <c r="CL535" s="21">
        <f t="shared" si="14852"/>
        <v>609.93970803055777</v>
      </c>
      <c r="CM535" s="21">
        <f t="shared" si="14852"/>
        <v>585.11006707230399</v>
      </c>
      <c r="CN535" s="21">
        <f t="shared" si="14852"/>
        <v>460.28344681942463</v>
      </c>
      <c r="CO535" s="21">
        <f t="shared" si="14852"/>
        <v>450.25416707767909</v>
      </c>
      <c r="CP535" s="21">
        <f t="shared" si="14852"/>
        <v>366.17065108925681</v>
      </c>
      <c r="CQ535" s="21">
        <f t="shared" si="14852"/>
        <v>334.8948848948458</v>
      </c>
      <c r="CR535" s="21">
        <f t="shared" si="14852"/>
        <v>335.73164639620086</v>
      </c>
      <c r="CS535" s="21">
        <f t="shared" si="14852"/>
        <v>191.01523185268687</v>
      </c>
      <c r="CT535" s="21">
        <f t="shared" si="14852"/>
        <v>248.98944884671354</v>
      </c>
      <c r="CU535" s="21">
        <f t="shared" si="14852"/>
        <v>254.87597426025761</v>
      </c>
      <c r="CV535" s="21">
        <f t="shared" si="14852"/>
        <v>330.39587511365528</v>
      </c>
      <c r="CW535" s="21">
        <f t="shared" si="14852"/>
        <v>276.63854179400442</v>
      </c>
      <c r="CX535" s="21">
        <f t="shared" si="14852"/>
        <v>547.80270616041435</v>
      </c>
      <c r="CY535" s="21">
        <f t="shared" si="14852"/>
        <v>560.83529762103853</v>
      </c>
      <c r="CZ535" s="21">
        <f t="shared" si="14852"/>
        <v>488.98202569139488</v>
      </c>
      <c r="DA535" s="21">
        <f t="shared" si="14852"/>
        <v>476.46977467915724</v>
      </c>
      <c r="DB535" s="21">
        <f t="shared" si="14852"/>
        <v>351.64249285601409</v>
      </c>
      <c r="DC535" s="21">
        <f t="shared" si="14852"/>
        <v>336.25765737517884</v>
      </c>
      <c r="DD535" s="21">
        <f t="shared" si="14852"/>
        <v>313.84669588207106</v>
      </c>
      <c r="DE535" s="21">
        <f t="shared" si="14852"/>
        <v>196.67467495731401</v>
      </c>
      <c r="DF535" s="21">
        <f t="shared" si="14852"/>
        <v>255.92594907408443</v>
      </c>
      <c r="DG535" s="21">
        <f t="shared" si="14852"/>
        <v>252.59042116083467</v>
      </c>
      <c r="DH535" s="21">
        <f t="shared" si="14852"/>
        <v>336.66007534088078</v>
      </c>
      <c r="DI535" s="21">
        <f t="shared" si="14852"/>
        <v>301.03396347218808</v>
      </c>
      <c r="DJ535" s="21">
        <f t="shared" si="14852"/>
        <v>573.99947029094562</v>
      </c>
      <c r="DK535" s="21">
        <f t="shared" si="14852"/>
        <v>570.43883488085066</v>
      </c>
      <c r="DL535" s="21">
        <f t="shared" si="14852"/>
        <v>503.10890534189252</v>
      </c>
      <c r="DM535" s="21">
        <f t="shared" si="14852"/>
        <v>466.70224818695658</v>
      </c>
      <c r="DN535" s="21">
        <f t="shared" si="14852"/>
        <v>334.94354759234267</v>
      </c>
      <c r="DO535" s="21">
        <f t="shared" si="14852"/>
        <v>320.51935230360385</v>
      </c>
      <c r="DP535" s="21">
        <f t="shared" si="14852"/>
        <v>356.04983944524986</v>
      </c>
      <c r="DQ535" s="21">
        <f t="shared" si="14852"/>
        <v>185.50738128872572</v>
      </c>
      <c r="DR535" s="21">
        <f t="shared" si="14852"/>
        <v>213.02654524486121</v>
      </c>
      <c r="DS535" s="21">
        <f t="shared" si="14852"/>
        <v>288.32116754667697</v>
      </c>
      <c r="DT535" s="21">
        <f t="shared" si="14852"/>
        <v>362.5772628876253</v>
      </c>
      <c r="DU535" s="21">
        <f t="shared" si="14852"/>
        <v>301.23391911384522</v>
      </c>
      <c r="DV535" s="21">
        <f t="shared" si="14852"/>
        <v>596.54304004049538</v>
      </c>
      <c r="DW535" s="21">
        <f t="shared" si="14852"/>
        <v>563.24915133100546</v>
      </c>
      <c r="DX535" s="21">
        <f t="shared" si="14852"/>
        <v>567.07568421122039</v>
      </c>
      <c r="DY535" s="21">
        <f t="shared" si="14852"/>
        <v>470.77400117407285</v>
      </c>
      <c r="DZ535" s="21">
        <f t="shared" si="14852"/>
        <v>323.91675748622094</v>
      </c>
      <c r="EA535" s="21">
        <f t="shared" si="14852"/>
        <v>364.668464236604</v>
      </c>
      <c r="EB535" s="21">
        <f t="shared" si="14852"/>
        <v>360.54687527347289</v>
      </c>
      <c r="EC535" s="21">
        <f t="shared" si="14852"/>
        <v>205.32180122656956</v>
      </c>
      <c r="ED535" s="21">
        <f t="shared" si="14852"/>
        <v>247.58424146551869</v>
      </c>
      <c r="EE535" s="21">
        <f t="shared" si="14852"/>
        <v>258.07267327401121</v>
      </c>
      <c r="EF535" s="21">
        <f t="shared" si="14852"/>
        <v>395.5752330441257</v>
      </c>
      <c r="EG535" s="21">
        <f t="shared" ref="EG535:GR535" si="14853">EG527+EG529+EG531-EG532-EG533</f>
        <v>315.11017782741578</v>
      </c>
      <c r="EH535" s="21">
        <f t="shared" si="14853"/>
        <v>604.02813516566971</v>
      </c>
      <c r="EI535" s="21">
        <f t="shared" si="14853"/>
        <v>559.26506528760103</v>
      </c>
      <c r="EJ535" s="21">
        <f t="shared" si="14853"/>
        <v>537.03619316617767</v>
      </c>
      <c r="EK535" s="21">
        <f t="shared" si="14853"/>
        <v>488.00971663268251</v>
      </c>
      <c r="EL535" s="21">
        <f t="shared" si="14853"/>
        <v>371.86232703135056</v>
      </c>
      <c r="EM535" s="21">
        <f t="shared" si="14853"/>
        <v>353.37893807681155</v>
      </c>
      <c r="EN535" s="21">
        <f t="shared" si="14853"/>
        <v>358.69530201437914</v>
      </c>
      <c r="EO535" s="21">
        <f t="shared" si="14853"/>
        <v>184.60775041709559</v>
      </c>
      <c r="EP535" s="21">
        <f t="shared" si="14853"/>
        <v>281.97431541197301</v>
      </c>
      <c r="EQ535" s="21">
        <f t="shared" si="14853"/>
        <v>272.55560229090122</v>
      </c>
      <c r="ER535" s="21">
        <f t="shared" si="14853"/>
        <v>401.33205109893612</v>
      </c>
      <c r="ES535" s="21">
        <f t="shared" si="14853"/>
        <v>323.57910020539185</v>
      </c>
      <c r="ET535" s="21">
        <f t="shared" si="14853"/>
        <v>594.6809373444064</v>
      </c>
      <c r="EU535" s="21">
        <f t="shared" si="14853"/>
        <v>539.44730478723125</v>
      </c>
      <c r="EV535" s="21">
        <f t="shared" si="14853"/>
        <v>532.70310830036374</v>
      </c>
      <c r="EW535" s="21">
        <f t="shared" si="14853"/>
        <v>506.54557031406114</v>
      </c>
      <c r="EX535" s="21">
        <f t="shared" si="14853"/>
        <v>360.0123662965504</v>
      </c>
      <c r="EY535" s="21">
        <f t="shared" si="14853"/>
        <v>349.78164394122928</v>
      </c>
      <c r="EZ535" s="21">
        <f t="shared" si="14853"/>
        <v>367.38502876604684</v>
      </c>
      <c r="FA535" s="21">
        <f t="shared" si="14853"/>
        <v>204.69873169536399</v>
      </c>
      <c r="FB535" s="21">
        <f t="shared" si="14853"/>
        <v>285.03480193147357</v>
      </c>
      <c r="FC535" s="21">
        <f t="shared" si="14853"/>
        <v>272.17817393691763</v>
      </c>
      <c r="FD535" s="21">
        <f t="shared" si="14853"/>
        <v>383.23965486744942</v>
      </c>
      <c r="FE535" s="21">
        <f t="shared" si="14853"/>
        <v>272.76994454511919</v>
      </c>
      <c r="FF535" s="21">
        <f t="shared" si="14853"/>
        <v>597.92836175521597</v>
      </c>
      <c r="FG535" s="21">
        <f t="shared" si="14853"/>
        <v>568.79957082524629</v>
      </c>
      <c r="FH535" s="21">
        <f t="shared" si="14853"/>
        <v>531.04948944637908</v>
      </c>
      <c r="FI535" s="21">
        <f t="shared" si="14853"/>
        <v>508.52199912260789</v>
      </c>
      <c r="FJ535" s="21">
        <f t="shared" si="14853"/>
        <v>355.95324672628362</v>
      </c>
      <c r="FK535" s="21">
        <f t="shared" si="14853"/>
        <v>359.10932437558836</v>
      </c>
      <c r="FL535" s="21">
        <f t="shared" si="14853"/>
        <v>364.0028443002011</v>
      </c>
      <c r="FM535" s="21">
        <f t="shared" si="14853"/>
        <v>196.89818492479185</v>
      </c>
      <c r="FN535" s="21">
        <f t="shared" si="14853"/>
        <v>277.90420404617203</v>
      </c>
      <c r="FO535" s="21">
        <f t="shared" si="14853"/>
        <v>251.8680055088729</v>
      </c>
      <c r="FP535" s="21">
        <f t="shared" si="14853"/>
        <v>376.10298429554672</v>
      </c>
      <c r="FQ535" s="21">
        <f t="shared" si="14853"/>
        <v>298.09838664288174</v>
      </c>
      <c r="FR535" s="21">
        <f t="shared" si="14853"/>
        <v>601.165620856445</v>
      </c>
      <c r="FS535" s="21">
        <f t="shared" si="14853"/>
        <v>573.08897174949527</v>
      </c>
      <c r="FT535" s="21">
        <f t="shared" si="14853"/>
        <v>536.30951772204753</v>
      </c>
      <c r="FU535" s="21">
        <f t="shared" si="14853"/>
        <v>505.55087936157031</v>
      </c>
      <c r="FV535" s="21">
        <f t="shared" si="14853"/>
        <v>341.7737740521855</v>
      </c>
      <c r="FW535" s="21">
        <f t="shared" si="14853"/>
        <v>345.30052186379976</v>
      </c>
      <c r="FX535" s="21">
        <f t="shared" si="14853"/>
        <v>354.97888578000084</v>
      </c>
      <c r="FY535" s="21">
        <f t="shared" si="14853"/>
        <v>192.95790175482171</v>
      </c>
      <c r="FZ535" s="21">
        <f t="shared" si="14853"/>
        <v>259.8119511033521</v>
      </c>
      <c r="GA535" s="21">
        <f t="shared" si="14853"/>
        <v>302.21818218041813</v>
      </c>
      <c r="GB535" s="21">
        <f t="shared" si="14853"/>
        <v>370.55102745154636</v>
      </c>
      <c r="GC535" s="21">
        <f t="shared" si="14853"/>
        <v>292.84631105106018</v>
      </c>
      <c r="GD535" s="21">
        <f t="shared" si="14853"/>
        <v>613.92775040191725</v>
      </c>
      <c r="GE535" s="21">
        <f t="shared" si="14853"/>
        <v>565.04657252848449</v>
      </c>
      <c r="GF535" s="21">
        <f t="shared" si="14853"/>
        <v>567.53089626853307</v>
      </c>
      <c r="GG535" s="21">
        <f t="shared" si="14853"/>
        <v>535.70358289314277</v>
      </c>
      <c r="GH535" s="21">
        <f t="shared" si="14853"/>
        <v>343.11809977901896</v>
      </c>
      <c r="GI535" s="21">
        <f t="shared" si="14853"/>
        <v>349.98602894149161</v>
      </c>
      <c r="GJ535" s="21">
        <f t="shared" si="14853"/>
        <v>357.72950528808934</v>
      </c>
      <c r="GK535" s="21">
        <f t="shared" si="14853"/>
        <v>193.80177805349661</v>
      </c>
      <c r="GL535" s="21">
        <f t="shared" si="14853"/>
        <v>261.65064405360738</v>
      </c>
      <c r="GM535" s="21">
        <f t="shared" si="14853"/>
        <v>268.68560480099279</v>
      </c>
      <c r="GN535" s="21">
        <f t="shared" si="14853"/>
        <v>395.74649921474463</v>
      </c>
      <c r="GO535" s="21">
        <f t="shared" si="14853"/>
        <v>337.4576190181707</v>
      </c>
      <c r="GP535" s="21">
        <f t="shared" si="14853"/>
        <v>619.07848533402171</v>
      </c>
      <c r="GQ535" s="21">
        <f t="shared" si="14853"/>
        <v>605.33524141490057</v>
      </c>
      <c r="GR535" s="21">
        <f t="shared" si="14853"/>
        <v>577.46550519323</v>
      </c>
      <c r="GS535" s="21">
        <f t="shared" ref="GS535:JD535" si="14854">GS527+GS529+GS531-GS532-GS533</f>
        <v>518.97709345181079</v>
      </c>
      <c r="GT535" s="21">
        <f t="shared" si="14854"/>
        <v>366.83136632316382</v>
      </c>
      <c r="GU535" s="21">
        <f t="shared" si="14854"/>
        <v>358.51599610781864</v>
      </c>
      <c r="GV535" s="21">
        <f t="shared" si="14854"/>
        <v>362.39708231134136</v>
      </c>
      <c r="GW535" s="21">
        <f t="shared" si="14854"/>
        <v>186.44344871803355</v>
      </c>
      <c r="GX535" s="21">
        <f t="shared" si="14854"/>
        <v>285.30692136446248</v>
      </c>
      <c r="GY535" s="21">
        <f t="shared" si="14854"/>
        <v>301.45228971880181</v>
      </c>
      <c r="GZ535" s="21">
        <f t="shared" si="14854"/>
        <v>396.89323644135175</v>
      </c>
      <c r="HA535" s="21">
        <f t="shared" si="14854"/>
        <v>285.91556076280551</v>
      </c>
      <c r="HB535" s="21">
        <f t="shared" si="14854"/>
        <v>628.32528836612744</v>
      </c>
      <c r="HC535" s="21">
        <f t="shared" si="14854"/>
        <v>532.79531860052998</v>
      </c>
      <c r="HD535" s="21">
        <f t="shared" si="14854"/>
        <v>597.15717035593957</v>
      </c>
      <c r="HE535" s="21">
        <f t="shared" si="14854"/>
        <v>529.02886769737961</v>
      </c>
      <c r="HF535" s="21">
        <f t="shared" si="14854"/>
        <v>357.24623939141469</v>
      </c>
      <c r="HG535" s="21">
        <f t="shared" si="14854"/>
        <v>334.74916387333855</v>
      </c>
      <c r="HH535" s="21">
        <f t="shared" si="14854"/>
        <v>352.32252734384781</v>
      </c>
      <c r="HI535" s="21">
        <f t="shared" si="14854"/>
        <v>184.13145788666424</v>
      </c>
      <c r="HJ535" s="21">
        <f t="shared" si="14854"/>
        <v>283.23532541080431</v>
      </c>
      <c r="HK535" s="21">
        <f t="shared" si="14854"/>
        <v>290.93566396376968</v>
      </c>
      <c r="HL535" s="21">
        <f t="shared" si="14854"/>
        <v>402.55525249595098</v>
      </c>
      <c r="HM535" s="21">
        <f t="shared" si="14854"/>
        <v>301.06062798306067</v>
      </c>
      <c r="HN535" s="21">
        <f t="shared" si="14854"/>
        <v>633.79497880319855</v>
      </c>
      <c r="HO535" s="21">
        <f t="shared" si="14854"/>
        <v>569.66759780007885</v>
      </c>
      <c r="HP535" s="21">
        <f t="shared" si="14854"/>
        <v>562.31935255631242</v>
      </c>
      <c r="HQ535" s="21">
        <f t="shared" si="14854"/>
        <v>584.30448021817335</v>
      </c>
      <c r="HR535" s="21">
        <f t="shared" si="14854"/>
        <v>350.82131921162988</v>
      </c>
      <c r="HS535" s="21">
        <f t="shared" si="14854"/>
        <v>338.38059638584929</v>
      </c>
      <c r="HT535" s="21">
        <f t="shared" si="14854"/>
        <v>359.94618399193899</v>
      </c>
      <c r="HU535" s="21">
        <f t="shared" si="14854"/>
        <v>198.3564287650035</v>
      </c>
      <c r="HV535" s="21">
        <f t="shared" si="14854"/>
        <v>279.11033302547037</v>
      </c>
      <c r="HW535" s="21">
        <f t="shared" si="14854"/>
        <v>270.94206014095192</v>
      </c>
      <c r="HX535" s="21">
        <f t="shared" si="14854"/>
        <v>399.77803724981243</v>
      </c>
      <c r="HY535" s="21">
        <f t="shared" si="14854"/>
        <v>275.65156671870972</v>
      </c>
      <c r="HZ535" s="21">
        <f t="shared" si="14854"/>
        <v>609.77168833592418</v>
      </c>
      <c r="IA535" s="21">
        <f t="shared" si="14854"/>
        <v>595.92855075832699</v>
      </c>
      <c r="IB535" s="21">
        <f t="shared" si="14854"/>
        <v>541.23326170707242</v>
      </c>
      <c r="IC535" s="21">
        <f t="shared" si="14854"/>
        <v>581.40822713855175</v>
      </c>
      <c r="ID535" s="21">
        <f t="shared" si="14854"/>
        <v>326.6870796542064</v>
      </c>
      <c r="IE535" s="21">
        <f t="shared" si="14854"/>
        <v>318.16520172826114</v>
      </c>
      <c r="IF535" s="21">
        <f t="shared" si="14854"/>
        <v>347.33481099147036</v>
      </c>
      <c r="IG535" s="21">
        <f t="shared" si="14854"/>
        <v>186.17002131104135</v>
      </c>
      <c r="IH535" s="21">
        <f t="shared" si="14854"/>
        <v>253.71594693240374</v>
      </c>
      <c r="II535" s="21">
        <f t="shared" si="14854"/>
        <v>286.4379370221987</v>
      </c>
      <c r="IJ535" s="21">
        <f t="shared" si="14854"/>
        <v>367.63235189424483</v>
      </c>
      <c r="IK535" s="21">
        <f t="shared" si="14854"/>
        <v>270.06917446230744</v>
      </c>
      <c r="IL535" s="21">
        <f t="shared" si="14854"/>
        <v>636.78370684416132</v>
      </c>
      <c r="IM535" s="21">
        <f t="shared" si="14854"/>
        <v>564.09833989958759</v>
      </c>
      <c r="IN535" s="21">
        <f t="shared" si="14854"/>
        <v>601.66275039294283</v>
      </c>
      <c r="IO535" s="21">
        <f t="shared" si="14854"/>
        <v>574.1509561834464</v>
      </c>
      <c r="IP535" s="21">
        <f t="shared" si="14854"/>
        <v>327.10292845753276</v>
      </c>
      <c r="IQ535" s="21">
        <f t="shared" si="14854"/>
        <v>309.45378514417706</v>
      </c>
      <c r="IR535" s="21">
        <f t="shared" si="14854"/>
        <v>334.27089446395246</v>
      </c>
      <c r="IS535" s="21">
        <f t="shared" si="14854"/>
        <v>178.43568408088839</v>
      </c>
      <c r="IT535" s="21">
        <f t="shared" si="14854"/>
        <v>245.71810032830604</v>
      </c>
      <c r="IU535" s="21">
        <f t="shared" si="14854"/>
        <v>258.14620853586752</v>
      </c>
      <c r="IV535" s="21">
        <f t="shared" si="14854"/>
        <v>355.78801729837511</v>
      </c>
      <c r="IW535" s="21">
        <f t="shared" si="14854"/>
        <v>306.0734262786346</v>
      </c>
      <c r="IX535" s="21">
        <f t="shared" si="14854"/>
        <v>647.7057805218692</v>
      </c>
      <c r="IY535" s="21">
        <f t="shared" si="14854"/>
        <v>554.69504680393891</v>
      </c>
      <c r="IZ535" s="21">
        <f t="shared" si="14854"/>
        <v>593.71444645960605</v>
      </c>
      <c r="JA535" s="21">
        <f t="shared" si="14854"/>
        <v>515.58839444643638</v>
      </c>
      <c r="JB535" s="21">
        <f t="shared" si="14854"/>
        <v>346.40220969716177</v>
      </c>
      <c r="JC535" s="21">
        <f t="shared" si="14854"/>
        <v>325.33985277516712</v>
      </c>
      <c r="JD535" s="21">
        <f t="shared" si="14854"/>
        <v>333.80561414501346</v>
      </c>
      <c r="JE535" s="21">
        <f t="shared" ref="JE535:LP535" si="14855">JE527+JE529+JE531-JE532-JE533</f>
        <v>178.99925669717712</v>
      </c>
      <c r="JF535" s="21">
        <f t="shared" si="14855"/>
        <v>253.15107264082985</v>
      </c>
      <c r="JG535" s="21">
        <f t="shared" si="14855"/>
        <v>260.234854480401</v>
      </c>
      <c r="JH535" s="21">
        <f t="shared" si="14855"/>
        <v>352.91547030237621</v>
      </c>
      <c r="JI535" s="21">
        <f t="shared" si="14855"/>
        <v>314.11516720911237</v>
      </c>
      <c r="JJ535" s="21">
        <f t="shared" si="14855"/>
        <v>624.60103910724513</v>
      </c>
      <c r="JK535" s="21">
        <f t="shared" si="14855"/>
        <v>533.98655555548567</v>
      </c>
      <c r="JL535" s="21">
        <f t="shared" si="14855"/>
        <v>586.68803544337834</v>
      </c>
      <c r="JM535" s="21">
        <f t="shared" si="14855"/>
        <v>505.93776977233796</v>
      </c>
      <c r="JN535" s="21">
        <f t="shared" si="14855"/>
        <v>340.66086907090914</v>
      </c>
      <c r="JO535" s="21">
        <f t="shared" si="14855"/>
        <v>324.65206099486119</v>
      </c>
      <c r="JP535" s="21">
        <f t="shared" si="14855"/>
        <v>329.4643065871719</v>
      </c>
      <c r="JQ535" s="21">
        <f t="shared" si="14855"/>
        <v>170.53569292132767</v>
      </c>
      <c r="JR535" s="21">
        <f t="shared" si="14855"/>
        <v>254.28750187234013</v>
      </c>
      <c r="JS535" s="21">
        <f t="shared" si="14855"/>
        <v>271.70425658022555</v>
      </c>
      <c r="JT535" s="21">
        <f t="shared" si="14855"/>
        <v>389.02082895261611</v>
      </c>
      <c r="JU535" s="21">
        <f t="shared" si="14855"/>
        <v>277.68926037384642</v>
      </c>
      <c r="JV535" s="21">
        <f t="shared" si="14855"/>
        <v>618.24700239177673</v>
      </c>
      <c r="JW535" s="21">
        <f t="shared" si="14855"/>
        <v>558.33827811375636</v>
      </c>
      <c r="JX535" s="21">
        <f t="shared" si="14855"/>
        <v>595.9202336373271</v>
      </c>
      <c r="JY535" s="21">
        <f t="shared" si="14855"/>
        <v>533.85118231215233</v>
      </c>
      <c r="JZ535" s="21">
        <f t="shared" si="14855"/>
        <v>333.27583518112652</v>
      </c>
      <c r="KA535" s="21">
        <f t="shared" si="14855"/>
        <v>314.90693197188421</v>
      </c>
      <c r="KB535" s="21">
        <f t="shared" si="14855"/>
        <v>336.32049560877357</v>
      </c>
      <c r="KC535" s="21">
        <f t="shared" si="14855"/>
        <v>173.54043982135272</v>
      </c>
      <c r="KD535" s="21">
        <f t="shared" si="14855"/>
        <v>239.7289839428</v>
      </c>
      <c r="KE535" s="21">
        <f t="shared" si="14855"/>
        <v>270.12324965973829</v>
      </c>
      <c r="KF535" s="21">
        <f t="shared" si="14855"/>
        <v>392.09603445681506</v>
      </c>
      <c r="KG535" s="21">
        <f t="shared" si="14855"/>
        <v>267.09723544959598</v>
      </c>
      <c r="KH535" s="21">
        <f t="shared" si="14855"/>
        <v>612.02612543143732</v>
      </c>
      <c r="KI535" s="21">
        <f t="shared" si="14855"/>
        <v>582.40676311247785</v>
      </c>
      <c r="KJ535" s="21">
        <f t="shared" si="14855"/>
        <v>531.53484590435892</v>
      </c>
      <c r="KK535" s="21">
        <f t="shared" si="14855"/>
        <v>619.68876314489864</v>
      </c>
      <c r="KL535" s="21">
        <f t="shared" si="14855"/>
        <v>331.70077333191625</v>
      </c>
      <c r="KM535" s="21">
        <f t="shared" si="14855"/>
        <v>322.86947747390536</v>
      </c>
      <c r="KN535" s="21">
        <f t="shared" si="14855"/>
        <v>330.81937972543176</v>
      </c>
      <c r="KO535" s="21">
        <f t="shared" si="14855"/>
        <v>173.53644100781696</v>
      </c>
      <c r="KP535" s="21">
        <f t="shared" si="14855"/>
        <v>243.07744477909472</v>
      </c>
      <c r="KQ535" s="21">
        <f t="shared" si="14855"/>
        <v>262.45058884436224</v>
      </c>
      <c r="KR535" s="21">
        <f t="shared" si="14855"/>
        <v>371.34176549619593</v>
      </c>
      <c r="KS535" s="21">
        <f t="shared" si="14855"/>
        <v>278.59451890448548</v>
      </c>
      <c r="KT535" s="21">
        <f t="shared" si="14855"/>
        <v>609.53416606500139</v>
      </c>
      <c r="KU535" s="21">
        <f t="shared" si="14855"/>
        <v>560.17650843428385</v>
      </c>
      <c r="KV535" s="21">
        <f t="shared" si="14855"/>
        <v>583.33898783436939</v>
      </c>
      <c r="KW535" s="21">
        <f t="shared" si="14855"/>
        <v>602.35694558851924</v>
      </c>
      <c r="KX535" s="21">
        <f t="shared" si="14855"/>
        <v>329.92919838100261</v>
      </c>
      <c r="KY535" s="21">
        <f t="shared" si="14855"/>
        <v>306.28298699811802</v>
      </c>
      <c r="KZ535" s="21">
        <f t="shared" si="14855"/>
        <v>322.58619455208168</v>
      </c>
      <c r="LA535" s="21">
        <f t="shared" si="14855"/>
        <v>170.71511237923136</v>
      </c>
      <c r="LB535" s="21">
        <f t="shared" si="14855"/>
        <v>242.27917898698911</v>
      </c>
      <c r="LC535" s="21">
        <f t="shared" si="14855"/>
        <v>251.32591393088092</v>
      </c>
      <c r="LD535" s="21">
        <f t="shared" si="14855"/>
        <v>380.9736505810979</v>
      </c>
      <c r="LE535" s="21">
        <f t="shared" si="14855"/>
        <v>297.09103166483766</v>
      </c>
      <c r="LF535" s="21">
        <f t="shared" si="14855"/>
        <v>633.24479015117242</v>
      </c>
      <c r="LG535" s="21">
        <f t="shared" si="14855"/>
        <v>561.46108068811031</v>
      </c>
      <c r="LH535" s="21">
        <f t="shared" si="14855"/>
        <v>593.29810703922954</v>
      </c>
      <c r="LI535" s="21">
        <f t="shared" si="14855"/>
        <v>588.61830447037278</v>
      </c>
      <c r="LJ535" s="21">
        <f t="shared" si="14855"/>
        <v>344.43730105475362</v>
      </c>
      <c r="LK535" s="21">
        <f t="shared" si="14855"/>
        <v>303.25287172010314</v>
      </c>
      <c r="LL535" s="21">
        <f t="shared" si="14855"/>
        <v>330.23811774159896</v>
      </c>
      <c r="LM535" s="21">
        <f t="shared" si="14855"/>
        <v>163.8041344847432</v>
      </c>
      <c r="LN535" s="21">
        <f t="shared" si="14855"/>
        <v>234.36314853479976</v>
      </c>
      <c r="LO535" s="21">
        <f t="shared" si="14855"/>
        <v>257.68816849707872</v>
      </c>
      <c r="LP535" s="21">
        <f t="shared" si="14855"/>
        <v>356.88464252709105</v>
      </c>
      <c r="LQ535" s="21">
        <f t="shared" ref="LQ535:OB535" si="14856">LQ527+LQ529+LQ531-LQ532-LQ533</f>
        <v>284.79190441893212</v>
      </c>
      <c r="LR535" s="21">
        <f t="shared" si="14856"/>
        <v>649.65106823895883</v>
      </c>
      <c r="LS535" s="21">
        <f t="shared" si="14856"/>
        <v>540.54752173416045</v>
      </c>
      <c r="LT535" s="21">
        <f t="shared" si="14856"/>
        <v>631.16304866168298</v>
      </c>
      <c r="LU535" s="21">
        <f t="shared" si="14856"/>
        <v>555.32143751305716</v>
      </c>
      <c r="LV535" s="21">
        <f t="shared" si="14856"/>
        <v>353.81443845539053</v>
      </c>
      <c r="LW535" s="21">
        <f t="shared" si="14856"/>
        <v>345.42913813791705</v>
      </c>
      <c r="LX535" s="21">
        <f t="shared" si="14856"/>
        <v>336.87000226507075</v>
      </c>
      <c r="LY535" s="21">
        <f t="shared" si="14856"/>
        <v>176.40525762527204</v>
      </c>
      <c r="LZ535" s="21">
        <f t="shared" si="14856"/>
        <v>252.74531521632491</v>
      </c>
      <c r="MA535" s="21">
        <f t="shared" si="14856"/>
        <v>273.60620494942532</v>
      </c>
      <c r="MB535" s="21">
        <f t="shared" si="14856"/>
        <v>427.90700918905623</v>
      </c>
      <c r="MC535" s="21">
        <f t="shared" si="14856"/>
        <v>293.7647089365567</v>
      </c>
      <c r="MD535" s="21">
        <f t="shared" si="14856"/>
        <v>682.85471258772964</v>
      </c>
      <c r="ME535" s="21">
        <f t="shared" si="14856"/>
        <v>564.76889007401689</v>
      </c>
      <c r="MF535" s="21">
        <f t="shared" si="14856"/>
        <v>629.08496956326167</v>
      </c>
      <c r="MG535" s="21">
        <f t="shared" si="14856"/>
        <v>605.80638885703547</v>
      </c>
      <c r="MH535" s="21">
        <f t="shared" si="14856"/>
        <v>355.39158457418642</v>
      </c>
      <c r="MI535" s="21">
        <f t="shared" si="14856"/>
        <v>355.60383636075744</v>
      </c>
      <c r="MJ535" s="21">
        <f t="shared" si="14856"/>
        <v>361.99248063712582</v>
      </c>
      <c r="MK535" s="21">
        <f t="shared" si="14856"/>
        <v>181.73272973249942</v>
      </c>
      <c r="ML535" s="21">
        <f t="shared" si="14856"/>
        <v>272.02060759847313</v>
      </c>
      <c r="MM535" s="21">
        <f t="shared" si="14856"/>
        <v>281.90985265712317</v>
      </c>
      <c r="MN535" s="21">
        <f t="shared" si="14856"/>
        <v>463.06917146419664</v>
      </c>
      <c r="MO535" s="21">
        <f t="shared" si="14856"/>
        <v>318.02313368137669</v>
      </c>
      <c r="MP535" s="21">
        <f t="shared" si="14856"/>
        <v>658.91866491835549</v>
      </c>
      <c r="MQ535" s="21">
        <f t="shared" si="14856"/>
        <v>612.47480008306684</v>
      </c>
      <c r="MR535" s="21">
        <f t="shared" si="14856"/>
        <v>620.61379686856276</v>
      </c>
      <c r="MS535" s="21">
        <f t="shared" si="14856"/>
        <v>656.15798174625274</v>
      </c>
      <c r="MT535" s="21">
        <f t="shared" si="14856"/>
        <v>366.0576460638984</v>
      </c>
      <c r="MU535" s="21">
        <f t="shared" si="14856"/>
        <v>363.48879552290333</v>
      </c>
      <c r="MV535" s="21">
        <f t="shared" si="14856"/>
        <v>367.13245620891325</v>
      </c>
      <c r="MW535" s="21">
        <f t="shared" si="14856"/>
        <v>196.63090129737114</v>
      </c>
      <c r="MX535" s="21">
        <f t="shared" si="14856"/>
        <v>272.38329056469036</v>
      </c>
      <c r="MY535" s="21">
        <f t="shared" si="14856"/>
        <v>285.01743127789496</v>
      </c>
      <c r="MZ535" s="21">
        <f t="shared" si="14856"/>
        <v>473.00465716904057</v>
      </c>
      <c r="NA535" s="21">
        <f t="shared" si="14856"/>
        <v>330.56936717062717</v>
      </c>
      <c r="NB535" s="21">
        <f t="shared" si="14856"/>
        <v>646.60454343282254</v>
      </c>
      <c r="NC535" s="21">
        <f t="shared" si="14856"/>
        <v>588.99293049779612</v>
      </c>
      <c r="ND535" s="21">
        <f t="shared" si="14856"/>
        <v>601.55037379966279</v>
      </c>
      <c r="NE535" s="21">
        <f t="shared" si="14856"/>
        <v>673.39213590362783</v>
      </c>
      <c r="NF535" s="21">
        <f t="shared" si="14856"/>
        <v>364.13674846349682</v>
      </c>
      <c r="NG535" s="21">
        <f t="shared" si="14856"/>
        <v>361.24641196583752</v>
      </c>
      <c r="NH535" s="21">
        <f t="shared" si="14856"/>
        <v>358.55742624350893</v>
      </c>
      <c r="NI535" s="21">
        <f t="shared" si="14856"/>
        <v>184.01678414683545</v>
      </c>
      <c r="NJ535" s="21">
        <f t="shared" si="14856"/>
        <v>272.8826429768236</v>
      </c>
      <c r="NK535" s="21">
        <f t="shared" si="14856"/>
        <v>289.06291187593592</v>
      </c>
      <c r="NL535" s="21">
        <f t="shared" si="14856"/>
        <v>464.20655552547731</v>
      </c>
      <c r="NM535" s="21">
        <f t="shared" si="14856"/>
        <v>316.01068207309942</v>
      </c>
      <c r="NN535" s="21">
        <f t="shared" si="14856"/>
        <v>680.37900348916105</v>
      </c>
      <c r="NO535" s="21">
        <f t="shared" si="14856"/>
        <v>591.15305536050232</v>
      </c>
      <c r="NP535" s="21">
        <f t="shared" si="14856"/>
        <v>614.34661836574969</v>
      </c>
      <c r="NQ535" s="21">
        <f t="shared" si="14856"/>
        <v>673.78377691392484</v>
      </c>
      <c r="NR535" s="21">
        <f t="shared" si="14856"/>
        <v>342.50893680618424</v>
      </c>
      <c r="NS535" s="21">
        <f t="shared" si="14856"/>
        <v>331.98420903663089</v>
      </c>
      <c r="NT535" s="21">
        <f t="shared" si="14856"/>
        <v>359.42400784385558</v>
      </c>
      <c r="NU535" s="21">
        <f t="shared" si="14856"/>
        <v>172.54120226101182</v>
      </c>
      <c r="NV535" s="21">
        <f t="shared" si="14856"/>
        <v>260.28924003343297</v>
      </c>
      <c r="NW535" s="21">
        <f t="shared" si="14856"/>
        <v>288.18461074015283</v>
      </c>
      <c r="NX535" s="21">
        <f t="shared" si="14856"/>
        <v>413.71197481241103</v>
      </c>
      <c r="NY535" s="21">
        <f t="shared" si="14856"/>
        <v>317.62515363046828</v>
      </c>
      <c r="NZ535" s="21">
        <f t="shared" si="14856"/>
        <v>726.4620900480337</v>
      </c>
      <c r="OA535" s="21">
        <f t="shared" si="14856"/>
        <v>560.45200986229429</v>
      </c>
      <c r="OB535" s="21">
        <f t="shared" si="14856"/>
        <v>622.76610695218801</v>
      </c>
      <c r="OC535" s="21">
        <f t="shared" ref="OC535:PW535" si="14857">OC527+OC529+OC531-OC532-OC533</f>
        <v>636.5884300329144</v>
      </c>
      <c r="OD535" s="21">
        <f t="shared" si="14857"/>
        <v>368.92507790119953</v>
      </c>
      <c r="OE535" s="21">
        <f t="shared" si="14857"/>
        <v>374.42725033990143</v>
      </c>
      <c r="OF535" s="21">
        <f t="shared" si="14857"/>
        <v>382.83076814392189</v>
      </c>
      <c r="OG535" s="21">
        <f t="shared" si="14857"/>
        <v>189.84683184755454</v>
      </c>
      <c r="OH535" s="21">
        <f t="shared" si="14857"/>
        <v>271.96606792253567</v>
      </c>
      <c r="OI535" s="21">
        <f t="shared" si="14857"/>
        <v>305.91367493867835</v>
      </c>
      <c r="OJ535" s="21">
        <f t="shared" si="14857"/>
        <v>441.28254051705062</v>
      </c>
      <c r="OK535" s="21">
        <f t="shared" si="14857"/>
        <v>352.90083151398227</v>
      </c>
      <c r="OL535" s="21">
        <f t="shared" si="14857"/>
        <v>748.37456516933025</v>
      </c>
      <c r="OM535" s="21">
        <f t="shared" si="14857"/>
        <v>591.32399914168025</v>
      </c>
      <c r="ON535" s="21">
        <f t="shared" si="14857"/>
        <v>594.74076950331209</v>
      </c>
      <c r="OO535" s="21">
        <f t="shared" si="14857"/>
        <v>578.05210568311975</v>
      </c>
      <c r="OP535" s="21">
        <f t="shared" si="14857"/>
        <v>367.74678543785211</v>
      </c>
      <c r="OQ535" s="21">
        <f t="shared" si="14857"/>
        <v>364.72349815278108</v>
      </c>
      <c r="OR535" s="21">
        <f t="shared" si="14857"/>
        <v>364.83968978673573</v>
      </c>
      <c r="OS535" s="21">
        <f t="shared" si="14857"/>
        <v>184.67845350769059</v>
      </c>
      <c r="OT535" s="21">
        <f t="shared" si="14857"/>
        <v>270.16449746765375</v>
      </c>
      <c r="OU535" s="21">
        <f t="shared" si="14857"/>
        <v>294.81087371769064</v>
      </c>
      <c r="OV535" s="21">
        <f t="shared" si="14857"/>
        <v>473.18979338987231</v>
      </c>
      <c r="OW535" s="21">
        <f t="shared" si="14857"/>
        <v>326.30537779699421</v>
      </c>
      <c r="OX535" s="21">
        <f t="shared" si="14857"/>
        <v>685.24945596770908</v>
      </c>
      <c r="OY535" s="21">
        <f t="shared" si="14857"/>
        <v>594.45716620816484</v>
      </c>
      <c r="OZ535" s="21">
        <f t="shared" si="14857"/>
        <v>565.38249264037267</v>
      </c>
      <c r="PA535" s="21">
        <f t="shared" si="14857"/>
        <v>621.78026611151711</v>
      </c>
      <c r="PB535" s="21">
        <f t="shared" si="14857"/>
        <v>368.60525767507414</v>
      </c>
      <c r="PC535" s="21">
        <f t="shared" si="14857"/>
        <v>357.5912472080999</v>
      </c>
      <c r="PD535" s="21">
        <f t="shared" si="14857"/>
        <v>359.76976527179681</v>
      </c>
      <c r="PE535" s="21">
        <f t="shared" si="14857"/>
        <v>172.24911915952816</v>
      </c>
      <c r="PF535" s="21">
        <f t="shared" si="14857"/>
        <v>270.25109753147274</v>
      </c>
      <c r="PG535" s="21">
        <f t="shared" si="14857"/>
        <v>287.16039464124435</v>
      </c>
      <c r="PH535" s="21">
        <f t="shared" si="14857"/>
        <v>472.97157762912229</v>
      </c>
      <c r="PI535" s="21">
        <f t="shared" si="14857"/>
        <v>309.77924638533381</v>
      </c>
      <c r="PJ535" s="21">
        <f t="shared" si="14857"/>
        <v>643.92485967040773</v>
      </c>
      <c r="PK535" s="21">
        <f t="shared" si="14857"/>
        <v>597.37789207051014</v>
      </c>
      <c r="PL535" s="21">
        <f t="shared" si="14857"/>
        <v>544.50548985777482</v>
      </c>
      <c r="PM535" s="21">
        <f t="shared" si="14857"/>
        <v>600.5375300326773</v>
      </c>
      <c r="PN535" s="21">
        <f t="shared" si="14857"/>
        <v>358.92241474944416</v>
      </c>
      <c r="PO535" s="21">
        <f t="shared" si="14857"/>
        <v>358.79957586665455</v>
      </c>
      <c r="PP535" s="21">
        <f t="shared" si="14857"/>
        <v>350.34407796682137</v>
      </c>
      <c r="PQ535" s="21">
        <f t="shared" si="14857"/>
        <v>179.02089211079436</v>
      </c>
      <c r="PR535" s="21">
        <f t="shared" si="14857"/>
        <v>261.19768789307</v>
      </c>
      <c r="PS535" s="21">
        <f t="shared" si="14857"/>
        <v>280.88868660611763</v>
      </c>
      <c r="PT535" s="21">
        <f t="shared" si="14857"/>
        <v>454.56979809148129</v>
      </c>
      <c r="PU535" s="21">
        <f t="shared" si="14857"/>
        <v>309.74446867764556</v>
      </c>
      <c r="PV535" s="21">
        <f t="shared" si="14857"/>
        <v>657.64653815921167</v>
      </c>
      <c r="PW535" s="21">
        <f t="shared" si="14857"/>
        <v>599.54000548469674</v>
      </c>
    </row>
    <row r="536" spans="1:439" x14ac:dyDescent="0.15">
      <c r="D536" s="16"/>
    </row>
    <row r="537" spans="1:439" x14ac:dyDescent="0.15">
      <c r="B537" s="11" t="s">
        <v>19</v>
      </c>
      <c r="D537" s="16"/>
      <c r="H537" s="11">
        <f>E511</f>
        <v>0</v>
      </c>
      <c r="I537" s="11">
        <f>F511</f>
        <v>0</v>
      </c>
      <c r="J537" s="11">
        <f>G511</f>
        <v>0</v>
      </c>
      <c r="K537" s="11">
        <f t="shared" ref="K537" si="14858">H511</f>
        <v>0</v>
      </c>
      <c r="L537" s="11">
        <f t="shared" ref="L537" si="14859">I511</f>
        <v>0</v>
      </c>
      <c r="M537" s="11">
        <f t="shared" ref="M537" si="14860">J511</f>
        <v>0</v>
      </c>
      <c r="N537" s="11">
        <f t="shared" ref="N537" si="14861">K511</f>
        <v>0</v>
      </c>
      <c r="O537" s="11">
        <f t="shared" ref="O537" si="14862">L511</f>
        <v>0</v>
      </c>
      <c r="P537" s="11">
        <f t="shared" ref="P537" si="14863">M511</f>
        <v>0</v>
      </c>
      <c r="Q537" s="11">
        <f t="shared" ref="Q537" si="14864">N511</f>
        <v>0</v>
      </c>
      <c r="R537" s="11">
        <f t="shared" ref="R537" si="14865">O511</f>
        <v>0</v>
      </c>
      <c r="S537" s="11">
        <f t="shared" ref="S537" si="14866">P511</f>
        <v>0</v>
      </c>
      <c r="T537" s="11">
        <f t="shared" ref="T537" si="14867">Q511</f>
        <v>0</v>
      </c>
      <c r="U537" s="11">
        <f t="shared" ref="U537" si="14868">R511</f>
        <v>0</v>
      </c>
      <c r="V537" s="11">
        <f t="shared" ref="V537" si="14869">S511</f>
        <v>0</v>
      </c>
      <c r="W537" s="11">
        <f t="shared" ref="W537" si="14870">V537+1</f>
        <v>1</v>
      </c>
      <c r="X537" s="11">
        <f t="shared" ref="X537" si="14871">W537+1</f>
        <v>2</v>
      </c>
      <c r="Y537" s="11">
        <f t="shared" ref="Y537" si="14872">X537+1</f>
        <v>3</v>
      </c>
      <c r="Z537" s="11">
        <f t="shared" ref="Z537" si="14873">Y537+1</f>
        <v>4</v>
      </c>
      <c r="AA537" s="11">
        <f t="shared" ref="AA537" si="14874">Z537+1</f>
        <v>5</v>
      </c>
      <c r="AB537" s="11">
        <f t="shared" ref="AB537" si="14875">AA537+1</f>
        <v>6</v>
      </c>
      <c r="AC537" s="11">
        <f t="shared" ref="AC537" si="14876">AB537+1</f>
        <v>7</v>
      </c>
      <c r="AD537" s="11">
        <f t="shared" ref="AD537" si="14877">AC537+1</f>
        <v>8</v>
      </c>
      <c r="AE537" s="11">
        <f t="shared" ref="AE537" si="14878">AD537+1</f>
        <v>9</v>
      </c>
      <c r="AF537" s="11">
        <f t="shared" ref="AF537" si="14879">AE537+1</f>
        <v>10</v>
      </c>
      <c r="AG537" s="11">
        <f t="shared" ref="AG537" si="14880">AF537+1</f>
        <v>11</v>
      </c>
      <c r="AH537" s="11">
        <f t="shared" ref="AH537" si="14881">AG537+1</f>
        <v>12</v>
      </c>
      <c r="AI537" s="11">
        <f t="shared" ref="AI537" si="14882">AH537+1</f>
        <v>13</v>
      </c>
      <c r="AJ537" s="11">
        <f t="shared" ref="AJ537" si="14883">AI537+1</f>
        <v>14</v>
      </c>
      <c r="AK537" s="11">
        <f t="shared" ref="AK537" si="14884">AJ537+1</f>
        <v>15</v>
      </c>
      <c r="AL537" s="11">
        <f t="shared" ref="AL537" si="14885">AK537+1</f>
        <v>16</v>
      </c>
      <c r="AM537" s="11">
        <f t="shared" ref="AM537" si="14886">AL537+1</f>
        <v>17</v>
      </c>
      <c r="AN537" s="11">
        <f t="shared" ref="AN537" si="14887">AM537+1</f>
        <v>18</v>
      </c>
      <c r="AO537" s="11">
        <f t="shared" ref="AO537" si="14888">AN537+1</f>
        <v>19</v>
      </c>
      <c r="AP537" s="11">
        <f t="shared" ref="AP537" si="14889">AO537+1</f>
        <v>20</v>
      </c>
      <c r="AQ537" s="11">
        <f t="shared" ref="AQ537" si="14890">AP537+1</f>
        <v>21</v>
      </c>
      <c r="AR537" s="11">
        <f t="shared" ref="AR537" si="14891">AQ537+1</f>
        <v>22</v>
      </c>
      <c r="AS537" s="11">
        <f t="shared" ref="AS537" si="14892">AR537+1</f>
        <v>23</v>
      </c>
      <c r="AT537" s="11">
        <f t="shared" ref="AT537" si="14893">AS537+1</f>
        <v>24</v>
      </c>
      <c r="AU537" s="11">
        <f t="shared" ref="AU537" si="14894">AT537+1</f>
        <v>25</v>
      </c>
      <c r="AV537" s="11">
        <f t="shared" ref="AV537" si="14895">AU537+1</f>
        <v>26</v>
      </c>
      <c r="AW537" s="11">
        <f t="shared" ref="AW537" si="14896">AV537+1</f>
        <v>27</v>
      </c>
      <c r="AX537" s="11">
        <f t="shared" ref="AX537" si="14897">AW537+1</f>
        <v>28</v>
      </c>
      <c r="AY537" s="11">
        <f t="shared" ref="AY537" si="14898">AX537+1</f>
        <v>29</v>
      </c>
      <c r="AZ537" s="11">
        <f t="shared" ref="AZ537" si="14899">AY537+1</f>
        <v>30</v>
      </c>
      <c r="BA537" s="11">
        <f t="shared" ref="BA537" si="14900">AZ537+1</f>
        <v>31</v>
      </c>
      <c r="BB537" s="11">
        <f t="shared" ref="BB537" si="14901">BA537+1</f>
        <v>32</v>
      </c>
      <c r="BC537" s="11">
        <f t="shared" ref="BC537" si="14902">BB537+1</f>
        <v>33</v>
      </c>
      <c r="BD537" s="11">
        <f t="shared" ref="BD537" si="14903">BC537+1</f>
        <v>34</v>
      </c>
      <c r="BE537" s="11">
        <f t="shared" ref="BE537" si="14904">BD537+1</f>
        <v>35</v>
      </c>
      <c r="BF537" s="11">
        <f t="shared" ref="BF537" si="14905">BE537+1</f>
        <v>36</v>
      </c>
      <c r="BG537" s="11">
        <f t="shared" ref="BG537" si="14906">BF537+1</f>
        <v>37</v>
      </c>
      <c r="BH537" s="11">
        <f t="shared" ref="BH537" si="14907">BG537+1</f>
        <v>38</v>
      </c>
      <c r="BI537" s="11">
        <f t="shared" ref="BI537" si="14908">BH537+1</f>
        <v>39</v>
      </c>
      <c r="BJ537" s="11">
        <f t="shared" ref="BJ537" si="14909">BI537+1</f>
        <v>40</v>
      </c>
      <c r="BK537" s="11">
        <f t="shared" ref="BK537" si="14910">BJ537+1</f>
        <v>41</v>
      </c>
      <c r="BL537" s="11">
        <f t="shared" ref="BL537" si="14911">BK537+1</f>
        <v>42</v>
      </c>
      <c r="BM537" s="11">
        <f t="shared" ref="BM537" si="14912">BL537+1</f>
        <v>43</v>
      </c>
      <c r="BN537" s="11">
        <f t="shared" ref="BN537" si="14913">BM537+1</f>
        <v>44</v>
      </c>
      <c r="BO537" s="11">
        <f t="shared" ref="BO537" si="14914">BN537+1</f>
        <v>45</v>
      </c>
      <c r="BP537" s="11">
        <f t="shared" ref="BP537" si="14915">BO537+1</f>
        <v>46</v>
      </c>
      <c r="BQ537" s="11">
        <f t="shared" ref="BQ537" si="14916">BP537+1</f>
        <v>47</v>
      </c>
      <c r="BR537" s="11">
        <f t="shared" ref="BR537" si="14917">BQ537+1</f>
        <v>48</v>
      </c>
      <c r="BS537" s="11">
        <f t="shared" ref="BS537" si="14918">BR537+1</f>
        <v>49</v>
      </c>
      <c r="BT537" s="11">
        <f t="shared" ref="BT537" si="14919">BS537+1</f>
        <v>50</v>
      </c>
      <c r="BU537" s="11">
        <f t="shared" ref="BU537" si="14920">BT537+1</f>
        <v>51</v>
      </c>
      <c r="BV537" s="11">
        <f t="shared" ref="BV537" si="14921">BU537+1</f>
        <v>52</v>
      </c>
      <c r="BW537" s="11">
        <f t="shared" ref="BW537" si="14922">BV537+1</f>
        <v>53</v>
      </c>
      <c r="BX537" s="11">
        <f t="shared" ref="BX537" si="14923">BW537+1</f>
        <v>54</v>
      </c>
      <c r="BY537" s="11">
        <f t="shared" ref="BY537" si="14924">BX537+1</f>
        <v>55</v>
      </c>
      <c r="BZ537" s="11">
        <f t="shared" ref="BZ537" si="14925">BY537+1</f>
        <v>56</v>
      </c>
      <c r="CA537" s="11">
        <f t="shared" ref="CA537" si="14926">BZ537+1</f>
        <v>57</v>
      </c>
      <c r="CB537" s="11">
        <f t="shared" ref="CB537" si="14927">CA537+1</f>
        <v>58</v>
      </c>
      <c r="CC537" s="11">
        <f t="shared" ref="CC537" si="14928">CB537+1</f>
        <v>59</v>
      </c>
      <c r="CD537" s="11">
        <f t="shared" ref="CD537" si="14929">CC537+1</f>
        <v>60</v>
      </c>
      <c r="CE537" s="11">
        <f t="shared" ref="CE537" si="14930">CD537+1</f>
        <v>61</v>
      </c>
      <c r="CF537" s="11">
        <f t="shared" ref="CF537" si="14931">CE537+1</f>
        <v>62</v>
      </c>
      <c r="CG537" s="11">
        <f t="shared" ref="CG537" si="14932">CF537+1</f>
        <v>63</v>
      </c>
      <c r="CH537" s="11">
        <f t="shared" ref="CH537" si="14933">CG537+1</f>
        <v>64</v>
      </c>
      <c r="CI537" s="11">
        <f t="shared" ref="CI537" si="14934">CH537+1</f>
        <v>65</v>
      </c>
      <c r="CJ537" s="11">
        <f t="shared" ref="CJ537" si="14935">CI537+1</f>
        <v>66</v>
      </c>
      <c r="CK537" s="11">
        <f t="shared" ref="CK537" si="14936">CJ537+1</f>
        <v>67</v>
      </c>
      <c r="CL537" s="11">
        <f t="shared" ref="CL537" si="14937">CK537+1</f>
        <v>68</v>
      </c>
      <c r="CM537" s="11">
        <f t="shared" ref="CM537" si="14938">CL537+1</f>
        <v>69</v>
      </c>
      <c r="CN537" s="11">
        <f t="shared" ref="CN537" si="14939">CM537+1</f>
        <v>70</v>
      </c>
      <c r="CO537" s="11">
        <f t="shared" ref="CO537" si="14940">CN537+1</f>
        <v>71</v>
      </c>
      <c r="CP537" s="11">
        <f t="shared" ref="CP537" si="14941">CO537+1</f>
        <v>72</v>
      </c>
      <c r="CQ537" s="11">
        <f t="shared" ref="CQ537" si="14942">CP537+1</f>
        <v>73</v>
      </c>
      <c r="CR537" s="11">
        <f t="shared" ref="CR537" si="14943">CQ537+1</f>
        <v>74</v>
      </c>
      <c r="CS537" s="11">
        <f t="shared" ref="CS537" si="14944">CR537+1</f>
        <v>75</v>
      </c>
      <c r="CT537" s="11">
        <f t="shared" ref="CT537" si="14945">CS537+1</f>
        <v>76</v>
      </c>
      <c r="CU537" s="11">
        <f t="shared" ref="CU537" si="14946">CT537+1</f>
        <v>77</v>
      </c>
      <c r="CV537" s="11">
        <f t="shared" ref="CV537" si="14947">CU537+1</f>
        <v>78</v>
      </c>
      <c r="CW537" s="11">
        <f t="shared" ref="CW537" si="14948">CV537+1</f>
        <v>79</v>
      </c>
      <c r="CX537" s="11">
        <f t="shared" ref="CX537" si="14949">CW537+1</f>
        <v>80</v>
      </c>
      <c r="CY537" s="11">
        <f t="shared" ref="CY537" si="14950">CX537+1</f>
        <v>81</v>
      </c>
      <c r="CZ537" s="11">
        <f t="shared" ref="CZ537" si="14951">CY537+1</f>
        <v>82</v>
      </c>
      <c r="DA537" s="11">
        <f t="shared" ref="DA537" si="14952">CZ537+1</f>
        <v>83</v>
      </c>
      <c r="DB537" s="11">
        <f t="shared" ref="DB537" si="14953">DA537+1</f>
        <v>84</v>
      </c>
      <c r="DC537" s="11">
        <f t="shared" ref="DC537" si="14954">DB537+1</f>
        <v>85</v>
      </c>
      <c r="DD537" s="11">
        <f t="shared" ref="DD537" si="14955">DC537+1</f>
        <v>86</v>
      </c>
      <c r="DE537" s="11">
        <f t="shared" ref="DE537" si="14956">DD537+1</f>
        <v>87</v>
      </c>
      <c r="DF537" s="11">
        <f t="shared" ref="DF537" si="14957">DE537+1</f>
        <v>88</v>
      </c>
      <c r="DG537" s="11">
        <f t="shared" ref="DG537" si="14958">DF537+1</f>
        <v>89</v>
      </c>
      <c r="DH537" s="11">
        <f t="shared" ref="DH537" si="14959">DG537+1</f>
        <v>90</v>
      </c>
      <c r="DI537" s="11">
        <f t="shared" ref="DI537" si="14960">DH537+1</f>
        <v>91</v>
      </c>
      <c r="DJ537" s="11">
        <f t="shared" ref="DJ537" si="14961">DI537+1</f>
        <v>92</v>
      </c>
      <c r="DK537" s="11">
        <f t="shared" ref="DK537" si="14962">DJ537+1</f>
        <v>93</v>
      </c>
      <c r="DL537" s="11">
        <f t="shared" ref="DL537" si="14963">DK537+1</f>
        <v>94</v>
      </c>
      <c r="DM537" s="11">
        <f t="shared" ref="DM537" si="14964">DL537+1</f>
        <v>95</v>
      </c>
      <c r="DN537" s="11">
        <f t="shared" ref="DN537" si="14965">DM537+1</f>
        <v>96</v>
      </c>
      <c r="DO537" s="11">
        <f t="shared" ref="DO537" si="14966">DN537+1</f>
        <v>97</v>
      </c>
      <c r="DP537" s="11">
        <f t="shared" ref="DP537" si="14967">DO537+1</f>
        <v>98</v>
      </c>
      <c r="DQ537" s="11">
        <f t="shared" ref="DQ537" si="14968">DP537+1</f>
        <v>99</v>
      </c>
      <c r="DR537" s="11">
        <f t="shared" ref="DR537" si="14969">DQ537+1</f>
        <v>100</v>
      </c>
      <c r="DS537" s="11">
        <f t="shared" ref="DS537" si="14970">DR537+1</f>
        <v>101</v>
      </c>
      <c r="DT537" s="11">
        <f t="shared" ref="DT537" si="14971">DS537+1</f>
        <v>102</v>
      </c>
      <c r="DU537" s="11">
        <f t="shared" ref="DU537" si="14972">DT537+1</f>
        <v>103</v>
      </c>
      <c r="DV537" s="11">
        <f t="shared" ref="DV537" si="14973">DU537+1</f>
        <v>104</v>
      </c>
      <c r="DW537" s="11">
        <f t="shared" ref="DW537" si="14974">DV537+1</f>
        <v>105</v>
      </c>
      <c r="DX537" s="11">
        <f t="shared" ref="DX537" si="14975">DW537+1</f>
        <v>106</v>
      </c>
      <c r="DY537" s="11">
        <f t="shared" ref="DY537" si="14976">DX537+1</f>
        <v>107</v>
      </c>
      <c r="DZ537" s="11">
        <f t="shared" ref="DZ537" si="14977">DY537+1</f>
        <v>108</v>
      </c>
      <c r="EA537" s="11">
        <f t="shared" ref="EA537" si="14978">DZ537+1</f>
        <v>109</v>
      </c>
      <c r="EB537" s="11">
        <f t="shared" ref="EB537" si="14979">EA537+1</f>
        <v>110</v>
      </c>
      <c r="EC537" s="11">
        <f t="shared" ref="EC537" si="14980">EB537+1</f>
        <v>111</v>
      </c>
      <c r="ED537" s="11">
        <f t="shared" ref="ED537" si="14981">EC537+1</f>
        <v>112</v>
      </c>
      <c r="EE537" s="11">
        <f t="shared" ref="EE537" si="14982">ED537+1</f>
        <v>113</v>
      </c>
      <c r="EF537" s="11">
        <f t="shared" ref="EF537" si="14983">EE537+1</f>
        <v>114</v>
      </c>
      <c r="EG537" s="11">
        <f t="shared" ref="EG537" si="14984">EF537+1</f>
        <v>115</v>
      </c>
      <c r="EH537" s="11">
        <f t="shared" ref="EH537" si="14985">EG537+1</f>
        <v>116</v>
      </c>
      <c r="EI537" s="11">
        <f t="shared" ref="EI537" si="14986">EH537+1</f>
        <v>117</v>
      </c>
      <c r="EJ537" s="11">
        <f t="shared" ref="EJ537" si="14987">EI537+1</f>
        <v>118</v>
      </c>
      <c r="EK537" s="11">
        <f t="shared" ref="EK537" si="14988">EJ537+1</f>
        <v>119</v>
      </c>
      <c r="EL537" s="11">
        <f t="shared" ref="EL537" si="14989">EK537+1</f>
        <v>120</v>
      </c>
      <c r="EM537" s="11">
        <f t="shared" ref="EM537" si="14990">EL537+1</f>
        <v>121</v>
      </c>
      <c r="EN537" s="11">
        <f t="shared" ref="EN537" si="14991">EM537+1</f>
        <v>122</v>
      </c>
      <c r="EO537" s="11">
        <f t="shared" ref="EO537" si="14992">EN537+1</f>
        <v>123</v>
      </c>
      <c r="EP537" s="11">
        <f t="shared" ref="EP537" si="14993">EO537+1</f>
        <v>124</v>
      </c>
      <c r="EQ537" s="11">
        <f t="shared" ref="EQ537" si="14994">EP537+1</f>
        <v>125</v>
      </c>
      <c r="ER537" s="11">
        <f t="shared" ref="ER537" si="14995">EQ537+1</f>
        <v>126</v>
      </c>
      <c r="ES537" s="11">
        <f t="shared" ref="ES537" si="14996">ER537+1</f>
        <v>127</v>
      </c>
      <c r="ET537" s="11">
        <f t="shared" ref="ET537" si="14997">ES537+1</f>
        <v>128</v>
      </c>
      <c r="EU537" s="11">
        <f t="shared" ref="EU537" si="14998">ET537+1</f>
        <v>129</v>
      </c>
      <c r="EV537" s="11">
        <f t="shared" ref="EV537" si="14999">EU537+1</f>
        <v>130</v>
      </c>
      <c r="EW537" s="11">
        <f t="shared" ref="EW537" si="15000">EV537+1</f>
        <v>131</v>
      </c>
      <c r="EX537" s="11">
        <f t="shared" ref="EX537" si="15001">EW537+1</f>
        <v>132</v>
      </c>
      <c r="EY537" s="11">
        <f t="shared" ref="EY537" si="15002">EX537+1</f>
        <v>133</v>
      </c>
      <c r="EZ537" s="11">
        <f t="shared" ref="EZ537" si="15003">EY537+1</f>
        <v>134</v>
      </c>
      <c r="FA537" s="11">
        <f t="shared" ref="FA537" si="15004">EZ537+1</f>
        <v>135</v>
      </c>
      <c r="FB537" s="11">
        <f t="shared" ref="FB537" si="15005">FA537+1</f>
        <v>136</v>
      </c>
      <c r="FC537" s="11">
        <f t="shared" ref="FC537" si="15006">FB537+1</f>
        <v>137</v>
      </c>
      <c r="FD537" s="11">
        <f t="shared" ref="FD537" si="15007">FC537+1</f>
        <v>138</v>
      </c>
      <c r="FE537" s="11">
        <f t="shared" ref="FE537" si="15008">FD537+1</f>
        <v>139</v>
      </c>
      <c r="FF537" s="11">
        <f t="shared" ref="FF537" si="15009">FE537+1</f>
        <v>140</v>
      </c>
      <c r="FG537" s="11">
        <f t="shared" ref="FG537" si="15010">FF537+1</f>
        <v>141</v>
      </c>
      <c r="FH537" s="11">
        <f t="shared" ref="FH537" si="15011">FG537+1</f>
        <v>142</v>
      </c>
      <c r="FI537" s="11">
        <f t="shared" ref="FI537" si="15012">FH537+1</f>
        <v>143</v>
      </c>
      <c r="FJ537" s="11">
        <f t="shared" ref="FJ537" si="15013">FI537+1</f>
        <v>144</v>
      </c>
      <c r="FK537" s="11">
        <f t="shared" ref="FK537" si="15014">FJ537+1</f>
        <v>145</v>
      </c>
      <c r="FL537" s="11">
        <f t="shared" ref="FL537" si="15015">FK537+1</f>
        <v>146</v>
      </c>
      <c r="FM537" s="11">
        <f t="shared" ref="FM537" si="15016">FL537+1</f>
        <v>147</v>
      </c>
      <c r="FN537" s="11">
        <f t="shared" ref="FN537" si="15017">FM537+1</f>
        <v>148</v>
      </c>
      <c r="FO537" s="11">
        <f t="shared" ref="FO537" si="15018">FN537+1</f>
        <v>149</v>
      </c>
      <c r="FP537" s="11">
        <f t="shared" ref="FP537" si="15019">FO537+1</f>
        <v>150</v>
      </c>
      <c r="FQ537" s="11">
        <f t="shared" ref="FQ537" si="15020">FP537+1</f>
        <v>151</v>
      </c>
      <c r="FR537" s="11">
        <f t="shared" ref="FR537" si="15021">FQ537+1</f>
        <v>152</v>
      </c>
      <c r="FS537" s="11">
        <f t="shared" ref="FS537" si="15022">FR537+1</f>
        <v>153</v>
      </c>
      <c r="FT537" s="11">
        <f t="shared" ref="FT537" si="15023">FS537+1</f>
        <v>154</v>
      </c>
      <c r="FU537" s="11">
        <f t="shared" ref="FU537" si="15024">FT537+1</f>
        <v>155</v>
      </c>
      <c r="FV537" s="11">
        <f t="shared" ref="FV537" si="15025">FU537+1</f>
        <v>156</v>
      </c>
      <c r="FW537" s="11">
        <f t="shared" ref="FW537" si="15026">FV537+1</f>
        <v>157</v>
      </c>
      <c r="FX537" s="11">
        <f t="shared" ref="FX537" si="15027">FW537+1</f>
        <v>158</v>
      </c>
      <c r="FY537" s="11">
        <f t="shared" ref="FY537" si="15028">FX537+1</f>
        <v>159</v>
      </c>
      <c r="FZ537" s="11">
        <f t="shared" ref="FZ537" si="15029">FY537+1</f>
        <v>160</v>
      </c>
      <c r="GA537" s="11">
        <f t="shared" ref="GA537" si="15030">FZ537+1</f>
        <v>161</v>
      </c>
      <c r="GB537" s="11">
        <f t="shared" ref="GB537" si="15031">GA537+1</f>
        <v>162</v>
      </c>
      <c r="GC537" s="11">
        <f t="shared" ref="GC537" si="15032">GB537+1</f>
        <v>163</v>
      </c>
      <c r="GD537" s="11">
        <f t="shared" ref="GD537" si="15033">GC537+1</f>
        <v>164</v>
      </c>
      <c r="GE537" s="11">
        <f t="shared" ref="GE537" si="15034">GD537+1</f>
        <v>165</v>
      </c>
      <c r="GF537" s="11">
        <f t="shared" ref="GF537" si="15035">GE537+1</f>
        <v>166</v>
      </c>
      <c r="GG537" s="11">
        <f t="shared" ref="GG537" si="15036">GF537+1</f>
        <v>167</v>
      </c>
      <c r="GH537" s="11">
        <f t="shared" ref="GH537" si="15037">GG537+1</f>
        <v>168</v>
      </c>
      <c r="GI537" s="11">
        <f t="shared" ref="GI537" si="15038">GH537+1</f>
        <v>169</v>
      </c>
      <c r="GJ537" s="11">
        <f t="shared" ref="GJ537" si="15039">GI537+1</f>
        <v>170</v>
      </c>
      <c r="GK537" s="11">
        <f t="shared" ref="GK537" si="15040">GJ537+1</f>
        <v>171</v>
      </c>
      <c r="GL537" s="11">
        <f t="shared" ref="GL537" si="15041">GK537+1</f>
        <v>172</v>
      </c>
      <c r="GM537" s="11">
        <f t="shared" ref="GM537" si="15042">GL537+1</f>
        <v>173</v>
      </c>
      <c r="GN537" s="11">
        <f t="shared" ref="GN537" si="15043">GM537+1</f>
        <v>174</v>
      </c>
      <c r="GO537" s="11">
        <f t="shared" ref="GO537" si="15044">GN537+1</f>
        <v>175</v>
      </c>
      <c r="GP537" s="11">
        <f t="shared" ref="GP537" si="15045">GO537+1</f>
        <v>176</v>
      </c>
      <c r="GQ537" s="11">
        <f t="shared" ref="GQ537" si="15046">GP537+1</f>
        <v>177</v>
      </c>
      <c r="GR537" s="11">
        <f t="shared" ref="GR537" si="15047">GQ537+1</f>
        <v>178</v>
      </c>
      <c r="GS537" s="11">
        <f t="shared" ref="GS537" si="15048">GR537+1</f>
        <v>179</v>
      </c>
      <c r="GT537" s="11">
        <f t="shared" ref="GT537" si="15049">GS537+1</f>
        <v>180</v>
      </c>
      <c r="GU537" s="11">
        <f t="shared" ref="GU537" si="15050">GT537+1</f>
        <v>181</v>
      </c>
      <c r="GV537" s="11">
        <f t="shared" ref="GV537" si="15051">GU537+1</f>
        <v>182</v>
      </c>
      <c r="GW537" s="11">
        <f t="shared" ref="GW537" si="15052">GV537+1</f>
        <v>183</v>
      </c>
      <c r="GX537" s="11">
        <f t="shared" ref="GX537" si="15053">GW537+1</f>
        <v>184</v>
      </c>
      <c r="GY537" s="11">
        <f t="shared" ref="GY537" si="15054">GX537+1</f>
        <v>185</v>
      </c>
      <c r="GZ537" s="11">
        <f t="shared" ref="GZ537" si="15055">GY537+1</f>
        <v>186</v>
      </c>
      <c r="HA537" s="11">
        <f t="shared" ref="HA537" si="15056">GZ537+1</f>
        <v>187</v>
      </c>
      <c r="HB537" s="11">
        <f t="shared" ref="HB537" si="15057">HA537+1</f>
        <v>188</v>
      </c>
      <c r="HC537" s="11">
        <f t="shared" ref="HC537" si="15058">HB537+1</f>
        <v>189</v>
      </c>
      <c r="HD537" s="11">
        <f t="shared" ref="HD537" si="15059">HC537+1</f>
        <v>190</v>
      </c>
      <c r="HE537" s="11">
        <f t="shared" ref="HE537" si="15060">HD537+1</f>
        <v>191</v>
      </c>
      <c r="HF537" s="11">
        <f t="shared" ref="HF537" si="15061">HE537+1</f>
        <v>192</v>
      </c>
      <c r="HG537" s="11">
        <f t="shared" ref="HG537" si="15062">HF537+1</f>
        <v>193</v>
      </c>
      <c r="HH537" s="11">
        <f t="shared" ref="HH537" si="15063">HG537+1</f>
        <v>194</v>
      </c>
      <c r="HI537" s="11">
        <f t="shared" ref="HI537" si="15064">HH537+1</f>
        <v>195</v>
      </c>
      <c r="HJ537" s="11">
        <f t="shared" ref="HJ537" si="15065">HI537+1</f>
        <v>196</v>
      </c>
      <c r="HK537" s="11">
        <f t="shared" ref="HK537" si="15066">HJ537+1</f>
        <v>197</v>
      </c>
      <c r="HL537" s="11">
        <f t="shared" ref="HL537" si="15067">HK537+1</f>
        <v>198</v>
      </c>
      <c r="HM537" s="11">
        <f t="shared" ref="HM537" si="15068">HL537+1</f>
        <v>199</v>
      </c>
      <c r="HN537" s="11">
        <f t="shared" ref="HN537" si="15069">HM537+1</f>
        <v>200</v>
      </c>
      <c r="HO537" s="11">
        <f t="shared" ref="HO537" si="15070">HN537+1</f>
        <v>201</v>
      </c>
      <c r="HP537" s="11">
        <f t="shared" ref="HP537" si="15071">HO537+1</f>
        <v>202</v>
      </c>
      <c r="HQ537" s="11">
        <f t="shared" ref="HQ537" si="15072">HP537+1</f>
        <v>203</v>
      </c>
      <c r="HR537" s="11">
        <f t="shared" ref="HR537" si="15073">HQ537+1</f>
        <v>204</v>
      </c>
      <c r="HS537" s="11">
        <f t="shared" ref="HS537" si="15074">HR537+1</f>
        <v>205</v>
      </c>
      <c r="HT537" s="11">
        <f t="shared" ref="HT537" si="15075">HS537+1</f>
        <v>206</v>
      </c>
      <c r="HU537" s="11">
        <f t="shared" ref="HU537" si="15076">HT537+1</f>
        <v>207</v>
      </c>
      <c r="HV537" s="11">
        <f t="shared" ref="HV537" si="15077">HU537+1</f>
        <v>208</v>
      </c>
      <c r="HW537" s="11">
        <f t="shared" ref="HW537" si="15078">HV537+1</f>
        <v>209</v>
      </c>
      <c r="HX537" s="11">
        <f t="shared" ref="HX537" si="15079">HW537+1</f>
        <v>210</v>
      </c>
      <c r="HY537" s="11">
        <f t="shared" ref="HY537" si="15080">HX537+1</f>
        <v>211</v>
      </c>
      <c r="HZ537" s="11">
        <f t="shared" ref="HZ537" si="15081">HY537+1</f>
        <v>212</v>
      </c>
      <c r="IA537" s="11">
        <f t="shared" ref="IA537" si="15082">HZ537+1</f>
        <v>213</v>
      </c>
      <c r="IB537" s="11">
        <f t="shared" ref="IB537" si="15083">IA537+1</f>
        <v>214</v>
      </c>
      <c r="IC537" s="11">
        <f t="shared" ref="IC537" si="15084">IB537+1</f>
        <v>215</v>
      </c>
      <c r="ID537" s="11">
        <f t="shared" ref="ID537" si="15085">IC537+1</f>
        <v>216</v>
      </c>
      <c r="IE537" s="11">
        <f t="shared" ref="IE537" si="15086">ID537+1</f>
        <v>217</v>
      </c>
      <c r="IF537" s="11">
        <f t="shared" ref="IF537" si="15087">IE537+1</f>
        <v>218</v>
      </c>
      <c r="IG537" s="11">
        <f t="shared" ref="IG537" si="15088">IF537+1</f>
        <v>219</v>
      </c>
      <c r="IH537" s="11">
        <f t="shared" ref="IH537" si="15089">IG537+1</f>
        <v>220</v>
      </c>
      <c r="II537" s="11">
        <f t="shared" ref="II537" si="15090">IH537+1</f>
        <v>221</v>
      </c>
      <c r="IJ537" s="11">
        <f t="shared" ref="IJ537" si="15091">II537+1</f>
        <v>222</v>
      </c>
      <c r="IK537" s="11">
        <f t="shared" ref="IK537" si="15092">IJ537+1</f>
        <v>223</v>
      </c>
      <c r="IL537" s="11">
        <f t="shared" ref="IL537" si="15093">IK537+1</f>
        <v>224</v>
      </c>
      <c r="IM537" s="11">
        <f t="shared" ref="IM537" si="15094">IL537+1</f>
        <v>225</v>
      </c>
      <c r="IN537" s="11">
        <f t="shared" ref="IN537" si="15095">IM537+1</f>
        <v>226</v>
      </c>
      <c r="IO537" s="11">
        <f t="shared" ref="IO537" si="15096">IN537+1</f>
        <v>227</v>
      </c>
      <c r="IP537" s="11">
        <f t="shared" ref="IP537" si="15097">IO537+1</f>
        <v>228</v>
      </c>
      <c r="IQ537" s="11">
        <f t="shared" ref="IQ537" si="15098">IP537+1</f>
        <v>229</v>
      </c>
      <c r="IR537" s="11">
        <f t="shared" ref="IR537" si="15099">IQ537+1</f>
        <v>230</v>
      </c>
      <c r="IS537" s="11">
        <f t="shared" ref="IS537" si="15100">IR537+1</f>
        <v>231</v>
      </c>
      <c r="IT537" s="11">
        <f t="shared" ref="IT537" si="15101">IS537+1</f>
        <v>232</v>
      </c>
      <c r="IU537" s="11">
        <f t="shared" ref="IU537" si="15102">IT537+1</f>
        <v>233</v>
      </c>
      <c r="IV537" s="11">
        <f t="shared" ref="IV537" si="15103">IU537+1</f>
        <v>234</v>
      </c>
      <c r="IW537" s="11">
        <f t="shared" ref="IW537" si="15104">IV537+1</f>
        <v>235</v>
      </c>
      <c r="IX537" s="11">
        <f t="shared" ref="IX537" si="15105">IW537+1</f>
        <v>236</v>
      </c>
      <c r="IY537" s="11">
        <f t="shared" ref="IY537" si="15106">IX537+1</f>
        <v>237</v>
      </c>
      <c r="IZ537" s="11">
        <f t="shared" ref="IZ537" si="15107">IY537+1</f>
        <v>238</v>
      </c>
      <c r="JA537" s="11">
        <f t="shared" ref="JA537" si="15108">IZ537+1</f>
        <v>239</v>
      </c>
      <c r="JB537" s="11">
        <f t="shared" ref="JB537" si="15109">JA537+1</f>
        <v>240</v>
      </c>
      <c r="JC537" s="11">
        <f t="shared" ref="JC537" si="15110">JB537+1</f>
        <v>241</v>
      </c>
      <c r="JD537" s="11">
        <f t="shared" ref="JD537" si="15111">JC537+1</f>
        <v>242</v>
      </c>
      <c r="JE537" s="11">
        <f t="shared" ref="JE537" si="15112">JD537+1</f>
        <v>243</v>
      </c>
      <c r="JF537" s="11">
        <f t="shared" ref="JF537" si="15113">JE537+1</f>
        <v>244</v>
      </c>
      <c r="JG537" s="11">
        <f t="shared" ref="JG537" si="15114">JF537+1</f>
        <v>245</v>
      </c>
      <c r="JH537" s="11">
        <f t="shared" ref="JH537" si="15115">JG537+1</f>
        <v>246</v>
      </c>
      <c r="JI537" s="11">
        <f t="shared" ref="JI537" si="15116">JH537+1</f>
        <v>247</v>
      </c>
      <c r="JJ537" s="11">
        <f t="shared" ref="JJ537" si="15117">JI537+1</f>
        <v>248</v>
      </c>
      <c r="JK537" s="11">
        <f t="shared" ref="JK537" si="15118">JJ537+1</f>
        <v>249</v>
      </c>
      <c r="JL537" s="11">
        <f t="shared" ref="JL537" si="15119">JK537+1</f>
        <v>250</v>
      </c>
      <c r="JM537" s="11">
        <f t="shared" ref="JM537" si="15120">JL537+1</f>
        <v>251</v>
      </c>
      <c r="JN537" s="11">
        <f t="shared" ref="JN537" si="15121">JM537+1</f>
        <v>252</v>
      </c>
      <c r="JO537" s="11">
        <f t="shared" ref="JO537" si="15122">JN537+1</f>
        <v>253</v>
      </c>
      <c r="JP537" s="11">
        <f t="shared" ref="JP537" si="15123">JO537+1</f>
        <v>254</v>
      </c>
      <c r="JQ537" s="11">
        <f t="shared" ref="JQ537" si="15124">JP537+1</f>
        <v>255</v>
      </c>
      <c r="JR537" s="11">
        <f t="shared" ref="JR537" si="15125">JQ537+1</f>
        <v>256</v>
      </c>
      <c r="JS537" s="11">
        <f t="shared" ref="JS537" si="15126">JR537+1</f>
        <v>257</v>
      </c>
      <c r="JT537" s="11">
        <f t="shared" ref="JT537" si="15127">JS537+1</f>
        <v>258</v>
      </c>
      <c r="JU537" s="11">
        <f t="shared" ref="JU537" si="15128">JT537+1</f>
        <v>259</v>
      </c>
      <c r="JV537" s="11">
        <f t="shared" ref="JV537" si="15129">JU537+1</f>
        <v>260</v>
      </c>
      <c r="JW537" s="11">
        <f t="shared" ref="JW537" si="15130">JV537+1</f>
        <v>261</v>
      </c>
      <c r="JX537" s="11">
        <f t="shared" ref="JX537" si="15131">JW537+1</f>
        <v>262</v>
      </c>
      <c r="JY537" s="11">
        <f t="shared" ref="JY537" si="15132">JX537+1</f>
        <v>263</v>
      </c>
      <c r="JZ537" s="11">
        <f t="shared" ref="JZ537" si="15133">JY537+1</f>
        <v>264</v>
      </c>
      <c r="KA537" s="11">
        <f t="shared" ref="KA537" si="15134">JZ537+1</f>
        <v>265</v>
      </c>
      <c r="KB537" s="11">
        <f t="shared" ref="KB537" si="15135">KA537+1</f>
        <v>266</v>
      </c>
      <c r="KC537" s="11">
        <f t="shared" ref="KC537" si="15136">KB537+1</f>
        <v>267</v>
      </c>
      <c r="KD537" s="11">
        <f t="shared" ref="KD537" si="15137">KC537+1</f>
        <v>268</v>
      </c>
      <c r="KE537" s="11">
        <f t="shared" ref="KE537" si="15138">KD537+1</f>
        <v>269</v>
      </c>
      <c r="KF537" s="11">
        <f t="shared" ref="KF537" si="15139">KE537+1</f>
        <v>270</v>
      </c>
      <c r="KG537" s="11">
        <f t="shared" ref="KG537" si="15140">KF537+1</f>
        <v>271</v>
      </c>
      <c r="KH537" s="11">
        <f t="shared" ref="KH537" si="15141">KG537+1</f>
        <v>272</v>
      </c>
      <c r="KI537" s="11">
        <f t="shared" ref="KI537" si="15142">KH537+1</f>
        <v>273</v>
      </c>
      <c r="KJ537" s="11">
        <f t="shared" ref="KJ537" si="15143">KI537+1</f>
        <v>274</v>
      </c>
      <c r="KK537" s="11">
        <f t="shared" ref="KK537" si="15144">KJ537+1</f>
        <v>275</v>
      </c>
      <c r="KL537" s="11">
        <f t="shared" ref="KL537" si="15145">KK537+1</f>
        <v>276</v>
      </c>
      <c r="KM537" s="11">
        <f t="shared" ref="KM537" si="15146">KL537+1</f>
        <v>277</v>
      </c>
      <c r="KN537" s="11">
        <f t="shared" ref="KN537" si="15147">KM537+1</f>
        <v>278</v>
      </c>
      <c r="KO537" s="11">
        <f t="shared" ref="KO537" si="15148">KN537+1</f>
        <v>279</v>
      </c>
      <c r="KP537" s="11">
        <f t="shared" ref="KP537" si="15149">KO537+1</f>
        <v>280</v>
      </c>
      <c r="KQ537" s="11">
        <f t="shared" ref="KQ537" si="15150">KP537+1</f>
        <v>281</v>
      </c>
      <c r="KR537" s="11">
        <f t="shared" ref="KR537" si="15151">KQ537+1</f>
        <v>282</v>
      </c>
      <c r="KS537" s="11">
        <f t="shared" ref="KS537" si="15152">KR537+1</f>
        <v>283</v>
      </c>
      <c r="KT537" s="11">
        <f t="shared" ref="KT537" si="15153">KS537+1</f>
        <v>284</v>
      </c>
      <c r="KU537" s="11">
        <f t="shared" ref="KU537" si="15154">KT537+1</f>
        <v>285</v>
      </c>
      <c r="KV537" s="11">
        <f t="shared" ref="KV537" si="15155">KU537+1</f>
        <v>286</v>
      </c>
      <c r="KW537" s="11">
        <f t="shared" ref="KW537" si="15156">KV537+1</f>
        <v>287</v>
      </c>
      <c r="KX537" s="11">
        <f t="shared" ref="KX537" si="15157">KW537+1</f>
        <v>288</v>
      </c>
      <c r="KY537" s="11">
        <f t="shared" ref="KY537" si="15158">KX537+1</f>
        <v>289</v>
      </c>
      <c r="KZ537" s="11">
        <f t="shared" ref="KZ537" si="15159">KY537+1</f>
        <v>290</v>
      </c>
      <c r="LA537" s="11">
        <f t="shared" ref="LA537" si="15160">KZ537+1</f>
        <v>291</v>
      </c>
      <c r="LB537" s="11">
        <f t="shared" ref="LB537" si="15161">LA537+1</f>
        <v>292</v>
      </c>
      <c r="LC537" s="11">
        <f t="shared" ref="LC537" si="15162">LB537+1</f>
        <v>293</v>
      </c>
      <c r="LD537" s="11">
        <f t="shared" ref="LD537" si="15163">LC537+1</f>
        <v>294</v>
      </c>
      <c r="LE537" s="11">
        <f t="shared" ref="LE537" si="15164">LD537+1</f>
        <v>295</v>
      </c>
      <c r="LF537" s="11">
        <f t="shared" ref="LF537" si="15165">LE537+1</f>
        <v>296</v>
      </c>
      <c r="LG537" s="11">
        <f t="shared" ref="LG537" si="15166">LF537+1</f>
        <v>297</v>
      </c>
      <c r="LH537" s="11">
        <f t="shared" ref="LH537" si="15167">LG537+1</f>
        <v>298</v>
      </c>
      <c r="LI537" s="11">
        <f t="shared" ref="LI537" si="15168">LH537+1</f>
        <v>299</v>
      </c>
      <c r="LJ537" s="11">
        <f t="shared" ref="LJ537" si="15169">LI537+1</f>
        <v>300</v>
      </c>
      <c r="LK537" s="11">
        <f t="shared" ref="LK537" si="15170">LJ537+1</f>
        <v>301</v>
      </c>
      <c r="LL537" s="11">
        <f t="shared" ref="LL537" si="15171">LK537+1</f>
        <v>302</v>
      </c>
      <c r="LM537" s="11">
        <f t="shared" ref="LM537" si="15172">LL537+1</f>
        <v>303</v>
      </c>
      <c r="LN537" s="11">
        <f t="shared" ref="LN537" si="15173">LM537+1</f>
        <v>304</v>
      </c>
      <c r="LO537" s="11">
        <f t="shared" ref="LO537" si="15174">LN537+1</f>
        <v>305</v>
      </c>
      <c r="LP537" s="11">
        <f t="shared" ref="LP537" si="15175">LO537+1</f>
        <v>306</v>
      </c>
      <c r="LQ537" s="11">
        <f t="shared" ref="LQ537" si="15176">LP537+1</f>
        <v>307</v>
      </c>
      <c r="LR537" s="11">
        <f t="shared" ref="LR537" si="15177">LQ537+1</f>
        <v>308</v>
      </c>
      <c r="LS537" s="11">
        <f t="shared" ref="LS537" si="15178">LR537+1</f>
        <v>309</v>
      </c>
      <c r="LT537" s="11">
        <f t="shared" ref="LT537" si="15179">LS537+1</f>
        <v>310</v>
      </c>
      <c r="LU537" s="11">
        <f t="shared" ref="LU537" si="15180">LT537+1</f>
        <v>311</v>
      </c>
      <c r="LV537" s="11">
        <f t="shared" ref="LV537" si="15181">LU537+1</f>
        <v>312</v>
      </c>
      <c r="LW537" s="11">
        <f t="shared" ref="LW537" si="15182">LV537+1</f>
        <v>313</v>
      </c>
      <c r="LX537" s="11">
        <f t="shared" ref="LX537" si="15183">LW537+1</f>
        <v>314</v>
      </c>
      <c r="LY537" s="11">
        <f t="shared" ref="LY537" si="15184">LX537+1</f>
        <v>315</v>
      </c>
      <c r="LZ537" s="11">
        <f t="shared" ref="LZ537" si="15185">LY537+1</f>
        <v>316</v>
      </c>
      <c r="MA537" s="11">
        <f t="shared" ref="MA537" si="15186">LZ537+1</f>
        <v>317</v>
      </c>
      <c r="MB537" s="11">
        <f t="shared" ref="MB537" si="15187">MA537+1</f>
        <v>318</v>
      </c>
      <c r="MC537" s="11">
        <f t="shared" ref="MC537" si="15188">MB537+1</f>
        <v>319</v>
      </c>
      <c r="MD537" s="11">
        <f t="shared" ref="MD537" si="15189">MC537+1</f>
        <v>320</v>
      </c>
      <c r="ME537" s="11">
        <f t="shared" ref="ME537" si="15190">MD537+1</f>
        <v>321</v>
      </c>
      <c r="MF537" s="11">
        <f t="shared" ref="MF537" si="15191">ME537+1</f>
        <v>322</v>
      </c>
      <c r="MG537" s="11">
        <f t="shared" ref="MG537" si="15192">MF537+1</f>
        <v>323</v>
      </c>
      <c r="MH537" s="11">
        <f t="shared" ref="MH537" si="15193">MG537+1</f>
        <v>324</v>
      </c>
      <c r="MI537" s="11">
        <f t="shared" ref="MI537" si="15194">MH537+1</f>
        <v>325</v>
      </c>
      <c r="MJ537" s="11">
        <f t="shared" ref="MJ537" si="15195">MI537+1</f>
        <v>326</v>
      </c>
      <c r="MK537" s="11">
        <f t="shared" ref="MK537" si="15196">MJ537+1</f>
        <v>327</v>
      </c>
      <c r="ML537" s="11">
        <f t="shared" ref="ML537" si="15197">MK537+1</f>
        <v>328</v>
      </c>
      <c r="MM537" s="11">
        <f t="shared" ref="MM537" si="15198">ML537+1</f>
        <v>329</v>
      </c>
      <c r="MN537" s="11">
        <f t="shared" ref="MN537" si="15199">MM537+1</f>
        <v>330</v>
      </c>
      <c r="MO537" s="11">
        <f t="shared" ref="MO537" si="15200">MN537+1</f>
        <v>331</v>
      </c>
      <c r="MP537" s="11">
        <f t="shared" ref="MP537" si="15201">MO537+1</f>
        <v>332</v>
      </c>
      <c r="MQ537" s="11">
        <f t="shared" ref="MQ537" si="15202">MP537+1</f>
        <v>333</v>
      </c>
      <c r="MR537" s="11">
        <f t="shared" ref="MR537" si="15203">MQ537+1</f>
        <v>334</v>
      </c>
      <c r="MS537" s="11">
        <f t="shared" ref="MS537" si="15204">MR537+1</f>
        <v>335</v>
      </c>
      <c r="MT537" s="11">
        <f t="shared" ref="MT537" si="15205">MS537+1</f>
        <v>336</v>
      </c>
      <c r="MU537" s="11">
        <f t="shared" ref="MU537" si="15206">MT537+1</f>
        <v>337</v>
      </c>
      <c r="MV537" s="11">
        <f t="shared" ref="MV537" si="15207">MU537+1</f>
        <v>338</v>
      </c>
      <c r="MW537" s="11">
        <f t="shared" ref="MW537" si="15208">MV537+1</f>
        <v>339</v>
      </c>
      <c r="MX537" s="11">
        <f t="shared" ref="MX537" si="15209">MW537+1</f>
        <v>340</v>
      </c>
      <c r="MY537" s="11">
        <f t="shared" ref="MY537" si="15210">MX537+1</f>
        <v>341</v>
      </c>
      <c r="MZ537" s="11">
        <f t="shared" ref="MZ537" si="15211">MY537+1</f>
        <v>342</v>
      </c>
      <c r="NA537" s="11">
        <f t="shared" ref="NA537" si="15212">MZ537+1</f>
        <v>343</v>
      </c>
      <c r="NB537" s="11">
        <f t="shared" ref="NB537" si="15213">NA537+1</f>
        <v>344</v>
      </c>
      <c r="NC537" s="11">
        <f t="shared" ref="NC537" si="15214">NB537+1</f>
        <v>345</v>
      </c>
      <c r="ND537" s="11">
        <f t="shared" ref="ND537" si="15215">NC537+1</f>
        <v>346</v>
      </c>
      <c r="NE537" s="11">
        <f t="shared" ref="NE537" si="15216">ND537+1</f>
        <v>347</v>
      </c>
      <c r="NF537" s="11">
        <f t="shared" ref="NF537" si="15217">NE537+1</f>
        <v>348</v>
      </c>
      <c r="NG537" s="11">
        <f t="shared" ref="NG537" si="15218">NF537+1</f>
        <v>349</v>
      </c>
      <c r="NH537" s="11">
        <f t="shared" ref="NH537" si="15219">NG537+1</f>
        <v>350</v>
      </c>
      <c r="NI537" s="11">
        <f t="shared" ref="NI537" si="15220">NH537+1</f>
        <v>351</v>
      </c>
      <c r="NJ537" s="11">
        <f t="shared" ref="NJ537" si="15221">NI537+1</f>
        <v>352</v>
      </c>
      <c r="NK537" s="11">
        <f t="shared" ref="NK537" si="15222">NJ537+1</f>
        <v>353</v>
      </c>
      <c r="NL537" s="11">
        <f t="shared" ref="NL537" si="15223">NK537+1</f>
        <v>354</v>
      </c>
      <c r="NM537" s="11">
        <f t="shared" ref="NM537" si="15224">NL537+1</f>
        <v>355</v>
      </c>
      <c r="NN537" s="11">
        <f t="shared" ref="NN537" si="15225">NM537+1</f>
        <v>356</v>
      </c>
      <c r="NO537" s="11">
        <f t="shared" ref="NO537" si="15226">NN537+1</f>
        <v>357</v>
      </c>
      <c r="NP537" s="11">
        <f t="shared" ref="NP537" si="15227">NO537+1</f>
        <v>358</v>
      </c>
      <c r="NQ537" s="11">
        <f t="shared" ref="NQ537" si="15228">NP537+1</f>
        <v>359</v>
      </c>
      <c r="NR537" s="11">
        <f t="shared" ref="NR537" si="15229">NQ537+1</f>
        <v>360</v>
      </c>
      <c r="NS537" s="11">
        <f t="shared" ref="NS537" si="15230">NR537+1</f>
        <v>361</v>
      </c>
      <c r="NT537" s="11">
        <f t="shared" ref="NT537" si="15231">NS537+1</f>
        <v>362</v>
      </c>
      <c r="NU537" s="11">
        <f t="shared" ref="NU537" si="15232">NT537+1</f>
        <v>363</v>
      </c>
      <c r="NV537" s="11">
        <f t="shared" ref="NV537" si="15233">NU537+1</f>
        <v>364</v>
      </c>
      <c r="NW537" s="11">
        <f t="shared" ref="NW537" si="15234">NV537+1</f>
        <v>365</v>
      </c>
      <c r="NX537" s="11">
        <f t="shared" ref="NX537" si="15235">NW537+1</f>
        <v>366</v>
      </c>
      <c r="NY537" s="11">
        <f t="shared" ref="NY537" si="15236">NX537+1</f>
        <v>367</v>
      </c>
      <c r="NZ537" s="11">
        <f t="shared" ref="NZ537" si="15237">NY537+1</f>
        <v>368</v>
      </c>
      <c r="OA537" s="11">
        <f t="shared" ref="OA537" si="15238">NZ537+1</f>
        <v>369</v>
      </c>
      <c r="OB537" s="11">
        <f t="shared" ref="OB537" si="15239">OA537+1</f>
        <v>370</v>
      </c>
      <c r="OC537" s="11">
        <f t="shared" ref="OC537" si="15240">OB537+1</f>
        <v>371</v>
      </c>
      <c r="OD537" s="11">
        <f t="shared" ref="OD537" si="15241">OC537+1</f>
        <v>372</v>
      </c>
      <c r="OE537" s="11">
        <f t="shared" ref="OE537" si="15242">OD537+1</f>
        <v>373</v>
      </c>
      <c r="OF537" s="11">
        <f t="shared" ref="OF537" si="15243">OE537+1</f>
        <v>374</v>
      </c>
      <c r="OG537" s="11">
        <f t="shared" ref="OG537" si="15244">OF537+1</f>
        <v>375</v>
      </c>
      <c r="OH537" s="11">
        <f t="shared" ref="OH537" si="15245">OG537+1</f>
        <v>376</v>
      </c>
      <c r="OI537" s="11">
        <f t="shared" ref="OI537" si="15246">OH537+1</f>
        <v>377</v>
      </c>
      <c r="OJ537" s="11">
        <f t="shared" ref="OJ537" si="15247">OI537+1</f>
        <v>378</v>
      </c>
      <c r="OK537" s="11">
        <f t="shared" ref="OK537" si="15248">OJ537+1</f>
        <v>379</v>
      </c>
      <c r="OL537" s="11">
        <f t="shared" ref="OL537" si="15249">OK537+1</f>
        <v>380</v>
      </c>
      <c r="OM537" s="11">
        <f t="shared" ref="OM537" si="15250">OL537+1</f>
        <v>381</v>
      </c>
      <c r="ON537" s="11">
        <f t="shared" ref="ON537" si="15251">OM537+1</f>
        <v>382</v>
      </c>
      <c r="OO537" s="11">
        <f t="shared" ref="OO537" si="15252">ON537+1</f>
        <v>383</v>
      </c>
      <c r="OP537" s="11">
        <f t="shared" ref="OP537" si="15253">OO537+1</f>
        <v>384</v>
      </c>
      <c r="OQ537" s="11">
        <f t="shared" ref="OQ537" si="15254">OP537+1</f>
        <v>385</v>
      </c>
      <c r="OR537" s="11">
        <f t="shared" ref="OR537" si="15255">OQ537+1</f>
        <v>386</v>
      </c>
      <c r="OS537" s="11">
        <f t="shared" ref="OS537" si="15256">OR537+1</f>
        <v>387</v>
      </c>
      <c r="OT537" s="11">
        <f t="shared" ref="OT537" si="15257">OS537+1</f>
        <v>388</v>
      </c>
      <c r="OU537" s="11">
        <f t="shared" ref="OU537" si="15258">OT537+1</f>
        <v>389</v>
      </c>
      <c r="OV537" s="11">
        <f t="shared" ref="OV537" si="15259">OU537+1</f>
        <v>390</v>
      </c>
      <c r="OW537" s="11">
        <f t="shared" ref="OW537" si="15260">OV537+1</f>
        <v>391</v>
      </c>
      <c r="OX537" s="11">
        <f t="shared" ref="OX537" si="15261">OW537+1</f>
        <v>392</v>
      </c>
      <c r="OY537" s="11">
        <f t="shared" ref="OY537" si="15262">OX537+1</f>
        <v>393</v>
      </c>
      <c r="OZ537" s="11">
        <f t="shared" ref="OZ537" si="15263">OY537+1</f>
        <v>394</v>
      </c>
      <c r="PA537" s="11">
        <f t="shared" ref="PA537" si="15264">OZ537+1</f>
        <v>395</v>
      </c>
      <c r="PB537" s="11">
        <f t="shared" ref="PB537" si="15265">PA537+1</f>
        <v>396</v>
      </c>
      <c r="PC537" s="11">
        <f t="shared" ref="PC537" si="15266">PB537+1</f>
        <v>397</v>
      </c>
      <c r="PD537" s="11">
        <f t="shared" ref="PD537" si="15267">PC537+1</f>
        <v>398</v>
      </c>
      <c r="PE537" s="11">
        <f t="shared" ref="PE537" si="15268">PD537+1</f>
        <v>399</v>
      </c>
      <c r="PF537" s="11">
        <f t="shared" ref="PF537" si="15269">PE537+1</f>
        <v>400</v>
      </c>
      <c r="PG537" s="11">
        <f t="shared" ref="PG537" si="15270">PF537+1</f>
        <v>401</v>
      </c>
      <c r="PH537" s="11">
        <f t="shared" ref="PH537" si="15271">PG537+1</f>
        <v>402</v>
      </c>
      <c r="PI537" s="11">
        <f t="shared" ref="PI537" si="15272">PH537+1</f>
        <v>403</v>
      </c>
      <c r="PJ537" s="11">
        <f t="shared" ref="PJ537" si="15273">PI537+1</f>
        <v>404</v>
      </c>
      <c r="PK537" s="11">
        <f t="shared" ref="PK537" si="15274">PJ537+1</f>
        <v>405</v>
      </c>
      <c r="PL537" s="11">
        <f t="shared" ref="PL537" si="15275">PK537+1</f>
        <v>406</v>
      </c>
      <c r="PM537" s="11">
        <f t="shared" ref="PM537" si="15276">PL537+1</f>
        <v>407</v>
      </c>
      <c r="PN537" s="11">
        <f t="shared" ref="PN537" si="15277">PM537+1</f>
        <v>408</v>
      </c>
      <c r="PO537" s="11">
        <f t="shared" ref="PO537" si="15278">PN537+1</f>
        <v>409</v>
      </c>
      <c r="PP537" s="11">
        <f t="shared" ref="PP537" si="15279">PO537+1</f>
        <v>410</v>
      </c>
      <c r="PQ537" s="11">
        <f t="shared" ref="PQ537" si="15280">PP537+1</f>
        <v>411</v>
      </c>
      <c r="PR537" s="11">
        <f t="shared" ref="PR537" si="15281">PQ537+1</f>
        <v>412</v>
      </c>
      <c r="PS537" s="11">
        <f t="shared" ref="PS537" si="15282">PR537+1</f>
        <v>413</v>
      </c>
      <c r="PT537" s="11">
        <f t="shared" ref="PT537" si="15283">PS537+1</f>
        <v>414</v>
      </c>
      <c r="PU537" s="11">
        <f t="shared" ref="PU537" si="15284">PT537+1</f>
        <v>415</v>
      </c>
      <c r="PV537" s="11">
        <f t="shared" ref="PV537" si="15285">PU537+1</f>
        <v>416</v>
      </c>
      <c r="PW537" s="11">
        <f t="shared" ref="PW537" si="15286">PV537+1</f>
        <v>417</v>
      </c>
    </row>
    <row r="538" spans="1:439" x14ac:dyDescent="0.15">
      <c r="B538" s="11" t="s">
        <v>20</v>
      </c>
      <c r="D538" s="16"/>
      <c r="H538" s="13">
        <f t="shared" ref="H538:BS538" si="15287">1/(1+$I$3)^H537</f>
        <v>1</v>
      </c>
      <c r="I538" s="13">
        <f t="shared" si="15287"/>
        <v>1</v>
      </c>
      <c r="J538" s="13">
        <f t="shared" si="15287"/>
        <v>1</v>
      </c>
      <c r="K538" s="13">
        <f t="shared" si="15287"/>
        <v>1</v>
      </c>
      <c r="L538" s="13">
        <f t="shared" si="15287"/>
        <v>1</v>
      </c>
      <c r="M538" s="13">
        <f t="shared" si="15287"/>
        <v>1</v>
      </c>
      <c r="N538" s="13">
        <f t="shared" si="15287"/>
        <v>1</v>
      </c>
      <c r="O538" s="13">
        <f t="shared" si="15287"/>
        <v>1</v>
      </c>
      <c r="P538" s="13">
        <f t="shared" si="15287"/>
        <v>1</v>
      </c>
      <c r="Q538" s="13">
        <f t="shared" si="15287"/>
        <v>1</v>
      </c>
      <c r="R538" s="13">
        <f t="shared" si="15287"/>
        <v>1</v>
      </c>
      <c r="S538" s="13">
        <f t="shared" si="15287"/>
        <v>1</v>
      </c>
      <c r="T538" s="13">
        <f t="shared" si="15287"/>
        <v>1</v>
      </c>
      <c r="U538" s="13">
        <f t="shared" si="15287"/>
        <v>1</v>
      </c>
      <c r="V538" s="13">
        <f t="shared" si="15287"/>
        <v>1</v>
      </c>
      <c r="W538" s="13">
        <f t="shared" si="15287"/>
        <v>0.99592541158899461</v>
      </c>
      <c r="X538" s="13">
        <f t="shared" si="15287"/>
        <v>0.99186742544870832</v>
      </c>
      <c r="Y538" s="13">
        <f t="shared" si="15287"/>
        <v>0.98782597393172134</v>
      </c>
      <c r="Z538" s="13">
        <f t="shared" si="15287"/>
        <v>0.98380098966624885</v>
      </c>
      <c r="AA538" s="13">
        <f t="shared" si="15287"/>
        <v>0.97979240555501912</v>
      </c>
      <c r="AB538" s="13">
        <f t="shared" si="15287"/>
        <v>0.97580015477415361</v>
      </c>
      <c r="AC538" s="13">
        <f t="shared" si="15287"/>
        <v>0.97182417077205374</v>
      </c>
      <c r="AD538" s="13">
        <f t="shared" si="15287"/>
        <v>0.96786438726829083</v>
      </c>
      <c r="AE538" s="13">
        <f t="shared" si="15287"/>
        <v>0.96392073825250257</v>
      </c>
      <c r="AF538" s="13">
        <f t="shared" si="15287"/>
        <v>0.95999315798329121</v>
      </c>
      <c r="AG538" s="13">
        <f t="shared" si="15287"/>
        <v>0.95608158098712792</v>
      </c>
      <c r="AH538" s="13">
        <f t="shared" si="15287"/>
        <v>0.95218594205726204</v>
      </c>
      <c r="AI538" s="13">
        <f t="shared" si="15287"/>
        <v>0.94830617625263336</v>
      </c>
      <c r="AJ538" s="13">
        <f t="shared" si="15287"/>
        <v>0.94444221889678948</v>
      </c>
      <c r="AK538" s="13">
        <f t="shared" si="15287"/>
        <v>0.9405940055768085</v>
      </c>
      <c r="AL538" s="13">
        <f t="shared" si="15287"/>
        <v>0.93676147214222405</v>
      </c>
      <c r="AM538" s="13">
        <f t="shared" si="15287"/>
        <v>0.9329445547039571</v>
      </c>
      <c r="AN538" s="13">
        <f t="shared" si="15287"/>
        <v>0.92914318963324949</v>
      </c>
      <c r="AO538" s="13">
        <f t="shared" si="15287"/>
        <v>0.92535731356060547</v>
      </c>
      <c r="AP538" s="13">
        <f t="shared" si="15287"/>
        <v>0.92158686337473228</v>
      </c>
      <c r="AQ538" s="13">
        <f t="shared" si="15287"/>
        <v>0.9178317762214907</v>
      </c>
      <c r="AR538" s="13">
        <f t="shared" si="15287"/>
        <v>0.91409198950284609</v>
      </c>
      <c r="AS538" s="13">
        <f t="shared" si="15287"/>
        <v>0.91036744087582511</v>
      </c>
      <c r="AT538" s="13">
        <f t="shared" si="15287"/>
        <v>0.90665806825147566</v>
      </c>
      <c r="AU538" s="13">
        <f t="shared" si="15287"/>
        <v>0.90296380979383362</v>
      </c>
      <c r="AV538" s="13">
        <f t="shared" si="15287"/>
        <v>0.89928460391889042</v>
      </c>
      <c r="AW538" s="13">
        <f t="shared" si="15287"/>
        <v>0.89562038929356691</v>
      </c>
      <c r="AX538" s="13">
        <f t="shared" si="15287"/>
        <v>0.89197110483469122</v>
      </c>
      <c r="AY538" s="13">
        <f t="shared" si="15287"/>
        <v>0.88833668970798019</v>
      </c>
      <c r="AZ538" s="13">
        <f t="shared" si="15287"/>
        <v>0.88471708332702514</v>
      </c>
      <c r="BA538" s="13">
        <f t="shared" si="15287"/>
        <v>0.8811122253522824</v>
      </c>
      <c r="BB538" s="13">
        <f t="shared" si="15287"/>
        <v>0.8775220556900668</v>
      </c>
      <c r="BC538" s="13">
        <f t="shared" si="15287"/>
        <v>0.87394651449155047</v>
      </c>
      <c r="BD538" s="13">
        <f t="shared" si="15287"/>
        <v>0.87038554215176467</v>
      </c>
      <c r="BE538" s="13">
        <f t="shared" si="15287"/>
        <v>0.86683907930860649</v>
      </c>
      <c r="BF538" s="13">
        <f t="shared" si="15287"/>
        <v>0.86330706684184899</v>
      </c>
      <c r="BG538" s="13">
        <f t="shared" si="15287"/>
        <v>0.859789445872156</v>
      </c>
      <c r="BH538" s="13">
        <f t="shared" si="15287"/>
        <v>0.85628615776010064</v>
      </c>
      <c r="BI538" s="13">
        <f t="shared" si="15287"/>
        <v>0.85279714410518703</v>
      </c>
      <c r="BJ538" s="13">
        <f t="shared" si="15287"/>
        <v>0.8493223467448775</v>
      </c>
      <c r="BK538" s="13">
        <f t="shared" si="15287"/>
        <v>0.8458617077536229</v>
      </c>
      <c r="BL538" s="13">
        <f t="shared" si="15287"/>
        <v>0.84241516944189687</v>
      </c>
      <c r="BM538" s="13">
        <f t="shared" si="15287"/>
        <v>0.83898267435523366</v>
      </c>
      <c r="BN538" s="13">
        <f t="shared" si="15287"/>
        <v>0.83556416527327138</v>
      </c>
      <c r="BO538" s="13">
        <f t="shared" si="15287"/>
        <v>0.83215958520879763</v>
      </c>
      <c r="BP538" s="13">
        <f t="shared" si="15287"/>
        <v>0.82876887740679872</v>
      </c>
      <c r="BQ538" s="13">
        <f t="shared" si="15287"/>
        <v>0.8253919853435151</v>
      </c>
      <c r="BR538" s="13">
        <f t="shared" si="15287"/>
        <v>0.82202885272549775</v>
      </c>
      <c r="BS538" s="13">
        <f t="shared" si="15287"/>
        <v>0.8186794234886704</v>
      </c>
      <c r="BT538" s="13">
        <f t="shared" ref="BT538:EE538" si="15288">1/(1+$I$3)^BT537</f>
        <v>0.81534364179739471</v>
      </c>
      <c r="BU538" s="13">
        <f t="shared" si="15288"/>
        <v>0.81202145204354026</v>
      </c>
      <c r="BV538" s="13">
        <f t="shared" si="15288"/>
        <v>0.80871279884555591</v>
      </c>
      <c r="BW538" s="13">
        <f t="shared" si="15288"/>
        <v>0.80541762704754805</v>
      </c>
      <c r="BX538" s="13">
        <f t="shared" si="15288"/>
        <v>0.80213588171836059</v>
      </c>
      <c r="BY538" s="13">
        <f t="shared" si="15288"/>
        <v>0.79886750815065943</v>
      </c>
      <c r="BZ538" s="13">
        <f t="shared" si="15288"/>
        <v>0.79561245186001983</v>
      </c>
      <c r="CA538" s="13">
        <f t="shared" si="15288"/>
        <v>0.79237065858401934</v>
      </c>
      <c r="CB538" s="13">
        <f t="shared" si="15288"/>
        <v>0.78914207428133221</v>
      </c>
      <c r="CC538" s="13">
        <f t="shared" si="15288"/>
        <v>0.78592664513082877</v>
      </c>
      <c r="CD538" s="13">
        <f t="shared" si="15288"/>
        <v>0.78272431753067828</v>
      </c>
      <c r="CE538" s="13">
        <f t="shared" si="15288"/>
        <v>0.77953503809745572</v>
      </c>
      <c r="CF538" s="13">
        <f t="shared" si="15288"/>
        <v>0.7763587536652512</v>
      </c>
      <c r="CG538" s="13">
        <f t="shared" si="15288"/>
        <v>0.77319541128478431</v>
      </c>
      <c r="CH538" s="13">
        <f t="shared" si="15288"/>
        <v>0.77004495822252073</v>
      </c>
      <c r="CI538" s="13">
        <f t="shared" si="15288"/>
        <v>0.76690734195979415</v>
      </c>
      <c r="CJ538" s="13">
        <f t="shared" si="15288"/>
        <v>0.76378251019192978</v>
      </c>
      <c r="CK538" s="13">
        <f t="shared" si="15288"/>
        <v>0.76067041082737308</v>
      </c>
      <c r="CL538" s="13">
        <f t="shared" si="15288"/>
        <v>0.7575709919868211</v>
      </c>
      <c r="CM538" s="13">
        <f t="shared" si="15288"/>
        <v>0.75448420200235777</v>
      </c>
      <c r="CN538" s="13">
        <f t="shared" si="15288"/>
        <v>0.75140998941659232</v>
      </c>
      <c r="CO538" s="13">
        <f t="shared" si="15288"/>
        <v>0.74834830298180188</v>
      </c>
      <c r="CP538" s="13">
        <f t="shared" si="15288"/>
        <v>0.74529909165907648</v>
      </c>
      <c r="CQ538" s="13">
        <f t="shared" si="15288"/>
        <v>0.74226230461746967</v>
      </c>
      <c r="CR538" s="13">
        <f t="shared" si="15288"/>
        <v>0.73923789123314931</v>
      </c>
      <c r="CS538" s="13">
        <f t="shared" si="15288"/>
        <v>0.73622580108855451</v>
      </c>
      <c r="CT538" s="13">
        <f t="shared" si="15288"/>
        <v>0.73322598397155592</v>
      </c>
      <c r="CU538" s="13">
        <f t="shared" si="15288"/>
        <v>0.73023838987461742</v>
      </c>
      <c r="CV538" s="13">
        <f t="shared" si="15288"/>
        <v>0.72726296899396292</v>
      </c>
      <c r="CW538" s="13">
        <f t="shared" si="15288"/>
        <v>0.72429967172874687</v>
      </c>
      <c r="CX538" s="13">
        <f t="shared" si="15288"/>
        <v>0.72134844868022585</v>
      </c>
      <c r="CY538" s="13">
        <f t="shared" si="15288"/>
        <v>0.71840925065093686</v>
      </c>
      <c r="CZ538" s="13">
        <f t="shared" si="15288"/>
        <v>0.71548202864387522</v>
      </c>
      <c r="DA538" s="13">
        <f t="shared" si="15288"/>
        <v>0.71256673386168035</v>
      </c>
      <c r="DB538" s="13">
        <f t="shared" si="15288"/>
        <v>0.70966331770581959</v>
      </c>
      <c r="DC538" s="13">
        <f t="shared" si="15288"/>
        <v>0.70677173177577979</v>
      </c>
      <c r="DD538" s="13">
        <f t="shared" si="15288"/>
        <v>0.70389192786826005</v>
      </c>
      <c r="DE538" s="13">
        <f t="shared" si="15288"/>
        <v>0.70102385797636779</v>
      </c>
      <c r="DF538" s="13">
        <f t="shared" si="15288"/>
        <v>0.69816747428881887</v>
      </c>
      <c r="DG538" s="13">
        <f t="shared" si="15288"/>
        <v>0.69532272918914073</v>
      </c>
      <c r="DH538" s="13">
        <f t="shared" si="15288"/>
        <v>0.69248957525487809</v>
      </c>
      <c r="DI538" s="13">
        <f t="shared" si="15288"/>
        <v>0.68966796525680241</v>
      </c>
      <c r="DJ538" s="13">
        <f t="shared" si="15288"/>
        <v>0.68685785215812545</v>
      </c>
      <c r="DK538" s="13">
        <f t="shared" si="15288"/>
        <v>0.68405918911371388</v>
      </c>
      <c r="DL538" s="13">
        <f t="shared" si="15288"/>
        <v>0.68127192946930948</v>
      </c>
      <c r="DM538" s="13">
        <f t="shared" si="15288"/>
        <v>0.67849602676075049</v>
      </c>
      <c r="DN538" s="13">
        <f t="shared" si="15288"/>
        <v>0.67573143471319796</v>
      </c>
      <c r="DO538" s="13">
        <f t="shared" si="15288"/>
        <v>0.67297810724036355</v>
      </c>
      <c r="DP538" s="13">
        <f t="shared" si="15288"/>
        <v>0.6702359984437416</v>
      </c>
      <c r="DQ538" s="13">
        <f t="shared" si="15288"/>
        <v>0.66750506261184417</v>
      </c>
      <c r="DR538" s="13">
        <f t="shared" si="15288"/>
        <v>0.66478525421943846</v>
      </c>
      <c r="DS538" s="13">
        <f t="shared" si="15288"/>
        <v>0.66207652792678851</v>
      </c>
      <c r="DT538" s="13">
        <f t="shared" si="15288"/>
        <v>0.65937883857889945</v>
      </c>
      <c r="DU538" s="13">
        <f t="shared" si="15288"/>
        <v>0.65669214120476371</v>
      </c>
      <c r="DV538" s="13">
        <f t="shared" si="15288"/>
        <v>0.65401639101661235</v>
      </c>
      <c r="DW538" s="13">
        <f t="shared" si="15288"/>
        <v>0.65135154340916868</v>
      </c>
      <c r="DX538" s="13">
        <f t="shared" si="15288"/>
        <v>0.64869755395890316</v>
      </c>
      <c r="DY538" s="13">
        <f t="shared" si="15288"/>
        <v>0.6460543784232945</v>
      </c>
      <c r="DZ538" s="13">
        <f t="shared" si="15288"/>
        <v>0.64342197274009161</v>
      </c>
      <c r="EA538" s="13">
        <f t="shared" si="15288"/>
        <v>0.6408002930265787</v>
      </c>
      <c r="EB538" s="13">
        <f t="shared" si="15288"/>
        <v>0.63818929557884374</v>
      </c>
      <c r="EC538" s="13">
        <f t="shared" si="15288"/>
        <v>0.63558893687105045</v>
      </c>
      <c r="ED538" s="13">
        <f t="shared" si="15288"/>
        <v>0.63299917355471247</v>
      </c>
      <c r="EE538" s="13">
        <f t="shared" si="15288"/>
        <v>0.6304199624579705</v>
      </c>
      <c r="EF538" s="13">
        <f t="shared" ref="EF538:GQ538" si="15289">1/(1+$I$3)^EF537</f>
        <v>0.62785126058487273</v>
      </c>
      <c r="EG538" s="13">
        <f t="shared" si="15289"/>
        <v>0.62529302511465845</v>
      </c>
      <c r="EH538" s="13">
        <f t="shared" si="15289"/>
        <v>0.62274521340104383</v>
      </c>
      <c r="EI538" s="13">
        <f t="shared" si="15289"/>
        <v>0.6202077829715108</v>
      </c>
      <c r="EJ538" s="13">
        <f t="shared" si="15289"/>
        <v>0.61768069152659977</v>
      </c>
      <c r="EK538" s="13">
        <f t="shared" si="15289"/>
        <v>0.61516389693920381</v>
      </c>
      <c r="EL538" s="13">
        <f t="shared" si="15289"/>
        <v>0.61265735725386627</v>
      </c>
      <c r="EM538" s="13">
        <f t="shared" si="15289"/>
        <v>0.61016103068608241</v>
      </c>
      <c r="EN538" s="13">
        <f t="shared" si="15289"/>
        <v>0.60767487562160183</v>
      </c>
      <c r="EO538" s="13">
        <f t="shared" si="15289"/>
        <v>0.60519885061573486</v>
      </c>
      <c r="EP538" s="13">
        <f t="shared" si="15289"/>
        <v>0.60273291439266219</v>
      </c>
      <c r="EQ538" s="13">
        <f t="shared" si="15289"/>
        <v>0.6002770258447464</v>
      </c>
      <c r="ER538" s="13">
        <f t="shared" si="15289"/>
        <v>0.59783114403184656</v>
      </c>
      <c r="ES538" s="13">
        <f t="shared" si="15289"/>
        <v>0.59539522818063639</v>
      </c>
      <c r="ET538" s="13">
        <f t="shared" si="15289"/>
        <v>0.59296923768392362</v>
      </c>
      <c r="EU538" s="13">
        <f t="shared" si="15289"/>
        <v>0.59055313209997407</v>
      </c>
      <c r="EV538" s="13">
        <f t="shared" si="15289"/>
        <v>0.5881468711518365</v>
      </c>
      <c r="EW538" s="13">
        <f t="shared" si="15289"/>
        <v>0.58575041472667222</v>
      </c>
      <c r="EX538" s="13">
        <f t="shared" si="15289"/>
        <v>0.5833637228750852</v>
      </c>
      <c r="EY538" s="13">
        <f t="shared" si="15289"/>
        <v>0.58098675581045744</v>
      </c>
      <c r="EZ538" s="13">
        <f t="shared" si="15289"/>
        <v>0.57861947390828461</v>
      </c>
      <c r="FA538" s="13">
        <f t="shared" si="15289"/>
        <v>0.57626183770551598</v>
      </c>
      <c r="FB538" s="13">
        <f t="shared" si="15289"/>
        <v>0.57391380789989632</v>
      </c>
      <c r="FC538" s="13">
        <f t="shared" si="15289"/>
        <v>0.57157534534931131</v>
      </c>
      <c r="FD538" s="13">
        <f t="shared" si="15289"/>
        <v>0.56924641107113472</v>
      </c>
      <c r="FE538" s="13">
        <f t="shared" si="15289"/>
        <v>0.56692696624157779</v>
      </c>
      <c r="FF538" s="13">
        <f t="shared" si="15289"/>
        <v>0.56461697219504337</v>
      </c>
      <c r="FG538" s="13">
        <f t="shared" si="15289"/>
        <v>0.56231639042348058</v>
      </c>
      <c r="FH538" s="13">
        <f t="shared" si="15289"/>
        <v>0.56002518257574263</v>
      </c>
      <c r="FI538" s="13">
        <f t="shared" si="15289"/>
        <v>0.55774331045694836</v>
      </c>
      <c r="FJ538" s="13">
        <f t="shared" si="15289"/>
        <v>0.55547073602784469</v>
      </c>
      <c r="FK538" s="13">
        <f t="shared" si="15289"/>
        <v>0.55320742140417301</v>
      </c>
      <c r="FL538" s="13">
        <f t="shared" si="15289"/>
        <v>0.55095332885603732</v>
      </c>
      <c r="FM538" s="13">
        <f t="shared" si="15289"/>
        <v>0.54870842080727578</v>
      </c>
      <c r="FN538" s="13">
        <f t="shared" si="15289"/>
        <v>0.54647265983483329</v>
      </c>
      <c r="FO538" s="13">
        <f t="shared" si="15289"/>
        <v>0.54424600866813899</v>
      </c>
      <c r="FP538" s="13">
        <f t="shared" si="15289"/>
        <v>0.54202843018848379</v>
      </c>
      <c r="FQ538" s="13">
        <f t="shared" si="15289"/>
        <v>0.53981988742840248</v>
      </c>
      <c r="FR538" s="13">
        <f t="shared" si="15289"/>
        <v>0.53762034357105637</v>
      </c>
      <c r="FS538" s="13">
        <f t="shared" si="15289"/>
        <v>0.535429761949621</v>
      </c>
      <c r="FT538" s="13">
        <f t="shared" si="15289"/>
        <v>0.53324810604667372</v>
      </c>
      <c r="FU538" s="13">
        <f t="shared" si="15289"/>
        <v>0.53107533949358532</v>
      </c>
      <c r="FV538" s="13">
        <f t="shared" si="15289"/>
        <v>0.52891142606991404</v>
      </c>
      <c r="FW538" s="13">
        <f t="shared" si="15289"/>
        <v>0.52675632970280117</v>
      </c>
      <c r="FX538" s="13">
        <f t="shared" si="15289"/>
        <v>0.52461001446637046</v>
      </c>
      <c r="FY538" s="13">
        <f t="shared" si="15289"/>
        <v>0.52247244458112851</v>
      </c>
      <c r="FZ538" s="13">
        <f t="shared" si="15289"/>
        <v>0.52034358441336848</v>
      </c>
      <c r="GA538" s="13">
        <f t="shared" si="15289"/>
        <v>0.51822339847457688</v>
      </c>
      <c r="GB538" s="13">
        <f t="shared" si="15289"/>
        <v>0.51611185142084048</v>
      </c>
      <c r="GC538" s="13">
        <f t="shared" si="15289"/>
        <v>0.51400890805225863</v>
      </c>
      <c r="GD538" s="13">
        <f t="shared" si="15289"/>
        <v>0.51191453331235537</v>
      </c>
      <c r="GE538" s="13">
        <f t="shared" si="15289"/>
        <v>0.5098286922874955</v>
      </c>
      <c r="GF538" s="13">
        <f t="shared" si="15289"/>
        <v>0.50775135020630291</v>
      </c>
      <c r="GG538" s="13">
        <f t="shared" si="15289"/>
        <v>0.50568247243907993</v>
      </c>
      <c r="GH538" s="13">
        <f t="shared" si="15289"/>
        <v>0.50362202449723104</v>
      </c>
      <c r="GI538" s="13">
        <f t="shared" si="15289"/>
        <v>0.50156997203268761</v>
      </c>
      <c r="GJ538" s="13">
        <f t="shared" si="15289"/>
        <v>0.49952628083733497</v>
      </c>
      <c r="GK538" s="13">
        <f t="shared" si="15289"/>
        <v>0.49749091684244245</v>
      </c>
      <c r="GL538" s="13">
        <f t="shared" si="15289"/>
        <v>0.49546384611809569</v>
      </c>
      <c r="GM538" s="13">
        <f t="shared" si="15289"/>
        <v>0.49344503487263092</v>
      </c>
      <c r="GN538" s="13">
        <f t="shared" si="15289"/>
        <v>0.49143444945207071</v>
      </c>
      <c r="GO538" s="13">
        <f t="shared" si="15289"/>
        <v>0.48943205633956444</v>
      </c>
      <c r="GP538" s="13">
        <f t="shared" si="15289"/>
        <v>0.48743782215482873</v>
      </c>
      <c r="GQ538" s="13">
        <f t="shared" si="15289"/>
        <v>0.48545171365359102</v>
      </c>
      <c r="GR538" s="13">
        <f t="shared" ref="GR538:JC538" si="15290">1/(1+$I$3)^GR537</f>
        <v>0.4834736977270353</v>
      </c>
      <c r="GS538" s="13">
        <f t="shared" si="15290"/>
        <v>0.48150374140125074</v>
      </c>
      <c r="GT538" s="13">
        <f t="shared" si="15290"/>
        <v>0.47954181183668154</v>
      </c>
      <c r="GU538" s="13">
        <f t="shared" si="15290"/>
        <v>0.47758787632757926</v>
      </c>
      <c r="GV538" s="13">
        <f t="shared" si="15290"/>
        <v>0.4756419023014582</v>
      </c>
      <c r="GW538" s="13">
        <f t="shared" si="15290"/>
        <v>0.47370385731855225</v>
      </c>
      <c r="GX538" s="13">
        <f t="shared" si="15290"/>
        <v>0.47177370907127331</v>
      </c>
      <c r="GY538" s="13">
        <f t="shared" si="15290"/>
        <v>0.46985142538367447</v>
      </c>
      <c r="GZ538" s="13">
        <f t="shared" si="15290"/>
        <v>0.46793697421091185</v>
      </c>
      <c r="HA538" s="13">
        <f t="shared" si="15290"/>
        <v>0.46603032363871105</v>
      </c>
      <c r="HB538" s="13">
        <f t="shared" si="15290"/>
        <v>0.46413144188283567</v>
      </c>
      <c r="HC538" s="13">
        <f t="shared" si="15290"/>
        <v>0.46224029728855676</v>
      </c>
      <c r="HD538" s="13">
        <f t="shared" si="15290"/>
        <v>0.46035685833012507</v>
      </c>
      <c r="HE538" s="13">
        <f t="shared" si="15290"/>
        <v>0.45848109361024636</v>
      </c>
      <c r="HF538" s="13">
        <f t="shared" si="15290"/>
        <v>0.45661297185955696</v>
      </c>
      <c r="HG538" s="13">
        <f t="shared" si="15290"/>
        <v>0.4547524619361033</v>
      </c>
      <c r="HH538" s="13">
        <f t="shared" si="15290"/>
        <v>0.4528995328248222</v>
      </c>
      <c r="HI538" s="13">
        <f t="shared" si="15290"/>
        <v>0.45105415363702445</v>
      </c>
      <c r="HJ538" s="13">
        <f t="shared" si="15290"/>
        <v>0.44921629360987908</v>
      </c>
      <c r="HK538" s="13">
        <f t="shared" si="15290"/>
        <v>0.4473859221059015</v>
      </c>
      <c r="HL538" s="13">
        <f t="shared" si="15290"/>
        <v>0.44556300861244191</v>
      </c>
      <c r="HM538" s="13">
        <f t="shared" si="15290"/>
        <v>0.44374752274117701</v>
      </c>
      <c r="HN538" s="13">
        <f t="shared" si="15290"/>
        <v>0.44193943422760334</v>
      </c>
      <c r="HO538" s="13">
        <f t="shared" si="15290"/>
        <v>0.4401387129305333</v>
      </c>
      <c r="HP538" s="13">
        <f t="shared" si="15290"/>
        <v>0.43834532883159177</v>
      </c>
      <c r="HQ538" s="13">
        <f t="shared" si="15290"/>
        <v>0.43655925203471618</v>
      </c>
      <c r="HR538" s="13">
        <f t="shared" si="15290"/>
        <v>0.4347804527656583</v>
      </c>
      <c r="HS538" s="13">
        <f t="shared" si="15290"/>
        <v>0.43300890137148779</v>
      </c>
      <c r="HT538" s="13">
        <f t="shared" si="15290"/>
        <v>0.43124456832009722</v>
      </c>
      <c r="HU538" s="13">
        <f t="shared" si="15290"/>
        <v>0.4294874241997112</v>
      </c>
      <c r="HV538" s="13">
        <f t="shared" si="15290"/>
        <v>0.42773743971839445</v>
      </c>
      <c r="HW538" s="13">
        <f t="shared" si="15290"/>
        <v>0.42599458570356485</v>
      </c>
      <c r="HX538" s="13">
        <f t="shared" si="15290"/>
        <v>0.42425883310150592</v>
      </c>
      <c r="HY538" s="13">
        <f t="shared" si="15290"/>
        <v>0.42253015297688384</v>
      </c>
      <c r="HZ538" s="13">
        <f t="shared" si="15290"/>
        <v>0.42080851651226397</v>
      </c>
      <c r="IA538" s="13">
        <f t="shared" si="15290"/>
        <v>0.41909389500763067</v>
      </c>
      <c r="IB538" s="13">
        <f t="shared" si="15290"/>
        <v>0.41738625987990952</v>
      </c>
      <c r="IC538" s="13">
        <f t="shared" si="15290"/>
        <v>0.41568558266249001</v>
      </c>
      <c r="ID538" s="13">
        <f t="shared" si="15290"/>
        <v>0.41399183500475134</v>
      </c>
      <c r="IE538" s="13">
        <f t="shared" si="15290"/>
        <v>0.41230498867159004</v>
      </c>
      <c r="IF538" s="13">
        <f t="shared" si="15290"/>
        <v>0.41062501554294911</v>
      </c>
      <c r="IG538" s="13">
        <f t="shared" si="15290"/>
        <v>0.40895188761334889</v>
      </c>
      <c r="IH538" s="13">
        <f t="shared" si="15290"/>
        <v>0.40728557699142076</v>
      </c>
      <c r="II538" s="13">
        <f t="shared" si="15290"/>
        <v>0.4056260558994419</v>
      </c>
      <c r="IJ538" s="13">
        <f t="shared" si="15290"/>
        <v>0.40397329667287224</v>
      </c>
      <c r="IK538" s="13">
        <f t="shared" si="15290"/>
        <v>0.4023272717598933</v>
      </c>
      <c r="IL538" s="13">
        <f t="shared" si="15290"/>
        <v>0.40068795372094906</v>
      </c>
      <c r="IM538" s="13">
        <f t="shared" si="15290"/>
        <v>0.39905531522828819</v>
      </c>
      <c r="IN538" s="13">
        <f t="shared" si="15290"/>
        <v>0.39742932906550887</v>
      </c>
      <c r="IO538" s="13">
        <f t="shared" si="15290"/>
        <v>0.39580996812710489</v>
      </c>
      <c r="IP538" s="13">
        <f t="shared" si="15290"/>
        <v>0.39419720541801384</v>
      </c>
      <c r="IQ538" s="13">
        <f t="shared" si="15290"/>
        <v>0.39259101405316682</v>
      </c>
      <c r="IR538" s="13">
        <f t="shared" si="15290"/>
        <v>0.39099136725704098</v>
      </c>
      <c r="IS538" s="13">
        <f t="shared" si="15290"/>
        <v>0.38939823836321225</v>
      </c>
      <c r="IT538" s="13">
        <f t="shared" si="15290"/>
        <v>0.38781160081391153</v>
      </c>
      <c r="IU538" s="13">
        <f t="shared" si="15290"/>
        <v>0.38623142815958184</v>
      </c>
      <c r="IV538" s="13">
        <f t="shared" si="15290"/>
        <v>0.38465769405843681</v>
      </c>
      <c r="IW538" s="13">
        <f t="shared" si="15290"/>
        <v>0.38309037227602205</v>
      </c>
      <c r="IX538" s="13">
        <f t="shared" si="15290"/>
        <v>0.3815294366847784</v>
      </c>
      <c r="IY538" s="13">
        <f t="shared" si="15290"/>
        <v>0.37997486126360525</v>
      </c>
      <c r="IZ538" s="13">
        <f t="shared" si="15290"/>
        <v>0.37842662009742722</v>
      </c>
      <c r="JA538" s="13">
        <f t="shared" si="15290"/>
        <v>0.37688468737676228</v>
      </c>
      <c r="JB538" s="13">
        <f t="shared" si="15290"/>
        <v>0.37534903739729159</v>
      </c>
      <c r="JC538" s="13">
        <f t="shared" si="15290"/>
        <v>0.37381964455943056</v>
      </c>
      <c r="JD538" s="13">
        <f t="shared" ref="JD538:LO538" si="15291">1/(1+$I$3)^JD537</f>
        <v>0.3722964833679025</v>
      </c>
      <c r="JE538" s="13">
        <f t="shared" si="15291"/>
        <v>0.37077952843131357</v>
      </c>
      <c r="JF538" s="13">
        <f t="shared" si="15291"/>
        <v>0.36926875446172935</v>
      </c>
      <c r="JG538" s="13">
        <f t="shared" si="15291"/>
        <v>0.36776413627425314</v>
      </c>
      <c r="JH538" s="13">
        <f t="shared" si="15291"/>
        <v>0.36626564878660667</v>
      </c>
      <c r="JI538" s="13">
        <f t="shared" si="15291"/>
        <v>0.36477326701871143</v>
      </c>
      <c r="JJ538" s="13">
        <f t="shared" si="15291"/>
        <v>0.36328696609227235</v>
      </c>
      <c r="JK538" s="13">
        <f t="shared" si="15291"/>
        <v>0.36180672123036339</v>
      </c>
      <c r="JL538" s="13">
        <f t="shared" si="15291"/>
        <v>0.36033250775701436</v>
      </c>
      <c r="JM538" s="13">
        <f t="shared" si="15291"/>
        <v>0.35886430109679912</v>
      </c>
      <c r="JN538" s="13">
        <f t="shared" si="15291"/>
        <v>0.35740207677442654</v>
      </c>
      <c r="JO538" s="13">
        <f t="shared" si="15291"/>
        <v>0.35594581041433221</v>
      </c>
      <c r="JP538" s="13">
        <f t="shared" si="15291"/>
        <v>0.35449547774027207</v>
      </c>
      <c r="JQ538" s="13">
        <f t="shared" si="15291"/>
        <v>0.35305105457491776</v>
      </c>
      <c r="JR538" s="13">
        <f t="shared" si="15291"/>
        <v>0.35161251683945355</v>
      </c>
      <c r="JS538" s="13">
        <f t="shared" si="15291"/>
        <v>0.35017984055317508</v>
      </c>
      <c r="JT538" s="13">
        <f t="shared" si="15291"/>
        <v>0.34875300183308938</v>
      </c>
      <c r="JU538" s="13">
        <f t="shared" si="15291"/>
        <v>0.34733197689351697</v>
      </c>
      <c r="JV538" s="13">
        <f t="shared" si="15291"/>
        <v>0.345916742045695</v>
      </c>
      <c r="JW538" s="13">
        <f t="shared" si="15291"/>
        <v>0.34450727369738288</v>
      </c>
      <c r="JX538" s="13">
        <f t="shared" si="15291"/>
        <v>0.34310354835246848</v>
      </c>
      <c r="JY538" s="13">
        <f t="shared" si="15291"/>
        <v>0.34170554261057673</v>
      </c>
      <c r="JZ538" s="13">
        <f t="shared" si="15291"/>
        <v>0.34031323316667927</v>
      </c>
      <c r="KA538" s="13">
        <f t="shared" si="15291"/>
        <v>0.33892659681070658</v>
      </c>
      <c r="KB538" s="13">
        <f t="shared" si="15291"/>
        <v>0.33754561042716019</v>
      </c>
      <c r="KC538" s="13">
        <f t="shared" si="15291"/>
        <v>0.33617025099472791</v>
      </c>
      <c r="KD538" s="13">
        <f t="shared" si="15291"/>
        <v>0.33480049558590003</v>
      </c>
      <c r="KE538" s="13">
        <f t="shared" si="15291"/>
        <v>0.33343632136658685</v>
      </c>
      <c r="KF538" s="13">
        <f t="shared" si="15291"/>
        <v>0.33207770559573824</v>
      </c>
      <c r="KG538" s="13">
        <f t="shared" si="15291"/>
        <v>0.33072462562496463</v>
      </c>
      <c r="KH538" s="13">
        <f t="shared" si="15291"/>
        <v>0.32937705889815899</v>
      </c>
      <c r="KI538" s="13">
        <f t="shared" si="15291"/>
        <v>0.3280349829511216</v>
      </c>
      <c r="KJ538" s="13">
        <f t="shared" si="15291"/>
        <v>0.32669837541118452</v>
      </c>
      <c r="KK538" s="13">
        <f t="shared" si="15291"/>
        <v>0.32536721399683988</v>
      </c>
      <c r="KL538" s="13">
        <f t="shared" si="15291"/>
        <v>0.3240414765173672</v>
      </c>
      <c r="KM538" s="13">
        <f t="shared" si="15291"/>
        <v>0.32272114087246445</v>
      </c>
      <c r="KN538" s="13">
        <f t="shared" si="15291"/>
        <v>0.32140618505187907</v>
      </c>
      <c r="KO538" s="13">
        <f t="shared" si="15291"/>
        <v>0.3200965871350413</v>
      </c>
      <c r="KP538" s="13">
        <f t="shared" si="15291"/>
        <v>0.3187923252906984</v>
      </c>
      <c r="KQ538" s="13">
        <f t="shared" si="15291"/>
        <v>0.31749337777655146</v>
      </c>
      <c r="KR538" s="13">
        <f t="shared" si="15291"/>
        <v>0.31619972293889215</v>
      </c>
      <c r="KS538" s="13">
        <f t="shared" si="15291"/>
        <v>0.31491133921224224</v>
      </c>
      <c r="KT538" s="13">
        <f t="shared" si="15291"/>
        <v>0.31362820511899381</v>
      </c>
      <c r="KU538" s="13">
        <f t="shared" si="15291"/>
        <v>0.31235029926905156</v>
      </c>
      <c r="KV538" s="13">
        <f t="shared" si="15291"/>
        <v>0.31107760035947585</v>
      </c>
      <c r="KW538" s="13">
        <f t="shared" si="15291"/>
        <v>0.30981008717412778</v>
      </c>
      <c r="KX538" s="13">
        <f t="shared" si="15291"/>
        <v>0.30854773858331552</v>
      </c>
      <c r="KY538" s="13">
        <f t="shared" si="15291"/>
        <v>0.30729053354344205</v>
      </c>
      <c r="KZ538" s="13">
        <f t="shared" si="15291"/>
        <v>0.30603845109665423</v>
      </c>
      <c r="LA538" s="13">
        <f t="shared" si="15291"/>
        <v>0.30479147037049381</v>
      </c>
      <c r="LB538" s="13">
        <f t="shared" si="15291"/>
        <v>0.30354957057754889</v>
      </c>
      <c r="LC538" s="13">
        <f t="shared" si="15291"/>
        <v>0.30231273101510786</v>
      </c>
      <c r="LD538" s="13">
        <f t="shared" si="15291"/>
        <v>0.30108093106481437</v>
      </c>
      <c r="LE538" s="13">
        <f t="shared" si="15291"/>
        <v>0.29985415019232298</v>
      </c>
      <c r="LF538" s="13">
        <f t="shared" si="15291"/>
        <v>0.29863236794695741</v>
      </c>
      <c r="LG538" s="13">
        <f t="shared" si="15291"/>
        <v>0.2974155639613697</v>
      </c>
      <c r="LH538" s="13">
        <f t="shared" si="15291"/>
        <v>0.29620371795120004</v>
      </c>
      <c r="LI538" s="13">
        <f t="shared" si="15291"/>
        <v>0.29499680971473935</v>
      </c>
      <c r="LJ538" s="13">
        <f t="shared" si="15291"/>
        <v>0.29379481913259209</v>
      </c>
      <c r="LK538" s="13">
        <f t="shared" si="15291"/>
        <v>0.29259772616734103</v>
      </c>
      <c r="LL538" s="13">
        <f t="shared" si="15291"/>
        <v>0.29140551086321304</v>
      </c>
      <c r="LM538" s="13">
        <f t="shared" si="15291"/>
        <v>0.29021815334574669</v>
      </c>
      <c r="LN538" s="13">
        <f t="shared" si="15291"/>
        <v>0.28903563382146075</v>
      </c>
      <c r="LO538" s="13">
        <f t="shared" si="15291"/>
        <v>0.28785793257752423</v>
      </c>
      <c r="LP538" s="13">
        <f t="shared" ref="LP538:OA538" si="15292">1/(1+$I$3)^LP537</f>
        <v>0.28668502998142781</v>
      </c>
      <c r="LQ538" s="13">
        <f t="shared" si="15292"/>
        <v>0.28551690648065681</v>
      </c>
      <c r="LR538" s="13">
        <f t="shared" si="15292"/>
        <v>0.28435354260236462</v>
      </c>
      <c r="LS538" s="13">
        <f t="shared" si="15292"/>
        <v>0.28319491895304866</v>
      </c>
      <c r="LT538" s="13">
        <f t="shared" si="15292"/>
        <v>0.28204101621822697</v>
      </c>
      <c r="LU538" s="13">
        <f t="shared" si="15292"/>
        <v>0.28089181516211603</v>
      </c>
      <c r="LV538" s="13">
        <f t="shared" si="15292"/>
        <v>0.27974729662731013</v>
      </c>
      <c r="LW538" s="13">
        <f t="shared" si="15292"/>
        <v>0.27860744153446243</v>
      </c>
      <c r="LX538" s="13">
        <f t="shared" si="15292"/>
        <v>0.27747223088196621</v>
      </c>
      <c r="LY538" s="13">
        <f t="shared" si="15292"/>
        <v>0.27634164574563874</v>
      </c>
      <c r="LZ538" s="13">
        <f t="shared" si="15292"/>
        <v>0.27521566727840535</v>
      </c>
      <c r="MA538" s="13">
        <f t="shared" si="15292"/>
        <v>0.27409427670998571</v>
      </c>
      <c r="MB538" s="13">
        <f t="shared" si="15292"/>
        <v>0.2729774553465803</v>
      </c>
      <c r="MC538" s="13">
        <f t="shared" si="15292"/>
        <v>0.27186518457055942</v>
      </c>
      <c r="MD538" s="13">
        <f t="shared" si="15292"/>
        <v>0.27075744584015238</v>
      </c>
      <c r="ME538" s="13">
        <f t="shared" si="15292"/>
        <v>0.26965422068913869</v>
      </c>
      <c r="MF538" s="13">
        <f t="shared" si="15292"/>
        <v>0.26855549072654</v>
      </c>
      <c r="MG538" s="13">
        <f t="shared" si="15292"/>
        <v>0.26746123763631374</v>
      </c>
      <c r="MH538" s="13">
        <f t="shared" si="15292"/>
        <v>0.26637144317704764</v>
      </c>
      <c r="MI538" s="13">
        <f t="shared" si="15292"/>
        <v>0.26528608918165569</v>
      </c>
      <c r="MJ538" s="13">
        <f t="shared" si="15292"/>
        <v>0.26420515755707519</v>
      </c>
      <c r="MK538" s="13">
        <f t="shared" si="15292"/>
        <v>0.26312863028396533</v>
      </c>
      <c r="ML538" s="13">
        <f t="shared" si="15292"/>
        <v>0.26205648941640647</v>
      </c>
      <c r="MM538" s="13">
        <f t="shared" si="15292"/>
        <v>0.26098871708160165</v>
      </c>
      <c r="MN538" s="13">
        <f t="shared" si="15292"/>
        <v>0.25992529547957782</v>
      </c>
      <c r="MO538" s="13">
        <f t="shared" si="15292"/>
        <v>0.25886620688288953</v>
      </c>
      <c r="MP538" s="13">
        <f t="shared" si="15292"/>
        <v>0.25781143363632358</v>
      </c>
      <c r="MQ538" s="13">
        <f t="shared" si="15292"/>
        <v>0.25676095815660438</v>
      </c>
      <c r="MR538" s="13">
        <f t="shared" si="15292"/>
        <v>0.25571476293210077</v>
      </c>
      <c r="MS538" s="13">
        <f t="shared" si="15292"/>
        <v>0.2546728305225347</v>
      </c>
      <c r="MT538" s="13">
        <f t="shared" si="15292"/>
        <v>0.2536351435586896</v>
      </c>
      <c r="MU538" s="13">
        <f t="shared" si="15292"/>
        <v>0.25260168474212175</v>
      </c>
      <c r="MV538" s="13">
        <f t="shared" si="15292"/>
        <v>0.25157243684487096</v>
      </c>
      <c r="MW538" s="13">
        <f t="shared" si="15292"/>
        <v>0.25054738270917448</v>
      </c>
      <c r="MX538" s="13">
        <f t="shared" si="15292"/>
        <v>0.24952650524717998</v>
      </c>
      <c r="MY538" s="13">
        <f t="shared" si="15292"/>
        <v>0.2485097874406611</v>
      </c>
      <c r="MZ538" s="13">
        <f t="shared" si="15292"/>
        <v>0.24749721234073402</v>
      </c>
      <c r="NA538" s="13">
        <f t="shared" si="15292"/>
        <v>0.24648876306757433</v>
      </c>
      <c r="NB538" s="13">
        <f t="shared" si="15292"/>
        <v>0.24548442281013608</v>
      </c>
      <c r="NC538" s="13">
        <f t="shared" si="15292"/>
        <v>0.24448417482587151</v>
      </c>
      <c r="ND538" s="13">
        <f t="shared" si="15292"/>
        <v>0.24348800244045182</v>
      </c>
      <c r="NE538" s="13">
        <f t="shared" si="15292"/>
        <v>0.24249588904748912</v>
      </c>
      <c r="NF538" s="13">
        <f t="shared" si="15292"/>
        <v>0.24150781810825975</v>
      </c>
      <c r="NG538" s="13">
        <f t="shared" si="15292"/>
        <v>0.24052377315142864</v>
      </c>
      <c r="NH538" s="13">
        <f t="shared" si="15292"/>
        <v>0.23954373777277457</v>
      </c>
      <c r="NI538" s="13">
        <f t="shared" si="15292"/>
        <v>0.23856769563491673</v>
      </c>
      <c r="NJ538" s="13">
        <f t="shared" si="15292"/>
        <v>0.23759563046704246</v>
      </c>
      <c r="NK538" s="13">
        <f t="shared" si="15292"/>
        <v>0.23662752606463588</v>
      </c>
      <c r="NL538" s="13">
        <f t="shared" si="15292"/>
        <v>0.23566336628920806</v>
      </c>
      <c r="NM538" s="13">
        <f t="shared" si="15292"/>
        <v>0.23470313506802754</v>
      </c>
      <c r="NN538" s="13">
        <f t="shared" si="15292"/>
        <v>0.2337468163938527</v>
      </c>
      <c r="NO538" s="13">
        <f t="shared" si="15292"/>
        <v>0.23279439432466487</v>
      </c>
      <c r="NP538" s="13">
        <f t="shared" si="15292"/>
        <v>0.2318458529834026</v>
      </c>
      <c r="NQ538" s="13">
        <f t="shared" si="15292"/>
        <v>0.23090117655769676</v>
      </c>
      <c r="NR538" s="13">
        <f t="shared" si="15292"/>
        <v>0.22996034929960721</v>
      </c>
      <c r="NS538" s="13">
        <f t="shared" si="15292"/>
        <v>0.22902335552536035</v>
      </c>
      <c r="NT538" s="13">
        <f t="shared" si="15292"/>
        <v>0.22809017961508715</v>
      </c>
      <c r="NU538" s="13">
        <f t="shared" si="15292"/>
        <v>0.22716080601256333</v>
      </c>
      <c r="NV538" s="13">
        <f t="shared" si="15292"/>
        <v>0.22623521922494991</v>
      </c>
      <c r="NW538" s="13">
        <f t="shared" si="15292"/>
        <v>0.22531340382253467</v>
      </c>
      <c r="NX538" s="13">
        <f t="shared" si="15292"/>
        <v>0.2243953444384752</v>
      </c>
      <c r="NY538" s="13">
        <f t="shared" si="15292"/>
        <v>0.22348102576854259</v>
      </c>
      <c r="NZ538" s="13">
        <f t="shared" si="15292"/>
        <v>0.22257043257086656</v>
      </c>
      <c r="OA538" s="13">
        <f t="shared" si="15292"/>
        <v>0.22166354966568083</v>
      </c>
      <c r="OB538" s="13">
        <f t="shared" ref="OB538:PW538" si="15293">1/(1+$I$3)^OB537</f>
        <v>0.2207603619350707</v>
      </c>
      <c r="OC538" s="13">
        <f t="shared" si="15293"/>
        <v>0.21986085432272071</v>
      </c>
      <c r="OD538" s="13">
        <f t="shared" si="15293"/>
        <v>0.21896501183366363</v>
      </c>
      <c r="OE538" s="13">
        <f t="shared" si="15293"/>
        <v>0.21807281953403049</v>
      </c>
      <c r="OF538" s="13">
        <f t="shared" si="15293"/>
        <v>0.21718426255080187</v>
      </c>
      <c r="OG538" s="13">
        <f t="shared" si="15293"/>
        <v>0.21629932607155966</v>
      </c>
      <c r="OH538" s="13">
        <f t="shared" si="15293"/>
        <v>0.21541799534424014</v>
      </c>
      <c r="OI538" s="13">
        <f t="shared" si="15293"/>
        <v>0.21454025567688847</v>
      </c>
      <c r="OJ538" s="13">
        <f t="shared" si="15293"/>
        <v>0.2136660924374133</v>
      </c>
      <c r="OK538" s="13">
        <f t="shared" si="15293"/>
        <v>0.212795491053343</v>
      </c>
      <c r="OL538" s="13">
        <f t="shared" si="15293"/>
        <v>0.21192843701158284</v>
      </c>
      <c r="OM538" s="13">
        <f t="shared" si="15293"/>
        <v>0.21106491585817297</v>
      </c>
      <c r="ON538" s="13">
        <f t="shared" si="15293"/>
        <v>0.21020491319804743</v>
      </c>
      <c r="OO538" s="13">
        <f t="shared" si="15293"/>
        <v>0.20934841469479432</v>
      </c>
      <c r="OP538" s="13">
        <f t="shared" si="15293"/>
        <v>0.20849540607041653</v>
      </c>
      <c r="OQ538" s="13">
        <f t="shared" si="15293"/>
        <v>0.20764587310509414</v>
      </c>
      <c r="OR538" s="13">
        <f t="shared" si="15293"/>
        <v>0.20679980163694703</v>
      </c>
      <c r="OS538" s="13">
        <f t="shared" si="15293"/>
        <v>0.20595717756179893</v>
      </c>
      <c r="OT538" s="13">
        <f t="shared" si="15293"/>
        <v>0.20511798683294222</v>
      </c>
      <c r="OU538" s="13">
        <f t="shared" si="15293"/>
        <v>0.20428221546090397</v>
      </c>
      <c r="OV538" s="13">
        <f t="shared" si="15293"/>
        <v>0.20344984951321243</v>
      </c>
      <c r="OW538" s="13">
        <f t="shared" si="15293"/>
        <v>0.20262087511416518</v>
      </c>
      <c r="OX538" s="13">
        <f t="shared" si="15293"/>
        <v>0.20179527844459719</v>
      </c>
      <c r="OY538" s="13">
        <f t="shared" si="15293"/>
        <v>0.20097304574165123</v>
      </c>
      <c r="OZ538" s="13">
        <f t="shared" si="15293"/>
        <v>0.20015416329854785</v>
      </c>
      <c r="PA538" s="13">
        <f t="shared" si="15293"/>
        <v>0.19933861746435708</v>
      </c>
      <c r="PB538" s="13">
        <f t="shared" si="15293"/>
        <v>0.19852639464377095</v>
      </c>
      <c r="PC538" s="13">
        <f t="shared" si="15293"/>
        <v>0.1977174812968768</v>
      </c>
      <c r="PD538" s="13">
        <f t="shared" si="15293"/>
        <v>0.19691186393893131</v>
      </c>
      <c r="PE538" s="13">
        <f t="shared" si="15293"/>
        <v>0.1961095291401363</v>
      </c>
      <c r="PF538" s="13">
        <f t="shared" si="15293"/>
        <v>0.1953104635254142</v>
      </c>
      <c r="PG538" s="13">
        <f t="shared" si="15293"/>
        <v>0.19451465377418548</v>
      </c>
      <c r="PH538" s="13">
        <f t="shared" si="15293"/>
        <v>0.19372208662014639</v>
      </c>
      <c r="PI538" s="13">
        <f t="shared" si="15293"/>
        <v>0.19293274885104822</v>
      </c>
      <c r="PJ538" s="13">
        <f t="shared" si="15293"/>
        <v>0.19214662730847631</v>
      </c>
      <c r="PK538" s="13">
        <f t="shared" si="15293"/>
        <v>0.19136370888763138</v>
      </c>
      <c r="PL538" s="13">
        <f t="shared" si="15293"/>
        <v>0.19058398053711081</v>
      </c>
      <c r="PM538" s="13">
        <f t="shared" si="15293"/>
        <v>0.18980742925869107</v>
      </c>
      <c r="PN538" s="13">
        <f t="shared" si="15293"/>
        <v>0.18903404210711086</v>
      </c>
      <c r="PO538" s="13">
        <f t="shared" si="15293"/>
        <v>0.18826380618985569</v>
      </c>
      <c r="PP538" s="13">
        <f t="shared" si="15293"/>
        <v>0.18749670866694274</v>
      </c>
      <c r="PQ538" s="13">
        <f t="shared" si="15293"/>
        <v>0.18673273675070678</v>
      </c>
      <c r="PR538" s="13">
        <f t="shared" si="15293"/>
        <v>0.18597187770558701</v>
      </c>
      <c r="PS538" s="13">
        <f t="shared" si="15293"/>
        <v>0.18521411884791492</v>
      </c>
      <c r="PT538" s="13">
        <f t="shared" si="15293"/>
        <v>0.18445944754570262</v>
      </c>
      <c r="PU538" s="13">
        <f t="shared" si="15293"/>
        <v>0.18370785121843247</v>
      </c>
      <c r="PV538" s="13">
        <f t="shared" si="15293"/>
        <v>0.18295931733684714</v>
      </c>
      <c r="PW538" s="13">
        <f t="shared" si="15293"/>
        <v>0.18221383342274097</v>
      </c>
    </row>
    <row r="539" spans="1:439" x14ac:dyDescent="0.15">
      <c r="B539" s="19" t="s">
        <v>21</v>
      </c>
      <c r="C539" s="19"/>
      <c r="D539" s="16">
        <f>SUM(H539:PW539)</f>
        <v>80922.590804611609</v>
      </c>
      <c r="E539" s="20">
        <f>E535</f>
        <v>0</v>
      </c>
      <c r="F539" s="20">
        <f>F535</f>
        <v>0</v>
      </c>
      <c r="G539" s="20">
        <f>G535</f>
        <v>0</v>
      </c>
      <c r="H539" s="20">
        <f t="shared" ref="H539:BS539" si="15294">H538*H535</f>
        <v>288.10490463674773</v>
      </c>
      <c r="I539" s="20">
        <f t="shared" si="15294"/>
        <v>342.75217363738426</v>
      </c>
      <c r="J539" s="20">
        <f t="shared" si="15294"/>
        <v>250.39021075984917</v>
      </c>
      <c r="K539" s="20">
        <f t="shared" si="15294"/>
        <v>249.27960789231753</v>
      </c>
      <c r="L539" s="20">
        <f t="shared" si="15294"/>
        <v>190.93056884756152</v>
      </c>
      <c r="M539" s="20">
        <f t="shared" si="15294"/>
        <v>88.060301831739238</v>
      </c>
      <c r="N539" s="20">
        <f t="shared" si="15294"/>
        <v>122.97781278603527</v>
      </c>
      <c r="O539" s="20">
        <f t="shared" si="15294"/>
        <v>108.36193005758403</v>
      </c>
      <c r="P539" s="20">
        <f t="shared" si="15294"/>
        <v>208.71684328628535</v>
      </c>
      <c r="Q539" s="20">
        <f t="shared" si="15294"/>
        <v>225.86350112172499</v>
      </c>
      <c r="R539" s="20">
        <f t="shared" si="15294"/>
        <v>375.21773767313721</v>
      </c>
      <c r="S539" s="20">
        <f t="shared" si="15294"/>
        <v>312.69392257428126</v>
      </c>
      <c r="T539" s="20">
        <f t="shared" si="15294"/>
        <v>364.87039078956184</v>
      </c>
      <c r="U539" s="20">
        <f t="shared" si="15294"/>
        <v>401.15102906074372</v>
      </c>
      <c r="V539" s="20">
        <f t="shared" si="15294"/>
        <v>320.34202558585821</v>
      </c>
      <c r="W539" s="20">
        <f t="shared" si="15294"/>
        <v>283.5673766023811</v>
      </c>
      <c r="X539" s="20">
        <f t="shared" si="15294"/>
        <v>251.70428573982079</v>
      </c>
      <c r="Y539" s="20">
        <f t="shared" si="15294"/>
        <v>159.88431236389107</v>
      </c>
      <c r="Z539" s="20">
        <f t="shared" si="15294"/>
        <v>191.03511001151853</v>
      </c>
      <c r="AA539" s="20">
        <f t="shared" si="15294"/>
        <v>178.81117585172518</v>
      </c>
      <c r="AB539" s="20">
        <f t="shared" si="15294"/>
        <v>224.55690840199122</v>
      </c>
      <c r="AC539" s="20">
        <f t="shared" si="15294"/>
        <v>217.79860244120397</v>
      </c>
      <c r="AD539" s="20">
        <f t="shared" si="15294"/>
        <v>395.27474284577949</v>
      </c>
      <c r="AE539" s="20">
        <f t="shared" si="15294"/>
        <v>389.62420967683289</v>
      </c>
      <c r="AF539" s="20">
        <f t="shared" si="15294"/>
        <v>404.7828059785914</v>
      </c>
      <c r="AG539" s="20">
        <f t="shared" si="15294"/>
        <v>410.94963365984995</v>
      </c>
      <c r="AH539" s="20">
        <f t="shared" si="15294"/>
        <v>329.89894013334685</v>
      </c>
      <c r="AI539" s="20">
        <f t="shared" si="15294"/>
        <v>299.52439158330787</v>
      </c>
      <c r="AJ539" s="20">
        <f t="shared" si="15294"/>
        <v>284.92727253930667</v>
      </c>
      <c r="AK539" s="20">
        <f t="shared" si="15294"/>
        <v>172.58098983169995</v>
      </c>
      <c r="AL539" s="20">
        <f t="shared" si="15294"/>
        <v>215.47792273067674</v>
      </c>
      <c r="AM539" s="20">
        <f t="shared" si="15294"/>
        <v>213.34713314830509</v>
      </c>
      <c r="AN539" s="20">
        <f t="shared" si="15294"/>
        <v>248.42757920469106</v>
      </c>
      <c r="AO539" s="20">
        <f t="shared" si="15294"/>
        <v>246.61505565612649</v>
      </c>
      <c r="AP539" s="20">
        <f t="shared" si="15294"/>
        <v>456.49272468805697</v>
      </c>
      <c r="AQ539" s="20">
        <f t="shared" si="15294"/>
        <v>459.25343212561268</v>
      </c>
      <c r="AR539" s="20">
        <f t="shared" si="15294"/>
        <v>460.97550789334133</v>
      </c>
      <c r="AS539" s="20">
        <f t="shared" si="15294"/>
        <v>410.58302424149639</v>
      </c>
      <c r="AT539" s="20">
        <f t="shared" si="15294"/>
        <v>315.05556363621253</v>
      </c>
      <c r="AU539" s="20">
        <f t="shared" si="15294"/>
        <v>304.52884546203461</v>
      </c>
      <c r="AV539" s="20">
        <f t="shared" si="15294"/>
        <v>315.28976186501006</v>
      </c>
      <c r="AW539" s="20">
        <f t="shared" si="15294"/>
        <v>178.0111322069325</v>
      </c>
      <c r="AX539" s="20">
        <f t="shared" si="15294"/>
        <v>216.3293922295363</v>
      </c>
      <c r="AY539" s="20">
        <f t="shared" si="15294"/>
        <v>221.20887790544415</v>
      </c>
      <c r="AZ539" s="20">
        <f t="shared" si="15294"/>
        <v>304.51021398809092</v>
      </c>
      <c r="BA539" s="20">
        <f t="shared" si="15294"/>
        <v>234.45310990631839</v>
      </c>
      <c r="BB539" s="20">
        <f t="shared" si="15294"/>
        <v>507.43965911881128</v>
      </c>
      <c r="BC539" s="20">
        <f t="shared" si="15294"/>
        <v>511.06522056093189</v>
      </c>
      <c r="BD539" s="20">
        <f t="shared" si="15294"/>
        <v>465.3760376363025</v>
      </c>
      <c r="BE539" s="20">
        <f t="shared" si="15294"/>
        <v>422.54714812475243</v>
      </c>
      <c r="BF539" s="20">
        <f t="shared" si="15294"/>
        <v>314.1533203391632</v>
      </c>
      <c r="BG539" s="20">
        <f t="shared" si="15294"/>
        <v>320.33571101093042</v>
      </c>
      <c r="BH539" s="20">
        <f t="shared" si="15294"/>
        <v>326.73299577651068</v>
      </c>
      <c r="BI539" s="20">
        <f t="shared" si="15294"/>
        <v>190.57993905072988</v>
      </c>
      <c r="BJ539" s="20">
        <f t="shared" si="15294"/>
        <v>220.26794594533536</v>
      </c>
      <c r="BK539" s="20">
        <f t="shared" si="15294"/>
        <v>265.81700064424183</v>
      </c>
      <c r="BL539" s="20">
        <f t="shared" si="15294"/>
        <v>288.03747984374547</v>
      </c>
      <c r="BM539" s="20">
        <f t="shared" si="15294"/>
        <v>298.23186094914092</v>
      </c>
      <c r="BN539" s="20">
        <f t="shared" si="15294"/>
        <v>512.45840349204241</v>
      </c>
      <c r="BO539" s="20">
        <f t="shared" si="15294"/>
        <v>491.91433043882785</v>
      </c>
      <c r="BP539" s="20">
        <f t="shared" si="15294"/>
        <v>492.09553846943351</v>
      </c>
      <c r="BQ539" s="20">
        <f t="shared" si="15294"/>
        <v>446.02329758209743</v>
      </c>
      <c r="BR539" s="20">
        <f t="shared" si="15294"/>
        <v>322.46059711024429</v>
      </c>
      <c r="BS539" s="20">
        <f t="shared" si="15294"/>
        <v>306.83059016375046</v>
      </c>
      <c r="BT539" s="20">
        <f t="shared" ref="BT539:EE539" si="15295">BT538*BT535</f>
        <v>322.46649619030586</v>
      </c>
      <c r="BU539" s="20">
        <f t="shared" si="15295"/>
        <v>163.67713234935118</v>
      </c>
      <c r="BV539" s="20">
        <f t="shared" si="15295"/>
        <v>230.48111261077671</v>
      </c>
      <c r="BW539" s="20">
        <f t="shared" si="15295"/>
        <v>216.09635075588173</v>
      </c>
      <c r="BX539" s="20">
        <f t="shared" si="15295"/>
        <v>319.69991991294091</v>
      </c>
      <c r="BY539" s="20">
        <f t="shared" si="15295"/>
        <v>281.9911813291418</v>
      </c>
      <c r="BZ539" s="20">
        <f t="shared" si="15295"/>
        <v>505.73251883098465</v>
      </c>
      <c r="CA539" s="20">
        <f t="shared" si="15295"/>
        <v>493.61721904363696</v>
      </c>
      <c r="CB539" s="20">
        <f t="shared" si="15295"/>
        <v>419.71159378897511</v>
      </c>
      <c r="CC539" s="20">
        <f t="shared" si="15295"/>
        <v>404.1685243820275</v>
      </c>
      <c r="CD539" s="20">
        <f t="shared" si="15295"/>
        <v>324.7815382468292</v>
      </c>
      <c r="CE539" s="20">
        <f t="shared" si="15295"/>
        <v>288.72348302902117</v>
      </c>
      <c r="CF539" s="20">
        <f t="shared" si="15295"/>
        <v>276.70432424818591</v>
      </c>
      <c r="CG539" s="20">
        <f t="shared" si="15295"/>
        <v>157.33066477146741</v>
      </c>
      <c r="CH539" s="20">
        <f t="shared" si="15295"/>
        <v>214.20787232130365</v>
      </c>
      <c r="CI539" s="20">
        <f t="shared" si="15295"/>
        <v>209.7362895398297</v>
      </c>
      <c r="CJ539" s="20">
        <f t="shared" si="15295"/>
        <v>288.0056022451721</v>
      </c>
      <c r="CK539" s="20">
        <f t="shared" si="15295"/>
        <v>274.30829488470812</v>
      </c>
      <c r="CL539" s="20">
        <f t="shared" si="15295"/>
        <v>462.07262966486167</v>
      </c>
      <c r="CM539" s="20">
        <f t="shared" si="15295"/>
        <v>441.45630203859332</v>
      </c>
      <c r="CN539" s="20">
        <f t="shared" si="15295"/>
        <v>345.86157990321647</v>
      </c>
      <c r="CO539" s="20">
        <f t="shared" si="15295"/>
        <v>336.94694184306582</v>
      </c>
      <c r="CP539" s="20">
        <f t="shared" si="15295"/>
        <v>272.90665364903572</v>
      </c>
      <c r="CQ539" s="20">
        <f t="shared" si="15295"/>
        <v>248.57984906665047</v>
      </c>
      <c r="CR539" s="20">
        <f t="shared" si="15295"/>
        <v>248.18555430216088</v>
      </c>
      <c r="CS539" s="20">
        <f t="shared" si="15295"/>
        <v>140.63034209086035</v>
      </c>
      <c r="CT539" s="20">
        <f t="shared" si="15295"/>
        <v>182.56553362916694</v>
      </c>
      <c r="CU539" s="20">
        <f t="shared" si="15295"/>
        <v>186.12022106153495</v>
      </c>
      <c r="CV539" s="20">
        <f t="shared" si="15295"/>
        <v>240.28468507851554</v>
      </c>
      <c r="CW539" s="20">
        <f t="shared" si="15295"/>
        <v>200.36920500891662</v>
      </c>
      <c r="CX539" s="20">
        <f t="shared" si="15295"/>
        <v>395.15663227164447</v>
      </c>
      <c r="CY539" s="20">
        <f t="shared" si="15295"/>
        <v>402.90926590252542</v>
      </c>
      <c r="CZ539" s="20">
        <f t="shared" si="15295"/>
        <v>349.85785171207073</v>
      </c>
      <c r="DA539" s="20">
        <f t="shared" si="15295"/>
        <v>339.51651112693781</v>
      </c>
      <c r="DB539" s="20">
        <f t="shared" si="15295"/>
        <v>249.54777812654393</v>
      </c>
      <c r="DC539" s="20">
        <f t="shared" si="15295"/>
        <v>237.65740682592195</v>
      </c>
      <c r="DD539" s="20">
        <f t="shared" si="15295"/>
        <v>220.91415581951452</v>
      </c>
      <c r="DE539" s="20">
        <f t="shared" si="15295"/>
        <v>137.87363940482439</v>
      </c>
      <c r="DF539" s="20">
        <f t="shared" si="15295"/>
        <v>178.67917347002242</v>
      </c>
      <c r="DG539" s="20">
        <f t="shared" si="15295"/>
        <v>175.63186100858604</v>
      </c>
      <c r="DH539" s="20">
        <f t="shared" si="15295"/>
        <v>233.13359257808179</v>
      </c>
      <c r="DI539" s="20">
        <f t="shared" si="15295"/>
        <v>207.61348106105453</v>
      </c>
      <c r="DJ539" s="20">
        <f t="shared" si="15295"/>
        <v>394.25604330394066</v>
      </c>
      <c r="DK539" s="20">
        <f t="shared" si="15295"/>
        <v>390.21392682756641</v>
      </c>
      <c r="DL539" s="20">
        <f t="shared" si="15295"/>
        <v>342.75397467546333</v>
      </c>
      <c r="DM539" s="20">
        <f t="shared" si="15295"/>
        <v>316.65562107515973</v>
      </c>
      <c r="DN539" s="20">
        <f t="shared" si="15295"/>
        <v>226.33188396250202</v>
      </c>
      <c r="DO539" s="20">
        <f t="shared" si="15295"/>
        <v>215.70250704718657</v>
      </c>
      <c r="DP539" s="20">
        <f t="shared" si="15295"/>
        <v>238.63741963632094</v>
      </c>
      <c r="DQ539" s="20">
        <f t="shared" si="15295"/>
        <v>123.82711616209012</v>
      </c>
      <c r="DR539" s="20">
        <f t="shared" si="15295"/>
        <v>141.61690603609378</v>
      </c>
      <c r="DS539" s="20">
        <f t="shared" si="15295"/>
        <v>190.89067753710174</v>
      </c>
      <c r="DT539" s="20">
        <f t="shared" si="15295"/>
        <v>239.07577449795866</v>
      </c>
      <c r="DU539" s="20">
        <f t="shared" si="15295"/>
        <v>197.81794734637361</v>
      </c>
      <c r="DV539" s="20">
        <f t="shared" si="15295"/>
        <v>390.14892613336326</v>
      </c>
      <c r="DW539" s="20">
        <f t="shared" si="15295"/>
        <v>366.8732040433548</v>
      </c>
      <c r="DX539" s="20">
        <f t="shared" si="15295"/>
        <v>367.86060925739008</v>
      </c>
      <c r="DY539" s="20">
        <f t="shared" si="15295"/>
        <v>304.14560470636297</v>
      </c>
      <c r="DZ539" s="20">
        <f t="shared" si="15295"/>
        <v>208.41515910535813</v>
      </c>
      <c r="EA539" s="20">
        <f t="shared" si="15295"/>
        <v>233.67965874036827</v>
      </c>
      <c r="EB539" s="20">
        <f t="shared" si="15295"/>
        <v>230.0971563539309</v>
      </c>
      <c r="EC539" s="20">
        <f t="shared" si="15295"/>
        <v>130.50026535804449</v>
      </c>
      <c r="ED539" s="20">
        <f t="shared" si="15295"/>
        <v>156.72062023284371</v>
      </c>
      <c r="EE539" s="20">
        <f t="shared" si="15295"/>
        <v>162.69416499683024</v>
      </c>
      <c r="EF539" s="20">
        <f t="shared" ref="EF539:GQ539" si="15296">EF538*EF535</f>
        <v>248.36240872290912</v>
      </c>
      <c r="EG539" s="20">
        <f t="shared" si="15296"/>
        <v>197.03619633812278</v>
      </c>
      <c r="EH539" s="20">
        <f t="shared" si="15296"/>
        <v>376.15562993397953</v>
      </c>
      <c r="EI539" s="20">
        <f t="shared" si="15296"/>
        <v>346.86054623544027</v>
      </c>
      <c r="EJ539" s="20">
        <f t="shared" si="15296"/>
        <v>331.71688716969726</v>
      </c>
      <c r="EK539" s="20">
        <f t="shared" si="15296"/>
        <v>300.20595902795759</v>
      </c>
      <c r="EL539" s="20">
        <f t="shared" si="15296"/>
        <v>227.8241905413002</v>
      </c>
      <c r="EM539" s="20">
        <f t="shared" si="15296"/>
        <v>215.61805707970063</v>
      </c>
      <c r="EN539" s="20">
        <f t="shared" si="15296"/>
        <v>217.97012303764075</v>
      </c>
      <c r="EO539" s="20">
        <f t="shared" si="15296"/>
        <v>111.7243983671827</v>
      </c>
      <c r="EP539" s="20">
        <f t="shared" si="15296"/>
        <v>169.95520091213425</v>
      </c>
      <c r="EQ539" s="20">
        <f t="shared" si="15296"/>
        <v>163.60886632050574</v>
      </c>
      <c r="ER539" s="20">
        <f t="shared" si="15296"/>
        <v>239.92879924512448</v>
      </c>
      <c r="ES539" s="20">
        <f t="shared" si="15296"/>
        <v>192.65745220127428</v>
      </c>
      <c r="ET539" s="20">
        <f t="shared" si="15296"/>
        <v>352.62750208227379</v>
      </c>
      <c r="EU539" s="20">
        <f t="shared" si="15296"/>
        <v>318.57229544498875</v>
      </c>
      <c r="EV539" s="20">
        <f t="shared" si="15296"/>
        <v>313.30766639971682</v>
      </c>
      <c r="EW539" s="20">
        <f t="shared" si="15296"/>
        <v>296.70927788942004</v>
      </c>
      <c r="EX539" s="20">
        <f t="shared" si="15296"/>
        <v>210.01815428382449</v>
      </c>
      <c r="EY539" s="20">
        <f t="shared" si="15296"/>
        <v>203.21850255546335</v>
      </c>
      <c r="EZ539" s="20">
        <f t="shared" si="15296"/>
        <v>212.57613206639004</v>
      </c>
      <c r="FA539" s="20">
        <f t="shared" si="15296"/>
        <v>117.9600673027588</v>
      </c>
      <c r="FB539" s="20">
        <f t="shared" si="15296"/>
        <v>163.58540856048472</v>
      </c>
      <c r="FC539" s="20">
        <f t="shared" si="15296"/>
        <v>155.57033376453862</v>
      </c>
      <c r="FD539" s="20">
        <f t="shared" si="15296"/>
        <v>218.15779811343592</v>
      </c>
      <c r="FE539" s="20">
        <f t="shared" si="15296"/>
        <v>154.64063714284782</v>
      </c>
      <c r="FF539" s="20">
        <f t="shared" si="15296"/>
        <v>337.60050120377258</v>
      </c>
      <c r="FG539" s="20">
        <f t="shared" si="15296"/>
        <v>319.84532154087736</v>
      </c>
      <c r="FH539" s="20">
        <f t="shared" si="15296"/>
        <v>297.40108728396336</v>
      </c>
      <c r="FI539" s="20">
        <f t="shared" si="15296"/>
        <v>283.6247432308287</v>
      </c>
      <c r="FJ539" s="20">
        <f t="shared" si="15296"/>
        <v>197.72161195054977</v>
      </c>
      <c r="FK539" s="20">
        <f t="shared" si="15296"/>
        <v>198.66194334001398</v>
      </c>
      <c r="FL539" s="20">
        <f t="shared" si="15296"/>
        <v>200.54857878026164</v>
      </c>
      <c r="FM539" s="20">
        <f t="shared" si="15296"/>
        <v>108.03969210990149</v>
      </c>
      <c r="FN539" s="20">
        <f t="shared" si="15296"/>
        <v>151.86704956439385</v>
      </c>
      <c r="FO539" s="20">
        <f t="shared" si="15296"/>
        <v>137.07815670940892</v>
      </c>
      <c r="FP539" s="20">
        <f t="shared" si="15296"/>
        <v>203.85851016691916</v>
      </c>
      <c r="FQ539" s="20">
        <f t="shared" si="15296"/>
        <v>160.91943752014882</v>
      </c>
      <c r="FR539" s="20">
        <f t="shared" si="15296"/>
        <v>323.19886762794937</v>
      </c>
      <c r="FS539" s="20">
        <f t="shared" si="15296"/>
        <v>306.84889171978534</v>
      </c>
      <c r="FT539" s="20">
        <f t="shared" si="15296"/>
        <v>285.98603458008682</v>
      </c>
      <c r="FU539" s="20">
        <f t="shared" si="15296"/>
        <v>268.48560488822653</v>
      </c>
      <c r="FV539" s="20">
        <f t="shared" si="15296"/>
        <v>180.76805422723803</v>
      </c>
      <c r="FW539" s="20">
        <f t="shared" si="15296"/>
        <v>181.88923554143702</v>
      </c>
      <c r="FX539" s="20">
        <f t="shared" si="15296"/>
        <v>186.22547840430229</v>
      </c>
      <c r="FY539" s="20">
        <f t="shared" si="15296"/>
        <v>100.81518663108693</v>
      </c>
      <c r="FZ539" s="20">
        <f t="shared" si="15296"/>
        <v>135.19148191054904</v>
      </c>
      <c r="GA539" s="20">
        <f t="shared" si="15296"/>
        <v>156.61653345034509</v>
      </c>
      <c r="GB539" s="20">
        <f t="shared" si="15296"/>
        <v>191.24577682391228</v>
      </c>
      <c r="GC539" s="20">
        <f t="shared" si="15296"/>
        <v>150.52561257048751</v>
      </c>
      <c r="GD539" s="20">
        <f t="shared" si="15296"/>
        <v>314.27853783450166</v>
      </c>
      <c r="GE539" s="20">
        <f t="shared" si="15296"/>
        <v>288.0769551537287</v>
      </c>
      <c r="GF539" s="20">
        <f t="shared" si="15296"/>
        <v>288.16457886414088</v>
      </c>
      <c r="GG539" s="20">
        <f t="shared" si="15296"/>
        <v>270.89591229187806</v>
      </c>
      <c r="GH539" s="20">
        <f t="shared" si="15296"/>
        <v>172.80183205235244</v>
      </c>
      <c r="GI539" s="20">
        <f t="shared" si="15296"/>
        <v>175.54248274801535</v>
      </c>
      <c r="GJ539" s="20">
        <f t="shared" si="15296"/>
        <v>178.69528932233902</v>
      </c>
      <c r="GK539" s="20">
        <f t="shared" si="15296"/>
        <v>96.414624249529567</v>
      </c>
      <c r="GL539" s="20">
        <f t="shared" si="15296"/>
        <v>129.63843444207714</v>
      </c>
      <c r="GM539" s="20">
        <f t="shared" si="15296"/>
        <v>132.58157763079981</v>
      </c>
      <c r="GN539" s="20">
        <f t="shared" si="15296"/>
        <v>194.48346296418237</v>
      </c>
      <c r="GO539" s="20">
        <f t="shared" si="15296"/>
        <v>165.1625764035166</v>
      </c>
      <c r="GP539" s="20">
        <f t="shared" si="15296"/>
        <v>301.76226863412563</v>
      </c>
      <c r="GQ539" s="20">
        <f t="shared" si="15296"/>
        <v>293.86103027977373</v>
      </c>
      <c r="GR539" s="20">
        <f t="shared" ref="GR539:JC539" si="15297">GR538*GR535</f>
        <v>279.18938310558144</v>
      </c>
      <c r="GS539" s="20">
        <f t="shared" si="15297"/>
        <v>249.88941219859345</v>
      </c>
      <c r="GT539" s="20">
        <f t="shared" si="15297"/>
        <v>175.91097804513544</v>
      </c>
      <c r="GU539" s="20">
        <f t="shared" si="15297"/>
        <v>171.22289321059978</v>
      </c>
      <c r="GV539" s="20">
        <f t="shared" si="15297"/>
        <v>172.37123761906454</v>
      </c>
      <c r="GW539" s="20">
        <f t="shared" si="15297"/>
        <v>88.318980829506174</v>
      </c>
      <c r="GX539" s="20">
        <f t="shared" si="15297"/>
        <v>134.60030451581858</v>
      </c>
      <c r="GY539" s="20">
        <f t="shared" si="15297"/>
        <v>141.63778800955143</v>
      </c>
      <c r="GZ539" s="20">
        <f t="shared" si="15297"/>
        <v>185.72102014514215</v>
      </c>
      <c r="HA539" s="20">
        <f t="shared" si="15297"/>
        <v>133.24532131563382</v>
      </c>
      <c r="HB539" s="20">
        <f t="shared" si="15297"/>
        <v>291.62552206081926</v>
      </c>
      <c r="HC539" s="20">
        <f t="shared" si="15297"/>
        <v>246.2794664638603</v>
      </c>
      <c r="HD539" s="20">
        <f t="shared" si="15297"/>
        <v>274.90539887436762</v>
      </c>
      <c r="HE539" s="20">
        <f t="shared" si="15297"/>
        <v>242.54973381328494</v>
      </c>
      <c r="HF539" s="20">
        <f t="shared" si="15297"/>
        <v>163.12326705416459</v>
      </c>
      <c r="HG539" s="20">
        <f t="shared" si="15297"/>
        <v>152.22800640245279</v>
      </c>
      <c r="HH539" s="20">
        <f t="shared" si="15297"/>
        <v>159.56670803768932</v>
      </c>
      <c r="HI539" s="20">
        <f t="shared" si="15297"/>
        <v>83.053258895020747</v>
      </c>
      <c r="HJ539" s="20">
        <f t="shared" si="15297"/>
        <v>127.23392310042951</v>
      </c>
      <c r="HK539" s="20">
        <f t="shared" si="15297"/>
        <v>130.16052029592379</v>
      </c>
      <c r="HL539" s="20">
        <f t="shared" si="15297"/>
        <v>179.36372943483713</v>
      </c>
      <c r="HM539" s="20">
        <f t="shared" si="15297"/>
        <v>133.59490786238624</v>
      </c>
      <c r="HN539" s="20">
        <f t="shared" si="15297"/>
        <v>280.09899434858141</v>
      </c>
      <c r="HO539" s="20">
        <f t="shared" si="15297"/>
        <v>250.7327632939554</v>
      </c>
      <c r="HP539" s="20">
        <f t="shared" si="15297"/>
        <v>246.49006150466457</v>
      </c>
      <c r="HQ539" s="20">
        <f t="shared" si="15297"/>
        <v>255.08352684457938</v>
      </c>
      <c r="HR539" s="20">
        <f t="shared" si="15297"/>
        <v>152.53025200667798</v>
      </c>
      <c r="HS539" s="20">
        <f t="shared" si="15297"/>
        <v>146.52181028646544</v>
      </c>
      <c r="HT539" s="20">
        <f t="shared" si="15297"/>
        <v>155.22483673407001</v>
      </c>
      <c r="HU539" s="20">
        <f t="shared" si="15297"/>
        <v>85.191591663734854</v>
      </c>
      <c r="HV539" s="20">
        <f t="shared" si="15297"/>
        <v>119.38593924726314</v>
      </c>
      <c r="HW539" s="20">
        <f t="shared" si="15297"/>
        <v>115.41985065941516</v>
      </c>
      <c r="HX539" s="20">
        <f t="shared" si="15297"/>
        <v>169.60936358321578</v>
      </c>
      <c r="HY539" s="20">
        <f t="shared" si="15297"/>
        <v>116.47109865397412</v>
      </c>
      <c r="HZ539" s="20">
        <f t="shared" si="15297"/>
        <v>256.59711957981881</v>
      </c>
      <c r="IA539" s="20">
        <f t="shared" si="15297"/>
        <v>249.75001748355979</v>
      </c>
      <c r="IB539" s="20">
        <f t="shared" si="15297"/>
        <v>225.90332682651922</v>
      </c>
      <c r="IC539" s="20">
        <f t="shared" si="15297"/>
        <v>241.68301766285421</v>
      </c>
      <c r="ID539" s="20">
        <f t="shared" si="15297"/>
        <v>135.24578357838828</v>
      </c>
      <c r="IE539" s="20">
        <f t="shared" si="15297"/>
        <v>131.18109989426486</v>
      </c>
      <c r="IF539" s="20">
        <f t="shared" si="15297"/>
        <v>142.6243621619798</v>
      </c>
      <c r="IG539" s="20">
        <f t="shared" si="15297"/>
        <v>76.134581632167752</v>
      </c>
      <c r="IH539" s="20">
        <f t="shared" si="15297"/>
        <v>103.33484583828874</v>
      </c>
      <c r="II539" s="20">
        <f t="shared" si="15297"/>
        <v>116.18669065428719</v>
      </c>
      <c r="IJ539" s="20">
        <f t="shared" si="15297"/>
        <v>148.51365315831953</v>
      </c>
      <c r="IK539" s="20">
        <f t="shared" si="15297"/>
        <v>108.6561941478668</v>
      </c>
      <c r="IL539" s="20">
        <f t="shared" si="15297"/>
        <v>255.15156045822769</v>
      </c>
      <c r="IM539" s="20">
        <f t="shared" si="15297"/>
        <v>225.10644084838398</v>
      </c>
      <c r="IN539" s="20">
        <f t="shared" si="15297"/>
        <v>239.118423212376</v>
      </c>
      <c r="IO539" s="20">
        <f t="shared" si="15297"/>
        <v>227.25467166711672</v>
      </c>
      <c r="IP539" s="20">
        <f t="shared" si="15297"/>
        <v>128.94306028200793</v>
      </c>
      <c r="IQ539" s="20">
        <f t="shared" si="15297"/>
        <v>121.48877531234328</v>
      </c>
      <c r="IR539" s="20">
        <f t="shared" si="15297"/>
        <v>130.69703406069482</v>
      </c>
      <c r="IS539" s="20">
        <f t="shared" si="15297"/>
        <v>69.482541042232612</v>
      </c>
      <c r="IT539" s="20">
        <f t="shared" si="15297"/>
        <v>95.292329837273684</v>
      </c>
      <c r="IU539" s="20">
        <f t="shared" si="15297"/>
        <v>99.70417879678935</v>
      </c>
      <c r="IV539" s="20">
        <f t="shared" si="15297"/>
        <v>136.8565983076162</v>
      </c>
      <c r="IW539" s="20">
        <f t="shared" si="15297"/>
        <v>117.25378281687972</v>
      </c>
      <c r="IX539" s="20">
        <f t="shared" si="15297"/>
        <v>247.11882157998346</v>
      </c>
      <c r="IY539" s="20">
        <f t="shared" si="15297"/>
        <v>210.77017345293569</v>
      </c>
      <c r="IZ539" s="20">
        <f t="shared" si="15297"/>
        <v>224.67735127672364</v>
      </c>
      <c r="JA539" s="20">
        <f t="shared" si="15297"/>
        <v>194.31737085603197</v>
      </c>
      <c r="JB539" s="20">
        <f t="shared" si="15297"/>
        <v>130.02173596212441</v>
      </c>
      <c r="JC539" s="20">
        <f t="shared" si="15297"/>
        <v>121.61842812543044</v>
      </c>
      <c r="JD539" s="20">
        <f t="shared" ref="JD539:LO539" si="15298">JD538*JD535</f>
        <v>124.27465627465149</v>
      </c>
      <c r="JE539" s="20">
        <f t="shared" si="15298"/>
        <v>66.369259987734978</v>
      </c>
      <c r="JF539" s="20">
        <f t="shared" si="15298"/>
        <v>93.480781284730014</v>
      </c>
      <c r="JG539" s="20">
        <f t="shared" si="15298"/>
        <v>95.705046486440622</v>
      </c>
      <c r="JH539" s="20">
        <f t="shared" si="15298"/>
        <v>129.26081369713023</v>
      </c>
      <c r="JI539" s="20">
        <f t="shared" si="15298"/>
        <v>114.58081576299674</v>
      </c>
      <c r="JJ539" s="20">
        <f t="shared" si="15298"/>
        <v>226.90941651535184</v>
      </c>
      <c r="JK539" s="20">
        <f t="shared" si="15298"/>
        <v>193.19992484662555</v>
      </c>
      <c r="JL539" s="20">
        <f t="shared" si="15298"/>
        <v>211.40277108234864</v>
      </c>
      <c r="JM539" s="20">
        <f t="shared" si="15298"/>
        <v>181.56300414782334</v>
      </c>
      <c r="JN539" s="20">
        <f t="shared" si="15298"/>
        <v>121.75290208172393</v>
      </c>
      <c r="JO539" s="20">
        <f t="shared" si="15298"/>
        <v>115.55854095349908</v>
      </c>
      <c r="JP539" s="20">
        <f t="shared" si="15298"/>
        <v>116.79360676198696</v>
      </c>
      <c r="JQ539" s="20">
        <f t="shared" si="15298"/>
        <v>60.20780622853907</v>
      </c>
      <c r="JR539" s="20">
        <f t="shared" si="15298"/>
        <v>89.410668534150773</v>
      </c>
      <c r="JS539" s="20">
        <f t="shared" si="15298"/>
        <v>95.145353246882351</v>
      </c>
      <c r="JT539" s="20">
        <f t="shared" si="15298"/>
        <v>135.67218187282168</v>
      </c>
      <c r="JU539" s="20">
        <f t="shared" si="15298"/>
        <v>96.450359767746647</v>
      </c>
      <c r="JV539" s="20">
        <f t="shared" si="15298"/>
        <v>213.86198884688042</v>
      </c>
      <c r="JW539" s="20">
        <f t="shared" si="15298"/>
        <v>192.35159799386133</v>
      </c>
      <c r="JX539" s="20">
        <f t="shared" si="15298"/>
        <v>204.46234669599897</v>
      </c>
      <c r="JY539" s="20">
        <f t="shared" si="15298"/>
        <v>182.41990792527193</v>
      </c>
      <c r="JZ539" s="20">
        <f t="shared" si="15298"/>
        <v>113.41817700681449</v>
      </c>
      <c r="KA539" s="20">
        <f t="shared" si="15298"/>
        <v>106.73033476533141</v>
      </c>
      <c r="KB539" s="20">
        <f t="shared" si="15298"/>
        <v>113.52350698942853</v>
      </c>
      <c r="KC539" s="20">
        <f t="shared" si="15298"/>
        <v>58.339133212479616</v>
      </c>
      <c r="KD539" s="20">
        <f t="shared" si="15298"/>
        <v>80.261382630353708</v>
      </c>
      <c r="KE539" s="20">
        <f t="shared" si="15298"/>
        <v>90.068902682131267</v>
      </c>
      <c r="KF539" s="20">
        <f t="shared" si="15298"/>
        <v>130.20635149560667</v>
      </c>
      <c r="KG539" s="20">
        <f t="shared" si="15298"/>
        <v>88.335633199530662</v>
      </c>
      <c r="KH539" s="20">
        <f t="shared" si="15298"/>
        <v>201.58736516344257</v>
      </c>
      <c r="KI539" s="20">
        <f t="shared" si="15298"/>
        <v>191.04979260821958</v>
      </c>
      <c r="KJ539" s="20">
        <f t="shared" si="15298"/>
        <v>173.65157063138835</v>
      </c>
      <c r="KK539" s="20">
        <f t="shared" si="15298"/>
        <v>201.62640640960325</v>
      </c>
      <c r="KL539" s="20">
        <f t="shared" si="15298"/>
        <v>107.48480835242668</v>
      </c>
      <c r="KM539" s="20">
        <f t="shared" si="15298"/>
        <v>104.19680612327519</v>
      </c>
      <c r="KN539" s="20">
        <f t="shared" si="15298"/>
        <v>106.32739477877998</v>
      </c>
      <c r="KO539" s="20">
        <f t="shared" si="15298"/>
        <v>55.548422510163633</v>
      </c>
      <c r="KP539" s="20">
        <f t="shared" si="15298"/>
        <v>77.491223846848939</v>
      </c>
      <c r="KQ539" s="20">
        <f t="shared" si="15298"/>
        <v>83.326323951641484</v>
      </c>
      <c r="KR539" s="20">
        <f t="shared" si="15298"/>
        <v>117.41816336553622</v>
      </c>
      <c r="KS539" s="20">
        <f t="shared" si="15298"/>
        <v>87.732573045401864</v>
      </c>
      <c r="KT539" s="20">
        <f t="shared" si="15298"/>
        <v>191.16710646166908</v>
      </c>
      <c r="KU539" s="20">
        <f t="shared" si="15298"/>
        <v>174.97130005294093</v>
      </c>
      <c r="KV539" s="20">
        <f t="shared" si="15298"/>
        <v>181.4636925316411</v>
      </c>
      <c r="KW539" s="20">
        <f t="shared" si="15298"/>
        <v>186.61625782272048</v>
      </c>
      <c r="KX539" s="20">
        <f t="shared" si="15298"/>
        <v>101.79890805306444</v>
      </c>
      <c r="KY539" s="20">
        <f t="shared" si="15298"/>
        <v>94.117862489930815</v>
      </c>
      <c r="KZ539" s="20">
        <f t="shared" si="15298"/>
        <v>98.723779325883029</v>
      </c>
      <c r="LA539" s="20">
        <f t="shared" si="15298"/>
        <v>52.032510116530013</v>
      </c>
      <c r="LB539" s="20">
        <f t="shared" si="15298"/>
        <v>73.543740741381654</v>
      </c>
      <c r="LC539" s="20">
        <f t="shared" si="15298"/>
        <v>75.979023415312554</v>
      </c>
      <c r="LD539" s="20">
        <f t="shared" si="15298"/>
        <v>114.70390142811821</v>
      </c>
      <c r="LE539" s="20">
        <f t="shared" si="15298"/>
        <v>89.083978829620406</v>
      </c>
      <c r="LF539" s="20">
        <f t="shared" si="15298"/>
        <v>189.10739117291877</v>
      </c>
      <c r="LG539" s="20">
        <f t="shared" si="15298"/>
        <v>166.98726395521442</v>
      </c>
      <c r="LH539" s="20">
        <f t="shared" si="15298"/>
        <v>175.73710515842885</v>
      </c>
      <c r="LI539" s="20">
        <f t="shared" si="15298"/>
        <v>173.64052195845906</v>
      </c>
      <c r="LJ539" s="20">
        <f t="shared" si="15298"/>
        <v>101.19389456589951</v>
      </c>
      <c r="LK539" s="20">
        <f t="shared" si="15298"/>
        <v>88.731100719018542</v>
      </c>
      <c r="LL539" s="20">
        <f t="shared" si="15298"/>
        <v>96.233207406996542</v>
      </c>
      <c r="LM539" s="20">
        <f t="shared" si="15298"/>
        <v>47.538933420560518</v>
      </c>
      <c r="LN539" s="20">
        <f t="shared" si="15298"/>
        <v>67.739301181149003</v>
      </c>
      <c r="LO539" s="20">
        <f t="shared" si="15298"/>
        <v>74.177583433257794</v>
      </c>
      <c r="LP539" s="20">
        <f t="shared" ref="LP539:OA539" si="15299">LP538*LP535</f>
        <v>102.31348444279024</v>
      </c>
      <c r="LQ539" s="20">
        <f t="shared" si="15299"/>
        <v>81.312903540428394</v>
      </c>
      <c r="LR539" s="20">
        <f t="shared" si="15299"/>
        <v>184.73058270915845</v>
      </c>
      <c r="LS539" s="20">
        <f t="shared" si="15299"/>
        <v>153.08031160777688</v>
      </c>
      <c r="LT539" s="20">
        <f t="shared" si="15299"/>
        <v>178.0138676439353</v>
      </c>
      <c r="LU539" s="20">
        <f t="shared" si="15299"/>
        <v>155.98524658147821</v>
      </c>
      <c r="LV539" s="20">
        <f t="shared" si="15299"/>
        <v>98.978632665605303</v>
      </c>
      <c r="LW539" s="20">
        <f t="shared" si="15299"/>
        <v>96.239128408059472</v>
      </c>
      <c r="LX539" s="20">
        <f t="shared" si="15299"/>
        <v>93.472071045702194</v>
      </c>
      <c r="LY539" s="20">
        <f t="shared" si="15299"/>
        <v>48.748119210351064</v>
      </c>
      <c r="LZ539" s="20">
        <f t="shared" si="15299"/>
        <v>69.559470578751757</v>
      </c>
      <c r="MA539" s="20">
        <f t="shared" si="15299"/>
        <v>74.993894848976851</v>
      </c>
      <c r="MB539" s="20">
        <f t="shared" si="15299"/>
        <v>116.80896649339432</v>
      </c>
      <c r="MC539" s="20">
        <f t="shared" si="15299"/>
        <v>79.864396815353658</v>
      </c>
      <c r="MD539" s="20">
        <f t="shared" si="15299"/>
        <v>184.88799786016503</v>
      </c>
      <c r="ME539" s="20">
        <f t="shared" si="15299"/>
        <v>152.29231492237886</v>
      </c>
      <c r="MF539" s="20">
        <f t="shared" si="15299"/>
        <v>168.94422270975221</v>
      </c>
      <c r="MG539" s="20">
        <f t="shared" si="15299"/>
        <v>162.02972653168865</v>
      </c>
      <c r="MH539" s="20">
        <f t="shared" si="15299"/>
        <v>94.666169276003814</v>
      </c>
      <c r="MI539" s="20">
        <f t="shared" si="15299"/>
        <v>94.336751046138801</v>
      </c>
      <c r="MJ539" s="20">
        <f t="shared" si="15299"/>
        <v>95.640280381208314</v>
      </c>
      <c r="MK539" s="20">
        <f t="shared" si="15299"/>
        <v>47.819084252278635</v>
      </c>
      <c r="ML539" s="20">
        <f t="shared" si="15299"/>
        <v>71.284765476173732</v>
      </c>
      <c r="MM539" s="20">
        <f t="shared" si="15299"/>
        <v>73.575290777645932</v>
      </c>
      <c r="MN539" s="20">
        <f t="shared" si="15299"/>
        <v>120.3633912203146</v>
      </c>
      <c r="MO539" s="20">
        <f t="shared" si="15299"/>
        <v>82.325442317108084</v>
      </c>
      <c r="MP539" s="20">
        <f t="shared" si="15299"/>
        <v>169.87676565233355</v>
      </c>
      <c r="MQ539" s="20">
        <f t="shared" si="15299"/>
        <v>157.25961651610297</v>
      </c>
      <c r="MR539" s="20">
        <f t="shared" si="15299"/>
        <v>158.70010993863548</v>
      </c>
      <c r="MS539" s="20">
        <f t="shared" si="15299"/>
        <v>167.10561048127184</v>
      </c>
      <c r="MT539" s="20">
        <f t="shared" si="15299"/>
        <v>92.845083610172864</v>
      </c>
      <c r="MU539" s="20">
        <f t="shared" si="15299"/>
        <v>91.817882133969988</v>
      </c>
      <c r="MV539" s="20">
        <f t="shared" si="15299"/>
        <v>92.360406653319188</v>
      </c>
      <c r="MW539" s="20">
        <f t="shared" si="15299"/>
        <v>49.265357679802356</v>
      </c>
      <c r="MX539" s="20">
        <f t="shared" si="15299"/>
        <v>67.966850582334359</v>
      </c>
      <c r="MY539" s="20">
        <f t="shared" si="15299"/>
        <v>70.829621263752912</v>
      </c>
      <c r="MZ539" s="20">
        <f t="shared" si="15299"/>
        <v>117.06733407352213</v>
      </c>
      <c r="NA539" s="20">
        <f t="shared" si="15299"/>
        <v>81.481634421918713</v>
      </c>
      <c r="NB539" s="20">
        <f t="shared" si="15299"/>
        <v>158.73134313101801</v>
      </c>
      <c r="NC539" s="20">
        <f t="shared" si="15299"/>
        <v>143.99945059102558</v>
      </c>
      <c r="ND539" s="20">
        <f t="shared" si="15299"/>
        <v>146.470298883787</v>
      </c>
      <c r="NE539" s="20">
        <f t="shared" si="15299"/>
        <v>163.29482467353785</v>
      </c>
      <c r="NF539" s="20">
        <f t="shared" si="15299"/>
        <v>87.941871614455323</v>
      </c>
      <c r="NG539" s="20">
        <f t="shared" si="15299"/>
        <v>86.888350043438649</v>
      </c>
      <c r="NH539" s="20">
        <f t="shared" si="15299"/>
        <v>85.890186088556064</v>
      </c>
      <c r="NI539" s="20">
        <f t="shared" si="15299"/>
        <v>43.900460152058407</v>
      </c>
      <c r="NJ539" s="20">
        <f t="shared" si="15299"/>
        <v>64.835723601591255</v>
      </c>
      <c r="NK539" s="20">
        <f t="shared" si="15299"/>
        <v>68.400241714242568</v>
      </c>
      <c r="NL539" s="20">
        <f t="shared" si="15299"/>
        <v>109.39647952865216</v>
      </c>
      <c r="NM539" s="20">
        <f t="shared" si="15299"/>
        <v>74.168697797542166</v>
      </c>
      <c r="NN539" s="20">
        <f t="shared" si="15299"/>
        <v>159.0364260068134</v>
      </c>
      <c r="NO539" s="20">
        <f t="shared" si="15299"/>
        <v>137.61711747582322</v>
      </c>
      <c r="NP539" s="20">
        <f t="shared" si="15299"/>
        <v>142.43371576247614</v>
      </c>
      <c r="NQ539" s="20">
        <f t="shared" si="15299"/>
        <v>155.57746683491393</v>
      </c>
      <c r="NR539" s="20">
        <f t="shared" si="15299"/>
        <v>78.763474746187214</v>
      </c>
      <c r="NS539" s="20">
        <f t="shared" si="15299"/>
        <v>76.032137535001866</v>
      </c>
      <c r="NT539" s="20">
        <f t="shared" si="15299"/>
        <v>81.98108650707951</v>
      </c>
      <c r="NU539" s="20">
        <f t="shared" si="15299"/>
        <v>39.194598575988159</v>
      </c>
      <c r="NV539" s="20">
        <f t="shared" si="15299"/>
        <v>58.886593280859316</v>
      </c>
      <c r="NW539" s="20">
        <f t="shared" si="15299"/>
        <v>64.931855575136012</v>
      </c>
      <c r="NX539" s="20">
        <f t="shared" si="15299"/>
        <v>92.835041086352746</v>
      </c>
      <c r="NY539" s="20">
        <f t="shared" si="15299"/>
        <v>70.983195143227974</v>
      </c>
      <c r="NZ539" s="20">
        <f t="shared" si="15299"/>
        <v>161.68898162832667</v>
      </c>
      <c r="OA539" s="20">
        <f t="shared" si="15299"/>
        <v>124.23178192334132</v>
      </c>
      <c r="OB539" s="20">
        <f t="shared" ref="OB539:PW539" si="15300">OB538*OB535</f>
        <v>137.48207117165998</v>
      </c>
      <c r="OC539" s="20">
        <f t="shared" si="15300"/>
        <v>139.96087607899608</v>
      </c>
      <c r="OD539" s="20">
        <f t="shared" si="15300"/>
        <v>80.781684048371432</v>
      </c>
      <c r="OE539" s="20">
        <f t="shared" si="15300"/>
        <v>81.652406191996576</v>
      </c>
      <c r="OF539" s="20">
        <f t="shared" si="15300"/>
        <v>83.144818061094682</v>
      </c>
      <c r="OG539" s="20">
        <f t="shared" si="15300"/>
        <v>41.063741785446759</v>
      </c>
      <c r="OH539" s="20">
        <f t="shared" si="15300"/>
        <v>58.586385153528084</v>
      </c>
      <c r="OI539" s="20">
        <f t="shared" si="15300"/>
        <v>65.630798036400606</v>
      </c>
      <c r="OJ539" s="20">
        <f t="shared" si="15300"/>
        <v>94.287116093132724</v>
      </c>
      <c r="OK539" s="20">
        <f t="shared" si="15300"/>
        <v>75.095705735150915</v>
      </c>
      <c r="OL539" s="20">
        <f t="shared" si="15300"/>
        <v>158.60185189555909</v>
      </c>
      <c r="OM539" s="20">
        <f t="shared" si="15300"/>
        <v>124.80775012375709</v>
      </c>
      <c r="ON539" s="20">
        <f t="shared" si="15300"/>
        <v>125.01743182878366</v>
      </c>
      <c r="OO539" s="20">
        <f t="shared" si="15300"/>
        <v>121.01429193574883</v>
      </c>
      <c r="OP539" s="20">
        <f t="shared" si="15300"/>
        <v>76.673515360955321</v>
      </c>
      <c r="OQ539" s="20">
        <f t="shared" si="15300"/>
        <v>75.733329215878413</v>
      </c>
      <c r="OR539" s="20">
        <f t="shared" si="15300"/>
        <v>75.448775477182238</v>
      </c>
      <c r="OS539" s="20">
        <f t="shared" si="15300"/>
        <v>38.035853040921857</v>
      </c>
      <c r="OT539" s="20">
        <f t="shared" si="15300"/>
        <v>55.415597834298651</v>
      </c>
      <c r="OU539" s="20">
        <f t="shared" si="15300"/>
        <v>60.224618425014633</v>
      </c>
      <c r="OV539" s="20">
        <f t="shared" si="15300"/>
        <v>96.27039225635761</v>
      </c>
      <c r="OW539" s="20">
        <f t="shared" si="15300"/>
        <v>66.116281203685247</v>
      </c>
      <c r="OX539" s="20">
        <f t="shared" si="15300"/>
        <v>138.28010477101259</v>
      </c>
      <c r="OY539" s="20">
        <f t="shared" si="15300"/>
        <v>119.46986725580588</v>
      </c>
      <c r="OZ539" s="20">
        <f t="shared" si="15300"/>
        <v>113.16365975808118</v>
      </c>
      <c r="PA539" s="20">
        <f t="shared" si="15300"/>
        <v>123.94481861328985</v>
      </c>
      <c r="PB539" s="20">
        <f t="shared" si="15300"/>
        <v>73.177872852970651</v>
      </c>
      <c r="PC539" s="20">
        <f t="shared" si="15300"/>
        <v>70.702040731794341</v>
      </c>
      <c r="PD539" s="20">
        <f t="shared" si="15300"/>
        <v>70.842935068541308</v>
      </c>
      <c r="PE539" s="20">
        <f t="shared" si="15300"/>
        <v>33.779693653178299</v>
      </c>
      <c r="PF539" s="20">
        <f t="shared" si="15300"/>
        <v>52.782867127123865</v>
      </c>
      <c r="PG539" s="20">
        <f t="shared" si="15300"/>
        <v>55.856904741300113</v>
      </c>
      <c r="PH539" s="20">
        <f t="shared" si="15300"/>
        <v>91.625040930336127</v>
      </c>
      <c r="PI539" s="20">
        <f t="shared" si="15300"/>
        <v>59.766561542128592</v>
      </c>
      <c r="PJ539" s="20">
        <f t="shared" si="15300"/>
        <v>123.72799002575275</v>
      </c>
      <c r="PK539" s="20">
        <f t="shared" si="15300"/>
        <v>114.31644903408798</v>
      </c>
      <c r="PL539" s="20">
        <f t="shared" si="15300"/>
        <v>103.77402368140415</v>
      </c>
      <c r="PM539" s="20">
        <f t="shared" si="15300"/>
        <v>113.98648474886646</v>
      </c>
      <c r="PN539" s="20">
        <f t="shared" si="15300"/>
        <v>67.848554862932332</v>
      </c>
      <c r="PO539" s="20">
        <f t="shared" si="15300"/>
        <v>67.54897381196227</v>
      </c>
      <c r="PP539" s="20">
        <f t="shared" si="15300"/>
        <v>65.688361519733775</v>
      </c>
      <c r="PQ539" s="20">
        <f t="shared" si="15300"/>
        <v>33.429061119401645</v>
      </c>
      <c r="PR539" s="20">
        <f t="shared" si="15300"/>
        <v>48.5754244698321</v>
      </c>
      <c r="PS539" s="20">
        <f t="shared" si="15300"/>
        <v>52.024550584100197</v>
      </c>
      <c r="PT539" s="20">
        <f t="shared" si="15300"/>
        <v>83.849693826916223</v>
      </c>
      <c r="PU539" s="20">
        <f t="shared" si="15300"/>
        <v>56.902490767565325</v>
      </c>
      <c r="PV539" s="20">
        <f t="shared" si="15300"/>
        <v>120.32256167055016</v>
      </c>
      <c r="PW539" s="20">
        <f t="shared" si="15300"/>
        <v>109.24448268965774</v>
      </c>
    </row>
    <row r="540" spans="1:439" s="19" customFormat="1" x14ac:dyDescent="0.15">
      <c r="E540" s="18"/>
      <c r="F540" s="18"/>
      <c r="G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  <c r="FP540" s="18"/>
      <c r="FQ540" s="18"/>
      <c r="FR540" s="18"/>
      <c r="FS540" s="18"/>
      <c r="FT540" s="18"/>
      <c r="FU540" s="18"/>
      <c r="FV540" s="18"/>
      <c r="FW540" s="18"/>
      <c r="FX540" s="18"/>
      <c r="FY540" s="18"/>
      <c r="FZ540" s="18"/>
      <c r="GA540" s="18"/>
      <c r="GB540" s="18"/>
      <c r="GC540" s="18"/>
      <c r="GD540" s="18"/>
      <c r="GE540" s="18"/>
      <c r="GF540" s="18"/>
      <c r="GG540" s="18"/>
      <c r="GH540" s="18"/>
      <c r="GI540" s="18"/>
      <c r="GJ540" s="18"/>
      <c r="GK540" s="18"/>
      <c r="GL540" s="18"/>
      <c r="GM540" s="18"/>
      <c r="GN540" s="18"/>
      <c r="GO540" s="18"/>
      <c r="GP540" s="18"/>
      <c r="GQ540" s="18"/>
      <c r="GR540" s="18"/>
      <c r="GS540" s="18"/>
      <c r="GT540" s="18"/>
      <c r="GU540" s="18"/>
      <c r="GV540" s="18"/>
      <c r="GW540" s="18"/>
      <c r="GX540" s="18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  <c r="JG540" s="18"/>
      <c r="JH540" s="18"/>
      <c r="JI540" s="18"/>
      <c r="JJ540" s="18"/>
      <c r="JK540" s="18"/>
      <c r="JL540" s="18"/>
      <c r="JM540" s="18"/>
      <c r="JN540" s="18"/>
      <c r="JO540" s="18"/>
      <c r="JP540" s="18"/>
      <c r="JQ540" s="18"/>
      <c r="JR540" s="18"/>
      <c r="JS540" s="18"/>
      <c r="JT540" s="18"/>
      <c r="JU540" s="18"/>
      <c r="JV540" s="18"/>
      <c r="JW540" s="18"/>
      <c r="JX540" s="18"/>
      <c r="JY540" s="18"/>
      <c r="JZ540" s="18"/>
      <c r="KA540" s="18"/>
      <c r="KB540" s="18"/>
      <c r="KC540" s="18"/>
      <c r="KD540" s="18"/>
      <c r="KE540" s="18"/>
      <c r="KF540" s="18"/>
      <c r="KG540" s="18"/>
      <c r="KH540" s="18"/>
      <c r="KI540" s="18"/>
      <c r="KJ540" s="18"/>
      <c r="KK540" s="18"/>
      <c r="KL540" s="18"/>
      <c r="KM540" s="18"/>
      <c r="KN540" s="18"/>
      <c r="KO540" s="18"/>
      <c r="KP540" s="18"/>
      <c r="KQ540" s="18"/>
      <c r="KR540" s="18"/>
      <c r="KS540" s="18"/>
      <c r="KT540" s="18"/>
      <c r="KU540" s="18"/>
      <c r="KV540" s="18"/>
      <c r="KW540" s="18"/>
      <c r="KX540" s="18"/>
      <c r="KY540" s="18"/>
      <c r="KZ540" s="18"/>
      <c r="LA540" s="18"/>
      <c r="LB540" s="18"/>
      <c r="LC540" s="18"/>
      <c r="LD540" s="18"/>
      <c r="LE540" s="18"/>
      <c r="LF540" s="18"/>
      <c r="LG540" s="18"/>
      <c r="LH540" s="18"/>
      <c r="LI540" s="18"/>
      <c r="LJ540" s="18"/>
      <c r="LK540" s="18"/>
      <c r="LL540" s="18"/>
      <c r="LM540" s="18"/>
      <c r="LN540" s="18"/>
      <c r="LO540" s="18"/>
      <c r="LP540" s="18"/>
      <c r="LQ540" s="18"/>
      <c r="LR540" s="18"/>
      <c r="LS540" s="18"/>
      <c r="LT540" s="18"/>
      <c r="LU540" s="18"/>
      <c r="LV540" s="18"/>
      <c r="LW540" s="18"/>
      <c r="LX540" s="18"/>
      <c r="LY540" s="18"/>
      <c r="LZ540" s="18"/>
      <c r="MA540" s="18"/>
      <c r="MB540" s="18"/>
      <c r="MC540" s="18"/>
      <c r="MD540" s="18"/>
      <c r="ME540" s="18"/>
      <c r="MF540" s="18"/>
      <c r="MG540" s="18"/>
      <c r="MH540" s="18"/>
      <c r="MI540" s="18"/>
      <c r="MJ540" s="18"/>
      <c r="MK540" s="18"/>
      <c r="ML540" s="18"/>
      <c r="MM540" s="18"/>
      <c r="MN540" s="18"/>
      <c r="MO540" s="18"/>
      <c r="MP540" s="18"/>
      <c r="MQ540" s="18"/>
      <c r="MR540" s="18"/>
      <c r="MS540" s="18"/>
      <c r="MT540" s="18"/>
      <c r="MU540" s="18"/>
      <c r="MV540" s="18"/>
      <c r="MW540" s="18"/>
      <c r="MX540" s="18"/>
      <c r="MY540" s="18"/>
      <c r="MZ540" s="18"/>
      <c r="NA540" s="18"/>
      <c r="NB540" s="18"/>
      <c r="NC540" s="18"/>
      <c r="ND540" s="18"/>
      <c r="NE540" s="18"/>
      <c r="NF540" s="18"/>
      <c r="NG540" s="18"/>
      <c r="NH540" s="18"/>
      <c r="NI540" s="18"/>
      <c r="NJ540" s="18"/>
      <c r="NK540" s="18"/>
      <c r="NL540" s="18"/>
      <c r="NM540" s="18"/>
      <c r="NN540" s="18"/>
      <c r="NO540" s="18"/>
      <c r="NP540" s="18"/>
      <c r="NQ540" s="18"/>
      <c r="NR540" s="18"/>
      <c r="NS540" s="18"/>
      <c r="NT540" s="18"/>
      <c r="NU540" s="18"/>
      <c r="NV540" s="18"/>
      <c r="NW540" s="18"/>
      <c r="NX540" s="18"/>
      <c r="NY540" s="18"/>
      <c r="NZ540" s="18"/>
      <c r="OA540" s="18"/>
    </row>
    <row r="541" spans="1:439" ht="15" x14ac:dyDescent="0.2">
      <c r="B541" s="32" t="s">
        <v>83</v>
      </c>
      <c r="L541" s="19"/>
    </row>
    <row r="542" spans="1:439" x14ac:dyDescent="0.15">
      <c r="B542" s="28"/>
      <c r="C542" s="28"/>
      <c r="D542" s="28" t="s">
        <v>24</v>
      </c>
      <c r="E542" s="53">
        <v>2024</v>
      </c>
      <c r="F542" s="53"/>
      <c r="G542" s="53"/>
      <c r="H542" s="53">
        <v>2025</v>
      </c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>
        <v>2026</v>
      </c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>
        <v>2027</v>
      </c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>
        <v>2028</v>
      </c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>
        <v>2029</v>
      </c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>
        <v>2030</v>
      </c>
      <c r="BQ542" s="53"/>
      <c r="BR542" s="53"/>
      <c r="BS542" s="53"/>
      <c r="BT542" s="53"/>
      <c r="BU542" s="53"/>
      <c r="BV542" s="53"/>
      <c r="BW542" s="53"/>
      <c r="BX542" s="53"/>
      <c r="BY542" s="53"/>
      <c r="BZ542" s="53"/>
      <c r="CA542" s="53"/>
      <c r="CB542" s="53">
        <v>2031</v>
      </c>
      <c r="CC542" s="53"/>
      <c r="CD542" s="53"/>
      <c r="CE542" s="53"/>
      <c r="CF542" s="53"/>
      <c r="CG542" s="53"/>
      <c r="CH542" s="53"/>
      <c r="CI542" s="53"/>
      <c r="CJ542" s="53"/>
      <c r="CK542" s="53"/>
      <c r="CL542" s="53"/>
      <c r="CM542" s="53"/>
      <c r="CN542" s="53">
        <v>2032</v>
      </c>
      <c r="CO542" s="53"/>
      <c r="CP542" s="53"/>
      <c r="CQ542" s="53"/>
      <c r="CR542" s="53"/>
      <c r="CS542" s="53"/>
      <c r="CT542" s="53"/>
      <c r="CU542" s="53"/>
      <c r="CV542" s="53"/>
      <c r="CW542" s="53"/>
      <c r="CX542" s="53"/>
      <c r="CY542" s="53"/>
      <c r="CZ542" s="53">
        <v>2033</v>
      </c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>
        <v>2034</v>
      </c>
      <c r="DM542" s="53"/>
      <c r="DN542" s="53"/>
      <c r="DO542" s="53"/>
      <c r="DP542" s="53"/>
      <c r="DQ542" s="53"/>
      <c r="DR542" s="53"/>
      <c r="DS542" s="53"/>
      <c r="DT542" s="53"/>
      <c r="DU542" s="53"/>
      <c r="DV542" s="53"/>
      <c r="DW542" s="53"/>
      <c r="DX542" s="53">
        <v>2035</v>
      </c>
      <c r="DY542" s="53"/>
      <c r="DZ542" s="53"/>
      <c r="EA542" s="53"/>
      <c r="EB542" s="53"/>
      <c r="EC542" s="53"/>
      <c r="ED542" s="53"/>
      <c r="EE542" s="53"/>
      <c r="EF542" s="53"/>
      <c r="EG542" s="53"/>
      <c r="EH542" s="53"/>
      <c r="EI542" s="53"/>
      <c r="EJ542" s="53">
        <v>2036</v>
      </c>
      <c r="EK542" s="53"/>
      <c r="EL542" s="53"/>
      <c r="EM542" s="53"/>
      <c r="EN542" s="53"/>
      <c r="EO542" s="53"/>
      <c r="EP542" s="53"/>
      <c r="EQ542" s="53"/>
      <c r="ER542" s="53"/>
      <c r="ES542" s="53"/>
      <c r="ET542" s="53"/>
      <c r="EU542" s="53"/>
      <c r="EV542" s="53">
        <v>2037</v>
      </c>
      <c r="EW542" s="53"/>
      <c r="EX542" s="53"/>
      <c r="EY542" s="53"/>
      <c r="EZ542" s="53"/>
      <c r="FA542" s="53"/>
      <c r="FB542" s="53"/>
      <c r="FC542" s="53"/>
      <c r="FD542" s="53"/>
      <c r="FE542" s="53"/>
      <c r="FF542" s="53"/>
      <c r="FG542" s="53"/>
      <c r="FH542" s="53">
        <v>2038</v>
      </c>
      <c r="FI542" s="53"/>
      <c r="FJ542" s="53"/>
      <c r="FK542" s="53"/>
      <c r="FL542" s="53"/>
      <c r="FM542" s="53"/>
      <c r="FN542" s="53"/>
      <c r="FO542" s="53"/>
      <c r="FP542" s="53"/>
      <c r="FQ542" s="53"/>
      <c r="FR542" s="53"/>
      <c r="FS542" s="53"/>
      <c r="FT542" s="53">
        <v>2039</v>
      </c>
      <c r="FU542" s="53"/>
      <c r="FV542" s="53"/>
      <c r="FW542" s="53"/>
      <c r="FX542" s="53"/>
      <c r="FY542" s="53"/>
      <c r="FZ542" s="53"/>
      <c r="GA542" s="53"/>
      <c r="GB542" s="53"/>
      <c r="GC542" s="53"/>
      <c r="GD542" s="53"/>
      <c r="GE542" s="53"/>
      <c r="GF542" s="53">
        <v>2040</v>
      </c>
      <c r="GG542" s="53"/>
      <c r="GH542" s="53"/>
      <c r="GI542" s="53"/>
      <c r="GJ542" s="53"/>
      <c r="GK542" s="53"/>
      <c r="GL542" s="53"/>
      <c r="GM542" s="53"/>
      <c r="GN542" s="53"/>
      <c r="GO542" s="53"/>
      <c r="GP542" s="53"/>
      <c r="GQ542" s="53"/>
      <c r="GR542" s="53">
        <v>2041</v>
      </c>
      <c r="GS542" s="53"/>
      <c r="GT542" s="53"/>
      <c r="GU542" s="53"/>
      <c r="GV542" s="53"/>
      <c r="GW542" s="53"/>
      <c r="GX542" s="53"/>
      <c r="GY542" s="53"/>
      <c r="GZ542" s="53"/>
      <c r="HA542" s="53"/>
      <c r="HB542" s="53"/>
      <c r="HC542" s="53"/>
      <c r="HD542" s="53">
        <v>2042</v>
      </c>
      <c r="HE542" s="53"/>
      <c r="HF542" s="53"/>
      <c r="HG542" s="53"/>
      <c r="HH542" s="53"/>
      <c r="HI542" s="53"/>
      <c r="HJ542" s="53"/>
      <c r="HK542" s="53"/>
      <c r="HL542" s="53"/>
      <c r="HM542" s="53"/>
      <c r="HN542" s="53"/>
      <c r="HO542" s="53"/>
      <c r="HP542" s="53">
        <v>2043</v>
      </c>
      <c r="HQ542" s="53"/>
      <c r="HR542" s="53"/>
      <c r="HS542" s="53"/>
      <c r="HT542" s="53"/>
      <c r="HU542" s="53"/>
      <c r="HV542" s="53"/>
      <c r="HW542" s="53"/>
      <c r="HX542" s="53"/>
      <c r="HY542" s="53"/>
      <c r="HZ542" s="53"/>
      <c r="IA542" s="53"/>
      <c r="IB542" s="53">
        <v>2044</v>
      </c>
      <c r="IC542" s="53"/>
      <c r="ID542" s="53"/>
      <c r="IE542" s="53"/>
      <c r="IF542" s="53"/>
      <c r="IG542" s="53"/>
      <c r="IH542" s="53"/>
      <c r="II542" s="53"/>
      <c r="IJ542" s="53"/>
      <c r="IK542" s="53"/>
      <c r="IL542" s="53"/>
      <c r="IM542" s="53"/>
      <c r="IN542" s="53">
        <v>2045</v>
      </c>
      <c r="IO542" s="53"/>
      <c r="IP542" s="53"/>
      <c r="IQ542" s="53"/>
      <c r="IR542" s="53"/>
      <c r="IS542" s="53"/>
      <c r="IT542" s="53"/>
      <c r="IU542" s="53"/>
      <c r="IV542" s="53"/>
      <c r="IW542" s="53"/>
      <c r="IX542" s="53"/>
      <c r="IY542" s="53"/>
      <c r="IZ542" s="53">
        <v>2046</v>
      </c>
      <c r="JA542" s="53"/>
      <c r="JB542" s="53"/>
      <c r="JC542" s="53"/>
      <c r="JD542" s="53"/>
      <c r="JE542" s="53"/>
      <c r="JF542" s="53"/>
      <c r="JG542" s="53"/>
      <c r="JH542" s="53"/>
      <c r="JI542" s="53"/>
      <c r="JJ542" s="53"/>
      <c r="JK542" s="53"/>
      <c r="JL542" s="53">
        <v>2047</v>
      </c>
      <c r="JM542" s="53"/>
      <c r="JN542" s="53"/>
      <c r="JO542" s="53"/>
      <c r="JP542" s="53"/>
      <c r="JQ542" s="53"/>
      <c r="JR542" s="53"/>
      <c r="JS542" s="53"/>
      <c r="JT542" s="53"/>
      <c r="JU542" s="53"/>
      <c r="JV542" s="53"/>
      <c r="JW542" s="53"/>
      <c r="JX542" s="53">
        <v>2048</v>
      </c>
      <c r="JY542" s="53"/>
      <c r="JZ542" s="53"/>
      <c r="KA542" s="53"/>
      <c r="KB542" s="53"/>
      <c r="KC542" s="53"/>
      <c r="KD542" s="53"/>
      <c r="KE542" s="53"/>
      <c r="KF542" s="53"/>
      <c r="KG542" s="53"/>
      <c r="KH542" s="53"/>
      <c r="KI542" s="53"/>
      <c r="KJ542" s="53">
        <v>2049</v>
      </c>
      <c r="KK542" s="53"/>
      <c r="KL542" s="53"/>
      <c r="KM542" s="53"/>
      <c r="KN542" s="53"/>
      <c r="KO542" s="53"/>
      <c r="KP542" s="53"/>
      <c r="KQ542" s="53"/>
      <c r="KR542" s="53"/>
      <c r="KS542" s="53"/>
      <c r="KT542" s="53"/>
      <c r="KU542" s="53"/>
      <c r="KV542" s="53">
        <v>2050</v>
      </c>
      <c r="KW542" s="53"/>
      <c r="KX542" s="53"/>
      <c r="KY542" s="53"/>
      <c r="KZ542" s="53"/>
      <c r="LA542" s="53"/>
      <c r="LB542" s="53"/>
      <c r="LC542" s="53"/>
      <c r="LD542" s="53"/>
      <c r="LE542" s="53"/>
      <c r="LF542" s="53"/>
      <c r="LG542" s="53"/>
      <c r="LH542" s="53">
        <v>2051</v>
      </c>
      <c r="LI542" s="53"/>
      <c r="LJ542" s="53"/>
      <c r="LK542" s="53"/>
      <c r="LL542" s="53"/>
      <c r="LM542" s="53"/>
      <c r="LN542" s="53"/>
      <c r="LO542" s="53"/>
      <c r="LP542" s="53"/>
      <c r="LQ542" s="53"/>
      <c r="LR542" s="53"/>
      <c r="LS542" s="53"/>
      <c r="LT542" s="53">
        <v>2052</v>
      </c>
      <c r="LU542" s="53"/>
      <c r="LV542" s="53"/>
      <c r="LW542" s="53"/>
      <c r="LX542" s="53"/>
      <c r="LY542" s="53"/>
      <c r="LZ542" s="53"/>
      <c r="MA542" s="53"/>
      <c r="MB542" s="53"/>
      <c r="MC542" s="53"/>
      <c r="MD542" s="53"/>
      <c r="ME542" s="53"/>
      <c r="MF542" s="53">
        <v>2053</v>
      </c>
      <c r="MG542" s="53"/>
      <c r="MH542" s="53"/>
      <c r="MI542" s="53"/>
      <c r="MJ542" s="53"/>
      <c r="MK542" s="53"/>
      <c r="ML542" s="53"/>
      <c r="MM542" s="53"/>
      <c r="MN542" s="53"/>
      <c r="MO542" s="53"/>
      <c r="MP542" s="53"/>
      <c r="MQ542" s="53"/>
      <c r="MR542" s="53">
        <v>2054</v>
      </c>
      <c r="MS542" s="53"/>
      <c r="MT542" s="53"/>
      <c r="MU542" s="53"/>
      <c r="MV542" s="53"/>
      <c r="MW542" s="53"/>
      <c r="MX542" s="53"/>
      <c r="MY542" s="53"/>
      <c r="MZ542" s="53"/>
      <c r="NA542" s="53"/>
      <c r="NB542" s="53"/>
      <c r="NC542" s="53"/>
      <c r="ND542" s="53">
        <v>2055</v>
      </c>
      <c r="NE542" s="53"/>
      <c r="NF542" s="53"/>
      <c r="NG542" s="53"/>
      <c r="NH542" s="53"/>
      <c r="NI542" s="53"/>
      <c r="NJ542" s="53"/>
      <c r="NK542" s="53"/>
      <c r="NL542" s="53"/>
      <c r="NM542" s="53"/>
      <c r="NN542" s="53"/>
      <c r="NO542" s="53"/>
      <c r="NP542" s="53">
        <v>2056</v>
      </c>
      <c r="NQ542" s="53"/>
      <c r="NR542" s="53"/>
      <c r="NS542" s="53"/>
      <c r="NT542" s="53"/>
      <c r="NU542" s="53"/>
      <c r="NV542" s="53"/>
      <c r="NW542" s="53"/>
      <c r="NX542" s="53"/>
      <c r="NY542" s="53"/>
      <c r="NZ542" s="53"/>
      <c r="OA542" s="53"/>
      <c r="OB542" s="53">
        <v>2057</v>
      </c>
      <c r="OC542" s="53"/>
      <c r="OD542" s="53"/>
      <c r="OE542" s="53"/>
      <c r="OF542" s="53"/>
      <c r="OG542" s="53"/>
      <c r="OH542" s="53"/>
      <c r="OI542" s="53"/>
      <c r="OJ542" s="53"/>
      <c r="OK542" s="53"/>
      <c r="OL542" s="53"/>
      <c r="OM542" s="53"/>
      <c r="ON542" s="53">
        <v>2058</v>
      </c>
      <c r="OO542" s="53"/>
      <c r="OP542" s="53"/>
      <c r="OQ542" s="53"/>
      <c r="OR542" s="53"/>
      <c r="OS542" s="53"/>
      <c r="OT542" s="53"/>
      <c r="OU542" s="53"/>
      <c r="OV542" s="53"/>
      <c r="OW542" s="53"/>
      <c r="OX542" s="53"/>
      <c r="OY542" s="53"/>
      <c r="OZ542" s="53">
        <v>2059</v>
      </c>
      <c r="PA542" s="53"/>
      <c r="PB542" s="53"/>
      <c r="PC542" s="53"/>
      <c r="PD542" s="53"/>
      <c r="PE542" s="53"/>
      <c r="PF542" s="53"/>
      <c r="PG542" s="53"/>
      <c r="PH542" s="53"/>
      <c r="PI542" s="53"/>
      <c r="PJ542" s="53"/>
      <c r="PK542" s="53"/>
      <c r="PL542" s="53">
        <v>2060</v>
      </c>
      <c r="PM542" s="53"/>
      <c r="PN542" s="53"/>
      <c r="PO542" s="53"/>
      <c r="PP542" s="53"/>
      <c r="PQ542" s="53"/>
      <c r="PR542" s="53"/>
      <c r="PS542" s="53"/>
      <c r="PT542" s="53"/>
      <c r="PU542" s="53"/>
      <c r="PV542" s="53"/>
      <c r="PW542" s="53"/>
    </row>
    <row r="543" spans="1:439" x14ac:dyDescent="0.15">
      <c r="B543" s="11" t="s">
        <v>45</v>
      </c>
      <c r="H543" s="11">
        <v>1</v>
      </c>
      <c r="I543" s="11">
        <f t="shared" ref="I543" si="15301">H543+1</f>
        <v>2</v>
      </c>
      <c r="J543" s="11">
        <f t="shared" ref="J543" si="15302">I543+1</f>
        <v>3</v>
      </c>
      <c r="K543" s="11">
        <f t="shared" ref="K543" si="15303">J543+1</f>
        <v>4</v>
      </c>
      <c r="L543" s="11">
        <f t="shared" ref="L543" si="15304">K543+1</f>
        <v>5</v>
      </c>
      <c r="M543" s="11">
        <f t="shared" ref="M543" si="15305">L543+1</f>
        <v>6</v>
      </c>
      <c r="N543" s="11">
        <f t="shared" ref="N543" si="15306">M543+1</f>
        <v>7</v>
      </c>
      <c r="O543" s="11">
        <f t="shared" ref="O543" si="15307">N543+1</f>
        <v>8</v>
      </c>
      <c r="P543" s="11">
        <f t="shared" ref="P543" si="15308">O543+1</f>
        <v>9</v>
      </c>
      <c r="Q543" s="11">
        <f t="shared" ref="Q543" si="15309">P543+1</f>
        <v>10</v>
      </c>
      <c r="R543" s="11">
        <f t="shared" ref="R543" si="15310">Q543+1</f>
        <v>11</v>
      </c>
      <c r="S543" s="11">
        <f t="shared" ref="S543" si="15311">R543+1</f>
        <v>12</v>
      </c>
      <c r="T543" s="11">
        <v>1</v>
      </c>
      <c r="U543" s="11">
        <f t="shared" ref="U543" si="15312">T543+1</f>
        <v>2</v>
      </c>
      <c r="V543" s="11">
        <f t="shared" ref="V543" si="15313">U543+1</f>
        <v>3</v>
      </c>
      <c r="W543" s="11">
        <f t="shared" ref="W543" si="15314">V543+1</f>
        <v>4</v>
      </c>
      <c r="X543" s="11">
        <f t="shared" ref="X543" si="15315">W543+1</f>
        <v>5</v>
      </c>
      <c r="Y543" s="11">
        <f t="shared" ref="Y543" si="15316">X543+1</f>
        <v>6</v>
      </c>
      <c r="Z543" s="11">
        <f t="shared" ref="Z543" si="15317">Y543+1</f>
        <v>7</v>
      </c>
      <c r="AA543" s="11">
        <f t="shared" ref="AA543" si="15318">Z543+1</f>
        <v>8</v>
      </c>
      <c r="AB543" s="11">
        <f t="shared" ref="AB543" si="15319">AA543+1</f>
        <v>9</v>
      </c>
      <c r="AC543" s="11">
        <f t="shared" ref="AC543" si="15320">AB543+1</f>
        <v>10</v>
      </c>
      <c r="AD543" s="11">
        <f t="shared" ref="AD543" si="15321">AC543+1</f>
        <v>11</v>
      </c>
      <c r="AE543" s="11">
        <f t="shared" ref="AE543" si="15322">AD543+1</f>
        <v>12</v>
      </c>
      <c r="AF543" s="11">
        <v>1</v>
      </c>
      <c r="AG543" s="11">
        <f t="shared" ref="AG543" si="15323">AF543+1</f>
        <v>2</v>
      </c>
      <c r="AH543" s="11">
        <f t="shared" ref="AH543" si="15324">AG543+1</f>
        <v>3</v>
      </c>
      <c r="AI543" s="11">
        <f t="shared" ref="AI543" si="15325">AH543+1</f>
        <v>4</v>
      </c>
      <c r="AJ543" s="11">
        <f t="shared" ref="AJ543" si="15326">AI543+1</f>
        <v>5</v>
      </c>
      <c r="AK543" s="11">
        <f t="shared" ref="AK543" si="15327">AJ543+1</f>
        <v>6</v>
      </c>
      <c r="AL543" s="11">
        <f t="shared" ref="AL543" si="15328">AK543+1</f>
        <v>7</v>
      </c>
      <c r="AM543" s="11">
        <f t="shared" ref="AM543" si="15329">AL543+1</f>
        <v>8</v>
      </c>
      <c r="AN543" s="11">
        <f t="shared" ref="AN543" si="15330">AM543+1</f>
        <v>9</v>
      </c>
      <c r="AO543" s="11">
        <f t="shared" ref="AO543" si="15331">AN543+1</f>
        <v>10</v>
      </c>
      <c r="AP543" s="11">
        <f t="shared" ref="AP543" si="15332">AO543+1</f>
        <v>11</v>
      </c>
      <c r="AQ543" s="11">
        <f t="shared" ref="AQ543" si="15333">AP543+1</f>
        <v>12</v>
      </c>
      <c r="AR543" s="11">
        <v>1</v>
      </c>
      <c r="AS543" s="11">
        <f t="shared" ref="AS543" si="15334">AR543+1</f>
        <v>2</v>
      </c>
      <c r="AT543" s="11">
        <f t="shared" ref="AT543" si="15335">AS543+1</f>
        <v>3</v>
      </c>
      <c r="AU543" s="11">
        <f t="shared" ref="AU543" si="15336">AT543+1</f>
        <v>4</v>
      </c>
      <c r="AV543" s="11">
        <f t="shared" ref="AV543" si="15337">AU543+1</f>
        <v>5</v>
      </c>
      <c r="AW543" s="11">
        <f t="shared" ref="AW543" si="15338">AV543+1</f>
        <v>6</v>
      </c>
      <c r="AX543" s="11">
        <f t="shared" ref="AX543" si="15339">AW543+1</f>
        <v>7</v>
      </c>
      <c r="AY543" s="11">
        <f t="shared" ref="AY543" si="15340">AX543+1</f>
        <v>8</v>
      </c>
      <c r="AZ543" s="11">
        <f t="shared" ref="AZ543" si="15341">AY543+1</f>
        <v>9</v>
      </c>
      <c r="BA543" s="11">
        <f t="shared" ref="BA543" si="15342">AZ543+1</f>
        <v>10</v>
      </c>
      <c r="BB543" s="11">
        <f t="shared" ref="BB543" si="15343">BA543+1</f>
        <v>11</v>
      </c>
      <c r="BC543" s="11">
        <f t="shared" ref="BC543" si="15344">BB543+1</f>
        <v>12</v>
      </c>
      <c r="BD543" s="11">
        <v>1</v>
      </c>
      <c r="BE543" s="11">
        <f t="shared" ref="BE543" si="15345">BD543+1</f>
        <v>2</v>
      </c>
      <c r="BF543" s="11">
        <f t="shared" ref="BF543" si="15346">BE543+1</f>
        <v>3</v>
      </c>
      <c r="BG543" s="11">
        <f t="shared" ref="BG543" si="15347">BF543+1</f>
        <v>4</v>
      </c>
      <c r="BH543" s="11">
        <f t="shared" ref="BH543" si="15348">BG543+1</f>
        <v>5</v>
      </c>
      <c r="BI543" s="11">
        <f t="shared" ref="BI543" si="15349">BH543+1</f>
        <v>6</v>
      </c>
      <c r="BJ543" s="11">
        <f t="shared" ref="BJ543" si="15350">BI543+1</f>
        <v>7</v>
      </c>
      <c r="BK543" s="11">
        <f t="shared" ref="BK543" si="15351">BJ543+1</f>
        <v>8</v>
      </c>
      <c r="BL543" s="11">
        <f t="shared" ref="BL543" si="15352">BK543+1</f>
        <v>9</v>
      </c>
      <c r="BM543" s="11">
        <f t="shared" ref="BM543" si="15353">BL543+1</f>
        <v>10</v>
      </c>
      <c r="BN543" s="11">
        <f t="shared" ref="BN543" si="15354">BM543+1</f>
        <v>11</v>
      </c>
      <c r="BO543" s="11">
        <f t="shared" ref="BO543" si="15355">BN543+1</f>
        <v>12</v>
      </c>
      <c r="BP543" s="11">
        <v>1</v>
      </c>
      <c r="BQ543" s="11">
        <f t="shared" ref="BQ543" si="15356">BP543+1</f>
        <v>2</v>
      </c>
      <c r="BR543" s="11">
        <f t="shared" ref="BR543" si="15357">BQ543+1</f>
        <v>3</v>
      </c>
      <c r="BS543" s="11">
        <f t="shared" ref="BS543" si="15358">BR543+1</f>
        <v>4</v>
      </c>
      <c r="BT543" s="11">
        <f t="shared" ref="BT543" si="15359">BS543+1</f>
        <v>5</v>
      </c>
      <c r="BU543" s="11">
        <f t="shared" ref="BU543" si="15360">BT543+1</f>
        <v>6</v>
      </c>
      <c r="BV543" s="11">
        <f t="shared" ref="BV543" si="15361">BU543+1</f>
        <v>7</v>
      </c>
      <c r="BW543" s="11">
        <f t="shared" ref="BW543" si="15362">BV543+1</f>
        <v>8</v>
      </c>
      <c r="BX543" s="11">
        <f t="shared" ref="BX543" si="15363">BW543+1</f>
        <v>9</v>
      </c>
      <c r="BY543" s="11">
        <f t="shared" ref="BY543" si="15364">BX543+1</f>
        <v>10</v>
      </c>
      <c r="BZ543" s="11">
        <f t="shared" ref="BZ543" si="15365">BY543+1</f>
        <v>11</v>
      </c>
      <c r="CA543" s="11">
        <f t="shared" ref="CA543" si="15366">BZ543+1</f>
        <v>12</v>
      </c>
      <c r="CB543" s="11">
        <v>1</v>
      </c>
      <c r="CC543" s="11">
        <f t="shared" ref="CC543" si="15367">CB543+1</f>
        <v>2</v>
      </c>
      <c r="CD543" s="11">
        <f t="shared" ref="CD543" si="15368">CC543+1</f>
        <v>3</v>
      </c>
      <c r="CE543" s="11">
        <f t="shared" ref="CE543" si="15369">CD543+1</f>
        <v>4</v>
      </c>
      <c r="CF543" s="11">
        <f t="shared" ref="CF543" si="15370">CE543+1</f>
        <v>5</v>
      </c>
      <c r="CG543" s="11">
        <f t="shared" ref="CG543" si="15371">CF543+1</f>
        <v>6</v>
      </c>
      <c r="CH543" s="11">
        <f t="shared" ref="CH543" si="15372">CG543+1</f>
        <v>7</v>
      </c>
      <c r="CI543" s="11">
        <f t="shared" ref="CI543" si="15373">CH543+1</f>
        <v>8</v>
      </c>
      <c r="CJ543" s="11">
        <f t="shared" ref="CJ543" si="15374">CI543+1</f>
        <v>9</v>
      </c>
      <c r="CK543" s="11">
        <f t="shared" ref="CK543" si="15375">CJ543+1</f>
        <v>10</v>
      </c>
      <c r="CL543" s="11">
        <f t="shared" ref="CL543" si="15376">CK543+1</f>
        <v>11</v>
      </c>
      <c r="CM543" s="11">
        <f t="shared" ref="CM543" si="15377">CL543+1</f>
        <v>12</v>
      </c>
      <c r="CN543" s="11">
        <v>1</v>
      </c>
      <c r="CO543" s="11">
        <f t="shared" ref="CO543" si="15378">CN543+1</f>
        <v>2</v>
      </c>
      <c r="CP543" s="11">
        <f t="shared" ref="CP543" si="15379">CO543+1</f>
        <v>3</v>
      </c>
      <c r="CQ543" s="11">
        <f t="shared" ref="CQ543" si="15380">CP543+1</f>
        <v>4</v>
      </c>
      <c r="CR543" s="11">
        <f t="shared" ref="CR543" si="15381">CQ543+1</f>
        <v>5</v>
      </c>
      <c r="CS543" s="11">
        <f t="shared" ref="CS543" si="15382">CR543+1</f>
        <v>6</v>
      </c>
      <c r="CT543" s="11">
        <f t="shared" ref="CT543" si="15383">CS543+1</f>
        <v>7</v>
      </c>
      <c r="CU543" s="11">
        <f t="shared" ref="CU543" si="15384">CT543+1</f>
        <v>8</v>
      </c>
      <c r="CV543" s="11">
        <f t="shared" ref="CV543" si="15385">CU543+1</f>
        <v>9</v>
      </c>
      <c r="CW543" s="11">
        <f t="shared" ref="CW543" si="15386">CV543+1</f>
        <v>10</v>
      </c>
      <c r="CX543" s="11">
        <f t="shared" ref="CX543" si="15387">CW543+1</f>
        <v>11</v>
      </c>
      <c r="CY543" s="11">
        <f t="shared" ref="CY543" si="15388">CX543+1</f>
        <v>12</v>
      </c>
      <c r="CZ543" s="11">
        <v>1</v>
      </c>
      <c r="DA543" s="11">
        <f t="shared" ref="DA543" si="15389">CZ543+1</f>
        <v>2</v>
      </c>
      <c r="DB543" s="11">
        <f t="shared" ref="DB543" si="15390">DA543+1</f>
        <v>3</v>
      </c>
      <c r="DC543" s="11">
        <f t="shared" ref="DC543" si="15391">DB543+1</f>
        <v>4</v>
      </c>
      <c r="DD543" s="11">
        <f t="shared" ref="DD543" si="15392">DC543+1</f>
        <v>5</v>
      </c>
      <c r="DE543" s="11">
        <f t="shared" ref="DE543" si="15393">DD543+1</f>
        <v>6</v>
      </c>
      <c r="DF543" s="11">
        <f t="shared" ref="DF543" si="15394">DE543+1</f>
        <v>7</v>
      </c>
      <c r="DG543" s="11">
        <f t="shared" ref="DG543" si="15395">DF543+1</f>
        <v>8</v>
      </c>
      <c r="DH543" s="11">
        <f t="shared" ref="DH543" si="15396">DG543+1</f>
        <v>9</v>
      </c>
      <c r="DI543" s="11">
        <f t="shared" ref="DI543" si="15397">DH543+1</f>
        <v>10</v>
      </c>
      <c r="DJ543" s="11">
        <f t="shared" ref="DJ543" si="15398">DI543+1</f>
        <v>11</v>
      </c>
      <c r="DK543" s="11">
        <f t="shared" ref="DK543" si="15399">DJ543+1</f>
        <v>12</v>
      </c>
      <c r="DL543" s="11">
        <v>1</v>
      </c>
      <c r="DM543" s="11">
        <f t="shared" ref="DM543" si="15400">DL543+1</f>
        <v>2</v>
      </c>
      <c r="DN543" s="11">
        <f t="shared" ref="DN543" si="15401">DM543+1</f>
        <v>3</v>
      </c>
      <c r="DO543" s="11">
        <f t="shared" ref="DO543" si="15402">DN543+1</f>
        <v>4</v>
      </c>
      <c r="DP543" s="11">
        <f t="shared" ref="DP543" si="15403">DO543+1</f>
        <v>5</v>
      </c>
      <c r="DQ543" s="11">
        <f t="shared" ref="DQ543" si="15404">DP543+1</f>
        <v>6</v>
      </c>
      <c r="DR543" s="11">
        <f t="shared" ref="DR543" si="15405">DQ543+1</f>
        <v>7</v>
      </c>
      <c r="DS543" s="11">
        <f t="shared" ref="DS543" si="15406">DR543+1</f>
        <v>8</v>
      </c>
      <c r="DT543" s="11">
        <f t="shared" ref="DT543" si="15407">DS543+1</f>
        <v>9</v>
      </c>
      <c r="DU543" s="11">
        <f t="shared" ref="DU543" si="15408">DT543+1</f>
        <v>10</v>
      </c>
      <c r="DV543" s="11">
        <f t="shared" ref="DV543" si="15409">DU543+1</f>
        <v>11</v>
      </c>
      <c r="DW543" s="11">
        <f t="shared" ref="DW543" si="15410">DV543+1</f>
        <v>12</v>
      </c>
      <c r="DX543" s="11">
        <v>1</v>
      </c>
      <c r="DY543" s="11">
        <f t="shared" ref="DY543" si="15411">DX543+1</f>
        <v>2</v>
      </c>
      <c r="DZ543" s="11">
        <f t="shared" ref="DZ543" si="15412">DY543+1</f>
        <v>3</v>
      </c>
      <c r="EA543" s="11">
        <f t="shared" ref="EA543" si="15413">DZ543+1</f>
        <v>4</v>
      </c>
      <c r="EB543" s="11">
        <f t="shared" ref="EB543" si="15414">EA543+1</f>
        <v>5</v>
      </c>
      <c r="EC543" s="11">
        <f t="shared" ref="EC543" si="15415">EB543+1</f>
        <v>6</v>
      </c>
      <c r="ED543" s="11">
        <f t="shared" ref="ED543" si="15416">EC543+1</f>
        <v>7</v>
      </c>
      <c r="EE543" s="11">
        <f t="shared" ref="EE543" si="15417">ED543+1</f>
        <v>8</v>
      </c>
      <c r="EF543" s="11">
        <f t="shared" ref="EF543" si="15418">EE543+1</f>
        <v>9</v>
      </c>
      <c r="EG543" s="11">
        <f t="shared" ref="EG543" si="15419">EF543+1</f>
        <v>10</v>
      </c>
      <c r="EH543" s="11">
        <f t="shared" ref="EH543" si="15420">EG543+1</f>
        <v>11</v>
      </c>
      <c r="EI543" s="11">
        <f t="shared" ref="EI543" si="15421">EH543+1</f>
        <v>12</v>
      </c>
      <c r="EJ543" s="11">
        <v>1</v>
      </c>
      <c r="EK543" s="11">
        <f t="shared" ref="EK543" si="15422">EJ543+1</f>
        <v>2</v>
      </c>
      <c r="EL543" s="11">
        <f t="shared" ref="EL543" si="15423">EK543+1</f>
        <v>3</v>
      </c>
      <c r="EM543" s="11">
        <f t="shared" ref="EM543" si="15424">EL543+1</f>
        <v>4</v>
      </c>
      <c r="EN543" s="11">
        <f t="shared" ref="EN543" si="15425">EM543+1</f>
        <v>5</v>
      </c>
      <c r="EO543" s="11">
        <f t="shared" ref="EO543" si="15426">EN543+1</f>
        <v>6</v>
      </c>
      <c r="EP543" s="11">
        <f t="shared" ref="EP543" si="15427">EO543+1</f>
        <v>7</v>
      </c>
      <c r="EQ543" s="11">
        <f t="shared" ref="EQ543" si="15428">EP543+1</f>
        <v>8</v>
      </c>
      <c r="ER543" s="11">
        <f t="shared" ref="ER543" si="15429">EQ543+1</f>
        <v>9</v>
      </c>
      <c r="ES543" s="11">
        <f t="shared" ref="ES543" si="15430">ER543+1</f>
        <v>10</v>
      </c>
      <c r="ET543" s="11">
        <f t="shared" ref="ET543" si="15431">ES543+1</f>
        <v>11</v>
      </c>
      <c r="EU543" s="11">
        <f t="shared" ref="EU543" si="15432">ET543+1</f>
        <v>12</v>
      </c>
      <c r="EV543" s="11">
        <v>1</v>
      </c>
      <c r="EW543" s="11">
        <f t="shared" ref="EW543" si="15433">EV543+1</f>
        <v>2</v>
      </c>
      <c r="EX543" s="11">
        <f t="shared" ref="EX543" si="15434">EW543+1</f>
        <v>3</v>
      </c>
      <c r="EY543" s="11">
        <f t="shared" ref="EY543" si="15435">EX543+1</f>
        <v>4</v>
      </c>
      <c r="EZ543" s="11">
        <f t="shared" ref="EZ543" si="15436">EY543+1</f>
        <v>5</v>
      </c>
      <c r="FA543" s="11">
        <f t="shared" ref="FA543" si="15437">EZ543+1</f>
        <v>6</v>
      </c>
      <c r="FB543" s="11">
        <f t="shared" ref="FB543" si="15438">FA543+1</f>
        <v>7</v>
      </c>
      <c r="FC543" s="11">
        <f t="shared" ref="FC543" si="15439">FB543+1</f>
        <v>8</v>
      </c>
      <c r="FD543" s="11">
        <f t="shared" ref="FD543" si="15440">FC543+1</f>
        <v>9</v>
      </c>
      <c r="FE543" s="11">
        <f t="shared" ref="FE543" si="15441">FD543+1</f>
        <v>10</v>
      </c>
      <c r="FF543" s="11">
        <f t="shared" ref="FF543" si="15442">FE543+1</f>
        <v>11</v>
      </c>
      <c r="FG543" s="11">
        <f t="shared" ref="FG543" si="15443">FF543+1</f>
        <v>12</v>
      </c>
      <c r="FH543" s="11">
        <v>1</v>
      </c>
      <c r="FI543" s="11">
        <f t="shared" ref="FI543" si="15444">FH543+1</f>
        <v>2</v>
      </c>
      <c r="FJ543" s="11">
        <f t="shared" ref="FJ543" si="15445">FI543+1</f>
        <v>3</v>
      </c>
      <c r="FK543" s="11">
        <f t="shared" ref="FK543" si="15446">FJ543+1</f>
        <v>4</v>
      </c>
      <c r="FL543" s="11">
        <f t="shared" ref="FL543" si="15447">FK543+1</f>
        <v>5</v>
      </c>
      <c r="FM543" s="11">
        <f t="shared" ref="FM543" si="15448">FL543+1</f>
        <v>6</v>
      </c>
      <c r="FN543" s="11">
        <f t="shared" ref="FN543" si="15449">FM543+1</f>
        <v>7</v>
      </c>
      <c r="FO543" s="11">
        <f t="shared" ref="FO543" si="15450">FN543+1</f>
        <v>8</v>
      </c>
      <c r="FP543" s="11">
        <f t="shared" ref="FP543" si="15451">FO543+1</f>
        <v>9</v>
      </c>
      <c r="FQ543" s="11">
        <f t="shared" ref="FQ543" si="15452">FP543+1</f>
        <v>10</v>
      </c>
      <c r="FR543" s="11">
        <f t="shared" ref="FR543" si="15453">FQ543+1</f>
        <v>11</v>
      </c>
      <c r="FS543" s="11">
        <f t="shared" ref="FS543" si="15454">FR543+1</f>
        <v>12</v>
      </c>
      <c r="FT543" s="11">
        <v>1</v>
      </c>
      <c r="FU543" s="11">
        <f t="shared" ref="FU543" si="15455">FT543+1</f>
        <v>2</v>
      </c>
      <c r="FV543" s="11">
        <f t="shared" ref="FV543" si="15456">FU543+1</f>
        <v>3</v>
      </c>
      <c r="FW543" s="11">
        <f t="shared" ref="FW543" si="15457">FV543+1</f>
        <v>4</v>
      </c>
      <c r="FX543" s="11">
        <f t="shared" ref="FX543" si="15458">FW543+1</f>
        <v>5</v>
      </c>
      <c r="FY543" s="11">
        <f t="shared" ref="FY543" si="15459">FX543+1</f>
        <v>6</v>
      </c>
      <c r="FZ543" s="11">
        <f t="shared" ref="FZ543" si="15460">FY543+1</f>
        <v>7</v>
      </c>
      <c r="GA543" s="11">
        <f t="shared" ref="GA543" si="15461">FZ543+1</f>
        <v>8</v>
      </c>
      <c r="GB543" s="11">
        <f t="shared" ref="GB543" si="15462">GA543+1</f>
        <v>9</v>
      </c>
      <c r="GC543" s="11">
        <f t="shared" ref="GC543" si="15463">GB543+1</f>
        <v>10</v>
      </c>
      <c r="GD543" s="11">
        <f t="shared" ref="GD543" si="15464">GC543+1</f>
        <v>11</v>
      </c>
      <c r="GE543" s="11">
        <f t="shared" ref="GE543" si="15465">GD543+1</f>
        <v>12</v>
      </c>
      <c r="GF543" s="11">
        <v>1</v>
      </c>
      <c r="GG543" s="11">
        <f t="shared" ref="GG543" si="15466">GF543+1</f>
        <v>2</v>
      </c>
      <c r="GH543" s="11">
        <f t="shared" ref="GH543" si="15467">GG543+1</f>
        <v>3</v>
      </c>
      <c r="GI543" s="11">
        <f t="shared" ref="GI543" si="15468">GH543+1</f>
        <v>4</v>
      </c>
      <c r="GJ543" s="11">
        <f t="shared" ref="GJ543" si="15469">GI543+1</f>
        <v>5</v>
      </c>
      <c r="GK543" s="11">
        <f t="shared" ref="GK543" si="15470">GJ543+1</f>
        <v>6</v>
      </c>
      <c r="GL543" s="11">
        <f t="shared" ref="GL543" si="15471">GK543+1</f>
        <v>7</v>
      </c>
      <c r="GM543" s="11">
        <f t="shared" ref="GM543" si="15472">GL543+1</f>
        <v>8</v>
      </c>
      <c r="GN543" s="11">
        <f t="shared" ref="GN543" si="15473">GM543+1</f>
        <v>9</v>
      </c>
      <c r="GO543" s="11">
        <f t="shared" ref="GO543" si="15474">GN543+1</f>
        <v>10</v>
      </c>
      <c r="GP543" s="11">
        <f t="shared" ref="GP543" si="15475">GO543+1</f>
        <v>11</v>
      </c>
      <c r="GQ543" s="11">
        <f t="shared" ref="GQ543" si="15476">GP543+1</f>
        <v>12</v>
      </c>
      <c r="GR543" s="11">
        <v>1</v>
      </c>
      <c r="GS543" s="11">
        <f t="shared" ref="GS543" si="15477">GR543+1</f>
        <v>2</v>
      </c>
      <c r="GT543" s="11">
        <f t="shared" ref="GT543" si="15478">GS543+1</f>
        <v>3</v>
      </c>
      <c r="GU543" s="11">
        <f t="shared" ref="GU543" si="15479">GT543+1</f>
        <v>4</v>
      </c>
      <c r="GV543" s="11">
        <f t="shared" ref="GV543" si="15480">GU543+1</f>
        <v>5</v>
      </c>
      <c r="GW543" s="11">
        <f t="shared" ref="GW543" si="15481">GV543+1</f>
        <v>6</v>
      </c>
      <c r="GX543" s="11">
        <f t="shared" ref="GX543" si="15482">GW543+1</f>
        <v>7</v>
      </c>
      <c r="GY543" s="11">
        <f t="shared" ref="GY543" si="15483">GX543+1</f>
        <v>8</v>
      </c>
      <c r="GZ543" s="11">
        <f t="shared" ref="GZ543" si="15484">GY543+1</f>
        <v>9</v>
      </c>
      <c r="HA543" s="11">
        <f t="shared" ref="HA543" si="15485">GZ543+1</f>
        <v>10</v>
      </c>
      <c r="HB543" s="11">
        <f t="shared" ref="HB543" si="15486">HA543+1</f>
        <v>11</v>
      </c>
      <c r="HC543" s="11">
        <f t="shared" ref="HC543" si="15487">HB543+1</f>
        <v>12</v>
      </c>
      <c r="HD543" s="11">
        <v>1</v>
      </c>
      <c r="HE543" s="11">
        <f t="shared" ref="HE543" si="15488">HD543+1</f>
        <v>2</v>
      </c>
      <c r="HF543" s="11">
        <f t="shared" ref="HF543" si="15489">HE543+1</f>
        <v>3</v>
      </c>
      <c r="HG543" s="11">
        <f t="shared" ref="HG543" si="15490">HF543+1</f>
        <v>4</v>
      </c>
      <c r="HH543" s="11">
        <f t="shared" ref="HH543" si="15491">HG543+1</f>
        <v>5</v>
      </c>
      <c r="HI543" s="11">
        <f t="shared" ref="HI543" si="15492">HH543+1</f>
        <v>6</v>
      </c>
      <c r="HJ543" s="11">
        <f t="shared" ref="HJ543" si="15493">HI543+1</f>
        <v>7</v>
      </c>
      <c r="HK543" s="11">
        <f t="shared" ref="HK543" si="15494">HJ543+1</f>
        <v>8</v>
      </c>
      <c r="HL543" s="11">
        <f t="shared" ref="HL543" si="15495">HK543+1</f>
        <v>9</v>
      </c>
      <c r="HM543" s="11">
        <f t="shared" ref="HM543" si="15496">HL543+1</f>
        <v>10</v>
      </c>
      <c r="HN543" s="11">
        <f t="shared" ref="HN543" si="15497">HM543+1</f>
        <v>11</v>
      </c>
      <c r="HO543" s="11">
        <f t="shared" ref="HO543" si="15498">HN543+1</f>
        <v>12</v>
      </c>
      <c r="HP543" s="11">
        <v>1</v>
      </c>
      <c r="HQ543" s="11">
        <f t="shared" ref="HQ543" si="15499">HP543+1</f>
        <v>2</v>
      </c>
      <c r="HR543" s="11">
        <f t="shared" ref="HR543" si="15500">HQ543+1</f>
        <v>3</v>
      </c>
      <c r="HS543" s="11">
        <f t="shared" ref="HS543" si="15501">HR543+1</f>
        <v>4</v>
      </c>
      <c r="HT543" s="11">
        <f t="shared" ref="HT543" si="15502">HS543+1</f>
        <v>5</v>
      </c>
      <c r="HU543" s="11">
        <f t="shared" ref="HU543" si="15503">HT543+1</f>
        <v>6</v>
      </c>
      <c r="HV543" s="11">
        <f t="shared" ref="HV543" si="15504">HU543+1</f>
        <v>7</v>
      </c>
      <c r="HW543" s="11">
        <f t="shared" ref="HW543" si="15505">HV543+1</f>
        <v>8</v>
      </c>
      <c r="HX543" s="11">
        <f t="shared" ref="HX543" si="15506">HW543+1</f>
        <v>9</v>
      </c>
      <c r="HY543" s="11">
        <f t="shared" ref="HY543" si="15507">HX543+1</f>
        <v>10</v>
      </c>
      <c r="HZ543" s="11">
        <f t="shared" ref="HZ543" si="15508">HY543+1</f>
        <v>11</v>
      </c>
      <c r="IA543" s="11">
        <f t="shared" ref="IA543" si="15509">HZ543+1</f>
        <v>12</v>
      </c>
      <c r="IB543" s="11">
        <v>1</v>
      </c>
      <c r="IC543" s="11">
        <f t="shared" ref="IC543" si="15510">IB543+1</f>
        <v>2</v>
      </c>
      <c r="ID543" s="11">
        <f t="shared" ref="ID543" si="15511">IC543+1</f>
        <v>3</v>
      </c>
      <c r="IE543" s="11">
        <f t="shared" ref="IE543" si="15512">ID543+1</f>
        <v>4</v>
      </c>
      <c r="IF543" s="11">
        <f t="shared" ref="IF543" si="15513">IE543+1</f>
        <v>5</v>
      </c>
      <c r="IG543" s="11">
        <f t="shared" ref="IG543" si="15514">IF543+1</f>
        <v>6</v>
      </c>
      <c r="IH543" s="11">
        <f t="shared" ref="IH543" si="15515">IG543+1</f>
        <v>7</v>
      </c>
      <c r="II543" s="11">
        <f t="shared" ref="II543" si="15516">IH543+1</f>
        <v>8</v>
      </c>
      <c r="IJ543" s="11">
        <f t="shared" ref="IJ543" si="15517">II543+1</f>
        <v>9</v>
      </c>
      <c r="IK543" s="11">
        <f t="shared" ref="IK543" si="15518">IJ543+1</f>
        <v>10</v>
      </c>
      <c r="IL543" s="11">
        <f t="shared" ref="IL543" si="15519">IK543+1</f>
        <v>11</v>
      </c>
      <c r="IM543" s="11">
        <f t="shared" ref="IM543" si="15520">IL543+1</f>
        <v>12</v>
      </c>
      <c r="IN543" s="11">
        <v>1</v>
      </c>
      <c r="IO543" s="11">
        <f t="shared" ref="IO543" si="15521">IN543+1</f>
        <v>2</v>
      </c>
      <c r="IP543" s="11">
        <f t="shared" ref="IP543" si="15522">IO543+1</f>
        <v>3</v>
      </c>
      <c r="IQ543" s="11">
        <f t="shared" ref="IQ543" si="15523">IP543+1</f>
        <v>4</v>
      </c>
      <c r="IR543" s="11">
        <f t="shared" ref="IR543" si="15524">IQ543+1</f>
        <v>5</v>
      </c>
      <c r="IS543" s="11">
        <f t="shared" ref="IS543" si="15525">IR543+1</f>
        <v>6</v>
      </c>
      <c r="IT543" s="11">
        <f t="shared" ref="IT543" si="15526">IS543+1</f>
        <v>7</v>
      </c>
      <c r="IU543" s="11">
        <f t="shared" ref="IU543" si="15527">IT543+1</f>
        <v>8</v>
      </c>
      <c r="IV543" s="11">
        <f t="shared" ref="IV543" si="15528">IU543+1</f>
        <v>9</v>
      </c>
      <c r="IW543" s="11">
        <f t="shared" ref="IW543" si="15529">IV543+1</f>
        <v>10</v>
      </c>
      <c r="IX543" s="11">
        <f t="shared" ref="IX543" si="15530">IW543+1</f>
        <v>11</v>
      </c>
      <c r="IY543" s="11">
        <f t="shared" ref="IY543" si="15531">IX543+1</f>
        <v>12</v>
      </c>
      <c r="IZ543" s="11">
        <v>1</v>
      </c>
      <c r="JA543" s="11">
        <f t="shared" ref="JA543" si="15532">IZ543+1</f>
        <v>2</v>
      </c>
      <c r="JB543" s="11">
        <f t="shared" ref="JB543" si="15533">JA543+1</f>
        <v>3</v>
      </c>
      <c r="JC543" s="11">
        <f t="shared" ref="JC543" si="15534">JB543+1</f>
        <v>4</v>
      </c>
      <c r="JD543" s="11">
        <f t="shared" ref="JD543" si="15535">JC543+1</f>
        <v>5</v>
      </c>
      <c r="JE543" s="11">
        <f t="shared" ref="JE543" si="15536">JD543+1</f>
        <v>6</v>
      </c>
      <c r="JF543" s="11">
        <f t="shared" ref="JF543" si="15537">JE543+1</f>
        <v>7</v>
      </c>
      <c r="JG543" s="11">
        <f t="shared" ref="JG543" si="15538">JF543+1</f>
        <v>8</v>
      </c>
      <c r="JH543" s="11">
        <f t="shared" ref="JH543" si="15539">JG543+1</f>
        <v>9</v>
      </c>
      <c r="JI543" s="11">
        <f t="shared" ref="JI543" si="15540">JH543+1</f>
        <v>10</v>
      </c>
      <c r="JJ543" s="11">
        <f t="shared" ref="JJ543" si="15541">JI543+1</f>
        <v>11</v>
      </c>
      <c r="JK543" s="11">
        <f t="shared" ref="JK543" si="15542">JJ543+1</f>
        <v>12</v>
      </c>
      <c r="JL543" s="11">
        <v>1</v>
      </c>
      <c r="JM543" s="11">
        <f t="shared" ref="JM543" si="15543">JL543+1</f>
        <v>2</v>
      </c>
      <c r="JN543" s="11">
        <f t="shared" ref="JN543" si="15544">JM543+1</f>
        <v>3</v>
      </c>
      <c r="JO543" s="11">
        <f t="shared" ref="JO543" si="15545">JN543+1</f>
        <v>4</v>
      </c>
      <c r="JP543" s="11">
        <f t="shared" ref="JP543" si="15546">JO543+1</f>
        <v>5</v>
      </c>
      <c r="JQ543" s="11">
        <f t="shared" ref="JQ543" si="15547">JP543+1</f>
        <v>6</v>
      </c>
      <c r="JR543" s="11">
        <f t="shared" ref="JR543" si="15548">JQ543+1</f>
        <v>7</v>
      </c>
      <c r="JS543" s="11">
        <f t="shared" ref="JS543" si="15549">JR543+1</f>
        <v>8</v>
      </c>
      <c r="JT543" s="11">
        <f t="shared" ref="JT543" si="15550">JS543+1</f>
        <v>9</v>
      </c>
      <c r="JU543" s="11">
        <f t="shared" ref="JU543" si="15551">JT543+1</f>
        <v>10</v>
      </c>
      <c r="JV543" s="11">
        <f t="shared" ref="JV543" si="15552">JU543+1</f>
        <v>11</v>
      </c>
      <c r="JW543" s="11">
        <f t="shared" ref="JW543" si="15553">JV543+1</f>
        <v>12</v>
      </c>
      <c r="JX543" s="11">
        <v>1</v>
      </c>
      <c r="JY543" s="11">
        <f t="shared" ref="JY543" si="15554">JX543+1</f>
        <v>2</v>
      </c>
      <c r="JZ543" s="11">
        <f t="shared" ref="JZ543" si="15555">JY543+1</f>
        <v>3</v>
      </c>
      <c r="KA543" s="11">
        <f t="shared" ref="KA543" si="15556">JZ543+1</f>
        <v>4</v>
      </c>
      <c r="KB543" s="11">
        <f t="shared" ref="KB543" si="15557">KA543+1</f>
        <v>5</v>
      </c>
      <c r="KC543" s="11">
        <f t="shared" ref="KC543" si="15558">KB543+1</f>
        <v>6</v>
      </c>
      <c r="KD543" s="11">
        <f t="shared" ref="KD543" si="15559">KC543+1</f>
        <v>7</v>
      </c>
      <c r="KE543" s="11">
        <f t="shared" ref="KE543" si="15560">KD543+1</f>
        <v>8</v>
      </c>
      <c r="KF543" s="11">
        <f t="shared" ref="KF543" si="15561">KE543+1</f>
        <v>9</v>
      </c>
      <c r="KG543" s="11">
        <f t="shared" ref="KG543" si="15562">KF543+1</f>
        <v>10</v>
      </c>
      <c r="KH543" s="11">
        <f t="shared" ref="KH543" si="15563">KG543+1</f>
        <v>11</v>
      </c>
      <c r="KI543" s="11">
        <f t="shared" ref="KI543" si="15564">KH543+1</f>
        <v>12</v>
      </c>
      <c r="KJ543" s="11">
        <v>1</v>
      </c>
      <c r="KK543" s="11">
        <f t="shared" ref="KK543" si="15565">KJ543+1</f>
        <v>2</v>
      </c>
      <c r="KL543" s="11">
        <f t="shared" ref="KL543" si="15566">KK543+1</f>
        <v>3</v>
      </c>
      <c r="KM543" s="11">
        <f t="shared" ref="KM543" si="15567">KL543+1</f>
        <v>4</v>
      </c>
      <c r="KN543" s="11">
        <f t="shared" ref="KN543" si="15568">KM543+1</f>
        <v>5</v>
      </c>
      <c r="KO543" s="11">
        <f t="shared" ref="KO543" si="15569">KN543+1</f>
        <v>6</v>
      </c>
      <c r="KP543" s="11">
        <f t="shared" ref="KP543" si="15570">KO543+1</f>
        <v>7</v>
      </c>
      <c r="KQ543" s="11">
        <f t="shared" ref="KQ543" si="15571">KP543+1</f>
        <v>8</v>
      </c>
      <c r="KR543" s="11">
        <f t="shared" ref="KR543" si="15572">KQ543+1</f>
        <v>9</v>
      </c>
      <c r="KS543" s="11">
        <f t="shared" ref="KS543" si="15573">KR543+1</f>
        <v>10</v>
      </c>
      <c r="KT543" s="11">
        <f t="shared" ref="KT543" si="15574">KS543+1</f>
        <v>11</v>
      </c>
      <c r="KU543" s="11">
        <f t="shared" ref="KU543" si="15575">KT543+1</f>
        <v>12</v>
      </c>
      <c r="KV543" s="11">
        <v>1</v>
      </c>
      <c r="KW543" s="11">
        <f t="shared" ref="KW543" si="15576">KV543+1</f>
        <v>2</v>
      </c>
      <c r="KX543" s="11">
        <f t="shared" ref="KX543" si="15577">KW543+1</f>
        <v>3</v>
      </c>
      <c r="KY543" s="11">
        <f t="shared" ref="KY543" si="15578">KX543+1</f>
        <v>4</v>
      </c>
      <c r="KZ543" s="11">
        <f t="shared" ref="KZ543" si="15579">KY543+1</f>
        <v>5</v>
      </c>
      <c r="LA543" s="11">
        <f t="shared" ref="LA543" si="15580">KZ543+1</f>
        <v>6</v>
      </c>
      <c r="LB543" s="11">
        <f t="shared" ref="LB543" si="15581">LA543+1</f>
        <v>7</v>
      </c>
      <c r="LC543" s="11">
        <f t="shared" ref="LC543" si="15582">LB543+1</f>
        <v>8</v>
      </c>
      <c r="LD543" s="11">
        <f t="shared" ref="LD543" si="15583">LC543+1</f>
        <v>9</v>
      </c>
      <c r="LE543" s="11">
        <f t="shared" ref="LE543" si="15584">LD543+1</f>
        <v>10</v>
      </c>
      <c r="LF543" s="11">
        <f t="shared" ref="LF543" si="15585">LE543+1</f>
        <v>11</v>
      </c>
      <c r="LG543" s="11">
        <f t="shared" ref="LG543" si="15586">LF543+1</f>
        <v>12</v>
      </c>
      <c r="LH543" s="11">
        <v>1</v>
      </c>
      <c r="LI543" s="11">
        <f t="shared" ref="LI543" si="15587">LH543+1</f>
        <v>2</v>
      </c>
      <c r="LJ543" s="11">
        <f t="shared" ref="LJ543" si="15588">LI543+1</f>
        <v>3</v>
      </c>
      <c r="LK543" s="11">
        <f t="shared" ref="LK543" si="15589">LJ543+1</f>
        <v>4</v>
      </c>
      <c r="LL543" s="11">
        <f t="shared" ref="LL543" si="15590">LK543+1</f>
        <v>5</v>
      </c>
      <c r="LM543" s="11">
        <f t="shared" ref="LM543" si="15591">LL543+1</f>
        <v>6</v>
      </c>
      <c r="LN543" s="11">
        <f t="shared" ref="LN543" si="15592">LM543+1</f>
        <v>7</v>
      </c>
      <c r="LO543" s="11">
        <f t="shared" ref="LO543" si="15593">LN543+1</f>
        <v>8</v>
      </c>
      <c r="LP543" s="11">
        <f t="shared" ref="LP543" si="15594">LO543+1</f>
        <v>9</v>
      </c>
      <c r="LQ543" s="11">
        <f t="shared" ref="LQ543" si="15595">LP543+1</f>
        <v>10</v>
      </c>
      <c r="LR543" s="11">
        <f t="shared" ref="LR543" si="15596">LQ543+1</f>
        <v>11</v>
      </c>
      <c r="LS543" s="11">
        <f t="shared" ref="LS543" si="15597">LR543+1</f>
        <v>12</v>
      </c>
      <c r="LT543" s="11">
        <v>1</v>
      </c>
      <c r="LU543" s="11">
        <f t="shared" ref="LU543" si="15598">LT543+1</f>
        <v>2</v>
      </c>
      <c r="LV543" s="11">
        <f t="shared" ref="LV543" si="15599">LU543+1</f>
        <v>3</v>
      </c>
      <c r="LW543" s="11">
        <f t="shared" ref="LW543" si="15600">LV543+1</f>
        <v>4</v>
      </c>
      <c r="LX543" s="11">
        <f t="shared" ref="LX543" si="15601">LW543+1</f>
        <v>5</v>
      </c>
      <c r="LY543" s="11">
        <f t="shared" ref="LY543" si="15602">LX543+1</f>
        <v>6</v>
      </c>
      <c r="LZ543" s="11">
        <f t="shared" ref="LZ543" si="15603">LY543+1</f>
        <v>7</v>
      </c>
      <c r="MA543" s="11">
        <f t="shared" ref="MA543" si="15604">LZ543+1</f>
        <v>8</v>
      </c>
      <c r="MB543" s="11">
        <f t="shared" ref="MB543" si="15605">MA543+1</f>
        <v>9</v>
      </c>
      <c r="MC543" s="11">
        <f t="shared" ref="MC543" si="15606">MB543+1</f>
        <v>10</v>
      </c>
      <c r="MD543" s="11">
        <f t="shared" ref="MD543" si="15607">MC543+1</f>
        <v>11</v>
      </c>
      <c r="ME543" s="11">
        <f t="shared" ref="ME543" si="15608">MD543+1</f>
        <v>12</v>
      </c>
      <c r="MF543" s="11">
        <v>1</v>
      </c>
      <c r="MG543" s="11">
        <f t="shared" ref="MG543" si="15609">MF543+1</f>
        <v>2</v>
      </c>
      <c r="MH543" s="11">
        <f t="shared" ref="MH543" si="15610">MG543+1</f>
        <v>3</v>
      </c>
      <c r="MI543" s="11">
        <f t="shared" ref="MI543" si="15611">MH543+1</f>
        <v>4</v>
      </c>
      <c r="MJ543" s="11">
        <f t="shared" ref="MJ543" si="15612">MI543+1</f>
        <v>5</v>
      </c>
      <c r="MK543" s="11">
        <f t="shared" ref="MK543" si="15613">MJ543+1</f>
        <v>6</v>
      </c>
      <c r="ML543" s="11">
        <f t="shared" ref="ML543" si="15614">MK543+1</f>
        <v>7</v>
      </c>
      <c r="MM543" s="11">
        <f t="shared" ref="MM543" si="15615">ML543+1</f>
        <v>8</v>
      </c>
      <c r="MN543" s="11">
        <f t="shared" ref="MN543" si="15616">MM543+1</f>
        <v>9</v>
      </c>
      <c r="MO543" s="11">
        <f t="shared" ref="MO543" si="15617">MN543+1</f>
        <v>10</v>
      </c>
      <c r="MP543" s="11">
        <f t="shared" ref="MP543" si="15618">MO543+1</f>
        <v>11</v>
      </c>
      <c r="MQ543" s="11">
        <f t="shared" ref="MQ543" si="15619">MP543+1</f>
        <v>12</v>
      </c>
      <c r="MR543" s="11">
        <v>1</v>
      </c>
      <c r="MS543" s="11">
        <f t="shared" ref="MS543" si="15620">MR543+1</f>
        <v>2</v>
      </c>
      <c r="MT543" s="11">
        <f t="shared" ref="MT543" si="15621">MS543+1</f>
        <v>3</v>
      </c>
      <c r="MU543" s="11">
        <f t="shared" ref="MU543" si="15622">MT543+1</f>
        <v>4</v>
      </c>
      <c r="MV543" s="11">
        <f t="shared" ref="MV543" si="15623">MU543+1</f>
        <v>5</v>
      </c>
      <c r="MW543" s="11">
        <f t="shared" ref="MW543" si="15624">MV543+1</f>
        <v>6</v>
      </c>
      <c r="MX543" s="11">
        <f t="shared" ref="MX543" si="15625">MW543+1</f>
        <v>7</v>
      </c>
      <c r="MY543" s="11">
        <f t="shared" ref="MY543" si="15626">MX543+1</f>
        <v>8</v>
      </c>
      <c r="MZ543" s="11">
        <f t="shared" ref="MZ543" si="15627">MY543+1</f>
        <v>9</v>
      </c>
      <c r="NA543" s="11">
        <f t="shared" ref="NA543" si="15628">MZ543+1</f>
        <v>10</v>
      </c>
      <c r="NB543" s="11">
        <f t="shared" ref="NB543" si="15629">NA543+1</f>
        <v>11</v>
      </c>
      <c r="NC543" s="11">
        <f t="shared" ref="NC543" si="15630">NB543+1</f>
        <v>12</v>
      </c>
      <c r="ND543" s="11">
        <v>1</v>
      </c>
      <c r="NE543" s="11">
        <f t="shared" ref="NE543" si="15631">ND543+1</f>
        <v>2</v>
      </c>
      <c r="NF543" s="11">
        <f t="shared" ref="NF543" si="15632">NE543+1</f>
        <v>3</v>
      </c>
      <c r="NG543" s="11">
        <f t="shared" ref="NG543" si="15633">NF543+1</f>
        <v>4</v>
      </c>
      <c r="NH543" s="11">
        <f t="shared" ref="NH543" si="15634">NG543+1</f>
        <v>5</v>
      </c>
      <c r="NI543" s="11">
        <f t="shared" ref="NI543" si="15635">NH543+1</f>
        <v>6</v>
      </c>
      <c r="NJ543" s="11">
        <f t="shared" ref="NJ543" si="15636">NI543+1</f>
        <v>7</v>
      </c>
      <c r="NK543" s="11">
        <f t="shared" ref="NK543" si="15637">NJ543+1</f>
        <v>8</v>
      </c>
      <c r="NL543" s="11">
        <f t="shared" ref="NL543" si="15638">NK543+1</f>
        <v>9</v>
      </c>
      <c r="NM543" s="11">
        <f t="shared" ref="NM543" si="15639">NL543+1</f>
        <v>10</v>
      </c>
      <c r="NN543" s="11">
        <f t="shared" ref="NN543" si="15640">NM543+1</f>
        <v>11</v>
      </c>
      <c r="NO543" s="11">
        <f t="shared" ref="NO543" si="15641">NN543+1</f>
        <v>12</v>
      </c>
      <c r="NP543" s="11">
        <v>1</v>
      </c>
      <c r="NQ543" s="11">
        <f t="shared" ref="NQ543" si="15642">NP543+1</f>
        <v>2</v>
      </c>
      <c r="NR543" s="11">
        <f t="shared" ref="NR543" si="15643">NQ543+1</f>
        <v>3</v>
      </c>
      <c r="NS543" s="11">
        <f t="shared" ref="NS543" si="15644">NR543+1</f>
        <v>4</v>
      </c>
      <c r="NT543" s="11">
        <f t="shared" ref="NT543" si="15645">NS543+1</f>
        <v>5</v>
      </c>
      <c r="NU543" s="11">
        <f t="shared" ref="NU543" si="15646">NT543+1</f>
        <v>6</v>
      </c>
      <c r="NV543" s="11">
        <f t="shared" ref="NV543" si="15647">NU543+1</f>
        <v>7</v>
      </c>
      <c r="NW543" s="11">
        <f t="shared" ref="NW543" si="15648">NV543+1</f>
        <v>8</v>
      </c>
      <c r="NX543" s="11">
        <f t="shared" ref="NX543" si="15649">NW543+1</f>
        <v>9</v>
      </c>
      <c r="NY543" s="11">
        <f t="shared" ref="NY543" si="15650">NX543+1</f>
        <v>10</v>
      </c>
      <c r="NZ543" s="11">
        <f t="shared" ref="NZ543" si="15651">NY543+1</f>
        <v>11</v>
      </c>
      <c r="OA543" s="11">
        <f t="shared" ref="OA543" si="15652">NZ543+1</f>
        <v>12</v>
      </c>
      <c r="OB543" s="11">
        <v>1</v>
      </c>
      <c r="OC543" s="11">
        <f t="shared" ref="OC543" si="15653">OB543+1</f>
        <v>2</v>
      </c>
      <c r="OD543" s="11">
        <f t="shared" ref="OD543" si="15654">OC543+1</f>
        <v>3</v>
      </c>
      <c r="OE543" s="11">
        <f t="shared" ref="OE543" si="15655">OD543+1</f>
        <v>4</v>
      </c>
      <c r="OF543" s="11">
        <f t="shared" ref="OF543" si="15656">OE543+1</f>
        <v>5</v>
      </c>
      <c r="OG543" s="11">
        <f t="shared" ref="OG543" si="15657">OF543+1</f>
        <v>6</v>
      </c>
      <c r="OH543" s="11">
        <f t="shared" ref="OH543" si="15658">OG543+1</f>
        <v>7</v>
      </c>
      <c r="OI543" s="11">
        <f t="shared" ref="OI543" si="15659">OH543+1</f>
        <v>8</v>
      </c>
      <c r="OJ543" s="11">
        <f t="shared" ref="OJ543" si="15660">OI543+1</f>
        <v>9</v>
      </c>
      <c r="OK543" s="11">
        <f t="shared" ref="OK543" si="15661">OJ543+1</f>
        <v>10</v>
      </c>
      <c r="OL543" s="11">
        <f t="shared" ref="OL543" si="15662">OK543+1</f>
        <v>11</v>
      </c>
      <c r="OM543" s="11">
        <f t="shared" ref="OM543" si="15663">OL543+1</f>
        <v>12</v>
      </c>
      <c r="ON543" s="11">
        <v>1</v>
      </c>
      <c r="OO543" s="11">
        <f t="shared" ref="OO543" si="15664">ON543+1</f>
        <v>2</v>
      </c>
      <c r="OP543" s="11">
        <f t="shared" ref="OP543" si="15665">OO543+1</f>
        <v>3</v>
      </c>
      <c r="OQ543" s="11">
        <f t="shared" ref="OQ543" si="15666">OP543+1</f>
        <v>4</v>
      </c>
      <c r="OR543" s="11">
        <f t="shared" ref="OR543" si="15667">OQ543+1</f>
        <v>5</v>
      </c>
      <c r="OS543" s="11">
        <f t="shared" ref="OS543" si="15668">OR543+1</f>
        <v>6</v>
      </c>
      <c r="OT543" s="11">
        <f t="shared" ref="OT543" si="15669">OS543+1</f>
        <v>7</v>
      </c>
      <c r="OU543" s="11">
        <f t="shared" ref="OU543" si="15670">OT543+1</f>
        <v>8</v>
      </c>
      <c r="OV543" s="11">
        <f t="shared" ref="OV543" si="15671">OU543+1</f>
        <v>9</v>
      </c>
      <c r="OW543" s="11">
        <f t="shared" ref="OW543" si="15672">OV543+1</f>
        <v>10</v>
      </c>
      <c r="OX543" s="11">
        <f t="shared" ref="OX543" si="15673">OW543+1</f>
        <v>11</v>
      </c>
      <c r="OY543" s="11">
        <f t="shared" ref="OY543" si="15674">OX543+1</f>
        <v>12</v>
      </c>
      <c r="OZ543" s="11">
        <v>1</v>
      </c>
      <c r="PA543" s="11">
        <f t="shared" ref="PA543" si="15675">OZ543+1</f>
        <v>2</v>
      </c>
      <c r="PB543" s="11">
        <f t="shared" ref="PB543" si="15676">PA543+1</f>
        <v>3</v>
      </c>
      <c r="PC543" s="11">
        <f t="shared" ref="PC543" si="15677">PB543+1</f>
        <v>4</v>
      </c>
      <c r="PD543" s="11">
        <f t="shared" ref="PD543" si="15678">PC543+1</f>
        <v>5</v>
      </c>
      <c r="PE543" s="11">
        <f t="shared" ref="PE543" si="15679">PD543+1</f>
        <v>6</v>
      </c>
      <c r="PF543" s="11">
        <f t="shared" ref="PF543" si="15680">PE543+1</f>
        <v>7</v>
      </c>
      <c r="PG543" s="11">
        <f t="shared" ref="PG543" si="15681">PF543+1</f>
        <v>8</v>
      </c>
      <c r="PH543" s="11">
        <f t="shared" ref="PH543" si="15682">PG543+1</f>
        <v>9</v>
      </c>
      <c r="PI543" s="11">
        <f t="shared" ref="PI543" si="15683">PH543+1</f>
        <v>10</v>
      </c>
      <c r="PJ543" s="11">
        <f t="shared" ref="PJ543" si="15684">PI543+1</f>
        <v>11</v>
      </c>
      <c r="PK543" s="11">
        <f t="shared" ref="PK543" si="15685">PJ543+1</f>
        <v>12</v>
      </c>
      <c r="PL543" s="11">
        <v>1</v>
      </c>
      <c r="PM543" s="11">
        <f t="shared" ref="PM543" si="15686">PL543+1</f>
        <v>2</v>
      </c>
      <c r="PN543" s="11">
        <f t="shared" ref="PN543" si="15687">PM543+1</f>
        <v>3</v>
      </c>
      <c r="PO543" s="11">
        <f t="shared" ref="PO543" si="15688">PN543+1</f>
        <v>4</v>
      </c>
      <c r="PP543" s="11">
        <f t="shared" ref="PP543" si="15689">PO543+1</f>
        <v>5</v>
      </c>
      <c r="PQ543" s="11">
        <f t="shared" ref="PQ543" si="15690">PP543+1</f>
        <v>6</v>
      </c>
      <c r="PR543" s="11">
        <f t="shared" ref="PR543" si="15691">PQ543+1</f>
        <v>7</v>
      </c>
      <c r="PS543" s="11">
        <f t="shared" ref="PS543" si="15692">PR543+1</f>
        <v>8</v>
      </c>
      <c r="PT543" s="11">
        <f t="shared" ref="PT543" si="15693">PS543+1</f>
        <v>9</v>
      </c>
      <c r="PU543" s="11">
        <f t="shared" ref="PU543" si="15694">PT543+1</f>
        <v>10</v>
      </c>
      <c r="PV543" s="11">
        <f t="shared" ref="PV543" si="15695">PU543+1</f>
        <v>11</v>
      </c>
      <c r="PW543" s="11">
        <f t="shared" ref="PW543" si="15696">PV543+1</f>
        <v>12</v>
      </c>
    </row>
    <row r="544" spans="1:439" x14ac:dyDescent="0.15">
      <c r="B544" s="11" t="s">
        <v>25</v>
      </c>
      <c r="C544" s="11" t="s">
        <v>44</v>
      </c>
      <c r="D544" s="16">
        <f>SUM(H544:S544)</f>
        <v>22000.000000000004</v>
      </c>
      <c r="E544" s="16"/>
      <c r="F544" s="16"/>
      <c r="G544" s="16"/>
      <c r="H544" s="47">
        <f>'Hydro plants'!$E$28*1000*H545</f>
        <v>2088.4613536463426</v>
      </c>
      <c r="I544" s="47">
        <f>'Hydro plants'!$E$28*1000*I545</f>
        <v>1915.8450164406318</v>
      </c>
      <c r="J544" s="47">
        <f>'Hydro plants'!$E$28*1000*J545</f>
        <v>1964.775631711542</v>
      </c>
      <c r="K544" s="47">
        <f>'Hydro plants'!$E$28*1000*K545</f>
        <v>1762.2572518402756</v>
      </c>
      <c r="L544" s="47">
        <f>'Hydro plants'!$E$28*1000*L545</f>
        <v>1892.7388925627022</v>
      </c>
      <c r="M544" s="47">
        <f>'Hydro plants'!$E$28*1000*M545</f>
        <v>1589.3388737995595</v>
      </c>
      <c r="N544" s="47">
        <f>'Hydro plants'!$E$28*1000*N545</f>
        <v>1493.8939699377843</v>
      </c>
      <c r="O544" s="47">
        <f>'Hydro plants'!$E$28*1000*O545</f>
        <v>1601.1184663647784</v>
      </c>
      <c r="P544" s="47">
        <f>'Hydro plants'!$E$28*1000*P545</f>
        <v>1616.0694876975565</v>
      </c>
      <c r="Q544" s="47">
        <f>'Hydro plants'!$E$28*1000*Q545</f>
        <v>1840.9388893592388</v>
      </c>
      <c r="R544" s="47">
        <f>'Hydro plants'!$E$28*1000*R545</f>
        <v>2071.5470668860276</v>
      </c>
      <c r="S544" s="47">
        <f>'Hydro plants'!$E$28*1000*S545</f>
        <v>2163.0150997535625</v>
      </c>
      <c r="T544" s="47">
        <f>'Hydro plants'!$E$28*1000*T545</f>
        <v>2088.4613536463426</v>
      </c>
      <c r="U544" s="47">
        <f>'Hydro plants'!$E$28*1000*U545</f>
        <v>1915.8450164406318</v>
      </c>
      <c r="V544" s="47">
        <f>'Hydro plants'!$E$28*1000*V545</f>
        <v>1964.775631711542</v>
      </c>
      <c r="W544" s="47">
        <f>'Hydro plants'!$E$28*1000*W545</f>
        <v>1762.2572518402756</v>
      </c>
      <c r="X544" s="47">
        <f>'Hydro plants'!$E$28*1000*X545</f>
        <v>1892.7388925627022</v>
      </c>
      <c r="Y544" s="47">
        <f>'Hydro plants'!$E$28*1000*Y545</f>
        <v>1589.3388737995595</v>
      </c>
      <c r="Z544" s="47">
        <f>'Hydro plants'!$E$28*1000*Z545</f>
        <v>1493.8939699377843</v>
      </c>
      <c r="AA544" s="47">
        <f>'Hydro plants'!$E$28*1000*AA545</f>
        <v>1601.1184663647784</v>
      </c>
      <c r="AB544" s="47">
        <f>'Hydro plants'!$E$28*1000*AB545</f>
        <v>1616.0694876975565</v>
      </c>
      <c r="AC544" s="47">
        <f>'Hydro plants'!$E$28*1000*AC545</f>
        <v>1840.9388893592388</v>
      </c>
      <c r="AD544" s="47">
        <f>'Hydro plants'!$E$28*1000*AD545</f>
        <v>2071.5470668860276</v>
      </c>
      <c r="AE544" s="47">
        <f>'Hydro plants'!$E$28*1000*AE545</f>
        <v>2163.0150997535625</v>
      </c>
      <c r="AF544" s="47">
        <f>'Hydro plants'!$E$28*1000*AF545</f>
        <v>2088.4613536463426</v>
      </c>
      <c r="AG544" s="47">
        <f>'Hydro plants'!$E$28*1000*AG545</f>
        <v>1915.8450164406318</v>
      </c>
      <c r="AH544" s="47">
        <f>'Hydro plants'!$E$28*1000*AH545</f>
        <v>1964.775631711542</v>
      </c>
      <c r="AI544" s="47">
        <f>'Hydro plants'!$E$28*1000*AI545</f>
        <v>1762.2572518402756</v>
      </c>
      <c r="AJ544" s="47">
        <f>'Hydro plants'!$E$28*1000*AJ545</f>
        <v>1892.7388925627022</v>
      </c>
      <c r="AK544" s="47">
        <f>'Hydro plants'!$E$28*1000*AK545</f>
        <v>1589.3388737995595</v>
      </c>
      <c r="AL544" s="47">
        <f>'Hydro plants'!$E$28*1000*AL545</f>
        <v>1493.8939699377843</v>
      </c>
      <c r="AM544" s="47">
        <f>'Hydro plants'!$E$28*1000*AM545</f>
        <v>1601.1184663647784</v>
      </c>
      <c r="AN544" s="47">
        <f>'Hydro plants'!$E$28*1000*AN545</f>
        <v>1616.0694876975565</v>
      </c>
      <c r="AO544" s="47">
        <f>'Hydro plants'!$E$28*1000*AO545</f>
        <v>1840.9388893592388</v>
      </c>
      <c r="AP544" s="47">
        <f>'Hydro plants'!$E$28*1000*AP545</f>
        <v>2071.5470668860276</v>
      </c>
      <c r="AQ544" s="47">
        <f>'Hydro plants'!$E$28*1000*AQ545</f>
        <v>2163.0150997535625</v>
      </c>
      <c r="AR544" s="47">
        <f>'Hydro plants'!$E$28*1000*AR545</f>
        <v>2087.8000000000002</v>
      </c>
      <c r="AS544" s="47">
        <f>'Hydro plants'!$E$28*1000*AS545</f>
        <v>1916.1999999999998</v>
      </c>
      <c r="AT544" s="47">
        <f>'Hydro plants'!$E$28*1000*AT545</f>
        <v>1964.6000000000001</v>
      </c>
      <c r="AU544" s="47">
        <f>'Hydro plants'!$E$28*1000*AU545</f>
        <v>1762.2</v>
      </c>
      <c r="AV544" s="47">
        <f>'Hydro plants'!$E$28*1000*AV545</f>
        <v>1891.9999999999998</v>
      </c>
      <c r="AW544" s="47">
        <f>'Hydro plants'!$E$28*1000*AW545</f>
        <v>1588.4</v>
      </c>
      <c r="AX544" s="47">
        <f>'Hydro plants'!$E$28*1000*AX545</f>
        <v>1493.8</v>
      </c>
      <c r="AY544" s="47">
        <f>'Hydro plants'!$E$28*1000*AY545</f>
        <v>1601.6000000000001</v>
      </c>
      <c r="AZ544" s="47">
        <f>'Hydro plants'!$E$28*1000*AZ545</f>
        <v>1617</v>
      </c>
      <c r="BA544" s="47">
        <f>'Hydro plants'!$E$28*1000*BA545</f>
        <v>1841.3999999999999</v>
      </c>
      <c r="BB544" s="47">
        <f>'Hydro plants'!$E$28*1000*BB545</f>
        <v>2072.4</v>
      </c>
      <c r="BC544" s="47">
        <f>'Hydro plants'!$E$28*1000*BC545</f>
        <v>2162.6</v>
      </c>
      <c r="BD544" s="47">
        <f>'Hydro plants'!$E$28*1000*BD545</f>
        <v>2087.8000000000002</v>
      </c>
      <c r="BE544" s="47">
        <f>'Hydro plants'!$E$28*1000*BE545</f>
        <v>1916.1999999999998</v>
      </c>
      <c r="BF544" s="47">
        <f>'Hydro plants'!$E$28*1000*BF545</f>
        <v>1964.6000000000001</v>
      </c>
      <c r="BG544" s="47">
        <f>'Hydro plants'!$E$28*1000*BG545</f>
        <v>1762.2</v>
      </c>
      <c r="BH544" s="47">
        <f>'Hydro plants'!$E$28*1000*BH545</f>
        <v>1891.9999999999998</v>
      </c>
      <c r="BI544" s="47">
        <f>'Hydro plants'!$E$28*1000*BI545</f>
        <v>1588.4</v>
      </c>
      <c r="BJ544" s="47">
        <f>'Hydro plants'!$E$28*1000*BJ545</f>
        <v>1493.8</v>
      </c>
      <c r="BK544" s="47">
        <f>'Hydro plants'!$E$28*1000*BK545</f>
        <v>1601.6000000000001</v>
      </c>
      <c r="BL544" s="47">
        <f>'Hydro plants'!$E$28*1000*BL545</f>
        <v>1617</v>
      </c>
      <c r="BM544" s="47">
        <f>'Hydro plants'!$E$28*1000*BM545</f>
        <v>1841.3999999999999</v>
      </c>
      <c r="BN544" s="47">
        <f>'Hydro plants'!$E$28*1000*BN545</f>
        <v>2072.4</v>
      </c>
      <c r="BO544" s="47">
        <f>'Hydro plants'!$E$28*1000*BO545</f>
        <v>2162.6</v>
      </c>
      <c r="BP544" s="47">
        <f>'Hydro plants'!$E$28*1000*BP545</f>
        <v>2087.8000000000002</v>
      </c>
      <c r="BQ544" s="47">
        <f>'Hydro plants'!$E$28*1000*BQ545</f>
        <v>1916.1999999999998</v>
      </c>
      <c r="BR544" s="47">
        <f>'Hydro plants'!$E$28*1000*BR545</f>
        <v>1964.6000000000001</v>
      </c>
      <c r="BS544" s="47">
        <f>'Hydro plants'!$E$28*1000*BS545</f>
        <v>1762.2</v>
      </c>
      <c r="BT544" s="47">
        <f>'Hydro plants'!$E$28*1000*BT545</f>
        <v>1891.9999999999998</v>
      </c>
      <c r="BU544" s="47">
        <f>'Hydro plants'!$E$28*1000*BU545</f>
        <v>1588.4</v>
      </c>
      <c r="BV544" s="47">
        <f>'Hydro plants'!$E$28*1000*BV545</f>
        <v>1493.8</v>
      </c>
      <c r="BW544" s="47">
        <f>'Hydro plants'!$E$28*1000*BW545</f>
        <v>1601.6000000000001</v>
      </c>
      <c r="BX544" s="47">
        <f>'Hydro plants'!$E$28*1000*BX545</f>
        <v>1617</v>
      </c>
      <c r="BY544" s="47">
        <f>'Hydro plants'!$E$28*1000*BY545</f>
        <v>1841.3999999999999</v>
      </c>
      <c r="BZ544" s="47">
        <f>'Hydro plants'!$E$28*1000*BZ545</f>
        <v>2072.4</v>
      </c>
      <c r="CA544" s="47">
        <f>'Hydro plants'!$E$28*1000*CA545</f>
        <v>2162.6</v>
      </c>
      <c r="CB544" s="47">
        <f>'Hydro plants'!$E$28*1000*CB545</f>
        <v>2087.8000000000002</v>
      </c>
      <c r="CC544" s="47">
        <f>'Hydro plants'!$E$28*1000*CC545</f>
        <v>1916.1999999999998</v>
      </c>
      <c r="CD544" s="47">
        <f>'Hydro plants'!$E$28*1000*CD545</f>
        <v>1964.6000000000001</v>
      </c>
      <c r="CE544" s="47">
        <f>'Hydro plants'!$E$28*1000*CE545</f>
        <v>1762.2</v>
      </c>
      <c r="CF544" s="47">
        <f>'Hydro plants'!$E$28*1000*CF545</f>
        <v>1891.9999999999998</v>
      </c>
      <c r="CG544" s="47">
        <f>'Hydro plants'!$E$28*1000*CG545</f>
        <v>1588.4</v>
      </c>
      <c r="CH544" s="47">
        <f>'Hydro plants'!$E$28*1000*CH545</f>
        <v>1493.8</v>
      </c>
      <c r="CI544" s="47">
        <f>'Hydro plants'!$E$28*1000*CI545</f>
        <v>1601.6000000000001</v>
      </c>
      <c r="CJ544" s="47">
        <f>'Hydro plants'!$E$28*1000*CJ545</f>
        <v>1617</v>
      </c>
      <c r="CK544" s="47">
        <f>'Hydro plants'!$E$28*1000*CK545</f>
        <v>1841.3999999999999</v>
      </c>
      <c r="CL544" s="47">
        <f>'Hydro plants'!$E$28*1000*CL545</f>
        <v>2072.4</v>
      </c>
      <c r="CM544" s="47">
        <f>'Hydro plants'!$E$28*1000*CM545</f>
        <v>2162.6</v>
      </c>
      <c r="CN544" s="47">
        <f>'Hydro plants'!$E$28*1000*CN545</f>
        <v>2087.8000000000002</v>
      </c>
      <c r="CO544" s="47">
        <f>'Hydro plants'!$E$28*1000*CO545</f>
        <v>1916.1999999999998</v>
      </c>
      <c r="CP544" s="47">
        <f>'Hydro plants'!$E$28*1000*CP545</f>
        <v>1964.6000000000001</v>
      </c>
      <c r="CQ544" s="47">
        <f>'Hydro plants'!$E$28*1000*CQ545</f>
        <v>1762.2</v>
      </c>
      <c r="CR544" s="47">
        <f>'Hydro plants'!$E$28*1000*CR545</f>
        <v>1891.9999999999998</v>
      </c>
      <c r="CS544" s="47">
        <f>'Hydro plants'!$E$28*1000*CS545</f>
        <v>1588.4</v>
      </c>
      <c r="CT544" s="47">
        <f>'Hydro plants'!$E$28*1000*CT545</f>
        <v>1493.8</v>
      </c>
      <c r="CU544" s="47">
        <f>'Hydro plants'!$E$28*1000*CU545</f>
        <v>1601.6000000000001</v>
      </c>
      <c r="CV544" s="47">
        <f>'Hydro plants'!$E$28*1000*CV545</f>
        <v>1617</v>
      </c>
      <c r="CW544" s="47">
        <f>'Hydro plants'!$E$28*1000*CW545</f>
        <v>1841.3999999999999</v>
      </c>
      <c r="CX544" s="47">
        <f>'Hydro plants'!$E$28*1000*CX545</f>
        <v>2072.4</v>
      </c>
      <c r="CY544" s="47">
        <f>'Hydro plants'!$E$28*1000*CY545</f>
        <v>2162.6</v>
      </c>
      <c r="CZ544" s="47">
        <f>'Hydro plants'!$E$28*1000*CZ545</f>
        <v>2087.8000000000002</v>
      </c>
      <c r="DA544" s="47">
        <f>'Hydro plants'!$E$28*1000*DA545</f>
        <v>1916.1999999999998</v>
      </c>
      <c r="DB544" s="47">
        <f>'Hydro plants'!$E$28*1000*DB545</f>
        <v>1964.6000000000001</v>
      </c>
      <c r="DC544" s="47">
        <f>'Hydro plants'!$E$28*1000*DC545</f>
        <v>1762.2</v>
      </c>
      <c r="DD544" s="47">
        <f>'Hydro plants'!$E$28*1000*DD545</f>
        <v>1891.9999999999998</v>
      </c>
      <c r="DE544" s="47">
        <f>'Hydro plants'!$E$28*1000*DE545</f>
        <v>1588.4</v>
      </c>
      <c r="DF544" s="47">
        <f>'Hydro plants'!$E$28*1000*DF545</f>
        <v>1493.8</v>
      </c>
      <c r="DG544" s="47">
        <f>'Hydro plants'!$E$28*1000*DG545</f>
        <v>1601.6000000000001</v>
      </c>
      <c r="DH544" s="47">
        <f>'Hydro plants'!$E$28*1000*DH545</f>
        <v>1617</v>
      </c>
      <c r="DI544" s="47">
        <f>'Hydro plants'!$E$28*1000*DI545</f>
        <v>1841.3999999999999</v>
      </c>
      <c r="DJ544" s="47">
        <f>'Hydro plants'!$E$28*1000*DJ545</f>
        <v>2072.4</v>
      </c>
      <c r="DK544" s="47">
        <f>'Hydro plants'!$E$28*1000*DK545</f>
        <v>2162.6</v>
      </c>
      <c r="DL544" s="47">
        <f>'Hydro plants'!$E$28*1000*DL545</f>
        <v>2087.8000000000002</v>
      </c>
      <c r="DM544" s="47">
        <f>'Hydro plants'!$E$28*1000*DM545</f>
        <v>1916.1999999999998</v>
      </c>
      <c r="DN544" s="47">
        <f>'Hydro plants'!$E$28*1000*DN545</f>
        <v>1964.6000000000001</v>
      </c>
      <c r="DO544" s="47">
        <f>'Hydro plants'!$E$28*1000*DO545</f>
        <v>1762.2</v>
      </c>
      <c r="DP544" s="47">
        <f>'Hydro plants'!$E$28*1000*DP545</f>
        <v>1891.9999999999998</v>
      </c>
      <c r="DQ544" s="47">
        <f>'Hydro plants'!$E$28*1000*DQ545</f>
        <v>1588.4</v>
      </c>
      <c r="DR544" s="47">
        <f>'Hydro plants'!$E$28*1000*DR545</f>
        <v>1493.8</v>
      </c>
      <c r="DS544" s="47">
        <f>'Hydro plants'!$E$28*1000*DS545</f>
        <v>1601.6000000000001</v>
      </c>
      <c r="DT544" s="47">
        <f>'Hydro plants'!$E$28*1000*DT545</f>
        <v>1617</v>
      </c>
      <c r="DU544" s="47">
        <f>'Hydro plants'!$E$28*1000*DU545</f>
        <v>1841.3999999999999</v>
      </c>
      <c r="DV544" s="47">
        <f>'Hydro plants'!$E$28*1000*DV545</f>
        <v>2072.4</v>
      </c>
      <c r="DW544" s="47">
        <f>'Hydro plants'!$E$28*1000*DW545</f>
        <v>2162.6</v>
      </c>
      <c r="DX544" s="47">
        <f>'Hydro plants'!$E$28*1000*DX545</f>
        <v>2087.8000000000002</v>
      </c>
      <c r="DY544" s="47">
        <f>'Hydro plants'!$E$28*1000*DY545</f>
        <v>1916.1999999999998</v>
      </c>
      <c r="DZ544" s="47">
        <f>'Hydro plants'!$E$28*1000*DZ545</f>
        <v>1964.6000000000001</v>
      </c>
      <c r="EA544" s="47">
        <f>'Hydro plants'!$E$28*1000*EA545</f>
        <v>1762.2</v>
      </c>
      <c r="EB544" s="47">
        <f>'Hydro plants'!$E$28*1000*EB545</f>
        <v>1891.9999999999998</v>
      </c>
      <c r="EC544" s="47">
        <f>'Hydro plants'!$E$28*1000*EC545</f>
        <v>1588.4</v>
      </c>
      <c r="ED544" s="47">
        <f>'Hydro plants'!$E$28*1000*ED545</f>
        <v>1493.8</v>
      </c>
      <c r="EE544" s="47">
        <f>'Hydro plants'!$E$28*1000*EE545</f>
        <v>1601.6000000000001</v>
      </c>
      <c r="EF544" s="47">
        <f>'Hydro plants'!$E$28*1000*EF545</f>
        <v>1617</v>
      </c>
      <c r="EG544" s="47">
        <f>'Hydro plants'!$E$28*1000*EG545</f>
        <v>1841.3999999999999</v>
      </c>
      <c r="EH544" s="47">
        <f>'Hydro plants'!$E$28*1000*EH545</f>
        <v>2072.4</v>
      </c>
      <c r="EI544" s="47">
        <f>'Hydro plants'!$E$28*1000*EI545</f>
        <v>2162.6</v>
      </c>
      <c r="EJ544" s="47">
        <f>'Hydro plants'!$E$28*1000*EJ545</f>
        <v>2087.8000000000002</v>
      </c>
      <c r="EK544" s="47">
        <f>'Hydro plants'!$E$28*1000*EK545</f>
        <v>1916.1999999999998</v>
      </c>
      <c r="EL544" s="47">
        <f>'Hydro plants'!$E$28*1000*EL545</f>
        <v>1964.6000000000001</v>
      </c>
      <c r="EM544" s="47">
        <f>'Hydro plants'!$E$28*1000*EM545</f>
        <v>1762.2</v>
      </c>
      <c r="EN544" s="47">
        <f>'Hydro plants'!$E$28*1000*EN545</f>
        <v>1891.9999999999998</v>
      </c>
      <c r="EO544" s="47">
        <f>'Hydro plants'!$E$28*1000*EO545</f>
        <v>1588.4</v>
      </c>
      <c r="EP544" s="47">
        <f>'Hydro plants'!$E$28*1000*EP545</f>
        <v>1493.8</v>
      </c>
      <c r="EQ544" s="47">
        <f>'Hydro plants'!$E$28*1000*EQ545</f>
        <v>1601.6000000000001</v>
      </c>
      <c r="ER544" s="47">
        <f>'Hydro plants'!$E$28*1000*ER545</f>
        <v>1617</v>
      </c>
      <c r="ES544" s="47">
        <f>'Hydro plants'!$E$28*1000*ES545</f>
        <v>1841.3999999999999</v>
      </c>
      <c r="ET544" s="47">
        <f>'Hydro plants'!$E$28*1000*ET545</f>
        <v>2072.4</v>
      </c>
      <c r="EU544" s="47">
        <f>'Hydro plants'!$E$28*1000*EU545</f>
        <v>2162.6</v>
      </c>
      <c r="EV544" s="47">
        <f>'Hydro plants'!$E$28*1000*EV545</f>
        <v>2087.8000000000002</v>
      </c>
      <c r="EW544" s="47">
        <f>'Hydro plants'!$E$28*1000*EW545</f>
        <v>1916.1999999999998</v>
      </c>
      <c r="EX544" s="47">
        <f>'Hydro plants'!$E$28*1000*EX545</f>
        <v>1964.6000000000001</v>
      </c>
      <c r="EY544" s="47">
        <f>'Hydro plants'!$E$28*1000*EY545</f>
        <v>1762.2</v>
      </c>
      <c r="EZ544" s="47">
        <f>'Hydro plants'!$E$28*1000*EZ545</f>
        <v>1891.9999999999998</v>
      </c>
      <c r="FA544" s="47">
        <f>'Hydro plants'!$E$28*1000*FA545</f>
        <v>1588.4</v>
      </c>
      <c r="FB544" s="47">
        <f>'Hydro plants'!$E$28*1000*FB545</f>
        <v>1493.8</v>
      </c>
      <c r="FC544" s="47">
        <f>'Hydro plants'!$E$28*1000*FC545</f>
        <v>1601.6000000000001</v>
      </c>
      <c r="FD544" s="47">
        <f>'Hydro plants'!$E$28*1000*FD545</f>
        <v>1617</v>
      </c>
      <c r="FE544" s="47">
        <f>'Hydro plants'!$E$28*1000*FE545</f>
        <v>1841.3999999999999</v>
      </c>
      <c r="FF544" s="47">
        <f>'Hydro plants'!$E$28*1000*FF545</f>
        <v>2072.4</v>
      </c>
      <c r="FG544" s="47">
        <f>'Hydro plants'!$E$28*1000*FG545</f>
        <v>2162.6</v>
      </c>
      <c r="FH544" s="47">
        <f>'Hydro plants'!$E$28*1000*FH545</f>
        <v>2087.8000000000002</v>
      </c>
      <c r="FI544" s="47">
        <f>'Hydro plants'!$E$28*1000*FI545</f>
        <v>1916.1999999999998</v>
      </c>
      <c r="FJ544" s="47">
        <f>'Hydro plants'!$E$28*1000*FJ545</f>
        <v>1964.6000000000001</v>
      </c>
      <c r="FK544" s="47">
        <f>'Hydro plants'!$E$28*1000*FK545</f>
        <v>1762.2</v>
      </c>
      <c r="FL544" s="47">
        <f>'Hydro plants'!$E$28*1000*FL545</f>
        <v>1891.9999999999998</v>
      </c>
      <c r="FM544" s="47">
        <f>'Hydro plants'!$E$28*1000*FM545</f>
        <v>1588.4</v>
      </c>
      <c r="FN544" s="47">
        <f>'Hydro plants'!$E$28*1000*FN545</f>
        <v>1493.8</v>
      </c>
      <c r="FO544" s="47">
        <f>'Hydro plants'!$E$28*1000*FO545</f>
        <v>1601.6000000000001</v>
      </c>
      <c r="FP544" s="47">
        <f>'Hydro plants'!$E$28*1000*FP545</f>
        <v>1617</v>
      </c>
      <c r="FQ544" s="47">
        <f>'Hydro plants'!$E$28*1000*FQ545</f>
        <v>1841.3999999999999</v>
      </c>
      <c r="FR544" s="47">
        <f>'Hydro plants'!$E$28*1000*FR545</f>
        <v>2072.4</v>
      </c>
      <c r="FS544" s="47">
        <f>'Hydro plants'!$E$28*1000*FS545</f>
        <v>2162.6</v>
      </c>
      <c r="FT544" s="47">
        <f>'Hydro plants'!$E$28*1000*FT545</f>
        <v>2087.8000000000002</v>
      </c>
      <c r="FU544" s="47">
        <f>'Hydro plants'!$E$28*1000*FU545</f>
        <v>1916.1999999999998</v>
      </c>
      <c r="FV544" s="47">
        <f>'Hydro plants'!$E$28*1000*FV545</f>
        <v>1964.6000000000001</v>
      </c>
      <c r="FW544" s="47">
        <f>'Hydro plants'!$E$28*1000*FW545</f>
        <v>1762.2</v>
      </c>
      <c r="FX544" s="47">
        <f>'Hydro plants'!$E$28*1000*FX545</f>
        <v>1891.9999999999998</v>
      </c>
      <c r="FY544" s="47">
        <f>'Hydro plants'!$E$28*1000*FY545</f>
        <v>1588.4</v>
      </c>
      <c r="FZ544" s="47">
        <f>'Hydro plants'!$E$28*1000*FZ545</f>
        <v>1493.8</v>
      </c>
      <c r="GA544" s="47">
        <f>'Hydro plants'!$E$28*1000*GA545</f>
        <v>1601.6000000000001</v>
      </c>
      <c r="GB544" s="47">
        <f>'Hydro plants'!$E$28*1000*GB545</f>
        <v>1617</v>
      </c>
      <c r="GC544" s="47">
        <f>'Hydro plants'!$E$28*1000*GC545</f>
        <v>1841.3999999999999</v>
      </c>
      <c r="GD544" s="47">
        <f>'Hydro plants'!$E$28*1000*GD545</f>
        <v>2072.4</v>
      </c>
      <c r="GE544" s="47">
        <f>'Hydro plants'!$E$28*1000*GE545</f>
        <v>2162.6</v>
      </c>
      <c r="GF544" s="47">
        <f>'Hydro plants'!$E$28*1000*GF545</f>
        <v>2087.8000000000002</v>
      </c>
      <c r="GG544" s="47">
        <f>'Hydro plants'!$E$28*1000*GG545</f>
        <v>1916.1999999999998</v>
      </c>
      <c r="GH544" s="47">
        <f>'Hydro plants'!$E$28*1000*GH545</f>
        <v>1964.6000000000001</v>
      </c>
      <c r="GI544" s="47">
        <f>'Hydro plants'!$E$28*1000*GI545</f>
        <v>1762.2</v>
      </c>
      <c r="GJ544" s="47">
        <f>'Hydro plants'!$E$28*1000*GJ545</f>
        <v>1891.9999999999998</v>
      </c>
      <c r="GK544" s="47">
        <f>'Hydro plants'!$E$28*1000*GK545</f>
        <v>1588.4</v>
      </c>
      <c r="GL544" s="47">
        <f>'Hydro plants'!$E$28*1000*GL545</f>
        <v>1493.8</v>
      </c>
      <c r="GM544" s="47">
        <f>'Hydro plants'!$E$28*1000*GM545</f>
        <v>1601.6000000000001</v>
      </c>
      <c r="GN544" s="47">
        <f>'Hydro plants'!$E$28*1000*GN545</f>
        <v>1617</v>
      </c>
      <c r="GO544" s="47">
        <f>'Hydro plants'!$E$28*1000*GO545</f>
        <v>1841.3999999999999</v>
      </c>
      <c r="GP544" s="47">
        <f>'Hydro plants'!$E$28*1000*GP545</f>
        <v>2072.4</v>
      </c>
      <c r="GQ544" s="47">
        <f>'Hydro plants'!$E$28*1000*GQ545</f>
        <v>2162.6</v>
      </c>
      <c r="GR544" s="47">
        <f>'Hydro plants'!$E$28*1000*GR545</f>
        <v>2087.8000000000002</v>
      </c>
      <c r="GS544" s="47">
        <f>'Hydro plants'!$E$28*1000*GS545</f>
        <v>1916.1999999999998</v>
      </c>
      <c r="GT544" s="47">
        <f>'Hydro plants'!$E$28*1000*GT545</f>
        <v>1964.6000000000001</v>
      </c>
      <c r="GU544" s="47">
        <f>'Hydro plants'!$E$28*1000*GU545</f>
        <v>1762.2</v>
      </c>
      <c r="GV544" s="47">
        <f>'Hydro plants'!$E$28*1000*GV545</f>
        <v>1891.9999999999998</v>
      </c>
      <c r="GW544" s="47">
        <f>'Hydro plants'!$E$28*1000*GW545</f>
        <v>1588.4</v>
      </c>
      <c r="GX544" s="47">
        <f>'Hydro plants'!$E$28*1000*GX545</f>
        <v>1493.8</v>
      </c>
      <c r="GY544" s="47">
        <f>'Hydro plants'!$E$28*1000*GY545</f>
        <v>1601.6000000000001</v>
      </c>
      <c r="GZ544" s="47">
        <f>'Hydro plants'!$E$28*1000*GZ545</f>
        <v>1617</v>
      </c>
      <c r="HA544" s="47">
        <f>'Hydro plants'!$E$28*1000*HA545</f>
        <v>1841.3999999999999</v>
      </c>
      <c r="HB544" s="47">
        <f>'Hydro plants'!$E$28*1000*HB545</f>
        <v>2072.4</v>
      </c>
      <c r="HC544" s="47">
        <f>'Hydro plants'!$E$28*1000*HC545</f>
        <v>2162.6</v>
      </c>
      <c r="HD544" s="47">
        <f>'Hydro plants'!$E$28*1000*HD545</f>
        <v>2087.8000000000002</v>
      </c>
      <c r="HE544" s="47">
        <f>'Hydro plants'!$E$28*1000*HE545</f>
        <v>1916.1999999999998</v>
      </c>
      <c r="HF544" s="47">
        <f>'Hydro plants'!$E$28*1000*HF545</f>
        <v>1964.6000000000001</v>
      </c>
      <c r="HG544" s="47">
        <f>'Hydro plants'!$E$28*1000*HG545</f>
        <v>1762.2</v>
      </c>
      <c r="HH544" s="47">
        <f>'Hydro plants'!$E$28*1000*HH545</f>
        <v>1891.9999999999998</v>
      </c>
      <c r="HI544" s="47">
        <f>'Hydro plants'!$E$28*1000*HI545</f>
        <v>1588.4</v>
      </c>
      <c r="HJ544" s="47">
        <f>'Hydro plants'!$E$28*1000*HJ545</f>
        <v>1493.8</v>
      </c>
      <c r="HK544" s="47">
        <f>'Hydro plants'!$E$28*1000*HK545</f>
        <v>1601.6000000000001</v>
      </c>
      <c r="HL544" s="47">
        <f>'Hydro plants'!$E$28*1000*HL545</f>
        <v>1617</v>
      </c>
      <c r="HM544" s="47">
        <f>'Hydro plants'!$E$28*1000*HM545</f>
        <v>1841.3999999999999</v>
      </c>
      <c r="HN544" s="47">
        <f>'Hydro plants'!$E$28*1000*HN545</f>
        <v>2072.4</v>
      </c>
      <c r="HO544" s="47">
        <f>'Hydro plants'!$E$28*1000*HO545</f>
        <v>2162.6</v>
      </c>
      <c r="HP544" s="47">
        <f>'Hydro plants'!$E$28*1000*HP545</f>
        <v>2087.8000000000002</v>
      </c>
      <c r="HQ544" s="47">
        <f>'Hydro plants'!$E$28*1000*HQ545</f>
        <v>1916.1999999999998</v>
      </c>
      <c r="HR544" s="47">
        <f>'Hydro plants'!$E$28*1000*HR545</f>
        <v>1964.6000000000001</v>
      </c>
      <c r="HS544" s="47">
        <f>'Hydro plants'!$E$28*1000*HS545</f>
        <v>1762.2</v>
      </c>
      <c r="HT544" s="47">
        <f>'Hydro plants'!$E$28*1000*HT545</f>
        <v>1891.9999999999998</v>
      </c>
      <c r="HU544" s="47">
        <f>'Hydro plants'!$E$28*1000*HU545</f>
        <v>1588.4</v>
      </c>
      <c r="HV544" s="47">
        <f>'Hydro plants'!$E$28*1000*HV545</f>
        <v>1493.8</v>
      </c>
      <c r="HW544" s="47">
        <f>'Hydro plants'!$E$28*1000*HW545</f>
        <v>1601.6000000000001</v>
      </c>
      <c r="HX544" s="47">
        <f>'Hydro plants'!$E$28*1000*HX545</f>
        <v>1617</v>
      </c>
      <c r="HY544" s="47">
        <f>'Hydro plants'!$E$28*1000*HY545</f>
        <v>1841.3999999999999</v>
      </c>
      <c r="HZ544" s="47">
        <f>'Hydro plants'!$E$28*1000*HZ545</f>
        <v>2072.4</v>
      </c>
      <c r="IA544" s="47">
        <f>'Hydro plants'!$E$28*1000*IA545</f>
        <v>2162.6</v>
      </c>
      <c r="IB544" s="47">
        <f>'Hydro plants'!$E$28*1000*IB545</f>
        <v>2087.8000000000002</v>
      </c>
      <c r="IC544" s="47">
        <f>'Hydro plants'!$E$28*1000*IC545</f>
        <v>1916.1999999999998</v>
      </c>
      <c r="ID544" s="47">
        <f>'Hydro plants'!$E$28*1000*ID545</f>
        <v>1964.6000000000001</v>
      </c>
      <c r="IE544" s="47">
        <f>'Hydro plants'!$E$28*1000*IE545</f>
        <v>1762.2</v>
      </c>
      <c r="IF544" s="47">
        <f>'Hydro plants'!$E$28*1000*IF545</f>
        <v>1891.9999999999998</v>
      </c>
      <c r="IG544" s="47">
        <f>'Hydro plants'!$E$28*1000*IG545</f>
        <v>1588.4</v>
      </c>
      <c r="IH544" s="47">
        <f>'Hydro plants'!$E$28*1000*IH545</f>
        <v>1493.8</v>
      </c>
      <c r="II544" s="47">
        <f>'Hydro plants'!$E$28*1000*II545</f>
        <v>1601.6000000000001</v>
      </c>
      <c r="IJ544" s="47">
        <f>'Hydro plants'!$E$28*1000*IJ545</f>
        <v>1617</v>
      </c>
      <c r="IK544" s="47">
        <f>'Hydro plants'!$E$28*1000*IK545</f>
        <v>1841.3999999999999</v>
      </c>
      <c r="IL544" s="47">
        <f>'Hydro plants'!$E$28*1000*IL545</f>
        <v>2072.4</v>
      </c>
      <c r="IM544" s="47">
        <f>'Hydro plants'!$E$28*1000*IM545</f>
        <v>2162.6</v>
      </c>
      <c r="IN544" s="47">
        <f>'Hydro plants'!$E$28*1000*IN545</f>
        <v>2087.8000000000002</v>
      </c>
      <c r="IO544" s="47">
        <f>'Hydro plants'!$E$28*1000*IO545</f>
        <v>1916.1999999999998</v>
      </c>
      <c r="IP544" s="47">
        <f>'Hydro plants'!$E$28*1000*IP545</f>
        <v>1964.6000000000001</v>
      </c>
      <c r="IQ544" s="47">
        <f>'Hydro plants'!$E$28*1000*IQ545</f>
        <v>1762.2</v>
      </c>
      <c r="IR544" s="47">
        <f>'Hydro plants'!$E$28*1000*IR545</f>
        <v>1891.9999999999998</v>
      </c>
      <c r="IS544" s="47">
        <f>'Hydro plants'!$E$28*1000*IS545</f>
        <v>1588.4</v>
      </c>
      <c r="IT544" s="47">
        <f>'Hydro plants'!$E$28*1000*IT545</f>
        <v>1493.8</v>
      </c>
      <c r="IU544" s="47">
        <f>'Hydro plants'!$E$28*1000*IU545</f>
        <v>1601.6000000000001</v>
      </c>
      <c r="IV544" s="47">
        <f>'Hydro plants'!$E$28*1000*IV545</f>
        <v>1617</v>
      </c>
      <c r="IW544" s="47">
        <f>'Hydro plants'!$E$28*1000*IW545</f>
        <v>1841.3999999999999</v>
      </c>
      <c r="IX544" s="47">
        <f>'Hydro plants'!$E$28*1000*IX545</f>
        <v>2072.4</v>
      </c>
      <c r="IY544" s="47">
        <f>'Hydro plants'!$E$28*1000*IY545</f>
        <v>2162.6</v>
      </c>
      <c r="IZ544" s="47">
        <f>'Hydro plants'!$E$28*1000*IZ545</f>
        <v>2087.8000000000002</v>
      </c>
      <c r="JA544" s="47">
        <f>'Hydro plants'!$E$28*1000*JA545</f>
        <v>1916.1999999999998</v>
      </c>
      <c r="JB544" s="47">
        <f>'Hydro plants'!$E$28*1000*JB545</f>
        <v>1964.6000000000001</v>
      </c>
      <c r="JC544" s="47">
        <f>'Hydro plants'!$E$28*1000*JC545</f>
        <v>1762.2</v>
      </c>
      <c r="JD544" s="47">
        <f>'Hydro plants'!$E$28*1000*JD545</f>
        <v>1891.9999999999998</v>
      </c>
      <c r="JE544" s="47">
        <f>'Hydro plants'!$E$28*1000*JE545</f>
        <v>1588.4</v>
      </c>
      <c r="JF544" s="47">
        <f>'Hydro plants'!$E$28*1000*JF545</f>
        <v>1493.8</v>
      </c>
      <c r="JG544" s="47">
        <f>'Hydro plants'!$E$28*1000*JG545</f>
        <v>1601.6000000000001</v>
      </c>
      <c r="JH544" s="47">
        <f>'Hydro plants'!$E$28*1000*JH545</f>
        <v>1617</v>
      </c>
      <c r="JI544" s="47">
        <f>'Hydro plants'!$E$28*1000*JI545</f>
        <v>1841.3999999999999</v>
      </c>
      <c r="JJ544" s="47">
        <f>'Hydro plants'!$E$28*1000*JJ545</f>
        <v>2072.4</v>
      </c>
      <c r="JK544" s="47">
        <f>'Hydro plants'!$E$28*1000*JK545</f>
        <v>2162.6</v>
      </c>
      <c r="JL544" s="47">
        <f>'Hydro plants'!$E$28*1000*JL545</f>
        <v>2087.8000000000002</v>
      </c>
      <c r="JM544" s="47">
        <f>'Hydro plants'!$E$28*1000*JM545</f>
        <v>1916.1999999999998</v>
      </c>
      <c r="JN544" s="47">
        <f>'Hydro plants'!$E$28*1000*JN545</f>
        <v>1964.6000000000001</v>
      </c>
      <c r="JO544" s="47">
        <f>'Hydro plants'!$E$28*1000*JO545</f>
        <v>1762.2</v>
      </c>
      <c r="JP544" s="47">
        <f>'Hydro plants'!$E$28*1000*JP545</f>
        <v>1891.9999999999998</v>
      </c>
      <c r="JQ544" s="47">
        <f>'Hydro plants'!$E$28*1000*JQ545</f>
        <v>1588.4</v>
      </c>
      <c r="JR544" s="47">
        <f>'Hydro plants'!$E$28*1000*JR545</f>
        <v>1493.8</v>
      </c>
      <c r="JS544" s="47">
        <f>'Hydro plants'!$E$28*1000*JS545</f>
        <v>1601.6000000000001</v>
      </c>
      <c r="JT544" s="47">
        <f>'Hydro plants'!$E$28*1000*JT545</f>
        <v>1617</v>
      </c>
      <c r="JU544" s="47">
        <f>'Hydro plants'!$E$28*1000*JU545</f>
        <v>1841.3999999999999</v>
      </c>
      <c r="JV544" s="47">
        <f>'Hydro plants'!$E$28*1000*JV545</f>
        <v>2072.4</v>
      </c>
      <c r="JW544" s="47">
        <f>'Hydro plants'!$E$28*1000*JW545</f>
        <v>2162.6</v>
      </c>
      <c r="JX544" s="47">
        <f>'Hydro plants'!$E$28*1000*JX545</f>
        <v>2087.8000000000002</v>
      </c>
      <c r="JY544" s="47">
        <f>'Hydro plants'!$E$28*1000*JY545</f>
        <v>1916.1999999999998</v>
      </c>
      <c r="JZ544" s="47">
        <f>'Hydro plants'!$E$28*1000*JZ545</f>
        <v>1964.6000000000001</v>
      </c>
      <c r="KA544" s="47">
        <f>'Hydro plants'!$E$28*1000*KA545</f>
        <v>1762.2</v>
      </c>
      <c r="KB544" s="47">
        <f>'Hydro plants'!$E$28*1000*KB545</f>
        <v>1891.9999999999998</v>
      </c>
      <c r="KC544" s="47">
        <f>'Hydro plants'!$E$28*1000*KC545</f>
        <v>1588.4</v>
      </c>
      <c r="KD544" s="47">
        <f>'Hydro plants'!$E$28*1000*KD545</f>
        <v>1493.8</v>
      </c>
      <c r="KE544" s="47">
        <f>'Hydro plants'!$E$28*1000*KE545</f>
        <v>1601.6000000000001</v>
      </c>
      <c r="KF544" s="47">
        <f>'Hydro plants'!$E$28*1000*KF545</f>
        <v>1617</v>
      </c>
      <c r="KG544" s="47">
        <f>'Hydro plants'!$E$28*1000*KG545</f>
        <v>1841.3999999999999</v>
      </c>
      <c r="KH544" s="47">
        <f>'Hydro plants'!$E$28*1000*KH545</f>
        <v>2072.4</v>
      </c>
      <c r="KI544" s="47">
        <f>'Hydro plants'!$E$28*1000*KI545</f>
        <v>2162.6</v>
      </c>
      <c r="KJ544" s="47">
        <f>'Hydro plants'!$E$28*1000*KJ545</f>
        <v>2087.8000000000002</v>
      </c>
      <c r="KK544" s="47">
        <f>'Hydro plants'!$E$28*1000*KK545</f>
        <v>1916.1999999999998</v>
      </c>
      <c r="KL544" s="47">
        <f>'Hydro plants'!$E$28*1000*KL545</f>
        <v>1964.6000000000001</v>
      </c>
      <c r="KM544" s="47">
        <f>'Hydro plants'!$E$28*1000*KM545</f>
        <v>1762.2</v>
      </c>
      <c r="KN544" s="47">
        <f>'Hydro plants'!$E$28*1000*KN545</f>
        <v>1891.9999999999998</v>
      </c>
      <c r="KO544" s="47">
        <f>'Hydro plants'!$E$28*1000*KO545</f>
        <v>1588.4</v>
      </c>
      <c r="KP544" s="47">
        <f>'Hydro plants'!$E$28*1000*KP545</f>
        <v>1493.8</v>
      </c>
      <c r="KQ544" s="47">
        <f>'Hydro plants'!$E$28*1000*KQ545</f>
        <v>1601.6000000000001</v>
      </c>
      <c r="KR544" s="47">
        <f>'Hydro plants'!$E$28*1000*KR545</f>
        <v>1617</v>
      </c>
      <c r="KS544" s="47">
        <f>'Hydro plants'!$E$28*1000*KS545</f>
        <v>1841.3999999999999</v>
      </c>
      <c r="KT544" s="47">
        <f>'Hydro plants'!$E$28*1000*KT545</f>
        <v>2072.4</v>
      </c>
      <c r="KU544" s="47">
        <f>'Hydro plants'!$E$28*1000*KU545</f>
        <v>2162.6</v>
      </c>
      <c r="KV544" s="47">
        <f>'Hydro plants'!$E$28*1000*KV545</f>
        <v>2087.8000000000002</v>
      </c>
      <c r="KW544" s="47">
        <f>'Hydro plants'!$E$28*1000*KW545</f>
        <v>1916.1999999999998</v>
      </c>
      <c r="KX544" s="47">
        <f>'Hydro plants'!$E$28*1000*KX545</f>
        <v>1964.6000000000001</v>
      </c>
      <c r="KY544" s="47">
        <f>'Hydro plants'!$E$28*1000*KY545</f>
        <v>1762.2</v>
      </c>
      <c r="KZ544" s="47">
        <f>'Hydro plants'!$E$28*1000*KZ545</f>
        <v>1891.9999999999998</v>
      </c>
      <c r="LA544" s="47">
        <f>'Hydro plants'!$E$28*1000*LA545</f>
        <v>1588.4</v>
      </c>
      <c r="LB544" s="47">
        <f>'Hydro plants'!$E$28*1000*LB545</f>
        <v>1493.8</v>
      </c>
      <c r="LC544" s="47">
        <f>'Hydro plants'!$E$28*1000*LC545</f>
        <v>1601.6000000000001</v>
      </c>
      <c r="LD544" s="47">
        <f>'Hydro plants'!$E$28*1000*LD545</f>
        <v>1617</v>
      </c>
      <c r="LE544" s="47">
        <f>'Hydro plants'!$E$28*1000*LE545</f>
        <v>1841.3999999999999</v>
      </c>
      <c r="LF544" s="47">
        <f>'Hydro plants'!$E$28*1000*LF545</f>
        <v>2072.4</v>
      </c>
      <c r="LG544" s="47">
        <f>'Hydro plants'!$E$28*1000*LG545</f>
        <v>2162.6</v>
      </c>
      <c r="LH544" s="47">
        <f>'Hydro plants'!$E$28*1000*LH545</f>
        <v>2087.8000000000002</v>
      </c>
      <c r="LI544" s="47">
        <f>'Hydro plants'!$E$28*1000*LI545</f>
        <v>1916.1999999999998</v>
      </c>
      <c r="LJ544" s="47">
        <f>'Hydro plants'!$E$28*1000*LJ545</f>
        <v>1964.6000000000001</v>
      </c>
      <c r="LK544" s="47">
        <f>'Hydro plants'!$E$28*1000*LK545</f>
        <v>1762.2</v>
      </c>
      <c r="LL544" s="47">
        <f>'Hydro plants'!$E$28*1000*LL545</f>
        <v>1891.9999999999998</v>
      </c>
      <c r="LM544" s="47">
        <f>'Hydro plants'!$E$28*1000*LM545</f>
        <v>1588.4</v>
      </c>
      <c r="LN544" s="47">
        <f>'Hydro plants'!$E$28*1000*LN545</f>
        <v>1493.8</v>
      </c>
      <c r="LO544" s="47">
        <f>'Hydro plants'!$E$28*1000*LO545</f>
        <v>1601.6000000000001</v>
      </c>
      <c r="LP544" s="47">
        <f>'Hydro plants'!$E$28*1000*LP545</f>
        <v>1617</v>
      </c>
      <c r="LQ544" s="47">
        <f>'Hydro plants'!$E$28*1000*LQ545</f>
        <v>1841.3999999999999</v>
      </c>
      <c r="LR544" s="47">
        <f>'Hydro plants'!$E$28*1000*LR545</f>
        <v>2072.4</v>
      </c>
      <c r="LS544" s="47">
        <f>'Hydro plants'!$E$28*1000*LS545</f>
        <v>2162.6</v>
      </c>
      <c r="LT544" s="47">
        <f>'Hydro plants'!$E$28*1000*LT545</f>
        <v>2087.8000000000002</v>
      </c>
      <c r="LU544" s="47">
        <f>'Hydro plants'!$E$28*1000*LU545</f>
        <v>1916.1999999999998</v>
      </c>
      <c r="LV544" s="47">
        <f>'Hydro plants'!$E$28*1000*LV545</f>
        <v>1964.6000000000001</v>
      </c>
      <c r="LW544" s="47">
        <f>'Hydro plants'!$E$28*1000*LW545</f>
        <v>1762.2</v>
      </c>
      <c r="LX544" s="47">
        <f>'Hydro plants'!$E$28*1000*LX545</f>
        <v>1891.9999999999998</v>
      </c>
      <c r="LY544" s="47">
        <f>'Hydro plants'!$E$28*1000*LY545</f>
        <v>1588.4</v>
      </c>
      <c r="LZ544" s="47">
        <f>'Hydro plants'!$E$28*1000*LZ545</f>
        <v>1493.8</v>
      </c>
      <c r="MA544" s="47">
        <f>'Hydro plants'!$E$28*1000*MA545</f>
        <v>1601.6000000000001</v>
      </c>
      <c r="MB544" s="47">
        <f>'Hydro plants'!$E$28*1000*MB545</f>
        <v>1617</v>
      </c>
      <c r="MC544" s="47">
        <f>'Hydro plants'!$E$28*1000*MC545</f>
        <v>1841.3999999999999</v>
      </c>
      <c r="MD544" s="47">
        <f>'Hydro plants'!$E$28*1000*MD545</f>
        <v>2072.4</v>
      </c>
      <c r="ME544" s="47">
        <f>'Hydro plants'!$E$28*1000*ME545</f>
        <v>2162.6</v>
      </c>
      <c r="MF544" s="47">
        <f>'Hydro plants'!$E$28*1000*MF545</f>
        <v>2087.8000000000002</v>
      </c>
      <c r="MG544" s="47">
        <f>'Hydro plants'!$E$28*1000*MG545</f>
        <v>1916.1999999999998</v>
      </c>
      <c r="MH544" s="47">
        <f>'Hydro plants'!$E$28*1000*MH545</f>
        <v>1964.6000000000001</v>
      </c>
      <c r="MI544" s="47">
        <f>'Hydro plants'!$E$28*1000*MI545</f>
        <v>1762.2</v>
      </c>
      <c r="MJ544" s="47">
        <f>'Hydro plants'!$E$28*1000*MJ545</f>
        <v>1891.9999999999998</v>
      </c>
      <c r="MK544" s="47">
        <f>'Hydro plants'!$E$28*1000*MK545</f>
        <v>1588.4</v>
      </c>
      <c r="ML544" s="47">
        <f>'Hydro plants'!$E$28*1000*ML545</f>
        <v>1493.8</v>
      </c>
      <c r="MM544" s="47">
        <f>'Hydro plants'!$E$28*1000*MM545</f>
        <v>1601.6000000000001</v>
      </c>
      <c r="MN544" s="47">
        <f>'Hydro plants'!$E$28*1000*MN545</f>
        <v>1617</v>
      </c>
      <c r="MO544" s="47">
        <f>'Hydro plants'!$E$28*1000*MO545</f>
        <v>1841.3999999999999</v>
      </c>
      <c r="MP544" s="47">
        <f>'Hydro plants'!$E$28*1000*MP545</f>
        <v>2072.4</v>
      </c>
      <c r="MQ544" s="47">
        <f>'Hydro plants'!$E$28*1000*MQ545</f>
        <v>2162.6</v>
      </c>
      <c r="MR544" s="47">
        <f>'Hydro plants'!$E$28*1000*MR545</f>
        <v>2087.8000000000002</v>
      </c>
      <c r="MS544" s="47">
        <f>'Hydro plants'!$E$28*1000*MS545</f>
        <v>1916.1999999999998</v>
      </c>
      <c r="MT544" s="47">
        <f>'Hydro plants'!$E$28*1000*MT545</f>
        <v>1964.6000000000001</v>
      </c>
      <c r="MU544" s="47">
        <f>'Hydro plants'!$E$28*1000*MU545</f>
        <v>1762.2</v>
      </c>
      <c r="MV544" s="47">
        <f>'Hydro plants'!$E$28*1000*MV545</f>
        <v>1891.9999999999998</v>
      </c>
      <c r="MW544" s="47">
        <f>'Hydro plants'!$E$28*1000*MW545</f>
        <v>1588.4</v>
      </c>
      <c r="MX544" s="47">
        <f>'Hydro plants'!$E$28*1000*MX545</f>
        <v>1493.8</v>
      </c>
      <c r="MY544" s="47">
        <f>'Hydro plants'!$E$28*1000*MY545</f>
        <v>1601.6000000000001</v>
      </c>
      <c r="MZ544" s="47">
        <f>'Hydro plants'!$E$28*1000*MZ545</f>
        <v>1617</v>
      </c>
      <c r="NA544" s="47">
        <f>'Hydro plants'!$E$28*1000*NA545</f>
        <v>1841.3999999999999</v>
      </c>
      <c r="NB544" s="47">
        <f>'Hydro plants'!$E$28*1000*NB545</f>
        <v>2072.4</v>
      </c>
      <c r="NC544" s="47">
        <f>'Hydro plants'!$E$28*1000*NC545</f>
        <v>2162.6</v>
      </c>
      <c r="ND544" s="47">
        <f>'Hydro plants'!$E$28*1000*ND545</f>
        <v>2087.8000000000002</v>
      </c>
      <c r="NE544" s="47">
        <f>'Hydro plants'!$E$28*1000*NE545</f>
        <v>1916.1999999999998</v>
      </c>
      <c r="NF544" s="47">
        <f>'Hydro plants'!$E$28*1000*NF545</f>
        <v>1964.6000000000001</v>
      </c>
      <c r="NG544" s="47">
        <f>'Hydro plants'!$E$28*1000*NG545</f>
        <v>1762.2</v>
      </c>
      <c r="NH544" s="47">
        <f>'Hydro plants'!$E$28*1000*NH545</f>
        <v>1891.9999999999998</v>
      </c>
      <c r="NI544" s="47">
        <f>'Hydro plants'!$E$28*1000*NI545</f>
        <v>1588.4</v>
      </c>
      <c r="NJ544" s="47">
        <f>'Hydro plants'!$E$28*1000*NJ545</f>
        <v>1493.8</v>
      </c>
      <c r="NK544" s="47">
        <f>'Hydro plants'!$E$28*1000*NK545</f>
        <v>1601.6000000000001</v>
      </c>
      <c r="NL544" s="47">
        <f>'Hydro plants'!$E$28*1000*NL545</f>
        <v>1617</v>
      </c>
      <c r="NM544" s="47">
        <f>'Hydro plants'!$E$28*1000*NM545</f>
        <v>1841.3999999999999</v>
      </c>
      <c r="NN544" s="47">
        <f>'Hydro plants'!$E$28*1000*NN545</f>
        <v>2072.4</v>
      </c>
      <c r="NO544" s="47">
        <f>'Hydro plants'!$E$28*1000*NO545</f>
        <v>2162.6</v>
      </c>
      <c r="NP544" s="47">
        <f>'Hydro plants'!$E$28*1000*NP545</f>
        <v>2087.8000000000002</v>
      </c>
      <c r="NQ544" s="47">
        <f>'Hydro plants'!$E$28*1000*NQ545</f>
        <v>1916.1999999999998</v>
      </c>
      <c r="NR544" s="47">
        <f>'Hydro plants'!$E$28*1000*NR545</f>
        <v>1964.6000000000001</v>
      </c>
      <c r="NS544" s="47">
        <f>'Hydro plants'!$E$28*1000*NS545</f>
        <v>1762.2</v>
      </c>
      <c r="NT544" s="47">
        <f>'Hydro plants'!$E$28*1000*NT545</f>
        <v>1891.9999999999998</v>
      </c>
      <c r="NU544" s="47">
        <f>'Hydro plants'!$E$28*1000*NU545</f>
        <v>1588.4</v>
      </c>
      <c r="NV544" s="47">
        <f>'Hydro plants'!$E$28*1000*NV545</f>
        <v>1493.8</v>
      </c>
      <c r="NW544" s="47">
        <f>'Hydro plants'!$E$28*1000*NW545</f>
        <v>1601.6000000000001</v>
      </c>
      <c r="NX544" s="47">
        <f>'Hydro plants'!$E$28*1000*NX545</f>
        <v>1617</v>
      </c>
      <c r="NY544" s="47">
        <f>'Hydro plants'!$E$28*1000*NY545</f>
        <v>1841.3999999999999</v>
      </c>
      <c r="NZ544" s="47">
        <f>'Hydro plants'!$E$28*1000*NZ545</f>
        <v>2072.4</v>
      </c>
      <c r="OA544" s="47">
        <f>'Hydro plants'!$E$28*1000*OA545</f>
        <v>2162.6</v>
      </c>
      <c r="OB544" s="47">
        <f>'Hydro plants'!$E$28*1000*OB545</f>
        <v>2087.8000000000002</v>
      </c>
      <c r="OC544" s="47">
        <f>'Hydro plants'!$E$28*1000*OC545</f>
        <v>1916.1999999999998</v>
      </c>
      <c r="OD544" s="47">
        <f>'Hydro plants'!$E$28*1000*OD545</f>
        <v>1964.6000000000001</v>
      </c>
      <c r="OE544" s="47">
        <f>'Hydro plants'!$E$28*1000*OE545</f>
        <v>1762.2</v>
      </c>
      <c r="OF544" s="47">
        <f>'Hydro plants'!$E$28*1000*OF545</f>
        <v>1891.9999999999998</v>
      </c>
      <c r="OG544" s="47">
        <f>'Hydro plants'!$E$28*1000*OG545</f>
        <v>1588.4</v>
      </c>
      <c r="OH544" s="47">
        <f>'Hydro plants'!$E$28*1000*OH545</f>
        <v>1493.8</v>
      </c>
      <c r="OI544" s="47">
        <f>'Hydro plants'!$E$28*1000*OI545</f>
        <v>1601.6000000000001</v>
      </c>
      <c r="OJ544" s="47">
        <f>'Hydro plants'!$E$28*1000*OJ545</f>
        <v>1617</v>
      </c>
      <c r="OK544" s="47">
        <f>'Hydro plants'!$E$28*1000*OK545</f>
        <v>1841.3999999999999</v>
      </c>
      <c r="OL544" s="47">
        <f>'Hydro plants'!$E$28*1000*OL545</f>
        <v>2072.4</v>
      </c>
      <c r="OM544" s="47">
        <f>'Hydro plants'!$E$28*1000*OM545</f>
        <v>2162.6</v>
      </c>
      <c r="ON544" s="47">
        <f>'Hydro plants'!$E$28*1000*ON545</f>
        <v>2087.8000000000002</v>
      </c>
      <c r="OO544" s="47">
        <f>'Hydro plants'!$E$28*1000*OO545</f>
        <v>1916.1999999999998</v>
      </c>
      <c r="OP544" s="47">
        <f>'Hydro plants'!$E$28*1000*OP545</f>
        <v>1964.6000000000001</v>
      </c>
      <c r="OQ544" s="47">
        <f>'Hydro plants'!$E$28*1000*OQ545</f>
        <v>1762.2</v>
      </c>
      <c r="OR544" s="47">
        <f>'Hydro plants'!$E$28*1000*OR545</f>
        <v>1891.9999999999998</v>
      </c>
      <c r="OS544" s="47">
        <f>'Hydro plants'!$E$28*1000*OS545</f>
        <v>1588.4</v>
      </c>
      <c r="OT544" s="47">
        <f>'Hydro plants'!$E$28*1000*OT545</f>
        <v>1493.8</v>
      </c>
      <c r="OU544" s="47">
        <f>'Hydro plants'!$E$28*1000*OU545</f>
        <v>1601.6000000000001</v>
      </c>
      <c r="OV544" s="47">
        <f>'Hydro plants'!$E$28*1000*OV545</f>
        <v>1617</v>
      </c>
      <c r="OW544" s="47">
        <f>'Hydro plants'!$E$28*1000*OW545</f>
        <v>1841.3999999999999</v>
      </c>
      <c r="OX544" s="47">
        <f>'Hydro plants'!$E$28*1000*OX545</f>
        <v>2072.4</v>
      </c>
      <c r="OY544" s="47">
        <f>'Hydro plants'!$E$28*1000*OY545</f>
        <v>2162.6</v>
      </c>
      <c r="OZ544" s="47">
        <f>'Hydro plants'!$E$28*1000*OZ545</f>
        <v>2087.8000000000002</v>
      </c>
      <c r="PA544" s="47">
        <f>'Hydro plants'!$E$28*1000*PA545</f>
        <v>1916.1999999999998</v>
      </c>
      <c r="PB544" s="47">
        <f>'Hydro plants'!$E$28*1000*PB545</f>
        <v>1964.6000000000001</v>
      </c>
      <c r="PC544" s="47">
        <f>'Hydro plants'!$E$28*1000*PC545</f>
        <v>1762.2</v>
      </c>
      <c r="PD544" s="47">
        <f>'Hydro plants'!$E$28*1000*PD545</f>
        <v>1891.9999999999998</v>
      </c>
      <c r="PE544" s="47">
        <f>'Hydro plants'!$E$28*1000*PE545</f>
        <v>1588.4</v>
      </c>
      <c r="PF544" s="47">
        <f>'Hydro plants'!$E$28*1000*PF545</f>
        <v>1493.8</v>
      </c>
      <c r="PG544" s="47">
        <f>'Hydro plants'!$E$28*1000*PG545</f>
        <v>1601.6000000000001</v>
      </c>
      <c r="PH544" s="47">
        <f>'Hydro plants'!$E$28*1000*PH545</f>
        <v>1617</v>
      </c>
      <c r="PI544" s="47">
        <f>'Hydro plants'!$E$28*1000*PI545</f>
        <v>1841.3999999999999</v>
      </c>
      <c r="PJ544" s="47">
        <f>'Hydro plants'!$E$28*1000*PJ545</f>
        <v>2072.4</v>
      </c>
      <c r="PK544" s="47">
        <f>'Hydro plants'!$E$28*1000*PK545</f>
        <v>2162.6</v>
      </c>
      <c r="PL544" s="47">
        <f>'Hydro plants'!$E$28*1000*PL545</f>
        <v>2087.8000000000002</v>
      </c>
      <c r="PM544" s="47">
        <f>'Hydro plants'!$E$28*1000*PM545</f>
        <v>1916.1999999999998</v>
      </c>
      <c r="PN544" s="47">
        <f>'Hydro plants'!$E$28*1000*PN545</f>
        <v>1964.6000000000001</v>
      </c>
      <c r="PO544" s="47">
        <f>'Hydro plants'!$E$28*1000*PO545</f>
        <v>1762.2</v>
      </c>
      <c r="PP544" s="47">
        <f>'Hydro plants'!$E$28*1000*PP545</f>
        <v>1891.9999999999998</v>
      </c>
      <c r="PQ544" s="47">
        <f>'Hydro plants'!$E$28*1000*PQ545</f>
        <v>1588.4</v>
      </c>
      <c r="PR544" s="47">
        <f>'Hydro plants'!$E$28*1000*PR545</f>
        <v>1493.8</v>
      </c>
      <c r="PS544" s="47">
        <f>'Hydro plants'!$E$28*1000*PS545</f>
        <v>1601.6000000000001</v>
      </c>
      <c r="PT544" s="47">
        <f>'Hydro plants'!$E$28*1000*PT545</f>
        <v>1617</v>
      </c>
      <c r="PU544" s="47">
        <f>'Hydro plants'!$E$28*1000*PU545</f>
        <v>1841.3999999999999</v>
      </c>
      <c r="PV544" s="47">
        <f>'Hydro plants'!$E$28*1000*PV545</f>
        <v>2072.4</v>
      </c>
      <c r="PW544" s="47">
        <f>'Hydro plants'!$E$28*1000*PW545</f>
        <v>2162.6</v>
      </c>
    </row>
    <row r="545" spans="1:439" x14ac:dyDescent="0.15">
      <c r="A545" s="27"/>
      <c r="B545" s="17" t="s">
        <v>43</v>
      </c>
      <c r="C545" s="11" t="s">
        <v>28</v>
      </c>
      <c r="D545" s="16">
        <v>1</v>
      </c>
      <c r="E545" s="27"/>
      <c r="F545" s="27"/>
      <c r="G545" s="27"/>
      <c r="H545" s="27">
        <v>9.4930061529379203E-2</v>
      </c>
      <c r="I545" s="27">
        <v>8.7083864383665083E-2</v>
      </c>
      <c r="J545" s="27">
        <v>8.9307983259615545E-2</v>
      </c>
      <c r="K545" s="27">
        <v>8.010260235637616E-2</v>
      </c>
      <c r="L545" s="27">
        <v>8.6033586025577369E-2</v>
      </c>
      <c r="M545" s="27">
        <v>7.2242676081798157E-2</v>
      </c>
      <c r="N545" s="27">
        <v>6.7904271360808371E-2</v>
      </c>
      <c r="O545" s="27">
        <v>7.2778112107489926E-2</v>
      </c>
      <c r="P545" s="27">
        <v>7.3457703986252565E-2</v>
      </c>
      <c r="Q545" s="27">
        <v>8.3679040425419945E-2</v>
      </c>
      <c r="R545" s="27">
        <v>9.4161230313001262E-2</v>
      </c>
      <c r="S545" s="27">
        <v>9.8318868170616469E-2</v>
      </c>
      <c r="T545" s="27">
        <v>9.4930061529379203E-2</v>
      </c>
      <c r="U545" s="27">
        <v>8.7083864383665083E-2</v>
      </c>
      <c r="V545" s="27">
        <v>8.9307983259615545E-2</v>
      </c>
      <c r="W545" s="27">
        <v>8.010260235637616E-2</v>
      </c>
      <c r="X545" s="27">
        <v>8.6033586025577369E-2</v>
      </c>
      <c r="Y545" s="27">
        <v>7.2242676081798157E-2</v>
      </c>
      <c r="Z545" s="27">
        <v>6.7904271360808371E-2</v>
      </c>
      <c r="AA545" s="27">
        <v>7.2778112107489926E-2</v>
      </c>
      <c r="AB545" s="27">
        <v>7.3457703986252565E-2</v>
      </c>
      <c r="AC545" s="27">
        <v>8.3679040425419945E-2</v>
      </c>
      <c r="AD545" s="27">
        <v>9.4161230313001262E-2</v>
      </c>
      <c r="AE545" s="27">
        <v>9.8318868170616469E-2</v>
      </c>
      <c r="AF545" s="27">
        <v>9.4930061529379203E-2</v>
      </c>
      <c r="AG545" s="27">
        <v>8.7083864383665083E-2</v>
      </c>
      <c r="AH545" s="27">
        <v>8.9307983259615545E-2</v>
      </c>
      <c r="AI545" s="27">
        <v>8.010260235637616E-2</v>
      </c>
      <c r="AJ545" s="27">
        <v>8.6033586025577369E-2</v>
      </c>
      <c r="AK545" s="27">
        <v>7.2242676081798157E-2</v>
      </c>
      <c r="AL545" s="27">
        <v>6.7904271360808371E-2</v>
      </c>
      <c r="AM545" s="27">
        <v>7.2778112107489926E-2</v>
      </c>
      <c r="AN545" s="27">
        <v>7.3457703986252565E-2</v>
      </c>
      <c r="AO545" s="27">
        <v>8.3679040425419945E-2</v>
      </c>
      <c r="AP545" s="27">
        <v>9.4161230313001262E-2</v>
      </c>
      <c r="AQ545" s="27">
        <v>9.8318868170616469E-2</v>
      </c>
      <c r="AR545" s="27">
        <v>9.4899999999999998E-2</v>
      </c>
      <c r="AS545" s="27">
        <v>8.7099999999999997E-2</v>
      </c>
      <c r="AT545" s="27">
        <v>8.9300000000000004E-2</v>
      </c>
      <c r="AU545" s="27">
        <v>8.0100000000000005E-2</v>
      </c>
      <c r="AV545" s="27">
        <v>8.5999999999999993E-2</v>
      </c>
      <c r="AW545" s="27">
        <v>7.22E-2</v>
      </c>
      <c r="AX545" s="27">
        <v>6.7900000000000002E-2</v>
      </c>
      <c r="AY545" s="27">
        <v>7.2800000000000004E-2</v>
      </c>
      <c r="AZ545" s="27">
        <v>7.3499999999999996E-2</v>
      </c>
      <c r="BA545" s="27">
        <v>8.3699999999999997E-2</v>
      </c>
      <c r="BB545" s="27">
        <v>9.4200000000000006E-2</v>
      </c>
      <c r="BC545" s="27">
        <v>9.8299999999999998E-2</v>
      </c>
      <c r="BD545" s="27">
        <v>9.4899999999999998E-2</v>
      </c>
      <c r="BE545" s="27">
        <v>8.7099999999999997E-2</v>
      </c>
      <c r="BF545" s="27">
        <v>8.9300000000000004E-2</v>
      </c>
      <c r="BG545" s="27">
        <v>8.0100000000000005E-2</v>
      </c>
      <c r="BH545" s="27">
        <v>8.5999999999999993E-2</v>
      </c>
      <c r="BI545" s="27">
        <v>7.22E-2</v>
      </c>
      <c r="BJ545" s="27">
        <v>6.7900000000000002E-2</v>
      </c>
      <c r="BK545" s="27">
        <v>7.2800000000000004E-2</v>
      </c>
      <c r="BL545" s="27">
        <v>7.3499999999999996E-2</v>
      </c>
      <c r="BM545" s="27">
        <v>8.3699999999999997E-2</v>
      </c>
      <c r="BN545" s="27">
        <v>9.4200000000000006E-2</v>
      </c>
      <c r="BO545" s="27">
        <v>9.8299999999999998E-2</v>
      </c>
      <c r="BP545" s="27">
        <v>9.4899999999999998E-2</v>
      </c>
      <c r="BQ545" s="27">
        <v>8.7099999999999997E-2</v>
      </c>
      <c r="BR545" s="27">
        <v>8.9300000000000004E-2</v>
      </c>
      <c r="BS545" s="27">
        <v>8.0100000000000005E-2</v>
      </c>
      <c r="BT545" s="27">
        <v>8.5999999999999993E-2</v>
      </c>
      <c r="BU545" s="27">
        <v>7.22E-2</v>
      </c>
      <c r="BV545" s="27">
        <v>6.7900000000000002E-2</v>
      </c>
      <c r="BW545" s="27">
        <v>7.2800000000000004E-2</v>
      </c>
      <c r="BX545" s="27">
        <v>7.3499999999999996E-2</v>
      </c>
      <c r="BY545" s="27">
        <v>8.3699999999999997E-2</v>
      </c>
      <c r="BZ545" s="27">
        <v>9.4200000000000006E-2</v>
      </c>
      <c r="CA545" s="27">
        <v>9.8299999999999998E-2</v>
      </c>
      <c r="CB545" s="27">
        <v>9.4899999999999998E-2</v>
      </c>
      <c r="CC545" s="27">
        <v>8.7099999999999997E-2</v>
      </c>
      <c r="CD545" s="27">
        <v>8.9300000000000004E-2</v>
      </c>
      <c r="CE545" s="27">
        <v>8.0100000000000005E-2</v>
      </c>
      <c r="CF545" s="27">
        <v>8.5999999999999993E-2</v>
      </c>
      <c r="CG545" s="27">
        <v>7.22E-2</v>
      </c>
      <c r="CH545" s="27">
        <v>6.7900000000000002E-2</v>
      </c>
      <c r="CI545" s="27">
        <v>7.2800000000000004E-2</v>
      </c>
      <c r="CJ545" s="27">
        <v>7.3499999999999996E-2</v>
      </c>
      <c r="CK545" s="27">
        <v>8.3699999999999997E-2</v>
      </c>
      <c r="CL545" s="27">
        <v>9.4200000000000006E-2</v>
      </c>
      <c r="CM545" s="27">
        <v>9.8299999999999998E-2</v>
      </c>
      <c r="CN545" s="27">
        <v>9.4899999999999998E-2</v>
      </c>
      <c r="CO545" s="27">
        <v>8.7099999999999997E-2</v>
      </c>
      <c r="CP545" s="27">
        <v>8.9300000000000004E-2</v>
      </c>
      <c r="CQ545" s="27">
        <v>8.0100000000000005E-2</v>
      </c>
      <c r="CR545" s="27">
        <v>8.5999999999999993E-2</v>
      </c>
      <c r="CS545" s="27">
        <v>7.22E-2</v>
      </c>
      <c r="CT545" s="27">
        <v>6.7900000000000002E-2</v>
      </c>
      <c r="CU545" s="27">
        <v>7.2800000000000004E-2</v>
      </c>
      <c r="CV545" s="27">
        <v>7.3499999999999996E-2</v>
      </c>
      <c r="CW545" s="27">
        <v>8.3699999999999997E-2</v>
      </c>
      <c r="CX545" s="27">
        <v>9.4200000000000006E-2</v>
      </c>
      <c r="CY545" s="27">
        <v>9.8299999999999998E-2</v>
      </c>
      <c r="CZ545" s="27">
        <v>9.4899999999999998E-2</v>
      </c>
      <c r="DA545" s="27">
        <v>8.7099999999999997E-2</v>
      </c>
      <c r="DB545" s="27">
        <v>8.9300000000000004E-2</v>
      </c>
      <c r="DC545" s="27">
        <v>8.0100000000000005E-2</v>
      </c>
      <c r="DD545" s="27">
        <v>8.5999999999999993E-2</v>
      </c>
      <c r="DE545" s="27">
        <v>7.22E-2</v>
      </c>
      <c r="DF545" s="27">
        <v>6.7900000000000002E-2</v>
      </c>
      <c r="DG545" s="27">
        <v>7.2800000000000004E-2</v>
      </c>
      <c r="DH545" s="27">
        <v>7.3499999999999996E-2</v>
      </c>
      <c r="DI545" s="27">
        <v>8.3699999999999997E-2</v>
      </c>
      <c r="DJ545" s="27">
        <v>9.4200000000000006E-2</v>
      </c>
      <c r="DK545" s="27">
        <v>9.8299999999999998E-2</v>
      </c>
      <c r="DL545" s="27">
        <v>9.4899999999999998E-2</v>
      </c>
      <c r="DM545" s="27">
        <v>8.7099999999999997E-2</v>
      </c>
      <c r="DN545" s="27">
        <v>8.9300000000000004E-2</v>
      </c>
      <c r="DO545" s="27">
        <v>8.0100000000000005E-2</v>
      </c>
      <c r="DP545" s="27">
        <v>8.5999999999999993E-2</v>
      </c>
      <c r="DQ545" s="27">
        <v>7.22E-2</v>
      </c>
      <c r="DR545" s="27">
        <v>6.7900000000000002E-2</v>
      </c>
      <c r="DS545" s="27">
        <v>7.2800000000000004E-2</v>
      </c>
      <c r="DT545" s="27">
        <v>7.3499999999999996E-2</v>
      </c>
      <c r="DU545" s="27">
        <v>8.3699999999999997E-2</v>
      </c>
      <c r="DV545" s="27">
        <v>9.4200000000000006E-2</v>
      </c>
      <c r="DW545" s="27">
        <v>9.8299999999999998E-2</v>
      </c>
      <c r="DX545" s="27">
        <v>9.4899999999999998E-2</v>
      </c>
      <c r="DY545" s="27">
        <v>8.7099999999999997E-2</v>
      </c>
      <c r="DZ545" s="27">
        <v>8.9300000000000004E-2</v>
      </c>
      <c r="EA545" s="27">
        <v>8.0100000000000005E-2</v>
      </c>
      <c r="EB545" s="27">
        <v>8.5999999999999993E-2</v>
      </c>
      <c r="EC545" s="27">
        <v>7.22E-2</v>
      </c>
      <c r="ED545" s="27">
        <v>6.7900000000000002E-2</v>
      </c>
      <c r="EE545" s="27">
        <v>7.2800000000000004E-2</v>
      </c>
      <c r="EF545" s="27">
        <v>7.3499999999999996E-2</v>
      </c>
      <c r="EG545" s="27">
        <v>8.3699999999999997E-2</v>
      </c>
      <c r="EH545" s="27">
        <v>9.4200000000000006E-2</v>
      </c>
      <c r="EI545" s="27">
        <v>9.8299999999999998E-2</v>
      </c>
      <c r="EJ545" s="27">
        <v>9.4899999999999998E-2</v>
      </c>
      <c r="EK545" s="27">
        <v>8.7099999999999997E-2</v>
      </c>
      <c r="EL545" s="27">
        <v>8.9300000000000004E-2</v>
      </c>
      <c r="EM545" s="27">
        <v>8.0100000000000005E-2</v>
      </c>
      <c r="EN545" s="27">
        <v>8.5999999999999993E-2</v>
      </c>
      <c r="EO545" s="27">
        <v>7.22E-2</v>
      </c>
      <c r="EP545" s="27">
        <v>6.7900000000000002E-2</v>
      </c>
      <c r="EQ545" s="27">
        <v>7.2800000000000004E-2</v>
      </c>
      <c r="ER545" s="27">
        <v>7.3499999999999996E-2</v>
      </c>
      <c r="ES545" s="27">
        <v>8.3699999999999997E-2</v>
      </c>
      <c r="ET545" s="27">
        <v>9.4200000000000006E-2</v>
      </c>
      <c r="EU545" s="27">
        <v>9.8299999999999998E-2</v>
      </c>
      <c r="EV545" s="27">
        <v>9.4899999999999998E-2</v>
      </c>
      <c r="EW545" s="27">
        <v>8.7099999999999997E-2</v>
      </c>
      <c r="EX545" s="27">
        <v>8.9300000000000004E-2</v>
      </c>
      <c r="EY545" s="27">
        <v>8.0100000000000005E-2</v>
      </c>
      <c r="EZ545" s="27">
        <v>8.5999999999999993E-2</v>
      </c>
      <c r="FA545" s="27">
        <v>7.22E-2</v>
      </c>
      <c r="FB545" s="27">
        <v>6.7900000000000002E-2</v>
      </c>
      <c r="FC545" s="27">
        <v>7.2800000000000004E-2</v>
      </c>
      <c r="FD545" s="27">
        <v>7.3499999999999996E-2</v>
      </c>
      <c r="FE545" s="27">
        <v>8.3699999999999997E-2</v>
      </c>
      <c r="FF545" s="27">
        <v>9.4200000000000006E-2</v>
      </c>
      <c r="FG545" s="27">
        <v>9.8299999999999998E-2</v>
      </c>
      <c r="FH545" s="27">
        <v>9.4899999999999998E-2</v>
      </c>
      <c r="FI545" s="27">
        <v>8.7099999999999997E-2</v>
      </c>
      <c r="FJ545" s="27">
        <v>8.9300000000000004E-2</v>
      </c>
      <c r="FK545" s="27">
        <v>8.0100000000000005E-2</v>
      </c>
      <c r="FL545" s="27">
        <v>8.5999999999999993E-2</v>
      </c>
      <c r="FM545" s="27">
        <v>7.22E-2</v>
      </c>
      <c r="FN545" s="27">
        <v>6.7900000000000002E-2</v>
      </c>
      <c r="FO545" s="27">
        <v>7.2800000000000004E-2</v>
      </c>
      <c r="FP545" s="27">
        <v>7.3499999999999996E-2</v>
      </c>
      <c r="FQ545" s="27">
        <v>8.3699999999999997E-2</v>
      </c>
      <c r="FR545" s="27">
        <v>9.4200000000000006E-2</v>
      </c>
      <c r="FS545" s="27">
        <v>9.8299999999999998E-2</v>
      </c>
      <c r="FT545" s="27">
        <v>9.4899999999999998E-2</v>
      </c>
      <c r="FU545" s="27">
        <v>8.7099999999999997E-2</v>
      </c>
      <c r="FV545" s="27">
        <v>8.9300000000000004E-2</v>
      </c>
      <c r="FW545" s="27">
        <v>8.0100000000000005E-2</v>
      </c>
      <c r="FX545" s="27">
        <v>8.5999999999999993E-2</v>
      </c>
      <c r="FY545" s="27">
        <v>7.22E-2</v>
      </c>
      <c r="FZ545" s="27">
        <v>6.7900000000000002E-2</v>
      </c>
      <c r="GA545" s="27">
        <v>7.2800000000000004E-2</v>
      </c>
      <c r="GB545" s="27">
        <v>7.3499999999999996E-2</v>
      </c>
      <c r="GC545" s="27">
        <v>8.3699999999999997E-2</v>
      </c>
      <c r="GD545" s="27">
        <v>9.4200000000000006E-2</v>
      </c>
      <c r="GE545" s="27">
        <v>9.8299999999999998E-2</v>
      </c>
      <c r="GF545" s="27">
        <v>9.4899999999999998E-2</v>
      </c>
      <c r="GG545" s="27">
        <v>8.7099999999999997E-2</v>
      </c>
      <c r="GH545" s="27">
        <v>8.9300000000000004E-2</v>
      </c>
      <c r="GI545" s="27">
        <v>8.0100000000000005E-2</v>
      </c>
      <c r="GJ545" s="27">
        <v>8.5999999999999993E-2</v>
      </c>
      <c r="GK545" s="27">
        <v>7.22E-2</v>
      </c>
      <c r="GL545" s="27">
        <v>6.7900000000000002E-2</v>
      </c>
      <c r="GM545" s="27">
        <v>7.2800000000000004E-2</v>
      </c>
      <c r="GN545" s="27">
        <v>7.3499999999999996E-2</v>
      </c>
      <c r="GO545" s="27">
        <v>8.3699999999999997E-2</v>
      </c>
      <c r="GP545" s="27">
        <v>9.4200000000000006E-2</v>
      </c>
      <c r="GQ545" s="27">
        <v>9.8299999999999998E-2</v>
      </c>
      <c r="GR545" s="27">
        <v>9.4899999999999998E-2</v>
      </c>
      <c r="GS545" s="27">
        <v>8.7099999999999997E-2</v>
      </c>
      <c r="GT545" s="27">
        <v>8.9300000000000004E-2</v>
      </c>
      <c r="GU545" s="27">
        <v>8.0100000000000005E-2</v>
      </c>
      <c r="GV545" s="27">
        <v>8.5999999999999993E-2</v>
      </c>
      <c r="GW545" s="27">
        <v>7.22E-2</v>
      </c>
      <c r="GX545" s="27">
        <v>6.7900000000000002E-2</v>
      </c>
      <c r="GY545" s="27">
        <v>7.2800000000000004E-2</v>
      </c>
      <c r="GZ545" s="27">
        <v>7.3499999999999996E-2</v>
      </c>
      <c r="HA545" s="27">
        <v>8.3699999999999997E-2</v>
      </c>
      <c r="HB545" s="27">
        <v>9.4200000000000006E-2</v>
      </c>
      <c r="HC545" s="27">
        <v>9.8299999999999998E-2</v>
      </c>
      <c r="HD545" s="27">
        <v>9.4899999999999998E-2</v>
      </c>
      <c r="HE545" s="27">
        <v>8.7099999999999997E-2</v>
      </c>
      <c r="HF545" s="27">
        <v>8.9300000000000004E-2</v>
      </c>
      <c r="HG545" s="27">
        <v>8.0100000000000005E-2</v>
      </c>
      <c r="HH545" s="27">
        <v>8.5999999999999993E-2</v>
      </c>
      <c r="HI545" s="27">
        <v>7.22E-2</v>
      </c>
      <c r="HJ545" s="27">
        <v>6.7900000000000002E-2</v>
      </c>
      <c r="HK545" s="27">
        <v>7.2800000000000004E-2</v>
      </c>
      <c r="HL545" s="27">
        <v>7.3499999999999996E-2</v>
      </c>
      <c r="HM545" s="27">
        <v>8.3699999999999997E-2</v>
      </c>
      <c r="HN545" s="27">
        <v>9.4200000000000006E-2</v>
      </c>
      <c r="HO545" s="27">
        <v>9.8299999999999998E-2</v>
      </c>
      <c r="HP545" s="27">
        <v>9.4899999999999998E-2</v>
      </c>
      <c r="HQ545" s="27">
        <v>8.7099999999999997E-2</v>
      </c>
      <c r="HR545" s="27">
        <v>8.9300000000000004E-2</v>
      </c>
      <c r="HS545" s="27">
        <v>8.0100000000000005E-2</v>
      </c>
      <c r="HT545" s="27">
        <v>8.5999999999999993E-2</v>
      </c>
      <c r="HU545" s="27">
        <v>7.22E-2</v>
      </c>
      <c r="HV545" s="27">
        <v>6.7900000000000002E-2</v>
      </c>
      <c r="HW545" s="27">
        <v>7.2800000000000004E-2</v>
      </c>
      <c r="HX545" s="27">
        <v>7.3499999999999996E-2</v>
      </c>
      <c r="HY545" s="27">
        <v>8.3699999999999997E-2</v>
      </c>
      <c r="HZ545" s="27">
        <v>9.4200000000000006E-2</v>
      </c>
      <c r="IA545" s="27">
        <v>9.8299999999999998E-2</v>
      </c>
      <c r="IB545" s="27">
        <v>9.4899999999999998E-2</v>
      </c>
      <c r="IC545" s="27">
        <v>8.7099999999999997E-2</v>
      </c>
      <c r="ID545" s="27">
        <v>8.9300000000000004E-2</v>
      </c>
      <c r="IE545" s="27">
        <v>8.0100000000000005E-2</v>
      </c>
      <c r="IF545" s="27">
        <v>8.5999999999999993E-2</v>
      </c>
      <c r="IG545" s="27">
        <v>7.22E-2</v>
      </c>
      <c r="IH545" s="27">
        <v>6.7900000000000002E-2</v>
      </c>
      <c r="II545" s="27">
        <v>7.2800000000000004E-2</v>
      </c>
      <c r="IJ545" s="27">
        <v>7.3499999999999996E-2</v>
      </c>
      <c r="IK545" s="27">
        <v>8.3699999999999997E-2</v>
      </c>
      <c r="IL545" s="27">
        <v>9.4200000000000006E-2</v>
      </c>
      <c r="IM545" s="27">
        <v>9.8299999999999998E-2</v>
      </c>
      <c r="IN545" s="27">
        <v>9.4899999999999998E-2</v>
      </c>
      <c r="IO545" s="27">
        <v>8.7099999999999997E-2</v>
      </c>
      <c r="IP545" s="27">
        <v>8.9300000000000004E-2</v>
      </c>
      <c r="IQ545" s="27">
        <v>8.0100000000000005E-2</v>
      </c>
      <c r="IR545" s="27">
        <v>8.5999999999999993E-2</v>
      </c>
      <c r="IS545" s="27">
        <v>7.22E-2</v>
      </c>
      <c r="IT545" s="27">
        <v>6.7900000000000002E-2</v>
      </c>
      <c r="IU545" s="27">
        <v>7.2800000000000004E-2</v>
      </c>
      <c r="IV545" s="27">
        <v>7.3499999999999996E-2</v>
      </c>
      <c r="IW545" s="27">
        <v>8.3699999999999997E-2</v>
      </c>
      <c r="IX545" s="27">
        <v>9.4200000000000006E-2</v>
      </c>
      <c r="IY545" s="27">
        <v>9.8299999999999998E-2</v>
      </c>
      <c r="IZ545" s="27">
        <v>9.4899999999999998E-2</v>
      </c>
      <c r="JA545" s="27">
        <v>8.7099999999999997E-2</v>
      </c>
      <c r="JB545" s="27">
        <v>8.9300000000000004E-2</v>
      </c>
      <c r="JC545" s="27">
        <v>8.0100000000000005E-2</v>
      </c>
      <c r="JD545" s="27">
        <v>8.5999999999999993E-2</v>
      </c>
      <c r="JE545" s="27">
        <v>7.22E-2</v>
      </c>
      <c r="JF545" s="27">
        <v>6.7900000000000002E-2</v>
      </c>
      <c r="JG545" s="27">
        <v>7.2800000000000004E-2</v>
      </c>
      <c r="JH545" s="27">
        <v>7.3499999999999996E-2</v>
      </c>
      <c r="JI545" s="27">
        <v>8.3699999999999997E-2</v>
      </c>
      <c r="JJ545" s="27">
        <v>9.4200000000000006E-2</v>
      </c>
      <c r="JK545" s="27">
        <v>9.8299999999999998E-2</v>
      </c>
      <c r="JL545" s="27">
        <v>9.4899999999999998E-2</v>
      </c>
      <c r="JM545" s="27">
        <v>8.7099999999999997E-2</v>
      </c>
      <c r="JN545" s="27">
        <v>8.9300000000000004E-2</v>
      </c>
      <c r="JO545" s="27">
        <v>8.0100000000000005E-2</v>
      </c>
      <c r="JP545" s="27">
        <v>8.5999999999999993E-2</v>
      </c>
      <c r="JQ545" s="27">
        <v>7.22E-2</v>
      </c>
      <c r="JR545" s="27">
        <v>6.7900000000000002E-2</v>
      </c>
      <c r="JS545" s="27">
        <v>7.2800000000000004E-2</v>
      </c>
      <c r="JT545" s="27">
        <v>7.3499999999999996E-2</v>
      </c>
      <c r="JU545" s="27">
        <v>8.3699999999999997E-2</v>
      </c>
      <c r="JV545" s="27">
        <v>9.4200000000000006E-2</v>
      </c>
      <c r="JW545" s="27">
        <v>9.8299999999999998E-2</v>
      </c>
      <c r="JX545" s="27">
        <v>9.4899999999999998E-2</v>
      </c>
      <c r="JY545" s="27">
        <v>8.7099999999999997E-2</v>
      </c>
      <c r="JZ545" s="27">
        <v>8.9300000000000004E-2</v>
      </c>
      <c r="KA545" s="27">
        <v>8.0100000000000005E-2</v>
      </c>
      <c r="KB545" s="27">
        <v>8.5999999999999993E-2</v>
      </c>
      <c r="KC545" s="27">
        <v>7.22E-2</v>
      </c>
      <c r="KD545" s="27">
        <v>6.7900000000000002E-2</v>
      </c>
      <c r="KE545" s="27">
        <v>7.2800000000000004E-2</v>
      </c>
      <c r="KF545" s="27">
        <v>7.3499999999999996E-2</v>
      </c>
      <c r="KG545" s="27">
        <v>8.3699999999999997E-2</v>
      </c>
      <c r="KH545" s="27">
        <v>9.4200000000000006E-2</v>
      </c>
      <c r="KI545" s="27">
        <v>9.8299999999999998E-2</v>
      </c>
      <c r="KJ545" s="27">
        <v>9.4899999999999998E-2</v>
      </c>
      <c r="KK545" s="27">
        <v>8.7099999999999997E-2</v>
      </c>
      <c r="KL545" s="27">
        <v>8.9300000000000004E-2</v>
      </c>
      <c r="KM545" s="27">
        <v>8.0100000000000005E-2</v>
      </c>
      <c r="KN545" s="27">
        <v>8.5999999999999993E-2</v>
      </c>
      <c r="KO545" s="27">
        <v>7.22E-2</v>
      </c>
      <c r="KP545" s="27">
        <v>6.7900000000000002E-2</v>
      </c>
      <c r="KQ545" s="27">
        <v>7.2800000000000004E-2</v>
      </c>
      <c r="KR545" s="27">
        <v>7.3499999999999996E-2</v>
      </c>
      <c r="KS545" s="27">
        <v>8.3699999999999997E-2</v>
      </c>
      <c r="KT545" s="27">
        <v>9.4200000000000006E-2</v>
      </c>
      <c r="KU545" s="27">
        <v>9.8299999999999998E-2</v>
      </c>
      <c r="KV545" s="27">
        <v>9.4899999999999998E-2</v>
      </c>
      <c r="KW545" s="27">
        <v>8.7099999999999997E-2</v>
      </c>
      <c r="KX545" s="27">
        <v>8.9300000000000004E-2</v>
      </c>
      <c r="KY545" s="27">
        <v>8.0100000000000005E-2</v>
      </c>
      <c r="KZ545" s="27">
        <v>8.5999999999999993E-2</v>
      </c>
      <c r="LA545" s="27">
        <v>7.22E-2</v>
      </c>
      <c r="LB545" s="27">
        <v>6.7900000000000002E-2</v>
      </c>
      <c r="LC545" s="27">
        <v>7.2800000000000004E-2</v>
      </c>
      <c r="LD545" s="27">
        <v>7.3499999999999996E-2</v>
      </c>
      <c r="LE545" s="27">
        <v>8.3699999999999997E-2</v>
      </c>
      <c r="LF545" s="27">
        <v>9.4200000000000006E-2</v>
      </c>
      <c r="LG545" s="27">
        <v>9.8299999999999998E-2</v>
      </c>
      <c r="LH545" s="27">
        <v>9.4899999999999998E-2</v>
      </c>
      <c r="LI545" s="27">
        <v>8.7099999999999997E-2</v>
      </c>
      <c r="LJ545" s="27">
        <v>8.9300000000000004E-2</v>
      </c>
      <c r="LK545" s="27">
        <v>8.0100000000000005E-2</v>
      </c>
      <c r="LL545" s="27">
        <v>8.5999999999999993E-2</v>
      </c>
      <c r="LM545" s="27">
        <v>7.22E-2</v>
      </c>
      <c r="LN545" s="27">
        <v>6.7900000000000002E-2</v>
      </c>
      <c r="LO545" s="27">
        <v>7.2800000000000004E-2</v>
      </c>
      <c r="LP545" s="27">
        <v>7.3499999999999996E-2</v>
      </c>
      <c r="LQ545" s="27">
        <v>8.3699999999999997E-2</v>
      </c>
      <c r="LR545" s="27">
        <v>9.4200000000000006E-2</v>
      </c>
      <c r="LS545" s="27">
        <v>9.8299999999999998E-2</v>
      </c>
      <c r="LT545" s="27">
        <v>9.4899999999999998E-2</v>
      </c>
      <c r="LU545" s="27">
        <v>8.7099999999999997E-2</v>
      </c>
      <c r="LV545" s="27">
        <v>8.9300000000000004E-2</v>
      </c>
      <c r="LW545" s="27">
        <v>8.0100000000000005E-2</v>
      </c>
      <c r="LX545" s="27">
        <v>8.5999999999999993E-2</v>
      </c>
      <c r="LY545" s="27">
        <v>7.22E-2</v>
      </c>
      <c r="LZ545" s="27">
        <v>6.7900000000000002E-2</v>
      </c>
      <c r="MA545" s="27">
        <v>7.2800000000000004E-2</v>
      </c>
      <c r="MB545" s="27">
        <v>7.3499999999999996E-2</v>
      </c>
      <c r="MC545" s="27">
        <v>8.3699999999999997E-2</v>
      </c>
      <c r="MD545" s="27">
        <v>9.4200000000000006E-2</v>
      </c>
      <c r="ME545" s="27">
        <v>9.8299999999999998E-2</v>
      </c>
      <c r="MF545" s="27">
        <v>9.4899999999999998E-2</v>
      </c>
      <c r="MG545" s="27">
        <v>8.7099999999999997E-2</v>
      </c>
      <c r="MH545" s="27">
        <v>8.9300000000000004E-2</v>
      </c>
      <c r="MI545" s="27">
        <v>8.0100000000000005E-2</v>
      </c>
      <c r="MJ545" s="27">
        <v>8.5999999999999993E-2</v>
      </c>
      <c r="MK545" s="27">
        <v>7.22E-2</v>
      </c>
      <c r="ML545" s="27">
        <v>6.7900000000000002E-2</v>
      </c>
      <c r="MM545" s="27">
        <v>7.2800000000000004E-2</v>
      </c>
      <c r="MN545" s="27">
        <v>7.3499999999999996E-2</v>
      </c>
      <c r="MO545" s="27">
        <v>8.3699999999999997E-2</v>
      </c>
      <c r="MP545" s="27">
        <v>9.4200000000000006E-2</v>
      </c>
      <c r="MQ545" s="27">
        <v>9.8299999999999998E-2</v>
      </c>
      <c r="MR545" s="27">
        <v>9.4899999999999998E-2</v>
      </c>
      <c r="MS545" s="27">
        <v>8.7099999999999997E-2</v>
      </c>
      <c r="MT545" s="27">
        <v>8.9300000000000004E-2</v>
      </c>
      <c r="MU545" s="27">
        <v>8.0100000000000005E-2</v>
      </c>
      <c r="MV545" s="27">
        <v>8.5999999999999993E-2</v>
      </c>
      <c r="MW545" s="27">
        <v>7.22E-2</v>
      </c>
      <c r="MX545" s="27">
        <v>6.7900000000000002E-2</v>
      </c>
      <c r="MY545" s="27">
        <v>7.2800000000000004E-2</v>
      </c>
      <c r="MZ545" s="27">
        <v>7.3499999999999996E-2</v>
      </c>
      <c r="NA545" s="27">
        <v>8.3699999999999997E-2</v>
      </c>
      <c r="NB545" s="27">
        <v>9.4200000000000006E-2</v>
      </c>
      <c r="NC545" s="27">
        <v>9.8299999999999998E-2</v>
      </c>
      <c r="ND545" s="27">
        <v>9.4899999999999998E-2</v>
      </c>
      <c r="NE545" s="27">
        <v>8.7099999999999997E-2</v>
      </c>
      <c r="NF545" s="27">
        <v>8.9300000000000004E-2</v>
      </c>
      <c r="NG545" s="27">
        <v>8.0100000000000005E-2</v>
      </c>
      <c r="NH545" s="27">
        <v>8.5999999999999993E-2</v>
      </c>
      <c r="NI545" s="27">
        <v>7.22E-2</v>
      </c>
      <c r="NJ545" s="27">
        <v>6.7900000000000002E-2</v>
      </c>
      <c r="NK545" s="27">
        <v>7.2800000000000004E-2</v>
      </c>
      <c r="NL545" s="27">
        <v>7.3499999999999996E-2</v>
      </c>
      <c r="NM545" s="27">
        <v>8.3699999999999997E-2</v>
      </c>
      <c r="NN545" s="27">
        <v>9.4200000000000006E-2</v>
      </c>
      <c r="NO545" s="27">
        <v>9.8299999999999998E-2</v>
      </c>
      <c r="NP545" s="27">
        <v>9.4899999999999998E-2</v>
      </c>
      <c r="NQ545" s="27">
        <v>8.7099999999999997E-2</v>
      </c>
      <c r="NR545" s="27">
        <v>8.9300000000000004E-2</v>
      </c>
      <c r="NS545" s="27">
        <v>8.0100000000000005E-2</v>
      </c>
      <c r="NT545" s="27">
        <v>8.5999999999999993E-2</v>
      </c>
      <c r="NU545" s="27">
        <v>7.22E-2</v>
      </c>
      <c r="NV545" s="27">
        <v>6.7900000000000002E-2</v>
      </c>
      <c r="NW545" s="27">
        <v>7.2800000000000004E-2</v>
      </c>
      <c r="NX545" s="27">
        <v>7.3499999999999996E-2</v>
      </c>
      <c r="NY545" s="27">
        <v>8.3699999999999997E-2</v>
      </c>
      <c r="NZ545" s="27">
        <v>9.4200000000000006E-2</v>
      </c>
      <c r="OA545" s="27">
        <v>9.8299999999999998E-2</v>
      </c>
      <c r="OB545" s="27">
        <v>9.4899999999999998E-2</v>
      </c>
      <c r="OC545" s="27">
        <v>8.7099999999999997E-2</v>
      </c>
      <c r="OD545" s="27">
        <v>8.9300000000000004E-2</v>
      </c>
      <c r="OE545" s="27">
        <v>8.0100000000000005E-2</v>
      </c>
      <c r="OF545" s="27">
        <v>8.5999999999999993E-2</v>
      </c>
      <c r="OG545" s="27">
        <v>7.22E-2</v>
      </c>
      <c r="OH545" s="27">
        <v>6.7900000000000002E-2</v>
      </c>
      <c r="OI545" s="27">
        <v>7.2800000000000004E-2</v>
      </c>
      <c r="OJ545" s="27">
        <v>7.3499999999999996E-2</v>
      </c>
      <c r="OK545" s="27">
        <v>8.3699999999999997E-2</v>
      </c>
      <c r="OL545" s="27">
        <v>9.4200000000000006E-2</v>
      </c>
      <c r="OM545" s="27">
        <v>9.8299999999999998E-2</v>
      </c>
      <c r="ON545" s="27">
        <v>9.4899999999999998E-2</v>
      </c>
      <c r="OO545" s="27">
        <v>8.7099999999999997E-2</v>
      </c>
      <c r="OP545" s="27">
        <v>8.9300000000000004E-2</v>
      </c>
      <c r="OQ545" s="27">
        <v>8.0100000000000005E-2</v>
      </c>
      <c r="OR545" s="27">
        <v>8.5999999999999993E-2</v>
      </c>
      <c r="OS545" s="27">
        <v>7.22E-2</v>
      </c>
      <c r="OT545" s="27">
        <v>6.7900000000000002E-2</v>
      </c>
      <c r="OU545" s="27">
        <v>7.2800000000000004E-2</v>
      </c>
      <c r="OV545" s="27">
        <v>7.3499999999999996E-2</v>
      </c>
      <c r="OW545" s="27">
        <v>8.3699999999999997E-2</v>
      </c>
      <c r="OX545" s="27">
        <v>9.4200000000000006E-2</v>
      </c>
      <c r="OY545" s="27">
        <v>9.8299999999999998E-2</v>
      </c>
      <c r="OZ545" s="27">
        <v>9.4899999999999998E-2</v>
      </c>
      <c r="PA545" s="27">
        <v>8.7099999999999997E-2</v>
      </c>
      <c r="PB545" s="27">
        <v>8.9300000000000004E-2</v>
      </c>
      <c r="PC545" s="27">
        <v>8.0100000000000005E-2</v>
      </c>
      <c r="PD545" s="27">
        <v>8.5999999999999993E-2</v>
      </c>
      <c r="PE545" s="27">
        <v>7.22E-2</v>
      </c>
      <c r="PF545" s="27">
        <v>6.7900000000000002E-2</v>
      </c>
      <c r="PG545" s="27">
        <v>7.2800000000000004E-2</v>
      </c>
      <c r="PH545" s="27">
        <v>7.3499999999999996E-2</v>
      </c>
      <c r="PI545" s="27">
        <v>8.3699999999999997E-2</v>
      </c>
      <c r="PJ545" s="27">
        <v>9.4200000000000006E-2</v>
      </c>
      <c r="PK545" s="27">
        <v>9.8299999999999998E-2</v>
      </c>
      <c r="PL545" s="27">
        <v>9.4899999999999998E-2</v>
      </c>
      <c r="PM545" s="27">
        <v>8.7099999999999997E-2</v>
      </c>
      <c r="PN545" s="27">
        <v>8.9300000000000004E-2</v>
      </c>
      <c r="PO545" s="27">
        <v>8.0100000000000005E-2</v>
      </c>
      <c r="PP545" s="27">
        <v>8.5999999999999993E-2</v>
      </c>
      <c r="PQ545" s="27">
        <v>7.22E-2</v>
      </c>
      <c r="PR545" s="27">
        <v>6.7900000000000002E-2</v>
      </c>
      <c r="PS545" s="27">
        <v>7.2800000000000004E-2</v>
      </c>
      <c r="PT545" s="27">
        <v>7.3499999999999996E-2</v>
      </c>
      <c r="PU545" s="27">
        <v>8.3699999999999997E-2</v>
      </c>
      <c r="PV545" s="27">
        <v>9.4200000000000006E-2</v>
      </c>
      <c r="PW545" s="27">
        <v>9.8299999999999998E-2</v>
      </c>
    </row>
    <row r="546" spans="1:439" x14ac:dyDescent="0.15"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</row>
    <row r="548" spans="1:439" s="13" customFormat="1" x14ac:dyDescent="0.15">
      <c r="A548" s="11"/>
      <c r="B548" s="11" t="s">
        <v>142</v>
      </c>
      <c r="C548" s="11" t="s">
        <v>42</v>
      </c>
      <c r="D548" s="11"/>
      <c r="H548" s="13">
        <v>47.726559000000002</v>
      </c>
      <c r="I548" s="13">
        <v>61.575476000000002</v>
      </c>
      <c r="J548" s="13">
        <v>44.044274000000001</v>
      </c>
      <c r="K548" s="13">
        <v>48.735666000000002</v>
      </c>
      <c r="L548" s="13">
        <v>34.958494000000002</v>
      </c>
      <c r="M548" s="13">
        <v>19.574458</v>
      </c>
      <c r="N548" s="13">
        <v>28.628091000000001</v>
      </c>
      <c r="O548" s="13">
        <v>23.673103999999999</v>
      </c>
      <c r="P548" s="13">
        <v>44.300165999999997</v>
      </c>
      <c r="Q548" s="13">
        <v>42.079340999999999</v>
      </c>
      <c r="R548" s="13">
        <v>61.597597</v>
      </c>
      <c r="S548" s="13">
        <v>49.292056000000002</v>
      </c>
      <c r="T548" s="13">
        <v>59.308641999999999</v>
      </c>
      <c r="U548" s="13">
        <v>70.812513999999993</v>
      </c>
      <c r="V548" s="13">
        <v>55.300953999999997</v>
      </c>
      <c r="W548" s="13">
        <v>54.754832999999998</v>
      </c>
      <c r="X548" s="13">
        <v>45.563856999999999</v>
      </c>
      <c r="Y548" s="13">
        <v>34.822166000000003</v>
      </c>
      <c r="Z548" s="13">
        <v>44.119596000000001</v>
      </c>
      <c r="AA548" s="13">
        <v>38.780712000000001</v>
      </c>
      <c r="AB548" s="13">
        <v>48.139777000000002</v>
      </c>
      <c r="AC548" s="13">
        <v>41.270510000000002</v>
      </c>
      <c r="AD548" s="13">
        <v>66.100791000000001</v>
      </c>
      <c r="AE548" s="13">
        <v>62.646988999999998</v>
      </c>
      <c r="AF548" s="13">
        <v>67.509918999999996</v>
      </c>
      <c r="AG548" s="13">
        <v>74.799746999999996</v>
      </c>
      <c r="AH548" s="13">
        <v>58.958319000000003</v>
      </c>
      <c r="AI548" s="13">
        <v>59.832957999999998</v>
      </c>
      <c r="AJ548" s="13">
        <v>53.272688000000002</v>
      </c>
      <c r="AK548" s="13">
        <v>38.861291000000001</v>
      </c>
      <c r="AL548" s="13">
        <v>51.378669000000002</v>
      </c>
      <c r="AM548" s="13">
        <v>47.687902999999999</v>
      </c>
      <c r="AN548" s="13">
        <v>54.983611000000003</v>
      </c>
      <c r="AO548" s="13">
        <v>48.205993999999997</v>
      </c>
      <c r="AP548" s="13">
        <v>78.720957999999996</v>
      </c>
      <c r="AQ548" s="13">
        <v>76.100295000000003</v>
      </c>
      <c r="AR548" s="13">
        <v>79.291559000000007</v>
      </c>
      <c r="AS548" s="13">
        <v>77.184381999999999</v>
      </c>
      <c r="AT548" s="13">
        <v>58.242204000000001</v>
      </c>
      <c r="AU548" s="13">
        <v>62.825499999999998</v>
      </c>
      <c r="AV548" s="13">
        <v>60.788629</v>
      </c>
      <c r="AW548" s="13">
        <v>41.426096999999999</v>
      </c>
      <c r="AX548" s="13">
        <v>53.281047999999998</v>
      </c>
      <c r="AY548" s="13">
        <v>51.013171999999997</v>
      </c>
      <c r="AZ548" s="13">
        <v>69.237041000000005</v>
      </c>
      <c r="BA548" s="13">
        <v>47.384824999999999</v>
      </c>
      <c r="BB548" s="13">
        <v>90.068027000000001</v>
      </c>
      <c r="BC548" s="13">
        <v>87.199743999999995</v>
      </c>
      <c r="BD548" s="13">
        <v>82.540913000000003</v>
      </c>
      <c r="BE548" s="13">
        <v>81.881011000000001</v>
      </c>
      <c r="BF548" s="13">
        <v>59.931787</v>
      </c>
      <c r="BG548" s="13">
        <v>68.105708000000007</v>
      </c>
      <c r="BH548" s="13">
        <v>64.942324999999997</v>
      </c>
      <c r="BI548" s="13">
        <v>45.697693999999998</v>
      </c>
      <c r="BJ548" s="13">
        <v>55.962204</v>
      </c>
      <c r="BK548" s="13">
        <v>62.961154999999998</v>
      </c>
      <c r="BL548" s="13">
        <v>67.636527000000001</v>
      </c>
      <c r="BM548" s="13">
        <v>61.797136999999999</v>
      </c>
      <c r="BN548" s="13">
        <v>93.765512999999999</v>
      </c>
      <c r="BO548" s="13">
        <v>86.599247000000005</v>
      </c>
      <c r="BP548" s="13">
        <v>89.905685000000005</v>
      </c>
      <c r="BQ548" s="13">
        <v>89.031979000000007</v>
      </c>
      <c r="BR548" s="13">
        <v>63.422781999999998</v>
      </c>
      <c r="BS548" s="13">
        <v>67.354179999999999</v>
      </c>
      <c r="BT548" s="13">
        <v>66.135456000000005</v>
      </c>
      <c r="BU548" s="13">
        <v>40.750332999999998</v>
      </c>
      <c r="BV548" s="13">
        <v>60.340026000000002</v>
      </c>
      <c r="BW548" s="13">
        <v>53.116680000000002</v>
      </c>
      <c r="BX548" s="13">
        <v>77.239569000000003</v>
      </c>
      <c r="BY548" s="13">
        <v>60.369435000000003</v>
      </c>
      <c r="BZ548" s="13">
        <v>95.415610999999998</v>
      </c>
      <c r="CA548" s="13">
        <v>89.585160999999999</v>
      </c>
      <c r="CB548" s="13">
        <v>79.312687999999994</v>
      </c>
      <c r="CC548" s="13">
        <v>83.339776000000001</v>
      </c>
      <c r="CD548" s="13">
        <v>65.875026000000005</v>
      </c>
      <c r="CE548" s="13">
        <v>65.471790999999996</v>
      </c>
      <c r="CF548" s="13">
        <v>58.787875999999997</v>
      </c>
      <c r="CG548" s="13">
        <v>40.510972000000002</v>
      </c>
      <c r="CH548" s="13">
        <v>57.976478</v>
      </c>
      <c r="CI548" s="13">
        <v>53.244273999999997</v>
      </c>
      <c r="CJ548" s="13">
        <v>71.930013000000002</v>
      </c>
      <c r="CK548" s="13">
        <v>60.623587999999998</v>
      </c>
      <c r="CL548" s="13">
        <v>90.025887999999995</v>
      </c>
      <c r="CM548" s="13">
        <v>82.792513</v>
      </c>
      <c r="CN548" s="13">
        <v>67.722768000000002</v>
      </c>
      <c r="CO548" s="13">
        <v>71.950316000000001</v>
      </c>
      <c r="CP548" s="13">
        <v>57.395994000000002</v>
      </c>
      <c r="CQ548" s="13">
        <v>58.404471999999998</v>
      </c>
      <c r="CR548" s="13">
        <v>54.590524000000002</v>
      </c>
      <c r="CS548" s="13">
        <v>37.589776999999998</v>
      </c>
      <c r="CT548" s="13">
        <v>51.262352</v>
      </c>
      <c r="CU548" s="13">
        <v>48.968964999999997</v>
      </c>
      <c r="CV548" s="13">
        <v>62.213138000000001</v>
      </c>
      <c r="CW548" s="13">
        <v>46.222056000000002</v>
      </c>
      <c r="CX548" s="13">
        <v>79.655347000000006</v>
      </c>
      <c r="CY548" s="13">
        <v>78.075576999999996</v>
      </c>
      <c r="CZ548" s="13">
        <v>70.612513000000007</v>
      </c>
      <c r="DA548" s="13">
        <v>74.731606999999997</v>
      </c>
      <c r="DB548" s="13">
        <v>54.310093999999999</v>
      </c>
      <c r="DC548" s="13">
        <v>57.680388000000001</v>
      </c>
      <c r="DD548" s="13">
        <v>50.354112000000001</v>
      </c>
      <c r="DE548" s="13">
        <v>38.082554999999999</v>
      </c>
      <c r="DF548" s="13">
        <v>51.798360000000002</v>
      </c>
      <c r="DG548" s="13">
        <v>47.792028999999999</v>
      </c>
      <c r="DH548" s="13">
        <v>62.307791000000002</v>
      </c>
      <c r="DI548" s="13">
        <v>49.330672</v>
      </c>
      <c r="DJ548" s="13">
        <v>81.927277000000004</v>
      </c>
      <c r="DK548" s="13">
        <v>78.016518000000005</v>
      </c>
      <c r="DL548" s="13">
        <v>71.364771000000005</v>
      </c>
      <c r="DM548" s="13">
        <v>72.002544</v>
      </c>
      <c r="DN548" s="13">
        <v>51.011088000000001</v>
      </c>
      <c r="DO548" s="13">
        <v>54.196249999999999</v>
      </c>
      <c r="DP548" s="13">
        <v>55.918869999999998</v>
      </c>
      <c r="DQ548" s="13">
        <v>35.531750000000002</v>
      </c>
      <c r="DR548" s="13">
        <v>42.822338000000002</v>
      </c>
      <c r="DS548" s="13">
        <v>53.376572000000003</v>
      </c>
      <c r="DT548" s="13">
        <v>65.819152000000003</v>
      </c>
      <c r="DU548" s="13">
        <v>48.590052999999997</v>
      </c>
      <c r="DV548" s="13">
        <v>83.585971999999998</v>
      </c>
      <c r="DW548" s="13">
        <v>75.746290000000002</v>
      </c>
      <c r="DX548" s="13">
        <v>78.777338</v>
      </c>
      <c r="DY548" s="13">
        <v>71.383257999999998</v>
      </c>
      <c r="DZ548" s="13">
        <v>48.633654999999997</v>
      </c>
      <c r="EA548" s="13">
        <v>60.340097</v>
      </c>
      <c r="EB548" s="13">
        <v>55.682392</v>
      </c>
      <c r="EC548" s="13">
        <v>38.510165999999998</v>
      </c>
      <c r="ED548" s="13">
        <v>48.620161000000003</v>
      </c>
      <c r="EE548" s="13">
        <v>47.275818999999998</v>
      </c>
      <c r="EF548" s="13">
        <v>70.387972000000005</v>
      </c>
      <c r="EG548" s="13">
        <v>49.921168999999999</v>
      </c>
      <c r="EH548" s="13">
        <v>83.142054999999999</v>
      </c>
      <c r="EI548" s="13">
        <v>73.948278999999999</v>
      </c>
      <c r="EJ548" s="13">
        <v>73.461854000000002</v>
      </c>
      <c r="EK548" s="13">
        <v>72.655300999999994</v>
      </c>
      <c r="EL548" s="13">
        <v>54.582217</v>
      </c>
      <c r="EM548" s="13">
        <v>57.595374999999997</v>
      </c>
      <c r="EN548" s="13">
        <v>54.518507999999997</v>
      </c>
      <c r="EO548" s="13">
        <v>34.385221999999999</v>
      </c>
      <c r="EP548" s="13">
        <v>54.147365000000001</v>
      </c>
      <c r="EQ548" s="13">
        <v>49.009259999999998</v>
      </c>
      <c r="ER548" s="13">
        <v>70.172443999999999</v>
      </c>
      <c r="ES548" s="13">
        <v>50.38758</v>
      </c>
      <c r="ET548" s="13">
        <v>80.484638000000004</v>
      </c>
      <c r="EU548" s="13">
        <v>70.213251999999997</v>
      </c>
      <c r="EV548" s="13">
        <v>71.656411000000006</v>
      </c>
      <c r="EW548" s="13">
        <v>74.036949000000007</v>
      </c>
      <c r="EX548" s="13">
        <v>52.082970000000003</v>
      </c>
      <c r="EY548" s="13">
        <v>56.112971999999999</v>
      </c>
      <c r="EZ548" s="13">
        <v>54.878736000000004</v>
      </c>
      <c r="FA548" s="13">
        <v>37.297694</v>
      </c>
      <c r="FB548" s="13">
        <v>53.829931999999999</v>
      </c>
      <c r="FC548" s="13">
        <v>48.181289999999997</v>
      </c>
      <c r="FD548" s="13">
        <v>66.007861000000005</v>
      </c>
      <c r="FE548" s="13">
        <v>42.247379000000002</v>
      </c>
      <c r="FF548" s="13">
        <v>79.519082999999995</v>
      </c>
      <c r="FG548" s="13">
        <v>72.635093999999995</v>
      </c>
      <c r="FH548" s="13">
        <v>70.237459000000001</v>
      </c>
      <c r="FI548" s="13">
        <v>73.054077000000007</v>
      </c>
      <c r="FJ548" s="13">
        <v>50.711989000000003</v>
      </c>
      <c r="FK548" s="13">
        <v>56.604416000000001</v>
      </c>
      <c r="FL548" s="13">
        <v>53.528050999999998</v>
      </c>
      <c r="FM548" s="13">
        <v>35.471651999999999</v>
      </c>
      <c r="FN548" s="13">
        <v>51.717930000000003</v>
      </c>
      <c r="FO548" s="13">
        <v>44.110684999999997</v>
      </c>
      <c r="FP548" s="13">
        <v>63.755333</v>
      </c>
      <c r="FQ548" s="13">
        <v>45.206209000000001</v>
      </c>
      <c r="FR548" s="13">
        <v>78.563012999999998</v>
      </c>
      <c r="FS548" s="13">
        <v>71.922983000000002</v>
      </c>
      <c r="FT548" s="13">
        <v>69.710751999999999</v>
      </c>
      <c r="FU548" s="13">
        <v>71.415446000000003</v>
      </c>
      <c r="FV548" s="13">
        <v>48.044690000000003</v>
      </c>
      <c r="FW548" s="13">
        <v>53.664735999999998</v>
      </c>
      <c r="FX548" s="13">
        <v>51.443480999999998</v>
      </c>
      <c r="FY548" s="13">
        <v>34.332915999999997</v>
      </c>
      <c r="FZ548" s="13">
        <v>47.784260000000003</v>
      </c>
      <c r="GA548" s="13">
        <v>51.515295000000002</v>
      </c>
      <c r="GB548" s="13">
        <v>61.820875000000001</v>
      </c>
      <c r="GC548" s="13">
        <v>43.785697999999996</v>
      </c>
      <c r="GD548" s="13">
        <v>78.792208000000002</v>
      </c>
      <c r="GE548" s="13">
        <v>69.759918999999996</v>
      </c>
      <c r="GF548" s="13">
        <v>72.348723000000007</v>
      </c>
      <c r="GG548" s="13">
        <v>74.212428000000003</v>
      </c>
      <c r="GH548" s="13">
        <v>47.472310999999998</v>
      </c>
      <c r="GI548" s="13">
        <v>53.482332999999997</v>
      </c>
      <c r="GJ548" s="13">
        <v>50.998601999999998</v>
      </c>
      <c r="GK548" s="13">
        <v>33.989888000000001</v>
      </c>
      <c r="GL548" s="13">
        <v>47.353695999999999</v>
      </c>
      <c r="GM548" s="13">
        <v>45.429690000000001</v>
      </c>
      <c r="GN548" s="13">
        <v>64.721305000000001</v>
      </c>
      <c r="GO548" s="13">
        <v>49.202809000000002</v>
      </c>
      <c r="GP548" s="13">
        <v>78.065901999999994</v>
      </c>
      <c r="GQ548" s="13">
        <v>73.247741000000005</v>
      </c>
      <c r="GR548" s="13">
        <v>72.314301</v>
      </c>
      <c r="GS548" s="13">
        <v>70.777126999999993</v>
      </c>
      <c r="GT548" s="13">
        <v>49.741571999999998</v>
      </c>
      <c r="GU548" s="13">
        <v>53.832374999999999</v>
      </c>
      <c r="GV548" s="13">
        <v>50.806572000000003</v>
      </c>
      <c r="GW548" s="13">
        <v>32.372096999999997</v>
      </c>
      <c r="GX548" s="13">
        <v>50.536665999999997</v>
      </c>
      <c r="GY548" s="13">
        <v>49.784931999999998</v>
      </c>
      <c r="GZ548" s="13">
        <v>63.822986</v>
      </c>
      <c r="HA548" s="13">
        <v>41.547513000000002</v>
      </c>
      <c r="HB548" s="13">
        <v>77.827096999999995</v>
      </c>
      <c r="HC548" s="13">
        <v>63.782162999999997</v>
      </c>
      <c r="HD548" s="13">
        <v>73.401357000000004</v>
      </c>
      <c r="HE548" s="13">
        <v>70.867395000000002</v>
      </c>
      <c r="HF548" s="13">
        <v>47.771720000000002</v>
      </c>
      <c r="HG548" s="13">
        <v>49.687305000000002</v>
      </c>
      <c r="HH548" s="13">
        <v>48.711317000000001</v>
      </c>
      <c r="HI548" s="13">
        <v>31.579902000000001</v>
      </c>
      <c r="HJ548" s="13">
        <v>49.405551000000003</v>
      </c>
      <c r="HK548" s="13">
        <v>47.415658000000001</v>
      </c>
      <c r="HL548" s="13">
        <v>63.613500000000002</v>
      </c>
      <c r="HM548" s="13">
        <v>42.912661</v>
      </c>
      <c r="HN548" s="13">
        <v>77.132597000000004</v>
      </c>
      <c r="HO548" s="13">
        <v>66.826464999999999</v>
      </c>
      <c r="HP548" s="13">
        <v>68.153131000000002</v>
      </c>
      <c r="HQ548" s="13">
        <v>76.585907000000006</v>
      </c>
      <c r="HR548" s="13">
        <v>46.248641999999997</v>
      </c>
      <c r="HS548" s="13">
        <v>49.401166000000003</v>
      </c>
      <c r="HT548" s="13">
        <v>48.912903</v>
      </c>
      <c r="HU548" s="13">
        <v>33.288429999999998</v>
      </c>
      <c r="HV548" s="13">
        <v>47.976531999999999</v>
      </c>
      <c r="HW548" s="13">
        <v>43.720106999999999</v>
      </c>
      <c r="HX548" s="13">
        <v>62.155318999999999</v>
      </c>
      <c r="HY548" s="13">
        <v>39.004139000000002</v>
      </c>
      <c r="HZ548" s="13">
        <v>73.079458000000002</v>
      </c>
      <c r="IA548" s="13">
        <v>68.574206000000004</v>
      </c>
      <c r="IB548" s="13">
        <v>64.636235999999997</v>
      </c>
      <c r="IC548" s="13">
        <v>74.925113999999994</v>
      </c>
      <c r="ID548" s="13">
        <v>42.656652999999999</v>
      </c>
      <c r="IE548" s="13">
        <v>45.942444000000002</v>
      </c>
      <c r="IF548" s="13">
        <v>46.591639000000001</v>
      </c>
      <c r="IG548" s="13">
        <v>31.041208000000001</v>
      </c>
      <c r="IH548" s="13">
        <v>43.271008000000002</v>
      </c>
      <c r="II548" s="13">
        <v>45.309314000000001</v>
      </c>
      <c r="IJ548" s="13">
        <v>56.516041000000001</v>
      </c>
      <c r="IK548" s="13">
        <v>37.732472999999999</v>
      </c>
      <c r="IL548" s="13">
        <v>74.859318999999999</v>
      </c>
      <c r="IM548" s="13">
        <v>64.024516000000006</v>
      </c>
      <c r="IN548" s="13">
        <v>70.242016000000007</v>
      </c>
      <c r="IO548" s="13">
        <v>72.779686999999996</v>
      </c>
      <c r="IP548" s="13">
        <v>42.064878999999998</v>
      </c>
      <c r="IQ548" s="13">
        <v>44.102777000000003</v>
      </c>
      <c r="IR548" s="13">
        <v>44.291626000000001</v>
      </c>
      <c r="IS548" s="13">
        <v>29.514444000000001</v>
      </c>
      <c r="IT548" s="13">
        <v>41.395550999999998</v>
      </c>
      <c r="IU548" s="13">
        <v>40.588548000000003</v>
      </c>
      <c r="IV548" s="13">
        <v>53.936208000000001</v>
      </c>
      <c r="IW548" s="13">
        <v>41.632741000000003</v>
      </c>
      <c r="IX548" s="13">
        <v>74.783360999999999</v>
      </c>
      <c r="IY548" s="13">
        <v>61.980052999999998</v>
      </c>
      <c r="IZ548" s="13">
        <v>68.199650000000005</v>
      </c>
      <c r="JA548" s="13">
        <v>64.647841999999997</v>
      </c>
      <c r="JB548" s="13">
        <v>43.650497000000001</v>
      </c>
      <c r="JC548" s="13">
        <v>45.462805000000003</v>
      </c>
      <c r="JD548" s="13">
        <v>43.563870000000001</v>
      </c>
      <c r="JE548" s="13">
        <v>29.211276999999999</v>
      </c>
      <c r="JF548" s="13">
        <v>41.894139000000003</v>
      </c>
      <c r="JG548" s="13">
        <v>40.280214999999998</v>
      </c>
      <c r="JH548" s="13">
        <v>52.678083000000001</v>
      </c>
      <c r="JI548" s="13">
        <v>41.985537000000001</v>
      </c>
      <c r="JJ548" s="13">
        <v>71.032736</v>
      </c>
      <c r="JK548" s="13">
        <v>58.833938000000003</v>
      </c>
      <c r="JL548" s="13">
        <v>66.312123</v>
      </c>
      <c r="JM548" s="13">
        <v>62.461309</v>
      </c>
      <c r="JN548" s="13">
        <v>42.344704</v>
      </c>
      <c r="JO548" s="13">
        <v>44.681221999999998</v>
      </c>
      <c r="JP548" s="13">
        <v>42.400201000000003</v>
      </c>
      <c r="JQ548" s="13">
        <v>27.662693999999998</v>
      </c>
      <c r="JR548" s="13">
        <v>41.435671999999997</v>
      </c>
      <c r="JS548" s="13">
        <v>41.256020999999997</v>
      </c>
      <c r="JT548" s="13">
        <v>56.727235999999998</v>
      </c>
      <c r="JU548" s="13">
        <v>37.036639000000001</v>
      </c>
      <c r="JV548" s="13">
        <v>69.167180000000002</v>
      </c>
      <c r="JW548" s="13">
        <v>60.328198</v>
      </c>
      <c r="JX548" s="13">
        <v>66.169126000000006</v>
      </c>
      <c r="JY548" s="13">
        <v>64.594008000000002</v>
      </c>
      <c r="JZ548" s="13">
        <v>40.895899999999997</v>
      </c>
      <c r="KA548" s="13">
        <v>42.804847000000002</v>
      </c>
      <c r="KB548" s="13">
        <v>42.547364999999999</v>
      </c>
      <c r="KC548" s="13">
        <v>27.724097</v>
      </c>
      <c r="KD548" s="13">
        <v>38.721397000000003</v>
      </c>
      <c r="KE548" s="13">
        <v>40.430912999999997</v>
      </c>
      <c r="KF548" s="13">
        <v>56.218902</v>
      </c>
      <c r="KG548" s="13">
        <v>35.274380999999998</v>
      </c>
      <c r="KH548" s="13">
        <v>67.365054999999998</v>
      </c>
      <c r="KI548" s="13">
        <v>61.717123000000001</v>
      </c>
      <c r="KJ548" s="13">
        <v>58.495134</v>
      </c>
      <c r="KK548" s="13">
        <v>73.054747000000006</v>
      </c>
      <c r="KL548" s="13">
        <v>40.119677000000003</v>
      </c>
      <c r="KM548" s="13">
        <v>43.119750000000003</v>
      </c>
      <c r="KN548" s="13">
        <v>41.293467</v>
      </c>
      <c r="KO548" s="13">
        <v>27.375916</v>
      </c>
      <c r="KP548" s="13">
        <v>38.631141999999997</v>
      </c>
      <c r="KQ548" s="13">
        <v>38.824838</v>
      </c>
      <c r="KR548" s="13">
        <v>52.612943999999999</v>
      </c>
      <c r="KS548" s="13">
        <v>36.089770999999999</v>
      </c>
      <c r="KT548" s="13">
        <v>65.988055000000003</v>
      </c>
      <c r="KU548" s="13">
        <v>58.551558999999997</v>
      </c>
      <c r="KV548" s="13">
        <v>62.728655000000003</v>
      </c>
      <c r="KW548" s="13">
        <v>69.931488000000002</v>
      </c>
      <c r="KX548" s="13">
        <v>39.341182000000003</v>
      </c>
      <c r="KY548" s="13">
        <v>40.513263000000002</v>
      </c>
      <c r="KZ548" s="13">
        <v>39.776491</v>
      </c>
      <c r="LA548" s="13">
        <v>26.667013000000001</v>
      </c>
      <c r="LB548" s="13">
        <v>37.959071999999999</v>
      </c>
      <c r="LC548" s="13">
        <v>36.824865000000003</v>
      </c>
      <c r="LD548" s="13">
        <v>53.005569000000001</v>
      </c>
      <c r="LE548" s="13">
        <v>37.645966999999999</v>
      </c>
      <c r="LF548" s="13">
        <v>67.241583000000006</v>
      </c>
      <c r="LG548" s="13">
        <v>57.721330000000002</v>
      </c>
      <c r="LH548" s="13">
        <v>62.671801000000002</v>
      </c>
      <c r="LI548" s="13">
        <v>67.289955000000006</v>
      </c>
      <c r="LJ548" s="13">
        <v>40.273521000000002</v>
      </c>
      <c r="LK548" s="13">
        <v>39.564346999999998</v>
      </c>
      <c r="LL548" s="13">
        <v>40.015551000000002</v>
      </c>
      <c r="LM548" s="13">
        <v>25.456137999999999</v>
      </c>
      <c r="LN548" s="13">
        <v>36.335887</v>
      </c>
      <c r="LO548" s="13">
        <v>37.103172000000001</v>
      </c>
      <c r="LP548" s="13">
        <v>49.150526999999997</v>
      </c>
      <c r="LQ548" s="13">
        <v>35.755712000000003</v>
      </c>
      <c r="LR548" s="13">
        <v>67.714236</v>
      </c>
      <c r="LS548" s="13">
        <v>54.840133999999999</v>
      </c>
      <c r="LT548" s="13">
        <v>65.28125</v>
      </c>
      <c r="LU548" s="13">
        <v>62.682499999999997</v>
      </c>
      <c r="LV548" s="13">
        <v>40.635227999999998</v>
      </c>
      <c r="LW548" s="13">
        <v>43.767485999999998</v>
      </c>
      <c r="LX548" s="13">
        <v>40.126223000000003</v>
      </c>
      <c r="LY548" s="13">
        <v>26.733111000000001</v>
      </c>
      <c r="LZ548" s="13">
        <v>38.266396999999998</v>
      </c>
      <c r="MA548" s="13">
        <v>38.544730999999999</v>
      </c>
      <c r="MB548" s="13">
        <v>57.088068999999997</v>
      </c>
      <c r="MC548" s="13">
        <v>36.214770999999999</v>
      </c>
      <c r="MD548" s="13">
        <v>69.747500000000002</v>
      </c>
      <c r="ME548" s="13">
        <v>56.169677</v>
      </c>
      <c r="MF548" s="13">
        <v>64.001209000000003</v>
      </c>
      <c r="MG548" s="13">
        <v>66.828288000000001</v>
      </c>
      <c r="MH548" s="13">
        <v>40.191961999999997</v>
      </c>
      <c r="MI548" s="13">
        <v>44.236485999999999</v>
      </c>
      <c r="MJ548" s="13">
        <v>42.132607</v>
      </c>
      <c r="MK548" s="13">
        <v>27.059847000000001</v>
      </c>
      <c r="ML548" s="13">
        <v>40.227634000000002</v>
      </c>
      <c r="MM548" s="13">
        <v>38.994005000000001</v>
      </c>
      <c r="MN548" s="13">
        <v>60.390027000000003</v>
      </c>
      <c r="MO548" s="13">
        <v>38.256262999999997</v>
      </c>
      <c r="MP548" s="13">
        <v>66.338971999999998</v>
      </c>
      <c r="MQ548" s="13">
        <v>59.529528999999997</v>
      </c>
      <c r="MR548" s="13">
        <v>62.159018000000003</v>
      </c>
      <c r="MS548" s="13">
        <v>70.777827000000002</v>
      </c>
      <c r="MT548" s="13">
        <v>40.644395000000003</v>
      </c>
      <c r="MU548" s="13">
        <v>44.424526999999998</v>
      </c>
      <c r="MV548" s="13">
        <v>42.023400000000002</v>
      </c>
      <c r="MW548" s="13">
        <v>28.520875</v>
      </c>
      <c r="MX548" s="13">
        <v>39.681223000000003</v>
      </c>
      <c r="MY548" s="13">
        <v>38.795617999999997</v>
      </c>
      <c r="MZ548" s="13">
        <v>60.572387999999997</v>
      </c>
      <c r="NA548" s="13">
        <v>38.997929999999997</v>
      </c>
      <c r="NB548" s="13">
        <v>64.105943999999994</v>
      </c>
      <c r="NC548" s="13">
        <v>56.499958999999997</v>
      </c>
      <c r="ND548" s="13">
        <v>59.408172</v>
      </c>
      <c r="NE548" s="13">
        <v>71.285267000000005</v>
      </c>
      <c r="NF548" s="13">
        <v>39.858978</v>
      </c>
      <c r="NG548" s="13">
        <v>43.509791</v>
      </c>
      <c r="NH548" s="13">
        <v>40.543292999999998</v>
      </c>
      <c r="NI548" s="13">
        <v>26.667055000000001</v>
      </c>
      <c r="NJ548" s="13">
        <v>39.161760000000001</v>
      </c>
      <c r="NK548" s="13">
        <v>38.703412999999998</v>
      </c>
      <c r="NL548" s="13">
        <v>58.564458000000002</v>
      </c>
      <c r="NM548" s="13">
        <v>36.955025999999997</v>
      </c>
      <c r="NN548" s="13">
        <v>66.078680000000006</v>
      </c>
      <c r="NO548" s="13">
        <v>55.773708999999997</v>
      </c>
      <c r="NP548" s="13">
        <v>59.576438000000003</v>
      </c>
      <c r="NQ548" s="13">
        <v>70.121335999999999</v>
      </c>
      <c r="NR548" s="13">
        <v>37.237580000000001</v>
      </c>
      <c r="NS548" s="13">
        <v>39.786887999999998</v>
      </c>
      <c r="NT548" s="13">
        <v>40.028708999999999</v>
      </c>
      <c r="NU548" s="13">
        <v>25.010708000000001</v>
      </c>
      <c r="NV548" s="13">
        <v>37.041088000000002</v>
      </c>
      <c r="NW548" s="13">
        <v>38.039904999999997</v>
      </c>
      <c r="NX548" s="13">
        <v>51.894235999999999</v>
      </c>
      <c r="NY548" s="13">
        <v>36.586652999999998</v>
      </c>
      <c r="NZ548" s="13">
        <v>69.037180000000006</v>
      </c>
      <c r="OA548" s="13">
        <v>52.289489000000003</v>
      </c>
      <c r="OB548" s="13">
        <v>59.337781999999997</v>
      </c>
      <c r="OC548" s="13">
        <v>65.417336000000006</v>
      </c>
      <c r="OD548" s="13">
        <v>39.141168999999998</v>
      </c>
      <c r="OE548" s="13">
        <v>43.562179999999998</v>
      </c>
      <c r="OF548" s="13">
        <v>41.675348999999997</v>
      </c>
      <c r="OG548" s="13">
        <v>26.681777</v>
      </c>
      <c r="OH548" s="13">
        <v>37.918629000000003</v>
      </c>
      <c r="OI548" s="13">
        <v>39.480415999999998</v>
      </c>
      <c r="OJ548" s="13">
        <v>54.133457999999997</v>
      </c>
      <c r="OK548" s="13">
        <v>39.498508000000001</v>
      </c>
      <c r="OL548" s="13">
        <v>69.771304999999998</v>
      </c>
      <c r="OM548" s="13">
        <v>54.010147000000003</v>
      </c>
      <c r="ON548" s="13">
        <v>55.976424000000002</v>
      </c>
      <c r="OO548" s="13">
        <v>58.891845000000004</v>
      </c>
      <c r="OP548" s="13">
        <v>38.463051</v>
      </c>
      <c r="OQ548" s="13">
        <v>41.926819000000002</v>
      </c>
      <c r="OR548" s="13">
        <v>39.369529</v>
      </c>
      <c r="OS548" s="13">
        <v>25.779069</v>
      </c>
      <c r="OT548" s="13">
        <v>37.158130999999997</v>
      </c>
      <c r="OU548" s="13">
        <v>37.680188000000001</v>
      </c>
      <c r="OV548" s="13">
        <v>56.740763000000001</v>
      </c>
      <c r="OW548" s="13">
        <v>36.382283999999999</v>
      </c>
      <c r="OX548" s="13">
        <v>63.256096999999997</v>
      </c>
      <c r="OY548" s="13">
        <v>53.400806000000003</v>
      </c>
      <c r="OZ548" s="13">
        <v>52.616289999999999</v>
      </c>
      <c r="PA548" s="13">
        <v>61.916294000000001</v>
      </c>
      <c r="PB548" s="13">
        <v>37.980981</v>
      </c>
      <c r="PC548" s="13">
        <v>40.596555000000002</v>
      </c>
      <c r="PD548" s="13">
        <v>38.328118000000003</v>
      </c>
      <c r="PE548" s="13">
        <v>24.112694000000001</v>
      </c>
      <c r="PF548" s="13">
        <v>36.635536999999999</v>
      </c>
      <c r="PG548" s="13">
        <v>36.31176</v>
      </c>
      <c r="PH548" s="13">
        <v>55.800874999999998</v>
      </c>
      <c r="PI548" s="13">
        <v>34.318883999999997</v>
      </c>
      <c r="PJ548" s="13">
        <v>58.782485999999999</v>
      </c>
      <c r="PK548" s="13">
        <v>52.781571999999997</v>
      </c>
      <c r="PL548" s="13">
        <v>50.066558999999998</v>
      </c>
      <c r="PM548" s="13">
        <v>59.001134999999998</v>
      </c>
      <c r="PN548" s="13">
        <v>36.590187999999998</v>
      </c>
      <c r="PO548" s="13">
        <v>40.113458000000001</v>
      </c>
      <c r="PP548" s="13">
        <v>36.924233000000001</v>
      </c>
      <c r="PQ548" s="13">
        <v>24.560611000000002</v>
      </c>
      <c r="PR548" s="13">
        <v>35.084542999999996</v>
      </c>
      <c r="PS548" s="13">
        <v>35.132216999999997</v>
      </c>
      <c r="PT548" s="13">
        <v>52.977625000000003</v>
      </c>
      <c r="PU548" s="13">
        <v>33.838735999999997</v>
      </c>
      <c r="PV548" s="13">
        <v>58.942194000000001</v>
      </c>
      <c r="PW548" s="13">
        <v>52.110886999999998</v>
      </c>
    </row>
    <row r="549" spans="1:439" x14ac:dyDescent="0.15">
      <c r="B549" s="11" t="s">
        <v>41</v>
      </c>
      <c r="C549" s="11" t="s">
        <v>28</v>
      </c>
      <c r="E549" s="25">
        <f>(1+(1+[1]Inflation!$B$3)^(1/12)-1)^4</f>
        <v>1.0062936403279168</v>
      </c>
      <c r="F549" s="25">
        <f>E549*(1+(1+[1]Inflation!$B$3)^(1/12)-1)</f>
        <v>1.0078732297469208</v>
      </c>
      <c r="G549" s="25">
        <f>F549*(1+(1+[1]Inflation!$B$3)^(1/12)-1)</f>
        <v>1.009455298663591</v>
      </c>
      <c r="H549" s="25">
        <f>G549*(1+(1+[1]Inflation!$B$3)^(1/12)-1)</f>
        <v>1.0110398509700202</v>
      </c>
      <c r="I549" s="25">
        <f>H549*(1+(1+[1]Inflation!$B$3)^(1/12)-1)</f>
        <v>1.0126268905644107</v>
      </c>
      <c r="J549" s="25">
        <f>I549*(1+(1+[1]Inflation!$B$3)^(1/12)-1)</f>
        <v>1.0142164213510838</v>
      </c>
      <c r="K549" s="25">
        <f>J549*(1+(1+[1]Inflation!$B$3)^(1/12)-1)</f>
        <v>1.0158084472404896</v>
      </c>
      <c r="L549" s="25">
        <f>K549*(1+(1+[1]Inflation!$B$3)^(1/12)-1)</f>
        <v>1.0174029721492162</v>
      </c>
      <c r="M549" s="25">
        <f>L549*(1+(1+[1]Inflation!$B$3)^(1/12)-1)</f>
        <v>1.0189999999999999</v>
      </c>
      <c r="N549" s="25">
        <f>M549*(1+(1+[1]Inflation!$B$3)^(1/12)-1)</f>
        <v>1.0205995347217345</v>
      </c>
      <c r="O549" s="25">
        <f>N549*(1+(1+[1]Inflation!$B$3)^(1/12)-1)</f>
        <v>1.0222015802494808</v>
      </c>
      <c r="P549" s="25">
        <f>O549*(1+(1+[1]Inflation!$B$3)^(1/12)-1)</f>
        <v>1.0238061405244769</v>
      </c>
      <c r="Q549" s="25">
        <f>P549*(1+(1+[1]Inflation!$B$3)^(1/12)-1)</f>
        <v>1.0254132194941472</v>
      </c>
      <c r="R549" s="25">
        <f>Q549*(1+(1+[1]Inflation!$B$3)^(1/12)-1)</f>
        <v>1.0270228211121124</v>
      </c>
      <c r="S549" s="25">
        <f>R549*(1+(1+[1]Inflation!$B$3)^(1/12)-1)</f>
        <v>1.0286349493381994</v>
      </c>
      <c r="T549" s="25">
        <f>S549*(1+(1+[1]Inflation!$C$3)^(1/12)-1)</f>
        <v>1.0299119869925133</v>
      </c>
      <c r="U549" s="25">
        <f>T549*(1+(1+[1]Inflation!$C$3)^(1/12)-1)</f>
        <v>1.0311906100733883</v>
      </c>
      <c r="V549" s="25">
        <f>U549*(1+(1+[1]Inflation!$C$3)^(1/12)-1)</f>
        <v>1.0324708205491122</v>
      </c>
      <c r="W549" s="25">
        <f>V549*(1+(1+[1]Inflation!$C$3)^(1/12)-1)</f>
        <v>1.0337526203904162</v>
      </c>
      <c r="X549" s="25">
        <f>W549*(1+(1+[1]Inflation!$C$3)^(1/12)-1)</f>
        <v>1.0350360115704782</v>
      </c>
      <c r="Y549" s="25">
        <f>X549*(1+(1+[1]Inflation!$C$3)^(1/12)-1)</f>
        <v>1.0363209960649256</v>
      </c>
      <c r="Z549" s="25">
        <f>Y549*(1+(1+[1]Inflation!$C$3)^(1/12)-1)</f>
        <v>1.0376075758518386</v>
      </c>
      <c r="AA549" s="25">
        <f>Z549*(1+(1+[1]Inflation!$C$3)^(1/12)-1)</f>
        <v>1.0388957529117533</v>
      </c>
      <c r="AB549" s="25">
        <f>AA549*(1+(1+[1]Inflation!$C$3)^(1/12)-1)</f>
        <v>1.0401855292276645</v>
      </c>
      <c r="AC549" s="25">
        <f>AB549*(1+(1+[1]Inflation!$C$3)^(1/12)-1)</f>
        <v>1.0414769067850289</v>
      </c>
      <c r="AD549" s="25">
        <f>AC549*(1+(1+[1]Inflation!$C$3)^(1/12)-1)</f>
        <v>1.0427698875717681</v>
      </c>
      <c r="AE549" s="25">
        <f>AD549*(1+(1+[1]Inflation!$C$3)^(1/12)-1)</f>
        <v>1.0440644735782716</v>
      </c>
      <c r="AF549" s="25">
        <f>AE549*(1+(1+[1]Inflation!$D$3)^(1/12)-1)</f>
        <v>1.0456177966511442</v>
      </c>
      <c r="AG549" s="25">
        <f>AF549*(1+(1+[1]Inflation!$D$3)^(1/12)-1)</f>
        <v>1.0471734307044491</v>
      </c>
      <c r="AH549" s="25">
        <f>AG549*(1+(1+[1]Inflation!$D$3)^(1/12)-1)</f>
        <v>1.0487313791763835</v>
      </c>
      <c r="AI549" s="25">
        <f>AH549*(1+(1+[1]Inflation!$D$3)^(1/12)-1)</f>
        <v>1.0502916455102593</v>
      </c>
      <c r="AJ549" s="25">
        <f>AI549*(1+(1+[1]Inflation!$D$3)^(1/12)-1)</f>
        <v>1.0518542331545118</v>
      </c>
      <c r="AK549" s="25">
        <f>AJ549*(1+(1+[1]Inflation!$D$3)^(1/12)-1)</f>
        <v>1.053419145562706</v>
      </c>
      <c r="AL549" s="25">
        <f>AK549*(1+(1+[1]Inflation!$D$3)^(1/12)-1)</f>
        <v>1.0549863861935458</v>
      </c>
      <c r="AM549" s="25">
        <f>AL549*(1+(1+[1]Inflation!$D$3)^(1/12)-1)</f>
        <v>1.0565559585108801</v>
      </c>
      <c r="AN549" s="25">
        <f>AM549*(1+(1+[1]Inflation!$D$3)^(1/12)-1)</f>
        <v>1.0581278659837119</v>
      </c>
      <c r="AO549" s="25">
        <f>AN549*(1+(1+[1]Inflation!$D$3)^(1/12)-1)</f>
        <v>1.0597021120862047</v>
      </c>
      <c r="AP549" s="25">
        <f>AO549*(1+(1+[1]Inflation!$D$3)^(1/12)-1)</f>
        <v>1.0612787002976911</v>
      </c>
      <c r="AQ549" s="25">
        <f>AP549*(1+(1+[1]Inflation!$D$3)^(1/12)-1)</f>
        <v>1.0628576341026799</v>
      </c>
      <c r="AR549" s="25">
        <f>AQ549*(1+(1+[1]Inflation!$E$3)^(1/12)-1)</f>
        <v>1.064613029897767</v>
      </c>
      <c r="AS549" s="25">
        <f>AR549*(1+(1+[1]Inflation!$E$3)^(1/12)-1)</f>
        <v>1.0663713248717268</v>
      </c>
      <c r="AT549" s="25">
        <f>AS549*(1+(1+[1]Inflation!$E$3)^(1/12)-1)</f>
        <v>1.0681325238127888</v>
      </c>
      <c r="AU549" s="25">
        <f>AT549*(1+(1+[1]Inflation!$E$3)^(1/12)-1)</f>
        <v>1.0698966315170908</v>
      </c>
      <c r="AV549" s="25">
        <f>AU549*(1+(1+[1]Inflation!$E$3)^(1/12)-1)</f>
        <v>1.0716636527886918</v>
      </c>
      <c r="AW549" s="25">
        <f>AV549*(1+(1+[1]Inflation!$E$3)^(1/12)-1)</f>
        <v>1.073433592439585</v>
      </c>
      <c r="AX549" s="25">
        <f>AW549*(1+(1+[1]Inflation!$E$3)^(1/12)-1)</f>
        <v>1.0752064552897114</v>
      </c>
      <c r="AY549" s="25">
        <f>AX549*(1+(1+[1]Inflation!$E$3)^(1/12)-1)</f>
        <v>1.0769822461669718</v>
      </c>
      <c r="AZ549" s="25">
        <f>AY549*(1+(1+[1]Inflation!$E$3)^(1/12)-1)</f>
        <v>1.0787609699072411</v>
      </c>
      <c r="BA549" s="25">
        <f>AZ549*(1+(1+[1]Inflation!$E$3)^(1/12)-1)</f>
        <v>1.0805426313543813</v>
      </c>
      <c r="BB549" s="25">
        <f>BA549*(1+(1+[1]Inflation!$E$3)^(1/12)-1)</f>
        <v>1.082327235360254</v>
      </c>
      <c r="BC549" s="25">
        <f>BB549*(1+(1+[1]Inflation!$E$3)^(1/12)-1)</f>
        <v>1.0841147867847341</v>
      </c>
      <c r="BD549" s="25">
        <f>BC549*(1+(1+[1]Inflation!$E$3)^(1/12)-1)</f>
        <v>1.0859052904957229</v>
      </c>
      <c r="BE549" s="25">
        <f>BD549*(1+(1+[1]Inflation!$E$3)^(1/12)-1)</f>
        <v>1.0876987513691618</v>
      </c>
      <c r="BF549" s="25">
        <f>BE549*(1+(1+[1]Inflation!$E$3)^(1/12)-1)</f>
        <v>1.0894951742890451</v>
      </c>
      <c r="BG549" s="25">
        <f>BF549*(1+(1+[1]Inflation!$E$3)^(1/12)-1)</f>
        <v>1.0912945641474332</v>
      </c>
      <c r="BH549" s="25">
        <f>BG549*(1+(1+[1]Inflation!$E$3)^(1/12)-1)</f>
        <v>1.0930969258444663</v>
      </c>
      <c r="BI549" s="25">
        <f>BH549*(1+(1+[1]Inflation!$E$3)^(1/12)-1)</f>
        <v>1.0949022642883774</v>
      </c>
      <c r="BJ549" s="25">
        <f>BI549*(1+(1+[1]Inflation!$E$3)^(1/12)-1)</f>
        <v>1.0967105843955063</v>
      </c>
      <c r="BK549" s="25">
        <f>BJ549*(1+(1+[1]Inflation!$E$3)^(1/12)-1)</f>
        <v>1.0985218910903118</v>
      </c>
      <c r="BL549" s="25">
        <f>BK549*(1+(1+[1]Inflation!$E$3)^(1/12)-1)</f>
        <v>1.1003361893053867</v>
      </c>
      <c r="BM549" s="25">
        <f>BL549*(1+(1+[1]Inflation!$E$3)^(1/12)-1)</f>
        <v>1.1021534839814695</v>
      </c>
      <c r="BN549" s="25">
        <f>BM549*(1+(1+[1]Inflation!$E$3)^(1/12)-1)</f>
        <v>1.1039737800674596</v>
      </c>
      <c r="BO549" s="25">
        <f>BN549*(1+(1+[1]Inflation!$E$3)^(1/12)-1)</f>
        <v>1.1057970825204293</v>
      </c>
      <c r="BP549" s="25">
        <f>BO549*(1+(1+[1]Inflation!$E$3)^(1/12)-1)</f>
        <v>1.1076233963056379</v>
      </c>
      <c r="BQ549" s="25">
        <f>BP549*(1+(1+[1]Inflation!$E$3)^(1/12)-1)</f>
        <v>1.1094527263965457</v>
      </c>
      <c r="BR549" s="25">
        <f>BQ549*(1+(1+[1]Inflation!$E$3)^(1/12)-1)</f>
        <v>1.1112850777748267</v>
      </c>
      <c r="BS549" s="25">
        <f>BR549*(1+(1+[1]Inflation!$E$3)^(1/12)-1)</f>
        <v>1.1131204554303826</v>
      </c>
      <c r="BT549" s="25">
        <f>BS549*(1+(1+[1]Inflation!$E$3)^(1/12)-1)</f>
        <v>1.1149588643613564</v>
      </c>
      <c r="BU549" s="25">
        <f>BT549*(1+(1+[1]Inflation!$E$3)^(1/12)-1)</f>
        <v>1.1168003095741459</v>
      </c>
      <c r="BV549" s="25">
        <f>BU549*(1+(1+[1]Inflation!$E$3)^(1/12)-1)</f>
        <v>1.1186447960834172</v>
      </c>
      <c r="BW549" s="25">
        <f>BV549*(1+(1+[1]Inflation!$E$3)^(1/12)-1)</f>
        <v>1.1204923289121189</v>
      </c>
      <c r="BX549" s="25">
        <f>BW549*(1+(1+[1]Inflation!$E$3)^(1/12)-1)</f>
        <v>1.1223429130914953</v>
      </c>
      <c r="BY549" s="25">
        <f>BX549*(1+(1+[1]Inflation!$E$3)^(1/12)-1)</f>
        <v>1.1241965536610998</v>
      </c>
      <c r="BZ549" s="25">
        <f>BY549*(1+(1+[1]Inflation!$E$3)^(1/12)-1)</f>
        <v>1.1260532556688096</v>
      </c>
      <c r="CA549" s="25">
        <f>BZ549*(1+(1+[1]Inflation!$E$3)^(1/12)-1)</f>
        <v>1.1279130241708386</v>
      </c>
      <c r="CB549" s="25">
        <f>CA549*(1+(1+[1]Inflation!$E$3)^(1/12)-1)</f>
        <v>1.1297758642317515</v>
      </c>
      <c r="CC549" s="25">
        <f>CB549*(1+(1+[1]Inflation!$E$3)^(1/12)-1)</f>
        <v>1.1316417809244774</v>
      </c>
      <c r="CD549" s="25">
        <f>CC549*(1+(1+[1]Inflation!$E$3)^(1/12)-1)</f>
        <v>1.1335107793303241</v>
      </c>
      <c r="CE549" s="25">
        <f>CD549*(1+(1+[1]Inflation!$E$3)^(1/12)-1)</f>
        <v>1.135382864538991</v>
      </c>
      <c r="CF549" s="25">
        <f>CE549*(1+(1+[1]Inflation!$E$3)^(1/12)-1)</f>
        <v>1.1372580416485842</v>
      </c>
      <c r="CG549" s="25">
        <f>CF549*(1+(1+[1]Inflation!$E$3)^(1/12)-1)</f>
        <v>1.1391363157656293</v>
      </c>
      <c r="CH549" s="25">
        <f>CG549*(1+(1+[1]Inflation!$E$3)^(1/12)-1)</f>
        <v>1.1410176920050861</v>
      </c>
      <c r="CI549" s="25">
        <f>CH549*(1+(1+[1]Inflation!$E$3)^(1/12)-1)</f>
        <v>1.1429021754903619</v>
      </c>
      <c r="CJ549" s="25">
        <f>CI549*(1+(1+[1]Inflation!$E$3)^(1/12)-1)</f>
        <v>1.1447897713533257</v>
      </c>
      <c r="CK549" s="25">
        <f>CJ549*(1+(1+[1]Inflation!$E$3)^(1/12)-1)</f>
        <v>1.1466804847343224</v>
      </c>
      <c r="CL549" s="25">
        <f>CK549*(1+(1+[1]Inflation!$E$3)^(1/12)-1)</f>
        <v>1.1485743207821864</v>
      </c>
      <c r="CM549" s="25">
        <f>CL549*(1+(1+[1]Inflation!$E$3)^(1/12)-1)</f>
        <v>1.150471284654256</v>
      </c>
      <c r="CN549" s="25">
        <f>CM549*(1+(1+[1]Inflation!$E$3)^(1/12)-1)</f>
        <v>1.1523713815163872</v>
      </c>
      <c r="CO549" s="25">
        <f>CN549*(1+(1+[1]Inflation!$E$3)^(1/12)-1)</f>
        <v>1.1542746165429676</v>
      </c>
      <c r="CP549" s="25">
        <f>CO549*(1+(1+[1]Inflation!$E$3)^(1/12)-1)</f>
        <v>1.156180994916931</v>
      </c>
      <c r="CQ549" s="25">
        <f>CP549*(1+(1+[1]Inflation!$E$3)^(1/12)-1)</f>
        <v>1.1580905218297715</v>
      </c>
      <c r="CR549" s="25">
        <f>CQ549*(1+(1+[1]Inflation!$E$3)^(1/12)-1)</f>
        <v>1.1600032024815565</v>
      </c>
      <c r="CS549" s="25">
        <f>CR549*(1+(1+[1]Inflation!$E$3)^(1/12)-1)</f>
        <v>1.1619190420809427</v>
      </c>
      <c r="CT549" s="25">
        <f>CS549*(1+(1+[1]Inflation!$E$3)^(1/12)-1)</f>
        <v>1.1638380458451887</v>
      </c>
      <c r="CU549" s="25">
        <f>CT549*(1+(1+[1]Inflation!$E$3)^(1/12)-1)</f>
        <v>1.1657602190001699</v>
      </c>
      <c r="CV549" s="25">
        <f>CU549*(1+(1+[1]Inflation!$E$3)^(1/12)-1)</f>
        <v>1.1676855667803929</v>
      </c>
      <c r="CW549" s="25">
        <f>CV549*(1+(1+[1]Inflation!$E$3)^(1/12)-1)</f>
        <v>1.1696140944290094</v>
      </c>
      <c r="CX549" s="25">
        <f>CW549*(1+(1+[1]Inflation!$E$3)^(1/12)-1)</f>
        <v>1.1715458071978306</v>
      </c>
      <c r="CY549" s="25">
        <f>CX549*(1+(1+[1]Inflation!$E$3)^(1/12)-1)</f>
        <v>1.1734807103473417</v>
      </c>
      <c r="CZ549" s="25">
        <f>CY549*(1+(1+[1]Inflation!$E$3)^(1/12)-1)</f>
        <v>1.1754188091467155</v>
      </c>
      <c r="DA549" s="25">
        <f>CZ549*(1+(1+[1]Inflation!$E$3)^(1/12)-1)</f>
        <v>1.1773601088738275</v>
      </c>
      <c r="DB549" s="25">
        <f>DA549*(1+(1+[1]Inflation!$E$3)^(1/12)-1)</f>
        <v>1.1793046148152702</v>
      </c>
      <c r="DC549" s="25">
        <f>DB549*(1+(1+[1]Inflation!$E$3)^(1/12)-1)</f>
        <v>1.1812523322663673</v>
      </c>
      <c r="DD549" s="25">
        <f>DC549*(1+(1+[1]Inflation!$E$3)^(1/12)-1)</f>
        <v>1.183203266531188</v>
      </c>
      <c r="DE549" s="25">
        <f>DD549*(1+(1+[1]Inflation!$E$3)^(1/12)-1)</f>
        <v>1.1851574229225619</v>
      </c>
      <c r="DF549" s="25">
        <f>DE549*(1+(1+[1]Inflation!$E$3)^(1/12)-1)</f>
        <v>1.1871148067620927</v>
      </c>
      <c r="DG549" s="25">
        <f>DF549*(1+(1+[1]Inflation!$E$3)^(1/12)-1)</f>
        <v>1.1890754233801737</v>
      </c>
      <c r="DH549" s="25">
        <f>DG549*(1+(1+[1]Inflation!$E$3)^(1/12)-1)</f>
        <v>1.1910392781160013</v>
      </c>
      <c r="DI549" s="25">
        <f>DH549*(1+(1+[1]Inflation!$E$3)^(1/12)-1)</f>
        <v>1.1930063763175902</v>
      </c>
      <c r="DJ549" s="25">
        <f>DI549*(1+(1+[1]Inflation!$E$3)^(1/12)-1)</f>
        <v>1.1949767233417878</v>
      </c>
      <c r="DK549" s="25">
        <f>DJ549*(1+(1+[1]Inflation!$E$3)^(1/12)-1)</f>
        <v>1.196950324554289</v>
      </c>
      <c r="DL549" s="25">
        <f>DK549*(1+(1+[1]Inflation!$E$3)^(1/12)-1)</f>
        <v>1.1989271853296501</v>
      </c>
      <c r="DM549" s="25">
        <f>DL549*(1+(1+[1]Inflation!$E$3)^(1/12)-1)</f>
        <v>1.2009073110513044</v>
      </c>
      <c r="DN549" s="25">
        <f>DM549*(1+(1+[1]Inflation!$E$3)^(1/12)-1)</f>
        <v>1.202890707111576</v>
      </c>
      <c r="DO549" s="25">
        <f>DN549*(1+(1+[1]Inflation!$E$3)^(1/12)-1)</f>
        <v>1.2048773789116951</v>
      </c>
      <c r="DP549" s="25">
        <f>DO549*(1+(1+[1]Inflation!$E$3)^(1/12)-1)</f>
        <v>1.2068673318618124</v>
      </c>
      <c r="DQ549" s="25">
        <f>DP549*(1+(1+[1]Inflation!$E$3)^(1/12)-1)</f>
        <v>1.2088605713810137</v>
      </c>
      <c r="DR549" s="25">
        <f>DQ549*(1+(1+[1]Inflation!$E$3)^(1/12)-1)</f>
        <v>1.2108571028973352</v>
      </c>
      <c r="DS549" s="25">
        <f>DR549*(1+(1+[1]Inflation!$E$3)^(1/12)-1)</f>
        <v>1.2128569318477778</v>
      </c>
      <c r="DT549" s="25">
        <f>DS549*(1+(1+[1]Inflation!$E$3)^(1/12)-1)</f>
        <v>1.2148600636783218</v>
      </c>
      <c r="DU549" s="25">
        <f>DT549*(1+(1+[1]Inflation!$E$3)^(1/12)-1)</f>
        <v>1.2168665038439426</v>
      </c>
      <c r="DV549" s="25">
        <f>DU549*(1+(1+[1]Inflation!$E$3)^(1/12)-1)</f>
        <v>1.2188762578086243</v>
      </c>
      <c r="DW549" s="25">
        <f>DV549*(1+(1+[1]Inflation!$E$3)^(1/12)-1)</f>
        <v>1.2208893310453754</v>
      </c>
      <c r="DX549" s="25">
        <f>DW549*(1+(1+[1]Inflation!$E$3)^(1/12)-1)</f>
        <v>1.2229057290362439</v>
      </c>
      <c r="DY549" s="25">
        <f>DX549*(1+(1+[1]Inflation!$E$3)^(1/12)-1)</f>
        <v>1.2249254572723314</v>
      </c>
      <c r="DZ549" s="25">
        <f>DY549*(1+(1+[1]Inflation!$E$3)^(1/12)-1)</f>
        <v>1.2269485212538085</v>
      </c>
      <c r="EA549" s="25">
        <f>DZ549*(1+(1+[1]Inflation!$E$3)^(1/12)-1)</f>
        <v>1.2289749264899299</v>
      </c>
      <c r="EB549" s="25">
        <f>EA549*(1+(1+[1]Inflation!$E$3)^(1/12)-1)</f>
        <v>1.2310046784990494</v>
      </c>
      <c r="EC549" s="25">
        <f>EB549*(1+(1+[1]Inflation!$E$3)^(1/12)-1)</f>
        <v>1.2330377828086347</v>
      </c>
      <c r="ED549" s="25">
        <f>EC549*(1+(1+[1]Inflation!$E$3)^(1/12)-1)</f>
        <v>1.2350742449552827</v>
      </c>
      <c r="EE549" s="25">
        <f>ED549*(1+(1+[1]Inflation!$E$3)^(1/12)-1)</f>
        <v>1.2371140704847341</v>
      </c>
      <c r="EF549" s="25">
        <f>EE549*(1+(1+[1]Inflation!$E$3)^(1/12)-1)</f>
        <v>1.2391572649518892</v>
      </c>
      <c r="EG549" s="25">
        <f>EF549*(1+(1+[1]Inflation!$E$3)^(1/12)-1)</f>
        <v>1.2412038339208222</v>
      </c>
      <c r="EH549" s="25">
        <f>EG549*(1+(1+[1]Inflation!$E$3)^(1/12)-1)</f>
        <v>1.2432537829647976</v>
      </c>
      <c r="EI549" s="25">
        <f>EH549*(1+(1+[1]Inflation!$E$3)^(1/12)-1)</f>
        <v>1.2453071176662838</v>
      </c>
      <c r="EJ549" s="25">
        <f>EI549*(1+(1+[1]Inflation!$E$3)^(1/12)-1)</f>
        <v>1.2473638436169696</v>
      </c>
      <c r="EK549" s="25">
        <f>EJ549*(1+(1+[1]Inflation!$E$3)^(1/12)-1)</f>
        <v>1.2494239664177786</v>
      </c>
      <c r="EL549" s="25">
        <f>EK549*(1+(1+[1]Inflation!$E$3)^(1/12)-1)</f>
        <v>1.2514874916788852</v>
      </c>
      <c r="EM549" s="25">
        <f>EL549*(1+(1+[1]Inflation!$E$3)^(1/12)-1)</f>
        <v>1.253554425019729</v>
      </c>
      <c r="EN549" s="25">
        <f>EM549*(1+(1+[1]Inflation!$E$3)^(1/12)-1)</f>
        <v>1.255624772069031</v>
      </c>
      <c r="EO549" s="25">
        <f>EN549*(1+(1+[1]Inflation!$E$3)^(1/12)-1)</f>
        <v>1.2576985384648081</v>
      </c>
      <c r="EP549" s="25">
        <f>EO549*(1+(1+[1]Inflation!$E$3)^(1/12)-1)</f>
        <v>1.259775729854389</v>
      </c>
      <c r="EQ549" s="25">
        <f>EP549*(1+(1+[1]Inflation!$E$3)^(1/12)-1)</f>
        <v>1.2618563518944295</v>
      </c>
      <c r="ER549" s="25">
        <f>EQ549*(1+(1+[1]Inflation!$E$3)^(1/12)-1)</f>
        <v>1.2639404102509275</v>
      </c>
      <c r="ES549" s="25">
        <f>ER549*(1+(1+[1]Inflation!$E$3)^(1/12)-1)</f>
        <v>1.2660279105992394</v>
      </c>
      <c r="ET549" s="25">
        <f>ES549*(1+(1+[1]Inflation!$E$3)^(1/12)-1)</f>
        <v>1.2681188586240941</v>
      </c>
      <c r="EU549" s="25">
        <f>ET549*(1+(1+[1]Inflation!$E$3)^(1/12)-1)</f>
        <v>1.2702132600196101</v>
      </c>
      <c r="EV549" s="25">
        <f>EU549*(1+(1+[1]Inflation!$E$3)^(1/12)-1)</f>
        <v>1.2723111204893096</v>
      </c>
      <c r="EW549" s="25">
        <f>EV549*(1+(1+[1]Inflation!$E$3)^(1/12)-1)</f>
        <v>1.274412445746135</v>
      </c>
      <c r="EX549" s="25">
        <f>EW549*(1+(1+[1]Inflation!$E$3)^(1/12)-1)</f>
        <v>1.2765172415124637</v>
      </c>
      <c r="EY549" s="25">
        <f>EX549*(1+(1+[1]Inflation!$E$3)^(1/12)-1)</f>
        <v>1.2786255135201245</v>
      </c>
      <c r="EZ549" s="25">
        <f>EY549*(1+(1+[1]Inflation!$E$3)^(1/12)-1)</f>
        <v>1.2807372675104125</v>
      </c>
      <c r="FA549" s="25">
        <f>EZ549*(1+(1+[1]Inflation!$E$3)^(1/12)-1)</f>
        <v>1.2828525092341052</v>
      </c>
      <c r="FB549" s="25">
        <f>FA549*(1+(1+[1]Inflation!$E$3)^(1/12)-1)</f>
        <v>1.2849712444514776</v>
      </c>
      <c r="FC549" s="25">
        <f>FB549*(1+(1+[1]Inflation!$E$3)^(1/12)-1)</f>
        <v>1.2870934789323187</v>
      </c>
      <c r="FD549" s="25">
        <f>FC549*(1+(1+[1]Inflation!$E$3)^(1/12)-1)</f>
        <v>1.2892192184559468</v>
      </c>
      <c r="FE549" s="25">
        <f>FD549*(1+(1+[1]Inflation!$E$3)^(1/12)-1)</f>
        <v>1.2913484688112249</v>
      </c>
      <c r="FF549" s="25">
        <f>FE549*(1+(1+[1]Inflation!$E$3)^(1/12)-1)</f>
        <v>1.2934812357965768</v>
      </c>
      <c r="FG549" s="25">
        <f>FF549*(1+(1+[1]Inflation!$E$3)^(1/12)-1)</f>
        <v>1.2956175252200031</v>
      </c>
      <c r="FH549" s="25">
        <f>FG549*(1+(1+[1]Inflation!$E$3)^(1/12)-1)</f>
        <v>1.2977573428990965</v>
      </c>
      <c r="FI549" s="25">
        <f>FH549*(1+(1+[1]Inflation!$E$3)^(1/12)-1)</f>
        <v>1.2999006946610583</v>
      </c>
      <c r="FJ549" s="25">
        <f>FI549*(1+(1+[1]Inflation!$E$3)^(1/12)-1)</f>
        <v>1.3020475863427137</v>
      </c>
      <c r="FK549" s="25">
        <f>FJ549*(1+(1+[1]Inflation!$E$3)^(1/12)-1)</f>
        <v>1.3041980237905277</v>
      </c>
      <c r="FL549" s="25">
        <f>FK549*(1+(1+[1]Inflation!$E$3)^(1/12)-1)</f>
        <v>1.3063520128606214</v>
      </c>
      <c r="FM549" s="25">
        <f>FL549*(1+(1+[1]Inflation!$E$3)^(1/12)-1)</f>
        <v>1.3085095594187879</v>
      </c>
      <c r="FN549" s="25">
        <f>FM549*(1+(1+[1]Inflation!$E$3)^(1/12)-1)</f>
        <v>1.3106706693405079</v>
      </c>
      <c r="FO549" s="25">
        <f>FN549*(1+(1+[1]Inflation!$E$3)^(1/12)-1)</f>
        <v>1.3128353485109661</v>
      </c>
      <c r="FP549" s="25">
        <f>FO549*(1+(1+[1]Inflation!$E$3)^(1/12)-1)</f>
        <v>1.3150036028250667</v>
      </c>
      <c r="FQ549" s="25">
        <f>FP549*(1+(1+[1]Inflation!$E$3)^(1/12)-1)</f>
        <v>1.3171754381874503</v>
      </c>
      <c r="FR549" s="25">
        <f>FQ549*(1+(1+[1]Inflation!$E$3)^(1/12)-1)</f>
        <v>1.3193508605125093</v>
      </c>
      <c r="FS549" s="25">
        <f>FR549*(1+(1+[1]Inflation!$E$3)^(1/12)-1)</f>
        <v>1.3215298757244041</v>
      </c>
      <c r="FT549" s="25">
        <f>FS549*(1+(1+[1]Inflation!$E$3)^(1/12)-1)</f>
        <v>1.3237124897570793</v>
      </c>
      <c r="FU549" s="25">
        <f>FT549*(1+(1+[1]Inflation!$E$3)^(1/12)-1)</f>
        <v>1.3258987085542804</v>
      </c>
      <c r="FV549" s="25">
        <f>FU549*(1+(1+[1]Inflation!$E$3)^(1/12)-1)</f>
        <v>1.3280885380695688</v>
      </c>
      <c r="FW549" s="25">
        <f>FV549*(1+(1+[1]Inflation!$E$3)^(1/12)-1)</f>
        <v>1.3302819842663391</v>
      </c>
      <c r="FX549" s="25">
        <f>FW549*(1+(1+[1]Inflation!$E$3)^(1/12)-1)</f>
        <v>1.3324790531178348</v>
      </c>
      <c r="FY549" s="25">
        <f>FX549*(1+(1+[1]Inflation!$E$3)^(1/12)-1)</f>
        <v>1.3346797506071646</v>
      </c>
      <c r="FZ549" s="25">
        <f>FY549*(1+(1+[1]Inflation!$E$3)^(1/12)-1)</f>
        <v>1.336884082727319</v>
      </c>
      <c r="GA549" s="25">
        <f>FZ549*(1+(1+[1]Inflation!$E$3)^(1/12)-1)</f>
        <v>1.3390920554811863</v>
      </c>
      <c r="GB549" s="25">
        <f>GA549*(1+(1+[1]Inflation!$E$3)^(1/12)-1)</f>
        <v>1.341303674881569</v>
      </c>
      <c r="GC549" s="25">
        <f>GB549*(1+(1+[1]Inflation!$E$3)^(1/12)-1)</f>
        <v>1.3435189469512003</v>
      </c>
      <c r="GD549" s="25">
        <f>GC549*(1+(1+[1]Inflation!$E$3)^(1/12)-1)</f>
        <v>1.3457378777227604</v>
      </c>
      <c r="GE549" s="25">
        <f>GD549*(1+(1+[1]Inflation!$E$3)^(1/12)-1)</f>
        <v>1.3479604732388932</v>
      </c>
      <c r="GF549" s="25">
        <f>GE549*(1+(1+[1]Inflation!$E$3)^(1/12)-1)</f>
        <v>1.350186739552222</v>
      </c>
      <c r="GG549" s="25">
        <f>GF549*(1+(1+[1]Inflation!$E$3)^(1/12)-1)</f>
        <v>1.3524166827253672</v>
      </c>
      <c r="GH549" s="25">
        <f>GG549*(1+(1+[1]Inflation!$E$3)^(1/12)-1)</f>
        <v>1.3546503088309614</v>
      </c>
      <c r="GI549" s="25">
        <f>GH549*(1+(1+[1]Inflation!$E$3)^(1/12)-1)</f>
        <v>1.356887623951667</v>
      </c>
      <c r="GJ549" s="25">
        <f>GI549*(1+(1+[1]Inflation!$E$3)^(1/12)-1)</f>
        <v>1.3591286341801925</v>
      </c>
      <c r="GK549" s="25">
        <f>GJ549*(1+(1+[1]Inflation!$E$3)^(1/12)-1)</f>
        <v>1.3613733456193089</v>
      </c>
      <c r="GL549" s="25">
        <f>GK549*(1+(1+[1]Inflation!$E$3)^(1/12)-1)</f>
        <v>1.3636217643818662</v>
      </c>
      <c r="GM549" s="25">
        <f>GL549*(1+(1+[1]Inflation!$E$3)^(1/12)-1)</f>
        <v>1.3658738965908108</v>
      </c>
      <c r="GN549" s="25">
        <f>GM549*(1+(1+[1]Inflation!$E$3)^(1/12)-1)</f>
        <v>1.3681297483792012</v>
      </c>
      <c r="GO549" s="25">
        <f>GN549*(1+(1+[1]Inflation!$E$3)^(1/12)-1)</f>
        <v>1.3703893258902251</v>
      </c>
      <c r="GP549" s="25">
        <f>GO549*(1+(1+[1]Inflation!$E$3)^(1/12)-1)</f>
        <v>1.3726526352772164</v>
      </c>
      <c r="GQ549" s="25">
        <f>GP549*(1+(1+[1]Inflation!$E$3)^(1/12)-1)</f>
        <v>1.3749196827036718</v>
      </c>
      <c r="GR549" s="25">
        <f>GQ549*(1+(1+[1]Inflation!$E$3)^(1/12)-1)</f>
        <v>1.3771904743432672</v>
      </c>
      <c r="GS549" s="25">
        <f>GR549*(1+(1+[1]Inflation!$E$3)^(1/12)-1)</f>
        <v>1.3794650163798752</v>
      </c>
      <c r="GT549" s="25">
        <f>GS549*(1+(1+[1]Inflation!$E$3)^(1/12)-1)</f>
        <v>1.3817433150075813</v>
      </c>
      <c r="GU549" s="25">
        <f>GT549*(1+(1+[1]Inflation!$E$3)^(1/12)-1)</f>
        <v>1.3840253764307011</v>
      </c>
      <c r="GV549" s="25">
        <f>GU549*(1+(1+[1]Inflation!$E$3)^(1/12)-1)</f>
        <v>1.3863112068637971</v>
      </c>
      <c r="GW549" s="25">
        <f>GV549*(1+(1+[1]Inflation!$E$3)^(1/12)-1)</f>
        <v>1.3886008125316958</v>
      </c>
      <c r="GX549" s="25">
        <f>GW549*(1+(1+[1]Inflation!$E$3)^(1/12)-1)</f>
        <v>1.3908941996695043</v>
      </c>
      <c r="GY549" s="25">
        <f>GX549*(1+(1+[1]Inflation!$E$3)^(1/12)-1)</f>
        <v>1.3931913745226279</v>
      </c>
      <c r="GZ549" s="25">
        <f>GY549*(1+(1+[1]Inflation!$E$3)^(1/12)-1)</f>
        <v>1.3954923433467861</v>
      </c>
      <c r="HA549" s="25">
        <f>GZ549*(1+(1+[1]Inflation!$E$3)^(1/12)-1)</f>
        <v>1.3977971124080304</v>
      </c>
      <c r="HB549" s="25">
        <f>HA549*(1+(1+[1]Inflation!$E$3)^(1/12)-1)</f>
        <v>1.4001056879827616</v>
      </c>
      <c r="HC549" s="25">
        <f>HB549*(1+(1+[1]Inflation!$E$3)^(1/12)-1)</f>
        <v>1.4024180763577461</v>
      </c>
      <c r="HD549" s="25">
        <f>HC549*(1+(1+[1]Inflation!$E$3)^(1/12)-1)</f>
        <v>1.4047342838301335</v>
      </c>
      <c r="HE549" s="25">
        <f>HD549*(1+(1+[1]Inflation!$E$3)^(1/12)-1)</f>
        <v>1.4070543167074736</v>
      </c>
      <c r="HF549" s="25">
        <f>HE549*(1+(1+[1]Inflation!$E$3)^(1/12)-1)</f>
        <v>1.4093781813077337</v>
      </c>
      <c r="HG549" s="25">
        <f>HF549*(1+(1+[1]Inflation!$E$3)^(1/12)-1)</f>
        <v>1.411705883959316</v>
      </c>
      <c r="HH549" s="25">
        <f>HG549*(1+(1+[1]Inflation!$E$3)^(1/12)-1)</f>
        <v>1.4140374310010739</v>
      </c>
      <c r="HI549" s="25">
        <f>HH549*(1+(1+[1]Inflation!$E$3)^(1/12)-1)</f>
        <v>1.4163728287823305</v>
      </c>
      <c r="HJ549" s="25">
        <f>HI549*(1+(1+[1]Inflation!$E$3)^(1/12)-1)</f>
        <v>1.4187120836628953</v>
      </c>
      <c r="HK549" s="25">
        <f>HJ549*(1+(1+[1]Inflation!$E$3)^(1/12)-1)</f>
        <v>1.4210552020130811</v>
      </c>
      <c r="HL549" s="25">
        <f>HK549*(1+(1+[1]Inflation!$E$3)^(1/12)-1)</f>
        <v>1.4234021902137224</v>
      </c>
      <c r="HM549" s="25">
        <f>HL549*(1+(1+[1]Inflation!$E$3)^(1/12)-1)</f>
        <v>1.4257530546561916</v>
      </c>
      <c r="HN549" s="25">
        <f>HM549*(1+(1+[1]Inflation!$E$3)^(1/12)-1)</f>
        <v>1.4281078017424174</v>
      </c>
      <c r="HO549" s="25">
        <f>HN549*(1+(1+[1]Inflation!$E$3)^(1/12)-1)</f>
        <v>1.4304664378849015</v>
      </c>
      <c r="HP549" s="25">
        <f>HO549*(1+(1+[1]Inflation!$E$3)^(1/12)-1)</f>
        <v>1.4328289695067367</v>
      </c>
      <c r="HQ549" s="25">
        <f>HP549*(1+(1+[1]Inflation!$E$3)^(1/12)-1)</f>
        <v>1.4351954030416236</v>
      </c>
      <c r="HR549" s="25">
        <f>HQ549*(1+(1+[1]Inflation!$E$3)^(1/12)-1)</f>
        <v>1.437565744933889</v>
      </c>
      <c r="HS549" s="25">
        <f>HR549*(1+(1+[1]Inflation!$E$3)^(1/12)-1)</f>
        <v>1.4399400016385029</v>
      </c>
      <c r="HT549" s="25">
        <f>HS549*(1+(1+[1]Inflation!$E$3)^(1/12)-1)</f>
        <v>1.442318179621096</v>
      </c>
      <c r="HU549" s="25">
        <f>HT549*(1+(1+[1]Inflation!$E$3)^(1/12)-1)</f>
        <v>1.4447002853579778</v>
      </c>
      <c r="HV549" s="25">
        <f>HU549*(1+(1+[1]Inflation!$E$3)^(1/12)-1)</f>
        <v>1.4470863253361539</v>
      </c>
      <c r="HW549" s="25">
        <f>HV549*(1+(1+[1]Inflation!$E$3)^(1/12)-1)</f>
        <v>1.4494763060533435</v>
      </c>
      <c r="HX549" s="25">
        <f>HW549*(1+(1+[1]Inflation!$E$3)^(1/12)-1)</f>
        <v>1.4518702340179976</v>
      </c>
      <c r="HY549" s="25">
        <f>HX549*(1+(1+[1]Inflation!$E$3)^(1/12)-1)</f>
        <v>1.4542681157493162</v>
      </c>
      <c r="HZ549" s="25">
        <f>HY549*(1+(1+[1]Inflation!$E$3)^(1/12)-1)</f>
        <v>1.4566699577772666</v>
      </c>
      <c r="IA549" s="25">
        <f>HZ549*(1+(1+[1]Inflation!$E$3)^(1/12)-1)</f>
        <v>1.4590757666426004</v>
      </c>
      <c r="IB549" s="25">
        <f>IA549*(1+(1+[1]Inflation!$E$3)^(1/12)-1)</f>
        <v>1.4614855488968723</v>
      </c>
      <c r="IC549" s="25">
        <f>IB549*(1+(1+[1]Inflation!$E$3)^(1/12)-1)</f>
        <v>1.463899311102457</v>
      </c>
      <c r="ID549" s="25">
        <f>IC549*(1+(1+[1]Inflation!$E$3)^(1/12)-1)</f>
        <v>1.4663170598325677</v>
      </c>
      <c r="IE549" s="25">
        <f>ID549*(1+(1+[1]Inflation!$E$3)^(1/12)-1)</f>
        <v>1.4687388016712737</v>
      </c>
      <c r="IF549" s="25">
        <f>IE549*(1+(1+[1]Inflation!$E$3)^(1/12)-1)</f>
        <v>1.4711645432135187</v>
      </c>
      <c r="IG549" s="25">
        <f>IF549*(1+(1+[1]Inflation!$E$3)^(1/12)-1)</f>
        <v>1.4735942910651383</v>
      </c>
      <c r="IH549" s="25">
        <f>IG549*(1+(1+[1]Inflation!$E$3)^(1/12)-1)</f>
        <v>1.4760280518428779</v>
      </c>
      <c r="II549" s="25">
        <f>IH549*(1+(1+[1]Inflation!$E$3)^(1/12)-1)</f>
        <v>1.4784658321744113</v>
      </c>
      <c r="IJ549" s="25">
        <f>II549*(1+(1+[1]Inflation!$E$3)^(1/12)-1)</f>
        <v>1.4809076386983584</v>
      </c>
      <c r="IK549" s="25">
        <f>IJ549*(1+(1+[1]Inflation!$E$3)^(1/12)-1)</f>
        <v>1.4833534780643034</v>
      </c>
      <c r="IL549" s="25">
        <f>IK549*(1+(1+[1]Inflation!$E$3)^(1/12)-1)</f>
        <v>1.4858033569328126</v>
      </c>
      <c r="IM549" s="25">
        <f>IL549*(1+(1+[1]Inflation!$E$3)^(1/12)-1)</f>
        <v>1.4882572819754532</v>
      </c>
      <c r="IN549" s="25">
        <f>IM549*(1+(1+[1]Inflation!$E$3)^(1/12)-1)</f>
        <v>1.4907152598748104</v>
      </c>
      <c r="IO549" s="25">
        <f>IN549*(1+(1+[1]Inflation!$E$3)^(1/12)-1)</f>
        <v>1.4931772973245068</v>
      </c>
      <c r="IP549" s="25">
        <f>IO549*(1+(1+[1]Inflation!$E$3)^(1/12)-1)</f>
        <v>1.4956434010292197</v>
      </c>
      <c r="IQ549" s="25">
        <f>IP549*(1+(1+[1]Inflation!$E$3)^(1/12)-1)</f>
        <v>1.4981135777046999</v>
      </c>
      <c r="IR549" s="25">
        <f>IQ549*(1+(1+[1]Inflation!$E$3)^(1/12)-1)</f>
        <v>1.5005878340777898</v>
      </c>
      <c r="IS549" s="25">
        <f>IR549*(1+(1+[1]Inflation!$E$3)^(1/12)-1)</f>
        <v>1.5030661768864417</v>
      </c>
      <c r="IT549" s="25">
        <f>IS549*(1+(1+[1]Inflation!$E$3)^(1/12)-1)</f>
        <v>1.5055486128797362</v>
      </c>
      <c r="IU549" s="25">
        <f>IT549*(1+(1+[1]Inflation!$E$3)^(1/12)-1)</f>
        <v>1.5080351488179002</v>
      </c>
      <c r="IV549" s="25">
        <f>IU549*(1+(1+[1]Inflation!$E$3)^(1/12)-1)</f>
        <v>1.5105257914723265</v>
      </c>
      <c r="IW549" s="25">
        <f>IV549*(1+(1+[1]Inflation!$E$3)^(1/12)-1)</f>
        <v>1.5130205476255905</v>
      </c>
      <c r="IX549" s="25">
        <f>IW549*(1+(1+[1]Inflation!$E$3)^(1/12)-1)</f>
        <v>1.51551942407147</v>
      </c>
      <c r="IY549" s="25">
        <f>IX549*(1+(1+[1]Inflation!$E$3)^(1/12)-1)</f>
        <v>1.5180224276149634</v>
      </c>
      <c r="IZ549" s="25">
        <f>IY549*(1+(1+[1]Inflation!$E$3)^(1/12)-1)</f>
        <v>1.5205295650723079</v>
      </c>
      <c r="JA549" s="25">
        <f>IZ549*(1+(1+[1]Inflation!$E$3)^(1/12)-1)</f>
        <v>1.5230408432709981</v>
      </c>
      <c r="JB549" s="25">
        <f>JA549*(1+(1+[1]Inflation!$E$3)^(1/12)-1)</f>
        <v>1.5255562690498052</v>
      </c>
      <c r="JC549" s="25">
        <f>JB549*(1+(1+[1]Inflation!$E$3)^(1/12)-1)</f>
        <v>1.5280758492587951</v>
      </c>
      <c r="JD549" s="25">
        <f>JC549*(1+(1+[1]Inflation!$E$3)^(1/12)-1)</f>
        <v>1.5305995907593468</v>
      </c>
      <c r="JE549" s="25">
        <f>JD549*(1+(1+[1]Inflation!$E$3)^(1/12)-1)</f>
        <v>1.5331275004241718</v>
      </c>
      <c r="JF549" s="25">
        <f>JE549*(1+(1+[1]Inflation!$E$3)^(1/12)-1)</f>
        <v>1.535659585137332</v>
      </c>
      <c r="JG549" s="25">
        <f>JF549*(1+(1+[1]Inflation!$E$3)^(1/12)-1)</f>
        <v>1.5381958517942593</v>
      </c>
      <c r="JH549" s="25">
        <f>JG549*(1+(1+[1]Inflation!$E$3)^(1/12)-1)</f>
        <v>1.5407363073017739</v>
      </c>
      <c r="JI549" s="25">
        <f>JH549*(1+(1+[1]Inflation!$E$3)^(1/12)-1)</f>
        <v>1.5432809585781031</v>
      </c>
      <c r="JJ549" s="25">
        <f>JI549*(1+(1+[1]Inflation!$E$3)^(1/12)-1)</f>
        <v>1.5458298125529002</v>
      </c>
      <c r="JK549" s="25">
        <f>JJ549*(1+(1+[1]Inflation!$E$3)^(1/12)-1)</f>
        <v>1.5483828761672633</v>
      </c>
      <c r="JL549" s="25">
        <f>JK549*(1+(1+[1]Inflation!$E$3)^(1/12)-1)</f>
        <v>1.5509401563737546</v>
      </c>
      <c r="JM549" s="25">
        <f>JL549*(1+(1+[1]Inflation!$E$3)^(1/12)-1)</f>
        <v>1.5535016601364187</v>
      </c>
      <c r="JN549" s="25">
        <f>JM549*(1+(1+[1]Inflation!$E$3)^(1/12)-1)</f>
        <v>1.5560673944308019</v>
      </c>
      <c r="JO549" s="25">
        <f>JN549*(1+(1+[1]Inflation!$E$3)^(1/12)-1)</f>
        <v>1.5586373662439714</v>
      </c>
      <c r="JP549" s="25">
        <f>JO549*(1+(1+[1]Inflation!$E$3)^(1/12)-1)</f>
        <v>1.5612115825745341</v>
      </c>
      <c r="JQ549" s="25">
        <f>JP549*(1+(1+[1]Inflation!$E$3)^(1/12)-1)</f>
        <v>1.5637900504326554</v>
      </c>
      <c r="JR549" s="25">
        <f>JQ549*(1+(1+[1]Inflation!$E$3)^(1/12)-1)</f>
        <v>1.5663727768400788</v>
      </c>
      <c r="JS549" s="25">
        <f>JR549*(1+(1+[1]Inflation!$E$3)^(1/12)-1)</f>
        <v>1.5689597688301447</v>
      </c>
      <c r="JT549" s="25">
        <f>JS549*(1+(1+[1]Inflation!$E$3)^(1/12)-1)</f>
        <v>1.5715510334478096</v>
      </c>
      <c r="JU549" s="25">
        <f>JT549*(1+(1+[1]Inflation!$E$3)^(1/12)-1)</f>
        <v>1.5741465777496653</v>
      </c>
      <c r="JV549" s="25">
        <f>JU549*(1+(1+[1]Inflation!$E$3)^(1/12)-1)</f>
        <v>1.5767464088039582</v>
      </c>
      <c r="JW549" s="25">
        <f>JV549*(1+(1+[1]Inflation!$E$3)^(1/12)-1)</f>
        <v>1.5793505336906086</v>
      </c>
      <c r="JX549" s="25">
        <f>JW549*(1+(1+[1]Inflation!$E$3)^(1/12)-1)</f>
        <v>1.5819589595012298</v>
      </c>
      <c r="JY549" s="25">
        <f>JX549*(1+(1+[1]Inflation!$E$3)^(1/12)-1)</f>
        <v>1.5845716933391472</v>
      </c>
      <c r="JZ549" s="25">
        <f>JY549*(1+(1+[1]Inflation!$E$3)^(1/12)-1)</f>
        <v>1.5871887423194182</v>
      </c>
      <c r="KA549" s="25">
        <f>JZ549*(1+(1+[1]Inflation!$E$3)^(1/12)-1)</f>
        <v>1.5898101135688512</v>
      </c>
      <c r="KB549" s="25">
        <f>KA549*(1+(1+[1]Inflation!$E$3)^(1/12)-1)</f>
        <v>1.5924358142260251</v>
      </c>
      <c r="KC549" s="25">
        <f>KB549*(1+(1+[1]Inflation!$E$3)^(1/12)-1)</f>
        <v>1.595065851441309</v>
      </c>
      <c r="KD549" s="25">
        <f>KC549*(1+(1+[1]Inflation!$E$3)^(1/12)-1)</f>
        <v>1.597700232376881</v>
      </c>
      <c r="KE549" s="25">
        <f>KD549*(1+(1+[1]Inflation!$E$3)^(1/12)-1)</f>
        <v>1.6003389642067483</v>
      </c>
      <c r="KF549" s="25">
        <f>KE549*(1+(1+[1]Inflation!$E$3)^(1/12)-1)</f>
        <v>1.6029820541167665</v>
      </c>
      <c r="KG549" s="25">
        <f>KF549*(1+(1+[1]Inflation!$E$3)^(1/12)-1)</f>
        <v>1.6056295093046595</v>
      </c>
      <c r="KH549" s="25">
        <f>KG549*(1+(1+[1]Inflation!$E$3)^(1/12)-1)</f>
        <v>1.6082813369800384</v>
      </c>
      <c r="KI549" s="25">
        <f>KH549*(1+(1+[1]Inflation!$E$3)^(1/12)-1)</f>
        <v>1.6109375443644218</v>
      </c>
      <c r="KJ549" s="25">
        <f>KI549*(1+(1+[1]Inflation!$E$3)^(1/12)-1)</f>
        <v>1.6135981386912555</v>
      </c>
      <c r="KK549" s="25">
        <f>KJ549*(1+(1+[1]Inflation!$E$3)^(1/12)-1)</f>
        <v>1.6162631272059311</v>
      </c>
      <c r="KL549" s="25">
        <f>KK549*(1+(1+[1]Inflation!$E$3)^(1/12)-1)</f>
        <v>1.6189325171658075</v>
      </c>
      <c r="KM549" s="25">
        <f>KL549*(1+(1+[1]Inflation!$E$3)^(1/12)-1)</f>
        <v>1.6216063158402292</v>
      </c>
      <c r="KN549" s="25">
        <f>KM549*(1+(1+[1]Inflation!$E$3)^(1/12)-1)</f>
        <v>1.6242845305105467</v>
      </c>
      <c r="KO549" s="25">
        <f>KN549*(1+(1+[1]Inflation!$E$3)^(1/12)-1)</f>
        <v>1.6269671684701361</v>
      </c>
      <c r="KP549" s="25">
        <f>KO549*(1+(1+[1]Inflation!$E$3)^(1/12)-1)</f>
        <v>1.6296542370244196</v>
      </c>
      <c r="KQ549" s="25">
        <f>KP549*(1+(1+[1]Inflation!$E$3)^(1/12)-1)</f>
        <v>1.6323457434908841</v>
      </c>
      <c r="KR549" s="25">
        <f>KQ549*(1+(1+[1]Inflation!$E$3)^(1/12)-1)</f>
        <v>1.6350416951991027</v>
      </c>
      <c r="KS549" s="25">
        <f>KR549*(1+(1+[1]Inflation!$E$3)^(1/12)-1)</f>
        <v>1.6377420994907534</v>
      </c>
      <c r="KT549" s="25">
        <f>KS549*(1+(1+[1]Inflation!$E$3)^(1/12)-1)</f>
        <v>1.6404469637196399</v>
      </c>
      <c r="KU549" s="25">
        <f>KT549*(1+(1+[1]Inflation!$E$3)^(1/12)-1)</f>
        <v>1.6431562952517111</v>
      </c>
      <c r="KV549" s="25">
        <f>KU549*(1+(1+[1]Inflation!$E$3)^(1/12)-1)</f>
        <v>1.6458701014650814</v>
      </c>
      <c r="KW549" s="25">
        <f>KV549*(1+(1+[1]Inflation!$E$3)^(1/12)-1)</f>
        <v>1.6485883897500506</v>
      </c>
      <c r="KX549" s="25">
        <f>KW549*(1+(1+[1]Inflation!$E$3)^(1/12)-1)</f>
        <v>1.6513111675091245</v>
      </c>
      <c r="KY549" s="25">
        <f>KX549*(1+(1+[1]Inflation!$E$3)^(1/12)-1)</f>
        <v>1.6540384421570347</v>
      </c>
      <c r="KZ549" s="25">
        <f>KY549*(1+(1+[1]Inflation!$E$3)^(1/12)-1)</f>
        <v>1.6567702211207584</v>
      </c>
      <c r="LA549" s="25">
        <f>KZ549*(1+(1+[1]Inflation!$E$3)^(1/12)-1)</f>
        <v>1.6595065118395398</v>
      </c>
      <c r="LB549" s="25">
        <f>LA549*(1+(1+[1]Inflation!$E$3)^(1/12)-1)</f>
        <v>1.6622473217649087</v>
      </c>
      <c r="LC549" s="25">
        <f>LB549*(1+(1+[1]Inflation!$E$3)^(1/12)-1)</f>
        <v>1.6649926583607026</v>
      </c>
      <c r="LD549" s="25">
        <f>LC549*(1+(1+[1]Inflation!$E$3)^(1/12)-1)</f>
        <v>1.6677425291030856</v>
      </c>
      <c r="LE549" s="25">
        <f>LD549*(1+(1+[1]Inflation!$E$3)^(1/12)-1)</f>
        <v>1.6704969414805695</v>
      </c>
      <c r="LF549" s="25">
        <f>LE549*(1+(1+[1]Inflation!$E$3)^(1/12)-1)</f>
        <v>1.6732559029940337</v>
      </c>
      <c r="LG549" s="25">
        <f>LF549*(1+(1+[1]Inflation!$E$3)^(1/12)-1)</f>
        <v>1.6760194211567463</v>
      </c>
      <c r="LH549" s="25">
        <f>LG549*(1+(1+[1]Inflation!$E$3)^(1/12)-1)</f>
        <v>1.678787503494384</v>
      </c>
      <c r="LI549" s="25">
        <f>LH549*(1+(1+[1]Inflation!$E$3)^(1/12)-1)</f>
        <v>1.6815601575450527</v>
      </c>
      <c r="LJ549" s="25">
        <f>LI549*(1+(1+[1]Inflation!$E$3)^(1/12)-1)</f>
        <v>1.6843373908593082</v>
      </c>
      <c r="LK549" s="25">
        <f>LJ549*(1+(1+[1]Inflation!$E$3)^(1/12)-1)</f>
        <v>1.6871192110001765</v>
      </c>
      <c r="LL549" s="25">
        <f>LK549*(1+(1+[1]Inflation!$E$3)^(1/12)-1)</f>
        <v>1.6899056255431748</v>
      </c>
      <c r="LM549" s="25">
        <f>LL549*(1+(1+[1]Inflation!$E$3)^(1/12)-1)</f>
        <v>1.6926966420763316</v>
      </c>
      <c r="LN549" s="25">
        <f>LM549*(1+(1+[1]Inflation!$E$3)^(1/12)-1)</f>
        <v>1.695492268200208</v>
      </c>
      <c r="LO549" s="25">
        <f>LN549*(1+(1+[1]Inflation!$E$3)^(1/12)-1)</f>
        <v>1.6982925115279177</v>
      </c>
      <c r="LP549" s="25">
        <f>LO549*(1+(1+[1]Inflation!$E$3)^(1/12)-1)</f>
        <v>1.7010973796851483</v>
      </c>
      <c r="LQ549" s="25">
        <f>LP549*(1+(1+[1]Inflation!$E$3)^(1/12)-1)</f>
        <v>1.7039068803101818</v>
      </c>
      <c r="LR549" s="25">
        <f>LQ549*(1+(1+[1]Inflation!$E$3)^(1/12)-1)</f>
        <v>1.7067210210539152</v>
      </c>
      <c r="LS549" s="25">
        <f>LR549*(1+(1+[1]Inflation!$E$3)^(1/12)-1)</f>
        <v>1.7095398095798819</v>
      </c>
      <c r="LT549" s="25">
        <f>LS549*(1+(1+[1]Inflation!$E$3)^(1/12)-1)</f>
        <v>1.7123632535642723</v>
      </c>
      <c r="LU549" s="25">
        <f>LT549*(1+(1+[1]Inflation!$E$3)^(1/12)-1)</f>
        <v>1.7151913606959543</v>
      </c>
      <c r="LV549" s="25">
        <f>LU549*(1+(1+[1]Inflation!$E$3)^(1/12)-1)</f>
        <v>1.7180241386764949</v>
      </c>
      <c r="LW549" s="25">
        <f>LV549*(1+(1+[1]Inflation!$E$3)^(1/12)-1)</f>
        <v>1.7208615952201807</v>
      </c>
      <c r="LX549" s="25">
        <f>LW549*(1+(1+[1]Inflation!$E$3)^(1/12)-1)</f>
        <v>1.723703738054039</v>
      </c>
      <c r="LY549" s="25">
        <f>LX549*(1+(1+[1]Inflation!$E$3)^(1/12)-1)</f>
        <v>1.7265505749178591</v>
      </c>
      <c r="LZ549" s="25">
        <f>LY549*(1+(1+[1]Inflation!$E$3)^(1/12)-1)</f>
        <v>1.729402113564213</v>
      </c>
      <c r="MA549" s="25">
        <f>LZ549*(1+(1+[1]Inflation!$E$3)^(1/12)-1)</f>
        <v>1.732258361758477</v>
      </c>
      <c r="MB549" s="25">
        <f>MA549*(1+(1+[1]Inflation!$E$3)^(1/12)-1)</f>
        <v>1.7351193272788523</v>
      </c>
      <c r="MC549" s="25">
        <f>MB549*(1+(1+[1]Inflation!$E$3)^(1/12)-1)</f>
        <v>1.7379850179163865</v>
      </c>
      <c r="MD549" s="25">
        <f>MC549*(1+(1+[1]Inflation!$E$3)^(1/12)-1)</f>
        <v>1.7408554414749946</v>
      </c>
      <c r="ME549" s="25">
        <f>MD549*(1+(1+[1]Inflation!$E$3)^(1/12)-1)</f>
        <v>1.7437306057714808</v>
      </c>
      <c r="MF549" s="25">
        <f>ME549*(1+(1+[1]Inflation!$E$3)^(1/12)-1)</f>
        <v>1.7466105186355589</v>
      </c>
      <c r="MG549" s="25">
        <f>MF549*(1+(1+[1]Inflation!$E$3)^(1/12)-1)</f>
        <v>1.7494951879098746</v>
      </c>
      <c r="MH549" s="25">
        <f>MG549*(1+(1+[1]Inflation!$E$3)^(1/12)-1)</f>
        <v>1.7523846214500258</v>
      </c>
      <c r="MI549" s="25">
        <f>MH549*(1+(1+[1]Inflation!$E$3)^(1/12)-1)</f>
        <v>1.7552788271245852</v>
      </c>
      <c r="MJ549" s="25">
        <f>MI549*(1+(1+[1]Inflation!$E$3)^(1/12)-1)</f>
        <v>1.7581778128151206</v>
      </c>
      <c r="MK549" s="25">
        <f>MJ549*(1+(1+[1]Inflation!$E$3)^(1/12)-1)</f>
        <v>1.761081586416217</v>
      </c>
      <c r="ML549" s="25">
        <f>MK549*(1+(1+[1]Inflation!$E$3)^(1/12)-1)</f>
        <v>1.763990155835498</v>
      </c>
      <c r="MM549" s="25">
        <f>ML549*(1+(1+[1]Inflation!$E$3)^(1/12)-1)</f>
        <v>1.7669035289936472</v>
      </c>
      <c r="MN549" s="25">
        <f>MM549*(1+(1+[1]Inflation!$E$3)^(1/12)-1)</f>
        <v>1.7698217138244301</v>
      </c>
      <c r="MO549" s="25">
        <f>MN549*(1+(1+[1]Inflation!$E$3)^(1/12)-1)</f>
        <v>1.7727447182747149</v>
      </c>
      <c r="MP549" s="25">
        <f>MO549*(1+(1+[1]Inflation!$E$3)^(1/12)-1)</f>
        <v>1.7756725503044952</v>
      </c>
      <c r="MQ549" s="25">
        <f>MP549*(1+(1+[1]Inflation!$E$3)^(1/12)-1)</f>
        <v>1.7786052178869112</v>
      </c>
      <c r="MR549" s="25">
        <f>MQ549*(1+(1+[1]Inflation!$E$3)^(1/12)-1)</f>
        <v>1.781542729008271</v>
      </c>
      <c r="MS549" s="25">
        <f>MR549*(1+(1+[1]Inflation!$E$3)^(1/12)-1)</f>
        <v>1.784485091668073</v>
      </c>
      <c r="MT549" s="25">
        <f>MS549*(1+(1+[1]Inflation!$E$3)^(1/12)-1)</f>
        <v>1.7874323138790273</v>
      </c>
      <c r="MU549" s="25">
        <f>MT549*(1+(1+[1]Inflation!$E$3)^(1/12)-1)</f>
        <v>1.790384403667078</v>
      </c>
      <c r="MV549" s="25">
        <f>MU549*(1+(1+[1]Inflation!$E$3)^(1/12)-1)</f>
        <v>1.7933413690714242</v>
      </c>
      <c r="MW549" s="25">
        <f>MV549*(1+(1+[1]Inflation!$E$3)^(1/12)-1)</f>
        <v>1.7963032181445426</v>
      </c>
      <c r="MX549" s="25">
        <f>MW549*(1+(1+[1]Inflation!$E$3)^(1/12)-1)</f>
        <v>1.7992699589522092</v>
      </c>
      <c r="MY549" s="25">
        <f>MX549*(1+(1+[1]Inflation!$E$3)^(1/12)-1)</f>
        <v>1.8022415995735215</v>
      </c>
      <c r="MZ549" s="25">
        <f>MY549*(1+(1+[1]Inflation!$E$3)^(1/12)-1)</f>
        <v>1.80521814810092</v>
      </c>
      <c r="NA549" s="25">
        <f>MZ549*(1+(1+[1]Inflation!$E$3)^(1/12)-1)</f>
        <v>1.8081996126402105</v>
      </c>
      <c r="NB549" s="25">
        <f>NA549*(1+(1+[1]Inflation!$E$3)^(1/12)-1)</f>
        <v>1.8111860013105865</v>
      </c>
      <c r="NC549" s="25">
        <f>NB549*(1+(1+[1]Inflation!$E$3)^(1/12)-1)</f>
        <v>1.8141773222446507</v>
      </c>
      <c r="ND549" s="25">
        <f>NC549*(1+(1+[1]Inflation!$E$3)^(1/12)-1)</f>
        <v>1.8171735835884377</v>
      </c>
      <c r="NE549" s="25">
        <f>ND549*(1+(1+[1]Inflation!$E$3)^(1/12)-1)</f>
        <v>1.8201747935014359</v>
      </c>
      <c r="NF549" s="25">
        <f>NE549*(1+(1+[1]Inflation!$E$3)^(1/12)-1)</f>
        <v>1.8231809601566094</v>
      </c>
      <c r="NG549" s="25">
        <f>NF549*(1+(1+[1]Inflation!$E$3)^(1/12)-1)</f>
        <v>1.8261920917404211</v>
      </c>
      <c r="NH549" s="25">
        <f>NG549*(1+(1+[1]Inflation!$E$3)^(1/12)-1)</f>
        <v>1.8292081964528542</v>
      </c>
      <c r="NI549" s="25">
        <f>NH549*(1+(1+[1]Inflation!$E$3)^(1/12)-1)</f>
        <v>1.8322292825074349</v>
      </c>
      <c r="NJ549" s="25">
        <f>NI549*(1+(1+[1]Inflation!$E$3)^(1/12)-1)</f>
        <v>1.835255358131255</v>
      </c>
      <c r="NK549" s="25">
        <f>NJ549*(1+(1+[1]Inflation!$E$3)^(1/12)-1)</f>
        <v>1.8382864315649934</v>
      </c>
      <c r="NL549" s="25">
        <f>NK549*(1+(1+[1]Inflation!$E$3)^(1/12)-1)</f>
        <v>1.8413225110629399</v>
      </c>
      <c r="NM549" s="25">
        <f>NL549*(1+(1+[1]Inflation!$E$3)^(1/12)-1)</f>
        <v>1.8443636048930163</v>
      </c>
      <c r="NN549" s="25">
        <f>NM549*(1+(1+[1]Inflation!$E$3)^(1/12)-1)</f>
        <v>1.8474097213367997</v>
      </c>
      <c r="NO549" s="25">
        <f>NN549*(1+(1+[1]Inflation!$E$3)^(1/12)-1)</f>
        <v>1.8504608686895452</v>
      </c>
      <c r="NP549" s="25">
        <f>NO549*(1+(1+[1]Inflation!$E$3)^(1/12)-1)</f>
        <v>1.8535170552602078</v>
      </c>
      <c r="NQ549" s="25">
        <f>NP549*(1+(1+[1]Inflation!$E$3)^(1/12)-1)</f>
        <v>1.8565782893714657</v>
      </c>
      <c r="NR549" s="25">
        <f>NQ549*(1+(1+[1]Inflation!$E$3)^(1/12)-1)</f>
        <v>1.8596445793597427</v>
      </c>
      <c r="NS549" s="25">
        <f>NR549*(1+(1+[1]Inflation!$E$3)^(1/12)-1)</f>
        <v>1.8627159335752306</v>
      </c>
      <c r="NT549" s="25">
        <f>NS549*(1+(1+[1]Inflation!$E$3)^(1/12)-1)</f>
        <v>1.8657923603819122</v>
      </c>
      <c r="NU549" s="25">
        <f>NT549*(1+(1+[1]Inflation!$E$3)^(1/12)-1)</f>
        <v>1.8688738681575845</v>
      </c>
      <c r="NV549" s="25">
        <f>NU549*(1+(1+[1]Inflation!$E$3)^(1/12)-1)</f>
        <v>1.8719604652938808</v>
      </c>
      <c r="NW549" s="25">
        <f>NV549*(1+(1+[1]Inflation!$E$3)^(1/12)-1)</f>
        <v>1.8750521601962942</v>
      </c>
      <c r="NX549" s="25">
        <f>NW549*(1+(1+[1]Inflation!$E$3)^(1/12)-1)</f>
        <v>1.8781489612841995</v>
      </c>
      <c r="NY549" s="25">
        <f>NX549*(1+(1+[1]Inflation!$E$3)^(1/12)-1)</f>
        <v>1.8812508769908773</v>
      </c>
      <c r="NZ549" s="25">
        <f>NY549*(1+(1+[1]Inflation!$E$3)^(1/12)-1)</f>
        <v>1.8843579157635364</v>
      </c>
      <c r="OA549" s="25">
        <f>NZ549*(1+(1+[1]Inflation!$E$3)^(1/12)-1)</f>
        <v>1.8874700860633369</v>
      </c>
      <c r="OB549" s="25">
        <f>OA549*(1+(1+[1]Inflation!$E$3)^(1/12)-1)</f>
        <v>1.890587396365413</v>
      </c>
      <c r="OC549" s="25">
        <f>OB549*(1+(1+[1]Inflation!$E$3)^(1/12)-1)</f>
        <v>1.893709855158896</v>
      </c>
      <c r="OD549" s="25">
        <f>OC549*(1+(1+[1]Inflation!$E$3)^(1/12)-1)</f>
        <v>1.8968374709469384</v>
      </c>
      <c r="OE549" s="25">
        <f>OD549*(1+(1+[1]Inflation!$E$3)^(1/12)-1)</f>
        <v>1.8999702522467361</v>
      </c>
      <c r="OF549" s="25">
        <f>OE549*(1+(1+[1]Inflation!$E$3)^(1/12)-1)</f>
        <v>1.9031082075895516</v>
      </c>
      <c r="OG549" s="25">
        <f>OF549*(1+(1+[1]Inflation!$E$3)^(1/12)-1)</f>
        <v>1.9062513455207375</v>
      </c>
      <c r="OH549" s="25">
        <f>OG549*(1+(1+[1]Inflation!$E$3)^(1/12)-1)</f>
        <v>1.9093996745997599</v>
      </c>
      <c r="OI549" s="25">
        <f>OH549*(1+(1+[1]Inflation!$E$3)^(1/12)-1)</f>
        <v>1.9125532034002215</v>
      </c>
      <c r="OJ549" s="25">
        <f>OI549*(1+(1+[1]Inflation!$E$3)^(1/12)-1)</f>
        <v>1.915711940509885</v>
      </c>
      <c r="OK549" s="25">
        <f>OJ549*(1+(1+[1]Inflation!$E$3)^(1/12)-1)</f>
        <v>1.9188758945306965</v>
      </c>
      <c r="OL549" s="25">
        <f>OK549*(1+(1+[1]Inflation!$E$3)^(1/12)-1)</f>
        <v>1.9220450740788089</v>
      </c>
      <c r="OM549" s="25">
        <f>OL549*(1+(1+[1]Inflation!$E$3)^(1/12)-1)</f>
        <v>1.9252194877846054</v>
      </c>
      <c r="ON549" s="25">
        <f>OM549*(1+(1+[1]Inflation!$E$3)^(1/12)-1)</f>
        <v>1.9283991442927229</v>
      </c>
      <c r="OO549" s="25">
        <f>ON549*(1+(1+[1]Inflation!$E$3)^(1/12)-1)</f>
        <v>1.9315840522620757</v>
      </c>
      <c r="OP549" s="25">
        <f>OO549*(1+(1+[1]Inflation!$E$3)^(1/12)-1)</f>
        <v>1.9347742203658791</v>
      </c>
      <c r="OQ549" s="25">
        <f>OP549*(1+(1+[1]Inflation!$E$3)^(1/12)-1)</f>
        <v>1.9379696572916727</v>
      </c>
      <c r="OR549" s="25">
        <f>OQ549*(1+(1+[1]Inflation!$E$3)^(1/12)-1)</f>
        <v>1.9411703717413444</v>
      </c>
      <c r="OS549" s="25">
        <f>OR549*(1+(1+[1]Inflation!$E$3)^(1/12)-1)</f>
        <v>1.944376372431154</v>
      </c>
      <c r="OT549" s="25">
        <f>OS549*(1+(1+[1]Inflation!$E$3)^(1/12)-1)</f>
        <v>1.9475876680917568</v>
      </c>
      <c r="OU549" s="25">
        <f>OT549*(1+(1+[1]Inflation!$E$3)^(1/12)-1)</f>
        <v>1.9508042674682275</v>
      </c>
      <c r="OV549" s="25">
        <f>OU549*(1+(1+[1]Inflation!$E$3)^(1/12)-1)</f>
        <v>1.9540261793200842</v>
      </c>
      <c r="OW549" s="25">
        <f>OV549*(1+(1+[1]Inflation!$E$3)^(1/12)-1)</f>
        <v>1.9572534124213119</v>
      </c>
      <c r="OX549" s="25">
        <f>OW549*(1+(1+[1]Inflation!$E$3)^(1/12)-1)</f>
        <v>1.9604859755603865</v>
      </c>
      <c r="OY549" s="25">
        <f>OX549*(1+(1+[1]Inflation!$E$3)^(1/12)-1)</f>
        <v>1.963723877540299</v>
      </c>
      <c r="OZ549" s="25">
        <f>OY549*(1+(1+[1]Inflation!$E$3)^(1/12)-1)</f>
        <v>1.9669671271785789</v>
      </c>
      <c r="PA549" s="25">
        <f>OZ549*(1+(1+[1]Inflation!$E$3)^(1/12)-1)</f>
        <v>1.9702157333073187</v>
      </c>
      <c r="PB549" s="25">
        <f>PA549*(1+(1+[1]Inflation!$E$3)^(1/12)-1)</f>
        <v>1.9734697047731982</v>
      </c>
      <c r="PC549" s="25">
        <f>PB549*(1+(1+[1]Inflation!$E$3)^(1/12)-1)</f>
        <v>1.9767290504375077</v>
      </c>
      <c r="PD549" s="25">
        <f>PC549*(1+(1+[1]Inflation!$E$3)^(1/12)-1)</f>
        <v>1.9799937791761728</v>
      </c>
      <c r="PE549" s="25">
        <f>PD549*(1+(1+[1]Inflation!$E$3)^(1/12)-1)</f>
        <v>1.9832638998797785</v>
      </c>
      <c r="PF549" s="25">
        <f>PE549*(1+(1+[1]Inflation!$E$3)^(1/12)-1)</f>
        <v>1.9865394214535932</v>
      </c>
      <c r="PG549" s="25">
        <f>PF549*(1+(1+[1]Inflation!$E$3)^(1/12)-1)</f>
        <v>1.9898203528175933</v>
      </c>
      <c r="PH549" s="25">
        <f>PG549*(1+(1+[1]Inflation!$E$3)^(1/12)-1)</f>
        <v>1.9931067029064871</v>
      </c>
      <c r="PI549" s="25">
        <f>PH549*(1+(1+[1]Inflation!$E$3)^(1/12)-1)</f>
        <v>1.9963984806697392</v>
      </c>
      <c r="PJ549" s="25">
        <f>PI549*(1+(1+[1]Inflation!$E$3)^(1/12)-1)</f>
        <v>1.9996956950715954</v>
      </c>
      <c r="PK549" s="25">
        <f>PJ549*(1+(1+[1]Inflation!$E$3)^(1/12)-1)</f>
        <v>2.0029983550911061</v>
      </c>
      <c r="PL549" s="25">
        <f>PK549*(1+(1+[1]Inflation!$E$3)^(1/12)-1)</f>
        <v>2.0063064697221518</v>
      </c>
      <c r="PM549" s="25">
        <f>PL549*(1+(1+[1]Inflation!$E$3)^(1/12)-1)</f>
        <v>2.0096200479734665</v>
      </c>
      <c r="PN549" s="25">
        <f>PM549*(1+(1+[1]Inflation!$E$3)^(1/12)-1)</f>
        <v>2.0129390988686633</v>
      </c>
      <c r="PO549" s="25">
        <f>PN549*(1+(1+[1]Inflation!$E$3)^(1/12)-1)</f>
        <v>2.0162636314462588</v>
      </c>
      <c r="PP549" s="25">
        <f>PO549*(1+(1+[1]Inflation!$E$3)^(1/12)-1)</f>
        <v>2.0195936547596971</v>
      </c>
      <c r="PQ549" s="25">
        <f>PP549*(1+(1+[1]Inflation!$E$3)^(1/12)-1)</f>
        <v>2.022929177877375</v>
      </c>
      <c r="PR549" s="25">
        <f>PQ549*(1+(1+[1]Inflation!$E$3)^(1/12)-1)</f>
        <v>2.0262702098826662</v>
      </c>
      <c r="PS549" s="25">
        <f>PR549*(1+(1+[1]Inflation!$E$3)^(1/12)-1)</f>
        <v>2.0296167598739463</v>
      </c>
      <c r="PT549" s="25">
        <f>PS549*(1+(1+[1]Inflation!$E$3)^(1/12)-1)</f>
        <v>2.0329688369646179</v>
      </c>
      <c r="PU549" s="25">
        <f>PT549*(1+(1+[1]Inflation!$E$3)^(1/12)-1)</f>
        <v>2.0363264502831351</v>
      </c>
      <c r="PV549" s="25">
        <f>PU549*(1+(1+[1]Inflation!$E$3)^(1/12)-1)</f>
        <v>2.0396896089730281</v>
      </c>
      <c r="PW549" s="25">
        <f>PV549*(1+(1+[1]Inflation!$E$3)^(1/12)-1)</f>
        <v>2.043058322192929</v>
      </c>
    </row>
    <row r="550" spans="1:439" x14ac:dyDescent="0.15">
      <c r="D550" s="36"/>
    </row>
    <row r="551" spans="1:439" x14ac:dyDescent="0.15">
      <c r="B551" s="22" t="s">
        <v>16</v>
      </c>
      <c r="C551" s="22" t="s">
        <v>40</v>
      </c>
      <c r="D551" s="16">
        <f>SUM(H551:PW551)</f>
        <v>715353.18671439576</v>
      </c>
      <c r="E551" s="24">
        <f t="shared" ref="E551:G551" si="15697">E544*E548*E549*$C$5/1000</f>
        <v>0</v>
      </c>
      <c r="F551" s="24">
        <f t="shared" si="15697"/>
        <v>0</v>
      </c>
      <c r="G551" s="24">
        <f t="shared" si="15697"/>
        <v>0</v>
      </c>
      <c r="H551" s="24">
        <f>H544*H548*H549*$C$5/1000</f>
        <v>1159.9256824502354</v>
      </c>
      <c r="I551" s="24">
        <f t="shared" ref="I551:BT551" si="15698">I544*I548*I549*$C$5/1000</f>
        <v>1374.969077057561</v>
      </c>
      <c r="J551" s="24">
        <f t="shared" si="15698"/>
        <v>1010.2023640028818</v>
      </c>
      <c r="K551" s="24">
        <f t="shared" si="15698"/>
        <v>1004.1610122290966</v>
      </c>
      <c r="L551" s="24">
        <f t="shared" si="15698"/>
        <v>774.83949066375283</v>
      </c>
      <c r="M551" s="24">
        <f t="shared" si="15698"/>
        <v>364.88478901096983</v>
      </c>
      <c r="N551" s="24">
        <f t="shared" si="15698"/>
        <v>502.39215936537323</v>
      </c>
      <c r="O551" s="24">
        <f t="shared" si="15698"/>
        <v>445.95449332484657</v>
      </c>
      <c r="P551" s="24">
        <f t="shared" si="15698"/>
        <v>843.64247644709474</v>
      </c>
      <c r="Q551" s="24">
        <f t="shared" si="15698"/>
        <v>914.28698501405881</v>
      </c>
      <c r="R551" s="24">
        <f t="shared" si="15698"/>
        <v>1508.3912100771543</v>
      </c>
      <c r="S551" s="24">
        <f t="shared" si="15698"/>
        <v>1262.3305245194142</v>
      </c>
      <c r="T551" s="24">
        <f t="shared" si="15698"/>
        <v>1468.3171104966161</v>
      </c>
      <c r="U551" s="24">
        <f t="shared" si="15698"/>
        <v>1610.2179365878048</v>
      </c>
      <c r="V551" s="24">
        <f t="shared" si="15698"/>
        <v>1291.2153988203368</v>
      </c>
      <c r="W551" s="24">
        <f t="shared" si="15698"/>
        <v>1148.1105618405022</v>
      </c>
      <c r="X551" s="24">
        <f t="shared" si="15698"/>
        <v>1027.4056987595789</v>
      </c>
      <c r="Y551" s="24">
        <f t="shared" si="15698"/>
        <v>660.14890650937036</v>
      </c>
      <c r="Z551" s="24">
        <f t="shared" si="15698"/>
        <v>787.15409451992502</v>
      </c>
      <c r="AA551" s="24">
        <f t="shared" si="15698"/>
        <v>742.48304239480751</v>
      </c>
      <c r="AB551" s="24">
        <f t="shared" si="15698"/>
        <v>931.430030613805</v>
      </c>
      <c r="AC551" s="24">
        <f t="shared" si="15698"/>
        <v>910.76047737620513</v>
      </c>
      <c r="AD551" s="24">
        <f t="shared" si="15698"/>
        <v>1643.4831915482484</v>
      </c>
      <c r="AE551" s="24">
        <f t="shared" si="15698"/>
        <v>1628.4048809242381</v>
      </c>
      <c r="AF551" s="24">
        <f t="shared" si="15698"/>
        <v>1696.8455746878963</v>
      </c>
      <c r="AG551" s="24">
        <f t="shared" si="15698"/>
        <v>1727.2469750411683</v>
      </c>
      <c r="AH551" s="24">
        <f t="shared" si="15698"/>
        <v>1398.2912566816599</v>
      </c>
      <c r="AI551" s="24">
        <f t="shared" si="15698"/>
        <v>1274.6619293612353</v>
      </c>
      <c r="AJ551" s="24">
        <f t="shared" si="15698"/>
        <v>1220.7485009389636</v>
      </c>
      <c r="AK551" s="24">
        <f t="shared" si="15698"/>
        <v>748.87660078818669</v>
      </c>
      <c r="AL551" s="24">
        <f t="shared" si="15698"/>
        <v>932.0190789225361</v>
      </c>
      <c r="AM551" s="24">
        <f t="shared" si="15698"/>
        <v>928.53765228964551</v>
      </c>
      <c r="AN551" s="24">
        <f t="shared" si="15698"/>
        <v>1082.1980931351991</v>
      </c>
      <c r="AO551" s="24">
        <f t="shared" si="15698"/>
        <v>1082.4292963957332</v>
      </c>
      <c r="AP551" s="24">
        <f t="shared" si="15698"/>
        <v>1992.0028138060995</v>
      </c>
      <c r="AQ551" s="24">
        <f t="shared" si="15698"/>
        <v>2013.7071467312544</v>
      </c>
      <c r="AR551" s="24">
        <f t="shared" si="15698"/>
        <v>2028.5370815114834</v>
      </c>
      <c r="AS551" s="24">
        <f t="shared" si="15698"/>
        <v>1815.3235798153028</v>
      </c>
      <c r="AT551" s="24">
        <f t="shared" si="15698"/>
        <v>1406.7353587136631</v>
      </c>
      <c r="AU551" s="24">
        <f t="shared" si="15698"/>
        <v>1363.3529253608713</v>
      </c>
      <c r="AV551" s="24">
        <f t="shared" si="15698"/>
        <v>1418.6566738332278</v>
      </c>
      <c r="AW551" s="24">
        <f t="shared" si="15698"/>
        <v>812.98849909654473</v>
      </c>
      <c r="AX551" s="24">
        <f t="shared" si="15698"/>
        <v>984.99131310984626</v>
      </c>
      <c r="AY551" s="24">
        <f t="shared" si="15698"/>
        <v>1012.7919870856955</v>
      </c>
      <c r="AZ551" s="24">
        <f t="shared" si="15698"/>
        <v>1390.1096803878702</v>
      </c>
      <c r="BA551" s="24">
        <f t="shared" si="15698"/>
        <v>1085.1871675647819</v>
      </c>
      <c r="BB551" s="24">
        <f t="shared" si="15698"/>
        <v>2325.2954597291728</v>
      </c>
      <c r="BC551" s="24">
        <f t="shared" si="15698"/>
        <v>2353.1087580455583</v>
      </c>
      <c r="BD551" s="24">
        <f t="shared" si="15698"/>
        <v>2153.8994941133592</v>
      </c>
      <c r="BE551" s="24">
        <f t="shared" si="15698"/>
        <v>1964.3007649859085</v>
      </c>
      <c r="BF551" s="24">
        <f t="shared" si="15698"/>
        <v>1476.4950715373307</v>
      </c>
      <c r="BG551" s="24">
        <f t="shared" si="15698"/>
        <v>1507.4955003984817</v>
      </c>
      <c r="BH551" s="24">
        <f t="shared" si="15698"/>
        <v>1545.9055678160873</v>
      </c>
      <c r="BI551" s="24">
        <f t="shared" si="15698"/>
        <v>914.7551035372187</v>
      </c>
      <c r="BJ551" s="24">
        <f t="shared" si="15698"/>
        <v>1055.2482094295658</v>
      </c>
      <c r="BK551" s="24">
        <f t="shared" si="15698"/>
        <v>1275.0017651773101</v>
      </c>
      <c r="BL551" s="24">
        <f t="shared" si="15698"/>
        <v>1385.1347972702347</v>
      </c>
      <c r="BM551" s="24">
        <f t="shared" si="15698"/>
        <v>1443.5568616310318</v>
      </c>
      <c r="BN551" s="24">
        <f t="shared" si="15698"/>
        <v>2469.168910419658</v>
      </c>
      <c r="BO551" s="24">
        <f t="shared" si="15698"/>
        <v>2383.6422671948167</v>
      </c>
      <c r="BP551" s="24">
        <f t="shared" si="15698"/>
        <v>2393.0043713982595</v>
      </c>
      <c r="BQ551" s="24">
        <f t="shared" si="15698"/>
        <v>2178.5673377563407</v>
      </c>
      <c r="BR551" s="24">
        <f t="shared" si="15698"/>
        <v>1593.7501337497299</v>
      </c>
      <c r="BS551" s="24">
        <f t="shared" si="15698"/>
        <v>1520.6779107074265</v>
      </c>
      <c r="BT551" s="24">
        <f t="shared" si="15698"/>
        <v>1605.7933413019177</v>
      </c>
      <c r="BU551" s="24">
        <f t="shared" ref="BU551:EF551" si="15699">BU544*BU548*BU549*$C$5/1000</f>
        <v>832.0355636379154</v>
      </c>
      <c r="BV551" s="24">
        <f t="shared" si="15699"/>
        <v>1160.5543355887514</v>
      </c>
      <c r="BW551" s="24">
        <f t="shared" si="15699"/>
        <v>1097.1580488884861</v>
      </c>
      <c r="BX551" s="24">
        <f t="shared" si="15699"/>
        <v>1613.4323254506621</v>
      </c>
      <c r="BY551" s="24">
        <f t="shared" si="15699"/>
        <v>1438.4104294278138</v>
      </c>
      <c r="BZ551" s="24">
        <f t="shared" si="15699"/>
        <v>2562.8741076145343</v>
      </c>
      <c r="CA551" s="24">
        <f t="shared" si="15699"/>
        <v>2515.1460704792721</v>
      </c>
      <c r="CB551" s="24">
        <f t="shared" si="15699"/>
        <v>2153.2734139467743</v>
      </c>
      <c r="CC551" s="24">
        <f t="shared" si="15699"/>
        <v>2080.067659825022</v>
      </c>
      <c r="CD551" s="24">
        <f t="shared" si="15699"/>
        <v>1688.4799870215779</v>
      </c>
      <c r="CE551" s="24">
        <f t="shared" si="15699"/>
        <v>1507.7421546089106</v>
      </c>
      <c r="CF551" s="24">
        <f t="shared" si="15699"/>
        <v>1455.9392079595627</v>
      </c>
      <c r="CG551" s="24">
        <f t="shared" si="15699"/>
        <v>843.69128492693858</v>
      </c>
      <c r="CH551" s="24">
        <f t="shared" si="15699"/>
        <v>1137.3967582176251</v>
      </c>
      <c r="CI551" s="24">
        <f t="shared" si="15699"/>
        <v>1121.7894539314286</v>
      </c>
      <c r="CJ551" s="24">
        <f t="shared" si="15699"/>
        <v>1532.5731854766323</v>
      </c>
      <c r="CK551" s="24">
        <f t="shared" si="15699"/>
        <v>1473.3554036658711</v>
      </c>
      <c r="CL551" s="24">
        <f t="shared" si="15699"/>
        <v>2466.4676487541465</v>
      </c>
      <c r="CM551" s="24">
        <f t="shared" si="15699"/>
        <v>2370.9280269284245</v>
      </c>
      <c r="CN551" s="24">
        <f t="shared" si="15699"/>
        <v>1875.3890748268573</v>
      </c>
      <c r="CO551" s="24">
        <f t="shared" si="15699"/>
        <v>1831.715457626221</v>
      </c>
      <c r="CP551" s="24">
        <f t="shared" si="15699"/>
        <v>1500.5721128412886</v>
      </c>
      <c r="CQ551" s="24">
        <f t="shared" si="15699"/>
        <v>1371.8894926994953</v>
      </c>
      <c r="CR551" s="24">
        <f t="shared" si="15699"/>
        <v>1379.0274368842768</v>
      </c>
      <c r="CS551" s="24">
        <f t="shared" si="15699"/>
        <v>798.51084793502457</v>
      </c>
      <c r="CT551" s="24">
        <f t="shared" si="15699"/>
        <v>1025.7909361634393</v>
      </c>
      <c r="CU551" s="24">
        <f t="shared" si="15699"/>
        <v>1052.34838730407</v>
      </c>
      <c r="CV551" s="24">
        <f t="shared" si="15699"/>
        <v>1352.0519011281222</v>
      </c>
      <c r="CW551" s="24">
        <f t="shared" si="15699"/>
        <v>1145.817141269657</v>
      </c>
      <c r="CX551" s="24">
        <f t="shared" si="15699"/>
        <v>2225.989519306951</v>
      </c>
      <c r="CY551" s="24">
        <f t="shared" si="15699"/>
        <v>2280.5661811771138</v>
      </c>
      <c r="CZ551" s="24">
        <f t="shared" si="15699"/>
        <v>1994.520574451341</v>
      </c>
      <c r="DA551" s="24">
        <f t="shared" si="15699"/>
        <v>1940.5721652348393</v>
      </c>
      <c r="DB551" s="24">
        <f t="shared" si="15699"/>
        <v>1448.2916133873873</v>
      </c>
      <c r="DC551" s="24">
        <f t="shared" si="15699"/>
        <v>1381.9787737601787</v>
      </c>
      <c r="DD551" s="24">
        <f t="shared" si="15699"/>
        <v>1297.4503788991422</v>
      </c>
      <c r="DE551" s="24">
        <f t="shared" si="15699"/>
        <v>825.15839214140237</v>
      </c>
      <c r="DF551" s="24">
        <f t="shared" si="15699"/>
        <v>1057.2471189003088</v>
      </c>
      <c r="DG551" s="24">
        <f t="shared" si="15699"/>
        <v>1047.5970226657264</v>
      </c>
      <c r="DH551" s="24">
        <f t="shared" si="15699"/>
        <v>1381.1911339720011</v>
      </c>
      <c r="DI551" s="24">
        <f t="shared" si="15699"/>
        <v>1247.3354313644154</v>
      </c>
      <c r="DJ551" s="24">
        <f t="shared" si="15699"/>
        <v>2335.2687817216429</v>
      </c>
      <c r="DK551" s="24">
        <f t="shared" si="15699"/>
        <v>2324.4179056720327</v>
      </c>
      <c r="DL551" s="24">
        <f t="shared" si="15699"/>
        <v>2056.0842259150104</v>
      </c>
      <c r="DM551" s="24">
        <f t="shared" si="15699"/>
        <v>1907.1001024606201</v>
      </c>
      <c r="DN551" s="24">
        <f t="shared" si="15699"/>
        <v>1387.5230920971953</v>
      </c>
      <c r="DO551" s="24">
        <f t="shared" si="15699"/>
        <v>1324.4714730377352</v>
      </c>
      <c r="DP551" s="24">
        <f t="shared" si="15699"/>
        <v>1469.6515400866199</v>
      </c>
      <c r="DQ551" s="24">
        <f t="shared" si="15699"/>
        <v>785.28628486113109</v>
      </c>
      <c r="DR551" s="24">
        <f t="shared" si="15699"/>
        <v>891.51991191568118</v>
      </c>
      <c r="DS551" s="24">
        <f t="shared" si="15699"/>
        <v>1193.409902422198</v>
      </c>
      <c r="DT551" s="24">
        <f t="shared" si="15699"/>
        <v>1488.2088464942474</v>
      </c>
      <c r="DU551" s="24">
        <f t="shared" si="15699"/>
        <v>1253.1809137558539</v>
      </c>
      <c r="DV551" s="24">
        <f t="shared" si="15699"/>
        <v>2430.1994709465157</v>
      </c>
      <c r="DW551" s="24">
        <f t="shared" si="15699"/>
        <v>2301.9144922554869</v>
      </c>
      <c r="DX551" s="24">
        <f t="shared" si="15699"/>
        <v>2315.0399916760434</v>
      </c>
      <c r="DY551" s="24">
        <f t="shared" si="15699"/>
        <v>1928.5112900828669</v>
      </c>
      <c r="DZ551" s="24">
        <f t="shared" si="15699"/>
        <v>1349.3130307846018</v>
      </c>
      <c r="EA551" s="24">
        <f t="shared" si="15699"/>
        <v>1504.1098212508521</v>
      </c>
      <c r="EB551" s="24">
        <f t="shared" si="15699"/>
        <v>1492.7051891727615</v>
      </c>
      <c r="EC551" s="24">
        <f t="shared" si="15699"/>
        <v>868.13442319266494</v>
      </c>
      <c r="ED551" s="24">
        <f t="shared" si="15699"/>
        <v>1032.4695135769371</v>
      </c>
      <c r="EE551" s="24">
        <f t="shared" si="15699"/>
        <v>1078.147527917565</v>
      </c>
      <c r="EF551" s="24">
        <f t="shared" si="15699"/>
        <v>1623.3427417833223</v>
      </c>
      <c r="EG551" s="24">
        <f t="shared" ref="EG551:GR551" si="15700">EG544*EG548*EG549*$C$5/1000</f>
        <v>1313.2618173280043</v>
      </c>
      <c r="EH551" s="24">
        <f t="shared" si="15700"/>
        <v>2465.6387753185945</v>
      </c>
      <c r="EI551" s="24">
        <f t="shared" si="15700"/>
        <v>2292.218766220778</v>
      </c>
      <c r="EJ551" s="24">
        <f t="shared" si="15700"/>
        <v>2202.0098276247941</v>
      </c>
      <c r="EK551" s="24">
        <f t="shared" si="15700"/>
        <v>2002.134725037718</v>
      </c>
      <c r="EL551" s="24">
        <f t="shared" si="15700"/>
        <v>1544.6395419007088</v>
      </c>
      <c r="EM551" s="24">
        <f t="shared" si="15700"/>
        <v>1464.4054115466261</v>
      </c>
      <c r="EN551" s="24">
        <f t="shared" si="15700"/>
        <v>1490.7344676124526</v>
      </c>
      <c r="EO551" s="24">
        <f t="shared" si="15700"/>
        <v>790.64875401129621</v>
      </c>
      <c r="EP551" s="24">
        <f t="shared" si="15700"/>
        <v>1172.8388491984499</v>
      </c>
      <c r="EQ551" s="24">
        <f t="shared" si="15700"/>
        <v>1140.0330635065384</v>
      </c>
      <c r="ER551" s="24">
        <f t="shared" si="15700"/>
        <v>1650.7395069346317</v>
      </c>
      <c r="ES551" s="24">
        <f t="shared" si="15700"/>
        <v>1352.042188338808</v>
      </c>
      <c r="ET551" s="24">
        <f t="shared" si="15700"/>
        <v>2434.5677425905119</v>
      </c>
      <c r="EU551" s="24">
        <f t="shared" si="15700"/>
        <v>2219.9707521147911</v>
      </c>
      <c r="EV551" s="24">
        <f t="shared" si="15700"/>
        <v>2190.8497389544232</v>
      </c>
      <c r="EW551" s="24">
        <f t="shared" si="15700"/>
        <v>2081.0124433910419</v>
      </c>
      <c r="EX551" s="24">
        <f t="shared" si="15700"/>
        <v>1503.3908062045368</v>
      </c>
      <c r="EY551" s="24">
        <f t="shared" si="15700"/>
        <v>1455.2484926412867</v>
      </c>
      <c r="EZ551" s="24">
        <f t="shared" si="15700"/>
        <v>1530.596100687284</v>
      </c>
      <c r="FA551" s="24">
        <f t="shared" si="15700"/>
        <v>874.77006239385378</v>
      </c>
      <c r="FB551" s="24">
        <f t="shared" si="15700"/>
        <v>1189.2824740279987</v>
      </c>
      <c r="FC551" s="24">
        <f t="shared" si="15700"/>
        <v>1143.1886324185452</v>
      </c>
      <c r="FD551" s="24">
        <f t="shared" si="15700"/>
        <v>1583.8271159455235</v>
      </c>
      <c r="FE551" s="24">
        <f t="shared" si="15700"/>
        <v>1156.2897747785032</v>
      </c>
      <c r="FF551" s="24">
        <f t="shared" si="15700"/>
        <v>2453.468030508147</v>
      </c>
      <c r="FG551" s="24">
        <f t="shared" si="15700"/>
        <v>2342.4743229704104</v>
      </c>
      <c r="FH551" s="24">
        <f t="shared" si="15700"/>
        <v>2190.4154966576752</v>
      </c>
      <c r="FI551" s="24">
        <f t="shared" si="15700"/>
        <v>2094.4538401088939</v>
      </c>
      <c r="FJ551" s="24">
        <f t="shared" si="15700"/>
        <v>1493.0933621389979</v>
      </c>
      <c r="FK551" s="24">
        <f t="shared" si="15700"/>
        <v>1497.3536044759348</v>
      </c>
      <c r="FL551" s="24">
        <f t="shared" si="15700"/>
        <v>1522.7832991771147</v>
      </c>
      <c r="FM551" s="24">
        <f t="shared" si="15700"/>
        <v>848.58141680067786</v>
      </c>
      <c r="FN551" s="24">
        <f t="shared" si="15700"/>
        <v>1165.4737423195525</v>
      </c>
      <c r="FO551" s="24">
        <f t="shared" si="15700"/>
        <v>1067.5382567257784</v>
      </c>
      <c r="FP551" s="24">
        <f t="shared" si="15700"/>
        <v>1560.3743574627763</v>
      </c>
      <c r="FQ551" s="24">
        <f t="shared" si="15700"/>
        <v>1262.0169115737092</v>
      </c>
      <c r="FR551" s="24">
        <f t="shared" si="15700"/>
        <v>2472.4490043655815</v>
      </c>
      <c r="FS551" s="24">
        <f t="shared" si="15700"/>
        <v>2365.8989926703503</v>
      </c>
      <c r="FT551" s="24">
        <f t="shared" si="15700"/>
        <v>2217.4694801209894</v>
      </c>
      <c r="FU551" s="24">
        <f t="shared" si="15700"/>
        <v>2088.4239249254388</v>
      </c>
      <c r="FV551" s="24">
        <f t="shared" si="15700"/>
        <v>1442.8523377287859</v>
      </c>
      <c r="FW551" s="24">
        <f t="shared" si="15700"/>
        <v>1447.9822139761407</v>
      </c>
      <c r="FX551" s="24">
        <f t="shared" si="15700"/>
        <v>1492.7503934843803</v>
      </c>
      <c r="FY551" s="24">
        <f t="shared" si="15700"/>
        <v>837.76645057924736</v>
      </c>
      <c r="FZ551" s="24">
        <f t="shared" si="15700"/>
        <v>1098.3642681115418</v>
      </c>
      <c r="GA551" s="24">
        <f t="shared" si="15700"/>
        <v>1271.6746335586158</v>
      </c>
      <c r="GB551" s="24">
        <f t="shared" si="15700"/>
        <v>1543.2902259020418</v>
      </c>
      <c r="GC551" s="24">
        <f t="shared" si="15700"/>
        <v>1246.8078707568768</v>
      </c>
      <c r="GD551" s="24">
        <f t="shared" si="15700"/>
        <v>2529.2552176657641</v>
      </c>
      <c r="GE551" s="24">
        <f t="shared" si="15700"/>
        <v>2340.6401335256451</v>
      </c>
      <c r="GF551" s="24">
        <f t="shared" si="15700"/>
        <v>2347.4098641453788</v>
      </c>
      <c r="GG551" s="24">
        <f t="shared" si="15700"/>
        <v>2213.6212713037844</v>
      </c>
      <c r="GH551" s="24">
        <f t="shared" si="15700"/>
        <v>1454.1762180547478</v>
      </c>
      <c r="GI551" s="24">
        <f t="shared" si="15700"/>
        <v>1471.9218274896248</v>
      </c>
      <c r="GJ551" s="24">
        <f t="shared" si="15700"/>
        <v>1509.438034854337</v>
      </c>
      <c r="GK551" s="24">
        <f t="shared" si="15700"/>
        <v>845.98405745241962</v>
      </c>
      <c r="GL551" s="24">
        <f t="shared" si="15700"/>
        <v>1110.2367139808127</v>
      </c>
      <c r="GM551" s="24">
        <f t="shared" si="15700"/>
        <v>1143.8781447548765</v>
      </c>
      <c r="GN551" s="24">
        <f t="shared" si="15700"/>
        <v>1648.0101998298719</v>
      </c>
      <c r="GO551" s="24">
        <f t="shared" si="15700"/>
        <v>1429.0825857118523</v>
      </c>
      <c r="GP551" s="24">
        <f t="shared" si="15700"/>
        <v>2556.0593727033256</v>
      </c>
      <c r="GQ551" s="24">
        <f t="shared" si="15700"/>
        <v>2506.8196297674281</v>
      </c>
      <c r="GR551" s="24">
        <f t="shared" si="15700"/>
        <v>2393.2188762461178</v>
      </c>
      <c r="GS551" s="24">
        <f t="shared" ref="GS551:JD551" si="15701">GS544*GS548*GS549*$C$5/1000</f>
        <v>2153.3755629980046</v>
      </c>
      <c r="GT551" s="24">
        <f t="shared" si="15701"/>
        <v>1554.1621993519364</v>
      </c>
      <c r="GU551" s="24">
        <f t="shared" si="15701"/>
        <v>1511.1866706313835</v>
      </c>
      <c r="GV551" s="24">
        <f t="shared" si="15701"/>
        <v>1533.8294889203578</v>
      </c>
      <c r="GW551" s="24">
        <f t="shared" si="15701"/>
        <v>821.83276178107371</v>
      </c>
      <c r="GX551" s="24">
        <f t="shared" si="15701"/>
        <v>1208.5606841606116</v>
      </c>
      <c r="GY551" s="24">
        <f t="shared" si="15701"/>
        <v>1278.6099479429834</v>
      </c>
      <c r="GZ551" s="24">
        <f t="shared" si="15701"/>
        <v>1657.6388648194154</v>
      </c>
      <c r="HA551" s="24">
        <f t="shared" si="15701"/>
        <v>1230.8712670062307</v>
      </c>
      <c r="HB551" s="24">
        <f t="shared" si="15701"/>
        <v>2599.2051478747262</v>
      </c>
      <c r="HC551" s="24">
        <f t="shared" si="15701"/>
        <v>2226.5285396606891</v>
      </c>
      <c r="HD551" s="24">
        <f t="shared" si="15701"/>
        <v>2477.778543095782</v>
      </c>
      <c r="HE551" s="24">
        <f t="shared" si="15701"/>
        <v>2199.2443821356815</v>
      </c>
      <c r="HF551" s="24">
        <f t="shared" si="15701"/>
        <v>1522.4669910003131</v>
      </c>
      <c r="HG551" s="24">
        <f t="shared" si="15701"/>
        <v>1422.7224579244009</v>
      </c>
      <c r="HH551" s="24">
        <f t="shared" si="15701"/>
        <v>1499.9860952618994</v>
      </c>
      <c r="HI551" s="24">
        <f t="shared" si="15701"/>
        <v>817.75567517249146</v>
      </c>
      <c r="HJ551" s="24">
        <f t="shared" si="15701"/>
        <v>1205.1408109955232</v>
      </c>
      <c r="HK551" s="24">
        <f t="shared" si="15701"/>
        <v>1242.115880507853</v>
      </c>
      <c r="HL551" s="24">
        <f t="shared" si="15701"/>
        <v>1685.2419616614884</v>
      </c>
      <c r="HM551" s="24">
        <f t="shared" si="15701"/>
        <v>1296.7409299322551</v>
      </c>
      <c r="HN551" s="24">
        <f t="shared" si="15701"/>
        <v>2627.5310263104589</v>
      </c>
      <c r="HO551" s="24">
        <f t="shared" si="15701"/>
        <v>2379.4560268782188</v>
      </c>
      <c r="HP551" s="24">
        <f t="shared" si="15701"/>
        <v>2346.6287271681908</v>
      </c>
      <c r="HQ551" s="24">
        <f t="shared" si="15701"/>
        <v>2424.2424634759905</v>
      </c>
      <c r="HR551" s="24">
        <f t="shared" si="15701"/>
        <v>1503.4056014743146</v>
      </c>
      <c r="HS551" s="24">
        <f t="shared" si="15701"/>
        <v>1442.8198768713335</v>
      </c>
      <c r="HT551" s="24">
        <f t="shared" si="15701"/>
        <v>1536.3174817562817</v>
      </c>
      <c r="HU551" s="24">
        <f t="shared" si="15701"/>
        <v>879.23764301370773</v>
      </c>
      <c r="HV551" s="24">
        <f t="shared" si="15701"/>
        <v>1193.6886650023871</v>
      </c>
      <c r="HW551" s="24">
        <f t="shared" si="15701"/>
        <v>1168.2121544373933</v>
      </c>
      <c r="HX551" s="24">
        <f t="shared" si="15701"/>
        <v>1679.5442280905904</v>
      </c>
      <c r="HY551" s="24">
        <f t="shared" si="15701"/>
        <v>1202.2053059731791</v>
      </c>
      <c r="HZ551" s="24">
        <f t="shared" si="15701"/>
        <v>2539.2495749439277</v>
      </c>
      <c r="IA551" s="24">
        <f t="shared" si="15701"/>
        <v>2490.5206928151947</v>
      </c>
      <c r="IB551" s="24">
        <f t="shared" si="15701"/>
        <v>2270.0467448501417</v>
      </c>
      <c r="IC551" s="24">
        <f t="shared" si="15701"/>
        <v>2419.105329631614</v>
      </c>
      <c r="ID551" s="24">
        <f t="shared" si="15701"/>
        <v>1414.3735524505369</v>
      </c>
      <c r="IE551" s="24">
        <f t="shared" si="15701"/>
        <v>1368.6398580785146</v>
      </c>
      <c r="IF551" s="24">
        <f t="shared" si="15701"/>
        <v>1492.6764925272448</v>
      </c>
      <c r="IG551" s="24">
        <f t="shared" si="15701"/>
        <v>836.2800687621085</v>
      </c>
      <c r="IH551" s="24">
        <f t="shared" si="15701"/>
        <v>1098.1442762116319</v>
      </c>
      <c r="II551" s="24">
        <f t="shared" si="15701"/>
        <v>1234.8896847507897</v>
      </c>
      <c r="IJ551" s="24">
        <f t="shared" si="15701"/>
        <v>1557.7044060413048</v>
      </c>
      <c r="IK551" s="24">
        <f t="shared" si="15701"/>
        <v>1186.269560598467</v>
      </c>
      <c r="IL551" s="24">
        <f t="shared" si="15701"/>
        <v>2653.1152410896207</v>
      </c>
      <c r="IM551" s="24">
        <f t="shared" si="15701"/>
        <v>2371.787864148032</v>
      </c>
      <c r="IN551" s="24">
        <f t="shared" si="15701"/>
        <v>2516.26213147625</v>
      </c>
      <c r="IO551" s="24">
        <f t="shared" si="15701"/>
        <v>2396.8326999787178</v>
      </c>
      <c r="IP551" s="24">
        <f t="shared" si="15701"/>
        <v>1422.6470462069456</v>
      </c>
      <c r="IQ551" s="24">
        <f t="shared" si="15701"/>
        <v>1340.1123114658717</v>
      </c>
      <c r="IR551" s="24">
        <f t="shared" si="15701"/>
        <v>1447.3697807653587</v>
      </c>
      <c r="IS551" s="24">
        <f t="shared" si="15701"/>
        <v>811.05052622150924</v>
      </c>
      <c r="IT551" s="24">
        <f t="shared" si="15701"/>
        <v>1071.559348446476</v>
      </c>
      <c r="IU551" s="24">
        <f t="shared" si="15701"/>
        <v>1128.3513766969979</v>
      </c>
      <c r="IV551" s="24">
        <f t="shared" si="15701"/>
        <v>1516.3305976031747</v>
      </c>
      <c r="IW551" s="24">
        <f t="shared" si="15701"/>
        <v>1335.0677131613247</v>
      </c>
      <c r="IX551" s="24">
        <f t="shared" si="15701"/>
        <v>2703.4316508541497</v>
      </c>
      <c r="IY551" s="24">
        <f t="shared" si="15701"/>
        <v>2341.97175774269</v>
      </c>
      <c r="IZ551" s="24">
        <f t="shared" si="15701"/>
        <v>2491.9609455462246</v>
      </c>
      <c r="JA551" s="24">
        <f t="shared" si="15701"/>
        <v>2171.6095443283616</v>
      </c>
      <c r="JB551" s="24">
        <f t="shared" si="15701"/>
        <v>1505.7985935241963</v>
      </c>
      <c r="JC551" s="24">
        <f t="shared" si="15701"/>
        <v>1409.0670523572176</v>
      </c>
      <c r="JD551" s="24">
        <f t="shared" si="15701"/>
        <v>1452.0597990828885</v>
      </c>
      <c r="JE551" s="24">
        <f t="shared" ref="JE551:LP551" si="15702">JE544*JE548*JE549*$C$5/1000</f>
        <v>818.77395400371859</v>
      </c>
      <c r="JF551" s="24">
        <f t="shared" si="15702"/>
        <v>1106.1550410665498</v>
      </c>
      <c r="JG551" s="24">
        <f t="shared" si="15702"/>
        <v>1142.1753931645726</v>
      </c>
      <c r="JH551" s="24">
        <f t="shared" si="15702"/>
        <v>1510.5796250544583</v>
      </c>
      <c r="JI551" s="24">
        <f t="shared" si="15702"/>
        <v>1373.3087034987439</v>
      </c>
      <c r="JJ551" s="24">
        <f t="shared" si="15702"/>
        <v>2619.2028155053158</v>
      </c>
      <c r="JK551" s="24">
        <f t="shared" si="15702"/>
        <v>2267.5548473093463</v>
      </c>
      <c r="JL551" s="24">
        <f t="shared" si="15702"/>
        <v>2471.4520550604402</v>
      </c>
      <c r="JM551" s="24">
        <f t="shared" si="15702"/>
        <v>2140.1241246561008</v>
      </c>
      <c r="JN551" s="24">
        <f t="shared" si="15702"/>
        <v>1489.968089960726</v>
      </c>
      <c r="JO551" s="24">
        <f t="shared" si="15702"/>
        <v>1412.5396471872696</v>
      </c>
      <c r="JP551" s="24">
        <f t="shared" si="15702"/>
        <v>1441.5381345146056</v>
      </c>
      <c r="JQ551" s="24">
        <f t="shared" si="15702"/>
        <v>790.87549687302078</v>
      </c>
      <c r="JR551" s="24">
        <f t="shared" si="15702"/>
        <v>1115.9308707128623</v>
      </c>
      <c r="JS551" s="24">
        <f t="shared" si="15702"/>
        <v>1193.2419984898909</v>
      </c>
      <c r="JT551" s="24">
        <f t="shared" si="15702"/>
        <v>1659.2256598441688</v>
      </c>
      <c r="JU551" s="24">
        <f t="shared" si="15702"/>
        <v>1235.6634490772824</v>
      </c>
      <c r="JV551" s="24">
        <f t="shared" si="15702"/>
        <v>2601.4221111867951</v>
      </c>
      <c r="JW551" s="24">
        <f t="shared" si="15702"/>
        <v>2371.648958130676</v>
      </c>
      <c r="JX551" s="24">
        <f t="shared" si="15702"/>
        <v>2515.4450096996343</v>
      </c>
      <c r="JY551" s="24">
        <f t="shared" si="15702"/>
        <v>2257.4611544822055</v>
      </c>
      <c r="JZ551" s="24">
        <f t="shared" si="15702"/>
        <v>1467.7693279053112</v>
      </c>
      <c r="KA551" s="24">
        <f t="shared" si="15702"/>
        <v>1380.2848621479238</v>
      </c>
      <c r="KB551" s="24">
        <f t="shared" si="15702"/>
        <v>1475.472301511596</v>
      </c>
      <c r="KC551" s="24">
        <f t="shared" si="15702"/>
        <v>808.48362672252574</v>
      </c>
      <c r="KD551" s="24">
        <f t="shared" si="15702"/>
        <v>1063.6875954326747</v>
      </c>
      <c r="KE551" s="24">
        <f t="shared" si="15702"/>
        <v>1192.7650680968179</v>
      </c>
      <c r="KF551" s="24">
        <f t="shared" si="15702"/>
        <v>1677.24444853964</v>
      </c>
      <c r="KG551" s="24">
        <f t="shared" si="15702"/>
        <v>1200.4061317857891</v>
      </c>
      <c r="KH551" s="24">
        <f t="shared" si="15702"/>
        <v>2584.3158918764789</v>
      </c>
      <c r="KI551" s="24">
        <f t="shared" si="15702"/>
        <v>2474.7760155376809</v>
      </c>
      <c r="KJ551" s="24">
        <f t="shared" si="15702"/>
        <v>2268.1895295133822</v>
      </c>
      <c r="KK551" s="24">
        <f t="shared" si="15702"/>
        <v>2604.2139786880243</v>
      </c>
      <c r="KL551" s="24">
        <f t="shared" si="15702"/>
        <v>1468.7085984900586</v>
      </c>
      <c r="KM551" s="24">
        <f t="shared" si="15702"/>
        <v>1418.2480070141362</v>
      </c>
      <c r="KN551" s="24">
        <f t="shared" si="15702"/>
        <v>1460.6289749722653</v>
      </c>
      <c r="KO551" s="24">
        <f t="shared" si="15702"/>
        <v>814.29665498507848</v>
      </c>
      <c r="KP551" s="24">
        <f t="shared" si="15702"/>
        <v>1082.4324306701587</v>
      </c>
      <c r="KQ551" s="24">
        <f t="shared" si="15702"/>
        <v>1168.2914197791258</v>
      </c>
      <c r="KR551" s="24">
        <f t="shared" si="15702"/>
        <v>1601.056947185371</v>
      </c>
      <c r="KS551" s="24">
        <f t="shared" si="15702"/>
        <v>1252.717377271847</v>
      </c>
      <c r="KT551" s="24">
        <f t="shared" si="15702"/>
        <v>2582.1200442088198</v>
      </c>
      <c r="KU551" s="24">
        <f t="shared" si="15702"/>
        <v>2394.797854774441</v>
      </c>
      <c r="KV551" s="24">
        <f t="shared" si="15702"/>
        <v>2480.9941975837937</v>
      </c>
      <c r="KW551" s="24">
        <f t="shared" si="15702"/>
        <v>2542.7353786066087</v>
      </c>
      <c r="KX551" s="24">
        <f t="shared" si="15702"/>
        <v>1469.0134948924338</v>
      </c>
      <c r="KY551" s="24">
        <f t="shared" si="15702"/>
        <v>1359.1686314864387</v>
      </c>
      <c r="KZ551" s="24">
        <f t="shared" si="15702"/>
        <v>1435.1100425369962</v>
      </c>
      <c r="LA551" s="24">
        <f t="shared" si="15702"/>
        <v>809.07454106852504</v>
      </c>
      <c r="LB551" s="24">
        <f t="shared" si="15702"/>
        <v>1084.8732657802984</v>
      </c>
      <c r="LC551" s="24">
        <f t="shared" si="15702"/>
        <v>1130.2717422878918</v>
      </c>
      <c r="LD551" s="24">
        <f t="shared" si="15702"/>
        <v>1645.2649594499569</v>
      </c>
      <c r="LE551" s="24">
        <f t="shared" si="15702"/>
        <v>1332.8694212552521</v>
      </c>
      <c r="LF551" s="24">
        <f t="shared" si="15702"/>
        <v>2683.7941511384715</v>
      </c>
      <c r="LG551" s="24">
        <f t="shared" si="15702"/>
        <v>2408.0577530634532</v>
      </c>
      <c r="LH551" s="24">
        <f t="shared" si="15702"/>
        <v>2528.3204641608972</v>
      </c>
      <c r="LI551" s="24">
        <f t="shared" si="15702"/>
        <v>2495.6220034587814</v>
      </c>
      <c r="LJ551" s="24">
        <f t="shared" si="15702"/>
        <v>1533.9039064090791</v>
      </c>
      <c r="LK551" s="24">
        <f t="shared" si="15702"/>
        <v>1353.880376285601</v>
      </c>
      <c r="LL551" s="24">
        <f t="shared" si="15702"/>
        <v>1472.6098760120999</v>
      </c>
      <c r="LM551" s="24">
        <f t="shared" si="15702"/>
        <v>787.78344740453679</v>
      </c>
      <c r="LN551" s="24">
        <f t="shared" si="15702"/>
        <v>1059.2521609223797</v>
      </c>
      <c r="LO551" s="24">
        <f t="shared" si="15702"/>
        <v>1161.5901429119781</v>
      </c>
      <c r="LP551" s="24">
        <f t="shared" si="15702"/>
        <v>1556.1186147785911</v>
      </c>
      <c r="LQ551" s="24">
        <f t="shared" ref="LQ551:OB551" si="15703">LQ544*LQ548*LQ549*$C$5/1000</f>
        <v>1291.263126889786</v>
      </c>
      <c r="LR551" s="24">
        <f t="shared" si="15703"/>
        <v>2756.7121960249274</v>
      </c>
      <c r="LS551" s="24">
        <f t="shared" si="15703"/>
        <v>2333.6152173710052</v>
      </c>
      <c r="LT551" s="24">
        <f t="shared" si="15703"/>
        <v>2686.263295784714</v>
      </c>
      <c r="LU551" s="24">
        <f t="shared" si="15703"/>
        <v>2371.237471572706</v>
      </c>
      <c r="LV551" s="24">
        <f t="shared" si="15703"/>
        <v>1578.6339035607064</v>
      </c>
      <c r="LW551" s="24">
        <f t="shared" si="15703"/>
        <v>1527.6647741222641</v>
      </c>
      <c r="LX551" s="24">
        <f t="shared" si="15703"/>
        <v>1506.2163637931958</v>
      </c>
      <c r="LY551" s="24">
        <f t="shared" si="15703"/>
        <v>843.84757775498849</v>
      </c>
      <c r="LZ551" s="24">
        <f t="shared" si="15703"/>
        <v>1137.8403666662373</v>
      </c>
      <c r="MA551" s="24">
        <f t="shared" si="15703"/>
        <v>1230.8554961988059</v>
      </c>
      <c r="MB551" s="24">
        <f t="shared" si="15703"/>
        <v>1843.571748268701</v>
      </c>
      <c r="MC551" s="24">
        <f t="shared" si="15703"/>
        <v>1333.9981709741567</v>
      </c>
      <c r="MD551" s="24">
        <f t="shared" si="15703"/>
        <v>2896.2781115937532</v>
      </c>
      <c r="ME551" s="24">
        <f t="shared" si="15703"/>
        <v>2437.9951599325877</v>
      </c>
      <c r="MF551" s="24">
        <f t="shared" si="15703"/>
        <v>2686.2626036572115</v>
      </c>
      <c r="MG551" s="24">
        <f t="shared" si="15703"/>
        <v>2578.6312843295304</v>
      </c>
      <c r="MH551" s="24">
        <f t="shared" si="15703"/>
        <v>1592.6417772554416</v>
      </c>
      <c r="MI551" s="24">
        <f t="shared" si="15703"/>
        <v>1574.9154936844168</v>
      </c>
      <c r="MJ551" s="24">
        <f t="shared" si="15703"/>
        <v>1613.1605148812816</v>
      </c>
      <c r="MK551" s="24">
        <f t="shared" si="15703"/>
        <v>871.24443063428009</v>
      </c>
      <c r="ML551" s="24">
        <f t="shared" si="15703"/>
        <v>1220.0803315004734</v>
      </c>
      <c r="MM551" s="24">
        <f t="shared" si="15703"/>
        <v>1270.1062845792028</v>
      </c>
      <c r="MN551" s="24">
        <f t="shared" si="15703"/>
        <v>1989.2074928558504</v>
      </c>
      <c r="MO551" s="24">
        <f t="shared" si="15703"/>
        <v>1437.3820165178586</v>
      </c>
      <c r="MP551" s="24">
        <f t="shared" si="15703"/>
        <v>2809.8331094335354</v>
      </c>
      <c r="MQ551" s="24">
        <f t="shared" si="15703"/>
        <v>2635.5030962091519</v>
      </c>
      <c r="MR551" s="24">
        <f t="shared" si="15703"/>
        <v>2661.1208929525797</v>
      </c>
      <c r="MS551" s="24">
        <f t="shared" si="15703"/>
        <v>2785.648456501604</v>
      </c>
      <c r="MT551" s="24">
        <f t="shared" si="15703"/>
        <v>1642.7812286953713</v>
      </c>
      <c r="MU551" s="24">
        <f t="shared" si="15703"/>
        <v>1613.2423671568258</v>
      </c>
      <c r="MV551" s="24">
        <f t="shared" si="15703"/>
        <v>1641.1588148980034</v>
      </c>
      <c r="MW551" s="24">
        <f t="shared" si="15703"/>
        <v>936.65077155010613</v>
      </c>
      <c r="MX551" s="24">
        <f t="shared" si="15703"/>
        <v>1227.5781694351681</v>
      </c>
      <c r="MY551" s="24">
        <f t="shared" si="15703"/>
        <v>1288.9173451317131</v>
      </c>
      <c r="MZ551" s="24">
        <f t="shared" si="15703"/>
        <v>2035.1186302858796</v>
      </c>
      <c r="NA551" s="24">
        <f t="shared" si="15703"/>
        <v>1494.5532376931526</v>
      </c>
      <c r="NB551" s="24">
        <f t="shared" si="15703"/>
        <v>2769.5566949989229</v>
      </c>
      <c r="NC551" s="24">
        <f t="shared" si="15703"/>
        <v>2551.4049207040439</v>
      </c>
      <c r="ND551" s="24">
        <f t="shared" si="15703"/>
        <v>2594.2201061758565</v>
      </c>
      <c r="NE551" s="24">
        <f t="shared" si="15703"/>
        <v>2861.7325009095293</v>
      </c>
      <c r="NF551" s="24">
        <f t="shared" si="15703"/>
        <v>1643.2566524965978</v>
      </c>
      <c r="NG551" s="24">
        <f t="shared" si="15703"/>
        <v>1611.6249249403509</v>
      </c>
      <c r="NH551" s="24">
        <f t="shared" si="15703"/>
        <v>1615.0226384771684</v>
      </c>
      <c r="NI551" s="24">
        <f t="shared" si="15703"/>
        <v>893.28507605511788</v>
      </c>
      <c r="NJ551" s="24">
        <f t="shared" si="15703"/>
        <v>1235.738225248567</v>
      </c>
      <c r="NK551" s="24">
        <f t="shared" si="15703"/>
        <v>1311.5710732620935</v>
      </c>
      <c r="NL551" s="24">
        <f t="shared" si="15703"/>
        <v>2007.0090672232195</v>
      </c>
      <c r="NM551" s="24">
        <f t="shared" si="15703"/>
        <v>1444.5863878539549</v>
      </c>
      <c r="NN551" s="24">
        <f t="shared" si="15703"/>
        <v>2911.8801152433762</v>
      </c>
      <c r="NO551" s="24">
        <f t="shared" si="15703"/>
        <v>2568.9813668764932</v>
      </c>
      <c r="NP551" s="24">
        <f t="shared" si="15703"/>
        <v>2653.5992587049845</v>
      </c>
      <c r="NQ551" s="24">
        <f t="shared" si="15703"/>
        <v>2871.3068629337595</v>
      </c>
      <c r="NR551" s="24">
        <f t="shared" si="15703"/>
        <v>1565.888595513708</v>
      </c>
      <c r="NS551" s="24">
        <f t="shared" si="15703"/>
        <v>1503.2012264628524</v>
      </c>
      <c r="NT551" s="24">
        <f t="shared" si="15703"/>
        <v>1626.4149201816215</v>
      </c>
      <c r="NU551" s="24">
        <f t="shared" si="15703"/>
        <v>854.55728208202243</v>
      </c>
      <c r="NV551" s="24">
        <f t="shared" si="15703"/>
        <v>1192.1974424368038</v>
      </c>
      <c r="NW551" s="24">
        <f t="shared" si="15703"/>
        <v>1314.8680145647845</v>
      </c>
      <c r="NX551" s="24">
        <f t="shared" si="15703"/>
        <v>1813.9883789651753</v>
      </c>
      <c r="NY551" s="24">
        <f t="shared" si="15703"/>
        <v>1458.7902743988004</v>
      </c>
      <c r="NZ551" s="24">
        <f t="shared" si="15703"/>
        <v>3103.0969669425508</v>
      </c>
      <c r="OA551" s="24">
        <f t="shared" si="15703"/>
        <v>2456.6653328180719</v>
      </c>
      <c r="OB551" s="24">
        <f t="shared" si="15703"/>
        <v>2695.828646468693</v>
      </c>
      <c r="OC551" s="24">
        <f t="shared" ref="OC551:PW551" si="15704">OC544*OC548*OC549*$C$5/1000</f>
        <v>2732.262698586871</v>
      </c>
      <c r="OD551" s="24">
        <f t="shared" si="15704"/>
        <v>1678.8557246528428</v>
      </c>
      <c r="OE551" s="24">
        <f t="shared" si="15704"/>
        <v>1678.7534840991707</v>
      </c>
      <c r="OF551" s="24">
        <f t="shared" si="15704"/>
        <v>1727.1862953592579</v>
      </c>
      <c r="OG551" s="24">
        <f t="shared" si="15704"/>
        <v>929.88686969290939</v>
      </c>
      <c r="OH551" s="24">
        <f t="shared" si="15704"/>
        <v>1244.8506470652335</v>
      </c>
      <c r="OI551" s="24">
        <f t="shared" si="15704"/>
        <v>1391.9531850595849</v>
      </c>
      <c r="OJ551" s="24">
        <f t="shared" si="15704"/>
        <v>1930.1067077989833</v>
      </c>
      <c r="OK551" s="24">
        <f t="shared" si="15704"/>
        <v>1606.390180324408</v>
      </c>
      <c r="OL551" s="24">
        <f t="shared" si="15704"/>
        <v>3198.8164554755313</v>
      </c>
      <c r="OM551" s="24">
        <f t="shared" si="15704"/>
        <v>2588.2554115304947</v>
      </c>
      <c r="ON551" s="24">
        <f t="shared" si="15704"/>
        <v>2593.9780542016106</v>
      </c>
      <c r="OO551" s="24">
        <f t="shared" si="15704"/>
        <v>2508.9091242014047</v>
      </c>
      <c r="OP551" s="24">
        <f t="shared" si="15704"/>
        <v>1682.7650606486386</v>
      </c>
      <c r="OQ551" s="24">
        <f t="shared" si="15704"/>
        <v>1648.0462948115612</v>
      </c>
      <c r="OR551" s="24">
        <f t="shared" si="15704"/>
        <v>1664.2567567321371</v>
      </c>
      <c r="OS551" s="24">
        <f t="shared" si="15704"/>
        <v>916.39511609469253</v>
      </c>
      <c r="OT551" s="24">
        <f t="shared" si="15704"/>
        <v>1244.2815347428948</v>
      </c>
      <c r="OU551" s="24">
        <f t="shared" si="15704"/>
        <v>1355.0525621170982</v>
      </c>
      <c r="OV551" s="24">
        <f t="shared" si="15704"/>
        <v>2063.5305030277409</v>
      </c>
      <c r="OW551" s="24">
        <f t="shared" si="15704"/>
        <v>1509.2475551350278</v>
      </c>
      <c r="OX551" s="24">
        <f t="shared" si="15704"/>
        <v>2958.1148994219275</v>
      </c>
      <c r="OY551" s="24">
        <f t="shared" si="15704"/>
        <v>2610.2358805241174</v>
      </c>
      <c r="OZ551" s="24">
        <f t="shared" si="15704"/>
        <v>2487.0329620301918</v>
      </c>
      <c r="PA551" s="24">
        <f t="shared" si="15704"/>
        <v>2690.5117686906151</v>
      </c>
      <c r="PB551" s="24">
        <f t="shared" si="15704"/>
        <v>1694.9079040006218</v>
      </c>
      <c r="PC551" s="24">
        <f t="shared" si="15704"/>
        <v>1627.6718272106714</v>
      </c>
      <c r="PD551" s="24">
        <f t="shared" si="15704"/>
        <v>1652.6381593595706</v>
      </c>
      <c r="PE551" s="24">
        <f t="shared" si="15704"/>
        <v>874.3019430932718</v>
      </c>
      <c r="PF551" s="24">
        <f t="shared" si="15704"/>
        <v>1251.3175285533052</v>
      </c>
      <c r="PG551" s="24">
        <f t="shared" si="15704"/>
        <v>1331.9580648440719</v>
      </c>
      <c r="PH551" s="24">
        <f t="shared" si="15704"/>
        <v>2069.9359261577238</v>
      </c>
      <c r="PI551" s="24">
        <f t="shared" si="15704"/>
        <v>1452.1244902437104</v>
      </c>
      <c r="PJ551" s="24">
        <f t="shared" si="15704"/>
        <v>2803.8886846732607</v>
      </c>
      <c r="PK551" s="24">
        <f t="shared" si="15704"/>
        <v>2631.5670240288978</v>
      </c>
      <c r="PL551" s="24">
        <f t="shared" si="15704"/>
        <v>2413.8441950011684</v>
      </c>
      <c r="PM551" s="24">
        <f t="shared" si="15704"/>
        <v>2615.1131242654146</v>
      </c>
      <c r="PN551" s="24">
        <f t="shared" si="15704"/>
        <v>1665.5003941859775</v>
      </c>
      <c r="PO551" s="24">
        <f t="shared" si="15704"/>
        <v>1640.4686650916692</v>
      </c>
      <c r="PP551" s="24">
        <f t="shared" si="15704"/>
        <v>1623.9473169567473</v>
      </c>
      <c r="PQ551" s="24">
        <f t="shared" si="15704"/>
        <v>908.35382057579932</v>
      </c>
      <c r="PR551" s="24">
        <f t="shared" si="15704"/>
        <v>1222.3088666593264</v>
      </c>
      <c r="PS551" s="24">
        <f t="shared" si="15704"/>
        <v>1314.4648610913398</v>
      </c>
      <c r="PT551" s="24">
        <f t="shared" si="15704"/>
        <v>2004.5114893881487</v>
      </c>
      <c r="PU551" s="24">
        <f t="shared" si="15704"/>
        <v>1460.4442967836992</v>
      </c>
      <c r="PV551" s="24">
        <f t="shared" si="15704"/>
        <v>2867.736791916976</v>
      </c>
      <c r="PW551" s="24">
        <f t="shared" si="15704"/>
        <v>2650.0907865824488</v>
      </c>
    </row>
    <row r="552" spans="1:439" x14ac:dyDescent="0.15">
      <c r="B552" s="11" t="s">
        <v>39</v>
      </c>
      <c r="C552" s="11" t="s">
        <v>30</v>
      </c>
      <c r="D552" s="16">
        <f t="shared" ref="D552:D554" si="15705">SUM(H552:PW552)</f>
        <v>-133239.9220422314</v>
      </c>
      <c r="E552" s="16">
        <f>-'[1]Production Operating Expenses'!$D$6*E544/1000*E549</f>
        <v>0</v>
      </c>
      <c r="F552" s="16">
        <f>-'[1]Production Operating Expenses'!$D$6*F544/1000*F549</f>
        <v>0</v>
      </c>
      <c r="G552" s="16">
        <f>-'[1]Production Operating Expenses'!$D$6*G544/1000*G549</f>
        <v>0</v>
      </c>
      <c r="H552" s="16">
        <f>-'Energy Operating Cost'!$B$9*H544/1000*H549</f>
        <v>-242.88997869448676</v>
      </c>
      <c r="I552" s="16">
        <f>-'Energy Operating Cost'!$B$9*I544/1000*I549</f>
        <v>-223.1642939767726</v>
      </c>
      <c r="J552" s="16">
        <f>-'Energy Operating Cost'!$B$9*J544/1000*J549</f>
        <v>-229.2231523128641</v>
      </c>
      <c r="K552" s="16">
        <f>-'Energy Operating Cost'!$B$9*K544/1000*K549</f>
        <v>-205.91880346254197</v>
      </c>
      <c r="L552" s="16">
        <f>-'Energy Operating Cost'!$B$9*L544/1000*L549</f>
        <v>-221.51267813247043</v>
      </c>
      <c r="M552" s="16">
        <f>-'Energy Operating Cost'!$B$9*M544/1000*M549</f>
        <v>-186.29687483006128</v>
      </c>
      <c r="N552" s="16">
        <f>-'Energy Operating Cost'!$B$9*N544/1000*N549</f>
        <v>-175.38401978797722</v>
      </c>
      <c r="O552" s="16">
        <f>-'Energy Operating Cost'!$B$9*O544/1000*O549</f>
        <v>-188.26729989344179</v>
      </c>
      <c r="P552" s="16">
        <f>-'Energy Operating Cost'!$B$9*P544/1000*P549</f>
        <v>-190.32359840788732</v>
      </c>
      <c r="Q552" s="16">
        <f>-'Energy Operating Cost'!$B$9*Q544/1000*Q549</f>
        <v>-217.14666502478397</v>
      </c>
      <c r="R552" s="16">
        <f>-'Energy Operating Cost'!$B$9*R544/1000*R549</f>
        <v>-244.73144743975476</v>
      </c>
      <c r="S552" s="16">
        <f>-'Energy Operating Cost'!$B$9*S544/1000*S549</f>
        <v>-255.93855097473886</v>
      </c>
      <c r="T552" s="16">
        <f>-'Energy Operating Cost'!$B$9*T544/1000*T549</f>
        <v>-247.42377893195999</v>
      </c>
      <c r="U552" s="16">
        <f>-'Energy Operating Cost'!$B$9*U544/1000*U549</f>
        <v>-227.25539544406109</v>
      </c>
      <c r="V552" s="16">
        <f>-'Energy Operating Cost'!$B$9*V544/1000*V549</f>
        <v>-233.34883085608405</v>
      </c>
      <c r="W552" s="16">
        <f>-'Energy Operating Cost'!$B$9*W544/1000*W549</f>
        <v>-209.55634228612175</v>
      </c>
      <c r="X552" s="16">
        <f>-'Energy Operating Cost'!$B$9*X544/1000*X549</f>
        <v>-225.35180765414663</v>
      </c>
      <c r="Y552" s="16">
        <f>-'Energy Operating Cost'!$B$9*Y544/1000*Y549</f>
        <v>-189.46355533628252</v>
      </c>
      <c r="Z552" s="16">
        <f>-'Energy Operating Cost'!$B$9*Z544/1000*Z549</f>
        <v>-178.3067514967764</v>
      </c>
      <c r="AA552" s="16">
        <f>-'Energy Operating Cost'!$B$9*AA544/1000*AA549</f>
        <v>-191.34200342727303</v>
      </c>
      <c r="AB552" s="16">
        <f>-'Energy Operating Cost'!$B$9*AB544/1000*AB549</f>
        <v>-193.36849536085458</v>
      </c>
      <c r="AC552" s="16">
        <f>-'Energy Operating Cost'!$B$9*AC544/1000*AC549</f>
        <v>-220.54839230594459</v>
      </c>
      <c r="AD552" s="16">
        <f>-'Energy Operating Cost'!$B$9*AD544/1000*AD549</f>
        <v>-248.48384932253714</v>
      </c>
      <c r="AE552" s="16">
        <f>-'Energy Operating Cost'!$B$9*AE544/1000*AE549</f>
        <v>-259.77762923935973</v>
      </c>
      <c r="AF552" s="16">
        <f>-'Energy Operating Cost'!$B$9*AF544/1000*AF549</f>
        <v>-251.19690792356653</v>
      </c>
      <c r="AG552" s="16">
        <f>-'Energy Operating Cost'!$B$9*AG544/1000*AG549</f>
        <v>-230.77771439008478</v>
      </c>
      <c r="AH552" s="16">
        <f>-'Energy Operating Cost'!$B$9*AH544/1000*AH549</f>
        <v>-237.0238812974346</v>
      </c>
      <c r="AI552" s="16">
        <f>-'Energy Operating Cost'!$B$9*AI544/1000*AI549</f>
        <v>-212.90903764159631</v>
      </c>
      <c r="AJ552" s="16">
        <f>-'Energy Operating Cost'!$B$9*AJ544/1000*AJ549</f>
        <v>-229.01353207061337</v>
      </c>
      <c r="AK552" s="16">
        <f>-'Energy Operating Cost'!$B$9*AK544/1000*AK549</f>
        <v>-192.58949431254717</v>
      </c>
      <c r="AL552" s="16">
        <f>-'Energy Operating Cost'!$B$9*AL544/1000*AL549</f>
        <v>-181.2931977111503</v>
      </c>
      <c r="AM552" s="16">
        <f>-'Energy Operating Cost'!$B$9*AM544/1000*AM549</f>
        <v>-194.59462921845912</v>
      </c>
      <c r="AN552" s="16">
        <f>-'Energy Operating Cost'!$B$9*AN544/1000*AN549</f>
        <v>-196.70394135994547</v>
      </c>
      <c r="AO552" s="16">
        <f>-'Energy Operating Cost'!$B$9*AO544/1000*AO549</f>
        <v>-224.4078535214872</v>
      </c>
      <c r="AP552" s="16">
        <f>-'Energy Operating Cost'!$B$9*AP544/1000*AP549</f>
        <v>-252.89435358368053</v>
      </c>
      <c r="AQ552" s="16">
        <f>-'Energy Operating Cost'!$B$9*AQ544/1000*AQ549</f>
        <v>-264.45362656566806</v>
      </c>
      <c r="AR552" s="16">
        <f>-'Energy Operating Cost'!$B$9*AR544/1000*AR549</f>
        <v>-255.67928908573373</v>
      </c>
      <c r="AS552" s="16">
        <f>-'Energy Operating Cost'!$B$9*AS544/1000*AS549</f>
        <v>-235.05212058444778</v>
      </c>
      <c r="AT552" s="16">
        <f>-'Energy Operating Cost'!$B$9*AT544/1000*AT549</f>
        <v>-241.38715631079347</v>
      </c>
      <c r="AU552" s="16">
        <f>-'Energy Operating Cost'!$B$9*AU544/1000*AU549</f>
        <v>-216.87620076883397</v>
      </c>
      <c r="AV552" s="16">
        <f>-'Energy Operating Cost'!$B$9*AV544/1000*AV549</f>
        <v>-233.2354243749007</v>
      </c>
      <c r="AW552" s="16">
        <f>-'Energy Operating Cost'!$B$9*AW544/1000*AW549</f>
        <v>-196.1326698193221</v>
      </c>
      <c r="AX552" s="16">
        <f>-'Energy Operating Cost'!$B$9*AX544/1000*AX549</f>
        <v>-184.75627511410616</v>
      </c>
      <c r="AY552" s="16">
        <f>-'Energy Operating Cost'!$B$9*AY544/1000*AY549</f>
        <v>-198.41636260663606</v>
      </c>
      <c r="AZ552" s="16">
        <f>-'Energy Operating Cost'!$B$9*AZ544/1000*AZ549</f>
        <v>-200.65506397035358</v>
      </c>
      <c r="BA552" s="16">
        <f>-'Energy Operating Cost'!$B$9*BA544/1000*BA549</f>
        <v>-228.87846094725634</v>
      </c>
      <c r="BB552" s="16">
        <f>-'Energy Operating Cost'!$B$9*BB544/1000*BB549</f>
        <v>-258.01624484875805</v>
      </c>
      <c r="BC552" s="16">
        <f>-'Energy Operating Cost'!$B$9*BC544/1000*BC549</f>
        <v>-269.69093333356489</v>
      </c>
      <c r="BD552" s="16">
        <f>-'Energy Operating Cost'!$B$9*BD544/1000*BD549</f>
        <v>-260.79287486744852</v>
      </c>
      <c r="BE552" s="16">
        <f>-'Energy Operating Cost'!$B$9*BE544/1000*BE549</f>
        <v>-239.75316299613684</v>
      </c>
      <c r="BF552" s="16">
        <f>-'Energy Operating Cost'!$B$9*BF544/1000*BF549</f>
        <v>-246.21489943700945</v>
      </c>
      <c r="BG552" s="16">
        <f>-'Energy Operating Cost'!$B$9*BG544/1000*BG549</f>
        <v>-221.21372478421077</v>
      </c>
      <c r="BH552" s="16">
        <f>-'Energy Operating Cost'!$B$9*BH544/1000*BH549</f>
        <v>-237.90013286239886</v>
      </c>
      <c r="BI552" s="16">
        <f>-'Energy Operating Cost'!$B$9*BI544/1000*BI549</f>
        <v>-200.05532321570865</v>
      </c>
      <c r="BJ552" s="16">
        <f>-'Energy Operating Cost'!$B$9*BJ544/1000*BJ549</f>
        <v>-188.45140061638838</v>
      </c>
      <c r="BK552" s="16">
        <f>-'Energy Operating Cost'!$B$9*BK544/1000*BK549</f>
        <v>-202.38468985876889</v>
      </c>
      <c r="BL552" s="16">
        <f>-'Energy Operating Cost'!$B$9*BL544/1000*BL549</f>
        <v>-204.66816524976079</v>
      </c>
      <c r="BM552" s="16">
        <f>-'Energy Operating Cost'!$B$9*BM544/1000*BM549</f>
        <v>-233.45603016620157</v>
      </c>
      <c r="BN552" s="16">
        <f>-'Energy Operating Cost'!$B$9*BN544/1000*BN549</f>
        <v>-263.17656974573339</v>
      </c>
      <c r="BO552" s="16">
        <f>-'Energy Operating Cost'!$B$9*BO544/1000*BO549</f>
        <v>-275.08475200023634</v>
      </c>
      <c r="BP552" s="16">
        <f>-'Energy Operating Cost'!$B$9*BP544/1000*BP549</f>
        <v>-266.00873236479765</v>
      </c>
      <c r="BQ552" s="16">
        <f>-'Energy Operating Cost'!$B$9*BQ544/1000*BQ549</f>
        <v>-244.54822625605971</v>
      </c>
      <c r="BR552" s="16">
        <f>-'Energy Operating Cost'!$B$9*BR544/1000*BR549</f>
        <v>-251.13919742574981</v>
      </c>
      <c r="BS552" s="16">
        <f>-'Energy Operating Cost'!$B$9*BS544/1000*BS549</f>
        <v>-225.63799927989513</v>
      </c>
      <c r="BT552" s="16">
        <f>-'Energy Operating Cost'!$B$9*BT544/1000*BT549</f>
        <v>-242.658135519647</v>
      </c>
      <c r="BU552" s="16">
        <f>-'Energy Operating Cost'!$B$9*BU544/1000*BU549</f>
        <v>-204.056429680023</v>
      </c>
      <c r="BV552" s="16">
        <f>-'Energy Operating Cost'!$B$9*BV544/1000*BV549</f>
        <v>-192.22042862871629</v>
      </c>
      <c r="BW552" s="16">
        <f>-'Energy Operating Cost'!$B$9*BW544/1000*BW549</f>
        <v>-206.43238365594442</v>
      </c>
      <c r="BX552" s="16">
        <f>-'Energy Operating Cost'!$B$9*BX544/1000*BX549</f>
        <v>-208.76152855475615</v>
      </c>
      <c r="BY552" s="16">
        <f>-'Energy Operating Cost'!$B$9*BY544/1000*BY549</f>
        <v>-238.12515076952579</v>
      </c>
      <c r="BZ552" s="16">
        <f>-'Energy Operating Cost'!$B$9*BZ544/1000*BZ549</f>
        <v>-268.44010114064821</v>
      </c>
      <c r="CA552" s="16">
        <f>-'Energy Operating Cost'!$B$9*CA544/1000*CA549</f>
        <v>-280.58644704024124</v>
      </c>
      <c r="CB552" s="16">
        <f>-'Energy Operating Cost'!$B$9*CB544/1000*CB549</f>
        <v>-271.32890701209379</v>
      </c>
      <c r="CC552" s="16">
        <f>-'Energy Operating Cost'!$B$9*CC544/1000*CC549</f>
        <v>-249.43919078118108</v>
      </c>
      <c r="CD552" s="16">
        <f>-'Energy Operating Cost'!$B$9*CD544/1000*CD549</f>
        <v>-256.161981374265</v>
      </c>
      <c r="CE552" s="16">
        <f>-'Energy Operating Cost'!$B$9*CE544/1000*CE549</f>
        <v>-230.15075926549318</v>
      </c>
      <c r="CF552" s="16">
        <f>-'Energy Operating Cost'!$B$9*CF544/1000*CF549</f>
        <v>-247.51129823004013</v>
      </c>
      <c r="CG552" s="16">
        <f>-'Energy Operating Cost'!$B$9*CG544/1000*CG549</f>
        <v>-208.13755827362357</v>
      </c>
      <c r="CH552" s="16">
        <f>-'Energy Operating Cost'!$B$9*CH544/1000*CH549</f>
        <v>-196.06483720129071</v>
      </c>
      <c r="CI552" s="16">
        <f>-'Energy Operating Cost'!$B$9*CI544/1000*CI549</f>
        <v>-210.56103132906341</v>
      </c>
      <c r="CJ552" s="16">
        <f>-'Energy Operating Cost'!$B$9*CJ544/1000*CJ549</f>
        <v>-212.93675912585138</v>
      </c>
      <c r="CK552" s="16">
        <f>-'Energy Operating Cost'!$B$9*CK544/1000*CK549</f>
        <v>-242.88765378491644</v>
      </c>
      <c r="CL552" s="16">
        <f>-'Energy Operating Cost'!$B$9*CL544/1000*CL549</f>
        <v>-273.80890316346131</v>
      </c>
      <c r="CM552" s="16">
        <f>-'Energy Operating Cost'!$B$9*CM544/1000*CM549</f>
        <v>-286.19817598104623</v>
      </c>
      <c r="CN552" s="16">
        <f>-'Energy Operating Cost'!$B$9*CN544/1000*CN549</f>
        <v>-276.75548515233584</v>
      </c>
      <c r="CO552" s="16">
        <f>-'Energy Operating Cost'!$B$9*CO544/1000*CO549</f>
        <v>-254.42797459680483</v>
      </c>
      <c r="CP552" s="16">
        <f>-'Energy Operating Cost'!$B$9*CP544/1000*CP549</f>
        <v>-261.28522100175041</v>
      </c>
      <c r="CQ552" s="16">
        <f>-'Energy Operating Cost'!$B$9*CQ544/1000*CQ549</f>
        <v>-234.75377445080318</v>
      </c>
      <c r="CR552" s="16">
        <f>-'Energy Operating Cost'!$B$9*CR544/1000*CR549</f>
        <v>-252.46152419464104</v>
      </c>
      <c r="CS552" s="16">
        <f>-'Energy Operating Cost'!$B$9*CS544/1000*CS549</f>
        <v>-212.30030943909617</v>
      </c>
      <c r="CT552" s="16">
        <f>-'Energy Operating Cost'!$B$9*CT544/1000*CT549</f>
        <v>-199.98613394531668</v>
      </c>
      <c r="CU552" s="16">
        <f>-'Energy Operating Cost'!$B$9*CU544/1000*CU549</f>
        <v>-214.77225195564483</v>
      </c>
      <c r="CV552" s="16">
        <f>-'Energy Operating Cost'!$B$9*CV544/1000*CV549</f>
        <v>-217.19549430836855</v>
      </c>
      <c r="CW552" s="16">
        <f>-'Energy Operating Cost'!$B$9*CW544/1000*CW549</f>
        <v>-247.74540686061488</v>
      </c>
      <c r="CX552" s="16">
        <f>-'Energy Operating Cost'!$B$9*CX544/1000*CX549</f>
        <v>-279.28508122673065</v>
      </c>
      <c r="CY552" s="16">
        <f>-'Energy Operating Cost'!$B$9*CY544/1000*CY549</f>
        <v>-291.9221395006673</v>
      </c>
      <c r="CZ552" s="16">
        <f>-'Energy Operating Cost'!$B$9*CZ544/1000*CZ549</f>
        <v>-282.29059485538266</v>
      </c>
      <c r="DA552" s="16">
        <f>-'Energy Operating Cost'!$B$9*DA544/1000*DA549</f>
        <v>-259.51653408874103</v>
      </c>
      <c r="DB552" s="16">
        <f>-'Energy Operating Cost'!$B$9*DB544/1000*DB549</f>
        <v>-266.51092542178554</v>
      </c>
      <c r="DC552" s="16">
        <f>-'Energy Operating Cost'!$B$9*DC544/1000*DC549</f>
        <v>-239.44884993981933</v>
      </c>
      <c r="DD552" s="16">
        <f>-'Energy Operating Cost'!$B$9*DD544/1000*DD549</f>
        <v>-257.51075467853394</v>
      </c>
      <c r="DE552" s="16">
        <f>-'Energy Operating Cost'!$B$9*DE544/1000*DE549</f>
        <v>-216.54631562787816</v>
      </c>
      <c r="DF552" s="16">
        <f>-'Energy Operating Cost'!$B$9*DF544/1000*DF549</f>
        <v>-203.98585662422306</v>
      </c>
      <c r="DG552" s="16">
        <f>-'Energy Operating Cost'!$B$9*DG544/1000*DG549</f>
        <v>-219.0676969947578</v>
      </c>
      <c r="DH552" s="16">
        <f>-'Energy Operating Cost'!$B$9*DH544/1000*DH549</f>
        <v>-221.53940419453602</v>
      </c>
      <c r="DI552" s="16">
        <f>-'Energy Operating Cost'!$B$9*DI544/1000*DI549</f>
        <v>-252.70031499782732</v>
      </c>
      <c r="DJ552" s="16">
        <f>-'Energy Operating Cost'!$B$9*DJ544/1000*DJ549</f>
        <v>-284.87078285126546</v>
      </c>
      <c r="DK552" s="16">
        <f>-'Energy Operating Cost'!$B$9*DK544/1000*DK549</f>
        <v>-297.76058229068076</v>
      </c>
      <c r="DL552" s="16">
        <f>-'Energy Operating Cost'!$B$9*DL544/1000*DL549</f>
        <v>-287.93640675249043</v>
      </c>
      <c r="DM552" s="16">
        <f>-'Energy Operating Cost'!$B$9*DM544/1000*DM549</f>
        <v>-264.70686477051595</v>
      </c>
      <c r="DN552" s="16">
        <f>-'Energy Operating Cost'!$B$9*DN544/1000*DN549</f>
        <v>-271.84114393022134</v>
      </c>
      <c r="DO552" s="16">
        <f>-'Energy Operating Cost'!$B$9*DO544/1000*DO549</f>
        <v>-244.2378269386158</v>
      </c>
      <c r="DP552" s="16">
        <f>-'Energy Operating Cost'!$B$9*DP544/1000*DP549</f>
        <v>-262.66096977210475</v>
      </c>
      <c r="DQ552" s="16">
        <f>-'Energy Operating Cost'!$B$9*DQ544/1000*DQ549</f>
        <v>-220.87724194043582</v>
      </c>
      <c r="DR552" s="16">
        <f>-'Energy Operating Cost'!$B$9*DR544/1000*DR549</f>
        <v>-208.06557375670764</v>
      </c>
      <c r="DS552" s="16">
        <f>-'Energy Operating Cost'!$B$9*DS544/1000*DS549</f>
        <v>-223.44905093465306</v>
      </c>
      <c r="DT552" s="16">
        <f>-'Energy Operating Cost'!$B$9*DT544/1000*DT549</f>
        <v>-225.97019227842682</v>
      </c>
      <c r="DU552" s="16">
        <f>-'Energy Operating Cost'!$B$9*DU544/1000*DU549</f>
        <v>-257.75432129778397</v>
      </c>
      <c r="DV552" s="16">
        <f>-'Energy Operating Cost'!$B$9*DV544/1000*DV549</f>
        <v>-290.56819850829089</v>
      </c>
      <c r="DW552" s="16">
        <f>-'Energy Operating Cost'!$B$9*DW544/1000*DW549</f>
        <v>-303.71579393649455</v>
      </c>
      <c r="DX552" s="16">
        <f>-'Energy Operating Cost'!$B$9*DX544/1000*DX549</f>
        <v>-293.69513488754041</v>
      </c>
      <c r="DY552" s="16">
        <f>-'Energy Operating Cost'!$B$9*DY544/1000*DY549</f>
        <v>-270.00100206592646</v>
      </c>
      <c r="DZ552" s="16">
        <f>-'Energy Operating Cost'!$B$9*DZ544/1000*DZ549</f>
        <v>-277.27796680882597</v>
      </c>
      <c r="EA552" s="16">
        <f>-'Energy Operating Cost'!$B$9*EA544/1000*EA549</f>
        <v>-249.1225834773883</v>
      </c>
      <c r="EB552" s="16">
        <f>-'Energy Operating Cost'!$B$9*EB544/1000*EB549</f>
        <v>-267.91418916754702</v>
      </c>
      <c r="EC552" s="16">
        <f>-'Energy Operating Cost'!$B$9*EC544/1000*EC549</f>
        <v>-225.29478677924467</v>
      </c>
      <c r="ED552" s="16">
        <f>-'Energy Operating Cost'!$B$9*ED544/1000*ED549</f>
        <v>-212.22688523184192</v>
      </c>
      <c r="EE552" s="16">
        <f>-'Energy Operating Cost'!$B$9*EE544/1000*EE549</f>
        <v>-227.91803195334626</v>
      </c>
      <c r="EF552" s="16">
        <f>-'Energy Operating Cost'!$B$9*EF544/1000*EF549</f>
        <v>-230.48959612399554</v>
      </c>
      <c r="EG552" s="16">
        <f>-'Energy Operating Cost'!$B$9*EG544/1000*EG549</f>
        <v>-262.90940772373983</v>
      </c>
      <c r="EH552" s="16">
        <f>-'Energy Operating Cost'!$B$9*EH544/1000*EH549</f>
        <v>-296.37956247845693</v>
      </c>
      <c r="EI552" s="16">
        <f>-'Energy Operating Cost'!$B$9*EI544/1000*EI549</f>
        <v>-309.79010981522464</v>
      </c>
      <c r="EJ552" s="16">
        <f>-'Energy Operating Cost'!$B$9*EJ544/1000*EJ549</f>
        <v>-299.56903758529143</v>
      </c>
      <c r="EK552" s="16">
        <f>-'Energy Operating Cost'!$B$9*EK544/1000*EK549</f>
        <v>-275.40102210724513</v>
      </c>
      <c r="EL552" s="16">
        <f>-'Energy Operating Cost'!$B$9*EL544/1000*EL549</f>
        <v>-282.82352614500263</v>
      </c>
      <c r="EM552" s="16">
        <f>-'Energy Operating Cost'!$B$9*EM544/1000*EM549</f>
        <v>-254.10503514693616</v>
      </c>
      <c r="EN552" s="16">
        <f>-'Energy Operating Cost'!$B$9*EN544/1000*EN549</f>
        <v>-273.27247295089808</v>
      </c>
      <c r="EO552" s="16">
        <f>-'Energy Operating Cost'!$B$9*EO544/1000*EO549</f>
        <v>-229.80068251482967</v>
      </c>
      <c r="EP552" s="16">
        <f>-'Energy Operating Cost'!$B$9*EP544/1000*EP549</f>
        <v>-216.47142293647886</v>
      </c>
      <c r="EQ552" s="16">
        <f>-'Energy Operating Cost'!$B$9*EQ544/1000*EQ549</f>
        <v>-232.4763925924133</v>
      </c>
      <c r="ER552" s="16">
        <f>-'Energy Operating Cost'!$B$9*ER544/1000*ER549</f>
        <v>-235.09938804647555</v>
      </c>
      <c r="ES552" s="16">
        <f>-'Energy Operating Cost'!$B$9*ES544/1000*ES549</f>
        <v>-268.1675958782148</v>
      </c>
      <c r="ET552" s="16">
        <f>-'Energy Operating Cost'!$B$9*ET544/1000*ET549</f>
        <v>-302.30715372802621</v>
      </c>
      <c r="EU552" s="16">
        <f>-'Energy Operating Cost'!$B$9*EU544/1000*EU549</f>
        <v>-315.98591201152931</v>
      </c>
      <c r="EV552" s="16">
        <f>-'Energy Operating Cost'!$B$9*EV544/1000*EV549</f>
        <v>-305.56041833699737</v>
      </c>
      <c r="EW552" s="16">
        <f>-'Energy Operating Cost'!$B$9*EW544/1000*EW549</f>
        <v>-280.90904254939022</v>
      </c>
      <c r="EX552" s="16">
        <f>-'Energy Operating Cost'!$B$9*EX544/1000*EX549</f>
        <v>-288.47999666790287</v>
      </c>
      <c r="EY552" s="16">
        <f>-'Energy Operating Cost'!$B$9*EY544/1000*EY549</f>
        <v>-259.18713584987506</v>
      </c>
      <c r="EZ552" s="16">
        <f>-'Energy Operating Cost'!$B$9*EZ544/1000*EZ549</f>
        <v>-278.73792240991622</v>
      </c>
      <c r="FA552" s="16">
        <f>-'Energy Operating Cost'!$B$9*FA544/1000*FA549</f>
        <v>-234.39669616512646</v>
      </c>
      <c r="FB552" s="16">
        <f>-'Energy Operating Cost'!$B$9*FB544/1000*FB549</f>
        <v>-220.80085139520858</v>
      </c>
      <c r="FC552" s="16">
        <f>-'Energy Operating Cost'!$B$9*FC544/1000*FC549</f>
        <v>-237.12592044426171</v>
      </c>
      <c r="FD552" s="16">
        <f>-'Energy Operating Cost'!$B$9*FD544/1000*FD549</f>
        <v>-239.80137580740518</v>
      </c>
      <c r="FE552" s="16">
        <f>-'Energy Operating Cost'!$B$9*FE544/1000*FE549</f>
        <v>-273.53094779577924</v>
      </c>
      <c r="FF552" s="16">
        <f>-'Energy Operating Cost'!$B$9*FF544/1000*FF549</f>
        <v>-308.3532968025869</v>
      </c>
      <c r="FG552" s="16">
        <f>-'Energy Operating Cost'!$B$9*FG544/1000*FG549</f>
        <v>-322.30563025176008</v>
      </c>
      <c r="FH552" s="16">
        <f>-'Energy Operating Cost'!$B$9*FH544/1000*FH549</f>
        <v>-311.6716267037375</v>
      </c>
      <c r="FI552" s="16">
        <f>-'Energy Operating Cost'!$B$9*FI544/1000*FI549</f>
        <v>-286.52722340037815</v>
      </c>
      <c r="FJ552" s="16">
        <f>-'Energy Operating Cost'!$B$9*FJ544/1000*FJ549</f>
        <v>-294.24959660126109</v>
      </c>
      <c r="FK552" s="16">
        <f>-'Energy Operating Cost'!$B$9*FK544/1000*FK549</f>
        <v>-264.3708785668727</v>
      </c>
      <c r="FL552" s="16">
        <f>-'Energy Operating Cost'!$B$9*FL544/1000*FL549</f>
        <v>-284.31268085811473</v>
      </c>
      <c r="FM552" s="16">
        <f>-'Energy Operating Cost'!$B$9*FM544/1000*FM549</f>
        <v>-239.08463008842909</v>
      </c>
      <c r="FN552" s="16">
        <f>-'Energy Operating Cost'!$B$9*FN544/1000*FN549</f>
        <v>-225.21686842311289</v>
      </c>
      <c r="FO552" s="16">
        <f>-'Energy Operating Cost'!$B$9*FO544/1000*FO549</f>
        <v>-241.86843885314713</v>
      </c>
      <c r="FP552" s="16">
        <f>-'Energy Operating Cost'!$B$9*FP544/1000*FP549</f>
        <v>-244.59740332355346</v>
      </c>
      <c r="FQ552" s="16">
        <f>-'Energy Operating Cost'!$B$9*FQ544/1000*FQ549</f>
        <v>-279.00156675169501</v>
      </c>
      <c r="FR552" s="16">
        <f>-'Energy Operating Cost'!$B$9*FR544/1000*FR549</f>
        <v>-314.52036273863888</v>
      </c>
      <c r="FS552" s="16">
        <f>-'Energy Operating Cost'!$B$9*FS544/1000*FS549</f>
        <v>-328.75174285679549</v>
      </c>
      <c r="FT552" s="16">
        <f>-'Energy Operating Cost'!$B$9*FT544/1000*FT549</f>
        <v>-317.90505923781245</v>
      </c>
      <c r="FU552" s="16">
        <f>-'Energy Operating Cost'!$B$9*FU544/1000*FU549</f>
        <v>-292.25776786838594</v>
      </c>
      <c r="FV552" s="16">
        <f>-'Energy Operating Cost'!$B$9*FV544/1000*FV549</f>
        <v>-300.13458853328649</v>
      </c>
      <c r="FW552" s="16">
        <f>-'Energy Operating Cost'!$B$9*FW544/1000*FW549</f>
        <v>-269.65829613821035</v>
      </c>
      <c r="FX552" s="16">
        <f>-'Energy Operating Cost'!$B$9*FX544/1000*FX549</f>
        <v>-289.99893447527722</v>
      </c>
      <c r="FY552" s="16">
        <f>-'Energy Operating Cost'!$B$9*FY544/1000*FY549</f>
        <v>-243.86632269019785</v>
      </c>
      <c r="FZ552" s="16">
        <f>-'Energy Operating Cost'!$B$9*FZ544/1000*FZ549</f>
        <v>-229.7212057915753</v>
      </c>
      <c r="GA552" s="16">
        <f>-'Energy Operating Cost'!$B$9*GA544/1000*GA549</f>
        <v>-246.70580763021022</v>
      </c>
      <c r="GB552" s="16">
        <f>-'Energy Operating Cost'!$B$9*GB544/1000*GB549</f>
        <v>-249.48935139002472</v>
      </c>
      <c r="GC552" s="16">
        <f>-'Energy Operating Cost'!$B$9*GC544/1000*GC549</f>
        <v>-284.58159808672912</v>
      </c>
      <c r="GD552" s="16">
        <f>-'Energy Operating Cost'!$B$9*GD544/1000*GD549</f>
        <v>-320.8107699934119</v>
      </c>
      <c r="GE552" s="16">
        <f>-'Energy Operating Cost'!$B$9*GE544/1000*GE549</f>
        <v>-335.32677771393168</v>
      </c>
      <c r="GF552" s="16">
        <f>-'Energy Operating Cost'!$B$9*GF544/1000*GF549</f>
        <v>-324.263160422569</v>
      </c>
      <c r="GG552" s="16">
        <f>-'Energy Operating Cost'!$B$9*GG544/1000*GG549</f>
        <v>-298.1029232257539</v>
      </c>
      <c r="GH552" s="16">
        <f>-'Energy Operating Cost'!$B$9*GH544/1000*GH549</f>
        <v>-306.13728030395248</v>
      </c>
      <c r="GI552" s="16">
        <f>-'Energy Operating Cost'!$B$9*GI544/1000*GI549</f>
        <v>-275.05146206097476</v>
      </c>
      <c r="GJ552" s="16">
        <f>-'Energy Operating Cost'!$B$9*GJ544/1000*GJ549</f>
        <v>-295.79891316478296</v>
      </c>
      <c r="GK552" s="16">
        <f>-'Energy Operating Cost'!$B$9*GK544/1000*GK549</f>
        <v>-248.74364914400201</v>
      </c>
      <c r="GL552" s="16">
        <f>-'Energy Operating Cost'!$B$9*GL544/1000*GL549</f>
        <v>-234.31562990740696</v>
      </c>
      <c r="GM552" s="16">
        <f>-'Energy Operating Cost'!$B$9*GM544/1000*GM549</f>
        <v>-251.63992378281458</v>
      </c>
      <c r="GN552" s="16">
        <f>-'Energy Operating Cost'!$B$9*GN544/1000*GN549</f>
        <v>-254.47913841782537</v>
      </c>
      <c r="GO552" s="16">
        <f>-'Energy Operating Cost'!$B$9*GO544/1000*GO549</f>
        <v>-290.27323004846386</v>
      </c>
      <c r="GP552" s="16">
        <f>-'Energy Operating Cost'!$B$9*GP544/1000*GP549</f>
        <v>-327.2269853932803</v>
      </c>
      <c r="GQ552" s="16">
        <f>-'Energy Operating Cost'!$B$9*GQ544/1000*GQ549</f>
        <v>-342.03331326821046</v>
      </c>
      <c r="GR552" s="16">
        <f>-'Energy Operating Cost'!$B$9*GR544/1000*GR549</f>
        <v>-330.74842363102056</v>
      </c>
      <c r="GS552" s="16">
        <f>-'Energy Operating Cost'!$B$9*GS544/1000*GS549</f>
        <v>-304.06498169026912</v>
      </c>
      <c r="GT552" s="16">
        <f>-'Energy Operating Cost'!$B$9*GT544/1000*GT549</f>
        <v>-312.26002591003169</v>
      </c>
      <c r="GU552" s="16">
        <f>-'Energy Operating Cost'!$B$9*GU544/1000*GU549</f>
        <v>-280.55249130219443</v>
      </c>
      <c r="GV552" s="16">
        <f>-'Energy Operating Cost'!$B$9*GV544/1000*GV549</f>
        <v>-301.71489142807877</v>
      </c>
      <c r="GW552" s="16">
        <f>-'Energy Operating Cost'!$B$9*GW544/1000*GW549</f>
        <v>-253.71852212688216</v>
      </c>
      <c r="GX552" s="16">
        <f>-'Energy Operating Cost'!$B$9*GX544/1000*GX549</f>
        <v>-239.00194250555523</v>
      </c>
      <c r="GY552" s="16">
        <f>-'Energy Operating Cost'!$B$9*GY544/1000*GY549</f>
        <v>-256.67272225847103</v>
      </c>
      <c r="GZ552" s="16">
        <f>-'Energy Operating Cost'!$B$9*GZ544/1000*GZ549</f>
        <v>-259.56872118618202</v>
      </c>
      <c r="HA552" s="16">
        <f>-'Energy Operating Cost'!$B$9*HA544/1000*HA549</f>
        <v>-296.07869464943332</v>
      </c>
      <c r="HB552" s="16">
        <f>-'Energy Operating Cost'!$B$9*HB544/1000*HB549</f>
        <v>-333.7715251011461</v>
      </c>
      <c r="HC552" s="16">
        <f>-'Energy Operating Cost'!$B$9*HC544/1000*HC549</f>
        <v>-348.87397953357487</v>
      </c>
      <c r="HD552" s="16">
        <f>-'Energy Operating Cost'!$B$9*HD544/1000*HD549</f>
        <v>-337.36339210364116</v>
      </c>
      <c r="HE552" s="16">
        <f>-'Energy Operating Cost'!$B$9*HE544/1000*HE549</f>
        <v>-310.14628132407472</v>
      </c>
      <c r="HF552" s="16">
        <f>-'Energy Operating Cost'!$B$9*HF544/1000*HF549</f>
        <v>-318.5052264282325</v>
      </c>
      <c r="HG552" s="16">
        <f>-'Energy Operating Cost'!$B$9*HG544/1000*HG549</f>
        <v>-286.16354112823848</v>
      </c>
      <c r="HH552" s="16">
        <f>-'Energy Operating Cost'!$B$9*HH544/1000*HH549</f>
        <v>-307.74918925664059</v>
      </c>
      <c r="HI552" s="16">
        <f>-'Energy Operating Cost'!$B$9*HI544/1000*HI549</f>
        <v>-258.79289256941996</v>
      </c>
      <c r="HJ552" s="16">
        <f>-'Energy Operating Cost'!$B$9*HJ544/1000*HJ549</f>
        <v>-243.78198135566649</v>
      </c>
      <c r="HK552" s="16">
        <f>-'Energy Operating Cost'!$B$9*HK544/1000*HK549</f>
        <v>-261.80617670364057</v>
      </c>
      <c r="HL552" s="16">
        <f>-'Energy Operating Cost'!$B$9*HL544/1000*HL549</f>
        <v>-264.76009560990576</v>
      </c>
      <c r="HM552" s="16">
        <f>-'Energy Operating Cost'!$B$9*HM544/1000*HM549</f>
        <v>-302.00026854242208</v>
      </c>
      <c r="HN552" s="16">
        <f>-'Energy Operating Cost'!$B$9*HN544/1000*HN549</f>
        <v>-340.44695560316916</v>
      </c>
      <c r="HO552" s="16">
        <f>-'Energy Operating Cost'!$B$9*HO544/1000*HO549</f>
        <v>-355.8514591242465</v>
      </c>
      <c r="HP552" s="16">
        <f>-'Energy Operating Cost'!$B$9*HP544/1000*HP549</f>
        <v>-344.11065994571413</v>
      </c>
      <c r="HQ552" s="16">
        <f>-'Energy Operating Cost'!$B$9*HQ544/1000*HQ549</f>
        <v>-316.34920695055632</v>
      </c>
      <c r="HR552" s="16">
        <f>-'Energy Operating Cost'!$B$9*HR544/1000*HR549</f>
        <v>-324.87533095679731</v>
      </c>
      <c r="HS552" s="16">
        <f>-'Energy Operating Cost'!$B$9*HS544/1000*HS549</f>
        <v>-291.88681195080341</v>
      </c>
      <c r="HT552" s="16">
        <f>-'Energy Operating Cost'!$B$9*HT544/1000*HT549</f>
        <v>-313.9041730417735</v>
      </c>
      <c r="HU552" s="16">
        <f>-'Energy Operating Cost'!$B$9*HU544/1000*HU549</f>
        <v>-263.96875042080848</v>
      </c>
      <c r="HV552" s="16">
        <f>-'Energy Operating Cost'!$B$9*HV544/1000*HV549</f>
        <v>-248.65762098277992</v>
      </c>
      <c r="HW552" s="16">
        <f>-'Energy Operating Cost'!$B$9*HW544/1000*HW549</f>
        <v>-267.0423002377135</v>
      </c>
      <c r="HX552" s="16">
        <f>-'Energy Operating Cost'!$B$9*HX544/1000*HX549</f>
        <v>-270.05529752210407</v>
      </c>
      <c r="HY552" s="16">
        <f>-'Energy Operating Cost'!$B$9*HY544/1000*HY549</f>
        <v>-308.04027391327071</v>
      </c>
      <c r="HZ552" s="16">
        <f>-'Energy Operating Cost'!$B$9*HZ544/1000*HZ549</f>
        <v>-347.25589471523278</v>
      </c>
      <c r="IA552" s="16">
        <f>-'Energy Operating Cost'!$B$9*IA544/1000*IA549</f>
        <v>-362.96848830673167</v>
      </c>
      <c r="IB552" s="16">
        <f>-'Energy Operating Cost'!$B$9*IB544/1000*IB549</f>
        <v>-350.99287314462862</v>
      </c>
      <c r="IC552" s="16">
        <f>-'Energy Operating Cost'!$B$9*IC544/1000*IC549</f>
        <v>-322.67619108956762</v>
      </c>
      <c r="ID552" s="16">
        <f>-'Energy Operating Cost'!$B$9*ID544/1000*ID549</f>
        <v>-331.37283757593343</v>
      </c>
      <c r="IE552" s="16">
        <f>-'Energy Operating Cost'!$B$9*IE544/1000*IE549</f>
        <v>-297.72454818981959</v>
      </c>
      <c r="IF552" s="16">
        <f>-'Energy Operating Cost'!$B$9*IF544/1000*IF549</f>
        <v>-320.18225650260916</v>
      </c>
      <c r="IG552" s="16">
        <f>-'Energy Operating Cost'!$B$9*IG544/1000*IG549</f>
        <v>-269.24812542922484</v>
      </c>
      <c r="IH552" s="16">
        <f>-'Energy Operating Cost'!$B$9*IH544/1000*IH549</f>
        <v>-253.63077340243569</v>
      </c>
      <c r="II552" s="16">
        <f>-'Energy Operating Cost'!$B$9*II544/1000*II549</f>
        <v>-272.38314624246794</v>
      </c>
      <c r="IJ552" s="16">
        <f>-'Energy Operating Cost'!$B$9*IJ544/1000*IJ549</f>
        <v>-275.4564034725463</v>
      </c>
      <c r="IK552" s="16">
        <f>-'Energy Operating Cost'!$B$9*IK544/1000*IK549</f>
        <v>-314.20107939153633</v>
      </c>
      <c r="IL552" s="16">
        <f>-'Energy Operating Cost'!$B$9*IL544/1000*IL549</f>
        <v>-354.2010126095376</v>
      </c>
      <c r="IM552" s="16">
        <f>-'Energy Operating Cost'!$B$9*IM544/1000*IM549</f>
        <v>-370.22785807286647</v>
      </c>
      <c r="IN552" s="16">
        <f>-'Energy Operating Cost'!$B$9*IN544/1000*IN549</f>
        <v>-358.01273060752135</v>
      </c>
      <c r="IO552" s="16">
        <f>-'Energy Operating Cost'!$B$9*IO544/1000*IO549</f>
        <v>-329.12971491135914</v>
      </c>
      <c r="IP552" s="16">
        <f>-'Energy Operating Cost'!$B$9*IP544/1000*IP549</f>
        <v>-338.00029432745225</v>
      </c>
      <c r="IQ552" s="16">
        <f>-'Energy Operating Cost'!$B$9*IQ544/1000*IQ549</f>
        <v>-303.67903915361615</v>
      </c>
      <c r="IR552" s="16">
        <f>-'Energy Operating Cost'!$B$9*IR544/1000*IR549</f>
        <v>-326.58590163266149</v>
      </c>
      <c r="IS552" s="16">
        <f>-'Energy Operating Cost'!$B$9*IS544/1000*IS549</f>
        <v>-274.63308793780942</v>
      </c>
      <c r="IT552" s="16">
        <f>-'Energy Operating Cost'!$B$9*IT544/1000*IT549</f>
        <v>-258.7033888704845</v>
      </c>
      <c r="IU552" s="16">
        <f>-'Energy Operating Cost'!$B$9*IU544/1000*IU549</f>
        <v>-277.83080916731745</v>
      </c>
      <c r="IV552" s="16">
        <f>-'Energy Operating Cost'!$B$9*IV544/1000*IV549</f>
        <v>-280.96553154199739</v>
      </c>
      <c r="IW552" s="16">
        <f>-'Energy Operating Cost'!$B$9*IW544/1000*IW549</f>
        <v>-320.48510097936725</v>
      </c>
      <c r="IX552" s="16">
        <f>-'Energy Operating Cost'!$B$9*IX544/1000*IX549</f>
        <v>-361.28503286172861</v>
      </c>
      <c r="IY552" s="16">
        <f>-'Energy Operating Cost'!$B$9*IY544/1000*IY549</f>
        <v>-377.63241523432413</v>
      </c>
      <c r="IZ552" s="16">
        <f>-'Energy Operating Cost'!$B$9*IZ544/1000*IZ549</f>
        <v>-365.17298521967206</v>
      </c>
      <c r="JA552" s="16">
        <f>-'Energy Operating Cost'!$B$9*JA544/1000*JA549</f>
        <v>-335.71230920958658</v>
      </c>
      <c r="JB552" s="16">
        <f>-'Energy Operating Cost'!$B$9*JB544/1000*JB549</f>
        <v>-344.76030021400157</v>
      </c>
      <c r="JC552" s="16">
        <f>-'Energy Operating Cost'!$B$9*JC544/1000*JC549</f>
        <v>-309.75261993668869</v>
      </c>
      <c r="JD552" s="16">
        <f>-'Energy Operating Cost'!$B$9*JD544/1000*JD549</f>
        <v>-333.11761966531498</v>
      </c>
      <c r="JE552" s="16">
        <f>-'Energy Operating Cost'!$B$9*JE544/1000*JE549</f>
        <v>-280.12574969656583</v>
      </c>
      <c r="JF552" s="16">
        <f>-'Energy Operating Cost'!$B$9*JF544/1000*JF549</f>
        <v>-263.87745664789441</v>
      </c>
      <c r="JG552" s="16">
        <f>-'Energy Operating Cost'!$B$9*JG544/1000*JG549</f>
        <v>-283.38742535066399</v>
      </c>
      <c r="JH552" s="16">
        <f>-'Energy Operating Cost'!$B$9*JH544/1000*JH549</f>
        <v>-286.58484217283751</v>
      </c>
      <c r="JI552" s="16">
        <f>-'Energy Operating Cost'!$B$9*JI544/1000*JI549</f>
        <v>-326.89480299895479</v>
      </c>
      <c r="JJ552" s="16">
        <f>-'Energy Operating Cost'!$B$9*JJ544/1000*JJ549</f>
        <v>-368.51073351896338</v>
      </c>
      <c r="JK552" s="16">
        <f>-'Energy Operating Cost'!$B$9*JK544/1000*JK549</f>
        <v>-385.18506353901074</v>
      </c>
      <c r="JL552" s="16">
        <f>-'Energy Operating Cost'!$B$9*JL544/1000*JL549</f>
        <v>-372.47644492406567</v>
      </c>
      <c r="JM552" s="16">
        <f>-'Energy Operating Cost'!$B$9*JM544/1000*JM549</f>
        <v>-342.42655539377847</v>
      </c>
      <c r="JN552" s="16">
        <f>-'Energy Operating Cost'!$B$9*JN544/1000*JN549</f>
        <v>-351.65550621828174</v>
      </c>
      <c r="JO552" s="16">
        <f>-'Energy Operating Cost'!$B$9*JO544/1000*JO549</f>
        <v>-315.94767233542257</v>
      </c>
      <c r="JP552" s="16">
        <f>-'Energy Operating Cost'!$B$9*JP544/1000*JP549</f>
        <v>-339.77997205862135</v>
      </c>
      <c r="JQ552" s="16">
        <f>-'Energy Operating Cost'!$B$9*JQ544/1000*JQ549</f>
        <v>-285.72826469049721</v>
      </c>
      <c r="JR552" s="16">
        <f>-'Energy Operating Cost'!$B$9*JR544/1000*JR549</f>
        <v>-269.15500578085232</v>
      </c>
      <c r="JS552" s="16">
        <f>-'Energy Operating Cost'!$B$9*JS544/1000*JS549</f>
        <v>-289.05517385767729</v>
      </c>
      <c r="JT552" s="16">
        <f>-'Energy Operating Cost'!$B$9*JT544/1000*JT549</f>
        <v>-292.31653901629426</v>
      </c>
      <c r="JU552" s="16">
        <f>-'Energy Operating Cost'!$B$9*JU544/1000*JU549</f>
        <v>-333.43269905893391</v>
      </c>
      <c r="JV552" s="16">
        <f>-'Energy Operating Cost'!$B$9*JV544/1000*JV549</f>
        <v>-375.88094818934263</v>
      </c>
      <c r="JW552" s="16">
        <f>-'Energy Operating Cost'!$B$9*JW544/1000*JW549</f>
        <v>-392.88876480979098</v>
      </c>
      <c r="JX552" s="16">
        <f>-'Energy Operating Cost'!$B$9*JX544/1000*JX549</f>
        <v>-379.92597382254701</v>
      </c>
      <c r="JY552" s="16">
        <f>-'Energy Operating Cost'!$B$9*JY544/1000*JY549</f>
        <v>-349.27508650165402</v>
      </c>
      <c r="JZ552" s="16">
        <f>-'Energy Operating Cost'!$B$9*JZ544/1000*JZ549</f>
        <v>-358.68861634264744</v>
      </c>
      <c r="KA552" s="16">
        <f>-'Energy Operating Cost'!$B$9*KA544/1000*KA549</f>
        <v>-322.26662578213109</v>
      </c>
      <c r="KB552" s="16">
        <f>-'Energy Operating Cost'!$B$9*KB544/1000*KB549</f>
        <v>-346.57557149979385</v>
      </c>
      <c r="KC552" s="16">
        <f>-'Energy Operating Cost'!$B$9*KC544/1000*KC549</f>
        <v>-291.44282998430725</v>
      </c>
      <c r="KD552" s="16">
        <f>-'Energy Operating Cost'!$B$9*KD544/1000*KD549</f>
        <v>-274.53810589646946</v>
      </c>
      <c r="KE552" s="16">
        <f>-'Energy Operating Cost'!$B$9*KE544/1000*KE549</f>
        <v>-294.83627733483098</v>
      </c>
      <c r="KF552" s="16">
        <f>-'Energy Operating Cost'!$B$9*KF544/1000*KF549</f>
        <v>-298.16286979662033</v>
      </c>
      <c r="KG552" s="16">
        <f>-'Energy Operating Cost'!$B$9*KG544/1000*KG549</f>
        <v>-340.10135304011277</v>
      </c>
      <c r="KH552" s="16">
        <f>-'Energy Operating Cost'!$B$9*KH544/1000*KH549</f>
        <v>-383.3985671531297</v>
      </c>
      <c r="KI552" s="16">
        <f>-'Energy Operating Cost'!$B$9*KI544/1000*KI549</f>
        <v>-400.74654010598704</v>
      </c>
      <c r="KJ552" s="16">
        <f>-'Energy Operating Cost'!$B$9*KJ544/1000*KJ549</f>
        <v>-387.52449329899821</v>
      </c>
      <c r="KK552" s="16">
        <f>-'Energy Operating Cost'!$B$9*KK544/1000*KK549</f>
        <v>-356.26058823168734</v>
      </c>
      <c r="KL552" s="16">
        <f>-'Energy Operating Cost'!$B$9*KL544/1000*KL549</f>
        <v>-365.8623886695006</v>
      </c>
      <c r="KM552" s="16">
        <f>-'Energy Operating Cost'!$B$9*KM544/1000*KM549</f>
        <v>-328.71195829777389</v>
      </c>
      <c r="KN552" s="16">
        <f>-'Energy Operating Cost'!$B$9*KN544/1000*KN549</f>
        <v>-353.50708292978999</v>
      </c>
      <c r="KO552" s="16">
        <f>-'Energy Operating Cost'!$B$9*KO544/1000*KO549</f>
        <v>-297.27168658399353</v>
      </c>
      <c r="KP552" s="16">
        <f>-'Energy Operating Cost'!$B$9*KP544/1000*KP549</f>
        <v>-280.02886801439905</v>
      </c>
      <c r="KQ552" s="16">
        <f>-'Energy Operating Cost'!$B$9*KQ544/1000*KQ549</f>
        <v>-300.7330028815278</v>
      </c>
      <c r="KR552" s="16">
        <f>-'Energy Operating Cost'!$B$9*KR544/1000*KR549</f>
        <v>-304.12612719255287</v>
      </c>
      <c r="KS552" s="16">
        <f>-'Energy Operating Cost'!$B$9*KS544/1000*KS549</f>
        <v>-346.90338010091517</v>
      </c>
      <c r="KT552" s="16">
        <f>-'Energy Operating Cost'!$B$9*KT544/1000*KT549</f>
        <v>-391.06653849619249</v>
      </c>
      <c r="KU552" s="16">
        <f>-'Energy Operating Cost'!$B$9*KU544/1000*KU549</f>
        <v>-408.76147090810701</v>
      </c>
      <c r="KV552" s="16">
        <f>-'Energy Operating Cost'!$B$9*KV544/1000*KV549</f>
        <v>-395.27498316497832</v>
      </c>
      <c r="KW552" s="16">
        <f>-'Energy Operating Cost'!$B$9*KW544/1000*KW549</f>
        <v>-363.38579999632128</v>
      </c>
      <c r="KX552" s="16">
        <f>-'Energy Operating Cost'!$B$9*KX544/1000*KX549</f>
        <v>-373.1796364428908</v>
      </c>
      <c r="KY552" s="16">
        <f>-'Energy Operating Cost'!$B$9*KY544/1000*KY549</f>
        <v>-335.28619746372959</v>
      </c>
      <c r="KZ552" s="16">
        <f>-'Energy Operating Cost'!$B$9*KZ544/1000*KZ549</f>
        <v>-360.57722458838595</v>
      </c>
      <c r="LA552" s="16">
        <f>-'Energy Operating Cost'!$B$9*LA544/1000*LA549</f>
        <v>-303.21712031567358</v>
      </c>
      <c r="LB552" s="16">
        <f>-'Energy Operating Cost'!$B$9*LB544/1000*LB549</f>
        <v>-285.62944537468712</v>
      </c>
      <c r="LC552" s="16">
        <f>-'Energy Operating Cost'!$B$9*LC544/1000*LC549</f>
        <v>-306.74766293915849</v>
      </c>
      <c r="LD552" s="16">
        <f>-'Energy Operating Cost'!$B$9*LD544/1000*LD549</f>
        <v>-310.20864973640408</v>
      </c>
      <c r="LE552" s="16">
        <f>-'Energy Operating Cost'!$B$9*LE544/1000*LE549</f>
        <v>-353.84144770293369</v>
      </c>
      <c r="LF552" s="16">
        <f>-'Energy Operating Cost'!$B$9*LF544/1000*LF549</f>
        <v>-398.88786926611658</v>
      </c>
      <c r="LG552" s="16">
        <f>-'Energy Operating Cost'!$B$9*LG544/1000*LG549</f>
        <v>-416.93670032626937</v>
      </c>
      <c r="LH552" s="16">
        <f>-'Energy Operating Cost'!$B$9*LH544/1000*LH549</f>
        <v>-403.18048282827817</v>
      </c>
      <c r="LI552" s="16">
        <f>-'Energy Operating Cost'!$B$9*LI544/1000*LI549</f>
        <v>-370.65351599624796</v>
      </c>
      <c r="LJ552" s="16">
        <f>-'Energy Operating Cost'!$B$9*LJ544/1000*LJ549</f>
        <v>-380.64322917174889</v>
      </c>
      <c r="LK552" s="16">
        <f>-'Energy Operating Cost'!$B$9*LK544/1000*LK549</f>
        <v>-341.99192141300438</v>
      </c>
      <c r="LL552" s="16">
        <f>-'Energy Operating Cost'!$B$9*LL544/1000*LL549</f>
        <v>-367.78876908015394</v>
      </c>
      <c r="LM552" s="16">
        <f>-'Energy Operating Cost'!$B$9*LM544/1000*LM549</f>
        <v>-309.28146272198728</v>
      </c>
      <c r="LN552" s="16">
        <f>-'Energy Operating Cost'!$B$9*LN544/1000*LN549</f>
        <v>-291.34203428218109</v>
      </c>
      <c r="LO552" s="16">
        <f>-'Energy Operating Cost'!$B$9*LO544/1000*LO549</f>
        <v>-312.88261619794184</v>
      </c>
      <c r="LP552" s="16">
        <f>-'Energy Operating Cost'!$B$9*LP544/1000*LP549</f>
        <v>-316.41282273113234</v>
      </c>
      <c r="LQ552" s="16">
        <f>-'Energy Operating Cost'!$B$9*LQ544/1000*LQ549</f>
        <v>-360.91827665699253</v>
      </c>
      <c r="LR552" s="16">
        <f>-'Energy Operating Cost'!$B$9*LR544/1000*LR549</f>
        <v>-406.86562665143913</v>
      </c>
      <c r="LS552" s="16">
        <f>-'Energy Operating Cost'!$B$9*LS544/1000*LS549</f>
        <v>-425.27543433279493</v>
      </c>
      <c r="LT552" s="16">
        <f>-'Energy Operating Cost'!$B$9*LT544/1000*LT549</f>
        <v>-411.24409248484386</v>
      </c>
      <c r="LU552" s="16">
        <f>-'Energy Operating Cost'!$B$9*LU544/1000*LU549</f>
        <v>-378.06658631617302</v>
      </c>
      <c r="LV552" s="16">
        <f>-'Energy Operating Cost'!$B$9*LV544/1000*LV549</f>
        <v>-388.256093755184</v>
      </c>
      <c r="LW552" s="16">
        <f>-'Energy Operating Cost'!$B$9*LW544/1000*LW549</f>
        <v>-348.83175984126461</v>
      </c>
      <c r="LX552" s="16">
        <f>-'Energy Operating Cost'!$B$9*LX544/1000*LX549</f>
        <v>-375.14454446175716</v>
      </c>
      <c r="LY552" s="16">
        <f>-'Energy Operating Cost'!$B$9*LY544/1000*LY549</f>
        <v>-315.46709197642718</v>
      </c>
      <c r="LZ552" s="16">
        <f>-'Energy Operating Cost'!$B$9*LZ544/1000*LZ549</f>
        <v>-297.16887496782482</v>
      </c>
      <c r="MA552" s="16">
        <f>-'Energy Operating Cost'!$B$9*MA544/1000*MA549</f>
        <v>-319.14026852190085</v>
      </c>
      <c r="MB552" s="16">
        <f>-'Energy Operating Cost'!$B$9*MB544/1000*MB549</f>
        <v>-322.74107918575521</v>
      </c>
      <c r="MC552" s="16">
        <f>-'Energy Operating Cost'!$B$9*MC544/1000*MC549</f>
        <v>-368.13664219013265</v>
      </c>
      <c r="MD552" s="16">
        <f>-'Energy Operating Cost'!$B$9*MD544/1000*MD549</f>
        <v>-415.00293918446818</v>
      </c>
      <c r="ME552" s="16">
        <f>-'Energy Operating Cost'!$B$9*ME544/1000*ME549</f>
        <v>-433.78094301945112</v>
      </c>
      <c r="MF552" s="16">
        <f>-'Energy Operating Cost'!$B$9*MF544/1000*MF549</f>
        <v>-419.46897433454103</v>
      </c>
      <c r="MG552" s="16">
        <f>-'Energy Operating Cost'!$B$9*MG544/1000*MG549</f>
        <v>-385.62791804249673</v>
      </c>
      <c r="MH552" s="16">
        <f>-'Energy Operating Cost'!$B$9*MH544/1000*MH549</f>
        <v>-396.02121563028788</v>
      </c>
      <c r="MI552" s="16">
        <f>-'Energy Operating Cost'!$B$9*MI544/1000*MI549</f>
        <v>-355.80839503809005</v>
      </c>
      <c r="MJ552" s="16">
        <f>-'Energy Operating Cost'!$B$9*MJ544/1000*MJ549</f>
        <v>-382.64743535099251</v>
      </c>
      <c r="MK552" s="16">
        <f>-'Energy Operating Cost'!$B$9*MK544/1000*MK549</f>
        <v>-321.77643381595584</v>
      </c>
      <c r="ML552" s="16">
        <f>-'Energy Operating Cost'!$B$9*ML544/1000*ML549</f>
        <v>-303.11225246718146</v>
      </c>
      <c r="MM552" s="16">
        <f>-'Energy Operating Cost'!$B$9*MM544/1000*MM549</f>
        <v>-325.52307389233897</v>
      </c>
      <c r="MN552" s="16">
        <f>-'Energy Operating Cost'!$B$9*MN544/1000*MN549</f>
        <v>-329.19590076947043</v>
      </c>
      <c r="MO552" s="16">
        <f>-'Energy Operating Cost'!$B$9*MO544/1000*MO549</f>
        <v>-375.49937503393539</v>
      </c>
      <c r="MP552" s="16">
        <f>-'Energy Operating Cost'!$B$9*MP544/1000*MP549</f>
        <v>-423.30299796815768</v>
      </c>
      <c r="MQ552" s="16">
        <f>-'Energy Operating Cost'!$B$9*MQ544/1000*MQ549</f>
        <v>-442.45656187984036</v>
      </c>
      <c r="MR552" s="16">
        <f>-'Energy Operating Cost'!$B$9*MR544/1000*MR549</f>
        <v>-427.85835382123207</v>
      </c>
      <c r="MS552" s="16">
        <f>-'Energy Operating Cost'!$B$9*MS544/1000*MS549</f>
        <v>-393.34047640334688</v>
      </c>
      <c r="MT552" s="16">
        <f>-'Energy Operating Cost'!$B$9*MT544/1000*MT549</f>
        <v>-403.94163994289386</v>
      </c>
      <c r="MU552" s="16">
        <f>-'Energy Operating Cost'!$B$9*MU544/1000*MU549</f>
        <v>-362.92456293885209</v>
      </c>
      <c r="MV552" s="16">
        <f>-'Energy Operating Cost'!$B$9*MV544/1000*MV549</f>
        <v>-390.30038405801258</v>
      </c>
      <c r="MW552" s="16">
        <f>-'Energy Operating Cost'!$B$9*MW544/1000*MW549</f>
        <v>-328.21196249227518</v>
      </c>
      <c r="MX552" s="16">
        <f>-'Energy Operating Cost'!$B$9*MX544/1000*MX549</f>
        <v>-309.17449751652532</v>
      </c>
      <c r="MY552" s="16">
        <f>-'Energy Operating Cost'!$B$9*MY544/1000*MY549</f>
        <v>-332.03353537018603</v>
      </c>
      <c r="MZ552" s="16">
        <f>-'Energy Operating Cost'!$B$9*MZ544/1000*MZ549</f>
        <v>-335.77981878486008</v>
      </c>
      <c r="NA552" s="16">
        <f>-'Energy Operating Cost'!$B$9*NA544/1000*NA549</f>
        <v>-383.00936253461441</v>
      </c>
      <c r="NB552" s="16">
        <f>-'Energy Operating Cost'!$B$9*NB544/1000*NB549</f>
        <v>-431.76905792752115</v>
      </c>
      <c r="NC552" s="16">
        <f>-'Energy Operating Cost'!$B$9*NC544/1000*NC549</f>
        <v>-451.3056931174375</v>
      </c>
      <c r="ND552" s="16">
        <f>-'Energy Operating Cost'!$B$9*ND544/1000*ND549</f>
        <v>-436.41552089765702</v>
      </c>
      <c r="NE552" s="16">
        <f>-'Energy Operating Cost'!$B$9*NE544/1000*NE549</f>
        <v>-401.20728593141416</v>
      </c>
      <c r="NF552" s="16">
        <f>-'Energy Operating Cost'!$B$9*NF544/1000*NF549</f>
        <v>-412.02047274175209</v>
      </c>
      <c r="NG552" s="16">
        <f>-'Energy Operating Cost'!$B$9*NG544/1000*NG549</f>
        <v>-370.18305419762947</v>
      </c>
      <c r="NH552" s="16">
        <f>-'Energy Operating Cost'!$B$9*NH544/1000*NH549</f>
        <v>-398.10639173917315</v>
      </c>
      <c r="NI552" s="16">
        <f>-'Energy Operating Cost'!$B$9*NI544/1000*NI549</f>
        <v>-334.77620174212092</v>
      </c>
      <c r="NJ552" s="16">
        <f>-'Energy Operating Cost'!$B$9*NJ544/1000*NJ549</f>
        <v>-315.35798746685606</v>
      </c>
      <c r="NK552" s="16">
        <f>-'Energy Operating Cost'!$B$9*NK544/1000*NK549</f>
        <v>-338.67420607758999</v>
      </c>
      <c r="NL552" s="16">
        <f>-'Energy Operating Cost'!$B$9*NL544/1000*NL549</f>
        <v>-342.49541516055757</v>
      </c>
      <c r="NM552" s="16">
        <f>-'Energy Operating Cost'!$B$9*NM544/1000*NM549</f>
        <v>-390.66954978530703</v>
      </c>
      <c r="NN552" s="16">
        <f>-'Energy Operating Cost'!$B$9*NN544/1000*NN549</f>
        <v>-440.40443908607193</v>
      </c>
      <c r="NO552" s="16">
        <f>-'Energy Operating Cost'!$B$9*NO544/1000*NO549</f>
        <v>-460.33180697978662</v>
      </c>
      <c r="NP552" s="16">
        <f>-'Energy Operating Cost'!$B$9*NP544/1000*NP549</f>
        <v>-445.1438313156105</v>
      </c>
      <c r="NQ552" s="16">
        <f>-'Energy Operating Cost'!$B$9*NQ544/1000*NQ549</f>
        <v>-409.23143165004268</v>
      </c>
      <c r="NR552" s="16">
        <f>-'Energy Operating Cost'!$B$9*NR544/1000*NR549</f>
        <v>-420.26088219658737</v>
      </c>
      <c r="NS552" s="16">
        <f>-'Energy Operating Cost'!$B$9*NS544/1000*NS549</f>
        <v>-377.58671528158226</v>
      </c>
      <c r="NT552" s="16">
        <f>-'Energy Operating Cost'!$B$9*NT544/1000*NT549</f>
        <v>-406.06851957395685</v>
      </c>
      <c r="NU552" s="16">
        <f>-'Energy Operating Cost'!$B$9*NU544/1000*NU549</f>
        <v>-341.47172577696352</v>
      </c>
      <c r="NV552" s="16">
        <f>-'Energy Operating Cost'!$B$9*NV544/1000*NV549</f>
        <v>-321.66514721619336</v>
      </c>
      <c r="NW552" s="16">
        <f>-'Energy Operating Cost'!$B$9*NW544/1000*NW549</f>
        <v>-345.44769019914196</v>
      </c>
      <c r="NX552" s="16">
        <f>-'Energy Operating Cost'!$B$9*NX544/1000*NX549</f>
        <v>-349.34532346376886</v>
      </c>
      <c r="NY552" s="16">
        <f>-'Energy Operating Cost'!$B$9*NY544/1000*NY549</f>
        <v>-398.48294078101333</v>
      </c>
      <c r="NZ552" s="16">
        <f>-'Energy Operating Cost'!$B$9*NZ544/1000*NZ549</f>
        <v>-449.21252786779354</v>
      </c>
      <c r="OA552" s="16">
        <f>-'Energy Operating Cost'!$B$9*OA544/1000*OA549</f>
        <v>-469.53844311938252</v>
      </c>
      <c r="OB552" s="16">
        <f>-'Energy Operating Cost'!$B$9*OB544/1000*OB549</f>
        <v>-454.04670794192293</v>
      </c>
      <c r="OC552" s="16">
        <f>-'Energy Operating Cost'!$B$9*OC544/1000*OC549</f>
        <v>-417.41606028304375</v>
      </c>
      <c r="OD552" s="16">
        <f>-'Energy Operating Cost'!$B$9*OD544/1000*OD549</f>
        <v>-428.66609984051934</v>
      </c>
      <c r="OE552" s="16">
        <f>-'Energy Operating Cost'!$B$9*OE544/1000*OE549</f>
        <v>-385.1384495872141</v>
      </c>
      <c r="OF552" s="16">
        <f>-'Energy Operating Cost'!$B$9*OF544/1000*OF549</f>
        <v>-414.18988996543624</v>
      </c>
      <c r="OG552" s="16">
        <f>-'Energy Operating Cost'!$B$9*OG544/1000*OG549</f>
        <v>-348.30116029250303</v>
      </c>
      <c r="OH552" s="16">
        <f>-'Energy Operating Cost'!$B$9*OH544/1000*OH549</f>
        <v>-328.09845016051747</v>
      </c>
      <c r="OI552" s="16">
        <f>-'Energy Operating Cost'!$B$9*OI544/1000*OI549</f>
        <v>-352.3566440031251</v>
      </c>
      <c r="OJ552" s="16">
        <f>-'Energy Operating Cost'!$B$9*OJ544/1000*OJ549</f>
        <v>-356.33222993304452</v>
      </c>
      <c r="OK552" s="16">
        <f>-'Energy Operating Cost'!$B$9*OK544/1000*OK549</f>
        <v>-406.45259959663395</v>
      </c>
      <c r="OL552" s="16">
        <f>-'Energy Operating Cost'!$B$9*OL544/1000*OL549</f>
        <v>-458.19677842514983</v>
      </c>
      <c r="OM552" s="16">
        <f>-'Energy Operating Cost'!$B$9*OM544/1000*OM549</f>
        <v>-478.92921198177061</v>
      </c>
      <c r="ON552" s="16">
        <f>-'Energy Operating Cost'!$B$9*ON544/1000*ON549</f>
        <v>-463.12764210076176</v>
      </c>
      <c r="OO552" s="16">
        <f>-'Energy Operating Cost'!$B$9*OO544/1000*OO549</f>
        <v>-425.764381488705</v>
      </c>
      <c r="OP552" s="16">
        <f>-'Energy Operating Cost'!$B$9*OP544/1000*OP549</f>
        <v>-437.23942183733016</v>
      </c>
      <c r="OQ552" s="16">
        <f>-'Energy Operating Cost'!$B$9*OQ544/1000*OQ549</f>
        <v>-392.84121857895877</v>
      </c>
      <c r="OR552" s="16">
        <f>-'Energy Operating Cost'!$B$9*OR544/1000*OR549</f>
        <v>-422.47368776474536</v>
      </c>
      <c r="OS552" s="16">
        <f>-'Energy Operating Cost'!$B$9*OS544/1000*OS549</f>
        <v>-355.2671834983534</v>
      </c>
      <c r="OT552" s="16">
        <f>-'Energy Operating Cost'!$B$9*OT544/1000*OT549</f>
        <v>-334.66041916372808</v>
      </c>
      <c r="OU552" s="16">
        <f>-'Energy Operating Cost'!$B$9*OU544/1000*OU549</f>
        <v>-359.4037768831879</v>
      </c>
      <c r="OV552" s="16">
        <f>-'Energy Operating Cost'!$B$9*OV544/1000*OV549</f>
        <v>-363.4588745317057</v>
      </c>
      <c r="OW552" s="16">
        <f>-'Energy Operating Cost'!$B$9*OW544/1000*OW549</f>
        <v>-414.5816515885669</v>
      </c>
      <c r="OX552" s="16">
        <f>-'Energy Operating Cost'!$B$9*OX544/1000*OX549</f>
        <v>-467.36071399365318</v>
      </c>
      <c r="OY552" s="16">
        <f>-'Energy Operating Cost'!$B$9*OY544/1000*OY549</f>
        <v>-488.50779622140641</v>
      </c>
      <c r="OZ552" s="16">
        <f>-'Energy Operating Cost'!$B$9*OZ544/1000*OZ549</f>
        <v>-472.39019494277738</v>
      </c>
      <c r="PA552" s="16">
        <f>-'Energy Operating Cost'!$B$9*PA544/1000*PA549</f>
        <v>-434.27966911847943</v>
      </c>
      <c r="PB552" s="16">
        <f>-'Energy Operating Cost'!$B$9*PB544/1000*PB549</f>
        <v>-445.9842102740771</v>
      </c>
      <c r="PC552" s="16">
        <f>-'Energy Operating Cost'!$B$9*PC544/1000*PC549</f>
        <v>-400.69804295053825</v>
      </c>
      <c r="PD552" s="16">
        <f>-'Energy Operating Cost'!$B$9*PD544/1000*PD549</f>
        <v>-430.92316152004059</v>
      </c>
      <c r="PE552" s="16">
        <f>-'Energy Operating Cost'!$B$9*PE544/1000*PE549</f>
        <v>-362.37252716832074</v>
      </c>
      <c r="PF552" s="16">
        <f>-'Energy Operating Cost'!$B$9*PF544/1000*PF549</f>
        <v>-341.35362754700287</v>
      </c>
      <c r="PG552" s="16">
        <f>-'Energy Operating Cost'!$B$9*PG544/1000*PG549</f>
        <v>-366.59185242085186</v>
      </c>
      <c r="PH552" s="16">
        <f>-'Energy Operating Cost'!$B$9*PH544/1000*PH549</f>
        <v>-370.72805202234002</v>
      </c>
      <c r="PI552" s="16">
        <f>-'Energy Operating Cost'!$B$9*PI544/1000*PI549</f>
        <v>-422.8732846203385</v>
      </c>
      <c r="PJ552" s="16">
        <f>-'Energy Operating Cost'!$B$9*PJ544/1000*PJ549</f>
        <v>-476.70792827352653</v>
      </c>
      <c r="PK552" s="16">
        <f>-'Energy Operating Cost'!$B$9*PK544/1000*PK549</f>
        <v>-498.27795214583483</v>
      </c>
      <c r="PL552" s="16">
        <f>-'Energy Operating Cost'!$B$9*PL544/1000*PL549</f>
        <v>-481.83799884163324</v>
      </c>
      <c r="PM552" s="16">
        <f>-'Energy Operating Cost'!$B$9*PM544/1000*PM549</f>
        <v>-442.96526250084935</v>
      </c>
      <c r="PN552" s="16">
        <f>-'Energy Operating Cost'!$B$9*PN544/1000*PN549</f>
        <v>-454.90389447955886</v>
      </c>
      <c r="PO552" s="16">
        <f>-'Energy Operating Cost'!$B$9*PO544/1000*PO549</f>
        <v>-408.71200380954917</v>
      </c>
      <c r="PP552" s="16">
        <f>-'Energy Operating Cost'!$B$9*PP544/1000*PP549</f>
        <v>-439.54162475044154</v>
      </c>
      <c r="PQ552" s="16">
        <f>-'Energy Operating Cost'!$B$9*PQ544/1000*PQ549</f>
        <v>-369.61997771168734</v>
      </c>
      <c r="PR552" s="16">
        <f>-'Energy Operating Cost'!$B$9*PR544/1000*PR549</f>
        <v>-348.18070009794315</v>
      </c>
      <c r="PS552" s="16">
        <f>-'Energy Operating Cost'!$B$9*PS544/1000*PS549</f>
        <v>-373.92368946926911</v>
      </c>
      <c r="PT552" s="16">
        <f>-'Energy Operating Cost'!$B$9*PT544/1000*PT549</f>
        <v>-378.14261306278701</v>
      </c>
      <c r="PU552" s="16">
        <f>-'Energy Operating Cost'!$B$9*PU544/1000*PU549</f>
        <v>-431.33075031274547</v>
      </c>
      <c r="PV552" s="16">
        <f>-'Energy Operating Cost'!$B$9*PV544/1000*PV549</f>
        <v>-486.24208683899724</v>
      </c>
      <c r="PW552" s="16">
        <f>-'Energy Operating Cost'!$B$9*PW544/1000*PW549</f>
        <v>-508.24351118875171</v>
      </c>
    </row>
    <row r="553" spans="1:439" x14ac:dyDescent="0.15">
      <c r="B553" s="11" t="s">
        <v>38</v>
      </c>
      <c r="C553" s="11" t="s">
        <v>30</v>
      </c>
      <c r="D553" s="16">
        <f t="shared" si="15705"/>
        <v>38866.384289564943</v>
      </c>
      <c r="E553" s="16">
        <v>0</v>
      </c>
      <c r="F553" s="16">
        <v>0</v>
      </c>
      <c r="G553" s="16">
        <v>0</v>
      </c>
      <c r="H553" s="16">
        <f>'Hydro plants'!$L$28*H545</f>
        <v>102.4885625564692</v>
      </c>
      <c r="I553" s="16">
        <f>'Hydro plants'!$L$28*I545</f>
        <v>94.017637182107762</v>
      </c>
      <c r="J553" s="16">
        <f>'Hydro plants'!$L$28*J545</f>
        <v>96.418844374840134</v>
      </c>
      <c r="K553" s="16">
        <f>'Hydro plants'!$L$28*K545</f>
        <v>86.480514604920032</v>
      </c>
      <c r="L553" s="16">
        <f>'Hydro plants'!$L$28*L545</f>
        <v>92.88373378553969</v>
      </c>
      <c r="M553" s="16">
        <f>'Hydro plants'!$L$28*M545</f>
        <v>77.994766963936797</v>
      </c>
      <c r="N553" s="16">
        <f>'Hydro plants'!$L$28*N545</f>
        <v>73.310930711446474</v>
      </c>
      <c r="O553" s="16">
        <f>'Hydro plants'!$L$28*O545</f>
        <v>78.572835362187163</v>
      </c>
      <c r="P553" s="16">
        <f>'Hydro plants'!$L$28*P545</f>
        <v>79.3065375599665</v>
      </c>
      <c r="Q553" s="16">
        <f>'Hydro plants'!$L$28*Q545</f>
        <v>90.341715059900181</v>
      </c>
      <c r="R553" s="16">
        <f>'Hydro plants'!$L$28*R545</f>
        <v>101.65851562564814</v>
      </c>
      <c r="S553" s="16">
        <f>'Hydro plants'!$L$28*S545</f>
        <v>106.14719203428469</v>
      </c>
      <c r="T553" s="16">
        <f>'Hydro plants'!$L$28*T545</f>
        <v>102.4885625564692</v>
      </c>
      <c r="U553" s="16">
        <f>'Hydro plants'!$L$28*U545</f>
        <v>94.017637182107762</v>
      </c>
      <c r="V553" s="16">
        <f>'Hydro plants'!$L$28*V545</f>
        <v>96.418844374840134</v>
      </c>
      <c r="W553" s="16">
        <f>'Hydro plants'!$L$28*W545</f>
        <v>86.480514604920032</v>
      </c>
      <c r="X553" s="16">
        <f>'Hydro plants'!$L$28*X545</f>
        <v>92.88373378553969</v>
      </c>
      <c r="Y553" s="16">
        <f>'Hydro plants'!$L$28*Y545</f>
        <v>77.994766963936797</v>
      </c>
      <c r="Z553" s="16">
        <f>'Hydro plants'!$L$28*Z545</f>
        <v>73.310930711446474</v>
      </c>
      <c r="AA553" s="16">
        <f>'Hydro plants'!$L$28*AA545</f>
        <v>78.572835362187163</v>
      </c>
      <c r="AB553" s="16">
        <f>'Hydro plants'!$L$28*AB545</f>
        <v>79.3065375599665</v>
      </c>
      <c r="AC553" s="16">
        <f>'Hydro plants'!$L$28*AC545</f>
        <v>90.341715059900181</v>
      </c>
      <c r="AD553" s="16">
        <f>'Hydro plants'!$L$28*AD545</f>
        <v>101.65851562564814</v>
      </c>
      <c r="AE553" s="16">
        <f>'Hydro plants'!$L$28*AE545</f>
        <v>106.14719203428469</v>
      </c>
      <c r="AF553" s="16">
        <f>'Hydro plants'!$L$28*AF545</f>
        <v>102.4885625564692</v>
      </c>
      <c r="AG553" s="16">
        <f>'Hydro plants'!$L$28*AG545</f>
        <v>94.017637182107762</v>
      </c>
      <c r="AH553" s="16">
        <f>'Hydro plants'!$L$28*AH545</f>
        <v>96.418844374840134</v>
      </c>
      <c r="AI553" s="16">
        <f>'Hydro plants'!$L$28*AI545</f>
        <v>86.480514604920032</v>
      </c>
      <c r="AJ553" s="16">
        <f>'Hydro plants'!$L$28*AJ545</f>
        <v>92.88373378553969</v>
      </c>
      <c r="AK553" s="16">
        <f>'Hydro plants'!$L$28*AK545</f>
        <v>77.994766963936797</v>
      </c>
      <c r="AL553" s="16">
        <f>'Hydro plants'!$L$28*AL545</f>
        <v>73.310930711446474</v>
      </c>
      <c r="AM553" s="16">
        <f>'Hydro plants'!$L$28*AM545</f>
        <v>78.572835362187163</v>
      </c>
      <c r="AN553" s="16">
        <f>'Hydro plants'!$L$28*AN545</f>
        <v>79.3065375599665</v>
      </c>
      <c r="AO553" s="16">
        <f>'Hydro plants'!$L$28*AO545</f>
        <v>90.341715059900181</v>
      </c>
      <c r="AP553" s="16">
        <f>'Hydro plants'!$L$28*AP545</f>
        <v>101.65851562564814</v>
      </c>
      <c r="AQ553" s="16">
        <f>'Hydro plants'!$L$28*AQ545</f>
        <v>106.14719203428469</v>
      </c>
      <c r="AR553" s="16">
        <f>'Hydro plants'!$L$28*AR545</f>
        <v>102.45610747443631</v>
      </c>
      <c r="AS553" s="16">
        <f>'Hydro plants'!$L$28*AS545</f>
        <v>94.035057545030583</v>
      </c>
      <c r="AT553" s="16">
        <f>'Hydro plants'!$L$28*AT545</f>
        <v>96.410225473837329</v>
      </c>
      <c r="AU553" s="16">
        <f>'Hydro plants'!$L$28*AU545</f>
        <v>86.477705044281862</v>
      </c>
      <c r="AV553" s="16">
        <f>'Hydro plants'!$L$28*AV545</f>
        <v>92.847473580627209</v>
      </c>
      <c r="AW553" s="16">
        <f>'Hydro plants'!$L$28*AW545</f>
        <v>77.948692936294009</v>
      </c>
      <c r="AX553" s="16">
        <f>'Hydro plants'!$L$28*AX545</f>
        <v>73.306319257262658</v>
      </c>
      <c r="AY553" s="16">
        <f>'Hydro plants'!$L$28*AY545</f>
        <v>78.596466007786759</v>
      </c>
      <c r="AZ553" s="16">
        <f>'Hydro plants'!$L$28*AZ545</f>
        <v>79.352201257861623</v>
      </c>
      <c r="BA553" s="16">
        <f>'Hydro plants'!$L$28*BA545</f>
        <v>90.36434347323835</v>
      </c>
      <c r="BB553" s="16">
        <f>'Hydro plants'!$L$28*BB545</f>
        <v>101.70037222436144</v>
      </c>
      <c r="BC553" s="16">
        <f>'Hydro plants'!$L$28*BC545</f>
        <v>106.12682154622856</v>
      </c>
      <c r="BD553" s="16">
        <f>'Hydro plants'!$L$28*BD545</f>
        <v>102.45610747443631</v>
      </c>
      <c r="BE553" s="16">
        <f>'Hydro plants'!$L$28*BE545</f>
        <v>94.035057545030583</v>
      </c>
      <c r="BF553" s="16">
        <f>'Hydro plants'!$L$28*BF545</f>
        <v>96.410225473837329</v>
      </c>
      <c r="BG553" s="16">
        <f>'Hydro plants'!$L$28*BG545</f>
        <v>86.477705044281862</v>
      </c>
      <c r="BH553" s="16">
        <f>'Hydro plants'!$L$28*BH545</f>
        <v>92.847473580627209</v>
      </c>
      <c r="BI553" s="16">
        <f>'Hydro plants'!$L$28*BI545</f>
        <v>77.948692936294009</v>
      </c>
      <c r="BJ553" s="16">
        <f>'Hydro plants'!$L$28*BJ545</f>
        <v>73.306319257262658</v>
      </c>
      <c r="BK553" s="16">
        <f>'Hydro plants'!$L$28*BK545</f>
        <v>78.596466007786759</v>
      </c>
      <c r="BL553" s="16">
        <f>'Hydro plants'!$L$28*BL545</f>
        <v>79.352201257861623</v>
      </c>
      <c r="BM553" s="16">
        <f>'Hydro plants'!$L$28*BM545</f>
        <v>90.36434347323835</v>
      </c>
      <c r="BN553" s="16">
        <f>'Hydro plants'!$L$28*BN545</f>
        <v>101.70037222436144</v>
      </c>
      <c r="BO553" s="16">
        <f>'Hydro plants'!$L$28*BO545</f>
        <v>106.12682154622856</v>
      </c>
      <c r="BP553" s="16">
        <f>'Hydro plants'!$L$28*BP545</f>
        <v>102.45610747443631</v>
      </c>
      <c r="BQ553" s="16">
        <f>'Hydro plants'!$L$28*BQ545</f>
        <v>94.035057545030583</v>
      </c>
      <c r="BR553" s="16">
        <f>'Hydro plants'!$L$28*BR545</f>
        <v>96.410225473837329</v>
      </c>
      <c r="BS553" s="16">
        <f>'Hydro plants'!$L$28*BS545</f>
        <v>86.477705044281862</v>
      </c>
      <c r="BT553" s="16">
        <f>'Hydro plants'!$L$28*BT545</f>
        <v>92.847473580627209</v>
      </c>
      <c r="BU553" s="16">
        <f>'Hydro plants'!$L$28*BU545</f>
        <v>77.948692936294009</v>
      </c>
      <c r="BV553" s="16">
        <f>'Hydro plants'!$L$28*BV545</f>
        <v>73.306319257262658</v>
      </c>
      <c r="BW553" s="16">
        <f>'Hydro plants'!$L$28*BW545</f>
        <v>78.596466007786759</v>
      </c>
      <c r="BX553" s="16">
        <f>'Hydro plants'!$L$28*BX545</f>
        <v>79.352201257861623</v>
      </c>
      <c r="BY553" s="16">
        <f>'Hydro plants'!$L$28*BY545</f>
        <v>90.36434347323835</v>
      </c>
      <c r="BZ553" s="16">
        <f>'Hydro plants'!$L$28*BZ545</f>
        <v>101.70037222436144</v>
      </c>
      <c r="CA553" s="16">
        <f>'Hydro plants'!$L$28*CA545</f>
        <v>106.12682154622856</v>
      </c>
      <c r="CB553" s="16">
        <f>'Hydro plants'!$L$28*CB545</f>
        <v>102.45610747443631</v>
      </c>
      <c r="CC553" s="16">
        <f>'Hydro plants'!$L$28*CC545</f>
        <v>94.035057545030583</v>
      </c>
      <c r="CD553" s="16">
        <f>'Hydro plants'!$L$28*CD545</f>
        <v>96.410225473837329</v>
      </c>
      <c r="CE553" s="16">
        <f>'Hydro plants'!$L$28*CE545</f>
        <v>86.477705044281862</v>
      </c>
      <c r="CF553" s="16">
        <f>'Hydro plants'!$L$28*CF545</f>
        <v>92.847473580627209</v>
      </c>
      <c r="CG553" s="16">
        <f>'Hydro plants'!$L$28*CG545</f>
        <v>77.948692936294009</v>
      </c>
      <c r="CH553" s="16">
        <f>'Hydro plants'!$L$28*CH545</f>
        <v>73.306319257262658</v>
      </c>
      <c r="CI553" s="16">
        <f>'Hydro plants'!$L$28*CI545</f>
        <v>78.596466007786759</v>
      </c>
      <c r="CJ553" s="16">
        <f>'Hydro plants'!$L$28*CJ545</f>
        <v>79.352201257861623</v>
      </c>
      <c r="CK553" s="16">
        <f>'Hydro plants'!$L$28*CK545</f>
        <v>90.36434347323835</v>
      </c>
      <c r="CL553" s="16">
        <f>'Hydro plants'!$L$28*CL545</f>
        <v>101.70037222436144</v>
      </c>
      <c r="CM553" s="16">
        <f>'Hydro plants'!$L$28*CM545</f>
        <v>106.12682154622856</v>
      </c>
      <c r="CN553" s="16">
        <f>'Hydro plants'!$L$28*CN545</f>
        <v>102.45610747443631</v>
      </c>
      <c r="CO553" s="16">
        <f>'Hydro plants'!$L$28*CO545</f>
        <v>94.035057545030583</v>
      </c>
      <c r="CP553" s="16">
        <f>'Hydro plants'!$L$28*CP545</f>
        <v>96.410225473837329</v>
      </c>
      <c r="CQ553" s="16">
        <f>'Hydro plants'!$L$28*CQ545</f>
        <v>86.477705044281862</v>
      </c>
      <c r="CR553" s="16">
        <f>'Hydro plants'!$L$28*CR545</f>
        <v>92.847473580627209</v>
      </c>
      <c r="CS553" s="16">
        <f>'Hydro plants'!$L$28*CS545</f>
        <v>77.948692936294009</v>
      </c>
      <c r="CT553" s="16">
        <f>'Hydro plants'!$L$28*CT545</f>
        <v>73.306319257262658</v>
      </c>
      <c r="CU553" s="16">
        <f>'Hydro plants'!$L$28*CU545</f>
        <v>78.596466007786759</v>
      </c>
      <c r="CV553" s="16">
        <f>'Hydro plants'!$L$28*CV545</f>
        <v>79.352201257861623</v>
      </c>
      <c r="CW553" s="16">
        <f>'Hydro plants'!$L$28*CW545</f>
        <v>90.36434347323835</v>
      </c>
      <c r="CX553" s="16">
        <f>'Hydro plants'!$L$28*CX545</f>
        <v>101.70037222436144</v>
      </c>
      <c r="CY553" s="16">
        <f>'Hydro plants'!$L$28*CY545</f>
        <v>106.12682154622856</v>
      </c>
      <c r="CZ553" s="16">
        <f>'Hydro plants'!$L$28*CZ545</f>
        <v>102.45610747443631</v>
      </c>
      <c r="DA553" s="16">
        <f>'Hydro plants'!$L$28*DA545</f>
        <v>94.035057545030583</v>
      </c>
      <c r="DB553" s="16">
        <f>'Hydro plants'!$L$28*DB545</f>
        <v>96.410225473837329</v>
      </c>
      <c r="DC553" s="16">
        <f>'Hydro plants'!$L$28*DC545</f>
        <v>86.477705044281862</v>
      </c>
      <c r="DD553" s="16">
        <f>'Hydro plants'!$L$28*DD545</f>
        <v>92.847473580627209</v>
      </c>
      <c r="DE553" s="16">
        <f>'Hydro plants'!$L$28*DE545</f>
        <v>77.948692936294009</v>
      </c>
      <c r="DF553" s="16">
        <f>'Hydro plants'!$L$28*DF545</f>
        <v>73.306319257262658</v>
      </c>
      <c r="DG553" s="16">
        <f>'Hydro plants'!$L$28*DG545</f>
        <v>78.596466007786759</v>
      </c>
      <c r="DH553" s="16">
        <f>'Hydro plants'!$L$28*DH545</f>
        <v>79.352201257861623</v>
      </c>
      <c r="DI553" s="16">
        <f>'Hydro plants'!$L$28*DI545</f>
        <v>90.36434347323835</v>
      </c>
      <c r="DJ553" s="16">
        <f>'Hydro plants'!$L$28*DJ545</f>
        <v>101.70037222436144</v>
      </c>
      <c r="DK553" s="16">
        <f>'Hydro plants'!$L$28*DK545</f>
        <v>106.12682154622856</v>
      </c>
      <c r="DL553" s="16">
        <f>'Hydro plants'!$L$28*DL545</f>
        <v>102.45610747443631</v>
      </c>
      <c r="DM553" s="16">
        <f>'Hydro plants'!$L$28*DM545</f>
        <v>94.035057545030583</v>
      </c>
      <c r="DN553" s="16">
        <f>'Hydro plants'!$L$28*DN545</f>
        <v>96.410225473837329</v>
      </c>
      <c r="DO553" s="16">
        <f>'Hydro plants'!$L$28*DO545</f>
        <v>86.477705044281862</v>
      </c>
      <c r="DP553" s="16">
        <f>'Hydro plants'!$L$28*DP545</f>
        <v>92.847473580627209</v>
      </c>
      <c r="DQ553" s="16">
        <f>'Hydro plants'!$L$28*DQ545</f>
        <v>77.948692936294009</v>
      </c>
      <c r="DR553" s="16">
        <f>'Hydro plants'!$L$28*DR545</f>
        <v>73.306319257262658</v>
      </c>
      <c r="DS553" s="16">
        <f>'Hydro plants'!$L$28*DS545</f>
        <v>78.596466007786759</v>
      </c>
      <c r="DT553" s="16">
        <f>'Hydro plants'!$L$28*DT545</f>
        <v>79.352201257861623</v>
      </c>
      <c r="DU553" s="16">
        <f>'Hydro plants'!$L$28*DU545</f>
        <v>90.36434347323835</v>
      </c>
      <c r="DV553" s="16">
        <f>'Hydro plants'!$L$28*DV545</f>
        <v>101.70037222436144</v>
      </c>
      <c r="DW553" s="16">
        <f>'Hydro plants'!$L$28*DW545</f>
        <v>106.12682154622856</v>
      </c>
      <c r="DX553" s="16">
        <f>'Hydro plants'!$L$28*DX545</f>
        <v>102.45610747443631</v>
      </c>
      <c r="DY553" s="16">
        <f>'Hydro plants'!$L$28*DY545</f>
        <v>94.035057545030583</v>
      </c>
      <c r="DZ553" s="16">
        <f>'Hydro plants'!$L$28*DZ545</f>
        <v>96.410225473837329</v>
      </c>
      <c r="EA553" s="16">
        <f>'Hydro plants'!$L$28*EA545</f>
        <v>86.477705044281862</v>
      </c>
      <c r="EB553" s="16">
        <f>'Hydro plants'!$L$28*EB545</f>
        <v>92.847473580627209</v>
      </c>
      <c r="EC553" s="16">
        <f>'Hydro plants'!$L$28*EC545</f>
        <v>77.948692936294009</v>
      </c>
      <c r="ED553" s="16">
        <f>'Hydro plants'!$L$28*ED545</f>
        <v>73.306319257262658</v>
      </c>
      <c r="EE553" s="16">
        <f>'Hydro plants'!$L$28*EE545</f>
        <v>78.596466007786759</v>
      </c>
      <c r="EF553" s="16">
        <f>'Hydro plants'!$L$28*EF545</f>
        <v>79.352201257861623</v>
      </c>
      <c r="EG553" s="16">
        <f>'Hydro plants'!$L$28*EG545</f>
        <v>90.36434347323835</v>
      </c>
      <c r="EH553" s="16">
        <f>'Hydro plants'!$L$28*EH545</f>
        <v>101.70037222436144</v>
      </c>
      <c r="EI553" s="16">
        <f>'Hydro plants'!$L$28*EI545</f>
        <v>106.12682154622856</v>
      </c>
      <c r="EJ553" s="16">
        <f>'Hydro plants'!$L$28*EJ545</f>
        <v>102.45610747443631</v>
      </c>
      <c r="EK553" s="16">
        <f>'Hydro plants'!$L$28*EK545</f>
        <v>94.035057545030583</v>
      </c>
      <c r="EL553" s="16">
        <f>'Hydro plants'!$L$28*EL545</f>
        <v>96.410225473837329</v>
      </c>
      <c r="EM553" s="16">
        <f>'Hydro plants'!$L$28*EM545</f>
        <v>86.477705044281862</v>
      </c>
      <c r="EN553" s="16">
        <f>'Hydro plants'!$L$28*EN545</f>
        <v>92.847473580627209</v>
      </c>
      <c r="EO553" s="16">
        <f>'Hydro plants'!$L$28*EO545</f>
        <v>77.948692936294009</v>
      </c>
      <c r="EP553" s="16">
        <f>'Hydro plants'!$L$28*EP545</f>
        <v>73.306319257262658</v>
      </c>
      <c r="EQ553" s="16">
        <f>'Hydro plants'!$L$28*EQ545</f>
        <v>78.596466007786759</v>
      </c>
      <c r="ER553" s="16">
        <f>'Hydro plants'!$L$28*ER545</f>
        <v>79.352201257861623</v>
      </c>
      <c r="ES553" s="16">
        <f>'Hydro plants'!$L$28*ES545</f>
        <v>90.36434347323835</v>
      </c>
      <c r="ET553" s="16">
        <f>'Hydro plants'!$L$28*ET545</f>
        <v>101.70037222436144</v>
      </c>
      <c r="EU553" s="16">
        <f>'Hydro plants'!$L$28*EU545</f>
        <v>106.12682154622856</v>
      </c>
      <c r="EV553" s="16">
        <f>'Hydro plants'!$L$28*EV545</f>
        <v>102.45610747443631</v>
      </c>
      <c r="EW553" s="16">
        <f>'Hydro plants'!$L$28*EW545</f>
        <v>94.035057545030583</v>
      </c>
      <c r="EX553" s="16">
        <f>'Hydro plants'!$L$28*EX545</f>
        <v>96.410225473837329</v>
      </c>
      <c r="EY553" s="16">
        <f>'Hydro plants'!$L$28*EY545</f>
        <v>86.477705044281862</v>
      </c>
      <c r="EZ553" s="16">
        <f>'Hydro plants'!$L$28*EZ545</f>
        <v>92.847473580627209</v>
      </c>
      <c r="FA553" s="16">
        <f>'Hydro plants'!$L$28*FA545</f>
        <v>77.948692936294009</v>
      </c>
      <c r="FB553" s="16">
        <f>'Hydro plants'!$L$28*FB545</f>
        <v>73.306319257262658</v>
      </c>
      <c r="FC553" s="16">
        <f>'Hydro plants'!$L$28*FC545</f>
        <v>78.596466007786759</v>
      </c>
      <c r="FD553" s="16">
        <f>'Hydro plants'!$L$28*FD545</f>
        <v>79.352201257861623</v>
      </c>
      <c r="FE553" s="16">
        <f>'Hydro plants'!$L$28*FE545</f>
        <v>90.36434347323835</v>
      </c>
      <c r="FF553" s="16">
        <f>'Hydro plants'!$L$28*FF545</f>
        <v>101.70037222436144</v>
      </c>
      <c r="FG553" s="16">
        <f>'Hydro plants'!$L$28*FG545</f>
        <v>106.12682154622856</v>
      </c>
      <c r="FH553" s="16">
        <f>'Hydro plants'!$L$28*FH545</f>
        <v>102.45610747443631</v>
      </c>
      <c r="FI553" s="16">
        <f>'Hydro plants'!$L$28*FI545</f>
        <v>94.035057545030583</v>
      </c>
      <c r="FJ553" s="16">
        <f>'Hydro plants'!$L$28*FJ545</f>
        <v>96.410225473837329</v>
      </c>
      <c r="FK553" s="16">
        <f>'Hydro plants'!$L$28*FK545</f>
        <v>86.477705044281862</v>
      </c>
      <c r="FL553" s="16">
        <f>'Hydro plants'!$L$28*FL545</f>
        <v>92.847473580627209</v>
      </c>
      <c r="FM553" s="16">
        <f>'Hydro plants'!$L$28*FM545</f>
        <v>77.948692936294009</v>
      </c>
      <c r="FN553" s="16">
        <f>'Hydro plants'!$L$28*FN545</f>
        <v>73.306319257262658</v>
      </c>
      <c r="FO553" s="16">
        <f>'Hydro plants'!$L$28*FO545</f>
        <v>78.596466007786759</v>
      </c>
      <c r="FP553" s="16">
        <f>'Hydro plants'!$L$28*FP545</f>
        <v>79.352201257861623</v>
      </c>
      <c r="FQ553" s="16">
        <f>'Hydro plants'!$L$28*FQ545</f>
        <v>90.36434347323835</v>
      </c>
      <c r="FR553" s="16">
        <f>'Hydro plants'!$L$28*FR545</f>
        <v>101.70037222436144</v>
      </c>
      <c r="FS553" s="16">
        <f>'Hydro plants'!$L$28*FS545</f>
        <v>106.12682154622856</v>
      </c>
      <c r="FT553" s="16">
        <f>'Hydro plants'!$L$28*FT545</f>
        <v>102.45610747443631</v>
      </c>
      <c r="FU553" s="16">
        <f>'Hydro plants'!$L$28*FU545</f>
        <v>94.035057545030583</v>
      </c>
      <c r="FV553" s="16">
        <f>'Hydro plants'!$L$28*FV545</f>
        <v>96.410225473837329</v>
      </c>
      <c r="FW553" s="16">
        <f>'Hydro plants'!$L$28*FW545</f>
        <v>86.477705044281862</v>
      </c>
      <c r="FX553" s="16">
        <f>'Hydro plants'!$L$28*FX545</f>
        <v>92.847473580627209</v>
      </c>
      <c r="FY553" s="16">
        <f>'Hydro plants'!$L$28*FY545</f>
        <v>77.948692936294009</v>
      </c>
      <c r="FZ553" s="16">
        <f>'Hydro plants'!$L$28*FZ545</f>
        <v>73.306319257262658</v>
      </c>
      <c r="GA553" s="16">
        <f>'Hydro plants'!$L$28*GA545</f>
        <v>78.596466007786759</v>
      </c>
      <c r="GB553" s="16">
        <f>'Hydro plants'!$L$28*GB545</f>
        <v>79.352201257861623</v>
      </c>
      <c r="GC553" s="16">
        <f>'Hydro plants'!$L$28*GC545</f>
        <v>90.36434347323835</v>
      </c>
      <c r="GD553" s="16">
        <f>'Hydro plants'!$L$28*GD545</f>
        <v>101.70037222436144</v>
      </c>
      <c r="GE553" s="16">
        <f>'Hydro plants'!$L$28*GE545</f>
        <v>106.12682154622856</v>
      </c>
      <c r="GF553" s="16">
        <f>'Hydro plants'!$L$28*GF545</f>
        <v>102.45610747443631</v>
      </c>
      <c r="GG553" s="16">
        <f>'Hydro plants'!$L$28*GG545</f>
        <v>94.035057545030583</v>
      </c>
      <c r="GH553" s="16">
        <f>'Hydro plants'!$L$28*GH545</f>
        <v>96.410225473837329</v>
      </c>
      <c r="GI553" s="16">
        <f>'Hydro plants'!$L$28*GI545</f>
        <v>86.477705044281862</v>
      </c>
      <c r="GJ553" s="16">
        <f>'Hydro plants'!$L$28*GJ545</f>
        <v>92.847473580627209</v>
      </c>
      <c r="GK553" s="16">
        <f>'Hydro plants'!$L$28*GK545</f>
        <v>77.948692936294009</v>
      </c>
      <c r="GL553" s="16">
        <f>'Hydro plants'!$L$28*GL545</f>
        <v>73.306319257262658</v>
      </c>
      <c r="GM553" s="16">
        <f>'Hydro plants'!$L$28*GM545</f>
        <v>78.596466007786759</v>
      </c>
      <c r="GN553" s="16">
        <f>'Hydro plants'!$L$28*GN545</f>
        <v>79.352201257861623</v>
      </c>
      <c r="GO553" s="16">
        <f>'Hydro plants'!$L$28*GO545</f>
        <v>90.36434347323835</v>
      </c>
      <c r="GP553" s="16">
        <f>'Hydro plants'!$L$28*GP545</f>
        <v>101.70037222436144</v>
      </c>
      <c r="GQ553" s="16">
        <f>'Hydro plants'!$L$28*GQ545</f>
        <v>106.12682154622856</v>
      </c>
      <c r="GR553" s="16">
        <f>'Hydro plants'!$L$28*GR545</f>
        <v>102.45610747443631</v>
      </c>
      <c r="GS553" s="16">
        <f>'Hydro plants'!$L$28*GS545</f>
        <v>94.035057545030583</v>
      </c>
      <c r="GT553" s="16">
        <f>'Hydro plants'!$L$28*GT545</f>
        <v>96.410225473837329</v>
      </c>
      <c r="GU553" s="16">
        <f>'Hydro plants'!$L$28*GU545</f>
        <v>86.477705044281862</v>
      </c>
      <c r="GV553" s="16">
        <f>'Hydro plants'!$L$28*GV545</f>
        <v>92.847473580627209</v>
      </c>
      <c r="GW553" s="16">
        <f>'Hydro plants'!$L$28*GW545</f>
        <v>77.948692936294009</v>
      </c>
      <c r="GX553" s="16">
        <f>'Hydro plants'!$L$28*GX545</f>
        <v>73.306319257262658</v>
      </c>
      <c r="GY553" s="16">
        <f>'Hydro plants'!$L$28*GY545</f>
        <v>78.596466007786759</v>
      </c>
      <c r="GZ553" s="16">
        <f>'Hydro plants'!$L$28*GZ545</f>
        <v>79.352201257861623</v>
      </c>
      <c r="HA553" s="16">
        <f>'Hydro plants'!$L$28*HA545</f>
        <v>90.36434347323835</v>
      </c>
      <c r="HB553" s="16">
        <f>'Hydro plants'!$L$28*HB545</f>
        <v>101.70037222436144</v>
      </c>
      <c r="HC553" s="16">
        <f>'Hydro plants'!$L$28*HC545</f>
        <v>106.12682154622856</v>
      </c>
      <c r="HD553" s="16">
        <f>'Hydro plants'!$L$28*HD545</f>
        <v>102.45610747443631</v>
      </c>
      <c r="HE553" s="16">
        <f>'Hydro plants'!$L$28*HE545</f>
        <v>94.035057545030583</v>
      </c>
      <c r="HF553" s="16">
        <f>'Hydro plants'!$L$28*HF545</f>
        <v>96.410225473837329</v>
      </c>
      <c r="HG553" s="16">
        <f>'Hydro plants'!$L$28*HG545</f>
        <v>86.477705044281862</v>
      </c>
      <c r="HH553" s="16">
        <f>'Hydro plants'!$L$28*HH545</f>
        <v>92.847473580627209</v>
      </c>
      <c r="HI553" s="16">
        <f>'Hydro plants'!$L$28*HI545</f>
        <v>77.948692936294009</v>
      </c>
      <c r="HJ553" s="16">
        <f>'Hydro plants'!$L$28*HJ545</f>
        <v>73.306319257262658</v>
      </c>
      <c r="HK553" s="16">
        <f>'Hydro plants'!$L$28*HK545</f>
        <v>78.596466007786759</v>
      </c>
      <c r="HL553" s="16">
        <f>'Hydro plants'!$L$28*HL545</f>
        <v>79.352201257861623</v>
      </c>
      <c r="HM553" s="16">
        <f>'Hydro plants'!$L$28*HM545</f>
        <v>90.36434347323835</v>
      </c>
      <c r="HN553" s="16">
        <f>'Hydro plants'!$L$28*HN545</f>
        <v>101.70037222436144</v>
      </c>
      <c r="HO553" s="16">
        <f>'Hydro plants'!$L$28*HO545</f>
        <v>106.12682154622856</v>
      </c>
      <c r="HP553" s="16">
        <f>'Hydro plants'!$L$28*HP545</f>
        <v>102.45610747443631</v>
      </c>
      <c r="HQ553" s="16">
        <f>'Hydro plants'!$L$28*HQ545</f>
        <v>94.035057545030583</v>
      </c>
      <c r="HR553" s="16">
        <f>'Hydro plants'!$L$28*HR545</f>
        <v>96.410225473837329</v>
      </c>
      <c r="HS553" s="16">
        <f>'Hydro plants'!$L$28*HS545</f>
        <v>86.477705044281862</v>
      </c>
      <c r="HT553" s="16">
        <f>'Hydro plants'!$L$28*HT545</f>
        <v>92.847473580627209</v>
      </c>
      <c r="HU553" s="16">
        <f>'Hydro plants'!$L$28*HU545</f>
        <v>77.948692936294009</v>
      </c>
      <c r="HV553" s="16">
        <f>'Hydro plants'!$L$28*HV545</f>
        <v>73.306319257262658</v>
      </c>
      <c r="HW553" s="16">
        <f>'Hydro plants'!$L$28*HW545</f>
        <v>78.596466007786759</v>
      </c>
      <c r="HX553" s="16">
        <f>'Hydro plants'!$L$28*HX545</f>
        <v>79.352201257861623</v>
      </c>
      <c r="HY553" s="16">
        <f>'Hydro plants'!$L$28*HY545</f>
        <v>90.36434347323835</v>
      </c>
      <c r="HZ553" s="16">
        <f>'Hydro plants'!$L$28*HZ545</f>
        <v>101.70037222436144</v>
      </c>
      <c r="IA553" s="16">
        <f>'Hydro plants'!$L$28*IA545</f>
        <v>106.12682154622856</v>
      </c>
      <c r="IB553" s="16">
        <f>'Hydro plants'!$L$28*IB545</f>
        <v>102.45610747443631</v>
      </c>
      <c r="IC553" s="16">
        <f>'Hydro plants'!$L$28*IC545</f>
        <v>94.035057545030583</v>
      </c>
      <c r="ID553" s="16">
        <f>'Hydro plants'!$L$28*ID545</f>
        <v>96.410225473837329</v>
      </c>
      <c r="IE553" s="16">
        <f>'Hydro plants'!$L$28*IE545</f>
        <v>86.477705044281862</v>
      </c>
      <c r="IF553" s="16">
        <f>'Hydro plants'!$L$28*IF545</f>
        <v>92.847473580627209</v>
      </c>
      <c r="IG553" s="16">
        <f>'Hydro plants'!$L$28*IG545</f>
        <v>77.948692936294009</v>
      </c>
      <c r="IH553" s="16">
        <f>'Hydro plants'!$L$28*IH545</f>
        <v>73.306319257262658</v>
      </c>
      <c r="II553" s="16">
        <f>'Hydro plants'!$L$28*II545</f>
        <v>78.596466007786759</v>
      </c>
      <c r="IJ553" s="16">
        <f>'Hydro plants'!$L$28*IJ545</f>
        <v>79.352201257861623</v>
      </c>
      <c r="IK553" s="16">
        <f>'Hydro plants'!$L$28*IK545</f>
        <v>90.36434347323835</v>
      </c>
      <c r="IL553" s="16">
        <f>'Hydro plants'!$L$28*IL545</f>
        <v>101.70037222436144</v>
      </c>
      <c r="IM553" s="16">
        <f>'Hydro plants'!$L$28*IM545</f>
        <v>106.12682154622856</v>
      </c>
      <c r="IN553" s="16">
        <f>'Hydro plants'!$L$28*IN545</f>
        <v>102.45610747443631</v>
      </c>
      <c r="IO553" s="16">
        <f>'Hydro plants'!$L$28*IO545</f>
        <v>94.035057545030583</v>
      </c>
      <c r="IP553" s="16">
        <f>'Hydro plants'!$L$28*IP545</f>
        <v>96.410225473837329</v>
      </c>
      <c r="IQ553" s="16">
        <f>'Hydro plants'!$L$28*IQ545</f>
        <v>86.477705044281862</v>
      </c>
      <c r="IR553" s="16">
        <f>'Hydro plants'!$L$28*IR545</f>
        <v>92.847473580627209</v>
      </c>
      <c r="IS553" s="16">
        <f>'Hydro plants'!$L$28*IS545</f>
        <v>77.948692936294009</v>
      </c>
      <c r="IT553" s="16">
        <f>'Hydro plants'!$L$28*IT545</f>
        <v>73.306319257262658</v>
      </c>
      <c r="IU553" s="16">
        <f>'Hydro plants'!$L$28*IU545</f>
        <v>78.596466007786759</v>
      </c>
      <c r="IV553" s="16">
        <f>'Hydro plants'!$L$28*IV545</f>
        <v>79.352201257861623</v>
      </c>
      <c r="IW553" s="16">
        <f>'Hydro plants'!$L$28*IW545</f>
        <v>90.36434347323835</v>
      </c>
      <c r="IX553" s="16">
        <f>'Hydro plants'!$L$28*IX545</f>
        <v>101.70037222436144</v>
      </c>
      <c r="IY553" s="16">
        <f>'Hydro plants'!$L$28*IY545</f>
        <v>106.12682154622856</v>
      </c>
      <c r="IZ553" s="16">
        <f>'Hydro plants'!$L$28*IZ545</f>
        <v>102.45610747443631</v>
      </c>
      <c r="JA553" s="16">
        <f>'Hydro plants'!$L$28*JA545</f>
        <v>94.035057545030583</v>
      </c>
      <c r="JB553" s="16">
        <f>'Hydro plants'!$L$28*JB545</f>
        <v>96.410225473837329</v>
      </c>
      <c r="JC553" s="16">
        <f>'Hydro plants'!$L$28*JC545</f>
        <v>86.477705044281862</v>
      </c>
      <c r="JD553" s="16">
        <f>'Hydro plants'!$L$28*JD545</f>
        <v>92.847473580627209</v>
      </c>
      <c r="JE553" s="16">
        <f>'Hydro plants'!$L$28*JE545</f>
        <v>77.948692936294009</v>
      </c>
      <c r="JF553" s="16">
        <f>'Hydro plants'!$L$28*JF545</f>
        <v>73.306319257262658</v>
      </c>
      <c r="JG553" s="16">
        <f>'Hydro plants'!$L$28*JG545</f>
        <v>78.596466007786759</v>
      </c>
      <c r="JH553" s="16">
        <f>'Hydro plants'!$L$28*JH545</f>
        <v>79.352201257861623</v>
      </c>
      <c r="JI553" s="16">
        <f>'Hydro plants'!$L$28*JI545</f>
        <v>90.36434347323835</v>
      </c>
      <c r="JJ553" s="16">
        <f>'Hydro plants'!$L$28*JJ545</f>
        <v>101.70037222436144</v>
      </c>
      <c r="JK553" s="16">
        <f>'Hydro plants'!$L$28*JK545</f>
        <v>106.12682154622856</v>
      </c>
      <c r="JL553" s="16">
        <f>'Hydro plants'!$L$28*JL545</f>
        <v>102.45610747443631</v>
      </c>
      <c r="JM553" s="16">
        <f>'Hydro plants'!$L$28*JM545</f>
        <v>94.035057545030583</v>
      </c>
      <c r="JN553" s="16">
        <f>'Hydro plants'!$L$28*JN545</f>
        <v>96.410225473837329</v>
      </c>
      <c r="JO553" s="16">
        <f>'Hydro plants'!$L$28*JO545</f>
        <v>86.477705044281862</v>
      </c>
      <c r="JP553" s="16">
        <f>'Hydro plants'!$L$28*JP545</f>
        <v>92.847473580627209</v>
      </c>
      <c r="JQ553" s="16">
        <f>'Hydro plants'!$L$28*JQ545</f>
        <v>77.948692936294009</v>
      </c>
      <c r="JR553" s="16">
        <f>'Hydro plants'!$L$28*JR545</f>
        <v>73.306319257262658</v>
      </c>
      <c r="JS553" s="16">
        <f>'Hydro plants'!$L$28*JS545</f>
        <v>78.596466007786759</v>
      </c>
      <c r="JT553" s="16">
        <f>'Hydro plants'!$L$28*JT545</f>
        <v>79.352201257861623</v>
      </c>
      <c r="JU553" s="16">
        <f>'Hydro plants'!$L$28*JU545</f>
        <v>90.36434347323835</v>
      </c>
      <c r="JV553" s="16">
        <f>'Hydro plants'!$L$28*JV545</f>
        <v>101.70037222436144</v>
      </c>
      <c r="JW553" s="16">
        <f>'Hydro plants'!$L$28*JW545</f>
        <v>106.12682154622856</v>
      </c>
      <c r="JX553" s="16">
        <f>'Hydro plants'!$L$28*JX545</f>
        <v>102.45610747443631</v>
      </c>
      <c r="JY553" s="16">
        <f>'Hydro plants'!$L$28*JY545</f>
        <v>94.035057545030583</v>
      </c>
      <c r="JZ553" s="16">
        <f>'Hydro plants'!$L$28*JZ545</f>
        <v>96.410225473837329</v>
      </c>
      <c r="KA553" s="16">
        <f>'Hydro plants'!$L$28*KA545</f>
        <v>86.477705044281862</v>
      </c>
      <c r="KB553" s="16">
        <f>'Hydro plants'!$L$28*KB545</f>
        <v>92.847473580627209</v>
      </c>
      <c r="KC553" s="16">
        <f>'Hydro plants'!$L$28*KC545</f>
        <v>77.948692936294009</v>
      </c>
      <c r="KD553" s="16">
        <f>'Hydro plants'!$L$28*KD545</f>
        <v>73.306319257262658</v>
      </c>
      <c r="KE553" s="16">
        <f>'Hydro plants'!$L$28*KE545</f>
        <v>78.596466007786759</v>
      </c>
      <c r="KF553" s="16">
        <f>'Hydro plants'!$L$28*KF545</f>
        <v>79.352201257861623</v>
      </c>
      <c r="KG553" s="16">
        <f>'Hydro plants'!$L$28*KG545</f>
        <v>90.36434347323835</v>
      </c>
      <c r="KH553" s="16">
        <f>'Hydro plants'!$L$28*KH545</f>
        <v>101.70037222436144</v>
      </c>
      <c r="KI553" s="16">
        <f>'Hydro plants'!$L$28*KI545</f>
        <v>106.12682154622856</v>
      </c>
      <c r="KJ553" s="16">
        <f>'Hydro plants'!$L$28*KJ545</f>
        <v>102.45610747443631</v>
      </c>
      <c r="KK553" s="16">
        <f>'Hydro plants'!$L$28*KK545</f>
        <v>94.035057545030583</v>
      </c>
      <c r="KL553" s="16">
        <f>'Hydro plants'!$L$28*KL545</f>
        <v>96.410225473837329</v>
      </c>
      <c r="KM553" s="16">
        <f>'Hydro plants'!$L$28*KM545</f>
        <v>86.477705044281862</v>
      </c>
      <c r="KN553" s="16">
        <f>'Hydro plants'!$L$28*KN545</f>
        <v>92.847473580627209</v>
      </c>
      <c r="KO553" s="16">
        <f>'Hydro plants'!$L$28*KO545</f>
        <v>77.948692936294009</v>
      </c>
      <c r="KP553" s="16">
        <f>'Hydro plants'!$L$28*KP545</f>
        <v>73.306319257262658</v>
      </c>
      <c r="KQ553" s="16">
        <f>'Hydro plants'!$L$28*KQ545</f>
        <v>78.596466007786759</v>
      </c>
      <c r="KR553" s="16">
        <f>'Hydro plants'!$L$28*KR545</f>
        <v>79.352201257861623</v>
      </c>
      <c r="KS553" s="16">
        <f>'Hydro plants'!$L$28*KS545</f>
        <v>90.36434347323835</v>
      </c>
      <c r="KT553" s="16">
        <f>'Hydro plants'!$L$28*KT545</f>
        <v>101.70037222436144</v>
      </c>
      <c r="KU553" s="16">
        <f>'Hydro plants'!$L$28*KU545</f>
        <v>106.12682154622856</v>
      </c>
      <c r="KV553" s="16">
        <f>'Hydro plants'!$L$28*KV545</f>
        <v>102.45610747443631</v>
      </c>
      <c r="KW553" s="16">
        <f>'Hydro plants'!$L$28*KW545</f>
        <v>94.035057545030583</v>
      </c>
      <c r="KX553" s="16">
        <f>'Hydro plants'!$L$28*KX545</f>
        <v>96.410225473837329</v>
      </c>
      <c r="KY553" s="16">
        <f>'Hydro plants'!$L$28*KY545</f>
        <v>86.477705044281862</v>
      </c>
      <c r="KZ553" s="16">
        <f>'Hydro plants'!$L$28*KZ545</f>
        <v>92.847473580627209</v>
      </c>
      <c r="LA553" s="16">
        <f>'Hydro plants'!$L$28*LA545</f>
        <v>77.948692936294009</v>
      </c>
      <c r="LB553" s="16">
        <f>'Hydro plants'!$L$28*LB545</f>
        <v>73.306319257262658</v>
      </c>
      <c r="LC553" s="16">
        <f>'Hydro plants'!$L$28*LC545</f>
        <v>78.596466007786759</v>
      </c>
      <c r="LD553" s="16">
        <f>'Hydro plants'!$L$28*LD545</f>
        <v>79.352201257861623</v>
      </c>
      <c r="LE553" s="16">
        <f>'Hydro plants'!$L$28*LE545</f>
        <v>90.36434347323835</v>
      </c>
      <c r="LF553" s="16">
        <f>'Hydro plants'!$L$28*LF545</f>
        <v>101.70037222436144</v>
      </c>
      <c r="LG553" s="16">
        <f>'Hydro plants'!$L$28*LG545</f>
        <v>106.12682154622856</v>
      </c>
      <c r="LH553" s="16">
        <f>'Hydro plants'!$L$28*LH545</f>
        <v>102.45610747443631</v>
      </c>
      <c r="LI553" s="16">
        <f>'Hydro plants'!$L$28*LI545</f>
        <v>94.035057545030583</v>
      </c>
      <c r="LJ553" s="16">
        <f>'Hydro plants'!$L$28*LJ545</f>
        <v>96.410225473837329</v>
      </c>
      <c r="LK553" s="16">
        <f>'Hydro plants'!$L$28*LK545</f>
        <v>86.477705044281862</v>
      </c>
      <c r="LL553" s="16">
        <f>'Hydro plants'!$L$28*LL545</f>
        <v>92.847473580627209</v>
      </c>
      <c r="LM553" s="16">
        <f>'Hydro plants'!$L$28*LM545</f>
        <v>77.948692936294009</v>
      </c>
      <c r="LN553" s="16">
        <f>'Hydro plants'!$L$28*LN545</f>
        <v>73.306319257262658</v>
      </c>
      <c r="LO553" s="16">
        <f>'Hydro plants'!$L$28*LO545</f>
        <v>78.596466007786759</v>
      </c>
      <c r="LP553" s="16">
        <f>'Hydro plants'!$L$28*LP545</f>
        <v>79.352201257861623</v>
      </c>
      <c r="LQ553" s="16">
        <f>'Hydro plants'!$L$28*LQ545</f>
        <v>90.36434347323835</v>
      </c>
      <c r="LR553" s="16">
        <f>'Hydro plants'!$L$28*LR545</f>
        <v>101.70037222436144</v>
      </c>
      <c r="LS553" s="16">
        <f>'Hydro plants'!$L$28*LS545</f>
        <v>106.12682154622856</v>
      </c>
      <c r="LT553" s="16">
        <f>'Hydro plants'!$L$28*LT545</f>
        <v>102.45610747443631</v>
      </c>
      <c r="LU553" s="16">
        <f>'Hydro plants'!$L$28*LU545</f>
        <v>94.035057545030583</v>
      </c>
      <c r="LV553" s="16">
        <f>'Hydro plants'!$L$28*LV545</f>
        <v>96.410225473837329</v>
      </c>
      <c r="LW553" s="16">
        <f>'Hydro plants'!$L$28*LW545</f>
        <v>86.477705044281862</v>
      </c>
      <c r="LX553" s="16">
        <f>'Hydro plants'!$L$28*LX545</f>
        <v>92.847473580627209</v>
      </c>
      <c r="LY553" s="16">
        <f>'Hydro plants'!$L$28*LY545</f>
        <v>77.948692936294009</v>
      </c>
      <c r="LZ553" s="16">
        <f>'Hydro plants'!$L$28*LZ545</f>
        <v>73.306319257262658</v>
      </c>
      <c r="MA553" s="16">
        <f>'Hydro plants'!$L$28*MA545</f>
        <v>78.596466007786759</v>
      </c>
      <c r="MB553" s="16">
        <f>'Hydro plants'!$L$28*MB545</f>
        <v>79.352201257861623</v>
      </c>
      <c r="MC553" s="16">
        <f>'Hydro plants'!$L$28*MC545</f>
        <v>90.36434347323835</v>
      </c>
      <c r="MD553" s="16">
        <f>'Hydro plants'!$L$28*MD545</f>
        <v>101.70037222436144</v>
      </c>
      <c r="ME553" s="16">
        <f>'Hydro plants'!$L$28*ME545</f>
        <v>106.12682154622856</v>
      </c>
      <c r="MF553" s="16">
        <f>'Hydro plants'!$L$28*MF545</f>
        <v>102.45610747443631</v>
      </c>
      <c r="MG553" s="16">
        <f>'Hydro plants'!$L$28*MG545</f>
        <v>94.035057545030583</v>
      </c>
      <c r="MH553" s="16">
        <f>'Hydro plants'!$L$28*MH545</f>
        <v>96.410225473837329</v>
      </c>
      <c r="MI553" s="16">
        <f>'Hydro plants'!$L$28*MI545</f>
        <v>86.477705044281862</v>
      </c>
      <c r="MJ553" s="16">
        <f>'Hydro plants'!$L$28*MJ545</f>
        <v>92.847473580627209</v>
      </c>
      <c r="MK553" s="16">
        <f>'Hydro plants'!$L$28*MK545</f>
        <v>77.948692936294009</v>
      </c>
      <c r="ML553" s="16">
        <f>'Hydro plants'!$L$28*ML545</f>
        <v>73.306319257262658</v>
      </c>
      <c r="MM553" s="16">
        <f>'Hydro plants'!$L$28*MM545</f>
        <v>78.596466007786759</v>
      </c>
      <c r="MN553" s="16">
        <f>'Hydro plants'!$L$28*MN545</f>
        <v>79.352201257861623</v>
      </c>
      <c r="MO553" s="16">
        <f>'Hydro plants'!$L$28*MO545</f>
        <v>90.36434347323835</v>
      </c>
      <c r="MP553" s="16">
        <f>'Hydro plants'!$L$28*MP545</f>
        <v>101.70037222436144</v>
      </c>
      <c r="MQ553" s="16">
        <f>'Hydro plants'!$L$28*MQ545</f>
        <v>106.12682154622856</v>
      </c>
      <c r="MR553" s="16">
        <f>'Hydro plants'!$L$28*MR545</f>
        <v>102.45610747443631</v>
      </c>
      <c r="MS553" s="16">
        <f>'Hydro plants'!$L$28*MS545</f>
        <v>94.035057545030583</v>
      </c>
      <c r="MT553" s="16">
        <f>'Hydro plants'!$L$28*MT545</f>
        <v>96.410225473837329</v>
      </c>
      <c r="MU553" s="16">
        <f>'Hydro plants'!$L$28*MU545</f>
        <v>86.477705044281862</v>
      </c>
      <c r="MV553" s="16">
        <f>'Hydro plants'!$L$28*MV545</f>
        <v>92.847473580627209</v>
      </c>
      <c r="MW553" s="16">
        <f>'Hydro plants'!$L$28*MW545</f>
        <v>77.948692936294009</v>
      </c>
      <c r="MX553" s="16">
        <f>'Hydro plants'!$L$28*MX545</f>
        <v>73.306319257262658</v>
      </c>
      <c r="MY553" s="16">
        <f>'Hydro plants'!$L$28*MY545</f>
        <v>78.596466007786759</v>
      </c>
      <c r="MZ553" s="16">
        <f>'Hydro plants'!$L$28*MZ545</f>
        <v>79.352201257861623</v>
      </c>
      <c r="NA553" s="16">
        <f>'Hydro plants'!$L$28*NA545</f>
        <v>90.36434347323835</v>
      </c>
      <c r="NB553" s="16">
        <f>'Hydro plants'!$L$28*NB545</f>
        <v>101.70037222436144</v>
      </c>
      <c r="NC553" s="16">
        <f>'Hydro plants'!$L$28*NC545</f>
        <v>106.12682154622856</v>
      </c>
      <c r="ND553" s="16">
        <f>'Hydro plants'!$L$28*ND545</f>
        <v>102.45610747443631</v>
      </c>
      <c r="NE553" s="16">
        <f>'Hydro plants'!$L$28*NE545</f>
        <v>94.035057545030583</v>
      </c>
      <c r="NF553" s="16">
        <f>'Hydro plants'!$L$28*NF545</f>
        <v>96.410225473837329</v>
      </c>
      <c r="NG553" s="16">
        <f>'Hydro plants'!$L$28*NG545</f>
        <v>86.477705044281862</v>
      </c>
      <c r="NH553" s="16">
        <f>'Hydro plants'!$L$28*NH545</f>
        <v>92.847473580627209</v>
      </c>
      <c r="NI553" s="16">
        <f>'Hydro plants'!$L$28*NI545</f>
        <v>77.948692936294009</v>
      </c>
      <c r="NJ553" s="16">
        <f>'Hydro plants'!$L$28*NJ545</f>
        <v>73.306319257262658</v>
      </c>
      <c r="NK553" s="16">
        <f>'Hydro plants'!$L$28*NK545</f>
        <v>78.596466007786759</v>
      </c>
      <c r="NL553" s="16">
        <f>'Hydro plants'!$L$28*NL545</f>
        <v>79.352201257861623</v>
      </c>
      <c r="NM553" s="16">
        <f>'Hydro plants'!$L$28*NM545</f>
        <v>90.36434347323835</v>
      </c>
      <c r="NN553" s="16">
        <f>'Hydro plants'!$L$28*NN545</f>
        <v>101.70037222436144</v>
      </c>
      <c r="NO553" s="16">
        <f>'Hydro plants'!$L$28*NO545</f>
        <v>106.12682154622856</v>
      </c>
      <c r="NP553" s="16">
        <f>'Hydro plants'!$L$28*NP545</f>
        <v>102.45610747443631</v>
      </c>
      <c r="NQ553" s="16">
        <f>'Hydro plants'!$L$28*NQ545</f>
        <v>94.035057545030583</v>
      </c>
      <c r="NR553" s="16">
        <f>'Hydro plants'!$L$28*NR545</f>
        <v>96.410225473837329</v>
      </c>
      <c r="NS553" s="16">
        <f>'Hydro plants'!$L$28*NS545</f>
        <v>86.477705044281862</v>
      </c>
      <c r="NT553" s="16">
        <f>'Hydro plants'!$L$28*NT545</f>
        <v>92.847473580627209</v>
      </c>
      <c r="NU553" s="16">
        <f>'Hydro plants'!$L$28*NU545</f>
        <v>77.948692936294009</v>
      </c>
      <c r="NV553" s="16">
        <f>'Hydro plants'!$L$28*NV545</f>
        <v>73.306319257262658</v>
      </c>
      <c r="NW553" s="16">
        <f>'Hydro plants'!$L$28*NW545</f>
        <v>78.596466007786759</v>
      </c>
      <c r="NX553" s="16">
        <f>'Hydro plants'!$L$28*NX545</f>
        <v>79.352201257861623</v>
      </c>
      <c r="NY553" s="16">
        <f>'Hydro plants'!$L$28*NY545</f>
        <v>90.36434347323835</v>
      </c>
      <c r="NZ553" s="16">
        <f>'Hydro plants'!$L$28*NZ545</f>
        <v>101.70037222436144</v>
      </c>
      <c r="OA553" s="16">
        <f>'Hydro plants'!$L$28*OA545</f>
        <v>106.12682154622856</v>
      </c>
      <c r="OB553" s="16">
        <f>'Hydro plants'!$L$28*OB545</f>
        <v>102.45610747443631</v>
      </c>
      <c r="OC553" s="16">
        <f>'Hydro plants'!$L$28*OC545</f>
        <v>94.035057545030583</v>
      </c>
      <c r="OD553" s="16">
        <f>'Hydro plants'!$L$28*OD545</f>
        <v>96.410225473837329</v>
      </c>
      <c r="OE553" s="16">
        <f>'Hydro plants'!$L$28*OE545</f>
        <v>86.477705044281862</v>
      </c>
      <c r="OF553" s="16">
        <f>'Hydro plants'!$L$28*OF545</f>
        <v>92.847473580627209</v>
      </c>
      <c r="OG553" s="16">
        <f>'Hydro plants'!$L$28*OG545</f>
        <v>77.948692936294009</v>
      </c>
      <c r="OH553" s="16">
        <f>'Hydro plants'!$L$28*OH545</f>
        <v>73.306319257262658</v>
      </c>
      <c r="OI553" s="16">
        <f>'Hydro plants'!$L$28*OI545</f>
        <v>78.596466007786759</v>
      </c>
      <c r="OJ553" s="16">
        <f>'Hydro plants'!$L$28*OJ545</f>
        <v>79.352201257861623</v>
      </c>
      <c r="OK553" s="16">
        <f>'Hydro plants'!$L$28*OK545</f>
        <v>90.36434347323835</v>
      </c>
      <c r="OL553" s="16">
        <f>'Hydro plants'!$L$28*OL545</f>
        <v>101.70037222436144</v>
      </c>
      <c r="OM553" s="16">
        <f>'Hydro plants'!$L$28*OM545</f>
        <v>106.12682154622856</v>
      </c>
      <c r="ON553" s="16">
        <f>'Hydro plants'!$L$28*ON545</f>
        <v>102.45610747443631</v>
      </c>
      <c r="OO553" s="16">
        <f>'Hydro plants'!$L$28*OO545</f>
        <v>94.035057545030583</v>
      </c>
      <c r="OP553" s="16">
        <f>'Hydro plants'!$L$28*OP545</f>
        <v>96.410225473837329</v>
      </c>
      <c r="OQ553" s="16">
        <f>'Hydro plants'!$L$28*OQ545</f>
        <v>86.477705044281862</v>
      </c>
      <c r="OR553" s="16">
        <f>'Hydro plants'!$L$28*OR545</f>
        <v>92.847473580627209</v>
      </c>
      <c r="OS553" s="16">
        <f>'Hydro plants'!$L$28*OS545</f>
        <v>77.948692936294009</v>
      </c>
      <c r="OT553" s="16">
        <f>'Hydro plants'!$L$28*OT545</f>
        <v>73.306319257262658</v>
      </c>
      <c r="OU553" s="16">
        <f>'Hydro plants'!$L$28*OU545</f>
        <v>78.596466007786759</v>
      </c>
      <c r="OV553" s="16">
        <f>'Hydro plants'!$L$28*OV545</f>
        <v>79.352201257861623</v>
      </c>
      <c r="OW553" s="16">
        <f>'Hydro plants'!$L$28*OW545</f>
        <v>90.36434347323835</v>
      </c>
      <c r="OX553" s="16">
        <f>'Hydro plants'!$L$28*OX545</f>
        <v>101.70037222436144</v>
      </c>
      <c r="OY553" s="16">
        <f>'Hydro plants'!$L$28*OY545</f>
        <v>106.12682154622856</v>
      </c>
      <c r="OZ553" s="16">
        <f>'Hydro plants'!$L$28*OZ545</f>
        <v>102.45610747443631</v>
      </c>
      <c r="PA553" s="16">
        <f>'Hydro plants'!$L$28*PA545</f>
        <v>94.035057545030583</v>
      </c>
      <c r="PB553" s="16">
        <f>'Hydro plants'!$L$28*PB545</f>
        <v>96.410225473837329</v>
      </c>
      <c r="PC553" s="16">
        <f>'Hydro plants'!$L$28*PC545</f>
        <v>86.477705044281862</v>
      </c>
      <c r="PD553" s="16">
        <f>'Hydro plants'!$L$28*PD545</f>
        <v>92.847473580627209</v>
      </c>
      <c r="PE553" s="16">
        <f>'Hydro plants'!$L$28*PE545</f>
        <v>77.948692936294009</v>
      </c>
      <c r="PF553" s="16">
        <f>'Hydro plants'!$L$28*PF545</f>
        <v>73.306319257262658</v>
      </c>
      <c r="PG553" s="16">
        <f>'Hydro plants'!$L$28*PG545</f>
        <v>78.596466007786759</v>
      </c>
      <c r="PH553" s="16">
        <f>'Hydro plants'!$L$28*PH545</f>
        <v>79.352201257861623</v>
      </c>
      <c r="PI553" s="16">
        <f>'Hydro plants'!$L$28*PI545</f>
        <v>90.36434347323835</v>
      </c>
      <c r="PJ553" s="16">
        <f>'Hydro plants'!$L$28*PJ545</f>
        <v>101.70037222436144</v>
      </c>
      <c r="PK553" s="16">
        <f>'Hydro plants'!$L$28*PK545</f>
        <v>106.12682154622856</v>
      </c>
      <c r="PL553" s="16">
        <f>'Hydro plants'!$L$28*PL545</f>
        <v>102.45610747443631</v>
      </c>
      <c r="PM553" s="16">
        <f>'Hydro plants'!$L$28*PM545</f>
        <v>94.035057545030583</v>
      </c>
      <c r="PN553" s="16">
        <f>'Hydro plants'!$L$28*PN545</f>
        <v>96.410225473837329</v>
      </c>
      <c r="PO553" s="16">
        <f>'Hydro plants'!$L$28*PO545</f>
        <v>86.477705044281862</v>
      </c>
      <c r="PP553" s="16">
        <f>'Hydro plants'!$L$28*PP545</f>
        <v>92.847473580627209</v>
      </c>
      <c r="PQ553" s="16">
        <f>'Hydro plants'!$L$28*PQ545</f>
        <v>77.948692936294009</v>
      </c>
      <c r="PR553" s="16">
        <f>'Hydro plants'!$L$28*PR545</f>
        <v>73.306319257262658</v>
      </c>
      <c r="PS553" s="16">
        <f>'Hydro plants'!$L$28*PS545</f>
        <v>78.596466007786759</v>
      </c>
      <c r="PT553" s="16">
        <f>'Hydro plants'!$L$28*PT545</f>
        <v>79.352201257861623</v>
      </c>
      <c r="PU553" s="16">
        <f>'Hydro plants'!$L$28*PU545</f>
        <v>90.36434347323835</v>
      </c>
      <c r="PV553" s="16">
        <f>'Hydro plants'!$L$28*PV545</f>
        <v>101.70037222436144</v>
      </c>
      <c r="PW553" s="16">
        <f>'Hydro plants'!$L$28*PW545</f>
        <v>106.12682154622856</v>
      </c>
    </row>
    <row r="554" spans="1:439" x14ac:dyDescent="0.15">
      <c r="B554" s="11" t="s">
        <v>37</v>
      </c>
      <c r="C554" s="11" t="s">
        <v>30</v>
      </c>
      <c r="D554" s="16">
        <f t="shared" si="15705"/>
        <v>0</v>
      </c>
      <c r="E554" s="16">
        <v>0</v>
      </c>
      <c r="F554" s="16">
        <v>0</v>
      </c>
      <c r="G554" s="16">
        <v>0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0</v>
      </c>
      <c r="AN554" s="16">
        <v>0</v>
      </c>
      <c r="AO554" s="16">
        <v>0</v>
      </c>
      <c r="AP554" s="16">
        <v>0</v>
      </c>
      <c r="AQ554" s="16">
        <v>0</v>
      </c>
      <c r="AR554" s="16">
        <v>0</v>
      </c>
      <c r="AS554" s="16">
        <v>0</v>
      </c>
      <c r="AT554" s="16">
        <v>0</v>
      </c>
      <c r="AU554" s="16">
        <v>0</v>
      </c>
      <c r="AV554" s="16">
        <v>0</v>
      </c>
      <c r="AW554" s="16">
        <v>0</v>
      </c>
      <c r="AX554" s="16">
        <v>0</v>
      </c>
      <c r="AY554" s="16">
        <v>0</v>
      </c>
      <c r="AZ554" s="16">
        <v>0</v>
      </c>
      <c r="BA554" s="16">
        <v>0</v>
      </c>
      <c r="BB554" s="16">
        <v>0</v>
      </c>
      <c r="BC554" s="16">
        <v>0</v>
      </c>
      <c r="BD554" s="16">
        <v>0</v>
      </c>
      <c r="BE554" s="16">
        <v>0</v>
      </c>
      <c r="BF554" s="16">
        <v>0</v>
      </c>
      <c r="BG554" s="16">
        <v>0</v>
      </c>
      <c r="BH554" s="16">
        <v>0</v>
      </c>
      <c r="BI554" s="16">
        <v>0</v>
      </c>
      <c r="BJ554" s="16">
        <v>0</v>
      </c>
      <c r="BK554" s="16">
        <v>0</v>
      </c>
      <c r="BL554" s="16">
        <v>0</v>
      </c>
      <c r="BM554" s="16">
        <v>0</v>
      </c>
      <c r="BN554" s="16">
        <v>0</v>
      </c>
      <c r="BO554" s="16">
        <v>0</v>
      </c>
      <c r="BP554" s="16">
        <v>0</v>
      </c>
      <c r="BQ554" s="16">
        <v>0</v>
      </c>
      <c r="BR554" s="16">
        <v>0</v>
      </c>
      <c r="BS554" s="16">
        <v>0</v>
      </c>
      <c r="BT554" s="16">
        <v>0</v>
      </c>
      <c r="BU554" s="16">
        <v>0</v>
      </c>
      <c r="BV554" s="16">
        <v>0</v>
      </c>
      <c r="BW554" s="16">
        <v>0</v>
      </c>
      <c r="BX554" s="16">
        <v>0</v>
      </c>
      <c r="BY554" s="16">
        <v>0</v>
      </c>
      <c r="BZ554" s="16">
        <v>0</v>
      </c>
      <c r="CA554" s="16">
        <v>0</v>
      </c>
      <c r="CB554" s="16">
        <v>0</v>
      </c>
      <c r="CC554" s="16">
        <v>0</v>
      </c>
      <c r="CD554" s="16">
        <v>0</v>
      </c>
      <c r="CE554" s="16">
        <v>0</v>
      </c>
      <c r="CF554" s="16">
        <v>0</v>
      </c>
      <c r="CG554" s="16">
        <v>0</v>
      </c>
      <c r="CH554" s="16">
        <v>0</v>
      </c>
      <c r="CI554" s="16">
        <v>0</v>
      </c>
      <c r="CJ554" s="16">
        <v>0</v>
      </c>
      <c r="CK554" s="16">
        <v>0</v>
      </c>
      <c r="CL554" s="16">
        <v>0</v>
      </c>
      <c r="CM554" s="16">
        <v>0</v>
      </c>
      <c r="CN554" s="16">
        <v>0</v>
      </c>
      <c r="CO554" s="16">
        <v>0</v>
      </c>
      <c r="CP554" s="16">
        <v>0</v>
      </c>
      <c r="CQ554" s="16">
        <v>0</v>
      </c>
      <c r="CR554" s="16">
        <v>0</v>
      </c>
      <c r="CS554" s="16">
        <v>0</v>
      </c>
      <c r="CT554" s="16">
        <v>0</v>
      </c>
      <c r="CU554" s="16">
        <v>0</v>
      </c>
      <c r="CV554" s="16">
        <v>0</v>
      </c>
      <c r="CW554" s="16">
        <v>0</v>
      </c>
      <c r="CX554" s="16">
        <v>0</v>
      </c>
      <c r="CY554" s="16">
        <v>0</v>
      </c>
      <c r="CZ554" s="16">
        <v>0</v>
      </c>
      <c r="DA554" s="16">
        <v>0</v>
      </c>
      <c r="DB554" s="16">
        <v>0</v>
      </c>
      <c r="DC554" s="16">
        <v>0</v>
      </c>
      <c r="DD554" s="16">
        <v>0</v>
      </c>
      <c r="DE554" s="16">
        <v>0</v>
      </c>
      <c r="DF554" s="16">
        <v>0</v>
      </c>
      <c r="DG554" s="16">
        <v>0</v>
      </c>
      <c r="DH554" s="16">
        <v>0</v>
      </c>
      <c r="DI554" s="16">
        <v>0</v>
      </c>
      <c r="DJ554" s="16">
        <v>0</v>
      </c>
      <c r="DK554" s="16">
        <v>0</v>
      </c>
      <c r="DL554" s="16">
        <v>0</v>
      </c>
      <c r="DM554" s="16">
        <v>0</v>
      </c>
      <c r="DN554" s="16">
        <v>0</v>
      </c>
      <c r="DO554" s="16">
        <v>0</v>
      </c>
      <c r="DP554" s="16">
        <v>0</v>
      </c>
      <c r="DQ554" s="16">
        <v>0</v>
      </c>
      <c r="DR554" s="16">
        <v>0</v>
      </c>
      <c r="DS554" s="16">
        <v>0</v>
      </c>
      <c r="DT554" s="16">
        <v>0</v>
      </c>
      <c r="DU554" s="16">
        <v>0</v>
      </c>
      <c r="DV554" s="16">
        <v>0</v>
      </c>
      <c r="DW554" s="16">
        <v>0</v>
      </c>
      <c r="DX554" s="16">
        <v>0</v>
      </c>
      <c r="DY554" s="16">
        <v>0</v>
      </c>
      <c r="DZ554" s="16">
        <v>0</v>
      </c>
      <c r="EA554" s="16">
        <v>0</v>
      </c>
      <c r="EB554" s="16">
        <v>0</v>
      </c>
      <c r="EC554" s="16">
        <v>0</v>
      </c>
      <c r="ED554" s="16">
        <v>0</v>
      </c>
      <c r="EE554" s="16">
        <v>0</v>
      </c>
      <c r="EF554" s="16">
        <v>0</v>
      </c>
      <c r="EG554" s="16">
        <v>0</v>
      </c>
      <c r="EH554" s="16">
        <v>0</v>
      </c>
      <c r="EI554" s="16">
        <v>0</v>
      </c>
      <c r="EJ554" s="16">
        <v>0</v>
      </c>
      <c r="EK554" s="16">
        <v>0</v>
      </c>
      <c r="EL554" s="16">
        <v>0</v>
      </c>
      <c r="EM554" s="16">
        <v>0</v>
      </c>
      <c r="EN554" s="16">
        <v>0</v>
      </c>
      <c r="EO554" s="16">
        <v>0</v>
      </c>
      <c r="EP554" s="16">
        <v>0</v>
      </c>
      <c r="EQ554" s="16">
        <v>0</v>
      </c>
      <c r="ER554" s="16">
        <v>0</v>
      </c>
      <c r="ES554" s="16">
        <v>0</v>
      </c>
      <c r="ET554" s="16">
        <v>0</v>
      </c>
      <c r="EU554" s="16">
        <v>0</v>
      </c>
      <c r="EV554" s="16">
        <v>0</v>
      </c>
      <c r="EW554" s="16">
        <v>0</v>
      </c>
      <c r="EX554" s="16">
        <v>0</v>
      </c>
      <c r="EY554" s="16">
        <v>0</v>
      </c>
      <c r="EZ554" s="16">
        <v>0</v>
      </c>
      <c r="FA554" s="16">
        <v>0</v>
      </c>
      <c r="FB554" s="16">
        <v>0</v>
      </c>
      <c r="FC554" s="16">
        <v>0</v>
      </c>
      <c r="FD554" s="16">
        <v>0</v>
      </c>
      <c r="FE554" s="16">
        <v>0</v>
      </c>
      <c r="FF554" s="16">
        <v>0</v>
      </c>
      <c r="FG554" s="16">
        <v>0</v>
      </c>
      <c r="FH554" s="16">
        <v>0</v>
      </c>
      <c r="FI554" s="16">
        <v>0</v>
      </c>
      <c r="FJ554" s="16">
        <v>0</v>
      </c>
      <c r="FK554" s="16">
        <v>0</v>
      </c>
      <c r="FL554" s="16">
        <v>0</v>
      </c>
      <c r="FM554" s="16">
        <v>0</v>
      </c>
      <c r="FN554" s="16">
        <v>0</v>
      </c>
      <c r="FO554" s="16">
        <v>0</v>
      </c>
      <c r="FP554" s="16">
        <v>0</v>
      </c>
      <c r="FQ554" s="16">
        <v>0</v>
      </c>
      <c r="FR554" s="16">
        <v>0</v>
      </c>
      <c r="FS554" s="16">
        <v>0</v>
      </c>
      <c r="FT554" s="16">
        <v>0</v>
      </c>
      <c r="FU554" s="16">
        <v>0</v>
      </c>
      <c r="FV554" s="16">
        <v>0</v>
      </c>
      <c r="FW554" s="16">
        <v>0</v>
      </c>
      <c r="FX554" s="16">
        <v>0</v>
      </c>
      <c r="FY554" s="16">
        <v>0</v>
      </c>
      <c r="FZ554" s="16">
        <v>0</v>
      </c>
      <c r="GA554" s="16">
        <v>0</v>
      </c>
      <c r="GB554" s="16">
        <v>0</v>
      </c>
      <c r="GC554" s="16">
        <v>0</v>
      </c>
      <c r="GD554" s="16">
        <v>0</v>
      </c>
      <c r="GE554" s="16">
        <v>0</v>
      </c>
      <c r="GF554" s="16">
        <v>0</v>
      </c>
      <c r="GG554" s="16">
        <v>0</v>
      </c>
      <c r="GH554" s="16">
        <v>0</v>
      </c>
      <c r="GI554" s="16">
        <v>0</v>
      </c>
      <c r="GJ554" s="16">
        <v>0</v>
      </c>
      <c r="GK554" s="16">
        <v>0</v>
      </c>
      <c r="GL554" s="16">
        <v>0</v>
      </c>
      <c r="GM554" s="16">
        <v>0</v>
      </c>
      <c r="GN554" s="16">
        <v>0</v>
      </c>
      <c r="GO554" s="16">
        <v>0</v>
      </c>
      <c r="GP554" s="16">
        <v>0</v>
      </c>
      <c r="GQ554" s="16">
        <v>0</v>
      </c>
      <c r="GR554" s="16">
        <v>0</v>
      </c>
      <c r="GS554" s="16">
        <v>0</v>
      </c>
      <c r="GT554" s="16">
        <v>0</v>
      </c>
      <c r="GU554" s="16">
        <v>0</v>
      </c>
      <c r="GV554" s="16">
        <v>0</v>
      </c>
      <c r="GW554" s="16">
        <v>0</v>
      </c>
      <c r="GX554" s="16">
        <v>0</v>
      </c>
      <c r="GY554" s="16">
        <v>0</v>
      </c>
      <c r="GZ554" s="16">
        <v>0</v>
      </c>
      <c r="HA554" s="16">
        <v>0</v>
      </c>
      <c r="HB554" s="16">
        <v>0</v>
      </c>
      <c r="HC554" s="16">
        <v>0</v>
      </c>
      <c r="HD554" s="16">
        <v>0</v>
      </c>
      <c r="HE554" s="16">
        <v>0</v>
      </c>
      <c r="HF554" s="16">
        <v>0</v>
      </c>
      <c r="HG554" s="16">
        <v>0</v>
      </c>
      <c r="HH554" s="16">
        <v>0</v>
      </c>
      <c r="HI554" s="16">
        <v>0</v>
      </c>
      <c r="HJ554" s="16">
        <v>0</v>
      </c>
      <c r="HK554" s="16">
        <v>0</v>
      </c>
      <c r="HL554" s="16">
        <v>0</v>
      </c>
      <c r="HM554" s="16">
        <v>0</v>
      </c>
      <c r="HN554" s="16">
        <v>0</v>
      </c>
      <c r="HO554" s="16">
        <v>0</v>
      </c>
      <c r="HP554" s="16">
        <v>0</v>
      </c>
      <c r="HQ554" s="16">
        <v>0</v>
      </c>
      <c r="HR554" s="16">
        <v>0</v>
      </c>
      <c r="HS554" s="16">
        <v>0</v>
      </c>
      <c r="HT554" s="16">
        <v>0</v>
      </c>
      <c r="HU554" s="16">
        <v>0</v>
      </c>
      <c r="HV554" s="16">
        <v>0</v>
      </c>
      <c r="HW554" s="16">
        <v>0</v>
      </c>
      <c r="HX554" s="16">
        <v>0</v>
      </c>
      <c r="HY554" s="16">
        <v>0</v>
      </c>
      <c r="HZ554" s="16">
        <v>0</v>
      </c>
      <c r="IA554" s="16">
        <v>0</v>
      </c>
      <c r="IB554" s="16">
        <v>0</v>
      </c>
      <c r="IC554" s="16">
        <v>0</v>
      </c>
      <c r="ID554" s="16">
        <v>0</v>
      </c>
      <c r="IE554" s="16">
        <v>0</v>
      </c>
      <c r="IF554" s="16">
        <v>0</v>
      </c>
      <c r="IG554" s="16">
        <v>0</v>
      </c>
      <c r="IH554" s="16">
        <v>0</v>
      </c>
      <c r="II554" s="16">
        <v>0</v>
      </c>
      <c r="IJ554" s="16">
        <v>0</v>
      </c>
      <c r="IK554" s="16">
        <v>0</v>
      </c>
      <c r="IL554" s="16">
        <v>0</v>
      </c>
      <c r="IM554" s="16">
        <v>0</v>
      </c>
      <c r="IN554" s="16">
        <v>0</v>
      </c>
      <c r="IO554" s="16">
        <v>0</v>
      </c>
      <c r="IP554" s="16">
        <v>0</v>
      </c>
      <c r="IQ554" s="16">
        <v>0</v>
      </c>
      <c r="IR554" s="16">
        <v>0</v>
      </c>
      <c r="IS554" s="16">
        <v>0</v>
      </c>
      <c r="IT554" s="16">
        <v>0</v>
      </c>
      <c r="IU554" s="16">
        <v>0</v>
      </c>
      <c r="IV554" s="16">
        <v>0</v>
      </c>
      <c r="IW554" s="16">
        <v>0</v>
      </c>
      <c r="IX554" s="16">
        <v>0</v>
      </c>
      <c r="IY554" s="16">
        <v>0</v>
      </c>
      <c r="IZ554" s="16">
        <v>0</v>
      </c>
      <c r="JA554" s="16">
        <v>0</v>
      </c>
      <c r="JB554" s="16">
        <v>0</v>
      </c>
      <c r="JC554" s="16">
        <v>0</v>
      </c>
      <c r="JD554" s="16">
        <v>0</v>
      </c>
      <c r="JE554" s="16">
        <v>0</v>
      </c>
      <c r="JF554" s="16">
        <v>0</v>
      </c>
      <c r="JG554" s="16">
        <v>0</v>
      </c>
      <c r="JH554" s="16">
        <v>0</v>
      </c>
      <c r="JI554" s="16">
        <v>0</v>
      </c>
      <c r="JJ554" s="16">
        <v>0</v>
      </c>
      <c r="JK554" s="16">
        <v>0</v>
      </c>
      <c r="JL554" s="16">
        <v>0</v>
      </c>
      <c r="JM554" s="16">
        <v>0</v>
      </c>
      <c r="JN554" s="16">
        <v>0</v>
      </c>
      <c r="JO554" s="16">
        <v>0</v>
      </c>
      <c r="JP554" s="16">
        <v>0</v>
      </c>
      <c r="JQ554" s="16">
        <v>0</v>
      </c>
      <c r="JR554" s="16">
        <v>0</v>
      </c>
      <c r="JS554" s="16">
        <v>0</v>
      </c>
      <c r="JT554" s="16">
        <v>0</v>
      </c>
      <c r="JU554" s="16">
        <v>0</v>
      </c>
      <c r="JV554" s="16">
        <v>0</v>
      </c>
      <c r="JW554" s="16">
        <v>0</v>
      </c>
      <c r="JX554" s="16">
        <v>0</v>
      </c>
      <c r="JY554" s="16">
        <v>0</v>
      </c>
      <c r="JZ554" s="16">
        <v>0</v>
      </c>
      <c r="KA554" s="16">
        <v>0</v>
      </c>
      <c r="KB554" s="16">
        <v>0</v>
      </c>
      <c r="KC554" s="16">
        <v>0</v>
      </c>
      <c r="KD554" s="16">
        <v>0</v>
      </c>
      <c r="KE554" s="16">
        <v>0</v>
      </c>
      <c r="KF554" s="16">
        <v>0</v>
      </c>
      <c r="KG554" s="16">
        <v>0</v>
      </c>
      <c r="KH554" s="16">
        <v>0</v>
      </c>
      <c r="KI554" s="16">
        <v>0</v>
      </c>
      <c r="KJ554" s="16">
        <v>0</v>
      </c>
      <c r="KK554" s="16">
        <v>0</v>
      </c>
      <c r="KL554" s="16">
        <v>0</v>
      </c>
      <c r="KM554" s="16">
        <v>0</v>
      </c>
      <c r="KN554" s="16">
        <v>0</v>
      </c>
      <c r="KO554" s="16">
        <v>0</v>
      </c>
      <c r="KP554" s="16">
        <v>0</v>
      </c>
      <c r="KQ554" s="16">
        <v>0</v>
      </c>
      <c r="KR554" s="16">
        <v>0</v>
      </c>
      <c r="KS554" s="16">
        <v>0</v>
      </c>
      <c r="KT554" s="16">
        <v>0</v>
      </c>
      <c r="KU554" s="16">
        <v>0</v>
      </c>
      <c r="KV554" s="16">
        <v>0</v>
      </c>
      <c r="KW554" s="16">
        <v>0</v>
      </c>
      <c r="KX554" s="16">
        <v>0</v>
      </c>
      <c r="KY554" s="16">
        <v>0</v>
      </c>
      <c r="KZ554" s="16">
        <v>0</v>
      </c>
      <c r="LA554" s="16">
        <v>0</v>
      </c>
      <c r="LB554" s="16">
        <v>0</v>
      </c>
      <c r="LC554" s="16">
        <v>0</v>
      </c>
      <c r="LD554" s="16">
        <v>0</v>
      </c>
      <c r="LE554" s="16">
        <v>0</v>
      </c>
      <c r="LF554" s="16">
        <v>0</v>
      </c>
      <c r="LG554" s="16">
        <v>0</v>
      </c>
      <c r="LH554" s="16">
        <v>0</v>
      </c>
      <c r="LI554" s="16">
        <v>0</v>
      </c>
      <c r="LJ554" s="16">
        <v>0</v>
      </c>
      <c r="LK554" s="16">
        <v>0</v>
      </c>
      <c r="LL554" s="16">
        <v>0</v>
      </c>
      <c r="LM554" s="16">
        <v>0</v>
      </c>
      <c r="LN554" s="16">
        <v>0</v>
      </c>
      <c r="LO554" s="16">
        <v>0</v>
      </c>
      <c r="LP554" s="16">
        <v>0</v>
      </c>
      <c r="LQ554" s="16">
        <v>0</v>
      </c>
      <c r="LR554" s="16">
        <v>0</v>
      </c>
      <c r="LS554" s="16">
        <v>0</v>
      </c>
      <c r="LT554" s="16">
        <v>0</v>
      </c>
      <c r="LU554" s="16">
        <v>0</v>
      </c>
      <c r="LV554" s="16">
        <v>0</v>
      </c>
      <c r="LW554" s="16">
        <v>0</v>
      </c>
      <c r="LX554" s="16">
        <v>0</v>
      </c>
      <c r="LY554" s="16">
        <v>0</v>
      </c>
      <c r="LZ554" s="16">
        <v>0</v>
      </c>
      <c r="MA554" s="16">
        <v>0</v>
      </c>
      <c r="MB554" s="16">
        <v>0</v>
      </c>
      <c r="MC554" s="16">
        <v>0</v>
      </c>
      <c r="MD554" s="16">
        <v>0</v>
      </c>
      <c r="ME554" s="16">
        <v>0</v>
      </c>
      <c r="MF554" s="16">
        <v>0</v>
      </c>
      <c r="MG554" s="16">
        <v>0</v>
      </c>
      <c r="MH554" s="16">
        <v>0</v>
      </c>
      <c r="MI554" s="16">
        <v>0</v>
      </c>
      <c r="MJ554" s="16">
        <v>0</v>
      </c>
      <c r="MK554" s="16">
        <v>0</v>
      </c>
      <c r="ML554" s="16">
        <v>0</v>
      </c>
      <c r="MM554" s="16">
        <v>0</v>
      </c>
      <c r="MN554" s="16">
        <v>0</v>
      </c>
      <c r="MO554" s="16">
        <v>0</v>
      </c>
      <c r="MP554" s="16">
        <v>0</v>
      </c>
      <c r="MQ554" s="16">
        <v>0</v>
      </c>
      <c r="MR554" s="16">
        <v>0</v>
      </c>
      <c r="MS554" s="16">
        <v>0</v>
      </c>
      <c r="MT554" s="16">
        <v>0</v>
      </c>
      <c r="MU554" s="16">
        <v>0</v>
      </c>
      <c r="MV554" s="16">
        <v>0</v>
      </c>
      <c r="MW554" s="16">
        <v>0</v>
      </c>
      <c r="MX554" s="16">
        <v>0</v>
      </c>
      <c r="MY554" s="16">
        <v>0</v>
      </c>
      <c r="MZ554" s="16">
        <v>0</v>
      </c>
      <c r="NA554" s="16">
        <v>0</v>
      </c>
      <c r="NB554" s="16">
        <v>0</v>
      </c>
      <c r="NC554" s="16">
        <v>0</v>
      </c>
      <c r="ND554" s="16">
        <v>0</v>
      </c>
      <c r="NE554" s="16">
        <v>0</v>
      </c>
      <c r="NF554" s="16">
        <v>0</v>
      </c>
      <c r="NG554" s="16">
        <v>0</v>
      </c>
      <c r="NH554" s="16">
        <v>0</v>
      </c>
      <c r="NI554" s="16">
        <v>0</v>
      </c>
      <c r="NJ554" s="16">
        <v>0</v>
      </c>
      <c r="NK554" s="16">
        <v>0</v>
      </c>
      <c r="NL554" s="16">
        <v>0</v>
      </c>
      <c r="NM554" s="16">
        <v>0</v>
      </c>
      <c r="NN554" s="16">
        <v>0</v>
      </c>
      <c r="NO554" s="16">
        <v>0</v>
      </c>
      <c r="NP554" s="16">
        <v>0</v>
      </c>
      <c r="NQ554" s="16">
        <v>0</v>
      </c>
      <c r="NR554" s="16">
        <v>0</v>
      </c>
      <c r="NS554" s="16">
        <v>0</v>
      </c>
      <c r="NT554" s="16">
        <v>0</v>
      </c>
      <c r="NU554" s="16">
        <v>0</v>
      </c>
      <c r="NV554" s="16">
        <v>0</v>
      </c>
      <c r="NW554" s="16">
        <v>0</v>
      </c>
      <c r="NX554" s="16">
        <v>0</v>
      </c>
      <c r="NY554" s="16">
        <v>0</v>
      </c>
      <c r="NZ554" s="16">
        <v>0</v>
      </c>
      <c r="OA554" s="16">
        <v>0</v>
      </c>
      <c r="OB554" s="16">
        <v>0</v>
      </c>
      <c r="OC554" s="16">
        <v>0</v>
      </c>
      <c r="OD554" s="16">
        <v>0</v>
      </c>
      <c r="OE554" s="16">
        <v>0</v>
      </c>
      <c r="OF554" s="16">
        <v>0</v>
      </c>
      <c r="OG554" s="16">
        <v>0</v>
      </c>
      <c r="OH554" s="16">
        <v>0</v>
      </c>
      <c r="OI554" s="16">
        <v>0</v>
      </c>
      <c r="OJ554" s="16">
        <v>0</v>
      </c>
      <c r="OK554" s="16">
        <v>0</v>
      </c>
      <c r="OL554" s="16">
        <v>0</v>
      </c>
      <c r="OM554" s="16">
        <v>0</v>
      </c>
      <c r="ON554" s="16">
        <v>0</v>
      </c>
      <c r="OO554" s="16">
        <v>0</v>
      </c>
      <c r="OP554" s="16">
        <v>0</v>
      </c>
      <c r="OQ554" s="16">
        <v>0</v>
      </c>
      <c r="OR554" s="16">
        <v>0</v>
      </c>
      <c r="OS554" s="16">
        <v>0</v>
      </c>
      <c r="OT554" s="16">
        <v>0</v>
      </c>
      <c r="OU554" s="16">
        <v>0</v>
      </c>
      <c r="OV554" s="16">
        <v>0</v>
      </c>
      <c r="OW554" s="16">
        <v>0</v>
      </c>
      <c r="OX554" s="16">
        <v>0</v>
      </c>
      <c r="OY554" s="16">
        <v>0</v>
      </c>
      <c r="OZ554" s="16">
        <v>0</v>
      </c>
      <c r="PA554" s="16">
        <v>0</v>
      </c>
      <c r="PB554" s="16">
        <v>0</v>
      </c>
      <c r="PC554" s="16">
        <v>0</v>
      </c>
      <c r="PD554" s="16">
        <v>0</v>
      </c>
      <c r="PE554" s="16">
        <v>0</v>
      </c>
      <c r="PF554" s="16">
        <v>0</v>
      </c>
      <c r="PG554" s="16">
        <v>0</v>
      </c>
      <c r="PH554" s="16">
        <v>0</v>
      </c>
      <c r="PI554" s="16">
        <v>0</v>
      </c>
      <c r="PJ554" s="16">
        <v>0</v>
      </c>
      <c r="PK554" s="16">
        <v>0</v>
      </c>
      <c r="PL554" s="16">
        <v>0</v>
      </c>
      <c r="PM554" s="16">
        <v>0</v>
      </c>
      <c r="PN554" s="16">
        <v>0</v>
      </c>
      <c r="PO554" s="16">
        <v>0</v>
      </c>
      <c r="PP554" s="16">
        <v>0</v>
      </c>
      <c r="PQ554" s="16">
        <v>0</v>
      </c>
      <c r="PR554" s="16">
        <v>0</v>
      </c>
      <c r="PS554" s="16">
        <v>0</v>
      </c>
      <c r="PT554" s="16">
        <v>0</v>
      </c>
      <c r="PU554" s="16">
        <v>0</v>
      </c>
      <c r="PV554" s="16">
        <v>0</v>
      </c>
      <c r="PW554" s="16">
        <v>0</v>
      </c>
    </row>
    <row r="555" spans="1:439" x14ac:dyDescent="0.15">
      <c r="D555" s="35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  <c r="IZ555" s="16"/>
      <c r="JA555" s="16"/>
      <c r="JB555" s="16"/>
      <c r="JC555" s="16"/>
      <c r="JD555" s="16"/>
      <c r="JE555" s="16"/>
      <c r="JF555" s="16"/>
      <c r="JG555" s="16"/>
      <c r="JH555" s="16"/>
      <c r="JI555" s="16"/>
      <c r="JJ555" s="16"/>
      <c r="JK555" s="16"/>
      <c r="JL555" s="16"/>
      <c r="JM555" s="16"/>
      <c r="JN555" s="16"/>
      <c r="JO555" s="16"/>
      <c r="JP555" s="16"/>
      <c r="JQ555" s="16"/>
      <c r="JR555" s="16"/>
      <c r="JS555" s="16"/>
      <c r="JT555" s="16"/>
      <c r="JU555" s="16"/>
      <c r="JV555" s="16"/>
      <c r="JW555" s="16"/>
      <c r="JX555" s="16"/>
      <c r="JY555" s="16"/>
      <c r="JZ555" s="16"/>
      <c r="KA555" s="16"/>
      <c r="KB555" s="16"/>
      <c r="KC555" s="16"/>
      <c r="KD555" s="16"/>
      <c r="KE555" s="16"/>
      <c r="KF555" s="16"/>
      <c r="KG555" s="16"/>
      <c r="KH555" s="16"/>
      <c r="KI555" s="16"/>
      <c r="KJ555" s="16"/>
      <c r="KK555" s="16"/>
      <c r="KL555" s="16"/>
      <c r="KM555" s="16"/>
      <c r="KN555" s="16"/>
      <c r="KO555" s="16"/>
      <c r="KP555" s="16"/>
      <c r="KQ555" s="16"/>
      <c r="KR555" s="16"/>
      <c r="KS555" s="16"/>
      <c r="KT555" s="16"/>
      <c r="KU555" s="16"/>
      <c r="KV555" s="16"/>
      <c r="KW555" s="16"/>
      <c r="KX555" s="16"/>
      <c r="KY555" s="16"/>
      <c r="KZ555" s="16"/>
      <c r="LA555" s="16"/>
      <c r="LB555" s="16"/>
      <c r="LC555" s="16"/>
      <c r="LD555" s="16"/>
      <c r="LE555" s="16"/>
      <c r="LF555" s="16"/>
      <c r="LG555" s="16"/>
      <c r="LH555" s="16"/>
      <c r="LI555" s="16"/>
      <c r="LJ555" s="16"/>
      <c r="LK555" s="16"/>
      <c r="LL555" s="16"/>
      <c r="LM555" s="16"/>
      <c r="LN555" s="16"/>
      <c r="LO555" s="16"/>
      <c r="LP555" s="16"/>
      <c r="LQ555" s="16"/>
      <c r="LR555" s="16"/>
      <c r="LS555" s="16"/>
      <c r="LT555" s="16"/>
      <c r="LU555" s="16"/>
      <c r="LV555" s="16"/>
      <c r="LW555" s="16"/>
      <c r="LX555" s="16"/>
      <c r="LY555" s="16"/>
      <c r="LZ555" s="16"/>
      <c r="MA555" s="16"/>
      <c r="MB555" s="16"/>
      <c r="MC555" s="16"/>
      <c r="MD555" s="16"/>
      <c r="ME555" s="16"/>
      <c r="MF555" s="16"/>
      <c r="MG555" s="16"/>
      <c r="MH555" s="16"/>
      <c r="MI555" s="16"/>
      <c r="MJ555" s="16"/>
      <c r="MK555" s="16"/>
      <c r="ML555" s="16"/>
      <c r="MM555" s="16"/>
      <c r="MN555" s="16"/>
      <c r="MO555" s="16"/>
      <c r="MP555" s="16"/>
      <c r="MQ555" s="16"/>
      <c r="MR555" s="16"/>
      <c r="MS555" s="16"/>
      <c r="MT555" s="16"/>
      <c r="MU555" s="16"/>
      <c r="MV555" s="16"/>
      <c r="MW555" s="16"/>
      <c r="MX555" s="16"/>
      <c r="MY555" s="16"/>
      <c r="MZ555" s="16"/>
      <c r="NA555" s="16"/>
      <c r="NB555" s="16"/>
      <c r="NC555" s="16"/>
      <c r="ND555" s="16"/>
      <c r="NE555" s="16"/>
      <c r="NF555" s="16"/>
      <c r="NG555" s="16"/>
      <c r="NH555" s="16"/>
      <c r="NI555" s="16"/>
      <c r="NJ555" s="16"/>
      <c r="NK555" s="16"/>
      <c r="NL555" s="16"/>
      <c r="NM555" s="16"/>
      <c r="NN555" s="16"/>
      <c r="NO555" s="16"/>
      <c r="NP555" s="16"/>
      <c r="NQ555" s="16"/>
      <c r="NR555" s="16"/>
      <c r="NS555" s="16"/>
      <c r="NT555" s="16"/>
      <c r="NU555" s="16"/>
      <c r="NV555" s="16"/>
      <c r="NW555" s="16"/>
      <c r="NX555" s="16"/>
      <c r="NY555" s="16"/>
      <c r="NZ555" s="16"/>
      <c r="OA555" s="16"/>
      <c r="OB555" s="16"/>
      <c r="OC555" s="16"/>
      <c r="OD555" s="16"/>
      <c r="OE555" s="16"/>
      <c r="OF555" s="16"/>
      <c r="OG555" s="16"/>
      <c r="OH555" s="16"/>
      <c r="OI555" s="16"/>
      <c r="OJ555" s="16"/>
      <c r="OK555" s="16"/>
      <c r="OL555" s="16"/>
      <c r="OM555" s="16"/>
      <c r="ON555" s="16"/>
      <c r="OO555" s="16"/>
      <c r="OP555" s="16"/>
      <c r="OQ555" s="16"/>
      <c r="OR555" s="16"/>
      <c r="OS555" s="16"/>
      <c r="OT555" s="16"/>
      <c r="OU555" s="16"/>
      <c r="OV555" s="16"/>
      <c r="OW555" s="16"/>
      <c r="OX555" s="16"/>
      <c r="OY555" s="16"/>
      <c r="OZ555" s="16"/>
      <c r="PA555" s="16"/>
      <c r="PB555" s="16"/>
      <c r="PC555" s="16"/>
      <c r="PD555" s="16"/>
      <c r="PE555" s="16"/>
      <c r="PF555" s="16"/>
      <c r="PG555" s="16"/>
      <c r="PH555" s="16"/>
      <c r="PI555" s="16"/>
      <c r="PJ555" s="16"/>
      <c r="PK555" s="16"/>
      <c r="PL555" s="16"/>
      <c r="PM555" s="16"/>
      <c r="PN555" s="16"/>
      <c r="PO555" s="16"/>
      <c r="PP555" s="16"/>
      <c r="PQ555" s="16"/>
      <c r="PR555" s="16"/>
      <c r="PS555" s="16"/>
      <c r="PT555" s="16"/>
      <c r="PU555" s="16"/>
      <c r="PV555" s="16"/>
      <c r="PW555" s="16"/>
    </row>
    <row r="556" spans="1:439" x14ac:dyDescent="0.15">
      <c r="B556" s="23" t="s">
        <v>17</v>
      </c>
      <c r="C556" s="22" t="s">
        <v>30</v>
      </c>
      <c r="D556" s="16">
        <f>SUM(H556:PW556)</f>
        <v>620979.64896172937</v>
      </c>
      <c r="E556" s="21">
        <f t="shared" ref="E556:BP556" si="15706">E551+E552+E554+E553</f>
        <v>0</v>
      </c>
      <c r="F556" s="21">
        <f t="shared" si="15706"/>
        <v>0</v>
      </c>
      <c r="G556" s="21">
        <f t="shared" si="15706"/>
        <v>0</v>
      </c>
      <c r="H556" s="21">
        <f t="shared" si="15706"/>
        <v>1019.5242663122178</v>
      </c>
      <c r="I556" s="21">
        <f t="shared" si="15706"/>
        <v>1245.8224202628962</v>
      </c>
      <c r="J556" s="21">
        <f t="shared" si="15706"/>
        <v>877.39805606485788</v>
      </c>
      <c r="K556" s="21">
        <f t="shared" si="15706"/>
        <v>884.72272337147467</v>
      </c>
      <c r="L556" s="21">
        <f t="shared" si="15706"/>
        <v>646.21054631682205</v>
      </c>
      <c r="M556" s="21">
        <f t="shared" si="15706"/>
        <v>256.58268114484531</v>
      </c>
      <c r="N556" s="21">
        <f t="shared" si="15706"/>
        <v>400.31907028884251</v>
      </c>
      <c r="O556" s="21">
        <f t="shared" si="15706"/>
        <v>336.26002879359197</v>
      </c>
      <c r="P556" s="21">
        <f t="shared" si="15706"/>
        <v>732.62541559917395</v>
      </c>
      <c r="Q556" s="21">
        <f t="shared" si="15706"/>
        <v>787.48203504917501</v>
      </c>
      <c r="R556" s="21">
        <f t="shared" si="15706"/>
        <v>1365.3182782630477</v>
      </c>
      <c r="S556" s="21">
        <f t="shared" si="15706"/>
        <v>1112.5391655789601</v>
      </c>
      <c r="T556" s="21">
        <f t="shared" si="15706"/>
        <v>1323.3818941211252</v>
      </c>
      <c r="U556" s="21">
        <f t="shared" si="15706"/>
        <v>1476.9801783258515</v>
      </c>
      <c r="V556" s="21">
        <f t="shared" si="15706"/>
        <v>1154.2854123390928</v>
      </c>
      <c r="W556" s="21">
        <f t="shared" si="15706"/>
        <v>1025.0347341593006</v>
      </c>
      <c r="X556" s="21">
        <f t="shared" si="15706"/>
        <v>894.93762489097196</v>
      </c>
      <c r="Y556" s="21">
        <f t="shared" si="15706"/>
        <v>548.68011813702469</v>
      </c>
      <c r="Z556" s="21">
        <f t="shared" si="15706"/>
        <v>682.15827373459501</v>
      </c>
      <c r="AA556" s="21">
        <f t="shared" si="15706"/>
        <v>629.71387432972165</v>
      </c>
      <c r="AB556" s="21">
        <f t="shared" si="15706"/>
        <v>817.36807281291692</v>
      </c>
      <c r="AC556" s="21">
        <f t="shared" si="15706"/>
        <v>780.55380013016065</v>
      </c>
      <c r="AD556" s="21">
        <f t="shared" si="15706"/>
        <v>1496.6578578513593</v>
      </c>
      <c r="AE556" s="21">
        <f t="shared" si="15706"/>
        <v>1474.7744437191632</v>
      </c>
      <c r="AF556" s="21">
        <f t="shared" si="15706"/>
        <v>1548.137229320799</v>
      </c>
      <c r="AG556" s="21">
        <f t="shared" si="15706"/>
        <v>1590.4868978331913</v>
      </c>
      <c r="AH556" s="21">
        <f t="shared" si="15706"/>
        <v>1257.6862197590654</v>
      </c>
      <c r="AI556" s="21">
        <f t="shared" si="15706"/>
        <v>1148.2334063245589</v>
      </c>
      <c r="AJ556" s="21">
        <f t="shared" si="15706"/>
        <v>1084.6187026538901</v>
      </c>
      <c r="AK556" s="21">
        <f t="shared" si="15706"/>
        <v>634.28187343957643</v>
      </c>
      <c r="AL556" s="21">
        <f t="shared" si="15706"/>
        <v>824.03681192283216</v>
      </c>
      <c r="AM556" s="21">
        <f t="shared" si="15706"/>
        <v>812.51585843337352</v>
      </c>
      <c r="AN556" s="21">
        <f t="shared" si="15706"/>
        <v>964.80068933522011</v>
      </c>
      <c r="AO556" s="21">
        <f t="shared" si="15706"/>
        <v>948.36315793414622</v>
      </c>
      <c r="AP556" s="21">
        <f t="shared" si="15706"/>
        <v>1840.7669758480672</v>
      </c>
      <c r="AQ556" s="21">
        <f t="shared" si="15706"/>
        <v>1855.4007121998711</v>
      </c>
      <c r="AR556" s="21">
        <f t="shared" si="15706"/>
        <v>1875.313899900186</v>
      </c>
      <c r="AS556" s="21">
        <f t="shared" si="15706"/>
        <v>1674.3065167758857</v>
      </c>
      <c r="AT556" s="21">
        <f t="shared" si="15706"/>
        <v>1261.7584278767069</v>
      </c>
      <c r="AU556" s="21">
        <f t="shared" si="15706"/>
        <v>1232.9544296363192</v>
      </c>
      <c r="AV556" s="21">
        <f t="shared" si="15706"/>
        <v>1278.2687230389542</v>
      </c>
      <c r="AW556" s="21">
        <f t="shared" si="15706"/>
        <v>694.80452221351663</v>
      </c>
      <c r="AX556" s="21">
        <f t="shared" si="15706"/>
        <v>873.54135725300273</v>
      </c>
      <c r="AY556" s="21">
        <f t="shared" si="15706"/>
        <v>892.97209048684613</v>
      </c>
      <c r="AZ556" s="21">
        <f t="shared" si="15706"/>
        <v>1268.8068176753784</v>
      </c>
      <c r="BA556" s="21">
        <f t="shared" si="15706"/>
        <v>946.67305009076392</v>
      </c>
      <c r="BB556" s="21">
        <f t="shared" si="15706"/>
        <v>2168.9795871047763</v>
      </c>
      <c r="BC556" s="21">
        <f t="shared" si="15706"/>
        <v>2189.5446462582222</v>
      </c>
      <c r="BD556" s="21">
        <f t="shared" si="15706"/>
        <v>1995.562726720347</v>
      </c>
      <c r="BE556" s="21">
        <f t="shared" si="15706"/>
        <v>1818.5826595348024</v>
      </c>
      <c r="BF556" s="21">
        <f t="shared" si="15706"/>
        <v>1326.6903975741584</v>
      </c>
      <c r="BG556" s="21">
        <f t="shared" si="15706"/>
        <v>1372.7594806585528</v>
      </c>
      <c r="BH556" s="21">
        <f t="shared" si="15706"/>
        <v>1400.8529085343157</v>
      </c>
      <c r="BI556" s="21">
        <f t="shared" si="15706"/>
        <v>792.64847325780408</v>
      </c>
      <c r="BJ556" s="21">
        <f t="shared" si="15706"/>
        <v>940.10312807044011</v>
      </c>
      <c r="BK556" s="21">
        <f t="shared" si="15706"/>
        <v>1151.2135413263279</v>
      </c>
      <c r="BL556" s="21">
        <f t="shared" si="15706"/>
        <v>1259.8188332783357</v>
      </c>
      <c r="BM556" s="21">
        <f t="shared" si="15706"/>
        <v>1300.4651749380685</v>
      </c>
      <c r="BN556" s="21">
        <f t="shared" si="15706"/>
        <v>2307.6927128982861</v>
      </c>
      <c r="BO556" s="21">
        <f t="shared" si="15706"/>
        <v>2214.6843367408092</v>
      </c>
      <c r="BP556" s="21">
        <f t="shared" si="15706"/>
        <v>2229.4517465078984</v>
      </c>
      <c r="BQ556" s="21">
        <f t="shared" ref="BQ556:EB556" si="15707">BQ551+BQ552+BQ554+BQ553</f>
        <v>2028.0541690453117</v>
      </c>
      <c r="BR556" s="21">
        <f t="shared" si="15707"/>
        <v>1439.0211617978173</v>
      </c>
      <c r="BS556" s="21">
        <f t="shared" si="15707"/>
        <v>1381.5176164718132</v>
      </c>
      <c r="BT556" s="21">
        <f t="shared" si="15707"/>
        <v>1455.9826793628979</v>
      </c>
      <c r="BU556" s="21">
        <f t="shared" si="15707"/>
        <v>705.92782689418641</v>
      </c>
      <c r="BV556" s="21">
        <f t="shared" si="15707"/>
        <v>1041.6402262172978</v>
      </c>
      <c r="BW556" s="21">
        <f t="shared" si="15707"/>
        <v>969.3221312403283</v>
      </c>
      <c r="BX556" s="21">
        <f t="shared" si="15707"/>
        <v>1484.0229981537677</v>
      </c>
      <c r="BY556" s="21">
        <f t="shared" si="15707"/>
        <v>1290.6496221315263</v>
      </c>
      <c r="BZ556" s="21">
        <f t="shared" si="15707"/>
        <v>2396.1343786982479</v>
      </c>
      <c r="CA556" s="21">
        <f t="shared" si="15707"/>
        <v>2340.6864449852596</v>
      </c>
      <c r="CB556" s="21">
        <f t="shared" si="15707"/>
        <v>1984.4006144091168</v>
      </c>
      <c r="CC556" s="21">
        <f t="shared" si="15707"/>
        <v>1924.6635265888717</v>
      </c>
      <c r="CD556" s="21">
        <f t="shared" si="15707"/>
        <v>1528.7282311211502</v>
      </c>
      <c r="CE556" s="21">
        <f t="shared" si="15707"/>
        <v>1364.0691003876993</v>
      </c>
      <c r="CF556" s="21">
        <f t="shared" si="15707"/>
        <v>1301.2753833101497</v>
      </c>
      <c r="CG556" s="21">
        <f t="shared" si="15707"/>
        <v>713.50241958960908</v>
      </c>
      <c r="CH556" s="21">
        <f t="shared" si="15707"/>
        <v>1014.638240273597</v>
      </c>
      <c r="CI556" s="21">
        <f t="shared" si="15707"/>
        <v>989.8248886101519</v>
      </c>
      <c r="CJ556" s="21">
        <f t="shared" si="15707"/>
        <v>1398.9886276086424</v>
      </c>
      <c r="CK556" s="21">
        <f t="shared" si="15707"/>
        <v>1320.8320933541929</v>
      </c>
      <c r="CL556" s="21">
        <f t="shared" si="15707"/>
        <v>2294.3591178150464</v>
      </c>
      <c r="CM556" s="21">
        <f t="shared" si="15707"/>
        <v>2190.8566724936072</v>
      </c>
      <c r="CN556" s="21">
        <f t="shared" si="15707"/>
        <v>1701.0896971489576</v>
      </c>
      <c r="CO556" s="21">
        <f t="shared" si="15707"/>
        <v>1671.3225405744467</v>
      </c>
      <c r="CP556" s="21">
        <f t="shared" si="15707"/>
        <v>1335.6971173133754</v>
      </c>
      <c r="CQ556" s="21">
        <f t="shared" si="15707"/>
        <v>1223.6134232929742</v>
      </c>
      <c r="CR556" s="21">
        <f t="shared" si="15707"/>
        <v>1219.4133862702629</v>
      </c>
      <c r="CS556" s="21">
        <f t="shared" si="15707"/>
        <v>664.15923143222244</v>
      </c>
      <c r="CT556" s="21">
        <f t="shared" si="15707"/>
        <v>899.11112147538529</v>
      </c>
      <c r="CU556" s="21">
        <f t="shared" si="15707"/>
        <v>916.17260135621189</v>
      </c>
      <c r="CV556" s="21">
        <f t="shared" si="15707"/>
        <v>1214.2086080776153</v>
      </c>
      <c r="CW556" s="21">
        <f t="shared" si="15707"/>
        <v>988.43607788228053</v>
      </c>
      <c r="CX556" s="21">
        <f t="shared" si="15707"/>
        <v>2048.4048103045816</v>
      </c>
      <c r="CY556" s="21">
        <f t="shared" si="15707"/>
        <v>2094.770863222675</v>
      </c>
      <c r="CZ556" s="21">
        <f t="shared" si="15707"/>
        <v>1814.6860870703947</v>
      </c>
      <c r="DA556" s="21">
        <f t="shared" si="15707"/>
        <v>1775.0906886911289</v>
      </c>
      <c r="DB556" s="21">
        <f t="shared" si="15707"/>
        <v>1278.1909134394391</v>
      </c>
      <c r="DC556" s="21">
        <f t="shared" si="15707"/>
        <v>1229.0076288646412</v>
      </c>
      <c r="DD556" s="21">
        <f t="shared" si="15707"/>
        <v>1132.7870978012354</v>
      </c>
      <c r="DE556" s="21">
        <f t="shared" si="15707"/>
        <v>686.56076944981828</v>
      </c>
      <c r="DF556" s="21">
        <f t="shared" si="15707"/>
        <v>926.5675815333484</v>
      </c>
      <c r="DG556" s="21">
        <f t="shared" si="15707"/>
        <v>907.12579167875526</v>
      </c>
      <c r="DH556" s="21">
        <f t="shared" si="15707"/>
        <v>1239.0039310353268</v>
      </c>
      <c r="DI556" s="21">
        <f t="shared" si="15707"/>
        <v>1084.9994598398264</v>
      </c>
      <c r="DJ556" s="21">
        <f t="shared" si="15707"/>
        <v>2152.0983710947385</v>
      </c>
      <c r="DK556" s="21">
        <f t="shared" si="15707"/>
        <v>2132.7841449275807</v>
      </c>
      <c r="DL556" s="21">
        <f t="shared" si="15707"/>
        <v>1870.6039266369562</v>
      </c>
      <c r="DM556" s="21">
        <f t="shared" si="15707"/>
        <v>1736.4282952351348</v>
      </c>
      <c r="DN556" s="21">
        <f t="shared" si="15707"/>
        <v>1212.0921736408113</v>
      </c>
      <c r="DO556" s="21">
        <f t="shared" si="15707"/>
        <v>1166.7113511434013</v>
      </c>
      <c r="DP556" s="21">
        <f t="shared" si="15707"/>
        <v>1299.8380438951422</v>
      </c>
      <c r="DQ556" s="21">
        <f t="shared" si="15707"/>
        <v>642.35773585698928</v>
      </c>
      <c r="DR556" s="21">
        <f t="shared" si="15707"/>
        <v>756.7606574162362</v>
      </c>
      <c r="DS556" s="21">
        <f t="shared" si="15707"/>
        <v>1048.5573174953317</v>
      </c>
      <c r="DT556" s="21">
        <f t="shared" si="15707"/>
        <v>1341.5908554736823</v>
      </c>
      <c r="DU556" s="21">
        <f t="shared" si="15707"/>
        <v>1085.7909359313082</v>
      </c>
      <c r="DV556" s="21">
        <f t="shared" si="15707"/>
        <v>2241.3316446625859</v>
      </c>
      <c r="DW556" s="21">
        <f t="shared" si="15707"/>
        <v>2104.3255198652209</v>
      </c>
      <c r="DX556" s="21">
        <f t="shared" si="15707"/>
        <v>2123.8009642629395</v>
      </c>
      <c r="DY556" s="21">
        <f t="shared" si="15707"/>
        <v>1752.5453455619711</v>
      </c>
      <c r="DZ556" s="21">
        <f t="shared" si="15707"/>
        <v>1168.445289449613</v>
      </c>
      <c r="EA556" s="21">
        <f t="shared" si="15707"/>
        <v>1341.4649428177456</v>
      </c>
      <c r="EB556" s="21">
        <f t="shared" si="15707"/>
        <v>1317.6384735858417</v>
      </c>
      <c r="EC556" s="21">
        <f t="shared" ref="EC556:GN556" si="15708">EC551+EC552+EC554+EC553</f>
        <v>720.78832934971433</v>
      </c>
      <c r="ED556" s="21">
        <f t="shared" si="15708"/>
        <v>893.54894760235777</v>
      </c>
      <c r="EE556" s="21">
        <f t="shared" si="15708"/>
        <v>928.82596197200542</v>
      </c>
      <c r="EF556" s="21">
        <f t="shared" si="15708"/>
        <v>1472.2053469171883</v>
      </c>
      <c r="EG556" s="21">
        <f t="shared" si="15708"/>
        <v>1140.7167530775027</v>
      </c>
      <c r="EH556" s="21">
        <f t="shared" si="15708"/>
        <v>2270.9595850644992</v>
      </c>
      <c r="EI556" s="21">
        <f t="shared" si="15708"/>
        <v>2088.555477951782</v>
      </c>
      <c r="EJ556" s="21">
        <f t="shared" si="15708"/>
        <v>2004.8968975139389</v>
      </c>
      <c r="EK556" s="21">
        <f t="shared" si="15708"/>
        <v>1820.7687604755035</v>
      </c>
      <c r="EL556" s="21">
        <f t="shared" si="15708"/>
        <v>1358.2262412295433</v>
      </c>
      <c r="EM556" s="21">
        <f t="shared" si="15708"/>
        <v>1296.7780814439718</v>
      </c>
      <c r="EN556" s="21">
        <f t="shared" si="15708"/>
        <v>1310.3094682421815</v>
      </c>
      <c r="EO556" s="21">
        <f t="shared" si="15708"/>
        <v>638.7967644327606</v>
      </c>
      <c r="EP556" s="21">
        <f t="shared" si="15708"/>
        <v>1029.6737455192338</v>
      </c>
      <c r="EQ556" s="21">
        <f t="shared" si="15708"/>
        <v>986.15313692191182</v>
      </c>
      <c r="ER556" s="21">
        <f t="shared" si="15708"/>
        <v>1494.9923201460178</v>
      </c>
      <c r="ES556" s="21">
        <f t="shared" si="15708"/>
        <v>1174.2389359338315</v>
      </c>
      <c r="ET556" s="21">
        <f t="shared" si="15708"/>
        <v>2233.9609610868474</v>
      </c>
      <c r="EU556" s="21">
        <f t="shared" si="15708"/>
        <v>2010.1116616494903</v>
      </c>
      <c r="EV556" s="21">
        <f t="shared" si="15708"/>
        <v>1987.7454280918621</v>
      </c>
      <c r="EW556" s="21">
        <f t="shared" si="15708"/>
        <v>1894.1384583866823</v>
      </c>
      <c r="EX556" s="21">
        <f t="shared" si="15708"/>
        <v>1311.3210350104712</v>
      </c>
      <c r="EY556" s="21">
        <f t="shared" si="15708"/>
        <v>1282.5390618356935</v>
      </c>
      <c r="EZ556" s="21">
        <f t="shared" si="15708"/>
        <v>1344.7056518579948</v>
      </c>
      <c r="FA556" s="21">
        <f t="shared" si="15708"/>
        <v>718.3220591650213</v>
      </c>
      <c r="FB556" s="21">
        <f t="shared" si="15708"/>
        <v>1041.7879418900527</v>
      </c>
      <c r="FC556" s="21">
        <f t="shared" si="15708"/>
        <v>984.65917798207022</v>
      </c>
      <c r="FD556" s="21">
        <f t="shared" si="15708"/>
        <v>1423.3779413959799</v>
      </c>
      <c r="FE556" s="21">
        <f t="shared" si="15708"/>
        <v>973.12317045596239</v>
      </c>
      <c r="FF556" s="21">
        <f t="shared" si="15708"/>
        <v>2246.8151059299216</v>
      </c>
      <c r="FG556" s="21">
        <f t="shared" si="15708"/>
        <v>2126.2955142648789</v>
      </c>
      <c r="FH556" s="21">
        <f t="shared" si="15708"/>
        <v>1981.199977428374</v>
      </c>
      <c r="FI556" s="21">
        <f t="shared" si="15708"/>
        <v>1901.9616742535463</v>
      </c>
      <c r="FJ556" s="21">
        <f t="shared" si="15708"/>
        <v>1295.253991011574</v>
      </c>
      <c r="FK556" s="21">
        <f t="shared" si="15708"/>
        <v>1319.460430953344</v>
      </c>
      <c r="FL556" s="21">
        <f t="shared" si="15708"/>
        <v>1331.3180918996272</v>
      </c>
      <c r="FM556" s="21">
        <f t="shared" si="15708"/>
        <v>687.4454796485428</v>
      </c>
      <c r="FN556" s="21">
        <f t="shared" si="15708"/>
        <v>1013.5631931537023</v>
      </c>
      <c r="FO556" s="21">
        <f t="shared" si="15708"/>
        <v>904.26628388041797</v>
      </c>
      <c r="FP556" s="21">
        <f t="shared" si="15708"/>
        <v>1395.1291553970846</v>
      </c>
      <c r="FQ556" s="21">
        <f t="shared" si="15708"/>
        <v>1073.3796882952524</v>
      </c>
      <c r="FR556" s="21">
        <f t="shared" si="15708"/>
        <v>2259.6290138513041</v>
      </c>
      <c r="FS556" s="21">
        <f t="shared" si="15708"/>
        <v>2143.2740713597832</v>
      </c>
      <c r="FT556" s="21">
        <f t="shared" si="15708"/>
        <v>2002.0205283576131</v>
      </c>
      <c r="FU556" s="21">
        <f t="shared" si="15708"/>
        <v>1890.2012146020834</v>
      </c>
      <c r="FV556" s="21">
        <f t="shared" si="15708"/>
        <v>1239.1279746693367</v>
      </c>
      <c r="FW556" s="21">
        <f t="shared" si="15708"/>
        <v>1264.8016228822123</v>
      </c>
      <c r="FX556" s="21">
        <f t="shared" si="15708"/>
        <v>1295.5989325897303</v>
      </c>
      <c r="FY556" s="21">
        <f t="shared" si="15708"/>
        <v>671.84882082534352</v>
      </c>
      <c r="FZ556" s="21">
        <f t="shared" si="15708"/>
        <v>941.94938157722913</v>
      </c>
      <c r="GA556" s="21">
        <f t="shared" si="15708"/>
        <v>1103.5652919361924</v>
      </c>
      <c r="GB556" s="21">
        <f t="shared" si="15708"/>
        <v>1373.1530757698788</v>
      </c>
      <c r="GC556" s="21">
        <f t="shared" si="15708"/>
        <v>1052.5906161433859</v>
      </c>
      <c r="GD556" s="21">
        <f t="shared" si="15708"/>
        <v>2310.1448198967137</v>
      </c>
      <c r="GE556" s="21">
        <f t="shared" si="15708"/>
        <v>2111.440177357942</v>
      </c>
      <c r="GF556" s="21">
        <f t="shared" si="15708"/>
        <v>2125.6028111972464</v>
      </c>
      <c r="GG556" s="21">
        <f t="shared" si="15708"/>
        <v>2009.5534056230613</v>
      </c>
      <c r="GH556" s="21">
        <f t="shared" si="15708"/>
        <v>1244.4491632246327</v>
      </c>
      <c r="GI556" s="21">
        <f t="shared" si="15708"/>
        <v>1283.348070472932</v>
      </c>
      <c r="GJ556" s="21">
        <f t="shared" si="15708"/>
        <v>1306.4865952701812</v>
      </c>
      <c r="GK556" s="21">
        <f t="shared" si="15708"/>
        <v>675.18910124471165</v>
      </c>
      <c r="GL556" s="21">
        <f t="shared" si="15708"/>
        <v>949.22740333066849</v>
      </c>
      <c r="GM556" s="21">
        <f t="shared" si="15708"/>
        <v>970.8346869798487</v>
      </c>
      <c r="GN556" s="21">
        <f t="shared" si="15708"/>
        <v>1472.8832626699082</v>
      </c>
      <c r="GO556" s="21">
        <f t="shared" ref="GO556:IZ556" si="15709">GO551+GO552+GO554+GO553</f>
        <v>1229.1736991366267</v>
      </c>
      <c r="GP556" s="21">
        <f t="shared" si="15709"/>
        <v>2330.532759534407</v>
      </c>
      <c r="GQ556" s="21">
        <f t="shared" si="15709"/>
        <v>2270.9131380454464</v>
      </c>
      <c r="GR556" s="21">
        <f t="shared" si="15709"/>
        <v>2164.9265600895337</v>
      </c>
      <c r="GS556" s="21">
        <f t="shared" si="15709"/>
        <v>1943.3456388527661</v>
      </c>
      <c r="GT556" s="21">
        <f t="shared" si="15709"/>
        <v>1338.3123989157421</v>
      </c>
      <c r="GU556" s="21">
        <f t="shared" si="15709"/>
        <v>1317.111884373471</v>
      </c>
      <c r="GV556" s="21">
        <f t="shared" si="15709"/>
        <v>1324.9620710729062</v>
      </c>
      <c r="GW556" s="21">
        <f t="shared" si="15709"/>
        <v>646.06293259048562</v>
      </c>
      <c r="GX556" s="21">
        <f t="shared" si="15709"/>
        <v>1042.865060912319</v>
      </c>
      <c r="GY556" s="21">
        <f t="shared" si="15709"/>
        <v>1100.533691692299</v>
      </c>
      <c r="GZ556" s="21">
        <f t="shared" si="15709"/>
        <v>1477.422344891095</v>
      </c>
      <c r="HA556" s="21">
        <f t="shared" si="15709"/>
        <v>1025.1569158300356</v>
      </c>
      <c r="HB556" s="21">
        <f t="shared" si="15709"/>
        <v>2367.133994997942</v>
      </c>
      <c r="HC556" s="21">
        <f t="shared" si="15709"/>
        <v>1983.7813816733428</v>
      </c>
      <c r="HD556" s="21">
        <f t="shared" si="15709"/>
        <v>2242.8712584665773</v>
      </c>
      <c r="HE556" s="21">
        <f t="shared" si="15709"/>
        <v>1983.1331583566375</v>
      </c>
      <c r="HF556" s="21">
        <f t="shared" si="15709"/>
        <v>1300.3719900459178</v>
      </c>
      <c r="HG556" s="21">
        <f t="shared" si="15709"/>
        <v>1223.0366218404445</v>
      </c>
      <c r="HH556" s="21">
        <f t="shared" si="15709"/>
        <v>1285.0843795858859</v>
      </c>
      <c r="HI556" s="21">
        <f t="shared" si="15709"/>
        <v>636.91147553936548</v>
      </c>
      <c r="HJ556" s="21">
        <f t="shared" si="15709"/>
        <v>1034.6651488971193</v>
      </c>
      <c r="HK556" s="21">
        <f t="shared" si="15709"/>
        <v>1058.9061698119992</v>
      </c>
      <c r="HL556" s="21">
        <f t="shared" si="15709"/>
        <v>1499.8340673094442</v>
      </c>
      <c r="HM556" s="21">
        <f t="shared" si="15709"/>
        <v>1085.1050048630714</v>
      </c>
      <c r="HN556" s="21">
        <f t="shared" si="15709"/>
        <v>2388.784442931651</v>
      </c>
      <c r="HO556" s="21">
        <f t="shared" si="15709"/>
        <v>2129.731389300201</v>
      </c>
      <c r="HP556" s="21">
        <f t="shared" si="15709"/>
        <v>2104.974174696913</v>
      </c>
      <c r="HQ556" s="21">
        <f t="shared" si="15709"/>
        <v>2201.9283140704647</v>
      </c>
      <c r="HR556" s="21">
        <f t="shared" si="15709"/>
        <v>1274.9404959913545</v>
      </c>
      <c r="HS556" s="21">
        <f t="shared" si="15709"/>
        <v>1237.4107699648121</v>
      </c>
      <c r="HT556" s="21">
        <f t="shared" si="15709"/>
        <v>1315.2607822951354</v>
      </c>
      <c r="HU556" s="21">
        <f t="shared" si="15709"/>
        <v>693.21758552919323</v>
      </c>
      <c r="HV556" s="21">
        <f t="shared" si="15709"/>
        <v>1018.3373632768698</v>
      </c>
      <c r="HW556" s="21">
        <f t="shared" si="15709"/>
        <v>979.76632020746649</v>
      </c>
      <c r="HX556" s="21">
        <f t="shared" si="15709"/>
        <v>1488.8411318263481</v>
      </c>
      <c r="HY556" s="21">
        <f t="shared" si="15709"/>
        <v>984.52937553314666</v>
      </c>
      <c r="HZ556" s="21">
        <f t="shared" si="15709"/>
        <v>2293.6940524530564</v>
      </c>
      <c r="IA556" s="21">
        <f t="shared" si="15709"/>
        <v>2233.6790260546918</v>
      </c>
      <c r="IB556" s="21">
        <f t="shared" si="15709"/>
        <v>2021.5099791799494</v>
      </c>
      <c r="IC556" s="21">
        <f t="shared" si="15709"/>
        <v>2190.4641960870772</v>
      </c>
      <c r="ID556" s="21">
        <f t="shared" si="15709"/>
        <v>1179.4109403484408</v>
      </c>
      <c r="IE556" s="21">
        <f t="shared" si="15709"/>
        <v>1157.3930149329769</v>
      </c>
      <c r="IF556" s="21">
        <f t="shared" si="15709"/>
        <v>1265.3417096052628</v>
      </c>
      <c r="IG556" s="21">
        <f t="shared" si="15709"/>
        <v>644.98063626917769</v>
      </c>
      <c r="IH556" s="21">
        <f t="shared" si="15709"/>
        <v>917.81982206645887</v>
      </c>
      <c r="II556" s="21">
        <f t="shared" si="15709"/>
        <v>1041.1030045161085</v>
      </c>
      <c r="IJ556" s="21">
        <f t="shared" si="15709"/>
        <v>1361.6002038266201</v>
      </c>
      <c r="IK556" s="21">
        <f t="shared" si="15709"/>
        <v>962.43282468016912</v>
      </c>
      <c r="IL556" s="21">
        <f t="shared" si="15709"/>
        <v>2400.6146007044445</v>
      </c>
      <c r="IM556" s="21">
        <f t="shared" si="15709"/>
        <v>2107.6868276213941</v>
      </c>
      <c r="IN556" s="21">
        <f t="shared" si="15709"/>
        <v>2260.7055083431651</v>
      </c>
      <c r="IO556" s="21">
        <f t="shared" si="15709"/>
        <v>2161.7380426123891</v>
      </c>
      <c r="IP556" s="21">
        <f t="shared" si="15709"/>
        <v>1181.0569773533307</v>
      </c>
      <c r="IQ556" s="21">
        <f t="shared" si="15709"/>
        <v>1122.9109773565376</v>
      </c>
      <c r="IR556" s="21">
        <f t="shared" si="15709"/>
        <v>1213.6313527133243</v>
      </c>
      <c r="IS556" s="21">
        <f t="shared" si="15709"/>
        <v>614.3661312199938</v>
      </c>
      <c r="IT556" s="21">
        <f t="shared" si="15709"/>
        <v>886.16227883325405</v>
      </c>
      <c r="IU556" s="21">
        <f t="shared" si="15709"/>
        <v>929.11703353746714</v>
      </c>
      <c r="IV556" s="21">
        <f t="shared" si="15709"/>
        <v>1314.7172673190391</v>
      </c>
      <c r="IW556" s="21">
        <f t="shared" si="15709"/>
        <v>1104.9469556551958</v>
      </c>
      <c r="IX556" s="21">
        <f t="shared" si="15709"/>
        <v>2443.8469902167826</v>
      </c>
      <c r="IY556" s="21">
        <f t="shared" si="15709"/>
        <v>2070.4661640545946</v>
      </c>
      <c r="IZ556" s="21">
        <f t="shared" si="15709"/>
        <v>2229.2440678009889</v>
      </c>
      <c r="JA556" s="21">
        <f t="shared" ref="JA556:LL556" si="15710">JA551+JA552+JA554+JA553</f>
        <v>1929.9322926638056</v>
      </c>
      <c r="JB556" s="21">
        <f t="shared" si="15710"/>
        <v>1257.4485187840321</v>
      </c>
      <c r="JC556" s="21">
        <f t="shared" si="15710"/>
        <v>1185.7921374648108</v>
      </c>
      <c r="JD556" s="21">
        <f t="shared" si="15710"/>
        <v>1211.7896529982006</v>
      </c>
      <c r="JE556" s="21">
        <f t="shared" si="15710"/>
        <v>616.59689724344685</v>
      </c>
      <c r="JF556" s="21">
        <f t="shared" si="15710"/>
        <v>915.58390367591801</v>
      </c>
      <c r="JG556" s="21">
        <f t="shared" si="15710"/>
        <v>937.38443382169532</v>
      </c>
      <c r="JH556" s="21">
        <f t="shared" si="15710"/>
        <v>1303.3469841394824</v>
      </c>
      <c r="JI556" s="21">
        <f t="shared" si="15710"/>
        <v>1136.7782439730274</v>
      </c>
      <c r="JJ556" s="21">
        <f t="shared" si="15710"/>
        <v>2352.3924542107143</v>
      </c>
      <c r="JK556" s="21">
        <f t="shared" si="15710"/>
        <v>1988.496605316564</v>
      </c>
      <c r="JL556" s="21">
        <f t="shared" si="15710"/>
        <v>2201.4317176108111</v>
      </c>
      <c r="JM556" s="21">
        <f t="shared" si="15710"/>
        <v>1891.732626807353</v>
      </c>
      <c r="JN556" s="21">
        <f t="shared" si="15710"/>
        <v>1234.7228092162816</v>
      </c>
      <c r="JO556" s="21">
        <f t="shared" si="15710"/>
        <v>1183.0696798961289</v>
      </c>
      <c r="JP556" s="21">
        <f t="shared" si="15710"/>
        <v>1194.6056360366115</v>
      </c>
      <c r="JQ556" s="21">
        <f t="shared" si="15710"/>
        <v>583.0959251188176</v>
      </c>
      <c r="JR556" s="21">
        <f t="shared" si="15710"/>
        <v>920.08218418927265</v>
      </c>
      <c r="JS556" s="21">
        <f t="shared" si="15710"/>
        <v>982.78329064000025</v>
      </c>
      <c r="JT556" s="21">
        <f t="shared" si="15710"/>
        <v>1446.2613220857363</v>
      </c>
      <c r="JU556" s="21">
        <f t="shared" si="15710"/>
        <v>992.59509349158691</v>
      </c>
      <c r="JV556" s="21">
        <f t="shared" si="15710"/>
        <v>2327.241535221814</v>
      </c>
      <c r="JW556" s="21">
        <f t="shared" si="15710"/>
        <v>2084.8870148671135</v>
      </c>
      <c r="JX556" s="21">
        <f t="shared" si="15710"/>
        <v>2237.9751433515239</v>
      </c>
      <c r="JY556" s="21">
        <f t="shared" si="15710"/>
        <v>2002.2211255255822</v>
      </c>
      <c r="JZ556" s="21">
        <f t="shared" si="15710"/>
        <v>1205.490937036501</v>
      </c>
      <c r="KA556" s="21">
        <f t="shared" si="15710"/>
        <v>1144.4959414100747</v>
      </c>
      <c r="KB556" s="21">
        <f t="shared" si="15710"/>
        <v>1221.7442035924294</v>
      </c>
      <c r="KC556" s="21">
        <f t="shared" si="15710"/>
        <v>594.98948967451247</v>
      </c>
      <c r="KD556" s="21">
        <f t="shared" si="15710"/>
        <v>862.4558087934679</v>
      </c>
      <c r="KE556" s="21">
        <f t="shared" si="15710"/>
        <v>976.52525676977359</v>
      </c>
      <c r="KF556" s="21">
        <f t="shared" si="15710"/>
        <v>1458.4337800008814</v>
      </c>
      <c r="KG556" s="21">
        <f t="shared" si="15710"/>
        <v>950.66912221891459</v>
      </c>
      <c r="KH556" s="21">
        <f t="shared" si="15710"/>
        <v>2302.617696947711</v>
      </c>
      <c r="KI556" s="21">
        <f t="shared" si="15710"/>
        <v>2180.1562969779225</v>
      </c>
      <c r="KJ556" s="21">
        <f t="shared" si="15710"/>
        <v>1983.1211436888204</v>
      </c>
      <c r="KK556" s="21">
        <f t="shared" si="15710"/>
        <v>2341.9884480013675</v>
      </c>
      <c r="KL556" s="21">
        <f t="shared" si="15710"/>
        <v>1199.2564352943953</v>
      </c>
      <c r="KM556" s="21">
        <f t="shared" si="15710"/>
        <v>1176.0137537606442</v>
      </c>
      <c r="KN556" s="21">
        <f t="shared" si="15710"/>
        <v>1199.9693656231025</v>
      </c>
      <c r="KO556" s="21">
        <f t="shared" si="15710"/>
        <v>594.97366133737899</v>
      </c>
      <c r="KP556" s="21">
        <f t="shared" si="15710"/>
        <v>875.7098819130224</v>
      </c>
      <c r="KQ556" s="21">
        <f t="shared" si="15710"/>
        <v>946.15488290538474</v>
      </c>
      <c r="KR556" s="21">
        <f t="shared" si="15710"/>
        <v>1376.2830212506799</v>
      </c>
      <c r="KS556" s="21">
        <f t="shared" si="15710"/>
        <v>996.17834064417013</v>
      </c>
      <c r="KT556" s="21">
        <f t="shared" si="15710"/>
        <v>2292.7538779369888</v>
      </c>
      <c r="KU556" s="21">
        <f t="shared" si="15710"/>
        <v>2092.1632054125625</v>
      </c>
      <c r="KV556" s="21">
        <f t="shared" si="15710"/>
        <v>2188.1753218932517</v>
      </c>
      <c r="KW556" s="21">
        <f t="shared" si="15710"/>
        <v>2273.3846361553183</v>
      </c>
      <c r="KX556" s="21">
        <f t="shared" si="15710"/>
        <v>1192.2440839233802</v>
      </c>
      <c r="KY556" s="21">
        <f t="shared" si="15710"/>
        <v>1110.360139066991</v>
      </c>
      <c r="KZ556" s="21">
        <f t="shared" si="15710"/>
        <v>1167.3802915292374</v>
      </c>
      <c r="LA556" s="21">
        <f t="shared" si="15710"/>
        <v>583.80611368914549</v>
      </c>
      <c r="LB556" s="21">
        <f t="shared" si="15710"/>
        <v>872.55013966287402</v>
      </c>
      <c r="LC556" s="21">
        <f t="shared" si="15710"/>
        <v>902.12054535651998</v>
      </c>
      <c r="LD556" s="21">
        <f t="shared" si="15710"/>
        <v>1414.4085109714144</v>
      </c>
      <c r="LE556" s="21">
        <f t="shared" si="15710"/>
        <v>1069.3923170255566</v>
      </c>
      <c r="LF556" s="21">
        <f t="shared" si="15710"/>
        <v>2386.6066540967167</v>
      </c>
      <c r="LG556" s="21">
        <f t="shared" si="15710"/>
        <v>2097.2478742834123</v>
      </c>
      <c r="LH556" s="21">
        <f t="shared" si="15710"/>
        <v>2227.5960888070554</v>
      </c>
      <c r="LI556" s="21">
        <f t="shared" si="15710"/>
        <v>2219.0035450075643</v>
      </c>
      <c r="LJ556" s="21">
        <f t="shared" si="15710"/>
        <v>1249.6709027111674</v>
      </c>
      <c r="LK556" s="21">
        <f t="shared" si="15710"/>
        <v>1098.3661599168786</v>
      </c>
      <c r="LL556" s="21">
        <f t="shared" si="15710"/>
        <v>1197.668580512573</v>
      </c>
      <c r="LM556" s="21">
        <f t="shared" ref="LM556:NX556" si="15711">LM551+LM552+LM554+LM553</f>
        <v>556.45067761884354</v>
      </c>
      <c r="LN556" s="21">
        <f t="shared" si="15711"/>
        <v>841.21644589746131</v>
      </c>
      <c r="LO556" s="21">
        <f t="shared" si="15711"/>
        <v>927.30399272182296</v>
      </c>
      <c r="LP556" s="21">
        <f t="shared" si="15711"/>
        <v>1319.0579933053205</v>
      </c>
      <c r="LQ556" s="21">
        <f t="shared" si="15711"/>
        <v>1020.7091937060319</v>
      </c>
      <c r="LR556" s="21">
        <f t="shared" si="15711"/>
        <v>2451.5469415978496</v>
      </c>
      <c r="LS556" s="21">
        <f t="shared" si="15711"/>
        <v>2014.4666045844388</v>
      </c>
      <c r="LT556" s="21">
        <f t="shared" si="15711"/>
        <v>2377.4753107743068</v>
      </c>
      <c r="LU556" s="21">
        <f t="shared" si="15711"/>
        <v>2087.2059428015637</v>
      </c>
      <c r="LV556" s="21">
        <f t="shared" si="15711"/>
        <v>1286.7880352793595</v>
      </c>
      <c r="LW556" s="21">
        <f t="shared" si="15711"/>
        <v>1265.3107193252815</v>
      </c>
      <c r="LX556" s="21">
        <f t="shared" si="15711"/>
        <v>1223.9192929120659</v>
      </c>
      <c r="LY556" s="21">
        <f t="shared" si="15711"/>
        <v>606.32917871485529</v>
      </c>
      <c r="LZ556" s="21">
        <f t="shared" si="15711"/>
        <v>913.97781095567507</v>
      </c>
      <c r="MA556" s="21">
        <f t="shared" si="15711"/>
        <v>990.3116936846917</v>
      </c>
      <c r="MB556" s="21">
        <f t="shared" si="15711"/>
        <v>1600.1828703408075</v>
      </c>
      <c r="MC556" s="21">
        <f t="shared" si="15711"/>
        <v>1056.2258722572624</v>
      </c>
      <c r="MD556" s="21">
        <f t="shared" si="15711"/>
        <v>2582.9755446336467</v>
      </c>
      <c r="ME556" s="21">
        <f t="shared" si="15711"/>
        <v>2110.3410384593653</v>
      </c>
      <c r="MF556" s="21">
        <f t="shared" si="15711"/>
        <v>2369.2497367971068</v>
      </c>
      <c r="MG556" s="21">
        <f t="shared" si="15711"/>
        <v>2287.0384238320644</v>
      </c>
      <c r="MH556" s="21">
        <f t="shared" si="15711"/>
        <v>1293.0307870989909</v>
      </c>
      <c r="MI556" s="21">
        <f t="shared" si="15711"/>
        <v>1305.5848036906086</v>
      </c>
      <c r="MJ556" s="21">
        <f t="shared" si="15711"/>
        <v>1323.3605531109163</v>
      </c>
      <c r="MK556" s="21">
        <f t="shared" si="15711"/>
        <v>627.41668975461835</v>
      </c>
      <c r="ML556" s="21">
        <f t="shared" si="15711"/>
        <v>990.2743982905547</v>
      </c>
      <c r="MM556" s="21">
        <f t="shared" si="15711"/>
        <v>1023.1796766946505</v>
      </c>
      <c r="MN556" s="21">
        <f t="shared" si="15711"/>
        <v>1739.3637933442417</v>
      </c>
      <c r="MO556" s="21">
        <f t="shared" si="15711"/>
        <v>1152.2469849571614</v>
      </c>
      <c r="MP556" s="21">
        <f t="shared" si="15711"/>
        <v>2488.2304836897392</v>
      </c>
      <c r="MQ556" s="21">
        <f t="shared" si="15711"/>
        <v>2299.1733558755404</v>
      </c>
      <c r="MR556" s="21">
        <f t="shared" si="15711"/>
        <v>2335.7186466057842</v>
      </c>
      <c r="MS556" s="21">
        <f t="shared" si="15711"/>
        <v>2486.3430376432875</v>
      </c>
      <c r="MT556" s="21">
        <f t="shared" si="15711"/>
        <v>1335.2498142263148</v>
      </c>
      <c r="MU556" s="21">
        <f t="shared" si="15711"/>
        <v>1336.7955092622558</v>
      </c>
      <c r="MV556" s="21">
        <f t="shared" si="15711"/>
        <v>1343.705904420618</v>
      </c>
      <c r="MW556" s="21">
        <f t="shared" si="15711"/>
        <v>686.38750199412493</v>
      </c>
      <c r="MX556" s="21">
        <f t="shared" si="15711"/>
        <v>991.70999117590543</v>
      </c>
      <c r="MY556" s="21">
        <f t="shared" si="15711"/>
        <v>1035.4802757693139</v>
      </c>
      <c r="MZ556" s="21">
        <f t="shared" si="15711"/>
        <v>1778.6910127588812</v>
      </c>
      <c r="NA556" s="21">
        <f t="shared" si="15711"/>
        <v>1201.9082186317764</v>
      </c>
      <c r="NB556" s="21">
        <f t="shared" si="15711"/>
        <v>2439.4880092957628</v>
      </c>
      <c r="NC556" s="21">
        <f t="shared" si="15711"/>
        <v>2206.2260491328352</v>
      </c>
      <c r="ND556" s="21">
        <f t="shared" si="15711"/>
        <v>2260.2606927526358</v>
      </c>
      <c r="NE556" s="21">
        <f t="shared" si="15711"/>
        <v>2554.5602725231461</v>
      </c>
      <c r="NF556" s="21">
        <f t="shared" si="15711"/>
        <v>1327.6464052286829</v>
      </c>
      <c r="NG556" s="21">
        <f t="shared" si="15711"/>
        <v>1327.9195757870034</v>
      </c>
      <c r="NH556" s="21">
        <f t="shared" si="15711"/>
        <v>1309.7637203186223</v>
      </c>
      <c r="NI556" s="21">
        <f t="shared" si="15711"/>
        <v>636.45756724929106</v>
      </c>
      <c r="NJ556" s="21">
        <f t="shared" si="15711"/>
        <v>993.68655703897366</v>
      </c>
      <c r="NK556" s="21">
        <f t="shared" si="15711"/>
        <v>1051.4933331922903</v>
      </c>
      <c r="NL556" s="21">
        <f t="shared" si="15711"/>
        <v>1743.8658533205237</v>
      </c>
      <c r="NM556" s="21">
        <f t="shared" si="15711"/>
        <v>1144.2811815418861</v>
      </c>
      <c r="NN556" s="21">
        <f t="shared" si="15711"/>
        <v>2573.1760483816661</v>
      </c>
      <c r="NO556" s="21">
        <f t="shared" si="15711"/>
        <v>2214.7763814429354</v>
      </c>
      <c r="NP556" s="21">
        <f t="shared" si="15711"/>
        <v>2310.9115348638106</v>
      </c>
      <c r="NQ556" s="21">
        <f t="shared" si="15711"/>
        <v>2556.1104888287473</v>
      </c>
      <c r="NR556" s="21">
        <f t="shared" si="15711"/>
        <v>1242.0379387909579</v>
      </c>
      <c r="NS556" s="21">
        <f t="shared" si="15711"/>
        <v>1212.0922162255522</v>
      </c>
      <c r="NT556" s="21">
        <f t="shared" si="15711"/>
        <v>1313.1938741882918</v>
      </c>
      <c r="NU556" s="21">
        <f t="shared" si="15711"/>
        <v>591.03424924135288</v>
      </c>
      <c r="NV556" s="21">
        <f t="shared" si="15711"/>
        <v>943.83861447787308</v>
      </c>
      <c r="NW556" s="21">
        <f t="shared" si="15711"/>
        <v>1048.0167903734293</v>
      </c>
      <c r="NX556" s="21">
        <f t="shared" si="15711"/>
        <v>1543.9952567592682</v>
      </c>
      <c r="NY556" s="21">
        <f t="shared" ref="NY556:PW556" si="15712">NY551+NY552+NY554+NY553</f>
        <v>1150.6716770910255</v>
      </c>
      <c r="NZ556" s="21">
        <f t="shared" si="15712"/>
        <v>2755.5848112991189</v>
      </c>
      <c r="OA556" s="21">
        <f t="shared" si="15712"/>
        <v>2093.2537112449181</v>
      </c>
      <c r="OB556" s="21">
        <f t="shared" si="15712"/>
        <v>2344.2380460012068</v>
      </c>
      <c r="OC556" s="21">
        <f t="shared" si="15712"/>
        <v>2408.8816958488578</v>
      </c>
      <c r="OD556" s="21">
        <f t="shared" si="15712"/>
        <v>1346.5998502861607</v>
      </c>
      <c r="OE556" s="21">
        <f t="shared" si="15712"/>
        <v>1380.0927395562385</v>
      </c>
      <c r="OF556" s="21">
        <f t="shared" si="15712"/>
        <v>1405.8438789744487</v>
      </c>
      <c r="OG556" s="21">
        <f t="shared" si="15712"/>
        <v>659.5344023367004</v>
      </c>
      <c r="OH556" s="21">
        <f t="shared" si="15712"/>
        <v>990.05851616197867</v>
      </c>
      <c r="OI556" s="21">
        <f t="shared" si="15712"/>
        <v>1118.1930070642468</v>
      </c>
      <c r="OJ556" s="21">
        <f t="shared" si="15712"/>
        <v>1653.1266791238004</v>
      </c>
      <c r="OK556" s="21">
        <f t="shared" si="15712"/>
        <v>1290.3019242010123</v>
      </c>
      <c r="OL556" s="21">
        <f t="shared" si="15712"/>
        <v>2842.3200492747428</v>
      </c>
      <c r="OM556" s="21">
        <f t="shared" si="15712"/>
        <v>2215.4530210949529</v>
      </c>
      <c r="ON556" s="21">
        <f t="shared" si="15712"/>
        <v>2233.3065195752852</v>
      </c>
      <c r="OO556" s="21">
        <f t="shared" si="15712"/>
        <v>2177.1798002577302</v>
      </c>
      <c r="OP556" s="21">
        <f t="shared" si="15712"/>
        <v>1341.9358642851457</v>
      </c>
      <c r="OQ556" s="21">
        <f t="shared" si="15712"/>
        <v>1341.6827812768845</v>
      </c>
      <c r="OR556" s="21">
        <f t="shared" si="15712"/>
        <v>1334.6305425480189</v>
      </c>
      <c r="OS556" s="21">
        <f t="shared" si="15712"/>
        <v>639.07662553263322</v>
      </c>
      <c r="OT556" s="21">
        <f t="shared" si="15712"/>
        <v>982.92743483642937</v>
      </c>
      <c r="OU556" s="21">
        <f t="shared" si="15712"/>
        <v>1074.2452512416971</v>
      </c>
      <c r="OV556" s="21">
        <f t="shared" si="15712"/>
        <v>1779.4238297538968</v>
      </c>
      <c r="OW556" s="21">
        <f t="shared" si="15712"/>
        <v>1185.0302470196991</v>
      </c>
      <c r="OX556" s="21">
        <f t="shared" si="15712"/>
        <v>2592.4545576526361</v>
      </c>
      <c r="OY556" s="21">
        <f t="shared" si="15712"/>
        <v>2227.8549058489398</v>
      </c>
      <c r="OZ556" s="21">
        <f t="shared" si="15712"/>
        <v>2117.0988745618511</v>
      </c>
      <c r="PA556" s="21">
        <f t="shared" si="15712"/>
        <v>2350.2671571171663</v>
      </c>
      <c r="PB556" s="21">
        <f t="shared" si="15712"/>
        <v>1345.3339192003818</v>
      </c>
      <c r="PC556" s="21">
        <f t="shared" si="15712"/>
        <v>1313.451489304415</v>
      </c>
      <c r="PD556" s="21">
        <f t="shared" si="15712"/>
        <v>1314.5624714201572</v>
      </c>
      <c r="PE556" s="21">
        <f t="shared" si="15712"/>
        <v>589.8781088612451</v>
      </c>
      <c r="PF556" s="21">
        <f t="shared" si="15712"/>
        <v>983.27022026356508</v>
      </c>
      <c r="PG556" s="21">
        <f t="shared" si="15712"/>
        <v>1043.9626784310069</v>
      </c>
      <c r="PH556" s="21">
        <f t="shared" si="15712"/>
        <v>1778.5600753932454</v>
      </c>
      <c r="PI556" s="21">
        <f t="shared" si="15712"/>
        <v>1119.61554909661</v>
      </c>
      <c r="PJ556" s="21">
        <f t="shared" si="15712"/>
        <v>2428.8811286240953</v>
      </c>
      <c r="PK556" s="21">
        <f t="shared" si="15712"/>
        <v>2239.4158934292918</v>
      </c>
      <c r="PL556" s="21">
        <f t="shared" si="15712"/>
        <v>2034.4623036339715</v>
      </c>
      <c r="PM556" s="21">
        <f t="shared" si="15712"/>
        <v>2266.1829193095959</v>
      </c>
      <c r="PN556" s="21">
        <f t="shared" si="15712"/>
        <v>1307.0067251802559</v>
      </c>
      <c r="PO556" s="21">
        <f t="shared" si="15712"/>
        <v>1318.2343663264021</v>
      </c>
      <c r="PP556" s="21">
        <f t="shared" si="15712"/>
        <v>1277.2531657869329</v>
      </c>
      <c r="PQ556" s="21">
        <f t="shared" si="15712"/>
        <v>616.68253580040596</v>
      </c>
      <c r="PR556" s="21">
        <f t="shared" si="15712"/>
        <v>947.43448581864595</v>
      </c>
      <c r="PS556" s="21">
        <f t="shared" si="15712"/>
        <v>1019.1376376298574</v>
      </c>
      <c r="PT556" s="21">
        <f t="shared" si="15712"/>
        <v>1705.7210775832234</v>
      </c>
      <c r="PU556" s="21">
        <f t="shared" si="15712"/>
        <v>1119.4778899441919</v>
      </c>
      <c r="PV556" s="21">
        <f t="shared" si="15712"/>
        <v>2483.19507730234</v>
      </c>
      <c r="PW556" s="21">
        <f t="shared" si="15712"/>
        <v>2247.9740969399259</v>
      </c>
    </row>
    <row r="557" spans="1:439" x14ac:dyDescent="0.15"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  <c r="IZ557" s="16"/>
      <c r="JA557" s="16"/>
      <c r="JB557" s="16"/>
      <c r="JC557" s="16"/>
      <c r="JD557" s="16"/>
      <c r="JE557" s="16"/>
      <c r="JF557" s="16"/>
      <c r="JG557" s="16"/>
      <c r="JH557" s="16"/>
      <c r="JI557" s="16"/>
      <c r="JJ557" s="16"/>
      <c r="JK557" s="16"/>
      <c r="JL557" s="16"/>
      <c r="JM557" s="16"/>
      <c r="JN557" s="16"/>
      <c r="JO557" s="16"/>
      <c r="JP557" s="16"/>
      <c r="JQ557" s="16"/>
      <c r="JR557" s="16"/>
      <c r="JS557" s="16"/>
      <c r="JT557" s="16"/>
      <c r="JU557" s="16"/>
      <c r="JV557" s="16"/>
      <c r="JW557" s="16"/>
      <c r="JX557" s="16"/>
      <c r="JY557" s="16"/>
      <c r="JZ557" s="16"/>
      <c r="KA557" s="16"/>
      <c r="KB557" s="16"/>
      <c r="KC557" s="16"/>
      <c r="KD557" s="16"/>
      <c r="KE557" s="16"/>
      <c r="KF557" s="16"/>
      <c r="KG557" s="16"/>
      <c r="KH557" s="16"/>
      <c r="KI557" s="16"/>
      <c r="KJ557" s="16"/>
      <c r="KK557" s="16"/>
      <c r="KL557" s="16"/>
      <c r="KM557" s="16"/>
      <c r="KN557" s="16"/>
      <c r="KO557" s="16"/>
      <c r="KP557" s="16"/>
      <c r="KQ557" s="16"/>
      <c r="KR557" s="16"/>
      <c r="KS557" s="16"/>
      <c r="KT557" s="16"/>
      <c r="KU557" s="16"/>
      <c r="KV557" s="16"/>
      <c r="KW557" s="16"/>
      <c r="KX557" s="16"/>
      <c r="KY557" s="16"/>
      <c r="KZ557" s="16"/>
      <c r="LA557" s="16"/>
      <c r="LB557" s="16"/>
      <c r="LC557" s="16"/>
      <c r="LD557" s="16"/>
      <c r="LE557" s="16"/>
      <c r="LF557" s="16"/>
      <c r="LG557" s="16"/>
      <c r="LH557" s="16"/>
      <c r="LI557" s="16"/>
      <c r="LJ557" s="16"/>
      <c r="LK557" s="16"/>
      <c r="LL557" s="16"/>
      <c r="LM557" s="16"/>
      <c r="LN557" s="16"/>
      <c r="LO557" s="16"/>
      <c r="LP557" s="16"/>
      <c r="LQ557" s="16"/>
      <c r="LR557" s="16"/>
      <c r="LS557" s="16"/>
      <c r="LT557" s="16"/>
      <c r="LU557" s="16"/>
      <c r="LV557" s="16"/>
      <c r="LW557" s="16"/>
      <c r="LX557" s="16"/>
      <c r="LY557" s="16"/>
      <c r="LZ557" s="16"/>
      <c r="MA557" s="16"/>
      <c r="MB557" s="16"/>
      <c r="MC557" s="16"/>
      <c r="MD557" s="16"/>
      <c r="ME557" s="16"/>
      <c r="MF557" s="16"/>
      <c r="MG557" s="16"/>
      <c r="MH557" s="16"/>
      <c r="MI557" s="16"/>
      <c r="MJ557" s="16"/>
      <c r="MK557" s="16"/>
      <c r="ML557" s="16"/>
      <c r="MM557" s="16"/>
      <c r="MN557" s="16"/>
      <c r="MO557" s="16"/>
      <c r="MP557" s="16"/>
      <c r="MQ557" s="16"/>
      <c r="MR557" s="16"/>
      <c r="MS557" s="16"/>
      <c r="MT557" s="16"/>
      <c r="MU557" s="16"/>
      <c r="MV557" s="16"/>
      <c r="MW557" s="16"/>
      <c r="MX557" s="16"/>
      <c r="MY557" s="16"/>
      <c r="MZ557" s="16"/>
      <c r="NA557" s="16"/>
      <c r="NB557" s="16"/>
      <c r="NC557" s="16"/>
      <c r="ND557" s="16"/>
      <c r="NE557" s="16"/>
      <c r="NF557" s="16"/>
      <c r="NG557" s="16"/>
      <c r="NH557" s="16"/>
      <c r="NI557" s="16"/>
      <c r="NJ557" s="16"/>
      <c r="NK557" s="16"/>
      <c r="NL557" s="16"/>
      <c r="NM557" s="16"/>
      <c r="NN557" s="16"/>
      <c r="NO557" s="16"/>
      <c r="NP557" s="16"/>
      <c r="NQ557" s="16"/>
      <c r="NR557" s="16"/>
      <c r="NS557" s="16"/>
      <c r="NT557" s="16"/>
      <c r="NU557" s="16"/>
      <c r="NV557" s="16"/>
      <c r="NW557" s="16"/>
      <c r="NX557" s="16"/>
      <c r="NY557" s="16"/>
      <c r="NZ557" s="16"/>
      <c r="OA557" s="16"/>
      <c r="OB557" s="16"/>
      <c r="OC557" s="16"/>
      <c r="OD557" s="16"/>
      <c r="OE557" s="16"/>
      <c r="OF557" s="16"/>
      <c r="OG557" s="16"/>
      <c r="OH557" s="16"/>
      <c r="OI557" s="16"/>
      <c r="OJ557" s="16"/>
      <c r="OK557" s="16"/>
      <c r="OL557" s="16"/>
      <c r="OM557" s="16"/>
      <c r="ON557" s="16"/>
      <c r="OO557" s="16"/>
      <c r="OP557" s="16"/>
      <c r="OQ557" s="16"/>
      <c r="OR557" s="16"/>
      <c r="OS557" s="16"/>
      <c r="OT557" s="16"/>
      <c r="OU557" s="16"/>
      <c r="OV557" s="16"/>
      <c r="OW557" s="16"/>
      <c r="OX557" s="16"/>
      <c r="OY557" s="16"/>
      <c r="OZ557" s="16"/>
      <c r="PA557" s="16"/>
      <c r="PB557" s="16"/>
      <c r="PC557" s="16"/>
      <c r="PD557" s="16"/>
      <c r="PE557" s="16"/>
      <c r="PF557" s="16"/>
      <c r="PG557" s="16"/>
      <c r="PH557" s="16"/>
      <c r="PI557" s="16"/>
      <c r="PJ557" s="16"/>
      <c r="PK557" s="16"/>
      <c r="PL557" s="16"/>
      <c r="PM557" s="16"/>
      <c r="PN557" s="16"/>
      <c r="PO557" s="16"/>
      <c r="PP557" s="16"/>
      <c r="PQ557" s="16"/>
      <c r="PR557" s="16"/>
      <c r="PS557" s="16"/>
      <c r="PT557" s="16"/>
      <c r="PU557" s="16"/>
      <c r="PV557" s="16"/>
      <c r="PW557" s="16"/>
    </row>
    <row r="558" spans="1:439" x14ac:dyDescent="0.15">
      <c r="B558" s="11" t="s">
        <v>36</v>
      </c>
      <c r="C558" s="11" t="s">
        <v>30</v>
      </c>
      <c r="D558" s="16">
        <f t="shared" ref="D558" si="15713">SUM(H558:PW558)</f>
        <v>-127921.80768611626</v>
      </c>
      <c r="E558" s="16">
        <f>-'[1]Financial Data'!$F$7*E556</f>
        <v>0</v>
      </c>
      <c r="F558" s="16">
        <f>-'[1]Financial Data'!$F$7*F556</f>
        <v>0</v>
      </c>
      <c r="G558" s="16">
        <f>-'[1]Financial Data'!$F$7*G556</f>
        <v>0</v>
      </c>
      <c r="H558" s="16">
        <f>-$I$4*H556</f>
        <v>-210.02199886031687</v>
      </c>
      <c r="I558" s="16">
        <f t="shared" ref="I558:BT558" si="15714">-$I$4*I556</f>
        <v>-256.63941857415659</v>
      </c>
      <c r="J558" s="16">
        <f t="shared" si="15714"/>
        <v>-180.74399954936072</v>
      </c>
      <c r="K558" s="16">
        <f t="shared" si="15714"/>
        <v>-182.25288101452378</v>
      </c>
      <c r="L558" s="16">
        <f t="shared" si="15714"/>
        <v>-133.11937254126534</v>
      </c>
      <c r="M558" s="16">
        <f t="shared" si="15714"/>
        <v>-52.856032315838128</v>
      </c>
      <c r="N558" s="16">
        <f t="shared" si="15714"/>
        <v>-82.46572847950155</v>
      </c>
      <c r="O558" s="16">
        <f t="shared" si="15714"/>
        <v>-69.269565931479946</v>
      </c>
      <c r="P558" s="16">
        <f t="shared" si="15714"/>
        <v>-150.92083561342983</v>
      </c>
      <c r="Q558" s="16">
        <f t="shared" si="15714"/>
        <v>-162.22129922013005</v>
      </c>
      <c r="R558" s="16">
        <f t="shared" si="15714"/>
        <v>-281.25556532218781</v>
      </c>
      <c r="S558" s="16">
        <f t="shared" si="15714"/>
        <v>-229.18306810926578</v>
      </c>
      <c r="T558" s="16">
        <f t="shared" si="15714"/>
        <v>-272.61667018895179</v>
      </c>
      <c r="U558" s="16">
        <f t="shared" si="15714"/>
        <v>-304.25791673512538</v>
      </c>
      <c r="V558" s="16">
        <f t="shared" si="15714"/>
        <v>-237.7827949418531</v>
      </c>
      <c r="W558" s="16">
        <f t="shared" si="15714"/>
        <v>-211.1571552368159</v>
      </c>
      <c r="X558" s="16">
        <f t="shared" si="15714"/>
        <v>-184.35715072754022</v>
      </c>
      <c r="Y558" s="16">
        <f t="shared" si="15714"/>
        <v>-113.02810433622707</v>
      </c>
      <c r="Z558" s="16">
        <f t="shared" si="15714"/>
        <v>-140.52460438932656</v>
      </c>
      <c r="AA558" s="16">
        <f t="shared" si="15714"/>
        <v>-129.72105811192264</v>
      </c>
      <c r="AB558" s="16">
        <f t="shared" si="15714"/>
        <v>-168.37782299946088</v>
      </c>
      <c r="AC558" s="16">
        <f t="shared" si="15714"/>
        <v>-160.79408282681308</v>
      </c>
      <c r="AD558" s="16">
        <f t="shared" si="15714"/>
        <v>-308.31151871738001</v>
      </c>
      <c r="AE558" s="16">
        <f t="shared" si="15714"/>
        <v>-303.8035354061476</v>
      </c>
      <c r="AF558" s="16">
        <f t="shared" si="15714"/>
        <v>-318.91626924008455</v>
      </c>
      <c r="AG558" s="16">
        <f t="shared" si="15714"/>
        <v>-327.64030095363739</v>
      </c>
      <c r="AH558" s="16">
        <f t="shared" si="15714"/>
        <v>-259.08336127036745</v>
      </c>
      <c r="AI558" s="16">
        <f t="shared" si="15714"/>
        <v>-236.53608170285912</v>
      </c>
      <c r="AJ558" s="16">
        <f t="shared" si="15714"/>
        <v>-223.43145274670135</v>
      </c>
      <c r="AK558" s="16">
        <f t="shared" si="15714"/>
        <v>-130.66206592855275</v>
      </c>
      <c r="AL558" s="16">
        <f t="shared" si="15714"/>
        <v>-169.7515832561034</v>
      </c>
      <c r="AM558" s="16">
        <f t="shared" si="15714"/>
        <v>-167.37826683727494</v>
      </c>
      <c r="AN558" s="16">
        <f t="shared" si="15714"/>
        <v>-198.74894200305533</v>
      </c>
      <c r="AO558" s="16">
        <f t="shared" si="15714"/>
        <v>-195.36281053443412</v>
      </c>
      <c r="AP558" s="16">
        <f t="shared" si="15714"/>
        <v>-379.19799702470181</v>
      </c>
      <c r="AQ558" s="16">
        <f t="shared" si="15714"/>
        <v>-382.21254671317342</v>
      </c>
      <c r="AR558" s="16">
        <f t="shared" si="15714"/>
        <v>-386.31466337943829</v>
      </c>
      <c r="AS558" s="16">
        <f t="shared" si="15714"/>
        <v>-344.90714245583246</v>
      </c>
      <c r="AT558" s="16">
        <f t="shared" si="15714"/>
        <v>-259.92223614260161</v>
      </c>
      <c r="AU558" s="16">
        <f t="shared" si="15714"/>
        <v>-253.98861250508173</v>
      </c>
      <c r="AV558" s="16">
        <f t="shared" si="15714"/>
        <v>-263.32335694602455</v>
      </c>
      <c r="AW558" s="16">
        <f t="shared" si="15714"/>
        <v>-143.12973157598441</v>
      </c>
      <c r="AX558" s="16">
        <f t="shared" si="15714"/>
        <v>-179.94951959411856</v>
      </c>
      <c r="AY558" s="16">
        <f t="shared" si="15714"/>
        <v>-183.95225064029029</v>
      </c>
      <c r="AZ558" s="16">
        <f t="shared" si="15714"/>
        <v>-261.37420444112792</v>
      </c>
      <c r="BA558" s="16">
        <f t="shared" si="15714"/>
        <v>-195.01464831869737</v>
      </c>
      <c r="BB558" s="16">
        <f t="shared" si="15714"/>
        <v>-446.80979494358388</v>
      </c>
      <c r="BC558" s="16">
        <f t="shared" si="15714"/>
        <v>-451.04619712919373</v>
      </c>
      <c r="BD558" s="16">
        <f t="shared" si="15714"/>
        <v>-411.08592170439147</v>
      </c>
      <c r="BE558" s="16">
        <f t="shared" si="15714"/>
        <v>-374.62802786416927</v>
      </c>
      <c r="BF558" s="16">
        <f t="shared" si="15714"/>
        <v>-273.29822190027659</v>
      </c>
      <c r="BG558" s="16">
        <f t="shared" si="15714"/>
        <v>-282.78845301566184</v>
      </c>
      <c r="BH558" s="16">
        <f t="shared" si="15714"/>
        <v>-288.57569915806903</v>
      </c>
      <c r="BI558" s="16">
        <f t="shared" si="15714"/>
        <v>-163.28558549110764</v>
      </c>
      <c r="BJ558" s="16">
        <f t="shared" si="15714"/>
        <v>-193.66124438251066</v>
      </c>
      <c r="BK558" s="16">
        <f t="shared" si="15714"/>
        <v>-237.14998951322355</v>
      </c>
      <c r="BL558" s="16">
        <f t="shared" si="15714"/>
        <v>-259.52267965533713</v>
      </c>
      <c r="BM558" s="16">
        <f t="shared" si="15714"/>
        <v>-267.8958260372421</v>
      </c>
      <c r="BN558" s="16">
        <f t="shared" si="15714"/>
        <v>-475.38469885704694</v>
      </c>
      <c r="BO558" s="16">
        <f t="shared" si="15714"/>
        <v>-456.22497336860664</v>
      </c>
      <c r="BP558" s="16">
        <f t="shared" si="15714"/>
        <v>-459.26705978062705</v>
      </c>
      <c r="BQ558" s="16">
        <f t="shared" si="15714"/>
        <v>-417.77915882333417</v>
      </c>
      <c r="BR558" s="16">
        <f t="shared" si="15714"/>
        <v>-296.43835933035035</v>
      </c>
      <c r="BS558" s="16">
        <f t="shared" si="15714"/>
        <v>-284.5926289931935</v>
      </c>
      <c r="BT558" s="16">
        <f t="shared" si="15714"/>
        <v>-299.93243194875697</v>
      </c>
      <c r="BU558" s="16">
        <f t="shared" ref="BU558:EF558" si="15715">-$I$4*BU556</f>
        <v>-145.4211323402024</v>
      </c>
      <c r="BV558" s="16">
        <f t="shared" si="15715"/>
        <v>-214.57788660076335</v>
      </c>
      <c r="BW558" s="16">
        <f t="shared" si="15715"/>
        <v>-199.68035903550762</v>
      </c>
      <c r="BX558" s="16">
        <f t="shared" si="15715"/>
        <v>-305.70873761967613</v>
      </c>
      <c r="BY558" s="16">
        <f t="shared" si="15715"/>
        <v>-265.8738221590944</v>
      </c>
      <c r="BZ558" s="16">
        <f t="shared" si="15715"/>
        <v>-493.60368201183906</v>
      </c>
      <c r="CA558" s="16">
        <f t="shared" si="15715"/>
        <v>-482.18140766696348</v>
      </c>
      <c r="CB558" s="16">
        <f t="shared" si="15715"/>
        <v>-408.78652656827802</v>
      </c>
      <c r="CC558" s="16">
        <f t="shared" si="15715"/>
        <v>-396.48068647730753</v>
      </c>
      <c r="CD558" s="16">
        <f t="shared" si="15715"/>
        <v>-314.9180156109569</v>
      </c>
      <c r="CE558" s="16">
        <f t="shared" si="15715"/>
        <v>-280.99823467986607</v>
      </c>
      <c r="CF558" s="16">
        <f t="shared" si="15715"/>
        <v>-268.0627289618908</v>
      </c>
      <c r="CG558" s="16">
        <f t="shared" si="15715"/>
        <v>-146.98149843545946</v>
      </c>
      <c r="CH558" s="16">
        <f t="shared" si="15715"/>
        <v>-209.01547749636097</v>
      </c>
      <c r="CI558" s="16">
        <f t="shared" si="15715"/>
        <v>-203.90392705369129</v>
      </c>
      <c r="CJ558" s="16">
        <f t="shared" si="15715"/>
        <v>-288.19165728738034</v>
      </c>
      <c r="CK558" s="16">
        <f t="shared" si="15715"/>
        <v>-272.09141123096373</v>
      </c>
      <c r="CL558" s="16">
        <f t="shared" si="15715"/>
        <v>-472.63797826989952</v>
      </c>
      <c r="CM558" s="16">
        <f t="shared" si="15715"/>
        <v>-451.31647453368305</v>
      </c>
      <c r="CN558" s="16">
        <f t="shared" si="15715"/>
        <v>-350.42447761268522</v>
      </c>
      <c r="CO558" s="16">
        <f t="shared" si="15715"/>
        <v>-344.29244335833602</v>
      </c>
      <c r="CP558" s="16">
        <f t="shared" si="15715"/>
        <v>-275.15360616655533</v>
      </c>
      <c r="CQ558" s="16">
        <f t="shared" si="15715"/>
        <v>-252.06436519835268</v>
      </c>
      <c r="CR558" s="16">
        <f t="shared" si="15715"/>
        <v>-251.19915757167414</v>
      </c>
      <c r="CS558" s="16">
        <f t="shared" si="15715"/>
        <v>-136.81680167503782</v>
      </c>
      <c r="CT558" s="16">
        <f t="shared" si="15715"/>
        <v>-185.21689102392935</v>
      </c>
      <c r="CU558" s="16">
        <f t="shared" si="15715"/>
        <v>-188.73155587937964</v>
      </c>
      <c r="CV558" s="16">
        <f t="shared" si="15715"/>
        <v>-250.12697326398873</v>
      </c>
      <c r="CW558" s="16">
        <f t="shared" si="15715"/>
        <v>-203.61783204374979</v>
      </c>
      <c r="CX558" s="16">
        <f t="shared" si="15715"/>
        <v>-421.97139092274381</v>
      </c>
      <c r="CY558" s="16">
        <f t="shared" si="15715"/>
        <v>-431.52279782387103</v>
      </c>
      <c r="CZ558" s="16">
        <f t="shared" si="15715"/>
        <v>-373.82533393650129</v>
      </c>
      <c r="DA558" s="16">
        <f t="shared" si="15715"/>
        <v>-365.66868187037255</v>
      </c>
      <c r="DB558" s="16">
        <f t="shared" si="15715"/>
        <v>-263.30732816852446</v>
      </c>
      <c r="DC558" s="16">
        <f t="shared" si="15715"/>
        <v>-253.17557154611609</v>
      </c>
      <c r="DD558" s="16">
        <f t="shared" si="15715"/>
        <v>-233.35414214705449</v>
      </c>
      <c r="DE558" s="16">
        <f t="shared" si="15715"/>
        <v>-141.43151850666257</v>
      </c>
      <c r="DF558" s="16">
        <f t="shared" si="15715"/>
        <v>-190.87292179586976</v>
      </c>
      <c r="DG558" s="16">
        <f t="shared" si="15715"/>
        <v>-186.86791308582357</v>
      </c>
      <c r="DH558" s="16">
        <f t="shared" si="15715"/>
        <v>-255.23480979327729</v>
      </c>
      <c r="DI558" s="16">
        <f t="shared" si="15715"/>
        <v>-223.50988872700421</v>
      </c>
      <c r="DJ558" s="16">
        <f t="shared" si="15715"/>
        <v>-443.3322644455161</v>
      </c>
      <c r="DK558" s="16">
        <f t="shared" si="15715"/>
        <v>-439.35353385508159</v>
      </c>
      <c r="DL558" s="16">
        <f t="shared" si="15715"/>
        <v>-385.34440888721298</v>
      </c>
      <c r="DM558" s="16">
        <f t="shared" si="15715"/>
        <v>-357.70422881843774</v>
      </c>
      <c r="DN558" s="16">
        <f t="shared" si="15715"/>
        <v>-249.69098777000713</v>
      </c>
      <c r="DO558" s="16">
        <f t="shared" si="15715"/>
        <v>-240.34253833554067</v>
      </c>
      <c r="DP558" s="16">
        <f t="shared" si="15715"/>
        <v>-267.76663704239928</v>
      </c>
      <c r="DQ558" s="16">
        <f t="shared" si="15715"/>
        <v>-132.32569358653978</v>
      </c>
      <c r="DR558" s="16">
        <f t="shared" si="15715"/>
        <v>-155.89269542774466</v>
      </c>
      <c r="DS558" s="16">
        <f t="shared" si="15715"/>
        <v>-216.00280740403832</v>
      </c>
      <c r="DT558" s="16">
        <f t="shared" si="15715"/>
        <v>-276.36771622757851</v>
      </c>
      <c r="DU558" s="16">
        <f t="shared" si="15715"/>
        <v>-223.6729328018495</v>
      </c>
      <c r="DV558" s="16">
        <f t="shared" si="15715"/>
        <v>-461.71431880049266</v>
      </c>
      <c r="DW558" s="16">
        <f t="shared" si="15715"/>
        <v>-433.49105709223551</v>
      </c>
      <c r="DX558" s="16">
        <f t="shared" si="15715"/>
        <v>-437.50299863816554</v>
      </c>
      <c r="DY558" s="16">
        <f t="shared" si="15715"/>
        <v>-361.02434118576605</v>
      </c>
      <c r="DZ558" s="16">
        <f t="shared" si="15715"/>
        <v>-240.69972962662027</v>
      </c>
      <c r="EA558" s="16">
        <f t="shared" si="15715"/>
        <v>-276.34177822045558</v>
      </c>
      <c r="EB558" s="16">
        <f t="shared" si="15715"/>
        <v>-271.43352555868336</v>
      </c>
      <c r="EC558" s="16">
        <f t="shared" si="15715"/>
        <v>-148.48239584604116</v>
      </c>
      <c r="ED558" s="16">
        <f t="shared" si="15715"/>
        <v>-184.07108320608569</v>
      </c>
      <c r="EE558" s="16">
        <f t="shared" si="15715"/>
        <v>-191.33814816623311</v>
      </c>
      <c r="EF558" s="16">
        <f t="shared" si="15715"/>
        <v>-303.27430146494078</v>
      </c>
      <c r="EG558" s="16">
        <f t="shared" ref="EG558:GR558" si="15716">-$I$4*EG556</f>
        <v>-234.98765113396556</v>
      </c>
      <c r="EH558" s="16">
        <f t="shared" si="15716"/>
        <v>-467.81767452328683</v>
      </c>
      <c r="EI558" s="16">
        <f t="shared" si="15716"/>
        <v>-430.24242845806708</v>
      </c>
      <c r="EJ558" s="16">
        <f t="shared" si="15716"/>
        <v>-413.0087608878714</v>
      </c>
      <c r="EK558" s="16">
        <f t="shared" si="15716"/>
        <v>-375.07836465795373</v>
      </c>
      <c r="EL558" s="16">
        <f t="shared" si="15716"/>
        <v>-279.79460569328592</v>
      </c>
      <c r="EM558" s="16">
        <f t="shared" si="15716"/>
        <v>-267.13628477745817</v>
      </c>
      <c r="EN558" s="16">
        <f t="shared" si="15716"/>
        <v>-269.92375045788935</v>
      </c>
      <c r="EO558" s="16">
        <f t="shared" si="15716"/>
        <v>-131.59213347314866</v>
      </c>
      <c r="EP558" s="16">
        <f t="shared" si="15716"/>
        <v>-212.11279157696214</v>
      </c>
      <c r="EQ558" s="16">
        <f t="shared" si="15716"/>
        <v>-203.14754620591381</v>
      </c>
      <c r="ER558" s="16">
        <f t="shared" si="15716"/>
        <v>-307.96841795007964</v>
      </c>
      <c r="ES558" s="16">
        <f t="shared" si="15716"/>
        <v>-241.89322080236929</v>
      </c>
      <c r="ET558" s="16">
        <f t="shared" si="15716"/>
        <v>-460.19595798389054</v>
      </c>
      <c r="EU558" s="16">
        <f t="shared" si="15716"/>
        <v>-414.083002299795</v>
      </c>
      <c r="EV558" s="16">
        <f t="shared" si="15716"/>
        <v>-409.47555818692359</v>
      </c>
      <c r="EW558" s="16">
        <f t="shared" si="15716"/>
        <v>-390.19252242765651</v>
      </c>
      <c r="EX558" s="16">
        <f t="shared" si="15716"/>
        <v>-270.13213321215704</v>
      </c>
      <c r="EY558" s="16">
        <f t="shared" si="15716"/>
        <v>-264.20304673815286</v>
      </c>
      <c r="EZ558" s="16">
        <f t="shared" si="15716"/>
        <v>-277.0093642827469</v>
      </c>
      <c r="FA558" s="16">
        <f t="shared" si="15716"/>
        <v>-147.97434418799438</v>
      </c>
      <c r="FB558" s="16">
        <f t="shared" si="15716"/>
        <v>-214.60831602935085</v>
      </c>
      <c r="FC558" s="16">
        <f t="shared" si="15716"/>
        <v>-202.83979066430646</v>
      </c>
      <c r="FD558" s="16">
        <f t="shared" si="15716"/>
        <v>-293.21585592757185</v>
      </c>
      <c r="FE558" s="16">
        <f t="shared" si="15716"/>
        <v>-200.46337311392824</v>
      </c>
      <c r="FF558" s="16">
        <f t="shared" si="15716"/>
        <v>-462.84391182156384</v>
      </c>
      <c r="FG558" s="16">
        <f t="shared" si="15716"/>
        <v>-438.01687593856502</v>
      </c>
      <c r="FH558" s="16">
        <f t="shared" si="15716"/>
        <v>-408.12719535024502</v>
      </c>
      <c r="FI558" s="16">
        <f t="shared" si="15716"/>
        <v>-391.80410489623051</v>
      </c>
      <c r="FJ558" s="16">
        <f t="shared" si="15716"/>
        <v>-266.82232214838422</v>
      </c>
      <c r="FK558" s="16">
        <f t="shared" si="15716"/>
        <v>-271.80884877638886</v>
      </c>
      <c r="FL558" s="16">
        <f t="shared" si="15716"/>
        <v>-274.25152693132321</v>
      </c>
      <c r="FM558" s="16">
        <f t="shared" si="15716"/>
        <v>-141.6137688075998</v>
      </c>
      <c r="FN558" s="16">
        <f t="shared" si="15716"/>
        <v>-208.79401778966266</v>
      </c>
      <c r="FO558" s="16">
        <f t="shared" si="15716"/>
        <v>-186.27885447936609</v>
      </c>
      <c r="FP558" s="16">
        <f t="shared" si="15716"/>
        <v>-287.39660601179941</v>
      </c>
      <c r="FQ558" s="16">
        <f t="shared" si="15716"/>
        <v>-221.11621578882199</v>
      </c>
      <c r="FR558" s="16">
        <f t="shared" si="15716"/>
        <v>-465.48357685336862</v>
      </c>
      <c r="FS558" s="16">
        <f t="shared" si="15716"/>
        <v>-441.51445870011531</v>
      </c>
      <c r="FT558" s="16">
        <f t="shared" si="15716"/>
        <v>-412.41622884166827</v>
      </c>
      <c r="FU558" s="16">
        <f t="shared" si="15716"/>
        <v>-389.38145020802915</v>
      </c>
      <c r="FV558" s="16">
        <f t="shared" si="15716"/>
        <v>-255.26036278188334</v>
      </c>
      <c r="FW558" s="16">
        <f t="shared" si="15716"/>
        <v>-260.54913431373575</v>
      </c>
      <c r="FX558" s="16">
        <f t="shared" si="15716"/>
        <v>-266.89338011348445</v>
      </c>
      <c r="FY558" s="16">
        <f t="shared" si="15716"/>
        <v>-138.40085709002076</v>
      </c>
      <c r="FZ558" s="16">
        <f t="shared" si="15716"/>
        <v>-194.04157260490919</v>
      </c>
      <c r="GA558" s="16">
        <f t="shared" si="15716"/>
        <v>-227.3344501388556</v>
      </c>
      <c r="GB558" s="16">
        <f t="shared" si="15716"/>
        <v>-282.86953360859502</v>
      </c>
      <c r="GC558" s="16">
        <f t="shared" si="15716"/>
        <v>-216.83366692553747</v>
      </c>
      <c r="GD558" s="16">
        <f t="shared" si="15716"/>
        <v>-475.889832898723</v>
      </c>
      <c r="GE558" s="16">
        <f t="shared" si="15716"/>
        <v>-434.95667653573605</v>
      </c>
      <c r="GF558" s="16">
        <f t="shared" si="15716"/>
        <v>-437.87417910663271</v>
      </c>
      <c r="GG558" s="16">
        <f t="shared" si="15716"/>
        <v>-413.96800155835058</v>
      </c>
      <c r="GH558" s="16">
        <f t="shared" si="15716"/>
        <v>-256.35652762427429</v>
      </c>
      <c r="GI558" s="16">
        <f t="shared" si="15716"/>
        <v>-264.369702517424</v>
      </c>
      <c r="GJ558" s="16">
        <f t="shared" si="15716"/>
        <v>-269.13623862565731</v>
      </c>
      <c r="GK558" s="16">
        <f t="shared" si="15716"/>
        <v>-139.0889548564106</v>
      </c>
      <c r="GL558" s="16">
        <f t="shared" si="15716"/>
        <v>-195.54084508611771</v>
      </c>
      <c r="GM558" s="16">
        <f t="shared" si="15716"/>
        <v>-199.99194551784882</v>
      </c>
      <c r="GN558" s="16">
        <f t="shared" si="15716"/>
        <v>-303.41395211000105</v>
      </c>
      <c r="GO558" s="16">
        <f t="shared" si="15716"/>
        <v>-253.20978202214511</v>
      </c>
      <c r="GP558" s="16">
        <f t="shared" si="15716"/>
        <v>-480.08974846408779</v>
      </c>
      <c r="GQ558" s="16">
        <f t="shared" si="15716"/>
        <v>-467.80810643736191</v>
      </c>
      <c r="GR558" s="16">
        <f t="shared" si="15716"/>
        <v>-445.97487137844394</v>
      </c>
      <c r="GS558" s="16">
        <f t="shared" ref="GS558:JD558" si="15717">-$I$4*GS556</f>
        <v>-400.32920160366979</v>
      </c>
      <c r="GT558" s="16">
        <f t="shared" si="15717"/>
        <v>-275.69235417664282</v>
      </c>
      <c r="GU558" s="16">
        <f t="shared" si="15717"/>
        <v>-271.32504818093503</v>
      </c>
      <c r="GV558" s="16">
        <f t="shared" si="15717"/>
        <v>-272.94218664101868</v>
      </c>
      <c r="GW558" s="16">
        <f t="shared" si="15717"/>
        <v>-133.08896411364003</v>
      </c>
      <c r="GX558" s="16">
        <f t="shared" si="15717"/>
        <v>-214.83020254793769</v>
      </c>
      <c r="GY558" s="16">
        <f t="shared" si="15717"/>
        <v>-226.7099404886136</v>
      </c>
      <c r="GZ558" s="16">
        <f t="shared" si="15717"/>
        <v>-304.34900304756553</v>
      </c>
      <c r="HA558" s="16">
        <f t="shared" si="15717"/>
        <v>-211.18232466098732</v>
      </c>
      <c r="HB558" s="16">
        <f t="shared" si="15717"/>
        <v>-487.62960296957601</v>
      </c>
      <c r="HC558" s="16">
        <f t="shared" si="15717"/>
        <v>-408.65896462470857</v>
      </c>
      <c r="HD558" s="16">
        <f t="shared" si="15717"/>
        <v>-462.03147924411491</v>
      </c>
      <c r="HE558" s="16">
        <f t="shared" si="15717"/>
        <v>-408.52543062146731</v>
      </c>
      <c r="HF558" s="16">
        <f t="shared" si="15717"/>
        <v>-267.87662994945902</v>
      </c>
      <c r="HG558" s="16">
        <f t="shared" si="15717"/>
        <v>-251.94554409913155</v>
      </c>
      <c r="HH558" s="16">
        <f t="shared" si="15717"/>
        <v>-264.7273821946925</v>
      </c>
      <c r="HI558" s="16">
        <f t="shared" si="15717"/>
        <v>-131.20376396110927</v>
      </c>
      <c r="HJ558" s="16">
        <f t="shared" si="15717"/>
        <v>-213.14102067280655</v>
      </c>
      <c r="HK558" s="16">
        <f t="shared" si="15717"/>
        <v>-218.13467098127182</v>
      </c>
      <c r="HL558" s="16">
        <f t="shared" si="15717"/>
        <v>-308.96581786574546</v>
      </c>
      <c r="HM558" s="16">
        <f t="shared" si="15717"/>
        <v>-223.5316310017927</v>
      </c>
      <c r="HN558" s="16">
        <f t="shared" si="15717"/>
        <v>-492.08959524392009</v>
      </c>
      <c r="HO558" s="16">
        <f t="shared" si="15717"/>
        <v>-438.72466619584139</v>
      </c>
      <c r="HP558" s="16">
        <f t="shared" si="15717"/>
        <v>-433.62467998756404</v>
      </c>
      <c r="HQ558" s="16">
        <f t="shared" si="15717"/>
        <v>-453.59723269851571</v>
      </c>
      <c r="HR558" s="16">
        <f t="shared" si="15717"/>
        <v>-262.637742174219</v>
      </c>
      <c r="HS558" s="16">
        <f t="shared" si="15717"/>
        <v>-254.90661861275126</v>
      </c>
      <c r="HT558" s="16">
        <f t="shared" si="15717"/>
        <v>-270.94372115279788</v>
      </c>
      <c r="HU558" s="16">
        <f t="shared" si="15717"/>
        <v>-142.8028226190138</v>
      </c>
      <c r="HV558" s="16">
        <f t="shared" si="15717"/>
        <v>-209.77749683503518</v>
      </c>
      <c r="HW558" s="16">
        <f t="shared" si="15717"/>
        <v>-201.83186196273809</v>
      </c>
      <c r="HX558" s="16">
        <f t="shared" si="15717"/>
        <v>-306.70127315622773</v>
      </c>
      <c r="HY558" s="16">
        <f t="shared" si="15717"/>
        <v>-202.81305135982819</v>
      </c>
      <c r="HZ558" s="16">
        <f t="shared" si="15717"/>
        <v>-472.50097480532958</v>
      </c>
      <c r="IA558" s="16">
        <f t="shared" si="15717"/>
        <v>-460.13787936726646</v>
      </c>
      <c r="IB558" s="16">
        <f t="shared" si="15717"/>
        <v>-416.43105571106958</v>
      </c>
      <c r="IC558" s="16">
        <f t="shared" si="15717"/>
        <v>-451.23562439393788</v>
      </c>
      <c r="ID558" s="16">
        <f t="shared" si="15717"/>
        <v>-242.95865371177879</v>
      </c>
      <c r="IE558" s="16">
        <f t="shared" si="15717"/>
        <v>-238.42296107619325</v>
      </c>
      <c r="IF558" s="16">
        <f t="shared" si="15717"/>
        <v>-260.66039217868411</v>
      </c>
      <c r="IG558" s="16">
        <f t="shared" si="15717"/>
        <v>-132.8660110714506</v>
      </c>
      <c r="IH558" s="16">
        <f t="shared" si="15717"/>
        <v>-189.0708833456905</v>
      </c>
      <c r="II558" s="16">
        <f t="shared" si="15717"/>
        <v>-214.46721893031835</v>
      </c>
      <c r="IJ558" s="16">
        <f t="shared" si="15717"/>
        <v>-280.48964198828372</v>
      </c>
      <c r="IK558" s="16">
        <f t="shared" si="15717"/>
        <v>-198.26116188411484</v>
      </c>
      <c r="IL558" s="16">
        <f t="shared" si="15717"/>
        <v>-494.52660774511554</v>
      </c>
      <c r="IM558" s="16">
        <f t="shared" si="15717"/>
        <v>-434.18348649000717</v>
      </c>
      <c r="IN558" s="16">
        <f t="shared" si="15717"/>
        <v>-465.70533471869197</v>
      </c>
      <c r="IO558" s="16">
        <f t="shared" si="15717"/>
        <v>-445.31803677815213</v>
      </c>
      <c r="IP558" s="16">
        <f t="shared" si="15717"/>
        <v>-243.29773733478612</v>
      </c>
      <c r="IQ558" s="16">
        <f t="shared" si="15717"/>
        <v>-231.31966133544674</v>
      </c>
      <c r="IR558" s="16">
        <f t="shared" si="15717"/>
        <v>-250.0080586589448</v>
      </c>
      <c r="IS558" s="16">
        <f t="shared" si="15717"/>
        <v>-126.55942303131872</v>
      </c>
      <c r="IT558" s="16">
        <f t="shared" si="15717"/>
        <v>-182.54942943965031</v>
      </c>
      <c r="IU558" s="16">
        <f t="shared" si="15717"/>
        <v>-191.39810890871823</v>
      </c>
      <c r="IV558" s="16">
        <f t="shared" si="15717"/>
        <v>-270.83175706772204</v>
      </c>
      <c r="IW558" s="16">
        <f t="shared" si="15717"/>
        <v>-227.61907286497032</v>
      </c>
      <c r="IX558" s="16">
        <f t="shared" si="15717"/>
        <v>-503.43247998465716</v>
      </c>
      <c r="IY558" s="16">
        <f t="shared" si="15717"/>
        <v>-426.51602979524648</v>
      </c>
      <c r="IZ558" s="16">
        <f t="shared" si="15717"/>
        <v>-459.22427796700367</v>
      </c>
      <c r="JA558" s="16">
        <f t="shared" si="15717"/>
        <v>-397.56605228874395</v>
      </c>
      <c r="JB558" s="16">
        <f t="shared" si="15717"/>
        <v>-259.03439486951061</v>
      </c>
      <c r="JC558" s="16">
        <f t="shared" si="15717"/>
        <v>-244.27318031775101</v>
      </c>
      <c r="JD558" s="16">
        <f t="shared" si="15717"/>
        <v>-249.62866851762931</v>
      </c>
      <c r="JE558" s="16">
        <f t="shared" ref="JE558:LP558" si="15718">-$I$4*JE556</f>
        <v>-127.01896083215004</v>
      </c>
      <c r="JF558" s="16">
        <f t="shared" si="15718"/>
        <v>-188.61028415723911</v>
      </c>
      <c r="JG558" s="16">
        <f t="shared" si="15718"/>
        <v>-193.10119336726922</v>
      </c>
      <c r="JH558" s="16">
        <f t="shared" si="15718"/>
        <v>-268.48947873273335</v>
      </c>
      <c r="JI558" s="16">
        <f t="shared" si="15718"/>
        <v>-234.17631825844364</v>
      </c>
      <c r="JJ558" s="16">
        <f t="shared" si="15718"/>
        <v>-484.5928455674071</v>
      </c>
      <c r="JK558" s="16">
        <f t="shared" si="15718"/>
        <v>-409.63030069521216</v>
      </c>
      <c r="JL558" s="16">
        <f t="shared" si="15718"/>
        <v>-453.49493382782708</v>
      </c>
      <c r="JM558" s="16">
        <f t="shared" si="15718"/>
        <v>-389.69692112231468</v>
      </c>
      <c r="JN558" s="16">
        <f t="shared" si="15718"/>
        <v>-254.35289869855399</v>
      </c>
      <c r="JO558" s="16">
        <f t="shared" si="15718"/>
        <v>-243.71235405860256</v>
      </c>
      <c r="JP558" s="16">
        <f t="shared" si="15718"/>
        <v>-246.08876102354196</v>
      </c>
      <c r="JQ558" s="16">
        <f t="shared" si="15718"/>
        <v>-120.11776057447642</v>
      </c>
      <c r="JR558" s="16">
        <f t="shared" si="15718"/>
        <v>-189.53692994299016</v>
      </c>
      <c r="JS558" s="16">
        <f t="shared" si="15718"/>
        <v>-202.45335787184004</v>
      </c>
      <c r="JT558" s="16">
        <f t="shared" si="15718"/>
        <v>-297.92983234966164</v>
      </c>
      <c r="JU558" s="16">
        <f t="shared" si="15718"/>
        <v>-204.47458925926688</v>
      </c>
      <c r="JV558" s="16">
        <f t="shared" si="15718"/>
        <v>-479.41175625569366</v>
      </c>
      <c r="JW558" s="16">
        <f t="shared" si="15718"/>
        <v>-429.48672506262534</v>
      </c>
      <c r="JX558" s="16">
        <f t="shared" si="15718"/>
        <v>-461.02287953041389</v>
      </c>
      <c r="JY558" s="16">
        <f t="shared" si="15718"/>
        <v>-412.45755185826994</v>
      </c>
      <c r="JZ558" s="16">
        <f t="shared" si="15718"/>
        <v>-248.33113302951921</v>
      </c>
      <c r="KA558" s="16">
        <f t="shared" si="15718"/>
        <v>-235.76616393047539</v>
      </c>
      <c r="KB558" s="16">
        <f t="shared" si="15718"/>
        <v>-251.67930594004042</v>
      </c>
      <c r="KC558" s="16">
        <f t="shared" si="15718"/>
        <v>-122.56783487294956</v>
      </c>
      <c r="KD558" s="16">
        <f t="shared" si="15718"/>
        <v>-177.66589661145437</v>
      </c>
      <c r="KE558" s="16">
        <f t="shared" si="15718"/>
        <v>-201.16420289457335</v>
      </c>
      <c r="KF558" s="16">
        <f t="shared" si="15718"/>
        <v>-300.43735868018155</v>
      </c>
      <c r="KG558" s="16">
        <f t="shared" si="15718"/>
        <v>-195.83783917709638</v>
      </c>
      <c r="KH558" s="16">
        <f t="shared" si="15718"/>
        <v>-474.33924557122845</v>
      </c>
      <c r="KI558" s="16">
        <f t="shared" si="15718"/>
        <v>-449.112197177452</v>
      </c>
      <c r="KJ558" s="16">
        <f t="shared" si="15718"/>
        <v>-408.52295559989699</v>
      </c>
      <c r="KK558" s="16">
        <f t="shared" si="15718"/>
        <v>-482.44962028828166</v>
      </c>
      <c r="KL558" s="16">
        <f t="shared" si="15718"/>
        <v>-247.0468256706454</v>
      </c>
      <c r="KM558" s="16">
        <f t="shared" si="15718"/>
        <v>-242.25883327469271</v>
      </c>
      <c r="KN558" s="16">
        <f t="shared" si="15718"/>
        <v>-247.19368931835911</v>
      </c>
      <c r="KO558" s="16">
        <f t="shared" si="15718"/>
        <v>-122.56457423550006</v>
      </c>
      <c r="KP558" s="16">
        <f t="shared" si="15718"/>
        <v>-180.39623567408262</v>
      </c>
      <c r="KQ558" s="16">
        <f t="shared" si="15718"/>
        <v>-194.90790587850924</v>
      </c>
      <c r="KR558" s="16">
        <f t="shared" si="15718"/>
        <v>-283.51430237764004</v>
      </c>
      <c r="KS558" s="16">
        <f t="shared" si="15718"/>
        <v>-205.21273817269903</v>
      </c>
      <c r="KT558" s="16">
        <f t="shared" si="15718"/>
        <v>-472.30729885501967</v>
      </c>
      <c r="KU558" s="16">
        <f t="shared" si="15718"/>
        <v>-430.98562031498784</v>
      </c>
      <c r="KV558" s="16">
        <f t="shared" si="15718"/>
        <v>-450.76411631000985</v>
      </c>
      <c r="KW558" s="16">
        <f t="shared" si="15718"/>
        <v>-468.31723504799555</v>
      </c>
      <c r="KX558" s="16">
        <f t="shared" si="15718"/>
        <v>-245.60228128821632</v>
      </c>
      <c r="KY558" s="16">
        <f t="shared" si="15718"/>
        <v>-228.73418864780012</v>
      </c>
      <c r="KZ558" s="16">
        <f t="shared" si="15718"/>
        <v>-240.48034005502291</v>
      </c>
      <c r="LA558" s="16">
        <f t="shared" si="15718"/>
        <v>-120.26405941996397</v>
      </c>
      <c r="LB558" s="16">
        <f t="shared" si="15718"/>
        <v>-179.74532877055205</v>
      </c>
      <c r="LC558" s="16">
        <f t="shared" si="15718"/>
        <v>-185.83683234344312</v>
      </c>
      <c r="LD558" s="16">
        <f t="shared" si="15718"/>
        <v>-291.36815326011134</v>
      </c>
      <c r="LE558" s="16">
        <f t="shared" si="15718"/>
        <v>-220.29481730726465</v>
      </c>
      <c r="LF558" s="16">
        <f t="shared" si="15718"/>
        <v>-491.64097074392362</v>
      </c>
      <c r="LG558" s="16">
        <f t="shared" si="15718"/>
        <v>-432.03306210238293</v>
      </c>
      <c r="LH558" s="16">
        <f t="shared" si="15718"/>
        <v>-458.88479429425337</v>
      </c>
      <c r="LI558" s="16">
        <f t="shared" si="15718"/>
        <v>-457.11473027155824</v>
      </c>
      <c r="LJ558" s="16">
        <f t="shared" si="15718"/>
        <v>-257.43220595850045</v>
      </c>
      <c r="LK558" s="16">
        <f t="shared" si="15718"/>
        <v>-226.26342894287697</v>
      </c>
      <c r="LL558" s="16">
        <f t="shared" si="15718"/>
        <v>-246.71972758559002</v>
      </c>
      <c r="LM558" s="16">
        <f t="shared" si="15718"/>
        <v>-114.62883958948176</v>
      </c>
      <c r="LN558" s="16">
        <f t="shared" si="15718"/>
        <v>-173.29058785487703</v>
      </c>
      <c r="LO558" s="16">
        <f t="shared" si="15718"/>
        <v>-191.02462250069553</v>
      </c>
      <c r="LP558" s="16">
        <f t="shared" si="15718"/>
        <v>-271.72594662089602</v>
      </c>
      <c r="LQ558" s="16">
        <f t="shared" ref="LQ558:OB558" si="15719">-$I$4*LQ556</f>
        <v>-210.26609390344257</v>
      </c>
      <c r="LR558" s="16">
        <f t="shared" si="15719"/>
        <v>-505.01866996915697</v>
      </c>
      <c r="LS558" s="16">
        <f t="shared" si="15719"/>
        <v>-414.98012054439437</v>
      </c>
      <c r="LT558" s="16">
        <f t="shared" si="15719"/>
        <v>-489.75991401950716</v>
      </c>
      <c r="LU558" s="16">
        <f t="shared" si="15719"/>
        <v>-429.96442421712209</v>
      </c>
      <c r="LV558" s="16">
        <f t="shared" si="15719"/>
        <v>-265.07833526754803</v>
      </c>
      <c r="LW558" s="16">
        <f t="shared" si="15719"/>
        <v>-260.65400818100795</v>
      </c>
      <c r="LX558" s="16">
        <f t="shared" si="15719"/>
        <v>-252.12737433988556</v>
      </c>
      <c r="LY558" s="16">
        <f t="shared" si="15719"/>
        <v>-124.90381081526019</v>
      </c>
      <c r="LZ558" s="16">
        <f t="shared" si="15719"/>
        <v>-188.27942905686905</v>
      </c>
      <c r="MA558" s="16">
        <f t="shared" si="15719"/>
        <v>-204.00420889904649</v>
      </c>
      <c r="MB558" s="16">
        <f t="shared" si="15719"/>
        <v>-329.63767129020636</v>
      </c>
      <c r="MC558" s="16">
        <f t="shared" si="15719"/>
        <v>-217.58252968499605</v>
      </c>
      <c r="MD558" s="16">
        <f t="shared" si="15719"/>
        <v>-532.0929621945312</v>
      </c>
      <c r="ME558" s="16">
        <f t="shared" si="15719"/>
        <v>-434.73025392262923</v>
      </c>
      <c r="MF558" s="16">
        <f t="shared" si="15719"/>
        <v>-488.06544578020396</v>
      </c>
      <c r="MG558" s="16">
        <f t="shared" si="15719"/>
        <v>-471.12991530940525</v>
      </c>
      <c r="MH558" s="16">
        <f t="shared" si="15719"/>
        <v>-266.3643421423921</v>
      </c>
      <c r="MI558" s="16">
        <f t="shared" si="15719"/>
        <v>-268.95046956026539</v>
      </c>
      <c r="MJ558" s="16">
        <f t="shared" si="15719"/>
        <v>-272.61227394084875</v>
      </c>
      <c r="MK558" s="16">
        <f t="shared" si="15719"/>
        <v>-129.24783808945136</v>
      </c>
      <c r="ML558" s="16">
        <f t="shared" si="15719"/>
        <v>-203.99652604785425</v>
      </c>
      <c r="MM558" s="16">
        <f t="shared" si="15719"/>
        <v>-210.77501339909799</v>
      </c>
      <c r="MN558" s="16">
        <f t="shared" si="15719"/>
        <v>-358.30894142891378</v>
      </c>
      <c r="MO558" s="16">
        <f t="shared" si="15719"/>
        <v>-237.36287890117524</v>
      </c>
      <c r="MP558" s="16">
        <f t="shared" si="15719"/>
        <v>-512.5754796400862</v>
      </c>
      <c r="MQ558" s="16">
        <f t="shared" si="15719"/>
        <v>-473.6297113103613</v>
      </c>
      <c r="MR558" s="16">
        <f t="shared" si="15719"/>
        <v>-481.1580412007915</v>
      </c>
      <c r="MS558" s="16">
        <f t="shared" si="15719"/>
        <v>-512.18666575451721</v>
      </c>
      <c r="MT558" s="16">
        <f t="shared" si="15719"/>
        <v>-275.06146173062086</v>
      </c>
      <c r="MU558" s="16">
        <f t="shared" si="15719"/>
        <v>-275.3798749080247</v>
      </c>
      <c r="MV558" s="16">
        <f t="shared" si="15719"/>
        <v>-276.80341631064732</v>
      </c>
      <c r="MW558" s="16">
        <f t="shared" si="15719"/>
        <v>-141.39582541078974</v>
      </c>
      <c r="MX558" s="16">
        <f t="shared" si="15719"/>
        <v>-204.29225818223651</v>
      </c>
      <c r="MY558" s="16">
        <f t="shared" si="15719"/>
        <v>-213.30893680847865</v>
      </c>
      <c r="MZ558" s="16">
        <f t="shared" si="15719"/>
        <v>-366.41034862832953</v>
      </c>
      <c r="NA558" s="16">
        <f t="shared" si="15719"/>
        <v>-247.59309303814592</v>
      </c>
      <c r="NB558" s="16">
        <f t="shared" si="15719"/>
        <v>-502.53452991492713</v>
      </c>
      <c r="NC558" s="16">
        <f t="shared" si="15719"/>
        <v>-454.48256612136402</v>
      </c>
      <c r="ND558" s="16">
        <f t="shared" si="15719"/>
        <v>-465.61370270704293</v>
      </c>
      <c r="NE558" s="16">
        <f t="shared" si="15719"/>
        <v>-526.23941613976808</v>
      </c>
      <c r="NF558" s="16">
        <f t="shared" si="15719"/>
        <v>-273.49515947710864</v>
      </c>
      <c r="NG558" s="16">
        <f t="shared" si="15719"/>
        <v>-273.55143261212271</v>
      </c>
      <c r="NH558" s="16">
        <f t="shared" si="15719"/>
        <v>-269.81132638563616</v>
      </c>
      <c r="NI558" s="16">
        <f t="shared" si="15719"/>
        <v>-131.11025885335394</v>
      </c>
      <c r="NJ558" s="16">
        <f t="shared" si="15719"/>
        <v>-204.69943075002857</v>
      </c>
      <c r="NK558" s="16">
        <f t="shared" si="15719"/>
        <v>-216.60762663761179</v>
      </c>
      <c r="NL558" s="16">
        <f t="shared" si="15719"/>
        <v>-359.23636578402784</v>
      </c>
      <c r="NM558" s="16">
        <f t="shared" si="15719"/>
        <v>-235.72192339762853</v>
      </c>
      <c r="NN558" s="16">
        <f t="shared" si="15719"/>
        <v>-530.07426596662322</v>
      </c>
      <c r="NO558" s="16">
        <f t="shared" si="15719"/>
        <v>-456.24393457724466</v>
      </c>
      <c r="NP558" s="16">
        <f t="shared" si="15719"/>
        <v>-476.04777618194498</v>
      </c>
      <c r="NQ558" s="16">
        <f t="shared" si="15719"/>
        <v>-526.55876069872193</v>
      </c>
      <c r="NR558" s="16">
        <f t="shared" si="15719"/>
        <v>-255.85981539093731</v>
      </c>
      <c r="NS558" s="16">
        <f t="shared" si="15719"/>
        <v>-249.69099654246375</v>
      </c>
      <c r="NT558" s="16">
        <f t="shared" si="15719"/>
        <v>-270.51793808278808</v>
      </c>
      <c r="NU558" s="16">
        <f t="shared" si="15719"/>
        <v>-121.75305534371869</v>
      </c>
      <c r="NV558" s="16">
        <f t="shared" si="15719"/>
        <v>-194.43075458244184</v>
      </c>
      <c r="NW558" s="16">
        <f t="shared" si="15719"/>
        <v>-215.89145881692642</v>
      </c>
      <c r="NX558" s="16">
        <f t="shared" si="15719"/>
        <v>-318.06302289240921</v>
      </c>
      <c r="NY558" s="16">
        <f t="shared" si="15719"/>
        <v>-237.03836548075122</v>
      </c>
      <c r="NZ558" s="16">
        <f t="shared" si="15719"/>
        <v>-567.6504711276184</v>
      </c>
      <c r="OA558" s="16">
        <f t="shared" si="15719"/>
        <v>-431.21026451645309</v>
      </c>
      <c r="OB558" s="16">
        <f t="shared" si="15719"/>
        <v>-482.91303747624858</v>
      </c>
      <c r="OC558" s="16">
        <f t="shared" ref="OC558:PW558" si="15720">-$I$4*OC556</f>
        <v>-496.22962934486469</v>
      </c>
      <c r="OD558" s="16">
        <f t="shared" si="15720"/>
        <v>-277.39956915894908</v>
      </c>
      <c r="OE558" s="16">
        <f t="shared" si="15720"/>
        <v>-284.2991043485851</v>
      </c>
      <c r="OF558" s="16">
        <f t="shared" si="15720"/>
        <v>-289.60383906873642</v>
      </c>
      <c r="OG558" s="16">
        <f t="shared" si="15720"/>
        <v>-135.86408688136027</v>
      </c>
      <c r="OH558" s="16">
        <f t="shared" si="15720"/>
        <v>-203.9520543293676</v>
      </c>
      <c r="OI558" s="16">
        <f t="shared" si="15720"/>
        <v>-230.34775945523484</v>
      </c>
      <c r="OJ558" s="16">
        <f t="shared" si="15720"/>
        <v>-340.54409589950285</v>
      </c>
      <c r="OK558" s="16">
        <f t="shared" si="15720"/>
        <v>-265.80219638540854</v>
      </c>
      <c r="OL558" s="16">
        <f t="shared" si="15720"/>
        <v>-585.51793015059695</v>
      </c>
      <c r="OM558" s="16">
        <f t="shared" si="15720"/>
        <v>-456.38332234556026</v>
      </c>
      <c r="ON558" s="16">
        <f t="shared" si="15720"/>
        <v>-460.06114303250871</v>
      </c>
      <c r="OO558" s="16">
        <f t="shared" si="15720"/>
        <v>-448.49903885309243</v>
      </c>
      <c r="OP558" s="16">
        <f t="shared" si="15720"/>
        <v>-276.43878804273999</v>
      </c>
      <c r="OQ558" s="16">
        <f t="shared" si="15720"/>
        <v>-276.3866529430382</v>
      </c>
      <c r="OR558" s="16">
        <f t="shared" si="15720"/>
        <v>-274.93389176489188</v>
      </c>
      <c r="OS558" s="16">
        <f t="shared" si="15720"/>
        <v>-131.64978485972244</v>
      </c>
      <c r="OT558" s="16">
        <f t="shared" si="15720"/>
        <v>-202.48305157630443</v>
      </c>
      <c r="OU558" s="16">
        <f t="shared" si="15720"/>
        <v>-221.29452175578959</v>
      </c>
      <c r="OV558" s="16">
        <f t="shared" si="15720"/>
        <v>-366.56130892930275</v>
      </c>
      <c r="OW558" s="16">
        <f t="shared" si="15720"/>
        <v>-244.11623088605799</v>
      </c>
      <c r="OX558" s="16">
        <f t="shared" si="15720"/>
        <v>-534.04563887644304</v>
      </c>
      <c r="OY558" s="16">
        <f t="shared" si="15720"/>
        <v>-458.93811060488156</v>
      </c>
      <c r="OZ558" s="16">
        <f t="shared" si="15720"/>
        <v>-436.12236815974131</v>
      </c>
      <c r="PA558" s="16">
        <f t="shared" si="15720"/>
        <v>-484.15503436613625</v>
      </c>
      <c r="PB558" s="16">
        <f t="shared" si="15720"/>
        <v>-277.13878735527862</v>
      </c>
      <c r="PC558" s="16">
        <f t="shared" si="15720"/>
        <v>-270.57100679670947</v>
      </c>
      <c r="PD558" s="16">
        <f t="shared" si="15720"/>
        <v>-270.79986911255236</v>
      </c>
      <c r="PE558" s="16">
        <f t="shared" si="15720"/>
        <v>-121.51489042541648</v>
      </c>
      <c r="PF558" s="16">
        <f t="shared" si="15720"/>
        <v>-202.55366537429438</v>
      </c>
      <c r="PG558" s="16">
        <f t="shared" si="15720"/>
        <v>-215.05631175678741</v>
      </c>
      <c r="PH558" s="16">
        <f t="shared" si="15720"/>
        <v>-366.38337553100854</v>
      </c>
      <c r="PI558" s="16">
        <f t="shared" si="15720"/>
        <v>-230.64080311390165</v>
      </c>
      <c r="PJ558" s="16">
        <f t="shared" si="15720"/>
        <v>-500.34951249656359</v>
      </c>
      <c r="PK558" s="16">
        <f t="shared" si="15720"/>
        <v>-461.3196740464341</v>
      </c>
      <c r="PL558" s="16">
        <f t="shared" si="15720"/>
        <v>-419.09923454859808</v>
      </c>
      <c r="PM558" s="16">
        <f t="shared" si="15720"/>
        <v>-466.83368137777671</v>
      </c>
      <c r="PN558" s="16">
        <f t="shared" si="15720"/>
        <v>-269.24338538713272</v>
      </c>
      <c r="PO558" s="16">
        <f t="shared" si="15720"/>
        <v>-271.55627946323881</v>
      </c>
      <c r="PP558" s="16">
        <f t="shared" si="15720"/>
        <v>-263.11415215210815</v>
      </c>
      <c r="PQ558" s="16">
        <f t="shared" si="15720"/>
        <v>-127.03660237488361</v>
      </c>
      <c r="PR558" s="16">
        <f t="shared" si="15720"/>
        <v>-195.17150407864105</v>
      </c>
      <c r="PS558" s="16">
        <f t="shared" si="15720"/>
        <v>-209.94235335175063</v>
      </c>
      <c r="PT558" s="16">
        <f t="shared" si="15720"/>
        <v>-351.37854198214399</v>
      </c>
      <c r="PU558" s="16">
        <f t="shared" si="15720"/>
        <v>-230.61244532850353</v>
      </c>
      <c r="PV558" s="16">
        <f t="shared" si="15720"/>
        <v>-511.538185924282</v>
      </c>
      <c r="PW558" s="16">
        <f t="shared" si="15720"/>
        <v>-463.08266396962472</v>
      </c>
    </row>
    <row r="559" spans="1:439" x14ac:dyDescent="0.15"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  <c r="FV559" s="16"/>
      <c r="FW559" s="16"/>
      <c r="FX559" s="16"/>
      <c r="FY559" s="16"/>
      <c r="FZ559" s="16"/>
      <c r="GA559" s="16"/>
      <c r="GB559" s="16"/>
      <c r="GC559" s="16"/>
      <c r="GD559" s="16"/>
      <c r="GE559" s="16"/>
      <c r="GF559" s="16"/>
      <c r="GG559" s="16"/>
      <c r="GH559" s="16"/>
      <c r="GI559" s="16"/>
      <c r="GJ559" s="16"/>
      <c r="GK559" s="16"/>
      <c r="GL559" s="16"/>
      <c r="GM559" s="16"/>
      <c r="GN559" s="16"/>
      <c r="GO559" s="16"/>
      <c r="GP559" s="16"/>
      <c r="GQ559" s="16"/>
      <c r="GR559" s="16"/>
      <c r="GS559" s="16"/>
      <c r="GT559" s="16"/>
      <c r="GU559" s="16"/>
      <c r="GV559" s="16"/>
      <c r="GW559" s="16"/>
      <c r="GX559" s="16"/>
      <c r="GY559" s="16"/>
      <c r="GZ559" s="16"/>
      <c r="HA559" s="16"/>
      <c r="HB559" s="16"/>
      <c r="HC559" s="16"/>
      <c r="HD559" s="16"/>
      <c r="HE559" s="16"/>
      <c r="HF559" s="16"/>
      <c r="HG559" s="16"/>
      <c r="HH559" s="16"/>
      <c r="HI559" s="16"/>
      <c r="HJ559" s="16"/>
      <c r="HK559" s="16"/>
      <c r="HL559" s="16"/>
      <c r="HM559" s="16"/>
      <c r="HN559" s="16"/>
      <c r="HO559" s="16"/>
      <c r="HP559" s="16"/>
      <c r="HQ559" s="16"/>
      <c r="HR559" s="16"/>
      <c r="HS559" s="16"/>
      <c r="HT559" s="16"/>
      <c r="HU559" s="16"/>
      <c r="HV559" s="16"/>
      <c r="HW559" s="16"/>
      <c r="HX559" s="16"/>
      <c r="HY559" s="16"/>
      <c r="HZ559" s="16"/>
      <c r="IA559" s="16"/>
      <c r="IB559" s="16"/>
      <c r="IC559" s="16"/>
      <c r="ID559" s="16"/>
      <c r="IE559" s="16"/>
      <c r="IF559" s="16"/>
      <c r="IG559" s="16"/>
      <c r="IH559" s="16"/>
      <c r="II559" s="16"/>
      <c r="IJ559" s="16"/>
      <c r="IK559" s="16"/>
      <c r="IL559" s="16"/>
      <c r="IM559" s="16"/>
      <c r="IN559" s="16"/>
      <c r="IO559" s="16"/>
      <c r="IP559" s="16"/>
      <c r="IQ559" s="16"/>
      <c r="IR559" s="16"/>
      <c r="IS559" s="16"/>
      <c r="IT559" s="16"/>
      <c r="IU559" s="16"/>
      <c r="IV559" s="16"/>
      <c r="IW559" s="16"/>
      <c r="IX559" s="16"/>
      <c r="IY559" s="16"/>
      <c r="IZ559" s="16"/>
      <c r="JA559" s="16"/>
      <c r="JB559" s="16"/>
      <c r="JC559" s="16"/>
      <c r="JD559" s="16"/>
      <c r="JE559" s="16"/>
      <c r="JF559" s="16"/>
      <c r="JG559" s="16"/>
      <c r="JH559" s="16"/>
      <c r="JI559" s="16"/>
      <c r="JJ559" s="16"/>
      <c r="JK559" s="16"/>
      <c r="JL559" s="16"/>
      <c r="JM559" s="16"/>
      <c r="JN559" s="16"/>
      <c r="JO559" s="16"/>
      <c r="JP559" s="16"/>
      <c r="JQ559" s="16"/>
      <c r="JR559" s="16"/>
      <c r="JS559" s="16"/>
      <c r="JT559" s="16"/>
      <c r="JU559" s="16"/>
      <c r="JV559" s="16"/>
      <c r="JW559" s="16"/>
      <c r="JX559" s="16"/>
      <c r="JY559" s="16"/>
      <c r="JZ559" s="16"/>
      <c r="KA559" s="16"/>
      <c r="KB559" s="16"/>
      <c r="KC559" s="16"/>
      <c r="KD559" s="16"/>
      <c r="KE559" s="16"/>
      <c r="KF559" s="16"/>
      <c r="KG559" s="16"/>
      <c r="KH559" s="16"/>
      <c r="KI559" s="16"/>
      <c r="KJ559" s="16"/>
      <c r="KK559" s="16"/>
      <c r="KL559" s="16"/>
      <c r="KM559" s="16"/>
      <c r="KN559" s="16"/>
      <c r="KO559" s="16"/>
      <c r="KP559" s="16"/>
      <c r="KQ559" s="16"/>
      <c r="KR559" s="16"/>
      <c r="KS559" s="16"/>
      <c r="KT559" s="16"/>
      <c r="KU559" s="16"/>
      <c r="KV559" s="16"/>
      <c r="KW559" s="16"/>
      <c r="KX559" s="16"/>
      <c r="KY559" s="16"/>
      <c r="KZ559" s="16"/>
      <c r="LA559" s="16"/>
      <c r="LB559" s="16"/>
      <c r="LC559" s="16"/>
      <c r="LD559" s="16"/>
      <c r="LE559" s="16"/>
      <c r="LF559" s="16"/>
      <c r="LG559" s="16"/>
      <c r="LH559" s="16"/>
      <c r="LI559" s="16"/>
      <c r="LJ559" s="16"/>
      <c r="LK559" s="16"/>
      <c r="LL559" s="16"/>
      <c r="LM559" s="16"/>
      <c r="LN559" s="16"/>
      <c r="LO559" s="16"/>
      <c r="LP559" s="16"/>
      <c r="LQ559" s="16"/>
      <c r="LR559" s="16"/>
      <c r="LS559" s="16"/>
      <c r="LT559" s="16"/>
      <c r="LU559" s="16"/>
      <c r="LV559" s="16"/>
      <c r="LW559" s="16"/>
      <c r="LX559" s="16"/>
      <c r="LY559" s="16"/>
      <c r="LZ559" s="16"/>
      <c r="MA559" s="16"/>
      <c r="MB559" s="16"/>
      <c r="MC559" s="16"/>
      <c r="MD559" s="16"/>
      <c r="ME559" s="16"/>
      <c r="MF559" s="16"/>
      <c r="MG559" s="16"/>
      <c r="MH559" s="16"/>
      <c r="MI559" s="16"/>
      <c r="MJ559" s="16"/>
      <c r="MK559" s="16"/>
      <c r="ML559" s="16"/>
      <c r="MM559" s="16"/>
      <c r="MN559" s="16"/>
      <c r="MO559" s="16"/>
      <c r="MP559" s="16"/>
      <c r="MQ559" s="16"/>
      <c r="MR559" s="16"/>
      <c r="MS559" s="16"/>
      <c r="MT559" s="16"/>
      <c r="MU559" s="16"/>
      <c r="MV559" s="16"/>
      <c r="MW559" s="16"/>
      <c r="MX559" s="16"/>
      <c r="MY559" s="16"/>
      <c r="MZ559" s="16"/>
      <c r="NA559" s="16"/>
      <c r="NB559" s="16"/>
      <c r="NC559" s="16"/>
      <c r="ND559" s="16"/>
      <c r="NE559" s="16"/>
      <c r="NF559" s="16"/>
      <c r="NG559" s="16"/>
      <c r="NH559" s="16"/>
      <c r="NI559" s="16"/>
      <c r="NJ559" s="16"/>
      <c r="NK559" s="16"/>
      <c r="NL559" s="16"/>
      <c r="NM559" s="16"/>
      <c r="NN559" s="16"/>
      <c r="NO559" s="16"/>
      <c r="NP559" s="16"/>
      <c r="NQ559" s="16"/>
      <c r="NR559" s="16"/>
      <c r="NS559" s="16"/>
      <c r="NT559" s="16"/>
      <c r="NU559" s="16"/>
      <c r="NV559" s="16"/>
      <c r="NW559" s="16"/>
      <c r="NX559" s="16"/>
      <c r="NY559" s="16"/>
      <c r="NZ559" s="16"/>
      <c r="OA559" s="16"/>
      <c r="OB559" s="16"/>
      <c r="OC559" s="16"/>
      <c r="OD559" s="16"/>
      <c r="OE559" s="16"/>
      <c r="OF559" s="16"/>
      <c r="OG559" s="16"/>
      <c r="OH559" s="16"/>
      <c r="OI559" s="16"/>
      <c r="OJ559" s="16"/>
      <c r="OK559" s="16"/>
      <c r="OL559" s="16"/>
      <c r="OM559" s="16"/>
      <c r="ON559" s="16"/>
      <c r="OO559" s="16"/>
      <c r="OP559" s="16"/>
      <c r="OQ559" s="16"/>
      <c r="OR559" s="16"/>
      <c r="OS559" s="16"/>
      <c r="OT559" s="16"/>
      <c r="OU559" s="16"/>
      <c r="OV559" s="16"/>
      <c r="OW559" s="16"/>
      <c r="OX559" s="16"/>
      <c r="OY559" s="16"/>
      <c r="OZ559" s="16"/>
      <c r="PA559" s="16"/>
      <c r="PB559" s="16"/>
      <c r="PC559" s="16"/>
      <c r="PD559" s="16"/>
      <c r="PE559" s="16"/>
      <c r="PF559" s="16"/>
      <c r="PG559" s="16"/>
      <c r="PH559" s="16"/>
      <c r="PI559" s="16"/>
      <c r="PJ559" s="16"/>
      <c r="PK559" s="16"/>
      <c r="PL559" s="16"/>
      <c r="PM559" s="16"/>
      <c r="PN559" s="16"/>
      <c r="PO559" s="16"/>
      <c r="PP559" s="16"/>
      <c r="PQ559" s="16"/>
      <c r="PR559" s="16"/>
      <c r="PS559" s="16"/>
      <c r="PT559" s="16"/>
      <c r="PU559" s="16"/>
      <c r="PV559" s="16"/>
      <c r="PW559" s="16"/>
    </row>
    <row r="560" spans="1:439" x14ac:dyDescent="0.15">
      <c r="B560" s="11" t="s">
        <v>35</v>
      </c>
      <c r="C560" s="11" t="s">
        <v>30</v>
      </c>
      <c r="D560" s="16">
        <f>SUM(E560:GE560)</f>
        <v>-16194.32678731868</v>
      </c>
      <c r="E560" s="16">
        <f t="shared" ref="E560:BP560" si="15721">-E553</f>
        <v>0</v>
      </c>
      <c r="F560" s="16">
        <f t="shared" si="15721"/>
        <v>0</v>
      </c>
      <c r="G560" s="16">
        <f t="shared" si="15721"/>
        <v>0</v>
      </c>
      <c r="H560" s="16">
        <f t="shared" si="15721"/>
        <v>-102.4885625564692</v>
      </c>
      <c r="I560" s="16">
        <f t="shared" si="15721"/>
        <v>-94.017637182107762</v>
      </c>
      <c r="J560" s="16">
        <f t="shared" si="15721"/>
        <v>-96.418844374840134</v>
      </c>
      <c r="K560" s="16">
        <f t="shared" si="15721"/>
        <v>-86.480514604920032</v>
      </c>
      <c r="L560" s="16">
        <f t="shared" si="15721"/>
        <v>-92.88373378553969</v>
      </c>
      <c r="M560" s="16">
        <f t="shared" si="15721"/>
        <v>-77.994766963936797</v>
      </c>
      <c r="N560" s="16">
        <f t="shared" si="15721"/>
        <v>-73.310930711446474</v>
      </c>
      <c r="O560" s="16">
        <f t="shared" si="15721"/>
        <v>-78.572835362187163</v>
      </c>
      <c r="P560" s="16">
        <f t="shared" si="15721"/>
        <v>-79.3065375599665</v>
      </c>
      <c r="Q560" s="16">
        <f t="shared" si="15721"/>
        <v>-90.341715059900181</v>
      </c>
      <c r="R560" s="16">
        <f t="shared" si="15721"/>
        <v>-101.65851562564814</v>
      </c>
      <c r="S560" s="16">
        <f t="shared" si="15721"/>
        <v>-106.14719203428469</v>
      </c>
      <c r="T560" s="16">
        <f t="shared" si="15721"/>
        <v>-102.4885625564692</v>
      </c>
      <c r="U560" s="16">
        <f t="shared" si="15721"/>
        <v>-94.017637182107762</v>
      </c>
      <c r="V560" s="16">
        <f t="shared" si="15721"/>
        <v>-96.418844374840134</v>
      </c>
      <c r="W560" s="16">
        <f t="shared" si="15721"/>
        <v>-86.480514604920032</v>
      </c>
      <c r="X560" s="16">
        <f t="shared" si="15721"/>
        <v>-92.88373378553969</v>
      </c>
      <c r="Y560" s="16">
        <f t="shared" si="15721"/>
        <v>-77.994766963936797</v>
      </c>
      <c r="Z560" s="16">
        <f t="shared" si="15721"/>
        <v>-73.310930711446474</v>
      </c>
      <c r="AA560" s="16">
        <f t="shared" si="15721"/>
        <v>-78.572835362187163</v>
      </c>
      <c r="AB560" s="16">
        <f t="shared" si="15721"/>
        <v>-79.3065375599665</v>
      </c>
      <c r="AC560" s="16">
        <f t="shared" si="15721"/>
        <v>-90.341715059900181</v>
      </c>
      <c r="AD560" s="16">
        <f t="shared" si="15721"/>
        <v>-101.65851562564814</v>
      </c>
      <c r="AE560" s="16">
        <f t="shared" si="15721"/>
        <v>-106.14719203428469</v>
      </c>
      <c r="AF560" s="16">
        <f t="shared" si="15721"/>
        <v>-102.4885625564692</v>
      </c>
      <c r="AG560" s="16">
        <f t="shared" si="15721"/>
        <v>-94.017637182107762</v>
      </c>
      <c r="AH560" s="16">
        <f t="shared" si="15721"/>
        <v>-96.418844374840134</v>
      </c>
      <c r="AI560" s="16">
        <f t="shared" si="15721"/>
        <v>-86.480514604920032</v>
      </c>
      <c r="AJ560" s="16">
        <f t="shared" si="15721"/>
        <v>-92.88373378553969</v>
      </c>
      <c r="AK560" s="16">
        <f t="shared" si="15721"/>
        <v>-77.994766963936797</v>
      </c>
      <c r="AL560" s="16">
        <f t="shared" si="15721"/>
        <v>-73.310930711446474</v>
      </c>
      <c r="AM560" s="16">
        <f t="shared" si="15721"/>
        <v>-78.572835362187163</v>
      </c>
      <c r="AN560" s="16">
        <f t="shared" si="15721"/>
        <v>-79.3065375599665</v>
      </c>
      <c r="AO560" s="16">
        <f t="shared" si="15721"/>
        <v>-90.341715059900181</v>
      </c>
      <c r="AP560" s="16">
        <f t="shared" si="15721"/>
        <v>-101.65851562564814</v>
      </c>
      <c r="AQ560" s="16">
        <f t="shared" si="15721"/>
        <v>-106.14719203428469</v>
      </c>
      <c r="AR560" s="16">
        <f t="shared" si="15721"/>
        <v>-102.45610747443631</v>
      </c>
      <c r="AS560" s="16">
        <f t="shared" si="15721"/>
        <v>-94.035057545030583</v>
      </c>
      <c r="AT560" s="16">
        <f t="shared" si="15721"/>
        <v>-96.410225473837329</v>
      </c>
      <c r="AU560" s="16">
        <f t="shared" si="15721"/>
        <v>-86.477705044281862</v>
      </c>
      <c r="AV560" s="16">
        <f t="shared" si="15721"/>
        <v>-92.847473580627209</v>
      </c>
      <c r="AW560" s="16">
        <f t="shared" si="15721"/>
        <v>-77.948692936294009</v>
      </c>
      <c r="AX560" s="16">
        <f t="shared" si="15721"/>
        <v>-73.306319257262658</v>
      </c>
      <c r="AY560" s="16">
        <f t="shared" si="15721"/>
        <v>-78.596466007786759</v>
      </c>
      <c r="AZ560" s="16">
        <f t="shared" si="15721"/>
        <v>-79.352201257861623</v>
      </c>
      <c r="BA560" s="16">
        <f t="shared" si="15721"/>
        <v>-90.36434347323835</v>
      </c>
      <c r="BB560" s="16">
        <f t="shared" si="15721"/>
        <v>-101.70037222436144</v>
      </c>
      <c r="BC560" s="16">
        <f t="shared" si="15721"/>
        <v>-106.12682154622856</v>
      </c>
      <c r="BD560" s="16">
        <f t="shared" si="15721"/>
        <v>-102.45610747443631</v>
      </c>
      <c r="BE560" s="16">
        <f t="shared" si="15721"/>
        <v>-94.035057545030583</v>
      </c>
      <c r="BF560" s="16">
        <f t="shared" si="15721"/>
        <v>-96.410225473837329</v>
      </c>
      <c r="BG560" s="16">
        <f t="shared" si="15721"/>
        <v>-86.477705044281862</v>
      </c>
      <c r="BH560" s="16">
        <f t="shared" si="15721"/>
        <v>-92.847473580627209</v>
      </c>
      <c r="BI560" s="16">
        <f t="shared" si="15721"/>
        <v>-77.948692936294009</v>
      </c>
      <c r="BJ560" s="16">
        <f t="shared" si="15721"/>
        <v>-73.306319257262658</v>
      </c>
      <c r="BK560" s="16">
        <f t="shared" si="15721"/>
        <v>-78.596466007786759</v>
      </c>
      <c r="BL560" s="16">
        <f t="shared" si="15721"/>
        <v>-79.352201257861623</v>
      </c>
      <c r="BM560" s="16">
        <f t="shared" si="15721"/>
        <v>-90.36434347323835</v>
      </c>
      <c r="BN560" s="16">
        <f t="shared" si="15721"/>
        <v>-101.70037222436144</v>
      </c>
      <c r="BO560" s="16">
        <f t="shared" si="15721"/>
        <v>-106.12682154622856</v>
      </c>
      <c r="BP560" s="16">
        <f t="shared" si="15721"/>
        <v>-102.45610747443631</v>
      </c>
      <c r="BQ560" s="16">
        <f t="shared" ref="BQ560:EB560" si="15722">-BQ553</f>
        <v>-94.035057545030583</v>
      </c>
      <c r="BR560" s="16">
        <f t="shared" si="15722"/>
        <v>-96.410225473837329</v>
      </c>
      <c r="BS560" s="16">
        <f t="shared" si="15722"/>
        <v>-86.477705044281862</v>
      </c>
      <c r="BT560" s="16">
        <f t="shared" si="15722"/>
        <v>-92.847473580627209</v>
      </c>
      <c r="BU560" s="16">
        <f t="shared" si="15722"/>
        <v>-77.948692936294009</v>
      </c>
      <c r="BV560" s="16">
        <f t="shared" si="15722"/>
        <v>-73.306319257262658</v>
      </c>
      <c r="BW560" s="16">
        <f t="shared" si="15722"/>
        <v>-78.596466007786759</v>
      </c>
      <c r="BX560" s="16">
        <f t="shared" si="15722"/>
        <v>-79.352201257861623</v>
      </c>
      <c r="BY560" s="16">
        <f t="shared" si="15722"/>
        <v>-90.36434347323835</v>
      </c>
      <c r="BZ560" s="16">
        <f t="shared" si="15722"/>
        <v>-101.70037222436144</v>
      </c>
      <c r="CA560" s="16">
        <f t="shared" si="15722"/>
        <v>-106.12682154622856</v>
      </c>
      <c r="CB560" s="16">
        <f t="shared" si="15722"/>
        <v>-102.45610747443631</v>
      </c>
      <c r="CC560" s="16">
        <f t="shared" si="15722"/>
        <v>-94.035057545030583</v>
      </c>
      <c r="CD560" s="16">
        <f t="shared" si="15722"/>
        <v>-96.410225473837329</v>
      </c>
      <c r="CE560" s="16">
        <f t="shared" si="15722"/>
        <v>-86.477705044281862</v>
      </c>
      <c r="CF560" s="16">
        <f t="shared" si="15722"/>
        <v>-92.847473580627209</v>
      </c>
      <c r="CG560" s="16">
        <f t="shared" si="15722"/>
        <v>-77.948692936294009</v>
      </c>
      <c r="CH560" s="16">
        <f t="shared" si="15722"/>
        <v>-73.306319257262658</v>
      </c>
      <c r="CI560" s="16">
        <f t="shared" si="15722"/>
        <v>-78.596466007786759</v>
      </c>
      <c r="CJ560" s="16">
        <f t="shared" si="15722"/>
        <v>-79.352201257861623</v>
      </c>
      <c r="CK560" s="16">
        <f t="shared" si="15722"/>
        <v>-90.36434347323835</v>
      </c>
      <c r="CL560" s="16">
        <f t="shared" si="15722"/>
        <v>-101.70037222436144</v>
      </c>
      <c r="CM560" s="16">
        <f t="shared" si="15722"/>
        <v>-106.12682154622856</v>
      </c>
      <c r="CN560" s="16">
        <f t="shared" si="15722"/>
        <v>-102.45610747443631</v>
      </c>
      <c r="CO560" s="16">
        <f t="shared" si="15722"/>
        <v>-94.035057545030583</v>
      </c>
      <c r="CP560" s="16">
        <f t="shared" si="15722"/>
        <v>-96.410225473837329</v>
      </c>
      <c r="CQ560" s="16">
        <f t="shared" si="15722"/>
        <v>-86.477705044281862</v>
      </c>
      <c r="CR560" s="16">
        <f t="shared" si="15722"/>
        <v>-92.847473580627209</v>
      </c>
      <c r="CS560" s="16">
        <f t="shared" si="15722"/>
        <v>-77.948692936294009</v>
      </c>
      <c r="CT560" s="16">
        <f t="shared" si="15722"/>
        <v>-73.306319257262658</v>
      </c>
      <c r="CU560" s="16">
        <f t="shared" si="15722"/>
        <v>-78.596466007786759</v>
      </c>
      <c r="CV560" s="16">
        <f t="shared" si="15722"/>
        <v>-79.352201257861623</v>
      </c>
      <c r="CW560" s="16">
        <f t="shared" si="15722"/>
        <v>-90.36434347323835</v>
      </c>
      <c r="CX560" s="16">
        <f t="shared" si="15722"/>
        <v>-101.70037222436144</v>
      </c>
      <c r="CY560" s="16">
        <f t="shared" si="15722"/>
        <v>-106.12682154622856</v>
      </c>
      <c r="CZ560" s="16">
        <f t="shared" si="15722"/>
        <v>-102.45610747443631</v>
      </c>
      <c r="DA560" s="16">
        <f t="shared" si="15722"/>
        <v>-94.035057545030583</v>
      </c>
      <c r="DB560" s="16">
        <f t="shared" si="15722"/>
        <v>-96.410225473837329</v>
      </c>
      <c r="DC560" s="16">
        <f t="shared" si="15722"/>
        <v>-86.477705044281862</v>
      </c>
      <c r="DD560" s="16">
        <f t="shared" si="15722"/>
        <v>-92.847473580627209</v>
      </c>
      <c r="DE560" s="16">
        <f t="shared" si="15722"/>
        <v>-77.948692936294009</v>
      </c>
      <c r="DF560" s="16">
        <f t="shared" si="15722"/>
        <v>-73.306319257262658</v>
      </c>
      <c r="DG560" s="16">
        <f t="shared" si="15722"/>
        <v>-78.596466007786759</v>
      </c>
      <c r="DH560" s="16">
        <f t="shared" si="15722"/>
        <v>-79.352201257861623</v>
      </c>
      <c r="DI560" s="16">
        <f t="shared" si="15722"/>
        <v>-90.36434347323835</v>
      </c>
      <c r="DJ560" s="16">
        <f t="shared" si="15722"/>
        <v>-101.70037222436144</v>
      </c>
      <c r="DK560" s="16">
        <f t="shared" si="15722"/>
        <v>-106.12682154622856</v>
      </c>
      <c r="DL560" s="16">
        <f t="shared" si="15722"/>
        <v>-102.45610747443631</v>
      </c>
      <c r="DM560" s="16">
        <f t="shared" si="15722"/>
        <v>-94.035057545030583</v>
      </c>
      <c r="DN560" s="16">
        <f t="shared" si="15722"/>
        <v>-96.410225473837329</v>
      </c>
      <c r="DO560" s="16">
        <f t="shared" si="15722"/>
        <v>-86.477705044281862</v>
      </c>
      <c r="DP560" s="16">
        <f t="shared" si="15722"/>
        <v>-92.847473580627209</v>
      </c>
      <c r="DQ560" s="16">
        <f t="shared" si="15722"/>
        <v>-77.948692936294009</v>
      </c>
      <c r="DR560" s="16">
        <f t="shared" si="15722"/>
        <v>-73.306319257262658</v>
      </c>
      <c r="DS560" s="16">
        <f t="shared" si="15722"/>
        <v>-78.596466007786759</v>
      </c>
      <c r="DT560" s="16">
        <f t="shared" si="15722"/>
        <v>-79.352201257861623</v>
      </c>
      <c r="DU560" s="16">
        <f t="shared" si="15722"/>
        <v>-90.36434347323835</v>
      </c>
      <c r="DV560" s="16">
        <f t="shared" si="15722"/>
        <v>-101.70037222436144</v>
      </c>
      <c r="DW560" s="16">
        <f t="shared" si="15722"/>
        <v>-106.12682154622856</v>
      </c>
      <c r="DX560" s="16">
        <f t="shared" si="15722"/>
        <v>-102.45610747443631</v>
      </c>
      <c r="DY560" s="16">
        <f t="shared" si="15722"/>
        <v>-94.035057545030583</v>
      </c>
      <c r="DZ560" s="16">
        <f t="shared" si="15722"/>
        <v>-96.410225473837329</v>
      </c>
      <c r="EA560" s="16">
        <f t="shared" si="15722"/>
        <v>-86.477705044281862</v>
      </c>
      <c r="EB560" s="16">
        <f t="shared" si="15722"/>
        <v>-92.847473580627209</v>
      </c>
      <c r="EC560" s="16">
        <f t="shared" ref="EC560:GN560" si="15723">-EC553</f>
        <v>-77.948692936294009</v>
      </c>
      <c r="ED560" s="16">
        <f t="shared" si="15723"/>
        <v>-73.306319257262658</v>
      </c>
      <c r="EE560" s="16">
        <f t="shared" si="15723"/>
        <v>-78.596466007786759</v>
      </c>
      <c r="EF560" s="16">
        <f t="shared" si="15723"/>
        <v>-79.352201257861623</v>
      </c>
      <c r="EG560" s="16">
        <f t="shared" si="15723"/>
        <v>-90.36434347323835</v>
      </c>
      <c r="EH560" s="16">
        <f t="shared" si="15723"/>
        <v>-101.70037222436144</v>
      </c>
      <c r="EI560" s="16">
        <f t="shared" si="15723"/>
        <v>-106.12682154622856</v>
      </c>
      <c r="EJ560" s="16">
        <f t="shared" si="15723"/>
        <v>-102.45610747443631</v>
      </c>
      <c r="EK560" s="16">
        <f t="shared" si="15723"/>
        <v>-94.035057545030583</v>
      </c>
      <c r="EL560" s="16">
        <f t="shared" si="15723"/>
        <v>-96.410225473837329</v>
      </c>
      <c r="EM560" s="16">
        <f t="shared" si="15723"/>
        <v>-86.477705044281862</v>
      </c>
      <c r="EN560" s="16">
        <f t="shared" si="15723"/>
        <v>-92.847473580627209</v>
      </c>
      <c r="EO560" s="16">
        <f t="shared" si="15723"/>
        <v>-77.948692936294009</v>
      </c>
      <c r="EP560" s="16">
        <f t="shared" si="15723"/>
        <v>-73.306319257262658</v>
      </c>
      <c r="EQ560" s="16">
        <f t="shared" si="15723"/>
        <v>-78.596466007786759</v>
      </c>
      <c r="ER560" s="16">
        <f t="shared" si="15723"/>
        <v>-79.352201257861623</v>
      </c>
      <c r="ES560" s="16">
        <f t="shared" si="15723"/>
        <v>-90.36434347323835</v>
      </c>
      <c r="ET560" s="16">
        <f t="shared" si="15723"/>
        <v>-101.70037222436144</v>
      </c>
      <c r="EU560" s="16">
        <f t="shared" si="15723"/>
        <v>-106.12682154622856</v>
      </c>
      <c r="EV560" s="16">
        <f t="shared" si="15723"/>
        <v>-102.45610747443631</v>
      </c>
      <c r="EW560" s="16">
        <f t="shared" si="15723"/>
        <v>-94.035057545030583</v>
      </c>
      <c r="EX560" s="16">
        <f t="shared" si="15723"/>
        <v>-96.410225473837329</v>
      </c>
      <c r="EY560" s="16">
        <f t="shared" si="15723"/>
        <v>-86.477705044281862</v>
      </c>
      <c r="EZ560" s="16">
        <f t="shared" si="15723"/>
        <v>-92.847473580627209</v>
      </c>
      <c r="FA560" s="16">
        <f t="shared" si="15723"/>
        <v>-77.948692936294009</v>
      </c>
      <c r="FB560" s="16">
        <f t="shared" si="15723"/>
        <v>-73.306319257262658</v>
      </c>
      <c r="FC560" s="16">
        <f t="shared" si="15723"/>
        <v>-78.596466007786759</v>
      </c>
      <c r="FD560" s="16">
        <f t="shared" si="15723"/>
        <v>-79.352201257861623</v>
      </c>
      <c r="FE560" s="16">
        <f t="shared" si="15723"/>
        <v>-90.36434347323835</v>
      </c>
      <c r="FF560" s="16">
        <f t="shared" si="15723"/>
        <v>-101.70037222436144</v>
      </c>
      <c r="FG560" s="16">
        <f t="shared" si="15723"/>
        <v>-106.12682154622856</v>
      </c>
      <c r="FH560" s="16">
        <f t="shared" si="15723"/>
        <v>-102.45610747443631</v>
      </c>
      <c r="FI560" s="16">
        <f t="shared" si="15723"/>
        <v>-94.035057545030583</v>
      </c>
      <c r="FJ560" s="16">
        <f t="shared" si="15723"/>
        <v>-96.410225473837329</v>
      </c>
      <c r="FK560" s="16">
        <f t="shared" si="15723"/>
        <v>-86.477705044281862</v>
      </c>
      <c r="FL560" s="16">
        <f t="shared" si="15723"/>
        <v>-92.847473580627209</v>
      </c>
      <c r="FM560" s="16">
        <f t="shared" si="15723"/>
        <v>-77.948692936294009</v>
      </c>
      <c r="FN560" s="16">
        <f t="shared" si="15723"/>
        <v>-73.306319257262658</v>
      </c>
      <c r="FO560" s="16">
        <f t="shared" si="15723"/>
        <v>-78.596466007786759</v>
      </c>
      <c r="FP560" s="16">
        <f t="shared" si="15723"/>
        <v>-79.352201257861623</v>
      </c>
      <c r="FQ560" s="16">
        <f t="shared" si="15723"/>
        <v>-90.36434347323835</v>
      </c>
      <c r="FR560" s="16">
        <f t="shared" si="15723"/>
        <v>-101.70037222436144</v>
      </c>
      <c r="FS560" s="16">
        <f t="shared" si="15723"/>
        <v>-106.12682154622856</v>
      </c>
      <c r="FT560" s="16">
        <f t="shared" si="15723"/>
        <v>-102.45610747443631</v>
      </c>
      <c r="FU560" s="16">
        <f t="shared" si="15723"/>
        <v>-94.035057545030583</v>
      </c>
      <c r="FV560" s="16">
        <f t="shared" si="15723"/>
        <v>-96.410225473837329</v>
      </c>
      <c r="FW560" s="16">
        <f t="shared" si="15723"/>
        <v>-86.477705044281862</v>
      </c>
      <c r="FX560" s="16">
        <f t="shared" si="15723"/>
        <v>-92.847473580627209</v>
      </c>
      <c r="FY560" s="16">
        <f t="shared" si="15723"/>
        <v>-77.948692936294009</v>
      </c>
      <c r="FZ560" s="16">
        <f t="shared" si="15723"/>
        <v>-73.306319257262658</v>
      </c>
      <c r="GA560" s="16">
        <f t="shared" si="15723"/>
        <v>-78.596466007786759</v>
      </c>
      <c r="GB560" s="16">
        <f t="shared" si="15723"/>
        <v>-79.352201257861623</v>
      </c>
      <c r="GC560" s="16">
        <f t="shared" si="15723"/>
        <v>-90.36434347323835</v>
      </c>
      <c r="GD560" s="16">
        <f t="shared" si="15723"/>
        <v>-101.70037222436144</v>
      </c>
      <c r="GE560" s="16">
        <f t="shared" si="15723"/>
        <v>-106.12682154622856</v>
      </c>
      <c r="GF560" s="16">
        <f t="shared" si="15723"/>
        <v>-102.45610747443631</v>
      </c>
      <c r="GG560" s="16">
        <f t="shared" si="15723"/>
        <v>-94.035057545030583</v>
      </c>
      <c r="GH560" s="16">
        <f t="shared" si="15723"/>
        <v>-96.410225473837329</v>
      </c>
      <c r="GI560" s="16">
        <f t="shared" si="15723"/>
        <v>-86.477705044281862</v>
      </c>
      <c r="GJ560" s="16">
        <f t="shared" si="15723"/>
        <v>-92.847473580627209</v>
      </c>
      <c r="GK560" s="16">
        <f t="shared" si="15723"/>
        <v>-77.948692936294009</v>
      </c>
      <c r="GL560" s="16">
        <f t="shared" si="15723"/>
        <v>-73.306319257262658</v>
      </c>
      <c r="GM560" s="16">
        <f t="shared" si="15723"/>
        <v>-78.596466007786759</v>
      </c>
      <c r="GN560" s="16">
        <f t="shared" si="15723"/>
        <v>-79.352201257861623</v>
      </c>
      <c r="GO560" s="16">
        <f t="shared" ref="GO560:IZ560" si="15724">-GO553</f>
        <v>-90.36434347323835</v>
      </c>
      <c r="GP560" s="16">
        <f t="shared" si="15724"/>
        <v>-101.70037222436144</v>
      </c>
      <c r="GQ560" s="16">
        <f t="shared" si="15724"/>
        <v>-106.12682154622856</v>
      </c>
      <c r="GR560" s="16">
        <f t="shared" si="15724"/>
        <v>-102.45610747443631</v>
      </c>
      <c r="GS560" s="16">
        <f t="shared" si="15724"/>
        <v>-94.035057545030583</v>
      </c>
      <c r="GT560" s="16">
        <f t="shared" si="15724"/>
        <v>-96.410225473837329</v>
      </c>
      <c r="GU560" s="16">
        <f t="shared" si="15724"/>
        <v>-86.477705044281862</v>
      </c>
      <c r="GV560" s="16">
        <f t="shared" si="15724"/>
        <v>-92.847473580627209</v>
      </c>
      <c r="GW560" s="16">
        <f t="shared" si="15724"/>
        <v>-77.948692936294009</v>
      </c>
      <c r="GX560" s="16">
        <f t="shared" si="15724"/>
        <v>-73.306319257262658</v>
      </c>
      <c r="GY560" s="16">
        <f t="shared" si="15724"/>
        <v>-78.596466007786759</v>
      </c>
      <c r="GZ560" s="16">
        <f t="shared" si="15724"/>
        <v>-79.352201257861623</v>
      </c>
      <c r="HA560" s="16">
        <f t="shared" si="15724"/>
        <v>-90.36434347323835</v>
      </c>
      <c r="HB560" s="16">
        <f t="shared" si="15724"/>
        <v>-101.70037222436144</v>
      </c>
      <c r="HC560" s="16">
        <f t="shared" si="15724"/>
        <v>-106.12682154622856</v>
      </c>
      <c r="HD560" s="16">
        <f t="shared" si="15724"/>
        <v>-102.45610747443631</v>
      </c>
      <c r="HE560" s="16">
        <f t="shared" si="15724"/>
        <v>-94.035057545030583</v>
      </c>
      <c r="HF560" s="16">
        <f t="shared" si="15724"/>
        <v>-96.410225473837329</v>
      </c>
      <c r="HG560" s="16">
        <f t="shared" si="15724"/>
        <v>-86.477705044281862</v>
      </c>
      <c r="HH560" s="16">
        <f t="shared" si="15724"/>
        <v>-92.847473580627209</v>
      </c>
      <c r="HI560" s="16">
        <f t="shared" si="15724"/>
        <v>-77.948692936294009</v>
      </c>
      <c r="HJ560" s="16">
        <f t="shared" si="15724"/>
        <v>-73.306319257262658</v>
      </c>
      <c r="HK560" s="16">
        <f t="shared" si="15724"/>
        <v>-78.596466007786759</v>
      </c>
      <c r="HL560" s="16">
        <f t="shared" si="15724"/>
        <v>-79.352201257861623</v>
      </c>
      <c r="HM560" s="16">
        <f t="shared" si="15724"/>
        <v>-90.36434347323835</v>
      </c>
      <c r="HN560" s="16">
        <f t="shared" si="15724"/>
        <v>-101.70037222436144</v>
      </c>
      <c r="HO560" s="16">
        <f t="shared" si="15724"/>
        <v>-106.12682154622856</v>
      </c>
      <c r="HP560" s="16">
        <f t="shared" si="15724"/>
        <v>-102.45610747443631</v>
      </c>
      <c r="HQ560" s="16">
        <f t="shared" si="15724"/>
        <v>-94.035057545030583</v>
      </c>
      <c r="HR560" s="16">
        <f t="shared" si="15724"/>
        <v>-96.410225473837329</v>
      </c>
      <c r="HS560" s="16">
        <f t="shared" si="15724"/>
        <v>-86.477705044281862</v>
      </c>
      <c r="HT560" s="16">
        <f t="shared" si="15724"/>
        <v>-92.847473580627209</v>
      </c>
      <c r="HU560" s="16">
        <f t="shared" si="15724"/>
        <v>-77.948692936294009</v>
      </c>
      <c r="HV560" s="16">
        <f t="shared" si="15724"/>
        <v>-73.306319257262658</v>
      </c>
      <c r="HW560" s="16">
        <f t="shared" si="15724"/>
        <v>-78.596466007786759</v>
      </c>
      <c r="HX560" s="16">
        <f t="shared" si="15724"/>
        <v>-79.352201257861623</v>
      </c>
      <c r="HY560" s="16">
        <f t="shared" si="15724"/>
        <v>-90.36434347323835</v>
      </c>
      <c r="HZ560" s="16">
        <f t="shared" si="15724"/>
        <v>-101.70037222436144</v>
      </c>
      <c r="IA560" s="16">
        <f t="shared" si="15724"/>
        <v>-106.12682154622856</v>
      </c>
      <c r="IB560" s="16">
        <f t="shared" si="15724"/>
        <v>-102.45610747443631</v>
      </c>
      <c r="IC560" s="16">
        <f t="shared" si="15724"/>
        <v>-94.035057545030583</v>
      </c>
      <c r="ID560" s="16">
        <f t="shared" si="15724"/>
        <v>-96.410225473837329</v>
      </c>
      <c r="IE560" s="16">
        <f t="shared" si="15724"/>
        <v>-86.477705044281862</v>
      </c>
      <c r="IF560" s="16">
        <f t="shared" si="15724"/>
        <v>-92.847473580627209</v>
      </c>
      <c r="IG560" s="16">
        <f t="shared" si="15724"/>
        <v>-77.948692936294009</v>
      </c>
      <c r="IH560" s="16">
        <f t="shared" si="15724"/>
        <v>-73.306319257262658</v>
      </c>
      <c r="II560" s="16">
        <f t="shared" si="15724"/>
        <v>-78.596466007786759</v>
      </c>
      <c r="IJ560" s="16">
        <f t="shared" si="15724"/>
        <v>-79.352201257861623</v>
      </c>
      <c r="IK560" s="16">
        <f t="shared" si="15724"/>
        <v>-90.36434347323835</v>
      </c>
      <c r="IL560" s="16">
        <f t="shared" si="15724"/>
        <v>-101.70037222436144</v>
      </c>
      <c r="IM560" s="16">
        <f t="shared" si="15724"/>
        <v>-106.12682154622856</v>
      </c>
      <c r="IN560" s="16">
        <f t="shared" si="15724"/>
        <v>-102.45610747443631</v>
      </c>
      <c r="IO560" s="16">
        <f t="shared" si="15724"/>
        <v>-94.035057545030583</v>
      </c>
      <c r="IP560" s="16">
        <f t="shared" si="15724"/>
        <v>-96.410225473837329</v>
      </c>
      <c r="IQ560" s="16">
        <f t="shared" si="15724"/>
        <v>-86.477705044281862</v>
      </c>
      <c r="IR560" s="16">
        <f t="shared" si="15724"/>
        <v>-92.847473580627209</v>
      </c>
      <c r="IS560" s="16">
        <f t="shared" si="15724"/>
        <v>-77.948692936294009</v>
      </c>
      <c r="IT560" s="16">
        <f t="shared" si="15724"/>
        <v>-73.306319257262658</v>
      </c>
      <c r="IU560" s="16">
        <f t="shared" si="15724"/>
        <v>-78.596466007786759</v>
      </c>
      <c r="IV560" s="16">
        <f t="shared" si="15724"/>
        <v>-79.352201257861623</v>
      </c>
      <c r="IW560" s="16">
        <f t="shared" si="15724"/>
        <v>-90.36434347323835</v>
      </c>
      <c r="IX560" s="16">
        <f t="shared" si="15724"/>
        <v>-101.70037222436144</v>
      </c>
      <c r="IY560" s="16">
        <f t="shared" si="15724"/>
        <v>-106.12682154622856</v>
      </c>
      <c r="IZ560" s="16">
        <f t="shared" si="15724"/>
        <v>-102.45610747443631</v>
      </c>
      <c r="JA560" s="16">
        <f t="shared" ref="JA560:LL560" si="15725">-JA553</f>
        <v>-94.035057545030583</v>
      </c>
      <c r="JB560" s="16">
        <f t="shared" si="15725"/>
        <v>-96.410225473837329</v>
      </c>
      <c r="JC560" s="16">
        <f t="shared" si="15725"/>
        <v>-86.477705044281862</v>
      </c>
      <c r="JD560" s="16">
        <f t="shared" si="15725"/>
        <v>-92.847473580627209</v>
      </c>
      <c r="JE560" s="16">
        <f t="shared" si="15725"/>
        <v>-77.948692936294009</v>
      </c>
      <c r="JF560" s="16">
        <f t="shared" si="15725"/>
        <v>-73.306319257262658</v>
      </c>
      <c r="JG560" s="16">
        <f t="shared" si="15725"/>
        <v>-78.596466007786759</v>
      </c>
      <c r="JH560" s="16">
        <f t="shared" si="15725"/>
        <v>-79.352201257861623</v>
      </c>
      <c r="JI560" s="16">
        <f t="shared" si="15725"/>
        <v>-90.36434347323835</v>
      </c>
      <c r="JJ560" s="16">
        <f t="shared" si="15725"/>
        <v>-101.70037222436144</v>
      </c>
      <c r="JK560" s="16">
        <f t="shared" si="15725"/>
        <v>-106.12682154622856</v>
      </c>
      <c r="JL560" s="16">
        <f t="shared" si="15725"/>
        <v>-102.45610747443631</v>
      </c>
      <c r="JM560" s="16">
        <f t="shared" si="15725"/>
        <v>-94.035057545030583</v>
      </c>
      <c r="JN560" s="16">
        <f t="shared" si="15725"/>
        <v>-96.410225473837329</v>
      </c>
      <c r="JO560" s="16">
        <f t="shared" si="15725"/>
        <v>-86.477705044281862</v>
      </c>
      <c r="JP560" s="16">
        <f t="shared" si="15725"/>
        <v>-92.847473580627209</v>
      </c>
      <c r="JQ560" s="16">
        <f t="shared" si="15725"/>
        <v>-77.948692936294009</v>
      </c>
      <c r="JR560" s="16">
        <f t="shared" si="15725"/>
        <v>-73.306319257262658</v>
      </c>
      <c r="JS560" s="16">
        <f t="shared" si="15725"/>
        <v>-78.596466007786759</v>
      </c>
      <c r="JT560" s="16">
        <f t="shared" si="15725"/>
        <v>-79.352201257861623</v>
      </c>
      <c r="JU560" s="16">
        <f t="shared" si="15725"/>
        <v>-90.36434347323835</v>
      </c>
      <c r="JV560" s="16">
        <f t="shared" si="15725"/>
        <v>-101.70037222436144</v>
      </c>
      <c r="JW560" s="16">
        <f t="shared" si="15725"/>
        <v>-106.12682154622856</v>
      </c>
      <c r="JX560" s="16">
        <f t="shared" si="15725"/>
        <v>-102.45610747443631</v>
      </c>
      <c r="JY560" s="16">
        <f t="shared" si="15725"/>
        <v>-94.035057545030583</v>
      </c>
      <c r="JZ560" s="16">
        <f t="shared" si="15725"/>
        <v>-96.410225473837329</v>
      </c>
      <c r="KA560" s="16">
        <f t="shared" si="15725"/>
        <v>-86.477705044281862</v>
      </c>
      <c r="KB560" s="16">
        <f t="shared" si="15725"/>
        <v>-92.847473580627209</v>
      </c>
      <c r="KC560" s="16">
        <f t="shared" si="15725"/>
        <v>-77.948692936294009</v>
      </c>
      <c r="KD560" s="16">
        <f t="shared" si="15725"/>
        <v>-73.306319257262658</v>
      </c>
      <c r="KE560" s="16">
        <f t="shared" si="15725"/>
        <v>-78.596466007786759</v>
      </c>
      <c r="KF560" s="16">
        <f t="shared" si="15725"/>
        <v>-79.352201257861623</v>
      </c>
      <c r="KG560" s="16">
        <f t="shared" si="15725"/>
        <v>-90.36434347323835</v>
      </c>
      <c r="KH560" s="16">
        <f t="shared" si="15725"/>
        <v>-101.70037222436144</v>
      </c>
      <c r="KI560" s="16">
        <f t="shared" si="15725"/>
        <v>-106.12682154622856</v>
      </c>
      <c r="KJ560" s="16">
        <f t="shared" si="15725"/>
        <v>-102.45610747443631</v>
      </c>
      <c r="KK560" s="16">
        <f t="shared" si="15725"/>
        <v>-94.035057545030583</v>
      </c>
      <c r="KL560" s="16">
        <f t="shared" si="15725"/>
        <v>-96.410225473837329</v>
      </c>
      <c r="KM560" s="16">
        <f t="shared" si="15725"/>
        <v>-86.477705044281862</v>
      </c>
      <c r="KN560" s="16">
        <f t="shared" si="15725"/>
        <v>-92.847473580627209</v>
      </c>
      <c r="KO560" s="16">
        <f t="shared" si="15725"/>
        <v>-77.948692936294009</v>
      </c>
      <c r="KP560" s="16">
        <f t="shared" si="15725"/>
        <v>-73.306319257262658</v>
      </c>
      <c r="KQ560" s="16">
        <f t="shared" si="15725"/>
        <v>-78.596466007786759</v>
      </c>
      <c r="KR560" s="16">
        <f t="shared" si="15725"/>
        <v>-79.352201257861623</v>
      </c>
      <c r="KS560" s="16">
        <f t="shared" si="15725"/>
        <v>-90.36434347323835</v>
      </c>
      <c r="KT560" s="16">
        <f t="shared" si="15725"/>
        <v>-101.70037222436144</v>
      </c>
      <c r="KU560" s="16">
        <f t="shared" si="15725"/>
        <v>-106.12682154622856</v>
      </c>
      <c r="KV560" s="16">
        <f t="shared" si="15725"/>
        <v>-102.45610747443631</v>
      </c>
      <c r="KW560" s="16">
        <f t="shared" si="15725"/>
        <v>-94.035057545030583</v>
      </c>
      <c r="KX560" s="16">
        <f t="shared" si="15725"/>
        <v>-96.410225473837329</v>
      </c>
      <c r="KY560" s="16">
        <f t="shared" si="15725"/>
        <v>-86.477705044281862</v>
      </c>
      <c r="KZ560" s="16">
        <f t="shared" si="15725"/>
        <v>-92.847473580627209</v>
      </c>
      <c r="LA560" s="16">
        <f t="shared" si="15725"/>
        <v>-77.948692936294009</v>
      </c>
      <c r="LB560" s="16">
        <f t="shared" si="15725"/>
        <v>-73.306319257262658</v>
      </c>
      <c r="LC560" s="16">
        <f t="shared" si="15725"/>
        <v>-78.596466007786759</v>
      </c>
      <c r="LD560" s="16">
        <f t="shared" si="15725"/>
        <v>-79.352201257861623</v>
      </c>
      <c r="LE560" s="16">
        <f t="shared" si="15725"/>
        <v>-90.36434347323835</v>
      </c>
      <c r="LF560" s="16">
        <f t="shared" si="15725"/>
        <v>-101.70037222436144</v>
      </c>
      <c r="LG560" s="16">
        <f t="shared" si="15725"/>
        <v>-106.12682154622856</v>
      </c>
      <c r="LH560" s="16">
        <f t="shared" si="15725"/>
        <v>-102.45610747443631</v>
      </c>
      <c r="LI560" s="16">
        <f t="shared" si="15725"/>
        <v>-94.035057545030583</v>
      </c>
      <c r="LJ560" s="16">
        <f t="shared" si="15725"/>
        <v>-96.410225473837329</v>
      </c>
      <c r="LK560" s="16">
        <f t="shared" si="15725"/>
        <v>-86.477705044281862</v>
      </c>
      <c r="LL560" s="16">
        <f t="shared" si="15725"/>
        <v>-92.847473580627209</v>
      </c>
      <c r="LM560" s="16">
        <f t="shared" ref="LM560:NX560" si="15726">-LM553</f>
        <v>-77.948692936294009</v>
      </c>
      <c r="LN560" s="16">
        <f t="shared" si="15726"/>
        <v>-73.306319257262658</v>
      </c>
      <c r="LO560" s="16">
        <f t="shared" si="15726"/>
        <v>-78.596466007786759</v>
      </c>
      <c r="LP560" s="16">
        <f t="shared" si="15726"/>
        <v>-79.352201257861623</v>
      </c>
      <c r="LQ560" s="16">
        <f t="shared" si="15726"/>
        <v>-90.36434347323835</v>
      </c>
      <c r="LR560" s="16">
        <f t="shared" si="15726"/>
        <v>-101.70037222436144</v>
      </c>
      <c r="LS560" s="16">
        <f t="shared" si="15726"/>
        <v>-106.12682154622856</v>
      </c>
      <c r="LT560" s="16">
        <f t="shared" si="15726"/>
        <v>-102.45610747443631</v>
      </c>
      <c r="LU560" s="16">
        <f t="shared" si="15726"/>
        <v>-94.035057545030583</v>
      </c>
      <c r="LV560" s="16">
        <f t="shared" si="15726"/>
        <v>-96.410225473837329</v>
      </c>
      <c r="LW560" s="16">
        <f t="shared" si="15726"/>
        <v>-86.477705044281862</v>
      </c>
      <c r="LX560" s="16">
        <f t="shared" si="15726"/>
        <v>-92.847473580627209</v>
      </c>
      <c r="LY560" s="16">
        <f t="shared" si="15726"/>
        <v>-77.948692936294009</v>
      </c>
      <c r="LZ560" s="16">
        <f t="shared" si="15726"/>
        <v>-73.306319257262658</v>
      </c>
      <c r="MA560" s="16">
        <f t="shared" si="15726"/>
        <v>-78.596466007786759</v>
      </c>
      <c r="MB560" s="16">
        <f t="shared" si="15726"/>
        <v>-79.352201257861623</v>
      </c>
      <c r="MC560" s="16">
        <f t="shared" si="15726"/>
        <v>-90.36434347323835</v>
      </c>
      <c r="MD560" s="16">
        <f t="shared" si="15726"/>
        <v>-101.70037222436144</v>
      </c>
      <c r="ME560" s="16">
        <f t="shared" si="15726"/>
        <v>-106.12682154622856</v>
      </c>
      <c r="MF560" s="16">
        <f t="shared" si="15726"/>
        <v>-102.45610747443631</v>
      </c>
      <c r="MG560" s="16">
        <f t="shared" si="15726"/>
        <v>-94.035057545030583</v>
      </c>
      <c r="MH560" s="16">
        <f t="shared" si="15726"/>
        <v>-96.410225473837329</v>
      </c>
      <c r="MI560" s="16">
        <f t="shared" si="15726"/>
        <v>-86.477705044281862</v>
      </c>
      <c r="MJ560" s="16">
        <f t="shared" si="15726"/>
        <v>-92.847473580627209</v>
      </c>
      <c r="MK560" s="16">
        <f t="shared" si="15726"/>
        <v>-77.948692936294009</v>
      </c>
      <c r="ML560" s="16">
        <f t="shared" si="15726"/>
        <v>-73.306319257262658</v>
      </c>
      <c r="MM560" s="16">
        <f t="shared" si="15726"/>
        <v>-78.596466007786759</v>
      </c>
      <c r="MN560" s="16">
        <f t="shared" si="15726"/>
        <v>-79.352201257861623</v>
      </c>
      <c r="MO560" s="16">
        <f t="shared" si="15726"/>
        <v>-90.36434347323835</v>
      </c>
      <c r="MP560" s="16">
        <f t="shared" si="15726"/>
        <v>-101.70037222436144</v>
      </c>
      <c r="MQ560" s="16">
        <f t="shared" si="15726"/>
        <v>-106.12682154622856</v>
      </c>
      <c r="MR560" s="16">
        <f t="shared" si="15726"/>
        <v>-102.45610747443631</v>
      </c>
      <c r="MS560" s="16">
        <f t="shared" si="15726"/>
        <v>-94.035057545030583</v>
      </c>
      <c r="MT560" s="16">
        <f t="shared" si="15726"/>
        <v>-96.410225473837329</v>
      </c>
      <c r="MU560" s="16">
        <f t="shared" si="15726"/>
        <v>-86.477705044281862</v>
      </c>
      <c r="MV560" s="16">
        <f t="shared" si="15726"/>
        <v>-92.847473580627209</v>
      </c>
      <c r="MW560" s="16">
        <f t="shared" si="15726"/>
        <v>-77.948692936294009</v>
      </c>
      <c r="MX560" s="16">
        <f t="shared" si="15726"/>
        <v>-73.306319257262658</v>
      </c>
      <c r="MY560" s="16">
        <f t="shared" si="15726"/>
        <v>-78.596466007786759</v>
      </c>
      <c r="MZ560" s="16">
        <f t="shared" si="15726"/>
        <v>-79.352201257861623</v>
      </c>
      <c r="NA560" s="16">
        <f t="shared" si="15726"/>
        <v>-90.36434347323835</v>
      </c>
      <c r="NB560" s="16">
        <f t="shared" si="15726"/>
        <v>-101.70037222436144</v>
      </c>
      <c r="NC560" s="16">
        <f t="shared" si="15726"/>
        <v>-106.12682154622856</v>
      </c>
      <c r="ND560" s="16">
        <f t="shared" si="15726"/>
        <v>-102.45610747443631</v>
      </c>
      <c r="NE560" s="16">
        <f t="shared" si="15726"/>
        <v>-94.035057545030583</v>
      </c>
      <c r="NF560" s="16">
        <f t="shared" si="15726"/>
        <v>-96.410225473837329</v>
      </c>
      <c r="NG560" s="16">
        <f t="shared" si="15726"/>
        <v>-86.477705044281862</v>
      </c>
      <c r="NH560" s="16">
        <f t="shared" si="15726"/>
        <v>-92.847473580627209</v>
      </c>
      <c r="NI560" s="16">
        <f t="shared" si="15726"/>
        <v>-77.948692936294009</v>
      </c>
      <c r="NJ560" s="16">
        <f t="shared" si="15726"/>
        <v>-73.306319257262658</v>
      </c>
      <c r="NK560" s="16">
        <f t="shared" si="15726"/>
        <v>-78.596466007786759</v>
      </c>
      <c r="NL560" s="16">
        <f t="shared" si="15726"/>
        <v>-79.352201257861623</v>
      </c>
      <c r="NM560" s="16">
        <f t="shared" si="15726"/>
        <v>-90.36434347323835</v>
      </c>
      <c r="NN560" s="16">
        <f t="shared" si="15726"/>
        <v>-101.70037222436144</v>
      </c>
      <c r="NO560" s="16">
        <f t="shared" si="15726"/>
        <v>-106.12682154622856</v>
      </c>
      <c r="NP560" s="16">
        <f t="shared" si="15726"/>
        <v>-102.45610747443631</v>
      </c>
      <c r="NQ560" s="16">
        <f t="shared" si="15726"/>
        <v>-94.035057545030583</v>
      </c>
      <c r="NR560" s="16">
        <f t="shared" si="15726"/>
        <v>-96.410225473837329</v>
      </c>
      <c r="NS560" s="16">
        <f t="shared" si="15726"/>
        <v>-86.477705044281862</v>
      </c>
      <c r="NT560" s="16">
        <f t="shared" si="15726"/>
        <v>-92.847473580627209</v>
      </c>
      <c r="NU560" s="16">
        <f t="shared" si="15726"/>
        <v>-77.948692936294009</v>
      </c>
      <c r="NV560" s="16">
        <f t="shared" si="15726"/>
        <v>-73.306319257262658</v>
      </c>
      <c r="NW560" s="16">
        <f t="shared" si="15726"/>
        <v>-78.596466007786759</v>
      </c>
      <c r="NX560" s="16">
        <f t="shared" si="15726"/>
        <v>-79.352201257861623</v>
      </c>
      <c r="NY560" s="16">
        <f t="shared" ref="NY560:PW560" si="15727">-NY553</f>
        <v>-90.36434347323835</v>
      </c>
      <c r="NZ560" s="16">
        <f t="shared" si="15727"/>
        <v>-101.70037222436144</v>
      </c>
      <c r="OA560" s="16">
        <f t="shared" si="15727"/>
        <v>-106.12682154622856</v>
      </c>
      <c r="OB560" s="16">
        <f t="shared" si="15727"/>
        <v>-102.45610747443631</v>
      </c>
      <c r="OC560" s="16">
        <f t="shared" si="15727"/>
        <v>-94.035057545030583</v>
      </c>
      <c r="OD560" s="16">
        <f t="shared" si="15727"/>
        <v>-96.410225473837329</v>
      </c>
      <c r="OE560" s="16">
        <f t="shared" si="15727"/>
        <v>-86.477705044281862</v>
      </c>
      <c r="OF560" s="16">
        <f t="shared" si="15727"/>
        <v>-92.847473580627209</v>
      </c>
      <c r="OG560" s="16">
        <f t="shared" si="15727"/>
        <v>-77.948692936294009</v>
      </c>
      <c r="OH560" s="16">
        <f t="shared" si="15727"/>
        <v>-73.306319257262658</v>
      </c>
      <c r="OI560" s="16">
        <f t="shared" si="15727"/>
        <v>-78.596466007786759</v>
      </c>
      <c r="OJ560" s="16">
        <f t="shared" si="15727"/>
        <v>-79.352201257861623</v>
      </c>
      <c r="OK560" s="16">
        <f t="shared" si="15727"/>
        <v>-90.36434347323835</v>
      </c>
      <c r="OL560" s="16">
        <f t="shared" si="15727"/>
        <v>-101.70037222436144</v>
      </c>
      <c r="OM560" s="16">
        <f t="shared" si="15727"/>
        <v>-106.12682154622856</v>
      </c>
      <c r="ON560" s="16">
        <f t="shared" si="15727"/>
        <v>-102.45610747443631</v>
      </c>
      <c r="OO560" s="16">
        <f t="shared" si="15727"/>
        <v>-94.035057545030583</v>
      </c>
      <c r="OP560" s="16">
        <f t="shared" si="15727"/>
        <v>-96.410225473837329</v>
      </c>
      <c r="OQ560" s="16">
        <f t="shared" si="15727"/>
        <v>-86.477705044281862</v>
      </c>
      <c r="OR560" s="16">
        <f t="shared" si="15727"/>
        <v>-92.847473580627209</v>
      </c>
      <c r="OS560" s="16">
        <f t="shared" si="15727"/>
        <v>-77.948692936294009</v>
      </c>
      <c r="OT560" s="16">
        <f t="shared" si="15727"/>
        <v>-73.306319257262658</v>
      </c>
      <c r="OU560" s="16">
        <f t="shared" si="15727"/>
        <v>-78.596466007786759</v>
      </c>
      <c r="OV560" s="16">
        <f t="shared" si="15727"/>
        <v>-79.352201257861623</v>
      </c>
      <c r="OW560" s="16">
        <f t="shared" si="15727"/>
        <v>-90.36434347323835</v>
      </c>
      <c r="OX560" s="16">
        <f t="shared" si="15727"/>
        <v>-101.70037222436144</v>
      </c>
      <c r="OY560" s="16">
        <f t="shared" si="15727"/>
        <v>-106.12682154622856</v>
      </c>
      <c r="OZ560" s="16">
        <f t="shared" si="15727"/>
        <v>-102.45610747443631</v>
      </c>
      <c r="PA560" s="16">
        <f t="shared" si="15727"/>
        <v>-94.035057545030583</v>
      </c>
      <c r="PB560" s="16">
        <f t="shared" si="15727"/>
        <v>-96.410225473837329</v>
      </c>
      <c r="PC560" s="16">
        <f t="shared" si="15727"/>
        <v>-86.477705044281862</v>
      </c>
      <c r="PD560" s="16">
        <f t="shared" si="15727"/>
        <v>-92.847473580627209</v>
      </c>
      <c r="PE560" s="16">
        <f t="shared" si="15727"/>
        <v>-77.948692936294009</v>
      </c>
      <c r="PF560" s="16">
        <f t="shared" si="15727"/>
        <v>-73.306319257262658</v>
      </c>
      <c r="PG560" s="16">
        <f t="shared" si="15727"/>
        <v>-78.596466007786759</v>
      </c>
      <c r="PH560" s="16">
        <f t="shared" si="15727"/>
        <v>-79.352201257861623</v>
      </c>
      <c r="PI560" s="16">
        <f t="shared" si="15727"/>
        <v>-90.36434347323835</v>
      </c>
      <c r="PJ560" s="16">
        <f t="shared" si="15727"/>
        <v>-101.70037222436144</v>
      </c>
      <c r="PK560" s="16">
        <f t="shared" si="15727"/>
        <v>-106.12682154622856</v>
      </c>
      <c r="PL560" s="16">
        <f t="shared" si="15727"/>
        <v>-102.45610747443631</v>
      </c>
      <c r="PM560" s="16">
        <f t="shared" si="15727"/>
        <v>-94.035057545030583</v>
      </c>
      <c r="PN560" s="16">
        <f t="shared" si="15727"/>
        <v>-96.410225473837329</v>
      </c>
      <c r="PO560" s="16">
        <f t="shared" si="15727"/>
        <v>-86.477705044281862</v>
      </c>
      <c r="PP560" s="16">
        <f t="shared" si="15727"/>
        <v>-92.847473580627209</v>
      </c>
      <c r="PQ560" s="16">
        <f t="shared" si="15727"/>
        <v>-77.948692936294009</v>
      </c>
      <c r="PR560" s="16">
        <f t="shared" si="15727"/>
        <v>-73.306319257262658</v>
      </c>
      <c r="PS560" s="16">
        <f t="shared" si="15727"/>
        <v>-78.596466007786759</v>
      </c>
      <c r="PT560" s="16">
        <f t="shared" si="15727"/>
        <v>-79.352201257861623</v>
      </c>
      <c r="PU560" s="16">
        <f t="shared" si="15727"/>
        <v>-90.36434347323835</v>
      </c>
      <c r="PV560" s="16">
        <f t="shared" si="15727"/>
        <v>-101.70037222436144</v>
      </c>
      <c r="PW560" s="16">
        <f t="shared" si="15727"/>
        <v>-106.12682154622856</v>
      </c>
    </row>
    <row r="561" spans="1:439" x14ac:dyDescent="0.15"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6"/>
      <c r="KA561" s="16"/>
      <c r="KB561" s="16"/>
      <c r="KC561" s="16"/>
      <c r="KD561" s="16"/>
      <c r="KE561" s="16"/>
      <c r="KF561" s="16"/>
      <c r="KG561" s="16"/>
      <c r="KH561" s="16"/>
      <c r="KI561" s="16"/>
      <c r="KJ561" s="16"/>
      <c r="KK561" s="16"/>
      <c r="KL561" s="16"/>
      <c r="KM561" s="16"/>
      <c r="KN561" s="16"/>
      <c r="KO561" s="16"/>
      <c r="KP561" s="16"/>
      <c r="KQ561" s="16"/>
      <c r="KR561" s="16"/>
      <c r="KS561" s="16"/>
      <c r="KT561" s="16"/>
      <c r="KU561" s="16"/>
      <c r="KV561" s="16"/>
      <c r="KW561" s="16"/>
      <c r="KX561" s="16"/>
      <c r="KY561" s="16"/>
      <c r="KZ561" s="16"/>
      <c r="LA561" s="16"/>
      <c r="LB561" s="16"/>
      <c r="LC561" s="16"/>
      <c r="LD561" s="16"/>
      <c r="LE561" s="16"/>
      <c r="LF561" s="16"/>
      <c r="LG561" s="16"/>
      <c r="LH561" s="16"/>
      <c r="LI561" s="16"/>
      <c r="LJ561" s="16"/>
      <c r="LK561" s="16"/>
      <c r="LL561" s="16"/>
      <c r="LM561" s="16"/>
      <c r="LN561" s="16"/>
      <c r="LO561" s="16"/>
      <c r="LP561" s="16"/>
      <c r="LQ561" s="16"/>
      <c r="LR561" s="16"/>
      <c r="LS561" s="16"/>
      <c r="LT561" s="16"/>
      <c r="LU561" s="16"/>
      <c r="LV561" s="16"/>
      <c r="LW561" s="16"/>
      <c r="LX561" s="16"/>
      <c r="LY561" s="16"/>
      <c r="LZ561" s="16"/>
      <c r="MA561" s="16"/>
      <c r="MB561" s="16"/>
      <c r="MC561" s="16"/>
      <c r="MD561" s="16"/>
      <c r="ME561" s="16"/>
      <c r="MF561" s="16"/>
      <c r="MG561" s="16"/>
      <c r="MH561" s="16"/>
      <c r="MI561" s="16"/>
      <c r="MJ561" s="16"/>
      <c r="MK561" s="16"/>
      <c r="ML561" s="16"/>
      <c r="MM561" s="16"/>
      <c r="MN561" s="16"/>
      <c r="MO561" s="16"/>
      <c r="MP561" s="16"/>
      <c r="MQ561" s="16"/>
      <c r="MR561" s="16"/>
      <c r="MS561" s="16"/>
      <c r="MT561" s="16"/>
      <c r="MU561" s="16"/>
      <c r="MV561" s="16"/>
      <c r="MW561" s="16"/>
      <c r="MX561" s="16"/>
      <c r="MY561" s="16"/>
      <c r="MZ561" s="16"/>
      <c r="NA561" s="16"/>
      <c r="NB561" s="16"/>
      <c r="NC561" s="16"/>
      <c r="ND561" s="16"/>
      <c r="NE561" s="16"/>
      <c r="NF561" s="16"/>
      <c r="NG561" s="16"/>
      <c r="NH561" s="16"/>
      <c r="NI561" s="16"/>
      <c r="NJ561" s="16"/>
      <c r="NK561" s="16"/>
      <c r="NL561" s="16"/>
      <c r="NM561" s="16"/>
      <c r="NN561" s="16"/>
      <c r="NO561" s="16"/>
      <c r="NP561" s="16"/>
      <c r="NQ561" s="16"/>
      <c r="NR561" s="16"/>
      <c r="NS561" s="16"/>
      <c r="NT561" s="16"/>
      <c r="NU561" s="16"/>
      <c r="NV561" s="16"/>
      <c r="NW561" s="16"/>
      <c r="NX561" s="16"/>
      <c r="NY561" s="16"/>
      <c r="NZ561" s="16"/>
      <c r="OA561" s="16"/>
      <c r="OB561" s="16"/>
      <c r="OC561" s="16"/>
      <c r="OD561" s="16"/>
      <c r="OE561" s="16"/>
      <c r="OF561" s="16"/>
      <c r="OG561" s="16"/>
      <c r="OH561" s="16"/>
      <c r="OI561" s="16"/>
      <c r="OJ561" s="16"/>
      <c r="OK561" s="16"/>
      <c r="OL561" s="16"/>
      <c r="OM561" s="16"/>
      <c r="ON561" s="16"/>
      <c r="OO561" s="16"/>
      <c r="OP561" s="16"/>
      <c r="OQ561" s="16"/>
      <c r="OR561" s="16"/>
      <c r="OS561" s="16"/>
      <c r="OT561" s="16"/>
      <c r="OU561" s="16"/>
      <c r="OV561" s="16"/>
      <c r="OW561" s="16"/>
      <c r="OX561" s="16"/>
      <c r="OY561" s="16"/>
      <c r="OZ561" s="16"/>
      <c r="PA561" s="16"/>
      <c r="PB561" s="16"/>
      <c r="PC561" s="16"/>
      <c r="PD561" s="16"/>
      <c r="PE561" s="16"/>
      <c r="PF561" s="16"/>
      <c r="PG561" s="16"/>
      <c r="PH561" s="16"/>
      <c r="PI561" s="16"/>
      <c r="PJ561" s="16"/>
      <c r="PK561" s="16"/>
      <c r="PL561" s="16"/>
      <c r="PM561" s="16"/>
      <c r="PN561" s="16"/>
      <c r="PO561" s="16"/>
      <c r="PP561" s="16"/>
      <c r="PQ561" s="16"/>
      <c r="PR561" s="16"/>
      <c r="PS561" s="16"/>
      <c r="PT561" s="16"/>
      <c r="PU561" s="16"/>
      <c r="PV561" s="16"/>
      <c r="PW561" s="16"/>
    </row>
    <row r="562" spans="1:439" s="19" customFormat="1" x14ac:dyDescent="0.15">
      <c r="A562" s="11"/>
      <c r="B562" s="11"/>
      <c r="C562" s="11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  <c r="IZ562" s="16"/>
      <c r="JA562" s="16"/>
      <c r="JB562" s="16"/>
      <c r="JC562" s="16"/>
      <c r="JD562" s="16"/>
      <c r="JE562" s="16"/>
      <c r="JF562" s="16"/>
      <c r="JG562" s="16"/>
      <c r="JH562" s="16"/>
      <c r="JI562" s="16"/>
      <c r="JJ562" s="16"/>
      <c r="JK562" s="16"/>
      <c r="JL562" s="16"/>
      <c r="JM562" s="16"/>
      <c r="JN562" s="16"/>
      <c r="JO562" s="16"/>
      <c r="JP562" s="16"/>
      <c r="JQ562" s="16"/>
      <c r="JR562" s="16"/>
      <c r="JS562" s="16"/>
      <c r="JT562" s="16"/>
      <c r="JU562" s="16"/>
      <c r="JV562" s="16"/>
      <c r="JW562" s="16"/>
      <c r="JX562" s="16"/>
      <c r="JY562" s="16"/>
      <c r="JZ562" s="16"/>
      <c r="KA562" s="16"/>
      <c r="KB562" s="16"/>
      <c r="KC562" s="16"/>
      <c r="KD562" s="16"/>
      <c r="KE562" s="16"/>
      <c r="KF562" s="16"/>
      <c r="KG562" s="16"/>
      <c r="KH562" s="16"/>
      <c r="KI562" s="16"/>
      <c r="KJ562" s="16"/>
      <c r="KK562" s="16"/>
      <c r="KL562" s="16"/>
      <c r="KM562" s="16"/>
      <c r="KN562" s="16"/>
      <c r="KO562" s="16"/>
      <c r="KP562" s="16"/>
      <c r="KQ562" s="16"/>
      <c r="KR562" s="16"/>
      <c r="KS562" s="16"/>
      <c r="KT562" s="16"/>
      <c r="KU562" s="16"/>
      <c r="KV562" s="16"/>
      <c r="KW562" s="16"/>
      <c r="KX562" s="16"/>
      <c r="KY562" s="16"/>
      <c r="KZ562" s="16"/>
      <c r="LA562" s="16"/>
      <c r="LB562" s="16"/>
      <c r="LC562" s="16"/>
      <c r="LD562" s="16"/>
      <c r="LE562" s="16"/>
      <c r="LF562" s="16"/>
      <c r="LG562" s="16"/>
      <c r="LH562" s="16"/>
      <c r="LI562" s="16"/>
      <c r="LJ562" s="16"/>
      <c r="LK562" s="16"/>
      <c r="LL562" s="16"/>
      <c r="LM562" s="16"/>
      <c r="LN562" s="16"/>
      <c r="LO562" s="16"/>
      <c r="LP562" s="16"/>
      <c r="LQ562" s="16"/>
      <c r="LR562" s="16"/>
      <c r="LS562" s="16"/>
      <c r="LT562" s="16"/>
      <c r="LU562" s="16"/>
      <c r="LV562" s="16"/>
      <c r="LW562" s="16"/>
      <c r="LX562" s="16"/>
      <c r="LY562" s="16"/>
      <c r="LZ562" s="16"/>
      <c r="MA562" s="16"/>
      <c r="MB562" s="16"/>
      <c r="MC562" s="16"/>
      <c r="MD562" s="16"/>
      <c r="ME562" s="16"/>
      <c r="MF562" s="16"/>
      <c r="MG562" s="16"/>
      <c r="MH562" s="16"/>
      <c r="MI562" s="16"/>
      <c r="MJ562" s="16"/>
      <c r="MK562" s="16"/>
      <c r="ML562" s="16"/>
      <c r="MM562" s="16"/>
      <c r="MN562" s="16"/>
      <c r="MO562" s="16"/>
      <c r="MP562" s="16"/>
      <c r="MQ562" s="16"/>
      <c r="MR562" s="16"/>
      <c r="MS562" s="16"/>
      <c r="MT562" s="16"/>
      <c r="MU562" s="16"/>
      <c r="MV562" s="16"/>
      <c r="MW562" s="16"/>
      <c r="MX562" s="16"/>
      <c r="MY562" s="16"/>
      <c r="MZ562" s="16"/>
      <c r="NA562" s="16"/>
      <c r="NB562" s="16"/>
      <c r="NC562" s="16"/>
      <c r="ND562" s="16"/>
      <c r="NE562" s="16"/>
      <c r="NF562" s="16"/>
      <c r="NG562" s="16"/>
      <c r="NH562" s="16"/>
      <c r="NI562" s="16"/>
      <c r="NJ562" s="16"/>
      <c r="NK562" s="16"/>
      <c r="NL562" s="16"/>
      <c r="NM562" s="16"/>
      <c r="NN562" s="16"/>
      <c r="NO562" s="16"/>
      <c r="NP562" s="16"/>
      <c r="NQ562" s="16"/>
      <c r="NR562" s="16"/>
      <c r="NS562" s="16"/>
      <c r="NT562" s="16"/>
      <c r="NU562" s="16"/>
      <c r="NV562" s="16"/>
      <c r="NW562" s="16"/>
      <c r="NX562" s="16"/>
      <c r="NY562" s="16"/>
      <c r="NZ562" s="16"/>
      <c r="OA562" s="16"/>
      <c r="OB562" s="16"/>
      <c r="OC562" s="16"/>
      <c r="OD562" s="16"/>
      <c r="OE562" s="16"/>
      <c r="OF562" s="16"/>
      <c r="OG562" s="16"/>
      <c r="OH562" s="16"/>
      <c r="OI562" s="16"/>
      <c r="OJ562" s="16"/>
      <c r="OK562" s="16"/>
      <c r="OL562" s="16"/>
      <c r="OM562" s="16"/>
      <c r="ON562" s="16"/>
      <c r="OO562" s="16"/>
      <c r="OP562" s="16"/>
      <c r="OQ562" s="16"/>
      <c r="OR562" s="16"/>
      <c r="OS562" s="16"/>
      <c r="OT562" s="16"/>
      <c r="OU562" s="16"/>
      <c r="OV562" s="16"/>
      <c r="OW562" s="16"/>
      <c r="OX562" s="16"/>
      <c r="OY562" s="16"/>
      <c r="OZ562" s="16"/>
      <c r="PA562" s="16"/>
      <c r="PB562" s="16"/>
      <c r="PC562" s="16"/>
      <c r="PD562" s="16"/>
      <c r="PE562" s="16"/>
      <c r="PF562" s="16"/>
      <c r="PG562" s="16"/>
      <c r="PH562" s="16"/>
      <c r="PI562" s="16"/>
      <c r="PJ562" s="16"/>
      <c r="PK562" s="16"/>
      <c r="PL562" s="16"/>
      <c r="PM562" s="16"/>
      <c r="PN562" s="16"/>
      <c r="PO562" s="16"/>
      <c r="PP562" s="16"/>
      <c r="PQ562" s="16"/>
      <c r="PR562" s="16"/>
      <c r="PS562" s="16"/>
      <c r="PT562" s="16"/>
      <c r="PU562" s="16"/>
      <c r="PV562" s="16"/>
      <c r="PW562" s="16"/>
    </row>
    <row r="563" spans="1:439" x14ac:dyDescent="0.15">
      <c r="A563" s="19"/>
      <c r="D563" s="35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  <c r="IZ563" s="16"/>
      <c r="JA563" s="16"/>
      <c r="JB563" s="16"/>
      <c r="JC563" s="16"/>
      <c r="JD563" s="16"/>
      <c r="JE563" s="16"/>
      <c r="JF563" s="16"/>
      <c r="JG563" s="16"/>
      <c r="JH563" s="16"/>
      <c r="JI563" s="16"/>
      <c r="JJ563" s="16"/>
      <c r="JK563" s="16"/>
      <c r="JL563" s="16"/>
      <c r="JM563" s="16"/>
      <c r="JN563" s="16"/>
      <c r="JO563" s="16"/>
      <c r="JP563" s="16"/>
      <c r="JQ563" s="16"/>
      <c r="JR563" s="16"/>
      <c r="JS563" s="16"/>
      <c r="JT563" s="16"/>
      <c r="JU563" s="16"/>
      <c r="JV563" s="16"/>
      <c r="JW563" s="16"/>
      <c r="JX563" s="16"/>
      <c r="JY563" s="16"/>
      <c r="JZ563" s="16"/>
      <c r="KA563" s="16"/>
      <c r="KB563" s="16"/>
      <c r="KC563" s="16"/>
      <c r="KD563" s="16"/>
      <c r="KE563" s="16"/>
      <c r="KF563" s="16"/>
      <c r="KG563" s="16"/>
      <c r="KH563" s="16"/>
      <c r="KI563" s="16"/>
      <c r="KJ563" s="16"/>
      <c r="KK563" s="16"/>
      <c r="KL563" s="16"/>
      <c r="KM563" s="16"/>
      <c r="KN563" s="16"/>
      <c r="KO563" s="16"/>
      <c r="KP563" s="16"/>
      <c r="KQ563" s="16"/>
      <c r="KR563" s="16"/>
      <c r="KS563" s="16"/>
      <c r="KT563" s="16"/>
      <c r="KU563" s="16"/>
      <c r="KV563" s="16"/>
      <c r="KW563" s="16"/>
      <c r="KX563" s="16"/>
      <c r="KY563" s="16"/>
      <c r="KZ563" s="16"/>
      <c r="LA563" s="16"/>
      <c r="LB563" s="16"/>
      <c r="LC563" s="16"/>
      <c r="LD563" s="16"/>
      <c r="LE563" s="16"/>
      <c r="LF563" s="16"/>
      <c r="LG563" s="16"/>
      <c r="LH563" s="16"/>
      <c r="LI563" s="16"/>
      <c r="LJ563" s="16"/>
      <c r="LK563" s="16"/>
      <c r="LL563" s="16"/>
      <c r="LM563" s="16"/>
      <c r="LN563" s="16"/>
      <c r="LO563" s="16"/>
      <c r="LP563" s="16"/>
      <c r="LQ563" s="16"/>
      <c r="LR563" s="16"/>
      <c r="LS563" s="16"/>
      <c r="LT563" s="16"/>
      <c r="LU563" s="16"/>
      <c r="LV563" s="16"/>
      <c r="LW563" s="16"/>
      <c r="LX563" s="16"/>
      <c r="LY563" s="16"/>
      <c r="LZ563" s="16"/>
      <c r="MA563" s="16"/>
      <c r="MB563" s="16"/>
      <c r="MC563" s="16"/>
      <c r="MD563" s="16"/>
      <c r="ME563" s="16"/>
      <c r="MF563" s="16"/>
      <c r="MG563" s="16"/>
      <c r="MH563" s="16"/>
      <c r="MI563" s="16"/>
      <c r="MJ563" s="16"/>
      <c r="MK563" s="16"/>
      <c r="ML563" s="16"/>
      <c r="MM563" s="16"/>
      <c r="MN563" s="16"/>
      <c r="MO563" s="16"/>
      <c r="MP563" s="16"/>
      <c r="MQ563" s="16"/>
      <c r="MR563" s="16"/>
      <c r="MS563" s="16"/>
      <c r="MT563" s="16"/>
      <c r="MU563" s="16"/>
      <c r="MV563" s="16"/>
      <c r="MW563" s="16"/>
      <c r="MX563" s="16"/>
      <c r="MY563" s="16"/>
      <c r="MZ563" s="16"/>
      <c r="NA563" s="16"/>
      <c r="NB563" s="16"/>
      <c r="NC563" s="16"/>
      <c r="ND563" s="16"/>
      <c r="NE563" s="16"/>
      <c r="NF563" s="16"/>
      <c r="NG563" s="16"/>
      <c r="NH563" s="16"/>
      <c r="NI563" s="16"/>
      <c r="NJ563" s="16"/>
      <c r="NK563" s="16"/>
      <c r="NL563" s="16"/>
      <c r="NM563" s="16"/>
      <c r="NN563" s="16"/>
      <c r="NO563" s="16"/>
      <c r="NP563" s="16"/>
      <c r="NQ563" s="16"/>
      <c r="NR563" s="16"/>
      <c r="NS563" s="16"/>
      <c r="NT563" s="16"/>
      <c r="NU563" s="16"/>
      <c r="NV563" s="16"/>
      <c r="NW563" s="16"/>
      <c r="NX563" s="16"/>
      <c r="NY563" s="16"/>
      <c r="NZ563" s="16"/>
      <c r="OA563" s="16"/>
      <c r="OB563" s="16"/>
      <c r="OC563" s="16"/>
      <c r="OD563" s="16"/>
      <c r="OE563" s="16"/>
      <c r="OF563" s="16"/>
      <c r="OG563" s="16"/>
      <c r="OH563" s="16"/>
      <c r="OI563" s="16"/>
      <c r="OJ563" s="16"/>
      <c r="OK563" s="16"/>
      <c r="OL563" s="16"/>
      <c r="OM563" s="16"/>
      <c r="ON563" s="16"/>
      <c r="OO563" s="16"/>
      <c r="OP563" s="16"/>
      <c r="OQ563" s="16"/>
      <c r="OR563" s="16"/>
      <c r="OS563" s="16"/>
      <c r="OT563" s="16"/>
      <c r="OU563" s="16"/>
      <c r="OV563" s="16"/>
      <c r="OW563" s="16"/>
      <c r="OX563" s="16"/>
      <c r="OY563" s="16"/>
      <c r="OZ563" s="16"/>
      <c r="PA563" s="16"/>
      <c r="PB563" s="16"/>
      <c r="PC563" s="16"/>
      <c r="PD563" s="16"/>
      <c r="PE563" s="16"/>
      <c r="PF563" s="16"/>
      <c r="PG563" s="16"/>
      <c r="PH563" s="16"/>
      <c r="PI563" s="16"/>
      <c r="PJ563" s="16"/>
      <c r="PK563" s="16"/>
      <c r="PL563" s="16"/>
      <c r="PM563" s="16"/>
      <c r="PN563" s="16"/>
      <c r="PO563" s="16"/>
      <c r="PP563" s="16"/>
      <c r="PQ563" s="16"/>
      <c r="PR563" s="16"/>
      <c r="PS563" s="16"/>
      <c r="PT563" s="16"/>
      <c r="PU563" s="16"/>
      <c r="PV563" s="16"/>
      <c r="PW563" s="16"/>
    </row>
    <row r="564" spans="1:439" x14ac:dyDescent="0.15">
      <c r="B564" s="23" t="s">
        <v>18</v>
      </c>
      <c r="C564" s="22" t="s">
        <v>30</v>
      </c>
      <c r="D564" s="16">
        <f t="shared" ref="D564" si="15728">SUM(H564:PW564)</f>
        <v>454191.4569860482</v>
      </c>
      <c r="E564" s="21">
        <f t="shared" ref="E564:G564" si="15729">E556+E558+E560-E561-E562</f>
        <v>0</v>
      </c>
      <c r="F564" s="21">
        <f t="shared" si="15729"/>
        <v>0</v>
      </c>
      <c r="G564" s="21">
        <f t="shared" si="15729"/>
        <v>0</v>
      </c>
      <c r="H564" s="21">
        <f>H556+H558+H560-H561-H562</f>
        <v>707.01370489543172</v>
      </c>
      <c r="I564" s="21">
        <f t="shared" ref="I564:BT564" si="15730">I556+I558+I560-I561-I562</f>
        <v>895.16536450663193</v>
      </c>
      <c r="J564" s="21">
        <f t="shared" si="15730"/>
        <v>600.23521214065704</v>
      </c>
      <c r="K564" s="21">
        <f t="shared" si="15730"/>
        <v>615.98932775203093</v>
      </c>
      <c r="L564" s="21">
        <f t="shared" si="15730"/>
        <v>420.20743999001706</v>
      </c>
      <c r="M564" s="21">
        <f t="shared" si="15730"/>
        <v>125.73188186507039</v>
      </c>
      <c r="N564" s="21">
        <f t="shared" si="15730"/>
        <v>244.5424110978945</v>
      </c>
      <c r="O564" s="21">
        <f t="shared" si="15730"/>
        <v>188.41762749992489</v>
      </c>
      <c r="P564" s="21">
        <f t="shared" si="15730"/>
        <v>502.39804242577759</v>
      </c>
      <c r="Q564" s="21">
        <f t="shared" si="15730"/>
        <v>534.91902076914482</v>
      </c>
      <c r="R564" s="21">
        <f t="shared" si="15730"/>
        <v>982.40419731521183</v>
      </c>
      <c r="S564" s="21">
        <f t="shared" si="15730"/>
        <v>777.20890543540963</v>
      </c>
      <c r="T564" s="21">
        <f t="shared" si="15730"/>
        <v>948.27666137570429</v>
      </c>
      <c r="U564" s="21">
        <f t="shared" si="15730"/>
        <v>1078.7046244086184</v>
      </c>
      <c r="V564" s="21">
        <f t="shared" si="15730"/>
        <v>820.08377302239955</v>
      </c>
      <c r="W564" s="21">
        <f t="shared" si="15730"/>
        <v>727.39706431756463</v>
      </c>
      <c r="X564" s="21">
        <f t="shared" si="15730"/>
        <v>617.69674037789207</v>
      </c>
      <c r="Y564" s="21">
        <f t="shared" si="15730"/>
        <v>357.65724683686079</v>
      </c>
      <c r="Z564" s="21">
        <f t="shared" si="15730"/>
        <v>468.32273863382198</v>
      </c>
      <c r="AA564" s="21">
        <f t="shared" si="15730"/>
        <v>421.41998085561187</v>
      </c>
      <c r="AB564" s="21">
        <f t="shared" si="15730"/>
        <v>569.6837122534896</v>
      </c>
      <c r="AC564" s="21">
        <f t="shared" si="15730"/>
        <v>529.4180022434474</v>
      </c>
      <c r="AD564" s="21">
        <f t="shared" si="15730"/>
        <v>1086.6878235083311</v>
      </c>
      <c r="AE564" s="21">
        <f t="shared" si="15730"/>
        <v>1064.8237162787309</v>
      </c>
      <c r="AF564" s="21">
        <f t="shared" si="15730"/>
        <v>1126.7323975242452</v>
      </c>
      <c r="AG564" s="21">
        <f t="shared" si="15730"/>
        <v>1168.8289596974462</v>
      </c>
      <c r="AH564" s="21">
        <f t="shared" si="15730"/>
        <v>902.18401411385776</v>
      </c>
      <c r="AI564" s="21">
        <f t="shared" si="15730"/>
        <v>825.21681001677985</v>
      </c>
      <c r="AJ564" s="21">
        <f t="shared" si="15730"/>
        <v>768.30351612164907</v>
      </c>
      <c r="AK564" s="21">
        <f t="shared" si="15730"/>
        <v>425.62504054708688</v>
      </c>
      <c r="AL564" s="21">
        <f t="shared" si="15730"/>
        <v>580.97429795528228</v>
      </c>
      <c r="AM564" s="21">
        <f t="shared" si="15730"/>
        <v>566.56475623391134</v>
      </c>
      <c r="AN564" s="21">
        <f t="shared" si="15730"/>
        <v>686.74520977219822</v>
      </c>
      <c r="AO564" s="21">
        <f t="shared" si="15730"/>
        <v>662.65863233981202</v>
      </c>
      <c r="AP564" s="21">
        <f t="shared" si="15730"/>
        <v>1359.9104631977173</v>
      </c>
      <c r="AQ564" s="21">
        <f t="shared" si="15730"/>
        <v>1367.040973452413</v>
      </c>
      <c r="AR564" s="21">
        <f t="shared" si="15730"/>
        <v>1386.5431290463114</v>
      </c>
      <c r="AS564" s="21">
        <f t="shared" si="15730"/>
        <v>1235.3643167750226</v>
      </c>
      <c r="AT564" s="21">
        <f t="shared" si="15730"/>
        <v>905.42596626026807</v>
      </c>
      <c r="AU564" s="21">
        <f t="shared" si="15730"/>
        <v>892.48811208695565</v>
      </c>
      <c r="AV564" s="21">
        <f t="shared" si="15730"/>
        <v>922.09789251230245</v>
      </c>
      <c r="AW564" s="21">
        <f t="shared" si="15730"/>
        <v>473.72609770123813</v>
      </c>
      <c r="AX564" s="21">
        <f t="shared" si="15730"/>
        <v>620.28551840162152</v>
      </c>
      <c r="AY564" s="21">
        <f t="shared" si="15730"/>
        <v>630.42337383876918</v>
      </c>
      <c r="AZ564" s="21">
        <f t="shared" si="15730"/>
        <v>928.08041197638886</v>
      </c>
      <c r="BA564" s="21">
        <f t="shared" si="15730"/>
        <v>661.29405829882819</v>
      </c>
      <c r="BB564" s="21">
        <f t="shared" si="15730"/>
        <v>1620.4694199368309</v>
      </c>
      <c r="BC564" s="21">
        <f t="shared" si="15730"/>
        <v>1632.3716275827999</v>
      </c>
      <c r="BD564" s="21">
        <f t="shared" si="15730"/>
        <v>1482.0206975415192</v>
      </c>
      <c r="BE564" s="21">
        <f t="shared" si="15730"/>
        <v>1349.9195741256024</v>
      </c>
      <c r="BF564" s="21">
        <f t="shared" si="15730"/>
        <v>956.98195020004459</v>
      </c>
      <c r="BG564" s="21">
        <f t="shared" si="15730"/>
        <v>1003.4933225986091</v>
      </c>
      <c r="BH564" s="21">
        <f t="shared" si="15730"/>
        <v>1019.4297357956194</v>
      </c>
      <c r="BI564" s="21">
        <f t="shared" si="15730"/>
        <v>551.41419483040238</v>
      </c>
      <c r="BJ564" s="21">
        <f t="shared" si="15730"/>
        <v>673.13556443066682</v>
      </c>
      <c r="BK564" s="21">
        <f t="shared" si="15730"/>
        <v>835.46708580531765</v>
      </c>
      <c r="BL564" s="21">
        <f t="shared" si="15730"/>
        <v>920.94395236513697</v>
      </c>
      <c r="BM564" s="21">
        <f t="shared" si="15730"/>
        <v>942.20500542758793</v>
      </c>
      <c r="BN564" s="21">
        <f t="shared" si="15730"/>
        <v>1730.6076418168777</v>
      </c>
      <c r="BO564" s="21">
        <f t="shared" si="15730"/>
        <v>1652.332541825974</v>
      </c>
      <c r="BP564" s="21">
        <f t="shared" si="15730"/>
        <v>1667.7285792528351</v>
      </c>
      <c r="BQ564" s="21">
        <f t="shared" si="15730"/>
        <v>1516.2399526769468</v>
      </c>
      <c r="BR564" s="21">
        <f t="shared" si="15730"/>
        <v>1046.1725769936297</v>
      </c>
      <c r="BS564" s="21">
        <f t="shared" si="15730"/>
        <v>1010.4472824343378</v>
      </c>
      <c r="BT564" s="21">
        <f t="shared" si="15730"/>
        <v>1063.2027738335137</v>
      </c>
      <c r="BU564" s="21">
        <f t="shared" ref="BU564:EF564" si="15731">BU556+BU558+BU560-BU561-BU562</f>
        <v>482.55800161769002</v>
      </c>
      <c r="BV564" s="21">
        <f t="shared" si="15731"/>
        <v>753.75602035927182</v>
      </c>
      <c r="BW564" s="21">
        <f t="shared" si="15731"/>
        <v>691.04530619703394</v>
      </c>
      <c r="BX564" s="21">
        <f t="shared" si="15731"/>
        <v>1098.9620592762299</v>
      </c>
      <c r="BY564" s="21">
        <f t="shared" si="15731"/>
        <v>934.41145649919338</v>
      </c>
      <c r="BZ564" s="21">
        <f t="shared" si="15731"/>
        <v>1800.8303244620474</v>
      </c>
      <c r="CA564" s="21">
        <f t="shared" si="15731"/>
        <v>1752.3782157720677</v>
      </c>
      <c r="CB564" s="21">
        <f t="shared" si="15731"/>
        <v>1473.1579803664024</v>
      </c>
      <c r="CC564" s="21">
        <f t="shared" si="15731"/>
        <v>1434.1477825665336</v>
      </c>
      <c r="CD564" s="21">
        <f t="shared" si="15731"/>
        <v>1117.399990036356</v>
      </c>
      <c r="CE564" s="21">
        <f t="shared" si="15731"/>
        <v>996.59316066355143</v>
      </c>
      <c r="CF564" s="21">
        <f t="shared" si="15731"/>
        <v>940.36518076763161</v>
      </c>
      <c r="CG564" s="21">
        <f t="shared" si="15731"/>
        <v>488.57222821785558</v>
      </c>
      <c r="CH564" s="21">
        <f t="shared" si="15731"/>
        <v>732.3164435199734</v>
      </c>
      <c r="CI564" s="21">
        <f t="shared" si="15731"/>
        <v>707.32449554867389</v>
      </c>
      <c r="CJ564" s="21">
        <f t="shared" si="15731"/>
        <v>1031.4447690634004</v>
      </c>
      <c r="CK564" s="21">
        <f t="shared" si="15731"/>
        <v>958.37633864999077</v>
      </c>
      <c r="CL564" s="21">
        <f t="shared" si="15731"/>
        <v>1720.0207673207854</v>
      </c>
      <c r="CM564" s="21">
        <f t="shared" si="15731"/>
        <v>1633.4133764136957</v>
      </c>
      <c r="CN564" s="21">
        <f t="shared" si="15731"/>
        <v>1248.2091120618361</v>
      </c>
      <c r="CO564" s="21">
        <f t="shared" si="15731"/>
        <v>1232.9950396710801</v>
      </c>
      <c r="CP564" s="21">
        <f t="shared" si="15731"/>
        <v>964.13328567298277</v>
      </c>
      <c r="CQ564" s="21">
        <f t="shared" si="15731"/>
        <v>885.07135305033967</v>
      </c>
      <c r="CR564" s="21">
        <f t="shared" si="15731"/>
        <v>875.36675511796147</v>
      </c>
      <c r="CS564" s="21">
        <f t="shared" si="15731"/>
        <v>449.39373682089058</v>
      </c>
      <c r="CT564" s="21">
        <f t="shared" si="15731"/>
        <v>640.58791119419334</v>
      </c>
      <c r="CU564" s="21">
        <f t="shared" si="15731"/>
        <v>648.84457946904547</v>
      </c>
      <c r="CV564" s="21">
        <f t="shared" si="15731"/>
        <v>884.7294335557649</v>
      </c>
      <c r="CW564" s="21">
        <f t="shared" si="15731"/>
        <v>694.45390236529238</v>
      </c>
      <c r="CX564" s="21">
        <f t="shared" si="15731"/>
        <v>1524.7330471574762</v>
      </c>
      <c r="CY564" s="21">
        <f t="shared" si="15731"/>
        <v>1557.1212438525754</v>
      </c>
      <c r="CZ564" s="21">
        <f t="shared" si="15731"/>
        <v>1338.4046456594572</v>
      </c>
      <c r="DA564" s="21">
        <f t="shared" si="15731"/>
        <v>1315.3869492757258</v>
      </c>
      <c r="DB564" s="21">
        <f t="shared" si="15731"/>
        <v>918.47335979707736</v>
      </c>
      <c r="DC564" s="21">
        <f t="shared" si="15731"/>
        <v>889.3543522742433</v>
      </c>
      <c r="DD564" s="21">
        <f t="shared" si="15731"/>
        <v>806.58548207355364</v>
      </c>
      <c r="DE564" s="21">
        <f t="shared" si="15731"/>
        <v>467.1805580068617</v>
      </c>
      <c r="DF564" s="21">
        <f t="shared" si="15731"/>
        <v>662.38834048021602</v>
      </c>
      <c r="DG564" s="21">
        <f t="shared" si="15731"/>
        <v>641.66141258514494</v>
      </c>
      <c r="DH564" s="21">
        <f t="shared" si="15731"/>
        <v>904.41691998418787</v>
      </c>
      <c r="DI564" s="21">
        <f t="shared" si="15731"/>
        <v>771.12522763958384</v>
      </c>
      <c r="DJ564" s="21">
        <f t="shared" si="15731"/>
        <v>1607.0657344248609</v>
      </c>
      <c r="DK564" s="21">
        <f t="shared" si="15731"/>
        <v>1587.3037895262705</v>
      </c>
      <c r="DL564" s="21">
        <f t="shared" si="15731"/>
        <v>1382.803410275307</v>
      </c>
      <c r="DM564" s="21">
        <f t="shared" si="15731"/>
        <v>1284.6890088716664</v>
      </c>
      <c r="DN564" s="21">
        <f t="shared" si="15731"/>
        <v>865.99096039696678</v>
      </c>
      <c r="DO564" s="21">
        <f t="shared" si="15731"/>
        <v>839.89110776357882</v>
      </c>
      <c r="DP564" s="21">
        <f t="shared" si="15731"/>
        <v>939.22393327211569</v>
      </c>
      <c r="DQ564" s="21">
        <f t="shared" si="15731"/>
        <v>432.08334933415551</v>
      </c>
      <c r="DR564" s="21">
        <f t="shared" si="15731"/>
        <v>527.56164273122886</v>
      </c>
      <c r="DS564" s="21">
        <f t="shared" si="15731"/>
        <v>753.95804408350671</v>
      </c>
      <c r="DT564" s="21">
        <f t="shared" si="15731"/>
        <v>985.87093798824208</v>
      </c>
      <c r="DU564" s="21">
        <f t="shared" si="15731"/>
        <v>771.75365965622041</v>
      </c>
      <c r="DV564" s="21">
        <f t="shared" si="15731"/>
        <v>1677.9169536377317</v>
      </c>
      <c r="DW564" s="21">
        <f t="shared" si="15731"/>
        <v>1564.707641226757</v>
      </c>
      <c r="DX564" s="21">
        <f t="shared" si="15731"/>
        <v>1583.8418581503377</v>
      </c>
      <c r="DY564" s="21">
        <f t="shared" si="15731"/>
        <v>1297.4859468311743</v>
      </c>
      <c r="DZ564" s="21">
        <f t="shared" si="15731"/>
        <v>831.33533434915535</v>
      </c>
      <c r="EA564" s="21">
        <f t="shared" si="15731"/>
        <v>978.64545955300821</v>
      </c>
      <c r="EB564" s="21">
        <f t="shared" si="15731"/>
        <v>953.357474446531</v>
      </c>
      <c r="EC564" s="21">
        <f t="shared" si="15731"/>
        <v>494.35724056737911</v>
      </c>
      <c r="ED564" s="21">
        <f t="shared" si="15731"/>
        <v>636.17154513900937</v>
      </c>
      <c r="EE564" s="21">
        <f t="shared" si="15731"/>
        <v>658.89134779798553</v>
      </c>
      <c r="EF564" s="21">
        <f t="shared" si="15731"/>
        <v>1089.5788441943857</v>
      </c>
      <c r="EG564" s="21">
        <f t="shared" ref="EG564:GR564" si="15732">EG556+EG558+EG560-EG561-EG562</f>
        <v>815.36475847029885</v>
      </c>
      <c r="EH564" s="21">
        <f t="shared" si="15732"/>
        <v>1701.4415383168509</v>
      </c>
      <c r="EI564" s="21">
        <f t="shared" si="15732"/>
        <v>1552.1862279474865</v>
      </c>
      <c r="EJ564" s="21">
        <f t="shared" si="15732"/>
        <v>1489.4320291516312</v>
      </c>
      <c r="EK564" s="21">
        <f t="shared" si="15732"/>
        <v>1351.6553382725192</v>
      </c>
      <c r="EL564" s="21">
        <f t="shared" si="15732"/>
        <v>982.02141006242027</v>
      </c>
      <c r="EM564" s="21">
        <f t="shared" si="15732"/>
        <v>943.16409162223169</v>
      </c>
      <c r="EN564" s="21">
        <f t="shared" si="15732"/>
        <v>947.53824420366493</v>
      </c>
      <c r="EO564" s="21">
        <f t="shared" si="15732"/>
        <v>429.25593802331787</v>
      </c>
      <c r="EP564" s="21">
        <f t="shared" si="15732"/>
        <v>744.25463468500902</v>
      </c>
      <c r="EQ564" s="21">
        <f t="shared" si="15732"/>
        <v>704.40912470821127</v>
      </c>
      <c r="ER564" s="21">
        <f t="shared" si="15732"/>
        <v>1107.6717009380766</v>
      </c>
      <c r="ES564" s="21">
        <f t="shared" si="15732"/>
        <v>841.98137165822379</v>
      </c>
      <c r="ET564" s="21">
        <f t="shared" si="15732"/>
        <v>1672.0646308785954</v>
      </c>
      <c r="EU564" s="21">
        <f t="shared" si="15732"/>
        <v>1489.9018378034668</v>
      </c>
      <c r="EV564" s="21">
        <f t="shared" si="15732"/>
        <v>1475.8137624305023</v>
      </c>
      <c r="EW564" s="21">
        <f t="shared" si="15732"/>
        <v>1409.9108784139951</v>
      </c>
      <c r="EX564" s="21">
        <f t="shared" si="15732"/>
        <v>944.77867632447692</v>
      </c>
      <c r="EY564" s="21">
        <f t="shared" si="15732"/>
        <v>931.85831005325883</v>
      </c>
      <c r="EZ564" s="21">
        <f t="shared" si="15732"/>
        <v>974.84881399462063</v>
      </c>
      <c r="FA564" s="21">
        <f t="shared" si="15732"/>
        <v>492.39902204073292</v>
      </c>
      <c r="FB564" s="21">
        <f t="shared" si="15732"/>
        <v>753.87330660343923</v>
      </c>
      <c r="FC564" s="21">
        <f t="shared" si="15732"/>
        <v>703.2229213099771</v>
      </c>
      <c r="FD564" s="21">
        <f t="shared" si="15732"/>
        <v>1050.8098842105462</v>
      </c>
      <c r="FE564" s="21">
        <f t="shared" si="15732"/>
        <v>682.29545386879579</v>
      </c>
      <c r="FF564" s="21">
        <f t="shared" si="15732"/>
        <v>1682.2708218839964</v>
      </c>
      <c r="FG564" s="21">
        <f t="shared" si="15732"/>
        <v>1582.1518167800853</v>
      </c>
      <c r="FH564" s="21">
        <f t="shared" si="15732"/>
        <v>1470.6166746036927</v>
      </c>
      <c r="FI564" s="21">
        <f t="shared" si="15732"/>
        <v>1416.1225118122852</v>
      </c>
      <c r="FJ564" s="21">
        <f t="shared" si="15732"/>
        <v>932.0214433893525</v>
      </c>
      <c r="FK564" s="21">
        <f t="shared" si="15732"/>
        <v>961.17387713267328</v>
      </c>
      <c r="FL564" s="21">
        <f t="shared" si="15732"/>
        <v>964.21909138767671</v>
      </c>
      <c r="FM564" s="21">
        <f t="shared" si="15732"/>
        <v>467.88301790464902</v>
      </c>
      <c r="FN564" s="21">
        <f t="shared" si="15732"/>
        <v>731.46285610677694</v>
      </c>
      <c r="FO564" s="21">
        <f t="shared" si="15732"/>
        <v>639.39096339326522</v>
      </c>
      <c r="FP564" s="21">
        <f t="shared" si="15732"/>
        <v>1028.3803481274235</v>
      </c>
      <c r="FQ564" s="21">
        <f t="shared" si="15732"/>
        <v>761.89912903319203</v>
      </c>
      <c r="FR564" s="21">
        <f t="shared" si="15732"/>
        <v>1692.4450647735741</v>
      </c>
      <c r="FS564" s="21">
        <f t="shared" si="15732"/>
        <v>1595.6327911134395</v>
      </c>
      <c r="FT564" s="21">
        <f t="shared" si="15732"/>
        <v>1487.1481920415085</v>
      </c>
      <c r="FU564" s="21">
        <f t="shared" si="15732"/>
        <v>1406.7847068490237</v>
      </c>
      <c r="FV564" s="21">
        <f t="shared" si="15732"/>
        <v>887.45738641361595</v>
      </c>
      <c r="FW564" s="21">
        <f t="shared" si="15732"/>
        <v>917.77478352419473</v>
      </c>
      <c r="FX564" s="21">
        <f t="shared" si="15732"/>
        <v>935.85807889561863</v>
      </c>
      <c r="FY564" s="21">
        <f t="shared" si="15732"/>
        <v>455.49927079902875</v>
      </c>
      <c r="FZ564" s="21">
        <f t="shared" si="15732"/>
        <v>674.60148971505726</v>
      </c>
      <c r="GA564" s="21">
        <f t="shared" si="15732"/>
        <v>797.63437578955006</v>
      </c>
      <c r="GB564" s="21">
        <f t="shared" si="15732"/>
        <v>1010.9313409034221</v>
      </c>
      <c r="GC564" s="21">
        <f t="shared" si="15732"/>
        <v>745.39260574461002</v>
      </c>
      <c r="GD564" s="21">
        <f t="shared" si="15732"/>
        <v>1732.5546147736293</v>
      </c>
      <c r="GE564" s="21">
        <f t="shared" si="15732"/>
        <v>1570.3566792759775</v>
      </c>
      <c r="GF564" s="21">
        <f t="shared" si="15732"/>
        <v>1585.2725246161774</v>
      </c>
      <c r="GG564" s="21">
        <f t="shared" si="15732"/>
        <v>1501.55034651968</v>
      </c>
      <c r="GH564" s="21">
        <f t="shared" si="15732"/>
        <v>891.68241012652106</v>
      </c>
      <c r="GI564" s="21">
        <f t="shared" si="15732"/>
        <v>932.50066291122619</v>
      </c>
      <c r="GJ564" s="21">
        <f t="shared" si="15732"/>
        <v>944.50288306389655</v>
      </c>
      <c r="GK564" s="21">
        <f t="shared" si="15732"/>
        <v>458.15145345200699</v>
      </c>
      <c r="GL564" s="21">
        <f t="shared" si="15732"/>
        <v>680.38023898728807</v>
      </c>
      <c r="GM564" s="21">
        <f t="shared" si="15732"/>
        <v>692.24627545421311</v>
      </c>
      <c r="GN564" s="21">
        <f t="shared" si="15732"/>
        <v>1090.1171093020455</v>
      </c>
      <c r="GO564" s="21">
        <f t="shared" si="15732"/>
        <v>885.5995736412433</v>
      </c>
      <c r="GP564" s="21">
        <f t="shared" si="15732"/>
        <v>1748.7426388459578</v>
      </c>
      <c r="GQ564" s="21">
        <f t="shared" si="15732"/>
        <v>1696.9782100618561</v>
      </c>
      <c r="GR564" s="21">
        <f t="shared" si="15732"/>
        <v>1616.4955812366536</v>
      </c>
      <c r="GS564" s="21">
        <f t="shared" ref="GS564:JD564" si="15733">GS556+GS558+GS560-GS561-GS562</f>
        <v>1448.9813797040656</v>
      </c>
      <c r="GT564" s="21">
        <f t="shared" si="15733"/>
        <v>966.20981926526201</v>
      </c>
      <c r="GU564" s="21">
        <f t="shared" si="15733"/>
        <v>959.3091311482541</v>
      </c>
      <c r="GV564" s="21">
        <f t="shared" si="15733"/>
        <v>959.17241085126022</v>
      </c>
      <c r="GW564" s="21">
        <f t="shared" si="15733"/>
        <v>435.02527554055155</v>
      </c>
      <c r="GX564" s="21">
        <f t="shared" si="15733"/>
        <v>754.72853910711865</v>
      </c>
      <c r="GY564" s="21">
        <f t="shared" si="15733"/>
        <v>795.22728519589873</v>
      </c>
      <c r="GZ564" s="21">
        <f t="shared" si="15733"/>
        <v>1093.7211405856679</v>
      </c>
      <c r="HA564" s="21">
        <f t="shared" si="15733"/>
        <v>723.6102476958099</v>
      </c>
      <c r="HB564" s="21">
        <f t="shared" si="15733"/>
        <v>1777.8040198040046</v>
      </c>
      <c r="HC564" s="21">
        <f t="shared" si="15733"/>
        <v>1468.9955955024059</v>
      </c>
      <c r="HD564" s="21">
        <f t="shared" si="15733"/>
        <v>1678.383671748026</v>
      </c>
      <c r="HE564" s="21">
        <f t="shared" si="15733"/>
        <v>1480.5726701901394</v>
      </c>
      <c r="HF564" s="21">
        <f t="shared" si="15733"/>
        <v>936.08513462262135</v>
      </c>
      <c r="HG564" s="21">
        <f t="shared" si="15733"/>
        <v>884.61337269703108</v>
      </c>
      <c r="HH564" s="21">
        <f t="shared" si="15733"/>
        <v>927.50952381056618</v>
      </c>
      <c r="HI564" s="21">
        <f t="shared" si="15733"/>
        <v>427.75901864196214</v>
      </c>
      <c r="HJ564" s="21">
        <f t="shared" si="15733"/>
        <v>748.21780896705002</v>
      </c>
      <c r="HK564" s="21">
        <f t="shared" si="15733"/>
        <v>762.17503282294069</v>
      </c>
      <c r="HL564" s="21">
        <f t="shared" si="15733"/>
        <v>1111.516048185837</v>
      </c>
      <c r="HM564" s="21">
        <f t="shared" si="15733"/>
        <v>771.20903038804033</v>
      </c>
      <c r="HN564" s="21">
        <f t="shared" si="15733"/>
        <v>1794.9944754633696</v>
      </c>
      <c r="HO564" s="21">
        <f t="shared" si="15733"/>
        <v>1584.8799015581312</v>
      </c>
      <c r="HP564" s="21">
        <f t="shared" si="15733"/>
        <v>1568.8933872349128</v>
      </c>
      <c r="HQ564" s="21">
        <f t="shared" si="15733"/>
        <v>1654.2960238269184</v>
      </c>
      <c r="HR564" s="21">
        <f t="shared" si="15733"/>
        <v>915.89252834329818</v>
      </c>
      <c r="HS564" s="21">
        <f t="shared" si="15733"/>
        <v>896.026446307779</v>
      </c>
      <c r="HT564" s="21">
        <f t="shared" si="15733"/>
        <v>951.46958756171023</v>
      </c>
      <c r="HU564" s="21">
        <f t="shared" si="15733"/>
        <v>472.4660699738854</v>
      </c>
      <c r="HV564" s="21">
        <f t="shared" si="15733"/>
        <v>735.25354718457197</v>
      </c>
      <c r="HW564" s="21">
        <f t="shared" si="15733"/>
        <v>699.33799223694166</v>
      </c>
      <c r="HX564" s="21">
        <f t="shared" si="15733"/>
        <v>1102.7876574122588</v>
      </c>
      <c r="HY564" s="21">
        <f t="shared" si="15733"/>
        <v>691.35198070008016</v>
      </c>
      <c r="HZ564" s="21">
        <f t="shared" si="15733"/>
        <v>1719.4927054233654</v>
      </c>
      <c r="IA564" s="21">
        <f t="shared" si="15733"/>
        <v>1667.4143251411967</v>
      </c>
      <c r="IB564" s="21">
        <f t="shared" si="15733"/>
        <v>1502.6228159944435</v>
      </c>
      <c r="IC564" s="21">
        <f t="shared" si="15733"/>
        <v>1645.1935141481085</v>
      </c>
      <c r="ID564" s="21">
        <f t="shared" si="15733"/>
        <v>840.04206116282467</v>
      </c>
      <c r="IE564" s="21">
        <f t="shared" si="15733"/>
        <v>832.49234881250186</v>
      </c>
      <c r="IF564" s="21">
        <f t="shared" si="15733"/>
        <v>911.83384384595149</v>
      </c>
      <c r="IG564" s="21">
        <f t="shared" si="15733"/>
        <v>434.165932261433</v>
      </c>
      <c r="IH564" s="21">
        <f t="shared" si="15733"/>
        <v>655.44261946350571</v>
      </c>
      <c r="II564" s="21">
        <f t="shared" si="15733"/>
        <v>748.03931957800341</v>
      </c>
      <c r="IJ564" s="21">
        <f t="shared" si="15733"/>
        <v>1001.7583605804748</v>
      </c>
      <c r="IK564" s="21">
        <f t="shared" si="15733"/>
        <v>673.80731932281594</v>
      </c>
      <c r="IL564" s="21">
        <f t="shared" si="15733"/>
        <v>1804.3876207349674</v>
      </c>
      <c r="IM564" s="21">
        <f t="shared" si="15733"/>
        <v>1567.3765195851583</v>
      </c>
      <c r="IN564" s="21">
        <f t="shared" si="15733"/>
        <v>1692.5440661500368</v>
      </c>
      <c r="IO564" s="21">
        <f t="shared" si="15733"/>
        <v>1622.3849482892062</v>
      </c>
      <c r="IP564" s="21">
        <f t="shared" si="15733"/>
        <v>841.34901454470719</v>
      </c>
      <c r="IQ564" s="21">
        <f t="shared" si="15733"/>
        <v>805.11361097680901</v>
      </c>
      <c r="IR564" s="21">
        <f t="shared" si="15733"/>
        <v>870.77582047375222</v>
      </c>
      <c r="IS564" s="21">
        <f t="shared" si="15733"/>
        <v>409.85801525238105</v>
      </c>
      <c r="IT564" s="21">
        <f t="shared" si="15733"/>
        <v>630.30653013634105</v>
      </c>
      <c r="IU564" s="21">
        <f t="shared" si="15733"/>
        <v>659.12245862096222</v>
      </c>
      <c r="IV564" s="21">
        <f t="shared" si="15733"/>
        <v>964.53330899345542</v>
      </c>
      <c r="IW564" s="21">
        <f t="shared" si="15733"/>
        <v>786.96353931698707</v>
      </c>
      <c r="IX564" s="21">
        <f t="shared" si="15733"/>
        <v>1838.7141380077639</v>
      </c>
      <c r="IY564" s="21">
        <f t="shared" si="15733"/>
        <v>1537.8233127131195</v>
      </c>
      <c r="IZ564" s="21">
        <f t="shared" si="15733"/>
        <v>1667.5636823595489</v>
      </c>
      <c r="JA564" s="21">
        <f t="shared" si="15733"/>
        <v>1438.3311828300309</v>
      </c>
      <c r="JB564" s="21">
        <f t="shared" si="15733"/>
        <v>902.00389844068422</v>
      </c>
      <c r="JC564" s="21">
        <f t="shared" si="15733"/>
        <v>855.041252102778</v>
      </c>
      <c r="JD564" s="21">
        <f t="shared" si="15733"/>
        <v>869.31351089994405</v>
      </c>
      <c r="JE564" s="21">
        <f t="shared" ref="JE564:LP564" si="15734">JE556+JE558+JE560-JE561-JE562</f>
        <v>411.6292434750028</v>
      </c>
      <c r="JF564" s="21">
        <f t="shared" si="15734"/>
        <v>653.66730026141624</v>
      </c>
      <c r="JG564" s="21">
        <f t="shared" si="15734"/>
        <v>665.68677444663933</v>
      </c>
      <c r="JH564" s="21">
        <f t="shared" si="15734"/>
        <v>955.50530414888749</v>
      </c>
      <c r="JI564" s="21">
        <f t="shared" si="15734"/>
        <v>812.23758224134542</v>
      </c>
      <c r="JJ564" s="21">
        <f t="shared" si="15734"/>
        <v>1766.0992364189458</v>
      </c>
      <c r="JK564" s="21">
        <f t="shared" si="15734"/>
        <v>1472.7394830751234</v>
      </c>
      <c r="JL564" s="21">
        <f t="shared" si="15734"/>
        <v>1645.4806763085478</v>
      </c>
      <c r="JM564" s="21">
        <f t="shared" si="15734"/>
        <v>1408.0006481400076</v>
      </c>
      <c r="JN564" s="21">
        <f t="shared" si="15734"/>
        <v>883.9596850438902</v>
      </c>
      <c r="JO564" s="21">
        <f t="shared" si="15734"/>
        <v>852.8796207932445</v>
      </c>
      <c r="JP564" s="21">
        <f t="shared" si="15734"/>
        <v>855.66940143244221</v>
      </c>
      <c r="JQ564" s="21">
        <f t="shared" si="15734"/>
        <v>385.02947160804717</v>
      </c>
      <c r="JR564" s="21">
        <f t="shared" si="15734"/>
        <v>657.23893498901987</v>
      </c>
      <c r="JS564" s="21">
        <f t="shared" si="15734"/>
        <v>701.73346676037352</v>
      </c>
      <c r="JT564" s="21">
        <f t="shared" si="15734"/>
        <v>1068.979288478213</v>
      </c>
      <c r="JU564" s="21">
        <f t="shared" si="15734"/>
        <v>697.75616075908169</v>
      </c>
      <c r="JV564" s="21">
        <f t="shared" si="15734"/>
        <v>1746.1294067417589</v>
      </c>
      <c r="JW564" s="21">
        <f t="shared" si="15734"/>
        <v>1549.2734682582598</v>
      </c>
      <c r="JX564" s="21">
        <f t="shared" si="15734"/>
        <v>1674.4961563466738</v>
      </c>
      <c r="JY564" s="21">
        <f t="shared" si="15734"/>
        <v>1495.7285161222817</v>
      </c>
      <c r="JZ564" s="21">
        <f t="shared" si="15734"/>
        <v>860.74957853314459</v>
      </c>
      <c r="KA564" s="21">
        <f t="shared" si="15734"/>
        <v>822.25207243531747</v>
      </c>
      <c r="KB564" s="21">
        <f t="shared" si="15734"/>
        <v>877.21742407176168</v>
      </c>
      <c r="KC564" s="21">
        <f t="shared" si="15734"/>
        <v>394.47296186526887</v>
      </c>
      <c r="KD564" s="21">
        <f t="shared" si="15734"/>
        <v>611.48359292475084</v>
      </c>
      <c r="KE564" s="21">
        <f t="shared" si="15734"/>
        <v>696.76458786741352</v>
      </c>
      <c r="KF564" s="21">
        <f t="shared" si="15734"/>
        <v>1078.6442200628383</v>
      </c>
      <c r="KG564" s="21">
        <f t="shared" si="15734"/>
        <v>664.46693956857985</v>
      </c>
      <c r="KH564" s="21">
        <f t="shared" si="15734"/>
        <v>1726.5780791521211</v>
      </c>
      <c r="KI564" s="21">
        <f t="shared" si="15734"/>
        <v>1624.9172782542421</v>
      </c>
      <c r="KJ564" s="21">
        <f t="shared" si="15734"/>
        <v>1472.1420806144872</v>
      </c>
      <c r="KK564" s="21">
        <f t="shared" si="15734"/>
        <v>1765.5037701680551</v>
      </c>
      <c r="KL564" s="21">
        <f t="shared" si="15734"/>
        <v>855.79938414991261</v>
      </c>
      <c r="KM564" s="21">
        <f t="shared" si="15734"/>
        <v>847.27721544166968</v>
      </c>
      <c r="KN564" s="21">
        <f t="shared" si="15734"/>
        <v>859.92820272411609</v>
      </c>
      <c r="KO564" s="21">
        <f t="shared" si="15734"/>
        <v>394.46039416558494</v>
      </c>
      <c r="KP564" s="21">
        <f t="shared" si="15734"/>
        <v>622.00732698167712</v>
      </c>
      <c r="KQ564" s="21">
        <f t="shared" si="15734"/>
        <v>672.65051101908875</v>
      </c>
      <c r="KR564" s="21">
        <f t="shared" si="15734"/>
        <v>1013.4165176151782</v>
      </c>
      <c r="KS564" s="21">
        <f t="shared" si="15734"/>
        <v>700.60125899823277</v>
      </c>
      <c r="KT564" s="21">
        <f t="shared" si="15734"/>
        <v>1718.7462068576076</v>
      </c>
      <c r="KU564" s="21">
        <f t="shared" si="15734"/>
        <v>1555.0507635513461</v>
      </c>
      <c r="KV564" s="21">
        <f t="shared" si="15734"/>
        <v>1634.9550981088057</v>
      </c>
      <c r="KW564" s="21">
        <f t="shared" si="15734"/>
        <v>1711.032343562292</v>
      </c>
      <c r="KX564" s="21">
        <f t="shared" si="15734"/>
        <v>850.23157716132664</v>
      </c>
      <c r="KY564" s="21">
        <f t="shared" si="15734"/>
        <v>795.14824537490904</v>
      </c>
      <c r="KZ564" s="21">
        <f t="shared" si="15734"/>
        <v>834.05247789358725</v>
      </c>
      <c r="LA564" s="21">
        <f t="shared" si="15734"/>
        <v>385.59336133288753</v>
      </c>
      <c r="LB564" s="21">
        <f t="shared" si="15734"/>
        <v>619.49849163505928</v>
      </c>
      <c r="LC564" s="21">
        <f t="shared" si="15734"/>
        <v>637.68724700529015</v>
      </c>
      <c r="LD564" s="21">
        <f t="shared" si="15734"/>
        <v>1043.6881564534415</v>
      </c>
      <c r="LE564" s="21">
        <f t="shared" si="15734"/>
        <v>758.73315624505358</v>
      </c>
      <c r="LF564" s="21">
        <f t="shared" si="15734"/>
        <v>1793.2653111284317</v>
      </c>
      <c r="LG564" s="21">
        <f t="shared" si="15734"/>
        <v>1559.0879906348009</v>
      </c>
      <c r="LH564" s="21">
        <f t="shared" si="15734"/>
        <v>1666.2551870383656</v>
      </c>
      <c r="LI564" s="21">
        <f t="shared" si="15734"/>
        <v>1667.8537571909753</v>
      </c>
      <c r="LJ564" s="21">
        <f t="shared" si="15734"/>
        <v>895.82847127882974</v>
      </c>
      <c r="LK564" s="21">
        <f t="shared" si="15734"/>
        <v>785.62502592971975</v>
      </c>
      <c r="LL564" s="21">
        <f t="shared" si="15734"/>
        <v>858.10137934635577</v>
      </c>
      <c r="LM564" s="21">
        <f t="shared" si="15734"/>
        <v>363.87314509306782</v>
      </c>
      <c r="LN564" s="21">
        <f t="shared" si="15734"/>
        <v>594.61953878532165</v>
      </c>
      <c r="LO564" s="21">
        <f t="shared" si="15734"/>
        <v>657.68290421334075</v>
      </c>
      <c r="LP564" s="21">
        <f t="shared" si="15734"/>
        <v>967.97984542656263</v>
      </c>
      <c r="LQ564" s="21">
        <f t="shared" ref="LQ564:OB564" si="15735">LQ556+LQ558+LQ560-LQ561-LQ562</f>
        <v>720.07875632935099</v>
      </c>
      <c r="LR564" s="21">
        <f t="shared" si="15735"/>
        <v>1844.8278994043312</v>
      </c>
      <c r="LS564" s="21">
        <f t="shared" si="15735"/>
        <v>1493.3596624938159</v>
      </c>
      <c r="LT564" s="21">
        <f t="shared" si="15735"/>
        <v>1785.2592892803634</v>
      </c>
      <c r="LU564" s="21">
        <f t="shared" si="15735"/>
        <v>1563.2064610394109</v>
      </c>
      <c r="LV564" s="21">
        <f t="shared" si="15735"/>
        <v>925.29947453797422</v>
      </c>
      <c r="LW564" s="21">
        <f t="shared" si="15735"/>
        <v>918.17900609999174</v>
      </c>
      <c r="LX564" s="21">
        <f t="shared" si="15735"/>
        <v>878.94444499155304</v>
      </c>
      <c r="LY564" s="21">
        <f t="shared" si="15735"/>
        <v>403.47667496330109</v>
      </c>
      <c r="LZ564" s="21">
        <f t="shared" si="15735"/>
        <v>652.39206264154336</v>
      </c>
      <c r="MA564" s="21">
        <f t="shared" si="15735"/>
        <v>707.7110187778585</v>
      </c>
      <c r="MB564" s="21">
        <f t="shared" si="15735"/>
        <v>1191.1929977927396</v>
      </c>
      <c r="MC564" s="21">
        <f t="shared" si="15735"/>
        <v>748.27899909902794</v>
      </c>
      <c r="MD564" s="21">
        <f t="shared" si="15735"/>
        <v>1949.1822102147542</v>
      </c>
      <c r="ME564" s="21">
        <f t="shared" si="15735"/>
        <v>1569.4839629905075</v>
      </c>
      <c r="MF564" s="21">
        <f t="shared" si="15735"/>
        <v>1778.7281835424667</v>
      </c>
      <c r="MG564" s="21">
        <f t="shared" si="15735"/>
        <v>1721.8734509776284</v>
      </c>
      <c r="MH564" s="21">
        <f t="shared" si="15735"/>
        <v>930.25621948276148</v>
      </c>
      <c r="MI564" s="21">
        <f t="shared" si="15735"/>
        <v>950.15662908606134</v>
      </c>
      <c r="MJ564" s="21">
        <f t="shared" si="15735"/>
        <v>957.90080558944021</v>
      </c>
      <c r="MK564" s="21">
        <f t="shared" si="15735"/>
        <v>420.220158728873</v>
      </c>
      <c r="ML564" s="21">
        <f t="shared" si="15735"/>
        <v>712.97155298543782</v>
      </c>
      <c r="MM564" s="21">
        <f t="shared" si="15735"/>
        <v>733.80819728776589</v>
      </c>
      <c r="MN564" s="21">
        <f t="shared" si="15735"/>
        <v>1301.7026506574662</v>
      </c>
      <c r="MO564" s="21">
        <f t="shared" si="15735"/>
        <v>824.51976258274783</v>
      </c>
      <c r="MP564" s="21">
        <f t="shared" si="15735"/>
        <v>1873.9546318252917</v>
      </c>
      <c r="MQ564" s="21">
        <f t="shared" si="15735"/>
        <v>1719.4168230189507</v>
      </c>
      <c r="MR564" s="21">
        <f t="shared" si="15735"/>
        <v>1752.1044979305564</v>
      </c>
      <c r="MS564" s="21">
        <f t="shared" si="15735"/>
        <v>1880.1213143437396</v>
      </c>
      <c r="MT564" s="21">
        <f t="shared" si="15735"/>
        <v>963.77812702185656</v>
      </c>
      <c r="MU564" s="21">
        <f t="shared" si="15735"/>
        <v>974.93792930994925</v>
      </c>
      <c r="MV564" s="21">
        <f t="shared" si="15735"/>
        <v>974.05501452934357</v>
      </c>
      <c r="MW564" s="21">
        <f t="shared" si="15735"/>
        <v>467.04298364704118</v>
      </c>
      <c r="MX564" s="21">
        <f t="shared" si="15735"/>
        <v>714.11141373640623</v>
      </c>
      <c r="MY564" s="21">
        <f t="shared" si="15735"/>
        <v>743.57487295304861</v>
      </c>
      <c r="MZ564" s="21">
        <f t="shared" si="15735"/>
        <v>1332.92846287269</v>
      </c>
      <c r="NA564" s="21">
        <f t="shared" si="15735"/>
        <v>863.95078212039209</v>
      </c>
      <c r="NB564" s="21">
        <f t="shared" si="15735"/>
        <v>1835.2531071564742</v>
      </c>
      <c r="NC564" s="21">
        <f t="shared" si="15735"/>
        <v>1645.6166614652427</v>
      </c>
      <c r="ND564" s="21">
        <f t="shared" si="15735"/>
        <v>1692.1908825711566</v>
      </c>
      <c r="NE564" s="21">
        <f t="shared" si="15735"/>
        <v>1934.2857988383473</v>
      </c>
      <c r="NF564" s="21">
        <f t="shared" si="15735"/>
        <v>957.74102027773688</v>
      </c>
      <c r="NG564" s="21">
        <f t="shared" si="15735"/>
        <v>967.89043813059891</v>
      </c>
      <c r="NH564" s="21">
        <f t="shared" si="15735"/>
        <v>947.10492035235882</v>
      </c>
      <c r="NI564" s="21">
        <f t="shared" si="15735"/>
        <v>427.39861545964311</v>
      </c>
      <c r="NJ564" s="21">
        <f t="shared" si="15735"/>
        <v>715.68080703168243</v>
      </c>
      <c r="NK564" s="21">
        <f t="shared" si="15735"/>
        <v>756.28924054689173</v>
      </c>
      <c r="NL564" s="21">
        <f t="shared" si="15735"/>
        <v>1305.2772862786342</v>
      </c>
      <c r="NM564" s="21">
        <f t="shared" si="15735"/>
        <v>818.19491467101921</v>
      </c>
      <c r="NN564" s="21">
        <f t="shared" si="15735"/>
        <v>1941.4014101906814</v>
      </c>
      <c r="NO564" s="21">
        <f t="shared" si="15735"/>
        <v>1652.4056253194624</v>
      </c>
      <c r="NP564" s="21">
        <f t="shared" si="15735"/>
        <v>1732.4076512074294</v>
      </c>
      <c r="NQ564" s="21">
        <f t="shared" si="15735"/>
        <v>1935.5166705849947</v>
      </c>
      <c r="NR564" s="21">
        <f t="shared" si="15735"/>
        <v>889.7678979261832</v>
      </c>
      <c r="NS564" s="21">
        <f t="shared" si="15735"/>
        <v>875.92351463880664</v>
      </c>
      <c r="NT564" s="21">
        <f t="shared" si="15735"/>
        <v>949.8284625248765</v>
      </c>
      <c r="NU564" s="21">
        <f t="shared" si="15735"/>
        <v>391.3325009613402</v>
      </c>
      <c r="NV564" s="21">
        <f t="shared" si="15735"/>
        <v>676.10154063816856</v>
      </c>
      <c r="NW564" s="21">
        <f t="shared" si="15735"/>
        <v>753.52886554871623</v>
      </c>
      <c r="NX564" s="21">
        <f t="shared" si="15735"/>
        <v>1146.5800326089973</v>
      </c>
      <c r="NY564" s="21">
        <f t="shared" si="15735"/>
        <v>823.26896813703581</v>
      </c>
      <c r="NZ564" s="21">
        <f t="shared" si="15735"/>
        <v>2086.2339679471388</v>
      </c>
      <c r="OA564" s="21">
        <f t="shared" si="15735"/>
        <v>1555.9166251822364</v>
      </c>
      <c r="OB564" s="21">
        <f t="shared" si="15735"/>
        <v>1758.868901050522</v>
      </c>
      <c r="OC564" s="21">
        <f t="shared" ref="OC564:PW564" si="15736">OC556+OC558+OC560-OC561-OC562</f>
        <v>1818.6170089589625</v>
      </c>
      <c r="OD564" s="21">
        <f t="shared" si="15736"/>
        <v>972.79005565337434</v>
      </c>
      <c r="OE564" s="21">
        <f t="shared" si="15736"/>
        <v>1009.3159301633715</v>
      </c>
      <c r="OF564" s="21">
        <f t="shared" si="15736"/>
        <v>1023.3925663250851</v>
      </c>
      <c r="OG564" s="21">
        <f t="shared" si="15736"/>
        <v>445.72162251904615</v>
      </c>
      <c r="OH564" s="21">
        <f t="shared" si="15736"/>
        <v>712.80014257534845</v>
      </c>
      <c r="OI564" s="21">
        <f t="shared" si="15736"/>
        <v>809.24878160122523</v>
      </c>
      <c r="OJ564" s="21">
        <f t="shared" si="15736"/>
        <v>1233.230381966436</v>
      </c>
      <c r="OK564" s="21">
        <f t="shared" si="15736"/>
        <v>934.13538434236546</v>
      </c>
      <c r="OL564" s="21">
        <f t="shared" si="15736"/>
        <v>2155.1017468997843</v>
      </c>
      <c r="OM564" s="21">
        <f t="shared" si="15736"/>
        <v>1652.942877203164</v>
      </c>
      <c r="ON564" s="21">
        <f t="shared" si="15736"/>
        <v>1670.7892690683402</v>
      </c>
      <c r="OO564" s="21">
        <f t="shared" si="15736"/>
        <v>1634.6457038596072</v>
      </c>
      <c r="OP564" s="21">
        <f t="shared" si="15736"/>
        <v>969.08685076856841</v>
      </c>
      <c r="OQ564" s="21">
        <f t="shared" si="15736"/>
        <v>978.81842328956452</v>
      </c>
      <c r="OR564" s="21">
        <f t="shared" si="15736"/>
        <v>966.84917720249985</v>
      </c>
      <c r="OS564" s="21">
        <f t="shared" si="15736"/>
        <v>429.47814773661673</v>
      </c>
      <c r="OT564" s="21">
        <f t="shared" si="15736"/>
        <v>707.13806400286228</v>
      </c>
      <c r="OU564" s="21">
        <f t="shared" si="15736"/>
        <v>774.35426347812086</v>
      </c>
      <c r="OV564" s="21">
        <f t="shared" si="15736"/>
        <v>1333.5103195667323</v>
      </c>
      <c r="OW564" s="21">
        <f t="shared" si="15736"/>
        <v>850.54967266040273</v>
      </c>
      <c r="OX564" s="21">
        <f t="shared" si="15736"/>
        <v>1956.7085465518314</v>
      </c>
      <c r="OY564" s="21">
        <f t="shared" si="15736"/>
        <v>1662.7899736978297</v>
      </c>
      <c r="OZ564" s="21">
        <f t="shared" si="15736"/>
        <v>1578.5203989276736</v>
      </c>
      <c r="PA564" s="21">
        <f t="shared" si="15736"/>
        <v>1772.0770652059994</v>
      </c>
      <c r="PB564" s="21">
        <f t="shared" si="15736"/>
        <v>971.78490637126606</v>
      </c>
      <c r="PC564" s="21">
        <f t="shared" si="15736"/>
        <v>956.4027774634236</v>
      </c>
      <c r="PD564" s="21">
        <f t="shared" si="15736"/>
        <v>950.91512872697751</v>
      </c>
      <c r="PE564" s="21">
        <f t="shared" si="15736"/>
        <v>390.41452549953465</v>
      </c>
      <c r="PF564" s="21">
        <f t="shared" si="15736"/>
        <v>707.41023563200804</v>
      </c>
      <c r="PG564" s="21">
        <f t="shared" si="15736"/>
        <v>750.30990066643278</v>
      </c>
      <c r="PH564" s="21">
        <f t="shared" si="15736"/>
        <v>1332.8244986043751</v>
      </c>
      <c r="PI564" s="21">
        <f t="shared" si="15736"/>
        <v>798.61040250946996</v>
      </c>
      <c r="PJ564" s="21">
        <f t="shared" si="15736"/>
        <v>1826.8312439031702</v>
      </c>
      <c r="PK564" s="21">
        <f t="shared" si="15736"/>
        <v>1671.9693978366292</v>
      </c>
      <c r="PL564" s="21">
        <f t="shared" si="15736"/>
        <v>1512.9069616109371</v>
      </c>
      <c r="PM564" s="21">
        <f t="shared" si="15736"/>
        <v>1705.3141803867886</v>
      </c>
      <c r="PN564" s="21">
        <f t="shared" si="15736"/>
        <v>941.35311431928585</v>
      </c>
      <c r="PO564" s="21">
        <f t="shared" si="15736"/>
        <v>960.20038181888151</v>
      </c>
      <c r="PP564" s="21">
        <f t="shared" si="15736"/>
        <v>921.29154005419753</v>
      </c>
      <c r="PQ564" s="21">
        <f t="shared" si="15736"/>
        <v>411.69724048922831</v>
      </c>
      <c r="PR564" s="21">
        <f t="shared" si="15736"/>
        <v>678.95666248274222</v>
      </c>
      <c r="PS564" s="21">
        <f t="shared" si="15736"/>
        <v>730.59881827032007</v>
      </c>
      <c r="PT564" s="21">
        <f t="shared" si="15736"/>
        <v>1274.9903343432177</v>
      </c>
      <c r="PU564" s="21">
        <f t="shared" si="15736"/>
        <v>798.50110114245001</v>
      </c>
      <c r="PV564" s="21">
        <f t="shared" si="15736"/>
        <v>1869.9565191536965</v>
      </c>
      <c r="PW564" s="21">
        <f t="shared" si="15736"/>
        <v>1678.7646114240727</v>
      </c>
    </row>
    <row r="565" spans="1:439" x14ac:dyDescent="0.15">
      <c r="D565" s="16"/>
    </row>
    <row r="566" spans="1:439" x14ac:dyDescent="0.15">
      <c r="B566" s="11" t="s">
        <v>19</v>
      </c>
      <c r="D566" s="16"/>
      <c r="H566" s="11">
        <f>E540</f>
        <v>0</v>
      </c>
      <c r="I566" s="11">
        <f>F540</f>
        <v>0</v>
      </c>
      <c r="J566" s="11">
        <f>G540</f>
        <v>0</v>
      </c>
      <c r="K566" s="11">
        <f t="shared" ref="K566" si="15737">H540</f>
        <v>0</v>
      </c>
      <c r="L566" s="11">
        <f t="shared" ref="L566" si="15738">I540</f>
        <v>0</v>
      </c>
      <c r="M566" s="11">
        <f t="shared" ref="M566" si="15739">J540</f>
        <v>0</v>
      </c>
      <c r="N566" s="11">
        <f t="shared" ref="N566" si="15740">K540</f>
        <v>0</v>
      </c>
      <c r="O566" s="11">
        <f t="shared" ref="O566" si="15741">L540</f>
        <v>0</v>
      </c>
      <c r="P566" s="11">
        <f t="shared" ref="P566" si="15742">M540</f>
        <v>0</v>
      </c>
      <c r="Q566" s="11">
        <f t="shared" ref="Q566" si="15743">N540</f>
        <v>0</v>
      </c>
      <c r="R566" s="11">
        <f t="shared" ref="R566" si="15744">O540</f>
        <v>0</v>
      </c>
      <c r="S566" s="11">
        <f t="shared" ref="S566" si="15745">P540</f>
        <v>0</v>
      </c>
      <c r="T566" s="11">
        <f t="shared" ref="T566" si="15746">Q540</f>
        <v>0</v>
      </c>
      <c r="U566" s="11">
        <f t="shared" ref="U566" si="15747">R540</f>
        <v>0</v>
      </c>
      <c r="V566" s="11">
        <f t="shared" ref="V566" si="15748">S540</f>
        <v>0</v>
      </c>
      <c r="W566" s="11">
        <f t="shared" ref="W566" si="15749">V566+1</f>
        <v>1</v>
      </c>
      <c r="X566" s="11">
        <f t="shared" ref="X566" si="15750">W566+1</f>
        <v>2</v>
      </c>
      <c r="Y566" s="11">
        <f t="shared" ref="Y566" si="15751">X566+1</f>
        <v>3</v>
      </c>
      <c r="Z566" s="11">
        <f t="shared" ref="Z566" si="15752">Y566+1</f>
        <v>4</v>
      </c>
      <c r="AA566" s="11">
        <f t="shared" ref="AA566" si="15753">Z566+1</f>
        <v>5</v>
      </c>
      <c r="AB566" s="11">
        <f t="shared" ref="AB566" si="15754">AA566+1</f>
        <v>6</v>
      </c>
      <c r="AC566" s="11">
        <f t="shared" ref="AC566" si="15755">AB566+1</f>
        <v>7</v>
      </c>
      <c r="AD566" s="11">
        <f t="shared" ref="AD566" si="15756">AC566+1</f>
        <v>8</v>
      </c>
      <c r="AE566" s="11">
        <f t="shared" ref="AE566" si="15757">AD566+1</f>
        <v>9</v>
      </c>
      <c r="AF566" s="11">
        <f t="shared" ref="AF566" si="15758">AE566+1</f>
        <v>10</v>
      </c>
      <c r="AG566" s="11">
        <f t="shared" ref="AG566" si="15759">AF566+1</f>
        <v>11</v>
      </c>
      <c r="AH566" s="11">
        <f t="shared" ref="AH566" si="15760">AG566+1</f>
        <v>12</v>
      </c>
      <c r="AI566" s="11">
        <f t="shared" ref="AI566" si="15761">AH566+1</f>
        <v>13</v>
      </c>
      <c r="AJ566" s="11">
        <f t="shared" ref="AJ566" si="15762">AI566+1</f>
        <v>14</v>
      </c>
      <c r="AK566" s="11">
        <f t="shared" ref="AK566" si="15763">AJ566+1</f>
        <v>15</v>
      </c>
      <c r="AL566" s="11">
        <f t="shared" ref="AL566" si="15764">AK566+1</f>
        <v>16</v>
      </c>
      <c r="AM566" s="11">
        <f t="shared" ref="AM566" si="15765">AL566+1</f>
        <v>17</v>
      </c>
      <c r="AN566" s="11">
        <f t="shared" ref="AN566" si="15766">AM566+1</f>
        <v>18</v>
      </c>
      <c r="AO566" s="11">
        <f t="shared" ref="AO566" si="15767">AN566+1</f>
        <v>19</v>
      </c>
      <c r="AP566" s="11">
        <f t="shared" ref="AP566" si="15768">AO566+1</f>
        <v>20</v>
      </c>
      <c r="AQ566" s="11">
        <f t="shared" ref="AQ566" si="15769">AP566+1</f>
        <v>21</v>
      </c>
      <c r="AR566" s="11">
        <f t="shared" ref="AR566" si="15770">AQ566+1</f>
        <v>22</v>
      </c>
      <c r="AS566" s="11">
        <f t="shared" ref="AS566" si="15771">AR566+1</f>
        <v>23</v>
      </c>
      <c r="AT566" s="11">
        <f t="shared" ref="AT566" si="15772">AS566+1</f>
        <v>24</v>
      </c>
      <c r="AU566" s="11">
        <f t="shared" ref="AU566" si="15773">AT566+1</f>
        <v>25</v>
      </c>
      <c r="AV566" s="11">
        <f t="shared" ref="AV566" si="15774">AU566+1</f>
        <v>26</v>
      </c>
      <c r="AW566" s="11">
        <f t="shared" ref="AW566" si="15775">AV566+1</f>
        <v>27</v>
      </c>
      <c r="AX566" s="11">
        <f t="shared" ref="AX566" si="15776">AW566+1</f>
        <v>28</v>
      </c>
      <c r="AY566" s="11">
        <f t="shared" ref="AY566" si="15777">AX566+1</f>
        <v>29</v>
      </c>
      <c r="AZ566" s="11">
        <f t="shared" ref="AZ566" si="15778">AY566+1</f>
        <v>30</v>
      </c>
      <c r="BA566" s="11">
        <f t="shared" ref="BA566" si="15779">AZ566+1</f>
        <v>31</v>
      </c>
      <c r="BB566" s="11">
        <f t="shared" ref="BB566" si="15780">BA566+1</f>
        <v>32</v>
      </c>
      <c r="BC566" s="11">
        <f t="shared" ref="BC566" si="15781">BB566+1</f>
        <v>33</v>
      </c>
      <c r="BD566" s="11">
        <f t="shared" ref="BD566" si="15782">BC566+1</f>
        <v>34</v>
      </c>
      <c r="BE566" s="11">
        <f t="shared" ref="BE566" si="15783">BD566+1</f>
        <v>35</v>
      </c>
      <c r="BF566" s="11">
        <f t="shared" ref="BF566" si="15784">BE566+1</f>
        <v>36</v>
      </c>
      <c r="BG566" s="11">
        <f t="shared" ref="BG566" si="15785">BF566+1</f>
        <v>37</v>
      </c>
      <c r="BH566" s="11">
        <f t="shared" ref="BH566" si="15786">BG566+1</f>
        <v>38</v>
      </c>
      <c r="BI566" s="11">
        <f t="shared" ref="BI566" si="15787">BH566+1</f>
        <v>39</v>
      </c>
      <c r="BJ566" s="11">
        <f t="shared" ref="BJ566" si="15788">BI566+1</f>
        <v>40</v>
      </c>
      <c r="BK566" s="11">
        <f t="shared" ref="BK566" si="15789">BJ566+1</f>
        <v>41</v>
      </c>
      <c r="BL566" s="11">
        <f t="shared" ref="BL566" si="15790">BK566+1</f>
        <v>42</v>
      </c>
      <c r="BM566" s="11">
        <f t="shared" ref="BM566" si="15791">BL566+1</f>
        <v>43</v>
      </c>
      <c r="BN566" s="11">
        <f t="shared" ref="BN566" si="15792">BM566+1</f>
        <v>44</v>
      </c>
      <c r="BO566" s="11">
        <f t="shared" ref="BO566" si="15793">BN566+1</f>
        <v>45</v>
      </c>
      <c r="BP566" s="11">
        <f t="shared" ref="BP566" si="15794">BO566+1</f>
        <v>46</v>
      </c>
      <c r="BQ566" s="11">
        <f t="shared" ref="BQ566" si="15795">BP566+1</f>
        <v>47</v>
      </c>
      <c r="BR566" s="11">
        <f t="shared" ref="BR566" si="15796">BQ566+1</f>
        <v>48</v>
      </c>
      <c r="BS566" s="11">
        <f t="shared" ref="BS566" si="15797">BR566+1</f>
        <v>49</v>
      </c>
      <c r="BT566" s="11">
        <f t="shared" ref="BT566" si="15798">BS566+1</f>
        <v>50</v>
      </c>
      <c r="BU566" s="11">
        <f t="shared" ref="BU566" si="15799">BT566+1</f>
        <v>51</v>
      </c>
      <c r="BV566" s="11">
        <f t="shared" ref="BV566" si="15800">BU566+1</f>
        <v>52</v>
      </c>
      <c r="BW566" s="11">
        <f t="shared" ref="BW566" si="15801">BV566+1</f>
        <v>53</v>
      </c>
      <c r="BX566" s="11">
        <f t="shared" ref="BX566" si="15802">BW566+1</f>
        <v>54</v>
      </c>
      <c r="BY566" s="11">
        <f t="shared" ref="BY566" si="15803">BX566+1</f>
        <v>55</v>
      </c>
      <c r="BZ566" s="11">
        <f t="shared" ref="BZ566" si="15804">BY566+1</f>
        <v>56</v>
      </c>
      <c r="CA566" s="11">
        <f t="shared" ref="CA566" si="15805">BZ566+1</f>
        <v>57</v>
      </c>
      <c r="CB566" s="11">
        <f t="shared" ref="CB566" si="15806">CA566+1</f>
        <v>58</v>
      </c>
      <c r="CC566" s="11">
        <f t="shared" ref="CC566" si="15807">CB566+1</f>
        <v>59</v>
      </c>
      <c r="CD566" s="11">
        <f t="shared" ref="CD566" si="15808">CC566+1</f>
        <v>60</v>
      </c>
      <c r="CE566" s="11">
        <f t="shared" ref="CE566" si="15809">CD566+1</f>
        <v>61</v>
      </c>
      <c r="CF566" s="11">
        <f t="shared" ref="CF566" si="15810">CE566+1</f>
        <v>62</v>
      </c>
      <c r="CG566" s="11">
        <f t="shared" ref="CG566" si="15811">CF566+1</f>
        <v>63</v>
      </c>
      <c r="CH566" s="11">
        <f t="shared" ref="CH566" si="15812">CG566+1</f>
        <v>64</v>
      </c>
      <c r="CI566" s="11">
        <f t="shared" ref="CI566" si="15813">CH566+1</f>
        <v>65</v>
      </c>
      <c r="CJ566" s="11">
        <f t="shared" ref="CJ566" si="15814">CI566+1</f>
        <v>66</v>
      </c>
      <c r="CK566" s="11">
        <f t="shared" ref="CK566" si="15815">CJ566+1</f>
        <v>67</v>
      </c>
      <c r="CL566" s="11">
        <f t="shared" ref="CL566" si="15816">CK566+1</f>
        <v>68</v>
      </c>
      <c r="CM566" s="11">
        <f t="shared" ref="CM566" si="15817">CL566+1</f>
        <v>69</v>
      </c>
      <c r="CN566" s="11">
        <f t="shared" ref="CN566" si="15818">CM566+1</f>
        <v>70</v>
      </c>
      <c r="CO566" s="11">
        <f t="shared" ref="CO566" si="15819">CN566+1</f>
        <v>71</v>
      </c>
      <c r="CP566" s="11">
        <f t="shared" ref="CP566" si="15820">CO566+1</f>
        <v>72</v>
      </c>
      <c r="CQ566" s="11">
        <f t="shared" ref="CQ566" si="15821">CP566+1</f>
        <v>73</v>
      </c>
      <c r="CR566" s="11">
        <f t="shared" ref="CR566" si="15822">CQ566+1</f>
        <v>74</v>
      </c>
      <c r="CS566" s="11">
        <f t="shared" ref="CS566" si="15823">CR566+1</f>
        <v>75</v>
      </c>
      <c r="CT566" s="11">
        <f t="shared" ref="CT566" si="15824">CS566+1</f>
        <v>76</v>
      </c>
      <c r="CU566" s="11">
        <f t="shared" ref="CU566" si="15825">CT566+1</f>
        <v>77</v>
      </c>
      <c r="CV566" s="11">
        <f t="shared" ref="CV566" si="15826">CU566+1</f>
        <v>78</v>
      </c>
      <c r="CW566" s="11">
        <f t="shared" ref="CW566" si="15827">CV566+1</f>
        <v>79</v>
      </c>
      <c r="CX566" s="11">
        <f t="shared" ref="CX566" si="15828">CW566+1</f>
        <v>80</v>
      </c>
      <c r="CY566" s="11">
        <f t="shared" ref="CY566" si="15829">CX566+1</f>
        <v>81</v>
      </c>
      <c r="CZ566" s="11">
        <f t="shared" ref="CZ566" si="15830">CY566+1</f>
        <v>82</v>
      </c>
      <c r="DA566" s="11">
        <f t="shared" ref="DA566" si="15831">CZ566+1</f>
        <v>83</v>
      </c>
      <c r="DB566" s="11">
        <f t="shared" ref="DB566" si="15832">DA566+1</f>
        <v>84</v>
      </c>
      <c r="DC566" s="11">
        <f t="shared" ref="DC566" si="15833">DB566+1</f>
        <v>85</v>
      </c>
      <c r="DD566" s="11">
        <f t="shared" ref="DD566" si="15834">DC566+1</f>
        <v>86</v>
      </c>
      <c r="DE566" s="11">
        <f t="shared" ref="DE566" si="15835">DD566+1</f>
        <v>87</v>
      </c>
      <c r="DF566" s="11">
        <f t="shared" ref="DF566" si="15836">DE566+1</f>
        <v>88</v>
      </c>
      <c r="DG566" s="11">
        <f t="shared" ref="DG566" si="15837">DF566+1</f>
        <v>89</v>
      </c>
      <c r="DH566" s="11">
        <f t="shared" ref="DH566" si="15838">DG566+1</f>
        <v>90</v>
      </c>
      <c r="DI566" s="11">
        <f t="shared" ref="DI566" si="15839">DH566+1</f>
        <v>91</v>
      </c>
      <c r="DJ566" s="11">
        <f t="shared" ref="DJ566" si="15840">DI566+1</f>
        <v>92</v>
      </c>
      <c r="DK566" s="11">
        <f t="shared" ref="DK566" si="15841">DJ566+1</f>
        <v>93</v>
      </c>
      <c r="DL566" s="11">
        <f t="shared" ref="DL566" si="15842">DK566+1</f>
        <v>94</v>
      </c>
      <c r="DM566" s="11">
        <f t="shared" ref="DM566" si="15843">DL566+1</f>
        <v>95</v>
      </c>
      <c r="DN566" s="11">
        <f t="shared" ref="DN566" si="15844">DM566+1</f>
        <v>96</v>
      </c>
      <c r="DO566" s="11">
        <f t="shared" ref="DO566" si="15845">DN566+1</f>
        <v>97</v>
      </c>
      <c r="DP566" s="11">
        <f t="shared" ref="DP566" si="15846">DO566+1</f>
        <v>98</v>
      </c>
      <c r="DQ566" s="11">
        <f t="shared" ref="DQ566" si="15847">DP566+1</f>
        <v>99</v>
      </c>
      <c r="DR566" s="11">
        <f t="shared" ref="DR566" si="15848">DQ566+1</f>
        <v>100</v>
      </c>
      <c r="DS566" s="11">
        <f t="shared" ref="DS566" si="15849">DR566+1</f>
        <v>101</v>
      </c>
      <c r="DT566" s="11">
        <f t="shared" ref="DT566" si="15850">DS566+1</f>
        <v>102</v>
      </c>
      <c r="DU566" s="11">
        <f t="shared" ref="DU566" si="15851">DT566+1</f>
        <v>103</v>
      </c>
      <c r="DV566" s="11">
        <f t="shared" ref="DV566" si="15852">DU566+1</f>
        <v>104</v>
      </c>
      <c r="DW566" s="11">
        <f t="shared" ref="DW566" si="15853">DV566+1</f>
        <v>105</v>
      </c>
      <c r="DX566" s="11">
        <f t="shared" ref="DX566" si="15854">DW566+1</f>
        <v>106</v>
      </c>
      <c r="DY566" s="11">
        <f t="shared" ref="DY566" si="15855">DX566+1</f>
        <v>107</v>
      </c>
      <c r="DZ566" s="11">
        <f t="shared" ref="DZ566" si="15856">DY566+1</f>
        <v>108</v>
      </c>
      <c r="EA566" s="11">
        <f t="shared" ref="EA566" si="15857">DZ566+1</f>
        <v>109</v>
      </c>
      <c r="EB566" s="11">
        <f t="shared" ref="EB566" si="15858">EA566+1</f>
        <v>110</v>
      </c>
      <c r="EC566" s="11">
        <f t="shared" ref="EC566" si="15859">EB566+1</f>
        <v>111</v>
      </c>
      <c r="ED566" s="11">
        <f t="shared" ref="ED566" si="15860">EC566+1</f>
        <v>112</v>
      </c>
      <c r="EE566" s="11">
        <f t="shared" ref="EE566" si="15861">ED566+1</f>
        <v>113</v>
      </c>
      <c r="EF566" s="11">
        <f t="shared" ref="EF566" si="15862">EE566+1</f>
        <v>114</v>
      </c>
      <c r="EG566" s="11">
        <f t="shared" ref="EG566" si="15863">EF566+1</f>
        <v>115</v>
      </c>
      <c r="EH566" s="11">
        <f t="shared" ref="EH566" si="15864">EG566+1</f>
        <v>116</v>
      </c>
      <c r="EI566" s="11">
        <f t="shared" ref="EI566" si="15865">EH566+1</f>
        <v>117</v>
      </c>
      <c r="EJ566" s="11">
        <f t="shared" ref="EJ566" si="15866">EI566+1</f>
        <v>118</v>
      </c>
      <c r="EK566" s="11">
        <f t="shared" ref="EK566" si="15867">EJ566+1</f>
        <v>119</v>
      </c>
      <c r="EL566" s="11">
        <f t="shared" ref="EL566" si="15868">EK566+1</f>
        <v>120</v>
      </c>
      <c r="EM566" s="11">
        <f t="shared" ref="EM566" si="15869">EL566+1</f>
        <v>121</v>
      </c>
      <c r="EN566" s="11">
        <f t="shared" ref="EN566" si="15870">EM566+1</f>
        <v>122</v>
      </c>
      <c r="EO566" s="11">
        <f t="shared" ref="EO566" si="15871">EN566+1</f>
        <v>123</v>
      </c>
      <c r="EP566" s="11">
        <f t="shared" ref="EP566" si="15872">EO566+1</f>
        <v>124</v>
      </c>
      <c r="EQ566" s="11">
        <f t="shared" ref="EQ566" si="15873">EP566+1</f>
        <v>125</v>
      </c>
      <c r="ER566" s="11">
        <f t="shared" ref="ER566" si="15874">EQ566+1</f>
        <v>126</v>
      </c>
      <c r="ES566" s="11">
        <f t="shared" ref="ES566" si="15875">ER566+1</f>
        <v>127</v>
      </c>
      <c r="ET566" s="11">
        <f t="shared" ref="ET566" si="15876">ES566+1</f>
        <v>128</v>
      </c>
      <c r="EU566" s="11">
        <f t="shared" ref="EU566" si="15877">ET566+1</f>
        <v>129</v>
      </c>
      <c r="EV566" s="11">
        <f t="shared" ref="EV566" si="15878">EU566+1</f>
        <v>130</v>
      </c>
      <c r="EW566" s="11">
        <f t="shared" ref="EW566" si="15879">EV566+1</f>
        <v>131</v>
      </c>
      <c r="EX566" s="11">
        <f t="shared" ref="EX566" si="15880">EW566+1</f>
        <v>132</v>
      </c>
      <c r="EY566" s="11">
        <f t="shared" ref="EY566" si="15881">EX566+1</f>
        <v>133</v>
      </c>
      <c r="EZ566" s="11">
        <f t="shared" ref="EZ566" si="15882">EY566+1</f>
        <v>134</v>
      </c>
      <c r="FA566" s="11">
        <f t="shared" ref="FA566" si="15883">EZ566+1</f>
        <v>135</v>
      </c>
      <c r="FB566" s="11">
        <f t="shared" ref="FB566" si="15884">FA566+1</f>
        <v>136</v>
      </c>
      <c r="FC566" s="11">
        <f t="shared" ref="FC566" si="15885">FB566+1</f>
        <v>137</v>
      </c>
      <c r="FD566" s="11">
        <f t="shared" ref="FD566" si="15886">FC566+1</f>
        <v>138</v>
      </c>
      <c r="FE566" s="11">
        <f t="shared" ref="FE566" si="15887">FD566+1</f>
        <v>139</v>
      </c>
      <c r="FF566" s="11">
        <f t="shared" ref="FF566" si="15888">FE566+1</f>
        <v>140</v>
      </c>
      <c r="FG566" s="11">
        <f t="shared" ref="FG566" si="15889">FF566+1</f>
        <v>141</v>
      </c>
      <c r="FH566" s="11">
        <f t="shared" ref="FH566" si="15890">FG566+1</f>
        <v>142</v>
      </c>
      <c r="FI566" s="11">
        <f t="shared" ref="FI566" si="15891">FH566+1</f>
        <v>143</v>
      </c>
      <c r="FJ566" s="11">
        <f t="shared" ref="FJ566" si="15892">FI566+1</f>
        <v>144</v>
      </c>
      <c r="FK566" s="11">
        <f t="shared" ref="FK566" si="15893">FJ566+1</f>
        <v>145</v>
      </c>
      <c r="FL566" s="11">
        <f t="shared" ref="FL566" si="15894">FK566+1</f>
        <v>146</v>
      </c>
      <c r="FM566" s="11">
        <f t="shared" ref="FM566" si="15895">FL566+1</f>
        <v>147</v>
      </c>
      <c r="FN566" s="11">
        <f t="shared" ref="FN566" si="15896">FM566+1</f>
        <v>148</v>
      </c>
      <c r="FO566" s="11">
        <f t="shared" ref="FO566" si="15897">FN566+1</f>
        <v>149</v>
      </c>
      <c r="FP566" s="11">
        <f t="shared" ref="FP566" si="15898">FO566+1</f>
        <v>150</v>
      </c>
      <c r="FQ566" s="11">
        <f t="shared" ref="FQ566" si="15899">FP566+1</f>
        <v>151</v>
      </c>
      <c r="FR566" s="11">
        <f t="shared" ref="FR566" si="15900">FQ566+1</f>
        <v>152</v>
      </c>
      <c r="FS566" s="11">
        <f t="shared" ref="FS566" si="15901">FR566+1</f>
        <v>153</v>
      </c>
      <c r="FT566" s="11">
        <f t="shared" ref="FT566" si="15902">FS566+1</f>
        <v>154</v>
      </c>
      <c r="FU566" s="11">
        <f t="shared" ref="FU566" si="15903">FT566+1</f>
        <v>155</v>
      </c>
      <c r="FV566" s="11">
        <f t="shared" ref="FV566" si="15904">FU566+1</f>
        <v>156</v>
      </c>
      <c r="FW566" s="11">
        <f t="shared" ref="FW566" si="15905">FV566+1</f>
        <v>157</v>
      </c>
      <c r="FX566" s="11">
        <f t="shared" ref="FX566" si="15906">FW566+1</f>
        <v>158</v>
      </c>
      <c r="FY566" s="11">
        <f t="shared" ref="FY566" si="15907">FX566+1</f>
        <v>159</v>
      </c>
      <c r="FZ566" s="11">
        <f t="shared" ref="FZ566" si="15908">FY566+1</f>
        <v>160</v>
      </c>
      <c r="GA566" s="11">
        <f t="shared" ref="GA566" si="15909">FZ566+1</f>
        <v>161</v>
      </c>
      <c r="GB566" s="11">
        <f t="shared" ref="GB566" si="15910">GA566+1</f>
        <v>162</v>
      </c>
      <c r="GC566" s="11">
        <f t="shared" ref="GC566" si="15911">GB566+1</f>
        <v>163</v>
      </c>
      <c r="GD566" s="11">
        <f t="shared" ref="GD566" si="15912">GC566+1</f>
        <v>164</v>
      </c>
      <c r="GE566" s="11">
        <f t="shared" ref="GE566" si="15913">GD566+1</f>
        <v>165</v>
      </c>
      <c r="GF566" s="11">
        <f t="shared" ref="GF566" si="15914">GE566+1</f>
        <v>166</v>
      </c>
      <c r="GG566" s="11">
        <f t="shared" ref="GG566" si="15915">GF566+1</f>
        <v>167</v>
      </c>
      <c r="GH566" s="11">
        <f t="shared" ref="GH566" si="15916">GG566+1</f>
        <v>168</v>
      </c>
      <c r="GI566" s="11">
        <f t="shared" ref="GI566" si="15917">GH566+1</f>
        <v>169</v>
      </c>
      <c r="GJ566" s="11">
        <f t="shared" ref="GJ566" si="15918">GI566+1</f>
        <v>170</v>
      </c>
      <c r="GK566" s="11">
        <f t="shared" ref="GK566" si="15919">GJ566+1</f>
        <v>171</v>
      </c>
      <c r="GL566" s="11">
        <f t="shared" ref="GL566" si="15920">GK566+1</f>
        <v>172</v>
      </c>
      <c r="GM566" s="11">
        <f t="shared" ref="GM566" si="15921">GL566+1</f>
        <v>173</v>
      </c>
      <c r="GN566" s="11">
        <f t="shared" ref="GN566" si="15922">GM566+1</f>
        <v>174</v>
      </c>
      <c r="GO566" s="11">
        <f t="shared" ref="GO566" si="15923">GN566+1</f>
        <v>175</v>
      </c>
      <c r="GP566" s="11">
        <f t="shared" ref="GP566" si="15924">GO566+1</f>
        <v>176</v>
      </c>
      <c r="GQ566" s="11">
        <f t="shared" ref="GQ566" si="15925">GP566+1</f>
        <v>177</v>
      </c>
      <c r="GR566" s="11">
        <f t="shared" ref="GR566" si="15926">GQ566+1</f>
        <v>178</v>
      </c>
      <c r="GS566" s="11">
        <f t="shared" ref="GS566" si="15927">GR566+1</f>
        <v>179</v>
      </c>
      <c r="GT566" s="11">
        <f t="shared" ref="GT566" si="15928">GS566+1</f>
        <v>180</v>
      </c>
      <c r="GU566" s="11">
        <f t="shared" ref="GU566" si="15929">GT566+1</f>
        <v>181</v>
      </c>
      <c r="GV566" s="11">
        <f t="shared" ref="GV566" si="15930">GU566+1</f>
        <v>182</v>
      </c>
      <c r="GW566" s="11">
        <f t="shared" ref="GW566" si="15931">GV566+1</f>
        <v>183</v>
      </c>
      <c r="GX566" s="11">
        <f t="shared" ref="GX566" si="15932">GW566+1</f>
        <v>184</v>
      </c>
      <c r="GY566" s="11">
        <f t="shared" ref="GY566" si="15933">GX566+1</f>
        <v>185</v>
      </c>
      <c r="GZ566" s="11">
        <f t="shared" ref="GZ566" si="15934">GY566+1</f>
        <v>186</v>
      </c>
      <c r="HA566" s="11">
        <f t="shared" ref="HA566" si="15935">GZ566+1</f>
        <v>187</v>
      </c>
      <c r="HB566" s="11">
        <f t="shared" ref="HB566" si="15936">HA566+1</f>
        <v>188</v>
      </c>
      <c r="HC566" s="11">
        <f t="shared" ref="HC566" si="15937">HB566+1</f>
        <v>189</v>
      </c>
      <c r="HD566" s="11">
        <f t="shared" ref="HD566" si="15938">HC566+1</f>
        <v>190</v>
      </c>
      <c r="HE566" s="11">
        <f t="shared" ref="HE566" si="15939">HD566+1</f>
        <v>191</v>
      </c>
      <c r="HF566" s="11">
        <f t="shared" ref="HF566" si="15940">HE566+1</f>
        <v>192</v>
      </c>
      <c r="HG566" s="11">
        <f t="shared" ref="HG566" si="15941">HF566+1</f>
        <v>193</v>
      </c>
      <c r="HH566" s="11">
        <f t="shared" ref="HH566" si="15942">HG566+1</f>
        <v>194</v>
      </c>
      <c r="HI566" s="11">
        <f t="shared" ref="HI566" si="15943">HH566+1</f>
        <v>195</v>
      </c>
      <c r="HJ566" s="11">
        <f t="shared" ref="HJ566" si="15944">HI566+1</f>
        <v>196</v>
      </c>
      <c r="HK566" s="11">
        <f t="shared" ref="HK566" si="15945">HJ566+1</f>
        <v>197</v>
      </c>
      <c r="HL566" s="11">
        <f t="shared" ref="HL566" si="15946">HK566+1</f>
        <v>198</v>
      </c>
      <c r="HM566" s="11">
        <f t="shared" ref="HM566" si="15947">HL566+1</f>
        <v>199</v>
      </c>
      <c r="HN566" s="11">
        <f t="shared" ref="HN566" si="15948">HM566+1</f>
        <v>200</v>
      </c>
      <c r="HO566" s="11">
        <f t="shared" ref="HO566" si="15949">HN566+1</f>
        <v>201</v>
      </c>
      <c r="HP566" s="11">
        <f t="shared" ref="HP566" si="15950">HO566+1</f>
        <v>202</v>
      </c>
      <c r="HQ566" s="11">
        <f t="shared" ref="HQ566" si="15951">HP566+1</f>
        <v>203</v>
      </c>
      <c r="HR566" s="11">
        <f t="shared" ref="HR566" si="15952">HQ566+1</f>
        <v>204</v>
      </c>
      <c r="HS566" s="11">
        <f t="shared" ref="HS566" si="15953">HR566+1</f>
        <v>205</v>
      </c>
      <c r="HT566" s="11">
        <f t="shared" ref="HT566" si="15954">HS566+1</f>
        <v>206</v>
      </c>
      <c r="HU566" s="11">
        <f t="shared" ref="HU566" si="15955">HT566+1</f>
        <v>207</v>
      </c>
      <c r="HV566" s="11">
        <f t="shared" ref="HV566" si="15956">HU566+1</f>
        <v>208</v>
      </c>
      <c r="HW566" s="11">
        <f t="shared" ref="HW566" si="15957">HV566+1</f>
        <v>209</v>
      </c>
      <c r="HX566" s="11">
        <f t="shared" ref="HX566" si="15958">HW566+1</f>
        <v>210</v>
      </c>
      <c r="HY566" s="11">
        <f t="shared" ref="HY566" si="15959">HX566+1</f>
        <v>211</v>
      </c>
      <c r="HZ566" s="11">
        <f t="shared" ref="HZ566" si="15960">HY566+1</f>
        <v>212</v>
      </c>
      <c r="IA566" s="11">
        <f t="shared" ref="IA566" si="15961">HZ566+1</f>
        <v>213</v>
      </c>
      <c r="IB566" s="11">
        <f t="shared" ref="IB566" si="15962">IA566+1</f>
        <v>214</v>
      </c>
      <c r="IC566" s="11">
        <f t="shared" ref="IC566" si="15963">IB566+1</f>
        <v>215</v>
      </c>
      <c r="ID566" s="11">
        <f t="shared" ref="ID566" si="15964">IC566+1</f>
        <v>216</v>
      </c>
      <c r="IE566" s="11">
        <f t="shared" ref="IE566" si="15965">ID566+1</f>
        <v>217</v>
      </c>
      <c r="IF566" s="11">
        <f t="shared" ref="IF566" si="15966">IE566+1</f>
        <v>218</v>
      </c>
      <c r="IG566" s="11">
        <f t="shared" ref="IG566" si="15967">IF566+1</f>
        <v>219</v>
      </c>
      <c r="IH566" s="11">
        <f t="shared" ref="IH566" si="15968">IG566+1</f>
        <v>220</v>
      </c>
      <c r="II566" s="11">
        <f t="shared" ref="II566" si="15969">IH566+1</f>
        <v>221</v>
      </c>
      <c r="IJ566" s="11">
        <f t="shared" ref="IJ566" si="15970">II566+1</f>
        <v>222</v>
      </c>
      <c r="IK566" s="11">
        <f t="shared" ref="IK566" si="15971">IJ566+1</f>
        <v>223</v>
      </c>
      <c r="IL566" s="11">
        <f t="shared" ref="IL566" si="15972">IK566+1</f>
        <v>224</v>
      </c>
      <c r="IM566" s="11">
        <f t="shared" ref="IM566" si="15973">IL566+1</f>
        <v>225</v>
      </c>
      <c r="IN566" s="11">
        <f t="shared" ref="IN566" si="15974">IM566+1</f>
        <v>226</v>
      </c>
      <c r="IO566" s="11">
        <f t="shared" ref="IO566" si="15975">IN566+1</f>
        <v>227</v>
      </c>
      <c r="IP566" s="11">
        <f t="shared" ref="IP566" si="15976">IO566+1</f>
        <v>228</v>
      </c>
      <c r="IQ566" s="11">
        <f t="shared" ref="IQ566" si="15977">IP566+1</f>
        <v>229</v>
      </c>
      <c r="IR566" s="11">
        <f t="shared" ref="IR566" si="15978">IQ566+1</f>
        <v>230</v>
      </c>
      <c r="IS566" s="11">
        <f t="shared" ref="IS566" si="15979">IR566+1</f>
        <v>231</v>
      </c>
      <c r="IT566" s="11">
        <f t="shared" ref="IT566" si="15980">IS566+1</f>
        <v>232</v>
      </c>
      <c r="IU566" s="11">
        <f t="shared" ref="IU566" si="15981">IT566+1</f>
        <v>233</v>
      </c>
      <c r="IV566" s="11">
        <f t="shared" ref="IV566" si="15982">IU566+1</f>
        <v>234</v>
      </c>
      <c r="IW566" s="11">
        <f t="shared" ref="IW566" si="15983">IV566+1</f>
        <v>235</v>
      </c>
      <c r="IX566" s="11">
        <f t="shared" ref="IX566" si="15984">IW566+1</f>
        <v>236</v>
      </c>
      <c r="IY566" s="11">
        <f t="shared" ref="IY566" si="15985">IX566+1</f>
        <v>237</v>
      </c>
      <c r="IZ566" s="11">
        <f t="shared" ref="IZ566" si="15986">IY566+1</f>
        <v>238</v>
      </c>
      <c r="JA566" s="11">
        <f t="shared" ref="JA566" si="15987">IZ566+1</f>
        <v>239</v>
      </c>
      <c r="JB566" s="11">
        <f t="shared" ref="JB566" si="15988">JA566+1</f>
        <v>240</v>
      </c>
      <c r="JC566" s="11">
        <f t="shared" ref="JC566" si="15989">JB566+1</f>
        <v>241</v>
      </c>
      <c r="JD566" s="11">
        <f t="shared" ref="JD566" si="15990">JC566+1</f>
        <v>242</v>
      </c>
      <c r="JE566" s="11">
        <f t="shared" ref="JE566" si="15991">JD566+1</f>
        <v>243</v>
      </c>
      <c r="JF566" s="11">
        <f t="shared" ref="JF566" si="15992">JE566+1</f>
        <v>244</v>
      </c>
      <c r="JG566" s="11">
        <f t="shared" ref="JG566" si="15993">JF566+1</f>
        <v>245</v>
      </c>
      <c r="JH566" s="11">
        <f t="shared" ref="JH566" si="15994">JG566+1</f>
        <v>246</v>
      </c>
      <c r="JI566" s="11">
        <f t="shared" ref="JI566" si="15995">JH566+1</f>
        <v>247</v>
      </c>
      <c r="JJ566" s="11">
        <f t="shared" ref="JJ566" si="15996">JI566+1</f>
        <v>248</v>
      </c>
      <c r="JK566" s="11">
        <f t="shared" ref="JK566" si="15997">JJ566+1</f>
        <v>249</v>
      </c>
      <c r="JL566" s="11">
        <f t="shared" ref="JL566" si="15998">JK566+1</f>
        <v>250</v>
      </c>
      <c r="JM566" s="11">
        <f t="shared" ref="JM566" si="15999">JL566+1</f>
        <v>251</v>
      </c>
      <c r="JN566" s="11">
        <f t="shared" ref="JN566" si="16000">JM566+1</f>
        <v>252</v>
      </c>
      <c r="JO566" s="11">
        <f t="shared" ref="JO566" si="16001">JN566+1</f>
        <v>253</v>
      </c>
      <c r="JP566" s="11">
        <f t="shared" ref="JP566" si="16002">JO566+1</f>
        <v>254</v>
      </c>
      <c r="JQ566" s="11">
        <f t="shared" ref="JQ566" si="16003">JP566+1</f>
        <v>255</v>
      </c>
      <c r="JR566" s="11">
        <f t="shared" ref="JR566" si="16004">JQ566+1</f>
        <v>256</v>
      </c>
      <c r="JS566" s="11">
        <f t="shared" ref="JS566" si="16005">JR566+1</f>
        <v>257</v>
      </c>
      <c r="JT566" s="11">
        <f t="shared" ref="JT566" si="16006">JS566+1</f>
        <v>258</v>
      </c>
      <c r="JU566" s="11">
        <f t="shared" ref="JU566" si="16007">JT566+1</f>
        <v>259</v>
      </c>
      <c r="JV566" s="11">
        <f t="shared" ref="JV566" si="16008">JU566+1</f>
        <v>260</v>
      </c>
      <c r="JW566" s="11">
        <f t="shared" ref="JW566" si="16009">JV566+1</f>
        <v>261</v>
      </c>
      <c r="JX566" s="11">
        <f t="shared" ref="JX566" si="16010">JW566+1</f>
        <v>262</v>
      </c>
      <c r="JY566" s="11">
        <f t="shared" ref="JY566" si="16011">JX566+1</f>
        <v>263</v>
      </c>
      <c r="JZ566" s="11">
        <f t="shared" ref="JZ566" si="16012">JY566+1</f>
        <v>264</v>
      </c>
      <c r="KA566" s="11">
        <f t="shared" ref="KA566" si="16013">JZ566+1</f>
        <v>265</v>
      </c>
      <c r="KB566" s="11">
        <f t="shared" ref="KB566" si="16014">KA566+1</f>
        <v>266</v>
      </c>
      <c r="KC566" s="11">
        <f t="shared" ref="KC566" si="16015">KB566+1</f>
        <v>267</v>
      </c>
      <c r="KD566" s="11">
        <f t="shared" ref="KD566" si="16016">KC566+1</f>
        <v>268</v>
      </c>
      <c r="KE566" s="11">
        <f t="shared" ref="KE566" si="16017">KD566+1</f>
        <v>269</v>
      </c>
      <c r="KF566" s="11">
        <f t="shared" ref="KF566" si="16018">KE566+1</f>
        <v>270</v>
      </c>
      <c r="KG566" s="11">
        <f t="shared" ref="KG566" si="16019">KF566+1</f>
        <v>271</v>
      </c>
      <c r="KH566" s="11">
        <f t="shared" ref="KH566" si="16020">KG566+1</f>
        <v>272</v>
      </c>
      <c r="KI566" s="11">
        <f t="shared" ref="KI566" si="16021">KH566+1</f>
        <v>273</v>
      </c>
      <c r="KJ566" s="11">
        <f t="shared" ref="KJ566" si="16022">KI566+1</f>
        <v>274</v>
      </c>
      <c r="KK566" s="11">
        <f t="shared" ref="KK566" si="16023">KJ566+1</f>
        <v>275</v>
      </c>
      <c r="KL566" s="11">
        <f t="shared" ref="KL566" si="16024">KK566+1</f>
        <v>276</v>
      </c>
      <c r="KM566" s="11">
        <f t="shared" ref="KM566" si="16025">KL566+1</f>
        <v>277</v>
      </c>
      <c r="KN566" s="11">
        <f t="shared" ref="KN566" si="16026">KM566+1</f>
        <v>278</v>
      </c>
      <c r="KO566" s="11">
        <f t="shared" ref="KO566" si="16027">KN566+1</f>
        <v>279</v>
      </c>
      <c r="KP566" s="11">
        <f t="shared" ref="KP566" si="16028">KO566+1</f>
        <v>280</v>
      </c>
      <c r="KQ566" s="11">
        <f t="shared" ref="KQ566" si="16029">KP566+1</f>
        <v>281</v>
      </c>
      <c r="KR566" s="11">
        <f t="shared" ref="KR566" si="16030">KQ566+1</f>
        <v>282</v>
      </c>
      <c r="KS566" s="11">
        <f t="shared" ref="KS566" si="16031">KR566+1</f>
        <v>283</v>
      </c>
      <c r="KT566" s="11">
        <f t="shared" ref="KT566" si="16032">KS566+1</f>
        <v>284</v>
      </c>
      <c r="KU566" s="11">
        <f t="shared" ref="KU566" si="16033">KT566+1</f>
        <v>285</v>
      </c>
      <c r="KV566" s="11">
        <f t="shared" ref="KV566" si="16034">KU566+1</f>
        <v>286</v>
      </c>
      <c r="KW566" s="11">
        <f t="shared" ref="KW566" si="16035">KV566+1</f>
        <v>287</v>
      </c>
      <c r="KX566" s="11">
        <f t="shared" ref="KX566" si="16036">KW566+1</f>
        <v>288</v>
      </c>
      <c r="KY566" s="11">
        <f t="shared" ref="KY566" si="16037">KX566+1</f>
        <v>289</v>
      </c>
      <c r="KZ566" s="11">
        <f t="shared" ref="KZ566" si="16038">KY566+1</f>
        <v>290</v>
      </c>
      <c r="LA566" s="11">
        <f t="shared" ref="LA566" si="16039">KZ566+1</f>
        <v>291</v>
      </c>
      <c r="LB566" s="11">
        <f t="shared" ref="LB566" si="16040">LA566+1</f>
        <v>292</v>
      </c>
      <c r="LC566" s="11">
        <f t="shared" ref="LC566" si="16041">LB566+1</f>
        <v>293</v>
      </c>
      <c r="LD566" s="11">
        <f t="shared" ref="LD566" si="16042">LC566+1</f>
        <v>294</v>
      </c>
      <c r="LE566" s="11">
        <f t="shared" ref="LE566" si="16043">LD566+1</f>
        <v>295</v>
      </c>
      <c r="LF566" s="11">
        <f t="shared" ref="LF566" si="16044">LE566+1</f>
        <v>296</v>
      </c>
      <c r="LG566" s="11">
        <f t="shared" ref="LG566" si="16045">LF566+1</f>
        <v>297</v>
      </c>
      <c r="LH566" s="11">
        <f t="shared" ref="LH566" si="16046">LG566+1</f>
        <v>298</v>
      </c>
      <c r="LI566" s="11">
        <f t="shared" ref="LI566" si="16047">LH566+1</f>
        <v>299</v>
      </c>
      <c r="LJ566" s="11">
        <f t="shared" ref="LJ566" si="16048">LI566+1</f>
        <v>300</v>
      </c>
      <c r="LK566" s="11">
        <f t="shared" ref="LK566" si="16049">LJ566+1</f>
        <v>301</v>
      </c>
      <c r="LL566" s="11">
        <f t="shared" ref="LL566" si="16050">LK566+1</f>
        <v>302</v>
      </c>
      <c r="LM566" s="11">
        <f t="shared" ref="LM566" si="16051">LL566+1</f>
        <v>303</v>
      </c>
      <c r="LN566" s="11">
        <f t="shared" ref="LN566" si="16052">LM566+1</f>
        <v>304</v>
      </c>
      <c r="LO566" s="11">
        <f t="shared" ref="LO566" si="16053">LN566+1</f>
        <v>305</v>
      </c>
      <c r="LP566" s="11">
        <f t="shared" ref="LP566" si="16054">LO566+1</f>
        <v>306</v>
      </c>
      <c r="LQ566" s="11">
        <f t="shared" ref="LQ566" si="16055">LP566+1</f>
        <v>307</v>
      </c>
      <c r="LR566" s="11">
        <f t="shared" ref="LR566" si="16056">LQ566+1</f>
        <v>308</v>
      </c>
      <c r="LS566" s="11">
        <f t="shared" ref="LS566" si="16057">LR566+1</f>
        <v>309</v>
      </c>
      <c r="LT566" s="11">
        <f t="shared" ref="LT566" si="16058">LS566+1</f>
        <v>310</v>
      </c>
      <c r="LU566" s="11">
        <f t="shared" ref="LU566" si="16059">LT566+1</f>
        <v>311</v>
      </c>
      <c r="LV566" s="11">
        <f t="shared" ref="LV566" si="16060">LU566+1</f>
        <v>312</v>
      </c>
      <c r="LW566" s="11">
        <f t="shared" ref="LW566" si="16061">LV566+1</f>
        <v>313</v>
      </c>
      <c r="LX566" s="11">
        <f t="shared" ref="LX566" si="16062">LW566+1</f>
        <v>314</v>
      </c>
      <c r="LY566" s="11">
        <f t="shared" ref="LY566" si="16063">LX566+1</f>
        <v>315</v>
      </c>
      <c r="LZ566" s="11">
        <f t="shared" ref="LZ566" si="16064">LY566+1</f>
        <v>316</v>
      </c>
      <c r="MA566" s="11">
        <f t="shared" ref="MA566" si="16065">LZ566+1</f>
        <v>317</v>
      </c>
      <c r="MB566" s="11">
        <f t="shared" ref="MB566" si="16066">MA566+1</f>
        <v>318</v>
      </c>
      <c r="MC566" s="11">
        <f t="shared" ref="MC566" si="16067">MB566+1</f>
        <v>319</v>
      </c>
      <c r="MD566" s="11">
        <f t="shared" ref="MD566" si="16068">MC566+1</f>
        <v>320</v>
      </c>
      <c r="ME566" s="11">
        <f t="shared" ref="ME566" si="16069">MD566+1</f>
        <v>321</v>
      </c>
      <c r="MF566" s="11">
        <f t="shared" ref="MF566" si="16070">ME566+1</f>
        <v>322</v>
      </c>
      <c r="MG566" s="11">
        <f t="shared" ref="MG566" si="16071">MF566+1</f>
        <v>323</v>
      </c>
      <c r="MH566" s="11">
        <f t="shared" ref="MH566" si="16072">MG566+1</f>
        <v>324</v>
      </c>
      <c r="MI566" s="11">
        <f t="shared" ref="MI566" si="16073">MH566+1</f>
        <v>325</v>
      </c>
      <c r="MJ566" s="11">
        <f t="shared" ref="MJ566" si="16074">MI566+1</f>
        <v>326</v>
      </c>
      <c r="MK566" s="11">
        <f t="shared" ref="MK566" si="16075">MJ566+1</f>
        <v>327</v>
      </c>
      <c r="ML566" s="11">
        <f t="shared" ref="ML566" si="16076">MK566+1</f>
        <v>328</v>
      </c>
      <c r="MM566" s="11">
        <f t="shared" ref="MM566" si="16077">ML566+1</f>
        <v>329</v>
      </c>
      <c r="MN566" s="11">
        <f t="shared" ref="MN566" si="16078">MM566+1</f>
        <v>330</v>
      </c>
      <c r="MO566" s="11">
        <f t="shared" ref="MO566" si="16079">MN566+1</f>
        <v>331</v>
      </c>
      <c r="MP566" s="11">
        <f t="shared" ref="MP566" si="16080">MO566+1</f>
        <v>332</v>
      </c>
      <c r="MQ566" s="11">
        <f t="shared" ref="MQ566" si="16081">MP566+1</f>
        <v>333</v>
      </c>
      <c r="MR566" s="11">
        <f t="shared" ref="MR566" si="16082">MQ566+1</f>
        <v>334</v>
      </c>
      <c r="MS566" s="11">
        <f t="shared" ref="MS566" si="16083">MR566+1</f>
        <v>335</v>
      </c>
      <c r="MT566" s="11">
        <f t="shared" ref="MT566" si="16084">MS566+1</f>
        <v>336</v>
      </c>
      <c r="MU566" s="11">
        <f t="shared" ref="MU566" si="16085">MT566+1</f>
        <v>337</v>
      </c>
      <c r="MV566" s="11">
        <f t="shared" ref="MV566" si="16086">MU566+1</f>
        <v>338</v>
      </c>
      <c r="MW566" s="11">
        <f t="shared" ref="MW566" si="16087">MV566+1</f>
        <v>339</v>
      </c>
      <c r="MX566" s="11">
        <f t="shared" ref="MX566" si="16088">MW566+1</f>
        <v>340</v>
      </c>
      <c r="MY566" s="11">
        <f t="shared" ref="MY566" si="16089">MX566+1</f>
        <v>341</v>
      </c>
      <c r="MZ566" s="11">
        <f t="shared" ref="MZ566" si="16090">MY566+1</f>
        <v>342</v>
      </c>
      <c r="NA566" s="11">
        <f t="shared" ref="NA566" si="16091">MZ566+1</f>
        <v>343</v>
      </c>
      <c r="NB566" s="11">
        <f t="shared" ref="NB566" si="16092">NA566+1</f>
        <v>344</v>
      </c>
      <c r="NC566" s="11">
        <f t="shared" ref="NC566" si="16093">NB566+1</f>
        <v>345</v>
      </c>
      <c r="ND566" s="11">
        <f t="shared" ref="ND566" si="16094">NC566+1</f>
        <v>346</v>
      </c>
      <c r="NE566" s="11">
        <f t="shared" ref="NE566" si="16095">ND566+1</f>
        <v>347</v>
      </c>
      <c r="NF566" s="11">
        <f t="shared" ref="NF566" si="16096">NE566+1</f>
        <v>348</v>
      </c>
      <c r="NG566" s="11">
        <f t="shared" ref="NG566" si="16097">NF566+1</f>
        <v>349</v>
      </c>
      <c r="NH566" s="11">
        <f t="shared" ref="NH566" si="16098">NG566+1</f>
        <v>350</v>
      </c>
      <c r="NI566" s="11">
        <f t="shared" ref="NI566" si="16099">NH566+1</f>
        <v>351</v>
      </c>
      <c r="NJ566" s="11">
        <f t="shared" ref="NJ566" si="16100">NI566+1</f>
        <v>352</v>
      </c>
      <c r="NK566" s="11">
        <f t="shared" ref="NK566" si="16101">NJ566+1</f>
        <v>353</v>
      </c>
      <c r="NL566" s="11">
        <f t="shared" ref="NL566" si="16102">NK566+1</f>
        <v>354</v>
      </c>
      <c r="NM566" s="11">
        <f t="shared" ref="NM566" si="16103">NL566+1</f>
        <v>355</v>
      </c>
      <c r="NN566" s="11">
        <f t="shared" ref="NN566" si="16104">NM566+1</f>
        <v>356</v>
      </c>
      <c r="NO566" s="11">
        <f t="shared" ref="NO566" si="16105">NN566+1</f>
        <v>357</v>
      </c>
      <c r="NP566" s="11">
        <f t="shared" ref="NP566" si="16106">NO566+1</f>
        <v>358</v>
      </c>
      <c r="NQ566" s="11">
        <f t="shared" ref="NQ566" si="16107">NP566+1</f>
        <v>359</v>
      </c>
      <c r="NR566" s="11">
        <f t="shared" ref="NR566" si="16108">NQ566+1</f>
        <v>360</v>
      </c>
      <c r="NS566" s="11">
        <f t="shared" ref="NS566" si="16109">NR566+1</f>
        <v>361</v>
      </c>
      <c r="NT566" s="11">
        <f t="shared" ref="NT566" si="16110">NS566+1</f>
        <v>362</v>
      </c>
      <c r="NU566" s="11">
        <f t="shared" ref="NU566" si="16111">NT566+1</f>
        <v>363</v>
      </c>
      <c r="NV566" s="11">
        <f t="shared" ref="NV566" si="16112">NU566+1</f>
        <v>364</v>
      </c>
      <c r="NW566" s="11">
        <f t="shared" ref="NW566" si="16113">NV566+1</f>
        <v>365</v>
      </c>
      <c r="NX566" s="11">
        <f t="shared" ref="NX566" si="16114">NW566+1</f>
        <v>366</v>
      </c>
      <c r="NY566" s="11">
        <f t="shared" ref="NY566" si="16115">NX566+1</f>
        <v>367</v>
      </c>
      <c r="NZ566" s="11">
        <f t="shared" ref="NZ566" si="16116">NY566+1</f>
        <v>368</v>
      </c>
      <c r="OA566" s="11">
        <f t="shared" ref="OA566" si="16117">NZ566+1</f>
        <v>369</v>
      </c>
      <c r="OB566" s="11">
        <f t="shared" ref="OB566" si="16118">OA566+1</f>
        <v>370</v>
      </c>
      <c r="OC566" s="11">
        <f t="shared" ref="OC566" si="16119">OB566+1</f>
        <v>371</v>
      </c>
      <c r="OD566" s="11">
        <f t="shared" ref="OD566" si="16120">OC566+1</f>
        <v>372</v>
      </c>
      <c r="OE566" s="11">
        <f t="shared" ref="OE566" si="16121">OD566+1</f>
        <v>373</v>
      </c>
      <c r="OF566" s="11">
        <f t="shared" ref="OF566" si="16122">OE566+1</f>
        <v>374</v>
      </c>
      <c r="OG566" s="11">
        <f t="shared" ref="OG566" si="16123">OF566+1</f>
        <v>375</v>
      </c>
      <c r="OH566" s="11">
        <f t="shared" ref="OH566" si="16124">OG566+1</f>
        <v>376</v>
      </c>
      <c r="OI566" s="11">
        <f t="shared" ref="OI566" si="16125">OH566+1</f>
        <v>377</v>
      </c>
      <c r="OJ566" s="11">
        <f t="shared" ref="OJ566" si="16126">OI566+1</f>
        <v>378</v>
      </c>
      <c r="OK566" s="11">
        <f t="shared" ref="OK566" si="16127">OJ566+1</f>
        <v>379</v>
      </c>
      <c r="OL566" s="11">
        <f t="shared" ref="OL566" si="16128">OK566+1</f>
        <v>380</v>
      </c>
      <c r="OM566" s="11">
        <f t="shared" ref="OM566" si="16129">OL566+1</f>
        <v>381</v>
      </c>
      <c r="ON566" s="11">
        <f t="shared" ref="ON566" si="16130">OM566+1</f>
        <v>382</v>
      </c>
      <c r="OO566" s="11">
        <f t="shared" ref="OO566" si="16131">ON566+1</f>
        <v>383</v>
      </c>
      <c r="OP566" s="11">
        <f t="shared" ref="OP566" si="16132">OO566+1</f>
        <v>384</v>
      </c>
      <c r="OQ566" s="11">
        <f t="shared" ref="OQ566" si="16133">OP566+1</f>
        <v>385</v>
      </c>
      <c r="OR566" s="11">
        <f t="shared" ref="OR566" si="16134">OQ566+1</f>
        <v>386</v>
      </c>
      <c r="OS566" s="11">
        <f t="shared" ref="OS566" si="16135">OR566+1</f>
        <v>387</v>
      </c>
      <c r="OT566" s="11">
        <f t="shared" ref="OT566" si="16136">OS566+1</f>
        <v>388</v>
      </c>
      <c r="OU566" s="11">
        <f t="shared" ref="OU566" si="16137">OT566+1</f>
        <v>389</v>
      </c>
      <c r="OV566" s="11">
        <f t="shared" ref="OV566" si="16138">OU566+1</f>
        <v>390</v>
      </c>
      <c r="OW566" s="11">
        <f t="shared" ref="OW566" si="16139">OV566+1</f>
        <v>391</v>
      </c>
      <c r="OX566" s="11">
        <f t="shared" ref="OX566" si="16140">OW566+1</f>
        <v>392</v>
      </c>
      <c r="OY566" s="11">
        <f t="shared" ref="OY566" si="16141">OX566+1</f>
        <v>393</v>
      </c>
      <c r="OZ566" s="11">
        <f t="shared" ref="OZ566" si="16142">OY566+1</f>
        <v>394</v>
      </c>
      <c r="PA566" s="11">
        <f t="shared" ref="PA566" si="16143">OZ566+1</f>
        <v>395</v>
      </c>
      <c r="PB566" s="11">
        <f t="shared" ref="PB566" si="16144">PA566+1</f>
        <v>396</v>
      </c>
      <c r="PC566" s="11">
        <f t="shared" ref="PC566" si="16145">PB566+1</f>
        <v>397</v>
      </c>
      <c r="PD566" s="11">
        <f t="shared" ref="PD566" si="16146">PC566+1</f>
        <v>398</v>
      </c>
      <c r="PE566" s="11">
        <f t="shared" ref="PE566" si="16147">PD566+1</f>
        <v>399</v>
      </c>
      <c r="PF566" s="11">
        <f t="shared" ref="PF566" si="16148">PE566+1</f>
        <v>400</v>
      </c>
      <c r="PG566" s="11">
        <f t="shared" ref="PG566" si="16149">PF566+1</f>
        <v>401</v>
      </c>
      <c r="PH566" s="11">
        <f t="shared" ref="PH566" si="16150">PG566+1</f>
        <v>402</v>
      </c>
      <c r="PI566" s="11">
        <f t="shared" ref="PI566" si="16151">PH566+1</f>
        <v>403</v>
      </c>
      <c r="PJ566" s="11">
        <f t="shared" ref="PJ566" si="16152">PI566+1</f>
        <v>404</v>
      </c>
      <c r="PK566" s="11">
        <f t="shared" ref="PK566" si="16153">PJ566+1</f>
        <v>405</v>
      </c>
      <c r="PL566" s="11">
        <f t="shared" ref="PL566" si="16154">PK566+1</f>
        <v>406</v>
      </c>
      <c r="PM566" s="11">
        <f t="shared" ref="PM566" si="16155">PL566+1</f>
        <v>407</v>
      </c>
      <c r="PN566" s="11">
        <f t="shared" ref="PN566" si="16156">PM566+1</f>
        <v>408</v>
      </c>
      <c r="PO566" s="11">
        <f t="shared" ref="PO566" si="16157">PN566+1</f>
        <v>409</v>
      </c>
      <c r="PP566" s="11">
        <f t="shared" ref="PP566" si="16158">PO566+1</f>
        <v>410</v>
      </c>
      <c r="PQ566" s="11">
        <f t="shared" ref="PQ566" si="16159">PP566+1</f>
        <v>411</v>
      </c>
      <c r="PR566" s="11">
        <f t="shared" ref="PR566" si="16160">PQ566+1</f>
        <v>412</v>
      </c>
      <c r="PS566" s="11">
        <f t="shared" ref="PS566" si="16161">PR566+1</f>
        <v>413</v>
      </c>
      <c r="PT566" s="11">
        <f t="shared" ref="PT566" si="16162">PS566+1</f>
        <v>414</v>
      </c>
      <c r="PU566" s="11">
        <f t="shared" ref="PU566" si="16163">PT566+1</f>
        <v>415</v>
      </c>
      <c r="PV566" s="11">
        <f t="shared" ref="PV566" si="16164">PU566+1</f>
        <v>416</v>
      </c>
      <c r="PW566" s="11">
        <f t="shared" ref="PW566" si="16165">PV566+1</f>
        <v>417</v>
      </c>
    </row>
    <row r="567" spans="1:439" x14ac:dyDescent="0.15">
      <c r="B567" s="11" t="s">
        <v>20</v>
      </c>
      <c r="D567" s="16"/>
      <c r="H567" s="13">
        <f t="shared" ref="H567:BS567" si="16166">1/(1+$I$3)^H566</f>
        <v>1</v>
      </c>
      <c r="I567" s="13">
        <f t="shared" si="16166"/>
        <v>1</v>
      </c>
      <c r="J567" s="13">
        <f t="shared" si="16166"/>
        <v>1</v>
      </c>
      <c r="K567" s="13">
        <f t="shared" si="16166"/>
        <v>1</v>
      </c>
      <c r="L567" s="13">
        <f t="shared" si="16166"/>
        <v>1</v>
      </c>
      <c r="M567" s="13">
        <f t="shared" si="16166"/>
        <v>1</v>
      </c>
      <c r="N567" s="13">
        <f t="shared" si="16166"/>
        <v>1</v>
      </c>
      <c r="O567" s="13">
        <f t="shared" si="16166"/>
        <v>1</v>
      </c>
      <c r="P567" s="13">
        <f t="shared" si="16166"/>
        <v>1</v>
      </c>
      <c r="Q567" s="13">
        <f t="shared" si="16166"/>
        <v>1</v>
      </c>
      <c r="R567" s="13">
        <f t="shared" si="16166"/>
        <v>1</v>
      </c>
      <c r="S567" s="13">
        <f t="shared" si="16166"/>
        <v>1</v>
      </c>
      <c r="T567" s="13">
        <f t="shared" si="16166"/>
        <v>1</v>
      </c>
      <c r="U567" s="13">
        <f t="shared" si="16166"/>
        <v>1</v>
      </c>
      <c r="V567" s="13">
        <f t="shared" si="16166"/>
        <v>1</v>
      </c>
      <c r="W567" s="13">
        <f t="shared" si="16166"/>
        <v>0.99592541158899461</v>
      </c>
      <c r="X567" s="13">
        <f t="shared" si="16166"/>
        <v>0.99186742544870832</v>
      </c>
      <c r="Y567" s="13">
        <f t="shared" si="16166"/>
        <v>0.98782597393172134</v>
      </c>
      <c r="Z567" s="13">
        <f t="shared" si="16166"/>
        <v>0.98380098966624885</v>
      </c>
      <c r="AA567" s="13">
        <f t="shared" si="16166"/>
        <v>0.97979240555501912</v>
      </c>
      <c r="AB567" s="13">
        <f t="shared" si="16166"/>
        <v>0.97580015477415361</v>
      </c>
      <c r="AC567" s="13">
        <f t="shared" si="16166"/>
        <v>0.97182417077205374</v>
      </c>
      <c r="AD567" s="13">
        <f t="shared" si="16166"/>
        <v>0.96786438726829083</v>
      </c>
      <c r="AE567" s="13">
        <f t="shared" si="16166"/>
        <v>0.96392073825250257</v>
      </c>
      <c r="AF567" s="13">
        <f t="shared" si="16166"/>
        <v>0.95999315798329121</v>
      </c>
      <c r="AG567" s="13">
        <f t="shared" si="16166"/>
        <v>0.95608158098712792</v>
      </c>
      <c r="AH567" s="13">
        <f t="shared" si="16166"/>
        <v>0.95218594205726204</v>
      </c>
      <c r="AI567" s="13">
        <f t="shared" si="16166"/>
        <v>0.94830617625263336</v>
      </c>
      <c r="AJ567" s="13">
        <f t="shared" si="16166"/>
        <v>0.94444221889678948</v>
      </c>
      <c r="AK567" s="13">
        <f t="shared" si="16166"/>
        <v>0.9405940055768085</v>
      </c>
      <c r="AL567" s="13">
        <f t="shared" si="16166"/>
        <v>0.93676147214222405</v>
      </c>
      <c r="AM567" s="13">
        <f t="shared" si="16166"/>
        <v>0.9329445547039571</v>
      </c>
      <c r="AN567" s="13">
        <f t="shared" si="16166"/>
        <v>0.92914318963324949</v>
      </c>
      <c r="AO567" s="13">
        <f t="shared" si="16166"/>
        <v>0.92535731356060547</v>
      </c>
      <c r="AP567" s="13">
        <f t="shared" si="16166"/>
        <v>0.92158686337473228</v>
      </c>
      <c r="AQ567" s="13">
        <f t="shared" si="16166"/>
        <v>0.9178317762214907</v>
      </c>
      <c r="AR567" s="13">
        <f t="shared" si="16166"/>
        <v>0.91409198950284609</v>
      </c>
      <c r="AS567" s="13">
        <f t="shared" si="16166"/>
        <v>0.91036744087582511</v>
      </c>
      <c r="AT567" s="13">
        <f t="shared" si="16166"/>
        <v>0.90665806825147566</v>
      </c>
      <c r="AU567" s="13">
        <f t="shared" si="16166"/>
        <v>0.90296380979383362</v>
      </c>
      <c r="AV567" s="13">
        <f t="shared" si="16166"/>
        <v>0.89928460391889042</v>
      </c>
      <c r="AW567" s="13">
        <f t="shared" si="16166"/>
        <v>0.89562038929356691</v>
      </c>
      <c r="AX567" s="13">
        <f t="shared" si="16166"/>
        <v>0.89197110483469122</v>
      </c>
      <c r="AY567" s="13">
        <f t="shared" si="16166"/>
        <v>0.88833668970798019</v>
      </c>
      <c r="AZ567" s="13">
        <f t="shared" si="16166"/>
        <v>0.88471708332702514</v>
      </c>
      <c r="BA567" s="13">
        <f t="shared" si="16166"/>
        <v>0.8811122253522824</v>
      </c>
      <c r="BB567" s="13">
        <f t="shared" si="16166"/>
        <v>0.8775220556900668</v>
      </c>
      <c r="BC567" s="13">
        <f t="shared" si="16166"/>
        <v>0.87394651449155047</v>
      </c>
      <c r="BD567" s="13">
        <f t="shared" si="16166"/>
        <v>0.87038554215176467</v>
      </c>
      <c r="BE567" s="13">
        <f t="shared" si="16166"/>
        <v>0.86683907930860649</v>
      </c>
      <c r="BF567" s="13">
        <f t="shared" si="16166"/>
        <v>0.86330706684184899</v>
      </c>
      <c r="BG567" s="13">
        <f t="shared" si="16166"/>
        <v>0.859789445872156</v>
      </c>
      <c r="BH567" s="13">
        <f t="shared" si="16166"/>
        <v>0.85628615776010064</v>
      </c>
      <c r="BI567" s="13">
        <f t="shared" si="16166"/>
        <v>0.85279714410518703</v>
      </c>
      <c r="BJ567" s="13">
        <f t="shared" si="16166"/>
        <v>0.8493223467448775</v>
      </c>
      <c r="BK567" s="13">
        <f t="shared" si="16166"/>
        <v>0.8458617077536229</v>
      </c>
      <c r="BL567" s="13">
        <f t="shared" si="16166"/>
        <v>0.84241516944189687</v>
      </c>
      <c r="BM567" s="13">
        <f t="shared" si="16166"/>
        <v>0.83898267435523366</v>
      </c>
      <c r="BN567" s="13">
        <f t="shared" si="16166"/>
        <v>0.83556416527327138</v>
      </c>
      <c r="BO567" s="13">
        <f t="shared" si="16166"/>
        <v>0.83215958520879763</v>
      </c>
      <c r="BP567" s="13">
        <f t="shared" si="16166"/>
        <v>0.82876887740679872</v>
      </c>
      <c r="BQ567" s="13">
        <f t="shared" si="16166"/>
        <v>0.8253919853435151</v>
      </c>
      <c r="BR567" s="13">
        <f t="shared" si="16166"/>
        <v>0.82202885272549775</v>
      </c>
      <c r="BS567" s="13">
        <f t="shared" si="16166"/>
        <v>0.8186794234886704</v>
      </c>
      <c r="BT567" s="13">
        <f t="shared" ref="BT567:EE567" si="16167">1/(1+$I$3)^BT566</f>
        <v>0.81534364179739471</v>
      </c>
      <c r="BU567" s="13">
        <f t="shared" si="16167"/>
        <v>0.81202145204354026</v>
      </c>
      <c r="BV567" s="13">
        <f t="shared" si="16167"/>
        <v>0.80871279884555591</v>
      </c>
      <c r="BW567" s="13">
        <f t="shared" si="16167"/>
        <v>0.80541762704754805</v>
      </c>
      <c r="BX567" s="13">
        <f t="shared" si="16167"/>
        <v>0.80213588171836059</v>
      </c>
      <c r="BY567" s="13">
        <f t="shared" si="16167"/>
        <v>0.79886750815065943</v>
      </c>
      <c r="BZ567" s="13">
        <f t="shared" si="16167"/>
        <v>0.79561245186001983</v>
      </c>
      <c r="CA567" s="13">
        <f t="shared" si="16167"/>
        <v>0.79237065858401934</v>
      </c>
      <c r="CB567" s="13">
        <f t="shared" si="16167"/>
        <v>0.78914207428133221</v>
      </c>
      <c r="CC567" s="13">
        <f t="shared" si="16167"/>
        <v>0.78592664513082877</v>
      </c>
      <c r="CD567" s="13">
        <f t="shared" si="16167"/>
        <v>0.78272431753067828</v>
      </c>
      <c r="CE567" s="13">
        <f t="shared" si="16167"/>
        <v>0.77953503809745572</v>
      </c>
      <c r="CF567" s="13">
        <f t="shared" si="16167"/>
        <v>0.7763587536652512</v>
      </c>
      <c r="CG567" s="13">
        <f t="shared" si="16167"/>
        <v>0.77319541128478431</v>
      </c>
      <c r="CH567" s="13">
        <f t="shared" si="16167"/>
        <v>0.77004495822252073</v>
      </c>
      <c r="CI567" s="13">
        <f t="shared" si="16167"/>
        <v>0.76690734195979415</v>
      </c>
      <c r="CJ567" s="13">
        <f t="shared" si="16167"/>
        <v>0.76378251019192978</v>
      </c>
      <c r="CK567" s="13">
        <f t="shared" si="16167"/>
        <v>0.76067041082737308</v>
      </c>
      <c r="CL567" s="13">
        <f t="shared" si="16167"/>
        <v>0.7575709919868211</v>
      </c>
      <c r="CM567" s="13">
        <f t="shared" si="16167"/>
        <v>0.75448420200235777</v>
      </c>
      <c r="CN567" s="13">
        <f t="shared" si="16167"/>
        <v>0.75140998941659232</v>
      </c>
      <c r="CO567" s="13">
        <f t="shared" si="16167"/>
        <v>0.74834830298180188</v>
      </c>
      <c r="CP567" s="13">
        <f t="shared" si="16167"/>
        <v>0.74529909165907648</v>
      </c>
      <c r="CQ567" s="13">
        <f t="shared" si="16167"/>
        <v>0.74226230461746967</v>
      </c>
      <c r="CR567" s="13">
        <f t="shared" si="16167"/>
        <v>0.73923789123314931</v>
      </c>
      <c r="CS567" s="13">
        <f t="shared" si="16167"/>
        <v>0.73622580108855451</v>
      </c>
      <c r="CT567" s="13">
        <f t="shared" si="16167"/>
        <v>0.73322598397155592</v>
      </c>
      <c r="CU567" s="13">
        <f t="shared" si="16167"/>
        <v>0.73023838987461742</v>
      </c>
      <c r="CV567" s="13">
        <f t="shared" si="16167"/>
        <v>0.72726296899396292</v>
      </c>
      <c r="CW567" s="13">
        <f t="shared" si="16167"/>
        <v>0.72429967172874687</v>
      </c>
      <c r="CX567" s="13">
        <f t="shared" si="16167"/>
        <v>0.72134844868022585</v>
      </c>
      <c r="CY567" s="13">
        <f t="shared" si="16167"/>
        <v>0.71840925065093686</v>
      </c>
      <c r="CZ567" s="13">
        <f t="shared" si="16167"/>
        <v>0.71548202864387522</v>
      </c>
      <c r="DA567" s="13">
        <f t="shared" si="16167"/>
        <v>0.71256673386168035</v>
      </c>
      <c r="DB567" s="13">
        <f t="shared" si="16167"/>
        <v>0.70966331770581959</v>
      </c>
      <c r="DC567" s="13">
        <f t="shared" si="16167"/>
        <v>0.70677173177577979</v>
      </c>
      <c r="DD567" s="13">
        <f t="shared" si="16167"/>
        <v>0.70389192786826005</v>
      </c>
      <c r="DE567" s="13">
        <f t="shared" si="16167"/>
        <v>0.70102385797636779</v>
      </c>
      <c r="DF567" s="13">
        <f t="shared" si="16167"/>
        <v>0.69816747428881887</v>
      </c>
      <c r="DG567" s="13">
        <f t="shared" si="16167"/>
        <v>0.69532272918914073</v>
      </c>
      <c r="DH567" s="13">
        <f t="shared" si="16167"/>
        <v>0.69248957525487809</v>
      </c>
      <c r="DI567" s="13">
        <f t="shared" si="16167"/>
        <v>0.68966796525680241</v>
      </c>
      <c r="DJ567" s="13">
        <f t="shared" si="16167"/>
        <v>0.68685785215812545</v>
      </c>
      <c r="DK567" s="13">
        <f t="shared" si="16167"/>
        <v>0.68405918911371388</v>
      </c>
      <c r="DL567" s="13">
        <f t="shared" si="16167"/>
        <v>0.68127192946930948</v>
      </c>
      <c r="DM567" s="13">
        <f t="shared" si="16167"/>
        <v>0.67849602676075049</v>
      </c>
      <c r="DN567" s="13">
        <f t="shared" si="16167"/>
        <v>0.67573143471319796</v>
      </c>
      <c r="DO567" s="13">
        <f t="shared" si="16167"/>
        <v>0.67297810724036355</v>
      </c>
      <c r="DP567" s="13">
        <f t="shared" si="16167"/>
        <v>0.6702359984437416</v>
      </c>
      <c r="DQ567" s="13">
        <f t="shared" si="16167"/>
        <v>0.66750506261184417</v>
      </c>
      <c r="DR567" s="13">
        <f t="shared" si="16167"/>
        <v>0.66478525421943846</v>
      </c>
      <c r="DS567" s="13">
        <f t="shared" si="16167"/>
        <v>0.66207652792678851</v>
      </c>
      <c r="DT567" s="13">
        <f t="shared" si="16167"/>
        <v>0.65937883857889945</v>
      </c>
      <c r="DU567" s="13">
        <f t="shared" si="16167"/>
        <v>0.65669214120476371</v>
      </c>
      <c r="DV567" s="13">
        <f t="shared" si="16167"/>
        <v>0.65401639101661235</v>
      </c>
      <c r="DW567" s="13">
        <f t="shared" si="16167"/>
        <v>0.65135154340916868</v>
      </c>
      <c r="DX567" s="13">
        <f t="shared" si="16167"/>
        <v>0.64869755395890316</v>
      </c>
      <c r="DY567" s="13">
        <f t="shared" si="16167"/>
        <v>0.6460543784232945</v>
      </c>
      <c r="DZ567" s="13">
        <f t="shared" si="16167"/>
        <v>0.64342197274009161</v>
      </c>
      <c r="EA567" s="13">
        <f t="shared" si="16167"/>
        <v>0.6408002930265787</v>
      </c>
      <c r="EB567" s="13">
        <f t="shared" si="16167"/>
        <v>0.63818929557884374</v>
      </c>
      <c r="EC567" s="13">
        <f t="shared" si="16167"/>
        <v>0.63558893687105045</v>
      </c>
      <c r="ED567" s="13">
        <f t="shared" si="16167"/>
        <v>0.63299917355471247</v>
      </c>
      <c r="EE567" s="13">
        <f t="shared" si="16167"/>
        <v>0.6304199624579705</v>
      </c>
      <c r="EF567" s="13">
        <f t="shared" ref="EF567:GQ567" si="16168">1/(1+$I$3)^EF566</f>
        <v>0.62785126058487273</v>
      </c>
      <c r="EG567" s="13">
        <f t="shared" si="16168"/>
        <v>0.62529302511465845</v>
      </c>
      <c r="EH567" s="13">
        <f t="shared" si="16168"/>
        <v>0.62274521340104383</v>
      </c>
      <c r="EI567" s="13">
        <f t="shared" si="16168"/>
        <v>0.6202077829715108</v>
      </c>
      <c r="EJ567" s="13">
        <f t="shared" si="16168"/>
        <v>0.61768069152659977</v>
      </c>
      <c r="EK567" s="13">
        <f t="shared" si="16168"/>
        <v>0.61516389693920381</v>
      </c>
      <c r="EL567" s="13">
        <f t="shared" si="16168"/>
        <v>0.61265735725386627</v>
      </c>
      <c r="EM567" s="13">
        <f t="shared" si="16168"/>
        <v>0.61016103068608241</v>
      </c>
      <c r="EN567" s="13">
        <f t="shared" si="16168"/>
        <v>0.60767487562160183</v>
      </c>
      <c r="EO567" s="13">
        <f t="shared" si="16168"/>
        <v>0.60519885061573486</v>
      </c>
      <c r="EP567" s="13">
        <f t="shared" si="16168"/>
        <v>0.60273291439266219</v>
      </c>
      <c r="EQ567" s="13">
        <f t="shared" si="16168"/>
        <v>0.6002770258447464</v>
      </c>
      <c r="ER567" s="13">
        <f t="shared" si="16168"/>
        <v>0.59783114403184656</v>
      </c>
      <c r="ES567" s="13">
        <f t="shared" si="16168"/>
        <v>0.59539522818063639</v>
      </c>
      <c r="ET567" s="13">
        <f t="shared" si="16168"/>
        <v>0.59296923768392362</v>
      </c>
      <c r="EU567" s="13">
        <f t="shared" si="16168"/>
        <v>0.59055313209997407</v>
      </c>
      <c r="EV567" s="13">
        <f t="shared" si="16168"/>
        <v>0.5881468711518365</v>
      </c>
      <c r="EW567" s="13">
        <f t="shared" si="16168"/>
        <v>0.58575041472667222</v>
      </c>
      <c r="EX567" s="13">
        <f t="shared" si="16168"/>
        <v>0.5833637228750852</v>
      </c>
      <c r="EY567" s="13">
        <f t="shared" si="16168"/>
        <v>0.58098675581045744</v>
      </c>
      <c r="EZ567" s="13">
        <f t="shared" si="16168"/>
        <v>0.57861947390828461</v>
      </c>
      <c r="FA567" s="13">
        <f t="shared" si="16168"/>
        <v>0.57626183770551598</v>
      </c>
      <c r="FB567" s="13">
        <f t="shared" si="16168"/>
        <v>0.57391380789989632</v>
      </c>
      <c r="FC567" s="13">
        <f t="shared" si="16168"/>
        <v>0.57157534534931131</v>
      </c>
      <c r="FD567" s="13">
        <f t="shared" si="16168"/>
        <v>0.56924641107113472</v>
      </c>
      <c r="FE567" s="13">
        <f t="shared" si="16168"/>
        <v>0.56692696624157779</v>
      </c>
      <c r="FF567" s="13">
        <f t="shared" si="16168"/>
        <v>0.56461697219504337</v>
      </c>
      <c r="FG567" s="13">
        <f t="shared" si="16168"/>
        <v>0.56231639042348058</v>
      </c>
      <c r="FH567" s="13">
        <f t="shared" si="16168"/>
        <v>0.56002518257574263</v>
      </c>
      <c r="FI567" s="13">
        <f t="shared" si="16168"/>
        <v>0.55774331045694836</v>
      </c>
      <c r="FJ567" s="13">
        <f t="shared" si="16168"/>
        <v>0.55547073602784469</v>
      </c>
      <c r="FK567" s="13">
        <f t="shared" si="16168"/>
        <v>0.55320742140417301</v>
      </c>
      <c r="FL567" s="13">
        <f t="shared" si="16168"/>
        <v>0.55095332885603732</v>
      </c>
      <c r="FM567" s="13">
        <f t="shared" si="16168"/>
        <v>0.54870842080727578</v>
      </c>
      <c r="FN567" s="13">
        <f t="shared" si="16168"/>
        <v>0.54647265983483329</v>
      </c>
      <c r="FO567" s="13">
        <f t="shared" si="16168"/>
        <v>0.54424600866813899</v>
      </c>
      <c r="FP567" s="13">
        <f t="shared" si="16168"/>
        <v>0.54202843018848379</v>
      </c>
      <c r="FQ567" s="13">
        <f t="shared" si="16168"/>
        <v>0.53981988742840248</v>
      </c>
      <c r="FR567" s="13">
        <f t="shared" si="16168"/>
        <v>0.53762034357105637</v>
      </c>
      <c r="FS567" s="13">
        <f t="shared" si="16168"/>
        <v>0.535429761949621</v>
      </c>
      <c r="FT567" s="13">
        <f t="shared" si="16168"/>
        <v>0.53324810604667372</v>
      </c>
      <c r="FU567" s="13">
        <f t="shared" si="16168"/>
        <v>0.53107533949358532</v>
      </c>
      <c r="FV567" s="13">
        <f t="shared" si="16168"/>
        <v>0.52891142606991404</v>
      </c>
      <c r="FW567" s="13">
        <f t="shared" si="16168"/>
        <v>0.52675632970280117</v>
      </c>
      <c r="FX567" s="13">
        <f t="shared" si="16168"/>
        <v>0.52461001446637046</v>
      </c>
      <c r="FY567" s="13">
        <f t="shared" si="16168"/>
        <v>0.52247244458112851</v>
      </c>
      <c r="FZ567" s="13">
        <f t="shared" si="16168"/>
        <v>0.52034358441336848</v>
      </c>
      <c r="GA567" s="13">
        <f t="shared" si="16168"/>
        <v>0.51822339847457688</v>
      </c>
      <c r="GB567" s="13">
        <f t="shared" si="16168"/>
        <v>0.51611185142084048</v>
      </c>
      <c r="GC567" s="13">
        <f t="shared" si="16168"/>
        <v>0.51400890805225863</v>
      </c>
      <c r="GD567" s="13">
        <f t="shared" si="16168"/>
        <v>0.51191453331235537</v>
      </c>
      <c r="GE567" s="13">
        <f t="shared" si="16168"/>
        <v>0.5098286922874955</v>
      </c>
      <c r="GF567" s="13">
        <f t="shared" si="16168"/>
        <v>0.50775135020630291</v>
      </c>
      <c r="GG567" s="13">
        <f t="shared" si="16168"/>
        <v>0.50568247243907993</v>
      </c>
      <c r="GH567" s="13">
        <f t="shared" si="16168"/>
        <v>0.50362202449723104</v>
      </c>
      <c r="GI567" s="13">
        <f t="shared" si="16168"/>
        <v>0.50156997203268761</v>
      </c>
      <c r="GJ567" s="13">
        <f t="shared" si="16168"/>
        <v>0.49952628083733497</v>
      </c>
      <c r="GK567" s="13">
        <f t="shared" si="16168"/>
        <v>0.49749091684244245</v>
      </c>
      <c r="GL567" s="13">
        <f t="shared" si="16168"/>
        <v>0.49546384611809569</v>
      </c>
      <c r="GM567" s="13">
        <f t="shared" si="16168"/>
        <v>0.49344503487263092</v>
      </c>
      <c r="GN567" s="13">
        <f t="shared" si="16168"/>
        <v>0.49143444945207071</v>
      </c>
      <c r="GO567" s="13">
        <f t="shared" si="16168"/>
        <v>0.48943205633956444</v>
      </c>
      <c r="GP567" s="13">
        <f t="shared" si="16168"/>
        <v>0.48743782215482873</v>
      </c>
      <c r="GQ567" s="13">
        <f t="shared" si="16168"/>
        <v>0.48545171365359102</v>
      </c>
      <c r="GR567" s="13">
        <f t="shared" ref="GR567:JC567" si="16169">1/(1+$I$3)^GR566</f>
        <v>0.4834736977270353</v>
      </c>
      <c r="GS567" s="13">
        <f t="shared" si="16169"/>
        <v>0.48150374140125074</v>
      </c>
      <c r="GT567" s="13">
        <f t="shared" si="16169"/>
        <v>0.47954181183668154</v>
      </c>
      <c r="GU567" s="13">
        <f t="shared" si="16169"/>
        <v>0.47758787632757926</v>
      </c>
      <c r="GV567" s="13">
        <f t="shared" si="16169"/>
        <v>0.4756419023014582</v>
      </c>
      <c r="GW567" s="13">
        <f t="shared" si="16169"/>
        <v>0.47370385731855225</v>
      </c>
      <c r="GX567" s="13">
        <f t="shared" si="16169"/>
        <v>0.47177370907127331</v>
      </c>
      <c r="GY567" s="13">
        <f t="shared" si="16169"/>
        <v>0.46985142538367447</v>
      </c>
      <c r="GZ567" s="13">
        <f t="shared" si="16169"/>
        <v>0.46793697421091185</v>
      </c>
      <c r="HA567" s="13">
        <f t="shared" si="16169"/>
        <v>0.46603032363871105</v>
      </c>
      <c r="HB567" s="13">
        <f t="shared" si="16169"/>
        <v>0.46413144188283567</v>
      </c>
      <c r="HC567" s="13">
        <f t="shared" si="16169"/>
        <v>0.46224029728855676</v>
      </c>
      <c r="HD567" s="13">
        <f t="shared" si="16169"/>
        <v>0.46035685833012507</v>
      </c>
      <c r="HE567" s="13">
        <f t="shared" si="16169"/>
        <v>0.45848109361024636</v>
      </c>
      <c r="HF567" s="13">
        <f t="shared" si="16169"/>
        <v>0.45661297185955696</v>
      </c>
      <c r="HG567" s="13">
        <f t="shared" si="16169"/>
        <v>0.4547524619361033</v>
      </c>
      <c r="HH567" s="13">
        <f t="shared" si="16169"/>
        <v>0.4528995328248222</v>
      </c>
      <c r="HI567" s="13">
        <f t="shared" si="16169"/>
        <v>0.45105415363702445</v>
      </c>
      <c r="HJ567" s="13">
        <f t="shared" si="16169"/>
        <v>0.44921629360987908</v>
      </c>
      <c r="HK567" s="13">
        <f t="shared" si="16169"/>
        <v>0.4473859221059015</v>
      </c>
      <c r="HL567" s="13">
        <f t="shared" si="16169"/>
        <v>0.44556300861244191</v>
      </c>
      <c r="HM567" s="13">
        <f t="shared" si="16169"/>
        <v>0.44374752274117701</v>
      </c>
      <c r="HN567" s="13">
        <f t="shared" si="16169"/>
        <v>0.44193943422760334</v>
      </c>
      <c r="HO567" s="13">
        <f t="shared" si="16169"/>
        <v>0.4401387129305333</v>
      </c>
      <c r="HP567" s="13">
        <f t="shared" si="16169"/>
        <v>0.43834532883159177</v>
      </c>
      <c r="HQ567" s="13">
        <f t="shared" si="16169"/>
        <v>0.43655925203471618</v>
      </c>
      <c r="HR567" s="13">
        <f t="shared" si="16169"/>
        <v>0.4347804527656583</v>
      </c>
      <c r="HS567" s="13">
        <f t="shared" si="16169"/>
        <v>0.43300890137148779</v>
      </c>
      <c r="HT567" s="13">
        <f t="shared" si="16169"/>
        <v>0.43124456832009722</v>
      </c>
      <c r="HU567" s="13">
        <f t="shared" si="16169"/>
        <v>0.4294874241997112</v>
      </c>
      <c r="HV567" s="13">
        <f t="shared" si="16169"/>
        <v>0.42773743971839445</v>
      </c>
      <c r="HW567" s="13">
        <f t="shared" si="16169"/>
        <v>0.42599458570356485</v>
      </c>
      <c r="HX567" s="13">
        <f t="shared" si="16169"/>
        <v>0.42425883310150592</v>
      </c>
      <c r="HY567" s="13">
        <f t="shared" si="16169"/>
        <v>0.42253015297688384</v>
      </c>
      <c r="HZ567" s="13">
        <f t="shared" si="16169"/>
        <v>0.42080851651226397</v>
      </c>
      <c r="IA567" s="13">
        <f t="shared" si="16169"/>
        <v>0.41909389500763067</v>
      </c>
      <c r="IB567" s="13">
        <f t="shared" si="16169"/>
        <v>0.41738625987990952</v>
      </c>
      <c r="IC567" s="13">
        <f t="shared" si="16169"/>
        <v>0.41568558266249001</v>
      </c>
      <c r="ID567" s="13">
        <f t="shared" si="16169"/>
        <v>0.41399183500475134</v>
      </c>
      <c r="IE567" s="13">
        <f t="shared" si="16169"/>
        <v>0.41230498867159004</v>
      </c>
      <c r="IF567" s="13">
        <f t="shared" si="16169"/>
        <v>0.41062501554294911</v>
      </c>
      <c r="IG567" s="13">
        <f t="shared" si="16169"/>
        <v>0.40895188761334889</v>
      </c>
      <c r="IH567" s="13">
        <f t="shared" si="16169"/>
        <v>0.40728557699142076</v>
      </c>
      <c r="II567" s="13">
        <f t="shared" si="16169"/>
        <v>0.4056260558994419</v>
      </c>
      <c r="IJ567" s="13">
        <f t="shared" si="16169"/>
        <v>0.40397329667287224</v>
      </c>
      <c r="IK567" s="13">
        <f t="shared" si="16169"/>
        <v>0.4023272717598933</v>
      </c>
      <c r="IL567" s="13">
        <f t="shared" si="16169"/>
        <v>0.40068795372094906</v>
      </c>
      <c r="IM567" s="13">
        <f t="shared" si="16169"/>
        <v>0.39905531522828819</v>
      </c>
      <c r="IN567" s="13">
        <f t="shared" si="16169"/>
        <v>0.39742932906550887</v>
      </c>
      <c r="IO567" s="13">
        <f t="shared" si="16169"/>
        <v>0.39580996812710489</v>
      </c>
      <c r="IP567" s="13">
        <f t="shared" si="16169"/>
        <v>0.39419720541801384</v>
      </c>
      <c r="IQ567" s="13">
        <f t="shared" si="16169"/>
        <v>0.39259101405316682</v>
      </c>
      <c r="IR567" s="13">
        <f t="shared" si="16169"/>
        <v>0.39099136725704098</v>
      </c>
      <c r="IS567" s="13">
        <f t="shared" si="16169"/>
        <v>0.38939823836321225</v>
      </c>
      <c r="IT567" s="13">
        <f t="shared" si="16169"/>
        <v>0.38781160081391153</v>
      </c>
      <c r="IU567" s="13">
        <f t="shared" si="16169"/>
        <v>0.38623142815958184</v>
      </c>
      <c r="IV567" s="13">
        <f t="shared" si="16169"/>
        <v>0.38465769405843681</v>
      </c>
      <c r="IW567" s="13">
        <f t="shared" si="16169"/>
        <v>0.38309037227602205</v>
      </c>
      <c r="IX567" s="13">
        <f t="shared" si="16169"/>
        <v>0.3815294366847784</v>
      </c>
      <c r="IY567" s="13">
        <f t="shared" si="16169"/>
        <v>0.37997486126360525</v>
      </c>
      <c r="IZ567" s="13">
        <f t="shared" si="16169"/>
        <v>0.37842662009742722</v>
      </c>
      <c r="JA567" s="13">
        <f t="shared" si="16169"/>
        <v>0.37688468737676228</v>
      </c>
      <c r="JB567" s="13">
        <f t="shared" si="16169"/>
        <v>0.37534903739729159</v>
      </c>
      <c r="JC567" s="13">
        <f t="shared" si="16169"/>
        <v>0.37381964455943056</v>
      </c>
      <c r="JD567" s="13">
        <f t="shared" ref="JD567:LO567" si="16170">1/(1+$I$3)^JD566</f>
        <v>0.3722964833679025</v>
      </c>
      <c r="JE567" s="13">
        <f t="shared" si="16170"/>
        <v>0.37077952843131357</v>
      </c>
      <c r="JF567" s="13">
        <f t="shared" si="16170"/>
        <v>0.36926875446172935</v>
      </c>
      <c r="JG567" s="13">
        <f t="shared" si="16170"/>
        <v>0.36776413627425314</v>
      </c>
      <c r="JH567" s="13">
        <f t="shared" si="16170"/>
        <v>0.36626564878660667</v>
      </c>
      <c r="JI567" s="13">
        <f t="shared" si="16170"/>
        <v>0.36477326701871143</v>
      </c>
      <c r="JJ567" s="13">
        <f t="shared" si="16170"/>
        <v>0.36328696609227235</v>
      </c>
      <c r="JK567" s="13">
        <f t="shared" si="16170"/>
        <v>0.36180672123036339</v>
      </c>
      <c r="JL567" s="13">
        <f t="shared" si="16170"/>
        <v>0.36033250775701436</v>
      </c>
      <c r="JM567" s="13">
        <f t="shared" si="16170"/>
        <v>0.35886430109679912</v>
      </c>
      <c r="JN567" s="13">
        <f t="shared" si="16170"/>
        <v>0.35740207677442654</v>
      </c>
      <c r="JO567" s="13">
        <f t="shared" si="16170"/>
        <v>0.35594581041433221</v>
      </c>
      <c r="JP567" s="13">
        <f t="shared" si="16170"/>
        <v>0.35449547774027207</v>
      </c>
      <c r="JQ567" s="13">
        <f t="shared" si="16170"/>
        <v>0.35305105457491776</v>
      </c>
      <c r="JR567" s="13">
        <f t="shared" si="16170"/>
        <v>0.35161251683945355</v>
      </c>
      <c r="JS567" s="13">
        <f t="shared" si="16170"/>
        <v>0.35017984055317508</v>
      </c>
      <c r="JT567" s="13">
        <f t="shared" si="16170"/>
        <v>0.34875300183308938</v>
      </c>
      <c r="JU567" s="13">
        <f t="shared" si="16170"/>
        <v>0.34733197689351697</v>
      </c>
      <c r="JV567" s="13">
        <f t="shared" si="16170"/>
        <v>0.345916742045695</v>
      </c>
      <c r="JW567" s="13">
        <f t="shared" si="16170"/>
        <v>0.34450727369738288</v>
      </c>
      <c r="JX567" s="13">
        <f t="shared" si="16170"/>
        <v>0.34310354835246848</v>
      </c>
      <c r="JY567" s="13">
        <f t="shared" si="16170"/>
        <v>0.34170554261057673</v>
      </c>
      <c r="JZ567" s="13">
        <f t="shared" si="16170"/>
        <v>0.34031323316667927</v>
      </c>
      <c r="KA567" s="13">
        <f t="shared" si="16170"/>
        <v>0.33892659681070658</v>
      </c>
      <c r="KB567" s="13">
        <f t="shared" si="16170"/>
        <v>0.33754561042716019</v>
      </c>
      <c r="KC567" s="13">
        <f t="shared" si="16170"/>
        <v>0.33617025099472791</v>
      </c>
      <c r="KD567" s="13">
        <f t="shared" si="16170"/>
        <v>0.33480049558590003</v>
      </c>
      <c r="KE567" s="13">
        <f t="shared" si="16170"/>
        <v>0.33343632136658685</v>
      </c>
      <c r="KF567" s="13">
        <f t="shared" si="16170"/>
        <v>0.33207770559573824</v>
      </c>
      <c r="KG567" s="13">
        <f t="shared" si="16170"/>
        <v>0.33072462562496463</v>
      </c>
      <c r="KH567" s="13">
        <f t="shared" si="16170"/>
        <v>0.32937705889815899</v>
      </c>
      <c r="KI567" s="13">
        <f t="shared" si="16170"/>
        <v>0.3280349829511216</v>
      </c>
      <c r="KJ567" s="13">
        <f t="shared" si="16170"/>
        <v>0.32669837541118452</v>
      </c>
      <c r="KK567" s="13">
        <f t="shared" si="16170"/>
        <v>0.32536721399683988</v>
      </c>
      <c r="KL567" s="13">
        <f t="shared" si="16170"/>
        <v>0.3240414765173672</v>
      </c>
      <c r="KM567" s="13">
        <f t="shared" si="16170"/>
        <v>0.32272114087246445</v>
      </c>
      <c r="KN567" s="13">
        <f t="shared" si="16170"/>
        <v>0.32140618505187907</v>
      </c>
      <c r="KO567" s="13">
        <f t="shared" si="16170"/>
        <v>0.3200965871350413</v>
      </c>
      <c r="KP567" s="13">
        <f t="shared" si="16170"/>
        <v>0.3187923252906984</v>
      </c>
      <c r="KQ567" s="13">
        <f t="shared" si="16170"/>
        <v>0.31749337777655146</v>
      </c>
      <c r="KR567" s="13">
        <f t="shared" si="16170"/>
        <v>0.31619972293889215</v>
      </c>
      <c r="KS567" s="13">
        <f t="shared" si="16170"/>
        <v>0.31491133921224224</v>
      </c>
      <c r="KT567" s="13">
        <f t="shared" si="16170"/>
        <v>0.31362820511899381</v>
      </c>
      <c r="KU567" s="13">
        <f t="shared" si="16170"/>
        <v>0.31235029926905156</v>
      </c>
      <c r="KV567" s="13">
        <f t="shared" si="16170"/>
        <v>0.31107760035947585</v>
      </c>
      <c r="KW567" s="13">
        <f t="shared" si="16170"/>
        <v>0.30981008717412778</v>
      </c>
      <c r="KX567" s="13">
        <f t="shared" si="16170"/>
        <v>0.30854773858331552</v>
      </c>
      <c r="KY567" s="13">
        <f t="shared" si="16170"/>
        <v>0.30729053354344205</v>
      </c>
      <c r="KZ567" s="13">
        <f t="shared" si="16170"/>
        <v>0.30603845109665423</v>
      </c>
      <c r="LA567" s="13">
        <f t="shared" si="16170"/>
        <v>0.30479147037049381</v>
      </c>
      <c r="LB567" s="13">
        <f t="shared" si="16170"/>
        <v>0.30354957057754889</v>
      </c>
      <c r="LC567" s="13">
        <f t="shared" si="16170"/>
        <v>0.30231273101510786</v>
      </c>
      <c r="LD567" s="13">
        <f t="shared" si="16170"/>
        <v>0.30108093106481437</v>
      </c>
      <c r="LE567" s="13">
        <f t="shared" si="16170"/>
        <v>0.29985415019232298</v>
      </c>
      <c r="LF567" s="13">
        <f t="shared" si="16170"/>
        <v>0.29863236794695741</v>
      </c>
      <c r="LG567" s="13">
        <f t="shared" si="16170"/>
        <v>0.2974155639613697</v>
      </c>
      <c r="LH567" s="13">
        <f t="shared" si="16170"/>
        <v>0.29620371795120004</v>
      </c>
      <c r="LI567" s="13">
        <f t="shared" si="16170"/>
        <v>0.29499680971473935</v>
      </c>
      <c r="LJ567" s="13">
        <f t="shared" si="16170"/>
        <v>0.29379481913259209</v>
      </c>
      <c r="LK567" s="13">
        <f t="shared" si="16170"/>
        <v>0.29259772616734103</v>
      </c>
      <c r="LL567" s="13">
        <f t="shared" si="16170"/>
        <v>0.29140551086321304</v>
      </c>
      <c r="LM567" s="13">
        <f t="shared" si="16170"/>
        <v>0.29021815334574669</v>
      </c>
      <c r="LN567" s="13">
        <f t="shared" si="16170"/>
        <v>0.28903563382146075</v>
      </c>
      <c r="LO567" s="13">
        <f t="shared" si="16170"/>
        <v>0.28785793257752423</v>
      </c>
      <c r="LP567" s="13">
        <f t="shared" ref="LP567:OA567" si="16171">1/(1+$I$3)^LP566</f>
        <v>0.28668502998142781</v>
      </c>
      <c r="LQ567" s="13">
        <f t="shared" si="16171"/>
        <v>0.28551690648065681</v>
      </c>
      <c r="LR567" s="13">
        <f t="shared" si="16171"/>
        <v>0.28435354260236462</v>
      </c>
      <c r="LS567" s="13">
        <f t="shared" si="16171"/>
        <v>0.28319491895304866</v>
      </c>
      <c r="LT567" s="13">
        <f t="shared" si="16171"/>
        <v>0.28204101621822697</v>
      </c>
      <c r="LU567" s="13">
        <f t="shared" si="16171"/>
        <v>0.28089181516211603</v>
      </c>
      <c r="LV567" s="13">
        <f t="shared" si="16171"/>
        <v>0.27974729662731013</v>
      </c>
      <c r="LW567" s="13">
        <f t="shared" si="16171"/>
        <v>0.27860744153446243</v>
      </c>
      <c r="LX567" s="13">
        <f t="shared" si="16171"/>
        <v>0.27747223088196621</v>
      </c>
      <c r="LY567" s="13">
        <f t="shared" si="16171"/>
        <v>0.27634164574563874</v>
      </c>
      <c r="LZ567" s="13">
        <f t="shared" si="16171"/>
        <v>0.27521566727840535</v>
      </c>
      <c r="MA567" s="13">
        <f t="shared" si="16171"/>
        <v>0.27409427670998571</v>
      </c>
      <c r="MB567" s="13">
        <f t="shared" si="16171"/>
        <v>0.2729774553465803</v>
      </c>
      <c r="MC567" s="13">
        <f t="shared" si="16171"/>
        <v>0.27186518457055942</v>
      </c>
      <c r="MD567" s="13">
        <f t="shared" si="16171"/>
        <v>0.27075744584015238</v>
      </c>
      <c r="ME567" s="13">
        <f t="shared" si="16171"/>
        <v>0.26965422068913869</v>
      </c>
      <c r="MF567" s="13">
        <f t="shared" si="16171"/>
        <v>0.26855549072654</v>
      </c>
      <c r="MG567" s="13">
        <f t="shared" si="16171"/>
        <v>0.26746123763631374</v>
      </c>
      <c r="MH567" s="13">
        <f t="shared" si="16171"/>
        <v>0.26637144317704764</v>
      </c>
      <c r="MI567" s="13">
        <f t="shared" si="16171"/>
        <v>0.26528608918165569</v>
      </c>
      <c r="MJ567" s="13">
        <f t="shared" si="16171"/>
        <v>0.26420515755707519</v>
      </c>
      <c r="MK567" s="13">
        <f t="shared" si="16171"/>
        <v>0.26312863028396533</v>
      </c>
      <c r="ML567" s="13">
        <f t="shared" si="16171"/>
        <v>0.26205648941640647</v>
      </c>
      <c r="MM567" s="13">
        <f t="shared" si="16171"/>
        <v>0.26098871708160165</v>
      </c>
      <c r="MN567" s="13">
        <f t="shared" si="16171"/>
        <v>0.25992529547957782</v>
      </c>
      <c r="MO567" s="13">
        <f t="shared" si="16171"/>
        <v>0.25886620688288953</v>
      </c>
      <c r="MP567" s="13">
        <f t="shared" si="16171"/>
        <v>0.25781143363632358</v>
      </c>
      <c r="MQ567" s="13">
        <f t="shared" si="16171"/>
        <v>0.25676095815660438</v>
      </c>
      <c r="MR567" s="13">
        <f t="shared" si="16171"/>
        <v>0.25571476293210077</v>
      </c>
      <c r="MS567" s="13">
        <f t="shared" si="16171"/>
        <v>0.2546728305225347</v>
      </c>
      <c r="MT567" s="13">
        <f t="shared" si="16171"/>
        <v>0.2536351435586896</v>
      </c>
      <c r="MU567" s="13">
        <f t="shared" si="16171"/>
        <v>0.25260168474212175</v>
      </c>
      <c r="MV567" s="13">
        <f t="shared" si="16171"/>
        <v>0.25157243684487096</v>
      </c>
      <c r="MW567" s="13">
        <f t="shared" si="16171"/>
        <v>0.25054738270917448</v>
      </c>
      <c r="MX567" s="13">
        <f t="shared" si="16171"/>
        <v>0.24952650524717998</v>
      </c>
      <c r="MY567" s="13">
        <f t="shared" si="16171"/>
        <v>0.2485097874406611</v>
      </c>
      <c r="MZ567" s="13">
        <f t="shared" si="16171"/>
        <v>0.24749721234073402</v>
      </c>
      <c r="NA567" s="13">
        <f t="shared" si="16171"/>
        <v>0.24648876306757433</v>
      </c>
      <c r="NB567" s="13">
        <f t="shared" si="16171"/>
        <v>0.24548442281013608</v>
      </c>
      <c r="NC567" s="13">
        <f t="shared" si="16171"/>
        <v>0.24448417482587151</v>
      </c>
      <c r="ND567" s="13">
        <f t="shared" si="16171"/>
        <v>0.24348800244045182</v>
      </c>
      <c r="NE567" s="13">
        <f t="shared" si="16171"/>
        <v>0.24249588904748912</v>
      </c>
      <c r="NF567" s="13">
        <f t="shared" si="16171"/>
        <v>0.24150781810825975</v>
      </c>
      <c r="NG567" s="13">
        <f t="shared" si="16171"/>
        <v>0.24052377315142864</v>
      </c>
      <c r="NH567" s="13">
        <f t="shared" si="16171"/>
        <v>0.23954373777277457</v>
      </c>
      <c r="NI567" s="13">
        <f t="shared" si="16171"/>
        <v>0.23856769563491673</v>
      </c>
      <c r="NJ567" s="13">
        <f t="shared" si="16171"/>
        <v>0.23759563046704246</v>
      </c>
      <c r="NK567" s="13">
        <f t="shared" si="16171"/>
        <v>0.23662752606463588</v>
      </c>
      <c r="NL567" s="13">
        <f t="shared" si="16171"/>
        <v>0.23566336628920806</v>
      </c>
      <c r="NM567" s="13">
        <f t="shared" si="16171"/>
        <v>0.23470313506802754</v>
      </c>
      <c r="NN567" s="13">
        <f t="shared" si="16171"/>
        <v>0.2337468163938527</v>
      </c>
      <c r="NO567" s="13">
        <f t="shared" si="16171"/>
        <v>0.23279439432466487</v>
      </c>
      <c r="NP567" s="13">
        <f t="shared" si="16171"/>
        <v>0.2318458529834026</v>
      </c>
      <c r="NQ567" s="13">
        <f t="shared" si="16171"/>
        <v>0.23090117655769676</v>
      </c>
      <c r="NR567" s="13">
        <f t="shared" si="16171"/>
        <v>0.22996034929960721</v>
      </c>
      <c r="NS567" s="13">
        <f t="shared" si="16171"/>
        <v>0.22902335552536035</v>
      </c>
      <c r="NT567" s="13">
        <f t="shared" si="16171"/>
        <v>0.22809017961508715</v>
      </c>
      <c r="NU567" s="13">
        <f t="shared" si="16171"/>
        <v>0.22716080601256333</v>
      </c>
      <c r="NV567" s="13">
        <f t="shared" si="16171"/>
        <v>0.22623521922494991</v>
      </c>
      <c r="NW567" s="13">
        <f t="shared" si="16171"/>
        <v>0.22531340382253467</v>
      </c>
      <c r="NX567" s="13">
        <f t="shared" si="16171"/>
        <v>0.2243953444384752</v>
      </c>
      <c r="NY567" s="13">
        <f t="shared" si="16171"/>
        <v>0.22348102576854259</v>
      </c>
      <c r="NZ567" s="13">
        <f t="shared" si="16171"/>
        <v>0.22257043257086656</v>
      </c>
      <c r="OA567" s="13">
        <f t="shared" si="16171"/>
        <v>0.22166354966568083</v>
      </c>
      <c r="OB567" s="13">
        <f t="shared" ref="OB567:PW567" si="16172">1/(1+$I$3)^OB566</f>
        <v>0.2207603619350707</v>
      </c>
      <c r="OC567" s="13">
        <f t="shared" si="16172"/>
        <v>0.21986085432272071</v>
      </c>
      <c r="OD567" s="13">
        <f t="shared" si="16172"/>
        <v>0.21896501183366363</v>
      </c>
      <c r="OE567" s="13">
        <f t="shared" si="16172"/>
        <v>0.21807281953403049</v>
      </c>
      <c r="OF567" s="13">
        <f t="shared" si="16172"/>
        <v>0.21718426255080187</v>
      </c>
      <c r="OG567" s="13">
        <f t="shared" si="16172"/>
        <v>0.21629932607155966</v>
      </c>
      <c r="OH567" s="13">
        <f t="shared" si="16172"/>
        <v>0.21541799534424014</v>
      </c>
      <c r="OI567" s="13">
        <f t="shared" si="16172"/>
        <v>0.21454025567688847</v>
      </c>
      <c r="OJ567" s="13">
        <f t="shared" si="16172"/>
        <v>0.2136660924374133</v>
      </c>
      <c r="OK567" s="13">
        <f t="shared" si="16172"/>
        <v>0.212795491053343</v>
      </c>
      <c r="OL567" s="13">
        <f t="shared" si="16172"/>
        <v>0.21192843701158284</v>
      </c>
      <c r="OM567" s="13">
        <f t="shared" si="16172"/>
        <v>0.21106491585817297</v>
      </c>
      <c r="ON567" s="13">
        <f t="shared" si="16172"/>
        <v>0.21020491319804743</v>
      </c>
      <c r="OO567" s="13">
        <f t="shared" si="16172"/>
        <v>0.20934841469479432</v>
      </c>
      <c r="OP567" s="13">
        <f t="shared" si="16172"/>
        <v>0.20849540607041653</v>
      </c>
      <c r="OQ567" s="13">
        <f t="shared" si="16172"/>
        <v>0.20764587310509414</v>
      </c>
      <c r="OR567" s="13">
        <f t="shared" si="16172"/>
        <v>0.20679980163694703</v>
      </c>
      <c r="OS567" s="13">
        <f t="shared" si="16172"/>
        <v>0.20595717756179893</v>
      </c>
      <c r="OT567" s="13">
        <f t="shared" si="16172"/>
        <v>0.20511798683294222</v>
      </c>
      <c r="OU567" s="13">
        <f t="shared" si="16172"/>
        <v>0.20428221546090397</v>
      </c>
      <c r="OV567" s="13">
        <f t="shared" si="16172"/>
        <v>0.20344984951321243</v>
      </c>
      <c r="OW567" s="13">
        <f t="shared" si="16172"/>
        <v>0.20262087511416518</v>
      </c>
      <c r="OX567" s="13">
        <f t="shared" si="16172"/>
        <v>0.20179527844459719</v>
      </c>
      <c r="OY567" s="13">
        <f t="shared" si="16172"/>
        <v>0.20097304574165123</v>
      </c>
      <c r="OZ567" s="13">
        <f t="shared" si="16172"/>
        <v>0.20015416329854785</v>
      </c>
      <c r="PA567" s="13">
        <f t="shared" si="16172"/>
        <v>0.19933861746435708</v>
      </c>
      <c r="PB567" s="13">
        <f t="shared" si="16172"/>
        <v>0.19852639464377095</v>
      </c>
      <c r="PC567" s="13">
        <f t="shared" si="16172"/>
        <v>0.1977174812968768</v>
      </c>
      <c r="PD567" s="13">
        <f t="shared" si="16172"/>
        <v>0.19691186393893131</v>
      </c>
      <c r="PE567" s="13">
        <f t="shared" si="16172"/>
        <v>0.1961095291401363</v>
      </c>
      <c r="PF567" s="13">
        <f t="shared" si="16172"/>
        <v>0.1953104635254142</v>
      </c>
      <c r="PG567" s="13">
        <f t="shared" si="16172"/>
        <v>0.19451465377418548</v>
      </c>
      <c r="PH567" s="13">
        <f t="shared" si="16172"/>
        <v>0.19372208662014639</v>
      </c>
      <c r="PI567" s="13">
        <f t="shared" si="16172"/>
        <v>0.19293274885104822</v>
      </c>
      <c r="PJ567" s="13">
        <f t="shared" si="16172"/>
        <v>0.19214662730847631</v>
      </c>
      <c r="PK567" s="13">
        <f t="shared" si="16172"/>
        <v>0.19136370888763138</v>
      </c>
      <c r="PL567" s="13">
        <f t="shared" si="16172"/>
        <v>0.19058398053711081</v>
      </c>
      <c r="PM567" s="13">
        <f t="shared" si="16172"/>
        <v>0.18980742925869107</v>
      </c>
      <c r="PN567" s="13">
        <f t="shared" si="16172"/>
        <v>0.18903404210711086</v>
      </c>
      <c r="PO567" s="13">
        <f t="shared" si="16172"/>
        <v>0.18826380618985569</v>
      </c>
      <c r="PP567" s="13">
        <f t="shared" si="16172"/>
        <v>0.18749670866694274</v>
      </c>
      <c r="PQ567" s="13">
        <f t="shared" si="16172"/>
        <v>0.18673273675070678</v>
      </c>
      <c r="PR567" s="13">
        <f t="shared" si="16172"/>
        <v>0.18597187770558701</v>
      </c>
      <c r="PS567" s="13">
        <f t="shared" si="16172"/>
        <v>0.18521411884791492</v>
      </c>
      <c r="PT567" s="13">
        <f t="shared" si="16172"/>
        <v>0.18445944754570262</v>
      </c>
      <c r="PU567" s="13">
        <f t="shared" si="16172"/>
        <v>0.18370785121843247</v>
      </c>
      <c r="PV567" s="13">
        <f t="shared" si="16172"/>
        <v>0.18295931733684714</v>
      </c>
      <c r="PW567" s="13">
        <f t="shared" si="16172"/>
        <v>0.18221383342274097</v>
      </c>
    </row>
    <row r="568" spans="1:439" x14ac:dyDescent="0.15">
      <c r="B568" s="19" t="s">
        <v>21</v>
      </c>
      <c r="C568" s="19"/>
      <c r="D568" s="16">
        <f>SUM(H568:PW568)</f>
        <v>216890.58863224674</v>
      </c>
      <c r="E568" s="20">
        <f>E564</f>
        <v>0</v>
      </c>
      <c r="F568" s="20">
        <f>F564</f>
        <v>0</v>
      </c>
      <c r="G568" s="20">
        <f>G564</f>
        <v>0</v>
      </c>
      <c r="H568" s="20">
        <f t="shared" ref="H568:BS568" si="16173">H567*H564</f>
        <v>707.01370489543172</v>
      </c>
      <c r="I568" s="20">
        <f t="shared" si="16173"/>
        <v>895.16536450663193</v>
      </c>
      <c r="J568" s="20">
        <f t="shared" si="16173"/>
        <v>600.23521214065704</v>
      </c>
      <c r="K568" s="20">
        <f t="shared" si="16173"/>
        <v>615.98932775203093</v>
      </c>
      <c r="L568" s="20">
        <f t="shared" si="16173"/>
        <v>420.20743999001706</v>
      </c>
      <c r="M568" s="20">
        <f t="shared" si="16173"/>
        <v>125.73188186507039</v>
      </c>
      <c r="N568" s="20">
        <f t="shared" si="16173"/>
        <v>244.5424110978945</v>
      </c>
      <c r="O568" s="20">
        <f t="shared" si="16173"/>
        <v>188.41762749992489</v>
      </c>
      <c r="P568" s="20">
        <f t="shared" si="16173"/>
        <v>502.39804242577759</v>
      </c>
      <c r="Q568" s="20">
        <f t="shared" si="16173"/>
        <v>534.91902076914482</v>
      </c>
      <c r="R568" s="20">
        <f t="shared" si="16173"/>
        <v>982.40419731521183</v>
      </c>
      <c r="S568" s="20">
        <f t="shared" si="16173"/>
        <v>777.20890543540963</v>
      </c>
      <c r="T568" s="20">
        <f t="shared" si="16173"/>
        <v>948.27666137570429</v>
      </c>
      <c r="U568" s="20">
        <f t="shared" si="16173"/>
        <v>1078.7046244086184</v>
      </c>
      <c r="V568" s="20">
        <f t="shared" si="16173"/>
        <v>820.08377302239955</v>
      </c>
      <c r="W568" s="20">
        <f t="shared" si="16173"/>
        <v>724.43322066909695</v>
      </c>
      <c r="X568" s="20">
        <f t="shared" si="16173"/>
        <v>612.67327558667898</v>
      </c>
      <c r="Y568" s="20">
        <f t="shared" si="16173"/>
        <v>353.30311819036007</v>
      </c>
      <c r="Z568" s="20">
        <f t="shared" si="16173"/>
        <v>460.73637375116203</v>
      </c>
      <c r="AA568" s="20">
        <f t="shared" si="16173"/>
        <v>412.90409679147007</v>
      </c>
      <c r="AB568" s="20">
        <f t="shared" si="16173"/>
        <v>555.8974545892695</v>
      </c>
      <c r="AC568" s="20">
        <f t="shared" si="16173"/>
        <v>514.50121102203559</v>
      </c>
      <c r="AD568" s="20">
        <f t="shared" si="16173"/>
        <v>1051.7664444518034</v>
      </c>
      <c r="AE568" s="20">
        <f t="shared" si="16173"/>
        <v>1026.4056627041675</v>
      </c>
      <c r="AF568" s="20">
        <f t="shared" si="16173"/>
        <v>1081.6553925013852</v>
      </c>
      <c r="AG568" s="20">
        <f t="shared" si="16173"/>
        <v>1117.4958396910745</v>
      </c>
      <c r="AH568" s="20">
        <f t="shared" si="16173"/>
        <v>859.04693538800586</v>
      </c>
      <c r="AI568" s="20">
        <f t="shared" si="16173"/>
        <v>782.55819768640833</v>
      </c>
      <c r="AJ568" s="20">
        <f t="shared" si="16173"/>
        <v>725.61827755213551</v>
      </c>
      <c r="AK568" s="20">
        <f t="shared" si="16173"/>
        <v>400.340361761976</v>
      </c>
      <c r="AL568" s="20">
        <f t="shared" si="16173"/>
        <v>544.23433862938532</v>
      </c>
      <c r="AM568" s="20">
        <f t="shared" si="16173"/>
        <v>528.57350421560238</v>
      </c>
      <c r="AN568" s="20">
        <f t="shared" si="16173"/>
        <v>638.08463467309525</v>
      </c>
      <c r="AO568" s="20">
        <f t="shared" si="16173"/>
        <v>613.19601182971337</v>
      </c>
      <c r="AP568" s="20">
        <f t="shared" si="16173"/>
        <v>1253.2756182488636</v>
      </c>
      <c r="AQ568" s="20">
        <f t="shared" si="16173"/>
        <v>1254.713644831384</v>
      </c>
      <c r="AR568" s="20">
        <f t="shared" si="16173"/>
        <v>1267.4279673614442</v>
      </c>
      <c r="AS568" s="20">
        <f t="shared" si="16173"/>
        <v>1124.6354516117894</v>
      </c>
      <c r="AT568" s="20">
        <f t="shared" si="16173"/>
        <v>820.91175751426044</v>
      </c>
      <c r="AU568" s="20">
        <f t="shared" si="16173"/>
        <v>805.88446588574345</v>
      </c>
      <c r="AV568" s="20">
        <f t="shared" si="16173"/>
        <v>829.22843804236948</v>
      </c>
      <c r="AW568" s="20">
        <f t="shared" si="16173"/>
        <v>424.27875204170522</v>
      </c>
      <c r="AX568" s="20">
        <f t="shared" si="16173"/>
        <v>553.27675916165356</v>
      </c>
      <c r="AY568" s="20">
        <f t="shared" si="16173"/>
        <v>560.02821303046869</v>
      </c>
      <c r="AZ568" s="20">
        <f t="shared" si="16173"/>
        <v>821.08859517669464</v>
      </c>
      <c r="BA568" s="20">
        <f t="shared" si="16173"/>
        <v>582.67427931992245</v>
      </c>
      <c r="BB568" s="20">
        <f t="shared" si="16173"/>
        <v>1421.9976565658581</v>
      </c>
      <c r="BC568" s="20">
        <f t="shared" si="16173"/>
        <v>1426.6054942808873</v>
      </c>
      <c r="BD568" s="20">
        <f t="shared" si="16173"/>
        <v>1289.9293883098117</v>
      </c>
      <c r="BE568" s="20">
        <f t="shared" si="16173"/>
        <v>1170.1630407757034</v>
      </c>
      <c r="BF568" s="20">
        <f t="shared" si="16173"/>
        <v>826.16928044779286</v>
      </c>
      <c r="BG568" s="20">
        <f t="shared" si="16173"/>
        <v>862.79296777346678</v>
      </c>
      <c r="BH568" s="20">
        <f t="shared" si="16173"/>
        <v>872.92357157082552</v>
      </c>
      <c r="BI568" s="20">
        <f t="shared" si="16173"/>
        <v>470.24445057042834</v>
      </c>
      <c r="BJ568" s="20">
        <f t="shared" si="16173"/>
        <v>571.70907725969164</v>
      </c>
      <c r="BK568" s="20">
        <f t="shared" si="16173"/>
        <v>706.68961597122859</v>
      </c>
      <c r="BL568" s="20">
        <f t="shared" si="16173"/>
        <v>775.81715567816707</v>
      </c>
      <c r="BM568" s="20">
        <f t="shared" si="16173"/>
        <v>790.49367524452521</v>
      </c>
      <c r="BN568" s="20">
        <f t="shared" si="16173"/>
        <v>1446.0337296502641</v>
      </c>
      <c r="BO568" s="20">
        <f t="shared" si="16173"/>
        <v>1375.0043626329007</v>
      </c>
      <c r="BP568" s="20">
        <f t="shared" si="16173"/>
        <v>1382.1615424466074</v>
      </c>
      <c r="BQ568" s="20">
        <f t="shared" si="16173"/>
        <v>1251.4923047971824</v>
      </c>
      <c r="BR568" s="20">
        <f t="shared" si="16173"/>
        <v>859.98404321895089</v>
      </c>
      <c r="BS568" s="20">
        <f t="shared" si="16173"/>
        <v>827.23239864903735</v>
      </c>
      <c r="BT568" s="20">
        <f t="shared" ref="BT568:EE568" si="16174">BT567*BT564</f>
        <v>866.87562158650883</v>
      </c>
      <c r="BU568" s="20">
        <f t="shared" si="16174"/>
        <v>391.84744916882568</v>
      </c>
      <c r="BV568" s="20">
        <f t="shared" si="16174"/>
        <v>609.5721408714345</v>
      </c>
      <c r="BW568" s="20">
        <f t="shared" si="16174"/>
        <v>556.58007069956136</v>
      </c>
      <c r="BX568" s="20">
        <f t="shared" si="16174"/>
        <v>881.51690039256391</v>
      </c>
      <c r="BY568" s="20">
        <f t="shared" si="16174"/>
        <v>746.47095184093894</v>
      </c>
      <c r="BZ568" s="20">
        <f t="shared" si="16174"/>
        <v>1432.7630298291247</v>
      </c>
      <c r="CA568" s="20">
        <f t="shared" si="16174"/>
        <v>1388.5330809196021</v>
      </c>
      <c r="CB568" s="20">
        <f t="shared" si="16174"/>
        <v>1162.5309443704409</v>
      </c>
      <c r="CC568" s="20">
        <f t="shared" si="16174"/>
        <v>1127.134955374333</v>
      </c>
      <c r="CD568" s="20">
        <f t="shared" si="16174"/>
        <v>874.61614460999351</v>
      </c>
      <c r="CE568" s="20">
        <f t="shared" si="16174"/>
        <v>776.87928746552541</v>
      </c>
      <c r="CF568" s="20">
        <f t="shared" si="16174"/>
        <v>730.06073973095715</v>
      </c>
      <c r="CG568" s="20">
        <f t="shared" si="16174"/>
        <v>377.76180493922834</v>
      </c>
      <c r="CH568" s="20">
        <f t="shared" si="16174"/>
        <v>563.91658515600284</v>
      </c>
      <c r="CI568" s="20">
        <f t="shared" si="16174"/>
        <v>542.45234878428573</v>
      </c>
      <c r="CJ568" s="20">
        <f t="shared" si="16174"/>
        <v>787.79947483957926</v>
      </c>
      <c r="CK568" s="20">
        <f t="shared" si="16174"/>
        <v>729.00852324812206</v>
      </c>
      <c r="CL568" s="20">
        <f t="shared" si="16174"/>
        <v>1303.0378389371406</v>
      </c>
      <c r="CM568" s="20">
        <f t="shared" si="16174"/>
        <v>1232.384587843464</v>
      </c>
      <c r="CN568" s="20">
        <f t="shared" si="16174"/>
        <v>937.91679568407835</v>
      </c>
      <c r="CO568" s="20">
        <f t="shared" si="16174"/>
        <v>922.70974552283235</v>
      </c>
      <c r="CP568" s="20">
        <f t="shared" si="16174"/>
        <v>718.56766205035501</v>
      </c>
      <c r="CQ568" s="20">
        <f t="shared" si="16174"/>
        <v>656.95510226604722</v>
      </c>
      <c r="CR568" s="20">
        <f t="shared" si="16174"/>
        <v>647.1042741090065</v>
      </c>
      <c r="CS568" s="20">
        <f t="shared" si="16174"/>
        <v>330.85526389513922</v>
      </c>
      <c r="CT568" s="20">
        <f t="shared" si="16174"/>
        <v>469.69570150564607</v>
      </c>
      <c r="CU568" s="20">
        <f t="shared" si="16174"/>
        <v>473.811220990349</v>
      </c>
      <c r="CV568" s="20">
        <f t="shared" si="16174"/>
        <v>643.43095460411257</v>
      </c>
      <c r="CW568" s="20">
        <f t="shared" si="16174"/>
        <v>502.9927335139285</v>
      </c>
      <c r="CX568" s="20">
        <f t="shared" si="16174"/>
        <v>1099.8638182185191</v>
      </c>
      <c r="CY568" s="20">
        <f t="shared" si="16174"/>
        <v>1118.6503059687834</v>
      </c>
      <c r="CZ568" s="20">
        <f t="shared" si="16174"/>
        <v>957.60447102281546</v>
      </c>
      <c r="DA568" s="20">
        <f t="shared" si="16174"/>
        <v>937.30098220968375</v>
      </c>
      <c r="DB568" s="20">
        <f t="shared" si="16174"/>
        <v>651.80685173800487</v>
      </c>
      <c r="DC568" s="20">
        <f t="shared" si="16174"/>
        <v>628.57051571919385</v>
      </c>
      <c r="DD568" s="20">
        <f t="shared" si="16174"/>
        <v>567.74900996730355</v>
      </c>
      <c r="DE568" s="20">
        <f t="shared" si="16174"/>
        <v>327.50471714552248</v>
      </c>
      <c r="DF568" s="20">
        <f t="shared" si="16174"/>
        <v>462.45799467143462</v>
      </c>
      <c r="DG568" s="20">
        <f t="shared" si="16174"/>
        <v>446.16176461406224</v>
      </c>
      <c r="DH568" s="20">
        <f t="shared" si="16174"/>
        <v>626.29928877317536</v>
      </c>
      <c r="DI568" s="20">
        <f t="shared" si="16174"/>
        <v>531.82036670438038</v>
      </c>
      <c r="DJ568" s="20">
        <f t="shared" si="16174"/>
        <v>1103.8257186239805</v>
      </c>
      <c r="DK568" s="20">
        <f t="shared" si="16174"/>
        <v>1085.8097431404658</v>
      </c>
      <c r="DL568" s="20">
        <f t="shared" si="16174"/>
        <v>942.0651473949996</v>
      </c>
      <c r="DM568" s="20">
        <f t="shared" si="16174"/>
        <v>871.65638814263218</v>
      </c>
      <c r="DN568" s="20">
        <f t="shared" si="16174"/>
        <v>585.17731411770251</v>
      </c>
      <c r="DO568" s="20">
        <f t="shared" si="16174"/>
        <v>565.22832799074547</v>
      </c>
      <c r="DP568" s="20">
        <f t="shared" si="16174"/>
        <v>629.50169067889465</v>
      </c>
      <c r="DQ568" s="20">
        <f t="shared" si="16174"/>
        <v>288.41782315083083</v>
      </c>
      <c r="DR568" s="20">
        <f t="shared" si="16174"/>
        <v>350.71520077950453</v>
      </c>
      <c r="DS568" s="20">
        <f t="shared" si="16174"/>
        <v>499.17792402928069</v>
      </c>
      <c r="DT568" s="20">
        <f t="shared" si="16174"/>
        <v>650.06243407937723</v>
      </c>
      <c r="DU568" s="20">
        <f t="shared" si="16174"/>
        <v>506.80456324225582</v>
      </c>
      <c r="DV568" s="20">
        <f t="shared" si="16174"/>
        <v>1097.3851904437377</v>
      </c>
      <c r="DW568" s="20">
        <f t="shared" si="16174"/>
        <v>1019.174737097168</v>
      </c>
      <c r="DX568" s="20">
        <f t="shared" si="16174"/>
        <v>1027.4343392398482</v>
      </c>
      <c r="DY568" s="20">
        <f t="shared" si="16174"/>
        <v>838.24647689297399</v>
      </c>
      <c r="DZ568" s="20">
        <f t="shared" si="16174"/>
        <v>534.89942083547714</v>
      </c>
      <c r="EA568" s="20">
        <f t="shared" si="16174"/>
        <v>627.11629725069849</v>
      </c>
      <c r="EB568" s="20">
        <f t="shared" si="16174"/>
        <v>608.42253505185715</v>
      </c>
      <c r="EC568" s="20">
        <f t="shared" si="16174"/>
        <v>314.20799296672664</v>
      </c>
      <c r="ED568" s="20">
        <f t="shared" si="16174"/>
        <v>402.69606231201738</v>
      </c>
      <c r="EE568" s="20">
        <f t="shared" si="16174"/>
        <v>415.37825874268759</v>
      </c>
      <c r="EF568" s="20">
        <f t="shared" ref="EF568:GQ568" si="16175">EF567*EF564</f>
        <v>684.09345083405367</v>
      </c>
      <c r="EG568" s="20">
        <f t="shared" si="16175"/>
        <v>509.84189639577602</v>
      </c>
      <c r="EH568" s="20">
        <f t="shared" si="16175"/>
        <v>1059.5645738685275</v>
      </c>
      <c r="EI568" s="20">
        <f t="shared" si="16175"/>
        <v>962.67797919422264</v>
      </c>
      <c r="EJ568" s="20">
        <f t="shared" si="16175"/>
        <v>919.99340574824635</v>
      </c>
      <c r="EK568" s="20">
        <f t="shared" si="16175"/>
        <v>831.48956521040066</v>
      </c>
      <c r="EL568" s="20">
        <f t="shared" si="16175"/>
        <v>601.64264185555771</v>
      </c>
      <c r="EM568" s="20">
        <f t="shared" si="16175"/>
        <v>575.48197425032356</v>
      </c>
      <c r="EN568" s="20">
        <f t="shared" si="16175"/>
        <v>575.79518469317304</v>
      </c>
      <c r="EO568" s="20">
        <f t="shared" si="16175"/>
        <v>259.78520031169109</v>
      </c>
      <c r="EP568" s="20">
        <f t="shared" si="16175"/>
        <v>448.5867650139416</v>
      </c>
      <c r="EQ568" s="20">
        <f t="shared" si="16175"/>
        <v>422.84061435774612</v>
      </c>
      <c r="ER568" s="20">
        <f t="shared" si="16175"/>
        <v>662.20064018351172</v>
      </c>
      <c r="ES568" s="20">
        <f t="shared" si="16175"/>
        <v>501.31169090229338</v>
      </c>
      <c r="ET568" s="20">
        <f t="shared" si="16175"/>
        <v>991.48288953033182</v>
      </c>
      <c r="EU568" s="20">
        <f t="shared" si="16175"/>
        <v>879.8661968363449</v>
      </c>
      <c r="EV568" s="20">
        <f t="shared" si="16175"/>
        <v>867.99524677631962</v>
      </c>
      <c r="EW568" s="20">
        <f t="shared" si="16175"/>
        <v>825.85588175864439</v>
      </c>
      <c r="EX568" s="20">
        <f t="shared" si="16175"/>
        <v>551.14960591364195</v>
      </c>
      <c r="EY568" s="20">
        <f t="shared" si="16175"/>
        <v>541.3973364328582</v>
      </c>
      <c r="EZ568" s="20">
        <f t="shared" si="16175"/>
        <v>564.06650789368257</v>
      </c>
      <c r="FA568" s="20">
        <f t="shared" si="16175"/>
        <v>283.7507653255916</v>
      </c>
      <c r="FB568" s="20">
        <f t="shared" si="16175"/>
        <v>432.65830006686588</v>
      </c>
      <c r="FC568" s="20">
        <f t="shared" si="16175"/>
        <v>401.94488410530175</v>
      </c>
      <c r="FD568" s="20">
        <f t="shared" si="16175"/>
        <v>598.16975530492812</v>
      </c>
      <c r="FE568" s="20">
        <f t="shared" si="16175"/>
        <v>386.81169174225681</v>
      </c>
      <c r="FF568" s="20">
        <f t="shared" si="16175"/>
        <v>949.83865786420915</v>
      </c>
      <c r="FG568" s="20">
        <f t="shared" si="16175"/>
        <v>889.66989871372959</v>
      </c>
      <c r="FH568" s="20">
        <f t="shared" si="16175"/>
        <v>823.5823716938645</v>
      </c>
      <c r="FI568" s="20">
        <f t="shared" si="16175"/>
        <v>789.83285775079287</v>
      </c>
      <c r="FJ568" s="20">
        <f t="shared" si="16175"/>
        <v>517.71063715321782</v>
      </c>
      <c r="FK568" s="20">
        <f t="shared" si="16175"/>
        <v>531.72852208961763</v>
      </c>
      <c r="FL568" s="20">
        <f t="shared" si="16175"/>
        <v>531.2397181465841</v>
      </c>
      <c r="FM568" s="20">
        <f t="shared" si="16175"/>
        <v>256.73135187700228</v>
      </c>
      <c r="FN568" s="20">
        <f t="shared" si="16175"/>
        <v>399.72445254705434</v>
      </c>
      <c r="FO568" s="20">
        <f t="shared" si="16175"/>
        <v>347.98597980526074</v>
      </c>
      <c r="FP568" s="20">
        <f t="shared" si="16175"/>
        <v>557.41138573219382</v>
      </c>
      <c r="FQ568" s="20">
        <f t="shared" si="16175"/>
        <v>411.28830206649559</v>
      </c>
      <c r="FR568" s="20">
        <f t="shared" si="16175"/>
        <v>909.89289719870771</v>
      </c>
      <c r="FS568" s="20">
        <f t="shared" si="16175"/>
        <v>854.34928550487825</v>
      </c>
      <c r="FT568" s="20">
        <f t="shared" si="16175"/>
        <v>793.01895681686949</v>
      </c>
      <c r="FU568" s="20">
        <f t="shared" si="16175"/>
        <v>747.10866578422917</v>
      </c>
      <c r="FV568" s="20">
        <f t="shared" si="16175"/>
        <v>469.38635182430437</v>
      </c>
      <c r="FW568" s="20">
        <f t="shared" si="16175"/>
        <v>483.4436764629877</v>
      </c>
      <c r="FX568" s="20">
        <f t="shared" si="16175"/>
        <v>490.96052030790014</v>
      </c>
      <c r="FY568" s="20">
        <f t="shared" si="16175"/>
        <v>237.98581751929001</v>
      </c>
      <c r="FZ568" s="20">
        <f t="shared" si="16175"/>
        <v>351.02455720893101</v>
      </c>
      <c r="GA568" s="20">
        <f t="shared" si="16175"/>
        <v>413.35279696180839</v>
      </c>
      <c r="GB568" s="20">
        <f t="shared" si="16175"/>
        <v>521.75364601301806</v>
      </c>
      <c r="GC568" s="20">
        <f t="shared" si="16175"/>
        <v>383.13843934901473</v>
      </c>
      <c r="GD568" s="20">
        <f t="shared" si="16175"/>
        <v>886.91988706001007</v>
      </c>
      <c r="GE568" s="20">
        <f t="shared" si="16175"/>
        <v>800.61289222020559</v>
      </c>
      <c r="GF568" s="20">
        <f t="shared" si="16175"/>
        <v>804.92426481881864</v>
      </c>
      <c r="GG568" s="20">
        <f t="shared" si="16175"/>
        <v>759.30769171982899</v>
      </c>
      <c r="GH568" s="20">
        <f t="shared" si="16175"/>
        <v>449.0709005964888</v>
      </c>
      <c r="GI568" s="20">
        <f t="shared" si="16175"/>
        <v>467.71433141684639</v>
      </c>
      <c r="GJ568" s="20">
        <f t="shared" si="16175"/>
        <v>471.80401241704851</v>
      </c>
      <c r="GK568" s="20">
        <f t="shared" si="16175"/>
        <v>227.92618663053656</v>
      </c>
      <c r="GL568" s="20">
        <f t="shared" si="16175"/>
        <v>337.10381003139088</v>
      </c>
      <c r="GM568" s="20">
        <f t="shared" si="16175"/>
        <v>341.58548753195305</v>
      </c>
      <c r="GN568" s="20">
        <f t="shared" si="16175"/>
        <v>535.72110144813348</v>
      </c>
      <c r="GO568" s="20">
        <f t="shared" si="16175"/>
        <v>433.44082042067521</v>
      </c>
      <c r="GP568" s="20">
        <f t="shared" si="16175"/>
        <v>852.40330338836191</v>
      </c>
      <c r="GQ568" s="20">
        <f t="shared" si="16175"/>
        <v>823.80098010733161</v>
      </c>
      <c r="GR568" s="20">
        <f t="shared" ref="GR568:JC568" si="16176">GR567*GR564</f>
        <v>781.53309601989815</v>
      </c>
      <c r="GS568" s="20">
        <f t="shared" si="16176"/>
        <v>697.68995554825392</v>
      </c>
      <c r="GT568" s="20">
        <f t="shared" si="16176"/>
        <v>463.33800734485635</v>
      </c>
      <c r="GU568" s="20">
        <f t="shared" si="16176"/>
        <v>458.15441068674988</v>
      </c>
      <c r="GV568" s="20">
        <f t="shared" si="16176"/>
        <v>456.22259013236925</v>
      </c>
      <c r="GW568" s="20">
        <f t="shared" si="16176"/>
        <v>206.0731510546253</v>
      </c>
      <c r="GX568" s="20">
        <f t="shared" si="16176"/>
        <v>356.06108223650892</v>
      </c>
      <c r="GY568" s="20">
        <f t="shared" si="16176"/>
        <v>373.63867345328282</v>
      </c>
      <c r="GZ568" s="20">
        <f t="shared" si="16176"/>
        <v>511.79256115616477</v>
      </c>
      <c r="HA568" s="20">
        <f t="shared" si="16176"/>
        <v>337.22431792196613</v>
      </c>
      <c r="HB568" s="20">
        <f t="shared" si="16176"/>
        <v>825.13474309673404</v>
      </c>
      <c r="HC568" s="20">
        <f t="shared" si="16176"/>
        <v>679.02896078061258</v>
      </c>
      <c r="HD568" s="20">
        <f t="shared" si="16176"/>
        <v>772.65543419850121</v>
      </c>
      <c r="HE568" s="20">
        <f t="shared" si="16176"/>
        <v>678.81457699821772</v>
      </c>
      <c r="HF568" s="20">
        <f t="shared" si="16176"/>
        <v>427.42861523358857</v>
      </c>
      <c r="HG568" s="20">
        <f t="shared" si="16176"/>
        <v>402.28010909557457</v>
      </c>
      <c r="HH568" s="20">
        <f t="shared" si="16176"/>
        <v>420.06863002437871</v>
      </c>
      <c r="HI568" s="20">
        <f t="shared" si="16176"/>
        <v>192.94248211415439</v>
      </c>
      <c r="HJ568" s="20">
        <f t="shared" si="16176"/>
        <v>336.11163095708275</v>
      </c>
      <c r="HK568" s="20">
        <f t="shared" si="16176"/>
        <v>340.98637986558708</v>
      </c>
      <c r="HL568" s="20">
        <f t="shared" si="16176"/>
        <v>495.25043455069351</v>
      </c>
      <c r="HM568" s="20">
        <f t="shared" si="16176"/>
        <v>342.22209675031803</v>
      </c>
      <c r="HN568" s="20">
        <f t="shared" si="16176"/>
        <v>793.27884292795522</v>
      </c>
      <c r="HO568" s="20">
        <f t="shared" si="16176"/>
        <v>697.56700002126615</v>
      </c>
      <c r="HP568" s="20">
        <f t="shared" si="16176"/>
        <v>687.71708772919771</v>
      </c>
      <c r="HQ568" s="20">
        <f t="shared" si="16176"/>
        <v>722.19823480588445</v>
      </c>
      <c r="HR568" s="20">
        <f t="shared" si="16176"/>
        <v>398.21216815778268</v>
      </c>
      <c r="HS568" s="20">
        <f t="shared" si="16176"/>
        <v>387.98742711552978</v>
      </c>
      <c r="HT568" s="20">
        <f t="shared" si="16176"/>
        <v>410.31609155775067</v>
      </c>
      <c r="HU568" s="20">
        <f t="shared" si="16176"/>
        <v>202.91823541484456</v>
      </c>
      <c r="HV568" s="20">
        <f t="shared" si="16176"/>
        <v>314.49546981659654</v>
      </c>
      <c r="HW568" s="20">
        <f t="shared" si="16176"/>
        <v>297.91419826973879</v>
      </c>
      <c r="HX568" s="20">
        <f t="shared" si="16176"/>
        <v>467.8674046924682</v>
      </c>
      <c r="HY568" s="20">
        <f t="shared" si="16176"/>
        <v>292.1170581660765</v>
      </c>
      <c r="HZ568" s="20">
        <f t="shared" si="16176"/>
        <v>723.57717452286568</v>
      </c>
      <c r="IA568" s="20">
        <f t="shared" si="16176"/>
        <v>698.80316411494402</v>
      </c>
      <c r="IB568" s="20">
        <f t="shared" si="16176"/>
        <v>627.1741171781382</v>
      </c>
      <c r="IC568" s="20">
        <f t="shared" si="16176"/>
        <v>683.88322452120599</v>
      </c>
      <c r="ID568" s="20">
        <f t="shared" si="16176"/>
        <v>347.77055438197135</v>
      </c>
      <c r="IE568" s="20">
        <f t="shared" si="16176"/>
        <v>343.24074844632395</v>
      </c>
      <c r="IF568" s="20">
        <f t="shared" si="16176"/>
        <v>374.42178630183088</v>
      </c>
      <c r="IG568" s="20">
        <f t="shared" si="16176"/>
        <v>177.55297753572239</v>
      </c>
      <c r="IH568" s="20">
        <f t="shared" si="16176"/>
        <v>266.95232545296216</v>
      </c>
      <c r="II568" s="20">
        <f t="shared" si="16176"/>
        <v>303.42423885812769</v>
      </c>
      <c r="IJ568" s="20">
        <f t="shared" si="16176"/>
        <v>404.68362739330627</v>
      </c>
      <c r="IK568" s="20">
        <f t="shared" si="16176"/>
        <v>271.0910604749958</v>
      </c>
      <c r="IL568" s="20">
        <f t="shared" si="16176"/>
        <v>722.99638347170605</v>
      </c>
      <c r="IM568" s="20">
        <f t="shared" si="16176"/>
        <v>625.46993110447261</v>
      </c>
      <c r="IN568" s="20">
        <f t="shared" si="16176"/>
        <v>672.66665262381741</v>
      </c>
      <c r="IO568" s="20">
        <f t="shared" si="16176"/>
        <v>642.15613467224546</v>
      </c>
      <c r="IP568" s="20">
        <f t="shared" si="16176"/>
        <v>331.65743031472346</v>
      </c>
      <c r="IQ568" s="20">
        <f t="shared" si="16176"/>
        <v>316.08036896139231</v>
      </c>
      <c r="IR568" s="20">
        <f t="shared" si="16176"/>
        <v>340.46582862140406</v>
      </c>
      <c r="IS568" s="20">
        <f t="shared" si="16176"/>
        <v>159.59798911831976</v>
      </c>
      <c r="IT568" s="20">
        <f t="shared" si="16176"/>
        <v>244.4401844556364</v>
      </c>
      <c r="IU568" s="20">
        <f t="shared" si="16176"/>
        <v>254.57380852522911</v>
      </c>
      <c r="IV568" s="20">
        <f t="shared" si="16176"/>
        <v>371.01515847997626</v>
      </c>
      <c r="IW568" s="20">
        <f t="shared" si="16176"/>
        <v>301.47815524460049</v>
      </c>
      <c r="IX568" s="20">
        <f t="shared" si="16176"/>
        <v>701.52356929844007</v>
      </c>
      <c r="IY568" s="20">
        <f t="shared" si="16176"/>
        <v>584.33419989610547</v>
      </c>
      <c r="IZ568" s="20">
        <f t="shared" si="16176"/>
        <v>631.0504881125438</v>
      </c>
      <c r="JA568" s="20">
        <f t="shared" si="16176"/>
        <v>542.08499818514497</v>
      </c>
      <c r="JB568" s="20">
        <f t="shared" si="16176"/>
        <v>338.56629500831519</v>
      </c>
      <c r="JC568" s="20">
        <f t="shared" si="16176"/>
        <v>319.63121694471096</v>
      </c>
      <c r="JD568" s="20">
        <f t="shared" ref="JD568:LO568" si="16177">JD567*JD564</f>
        <v>323.64236305225393</v>
      </c>
      <c r="JE568" s="20">
        <f t="shared" si="16177"/>
        <v>152.62369678419989</v>
      </c>
      <c r="JF568" s="20">
        <f t="shared" si="16177"/>
        <v>241.37890979989444</v>
      </c>
      <c r="JG568" s="20">
        <f t="shared" si="16177"/>
        <v>244.81572163356188</v>
      </c>
      <c r="JH568" s="20">
        <f t="shared" si="16177"/>
        <v>349.96877014313623</v>
      </c>
      <c r="JI568" s="20">
        <f t="shared" si="16177"/>
        <v>296.28255646955489</v>
      </c>
      <c r="JJ568" s="20">
        <f t="shared" si="16177"/>
        <v>641.60083341651762</v>
      </c>
      <c r="JK568" s="20">
        <f t="shared" si="16177"/>
        <v>532.84704359791067</v>
      </c>
      <c r="JL568" s="20">
        <f t="shared" si="16177"/>
        <v>592.9201785599671</v>
      </c>
      <c r="JM568" s="20">
        <f t="shared" si="16177"/>
        <v>505.28116853860399</v>
      </c>
      <c r="JN568" s="20">
        <f t="shared" si="16177"/>
        <v>315.92902721955437</v>
      </c>
      <c r="JO568" s="20">
        <f t="shared" si="16177"/>
        <v>303.57892780911976</v>
      </c>
      <c r="JP568" s="20">
        <f t="shared" si="16177"/>
        <v>303.33093324852626</v>
      </c>
      <c r="JQ568" s="20">
        <f t="shared" si="16177"/>
        <v>135.93506099364441</v>
      </c>
      <c r="JR568" s="20">
        <f t="shared" si="16177"/>
        <v>231.09343609637128</v>
      </c>
      <c r="JS568" s="20">
        <f t="shared" si="16177"/>
        <v>245.73291350097438</v>
      </c>
      <c r="JT568" s="20">
        <f t="shared" si="16177"/>
        <v>372.80973575417681</v>
      </c>
      <c r="JU568" s="20">
        <f t="shared" si="16177"/>
        <v>242.35302670608249</v>
      </c>
      <c r="JV568" s="20">
        <f t="shared" si="16177"/>
        <v>604.0153955702915</v>
      </c>
      <c r="JW568" s="20">
        <f t="shared" si="16177"/>
        <v>533.73597876134193</v>
      </c>
      <c r="JX568" s="20">
        <f t="shared" si="16177"/>
        <v>574.52557294511359</v>
      </c>
      <c r="JY568" s="20">
        <f t="shared" si="16177"/>
        <v>511.09872419967701</v>
      </c>
      <c r="JZ568" s="20">
        <f t="shared" si="16177"/>
        <v>292.92447201747092</v>
      </c>
      <c r="KA568" s="20">
        <f t="shared" si="16177"/>
        <v>278.68309663105276</v>
      </c>
      <c r="KB568" s="20">
        <f t="shared" si="16177"/>
        <v>296.10089088564382</v>
      </c>
      <c r="KC568" s="20">
        <f t="shared" si="16177"/>
        <v>132.61007460088118</v>
      </c>
      <c r="KD568" s="20">
        <f t="shared" si="16177"/>
        <v>204.72500995385334</v>
      </c>
      <c r="KE568" s="20">
        <f t="shared" si="16177"/>
        <v>232.32662103701634</v>
      </c>
      <c r="KF568" s="20">
        <f t="shared" si="16177"/>
        <v>358.19369775257189</v>
      </c>
      <c r="KG568" s="20">
        <f t="shared" si="16177"/>
        <v>219.75557982898457</v>
      </c>
      <c r="KH568" s="20">
        <f t="shared" si="16177"/>
        <v>568.69520966915843</v>
      </c>
      <c r="KI568" s="20">
        <f t="shared" si="16177"/>
        <v>533.02971166911323</v>
      </c>
      <c r="KJ568" s="20">
        <f t="shared" si="16177"/>
        <v>480.946426111194</v>
      </c>
      <c r="KK568" s="20">
        <f t="shared" si="16177"/>
        <v>574.43704300049717</v>
      </c>
      <c r="KL568" s="20">
        <f t="shared" si="16177"/>
        <v>277.3144960425912</v>
      </c>
      <c r="KM568" s="20">
        <f t="shared" si="16177"/>
        <v>273.43426960258051</v>
      </c>
      <c r="KN568" s="20">
        <f t="shared" si="16177"/>
        <v>276.38624305607703</v>
      </c>
      <c r="KO568" s="20">
        <f t="shared" si="16177"/>
        <v>126.2654259323469</v>
      </c>
      <c r="KP568" s="20">
        <f t="shared" si="16177"/>
        <v>198.29116211634062</v>
      </c>
      <c r="KQ568" s="20">
        <f t="shared" si="16177"/>
        <v>213.56208280657393</v>
      </c>
      <c r="KR568" s="20">
        <f t="shared" si="16177"/>
        <v>320.44202209161625</v>
      </c>
      <c r="KS568" s="20">
        <f t="shared" si="16177"/>
        <v>220.62728072491646</v>
      </c>
      <c r="KT568" s="20">
        <f t="shared" si="16177"/>
        <v>539.04728791183027</v>
      </c>
      <c r="KU568" s="20">
        <f t="shared" si="16177"/>
        <v>485.72057137383007</v>
      </c>
      <c r="KV568" s="20">
        <f t="shared" si="16177"/>
        <v>508.59790861517871</v>
      </c>
      <c r="KW568" s="20">
        <f t="shared" si="16177"/>
        <v>530.09507951678586</v>
      </c>
      <c r="KX568" s="20">
        <f t="shared" si="16177"/>
        <v>262.33703040525307</v>
      </c>
      <c r="KY568" s="20">
        <f t="shared" si="16177"/>
        <v>244.34152856738757</v>
      </c>
      <c r="KZ568" s="20">
        <f t="shared" si="16177"/>
        <v>255.25212846787988</v>
      </c>
      <c r="LA568" s="20">
        <f t="shared" si="16177"/>
        <v>117.5255675657519</v>
      </c>
      <c r="LB568" s="20">
        <f t="shared" si="16177"/>
        <v>188.04850110926151</v>
      </c>
      <c r="LC568" s="20">
        <f t="shared" si="16177"/>
        <v>192.78097317567492</v>
      </c>
      <c r="LD568" s="20">
        <f t="shared" si="16177"/>
        <v>314.2346018863218</v>
      </c>
      <c r="LE568" s="20">
        <f t="shared" si="16177"/>
        <v>227.50928578859956</v>
      </c>
      <c r="LF568" s="20">
        <f t="shared" si="16177"/>
        <v>535.52706621942082</v>
      </c>
      <c r="LG568" s="20">
        <f t="shared" si="16177"/>
        <v>463.69703400004801</v>
      </c>
      <c r="LH568" s="20">
        <f t="shared" si="16177"/>
        <v>493.55098145623612</v>
      </c>
      <c r="LI568" s="20">
        <f t="shared" si="16177"/>
        <v>492.01153744207926</v>
      </c>
      <c r="LJ568" s="20">
        <f t="shared" si="16177"/>
        <v>263.18976369319023</v>
      </c>
      <c r="LK568" s="20">
        <f t="shared" si="16177"/>
        <v>229.87209620719435</v>
      </c>
      <c r="LL568" s="20">
        <f t="shared" si="16177"/>
        <v>250.05547082085258</v>
      </c>
      <c r="LM568" s="20">
        <f t="shared" si="16177"/>
        <v>105.60259222101909</v>
      </c>
      <c r="LN568" s="20">
        <f t="shared" si="16177"/>
        <v>171.86623527544012</v>
      </c>
      <c r="LO568" s="20">
        <f t="shared" si="16177"/>
        <v>189.31924109843416</v>
      </c>
      <c r="LP568" s="20">
        <f t="shared" ref="LP568:OA568" si="16178">LP567*LP564</f>
        <v>277.50533100753194</v>
      </c>
      <c r="LQ568" s="20">
        <f t="shared" si="16178"/>
        <v>205.59465892959497</v>
      </c>
      <c r="LR568" s="20">
        <f t="shared" si="16178"/>
        <v>524.58334868730037</v>
      </c>
      <c r="LS568" s="20">
        <f t="shared" si="16178"/>
        <v>422.91186858768828</v>
      </c>
      <c r="LT568" s="20">
        <f t="shared" si="16178"/>
        <v>503.51634416166331</v>
      </c>
      <c r="LU568" s="20">
        <f t="shared" si="16178"/>
        <v>439.09190031450777</v>
      </c>
      <c r="LV568" s="20">
        <f t="shared" si="16178"/>
        <v>258.85002657266887</v>
      </c>
      <c r="LW568" s="20">
        <f t="shared" si="16178"/>
        <v>255.81150376017428</v>
      </c>
      <c r="LX568" s="20">
        <f t="shared" si="16178"/>
        <v>243.88267597311784</v>
      </c>
      <c r="LY568" s="20">
        <f t="shared" si="16178"/>
        <v>111.49740837933678</v>
      </c>
      <c r="LZ568" s="20">
        <f t="shared" si="16178"/>
        <v>179.54851684702757</v>
      </c>
      <c r="MA568" s="20">
        <f t="shared" si="16178"/>
        <v>193.97953981160424</v>
      </c>
      <c r="MB568" s="20">
        <f t="shared" si="16178"/>
        <v>325.16883336412667</v>
      </c>
      <c r="MC568" s="20">
        <f t="shared" si="16178"/>
        <v>203.43100820033069</v>
      </c>
      <c r="MD568" s="20">
        <f t="shared" si="16178"/>
        <v>527.75559671480983</v>
      </c>
      <c r="ME568" s="20">
        <f t="shared" si="16178"/>
        <v>423.2179749243063</v>
      </c>
      <c r="MF568" s="20">
        <f t="shared" si="16178"/>
        <v>477.68722020037427</v>
      </c>
      <c r="MG568" s="20">
        <f t="shared" si="16178"/>
        <v>460.53440425158709</v>
      </c>
      <c r="MH568" s="20">
        <f t="shared" si="16178"/>
        <v>247.79369170804756</v>
      </c>
      <c r="MI568" s="20">
        <f t="shared" si="16178"/>
        <v>252.06333624026621</v>
      </c>
      <c r="MJ568" s="20">
        <f t="shared" si="16178"/>
        <v>253.08233326480729</v>
      </c>
      <c r="MK568" s="20">
        <f t="shared" si="16178"/>
        <v>110.57195478403885</v>
      </c>
      <c r="ML568" s="20">
        <f t="shared" si="16178"/>
        <v>186.83882222912726</v>
      </c>
      <c r="MM568" s="20">
        <f t="shared" si="16178"/>
        <v>191.51565999409686</v>
      </c>
      <c r="MN568" s="20">
        <f t="shared" si="16178"/>
        <v>338.34544609869158</v>
      </c>
      <c r="MO568" s="20">
        <f t="shared" si="16178"/>
        <v>213.44030343977656</v>
      </c>
      <c r="MP568" s="20">
        <f t="shared" si="16178"/>
        <v>483.12693020030741</v>
      </c>
      <c r="MQ568" s="20">
        <f t="shared" si="16178"/>
        <v>441.47911094893044</v>
      </c>
      <c r="MR568" s="20">
        <f t="shared" si="16178"/>
        <v>448.03898632057968</v>
      </c>
      <c r="MS568" s="20">
        <f t="shared" si="16178"/>
        <v>478.81581684966841</v>
      </c>
      <c r="MT568" s="20">
        <f t="shared" si="16178"/>
        <v>244.44800360591358</v>
      </c>
      <c r="MU568" s="20">
        <f t="shared" si="16178"/>
        <v>246.27096346268877</v>
      </c>
      <c r="MV568" s="20">
        <f t="shared" si="16178"/>
        <v>245.04539362611314</v>
      </c>
      <c r="MW568" s="20">
        <f t="shared" si="16178"/>
        <v>117.01639716544994</v>
      </c>
      <c r="MX568" s="20">
        <f t="shared" si="16178"/>
        <v>178.18972542676849</v>
      </c>
      <c r="MY568" s="20">
        <f t="shared" si="16178"/>
        <v>184.78563362377869</v>
      </c>
      <c r="MZ568" s="20">
        <f t="shared" si="16178"/>
        <v>329.89607881061039</v>
      </c>
      <c r="NA568" s="20">
        <f t="shared" si="16178"/>
        <v>212.95415963611887</v>
      </c>
      <c r="NB568" s="20">
        <f t="shared" si="16178"/>
        <v>450.52604972081588</v>
      </c>
      <c r="NC568" s="20">
        <f t="shared" si="16178"/>
        <v>402.32723155803541</v>
      </c>
      <c r="ND568" s="20">
        <f t="shared" si="16178"/>
        <v>412.0281777451961</v>
      </c>
      <c r="NE568" s="20">
        <f t="shared" si="16178"/>
        <v>469.05635446123773</v>
      </c>
      <c r="NF568" s="20">
        <f t="shared" si="16178"/>
        <v>231.3019441200548</v>
      </c>
      <c r="NG568" s="20">
        <f t="shared" si="16178"/>
        <v>232.80066017636105</v>
      </c>
      <c r="NH568" s="20">
        <f t="shared" si="16178"/>
        <v>226.87305268418999</v>
      </c>
      <c r="NI568" s="20">
        <f t="shared" si="16178"/>
        <v>101.96350280776095</v>
      </c>
      <c r="NJ568" s="20">
        <f t="shared" si="16178"/>
        <v>170.04263255985435</v>
      </c>
      <c r="NK568" s="20">
        <f t="shared" si="16178"/>
        <v>178.95885197991331</v>
      </c>
      <c r="NL568" s="20">
        <f t="shared" si="16178"/>
        <v>307.60603922526525</v>
      </c>
      <c r="NM568" s="20">
        <f t="shared" si="16178"/>
        <v>192.0329115700055</v>
      </c>
      <c r="NN568" s="20">
        <f t="shared" si="16178"/>
        <v>453.79639897460794</v>
      </c>
      <c r="NO568" s="20">
        <f t="shared" si="16178"/>
        <v>384.67076672491334</v>
      </c>
      <c r="NP568" s="20">
        <f t="shared" si="16178"/>
        <v>401.65152960915947</v>
      </c>
      <c r="NQ568" s="20">
        <f t="shared" si="16178"/>
        <v>446.91307648511128</v>
      </c>
      <c r="NR568" s="20">
        <f t="shared" si="16178"/>
        <v>204.61133660268234</v>
      </c>
      <c r="NS568" s="20">
        <f t="shared" si="16178"/>
        <v>200.60694250614659</v>
      </c>
      <c r="NT568" s="20">
        <f t="shared" si="16178"/>
        <v>216.64654462082115</v>
      </c>
      <c r="NU568" s="20">
        <f t="shared" si="16178"/>
        <v>88.895406337290254</v>
      </c>
      <c r="NV568" s="20">
        <f t="shared" si="16178"/>
        <v>152.95798026460244</v>
      </c>
      <c r="NW568" s="20">
        <f t="shared" si="16178"/>
        <v>169.78015357531433</v>
      </c>
      <c r="NX568" s="20">
        <f t="shared" si="16178"/>
        <v>257.28722134357406</v>
      </c>
      <c r="NY568" s="20">
        <f t="shared" si="16178"/>
        <v>183.98499348267438</v>
      </c>
      <c r="NZ568" s="20">
        <f t="shared" si="16178"/>
        <v>464.33399669003006</v>
      </c>
      <c r="OA568" s="20">
        <f t="shared" si="16178"/>
        <v>344.89000212174119</v>
      </c>
      <c r="OB568" s="20">
        <f t="shared" ref="OB568:PW568" si="16179">OB567*OB564</f>
        <v>388.28853519225328</v>
      </c>
      <c r="OC568" s="20">
        <f t="shared" si="16179"/>
        <v>399.84268927554854</v>
      </c>
      <c r="OD568" s="20">
        <f t="shared" si="16179"/>
        <v>213.00698604781141</v>
      </c>
      <c r="OE568" s="20">
        <f t="shared" si="16179"/>
        <v>220.10437069133903</v>
      </c>
      <c r="OF568" s="20">
        <f t="shared" si="16179"/>
        <v>222.2647598172862</v>
      </c>
      <c r="OG568" s="20">
        <f t="shared" si="16179"/>
        <v>96.409286566391799</v>
      </c>
      <c r="OH568" s="20">
        <f t="shared" si="16179"/>
        <v>153.54997779467013</v>
      </c>
      <c r="OI568" s="20">
        <f t="shared" si="16179"/>
        <v>173.61644051093734</v>
      </c>
      <c r="OJ568" s="20">
        <f t="shared" si="16179"/>
        <v>263.49951678986702</v>
      </c>
      <c r="OK568" s="20">
        <f t="shared" si="16179"/>
        <v>198.77979782143694</v>
      </c>
      <c r="OL568" s="20">
        <f t="shared" si="16179"/>
        <v>456.72734482140311</v>
      </c>
      <c r="OM568" s="20">
        <f t="shared" si="16179"/>
        <v>348.87824929525215</v>
      </c>
      <c r="ON568" s="20">
        <f t="shared" si="16179"/>
        <v>351.2081132767396</v>
      </c>
      <c r="OO568" s="20">
        <f t="shared" si="16179"/>
        <v>342.21048669066499</v>
      </c>
      <c r="OP568" s="20">
        <f t="shared" si="16179"/>
        <v>202.05015646849381</v>
      </c>
      <c r="OQ568" s="20">
        <f t="shared" si="16179"/>
        <v>203.24760611531323</v>
      </c>
      <c r="OR568" s="20">
        <f t="shared" si="16179"/>
        <v>199.94421805832241</v>
      </c>
      <c r="OS568" s="20">
        <f t="shared" si="16179"/>
        <v>88.45410713230288</v>
      </c>
      <c r="OT568" s="20">
        <f t="shared" si="16179"/>
        <v>145.04673610121137</v>
      </c>
      <c r="OU568" s="20">
        <f t="shared" si="16179"/>
        <v>158.18680449490708</v>
      </c>
      <c r="OV568" s="20">
        <f t="shared" si="16179"/>
        <v>271.30247384016752</v>
      </c>
      <c r="OW568" s="20">
        <f t="shared" si="16179"/>
        <v>172.33911900251755</v>
      </c>
      <c r="OX568" s="20">
        <f t="shared" si="16179"/>
        <v>394.85454598634988</v>
      </c>
      <c r="OY568" s="20">
        <f t="shared" si="16179"/>
        <v>334.175965442733</v>
      </c>
      <c r="OZ568" s="20">
        <f t="shared" si="16179"/>
        <v>315.94742969705845</v>
      </c>
      <c r="PA568" s="20">
        <f t="shared" si="16179"/>
        <v>353.24339221845923</v>
      </c>
      <c r="PB568" s="20">
        <f t="shared" si="16179"/>
        <v>192.92495383112197</v>
      </c>
      <c r="PC568" s="20">
        <f t="shared" si="16179"/>
        <v>189.09754826540549</v>
      </c>
      <c r="PD568" s="20">
        <f t="shared" si="16179"/>
        <v>187.24647044535794</v>
      </c>
      <c r="PE568" s="20">
        <f t="shared" si="16179"/>
        <v>76.564008765183473</v>
      </c>
      <c r="PF568" s="20">
        <f t="shared" si="16179"/>
        <v>138.16462102390997</v>
      </c>
      <c r="PG568" s="20">
        <f t="shared" si="16179"/>
        <v>145.94627055147467</v>
      </c>
      <c r="PH568" s="20">
        <f t="shared" si="16179"/>
        <v>258.19754296808992</v>
      </c>
      <c r="PI568" s="20">
        <f t="shared" si="16179"/>
        <v>154.07810021719411</v>
      </c>
      <c r="PJ568" s="20">
        <f t="shared" si="16179"/>
        <v>351.01946217774264</v>
      </c>
      <c r="PK568" s="20">
        <f t="shared" si="16179"/>
        <v>319.95426511663703</v>
      </c>
      <c r="PL568" s="20">
        <f t="shared" si="16179"/>
        <v>288.33583092611826</v>
      </c>
      <c r="PM568" s="20">
        <f t="shared" si="16179"/>
        <v>323.68130065760812</v>
      </c>
      <c r="PN568" s="20">
        <f t="shared" si="16179"/>
        <v>177.94778424989184</v>
      </c>
      <c r="PO568" s="20">
        <f t="shared" si="16179"/>
        <v>180.77097858617535</v>
      </c>
      <c r="PP568" s="20">
        <f t="shared" si="16179"/>
        <v>172.73913148286087</v>
      </c>
      <c r="PQ568" s="20">
        <f t="shared" si="16179"/>
        <v>76.877352429267489</v>
      </c>
      <c r="PR568" s="20">
        <f t="shared" si="16179"/>
        <v>126.26684540263405</v>
      </c>
      <c r="PS568" s="20">
        <f t="shared" si="16179"/>
        <v>135.31721635726524</v>
      </c>
      <c r="PT568" s="20">
        <f t="shared" si="16179"/>
        <v>235.18401269906062</v>
      </c>
      <c r="PU568" s="20">
        <f t="shared" si="16179"/>
        <v>146.69092148643171</v>
      </c>
      <c r="PV568" s="20">
        <f t="shared" si="16179"/>
        <v>342.12596819394724</v>
      </c>
      <c r="PW568" s="20">
        <f t="shared" si="16179"/>
        <v>305.89413526201844</v>
      </c>
    </row>
    <row r="569" spans="1:439" s="19" customFormat="1" x14ac:dyDescent="0.15">
      <c r="E569" s="18"/>
      <c r="F569" s="18"/>
      <c r="G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  <c r="FP569" s="18"/>
      <c r="FQ569" s="18"/>
      <c r="FR569" s="18"/>
      <c r="FS569" s="18"/>
      <c r="FT569" s="18"/>
      <c r="FU569" s="18"/>
      <c r="FV569" s="18"/>
      <c r="FW569" s="18"/>
      <c r="FX569" s="18"/>
      <c r="FY569" s="18"/>
      <c r="FZ569" s="18"/>
      <c r="GA569" s="18"/>
      <c r="GB569" s="18"/>
      <c r="GC569" s="18"/>
      <c r="GD569" s="18"/>
      <c r="GE569" s="18"/>
      <c r="GF569" s="18"/>
      <c r="GG569" s="18"/>
      <c r="GH569" s="18"/>
      <c r="GI569" s="18"/>
      <c r="GJ569" s="18"/>
      <c r="GK569" s="18"/>
      <c r="GL569" s="18"/>
      <c r="GM569" s="18"/>
      <c r="GN569" s="18"/>
      <c r="GO569" s="18"/>
      <c r="GP569" s="18"/>
      <c r="GQ569" s="18"/>
      <c r="GR569" s="18"/>
      <c r="GS569" s="18"/>
      <c r="GT569" s="18"/>
      <c r="GU569" s="18"/>
      <c r="GV569" s="18"/>
      <c r="GW569" s="18"/>
      <c r="GX569" s="18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  <c r="JG569" s="18"/>
      <c r="JH569" s="18"/>
      <c r="JI569" s="18"/>
      <c r="JJ569" s="18"/>
      <c r="JK569" s="18"/>
      <c r="JL569" s="18"/>
      <c r="JM569" s="18"/>
      <c r="JN569" s="18"/>
      <c r="JO569" s="18"/>
      <c r="JP569" s="18"/>
      <c r="JQ569" s="18"/>
      <c r="JR569" s="18"/>
      <c r="JS569" s="18"/>
      <c r="JT569" s="18"/>
      <c r="JU569" s="18"/>
      <c r="JV569" s="18"/>
      <c r="JW569" s="18"/>
      <c r="JX569" s="18"/>
      <c r="JY569" s="18"/>
      <c r="JZ569" s="18"/>
      <c r="KA569" s="18"/>
      <c r="KB569" s="18"/>
      <c r="KC569" s="18"/>
      <c r="KD569" s="18"/>
      <c r="KE569" s="18"/>
      <c r="KF569" s="18"/>
      <c r="KG569" s="18"/>
      <c r="KH569" s="18"/>
      <c r="KI569" s="18"/>
      <c r="KJ569" s="18"/>
      <c r="KK569" s="18"/>
      <c r="KL569" s="18"/>
      <c r="KM569" s="18"/>
      <c r="KN569" s="18"/>
      <c r="KO569" s="18"/>
      <c r="KP569" s="18"/>
      <c r="KQ569" s="18"/>
      <c r="KR569" s="18"/>
      <c r="KS569" s="18"/>
      <c r="KT569" s="18"/>
      <c r="KU569" s="18"/>
      <c r="KV569" s="18"/>
      <c r="KW569" s="18"/>
      <c r="KX569" s="18"/>
      <c r="KY569" s="18"/>
      <c r="KZ569" s="18"/>
      <c r="LA569" s="18"/>
      <c r="LB569" s="18"/>
      <c r="LC569" s="18"/>
      <c r="LD569" s="18"/>
      <c r="LE569" s="18"/>
      <c r="LF569" s="18"/>
      <c r="LG569" s="18"/>
      <c r="LH569" s="18"/>
      <c r="LI569" s="18"/>
      <c r="LJ569" s="18"/>
      <c r="LK569" s="18"/>
      <c r="LL569" s="18"/>
      <c r="LM569" s="18"/>
      <c r="LN569" s="18"/>
      <c r="LO569" s="18"/>
      <c r="LP569" s="18"/>
      <c r="LQ569" s="18"/>
      <c r="LR569" s="18"/>
      <c r="LS569" s="18"/>
      <c r="LT569" s="18"/>
      <c r="LU569" s="18"/>
      <c r="LV569" s="18"/>
      <c r="LW569" s="18"/>
      <c r="LX569" s="18"/>
      <c r="LY569" s="18"/>
      <c r="LZ569" s="18"/>
      <c r="MA569" s="18"/>
      <c r="MB569" s="18"/>
      <c r="MC569" s="18"/>
      <c r="MD569" s="18"/>
      <c r="ME569" s="18"/>
      <c r="MF569" s="18"/>
      <c r="MG569" s="18"/>
      <c r="MH569" s="18"/>
      <c r="MI569" s="18"/>
      <c r="MJ569" s="18"/>
      <c r="MK569" s="18"/>
      <c r="ML569" s="18"/>
      <c r="MM569" s="18"/>
      <c r="MN569" s="18"/>
      <c r="MO569" s="18"/>
      <c r="MP569" s="18"/>
      <c r="MQ569" s="18"/>
      <c r="MR569" s="18"/>
      <c r="MS569" s="18"/>
      <c r="MT569" s="18"/>
      <c r="MU569" s="18"/>
      <c r="MV569" s="18"/>
      <c r="MW569" s="18"/>
      <c r="MX569" s="18"/>
      <c r="MY569" s="18"/>
      <c r="MZ569" s="18"/>
      <c r="NA569" s="18"/>
      <c r="NB569" s="18"/>
      <c r="NC569" s="18"/>
      <c r="ND569" s="18"/>
      <c r="NE569" s="18"/>
      <c r="NF569" s="18"/>
      <c r="NG569" s="18"/>
      <c r="NH569" s="18"/>
      <c r="NI569" s="18"/>
      <c r="NJ569" s="18"/>
      <c r="NK569" s="18"/>
      <c r="NL569" s="18"/>
      <c r="NM569" s="18"/>
      <c r="NN569" s="18"/>
      <c r="NO569" s="18"/>
      <c r="NP569" s="18"/>
      <c r="NQ569" s="18"/>
      <c r="NR569" s="18"/>
      <c r="NS569" s="18"/>
      <c r="NT569" s="18"/>
      <c r="NU569" s="18"/>
      <c r="NV569" s="18"/>
      <c r="NW569" s="18"/>
      <c r="NX569" s="18"/>
      <c r="NY569" s="18"/>
      <c r="NZ569" s="18"/>
      <c r="OA569" s="18"/>
    </row>
    <row r="570" spans="1:439" ht="15" x14ac:dyDescent="0.2">
      <c r="B570" s="32" t="s">
        <v>85</v>
      </c>
      <c r="L570" s="19"/>
    </row>
    <row r="571" spans="1:439" x14ac:dyDescent="0.15">
      <c r="B571" s="28"/>
      <c r="C571" s="28"/>
      <c r="D571" s="28" t="s">
        <v>24</v>
      </c>
      <c r="E571" s="53">
        <v>2024</v>
      </c>
      <c r="F571" s="53"/>
      <c r="G571" s="53"/>
      <c r="H571" s="53">
        <v>2025</v>
      </c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>
        <v>2026</v>
      </c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>
        <v>2027</v>
      </c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>
        <v>2028</v>
      </c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>
        <v>2029</v>
      </c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>
        <v>2030</v>
      </c>
      <c r="BQ571" s="53"/>
      <c r="BR571" s="53"/>
      <c r="BS571" s="53"/>
      <c r="BT571" s="53"/>
      <c r="BU571" s="53"/>
      <c r="BV571" s="53"/>
      <c r="BW571" s="53"/>
      <c r="BX571" s="53"/>
      <c r="BY571" s="53"/>
      <c r="BZ571" s="53"/>
      <c r="CA571" s="53"/>
      <c r="CB571" s="53">
        <v>2031</v>
      </c>
      <c r="CC571" s="53"/>
      <c r="CD571" s="53"/>
      <c r="CE571" s="53"/>
      <c r="CF571" s="53"/>
      <c r="CG571" s="53"/>
      <c r="CH571" s="53"/>
      <c r="CI571" s="53"/>
      <c r="CJ571" s="53"/>
      <c r="CK571" s="53"/>
      <c r="CL571" s="53"/>
      <c r="CM571" s="53"/>
      <c r="CN571" s="53">
        <v>2032</v>
      </c>
      <c r="CO571" s="53"/>
      <c r="CP571" s="53"/>
      <c r="CQ571" s="53"/>
      <c r="CR571" s="53"/>
      <c r="CS571" s="53"/>
      <c r="CT571" s="53"/>
      <c r="CU571" s="53"/>
      <c r="CV571" s="53"/>
      <c r="CW571" s="53"/>
      <c r="CX571" s="53"/>
      <c r="CY571" s="53"/>
      <c r="CZ571" s="53">
        <v>2033</v>
      </c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>
        <v>2034</v>
      </c>
      <c r="DM571" s="53"/>
      <c r="DN571" s="53"/>
      <c r="DO571" s="53"/>
      <c r="DP571" s="53"/>
      <c r="DQ571" s="53"/>
      <c r="DR571" s="53"/>
      <c r="DS571" s="53"/>
      <c r="DT571" s="53"/>
      <c r="DU571" s="53"/>
      <c r="DV571" s="53"/>
      <c r="DW571" s="53"/>
      <c r="DX571" s="53">
        <v>2035</v>
      </c>
      <c r="DY571" s="53"/>
      <c r="DZ571" s="53"/>
      <c r="EA571" s="53"/>
      <c r="EB571" s="53"/>
      <c r="EC571" s="53"/>
      <c r="ED571" s="53"/>
      <c r="EE571" s="53"/>
      <c r="EF571" s="53"/>
      <c r="EG571" s="53"/>
      <c r="EH571" s="53"/>
      <c r="EI571" s="53"/>
      <c r="EJ571" s="53">
        <v>2036</v>
      </c>
      <c r="EK571" s="53"/>
      <c r="EL571" s="53"/>
      <c r="EM571" s="53"/>
      <c r="EN571" s="53"/>
      <c r="EO571" s="53"/>
      <c r="EP571" s="53"/>
      <c r="EQ571" s="53"/>
      <c r="ER571" s="53"/>
      <c r="ES571" s="53"/>
      <c r="ET571" s="53"/>
      <c r="EU571" s="53"/>
      <c r="EV571" s="53">
        <v>2037</v>
      </c>
      <c r="EW571" s="53"/>
      <c r="EX571" s="53"/>
      <c r="EY571" s="53"/>
      <c r="EZ571" s="53"/>
      <c r="FA571" s="53"/>
      <c r="FB571" s="53"/>
      <c r="FC571" s="53"/>
      <c r="FD571" s="53"/>
      <c r="FE571" s="53"/>
      <c r="FF571" s="53"/>
      <c r="FG571" s="53"/>
      <c r="FH571" s="53">
        <v>2038</v>
      </c>
      <c r="FI571" s="53"/>
      <c r="FJ571" s="53"/>
      <c r="FK571" s="53"/>
      <c r="FL571" s="53"/>
      <c r="FM571" s="53"/>
      <c r="FN571" s="53"/>
      <c r="FO571" s="53"/>
      <c r="FP571" s="53"/>
      <c r="FQ571" s="53"/>
      <c r="FR571" s="53"/>
      <c r="FS571" s="53"/>
      <c r="FT571" s="53">
        <v>2039</v>
      </c>
      <c r="FU571" s="53"/>
      <c r="FV571" s="53"/>
      <c r="FW571" s="53"/>
      <c r="FX571" s="53"/>
      <c r="FY571" s="53"/>
      <c r="FZ571" s="53"/>
      <c r="GA571" s="53"/>
      <c r="GB571" s="53"/>
      <c r="GC571" s="53"/>
      <c r="GD571" s="53"/>
      <c r="GE571" s="53"/>
      <c r="GF571" s="53">
        <v>2040</v>
      </c>
      <c r="GG571" s="53"/>
      <c r="GH571" s="53"/>
      <c r="GI571" s="53"/>
      <c r="GJ571" s="53"/>
      <c r="GK571" s="53"/>
      <c r="GL571" s="53"/>
      <c r="GM571" s="53"/>
      <c r="GN571" s="53"/>
      <c r="GO571" s="53"/>
      <c r="GP571" s="53"/>
      <c r="GQ571" s="53"/>
      <c r="GR571" s="53">
        <v>2041</v>
      </c>
      <c r="GS571" s="53"/>
      <c r="GT571" s="53"/>
      <c r="GU571" s="53"/>
      <c r="GV571" s="53"/>
      <c r="GW571" s="53"/>
      <c r="GX571" s="53"/>
      <c r="GY571" s="53"/>
      <c r="GZ571" s="53"/>
      <c r="HA571" s="53"/>
      <c r="HB571" s="53"/>
      <c r="HC571" s="53"/>
      <c r="HD571" s="53">
        <v>2042</v>
      </c>
      <c r="HE571" s="53"/>
      <c r="HF571" s="53"/>
      <c r="HG571" s="53"/>
      <c r="HH571" s="53"/>
      <c r="HI571" s="53"/>
      <c r="HJ571" s="53"/>
      <c r="HK571" s="53"/>
      <c r="HL571" s="53"/>
      <c r="HM571" s="53"/>
      <c r="HN571" s="53"/>
      <c r="HO571" s="53"/>
      <c r="HP571" s="53">
        <v>2043</v>
      </c>
      <c r="HQ571" s="53"/>
      <c r="HR571" s="53"/>
      <c r="HS571" s="53"/>
      <c r="HT571" s="53"/>
      <c r="HU571" s="53"/>
      <c r="HV571" s="53"/>
      <c r="HW571" s="53"/>
      <c r="HX571" s="53"/>
      <c r="HY571" s="53"/>
      <c r="HZ571" s="53"/>
      <c r="IA571" s="53"/>
      <c r="IB571" s="53">
        <v>2044</v>
      </c>
      <c r="IC571" s="53"/>
      <c r="ID571" s="53"/>
      <c r="IE571" s="53"/>
      <c r="IF571" s="53"/>
      <c r="IG571" s="53"/>
      <c r="IH571" s="53"/>
      <c r="II571" s="53"/>
      <c r="IJ571" s="53"/>
      <c r="IK571" s="53"/>
      <c r="IL571" s="53"/>
      <c r="IM571" s="53"/>
      <c r="IN571" s="53">
        <v>2045</v>
      </c>
      <c r="IO571" s="53"/>
      <c r="IP571" s="53"/>
      <c r="IQ571" s="53"/>
      <c r="IR571" s="53"/>
      <c r="IS571" s="53"/>
      <c r="IT571" s="53"/>
      <c r="IU571" s="53"/>
      <c r="IV571" s="53"/>
      <c r="IW571" s="53"/>
      <c r="IX571" s="53"/>
      <c r="IY571" s="53"/>
      <c r="IZ571" s="53">
        <v>2046</v>
      </c>
      <c r="JA571" s="53"/>
      <c r="JB571" s="53"/>
      <c r="JC571" s="53"/>
      <c r="JD571" s="53"/>
      <c r="JE571" s="53"/>
      <c r="JF571" s="53"/>
      <c r="JG571" s="53"/>
      <c r="JH571" s="53"/>
      <c r="JI571" s="53"/>
      <c r="JJ571" s="53"/>
      <c r="JK571" s="53"/>
      <c r="JL571" s="53">
        <v>2047</v>
      </c>
      <c r="JM571" s="53"/>
      <c r="JN571" s="53"/>
      <c r="JO571" s="53"/>
      <c r="JP571" s="53"/>
      <c r="JQ571" s="53"/>
      <c r="JR571" s="53"/>
      <c r="JS571" s="53"/>
      <c r="JT571" s="53"/>
      <c r="JU571" s="53"/>
      <c r="JV571" s="53"/>
      <c r="JW571" s="53"/>
      <c r="JX571" s="53">
        <v>2048</v>
      </c>
      <c r="JY571" s="53"/>
      <c r="JZ571" s="53"/>
      <c r="KA571" s="53"/>
      <c r="KB571" s="53"/>
      <c r="KC571" s="53"/>
      <c r="KD571" s="53"/>
      <c r="KE571" s="53"/>
      <c r="KF571" s="53"/>
      <c r="KG571" s="53"/>
      <c r="KH571" s="53"/>
      <c r="KI571" s="53"/>
      <c r="KJ571" s="53">
        <v>2049</v>
      </c>
      <c r="KK571" s="53"/>
      <c r="KL571" s="53"/>
      <c r="KM571" s="53"/>
      <c r="KN571" s="53"/>
      <c r="KO571" s="53"/>
      <c r="KP571" s="53"/>
      <c r="KQ571" s="53"/>
      <c r="KR571" s="53"/>
      <c r="KS571" s="53"/>
      <c r="KT571" s="53"/>
      <c r="KU571" s="53"/>
      <c r="KV571" s="53">
        <v>2050</v>
      </c>
      <c r="KW571" s="53"/>
      <c r="KX571" s="53"/>
      <c r="KY571" s="53"/>
      <c r="KZ571" s="53"/>
      <c r="LA571" s="53"/>
      <c r="LB571" s="53"/>
      <c r="LC571" s="53"/>
      <c r="LD571" s="53"/>
      <c r="LE571" s="53"/>
      <c r="LF571" s="53"/>
      <c r="LG571" s="53"/>
      <c r="LH571" s="53">
        <v>2051</v>
      </c>
      <c r="LI571" s="53"/>
      <c r="LJ571" s="53"/>
      <c r="LK571" s="53"/>
      <c r="LL571" s="53"/>
      <c r="LM571" s="53"/>
      <c r="LN571" s="53"/>
      <c r="LO571" s="53"/>
      <c r="LP571" s="53"/>
      <c r="LQ571" s="53"/>
      <c r="LR571" s="53"/>
      <c r="LS571" s="53"/>
      <c r="LT571" s="53">
        <v>2052</v>
      </c>
      <c r="LU571" s="53"/>
      <c r="LV571" s="53"/>
      <c r="LW571" s="53"/>
      <c r="LX571" s="53"/>
      <c r="LY571" s="53"/>
      <c r="LZ571" s="53"/>
      <c r="MA571" s="53"/>
      <c r="MB571" s="53"/>
      <c r="MC571" s="53"/>
      <c r="MD571" s="53"/>
      <c r="ME571" s="53"/>
      <c r="MF571" s="53">
        <v>2053</v>
      </c>
      <c r="MG571" s="53"/>
      <c r="MH571" s="53"/>
      <c r="MI571" s="53"/>
      <c r="MJ571" s="53"/>
      <c r="MK571" s="53"/>
      <c r="ML571" s="53"/>
      <c r="MM571" s="53"/>
      <c r="MN571" s="53"/>
      <c r="MO571" s="53"/>
      <c r="MP571" s="53"/>
      <c r="MQ571" s="53"/>
      <c r="MR571" s="53">
        <v>2054</v>
      </c>
      <c r="MS571" s="53"/>
      <c r="MT571" s="53"/>
      <c r="MU571" s="53"/>
      <c r="MV571" s="53"/>
      <c r="MW571" s="53"/>
      <c r="MX571" s="53"/>
      <c r="MY571" s="53"/>
      <c r="MZ571" s="53"/>
      <c r="NA571" s="53"/>
      <c r="NB571" s="53"/>
      <c r="NC571" s="53"/>
      <c r="ND571" s="53">
        <v>2055</v>
      </c>
      <c r="NE571" s="53"/>
      <c r="NF571" s="53"/>
      <c r="NG571" s="53"/>
      <c r="NH571" s="53"/>
      <c r="NI571" s="53"/>
      <c r="NJ571" s="53"/>
      <c r="NK571" s="53"/>
      <c r="NL571" s="53"/>
      <c r="NM571" s="53"/>
      <c r="NN571" s="53"/>
      <c r="NO571" s="53"/>
      <c r="NP571" s="53">
        <v>2056</v>
      </c>
      <c r="NQ571" s="53"/>
      <c r="NR571" s="53"/>
      <c r="NS571" s="53"/>
      <c r="NT571" s="53"/>
      <c r="NU571" s="53"/>
      <c r="NV571" s="53"/>
      <c r="NW571" s="53"/>
      <c r="NX571" s="53"/>
      <c r="NY571" s="53"/>
      <c r="NZ571" s="53"/>
      <c r="OA571" s="53"/>
      <c r="OB571" s="53">
        <v>2057</v>
      </c>
      <c r="OC571" s="53"/>
      <c r="OD571" s="53"/>
      <c r="OE571" s="53"/>
      <c r="OF571" s="53"/>
      <c r="OG571" s="53"/>
      <c r="OH571" s="53"/>
      <c r="OI571" s="53"/>
      <c r="OJ571" s="53"/>
      <c r="OK571" s="53"/>
      <c r="OL571" s="53"/>
      <c r="OM571" s="53"/>
      <c r="ON571" s="53">
        <v>2058</v>
      </c>
      <c r="OO571" s="53"/>
      <c r="OP571" s="53"/>
      <c r="OQ571" s="53"/>
      <c r="OR571" s="53"/>
      <c r="OS571" s="53"/>
      <c r="OT571" s="53"/>
      <c r="OU571" s="53"/>
      <c r="OV571" s="53"/>
      <c r="OW571" s="53"/>
      <c r="OX571" s="53"/>
      <c r="OY571" s="53"/>
      <c r="OZ571" s="53">
        <v>2059</v>
      </c>
      <c r="PA571" s="53"/>
      <c r="PB571" s="53"/>
      <c r="PC571" s="53"/>
      <c r="PD571" s="53"/>
      <c r="PE571" s="53"/>
      <c r="PF571" s="53"/>
      <c r="PG571" s="53"/>
      <c r="PH571" s="53"/>
      <c r="PI571" s="53"/>
      <c r="PJ571" s="53"/>
      <c r="PK571" s="53"/>
      <c r="PL571" s="53">
        <v>2060</v>
      </c>
      <c r="PM571" s="53"/>
      <c r="PN571" s="53"/>
      <c r="PO571" s="53"/>
      <c r="PP571" s="53"/>
      <c r="PQ571" s="53"/>
      <c r="PR571" s="53"/>
      <c r="PS571" s="53"/>
      <c r="PT571" s="53"/>
      <c r="PU571" s="53"/>
      <c r="PV571" s="53"/>
      <c r="PW571" s="53"/>
    </row>
    <row r="572" spans="1:439" x14ac:dyDescent="0.15">
      <c r="B572" s="11" t="s">
        <v>45</v>
      </c>
      <c r="H572" s="11">
        <v>1</v>
      </c>
      <c r="I572" s="11">
        <f t="shared" ref="I572" si="16180">H572+1</f>
        <v>2</v>
      </c>
      <c r="J572" s="11">
        <f t="shared" ref="J572" si="16181">I572+1</f>
        <v>3</v>
      </c>
      <c r="K572" s="11">
        <f t="shared" ref="K572" si="16182">J572+1</f>
        <v>4</v>
      </c>
      <c r="L572" s="11">
        <f t="shared" ref="L572" si="16183">K572+1</f>
        <v>5</v>
      </c>
      <c r="M572" s="11">
        <f t="shared" ref="M572" si="16184">L572+1</f>
        <v>6</v>
      </c>
      <c r="N572" s="11">
        <f t="shared" ref="N572" si="16185">M572+1</f>
        <v>7</v>
      </c>
      <c r="O572" s="11">
        <f t="shared" ref="O572" si="16186">N572+1</f>
        <v>8</v>
      </c>
      <c r="P572" s="11">
        <f t="shared" ref="P572" si="16187">O572+1</f>
        <v>9</v>
      </c>
      <c r="Q572" s="11">
        <f t="shared" ref="Q572" si="16188">P572+1</f>
        <v>10</v>
      </c>
      <c r="R572" s="11">
        <f t="shared" ref="R572" si="16189">Q572+1</f>
        <v>11</v>
      </c>
      <c r="S572" s="11">
        <f t="shared" ref="S572" si="16190">R572+1</f>
        <v>12</v>
      </c>
      <c r="T572" s="11">
        <v>1</v>
      </c>
      <c r="U572" s="11">
        <f t="shared" ref="U572" si="16191">T572+1</f>
        <v>2</v>
      </c>
      <c r="V572" s="11">
        <f t="shared" ref="V572" si="16192">U572+1</f>
        <v>3</v>
      </c>
      <c r="W572" s="11">
        <f t="shared" ref="W572" si="16193">V572+1</f>
        <v>4</v>
      </c>
      <c r="X572" s="11">
        <f t="shared" ref="X572" si="16194">W572+1</f>
        <v>5</v>
      </c>
      <c r="Y572" s="11">
        <f t="shared" ref="Y572" si="16195">X572+1</f>
        <v>6</v>
      </c>
      <c r="Z572" s="11">
        <f t="shared" ref="Z572" si="16196">Y572+1</f>
        <v>7</v>
      </c>
      <c r="AA572" s="11">
        <f t="shared" ref="AA572" si="16197">Z572+1</f>
        <v>8</v>
      </c>
      <c r="AB572" s="11">
        <f t="shared" ref="AB572" si="16198">AA572+1</f>
        <v>9</v>
      </c>
      <c r="AC572" s="11">
        <f t="shared" ref="AC572" si="16199">AB572+1</f>
        <v>10</v>
      </c>
      <c r="AD572" s="11">
        <f t="shared" ref="AD572" si="16200">AC572+1</f>
        <v>11</v>
      </c>
      <c r="AE572" s="11">
        <f t="shared" ref="AE572" si="16201">AD572+1</f>
        <v>12</v>
      </c>
      <c r="AF572" s="11">
        <v>1</v>
      </c>
      <c r="AG572" s="11">
        <f t="shared" ref="AG572" si="16202">AF572+1</f>
        <v>2</v>
      </c>
      <c r="AH572" s="11">
        <f t="shared" ref="AH572" si="16203">AG572+1</f>
        <v>3</v>
      </c>
      <c r="AI572" s="11">
        <f t="shared" ref="AI572" si="16204">AH572+1</f>
        <v>4</v>
      </c>
      <c r="AJ572" s="11">
        <f t="shared" ref="AJ572" si="16205">AI572+1</f>
        <v>5</v>
      </c>
      <c r="AK572" s="11">
        <f t="shared" ref="AK572" si="16206">AJ572+1</f>
        <v>6</v>
      </c>
      <c r="AL572" s="11">
        <f t="shared" ref="AL572" si="16207">AK572+1</f>
        <v>7</v>
      </c>
      <c r="AM572" s="11">
        <f t="shared" ref="AM572" si="16208">AL572+1</f>
        <v>8</v>
      </c>
      <c r="AN572" s="11">
        <f t="shared" ref="AN572" si="16209">AM572+1</f>
        <v>9</v>
      </c>
      <c r="AO572" s="11">
        <f t="shared" ref="AO572" si="16210">AN572+1</f>
        <v>10</v>
      </c>
      <c r="AP572" s="11">
        <f t="shared" ref="AP572" si="16211">AO572+1</f>
        <v>11</v>
      </c>
      <c r="AQ572" s="11">
        <f t="shared" ref="AQ572" si="16212">AP572+1</f>
        <v>12</v>
      </c>
      <c r="AR572" s="11">
        <v>1</v>
      </c>
      <c r="AS572" s="11">
        <f t="shared" ref="AS572" si="16213">AR572+1</f>
        <v>2</v>
      </c>
      <c r="AT572" s="11">
        <f t="shared" ref="AT572" si="16214">AS572+1</f>
        <v>3</v>
      </c>
      <c r="AU572" s="11">
        <f t="shared" ref="AU572" si="16215">AT572+1</f>
        <v>4</v>
      </c>
      <c r="AV572" s="11">
        <f t="shared" ref="AV572" si="16216">AU572+1</f>
        <v>5</v>
      </c>
      <c r="AW572" s="11">
        <f t="shared" ref="AW572" si="16217">AV572+1</f>
        <v>6</v>
      </c>
      <c r="AX572" s="11">
        <f t="shared" ref="AX572" si="16218">AW572+1</f>
        <v>7</v>
      </c>
      <c r="AY572" s="11">
        <f t="shared" ref="AY572" si="16219">AX572+1</f>
        <v>8</v>
      </c>
      <c r="AZ572" s="11">
        <f t="shared" ref="AZ572" si="16220">AY572+1</f>
        <v>9</v>
      </c>
      <c r="BA572" s="11">
        <f t="shared" ref="BA572" si="16221">AZ572+1</f>
        <v>10</v>
      </c>
      <c r="BB572" s="11">
        <f t="shared" ref="BB572" si="16222">BA572+1</f>
        <v>11</v>
      </c>
      <c r="BC572" s="11">
        <f t="shared" ref="BC572" si="16223">BB572+1</f>
        <v>12</v>
      </c>
      <c r="BD572" s="11">
        <v>1</v>
      </c>
      <c r="BE572" s="11">
        <f t="shared" ref="BE572" si="16224">BD572+1</f>
        <v>2</v>
      </c>
      <c r="BF572" s="11">
        <f t="shared" ref="BF572" si="16225">BE572+1</f>
        <v>3</v>
      </c>
      <c r="BG572" s="11">
        <f t="shared" ref="BG572" si="16226">BF572+1</f>
        <v>4</v>
      </c>
      <c r="BH572" s="11">
        <f t="shared" ref="BH572" si="16227">BG572+1</f>
        <v>5</v>
      </c>
      <c r="BI572" s="11">
        <f t="shared" ref="BI572" si="16228">BH572+1</f>
        <v>6</v>
      </c>
      <c r="BJ572" s="11">
        <f t="shared" ref="BJ572" si="16229">BI572+1</f>
        <v>7</v>
      </c>
      <c r="BK572" s="11">
        <f t="shared" ref="BK572" si="16230">BJ572+1</f>
        <v>8</v>
      </c>
      <c r="BL572" s="11">
        <f t="shared" ref="BL572" si="16231">BK572+1</f>
        <v>9</v>
      </c>
      <c r="BM572" s="11">
        <f t="shared" ref="BM572" si="16232">BL572+1</f>
        <v>10</v>
      </c>
      <c r="BN572" s="11">
        <f t="shared" ref="BN572" si="16233">BM572+1</f>
        <v>11</v>
      </c>
      <c r="BO572" s="11">
        <f t="shared" ref="BO572" si="16234">BN572+1</f>
        <v>12</v>
      </c>
      <c r="BP572" s="11">
        <v>1</v>
      </c>
      <c r="BQ572" s="11">
        <f t="shared" ref="BQ572" si="16235">BP572+1</f>
        <v>2</v>
      </c>
      <c r="BR572" s="11">
        <f t="shared" ref="BR572" si="16236">BQ572+1</f>
        <v>3</v>
      </c>
      <c r="BS572" s="11">
        <f t="shared" ref="BS572" si="16237">BR572+1</f>
        <v>4</v>
      </c>
      <c r="BT572" s="11">
        <f t="shared" ref="BT572" si="16238">BS572+1</f>
        <v>5</v>
      </c>
      <c r="BU572" s="11">
        <f t="shared" ref="BU572" si="16239">BT572+1</f>
        <v>6</v>
      </c>
      <c r="BV572" s="11">
        <f t="shared" ref="BV572" si="16240">BU572+1</f>
        <v>7</v>
      </c>
      <c r="BW572" s="11">
        <f t="shared" ref="BW572" si="16241">BV572+1</f>
        <v>8</v>
      </c>
      <c r="BX572" s="11">
        <f t="shared" ref="BX572" si="16242">BW572+1</f>
        <v>9</v>
      </c>
      <c r="BY572" s="11">
        <f t="shared" ref="BY572" si="16243">BX572+1</f>
        <v>10</v>
      </c>
      <c r="BZ572" s="11">
        <f t="shared" ref="BZ572" si="16244">BY572+1</f>
        <v>11</v>
      </c>
      <c r="CA572" s="11">
        <f t="shared" ref="CA572" si="16245">BZ572+1</f>
        <v>12</v>
      </c>
      <c r="CB572" s="11">
        <v>1</v>
      </c>
      <c r="CC572" s="11">
        <f t="shared" ref="CC572" si="16246">CB572+1</f>
        <v>2</v>
      </c>
      <c r="CD572" s="11">
        <f t="shared" ref="CD572" si="16247">CC572+1</f>
        <v>3</v>
      </c>
      <c r="CE572" s="11">
        <f t="shared" ref="CE572" si="16248">CD572+1</f>
        <v>4</v>
      </c>
      <c r="CF572" s="11">
        <f t="shared" ref="CF572" si="16249">CE572+1</f>
        <v>5</v>
      </c>
      <c r="CG572" s="11">
        <f t="shared" ref="CG572" si="16250">CF572+1</f>
        <v>6</v>
      </c>
      <c r="CH572" s="11">
        <f t="shared" ref="CH572" si="16251">CG572+1</f>
        <v>7</v>
      </c>
      <c r="CI572" s="11">
        <f t="shared" ref="CI572" si="16252">CH572+1</f>
        <v>8</v>
      </c>
      <c r="CJ572" s="11">
        <f t="shared" ref="CJ572" si="16253">CI572+1</f>
        <v>9</v>
      </c>
      <c r="CK572" s="11">
        <f t="shared" ref="CK572" si="16254">CJ572+1</f>
        <v>10</v>
      </c>
      <c r="CL572" s="11">
        <f t="shared" ref="CL572" si="16255">CK572+1</f>
        <v>11</v>
      </c>
      <c r="CM572" s="11">
        <f t="shared" ref="CM572" si="16256">CL572+1</f>
        <v>12</v>
      </c>
      <c r="CN572" s="11">
        <v>1</v>
      </c>
      <c r="CO572" s="11">
        <f t="shared" ref="CO572" si="16257">CN572+1</f>
        <v>2</v>
      </c>
      <c r="CP572" s="11">
        <f t="shared" ref="CP572" si="16258">CO572+1</f>
        <v>3</v>
      </c>
      <c r="CQ572" s="11">
        <f t="shared" ref="CQ572" si="16259">CP572+1</f>
        <v>4</v>
      </c>
      <c r="CR572" s="11">
        <f t="shared" ref="CR572" si="16260">CQ572+1</f>
        <v>5</v>
      </c>
      <c r="CS572" s="11">
        <f t="shared" ref="CS572" si="16261">CR572+1</f>
        <v>6</v>
      </c>
      <c r="CT572" s="11">
        <f t="shared" ref="CT572" si="16262">CS572+1</f>
        <v>7</v>
      </c>
      <c r="CU572" s="11">
        <f t="shared" ref="CU572" si="16263">CT572+1</f>
        <v>8</v>
      </c>
      <c r="CV572" s="11">
        <f t="shared" ref="CV572" si="16264">CU572+1</f>
        <v>9</v>
      </c>
      <c r="CW572" s="11">
        <f t="shared" ref="CW572" si="16265">CV572+1</f>
        <v>10</v>
      </c>
      <c r="CX572" s="11">
        <f t="shared" ref="CX572" si="16266">CW572+1</f>
        <v>11</v>
      </c>
      <c r="CY572" s="11">
        <f t="shared" ref="CY572" si="16267">CX572+1</f>
        <v>12</v>
      </c>
      <c r="CZ572" s="11">
        <v>1</v>
      </c>
      <c r="DA572" s="11">
        <f t="shared" ref="DA572" si="16268">CZ572+1</f>
        <v>2</v>
      </c>
      <c r="DB572" s="11">
        <f t="shared" ref="DB572" si="16269">DA572+1</f>
        <v>3</v>
      </c>
      <c r="DC572" s="11">
        <f t="shared" ref="DC572" si="16270">DB572+1</f>
        <v>4</v>
      </c>
      <c r="DD572" s="11">
        <f t="shared" ref="DD572" si="16271">DC572+1</f>
        <v>5</v>
      </c>
      <c r="DE572" s="11">
        <f t="shared" ref="DE572" si="16272">DD572+1</f>
        <v>6</v>
      </c>
      <c r="DF572" s="11">
        <f t="shared" ref="DF572" si="16273">DE572+1</f>
        <v>7</v>
      </c>
      <c r="DG572" s="11">
        <f t="shared" ref="DG572" si="16274">DF572+1</f>
        <v>8</v>
      </c>
      <c r="DH572" s="11">
        <f t="shared" ref="DH572" si="16275">DG572+1</f>
        <v>9</v>
      </c>
      <c r="DI572" s="11">
        <f t="shared" ref="DI572" si="16276">DH572+1</f>
        <v>10</v>
      </c>
      <c r="DJ572" s="11">
        <f t="shared" ref="DJ572" si="16277">DI572+1</f>
        <v>11</v>
      </c>
      <c r="DK572" s="11">
        <f t="shared" ref="DK572" si="16278">DJ572+1</f>
        <v>12</v>
      </c>
      <c r="DL572" s="11">
        <v>1</v>
      </c>
      <c r="DM572" s="11">
        <f t="shared" ref="DM572" si="16279">DL572+1</f>
        <v>2</v>
      </c>
      <c r="DN572" s="11">
        <f t="shared" ref="DN572" si="16280">DM572+1</f>
        <v>3</v>
      </c>
      <c r="DO572" s="11">
        <f t="shared" ref="DO572" si="16281">DN572+1</f>
        <v>4</v>
      </c>
      <c r="DP572" s="11">
        <f t="shared" ref="DP572" si="16282">DO572+1</f>
        <v>5</v>
      </c>
      <c r="DQ572" s="11">
        <f t="shared" ref="DQ572" si="16283">DP572+1</f>
        <v>6</v>
      </c>
      <c r="DR572" s="11">
        <f t="shared" ref="DR572" si="16284">DQ572+1</f>
        <v>7</v>
      </c>
      <c r="DS572" s="11">
        <f t="shared" ref="DS572" si="16285">DR572+1</f>
        <v>8</v>
      </c>
      <c r="DT572" s="11">
        <f t="shared" ref="DT572" si="16286">DS572+1</f>
        <v>9</v>
      </c>
      <c r="DU572" s="11">
        <f t="shared" ref="DU572" si="16287">DT572+1</f>
        <v>10</v>
      </c>
      <c r="DV572" s="11">
        <f t="shared" ref="DV572" si="16288">DU572+1</f>
        <v>11</v>
      </c>
      <c r="DW572" s="11">
        <f t="shared" ref="DW572" si="16289">DV572+1</f>
        <v>12</v>
      </c>
      <c r="DX572" s="11">
        <v>1</v>
      </c>
      <c r="DY572" s="11">
        <f t="shared" ref="DY572" si="16290">DX572+1</f>
        <v>2</v>
      </c>
      <c r="DZ572" s="11">
        <f t="shared" ref="DZ572" si="16291">DY572+1</f>
        <v>3</v>
      </c>
      <c r="EA572" s="11">
        <f t="shared" ref="EA572" si="16292">DZ572+1</f>
        <v>4</v>
      </c>
      <c r="EB572" s="11">
        <f t="shared" ref="EB572" si="16293">EA572+1</f>
        <v>5</v>
      </c>
      <c r="EC572" s="11">
        <f t="shared" ref="EC572" si="16294">EB572+1</f>
        <v>6</v>
      </c>
      <c r="ED572" s="11">
        <f t="shared" ref="ED572" si="16295">EC572+1</f>
        <v>7</v>
      </c>
      <c r="EE572" s="11">
        <f t="shared" ref="EE572" si="16296">ED572+1</f>
        <v>8</v>
      </c>
      <c r="EF572" s="11">
        <f t="shared" ref="EF572" si="16297">EE572+1</f>
        <v>9</v>
      </c>
      <c r="EG572" s="11">
        <f t="shared" ref="EG572" si="16298">EF572+1</f>
        <v>10</v>
      </c>
      <c r="EH572" s="11">
        <f t="shared" ref="EH572" si="16299">EG572+1</f>
        <v>11</v>
      </c>
      <c r="EI572" s="11">
        <f t="shared" ref="EI572" si="16300">EH572+1</f>
        <v>12</v>
      </c>
      <c r="EJ572" s="11">
        <v>1</v>
      </c>
      <c r="EK572" s="11">
        <f t="shared" ref="EK572" si="16301">EJ572+1</f>
        <v>2</v>
      </c>
      <c r="EL572" s="11">
        <f t="shared" ref="EL572" si="16302">EK572+1</f>
        <v>3</v>
      </c>
      <c r="EM572" s="11">
        <f t="shared" ref="EM572" si="16303">EL572+1</f>
        <v>4</v>
      </c>
      <c r="EN572" s="11">
        <f t="shared" ref="EN572" si="16304">EM572+1</f>
        <v>5</v>
      </c>
      <c r="EO572" s="11">
        <f t="shared" ref="EO572" si="16305">EN572+1</f>
        <v>6</v>
      </c>
      <c r="EP572" s="11">
        <f t="shared" ref="EP572" si="16306">EO572+1</f>
        <v>7</v>
      </c>
      <c r="EQ572" s="11">
        <f t="shared" ref="EQ572" si="16307">EP572+1</f>
        <v>8</v>
      </c>
      <c r="ER572" s="11">
        <f t="shared" ref="ER572" si="16308">EQ572+1</f>
        <v>9</v>
      </c>
      <c r="ES572" s="11">
        <f t="shared" ref="ES572" si="16309">ER572+1</f>
        <v>10</v>
      </c>
      <c r="ET572" s="11">
        <f t="shared" ref="ET572" si="16310">ES572+1</f>
        <v>11</v>
      </c>
      <c r="EU572" s="11">
        <f t="shared" ref="EU572" si="16311">ET572+1</f>
        <v>12</v>
      </c>
      <c r="EV572" s="11">
        <v>1</v>
      </c>
      <c r="EW572" s="11">
        <f t="shared" ref="EW572" si="16312">EV572+1</f>
        <v>2</v>
      </c>
      <c r="EX572" s="11">
        <f t="shared" ref="EX572" si="16313">EW572+1</f>
        <v>3</v>
      </c>
      <c r="EY572" s="11">
        <f t="shared" ref="EY572" si="16314">EX572+1</f>
        <v>4</v>
      </c>
      <c r="EZ572" s="11">
        <f t="shared" ref="EZ572" si="16315">EY572+1</f>
        <v>5</v>
      </c>
      <c r="FA572" s="11">
        <f t="shared" ref="FA572" si="16316">EZ572+1</f>
        <v>6</v>
      </c>
      <c r="FB572" s="11">
        <f t="shared" ref="FB572" si="16317">FA572+1</f>
        <v>7</v>
      </c>
      <c r="FC572" s="11">
        <f t="shared" ref="FC572" si="16318">FB572+1</f>
        <v>8</v>
      </c>
      <c r="FD572" s="11">
        <f t="shared" ref="FD572" si="16319">FC572+1</f>
        <v>9</v>
      </c>
      <c r="FE572" s="11">
        <f t="shared" ref="FE572" si="16320">FD572+1</f>
        <v>10</v>
      </c>
      <c r="FF572" s="11">
        <f t="shared" ref="FF572" si="16321">FE572+1</f>
        <v>11</v>
      </c>
      <c r="FG572" s="11">
        <f t="shared" ref="FG572" si="16322">FF572+1</f>
        <v>12</v>
      </c>
      <c r="FH572" s="11">
        <v>1</v>
      </c>
      <c r="FI572" s="11">
        <f t="shared" ref="FI572" si="16323">FH572+1</f>
        <v>2</v>
      </c>
      <c r="FJ572" s="11">
        <f t="shared" ref="FJ572" si="16324">FI572+1</f>
        <v>3</v>
      </c>
      <c r="FK572" s="11">
        <f t="shared" ref="FK572" si="16325">FJ572+1</f>
        <v>4</v>
      </c>
      <c r="FL572" s="11">
        <f t="shared" ref="FL572" si="16326">FK572+1</f>
        <v>5</v>
      </c>
      <c r="FM572" s="11">
        <f t="shared" ref="FM572" si="16327">FL572+1</f>
        <v>6</v>
      </c>
      <c r="FN572" s="11">
        <f t="shared" ref="FN572" si="16328">FM572+1</f>
        <v>7</v>
      </c>
      <c r="FO572" s="11">
        <f t="shared" ref="FO572" si="16329">FN572+1</f>
        <v>8</v>
      </c>
      <c r="FP572" s="11">
        <f t="shared" ref="FP572" si="16330">FO572+1</f>
        <v>9</v>
      </c>
      <c r="FQ572" s="11">
        <f t="shared" ref="FQ572" si="16331">FP572+1</f>
        <v>10</v>
      </c>
      <c r="FR572" s="11">
        <f t="shared" ref="FR572" si="16332">FQ572+1</f>
        <v>11</v>
      </c>
      <c r="FS572" s="11">
        <f t="shared" ref="FS572" si="16333">FR572+1</f>
        <v>12</v>
      </c>
      <c r="FT572" s="11">
        <v>1</v>
      </c>
      <c r="FU572" s="11">
        <f t="shared" ref="FU572" si="16334">FT572+1</f>
        <v>2</v>
      </c>
      <c r="FV572" s="11">
        <f t="shared" ref="FV572" si="16335">FU572+1</f>
        <v>3</v>
      </c>
      <c r="FW572" s="11">
        <f t="shared" ref="FW572" si="16336">FV572+1</f>
        <v>4</v>
      </c>
      <c r="FX572" s="11">
        <f t="shared" ref="FX572" si="16337">FW572+1</f>
        <v>5</v>
      </c>
      <c r="FY572" s="11">
        <f t="shared" ref="FY572" si="16338">FX572+1</f>
        <v>6</v>
      </c>
      <c r="FZ572" s="11">
        <f t="shared" ref="FZ572" si="16339">FY572+1</f>
        <v>7</v>
      </c>
      <c r="GA572" s="11">
        <f t="shared" ref="GA572" si="16340">FZ572+1</f>
        <v>8</v>
      </c>
      <c r="GB572" s="11">
        <f t="shared" ref="GB572" si="16341">GA572+1</f>
        <v>9</v>
      </c>
      <c r="GC572" s="11">
        <f t="shared" ref="GC572" si="16342">GB572+1</f>
        <v>10</v>
      </c>
      <c r="GD572" s="11">
        <f t="shared" ref="GD572" si="16343">GC572+1</f>
        <v>11</v>
      </c>
      <c r="GE572" s="11">
        <f t="shared" ref="GE572" si="16344">GD572+1</f>
        <v>12</v>
      </c>
      <c r="GF572" s="11">
        <v>1</v>
      </c>
      <c r="GG572" s="11">
        <f t="shared" ref="GG572" si="16345">GF572+1</f>
        <v>2</v>
      </c>
      <c r="GH572" s="11">
        <f t="shared" ref="GH572" si="16346">GG572+1</f>
        <v>3</v>
      </c>
      <c r="GI572" s="11">
        <f t="shared" ref="GI572" si="16347">GH572+1</f>
        <v>4</v>
      </c>
      <c r="GJ572" s="11">
        <f t="shared" ref="GJ572" si="16348">GI572+1</f>
        <v>5</v>
      </c>
      <c r="GK572" s="11">
        <f t="shared" ref="GK572" si="16349">GJ572+1</f>
        <v>6</v>
      </c>
      <c r="GL572" s="11">
        <f t="shared" ref="GL572" si="16350">GK572+1</f>
        <v>7</v>
      </c>
      <c r="GM572" s="11">
        <f t="shared" ref="GM572" si="16351">GL572+1</f>
        <v>8</v>
      </c>
      <c r="GN572" s="11">
        <f t="shared" ref="GN572" si="16352">GM572+1</f>
        <v>9</v>
      </c>
      <c r="GO572" s="11">
        <f t="shared" ref="GO572" si="16353">GN572+1</f>
        <v>10</v>
      </c>
      <c r="GP572" s="11">
        <f t="shared" ref="GP572" si="16354">GO572+1</f>
        <v>11</v>
      </c>
      <c r="GQ572" s="11">
        <f t="shared" ref="GQ572" si="16355">GP572+1</f>
        <v>12</v>
      </c>
      <c r="GR572" s="11">
        <v>1</v>
      </c>
      <c r="GS572" s="11">
        <f t="shared" ref="GS572" si="16356">GR572+1</f>
        <v>2</v>
      </c>
      <c r="GT572" s="11">
        <f t="shared" ref="GT572" si="16357">GS572+1</f>
        <v>3</v>
      </c>
      <c r="GU572" s="11">
        <f t="shared" ref="GU572" si="16358">GT572+1</f>
        <v>4</v>
      </c>
      <c r="GV572" s="11">
        <f t="shared" ref="GV572" si="16359">GU572+1</f>
        <v>5</v>
      </c>
      <c r="GW572" s="11">
        <f t="shared" ref="GW572" si="16360">GV572+1</f>
        <v>6</v>
      </c>
      <c r="GX572" s="11">
        <f t="shared" ref="GX572" si="16361">GW572+1</f>
        <v>7</v>
      </c>
      <c r="GY572" s="11">
        <f t="shared" ref="GY572" si="16362">GX572+1</f>
        <v>8</v>
      </c>
      <c r="GZ572" s="11">
        <f t="shared" ref="GZ572" si="16363">GY572+1</f>
        <v>9</v>
      </c>
      <c r="HA572" s="11">
        <f t="shared" ref="HA572" si="16364">GZ572+1</f>
        <v>10</v>
      </c>
      <c r="HB572" s="11">
        <f t="shared" ref="HB572" si="16365">HA572+1</f>
        <v>11</v>
      </c>
      <c r="HC572" s="11">
        <f t="shared" ref="HC572" si="16366">HB572+1</f>
        <v>12</v>
      </c>
      <c r="HD572" s="11">
        <v>1</v>
      </c>
      <c r="HE572" s="11">
        <f t="shared" ref="HE572" si="16367">HD572+1</f>
        <v>2</v>
      </c>
      <c r="HF572" s="11">
        <f t="shared" ref="HF572" si="16368">HE572+1</f>
        <v>3</v>
      </c>
      <c r="HG572" s="11">
        <f t="shared" ref="HG572" si="16369">HF572+1</f>
        <v>4</v>
      </c>
      <c r="HH572" s="11">
        <f t="shared" ref="HH572" si="16370">HG572+1</f>
        <v>5</v>
      </c>
      <c r="HI572" s="11">
        <f t="shared" ref="HI572" si="16371">HH572+1</f>
        <v>6</v>
      </c>
      <c r="HJ572" s="11">
        <f t="shared" ref="HJ572" si="16372">HI572+1</f>
        <v>7</v>
      </c>
      <c r="HK572" s="11">
        <f t="shared" ref="HK572" si="16373">HJ572+1</f>
        <v>8</v>
      </c>
      <c r="HL572" s="11">
        <f t="shared" ref="HL572" si="16374">HK572+1</f>
        <v>9</v>
      </c>
      <c r="HM572" s="11">
        <f t="shared" ref="HM572" si="16375">HL572+1</f>
        <v>10</v>
      </c>
      <c r="HN572" s="11">
        <f t="shared" ref="HN572" si="16376">HM572+1</f>
        <v>11</v>
      </c>
      <c r="HO572" s="11">
        <f t="shared" ref="HO572" si="16377">HN572+1</f>
        <v>12</v>
      </c>
      <c r="HP572" s="11">
        <v>1</v>
      </c>
      <c r="HQ572" s="11">
        <f t="shared" ref="HQ572" si="16378">HP572+1</f>
        <v>2</v>
      </c>
      <c r="HR572" s="11">
        <f t="shared" ref="HR572" si="16379">HQ572+1</f>
        <v>3</v>
      </c>
      <c r="HS572" s="11">
        <f t="shared" ref="HS572" si="16380">HR572+1</f>
        <v>4</v>
      </c>
      <c r="HT572" s="11">
        <f t="shared" ref="HT572" si="16381">HS572+1</f>
        <v>5</v>
      </c>
      <c r="HU572" s="11">
        <f t="shared" ref="HU572" si="16382">HT572+1</f>
        <v>6</v>
      </c>
      <c r="HV572" s="11">
        <f t="shared" ref="HV572" si="16383">HU572+1</f>
        <v>7</v>
      </c>
      <c r="HW572" s="11">
        <f t="shared" ref="HW572" si="16384">HV572+1</f>
        <v>8</v>
      </c>
      <c r="HX572" s="11">
        <f t="shared" ref="HX572" si="16385">HW572+1</f>
        <v>9</v>
      </c>
      <c r="HY572" s="11">
        <f t="shared" ref="HY572" si="16386">HX572+1</f>
        <v>10</v>
      </c>
      <c r="HZ572" s="11">
        <f t="shared" ref="HZ572" si="16387">HY572+1</f>
        <v>11</v>
      </c>
      <c r="IA572" s="11">
        <f t="shared" ref="IA572" si="16388">HZ572+1</f>
        <v>12</v>
      </c>
      <c r="IB572" s="11">
        <v>1</v>
      </c>
      <c r="IC572" s="11">
        <f t="shared" ref="IC572" si="16389">IB572+1</f>
        <v>2</v>
      </c>
      <c r="ID572" s="11">
        <f t="shared" ref="ID572" si="16390">IC572+1</f>
        <v>3</v>
      </c>
      <c r="IE572" s="11">
        <f t="shared" ref="IE572" si="16391">ID572+1</f>
        <v>4</v>
      </c>
      <c r="IF572" s="11">
        <f t="shared" ref="IF572" si="16392">IE572+1</f>
        <v>5</v>
      </c>
      <c r="IG572" s="11">
        <f t="shared" ref="IG572" si="16393">IF572+1</f>
        <v>6</v>
      </c>
      <c r="IH572" s="11">
        <f t="shared" ref="IH572" si="16394">IG572+1</f>
        <v>7</v>
      </c>
      <c r="II572" s="11">
        <f t="shared" ref="II572" si="16395">IH572+1</f>
        <v>8</v>
      </c>
      <c r="IJ572" s="11">
        <f t="shared" ref="IJ572" si="16396">II572+1</f>
        <v>9</v>
      </c>
      <c r="IK572" s="11">
        <f t="shared" ref="IK572" si="16397">IJ572+1</f>
        <v>10</v>
      </c>
      <c r="IL572" s="11">
        <f t="shared" ref="IL572" si="16398">IK572+1</f>
        <v>11</v>
      </c>
      <c r="IM572" s="11">
        <f t="shared" ref="IM572" si="16399">IL572+1</f>
        <v>12</v>
      </c>
      <c r="IN572" s="11">
        <v>1</v>
      </c>
      <c r="IO572" s="11">
        <f t="shared" ref="IO572" si="16400">IN572+1</f>
        <v>2</v>
      </c>
      <c r="IP572" s="11">
        <f t="shared" ref="IP572" si="16401">IO572+1</f>
        <v>3</v>
      </c>
      <c r="IQ572" s="11">
        <f t="shared" ref="IQ572" si="16402">IP572+1</f>
        <v>4</v>
      </c>
      <c r="IR572" s="11">
        <f t="shared" ref="IR572" si="16403">IQ572+1</f>
        <v>5</v>
      </c>
      <c r="IS572" s="11">
        <f t="shared" ref="IS572" si="16404">IR572+1</f>
        <v>6</v>
      </c>
      <c r="IT572" s="11">
        <f t="shared" ref="IT572" si="16405">IS572+1</f>
        <v>7</v>
      </c>
      <c r="IU572" s="11">
        <f t="shared" ref="IU572" si="16406">IT572+1</f>
        <v>8</v>
      </c>
      <c r="IV572" s="11">
        <f t="shared" ref="IV572" si="16407">IU572+1</f>
        <v>9</v>
      </c>
      <c r="IW572" s="11">
        <f t="shared" ref="IW572" si="16408">IV572+1</f>
        <v>10</v>
      </c>
      <c r="IX572" s="11">
        <f t="shared" ref="IX572" si="16409">IW572+1</f>
        <v>11</v>
      </c>
      <c r="IY572" s="11">
        <f t="shared" ref="IY572" si="16410">IX572+1</f>
        <v>12</v>
      </c>
      <c r="IZ572" s="11">
        <v>1</v>
      </c>
      <c r="JA572" s="11">
        <f t="shared" ref="JA572" si="16411">IZ572+1</f>
        <v>2</v>
      </c>
      <c r="JB572" s="11">
        <f t="shared" ref="JB572" si="16412">JA572+1</f>
        <v>3</v>
      </c>
      <c r="JC572" s="11">
        <f t="shared" ref="JC572" si="16413">JB572+1</f>
        <v>4</v>
      </c>
      <c r="JD572" s="11">
        <f t="shared" ref="JD572" si="16414">JC572+1</f>
        <v>5</v>
      </c>
      <c r="JE572" s="11">
        <f t="shared" ref="JE572" si="16415">JD572+1</f>
        <v>6</v>
      </c>
      <c r="JF572" s="11">
        <f t="shared" ref="JF572" si="16416">JE572+1</f>
        <v>7</v>
      </c>
      <c r="JG572" s="11">
        <f t="shared" ref="JG572" si="16417">JF572+1</f>
        <v>8</v>
      </c>
      <c r="JH572" s="11">
        <f t="shared" ref="JH572" si="16418">JG572+1</f>
        <v>9</v>
      </c>
      <c r="JI572" s="11">
        <f t="shared" ref="JI572" si="16419">JH572+1</f>
        <v>10</v>
      </c>
      <c r="JJ572" s="11">
        <f t="shared" ref="JJ572" si="16420">JI572+1</f>
        <v>11</v>
      </c>
      <c r="JK572" s="11">
        <f t="shared" ref="JK572" si="16421">JJ572+1</f>
        <v>12</v>
      </c>
      <c r="JL572" s="11">
        <v>1</v>
      </c>
      <c r="JM572" s="11">
        <f t="shared" ref="JM572" si="16422">JL572+1</f>
        <v>2</v>
      </c>
      <c r="JN572" s="11">
        <f t="shared" ref="JN572" si="16423">JM572+1</f>
        <v>3</v>
      </c>
      <c r="JO572" s="11">
        <f t="shared" ref="JO572" si="16424">JN572+1</f>
        <v>4</v>
      </c>
      <c r="JP572" s="11">
        <f t="shared" ref="JP572" si="16425">JO572+1</f>
        <v>5</v>
      </c>
      <c r="JQ572" s="11">
        <f t="shared" ref="JQ572" si="16426">JP572+1</f>
        <v>6</v>
      </c>
      <c r="JR572" s="11">
        <f t="shared" ref="JR572" si="16427">JQ572+1</f>
        <v>7</v>
      </c>
      <c r="JS572" s="11">
        <f t="shared" ref="JS572" si="16428">JR572+1</f>
        <v>8</v>
      </c>
      <c r="JT572" s="11">
        <f t="shared" ref="JT572" si="16429">JS572+1</f>
        <v>9</v>
      </c>
      <c r="JU572" s="11">
        <f t="shared" ref="JU572" si="16430">JT572+1</f>
        <v>10</v>
      </c>
      <c r="JV572" s="11">
        <f t="shared" ref="JV572" si="16431">JU572+1</f>
        <v>11</v>
      </c>
      <c r="JW572" s="11">
        <f t="shared" ref="JW572" si="16432">JV572+1</f>
        <v>12</v>
      </c>
      <c r="JX572" s="11">
        <v>1</v>
      </c>
      <c r="JY572" s="11">
        <f t="shared" ref="JY572" si="16433">JX572+1</f>
        <v>2</v>
      </c>
      <c r="JZ572" s="11">
        <f t="shared" ref="JZ572" si="16434">JY572+1</f>
        <v>3</v>
      </c>
      <c r="KA572" s="11">
        <f t="shared" ref="KA572" si="16435">JZ572+1</f>
        <v>4</v>
      </c>
      <c r="KB572" s="11">
        <f t="shared" ref="KB572" si="16436">KA572+1</f>
        <v>5</v>
      </c>
      <c r="KC572" s="11">
        <f t="shared" ref="KC572" si="16437">KB572+1</f>
        <v>6</v>
      </c>
      <c r="KD572" s="11">
        <f t="shared" ref="KD572" si="16438">KC572+1</f>
        <v>7</v>
      </c>
      <c r="KE572" s="11">
        <f t="shared" ref="KE572" si="16439">KD572+1</f>
        <v>8</v>
      </c>
      <c r="KF572" s="11">
        <f t="shared" ref="KF572" si="16440">KE572+1</f>
        <v>9</v>
      </c>
      <c r="KG572" s="11">
        <f t="shared" ref="KG572" si="16441">KF572+1</f>
        <v>10</v>
      </c>
      <c r="KH572" s="11">
        <f t="shared" ref="KH572" si="16442">KG572+1</f>
        <v>11</v>
      </c>
      <c r="KI572" s="11">
        <f t="shared" ref="KI572" si="16443">KH572+1</f>
        <v>12</v>
      </c>
      <c r="KJ572" s="11">
        <v>1</v>
      </c>
      <c r="KK572" s="11">
        <f t="shared" ref="KK572" si="16444">KJ572+1</f>
        <v>2</v>
      </c>
      <c r="KL572" s="11">
        <f t="shared" ref="KL572" si="16445">KK572+1</f>
        <v>3</v>
      </c>
      <c r="KM572" s="11">
        <f t="shared" ref="KM572" si="16446">KL572+1</f>
        <v>4</v>
      </c>
      <c r="KN572" s="11">
        <f t="shared" ref="KN572" si="16447">KM572+1</f>
        <v>5</v>
      </c>
      <c r="KO572" s="11">
        <f t="shared" ref="KO572" si="16448">KN572+1</f>
        <v>6</v>
      </c>
      <c r="KP572" s="11">
        <f t="shared" ref="KP572" si="16449">KO572+1</f>
        <v>7</v>
      </c>
      <c r="KQ572" s="11">
        <f t="shared" ref="KQ572" si="16450">KP572+1</f>
        <v>8</v>
      </c>
      <c r="KR572" s="11">
        <f t="shared" ref="KR572" si="16451">KQ572+1</f>
        <v>9</v>
      </c>
      <c r="KS572" s="11">
        <f t="shared" ref="KS572" si="16452">KR572+1</f>
        <v>10</v>
      </c>
      <c r="KT572" s="11">
        <f t="shared" ref="KT572" si="16453">KS572+1</f>
        <v>11</v>
      </c>
      <c r="KU572" s="11">
        <f t="shared" ref="KU572" si="16454">KT572+1</f>
        <v>12</v>
      </c>
      <c r="KV572" s="11">
        <v>1</v>
      </c>
      <c r="KW572" s="11">
        <f t="shared" ref="KW572" si="16455">KV572+1</f>
        <v>2</v>
      </c>
      <c r="KX572" s="11">
        <f t="shared" ref="KX572" si="16456">KW572+1</f>
        <v>3</v>
      </c>
      <c r="KY572" s="11">
        <f t="shared" ref="KY572" si="16457">KX572+1</f>
        <v>4</v>
      </c>
      <c r="KZ572" s="11">
        <f t="shared" ref="KZ572" si="16458">KY572+1</f>
        <v>5</v>
      </c>
      <c r="LA572" s="11">
        <f t="shared" ref="LA572" si="16459">KZ572+1</f>
        <v>6</v>
      </c>
      <c r="LB572" s="11">
        <f t="shared" ref="LB572" si="16460">LA572+1</f>
        <v>7</v>
      </c>
      <c r="LC572" s="11">
        <f t="shared" ref="LC572" si="16461">LB572+1</f>
        <v>8</v>
      </c>
      <c r="LD572" s="11">
        <f t="shared" ref="LD572" si="16462">LC572+1</f>
        <v>9</v>
      </c>
      <c r="LE572" s="11">
        <f t="shared" ref="LE572" si="16463">LD572+1</f>
        <v>10</v>
      </c>
      <c r="LF572" s="11">
        <f t="shared" ref="LF572" si="16464">LE572+1</f>
        <v>11</v>
      </c>
      <c r="LG572" s="11">
        <f t="shared" ref="LG572" si="16465">LF572+1</f>
        <v>12</v>
      </c>
      <c r="LH572" s="11">
        <v>1</v>
      </c>
      <c r="LI572" s="11">
        <f t="shared" ref="LI572" si="16466">LH572+1</f>
        <v>2</v>
      </c>
      <c r="LJ572" s="11">
        <f t="shared" ref="LJ572" si="16467">LI572+1</f>
        <v>3</v>
      </c>
      <c r="LK572" s="11">
        <f t="shared" ref="LK572" si="16468">LJ572+1</f>
        <v>4</v>
      </c>
      <c r="LL572" s="11">
        <f t="shared" ref="LL572" si="16469">LK572+1</f>
        <v>5</v>
      </c>
      <c r="LM572" s="11">
        <f t="shared" ref="LM572" si="16470">LL572+1</f>
        <v>6</v>
      </c>
      <c r="LN572" s="11">
        <f t="shared" ref="LN572" si="16471">LM572+1</f>
        <v>7</v>
      </c>
      <c r="LO572" s="11">
        <f t="shared" ref="LO572" si="16472">LN572+1</f>
        <v>8</v>
      </c>
      <c r="LP572" s="11">
        <f t="shared" ref="LP572" si="16473">LO572+1</f>
        <v>9</v>
      </c>
      <c r="LQ572" s="11">
        <f t="shared" ref="LQ572" si="16474">LP572+1</f>
        <v>10</v>
      </c>
      <c r="LR572" s="11">
        <f t="shared" ref="LR572" si="16475">LQ572+1</f>
        <v>11</v>
      </c>
      <c r="LS572" s="11">
        <f t="shared" ref="LS572" si="16476">LR572+1</f>
        <v>12</v>
      </c>
      <c r="LT572" s="11">
        <v>1</v>
      </c>
      <c r="LU572" s="11">
        <f t="shared" ref="LU572" si="16477">LT572+1</f>
        <v>2</v>
      </c>
      <c r="LV572" s="11">
        <f t="shared" ref="LV572" si="16478">LU572+1</f>
        <v>3</v>
      </c>
      <c r="LW572" s="11">
        <f t="shared" ref="LW572" si="16479">LV572+1</f>
        <v>4</v>
      </c>
      <c r="LX572" s="11">
        <f t="shared" ref="LX572" si="16480">LW572+1</f>
        <v>5</v>
      </c>
      <c r="LY572" s="11">
        <f t="shared" ref="LY572" si="16481">LX572+1</f>
        <v>6</v>
      </c>
      <c r="LZ572" s="11">
        <f t="shared" ref="LZ572" si="16482">LY572+1</f>
        <v>7</v>
      </c>
      <c r="MA572" s="11">
        <f t="shared" ref="MA572" si="16483">LZ572+1</f>
        <v>8</v>
      </c>
      <c r="MB572" s="11">
        <f t="shared" ref="MB572" si="16484">MA572+1</f>
        <v>9</v>
      </c>
      <c r="MC572" s="11">
        <f t="shared" ref="MC572" si="16485">MB572+1</f>
        <v>10</v>
      </c>
      <c r="MD572" s="11">
        <f t="shared" ref="MD572" si="16486">MC572+1</f>
        <v>11</v>
      </c>
      <c r="ME572" s="11">
        <f t="shared" ref="ME572" si="16487">MD572+1</f>
        <v>12</v>
      </c>
      <c r="MF572" s="11">
        <v>1</v>
      </c>
      <c r="MG572" s="11">
        <f t="shared" ref="MG572" si="16488">MF572+1</f>
        <v>2</v>
      </c>
      <c r="MH572" s="11">
        <f t="shared" ref="MH572" si="16489">MG572+1</f>
        <v>3</v>
      </c>
      <c r="MI572" s="11">
        <f t="shared" ref="MI572" si="16490">MH572+1</f>
        <v>4</v>
      </c>
      <c r="MJ572" s="11">
        <f t="shared" ref="MJ572" si="16491">MI572+1</f>
        <v>5</v>
      </c>
      <c r="MK572" s="11">
        <f t="shared" ref="MK572" si="16492">MJ572+1</f>
        <v>6</v>
      </c>
      <c r="ML572" s="11">
        <f t="shared" ref="ML572" si="16493">MK572+1</f>
        <v>7</v>
      </c>
      <c r="MM572" s="11">
        <f t="shared" ref="MM572" si="16494">ML572+1</f>
        <v>8</v>
      </c>
      <c r="MN572" s="11">
        <f t="shared" ref="MN572" si="16495">MM572+1</f>
        <v>9</v>
      </c>
      <c r="MO572" s="11">
        <f t="shared" ref="MO572" si="16496">MN572+1</f>
        <v>10</v>
      </c>
      <c r="MP572" s="11">
        <f t="shared" ref="MP572" si="16497">MO572+1</f>
        <v>11</v>
      </c>
      <c r="MQ572" s="11">
        <f t="shared" ref="MQ572" si="16498">MP572+1</f>
        <v>12</v>
      </c>
      <c r="MR572" s="11">
        <v>1</v>
      </c>
      <c r="MS572" s="11">
        <f t="shared" ref="MS572" si="16499">MR572+1</f>
        <v>2</v>
      </c>
      <c r="MT572" s="11">
        <f t="shared" ref="MT572" si="16500">MS572+1</f>
        <v>3</v>
      </c>
      <c r="MU572" s="11">
        <f t="shared" ref="MU572" si="16501">MT572+1</f>
        <v>4</v>
      </c>
      <c r="MV572" s="11">
        <f t="shared" ref="MV572" si="16502">MU572+1</f>
        <v>5</v>
      </c>
      <c r="MW572" s="11">
        <f t="shared" ref="MW572" si="16503">MV572+1</f>
        <v>6</v>
      </c>
      <c r="MX572" s="11">
        <f t="shared" ref="MX572" si="16504">MW572+1</f>
        <v>7</v>
      </c>
      <c r="MY572" s="11">
        <f t="shared" ref="MY572" si="16505">MX572+1</f>
        <v>8</v>
      </c>
      <c r="MZ572" s="11">
        <f t="shared" ref="MZ572" si="16506">MY572+1</f>
        <v>9</v>
      </c>
      <c r="NA572" s="11">
        <f t="shared" ref="NA572" si="16507">MZ572+1</f>
        <v>10</v>
      </c>
      <c r="NB572" s="11">
        <f t="shared" ref="NB572" si="16508">NA572+1</f>
        <v>11</v>
      </c>
      <c r="NC572" s="11">
        <f t="shared" ref="NC572" si="16509">NB572+1</f>
        <v>12</v>
      </c>
      <c r="ND572" s="11">
        <v>1</v>
      </c>
      <c r="NE572" s="11">
        <f t="shared" ref="NE572" si="16510">ND572+1</f>
        <v>2</v>
      </c>
      <c r="NF572" s="11">
        <f t="shared" ref="NF572" si="16511">NE572+1</f>
        <v>3</v>
      </c>
      <c r="NG572" s="11">
        <f t="shared" ref="NG572" si="16512">NF572+1</f>
        <v>4</v>
      </c>
      <c r="NH572" s="11">
        <f t="shared" ref="NH572" si="16513">NG572+1</f>
        <v>5</v>
      </c>
      <c r="NI572" s="11">
        <f t="shared" ref="NI572" si="16514">NH572+1</f>
        <v>6</v>
      </c>
      <c r="NJ572" s="11">
        <f t="shared" ref="NJ572" si="16515">NI572+1</f>
        <v>7</v>
      </c>
      <c r="NK572" s="11">
        <f t="shared" ref="NK572" si="16516">NJ572+1</f>
        <v>8</v>
      </c>
      <c r="NL572" s="11">
        <f t="shared" ref="NL572" si="16517">NK572+1</f>
        <v>9</v>
      </c>
      <c r="NM572" s="11">
        <f t="shared" ref="NM572" si="16518">NL572+1</f>
        <v>10</v>
      </c>
      <c r="NN572" s="11">
        <f t="shared" ref="NN572" si="16519">NM572+1</f>
        <v>11</v>
      </c>
      <c r="NO572" s="11">
        <f t="shared" ref="NO572" si="16520">NN572+1</f>
        <v>12</v>
      </c>
      <c r="NP572" s="11">
        <v>1</v>
      </c>
      <c r="NQ572" s="11">
        <f t="shared" ref="NQ572" si="16521">NP572+1</f>
        <v>2</v>
      </c>
      <c r="NR572" s="11">
        <f t="shared" ref="NR572" si="16522">NQ572+1</f>
        <v>3</v>
      </c>
      <c r="NS572" s="11">
        <f t="shared" ref="NS572" si="16523">NR572+1</f>
        <v>4</v>
      </c>
      <c r="NT572" s="11">
        <f t="shared" ref="NT572" si="16524">NS572+1</f>
        <v>5</v>
      </c>
      <c r="NU572" s="11">
        <f t="shared" ref="NU572" si="16525">NT572+1</f>
        <v>6</v>
      </c>
      <c r="NV572" s="11">
        <f t="shared" ref="NV572" si="16526">NU572+1</f>
        <v>7</v>
      </c>
      <c r="NW572" s="11">
        <f t="shared" ref="NW572" si="16527">NV572+1</f>
        <v>8</v>
      </c>
      <c r="NX572" s="11">
        <f t="shared" ref="NX572" si="16528">NW572+1</f>
        <v>9</v>
      </c>
      <c r="NY572" s="11">
        <f t="shared" ref="NY572" si="16529">NX572+1</f>
        <v>10</v>
      </c>
      <c r="NZ572" s="11">
        <f t="shared" ref="NZ572" si="16530">NY572+1</f>
        <v>11</v>
      </c>
      <c r="OA572" s="11">
        <f t="shared" ref="OA572" si="16531">NZ572+1</f>
        <v>12</v>
      </c>
      <c r="OB572" s="11">
        <v>1</v>
      </c>
      <c r="OC572" s="11">
        <f t="shared" ref="OC572" si="16532">OB572+1</f>
        <v>2</v>
      </c>
      <c r="OD572" s="11">
        <f t="shared" ref="OD572" si="16533">OC572+1</f>
        <v>3</v>
      </c>
      <c r="OE572" s="11">
        <f t="shared" ref="OE572" si="16534">OD572+1</f>
        <v>4</v>
      </c>
      <c r="OF572" s="11">
        <f t="shared" ref="OF572" si="16535">OE572+1</f>
        <v>5</v>
      </c>
      <c r="OG572" s="11">
        <f t="shared" ref="OG572" si="16536">OF572+1</f>
        <v>6</v>
      </c>
      <c r="OH572" s="11">
        <f t="shared" ref="OH572" si="16537">OG572+1</f>
        <v>7</v>
      </c>
      <c r="OI572" s="11">
        <f t="shared" ref="OI572" si="16538">OH572+1</f>
        <v>8</v>
      </c>
      <c r="OJ572" s="11">
        <f t="shared" ref="OJ572" si="16539">OI572+1</f>
        <v>9</v>
      </c>
      <c r="OK572" s="11">
        <f t="shared" ref="OK572" si="16540">OJ572+1</f>
        <v>10</v>
      </c>
      <c r="OL572" s="11">
        <f t="shared" ref="OL572" si="16541">OK572+1</f>
        <v>11</v>
      </c>
      <c r="OM572" s="11">
        <f t="shared" ref="OM572" si="16542">OL572+1</f>
        <v>12</v>
      </c>
      <c r="ON572" s="11">
        <v>1</v>
      </c>
      <c r="OO572" s="11">
        <f t="shared" ref="OO572" si="16543">ON572+1</f>
        <v>2</v>
      </c>
      <c r="OP572" s="11">
        <f t="shared" ref="OP572" si="16544">OO572+1</f>
        <v>3</v>
      </c>
      <c r="OQ572" s="11">
        <f t="shared" ref="OQ572" si="16545">OP572+1</f>
        <v>4</v>
      </c>
      <c r="OR572" s="11">
        <f t="shared" ref="OR572" si="16546">OQ572+1</f>
        <v>5</v>
      </c>
      <c r="OS572" s="11">
        <f t="shared" ref="OS572" si="16547">OR572+1</f>
        <v>6</v>
      </c>
      <c r="OT572" s="11">
        <f t="shared" ref="OT572" si="16548">OS572+1</f>
        <v>7</v>
      </c>
      <c r="OU572" s="11">
        <f t="shared" ref="OU572" si="16549">OT572+1</f>
        <v>8</v>
      </c>
      <c r="OV572" s="11">
        <f t="shared" ref="OV572" si="16550">OU572+1</f>
        <v>9</v>
      </c>
      <c r="OW572" s="11">
        <f t="shared" ref="OW572" si="16551">OV572+1</f>
        <v>10</v>
      </c>
      <c r="OX572" s="11">
        <f t="shared" ref="OX572" si="16552">OW572+1</f>
        <v>11</v>
      </c>
      <c r="OY572" s="11">
        <f t="shared" ref="OY572" si="16553">OX572+1</f>
        <v>12</v>
      </c>
      <c r="OZ572" s="11">
        <v>1</v>
      </c>
      <c r="PA572" s="11">
        <f t="shared" ref="PA572" si="16554">OZ572+1</f>
        <v>2</v>
      </c>
      <c r="PB572" s="11">
        <f t="shared" ref="PB572" si="16555">PA572+1</f>
        <v>3</v>
      </c>
      <c r="PC572" s="11">
        <f t="shared" ref="PC572" si="16556">PB572+1</f>
        <v>4</v>
      </c>
      <c r="PD572" s="11">
        <f t="shared" ref="PD572" si="16557">PC572+1</f>
        <v>5</v>
      </c>
      <c r="PE572" s="11">
        <f t="shared" ref="PE572" si="16558">PD572+1</f>
        <v>6</v>
      </c>
      <c r="PF572" s="11">
        <f t="shared" ref="PF572" si="16559">PE572+1</f>
        <v>7</v>
      </c>
      <c r="PG572" s="11">
        <f t="shared" ref="PG572" si="16560">PF572+1</f>
        <v>8</v>
      </c>
      <c r="PH572" s="11">
        <f t="shared" ref="PH572" si="16561">PG572+1</f>
        <v>9</v>
      </c>
      <c r="PI572" s="11">
        <f t="shared" ref="PI572" si="16562">PH572+1</f>
        <v>10</v>
      </c>
      <c r="PJ572" s="11">
        <f t="shared" ref="PJ572" si="16563">PI572+1</f>
        <v>11</v>
      </c>
      <c r="PK572" s="11">
        <f t="shared" ref="PK572" si="16564">PJ572+1</f>
        <v>12</v>
      </c>
      <c r="PL572" s="11">
        <v>1</v>
      </c>
      <c r="PM572" s="11">
        <f t="shared" ref="PM572" si="16565">PL572+1</f>
        <v>2</v>
      </c>
      <c r="PN572" s="11">
        <f t="shared" ref="PN572" si="16566">PM572+1</f>
        <v>3</v>
      </c>
      <c r="PO572" s="11">
        <f t="shared" ref="PO572" si="16567">PN572+1</f>
        <v>4</v>
      </c>
      <c r="PP572" s="11">
        <f t="shared" ref="PP572" si="16568">PO572+1</f>
        <v>5</v>
      </c>
      <c r="PQ572" s="11">
        <f t="shared" ref="PQ572" si="16569">PP572+1</f>
        <v>6</v>
      </c>
      <c r="PR572" s="11">
        <f t="shared" ref="PR572" si="16570">PQ572+1</f>
        <v>7</v>
      </c>
      <c r="PS572" s="11">
        <f t="shared" ref="PS572" si="16571">PR572+1</f>
        <v>8</v>
      </c>
      <c r="PT572" s="11">
        <f t="shared" ref="PT572" si="16572">PS572+1</f>
        <v>9</v>
      </c>
      <c r="PU572" s="11">
        <f t="shared" ref="PU572" si="16573">PT572+1</f>
        <v>10</v>
      </c>
      <c r="PV572" s="11">
        <f t="shared" ref="PV572" si="16574">PU572+1</f>
        <v>11</v>
      </c>
      <c r="PW572" s="11">
        <f t="shared" ref="PW572" si="16575">PV572+1</f>
        <v>12</v>
      </c>
    </row>
    <row r="573" spans="1:439" x14ac:dyDescent="0.15">
      <c r="B573" s="11" t="s">
        <v>25</v>
      </c>
      <c r="C573" s="11" t="s">
        <v>44</v>
      </c>
      <c r="D573" s="16">
        <f>SUM(H573:S573)</f>
        <v>112000.00000000001</v>
      </c>
      <c r="E573" s="16"/>
      <c r="F573" s="16"/>
      <c r="G573" s="16"/>
      <c r="H573" s="47">
        <f>'Hydro plants'!$E$30*1000*H574</f>
        <v>10933.076765350705</v>
      </c>
      <c r="I573" s="47">
        <f>'Hydro plants'!$E$30*1000*I574</f>
        <v>10127.537420545415</v>
      </c>
      <c r="J573" s="47">
        <f>'Hydro plants'!$E$30*1000*J574</f>
        <v>10517.058090566394</v>
      </c>
      <c r="K573" s="47">
        <f>'Hydro plants'!$E$30*1000*K574</f>
        <v>9897.0047791044308</v>
      </c>
      <c r="L573" s="47">
        <f>'Hydro plants'!$E$30*1000*L574</f>
        <v>9343.1964795507956</v>
      </c>
      <c r="M573" s="47">
        <f>'Hydro plants'!$E$30*1000*M574</f>
        <v>7045.8194665699275</v>
      </c>
      <c r="N573" s="47">
        <f>'Hydro plants'!$E$30*1000*N574</f>
        <v>7851.3588113752139</v>
      </c>
      <c r="O573" s="47">
        <f>'Hydro plants'!$E$30*1000*O574</f>
        <v>9170.9594485891375</v>
      </c>
      <c r="P573" s="47">
        <f>'Hydro plants'!$E$30*1000*P574</f>
        <v>8084.5412532925347</v>
      </c>
      <c r="Q573" s="47">
        <f>'Hydro plants'!$E$30*1000*Q574</f>
        <v>8879.4813961924883</v>
      </c>
      <c r="R573" s="47">
        <f>'Hydro plants'!$E$30*1000*R574</f>
        <v>10395.167268655068</v>
      </c>
      <c r="S573" s="47">
        <f>'Hydro plants'!$E$30*1000*S574</f>
        <v>9754.7988202078832</v>
      </c>
      <c r="T573" s="47">
        <f>'Hydro plants'!$E$30*1000*T574</f>
        <v>10933.076765350705</v>
      </c>
      <c r="U573" s="47">
        <f>'Hydro plants'!$E$30*1000*U574</f>
        <v>10127.537420545415</v>
      </c>
      <c r="V573" s="47">
        <f>'Hydro plants'!$E$30*1000*V574</f>
        <v>10517.058090566394</v>
      </c>
      <c r="W573" s="47">
        <f>'Hydro plants'!$E$30*1000*W574</f>
        <v>9897.0047791044308</v>
      </c>
      <c r="X573" s="47">
        <f>'Hydro plants'!$E$30*1000*X574</f>
        <v>9343.1964795507956</v>
      </c>
      <c r="Y573" s="47">
        <f>'Hydro plants'!$E$30*1000*Y574</f>
        <v>7045.8194665699275</v>
      </c>
      <c r="Z573" s="47">
        <f>'Hydro plants'!$E$30*1000*Z574</f>
        <v>7851.3588113752139</v>
      </c>
      <c r="AA573" s="47">
        <f>'Hydro plants'!$E$30*1000*AA574</f>
        <v>9170.9594485891375</v>
      </c>
      <c r="AB573" s="47">
        <f>'Hydro plants'!$E$30*1000*AB574</f>
        <v>8084.5412532925347</v>
      </c>
      <c r="AC573" s="47">
        <f>'Hydro plants'!$E$30*1000*AC574</f>
        <v>8879.4813961924883</v>
      </c>
      <c r="AD573" s="47">
        <f>'Hydro plants'!$E$30*1000*AD574</f>
        <v>10395.167268655068</v>
      </c>
      <c r="AE573" s="47">
        <f>'Hydro plants'!$E$30*1000*AE574</f>
        <v>9754.7988202078832</v>
      </c>
      <c r="AF573" s="47">
        <f>'Hydro plants'!$E$30*1000*AF574</f>
        <v>10933.076765350705</v>
      </c>
      <c r="AG573" s="47">
        <f>'Hydro plants'!$E$30*1000*AG574</f>
        <v>10127.537420545415</v>
      </c>
      <c r="AH573" s="47">
        <f>'Hydro plants'!$E$30*1000*AH574</f>
        <v>10517.058090566394</v>
      </c>
      <c r="AI573" s="47">
        <f>'Hydro plants'!$E$30*1000*AI574</f>
        <v>9897.0047791044308</v>
      </c>
      <c r="AJ573" s="47">
        <f>'Hydro plants'!$E$30*1000*AJ574</f>
        <v>9343.1964795507956</v>
      </c>
      <c r="AK573" s="47">
        <f>'Hydro plants'!$E$30*1000*AK574</f>
        <v>7045.8194665699275</v>
      </c>
      <c r="AL573" s="47">
        <f>'Hydro plants'!$E$30*1000*AL574</f>
        <v>7851.3588113752139</v>
      </c>
      <c r="AM573" s="47">
        <f>'Hydro plants'!$E$30*1000*AM574</f>
        <v>9170.9594485891375</v>
      </c>
      <c r="AN573" s="47">
        <f>'Hydro plants'!$E$30*1000*AN574</f>
        <v>8084.5412532925347</v>
      </c>
      <c r="AO573" s="47">
        <f>'Hydro plants'!$E$30*1000*AO574</f>
        <v>8879.4813961924883</v>
      </c>
      <c r="AP573" s="47">
        <f>'Hydro plants'!$E$30*1000*AP574</f>
        <v>10395.167268655068</v>
      </c>
      <c r="AQ573" s="47">
        <f>'Hydro plants'!$E$30*1000*AQ574</f>
        <v>9754.7988202078832</v>
      </c>
      <c r="AR573" s="47">
        <f>'Hydro plants'!$E$30*1000*AR574</f>
        <v>10931.2</v>
      </c>
      <c r="AS573" s="47">
        <f>'Hydro plants'!$E$30*1000*AS574</f>
        <v>10124.799999999999</v>
      </c>
      <c r="AT573" s="47">
        <f>'Hydro plants'!$E$30*1000*AT574</f>
        <v>10516.8</v>
      </c>
      <c r="AU573" s="47">
        <f>'Hydro plants'!$E$30*1000*AU574</f>
        <v>9900.8000000000011</v>
      </c>
      <c r="AV573" s="47">
        <f>'Hydro plants'!$E$30*1000*AV574</f>
        <v>9340.8000000000011</v>
      </c>
      <c r="AW573" s="47">
        <f>'Hydro plants'!$E$30*1000*AW574</f>
        <v>7044.8</v>
      </c>
      <c r="AX573" s="47">
        <f>'Hydro plants'!$E$30*1000*AX574</f>
        <v>7851.2</v>
      </c>
      <c r="AY573" s="47">
        <f>'Hydro plants'!$E$30*1000*AY574</f>
        <v>9172.7999999999993</v>
      </c>
      <c r="AZ573" s="47">
        <f>'Hydro plants'!$E$30*1000*AZ574</f>
        <v>8086.4</v>
      </c>
      <c r="BA573" s="47">
        <f>'Hydro plants'!$E$30*1000*BA574</f>
        <v>8881.6</v>
      </c>
      <c r="BB573" s="47">
        <f>'Hydro plants'!$E$30*1000*BB574</f>
        <v>10393.599999999999</v>
      </c>
      <c r="BC573" s="47">
        <f>'Hydro plants'!$E$30*1000*BC574</f>
        <v>9755.1999999999989</v>
      </c>
      <c r="BD573" s="47">
        <f>'Hydro plants'!$E$30*1000*BD574</f>
        <v>10931.2</v>
      </c>
      <c r="BE573" s="47">
        <f>'Hydro plants'!$E$30*1000*BE574</f>
        <v>10124.799999999999</v>
      </c>
      <c r="BF573" s="47">
        <f>'Hydro plants'!$E$30*1000*BF574</f>
        <v>10516.8</v>
      </c>
      <c r="BG573" s="47">
        <f>'Hydro plants'!$E$30*1000*BG574</f>
        <v>9900.8000000000011</v>
      </c>
      <c r="BH573" s="47">
        <f>'Hydro plants'!$E$30*1000*BH574</f>
        <v>9340.8000000000011</v>
      </c>
      <c r="BI573" s="47">
        <f>'Hydro plants'!$E$30*1000*BI574</f>
        <v>7044.8</v>
      </c>
      <c r="BJ573" s="47">
        <f>'Hydro plants'!$E$30*1000*BJ574</f>
        <v>7851.2</v>
      </c>
      <c r="BK573" s="47">
        <f>'Hydro plants'!$E$30*1000*BK574</f>
        <v>9172.7999999999993</v>
      </c>
      <c r="BL573" s="47">
        <f>'Hydro plants'!$E$30*1000*BL574</f>
        <v>8086.4</v>
      </c>
      <c r="BM573" s="47">
        <f>'Hydro plants'!$E$30*1000*BM574</f>
        <v>8881.6</v>
      </c>
      <c r="BN573" s="47">
        <f>'Hydro plants'!$E$30*1000*BN574</f>
        <v>10393.599999999999</v>
      </c>
      <c r="BO573" s="47">
        <f>'Hydro plants'!$E$30*1000*BO574</f>
        <v>9755.1999999999989</v>
      </c>
      <c r="BP573" s="47">
        <f>'Hydro plants'!$E$30*1000*BP574</f>
        <v>10931.2</v>
      </c>
      <c r="BQ573" s="47">
        <f>'Hydro plants'!$E$30*1000*BQ574</f>
        <v>10124.799999999999</v>
      </c>
      <c r="BR573" s="47">
        <f>'Hydro plants'!$E$30*1000*BR574</f>
        <v>10516.8</v>
      </c>
      <c r="BS573" s="47">
        <f>'Hydro plants'!$E$30*1000*BS574</f>
        <v>9900.8000000000011</v>
      </c>
      <c r="BT573" s="47">
        <f>'Hydro plants'!$E$30*1000*BT574</f>
        <v>9340.8000000000011</v>
      </c>
      <c r="BU573" s="47">
        <f>'Hydro plants'!$E$30*1000*BU574</f>
        <v>7044.8</v>
      </c>
      <c r="BV573" s="47">
        <f>'Hydro plants'!$E$30*1000*BV574</f>
        <v>7851.2</v>
      </c>
      <c r="BW573" s="47">
        <f>'Hydro plants'!$E$30*1000*BW574</f>
        <v>9172.7999999999993</v>
      </c>
      <c r="BX573" s="47">
        <f>'Hydro plants'!$E$30*1000*BX574</f>
        <v>8086.4</v>
      </c>
      <c r="BY573" s="47">
        <f>'Hydro plants'!$E$30*1000*BY574</f>
        <v>8881.6</v>
      </c>
      <c r="BZ573" s="47">
        <f>'Hydro plants'!$E$30*1000*BZ574</f>
        <v>10393.599999999999</v>
      </c>
      <c r="CA573" s="47">
        <f>'Hydro plants'!$E$30*1000*CA574</f>
        <v>9755.1999999999989</v>
      </c>
      <c r="CB573" s="47">
        <f>'Hydro plants'!$E$30*1000*CB574</f>
        <v>10931.2</v>
      </c>
      <c r="CC573" s="47">
        <f>'Hydro plants'!$E$30*1000*CC574</f>
        <v>10124.799999999999</v>
      </c>
      <c r="CD573" s="47">
        <f>'Hydro plants'!$E$30*1000*CD574</f>
        <v>10516.8</v>
      </c>
      <c r="CE573" s="47">
        <f>'Hydro plants'!$E$30*1000*CE574</f>
        <v>9900.8000000000011</v>
      </c>
      <c r="CF573" s="47">
        <f>'Hydro plants'!$E$30*1000*CF574</f>
        <v>9340.8000000000011</v>
      </c>
      <c r="CG573" s="47">
        <f>'Hydro plants'!$E$30*1000*CG574</f>
        <v>7044.8</v>
      </c>
      <c r="CH573" s="47">
        <f>'Hydro plants'!$E$30*1000*CH574</f>
        <v>7851.2</v>
      </c>
      <c r="CI573" s="47">
        <f>'Hydro plants'!$E$30*1000*CI574</f>
        <v>9172.7999999999993</v>
      </c>
      <c r="CJ573" s="47">
        <f>'Hydro plants'!$E$30*1000*CJ574</f>
        <v>8086.4</v>
      </c>
      <c r="CK573" s="47">
        <f>'Hydro plants'!$E$30*1000*CK574</f>
        <v>8881.6</v>
      </c>
      <c r="CL573" s="47">
        <f>'Hydro plants'!$E$30*1000*CL574</f>
        <v>10393.599999999999</v>
      </c>
      <c r="CM573" s="47">
        <f>'Hydro plants'!$E$30*1000*CM574</f>
        <v>9755.1999999999989</v>
      </c>
      <c r="CN573" s="47">
        <f>'Hydro plants'!$E$30*1000*CN574</f>
        <v>10931.2</v>
      </c>
      <c r="CO573" s="47">
        <f>'Hydro plants'!$E$30*1000*CO574</f>
        <v>10124.799999999999</v>
      </c>
      <c r="CP573" s="47">
        <f>'Hydro plants'!$E$30*1000*CP574</f>
        <v>10516.8</v>
      </c>
      <c r="CQ573" s="47">
        <f>'Hydro plants'!$E$30*1000*CQ574</f>
        <v>9900.8000000000011</v>
      </c>
      <c r="CR573" s="47">
        <f>'Hydro plants'!$E$30*1000*CR574</f>
        <v>9340.8000000000011</v>
      </c>
      <c r="CS573" s="47">
        <f>'Hydro plants'!$E$30*1000*CS574</f>
        <v>7044.8</v>
      </c>
      <c r="CT573" s="47">
        <f>'Hydro plants'!$E$30*1000*CT574</f>
        <v>7851.2</v>
      </c>
      <c r="CU573" s="47">
        <f>'Hydro plants'!$E$30*1000*CU574</f>
        <v>9172.7999999999993</v>
      </c>
      <c r="CV573" s="47">
        <f>'Hydro plants'!$E$30*1000*CV574</f>
        <v>8086.4</v>
      </c>
      <c r="CW573" s="47">
        <f>'Hydro plants'!$E$30*1000*CW574</f>
        <v>8881.6</v>
      </c>
      <c r="CX573" s="47">
        <f>'Hydro plants'!$E$30*1000*CX574</f>
        <v>10393.599999999999</v>
      </c>
      <c r="CY573" s="47">
        <f>'Hydro plants'!$E$30*1000*CY574</f>
        <v>9755.1999999999989</v>
      </c>
      <c r="CZ573" s="47">
        <f>'Hydro plants'!$E$30*1000*CZ574</f>
        <v>10931.2</v>
      </c>
      <c r="DA573" s="47">
        <f>'Hydro plants'!$E$30*1000*DA574</f>
        <v>10124.799999999999</v>
      </c>
      <c r="DB573" s="47">
        <f>'Hydro plants'!$E$30*1000*DB574</f>
        <v>10516.8</v>
      </c>
      <c r="DC573" s="47">
        <f>'Hydro plants'!$E$30*1000*DC574</f>
        <v>9900.8000000000011</v>
      </c>
      <c r="DD573" s="47">
        <f>'Hydro plants'!$E$30*1000*DD574</f>
        <v>9340.8000000000011</v>
      </c>
      <c r="DE573" s="47">
        <f>'Hydro plants'!$E$30*1000*DE574</f>
        <v>7044.8</v>
      </c>
      <c r="DF573" s="47">
        <f>'Hydro plants'!$E$30*1000*DF574</f>
        <v>7851.2</v>
      </c>
      <c r="DG573" s="47">
        <f>'Hydro plants'!$E$30*1000*DG574</f>
        <v>9172.7999999999993</v>
      </c>
      <c r="DH573" s="47">
        <f>'Hydro plants'!$E$30*1000*DH574</f>
        <v>8086.4</v>
      </c>
      <c r="DI573" s="47">
        <f>'Hydro plants'!$E$30*1000*DI574</f>
        <v>8881.6</v>
      </c>
      <c r="DJ573" s="47">
        <f>'Hydro plants'!$E$30*1000*DJ574</f>
        <v>10393.599999999999</v>
      </c>
      <c r="DK573" s="47">
        <f>'Hydro plants'!$E$30*1000*DK574</f>
        <v>9755.1999999999989</v>
      </c>
      <c r="DL573" s="47">
        <f>'Hydro plants'!$E$30*1000*DL574</f>
        <v>10931.2</v>
      </c>
      <c r="DM573" s="47">
        <f>'Hydro plants'!$E$30*1000*DM574</f>
        <v>10124.799999999999</v>
      </c>
      <c r="DN573" s="47">
        <f>'Hydro plants'!$E$30*1000*DN574</f>
        <v>10516.8</v>
      </c>
      <c r="DO573" s="47">
        <f>'Hydro plants'!$E$30*1000*DO574</f>
        <v>9900.8000000000011</v>
      </c>
      <c r="DP573" s="47">
        <f>'Hydro plants'!$E$30*1000*DP574</f>
        <v>9340.8000000000011</v>
      </c>
      <c r="DQ573" s="47">
        <f>'Hydro plants'!$E$30*1000*DQ574</f>
        <v>7044.8</v>
      </c>
      <c r="DR573" s="47">
        <f>'Hydro plants'!$E$30*1000*DR574</f>
        <v>7851.2</v>
      </c>
      <c r="DS573" s="47">
        <f>'Hydro plants'!$E$30*1000*DS574</f>
        <v>9172.7999999999993</v>
      </c>
      <c r="DT573" s="47">
        <f>'Hydro plants'!$E$30*1000*DT574</f>
        <v>8086.4</v>
      </c>
      <c r="DU573" s="47">
        <f>'Hydro plants'!$E$30*1000*DU574</f>
        <v>8881.6</v>
      </c>
      <c r="DV573" s="47">
        <f>'Hydro plants'!$E$30*1000*DV574</f>
        <v>10393.599999999999</v>
      </c>
      <c r="DW573" s="47">
        <f>'Hydro plants'!$E$30*1000*DW574</f>
        <v>9755.1999999999989</v>
      </c>
      <c r="DX573" s="47">
        <f>'Hydro plants'!$E$30*1000*DX574</f>
        <v>10931.2</v>
      </c>
      <c r="DY573" s="47">
        <f>'Hydro plants'!$E$30*1000*DY574</f>
        <v>10124.799999999999</v>
      </c>
      <c r="DZ573" s="47">
        <f>'Hydro plants'!$E$30*1000*DZ574</f>
        <v>10516.8</v>
      </c>
      <c r="EA573" s="47">
        <f>'Hydro plants'!$E$30*1000*EA574</f>
        <v>9900.8000000000011</v>
      </c>
      <c r="EB573" s="47">
        <f>'Hydro plants'!$E$30*1000*EB574</f>
        <v>9340.8000000000011</v>
      </c>
      <c r="EC573" s="47">
        <f>'Hydro plants'!$E$30*1000*EC574</f>
        <v>7044.8</v>
      </c>
      <c r="ED573" s="47">
        <f>'Hydro plants'!$E$30*1000*ED574</f>
        <v>7851.2</v>
      </c>
      <c r="EE573" s="47">
        <f>'Hydro plants'!$E$30*1000*EE574</f>
        <v>9172.7999999999993</v>
      </c>
      <c r="EF573" s="47">
        <f>'Hydro plants'!$E$30*1000*EF574</f>
        <v>8086.4</v>
      </c>
      <c r="EG573" s="47">
        <f>'Hydro plants'!$E$30*1000*EG574</f>
        <v>8881.6</v>
      </c>
      <c r="EH573" s="47">
        <f>'Hydro plants'!$E$30*1000*EH574</f>
        <v>10393.599999999999</v>
      </c>
      <c r="EI573" s="47">
        <f>'Hydro plants'!$E$30*1000*EI574</f>
        <v>9755.1999999999989</v>
      </c>
      <c r="EJ573" s="47">
        <f>'Hydro plants'!$E$30*1000*EJ574</f>
        <v>10931.2</v>
      </c>
      <c r="EK573" s="47">
        <f>'Hydro plants'!$E$30*1000*EK574</f>
        <v>10124.799999999999</v>
      </c>
      <c r="EL573" s="47">
        <f>'Hydro plants'!$E$30*1000*EL574</f>
        <v>10516.8</v>
      </c>
      <c r="EM573" s="47">
        <f>'Hydro plants'!$E$30*1000*EM574</f>
        <v>9900.8000000000011</v>
      </c>
      <c r="EN573" s="47">
        <f>'Hydro plants'!$E$30*1000*EN574</f>
        <v>9340.8000000000011</v>
      </c>
      <c r="EO573" s="47">
        <f>'Hydro plants'!$E$30*1000*EO574</f>
        <v>7044.8</v>
      </c>
      <c r="EP573" s="47">
        <f>'Hydro plants'!$E$30*1000*EP574</f>
        <v>7851.2</v>
      </c>
      <c r="EQ573" s="47">
        <f>'Hydro plants'!$E$30*1000*EQ574</f>
        <v>9172.7999999999993</v>
      </c>
      <c r="ER573" s="47">
        <f>'Hydro plants'!$E$30*1000*ER574</f>
        <v>8086.4</v>
      </c>
      <c r="ES573" s="47">
        <f>'Hydro plants'!$E$30*1000*ES574</f>
        <v>8881.6</v>
      </c>
      <c r="ET573" s="47">
        <f>'Hydro plants'!$E$30*1000*ET574</f>
        <v>10393.599999999999</v>
      </c>
      <c r="EU573" s="47">
        <f>'Hydro plants'!$E$30*1000*EU574</f>
        <v>9755.1999999999989</v>
      </c>
      <c r="EV573" s="47">
        <f>'Hydro plants'!$E$30*1000*EV574</f>
        <v>10931.2</v>
      </c>
      <c r="EW573" s="47">
        <f>'Hydro plants'!$E$30*1000*EW574</f>
        <v>10124.799999999999</v>
      </c>
      <c r="EX573" s="47">
        <f>'Hydro plants'!$E$30*1000*EX574</f>
        <v>10516.8</v>
      </c>
      <c r="EY573" s="47">
        <f>'Hydro plants'!$E$30*1000*EY574</f>
        <v>9900.8000000000011</v>
      </c>
      <c r="EZ573" s="47">
        <f>'Hydro plants'!$E$30*1000*EZ574</f>
        <v>9340.8000000000011</v>
      </c>
      <c r="FA573" s="47">
        <f>'Hydro plants'!$E$30*1000*FA574</f>
        <v>7044.8</v>
      </c>
      <c r="FB573" s="47">
        <f>'Hydro plants'!$E$30*1000*FB574</f>
        <v>7851.2</v>
      </c>
      <c r="FC573" s="47">
        <f>'Hydro plants'!$E$30*1000*FC574</f>
        <v>9172.7999999999993</v>
      </c>
      <c r="FD573" s="47">
        <f>'Hydro plants'!$E$30*1000*FD574</f>
        <v>8086.4</v>
      </c>
      <c r="FE573" s="47">
        <f>'Hydro plants'!$E$30*1000*FE574</f>
        <v>8881.6</v>
      </c>
      <c r="FF573" s="47">
        <f>'Hydro plants'!$E$30*1000*FF574</f>
        <v>10393.599999999999</v>
      </c>
      <c r="FG573" s="47">
        <f>'Hydro plants'!$E$30*1000*FG574</f>
        <v>9755.1999999999989</v>
      </c>
      <c r="FH573" s="47">
        <f>'Hydro plants'!$E$30*1000*FH574</f>
        <v>10931.2</v>
      </c>
      <c r="FI573" s="47">
        <f>'Hydro plants'!$E$30*1000*FI574</f>
        <v>10124.799999999999</v>
      </c>
      <c r="FJ573" s="47">
        <f>'Hydro plants'!$E$30*1000*FJ574</f>
        <v>10516.8</v>
      </c>
      <c r="FK573" s="47">
        <f>'Hydro plants'!$E$30*1000*FK574</f>
        <v>9900.8000000000011</v>
      </c>
      <c r="FL573" s="47">
        <f>'Hydro plants'!$E$30*1000*FL574</f>
        <v>9340.8000000000011</v>
      </c>
      <c r="FM573" s="47">
        <f>'Hydro plants'!$E$30*1000*FM574</f>
        <v>7044.8</v>
      </c>
      <c r="FN573" s="47">
        <f>'Hydro plants'!$E$30*1000*FN574</f>
        <v>7851.2</v>
      </c>
      <c r="FO573" s="47">
        <f>'Hydro plants'!$E$30*1000*FO574</f>
        <v>9172.7999999999993</v>
      </c>
      <c r="FP573" s="47">
        <f>'Hydro plants'!$E$30*1000*FP574</f>
        <v>8086.4</v>
      </c>
      <c r="FQ573" s="47">
        <f>'Hydro plants'!$E$30*1000*FQ574</f>
        <v>8881.6</v>
      </c>
      <c r="FR573" s="47">
        <f>'Hydro plants'!$E$30*1000*FR574</f>
        <v>10393.599999999999</v>
      </c>
      <c r="FS573" s="47">
        <f>'Hydro plants'!$E$30*1000*FS574</f>
        <v>9755.1999999999989</v>
      </c>
      <c r="FT573" s="47">
        <f>'Hydro plants'!$E$30*1000*FT574</f>
        <v>10931.2</v>
      </c>
      <c r="FU573" s="47">
        <f>'Hydro plants'!$E$30*1000*FU574</f>
        <v>10124.799999999999</v>
      </c>
      <c r="FV573" s="47">
        <f>'Hydro plants'!$E$30*1000*FV574</f>
        <v>10516.8</v>
      </c>
      <c r="FW573" s="47">
        <f>'Hydro plants'!$E$30*1000*FW574</f>
        <v>9900.8000000000011</v>
      </c>
      <c r="FX573" s="47">
        <f>'Hydro plants'!$E$30*1000*FX574</f>
        <v>9340.8000000000011</v>
      </c>
      <c r="FY573" s="47">
        <f>'Hydro plants'!$E$30*1000*FY574</f>
        <v>7044.8</v>
      </c>
      <c r="FZ573" s="47">
        <f>'Hydro plants'!$E$30*1000*FZ574</f>
        <v>7851.2</v>
      </c>
      <c r="GA573" s="47">
        <f>'Hydro plants'!$E$30*1000*GA574</f>
        <v>9172.7999999999993</v>
      </c>
      <c r="GB573" s="47">
        <f>'Hydro plants'!$E$30*1000*GB574</f>
        <v>8086.4</v>
      </c>
      <c r="GC573" s="47">
        <f>'Hydro plants'!$E$30*1000*GC574</f>
        <v>8881.6</v>
      </c>
      <c r="GD573" s="47">
        <f>'Hydro plants'!$E$30*1000*GD574</f>
        <v>10393.599999999999</v>
      </c>
      <c r="GE573" s="47">
        <f>'Hydro plants'!$E$30*1000*GE574</f>
        <v>9755.1999999999989</v>
      </c>
      <c r="GF573" s="47">
        <f>'Hydro plants'!$E$30*1000*GF574</f>
        <v>10931.2</v>
      </c>
      <c r="GG573" s="47">
        <f>'Hydro plants'!$E$30*1000*GG574</f>
        <v>10124.799999999999</v>
      </c>
      <c r="GH573" s="47">
        <f>'Hydro plants'!$E$30*1000*GH574</f>
        <v>10516.8</v>
      </c>
      <c r="GI573" s="47">
        <f>'Hydro plants'!$E$30*1000*GI574</f>
        <v>9900.8000000000011</v>
      </c>
      <c r="GJ573" s="47">
        <f>'Hydro plants'!$E$30*1000*GJ574</f>
        <v>9340.8000000000011</v>
      </c>
      <c r="GK573" s="47">
        <f>'Hydro plants'!$E$30*1000*GK574</f>
        <v>7044.8</v>
      </c>
      <c r="GL573" s="47">
        <f>'Hydro plants'!$E$30*1000*GL574</f>
        <v>7851.2</v>
      </c>
      <c r="GM573" s="47">
        <f>'Hydro plants'!$E$30*1000*GM574</f>
        <v>9172.7999999999993</v>
      </c>
      <c r="GN573" s="47">
        <f>'Hydro plants'!$E$30*1000*GN574</f>
        <v>8086.4</v>
      </c>
      <c r="GO573" s="47">
        <f>'Hydro plants'!$E$30*1000*GO574</f>
        <v>8881.6</v>
      </c>
      <c r="GP573" s="47">
        <f>'Hydro plants'!$E$30*1000*GP574</f>
        <v>10393.599999999999</v>
      </c>
      <c r="GQ573" s="47">
        <f>'Hydro plants'!$E$30*1000*GQ574</f>
        <v>9755.1999999999989</v>
      </c>
      <c r="GR573" s="47">
        <f>'Hydro plants'!$E$30*1000*GR574</f>
        <v>10931.2</v>
      </c>
      <c r="GS573" s="47">
        <f>'Hydro plants'!$E$30*1000*GS574</f>
        <v>10124.799999999999</v>
      </c>
      <c r="GT573" s="47">
        <f>'Hydro plants'!$E$30*1000*GT574</f>
        <v>10516.8</v>
      </c>
      <c r="GU573" s="47">
        <f>'Hydro plants'!$E$30*1000*GU574</f>
        <v>9900.8000000000011</v>
      </c>
      <c r="GV573" s="47">
        <f>'Hydro plants'!$E$30*1000*GV574</f>
        <v>9340.8000000000011</v>
      </c>
      <c r="GW573" s="47">
        <f>'Hydro plants'!$E$30*1000*GW574</f>
        <v>7044.8</v>
      </c>
      <c r="GX573" s="47">
        <f>'Hydro plants'!$E$30*1000*GX574</f>
        <v>7851.2</v>
      </c>
      <c r="GY573" s="47">
        <f>'Hydro plants'!$E$30*1000*GY574</f>
        <v>9172.7999999999993</v>
      </c>
      <c r="GZ573" s="47">
        <f>'Hydro plants'!$E$30*1000*GZ574</f>
        <v>8086.4</v>
      </c>
      <c r="HA573" s="47">
        <f>'Hydro plants'!$E$30*1000*HA574</f>
        <v>8881.6</v>
      </c>
      <c r="HB573" s="47">
        <f>'Hydro plants'!$E$30*1000*HB574</f>
        <v>10393.599999999999</v>
      </c>
      <c r="HC573" s="47">
        <f>'Hydro plants'!$E$30*1000*HC574</f>
        <v>9755.1999999999989</v>
      </c>
      <c r="HD573" s="47">
        <f>'Hydro plants'!$E$30*1000*HD574</f>
        <v>10931.2</v>
      </c>
      <c r="HE573" s="47">
        <f>'Hydro plants'!$E$30*1000*HE574</f>
        <v>10124.799999999999</v>
      </c>
      <c r="HF573" s="47">
        <f>'Hydro plants'!$E$30*1000*HF574</f>
        <v>10516.8</v>
      </c>
      <c r="HG573" s="47">
        <f>'Hydro plants'!$E$30*1000*HG574</f>
        <v>9900.8000000000011</v>
      </c>
      <c r="HH573" s="47">
        <f>'Hydro plants'!$E$30*1000*HH574</f>
        <v>9340.8000000000011</v>
      </c>
      <c r="HI573" s="47">
        <f>'Hydro plants'!$E$30*1000*HI574</f>
        <v>7044.8</v>
      </c>
      <c r="HJ573" s="47">
        <f>'Hydro plants'!$E$30*1000*HJ574</f>
        <v>7851.2</v>
      </c>
      <c r="HK573" s="47">
        <f>'Hydro plants'!$E$30*1000*HK574</f>
        <v>9172.7999999999993</v>
      </c>
      <c r="HL573" s="47">
        <f>'Hydro plants'!$E$30*1000*HL574</f>
        <v>8086.4</v>
      </c>
      <c r="HM573" s="47">
        <f>'Hydro plants'!$E$30*1000*HM574</f>
        <v>8881.6</v>
      </c>
      <c r="HN573" s="47">
        <f>'Hydro plants'!$E$30*1000*HN574</f>
        <v>10393.599999999999</v>
      </c>
      <c r="HO573" s="47">
        <f>'Hydro plants'!$E$30*1000*HO574</f>
        <v>9755.1999999999989</v>
      </c>
      <c r="HP573" s="47">
        <f>'Hydro plants'!$E$30*1000*HP574</f>
        <v>10931.2</v>
      </c>
      <c r="HQ573" s="47">
        <f>'Hydro plants'!$E$30*1000*HQ574</f>
        <v>10124.799999999999</v>
      </c>
      <c r="HR573" s="47">
        <f>'Hydro plants'!$E$30*1000*HR574</f>
        <v>10516.8</v>
      </c>
      <c r="HS573" s="47">
        <f>'Hydro plants'!$E$30*1000*HS574</f>
        <v>9900.8000000000011</v>
      </c>
      <c r="HT573" s="47">
        <f>'Hydro plants'!$E$30*1000*HT574</f>
        <v>9340.8000000000011</v>
      </c>
      <c r="HU573" s="47">
        <f>'Hydro plants'!$E$30*1000*HU574</f>
        <v>7044.8</v>
      </c>
      <c r="HV573" s="47">
        <f>'Hydro plants'!$E$30*1000*HV574</f>
        <v>7851.2</v>
      </c>
      <c r="HW573" s="47">
        <f>'Hydro plants'!$E$30*1000*HW574</f>
        <v>9172.7999999999993</v>
      </c>
      <c r="HX573" s="47">
        <f>'Hydro plants'!$E$30*1000*HX574</f>
        <v>8086.4</v>
      </c>
      <c r="HY573" s="47">
        <f>'Hydro plants'!$E$30*1000*HY574</f>
        <v>8881.6</v>
      </c>
      <c r="HZ573" s="47">
        <f>'Hydro plants'!$E$30*1000*HZ574</f>
        <v>10393.599999999999</v>
      </c>
      <c r="IA573" s="47">
        <f>'Hydro plants'!$E$30*1000*IA574</f>
        <v>9755.1999999999989</v>
      </c>
      <c r="IB573" s="47">
        <f>'Hydro plants'!$E$30*1000*IB574</f>
        <v>10931.2</v>
      </c>
      <c r="IC573" s="47">
        <f>'Hydro plants'!$E$30*1000*IC574</f>
        <v>10124.799999999999</v>
      </c>
      <c r="ID573" s="47">
        <f>'Hydro plants'!$E$30*1000*ID574</f>
        <v>10516.8</v>
      </c>
      <c r="IE573" s="47">
        <f>'Hydro plants'!$E$30*1000*IE574</f>
        <v>9900.8000000000011</v>
      </c>
      <c r="IF573" s="47">
        <f>'Hydro plants'!$E$30*1000*IF574</f>
        <v>9340.8000000000011</v>
      </c>
      <c r="IG573" s="47">
        <f>'Hydro plants'!$E$30*1000*IG574</f>
        <v>7044.8</v>
      </c>
      <c r="IH573" s="47">
        <f>'Hydro plants'!$E$30*1000*IH574</f>
        <v>7851.2</v>
      </c>
      <c r="II573" s="47">
        <f>'Hydro plants'!$E$30*1000*II574</f>
        <v>9172.7999999999993</v>
      </c>
      <c r="IJ573" s="47">
        <f>'Hydro plants'!$E$30*1000*IJ574</f>
        <v>8086.4</v>
      </c>
      <c r="IK573" s="47">
        <f>'Hydro plants'!$E$30*1000*IK574</f>
        <v>8881.6</v>
      </c>
      <c r="IL573" s="47">
        <f>'Hydro plants'!$E$30*1000*IL574</f>
        <v>10393.599999999999</v>
      </c>
      <c r="IM573" s="47">
        <f>'Hydro plants'!$E$30*1000*IM574</f>
        <v>9755.1999999999989</v>
      </c>
      <c r="IN573" s="47">
        <f>'Hydro plants'!$E$30*1000*IN574</f>
        <v>10931.2</v>
      </c>
      <c r="IO573" s="47">
        <f>'Hydro plants'!$E$30*1000*IO574</f>
        <v>10124.799999999999</v>
      </c>
      <c r="IP573" s="47">
        <f>'Hydro plants'!$E$30*1000*IP574</f>
        <v>10516.8</v>
      </c>
      <c r="IQ573" s="47">
        <f>'Hydro plants'!$E$30*1000*IQ574</f>
        <v>9900.8000000000011</v>
      </c>
      <c r="IR573" s="47">
        <f>'Hydro plants'!$E$30*1000*IR574</f>
        <v>9340.8000000000011</v>
      </c>
      <c r="IS573" s="47">
        <f>'Hydro plants'!$E$30*1000*IS574</f>
        <v>7044.8</v>
      </c>
      <c r="IT573" s="47">
        <f>'Hydro plants'!$E$30*1000*IT574</f>
        <v>7851.2</v>
      </c>
      <c r="IU573" s="47">
        <f>'Hydro plants'!$E$30*1000*IU574</f>
        <v>9172.7999999999993</v>
      </c>
      <c r="IV573" s="47">
        <f>'Hydro plants'!$E$30*1000*IV574</f>
        <v>8086.4</v>
      </c>
      <c r="IW573" s="47">
        <f>'Hydro plants'!$E$30*1000*IW574</f>
        <v>8881.6</v>
      </c>
      <c r="IX573" s="47">
        <f>'Hydro plants'!$E$30*1000*IX574</f>
        <v>10393.599999999999</v>
      </c>
      <c r="IY573" s="47">
        <f>'Hydro plants'!$E$30*1000*IY574</f>
        <v>9755.1999999999989</v>
      </c>
      <c r="IZ573" s="47">
        <f>'Hydro plants'!$E$30*1000*IZ574</f>
        <v>10931.2</v>
      </c>
      <c r="JA573" s="47">
        <f>'Hydro plants'!$E$30*1000*JA574</f>
        <v>10124.799999999999</v>
      </c>
      <c r="JB573" s="47">
        <f>'Hydro plants'!$E$30*1000*JB574</f>
        <v>10516.8</v>
      </c>
      <c r="JC573" s="47">
        <f>'Hydro plants'!$E$30*1000*JC574</f>
        <v>9900.8000000000011</v>
      </c>
      <c r="JD573" s="47">
        <f>'Hydro plants'!$E$30*1000*JD574</f>
        <v>9340.8000000000011</v>
      </c>
      <c r="JE573" s="47">
        <f>'Hydro plants'!$E$30*1000*JE574</f>
        <v>7044.8</v>
      </c>
      <c r="JF573" s="47">
        <f>'Hydro plants'!$E$30*1000*JF574</f>
        <v>7851.2</v>
      </c>
      <c r="JG573" s="47">
        <f>'Hydro plants'!$E$30*1000*JG574</f>
        <v>9172.7999999999993</v>
      </c>
      <c r="JH573" s="47">
        <f>'Hydro plants'!$E$30*1000*JH574</f>
        <v>8086.4</v>
      </c>
      <c r="JI573" s="47">
        <f>'Hydro plants'!$E$30*1000*JI574</f>
        <v>8881.6</v>
      </c>
      <c r="JJ573" s="47">
        <f>'Hydro plants'!$E$30*1000*JJ574</f>
        <v>10393.599999999999</v>
      </c>
      <c r="JK573" s="47">
        <f>'Hydro plants'!$E$30*1000*JK574</f>
        <v>9755.1999999999989</v>
      </c>
      <c r="JL573" s="47">
        <f>'Hydro plants'!$E$30*1000*JL574</f>
        <v>10931.2</v>
      </c>
      <c r="JM573" s="47">
        <f>'Hydro plants'!$E$30*1000*JM574</f>
        <v>10124.799999999999</v>
      </c>
      <c r="JN573" s="47">
        <f>'Hydro plants'!$E$30*1000*JN574</f>
        <v>10516.8</v>
      </c>
      <c r="JO573" s="47">
        <f>'Hydro plants'!$E$30*1000*JO574</f>
        <v>9900.8000000000011</v>
      </c>
      <c r="JP573" s="47">
        <f>'Hydro plants'!$E$30*1000*JP574</f>
        <v>9340.8000000000011</v>
      </c>
      <c r="JQ573" s="47">
        <f>'Hydro plants'!$E$30*1000*JQ574</f>
        <v>7044.8</v>
      </c>
      <c r="JR573" s="47">
        <f>'Hydro plants'!$E$30*1000*JR574</f>
        <v>7851.2</v>
      </c>
      <c r="JS573" s="47">
        <f>'Hydro plants'!$E$30*1000*JS574</f>
        <v>9172.7999999999993</v>
      </c>
      <c r="JT573" s="47">
        <f>'Hydro plants'!$E$30*1000*JT574</f>
        <v>8086.4</v>
      </c>
      <c r="JU573" s="47">
        <f>'Hydro plants'!$E$30*1000*JU574</f>
        <v>8881.6</v>
      </c>
      <c r="JV573" s="47">
        <f>'Hydro plants'!$E$30*1000*JV574</f>
        <v>10393.599999999999</v>
      </c>
      <c r="JW573" s="47">
        <f>'Hydro plants'!$E$30*1000*JW574</f>
        <v>9755.1999999999989</v>
      </c>
      <c r="JX573" s="47">
        <f>'Hydro plants'!$E$30*1000*JX574</f>
        <v>10931.2</v>
      </c>
      <c r="JY573" s="47">
        <f>'Hydro plants'!$E$30*1000*JY574</f>
        <v>10124.799999999999</v>
      </c>
      <c r="JZ573" s="47">
        <f>'Hydro plants'!$E$30*1000*JZ574</f>
        <v>10516.8</v>
      </c>
      <c r="KA573" s="47">
        <f>'Hydro plants'!$E$30*1000*KA574</f>
        <v>9900.8000000000011</v>
      </c>
      <c r="KB573" s="47">
        <f>'Hydro plants'!$E$30*1000*KB574</f>
        <v>9340.8000000000011</v>
      </c>
      <c r="KC573" s="47">
        <f>'Hydro plants'!$E$30*1000*KC574</f>
        <v>7044.8</v>
      </c>
      <c r="KD573" s="47">
        <f>'Hydro plants'!$E$30*1000*KD574</f>
        <v>7851.2</v>
      </c>
      <c r="KE573" s="47">
        <f>'Hydro plants'!$E$30*1000*KE574</f>
        <v>9172.7999999999993</v>
      </c>
      <c r="KF573" s="47">
        <f>'Hydro plants'!$E$30*1000*KF574</f>
        <v>8086.4</v>
      </c>
      <c r="KG573" s="47">
        <f>'Hydro plants'!$E$30*1000*KG574</f>
        <v>8881.6</v>
      </c>
      <c r="KH573" s="47">
        <f>'Hydro plants'!$E$30*1000*KH574</f>
        <v>10393.599999999999</v>
      </c>
      <c r="KI573" s="47">
        <f>'Hydro plants'!$E$30*1000*KI574</f>
        <v>9755.1999999999989</v>
      </c>
      <c r="KJ573" s="47">
        <f>'Hydro plants'!$E$30*1000*KJ574</f>
        <v>10931.2</v>
      </c>
      <c r="KK573" s="47">
        <f>'Hydro plants'!$E$30*1000*KK574</f>
        <v>10124.799999999999</v>
      </c>
      <c r="KL573" s="47">
        <f>'Hydro plants'!$E$30*1000*KL574</f>
        <v>10516.8</v>
      </c>
      <c r="KM573" s="47">
        <f>'Hydro plants'!$E$30*1000*KM574</f>
        <v>9900.8000000000011</v>
      </c>
      <c r="KN573" s="47">
        <f>'Hydro plants'!$E$30*1000*KN574</f>
        <v>9340.8000000000011</v>
      </c>
      <c r="KO573" s="47">
        <f>'Hydro plants'!$E$30*1000*KO574</f>
        <v>7044.8</v>
      </c>
      <c r="KP573" s="47">
        <f>'Hydro plants'!$E$30*1000*KP574</f>
        <v>7851.2</v>
      </c>
      <c r="KQ573" s="47">
        <f>'Hydro plants'!$E$30*1000*KQ574</f>
        <v>9172.7999999999993</v>
      </c>
      <c r="KR573" s="47">
        <f>'Hydro plants'!$E$30*1000*KR574</f>
        <v>8086.4</v>
      </c>
      <c r="KS573" s="47">
        <f>'Hydro plants'!$E$30*1000*KS574</f>
        <v>8881.6</v>
      </c>
      <c r="KT573" s="47">
        <f>'Hydro plants'!$E$30*1000*KT574</f>
        <v>10393.599999999999</v>
      </c>
      <c r="KU573" s="47">
        <f>'Hydro plants'!$E$30*1000*KU574</f>
        <v>9755.1999999999989</v>
      </c>
      <c r="KV573" s="47">
        <f>'Hydro plants'!$E$30*1000*KV574</f>
        <v>10931.2</v>
      </c>
      <c r="KW573" s="47">
        <f>'Hydro plants'!$E$30*1000*KW574</f>
        <v>10124.799999999999</v>
      </c>
      <c r="KX573" s="47">
        <f>'Hydro plants'!$E$30*1000*KX574</f>
        <v>10516.8</v>
      </c>
      <c r="KY573" s="47">
        <f>'Hydro plants'!$E$30*1000*KY574</f>
        <v>9900.8000000000011</v>
      </c>
      <c r="KZ573" s="47">
        <f>'Hydro plants'!$E$30*1000*KZ574</f>
        <v>9340.8000000000011</v>
      </c>
      <c r="LA573" s="47">
        <f>'Hydro plants'!$E$30*1000*LA574</f>
        <v>7044.8</v>
      </c>
      <c r="LB573" s="47">
        <f>'Hydro plants'!$E$30*1000*LB574</f>
        <v>7851.2</v>
      </c>
      <c r="LC573" s="47">
        <f>'Hydro plants'!$E$30*1000*LC574</f>
        <v>9172.7999999999993</v>
      </c>
      <c r="LD573" s="47">
        <f>'Hydro plants'!$E$30*1000*LD574</f>
        <v>8086.4</v>
      </c>
      <c r="LE573" s="47">
        <f>'Hydro plants'!$E$30*1000*LE574</f>
        <v>8881.6</v>
      </c>
      <c r="LF573" s="47">
        <f>'Hydro plants'!$E$30*1000*LF574</f>
        <v>10393.599999999999</v>
      </c>
      <c r="LG573" s="47">
        <f>'Hydro plants'!$E$30*1000*LG574</f>
        <v>9755.1999999999989</v>
      </c>
      <c r="LH573" s="47">
        <f>'Hydro plants'!$E$30*1000*LH574</f>
        <v>10931.2</v>
      </c>
      <c r="LI573" s="47">
        <f>'Hydro plants'!$E$30*1000*LI574</f>
        <v>10124.799999999999</v>
      </c>
      <c r="LJ573" s="47">
        <f>'Hydro plants'!$E$30*1000*LJ574</f>
        <v>10516.8</v>
      </c>
      <c r="LK573" s="47">
        <f>'Hydro plants'!$E$30*1000*LK574</f>
        <v>9900.8000000000011</v>
      </c>
      <c r="LL573" s="47">
        <f>'Hydro plants'!$E$30*1000*LL574</f>
        <v>9340.8000000000011</v>
      </c>
      <c r="LM573" s="47">
        <f>'Hydro plants'!$E$30*1000*LM574</f>
        <v>7044.8</v>
      </c>
      <c r="LN573" s="47">
        <f>'Hydro plants'!$E$30*1000*LN574</f>
        <v>7851.2</v>
      </c>
      <c r="LO573" s="47">
        <f>'Hydro plants'!$E$30*1000*LO574</f>
        <v>9172.7999999999993</v>
      </c>
      <c r="LP573" s="47">
        <f>'Hydro plants'!$E$30*1000*LP574</f>
        <v>8086.4</v>
      </c>
      <c r="LQ573" s="47">
        <f>'Hydro plants'!$E$30*1000*LQ574</f>
        <v>8881.6</v>
      </c>
      <c r="LR573" s="47">
        <f>'Hydro plants'!$E$30*1000*LR574</f>
        <v>10393.599999999999</v>
      </c>
      <c r="LS573" s="47">
        <f>'Hydro plants'!$E$30*1000*LS574</f>
        <v>9755.1999999999989</v>
      </c>
      <c r="LT573" s="47">
        <f>'Hydro plants'!$E$30*1000*LT574</f>
        <v>10931.2</v>
      </c>
      <c r="LU573" s="47">
        <f>'Hydro plants'!$E$30*1000*LU574</f>
        <v>10124.799999999999</v>
      </c>
      <c r="LV573" s="47">
        <f>'Hydro plants'!$E$30*1000*LV574</f>
        <v>10516.8</v>
      </c>
      <c r="LW573" s="47">
        <f>'Hydro plants'!$E$30*1000*LW574</f>
        <v>9900.8000000000011</v>
      </c>
      <c r="LX573" s="47">
        <f>'Hydro plants'!$E$30*1000*LX574</f>
        <v>9340.8000000000011</v>
      </c>
      <c r="LY573" s="47">
        <f>'Hydro plants'!$E$30*1000*LY574</f>
        <v>7044.8</v>
      </c>
      <c r="LZ573" s="47">
        <f>'Hydro plants'!$E$30*1000*LZ574</f>
        <v>7851.2</v>
      </c>
      <c r="MA573" s="47">
        <f>'Hydro plants'!$E$30*1000*MA574</f>
        <v>9172.7999999999993</v>
      </c>
      <c r="MB573" s="47">
        <f>'Hydro plants'!$E$30*1000*MB574</f>
        <v>8086.4</v>
      </c>
      <c r="MC573" s="47">
        <f>'Hydro plants'!$E$30*1000*MC574</f>
        <v>8881.6</v>
      </c>
      <c r="MD573" s="47">
        <f>'Hydro plants'!$E$30*1000*MD574</f>
        <v>10393.599999999999</v>
      </c>
      <c r="ME573" s="47">
        <f>'Hydro plants'!$E$30*1000*ME574</f>
        <v>9755.1999999999989</v>
      </c>
      <c r="MF573" s="47">
        <f>'Hydro plants'!$E$30*1000*MF574</f>
        <v>10931.2</v>
      </c>
      <c r="MG573" s="47">
        <f>'Hydro plants'!$E$30*1000*MG574</f>
        <v>10124.799999999999</v>
      </c>
      <c r="MH573" s="47">
        <f>'Hydro plants'!$E$30*1000*MH574</f>
        <v>10516.8</v>
      </c>
      <c r="MI573" s="47">
        <f>'Hydro plants'!$E$30*1000*MI574</f>
        <v>9900.8000000000011</v>
      </c>
      <c r="MJ573" s="47">
        <f>'Hydro plants'!$E$30*1000*MJ574</f>
        <v>9340.8000000000011</v>
      </c>
      <c r="MK573" s="47">
        <f>'Hydro plants'!$E$30*1000*MK574</f>
        <v>7044.8</v>
      </c>
      <c r="ML573" s="47">
        <f>'Hydro plants'!$E$30*1000*ML574</f>
        <v>7851.2</v>
      </c>
      <c r="MM573" s="47">
        <f>'Hydro plants'!$E$30*1000*MM574</f>
        <v>9172.7999999999993</v>
      </c>
      <c r="MN573" s="47">
        <f>'Hydro plants'!$E$30*1000*MN574</f>
        <v>8086.4</v>
      </c>
      <c r="MO573" s="47">
        <f>'Hydro plants'!$E$30*1000*MO574</f>
        <v>8881.6</v>
      </c>
      <c r="MP573" s="47">
        <f>'Hydro plants'!$E$30*1000*MP574</f>
        <v>10393.599999999999</v>
      </c>
      <c r="MQ573" s="47">
        <f>'Hydro plants'!$E$30*1000*MQ574</f>
        <v>9755.1999999999989</v>
      </c>
      <c r="MR573" s="47">
        <f>'Hydro plants'!$E$30*1000*MR574</f>
        <v>10931.2</v>
      </c>
      <c r="MS573" s="47">
        <f>'Hydro plants'!$E$30*1000*MS574</f>
        <v>10124.799999999999</v>
      </c>
      <c r="MT573" s="47">
        <f>'Hydro plants'!$E$30*1000*MT574</f>
        <v>10516.8</v>
      </c>
      <c r="MU573" s="47">
        <f>'Hydro plants'!$E$30*1000*MU574</f>
        <v>9900.8000000000011</v>
      </c>
      <c r="MV573" s="47">
        <f>'Hydro plants'!$E$30*1000*MV574</f>
        <v>9340.8000000000011</v>
      </c>
      <c r="MW573" s="47">
        <f>'Hydro plants'!$E$30*1000*MW574</f>
        <v>7044.8</v>
      </c>
      <c r="MX573" s="47">
        <f>'Hydro plants'!$E$30*1000*MX574</f>
        <v>7851.2</v>
      </c>
      <c r="MY573" s="47">
        <f>'Hydro plants'!$E$30*1000*MY574</f>
        <v>9172.7999999999993</v>
      </c>
      <c r="MZ573" s="47">
        <f>'Hydro plants'!$E$30*1000*MZ574</f>
        <v>8086.4</v>
      </c>
      <c r="NA573" s="47">
        <f>'Hydro plants'!$E$30*1000*NA574</f>
        <v>8881.6</v>
      </c>
      <c r="NB573" s="47">
        <f>'Hydro plants'!$E$30*1000*NB574</f>
        <v>10393.599999999999</v>
      </c>
      <c r="NC573" s="47">
        <f>'Hydro plants'!$E$30*1000*NC574</f>
        <v>9755.1999999999989</v>
      </c>
      <c r="ND573" s="47">
        <f>'Hydro plants'!$E$30*1000*ND574</f>
        <v>10931.2</v>
      </c>
      <c r="NE573" s="47">
        <f>'Hydro plants'!$E$30*1000*NE574</f>
        <v>10124.799999999999</v>
      </c>
      <c r="NF573" s="47">
        <f>'Hydro plants'!$E$30*1000*NF574</f>
        <v>10516.8</v>
      </c>
      <c r="NG573" s="47">
        <f>'Hydro plants'!$E$30*1000*NG574</f>
        <v>9900.8000000000011</v>
      </c>
      <c r="NH573" s="47">
        <f>'Hydro plants'!$E$30*1000*NH574</f>
        <v>9340.8000000000011</v>
      </c>
      <c r="NI573" s="47">
        <f>'Hydro plants'!$E$30*1000*NI574</f>
        <v>7044.8</v>
      </c>
      <c r="NJ573" s="47">
        <f>'Hydro plants'!$E$30*1000*NJ574</f>
        <v>7851.2</v>
      </c>
      <c r="NK573" s="47">
        <f>'Hydro plants'!$E$30*1000*NK574</f>
        <v>9172.7999999999993</v>
      </c>
      <c r="NL573" s="47">
        <f>'Hydro plants'!$E$30*1000*NL574</f>
        <v>8086.4</v>
      </c>
      <c r="NM573" s="47">
        <f>'Hydro plants'!$E$30*1000*NM574</f>
        <v>8881.6</v>
      </c>
      <c r="NN573" s="47">
        <f>'Hydro plants'!$E$30*1000*NN574</f>
        <v>10393.599999999999</v>
      </c>
      <c r="NO573" s="47">
        <f>'Hydro plants'!$E$30*1000*NO574</f>
        <v>9755.1999999999989</v>
      </c>
      <c r="NP573" s="47">
        <f>'Hydro plants'!$E$30*1000*NP574</f>
        <v>10931.2</v>
      </c>
      <c r="NQ573" s="47">
        <f>'Hydro plants'!$E$30*1000*NQ574</f>
        <v>10124.799999999999</v>
      </c>
      <c r="NR573" s="47">
        <f>'Hydro plants'!$E$30*1000*NR574</f>
        <v>10516.8</v>
      </c>
      <c r="NS573" s="47">
        <f>'Hydro plants'!$E$30*1000*NS574</f>
        <v>9900.8000000000011</v>
      </c>
      <c r="NT573" s="47">
        <f>'Hydro plants'!$E$30*1000*NT574</f>
        <v>9340.8000000000011</v>
      </c>
      <c r="NU573" s="47">
        <f>'Hydro plants'!$E$30*1000*NU574</f>
        <v>7044.8</v>
      </c>
      <c r="NV573" s="47">
        <f>'Hydro plants'!$E$30*1000*NV574</f>
        <v>7851.2</v>
      </c>
      <c r="NW573" s="47">
        <f>'Hydro plants'!$E$30*1000*NW574</f>
        <v>9172.7999999999993</v>
      </c>
      <c r="NX573" s="47">
        <f>'Hydro plants'!$E$30*1000*NX574</f>
        <v>8086.4</v>
      </c>
      <c r="NY573" s="47">
        <f>'Hydro plants'!$E$30*1000*NY574</f>
        <v>8881.6</v>
      </c>
      <c r="NZ573" s="47">
        <f>'Hydro plants'!$E$30*1000*NZ574</f>
        <v>10393.599999999999</v>
      </c>
      <c r="OA573" s="47">
        <f>'Hydro plants'!$E$30*1000*OA574</f>
        <v>9755.1999999999989</v>
      </c>
      <c r="OB573" s="47">
        <f>'Hydro plants'!$E$30*1000*OB574</f>
        <v>10931.2</v>
      </c>
      <c r="OC573" s="47">
        <f>'Hydro plants'!$E$30*1000*OC574</f>
        <v>10124.799999999999</v>
      </c>
      <c r="OD573" s="47">
        <f>'Hydro plants'!$E$30*1000*OD574</f>
        <v>10516.8</v>
      </c>
      <c r="OE573" s="47">
        <f>'Hydro plants'!$E$30*1000*OE574</f>
        <v>9900.8000000000011</v>
      </c>
      <c r="OF573" s="47">
        <f>'Hydro plants'!$E$30*1000*OF574</f>
        <v>9340.8000000000011</v>
      </c>
      <c r="OG573" s="47">
        <f>'Hydro plants'!$E$30*1000*OG574</f>
        <v>7044.8</v>
      </c>
      <c r="OH573" s="47">
        <f>'Hydro plants'!$E$30*1000*OH574</f>
        <v>7851.2</v>
      </c>
      <c r="OI573" s="47">
        <f>'Hydro plants'!$E$30*1000*OI574</f>
        <v>9172.7999999999993</v>
      </c>
      <c r="OJ573" s="47">
        <f>'Hydro plants'!$E$30*1000*OJ574</f>
        <v>8086.4</v>
      </c>
      <c r="OK573" s="47">
        <f>'Hydro plants'!$E$30*1000*OK574</f>
        <v>8881.6</v>
      </c>
      <c r="OL573" s="47">
        <f>'Hydro plants'!$E$30*1000*OL574</f>
        <v>10393.599999999999</v>
      </c>
      <c r="OM573" s="47">
        <f>'Hydro plants'!$E$30*1000*OM574</f>
        <v>9755.1999999999989</v>
      </c>
      <c r="ON573" s="47">
        <f>'Hydro plants'!$E$30*1000*ON574</f>
        <v>10931.2</v>
      </c>
      <c r="OO573" s="47">
        <f>'Hydro plants'!$E$30*1000*OO574</f>
        <v>10124.799999999999</v>
      </c>
      <c r="OP573" s="47">
        <f>'Hydro plants'!$E$30*1000*OP574</f>
        <v>10516.8</v>
      </c>
      <c r="OQ573" s="47">
        <f>'Hydro plants'!$E$30*1000*OQ574</f>
        <v>9900.8000000000011</v>
      </c>
      <c r="OR573" s="47">
        <f>'Hydro plants'!$E$30*1000*OR574</f>
        <v>9340.8000000000011</v>
      </c>
      <c r="OS573" s="47">
        <f>'Hydro plants'!$E$30*1000*OS574</f>
        <v>7044.8</v>
      </c>
      <c r="OT573" s="47">
        <f>'Hydro plants'!$E$30*1000*OT574</f>
        <v>7851.2</v>
      </c>
      <c r="OU573" s="47">
        <f>'Hydro plants'!$E$30*1000*OU574</f>
        <v>9172.7999999999993</v>
      </c>
      <c r="OV573" s="47">
        <f>'Hydro plants'!$E$30*1000*OV574</f>
        <v>8086.4</v>
      </c>
      <c r="OW573" s="47">
        <f>'Hydro plants'!$E$30*1000*OW574</f>
        <v>8881.6</v>
      </c>
      <c r="OX573" s="47">
        <f>'Hydro plants'!$E$30*1000*OX574</f>
        <v>10393.599999999999</v>
      </c>
      <c r="OY573" s="47">
        <f>'Hydro plants'!$E$30*1000*OY574</f>
        <v>9755.1999999999989</v>
      </c>
      <c r="OZ573" s="47">
        <f>'Hydro plants'!$E$30*1000*OZ574</f>
        <v>10931.2</v>
      </c>
      <c r="PA573" s="47">
        <f>'Hydro plants'!$E$30*1000*PA574</f>
        <v>10124.799999999999</v>
      </c>
      <c r="PB573" s="47">
        <f>'Hydro plants'!$E$30*1000*PB574</f>
        <v>10516.8</v>
      </c>
      <c r="PC573" s="47">
        <f>'Hydro plants'!$E$30*1000*PC574</f>
        <v>9900.8000000000011</v>
      </c>
      <c r="PD573" s="47">
        <f>'Hydro plants'!$E$30*1000*PD574</f>
        <v>9340.8000000000011</v>
      </c>
      <c r="PE573" s="47">
        <f>'Hydro plants'!$E$30*1000*PE574</f>
        <v>7044.8</v>
      </c>
      <c r="PF573" s="47">
        <f>'Hydro plants'!$E$30*1000*PF574</f>
        <v>7851.2</v>
      </c>
      <c r="PG573" s="47">
        <f>'Hydro plants'!$E$30*1000*PG574</f>
        <v>9172.7999999999993</v>
      </c>
      <c r="PH573" s="47">
        <f>'Hydro plants'!$E$30*1000*PH574</f>
        <v>8086.4</v>
      </c>
      <c r="PI573" s="47">
        <f>'Hydro plants'!$E$30*1000*PI574</f>
        <v>8881.6</v>
      </c>
      <c r="PJ573" s="47">
        <f>'Hydro plants'!$E$30*1000*PJ574</f>
        <v>10393.599999999999</v>
      </c>
      <c r="PK573" s="47">
        <f>'Hydro plants'!$E$30*1000*PK574</f>
        <v>9755.1999999999989</v>
      </c>
      <c r="PL573" s="47">
        <f>'Hydro plants'!$E$30*1000*PL574</f>
        <v>10931.2</v>
      </c>
      <c r="PM573" s="47">
        <f>'Hydro plants'!$E$30*1000*PM574</f>
        <v>10124.799999999999</v>
      </c>
      <c r="PN573" s="47">
        <f>'Hydro plants'!$E$30*1000*PN574</f>
        <v>10516.8</v>
      </c>
      <c r="PO573" s="47">
        <f>'Hydro plants'!$E$30*1000*PO574</f>
        <v>9900.8000000000011</v>
      </c>
      <c r="PP573" s="47">
        <f>'Hydro plants'!$E$30*1000*PP574</f>
        <v>9340.8000000000011</v>
      </c>
      <c r="PQ573" s="47">
        <f>'Hydro plants'!$E$30*1000*PQ574</f>
        <v>7044.8</v>
      </c>
      <c r="PR573" s="47">
        <f>'Hydro plants'!$E$30*1000*PR574</f>
        <v>7851.2</v>
      </c>
      <c r="PS573" s="47">
        <f>'Hydro plants'!$E$30*1000*PS574</f>
        <v>9172.7999999999993</v>
      </c>
      <c r="PT573" s="47">
        <f>'Hydro plants'!$E$30*1000*PT574</f>
        <v>8086.4</v>
      </c>
      <c r="PU573" s="47">
        <f>'Hydro plants'!$E$30*1000*PU574</f>
        <v>8881.6</v>
      </c>
      <c r="PV573" s="47">
        <f>'Hydro plants'!$E$30*1000*PV574</f>
        <v>10393.599999999999</v>
      </c>
      <c r="PW573" s="47">
        <f>'Hydro plants'!$E$30*1000*PW574</f>
        <v>9755.1999999999989</v>
      </c>
    </row>
    <row r="574" spans="1:439" x14ac:dyDescent="0.15">
      <c r="A574" s="27"/>
      <c r="B574" s="17" t="s">
        <v>43</v>
      </c>
      <c r="C574" s="11" t="s">
        <v>28</v>
      </c>
      <c r="D574" s="16">
        <v>1</v>
      </c>
      <c r="E574" s="27"/>
      <c r="F574" s="27"/>
      <c r="G574" s="27"/>
      <c r="H574" s="27">
        <f>'Hydro production'!C17</f>
        <v>9.761675683348843E-2</v>
      </c>
      <c r="I574" s="27">
        <f>'Hydro production'!D17</f>
        <v>9.0424441254869786E-2</v>
      </c>
      <c r="J574" s="27">
        <f>'Hydro production'!E17</f>
        <v>9.3902304380057089E-2</v>
      </c>
      <c r="K574" s="27">
        <f>'Hydro production'!F17</f>
        <v>8.83661140991467E-2</v>
      </c>
      <c r="L574" s="27">
        <f>'Hydro production'!G17</f>
        <v>8.3421397138846387E-2</v>
      </c>
      <c r="M574" s="27">
        <f>'Hydro production'!H17</f>
        <v>6.2909102380088636E-2</v>
      </c>
      <c r="N574" s="27">
        <f>'Hydro production'!I17</f>
        <v>7.0101417958707266E-2</v>
      </c>
      <c r="O574" s="27">
        <f>'Hydro production'!J17</f>
        <v>8.1883566505260158E-2</v>
      </c>
      <c r="P574" s="27">
        <f>'Hydro production'!K17</f>
        <v>7.2183404047254776E-2</v>
      </c>
      <c r="Q574" s="27">
        <f>'Hydro production'!L17</f>
        <v>7.9281083894575791E-2</v>
      </c>
      <c r="R574" s="27">
        <f>'Hydro production'!M17</f>
        <v>9.281399347013454E-2</v>
      </c>
      <c r="S574" s="27">
        <f>'Hydro production'!N17</f>
        <v>8.7096418037570386E-2</v>
      </c>
      <c r="T574" s="27">
        <f>'Hydro production'!O17</f>
        <v>9.761675683348843E-2</v>
      </c>
      <c r="U574" s="27">
        <f>'Hydro production'!P17</f>
        <v>9.0424441254869786E-2</v>
      </c>
      <c r="V574" s="27">
        <f>'Hydro production'!Q17</f>
        <v>9.3902304380057089E-2</v>
      </c>
      <c r="W574" s="27">
        <f>'Hydro production'!R17</f>
        <v>8.83661140991467E-2</v>
      </c>
      <c r="X574" s="27">
        <f>'Hydro production'!S17</f>
        <v>8.3421397138846387E-2</v>
      </c>
      <c r="Y574" s="27">
        <f>'Hydro production'!T17</f>
        <v>6.2909102380088636E-2</v>
      </c>
      <c r="Z574" s="27">
        <f>'Hydro production'!U17</f>
        <v>7.0101417958707266E-2</v>
      </c>
      <c r="AA574" s="27">
        <f>'Hydro production'!V17</f>
        <v>8.1883566505260158E-2</v>
      </c>
      <c r="AB574" s="27">
        <f>'Hydro production'!W17</f>
        <v>7.2183404047254776E-2</v>
      </c>
      <c r="AC574" s="27">
        <f>'Hydro production'!X17</f>
        <v>7.9281083894575791E-2</v>
      </c>
      <c r="AD574" s="27">
        <f>'Hydro production'!Y17</f>
        <v>9.281399347013454E-2</v>
      </c>
      <c r="AE574" s="27">
        <f>'Hydro production'!Z17</f>
        <v>8.7096418037570386E-2</v>
      </c>
      <c r="AF574" s="27">
        <f>'Hydro production'!AA17</f>
        <v>9.761675683348843E-2</v>
      </c>
      <c r="AG574" s="27">
        <f>'Hydro production'!AB17</f>
        <v>9.0424441254869786E-2</v>
      </c>
      <c r="AH574" s="27">
        <f>'Hydro production'!AC17</f>
        <v>9.3902304380057089E-2</v>
      </c>
      <c r="AI574" s="27">
        <f>'Hydro production'!AD17</f>
        <v>8.83661140991467E-2</v>
      </c>
      <c r="AJ574" s="27">
        <f>'Hydro production'!AE17</f>
        <v>8.3421397138846387E-2</v>
      </c>
      <c r="AK574" s="27">
        <f>'Hydro production'!AF17</f>
        <v>6.2909102380088636E-2</v>
      </c>
      <c r="AL574" s="27">
        <f>'Hydro production'!AG17</f>
        <v>7.0101417958707266E-2</v>
      </c>
      <c r="AM574" s="27">
        <f>'Hydro production'!AH17</f>
        <v>8.1883566505260158E-2</v>
      </c>
      <c r="AN574" s="27">
        <f>'Hydro production'!AI17</f>
        <v>7.2183404047254776E-2</v>
      </c>
      <c r="AO574" s="27">
        <f>'Hydro production'!AJ17</f>
        <v>7.9281083894575791E-2</v>
      </c>
      <c r="AP574" s="27">
        <f>'Hydro production'!AK17</f>
        <v>9.281399347013454E-2</v>
      </c>
      <c r="AQ574" s="27">
        <f>'Hydro production'!AL17</f>
        <v>8.7096418037570386E-2</v>
      </c>
      <c r="AR574" s="27">
        <f>'Hydro production'!AM17</f>
        <v>9.7600000000000006E-2</v>
      </c>
      <c r="AS574" s="27">
        <f>'Hydro production'!AN17</f>
        <v>9.0399999999999994E-2</v>
      </c>
      <c r="AT574" s="27">
        <f>'Hydro production'!AO17</f>
        <v>9.3899999999999997E-2</v>
      </c>
      <c r="AU574" s="27">
        <f>'Hydro production'!AP17</f>
        <v>8.8400000000000006E-2</v>
      </c>
      <c r="AV574" s="27">
        <f>'Hydro production'!AQ17</f>
        <v>8.3400000000000002E-2</v>
      </c>
      <c r="AW574" s="27">
        <f>'Hydro production'!AR17</f>
        <v>6.2899999999999998E-2</v>
      </c>
      <c r="AX574" s="27">
        <f>'Hydro production'!AS17</f>
        <v>7.0099999999999996E-2</v>
      </c>
      <c r="AY574" s="27">
        <f>'Hydro production'!AT17</f>
        <v>8.1900000000000001E-2</v>
      </c>
      <c r="AZ574" s="27">
        <f>'Hydro production'!AU17</f>
        <v>7.22E-2</v>
      </c>
      <c r="BA574" s="27">
        <f>'Hydro production'!AV17</f>
        <v>7.9299999999999995E-2</v>
      </c>
      <c r="BB574" s="27">
        <f>'Hydro production'!AW17</f>
        <v>9.2799999999999994E-2</v>
      </c>
      <c r="BC574" s="27">
        <f>'Hydro production'!AX17</f>
        <v>8.7099999999999997E-2</v>
      </c>
      <c r="BD574" s="27">
        <f>'Hydro production'!AY17</f>
        <v>9.7600000000000006E-2</v>
      </c>
      <c r="BE574" s="27">
        <f>'Hydro production'!AZ17</f>
        <v>9.0399999999999994E-2</v>
      </c>
      <c r="BF574" s="27">
        <f>'Hydro production'!BA17</f>
        <v>9.3899999999999997E-2</v>
      </c>
      <c r="BG574" s="27">
        <f>'Hydro production'!BB17</f>
        <v>8.8400000000000006E-2</v>
      </c>
      <c r="BH574" s="27">
        <f>'Hydro production'!BC17</f>
        <v>8.3400000000000002E-2</v>
      </c>
      <c r="BI574" s="27">
        <f>'Hydro production'!BD17</f>
        <v>6.2899999999999998E-2</v>
      </c>
      <c r="BJ574" s="27">
        <f>'Hydro production'!BE17</f>
        <v>7.0099999999999996E-2</v>
      </c>
      <c r="BK574" s="27">
        <f>'Hydro production'!BF17</f>
        <v>8.1900000000000001E-2</v>
      </c>
      <c r="BL574" s="27">
        <f>'Hydro production'!BG17</f>
        <v>7.22E-2</v>
      </c>
      <c r="BM574" s="27">
        <f>'Hydro production'!BH17</f>
        <v>7.9299999999999995E-2</v>
      </c>
      <c r="BN574" s="27">
        <f>'Hydro production'!BI17</f>
        <v>9.2799999999999994E-2</v>
      </c>
      <c r="BO574" s="27">
        <f>'Hydro production'!BJ17</f>
        <v>8.7099999999999997E-2</v>
      </c>
      <c r="BP574" s="27">
        <f>'Hydro production'!BK17</f>
        <v>9.7600000000000006E-2</v>
      </c>
      <c r="BQ574" s="27">
        <f>'Hydro production'!BL17</f>
        <v>9.0399999999999994E-2</v>
      </c>
      <c r="BR574" s="27">
        <f>'Hydro production'!BM17</f>
        <v>9.3899999999999997E-2</v>
      </c>
      <c r="BS574" s="27">
        <f>'Hydro production'!BN17</f>
        <v>8.8400000000000006E-2</v>
      </c>
      <c r="BT574" s="27">
        <f>'Hydro production'!BO17</f>
        <v>8.3400000000000002E-2</v>
      </c>
      <c r="BU574" s="27">
        <f>'Hydro production'!BP17</f>
        <v>6.2899999999999998E-2</v>
      </c>
      <c r="BV574" s="27">
        <f>'Hydro production'!BQ17</f>
        <v>7.0099999999999996E-2</v>
      </c>
      <c r="BW574" s="27">
        <f>'Hydro production'!BR17</f>
        <v>8.1900000000000001E-2</v>
      </c>
      <c r="BX574" s="27">
        <f>'Hydro production'!BS17</f>
        <v>7.22E-2</v>
      </c>
      <c r="BY574" s="27">
        <f>'Hydro production'!BT17</f>
        <v>7.9299999999999995E-2</v>
      </c>
      <c r="BZ574" s="27">
        <f>'Hydro production'!BU17</f>
        <v>9.2799999999999994E-2</v>
      </c>
      <c r="CA574" s="27">
        <f>'Hydro production'!BV17</f>
        <v>8.7099999999999997E-2</v>
      </c>
      <c r="CB574" s="27">
        <f>'Hydro production'!BW17</f>
        <v>9.7600000000000006E-2</v>
      </c>
      <c r="CC574" s="27">
        <f>'Hydro production'!BX17</f>
        <v>9.0399999999999994E-2</v>
      </c>
      <c r="CD574" s="27">
        <f>'Hydro production'!BY17</f>
        <v>9.3899999999999997E-2</v>
      </c>
      <c r="CE574" s="27">
        <f>'Hydro production'!BZ17</f>
        <v>8.8400000000000006E-2</v>
      </c>
      <c r="CF574" s="27">
        <f>'Hydro production'!CA17</f>
        <v>8.3400000000000002E-2</v>
      </c>
      <c r="CG574" s="27">
        <f>'Hydro production'!CB17</f>
        <v>6.2899999999999998E-2</v>
      </c>
      <c r="CH574" s="27">
        <f>'Hydro production'!CC17</f>
        <v>7.0099999999999996E-2</v>
      </c>
      <c r="CI574" s="27">
        <f>'Hydro production'!CD17</f>
        <v>8.1900000000000001E-2</v>
      </c>
      <c r="CJ574" s="27">
        <f>'Hydro production'!CE17</f>
        <v>7.22E-2</v>
      </c>
      <c r="CK574" s="27">
        <f>'Hydro production'!CF17</f>
        <v>7.9299999999999995E-2</v>
      </c>
      <c r="CL574" s="27">
        <f>'Hydro production'!CG17</f>
        <v>9.2799999999999994E-2</v>
      </c>
      <c r="CM574" s="27">
        <f>'Hydro production'!CH17</f>
        <v>8.7099999999999997E-2</v>
      </c>
      <c r="CN574" s="27">
        <f>'Hydro production'!CI17</f>
        <v>9.7600000000000006E-2</v>
      </c>
      <c r="CO574" s="27">
        <f>'Hydro production'!CJ17</f>
        <v>9.0399999999999994E-2</v>
      </c>
      <c r="CP574" s="27">
        <f>'Hydro production'!CK17</f>
        <v>9.3899999999999997E-2</v>
      </c>
      <c r="CQ574" s="27">
        <f>'Hydro production'!CL17</f>
        <v>8.8400000000000006E-2</v>
      </c>
      <c r="CR574" s="27">
        <f>'Hydro production'!CM17</f>
        <v>8.3400000000000002E-2</v>
      </c>
      <c r="CS574" s="27">
        <f>'Hydro production'!CN17</f>
        <v>6.2899999999999998E-2</v>
      </c>
      <c r="CT574" s="27">
        <f>'Hydro production'!CO17</f>
        <v>7.0099999999999996E-2</v>
      </c>
      <c r="CU574" s="27">
        <f>'Hydro production'!CP17</f>
        <v>8.1900000000000001E-2</v>
      </c>
      <c r="CV574" s="27">
        <f>'Hydro production'!CQ17</f>
        <v>7.22E-2</v>
      </c>
      <c r="CW574" s="27">
        <f>'Hydro production'!CR17</f>
        <v>7.9299999999999995E-2</v>
      </c>
      <c r="CX574" s="27">
        <f>'Hydro production'!CS17</f>
        <v>9.2799999999999994E-2</v>
      </c>
      <c r="CY574" s="27">
        <f>'Hydro production'!CT17</f>
        <v>8.7099999999999997E-2</v>
      </c>
      <c r="CZ574" s="27">
        <f>'Hydro production'!CU17</f>
        <v>9.7600000000000006E-2</v>
      </c>
      <c r="DA574" s="27">
        <f>'Hydro production'!CV17</f>
        <v>9.0399999999999994E-2</v>
      </c>
      <c r="DB574" s="27">
        <f>'Hydro production'!CW17</f>
        <v>9.3899999999999997E-2</v>
      </c>
      <c r="DC574" s="27">
        <f>'Hydro production'!CX17</f>
        <v>8.8400000000000006E-2</v>
      </c>
      <c r="DD574" s="27">
        <f>'Hydro production'!CY17</f>
        <v>8.3400000000000002E-2</v>
      </c>
      <c r="DE574" s="27">
        <f>'Hydro production'!CZ17</f>
        <v>6.2899999999999998E-2</v>
      </c>
      <c r="DF574" s="27">
        <f>'Hydro production'!DA17</f>
        <v>7.0099999999999996E-2</v>
      </c>
      <c r="DG574" s="27">
        <f>'Hydro production'!DB17</f>
        <v>8.1900000000000001E-2</v>
      </c>
      <c r="DH574" s="27">
        <f>'Hydro production'!DC17</f>
        <v>7.22E-2</v>
      </c>
      <c r="DI574" s="27">
        <f>'Hydro production'!DD17</f>
        <v>7.9299999999999995E-2</v>
      </c>
      <c r="DJ574" s="27">
        <f>'Hydro production'!DE17</f>
        <v>9.2799999999999994E-2</v>
      </c>
      <c r="DK574" s="27">
        <f>'Hydro production'!DF17</f>
        <v>8.7099999999999997E-2</v>
      </c>
      <c r="DL574" s="27">
        <f>'Hydro production'!DG17</f>
        <v>9.7600000000000006E-2</v>
      </c>
      <c r="DM574" s="27">
        <f>'Hydro production'!DH17</f>
        <v>9.0399999999999994E-2</v>
      </c>
      <c r="DN574" s="27">
        <f>'Hydro production'!DI17</f>
        <v>9.3899999999999997E-2</v>
      </c>
      <c r="DO574" s="27">
        <f>'Hydro production'!DJ17</f>
        <v>8.8400000000000006E-2</v>
      </c>
      <c r="DP574" s="27">
        <f>'Hydro production'!DK17</f>
        <v>8.3400000000000002E-2</v>
      </c>
      <c r="DQ574" s="27">
        <f>'Hydro production'!DL17</f>
        <v>6.2899999999999998E-2</v>
      </c>
      <c r="DR574" s="27">
        <f>'Hydro production'!DM17</f>
        <v>7.0099999999999996E-2</v>
      </c>
      <c r="DS574" s="27">
        <f>'Hydro production'!DN17</f>
        <v>8.1900000000000001E-2</v>
      </c>
      <c r="DT574" s="27">
        <f>'Hydro production'!DO17</f>
        <v>7.22E-2</v>
      </c>
      <c r="DU574" s="27">
        <f>'Hydro production'!DP17</f>
        <v>7.9299999999999995E-2</v>
      </c>
      <c r="DV574" s="27">
        <f>'Hydro production'!DQ17</f>
        <v>9.2799999999999994E-2</v>
      </c>
      <c r="DW574" s="27">
        <f>'Hydro production'!DR17</f>
        <v>8.7099999999999997E-2</v>
      </c>
      <c r="DX574" s="27">
        <f>'Hydro production'!DS17</f>
        <v>9.7600000000000006E-2</v>
      </c>
      <c r="DY574" s="27">
        <f>'Hydro production'!DT17</f>
        <v>9.0399999999999994E-2</v>
      </c>
      <c r="DZ574" s="27">
        <f>'Hydro production'!DU17</f>
        <v>9.3899999999999997E-2</v>
      </c>
      <c r="EA574" s="27">
        <f>'Hydro production'!DV17</f>
        <v>8.8400000000000006E-2</v>
      </c>
      <c r="EB574" s="27">
        <f>'Hydro production'!DW17</f>
        <v>8.3400000000000002E-2</v>
      </c>
      <c r="EC574" s="27">
        <f>'Hydro production'!DX17</f>
        <v>6.2899999999999998E-2</v>
      </c>
      <c r="ED574" s="27">
        <f>'Hydro production'!DY17</f>
        <v>7.0099999999999996E-2</v>
      </c>
      <c r="EE574" s="27">
        <f>'Hydro production'!DZ17</f>
        <v>8.1900000000000001E-2</v>
      </c>
      <c r="EF574" s="27">
        <f>'Hydro production'!EA17</f>
        <v>7.22E-2</v>
      </c>
      <c r="EG574" s="27">
        <f>'Hydro production'!EB17</f>
        <v>7.9299999999999995E-2</v>
      </c>
      <c r="EH574" s="27">
        <f>'Hydro production'!EC17</f>
        <v>9.2799999999999994E-2</v>
      </c>
      <c r="EI574" s="27">
        <f>'Hydro production'!ED17</f>
        <v>8.7099999999999997E-2</v>
      </c>
      <c r="EJ574" s="27">
        <f>'Hydro production'!EE17</f>
        <v>9.7600000000000006E-2</v>
      </c>
      <c r="EK574" s="27">
        <f>'Hydro production'!EF17</f>
        <v>9.0399999999999994E-2</v>
      </c>
      <c r="EL574" s="27">
        <f>'Hydro production'!EG17</f>
        <v>9.3899999999999997E-2</v>
      </c>
      <c r="EM574" s="27">
        <f>'Hydro production'!EH17</f>
        <v>8.8400000000000006E-2</v>
      </c>
      <c r="EN574" s="27">
        <f>'Hydro production'!EI17</f>
        <v>8.3400000000000002E-2</v>
      </c>
      <c r="EO574" s="27">
        <f>'Hydro production'!EJ17</f>
        <v>6.2899999999999998E-2</v>
      </c>
      <c r="EP574" s="27">
        <f>'Hydro production'!EK17</f>
        <v>7.0099999999999996E-2</v>
      </c>
      <c r="EQ574" s="27">
        <f>'Hydro production'!EL17</f>
        <v>8.1900000000000001E-2</v>
      </c>
      <c r="ER574" s="27">
        <f>'Hydro production'!EM17</f>
        <v>7.22E-2</v>
      </c>
      <c r="ES574" s="27">
        <f>'Hydro production'!EN17</f>
        <v>7.9299999999999995E-2</v>
      </c>
      <c r="ET574" s="27">
        <f>'Hydro production'!EO17</f>
        <v>9.2799999999999994E-2</v>
      </c>
      <c r="EU574" s="27">
        <f>'Hydro production'!EP17</f>
        <v>8.7099999999999997E-2</v>
      </c>
      <c r="EV574" s="27">
        <f>'Hydro production'!EQ17</f>
        <v>9.7600000000000006E-2</v>
      </c>
      <c r="EW574" s="27">
        <f>'Hydro production'!ER17</f>
        <v>9.0399999999999994E-2</v>
      </c>
      <c r="EX574" s="27">
        <f>'Hydro production'!ES17</f>
        <v>9.3899999999999997E-2</v>
      </c>
      <c r="EY574" s="27">
        <f>'Hydro production'!ET17</f>
        <v>8.8400000000000006E-2</v>
      </c>
      <c r="EZ574" s="27">
        <f>'Hydro production'!EU17</f>
        <v>8.3400000000000002E-2</v>
      </c>
      <c r="FA574" s="27">
        <f>'Hydro production'!EV17</f>
        <v>6.2899999999999998E-2</v>
      </c>
      <c r="FB574" s="27">
        <f>'Hydro production'!EW17</f>
        <v>7.0099999999999996E-2</v>
      </c>
      <c r="FC574" s="27">
        <f>'Hydro production'!EX17</f>
        <v>8.1900000000000001E-2</v>
      </c>
      <c r="FD574" s="27">
        <f>'Hydro production'!EY17</f>
        <v>7.22E-2</v>
      </c>
      <c r="FE574" s="27">
        <f>'Hydro production'!EZ17</f>
        <v>7.9299999999999995E-2</v>
      </c>
      <c r="FF574" s="27">
        <f>'Hydro production'!FA17</f>
        <v>9.2799999999999994E-2</v>
      </c>
      <c r="FG574" s="27">
        <f>'Hydro production'!FB17</f>
        <v>8.7099999999999997E-2</v>
      </c>
      <c r="FH574" s="27">
        <f>'Hydro production'!FC17</f>
        <v>9.7600000000000006E-2</v>
      </c>
      <c r="FI574" s="27">
        <f>'Hydro production'!FD17</f>
        <v>9.0399999999999994E-2</v>
      </c>
      <c r="FJ574" s="27">
        <f>'Hydro production'!FE17</f>
        <v>9.3899999999999997E-2</v>
      </c>
      <c r="FK574" s="27">
        <f>'Hydro production'!FF17</f>
        <v>8.8400000000000006E-2</v>
      </c>
      <c r="FL574" s="27">
        <f>'Hydro production'!FG17</f>
        <v>8.3400000000000002E-2</v>
      </c>
      <c r="FM574" s="27">
        <f>'Hydro production'!FH17</f>
        <v>6.2899999999999998E-2</v>
      </c>
      <c r="FN574" s="27">
        <f>'Hydro production'!FI17</f>
        <v>7.0099999999999996E-2</v>
      </c>
      <c r="FO574" s="27">
        <f>'Hydro production'!FJ17</f>
        <v>8.1900000000000001E-2</v>
      </c>
      <c r="FP574" s="27">
        <f>'Hydro production'!FK17</f>
        <v>7.22E-2</v>
      </c>
      <c r="FQ574" s="27">
        <f>'Hydro production'!FL17</f>
        <v>7.9299999999999995E-2</v>
      </c>
      <c r="FR574" s="27">
        <f>'Hydro production'!FM17</f>
        <v>9.2799999999999994E-2</v>
      </c>
      <c r="FS574" s="27">
        <f>'Hydro production'!FN17</f>
        <v>8.7099999999999997E-2</v>
      </c>
      <c r="FT574" s="27">
        <f>'Hydro production'!FO17</f>
        <v>9.7600000000000006E-2</v>
      </c>
      <c r="FU574" s="27">
        <f>'Hydro production'!FP17</f>
        <v>9.0399999999999994E-2</v>
      </c>
      <c r="FV574" s="27">
        <f>'Hydro production'!FQ17</f>
        <v>9.3899999999999997E-2</v>
      </c>
      <c r="FW574" s="27">
        <f>'Hydro production'!FR17</f>
        <v>8.8400000000000006E-2</v>
      </c>
      <c r="FX574" s="27">
        <f>'Hydro production'!FS17</f>
        <v>8.3400000000000002E-2</v>
      </c>
      <c r="FY574" s="27">
        <f>'Hydro production'!FT17</f>
        <v>6.2899999999999998E-2</v>
      </c>
      <c r="FZ574" s="27">
        <f>'Hydro production'!FU17</f>
        <v>7.0099999999999996E-2</v>
      </c>
      <c r="GA574" s="27">
        <f>'Hydro production'!FV17</f>
        <v>8.1900000000000001E-2</v>
      </c>
      <c r="GB574" s="27">
        <f>'Hydro production'!FW17</f>
        <v>7.22E-2</v>
      </c>
      <c r="GC574" s="27">
        <f>'Hydro production'!FX17</f>
        <v>7.9299999999999995E-2</v>
      </c>
      <c r="GD574" s="27">
        <f>'Hydro production'!FY17</f>
        <v>9.2799999999999994E-2</v>
      </c>
      <c r="GE574" s="27">
        <f>'Hydro production'!FZ17</f>
        <v>8.7099999999999997E-2</v>
      </c>
      <c r="GF574" s="27">
        <f>'Hydro production'!GA17</f>
        <v>9.7600000000000006E-2</v>
      </c>
      <c r="GG574" s="27">
        <f>'Hydro production'!GB17</f>
        <v>9.0399999999999994E-2</v>
      </c>
      <c r="GH574" s="27">
        <f>'Hydro production'!GC17</f>
        <v>9.3899999999999997E-2</v>
      </c>
      <c r="GI574" s="27">
        <f>'Hydro production'!GD17</f>
        <v>8.8400000000000006E-2</v>
      </c>
      <c r="GJ574" s="27">
        <f>'Hydro production'!GE17</f>
        <v>8.3400000000000002E-2</v>
      </c>
      <c r="GK574" s="27">
        <f>'Hydro production'!GF17</f>
        <v>6.2899999999999998E-2</v>
      </c>
      <c r="GL574" s="27">
        <f>'Hydro production'!GG17</f>
        <v>7.0099999999999996E-2</v>
      </c>
      <c r="GM574" s="27">
        <f>'Hydro production'!GH17</f>
        <v>8.1900000000000001E-2</v>
      </c>
      <c r="GN574" s="27">
        <f>'Hydro production'!GI17</f>
        <v>7.22E-2</v>
      </c>
      <c r="GO574" s="27">
        <f>'Hydro production'!GJ17</f>
        <v>7.9299999999999995E-2</v>
      </c>
      <c r="GP574" s="27">
        <f>'Hydro production'!GK17</f>
        <v>9.2799999999999994E-2</v>
      </c>
      <c r="GQ574" s="27">
        <f>'Hydro production'!GL17</f>
        <v>8.7099999999999997E-2</v>
      </c>
      <c r="GR574" s="27">
        <f>'Hydro production'!GM17</f>
        <v>9.7600000000000006E-2</v>
      </c>
      <c r="GS574" s="27">
        <f>'Hydro production'!GN17</f>
        <v>9.0399999999999994E-2</v>
      </c>
      <c r="GT574" s="27">
        <f>'Hydro production'!GO17</f>
        <v>9.3899999999999997E-2</v>
      </c>
      <c r="GU574" s="27">
        <f>'Hydro production'!GP17</f>
        <v>8.8400000000000006E-2</v>
      </c>
      <c r="GV574" s="27">
        <f>'Hydro production'!GQ17</f>
        <v>8.3400000000000002E-2</v>
      </c>
      <c r="GW574" s="27">
        <f>'Hydro production'!GR17</f>
        <v>6.2899999999999998E-2</v>
      </c>
      <c r="GX574" s="27">
        <f>'Hydro production'!GS17</f>
        <v>7.0099999999999996E-2</v>
      </c>
      <c r="GY574" s="27">
        <f>'Hydro production'!GT17</f>
        <v>8.1900000000000001E-2</v>
      </c>
      <c r="GZ574" s="27">
        <f>'Hydro production'!GU17</f>
        <v>7.22E-2</v>
      </c>
      <c r="HA574" s="27">
        <f>'Hydro production'!GV17</f>
        <v>7.9299999999999995E-2</v>
      </c>
      <c r="HB574" s="27">
        <f>'Hydro production'!GW17</f>
        <v>9.2799999999999994E-2</v>
      </c>
      <c r="HC574" s="27">
        <f>'Hydro production'!GX17</f>
        <v>8.7099999999999997E-2</v>
      </c>
      <c r="HD574" s="27">
        <f>'Hydro production'!GY17</f>
        <v>9.7600000000000006E-2</v>
      </c>
      <c r="HE574" s="27">
        <f>'Hydro production'!GZ17</f>
        <v>9.0399999999999994E-2</v>
      </c>
      <c r="HF574" s="27">
        <f>'Hydro production'!HA17</f>
        <v>9.3899999999999997E-2</v>
      </c>
      <c r="HG574" s="27">
        <f>'Hydro production'!HB17</f>
        <v>8.8400000000000006E-2</v>
      </c>
      <c r="HH574" s="27">
        <f>'Hydro production'!HC17</f>
        <v>8.3400000000000002E-2</v>
      </c>
      <c r="HI574" s="27">
        <f>'Hydro production'!HD17</f>
        <v>6.2899999999999998E-2</v>
      </c>
      <c r="HJ574" s="27">
        <f>'Hydro production'!HE17</f>
        <v>7.0099999999999996E-2</v>
      </c>
      <c r="HK574" s="27">
        <f>'Hydro production'!HF17</f>
        <v>8.1900000000000001E-2</v>
      </c>
      <c r="HL574" s="27">
        <f>'Hydro production'!HG17</f>
        <v>7.22E-2</v>
      </c>
      <c r="HM574" s="27">
        <f>'Hydro production'!HH17</f>
        <v>7.9299999999999995E-2</v>
      </c>
      <c r="HN574" s="27">
        <f>'Hydro production'!HI17</f>
        <v>9.2799999999999994E-2</v>
      </c>
      <c r="HO574" s="27">
        <f>'Hydro production'!HJ17</f>
        <v>8.7099999999999997E-2</v>
      </c>
      <c r="HP574" s="27">
        <f>'Hydro production'!HK17</f>
        <v>9.7600000000000006E-2</v>
      </c>
      <c r="HQ574" s="27">
        <f>'Hydro production'!HL17</f>
        <v>9.0399999999999994E-2</v>
      </c>
      <c r="HR574" s="27">
        <f>'Hydro production'!HM17</f>
        <v>9.3899999999999997E-2</v>
      </c>
      <c r="HS574" s="27">
        <f>'Hydro production'!HN17</f>
        <v>8.8400000000000006E-2</v>
      </c>
      <c r="HT574" s="27">
        <f>'Hydro production'!HO17</f>
        <v>8.3400000000000002E-2</v>
      </c>
      <c r="HU574" s="27">
        <f>'Hydro production'!HP17</f>
        <v>6.2899999999999998E-2</v>
      </c>
      <c r="HV574" s="27">
        <f>'Hydro production'!HQ17</f>
        <v>7.0099999999999996E-2</v>
      </c>
      <c r="HW574" s="27">
        <f>'Hydro production'!HR17</f>
        <v>8.1900000000000001E-2</v>
      </c>
      <c r="HX574" s="27">
        <f>'Hydro production'!HS17</f>
        <v>7.22E-2</v>
      </c>
      <c r="HY574" s="27">
        <f>'Hydro production'!HT17</f>
        <v>7.9299999999999995E-2</v>
      </c>
      <c r="HZ574" s="27">
        <f>'Hydro production'!HU17</f>
        <v>9.2799999999999994E-2</v>
      </c>
      <c r="IA574" s="27">
        <f>'Hydro production'!HV17</f>
        <v>8.7099999999999997E-2</v>
      </c>
      <c r="IB574" s="27">
        <f>'Hydro production'!HW17</f>
        <v>9.7600000000000006E-2</v>
      </c>
      <c r="IC574" s="27">
        <f>'Hydro production'!HX17</f>
        <v>9.0399999999999994E-2</v>
      </c>
      <c r="ID574" s="27">
        <f>'Hydro production'!HY17</f>
        <v>9.3899999999999997E-2</v>
      </c>
      <c r="IE574" s="27">
        <f>'Hydro production'!HZ17</f>
        <v>8.8400000000000006E-2</v>
      </c>
      <c r="IF574" s="27">
        <f>'Hydro production'!IA17</f>
        <v>8.3400000000000002E-2</v>
      </c>
      <c r="IG574" s="27">
        <f>'Hydro production'!IB17</f>
        <v>6.2899999999999998E-2</v>
      </c>
      <c r="IH574" s="27">
        <f>'Hydro production'!IC17</f>
        <v>7.0099999999999996E-2</v>
      </c>
      <c r="II574" s="27">
        <f>'Hydro production'!ID17</f>
        <v>8.1900000000000001E-2</v>
      </c>
      <c r="IJ574" s="27">
        <f>'Hydro production'!IE17</f>
        <v>7.22E-2</v>
      </c>
      <c r="IK574" s="27">
        <f>'Hydro production'!IF17</f>
        <v>7.9299999999999995E-2</v>
      </c>
      <c r="IL574" s="27">
        <f>'Hydro production'!IG17</f>
        <v>9.2799999999999994E-2</v>
      </c>
      <c r="IM574" s="27">
        <f>'Hydro production'!IH17</f>
        <v>8.7099999999999997E-2</v>
      </c>
      <c r="IN574" s="27">
        <f>'Hydro production'!II17</f>
        <v>9.7600000000000006E-2</v>
      </c>
      <c r="IO574" s="27">
        <f>'Hydro production'!IJ17</f>
        <v>9.0399999999999994E-2</v>
      </c>
      <c r="IP574" s="27">
        <f>'Hydro production'!IK17</f>
        <v>9.3899999999999997E-2</v>
      </c>
      <c r="IQ574" s="27">
        <f>'Hydro production'!IL17</f>
        <v>8.8400000000000006E-2</v>
      </c>
      <c r="IR574" s="27">
        <f>'Hydro production'!IM17</f>
        <v>8.3400000000000002E-2</v>
      </c>
      <c r="IS574" s="27">
        <f>'Hydro production'!IN17</f>
        <v>6.2899999999999998E-2</v>
      </c>
      <c r="IT574" s="27">
        <f>'Hydro production'!IO17</f>
        <v>7.0099999999999996E-2</v>
      </c>
      <c r="IU574" s="27">
        <f>'Hydro production'!IP17</f>
        <v>8.1900000000000001E-2</v>
      </c>
      <c r="IV574" s="27">
        <f>'Hydro production'!IQ17</f>
        <v>7.22E-2</v>
      </c>
      <c r="IW574" s="27">
        <f>'Hydro production'!IR17</f>
        <v>7.9299999999999995E-2</v>
      </c>
      <c r="IX574" s="27">
        <f>'Hydro production'!IS17</f>
        <v>9.2799999999999994E-2</v>
      </c>
      <c r="IY574" s="27">
        <f>'Hydro production'!IT17</f>
        <v>8.7099999999999997E-2</v>
      </c>
      <c r="IZ574" s="27">
        <f>'Hydro production'!IU17</f>
        <v>9.7600000000000006E-2</v>
      </c>
      <c r="JA574" s="27">
        <f>'Hydro production'!IV17</f>
        <v>9.0399999999999994E-2</v>
      </c>
      <c r="JB574" s="27">
        <f>'Hydro production'!IW17</f>
        <v>9.3899999999999997E-2</v>
      </c>
      <c r="JC574" s="27">
        <f>'Hydro production'!IX17</f>
        <v>8.8400000000000006E-2</v>
      </c>
      <c r="JD574" s="27">
        <f>'Hydro production'!IY17</f>
        <v>8.3400000000000002E-2</v>
      </c>
      <c r="JE574" s="27">
        <f>'Hydro production'!IZ17</f>
        <v>6.2899999999999998E-2</v>
      </c>
      <c r="JF574" s="27">
        <f>'Hydro production'!JA17</f>
        <v>7.0099999999999996E-2</v>
      </c>
      <c r="JG574" s="27">
        <f>'Hydro production'!JB17</f>
        <v>8.1900000000000001E-2</v>
      </c>
      <c r="JH574" s="27">
        <f>'Hydro production'!JC17</f>
        <v>7.22E-2</v>
      </c>
      <c r="JI574" s="27">
        <f>'Hydro production'!JD17</f>
        <v>7.9299999999999995E-2</v>
      </c>
      <c r="JJ574" s="27">
        <f>'Hydro production'!JE17</f>
        <v>9.2799999999999994E-2</v>
      </c>
      <c r="JK574" s="27">
        <f>'Hydro production'!JF17</f>
        <v>8.7099999999999997E-2</v>
      </c>
      <c r="JL574" s="27">
        <f>'Hydro production'!JG17</f>
        <v>9.7600000000000006E-2</v>
      </c>
      <c r="JM574" s="27">
        <f>'Hydro production'!JH17</f>
        <v>9.0399999999999994E-2</v>
      </c>
      <c r="JN574" s="27">
        <f>'Hydro production'!JI17</f>
        <v>9.3899999999999997E-2</v>
      </c>
      <c r="JO574" s="27">
        <f>'Hydro production'!JJ17</f>
        <v>8.8400000000000006E-2</v>
      </c>
      <c r="JP574" s="27">
        <f>'Hydro production'!JK17</f>
        <v>8.3400000000000002E-2</v>
      </c>
      <c r="JQ574" s="27">
        <f>'Hydro production'!JL17</f>
        <v>6.2899999999999998E-2</v>
      </c>
      <c r="JR574" s="27">
        <f>'Hydro production'!JM17</f>
        <v>7.0099999999999996E-2</v>
      </c>
      <c r="JS574" s="27">
        <f>'Hydro production'!JN17</f>
        <v>8.1900000000000001E-2</v>
      </c>
      <c r="JT574" s="27">
        <f>'Hydro production'!JO17</f>
        <v>7.22E-2</v>
      </c>
      <c r="JU574" s="27">
        <f>'Hydro production'!JP17</f>
        <v>7.9299999999999995E-2</v>
      </c>
      <c r="JV574" s="27">
        <f>'Hydro production'!JQ17</f>
        <v>9.2799999999999994E-2</v>
      </c>
      <c r="JW574" s="27">
        <f>'Hydro production'!JR17</f>
        <v>8.7099999999999997E-2</v>
      </c>
      <c r="JX574" s="27">
        <f>'Hydro production'!JS17</f>
        <v>9.7600000000000006E-2</v>
      </c>
      <c r="JY574" s="27">
        <f>'Hydro production'!JT17</f>
        <v>9.0399999999999994E-2</v>
      </c>
      <c r="JZ574" s="27">
        <f>'Hydro production'!JU17</f>
        <v>9.3899999999999997E-2</v>
      </c>
      <c r="KA574" s="27">
        <f>'Hydro production'!JV17</f>
        <v>8.8400000000000006E-2</v>
      </c>
      <c r="KB574" s="27">
        <f>'Hydro production'!JW17</f>
        <v>8.3400000000000002E-2</v>
      </c>
      <c r="KC574" s="27">
        <f>'Hydro production'!JX17</f>
        <v>6.2899999999999998E-2</v>
      </c>
      <c r="KD574" s="27">
        <f>'Hydro production'!JY17</f>
        <v>7.0099999999999996E-2</v>
      </c>
      <c r="KE574" s="27">
        <f>'Hydro production'!JZ17</f>
        <v>8.1900000000000001E-2</v>
      </c>
      <c r="KF574" s="27">
        <f>'Hydro production'!KA17</f>
        <v>7.22E-2</v>
      </c>
      <c r="KG574" s="27">
        <f>'Hydro production'!KB17</f>
        <v>7.9299999999999995E-2</v>
      </c>
      <c r="KH574" s="27">
        <f>'Hydro production'!KC17</f>
        <v>9.2799999999999994E-2</v>
      </c>
      <c r="KI574" s="27">
        <f>'Hydro production'!KD17</f>
        <v>8.7099999999999997E-2</v>
      </c>
      <c r="KJ574" s="27">
        <f>'Hydro production'!KE17</f>
        <v>9.7600000000000006E-2</v>
      </c>
      <c r="KK574" s="27">
        <f>'Hydro production'!KF17</f>
        <v>9.0399999999999994E-2</v>
      </c>
      <c r="KL574" s="27">
        <f>'Hydro production'!KG17</f>
        <v>9.3899999999999997E-2</v>
      </c>
      <c r="KM574" s="27">
        <f>'Hydro production'!KH17</f>
        <v>8.8400000000000006E-2</v>
      </c>
      <c r="KN574" s="27">
        <f>'Hydro production'!KI17</f>
        <v>8.3400000000000002E-2</v>
      </c>
      <c r="KO574" s="27">
        <f>'Hydro production'!KJ17</f>
        <v>6.2899999999999998E-2</v>
      </c>
      <c r="KP574" s="27">
        <f>'Hydro production'!KK17</f>
        <v>7.0099999999999996E-2</v>
      </c>
      <c r="KQ574" s="27">
        <f>'Hydro production'!KL17</f>
        <v>8.1900000000000001E-2</v>
      </c>
      <c r="KR574" s="27">
        <f>'Hydro production'!KM17</f>
        <v>7.22E-2</v>
      </c>
      <c r="KS574" s="27">
        <f>'Hydro production'!KN17</f>
        <v>7.9299999999999995E-2</v>
      </c>
      <c r="KT574" s="27">
        <f>'Hydro production'!KO17</f>
        <v>9.2799999999999994E-2</v>
      </c>
      <c r="KU574" s="27">
        <f>'Hydro production'!KP17</f>
        <v>8.7099999999999997E-2</v>
      </c>
      <c r="KV574" s="27">
        <f>'Hydro production'!KQ17</f>
        <v>9.7600000000000006E-2</v>
      </c>
      <c r="KW574" s="27">
        <f>'Hydro production'!KR17</f>
        <v>9.0399999999999994E-2</v>
      </c>
      <c r="KX574" s="27">
        <f>'Hydro production'!KS17</f>
        <v>9.3899999999999997E-2</v>
      </c>
      <c r="KY574" s="27">
        <f>'Hydro production'!KT17</f>
        <v>8.8400000000000006E-2</v>
      </c>
      <c r="KZ574" s="27">
        <f>'Hydro production'!KU17</f>
        <v>8.3400000000000002E-2</v>
      </c>
      <c r="LA574" s="27">
        <f>'Hydro production'!KV17</f>
        <v>6.2899999999999998E-2</v>
      </c>
      <c r="LB574" s="27">
        <f>'Hydro production'!KW17</f>
        <v>7.0099999999999996E-2</v>
      </c>
      <c r="LC574" s="27">
        <f>'Hydro production'!KX17</f>
        <v>8.1900000000000001E-2</v>
      </c>
      <c r="LD574" s="27">
        <f>'Hydro production'!KY17</f>
        <v>7.22E-2</v>
      </c>
      <c r="LE574" s="27">
        <f>'Hydro production'!KZ17</f>
        <v>7.9299999999999995E-2</v>
      </c>
      <c r="LF574" s="27">
        <f>'Hydro production'!LA17</f>
        <v>9.2799999999999994E-2</v>
      </c>
      <c r="LG574" s="27">
        <f>'Hydro production'!LB17</f>
        <v>8.7099999999999997E-2</v>
      </c>
      <c r="LH574" s="27">
        <f>'Hydro production'!LC17</f>
        <v>9.7600000000000006E-2</v>
      </c>
      <c r="LI574" s="27">
        <f>'Hydro production'!LD17</f>
        <v>9.0399999999999994E-2</v>
      </c>
      <c r="LJ574" s="27">
        <f>'Hydro production'!LE17</f>
        <v>9.3899999999999997E-2</v>
      </c>
      <c r="LK574" s="27">
        <f>'Hydro production'!LF17</f>
        <v>8.8400000000000006E-2</v>
      </c>
      <c r="LL574" s="27">
        <f>'Hydro production'!LG17</f>
        <v>8.3400000000000002E-2</v>
      </c>
      <c r="LM574" s="27">
        <f>'Hydro production'!LH17</f>
        <v>6.2899999999999998E-2</v>
      </c>
      <c r="LN574" s="27">
        <f>'Hydro production'!LI17</f>
        <v>7.0099999999999996E-2</v>
      </c>
      <c r="LO574" s="27">
        <f>'Hydro production'!LJ17</f>
        <v>8.1900000000000001E-2</v>
      </c>
      <c r="LP574" s="27">
        <f>'Hydro production'!LK17</f>
        <v>7.22E-2</v>
      </c>
      <c r="LQ574" s="27">
        <f>'Hydro production'!LL17</f>
        <v>7.9299999999999995E-2</v>
      </c>
      <c r="LR574" s="27">
        <f>'Hydro production'!LM17</f>
        <v>9.2799999999999994E-2</v>
      </c>
      <c r="LS574" s="27">
        <f>'Hydro production'!LN17</f>
        <v>8.7099999999999997E-2</v>
      </c>
      <c r="LT574" s="27">
        <f>'Hydro production'!LO17</f>
        <v>9.7600000000000006E-2</v>
      </c>
      <c r="LU574" s="27">
        <f>'Hydro production'!LP17</f>
        <v>9.0399999999999994E-2</v>
      </c>
      <c r="LV574" s="27">
        <f>'Hydro production'!LQ17</f>
        <v>9.3899999999999997E-2</v>
      </c>
      <c r="LW574" s="27">
        <f>'Hydro production'!LR17</f>
        <v>8.8400000000000006E-2</v>
      </c>
      <c r="LX574" s="27">
        <f>'Hydro production'!LS17</f>
        <v>8.3400000000000002E-2</v>
      </c>
      <c r="LY574" s="27">
        <f>'Hydro production'!LT17</f>
        <v>6.2899999999999998E-2</v>
      </c>
      <c r="LZ574" s="27">
        <f>'Hydro production'!LU17</f>
        <v>7.0099999999999996E-2</v>
      </c>
      <c r="MA574" s="27">
        <f>'Hydro production'!LV17</f>
        <v>8.1900000000000001E-2</v>
      </c>
      <c r="MB574" s="27">
        <f>'Hydro production'!LW17</f>
        <v>7.22E-2</v>
      </c>
      <c r="MC574" s="27">
        <f>'Hydro production'!LX17</f>
        <v>7.9299999999999995E-2</v>
      </c>
      <c r="MD574" s="27">
        <f>'Hydro production'!LY17</f>
        <v>9.2799999999999994E-2</v>
      </c>
      <c r="ME574" s="27">
        <f>'Hydro production'!LZ17</f>
        <v>8.7099999999999997E-2</v>
      </c>
      <c r="MF574" s="27">
        <f>'Hydro production'!MA17</f>
        <v>9.7600000000000006E-2</v>
      </c>
      <c r="MG574" s="27">
        <f>'Hydro production'!MB17</f>
        <v>9.0399999999999994E-2</v>
      </c>
      <c r="MH574" s="27">
        <f>'Hydro production'!MC17</f>
        <v>9.3899999999999997E-2</v>
      </c>
      <c r="MI574" s="27">
        <f>'Hydro production'!MD17</f>
        <v>8.8400000000000006E-2</v>
      </c>
      <c r="MJ574" s="27">
        <f>'Hydro production'!ME17</f>
        <v>8.3400000000000002E-2</v>
      </c>
      <c r="MK574" s="27">
        <f>'Hydro production'!MF17</f>
        <v>6.2899999999999998E-2</v>
      </c>
      <c r="ML574" s="27">
        <f>'Hydro production'!MG17</f>
        <v>7.0099999999999996E-2</v>
      </c>
      <c r="MM574" s="27">
        <f>'Hydro production'!MH17</f>
        <v>8.1900000000000001E-2</v>
      </c>
      <c r="MN574" s="27">
        <f>'Hydro production'!MI17</f>
        <v>7.22E-2</v>
      </c>
      <c r="MO574" s="27">
        <f>'Hydro production'!MJ17</f>
        <v>7.9299999999999995E-2</v>
      </c>
      <c r="MP574" s="27">
        <f>'Hydro production'!MK17</f>
        <v>9.2799999999999994E-2</v>
      </c>
      <c r="MQ574" s="27">
        <f>'Hydro production'!ML17</f>
        <v>8.7099999999999997E-2</v>
      </c>
      <c r="MR574" s="27">
        <f>'Hydro production'!MM17</f>
        <v>9.7600000000000006E-2</v>
      </c>
      <c r="MS574" s="27">
        <f>'Hydro production'!MN17</f>
        <v>9.0399999999999994E-2</v>
      </c>
      <c r="MT574" s="27">
        <f>'Hydro production'!MO17</f>
        <v>9.3899999999999997E-2</v>
      </c>
      <c r="MU574" s="27">
        <f>'Hydro production'!MP17</f>
        <v>8.8400000000000006E-2</v>
      </c>
      <c r="MV574" s="27">
        <f>'Hydro production'!MQ17</f>
        <v>8.3400000000000002E-2</v>
      </c>
      <c r="MW574" s="27">
        <f>'Hydro production'!MR17</f>
        <v>6.2899999999999998E-2</v>
      </c>
      <c r="MX574" s="27">
        <f>'Hydro production'!MS17</f>
        <v>7.0099999999999996E-2</v>
      </c>
      <c r="MY574" s="27">
        <f>'Hydro production'!MT17</f>
        <v>8.1900000000000001E-2</v>
      </c>
      <c r="MZ574" s="27">
        <f>'Hydro production'!MU17</f>
        <v>7.22E-2</v>
      </c>
      <c r="NA574" s="27">
        <f>'Hydro production'!MV17</f>
        <v>7.9299999999999995E-2</v>
      </c>
      <c r="NB574" s="27">
        <f>'Hydro production'!MW17</f>
        <v>9.2799999999999994E-2</v>
      </c>
      <c r="NC574" s="27">
        <f>'Hydro production'!MX17</f>
        <v>8.7099999999999997E-2</v>
      </c>
      <c r="ND574" s="27">
        <f>'Hydro production'!MY17</f>
        <v>9.7600000000000006E-2</v>
      </c>
      <c r="NE574" s="27">
        <f>'Hydro production'!MZ17</f>
        <v>9.0399999999999994E-2</v>
      </c>
      <c r="NF574" s="27">
        <f>'Hydro production'!NA17</f>
        <v>9.3899999999999997E-2</v>
      </c>
      <c r="NG574" s="27">
        <f>'Hydro production'!NB17</f>
        <v>8.8400000000000006E-2</v>
      </c>
      <c r="NH574" s="27">
        <f>'Hydro production'!NC17</f>
        <v>8.3400000000000002E-2</v>
      </c>
      <c r="NI574" s="27">
        <f>'Hydro production'!ND17</f>
        <v>6.2899999999999998E-2</v>
      </c>
      <c r="NJ574" s="27">
        <f>'Hydro production'!NE17</f>
        <v>7.0099999999999996E-2</v>
      </c>
      <c r="NK574" s="27">
        <f>'Hydro production'!NF17</f>
        <v>8.1900000000000001E-2</v>
      </c>
      <c r="NL574" s="27">
        <f>'Hydro production'!NG17</f>
        <v>7.22E-2</v>
      </c>
      <c r="NM574" s="27">
        <f>'Hydro production'!NH17</f>
        <v>7.9299999999999995E-2</v>
      </c>
      <c r="NN574" s="27">
        <f>'Hydro production'!NI17</f>
        <v>9.2799999999999994E-2</v>
      </c>
      <c r="NO574" s="27">
        <f>'Hydro production'!NJ17</f>
        <v>8.7099999999999997E-2</v>
      </c>
      <c r="NP574" s="27">
        <f>'Hydro production'!NK17</f>
        <v>9.7600000000000006E-2</v>
      </c>
      <c r="NQ574" s="27">
        <f>'Hydro production'!NL17</f>
        <v>9.0399999999999994E-2</v>
      </c>
      <c r="NR574" s="27">
        <f>'Hydro production'!NM17</f>
        <v>9.3899999999999997E-2</v>
      </c>
      <c r="NS574" s="27">
        <f>'Hydro production'!NN17</f>
        <v>8.8400000000000006E-2</v>
      </c>
      <c r="NT574" s="27">
        <f>'Hydro production'!NO17</f>
        <v>8.3400000000000002E-2</v>
      </c>
      <c r="NU574" s="27">
        <f>'Hydro production'!NP17</f>
        <v>6.2899999999999998E-2</v>
      </c>
      <c r="NV574" s="27">
        <f>'Hydro production'!NQ17</f>
        <v>7.0099999999999996E-2</v>
      </c>
      <c r="NW574" s="27">
        <f>'Hydro production'!NR17</f>
        <v>8.1900000000000001E-2</v>
      </c>
      <c r="NX574" s="27">
        <f>'Hydro production'!NS17</f>
        <v>7.22E-2</v>
      </c>
      <c r="NY574" s="27">
        <f>'Hydro production'!NT17</f>
        <v>7.9299999999999995E-2</v>
      </c>
      <c r="NZ574" s="27">
        <f>'Hydro production'!NU17</f>
        <v>9.2799999999999994E-2</v>
      </c>
      <c r="OA574" s="27">
        <f>'Hydro production'!NV17</f>
        <v>8.7099999999999997E-2</v>
      </c>
      <c r="OB574" s="27">
        <f>'Hydro production'!NW17</f>
        <v>9.7600000000000006E-2</v>
      </c>
      <c r="OC574" s="27">
        <f>'Hydro production'!NX17</f>
        <v>9.0399999999999994E-2</v>
      </c>
      <c r="OD574" s="27">
        <f>'Hydro production'!NY17</f>
        <v>9.3899999999999997E-2</v>
      </c>
      <c r="OE574" s="27">
        <f>'Hydro production'!NZ17</f>
        <v>8.8400000000000006E-2</v>
      </c>
      <c r="OF574" s="27">
        <f>'Hydro production'!OA17</f>
        <v>8.3400000000000002E-2</v>
      </c>
      <c r="OG574" s="27">
        <f>'Hydro production'!OB17</f>
        <v>6.2899999999999998E-2</v>
      </c>
      <c r="OH574" s="27">
        <f>'Hydro production'!OC17</f>
        <v>7.0099999999999996E-2</v>
      </c>
      <c r="OI574" s="27">
        <f>'Hydro production'!OD17</f>
        <v>8.1900000000000001E-2</v>
      </c>
      <c r="OJ574" s="27">
        <f>'Hydro production'!OE17</f>
        <v>7.22E-2</v>
      </c>
      <c r="OK574" s="27">
        <f>'Hydro production'!OF17</f>
        <v>7.9299999999999995E-2</v>
      </c>
      <c r="OL574" s="27">
        <f>'Hydro production'!OG17</f>
        <v>9.2799999999999994E-2</v>
      </c>
      <c r="OM574" s="27">
        <f>'Hydro production'!OH17</f>
        <v>8.7099999999999997E-2</v>
      </c>
      <c r="ON574" s="27">
        <f>'Hydro production'!OI17</f>
        <v>9.7600000000000006E-2</v>
      </c>
      <c r="OO574" s="27">
        <f>'Hydro production'!OJ17</f>
        <v>9.0399999999999994E-2</v>
      </c>
      <c r="OP574" s="27">
        <f>'Hydro production'!OK17</f>
        <v>9.3899999999999997E-2</v>
      </c>
      <c r="OQ574" s="27">
        <f>'Hydro production'!OL17</f>
        <v>8.8400000000000006E-2</v>
      </c>
      <c r="OR574" s="27">
        <f>'Hydro production'!OM17</f>
        <v>8.3400000000000002E-2</v>
      </c>
      <c r="OS574" s="27">
        <f>'Hydro production'!ON17</f>
        <v>6.2899999999999998E-2</v>
      </c>
      <c r="OT574" s="27">
        <f>'Hydro production'!OO17</f>
        <v>7.0099999999999996E-2</v>
      </c>
      <c r="OU574" s="27">
        <f>'Hydro production'!OP17</f>
        <v>8.1900000000000001E-2</v>
      </c>
      <c r="OV574" s="27">
        <f>'Hydro production'!OQ17</f>
        <v>7.22E-2</v>
      </c>
      <c r="OW574" s="27">
        <f>'Hydro production'!OR17</f>
        <v>7.9299999999999995E-2</v>
      </c>
      <c r="OX574" s="27">
        <f>'Hydro production'!OS17</f>
        <v>9.2799999999999994E-2</v>
      </c>
      <c r="OY574" s="27">
        <f>'Hydro production'!OT17</f>
        <v>8.7099999999999997E-2</v>
      </c>
      <c r="OZ574" s="27">
        <f>'Hydro production'!OU17</f>
        <v>9.7600000000000006E-2</v>
      </c>
      <c r="PA574" s="27">
        <f>'Hydro production'!OV17</f>
        <v>9.0399999999999994E-2</v>
      </c>
      <c r="PB574" s="27">
        <f>'Hydro production'!OW17</f>
        <v>9.3899999999999997E-2</v>
      </c>
      <c r="PC574" s="27">
        <f>'Hydro production'!OX17</f>
        <v>8.8400000000000006E-2</v>
      </c>
      <c r="PD574" s="27">
        <f>'Hydro production'!OY17</f>
        <v>8.3400000000000002E-2</v>
      </c>
      <c r="PE574" s="27">
        <f>'Hydro production'!OZ17</f>
        <v>6.2899999999999998E-2</v>
      </c>
      <c r="PF574" s="27">
        <f>'Hydro production'!PA17</f>
        <v>7.0099999999999996E-2</v>
      </c>
      <c r="PG574" s="27">
        <f>'Hydro production'!PB17</f>
        <v>8.1900000000000001E-2</v>
      </c>
      <c r="PH574" s="27">
        <f>'Hydro production'!PC17</f>
        <v>7.22E-2</v>
      </c>
      <c r="PI574" s="27">
        <f>'Hydro production'!PD17</f>
        <v>7.9299999999999995E-2</v>
      </c>
      <c r="PJ574" s="27">
        <f>'Hydro production'!PE17</f>
        <v>9.2799999999999994E-2</v>
      </c>
      <c r="PK574" s="27">
        <f>'Hydro production'!PF17</f>
        <v>8.7099999999999997E-2</v>
      </c>
      <c r="PL574" s="27">
        <f>'Hydro production'!PG17</f>
        <v>9.7600000000000006E-2</v>
      </c>
      <c r="PM574" s="27">
        <f>'Hydro production'!PH17</f>
        <v>9.0399999999999994E-2</v>
      </c>
      <c r="PN574" s="27">
        <f>'Hydro production'!PI17</f>
        <v>9.3899999999999997E-2</v>
      </c>
      <c r="PO574" s="27">
        <f>'Hydro production'!PJ17</f>
        <v>8.8400000000000006E-2</v>
      </c>
      <c r="PP574" s="27">
        <f>'Hydro production'!PK17</f>
        <v>8.3400000000000002E-2</v>
      </c>
      <c r="PQ574" s="27">
        <f>'Hydro production'!PL17</f>
        <v>6.2899999999999998E-2</v>
      </c>
      <c r="PR574" s="27">
        <f>'Hydro production'!PM17</f>
        <v>7.0099999999999996E-2</v>
      </c>
      <c r="PS574" s="27">
        <f>'Hydro production'!PN17</f>
        <v>8.1900000000000001E-2</v>
      </c>
      <c r="PT574" s="27">
        <f>'Hydro production'!PO17</f>
        <v>7.22E-2</v>
      </c>
      <c r="PU574" s="27">
        <f>'Hydro production'!PP17</f>
        <v>7.9299999999999995E-2</v>
      </c>
      <c r="PV574" s="27">
        <f>'Hydro production'!PQ17</f>
        <v>9.2799999999999994E-2</v>
      </c>
      <c r="PW574" s="27">
        <f>'Hydro production'!PR17</f>
        <v>8.7099999999999997E-2</v>
      </c>
    </row>
    <row r="575" spans="1:439" x14ac:dyDescent="0.15"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</row>
    <row r="577" spans="1:439" s="13" customFormat="1" x14ac:dyDescent="0.15">
      <c r="A577" s="48"/>
      <c r="B577" s="48" t="s">
        <v>46</v>
      </c>
      <c r="C577" s="48" t="s">
        <v>42</v>
      </c>
      <c r="D577" s="48"/>
      <c r="E577" s="49"/>
      <c r="F577" s="49"/>
      <c r="G577" s="49"/>
      <c r="H577" s="49">
        <f>'Electricity price'!C81</f>
        <v>87.875012999999996</v>
      </c>
      <c r="I577" s="49">
        <f>'Electricity price'!D81</f>
        <v>83.481144999999998</v>
      </c>
      <c r="J577" s="49">
        <f>'Electricity price'!E81</f>
        <v>53.087767999999997</v>
      </c>
      <c r="K577" s="49">
        <f>'Electricity price'!F81</f>
        <v>63.852665999999999</v>
      </c>
      <c r="L577" s="49">
        <f>'Electricity price'!G81</f>
        <v>41.854892</v>
      </c>
      <c r="M577" s="49">
        <f>'Electricity price'!H81</f>
        <v>22.437888000000001</v>
      </c>
      <c r="N577" s="49">
        <f>'Electricity price'!I81</f>
        <v>29.798669</v>
      </c>
      <c r="O577" s="49">
        <f>'Electricity price'!J81</f>
        <v>26.643937999999999</v>
      </c>
      <c r="P577" s="49">
        <f>'Electricity price'!K81</f>
        <v>66.680290999999997</v>
      </c>
      <c r="Q577" s="49">
        <f>'Electricity price'!L81</f>
        <v>48.192633999999998</v>
      </c>
      <c r="R577" s="49">
        <f>'Electricity price'!M81</f>
        <v>88.269638</v>
      </c>
      <c r="S577" s="49">
        <f>'Electricity price'!N81</f>
        <v>77.460966999999997</v>
      </c>
      <c r="T577" s="49">
        <f>'Electricity price'!O81</f>
        <v>90.704435000000004</v>
      </c>
      <c r="U577" s="49">
        <f>'Electricity price'!P81</f>
        <v>83.909389000000004</v>
      </c>
      <c r="V577" s="49">
        <f>'Electricity price'!Q81</f>
        <v>66.864058999999997</v>
      </c>
      <c r="W577" s="49">
        <f>'Electricity price'!R81</f>
        <v>60.514833000000003</v>
      </c>
      <c r="X577" s="49">
        <f>'Electricity price'!S81</f>
        <v>52.953386999999999</v>
      </c>
      <c r="Y577" s="49">
        <f>'Electricity price'!T81</f>
        <v>36.018250000000002</v>
      </c>
      <c r="Z577" s="49">
        <f>'Electricity price'!U81</f>
        <v>45.680591</v>
      </c>
      <c r="AA577" s="49">
        <f>'Electricity price'!V81</f>
        <v>40.908574999999999</v>
      </c>
      <c r="AB577" s="49">
        <f>'Electricity price'!W81</f>
        <v>54.615110999999999</v>
      </c>
      <c r="AC577" s="49">
        <f>'Electricity price'!X81</f>
        <v>45.320107</v>
      </c>
      <c r="AD577" s="49">
        <f>'Electricity price'!Y81</f>
        <v>81.991263000000004</v>
      </c>
      <c r="AE577" s="49">
        <f>'Electricity price'!Z81</f>
        <v>78.485201000000004</v>
      </c>
      <c r="AF577" s="49">
        <f>'Electricity price'!AA81</f>
        <v>93.339005</v>
      </c>
      <c r="AG577" s="49">
        <f>'Electricity price'!AB81</f>
        <v>86.302574000000007</v>
      </c>
      <c r="AH577" s="49">
        <f>'Electricity price'!AC81</f>
        <v>67.2059</v>
      </c>
      <c r="AI577" s="49">
        <f>'Electricity price'!AD81</f>
        <v>64.162722000000002</v>
      </c>
      <c r="AJ577" s="49">
        <f>'Electricity price'!AE81</f>
        <v>60.473077000000004</v>
      </c>
      <c r="AK577" s="49">
        <f>'Electricity price'!AF81</f>
        <v>40.513305000000003</v>
      </c>
      <c r="AL577" s="49">
        <f>'Electricity price'!AG81</f>
        <v>53.996369999999999</v>
      </c>
      <c r="AM577" s="49">
        <f>'Electricity price'!AH81</f>
        <v>51.522083000000002</v>
      </c>
      <c r="AN577" s="49">
        <f>'Electricity price'!AI81</f>
        <v>58.694082999999999</v>
      </c>
      <c r="AO577" s="49">
        <f>'Electricity price'!AJ81</f>
        <v>50.454636999999998</v>
      </c>
      <c r="AP577" s="49">
        <f>'Electricity price'!AK81</f>
        <v>96.265249999999995</v>
      </c>
      <c r="AQ577" s="49">
        <f>'Electricity price'!AL81</f>
        <v>87.980200999999994</v>
      </c>
      <c r="AR577" s="49">
        <f>'Electricity price'!AM81</f>
        <v>95.463588000000001</v>
      </c>
      <c r="AS577" s="49">
        <f>'Electricity price'!AN81</f>
        <v>85.693477000000001</v>
      </c>
      <c r="AT577" s="49">
        <f>'Electricity price'!AO81</f>
        <v>60.566800999999998</v>
      </c>
      <c r="AU577" s="49">
        <f>'Electricity price'!AP81</f>
        <v>66.889694000000006</v>
      </c>
      <c r="AV577" s="49">
        <f>'Electricity price'!AQ81</f>
        <v>62.177123000000002</v>
      </c>
      <c r="AW577" s="49">
        <f>'Electricity price'!AR81</f>
        <v>42.000624999999999</v>
      </c>
      <c r="AX577" s="49">
        <f>'Electricity price'!AS81</f>
        <v>54.286316999999997</v>
      </c>
      <c r="AY577" s="49">
        <f>'Electricity price'!AT81</f>
        <v>52.140765999999999</v>
      </c>
      <c r="AZ577" s="49">
        <f>'Electricity price'!AU81</f>
        <v>74.132971999999995</v>
      </c>
      <c r="BA577" s="49">
        <f>'Electricity price'!AV81</f>
        <v>48.559246999999999</v>
      </c>
      <c r="BB577" s="49">
        <f>'Electricity price'!AW81</f>
        <v>98.379569000000004</v>
      </c>
      <c r="BC577" s="49">
        <f>'Electricity price'!AX81</f>
        <v>91.797068999999993</v>
      </c>
      <c r="BD577" s="49">
        <f>'Electricity price'!AY81</f>
        <v>103.214986</v>
      </c>
      <c r="BE577" s="49">
        <f>'Electricity price'!AZ81</f>
        <v>90.928496999999993</v>
      </c>
      <c r="BF577" s="49">
        <f>'Electricity price'!BA81</f>
        <v>63.758547999999998</v>
      </c>
      <c r="BG577" s="49">
        <f>'Electricity price'!BB81</f>
        <v>74.047458000000006</v>
      </c>
      <c r="BH577" s="49">
        <f>'Electricity price'!BC81</f>
        <v>66.009609999999995</v>
      </c>
      <c r="BI577" s="49">
        <f>'Electricity price'!BD81</f>
        <v>46.404597000000003</v>
      </c>
      <c r="BJ577" s="49">
        <f>'Electricity price'!BE81</f>
        <v>58.887875999999999</v>
      </c>
      <c r="BK577" s="49">
        <f>'Electricity price'!BF81</f>
        <v>64.228668999999996</v>
      </c>
      <c r="BL577" s="49">
        <f>'Electricity price'!BG81</f>
        <v>69.344374999999999</v>
      </c>
      <c r="BM577" s="49">
        <f>'Electricity price'!BH81</f>
        <v>63.785040000000002</v>
      </c>
      <c r="BN577" s="49">
        <f>'Electricity price'!BI81</f>
        <v>102.765069</v>
      </c>
      <c r="BO577" s="49">
        <f>'Electricity price'!BJ81</f>
        <v>91.994932000000006</v>
      </c>
      <c r="BP577" s="49">
        <f>'Electricity price'!BK81</f>
        <v>116.247728</v>
      </c>
      <c r="BQ577" s="49">
        <f>'Electricity price'!BL81</f>
        <v>98.889448999999999</v>
      </c>
      <c r="BR577" s="49">
        <f>'Electricity price'!BM81</f>
        <v>65.938225000000003</v>
      </c>
      <c r="BS577" s="49">
        <f>'Electricity price'!BN81</f>
        <v>71.847930000000005</v>
      </c>
      <c r="BT577" s="49">
        <f>'Electricity price'!BO81</f>
        <v>68.156411000000006</v>
      </c>
      <c r="BU577" s="49">
        <f>'Electricity price'!BP81</f>
        <v>41.810915999999999</v>
      </c>
      <c r="BV577" s="49">
        <f>'Electricity price'!BQ81</f>
        <v>62.981895000000002</v>
      </c>
      <c r="BW577" s="49">
        <f>'Electricity price'!BR81</f>
        <v>54.286827000000002</v>
      </c>
      <c r="BX577" s="49">
        <f>'Electricity price'!BS81</f>
        <v>79.769305000000003</v>
      </c>
      <c r="BY577" s="49">
        <f>'Electricity price'!BT81</f>
        <v>61.686008000000001</v>
      </c>
      <c r="BZ577" s="49">
        <f>'Electricity price'!BU81</f>
        <v>104.903527</v>
      </c>
      <c r="CA577" s="49">
        <f>'Electricity price'!BV81</f>
        <v>95.840200999999993</v>
      </c>
      <c r="CB577" s="49">
        <f>'Electricity price'!BW81</f>
        <v>107.045322</v>
      </c>
      <c r="CC577" s="49">
        <f>'Electricity price'!BX81</f>
        <v>94.057677999999996</v>
      </c>
      <c r="CD577" s="49">
        <f>'Electricity price'!BY81</f>
        <v>72.985254999999995</v>
      </c>
      <c r="CE577" s="49">
        <f>'Electricity price'!BZ81</f>
        <v>70.782666000000006</v>
      </c>
      <c r="CF577" s="49">
        <f>'Electricity price'!CA81</f>
        <v>63.57</v>
      </c>
      <c r="CG577" s="49">
        <f>'Electricity price'!CB81</f>
        <v>42.162208</v>
      </c>
      <c r="CH577" s="49">
        <f>'Electricity price'!CC81</f>
        <v>59.319274</v>
      </c>
      <c r="CI577" s="49">
        <f>'Electricity price'!CD81</f>
        <v>54.604475000000001</v>
      </c>
      <c r="CJ577" s="49">
        <f>'Electricity price'!CE81</f>
        <v>75.674443999999994</v>
      </c>
      <c r="CK577" s="49">
        <f>'Electricity price'!CF81</f>
        <v>62.464717</v>
      </c>
      <c r="CL577" s="49">
        <f>'Electricity price'!CG81</f>
        <v>100.454194</v>
      </c>
      <c r="CM577" s="49">
        <f>'Electricity price'!CH81</f>
        <v>88.701599000000002</v>
      </c>
      <c r="CN577" s="49">
        <f>'Electricity price'!CI81</f>
        <v>108.441182</v>
      </c>
      <c r="CO577" s="49">
        <f>'Electricity price'!CJ81</f>
        <v>84.941997000000001</v>
      </c>
      <c r="CP577" s="49">
        <f>'Electricity price'!CK81</f>
        <v>65.428708999999998</v>
      </c>
      <c r="CQ577" s="49">
        <f>'Electricity price'!CL81</f>
        <v>63.243625000000002</v>
      </c>
      <c r="CR577" s="49">
        <f>'Electricity price'!CM81</f>
        <v>60.521625999999998</v>
      </c>
      <c r="CS577" s="49">
        <f>'Electricity price'!CN81</f>
        <v>40.435777000000002</v>
      </c>
      <c r="CT577" s="49">
        <f>'Electricity price'!CO81</f>
        <v>55.103265999999998</v>
      </c>
      <c r="CU577" s="49">
        <f>'Electricity price'!CP81</f>
        <v>54.335133999999996</v>
      </c>
      <c r="CV577" s="49">
        <f>'Electricity price'!CQ81</f>
        <v>65.607749999999996</v>
      </c>
      <c r="CW577" s="49">
        <f>'Electricity price'!CR81</f>
        <v>47.666719999999998</v>
      </c>
      <c r="CX577" s="49">
        <f>'Electricity price'!CS81</f>
        <v>93.949151999999998</v>
      </c>
      <c r="CY577" s="49">
        <f>'Electricity price'!CT81</f>
        <v>86.378829999999994</v>
      </c>
      <c r="CZ577" s="49">
        <f>'Electricity price'!CU81</f>
        <v>101.431612</v>
      </c>
      <c r="DA577" s="49">
        <f>'Electricity price'!CV81</f>
        <v>85.442068000000006</v>
      </c>
      <c r="DB577" s="49">
        <f>'Electricity price'!CW81</f>
        <v>60.146518</v>
      </c>
      <c r="DC577" s="49">
        <f>'Electricity price'!CX81</f>
        <v>64.442290999999997</v>
      </c>
      <c r="DD577" s="49">
        <f>'Electricity price'!CY81</f>
        <v>52.563844000000003</v>
      </c>
      <c r="DE577" s="49">
        <f>'Electricity price'!CZ81</f>
        <v>39.303165999999997</v>
      </c>
      <c r="DF577" s="49">
        <f>'Electricity price'!DA81</f>
        <v>53.849663</v>
      </c>
      <c r="DG577" s="49">
        <f>'Electricity price'!DB81</f>
        <v>51.338534000000003</v>
      </c>
      <c r="DH577" s="49">
        <f>'Electricity price'!DC81</f>
        <v>67.819874999999996</v>
      </c>
      <c r="DI577" s="49">
        <f>'Electricity price'!DD81</f>
        <v>50.457002000000003</v>
      </c>
      <c r="DJ577" s="49">
        <f>'Electricity price'!DE81</f>
        <v>95.108472000000006</v>
      </c>
      <c r="DK577" s="49">
        <f>'Electricity price'!DF81</f>
        <v>87.016679999999994</v>
      </c>
      <c r="DL577" s="49">
        <f>'Electricity price'!DG81</f>
        <v>96.454730999999995</v>
      </c>
      <c r="DM577" s="49">
        <f>'Electricity price'!DH81</f>
        <v>82.883004999999997</v>
      </c>
      <c r="DN577" s="49">
        <f>'Electricity price'!DI81</f>
        <v>55.380577000000002</v>
      </c>
      <c r="DO577" s="49">
        <f>'Electricity price'!DJ81</f>
        <v>58.886096999999999</v>
      </c>
      <c r="DP577" s="49">
        <f>'Electricity price'!DK81</f>
        <v>58.724932000000003</v>
      </c>
      <c r="DQ577" s="49">
        <f>'Electricity price'!DL81</f>
        <v>36.889026999999999</v>
      </c>
      <c r="DR577" s="49">
        <f>'Electricity price'!DM81</f>
        <v>43.527217</v>
      </c>
      <c r="DS577" s="49">
        <f>'Electricity price'!DN81</f>
        <v>54.796115</v>
      </c>
      <c r="DT577" s="49">
        <f>'Electricity price'!DO81</f>
        <v>67.805651999999995</v>
      </c>
      <c r="DU577" s="49">
        <f>'Electricity price'!DP81</f>
        <v>49.598332999999997</v>
      </c>
      <c r="DV577" s="49">
        <f>'Electricity price'!DQ81</f>
        <v>92.255054999999999</v>
      </c>
      <c r="DW577" s="49">
        <f>'Electricity price'!DR81</f>
        <v>81.737122999999997</v>
      </c>
      <c r="DX577" s="49">
        <f>'Electricity price'!DS81</f>
        <v>97.682258000000004</v>
      </c>
      <c r="DY577" s="49">
        <f>'Electricity price'!DT81</f>
        <v>79.158243999999996</v>
      </c>
      <c r="DZ577" s="49">
        <f>'Electricity price'!DU81</f>
        <v>52.815657999999999</v>
      </c>
      <c r="EA577" s="49">
        <f>'Electricity price'!DV81</f>
        <v>64.250527000000005</v>
      </c>
      <c r="EB577" s="49">
        <f>'Electricity price'!DW81</f>
        <v>57.130873000000001</v>
      </c>
      <c r="EC577" s="49">
        <f>'Electricity price'!DX81</f>
        <v>39.470722000000002</v>
      </c>
      <c r="ED577" s="49">
        <f>'Electricity price'!DY81</f>
        <v>50.847929999999998</v>
      </c>
      <c r="EE577" s="49">
        <f>'Electricity price'!DZ81</f>
        <v>47.880361999999998</v>
      </c>
      <c r="EF577" s="49">
        <f>'Electricity price'!EA81</f>
        <v>73.135762999999997</v>
      </c>
      <c r="EG577" s="49">
        <f>'Electricity price'!EB81</f>
        <v>50.769126</v>
      </c>
      <c r="EH577" s="49">
        <f>'Electricity price'!EC81</f>
        <v>88.916250000000005</v>
      </c>
      <c r="EI577" s="49">
        <f>'Electricity price'!ED81</f>
        <v>79.456962000000004</v>
      </c>
      <c r="EJ577" s="49">
        <f>'Electricity price'!EE81</f>
        <v>93.246020999999999</v>
      </c>
      <c r="EK577" s="49">
        <f>'Electricity price'!EF81</f>
        <v>80.225818000000004</v>
      </c>
      <c r="EL577" s="49">
        <f>'Electricity price'!EG81</f>
        <v>61.396369999999997</v>
      </c>
      <c r="EM577" s="49">
        <f>'Electricity price'!EH81</f>
        <v>60.911805000000001</v>
      </c>
      <c r="EN577" s="49">
        <f>'Electricity price'!EI81</f>
        <v>57.374730999999997</v>
      </c>
      <c r="EO577" s="49">
        <f>'Electricity price'!EJ81</f>
        <v>35.396458000000003</v>
      </c>
      <c r="EP577" s="49">
        <f>'Electricity price'!EK81</f>
        <v>55.680658000000001</v>
      </c>
      <c r="EQ577" s="49">
        <f>'Electricity price'!EL81</f>
        <v>49.590268000000002</v>
      </c>
      <c r="ER577" s="49">
        <f>'Electricity price'!EM81</f>
        <v>71.762846999999994</v>
      </c>
      <c r="ES577" s="49">
        <f>'Electricity price'!EN81</f>
        <v>51.573225000000001</v>
      </c>
      <c r="ET577" s="49">
        <f>'Electricity price'!EO81</f>
        <v>87.566096999999999</v>
      </c>
      <c r="EU577" s="49">
        <f>'Electricity price'!EP81</f>
        <v>76.227593999999996</v>
      </c>
      <c r="EV577" s="49">
        <f>'Electricity price'!EQ81</f>
        <v>102.37768800000001</v>
      </c>
      <c r="EW577" s="49">
        <f>'Electricity price'!ER81</f>
        <v>84.018317999999994</v>
      </c>
      <c r="EX577" s="49">
        <f>'Electricity price'!ES81</f>
        <v>60.208171999999998</v>
      </c>
      <c r="EY577" s="49">
        <f>'Electricity price'!ET81</f>
        <v>58.510958000000002</v>
      </c>
      <c r="EZ577" s="49">
        <f>'Electricity price'!EU81</f>
        <v>57.708252000000002</v>
      </c>
      <c r="FA577" s="49">
        <f>'Electricity price'!EV81</f>
        <v>38.414569</v>
      </c>
      <c r="FB577" s="49">
        <f>'Electricity price'!EW81</f>
        <v>55.473197999999996</v>
      </c>
      <c r="FC577" s="49">
        <f>'Electricity price'!EX81</f>
        <v>50.445725000000003</v>
      </c>
      <c r="FD577" s="49">
        <f>'Electricity price'!EY81</f>
        <v>67.665471999999994</v>
      </c>
      <c r="FE577" s="49">
        <f>'Electricity price'!EZ81</f>
        <v>42.748696000000002</v>
      </c>
      <c r="FF577" s="49">
        <f>'Electricity price'!FA81</f>
        <v>86.903361000000004</v>
      </c>
      <c r="FG577" s="49">
        <f>'Electricity price'!FB81</f>
        <v>78.632204000000002</v>
      </c>
      <c r="FH577" s="49">
        <f>'Electricity price'!FC81</f>
        <v>95.402567000000005</v>
      </c>
      <c r="FI577" s="49">
        <f>'Electricity price'!FD81</f>
        <v>83.328243999999998</v>
      </c>
      <c r="FJ577" s="49">
        <f>'Electricity price'!FE81</f>
        <v>54.06758</v>
      </c>
      <c r="FK577" s="49">
        <f>'Electricity price'!FF81</f>
        <v>59.820180000000001</v>
      </c>
      <c r="FL577" s="49">
        <f>'Electricity price'!FG81</f>
        <v>54.878574999999998</v>
      </c>
      <c r="FM577" s="49">
        <f>'Electricity price'!FH81</f>
        <v>35.879415999999999</v>
      </c>
      <c r="FN577" s="49">
        <f>'Electricity price'!FI81</f>
        <v>54.05301</v>
      </c>
      <c r="FO577" s="49">
        <f>'Electricity price'!FJ81</f>
        <v>46.653387000000002</v>
      </c>
      <c r="FP577" s="49">
        <f>'Electricity price'!FK81</f>
        <v>65.672929999999994</v>
      </c>
      <c r="FQ577" s="49">
        <f>'Electricity price'!FL81</f>
        <v>45.474663</v>
      </c>
      <c r="FR577" s="49">
        <f>'Electricity price'!FM81</f>
        <v>85.680207999999993</v>
      </c>
      <c r="FS577" s="49">
        <f>'Electricity price'!FN81</f>
        <v>78.162768</v>
      </c>
      <c r="FT577" s="49">
        <f>'Electricity price'!FO81</f>
        <v>85.010309000000007</v>
      </c>
      <c r="FU577" s="49">
        <f>'Electricity price'!FP81</f>
        <v>81.264016999999996</v>
      </c>
      <c r="FV577" s="49">
        <f>'Electricity price'!FQ81</f>
        <v>52.849825000000003</v>
      </c>
      <c r="FW577" s="49">
        <f>'Electricity price'!FR81</f>
        <v>57.141722000000001</v>
      </c>
      <c r="FX577" s="49">
        <f>'Electricity price'!FS81</f>
        <v>53.589165999999999</v>
      </c>
      <c r="FY577" s="49">
        <f>'Electricity price'!FT81</f>
        <v>35.274166000000001</v>
      </c>
      <c r="FZ577" s="49">
        <f>'Electricity price'!FU81</f>
        <v>48.547283999999998</v>
      </c>
      <c r="GA577" s="49">
        <f>'Electricity price'!FV81</f>
        <v>53.481060999999997</v>
      </c>
      <c r="GB577" s="49">
        <f>'Electricity price'!FW81</f>
        <v>63.594638000000003</v>
      </c>
      <c r="GC577" s="49">
        <f>'Electricity price'!FX81</f>
        <v>44.165685000000003</v>
      </c>
      <c r="GD577" s="49">
        <f>'Electricity price'!FY81</f>
        <v>83.783790999999994</v>
      </c>
      <c r="GE577" s="49">
        <f>'Electricity price'!FZ81</f>
        <v>76.342404999999999</v>
      </c>
      <c r="GF577" s="49">
        <f>'Electricity price'!GA81</f>
        <v>82.150846000000001</v>
      </c>
      <c r="GG577" s="49">
        <f>'Electricity price'!GB81</f>
        <v>80.555774999999997</v>
      </c>
      <c r="GH577" s="49">
        <f>'Electricity price'!GC81</f>
        <v>48.352083</v>
      </c>
      <c r="GI577" s="49">
        <f>'Electricity price'!GD81</f>
        <v>55.671151999999999</v>
      </c>
      <c r="GJ577" s="49">
        <f>'Electricity price'!GE81</f>
        <v>51.633991000000002</v>
      </c>
      <c r="GK577" s="49">
        <f>'Electricity price'!GF81</f>
        <v>34.489387999999998</v>
      </c>
      <c r="GL577" s="49">
        <f>'Electricity price'!GG81</f>
        <v>48.689301</v>
      </c>
      <c r="GM577" s="49">
        <f>'Electricity price'!GH81</f>
        <v>45.640309000000002</v>
      </c>
      <c r="GN577" s="49">
        <f>'Electricity price'!GI81</f>
        <v>65.677679999999995</v>
      </c>
      <c r="GO577" s="49">
        <f>'Electricity price'!GJ81</f>
        <v>49.605201000000001</v>
      </c>
      <c r="GP577" s="49">
        <f>'Electricity price'!GK81</f>
        <v>80.847555</v>
      </c>
      <c r="GQ577" s="49">
        <f>'Electricity price'!GL81</f>
        <v>77.821235999999999</v>
      </c>
      <c r="GR577" s="49">
        <f>'Electricity price'!GM81</f>
        <v>78.451666000000003</v>
      </c>
      <c r="GS577" s="49">
        <f>'Electricity price'!GN81</f>
        <v>76.025802999999996</v>
      </c>
      <c r="GT577" s="49">
        <f>'Electricity price'!GO81</f>
        <v>52.381841000000001</v>
      </c>
      <c r="GU577" s="49">
        <f>'Electricity price'!GP81</f>
        <v>55.404165999999996</v>
      </c>
      <c r="GV577" s="49">
        <f>'Electricity price'!GQ81</f>
        <v>51.294865000000001</v>
      </c>
      <c r="GW577" s="49">
        <f>'Electricity price'!GR81</f>
        <v>32.590166000000004</v>
      </c>
      <c r="GX577" s="49">
        <f>'Electricity price'!GS81</f>
        <v>51.327660999999999</v>
      </c>
      <c r="GY577" s="49">
        <f>'Electricity price'!GT81</f>
        <v>49.977715000000003</v>
      </c>
      <c r="GZ577" s="49">
        <f>'Electricity price'!GU81</f>
        <v>64.278236000000007</v>
      </c>
      <c r="HA577" s="49">
        <f>'Electricity price'!GV81</f>
        <v>41.884610000000002</v>
      </c>
      <c r="HB577" s="49">
        <f>'Electricity price'!GW81</f>
        <v>79.161957999999998</v>
      </c>
      <c r="HC577" s="49">
        <f>'Electricity price'!GX81</f>
        <v>68.465429999999998</v>
      </c>
      <c r="HD577" s="49">
        <f>'Electricity price'!GY81</f>
        <v>84.543440000000004</v>
      </c>
      <c r="HE577" s="49">
        <f>'Electricity price'!GZ81</f>
        <v>76.117469999999997</v>
      </c>
      <c r="HF577" s="49">
        <f>'Electricity price'!HA81</f>
        <v>48.866922000000002</v>
      </c>
      <c r="HG577" s="49">
        <f>'Electricity price'!HB81</f>
        <v>50.204276999999998</v>
      </c>
      <c r="HH577" s="49">
        <f>'Electricity price'!HC81</f>
        <v>49.635106999999998</v>
      </c>
      <c r="HI577" s="49">
        <f>'Electricity price'!HD81</f>
        <v>31.852305000000001</v>
      </c>
      <c r="HJ577" s="49">
        <f>'Electricity price'!HE81</f>
        <v>49.661586</v>
      </c>
      <c r="HK577" s="49">
        <f>'Electricity price'!HF81</f>
        <v>48.197848999999998</v>
      </c>
      <c r="HL577" s="49">
        <f>'Electricity price'!HG81</f>
        <v>64.316554999999994</v>
      </c>
      <c r="HM577" s="49">
        <f>'Electricity price'!HH81</f>
        <v>43.205590999999998</v>
      </c>
      <c r="HN577" s="49">
        <f>'Electricity price'!HI81</f>
        <v>78.893540999999999</v>
      </c>
      <c r="HO577" s="49">
        <f>'Electricity price'!HJ81</f>
        <v>70.948306000000002</v>
      </c>
      <c r="HP577" s="49">
        <f>'Electricity price'!HK81</f>
        <v>86.429367999999997</v>
      </c>
      <c r="HQ577" s="49">
        <f>'Electricity price'!HL81</f>
        <v>83.606308999999996</v>
      </c>
      <c r="HR577" s="49">
        <f>'Electricity price'!HM81</f>
        <v>48.215161000000002</v>
      </c>
      <c r="HS577" s="49">
        <f>'Electricity price'!HN81</f>
        <v>50.517679999999999</v>
      </c>
      <c r="HT577" s="49">
        <f>'Electricity price'!HO81</f>
        <v>49.506827000000001</v>
      </c>
      <c r="HU577" s="49">
        <f>'Electricity price'!HP81</f>
        <v>33.366624999999999</v>
      </c>
      <c r="HV577" s="49">
        <f>'Electricity price'!HQ81</f>
        <v>48.413884000000003</v>
      </c>
      <c r="HW577" s="49">
        <f>'Electricity price'!HR81</f>
        <v>44.440322000000002</v>
      </c>
      <c r="HX577" s="49">
        <f>'Electricity price'!HS81</f>
        <v>62.727777000000003</v>
      </c>
      <c r="HY577" s="49">
        <f>'Electricity price'!HT81</f>
        <v>39.217404999999999</v>
      </c>
      <c r="HZ577" s="49">
        <f>'Electricity price'!HU81</f>
        <v>75.197874999999996</v>
      </c>
      <c r="IA577" s="49">
        <f>'Electricity price'!HV81</f>
        <v>74.417687999999998</v>
      </c>
      <c r="IB577" s="49">
        <f>'Electricity price'!HW81</f>
        <v>73.289569</v>
      </c>
      <c r="IC577" s="49">
        <f>'Electricity price'!HX81</f>
        <v>80.659352999999996</v>
      </c>
      <c r="ID577" s="49">
        <f>'Electricity price'!HY81</f>
        <v>43.852001999999999</v>
      </c>
      <c r="IE577" s="49">
        <f>'Electricity price'!HZ81</f>
        <v>48.447513000000001</v>
      </c>
      <c r="IF577" s="49">
        <f>'Electricity price'!IA81</f>
        <v>47.336962</v>
      </c>
      <c r="IG577" s="49">
        <f>'Electricity price'!IB81</f>
        <v>31.164262999999998</v>
      </c>
      <c r="IH577" s="49">
        <f>'Electricity price'!IC81</f>
        <v>43.746411000000002</v>
      </c>
      <c r="II577" s="49">
        <f>'Electricity price'!ID81</f>
        <v>45.742849</v>
      </c>
      <c r="IJ577" s="49">
        <f>'Electricity price'!IE81</f>
        <v>57.03725</v>
      </c>
      <c r="IK577" s="49">
        <f>'Electricity price'!IF81</f>
        <v>37.904730999999998</v>
      </c>
      <c r="IL577" s="49">
        <f>'Electricity price'!IG81</f>
        <v>75.938874999999996</v>
      </c>
      <c r="IM577" s="49">
        <f>'Electricity price'!IH81</f>
        <v>69.814879000000005</v>
      </c>
      <c r="IN577" s="49">
        <f>'Electricity price'!II81</f>
        <v>83.632056000000006</v>
      </c>
      <c r="IO577" s="49">
        <f>'Electricity price'!IJ81</f>
        <v>76.654760999999993</v>
      </c>
      <c r="IP577" s="49">
        <f>'Electricity price'!IK81</f>
        <v>43.922485999999999</v>
      </c>
      <c r="IQ577" s="49">
        <f>'Electricity price'!IL81</f>
        <v>45.880347</v>
      </c>
      <c r="IR577" s="49">
        <f>'Electricity price'!IM81</f>
        <v>45.006155</v>
      </c>
      <c r="IS577" s="49">
        <f>'Electricity price'!IN81</f>
        <v>29.593430000000001</v>
      </c>
      <c r="IT577" s="49">
        <f>'Electricity price'!IO81</f>
        <v>41.742714999999997</v>
      </c>
      <c r="IU577" s="49">
        <f>'Electricity price'!IP81</f>
        <v>40.735174000000001</v>
      </c>
      <c r="IV577" s="49">
        <f>'Electricity price'!IQ81</f>
        <v>54.816791000000002</v>
      </c>
      <c r="IW577" s="49">
        <f>'Electricity price'!IR81</f>
        <v>41.941437999999998</v>
      </c>
      <c r="IX577" s="49">
        <f>'Electricity price'!IS81</f>
        <v>77.018957999999998</v>
      </c>
      <c r="IY577" s="49">
        <f>'Electricity price'!IT81</f>
        <v>68.916383999999994</v>
      </c>
      <c r="IZ577" s="49">
        <f>'Electricity price'!IU81</f>
        <v>78.424959000000001</v>
      </c>
      <c r="JA577" s="49">
        <f>'Electricity price'!IV81</f>
        <v>66.930504999999997</v>
      </c>
      <c r="JB577" s="49">
        <f>'Electricity price'!IW81</f>
        <v>45.545295000000003</v>
      </c>
      <c r="JC577" s="49">
        <f>'Electricity price'!IX81</f>
        <v>46.514249999999997</v>
      </c>
      <c r="JD577" s="49">
        <f>'Electricity price'!IY81</f>
        <v>44.197257999999998</v>
      </c>
      <c r="JE577" s="49">
        <f>'Electricity price'!IZ81</f>
        <v>29.273665999999999</v>
      </c>
      <c r="JF577" s="49">
        <f>'Electricity price'!JA81</f>
        <v>42.083829999999999</v>
      </c>
      <c r="JG577" s="49">
        <f>'Electricity price'!JB81</f>
        <v>40.500120000000003</v>
      </c>
      <c r="JH577" s="49">
        <f>'Electricity price'!JC81</f>
        <v>53.028013000000001</v>
      </c>
      <c r="JI577" s="49">
        <f>'Electricity price'!JD81</f>
        <v>42.298965000000003</v>
      </c>
      <c r="JJ577" s="49">
        <f>'Electricity price'!JE81</f>
        <v>72.777472000000003</v>
      </c>
      <c r="JK577" s="49">
        <f>'Electricity price'!JF81</f>
        <v>65.382835999999998</v>
      </c>
      <c r="JL577" s="49">
        <f>'Electricity price'!JG81</f>
        <v>79.469086000000004</v>
      </c>
      <c r="JM577" s="49">
        <f>'Electricity price'!JH81</f>
        <v>66.666591999999994</v>
      </c>
      <c r="JN577" s="49">
        <f>'Electricity price'!JI81</f>
        <v>43.490631</v>
      </c>
      <c r="JO577" s="49">
        <f>'Electricity price'!JJ81</f>
        <v>45.542957999999999</v>
      </c>
      <c r="JP577" s="49">
        <f>'Electricity price'!JK81</f>
        <v>43.023212000000001</v>
      </c>
      <c r="JQ577" s="49">
        <f>'Electricity price'!JL81</f>
        <v>27.781694000000002</v>
      </c>
      <c r="JR577" s="49">
        <f>'Electricity price'!JM81</f>
        <v>41.822902999999997</v>
      </c>
      <c r="JS577" s="49">
        <f>'Electricity price'!JN81</f>
        <v>41.685819000000002</v>
      </c>
      <c r="JT577" s="49">
        <f>'Electricity price'!JO81</f>
        <v>57.322861000000003</v>
      </c>
      <c r="JU577" s="49">
        <f>'Electricity price'!JP81</f>
        <v>37.318722999999999</v>
      </c>
      <c r="JV577" s="49">
        <f>'Electricity price'!JQ81</f>
        <v>70.995625000000004</v>
      </c>
      <c r="JW577" s="49">
        <f>'Electricity price'!JR81</f>
        <v>66.264662999999999</v>
      </c>
      <c r="JX577" s="49">
        <f>'Electricity price'!JS81</f>
        <v>80.764152999999993</v>
      </c>
      <c r="JY577" s="49">
        <f>'Electricity price'!JT81</f>
        <v>68.364497</v>
      </c>
      <c r="JZ577" s="49">
        <f>'Electricity price'!JU81</f>
        <v>41.276316999999999</v>
      </c>
      <c r="KA577" s="49">
        <f>'Electricity price'!JV81</f>
        <v>43.300750000000001</v>
      </c>
      <c r="KB577" s="49">
        <f>'Electricity price'!JW81</f>
        <v>42.945658000000002</v>
      </c>
      <c r="KC577" s="49">
        <f>'Electricity price'!JX81</f>
        <v>27.779402000000001</v>
      </c>
      <c r="KD577" s="49">
        <f>'Electricity price'!JY81</f>
        <v>38.912446000000003</v>
      </c>
      <c r="KE577" s="49">
        <f>'Electricity price'!JZ81</f>
        <v>40.654192999999999</v>
      </c>
      <c r="KF577" s="49">
        <f>'Electricity price'!KA81</f>
        <v>56.750805</v>
      </c>
      <c r="KG577" s="49">
        <f>'Electricity price'!KB81</f>
        <v>35.512056000000001</v>
      </c>
      <c r="KH577" s="49">
        <f>'Electricity price'!KC81</f>
        <v>68.933138</v>
      </c>
      <c r="KI577" s="49">
        <f>'Electricity price'!KD81</f>
        <v>68.437028999999995</v>
      </c>
      <c r="KJ577" s="49">
        <f>'Electricity price'!KE81</f>
        <v>67.863763000000006</v>
      </c>
      <c r="KK577" s="49">
        <f>'Electricity price'!KF81</f>
        <v>78.892886000000004</v>
      </c>
      <c r="KL577" s="49">
        <f>'Electricity price'!KG81</f>
        <v>41.082566999999997</v>
      </c>
      <c r="KM577" s="49">
        <f>'Electricity price'!KH81</f>
        <v>43.909624999999998</v>
      </c>
      <c r="KN577" s="49">
        <f>'Electricity price'!KI81</f>
        <v>41.666518000000003</v>
      </c>
      <c r="KO577" s="49">
        <f>'Electricity price'!KJ81</f>
        <v>27.441319</v>
      </c>
      <c r="KP577" s="49">
        <f>'Electricity price'!KK81</f>
        <v>38.765442999999998</v>
      </c>
      <c r="KQ577" s="49">
        <f>'Electricity price'!KL81</f>
        <v>39.134985999999998</v>
      </c>
      <c r="KR577" s="49">
        <f>'Electricity price'!KM81</f>
        <v>53.100943999999998</v>
      </c>
      <c r="KS577" s="49">
        <f>'Electricity price'!KN81</f>
        <v>36.324945999999997</v>
      </c>
      <c r="KT577" s="49">
        <f>'Electricity price'!KO81</f>
        <v>66.707026999999997</v>
      </c>
      <c r="KU577" s="49">
        <f>'Electricity price'!KP81</f>
        <v>65.805402999999998</v>
      </c>
      <c r="KV577" s="49">
        <f>'Electricity price'!KQ81</f>
        <v>75.368628999999999</v>
      </c>
      <c r="KW577" s="49">
        <f>'Electricity price'!KR81</f>
        <v>74.996353999999997</v>
      </c>
      <c r="KX577" s="49">
        <f>'Electricity price'!KS81</f>
        <v>40.384892000000001</v>
      </c>
      <c r="KY577" s="49">
        <f>'Electricity price'!KT81</f>
        <v>41.961888000000002</v>
      </c>
      <c r="KZ577" s="49">
        <f>'Electricity price'!KU81</f>
        <v>40.265255000000003</v>
      </c>
      <c r="LA577" s="49">
        <f>'Electricity price'!KV81</f>
        <v>26.757930000000002</v>
      </c>
      <c r="LB577" s="49">
        <f>'Electricity price'!KW81</f>
        <v>38.087862000000001</v>
      </c>
      <c r="LC577" s="49">
        <f>'Electricity price'!KX81</f>
        <v>36.954192999999997</v>
      </c>
      <c r="LD577" s="49">
        <f>'Electricity price'!KY81</f>
        <v>54.262582999999999</v>
      </c>
      <c r="LE577" s="49">
        <f>'Electricity price'!KZ81</f>
        <v>37.795496999999997</v>
      </c>
      <c r="LF577" s="49">
        <f>'Electricity price'!LA81</f>
        <v>67.923569000000001</v>
      </c>
      <c r="LG577" s="49">
        <f>'Electricity price'!LB81</f>
        <v>64.183333000000005</v>
      </c>
      <c r="LH577" s="49">
        <f>'Electricity price'!LC81</f>
        <v>72.974220000000003</v>
      </c>
      <c r="LI577" s="49">
        <f>'Electricity price'!LD81</f>
        <v>71.227379999999997</v>
      </c>
      <c r="LJ577" s="49">
        <f>'Electricity price'!LE81</f>
        <v>42.550806000000001</v>
      </c>
      <c r="LK577" s="49">
        <f>'Electricity price'!LF81</f>
        <v>40.460901999999997</v>
      </c>
      <c r="LL577" s="49">
        <f>'Electricity price'!LG81</f>
        <v>40.617446000000001</v>
      </c>
      <c r="LM577" s="49">
        <f>'Electricity price'!LH81</f>
        <v>25.52768</v>
      </c>
      <c r="LN577" s="49">
        <f>'Electricity price'!LI81</f>
        <v>36.558439999999997</v>
      </c>
      <c r="LO577" s="49">
        <f>'Electricity price'!LJ81</f>
        <v>37.253534000000002</v>
      </c>
      <c r="LP577" s="49">
        <f>'Electricity price'!LK81</f>
        <v>49.540736000000003</v>
      </c>
      <c r="LQ577" s="49">
        <f>'Electricity price'!LL81</f>
        <v>36.027594000000001</v>
      </c>
      <c r="LR577" s="49">
        <f>'Electricity price'!LM81</f>
        <v>69.077138000000005</v>
      </c>
      <c r="LS577" s="49">
        <f>'Electricity price'!LN81</f>
        <v>61.265025999999999</v>
      </c>
      <c r="LT577" s="49">
        <f>'Electricity price'!LO81</f>
        <v>90.914447999999993</v>
      </c>
      <c r="LU577" s="49">
        <f>'Electricity price'!LP81</f>
        <v>68.136048000000002</v>
      </c>
      <c r="LV577" s="49">
        <f>'Electricity price'!LQ81</f>
        <v>43.320388999999999</v>
      </c>
      <c r="LW577" s="49">
        <f>'Electricity price'!LR81</f>
        <v>45.227125000000001</v>
      </c>
      <c r="LX577" s="49">
        <f>'Electricity price'!LS81</f>
        <v>40.914489000000003</v>
      </c>
      <c r="LY577" s="49">
        <f>'Electricity price'!LT81</f>
        <v>27.309374999999999</v>
      </c>
      <c r="LZ577" s="49">
        <f>'Electricity price'!LU81</f>
        <v>38.944797999999999</v>
      </c>
      <c r="MA577" s="49">
        <f>'Electricity price'!LV81</f>
        <v>39.567728000000002</v>
      </c>
      <c r="MB577" s="49">
        <f>'Electricity price'!LW81</f>
        <v>61.996180000000003</v>
      </c>
      <c r="MC577" s="49">
        <f>'Electricity price'!LX81</f>
        <v>36.73836</v>
      </c>
      <c r="MD577" s="49">
        <f>'Electricity price'!LY81</f>
        <v>73.091887999999997</v>
      </c>
      <c r="ME577" s="49">
        <f>'Electricity price'!LZ81</f>
        <v>68.126222999999996</v>
      </c>
      <c r="MF577" s="49">
        <f>'Electricity price'!MA81</f>
        <v>98.680577</v>
      </c>
      <c r="MG577" s="49">
        <f>'Electricity price'!MB81</f>
        <v>77.082261000000003</v>
      </c>
      <c r="MH577" s="49">
        <f>'Electricity price'!MC81</f>
        <v>43.550013</v>
      </c>
      <c r="MI577" s="49">
        <f>'Electricity price'!MD81</f>
        <v>47.264861000000003</v>
      </c>
      <c r="MJ577" s="49">
        <f>'Electricity price'!ME81</f>
        <v>43.098211999999997</v>
      </c>
      <c r="MK577" s="49">
        <f>'Electricity price'!MF81</f>
        <v>27.707277000000001</v>
      </c>
      <c r="ML577" s="49">
        <f>'Electricity price'!MG81</f>
        <v>40.610376000000002</v>
      </c>
      <c r="MM577" s="49">
        <f>'Electricity price'!MH81</f>
        <v>40.439931999999999</v>
      </c>
      <c r="MN577" s="49">
        <f>'Electricity price'!MI81</f>
        <v>66.504971999999995</v>
      </c>
      <c r="MO577" s="49">
        <f>'Electricity price'!MJ81</f>
        <v>39.178575000000002</v>
      </c>
      <c r="MP577" s="49">
        <f>'Electricity price'!MK81</f>
        <v>74.835915999999997</v>
      </c>
      <c r="MQ577" s="49">
        <f>'Electricity price'!ML81</f>
        <v>78.521196000000003</v>
      </c>
      <c r="MR577" s="49">
        <f>'Electricity price'!MM81</f>
        <v>109.675456</v>
      </c>
      <c r="MS577" s="49">
        <f>'Electricity price'!MN81</f>
        <v>87.799909999999997</v>
      </c>
      <c r="MT577" s="49">
        <f>'Electricity price'!MO81</f>
        <v>48.121102</v>
      </c>
      <c r="MU577" s="49">
        <f>'Electricity price'!MP81</f>
        <v>50.885513000000003</v>
      </c>
      <c r="MV577" s="49">
        <f>'Electricity price'!MQ81</f>
        <v>43.272970000000001</v>
      </c>
      <c r="MW577" s="49">
        <f>'Electricity price'!MR81</f>
        <v>29.660540999999998</v>
      </c>
      <c r="MX577" s="49">
        <f>'Electricity price'!MS81</f>
        <v>40.164543000000002</v>
      </c>
      <c r="MY577" s="49">
        <f>'Electricity price'!MT81</f>
        <v>40.214300999999999</v>
      </c>
      <c r="MZ577" s="49">
        <f>'Electricity price'!MU81</f>
        <v>72.050860999999998</v>
      </c>
      <c r="NA577" s="49">
        <f>'Electricity price'!MV81</f>
        <v>40.077593999999998</v>
      </c>
      <c r="NB577" s="49">
        <f>'Electricity price'!MW81</f>
        <v>69.941652000000005</v>
      </c>
      <c r="NC577" s="49">
        <f>'Electricity price'!MX81</f>
        <v>82.766895000000005</v>
      </c>
      <c r="ND577" s="49">
        <f>'Electricity price'!MY81</f>
        <v>105.66805100000001</v>
      </c>
      <c r="NE577" s="49">
        <f>'Electricity price'!MZ81</f>
        <v>89.682260999999997</v>
      </c>
      <c r="NF577" s="49">
        <f>'Electricity price'!NA81</f>
        <v>46.132365</v>
      </c>
      <c r="NG577" s="49">
        <f>'Electricity price'!NB81</f>
        <v>49.570180000000001</v>
      </c>
      <c r="NH577" s="49">
        <f>'Electricity price'!NC81</f>
        <v>42.438372999999999</v>
      </c>
      <c r="NI577" s="49">
        <f>'Electricity price'!ND81</f>
        <v>28.054583000000001</v>
      </c>
      <c r="NJ577" s="49">
        <f>'Electricity price'!NE81</f>
        <v>40.371774000000002</v>
      </c>
      <c r="NK577" s="49">
        <f>'Electricity price'!NF81</f>
        <v>40.307056000000003</v>
      </c>
      <c r="NL577" s="49">
        <f>'Electricity price'!NG81</f>
        <v>65.732485999999994</v>
      </c>
      <c r="NM577" s="49">
        <f>'Electricity price'!NH81</f>
        <v>37.535040000000002</v>
      </c>
      <c r="NN577" s="49">
        <f>'Electricity price'!NI81</f>
        <v>74.921402</v>
      </c>
      <c r="NO577" s="49">
        <f>'Electricity price'!NJ81</f>
        <v>83.283293</v>
      </c>
      <c r="NP577" s="49">
        <f>'Electricity price'!NK81</f>
        <v>108.713131</v>
      </c>
      <c r="NQ577" s="49">
        <f>'Electricity price'!NL81</f>
        <v>88.202543000000006</v>
      </c>
      <c r="NR577" s="49">
        <f>'Electricity price'!NM81</f>
        <v>46.062634000000003</v>
      </c>
      <c r="NS577" s="49">
        <f>'Electricity price'!NN81</f>
        <v>45.452097000000002</v>
      </c>
      <c r="NT577" s="49">
        <f>'Electricity price'!NO81</f>
        <v>43.012163000000001</v>
      </c>
      <c r="NU577" s="49">
        <f>'Electricity price'!NP81</f>
        <v>27.657444000000002</v>
      </c>
      <c r="NV577" s="49">
        <f>'Electricity price'!NQ81</f>
        <v>38.599125999999998</v>
      </c>
      <c r="NW577" s="49">
        <f>'Electricity price'!NR81</f>
        <v>40.421236</v>
      </c>
      <c r="NX577" s="49">
        <f>'Electricity price'!NS81</f>
        <v>60.491430000000001</v>
      </c>
      <c r="NY577" s="49">
        <f>'Electricity price'!NT81</f>
        <v>37.984596000000003</v>
      </c>
      <c r="NZ577" s="49">
        <f>'Electricity price'!NU81</f>
        <v>81.142763000000002</v>
      </c>
      <c r="OA577" s="49">
        <f>'Electricity price'!NV81</f>
        <v>73.123884000000004</v>
      </c>
      <c r="OB577" s="49">
        <f>'Electricity price'!NW81</f>
        <v>132.10791599999999</v>
      </c>
      <c r="OC577" s="49">
        <f>'Electricity price'!NX81</f>
        <v>94.872007999999994</v>
      </c>
      <c r="OD577" s="49">
        <f>'Electricity price'!NY81</f>
        <v>51.294462000000003</v>
      </c>
      <c r="OE577" s="49">
        <f>'Electricity price'!NZ81</f>
        <v>53.459651999999998</v>
      </c>
      <c r="OF577" s="49">
        <f>'Electricity price'!OA81</f>
        <v>46.364111999999999</v>
      </c>
      <c r="OG577" s="49">
        <f>'Electricity price'!OB81</f>
        <v>30.142638000000002</v>
      </c>
      <c r="OH577" s="49">
        <f>'Electricity price'!OC81</f>
        <v>42.384166</v>
      </c>
      <c r="OI577" s="49">
        <f>'Electricity price'!OD81</f>
        <v>44.820349</v>
      </c>
      <c r="OJ577" s="49">
        <f>'Electricity price'!OE81</f>
        <v>70.024249999999995</v>
      </c>
      <c r="OK577" s="49">
        <f>'Electricity price'!OF81</f>
        <v>43.189287</v>
      </c>
      <c r="OL577" s="49">
        <f>'Electricity price'!OG81</f>
        <v>97.943652</v>
      </c>
      <c r="OM577" s="49">
        <f>'Electricity price'!OH81</f>
        <v>85.741720000000001</v>
      </c>
      <c r="ON577" s="49">
        <f>'Electricity price'!OI81</f>
        <v>136.29245900000001</v>
      </c>
      <c r="OO577" s="49">
        <f>'Electricity price'!OJ81</f>
        <v>89.532618999999997</v>
      </c>
      <c r="OP577" s="49">
        <f>'Electricity price'!OK81</f>
        <v>50.401719999999997</v>
      </c>
      <c r="OQ577" s="49">
        <f>'Electricity price'!OL81</f>
        <v>52.713791000000001</v>
      </c>
      <c r="OR577" s="49">
        <f>'Electricity price'!OM81</f>
        <v>44.983051000000003</v>
      </c>
      <c r="OS577" s="49">
        <f>'Electricity price'!ON81</f>
        <v>29.531901999999999</v>
      </c>
      <c r="OT577" s="49">
        <f>'Electricity price'!OO81</f>
        <v>41.552512999999998</v>
      </c>
      <c r="OU577" s="49">
        <f>'Electricity price'!OP81</f>
        <v>45.361235999999998</v>
      </c>
      <c r="OV577" s="49">
        <f>'Electricity price'!OQ81</f>
        <v>73.495165999999998</v>
      </c>
      <c r="OW577" s="49">
        <f>'Electricity price'!OR81</f>
        <v>40.633924</v>
      </c>
      <c r="OX577" s="49">
        <f>'Electricity price'!OS81</f>
        <v>99.845652000000001</v>
      </c>
      <c r="OY577" s="49">
        <f>'Electricity price'!OT81</f>
        <v>87.123009999999994</v>
      </c>
      <c r="OZ577" s="49">
        <f>'Electricity price'!OU81</f>
        <v>130.22599399999999</v>
      </c>
      <c r="PA577" s="49">
        <f>'Electricity price'!OV81</f>
        <v>89.571918999999994</v>
      </c>
      <c r="PB577" s="49">
        <f>'Electricity price'!OW81</f>
        <v>49.928629000000001</v>
      </c>
      <c r="PC577" s="49">
        <f>'Electricity price'!OX81</f>
        <v>51.100693999999997</v>
      </c>
      <c r="PD577" s="49">
        <f>'Electricity price'!OY81</f>
        <v>45.261786999999998</v>
      </c>
      <c r="PE577" s="49">
        <f>'Electricity price'!OZ81</f>
        <v>27.802916</v>
      </c>
      <c r="PF577" s="49">
        <f>'Electricity price'!PA81</f>
        <v>40.348090999999997</v>
      </c>
      <c r="PG577" s="49">
        <f>'Electricity price'!PB81</f>
        <v>44.911223</v>
      </c>
      <c r="PH577" s="49">
        <f>'Electricity price'!PC81</f>
        <v>77.410929999999993</v>
      </c>
      <c r="PI577" s="49">
        <f>'Electricity price'!PD81</f>
        <v>37.225012999999997</v>
      </c>
      <c r="PJ577" s="49">
        <f>'Electricity price'!PE81</f>
        <v>93.574847000000005</v>
      </c>
      <c r="PK577" s="49">
        <f>'Electricity price'!PF81</f>
        <v>83.015227999999993</v>
      </c>
      <c r="PL577" s="49">
        <f>'Electricity price'!PG81</f>
        <v>133.984543</v>
      </c>
      <c r="PM577" s="49">
        <f>'Electricity price'!PH81</f>
        <v>91.027212000000006</v>
      </c>
      <c r="PN577" s="49">
        <f>'Electricity price'!PI81</f>
        <v>50.877903000000003</v>
      </c>
      <c r="PO577" s="49">
        <f>'Electricity price'!PJ81</f>
        <v>53.176180000000002</v>
      </c>
      <c r="PP577" s="49">
        <f>'Electricity price'!PK81</f>
        <v>43.180981000000003</v>
      </c>
      <c r="PQ577" s="49">
        <f>'Electricity price'!PL81</f>
        <v>29.720666000000001</v>
      </c>
      <c r="PR577" s="49">
        <f>'Electricity price'!PM81</f>
        <v>40.692028999999998</v>
      </c>
      <c r="PS577" s="49">
        <f>'Electricity price'!PN81</f>
        <v>42.635187999999999</v>
      </c>
      <c r="PT577" s="49">
        <f>'Electricity price'!PO81</f>
        <v>71.120500000000007</v>
      </c>
      <c r="PU577" s="49">
        <f>'Electricity price'!PP81</f>
        <v>35.758965000000003</v>
      </c>
      <c r="PV577" s="49">
        <f>'Electricity price'!PQ81</f>
        <v>85.567290999999997</v>
      </c>
      <c r="PW577" s="49">
        <f>'Electricity price'!PR81</f>
        <v>91.135107000000005</v>
      </c>
    </row>
    <row r="578" spans="1:439" x14ac:dyDescent="0.15">
      <c r="B578" s="11" t="s">
        <v>41</v>
      </c>
      <c r="C578" s="11" t="s">
        <v>28</v>
      </c>
      <c r="E578" s="25">
        <f>(1+(1+[1]Inflation!$B$3)^(1/12)-1)^4</f>
        <v>1.0062936403279168</v>
      </c>
      <c r="F578" s="25">
        <f>E578*(1+(1+[1]Inflation!$B$3)^(1/12)-1)</f>
        <v>1.0078732297469208</v>
      </c>
      <c r="G578" s="25">
        <f>F578*(1+(1+[1]Inflation!$B$3)^(1/12)-1)</f>
        <v>1.009455298663591</v>
      </c>
      <c r="H578" s="25">
        <f>G578*(1+(1+[1]Inflation!$B$3)^(1/12)-1)</f>
        <v>1.0110398509700202</v>
      </c>
      <c r="I578" s="25">
        <f>H578*(1+(1+[1]Inflation!$B$3)^(1/12)-1)</f>
        <v>1.0126268905644107</v>
      </c>
      <c r="J578" s="25">
        <f>I578*(1+(1+[1]Inflation!$B$3)^(1/12)-1)</f>
        <v>1.0142164213510838</v>
      </c>
      <c r="K578" s="25">
        <f>J578*(1+(1+[1]Inflation!$B$3)^(1/12)-1)</f>
        <v>1.0158084472404896</v>
      </c>
      <c r="L578" s="25">
        <f>K578*(1+(1+[1]Inflation!$B$3)^(1/12)-1)</f>
        <v>1.0174029721492162</v>
      </c>
      <c r="M578" s="25">
        <f>L578*(1+(1+[1]Inflation!$B$3)^(1/12)-1)</f>
        <v>1.0189999999999999</v>
      </c>
      <c r="N578" s="25">
        <f>M578*(1+(1+[1]Inflation!$B$3)^(1/12)-1)</f>
        <v>1.0205995347217345</v>
      </c>
      <c r="O578" s="25">
        <f>N578*(1+(1+[1]Inflation!$B$3)^(1/12)-1)</f>
        <v>1.0222015802494808</v>
      </c>
      <c r="P578" s="25">
        <f>O578*(1+(1+[1]Inflation!$B$3)^(1/12)-1)</f>
        <v>1.0238061405244769</v>
      </c>
      <c r="Q578" s="25">
        <f>P578*(1+(1+[1]Inflation!$B$3)^(1/12)-1)</f>
        <v>1.0254132194941472</v>
      </c>
      <c r="R578" s="25">
        <f>Q578*(1+(1+[1]Inflation!$B$3)^(1/12)-1)</f>
        <v>1.0270228211121124</v>
      </c>
      <c r="S578" s="25">
        <f>R578*(1+(1+[1]Inflation!$B$3)^(1/12)-1)</f>
        <v>1.0286349493381994</v>
      </c>
      <c r="T578" s="25">
        <f>S578*(1+(1+[1]Inflation!$C$3)^(1/12)-1)</f>
        <v>1.0299119869925133</v>
      </c>
      <c r="U578" s="25">
        <f>T578*(1+(1+[1]Inflation!$C$3)^(1/12)-1)</f>
        <v>1.0311906100733883</v>
      </c>
      <c r="V578" s="25">
        <f>U578*(1+(1+[1]Inflation!$C$3)^(1/12)-1)</f>
        <v>1.0324708205491122</v>
      </c>
      <c r="W578" s="25">
        <f>V578*(1+(1+[1]Inflation!$C$3)^(1/12)-1)</f>
        <v>1.0337526203904162</v>
      </c>
      <c r="X578" s="25">
        <f>W578*(1+(1+[1]Inflation!$C$3)^(1/12)-1)</f>
        <v>1.0350360115704782</v>
      </c>
      <c r="Y578" s="25">
        <f>X578*(1+(1+[1]Inflation!$C$3)^(1/12)-1)</f>
        <v>1.0363209960649256</v>
      </c>
      <c r="Z578" s="25">
        <f>Y578*(1+(1+[1]Inflation!$C$3)^(1/12)-1)</f>
        <v>1.0376075758518386</v>
      </c>
      <c r="AA578" s="25">
        <f>Z578*(1+(1+[1]Inflation!$C$3)^(1/12)-1)</f>
        <v>1.0388957529117533</v>
      </c>
      <c r="AB578" s="25">
        <f>AA578*(1+(1+[1]Inflation!$C$3)^(1/12)-1)</f>
        <v>1.0401855292276645</v>
      </c>
      <c r="AC578" s="25">
        <f>AB578*(1+(1+[1]Inflation!$C$3)^(1/12)-1)</f>
        <v>1.0414769067850289</v>
      </c>
      <c r="AD578" s="25">
        <f>AC578*(1+(1+[1]Inflation!$C$3)^(1/12)-1)</f>
        <v>1.0427698875717681</v>
      </c>
      <c r="AE578" s="25">
        <f>AD578*(1+(1+[1]Inflation!$C$3)^(1/12)-1)</f>
        <v>1.0440644735782716</v>
      </c>
      <c r="AF578" s="25">
        <f>AE578*(1+(1+[1]Inflation!$D$3)^(1/12)-1)</f>
        <v>1.0456177966511442</v>
      </c>
      <c r="AG578" s="25">
        <f>AF578*(1+(1+[1]Inflation!$D$3)^(1/12)-1)</f>
        <v>1.0471734307044491</v>
      </c>
      <c r="AH578" s="25">
        <f>AG578*(1+(1+[1]Inflation!$D$3)^(1/12)-1)</f>
        <v>1.0487313791763835</v>
      </c>
      <c r="AI578" s="25">
        <f>AH578*(1+(1+[1]Inflation!$D$3)^(1/12)-1)</f>
        <v>1.0502916455102593</v>
      </c>
      <c r="AJ578" s="25">
        <f>AI578*(1+(1+[1]Inflation!$D$3)^(1/12)-1)</f>
        <v>1.0518542331545118</v>
      </c>
      <c r="AK578" s="25">
        <f>AJ578*(1+(1+[1]Inflation!$D$3)^(1/12)-1)</f>
        <v>1.053419145562706</v>
      </c>
      <c r="AL578" s="25">
        <f>AK578*(1+(1+[1]Inflation!$D$3)^(1/12)-1)</f>
        <v>1.0549863861935458</v>
      </c>
      <c r="AM578" s="25">
        <f>AL578*(1+(1+[1]Inflation!$D$3)^(1/12)-1)</f>
        <v>1.0565559585108801</v>
      </c>
      <c r="AN578" s="25">
        <f>AM578*(1+(1+[1]Inflation!$D$3)^(1/12)-1)</f>
        <v>1.0581278659837119</v>
      </c>
      <c r="AO578" s="25">
        <f>AN578*(1+(1+[1]Inflation!$D$3)^(1/12)-1)</f>
        <v>1.0597021120862047</v>
      </c>
      <c r="AP578" s="25">
        <f>AO578*(1+(1+[1]Inflation!$D$3)^(1/12)-1)</f>
        <v>1.0612787002976911</v>
      </c>
      <c r="AQ578" s="25">
        <f>AP578*(1+(1+[1]Inflation!$D$3)^(1/12)-1)</f>
        <v>1.0628576341026799</v>
      </c>
      <c r="AR578" s="25">
        <f>AQ578*(1+(1+[1]Inflation!$E$3)^(1/12)-1)</f>
        <v>1.064613029897767</v>
      </c>
      <c r="AS578" s="25">
        <f>AR578*(1+(1+[1]Inflation!$E$3)^(1/12)-1)</f>
        <v>1.0663713248717268</v>
      </c>
      <c r="AT578" s="25">
        <f>AS578*(1+(1+[1]Inflation!$E$3)^(1/12)-1)</f>
        <v>1.0681325238127888</v>
      </c>
      <c r="AU578" s="25">
        <f>AT578*(1+(1+[1]Inflation!$E$3)^(1/12)-1)</f>
        <v>1.0698966315170908</v>
      </c>
      <c r="AV578" s="25">
        <f>AU578*(1+(1+[1]Inflation!$E$3)^(1/12)-1)</f>
        <v>1.0716636527886918</v>
      </c>
      <c r="AW578" s="25">
        <f>AV578*(1+(1+[1]Inflation!$E$3)^(1/12)-1)</f>
        <v>1.073433592439585</v>
      </c>
      <c r="AX578" s="25">
        <f>AW578*(1+(1+[1]Inflation!$E$3)^(1/12)-1)</f>
        <v>1.0752064552897114</v>
      </c>
      <c r="AY578" s="25">
        <f>AX578*(1+(1+[1]Inflation!$E$3)^(1/12)-1)</f>
        <v>1.0769822461669718</v>
      </c>
      <c r="AZ578" s="25">
        <f>AY578*(1+(1+[1]Inflation!$E$3)^(1/12)-1)</f>
        <v>1.0787609699072411</v>
      </c>
      <c r="BA578" s="25">
        <f>AZ578*(1+(1+[1]Inflation!$E$3)^(1/12)-1)</f>
        <v>1.0805426313543813</v>
      </c>
      <c r="BB578" s="25">
        <f>BA578*(1+(1+[1]Inflation!$E$3)^(1/12)-1)</f>
        <v>1.082327235360254</v>
      </c>
      <c r="BC578" s="25">
        <f>BB578*(1+(1+[1]Inflation!$E$3)^(1/12)-1)</f>
        <v>1.0841147867847341</v>
      </c>
      <c r="BD578" s="25">
        <f>BC578*(1+(1+[1]Inflation!$E$3)^(1/12)-1)</f>
        <v>1.0859052904957229</v>
      </c>
      <c r="BE578" s="25">
        <f>BD578*(1+(1+[1]Inflation!$E$3)^(1/12)-1)</f>
        <v>1.0876987513691618</v>
      </c>
      <c r="BF578" s="25">
        <f>BE578*(1+(1+[1]Inflation!$E$3)^(1/12)-1)</f>
        <v>1.0894951742890451</v>
      </c>
      <c r="BG578" s="25">
        <f>BF578*(1+(1+[1]Inflation!$E$3)^(1/12)-1)</f>
        <v>1.0912945641474332</v>
      </c>
      <c r="BH578" s="25">
        <f>BG578*(1+(1+[1]Inflation!$E$3)^(1/12)-1)</f>
        <v>1.0930969258444663</v>
      </c>
      <c r="BI578" s="25">
        <f>BH578*(1+(1+[1]Inflation!$E$3)^(1/12)-1)</f>
        <v>1.0949022642883774</v>
      </c>
      <c r="BJ578" s="25">
        <f>BI578*(1+(1+[1]Inflation!$E$3)^(1/12)-1)</f>
        <v>1.0967105843955063</v>
      </c>
      <c r="BK578" s="25">
        <f>BJ578*(1+(1+[1]Inflation!$E$3)^(1/12)-1)</f>
        <v>1.0985218910903118</v>
      </c>
      <c r="BL578" s="25">
        <f>BK578*(1+(1+[1]Inflation!$E$3)^(1/12)-1)</f>
        <v>1.1003361893053867</v>
      </c>
      <c r="BM578" s="25">
        <f>BL578*(1+(1+[1]Inflation!$E$3)^(1/12)-1)</f>
        <v>1.1021534839814695</v>
      </c>
      <c r="BN578" s="25">
        <f>BM578*(1+(1+[1]Inflation!$E$3)^(1/12)-1)</f>
        <v>1.1039737800674596</v>
      </c>
      <c r="BO578" s="25">
        <f>BN578*(1+(1+[1]Inflation!$E$3)^(1/12)-1)</f>
        <v>1.1057970825204293</v>
      </c>
      <c r="BP578" s="25">
        <f>BO578*(1+(1+[1]Inflation!$E$3)^(1/12)-1)</f>
        <v>1.1076233963056379</v>
      </c>
      <c r="BQ578" s="25">
        <f>BP578*(1+(1+[1]Inflation!$E$3)^(1/12)-1)</f>
        <v>1.1094527263965457</v>
      </c>
      <c r="BR578" s="25">
        <f>BQ578*(1+(1+[1]Inflation!$E$3)^(1/12)-1)</f>
        <v>1.1112850777748267</v>
      </c>
      <c r="BS578" s="25">
        <f>BR578*(1+(1+[1]Inflation!$E$3)^(1/12)-1)</f>
        <v>1.1131204554303826</v>
      </c>
      <c r="BT578" s="25">
        <f>BS578*(1+(1+[1]Inflation!$E$3)^(1/12)-1)</f>
        <v>1.1149588643613564</v>
      </c>
      <c r="BU578" s="25">
        <f>BT578*(1+(1+[1]Inflation!$E$3)^(1/12)-1)</f>
        <v>1.1168003095741459</v>
      </c>
      <c r="BV578" s="25">
        <f>BU578*(1+(1+[1]Inflation!$E$3)^(1/12)-1)</f>
        <v>1.1186447960834172</v>
      </c>
      <c r="BW578" s="25">
        <f>BV578*(1+(1+[1]Inflation!$E$3)^(1/12)-1)</f>
        <v>1.1204923289121189</v>
      </c>
      <c r="BX578" s="25">
        <f>BW578*(1+(1+[1]Inflation!$E$3)^(1/12)-1)</f>
        <v>1.1223429130914953</v>
      </c>
      <c r="BY578" s="25">
        <f>BX578*(1+(1+[1]Inflation!$E$3)^(1/12)-1)</f>
        <v>1.1241965536610998</v>
      </c>
      <c r="BZ578" s="25">
        <f>BY578*(1+(1+[1]Inflation!$E$3)^(1/12)-1)</f>
        <v>1.1260532556688096</v>
      </c>
      <c r="CA578" s="25">
        <f>BZ578*(1+(1+[1]Inflation!$E$3)^(1/12)-1)</f>
        <v>1.1279130241708386</v>
      </c>
      <c r="CB578" s="25">
        <f>CA578*(1+(1+[1]Inflation!$E$3)^(1/12)-1)</f>
        <v>1.1297758642317515</v>
      </c>
      <c r="CC578" s="25">
        <f>CB578*(1+(1+[1]Inflation!$E$3)^(1/12)-1)</f>
        <v>1.1316417809244774</v>
      </c>
      <c r="CD578" s="25">
        <f>CC578*(1+(1+[1]Inflation!$E$3)^(1/12)-1)</f>
        <v>1.1335107793303241</v>
      </c>
      <c r="CE578" s="25">
        <f>CD578*(1+(1+[1]Inflation!$E$3)^(1/12)-1)</f>
        <v>1.135382864538991</v>
      </c>
      <c r="CF578" s="25">
        <f>CE578*(1+(1+[1]Inflation!$E$3)^(1/12)-1)</f>
        <v>1.1372580416485842</v>
      </c>
      <c r="CG578" s="25">
        <f>CF578*(1+(1+[1]Inflation!$E$3)^(1/12)-1)</f>
        <v>1.1391363157656293</v>
      </c>
      <c r="CH578" s="25">
        <f>CG578*(1+(1+[1]Inflation!$E$3)^(1/12)-1)</f>
        <v>1.1410176920050861</v>
      </c>
      <c r="CI578" s="25">
        <f>CH578*(1+(1+[1]Inflation!$E$3)^(1/12)-1)</f>
        <v>1.1429021754903619</v>
      </c>
      <c r="CJ578" s="25">
        <f>CI578*(1+(1+[1]Inflation!$E$3)^(1/12)-1)</f>
        <v>1.1447897713533257</v>
      </c>
      <c r="CK578" s="25">
        <f>CJ578*(1+(1+[1]Inflation!$E$3)^(1/12)-1)</f>
        <v>1.1466804847343224</v>
      </c>
      <c r="CL578" s="25">
        <f>CK578*(1+(1+[1]Inflation!$E$3)^(1/12)-1)</f>
        <v>1.1485743207821864</v>
      </c>
      <c r="CM578" s="25">
        <f>CL578*(1+(1+[1]Inflation!$E$3)^(1/12)-1)</f>
        <v>1.150471284654256</v>
      </c>
      <c r="CN578" s="25">
        <f>CM578*(1+(1+[1]Inflation!$E$3)^(1/12)-1)</f>
        <v>1.1523713815163872</v>
      </c>
      <c r="CO578" s="25">
        <f>CN578*(1+(1+[1]Inflation!$E$3)^(1/12)-1)</f>
        <v>1.1542746165429676</v>
      </c>
      <c r="CP578" s="25">
        <f>CO578*(1+(1+[1]Inflation!$E$3)^(1/12)-1)</f>
        <v>1.156180994916931</v>
      </c>
      <c r="CQ578" s="25">
        <f>CP578*(1+(1+[1]Inflation!$E$3)^(1/12)-1)</f>
        <v>1.1580905218297715</v>
      </c>
      <c r="CR578" s="25">
        <f>CQ578*(1+(1+[1]Inflation!$E$3)^(1/12)-1)</f>
        <v>1.1600032024815565</v>
      </c>
      <c r="CS578" s="25">
        <f>CR578*(1+(1+[1]Inflation!$E$3)^(1/12)-1)</f>
        <v>1.1619190420809427</v>
      </c>
      <c r="CT578" s="25">
        <f>CS578*(1+(1+[1]Inflation!$E$3)^(1/12)-1)</f>
        <v>1.1638380458451887</v>
      </c>
      <c r="CU578" s="25">
        <f>CT578*(1+(1+[1]Inflation!$E$3)^(1/12)-1)</f>
        <v>1.1657602190001699</v>
      </c>
      <c r="CV578" s="25">
        <f>CU578*(1+(1+[1]Inflation!$E$3)^(1/12)-1)</f>
        <v>1.1676855667803929</v>
      </c>
      <c r="CW578" s="25">
        <f>CV578*(1+(1+[1]Inflation!$E$3)^(1/12)-1)</f>
        <v>1.1696140944290094</v>
      </c>
      <c r="CX578" s="25">
        <f>CW578*(1+(1+[1]Inflation!$E$3)^(1/12)-1)</f>
        <v>1.1715458071978306</v>
      </c>
      <c r="CY578" s="25">
        <f>CX578*(1+(1+[1]Inflation!$E$3)^(1/12)-1)</f>
        <v>1.1734807103473417</v>
      </c>
      <c r="CZ578" s="25">
        <f>CY578*(1+(1+[1]Inflation!$E$3)^(1/12)-1)</f>
        <v>1.1754188091467155</v>
      </c>
      <c r="DA578" s="25">
        <f>CZ578*(1+(1+[1]Inflation!$E$3)^(1/12)-1)</f>
        <v>1.1773601088738275</v>
      </c>
      <c r="DB578" s="25">
        <f>DA578*(1+(1+[1]Inflation!$E$3)^(1/12)-1)</f>
        <v>1.1793046148152702</v>
      </c>
      <c r="DC578" s="25">
        <f>DB578*(1+(1+[1]Inflation!$E$3)^(1/12)-1)</f>
        <v>1.1812523322663673</v>
      </c>
      <c r="DD578" s="25">
        <f>DC578*(1+(1+[1]Inflation!$E$3)^(1/12)-1)</f>
        <v>1.183203266531188</v>
      </c>
      <c r="DE578" s="25">
        <f>DD578*(1+(1+[1]Inflation!$E$3)^(1/12)-1)</f>
        <v>1.1851574229225619</v>
      </c>
      <c r="DF578" s="25">
        <f>DE578*(1+(1+[1]Inflation!$E$3)^(1/12)-1)</f>
        <v>1.1871148067620927</v>
      </c>
      <c r="DG578" s="25">
        <f>DF578*(1+(1+[1]Inflation!$E$3)^(1/12)-1)</f>
        <v>1.1890754233801737</v>
      </c>
      <c r="DH578" s="25">
        <f>DG578*(1+(1+[1]Inflation!$E$3)^(1/12)-1)</f>
        <v>1.1910392781160013</v>
      </c>
      <c r="DI578" s="25">
        <f>DH578*(1+(1+[1]Inflation!$E$3)^(1/12)-1)</f>
        <v>1.1930063763175902</v>
      </c>
      <c r="DJ578" s="25">
        <f>DI578*(1+(1+[1]Inflation!$E$3)^(1/12)-1)</f>
        <v>1.1949767233417878</v>
      </c>
      <c r="DK578" s="25">
        <f>DJ578*(1+(1+[1]Inflation!$E$3)^(1/12)-1)</f>
        <v>1.196950324554289</v>
      </c>
      <c r="DL578" s="25">
        <f>DK578*(1+(1+[1]Inflation!$E$3)^(1/12)-1)</f>
        <v>1.1989271853296501</v>
      </c>
      <c r="DM578" s="25">
        <f>DL578*(1+(1+[1]Inflation!$E$3)^(1/12)-1)</f>
        <v>1.2009073110513044</v>
      </c>
      <c r="DN578" s="25">
        <f>DM578*(1+(1+[1]Inflation!$E$3)^(1/12)-1)</f>
        <v>1.202890707111576</v>
      </c>
      <c r="DO578" s="25">
        <f>DN578*(1+(1+[1]Inflation!$E$3)^(1/12)-1)</f>
        <v>1.2048773789116951</v>
      </c>
      <c r="DP578" s="25">
        <f>DO578*(1+(1+[1]Inflation!$E$3)^(1/12)-1)</f>
        <v>1.2068673318618124</v>
      </c>
      <c r="DQ578" s="25">
        <f>DP578*(1+(1+[1]Inflation!$E$3)^(1/12)-1)</f>
        <v>1.2088605713810137</v>
      </c>
      <c r="DR578" s="25">
        <f>DQ578*(1+(1+[1]Inflation!$E$3)^(1/12)-1)</f>
        <v>1.2108571028973352</v>
      </c>
      <c r="DS578" s="25">
        <f>DR578*(1+(1+[1]Inflation!$E$3)^(1/12)-1)</f>
        <v>1.2128569318477778</v>
      </c>
      <c r="DT578" s="25">
        <f>DS578*(1+(1+[1]Inflation!$E$3)^(1/12)-1)</f>
        <v>1.2148600636783218</v>
      </c>
      <c r="DU578" s="25">
        <f>DT578*(1+(1+[1]Inflation!$E$3)^(1/12)-1)</f>
        <v>1.2168665038439426</v>
      </c>
      <c r="DV578" s="25">
        <f>DU578*(1+(1+[1]Inflation!$E$3)^(1/12)-1)</f>
        <v>1.2188762578086243</v>
      </c>
      <c r="DW578" s="25">
        <f>DV578*(1+(1+[1]Inflation!$E$3)^(1/12)-1)</f>
        <v>1.2208893310453754</v>
      </c>
      <c r="DX578" s="25">
        <f>DW578*(1+(1+[1]Inflation!$E$3)^(1/12)-1)</f>
        <v>1.2229057290362439</v>
      </c>
      <c r="DY578" s="25">
        <f>DX578*(1+(1+[1]Inflation!$E$3)^(1/12)-1)</f>
        <v>1.2249254572723314</v>
      </c>
      <c r="DZ578" s="25">
        <f>DY578*(1+(1+[1]Inflation!$E$3)^(1/12)-1)</f>
        <v>1.2269485212538085</v>
      </c>
      <c r="EA578" s="25">
        <f>DZ578*(1+(1+[1]Inflation!$E$3)^(1/12)-1)</f>
        <v>1.2289749264899299</v>
      </c>
      <c r="EB578" s="25">
        <f>EA578*(1+(1+[1]Inflation!$E$3)^(1/12)-1)</f>
        <v>1.2310046784990494</v>
      </c>
      <c r="EC578" s="25">
        <f>EB578*(1+(1+[1]Inflation!$E$3)^(1/12)-1)</f>
        <v>1.2330377828086347</v>
      </c>
      <c r="ED578" s="25">
        <f>EC578*(1+(1+[1]Inflation!$E$3)^(1/12)-1)</f>
        <v>1.2350742449552827</v>
      </c>
      <c r="EE578" s="25">
        <f>ED578*(1+(1+[1]Inflation!$E$3)^(1/12)-1)</f>
        <v>1.2371140704847341</v>
      </c>
      <c r="EF578" s="25">
        <f>EE578*(1+(1+[1]Inflation!$E$3)^(1/12)-1)</f>
        <v>1.2391572649518892</v>
      </c>
      <c r="EG578" s="25">
        <f>EF578*(1+(1+[1]Inflation!$E$3)^(1/12)-1)</f>
        <v>1.2412038339208222</v>
      </c>
      <c r="EH578" s="25">
        <f>EG578*(1+(1+[1]Inflation!$E$3)^(1/12)-1)</f>
        <v>1.2432537829647976</v>
      </c>
      <c r="EI578" s="25">
        <f>EH578*(1+(1+[1]Inflation!$E$3)^(1/12)-1)</f>
        <v>1.2453071176662838</v>
      </c>
      <c r="EJ578" s="25">
        <f>EI578*(1+(1+[1]Inflation!$E$3)^(1/12)-1)</f>
        <v>1.2473638436169696</v>
      </c>
      <c r="EK578" s="25">
        <f>EJ578*(1+(1+[1]Inflation!$E$3)^(1/12)-1)</f>
        <v>1.2494239664177786</v>
      </c>
      <c r="EL578" s="25">
        <f>EK578*(1+(1+[1]Inflation!$E$3)^(1/12)-1)</f>
        <v>1.2514874916788852</v>
      </c>
      <c r="EM578" s="25">
        <f>EL578*(1+(1+[1]Inflation!$E$3)^(1/12)-1)</f>
        <v>1.253554425019729</v>
      </c>
      <c r="EN578" s="25">
        <f>EM578*(1+(1+[1]Inflation!$E$3)^(1/12)-1)</f>
        <v>1.255624772069031</v>
      </c>
      <c r="EO578" s="25">
        <f>EN578*(1+(1+[1]Inflation!$E$3)^(1/12)-1)</f>
        <v>1.2576985384648081</v>
      </c>
      <c r="EP578" s="25">
        <f>EO578*(1+(1+[1]Inflation!$E$3)^(1/12)-1)</f>
        <v>1.259775729854389</v>
      </c>
      <c r="EQ578" s="25">
        <f>EP578*(1+(1+[1]Inflation!$E$3)^(1/12)-1)</f>
        <v>1.2618563518944295</v>
      </c>
      <c r="ER578" s="25">
        <f>EQ578*(1+(1+[1]Inflation!$E$3)^(1/12)-1)</f>
        <v>1.2639404102509275</v>
      </c>
      <c r="ES578" s="25">
        <f>ER578*(1+(1+[1]Inflation!$E$3)^(1/12)-1)</f>
        <v>1.2660279105992394</v>
      </c>
      <c r="ET578" s="25">
        <f>ES578*(1+(1+[1]Inflation!$E$3)^(1/12)-1)</f>
        <v>1.2681188586240941</v>
      </c>
      <c r="EU578" s="25">
        <f>ET578*(1+(1+[1]Inflation!$E$3)^(1/12)-1)</f>
        <v>1.2702132600196101</v>
      </c>
      <c r="EV578" s="25">
        <f>EU578*(1+(1+[1]Inflation!$E$3)^(1/12)-1)</f>
        <v>1.2723111204893096</v>
      </c>
      <c r="EW578" s="25">
        <f>EV578*(1+(1+[1]Inflation!$E$3)^(1/12)-1)</f>
        <v>1.274412445746135</v>
      </c>
      <c r="EX578" s="25">
        <f>EW578*(1+(1+[1]Inflation!$E$3)^(1/12)-1)</f>
        <v>1.2765172415124637</v>
      </c>
      <c r="EY578" s="25">
        <f>EX578*(1+(1+[1]Inflation!$E$3)^(1/12)-1)</f>
        <v>1.2786255135201245</v>
      </c>
      <c r="EZ578" s="25">
        <f>EY578*(1+(1+[1]Inflation!$E$3)^(1/12)-1)</f>
        <v>1.2807372675104125</v>
      </c>
      <c r="FA578" s="25">
        <f>EZ578*(1+(1+[1]Inflation!$E$3)^(1/12)-1)</f>
        <v>1.2828525092341052</v>
      </c>
      <c r="FB578" s="25">
        <f>FA578*(1+(1+[1]Inflation!$E$3)^(1/12)-1)</f>
        <v>1.2849712444514776</v>
      </c>
      <c r="FC578" s="25">
        <f>FB578*(1+(1+[1]Inflation!$E$3)^(1/12)-1)</f>
        <v>1.2870934789323187</v>
      </c>
      <c r="FD578" s="25">
        <f>FC578*(1+(1+[1]Inflation!$E$3)^(1/12)-1)</f>
        <v>1.2892192184559468</v>
      </c>
      <c r="FE578" s="25">
        <f>FD578*(1+(1+[1]Inflation!$E$3)^(1/12)-1)</f>
        <v>1.2913484688112249</v>
      </c>
      <c r="FF578" s="25">
        <f>FE578*(1+(1+[1]Inflation!$E$3)^(1/12)-1)</f>
        <v>1.2934812357965768</v>
      </c>
      <c r="FG578" s="25">
        <f>FF578*(1+(1+[1]Inflation!$E$3)^(1/12)-1)</f>
        <v>1.2956175252200031</v>
      </c>
      <c r="FH578" s="25">
        <f>FG578*(1+(1+[1]Inflation!$E$3)^(1/12)-1)</f>
        <v>1.2977573428990965</v>
      </c>
      <c r="FI578" s="25">
        <f>FH578*(1+(1+[1]Inflation!$E$3)^(1/12)-1)</f>
        <v>1.2999006946610583</v>
      </c>
      <c r="FJ578" s="25">
        <f>FI578*(1+(1+[1]Inflation!$E$3)^(1/12)-1)</f>
        <v>1.3020475863427137</v>
      </c>
      <c r="FK578" s="25">
        <f>FJ578*(1+(1+[1]Inflation!$E$3)^(1/12)-1)</f>
        <v>1.3041980237905277</v>
      </c>
      <c r="FL578" s="25">
        <f>FK578*(1+(1+[1]Inflation!$E$3)^(1/12)-1)</f>
        <v>1.3063520128606214</v>
      </c>
      <c r="FM578" s="25">
        <f>FL578*(1+(1+[1]Inflation!$E$3)^(1/12)-1)</f>
        <v>1.3085095594187879</v>
      </c>
      <c r="FN578" s="25">
        <f>FM578*(1+(1+[1]Inflation!$E$3)^(1/12)-1)</f>
        <v>1.3106706693405079</v>
      </c>
      <c r="FO578" s="25">
        <f>FN578*(1+(1+[1]Inflation!$E$3)^(1/12)-1)</f>
        <v>1.3128353485109661</v>
      </c>
      <c r="FP578" s="25">
        <f>FO578*(1+(1+[1]Inflation!$E$3)^(1/12)-1)</f>
        <v>1.3150036028250667</v>
      </c>
      <c r="FQ578" s="25">
        <f>FP578*(1+(1+[1]Inflation!$E$3)^(1/12)-1)</f>
        <v>1.3171754381874503</v>
      </c>
      <c r="FR578" s="25">
        <f>FQ578*(1+(1+[1]Inflation!$E$3)^(1/12)-1)</f>
        <v>1.3193508605125093</v>
      </c>
      <c r="FS578" s="25">
        <f>FR578*(1+(1+[1]Inflation!$E$3)^(1/12)-1)</f>
        <v>1.3215298757244041</v>
      </c>
      <c r="FT578" s="25">
        <f>FS578*(1+(1+[1]Inflation!$E$3)^(1/12)-1)</f>
        <v>1.3237124897570793</v>
      </c>
      <c r="FU578" s="25">
        <f>FT578*(1+(1+[1]Inflation!$E$3)^(1/12)-1)</f>
        <v>1.3258987085542804</v>
      </c>
      <c r="FV578" s="25">
        <f>FU578*(1+(1+[1]Inflation!$E$3)^(1/12)-1)</f>
        <v>1.3280885380695688</v>
      </c>
      <c r="FW578" s="25">
        <f>FV578*(1+(1+[1]Inflation!$E$3)^(1/12)-1)</f>
        <v>1.3302819842663391</v>
      </c>
      <c r="FX578" s="25">
        <f>FW578*(1+(1+[1]Inflation!$E$3)^(1/12)-1)</f>
        <v>1.3324790531178348</v>
      </c>
      <c r="FY578" s="25">
        <f>FX578*(1+(1+[1]Inflation!$E$3)^(1/12)-1)</f>
        <v>1.3346797506071646</v>
      </c>
      <c r="FZ578" s="25">
        <f>FY578*(1+(1+[1]Inflation!$E$3)^(1/12)-1)</f>
        <v>1.336884082727319</v>
      </c>
      <c r="GA578" s="25">
        <f>FZ578*(1+(1+[1]Inflation!$E$3)^(1/12)-1)</f>
        <v>1.3390920554811863</v>
      </c>
      <c r="GB578" s="25">
        <f>GA578*(1+(1+[1]Inflation!$E$3)^(1/12)-1)</f>
        <v>1.341303674881569</v>
      </c>
      <c r="GC578" s="25">
        <f>GB578*(1+(1+[1]Inflation!$E$3)^(1/12)-1)</f>
        <v>1.3435189469512003</v>
      </c>
      <c r="GD578" s="25">
        <f>GC578*(1+(1+[1]Inflation!$E$3)^(1/12)-1)</f>
        <v>1.3457378777227604</v>
      </c>
      <c r="GE578" s="25">
        <f>GD578*(1+(1+[1]Inflation!$E$3)^(1/12)-1)</f>
        <v>1.3479604732388932</v>
      </c>
      <c r="GF578" s="25">
        <f>GE578*(1+(1+[1]Inflation!$E$3)^(1/12)-1)</f>
        <v>1.350186739552222</v>
      </c>
      <c r="GG578" s="25">
        <f>GF578*(1+(1+[1]Inflation!$E$3)^(1/12)-1)</f>
        <v>1.3524166827253672</v>
      </c>
      <c r="GH578" s="25">
        <f>GG578*(1+(1+[1]Inflation!$E$3)^(1/12)-1)</f>
        <v>1.3546503088309614</v>
      </c>
      <c r="GI578" s="25">
        <f>GH578*(1+(1+[1]Inflation!$E$3)^(1/12)-1)</f>
        <v>1.356887623951667</v>
      </c>
      <c r="GJ578" s="25">
        <f>GI578*(1+(1+[1]Inflation!$E$3)^(1/12)-1)</f>
        <v>1.3591286341801925</v>
      </c>
      <c r="GK578" s="25">
        <f>GJ578*(1+(1+[1]Inflation!$E$3)^(1/12)-1)</f>
        <v>1.3613733456193089</v>
      </c>
      <c r="GL578" s="25">
        <f>GK578*(1+(1+[1]Inflation!$E$3)^(1/12)-1)</f>
        <v>1.3636217643818662</v>
      </c>
      <c r="GM578" s="25">
        <f>GL578*(1+(1+[1]Inflation!$E$3)^(1/12)-1)</f>
        <v>1.3658738965908108</v>
      </c>
      <c r="GN578" s="25">
        <f>GM578*(1+(1+[1]Inflation!$E$3)^(1/12)-1)</f>
        <v>1.3681297483792012</v>
      </c>
      <c r="GO578" s="25">
        <f>GN578*(1+(1+[1]Inflation!$E$3)^(1/12)-1)</f>
        <v>1.3703893258902251</v>
      </c>
      <c r="GP578" s="25">
        <f>GO578*(1+(1+[1]Inflation!$E$3)^(1/12)-1)</f>
        <v>1.3726526352772164</v>
      </c>
      <c r="GQ578" s="25">
        <f>GP578*(1+(1+[1]Inflation!$E$3)^(1/12)-1)</f>
        <v>1.3749196827036718</v>
      </c>
      <c r="GR578" s="25">
        <f>GQ578*(1+(1+[1]Inflation!$E$3)^(1/12)-1)</f>
        <v>1.3771904743432672</v>
      </c>
      <c r="GS578" s="25">
        <f>GR578*(1+(1+[1]Inflation!$E$3)^(1/12)-1)</f>
        <v>1.3794650163798752</v>
      </c>
      <c r="GT578" s="25">
        <f>GS578*(1+(1+[1]Inflation!$E$3)^(1/12)-1)</f>
        <v>1.3817433150075813</v>
      </c>
      <c r="GU578" s="25">
        <f>GT578*(1+(1+[1]Inflation!$E$3)^(1/12)-1)</f>
        <v>1.3840253764307011</v>
      </c>
      <c r="GV578" s="25">
        <f>GU578*(1+(1+[1]Inflation!$E$3)^(1/12)-1)</f>
        <v>1.3863112068637971</v>
      </c>
      <c r="GW578" s="25">
        <f>GV578*(1+(1+[1]Inflation!$E$3)^(1/12)-1)</f>
        <v>1.3886008125316958</v>
      </c>
      <c r="GX578" s="25">
        <f>GW578*(1+(1+[1]Inflation!$E$3)^(1/12)-1)</f>
        <v>1.3908941996695043</v>
      </c>
      <c r="GY578" s="25">
        <f>GX578*(1+(1+[1]Inflation!$E$3)^(1/12)-1)</f>
        <v>1.3931913745226279</v>
      </c>
      <c r="GZ578" s="25">
        <f>GY578*(1+(1+[1]Inflation!$E$3)^(1/12)-1)</f>
        <v>1.3954923433467861</v>
      </c>
      <c r="HA578" s="25">
        <f>GZ578*(1+(1+[1]Inflation!$E$3)^(1/12)-1)</f>
        <v>1.3977971124080304</v>
      </c>
      <c r="HB578" s="25">
        <f>HA578*(1+(1+[1]Inflation!$E$3)^(1/12)-1)</f>
        <v>1.4001056879827616</v>
      </c>
      <c r="HC578" s="25">
        <f>HB578*(1+(1+[1]Inflation!$E$3)^(1/12)-1)</f>
        <v>1.4024180763577461</v>
      </c>
      <c r="HD578" s="25">
        <f>HC578*(1+(1+[1]Inflation!$E$3)^(1/12)-1)</f>
        <v>1.4047342838301335</v>
      </c>
      <c r="HE578" s="25">
        <f>HD578*(1+(1+[1]Inflation!$E$3)^(1/12)-1)</f>
        <v>1.4070543167074736</v>
      </c>
      <c r="HF578" s="25">
        <f>HE578*(1+(1+[1]Inflation!$E$3)^(1/12)-1)</f>
        <v>1.4093781813077337</v>
      </c>
      <c r="HG578" s="25">
        <f>HF578*(1+(1+[1]Inflation!$E$3)^(1/12)-1)</f>
        <v>1.411705883959316</v>
      </c>
      <c r="HH578" s="25">
        <f>HG578*(1+(1+[1]Inflation!$E$3)^(1/12)-1)</f>
        <v>1.4140374310010739</v>
      </c>
      <c r="HI578" s="25">
        <f>HH578*(1+(1+[1]Inflation!$E$3)^(1/12)-1)</f>
        <v>1.4163728287823305</v>
      </c>
      <c r="HJ578" s="25">
        <f>HI578*(1+(1+[1]Inflation!$E$3)^(1/12)-1)</f>
        <v>1.4187120836628953</v>
      </c>
      <c r="HK578" s="25">
        <f>HJ578*(1+(1+[1]Inflation!$E$3)^(1/12)-1)</f>
        <v>1.4210552020130811</v>
      </c>
      <c r="HL578" s="25">
        <f>HK578*(1+(1+[1]Inflation!$E$3)^(1/12)-1)</f>
        <v>1.4234021902137224</v>
      </c>
      <c r="HM578" s="25">
        <f>HL578*(1+(1+[1]Inflation!$E$3)^(1/12)-1)</f>
        <v>1.4257530546561916</v>
      </c>
      <c r="HN578" s="25">
        <f>HM578*(1+(1+[1]Inflation!$E$3)^(1/12)-1)</f>
        <v>1.4281078017424174</v>
      </c>
      <c r="HO578" s="25">
        <f>HN578*(1+(1+[1]Inflation!$E$3)^(1/12)-1)</f>
        <v>1.4304664378849015</v>
      </c>
      <c r="HP578" s="25">
        <f>HO578*(1+(1+[1]Inflation!$E$3)^(1/12)-1)</f>
        <v>1.4328289695067367</v>
      </c>
      <c r="HQ578" s="25">
        <f>HP578*(1+(1+[1]Inflation!$E$3)^(1/12)-1)</f>
        <v>1.4351954030416236</v>
      </c>
      <c r="HR578" s="25">
        <f>HQ578*(1+(1+[1]Inflation!$E$3)^(1/12)-1)</f>
        <v>1.437565744933889</v>
      </c>
      <c r="HS578" s="25">
        <f>HR578*(1+(1+[1]Inflation!$E$3)^(1/12)-1)</f>
        <v>1.4399400016385029</v>
      </c>
      <c r="HT578" s="25">
        <f>HS578*(1+(1+[1]Inflation!$E$3)^(1/12)-1)</f>
        <v>1.442318179621096</v>
      </c>
      <c r="HU578" s="25">
        <f>HT578*(1+(1+[1]Inflation!$E$3)^(1/12)-1)</f>
        <v>1.4447002853579778</v>
      </c>
      <c r="HV578" s="25">
        <f>HU578*(1+(1+[1]Inflation!$E$3)^(1/12)-1)</f>
        <v>1.4470863253361539</v>
      </c>
      <c r="HW578" s="25">
        <f>HV578*(1+(1+[1]Inflation!$E$3)^(1/12)-1)</f>
        <v>1.4494763060533435</v>
      </c>
      <c r="HX578" s="25">
        <f>HW578*(1+(1+[1]Inflation!$E$3)^(1/12)-1)</f>
        <v>1.4518702340179976</v>
      </c>
      <c r="HY578" s="25">
        <f>HX578*(1+(1+[1]Inflation!$E$3)^(1/12)-1)</f>
        <v>1.4542681157493162</v>
      </c>
      <c r="HZ578" s="25">
        <f>HY578*(1+(1+[1]Inflation!$E$3)^(1/12)-1)</f>
        <v>1.4566699577772666</v>
      </c>
      <c r="IA578" s="25">
        <f>HZ578*(1+(1+[1]Inflation!$E$3)^(1/12)-1)</f>
        <v>1.4590757666426004</v>
      </c>
      <c r="IB578" s="25">
        <f>IA578*(1+(1+[1]Inflation!$E$3)^(1/12)-1)</f>
        <v>1.4614855488968723</v>
      </c>
      <c r="IC578" s="25">
        <f>IB578*(1+(1+[1]Inflation!$E$3)^(1/12)-1)</f>
        <v>1.463899311102457</v>
      </c>
      <c r="ID578" s="25">
        <f>IC578*(1+(1+[1]Inflation!$E$3)^(1/12)-1)</f>
        <v>1.4663170598325677</v>
      </c>
      <c r="IE578" s="25">
        <f>ID578*(1+(1+[1]Inflation!$E$3)^(1/12)-1)</f>
        <v>1.4687388016712737</v>
      </c>
      <c r="IF578" s="25">
        <f>IE578*(1+(1+[1]Inflation!$E$3)^(1/12)-1)</f>
        <v>1.4711645432135187</v>
      </c>
      <c r="IG578" s="25">
        <f>IF578*(1+(1+[1]Inflation!$E$3)^(1/12)-1)</f>
        <v>1.4735942910651383</v>
      </c>
      <c r="IH578" s="25">
        <f>IG578*(1+(1+[1]Inflation!$E$3)^(1/12)-1)</f>
        <v>1.4760280518428779</v>
      </c>
      <c r="II578" s="25">
        <f>IH578*(1+(1+[1]Inflation!$E$3)^(1/12)-1)</f>
        <v>1.4784658321744113</v>
      </c>
      <c r="IJ578" s="25">
        <f>II578*(1+(1+[1]Inflation!$E$3)^(1/12)-1)</f>
        <v>1.4809076386983584</v>
      </c>
      <c r="IK578" s="25">
        <f>IJ578*(1+(1+[1]Inflation!$E$3)^(1/12)-1)</f>
        <v>1.4833534780643034</v>
      </c>
      <c r="IL578" s="25">
        <f>IK578*(1+(1+[1]Inflation!$E$3)^(1/12)-1)</f>
        <v>1.4858033569328126</v>
      </c>
      <c r="IM578" s="25">
        <f>IL578*(1+(1+[1]Inflation!$E$3)^(1/12)-1)</f>
        <v>1.4882572819754532</v>
      </c>
      <c r="IN578" s="25">
        <f>IM578*(1+(1+[1]Inflation!$E$3)^(1/12)-1)</f>
        <v>1.4907152598748104</v>
      </c>
      <c r="IO578" s="25">
        <f>IN578*(1+(1+[1]Inflation!$E$3)^(1/12)-1)</f>
        <v>1.4931772973245068</v>
      </c>
      <c r="IP578" s="25">
        <f>IO578*(1+(1+[1]Inflation!$E$3)^(1/12)-1)</f>
        <v>1.4956434010292197</v>
      </c>
      <c r="IQ578" s="25">
        <f>IP578*(1+(1+[1]Inflation!$E$3)^(1/12)-1)</f>
        <v>1.4981135777046999</v>
      </c>
      <c r="IR578" s="25">
        <f>IQ578*(1+(1+[1]Inflation!$E$3)^(1/12)-1)</f>
        <v>1.5005878340777898</v>
      </c>
      <c r="IS578" s="25">
        <f>IR578*(1+(1+[1]Inflation!$E$3)^(1/12)-1)</f>
        <v>1.5030661768864417</v>
      </c>
      <c r="IT578" s="25">
        <f>IS578*(1+(1+[1]Inflation!$E$3)^(1/12)-1)</f>
        <v>1.5055486128797362</v>
      </c>
      <c r="IU578" s="25">
        <f>IT578*(1+(1+[1]Inflation!$E$3)^(1/12)-1)</f>
        <v>1.5080351488179002</v>
      </c>
      <c r="IV578" s="25">
        <f>IU578*(1+(1+[1]Inflation!$E$3)^(1/12)-1)</f>
        <v>1.5105257914723265</v>
      </c>
      <c r="IW578" s="25">
        <f>IV578*(1+(1+[1]Inflation!$E$3)^(1/12)-1)</f>
        <v>1.5130205476255905</v>
      </c>
      <c r="IX578" s="25">
        <f>IW578*(1+(1+[1]Inflation!$E$3)^(1/12)-1)</f>
        <v>1.51551942407147</v>
      </c>
      <c r="IY578" s="25">
        <f>IX578*(1+(1+[1]Inflation!$E$3)^(1/12)-1)</f>
        <v>1.5180224276149634</v>
      </c>
      <c r="IZ578" s="25">
        <f>IY578*(1+(1+[1]Inflation!$E$3)^(1/12)-1)</f>
        <v>1.5205295650723079</v>
      </c>
      <c r="JA578" s="25">
        <f>IZ578*(1+(1+[1]Inflation!$E$3)^(1/12)-1)</f>
        <v>1.5230408432709981</v>
      </c>
      <c r="JB578" s="25">
        <f>JA578*(1+(1+[1]Inflation!$E$3)^(1/12)-1)</f>
        <v>1.5255562690498052</v>
      </c>
      <c r="JC578" s="25">
        <f>JB578*(1+(1+[1]Inflation!$E$3)^(1/12)-1)</f>
        <v>1.5280758492587951</v>
      </c>
      <c r="JD578" s="25">
        <f>JC578*(1+(1+[1]Inflation!$E$3)^(1/12)-1)</f>
        <v>1.5305995907593468</v>
      </c>
      <c r="JE578" s="25">
        <f>JD578*(1+(1+[1]Inflation!$E$3)^(1/12)-1)</f>
        <v>1.5331275004241718</v>
      </c>
      <c r="JF578" s="25">
        <f>JE578*(1+(1+[1]Inflation!$E$3)^(1/12)-1)</f>
        <v>1.535659585137332</v>
      </c>
      <c r="JG578" s="25">
        <f>JF578*(1+(1+[1]Inflation!$E$3)^(1/12)-1)</f>
        <v>1.5381958517942593</v>
      </c>
      <c r="JH578" s="25">
        <f>JG578*(1+(1+[1]Inflation!$E$3)^(1/12)-1)</f>
        <v>1.5407363073017739</v>
      </c>
      <c r="JI578" s="25">
        <f>JH578*(1+(1+[1]Inflation!$E$3)^(1/12)-1)</f>
        <v>1.5432809585781031</v>
      </c>
      <c r="JJ578" s="25">
        <f>JI578*(1+(1+[1]Inflation!$E$3)^(1/12)-1)</f>
        <v>1.5458298125529002</v>
      </c>
      <c r="JK578" s="25">
        <f>JJ578*(1+(1+[1]Inflation!$E$3)^(1/12)-1)</f>
        <v>1.5483828761672633</v>
      </c>
      <c r="JL578" s="25">
        <f>JK578*(1+(1+[1]Inflation!$E$3)^(1/12)-1)</f>
        <v>1.5509401563737546</v>
      </c>
      <c r="JM578" s="25">
        <f>JL578*(1+(1+[1]Inflation!$E$3)^(1/12)-1)</f>
        <v>1.5535016601364187</v>
      </c>
      <c r="JN578" s="25">
        <f>JM578*(1+(1+[1]Inflation!$E$3)^(1/12)-1)</f>
        <v>1.5560673944308019</v>
      </c>
      <c r="JO578" s="25">
        <f>JN578*(1+(1+[1]Inflation!$E$3)^(1/12)-1)</f>
        <v>1.5586373662439714</v>
      </c>
      <c r="JP578" s="25">
        <f>JO578*(1+(1+[1]Inflation!$E$3)^(1/12)-1)</f>
        <v>1.5612115825745341</v>
      </c>
      <c r="JQ578" s="25">
        <f>JP578*(1+(1+[1]Inflation!$E$3)^(1/12)-1)</f>
        <v>1.5637900504326554</v>
      </c>
      <c r="JR578" s="25">
        <f>JQ578*(1+(1+[1]Inflation!$E$3)^(1/12)-1)</f>
        <v>1.5663727768400788</v>
      </c>
      <c r="JS578" s="25">
        <f>JR578*(1+(1+[1]Inflation!$E$3)^(1/12)-1)</f>
        <v>1.5689597688301447</v>
      </c>
      <c r="JT578" s="25">
        <f>JS578*(1+(1+[1]Inflation!$E$3)^(1/12)-1)</f>
        <v>1.5715510334478096</v>
      </c>
      <c r="JU578" s="25">
        <f>JT578*(1+(1+[1]Inflation!$E$3)^(1/12)-1)</f>
        <v>1.5741465777496653</v>
      </c>
      <c r="JV578" s="25">
        <f>JU578*(1+(1+[1]Inflation!$E$3)^(1/12)-1)</f>
        <v>1.5767464088039582</v>
      </c>
      <c r="JW578" s="25">
        <f>JV578*(1+(1+[1]Inflation!$E$3)^(1/12)-1)</f>
        <v>1.5793505336906086</v>
      </c>
      <c r="JX578" s="25">
        <f>JW578*(1+(1+[1]Inflation!$E$3)^(1/12)-1)</f>
        <v>1.5819589595012298</v>
      </c>
      <c r="JY578" s="25">
        <f>JX578*(1+(1+[1]Inflation!$E$3)^(1/12)-1)</f>
        <v>1.5845716933391472</v>
      </c>
      <c r="JZ578" s="25">
        <f>JY578*(1+(1+[1]Inflation!$E$3)^(1/12)-1)</f>
        <v>1.5871887423194182</v>
      </c>
      <c r="KA578" s="25">
        <f>JZ578*(1+(1+[1]Inflation!$E$3)^(1/12)-1)</f>
        <v>1.5898101135688512</v>
      </c>
      <c r="KB578" s="25">
        <f>KA578*(1+(1+[1]Inflation!$E$3)^(1/12)-1)</f>
        <v>1.5924358142260251</v>
      </c>
      <c r="KC578" s="25">
        <f>KB578*(1+(1+[1]Inflation!$E$3)^(1/12)-1)</f>
        <v>1.595065851441309</v>
      </c>
      <c r="KD578" s="25">
        <f>KC578*(1+(1+[1]Inflation!$E$3)^(1/12)-1)</f>
        <v>1.597700232376881</v>
      </c>
      <c r="KE578" s="25">
        <f>KD578*(1+(1+[1]Inflation!$E$3)^(1/12)-1)</f>
        <v>1.6003389642067483</v>
      </c>
      <c r="KF578" s="25">
        <f>KE578*(1+(1+[1]Inflation!$E$3)^(1/12)-1)</f>
        <v>1.6029820541167665</v>
      </c>
      <c r="KG578" s="25">
        <f>KF578*(1+(1+[1]Inflation!$E$3)^(1/12)-1)</f>
        <v>1.6056295093046595</v>
      </c>
      <c r="KH578" s="25">
        <f>KG578*(1+(1+[1]Inflation!$E$3)^(1/12)-1)</f>
        <v>1.6082813369800384</v>
      </c>
      <c r="KI578" s="25">
        <f>KH578*(1+(1+[1]Inflation!$E$3)^(1/12)-1)</f>
        <v>1.6109375443644218</v>
      </c>
      <c r="KJ578" s="25">
        <f>KI578*(1+(1+[1]Inflation!$E$3)^(1/12)-1)</f>
        <v>1.6135981386912555</v>
      </c>
      <c r="KK578" s="25">
        <f>KJ578*(1+(1+[1]Inflation!$E$3)^(1/12)-1)</f>
        <v>1.6162631272059311</v>
      </c>
      <c r="KL578" s="25">
        <f>KK578*(1+(1+[1]Inflation!$E$3)^(1/12)-1)</f>
        <v>1.6189325171658075</v>
      </c>
      <c r="KM578" s="25">
        <f>KL578*(1+(1+[1]Inflation!$E$3)^(1/12)-1)</f>
        <v>1.6216063158402292</v>
      </c>
      <c r="KN578" s="25">
        <f>KM578*(1+(1+[1]Inflation!$E$3)^(1/12)-1)</f>
        <v>1.6242845305105467</v>
      </c>
      <c r="KO578" s="25">
        <f>KN578*(1+(1+[1]Inflation!$E$3)^(1/12)-1)</f>
        <v>1.6269671684701361</v>
      </c>
      <c r="KP578" s="25">
        <f>KO578*(1+(1+[1]Inflation!$E$3)^(1/12)-1)</f>
        <v>1.6296542370244196</v>
      </c>
      <c r="KQ578" s="25">
        <f>KP578*(1+(1+[1]Inflation!$E$3)^(1/12)-1)</f>
        <v>1.6323457434908841</v>
      </c>
      <c r="KR578" s="25">
        <f>KQ578*(1+(1+[1]Inflation!$E$3)^(1/12)-1)</f>
        <v>1.6350416951991027</v>
      </c>
      <c r="KS578" s="25">
        <f>KR578*(1+(1+[1]Inflation!$E$3)^(1/12)-1)</f>
        <v>1.6377420994907534</v>
      </c>
      <c r="KT578" s="25">
        <f>KS578*(1+(1+[1]Inflation!$E$3)^(1/12)-1)</f>
        <v>1.6404469637196399</v>
      </c>
      <c r="KU578" s="25">
        <f>KT578*(1+(1+[1]Inflation!$E$3)^(1/12)-1)</f>
        <v>1.6431562952517111</v>
      </c>
      <c r="KV578" s="25">
        <f>KU578*(1+(1+[1]Inflation!$E$3)^(1/12)-1)</f>
        <v>1.6458701014650814</v>
      </c>
      <c r="KW578" s="25">
        <f>KV578*(1+(1+[1]Inflation!$E$3)^(1/12)-1)</f>
        <v>1.6485883897500506</v>
      </c>
      <c r="KX578" s="25">
        <f>KW578*(1+(1+[1]Inflation!$E$3)^(1/12)-1)</f>
        <v>1.6513111675091245</v>
      </c>
      <c r="KY578" s="25">
        <f>KX578*(1+(1+[1]Inflation!$E$3)^(1/12)-1)</f>
        <v>1.6540384421570347</v>
      </c>
      <c r="KZ578" s="25">
        <f>KY578*(1+(1+[1]Inflation!$E$3)^(1/12)-1)</f>
        <v>1.6567702211207584</v>
      </c>
      <c r="LA578" s="25">
        <f>KZ578*(1+(1+[1]Inflation!$E$3)^(1/12)-1)</f>
        <v>1.6595065118395398</v>
      </c>
      <c r="LB578" s="25">
        <f>LA578*(1+(1+[1]Inflation!$E$3)^(1/12)-1)</f>
        <v>1.6622473217649087</v>
      </c>
      <c r="LC578" s="25">
        <f>LB578*(1+(1+[1]Inflation!$E$3)^(1/12)-1)</f>
        <v>1.6649926583607026</v>
      </c>
      <c r="LD578" s="25">
        <f>LC578*(1+(1+[1]Inflation!$E$3)^(1/12)-1)</f>
        <v>1.6677425291030856</v>
      </c>
      <c r="LE578" s="25">
        <f>LD578*(1+(1+[1]Inflation!$E$3)^(1/12)-1)</f>
        <v>1.6704969414805695</v>
      </c>
      <c r="LF578" s="25">
        <f>LE578*(1+(1+[1]Inflation!$E$3)^(1/12)-1)</f>
        <v>1.6732559029940337</v>
      </c>
      <c r="LG578" s="25">
        <f>LF578*(1+(1+[1]Inflation!$E$3)^(1/12)-1)</f>
        <v>1.6760194211567463</v>
      </c>
      <c r="LH578" s="25">
        <f>LG578*(1+(1+[1]Inflation!$E$3)^(1/12)-1)</f>
        <v>1.678787503494384</v>
      </c>
      <c r="LI578" s="25">
        <f>LH578*(1+(1+[1]Inflation!$E$3)^(1/12)-1)</f>
        <v>1.6815601575450527</v>
      </c>
      <c r="LJ578" s="25">
        <f>LI578*(1+(1+[1]Inflation!$E$3)^(1/12)-1)</f>
        <v>1.6843373908593082</v>
      </c>
      <c r="LK578" s="25">
        <f>LJ578*(1+(1+[1]Inflation!$E$3)^(1/12)-1)</f>
        <v>1.6871192110001765</v>
      </c>
      <c r="LL578" s="25">
        <f>LK578*(1+(1+[1]Inflation!$E$3)^(1/12)-1)</f>
        <v>1.6899056255431748</v>
      </c>
      <c r="LM578" s="25">
        <f>LL578*(1+(1+[1]Inflation!$E$3)^(1/12)-1)</f>
        <v>1.6926966420763316</v>
      </c>
      <c r="LN578" s="25">
        <f>LM578*(1+(1+[1]Inflation!$E$3)^(1/12)-1)</f>
        <v>1.695492268200208</v>
      </c>
      <c r="LO578" s="25">
        <f>LN578*(1+(1+[1]Inflation!$E$3)^(1/12)-1)</f>
        <v>1.6982925115279177</v>
      </c>
      <c r="LP578" s="25">
        <f>LO578*(1+(1+[1]Inflation!$E$3)^(1/12)-1)</f>
        <v>1.7010973796851483</v>
      </c>
      <c r="LQ578" s="25">
        <f>LP578*(1+(1+[1]Inflation!$E$3)^(1/12)-1)</f>
        <v>1.7039068803101818</v>
      </c>
      <c r="LR578" s="25">
        <f>LQ578*(1+(1+[1]Inflation!$E$3)^(1/12)-1)</f>
        <v>1.7067210210539152</v>
      </c>
      <c r="LS578" s="25">
        <f>LR578*(1+(1+[1]Inflation!$E$3)^(1/12)-1)</f>
        <v>1.7095398095798819</v>
      </c>
      <c r="LT578" s="25">
        <f>LS578*(1+(1+[1]Inflation!$E$3)^(1/12)-1)</f>
        <v>1.7123632535642723</v>
      </c>
      <c r="LU578" s="25">
        <f>LT578*(1+(1+[1]Inflation!$E$3)^(1/12)-1)</f>
        <v>1.7151913606959543</v>
      </c>
      <c r="LV578" s="25">
        <f>LU578*(1+(1+[1]Inflation!$E$3)^(1/12)-1)</f>
        <v>1.7180241386764949</v>
      </c>
      <c r="LW578" s="25">
        <f>LV578*(1+(1+[1]Inflation!$E$3)^(1/12)-1)</f>
        <v>1.7208615952201807</v>
      </c>
      <c r="LX578" s="25">
        <f>LW578*(1+(1+[1]Inflation!$E$3)^(1/12)-1)</f>
        <v>1.723703738054039</v>
      </c>
      <c r="LY578" s="25">
        <f>LX578*(1+(1+[1]Inflation!$E$3)^(1/12)-1)</f>
        <v>1.7265505749178591</v>
      </c>
      <c r="LZ578" s="25">
        <f>LY578*(1+(1+[1]Inflation!$E$3)^(1/12)-1)</f>
        <v>1.729402113564213</v>
      </c>
      <c r="MA578" s="25">
        <f>LZ578*(1+(1+[1]Inflation!$E$3)^(1/12)-1)</f>
        <v>1.732258361758477</v>
      </c>
      <c r="MB578" s="25">
        <f>MA578*(1+(1+[1]Inflation!$E$3)^(1/12)-1)</f>
        <v>1.7351193272788523</v>
      </c>
      <c r="MC578" s="25">
        <f>MB578*(1+(1+[1]Inflation!$E$3)^(1/12)-1)</f>
        <v>1.7379850179163865</v>
      </c>
      <c r="MD578" s="25">
        <f>MC578*(1+(1+[1]Inflation!$E$3)^(1/12)-1)</f>
        <v>1.7408554414749946</v>
      </c>
      <c r="ME578" s="25">
        <f>MD578*(1+(1+[1]Inflation!$E$3)^(1/12)-1)</f>
        <v>1.7437306057714808</v>
      </c>
      <c r="MF578" s="25">
        <f>ME578*(1+(1+[1]Inflation!$E$3)^(1/12)-1)</f>
        <v>1.7466105186355589</v>
      </c>
      <c r="MG578" s="25">
        <f>MF578*(1+(1+[1]Inflation!$E$3)^(1/12)-1)</f>
        <v>1.7494951879098746</v>
      </c>
      <c r="MH578" s="25">
        <f>MG578*(1+(1+[1]Inflation!$E$3)^(1/12)-1)</f>
        <v>1.7523846214500258</v>
      </c>
      <c r="MI578" s="25">
        <f>MH578*(1+(1+[1]Inflation!$E$3)^(1/12)-1)</f>
        <v>1.7552788271245852</v>
      </c>
      <c r="MJ578" s="25">
        <f>MI578*(1+(1+[1]Inflation!$E$3)^(1/12)-1)</f>
        <v>1.7581778128151206</v>
      </c>
      <c r="MK578" s="25">
        <f>MJ578*(1+(1+[1]Inflation!$E$3)^(1/12)-1)</f>
        <v>1.761081586416217</v>
      </c>
      <c r="ML578" s="25">
        <f>MK578*(1+(1+[1]Inflation!$E$3)^(1/12)-1)</f>
        <v>1.763990155835498</v>
      </c>
      <c r="MM578" s="25">
        <f>ML578*(1+(1+[1]Inflation!$E$3)^(1/12)-1)</f>
        <v>1.7669035289936472</v>
      </c>
      <c r="MN578" s="25">
        <f>MM578*(1+(1+[1]Inflation!$E$3)^(1/12)-1)</f>
        <v>1.7698217138244301</v>
      </c>
      <c r="MO578" s="25">
        <f>MN578*(1+(1+[1]Inflation!$E$3)^(1/12)-1)</f>
        <v>1.7727447182747149</v>
      </c>
      <c r="MP578" s="25">
        <f>MO578*(1+(1+[1]Inflation!$E$3)^(1/12)-1)</f>
        <v>1.7756725503044952</v>
      </c>
      <c r="MQ578" s="25">
        <f>MP578*(1+(1+[1]Inflation!$E$3)^(1/12)-1)</f>
        <v>1.7786052178869112</v>
      </c>
      <c r="MR578" s="25">
        <f>MQ578*(1+(1+[1]Inflation!$E$3)^(1/12)-1)</f>
        <v>1.781542729008271</v>
      </c>
      <c r="MS578" s="25">
        <f>MR578*(1+(1+[1]Inflation!$E$3)^(1/12)-1)</f>
        <v>1.784485091668073</v>
      </c>
      <c r="MT578" s="25">
        <f>MS578*(1+(1+[1]Inflation!$E$3)^(1/12)-1)</f>
        <v>1.7874323138790273</v>
      </c>
      <c r="MU578" s="25">
        <f>MT578*(1+(1+[1]Inflation!$E$3)^(1/12)-1)</f>
        <v>1.790384403667078</v>
      </c>
      <c r="MV578" s="25">
        <f>MU578*(1+(1+[1]Inflation!$E$3)^(1/12)-1)</f>
        <v>1.7933413690714242</v>
      </c>
      <c r="MW578" s="25">
        <f>MV578*(1+(1+[1]Inflation!$E$3)^(1/12)-1)</f>
        <v>1.7963032181445426</v>
      </c>
      <c r="MX578" s="25">
        <f>MW578*(1+(1+[1]Inflation!$E$3)^(1/12)-1)</f>
        <v>1.7992699589522092</v>
      </c>
      <c r="MY578" s="25">
        <f>MX578*(1+(1+[1]Inflation!$E$3)^(1/12)-1)</f>
        <v>1.8022415995735215</v>
      </c>
      <c r="MZ578" s="25">
        <f>MY578*(1+(1+[1]Inflation!$E$3)^(1/12)-1)</f>
        <v>1.80521814810092</v>
      </c>
      <c r="NA578" s="25">
        <f>MZ578*(1+(1+[1]Inflation!$E$3)^(1/12)-1)</f>
        <v>1.8081996126402105</v>
      </c>
      <c r="NB578" s="25">
        <f>NA578*(1+(1+[1]Inflation!$E$3)^(1/12)-1)</f>
        <v>1.8111860013105865</v>
      </c>
      <c r="NC578" s="25">
        <f>NB578*(1+(1+[1]Inflation!$E$3)^(1/12)-1)</f>
        <v>1.8141773222446507</v>
      </c>
      <c r="ND578" s="25">
        <f>NC578*(1+(1+[1]Inflation!$E$3)^(1/12)-1)</f>
        <v>1.8171735835884377</v>
      </c>
      <c r="NE578" s="25">
        <f>ND578*(1+(1+[1]Inflation!$E$3)^(1/12)-1)</f>
        <v>1.8201747935014359</v>
      </c>
      <c r="NF578" s="25">
        <f>NE578*(1+(1+[1]Inflation!$E$3)^(1/12)-1)</f>
        <v>1.8231809601566094</v>
      </c>
      <c r="NG578" s="25">
        <f>NF578*(1+(1+[1]Inflation!$E$3)^(1/12)-1)</f>
        <v>1.8261920917404211</v>
      </c>
      <c r="NH578" s="25">
        <f>NG578*(1+(1+[1]Inflation!$E$3)^(1/12)-1)</f>
        <v>1.8292081964528542</v>
      </c>
      <c r="NI578" s="25">
        <f>NH578*(1+(1+[1]Inflation!$E$3)^(1/12)-1)</f>
        <v>1.8322292825074349</v>
      </c>
      <c r="NJ578" s="25">
        <f>NI578*(1+(1+[1]Inflation!$E$3)^(1/12)-1)</f>
        <v>1.835255358131255</v>
      </c>
      <c r="NK578" s="25">
        <f>NJ578*(1+(1+[1]Inflation!$E$3)^(1/12)-1)</f>
        <v>1.8382864315649934</v>
      </c>
      <c r="NL578" s="25">
        <f>NK578*(1+(1+[1]Inflation!$E$3)^(1/12)-1)</f>
        <v>1.8413225110629399</v>
      </c>
      <c r="NM578" s="25">
        <f>NL578*(1+(1+[1]Inflation!$E$3)^(1/12)-1)</f>
        <v>1.8443636048930163</v>
      </c>
      <c r="NN578" s="25">
        <f>NM578*(1+(1+[1]Inflation!$E$3)^(1/12)-1)</f>
        <v>1.8474097213367997</v>
      </c>
      <c r="NO578" s="25">
        <f>NN578*(1+(1+[1]Inflation!$E$3)^(1/12)-1)</f>
        <v>1.8504608686895452</v>
      </c>
      <c r="NP578" s="25">
        <f>NO578*(1+(1+[1]Inflation!$E$3)^(1/12)-1)</f>
        <v>1.8535170552602078</v>
      </c>
      <c r="NQ578" s="25">
        <f>NP578*(1+(1+[1]Inflation!$E$3)^(1/12)-1)</f>
        <v>1.8565782893714657</v>
      </c>
      <c r="NR578" s="25">
        <f>NQ578*(1+(1+[1]Inflation!$E$3)^(1/12)-1)</f>
        <v>1.8596445793597427</v>
      </c>
      <c r="NS578" s="25">
        <f>NR578*(1+(1+[1]Inflation!$E$3)^(1/12)-1)</f>
        <v>1.8627159335752306</v>
      </c>
      <c r="NT578" s="25">
        <f>NS578*(1+(1+[1]Inflation!$E$3)^(1/12)-1)</f>
        <v>1.8657923603819122</v>
      </c>
      <c r="NU578" s="25">
        <f>NT578*(1+(1+[1]Inflation!$E$3)^(1/12)-1)</f>
        <v>1.8688738681575845</v>
      </c>
      <c r="NV578" s="25">
        <f>NU578*(1+(1+[1]Inflation!$E$3)^(1/12)-1)</f>
        <v>1.8719604652938808</v>
      </c>
      <c r="NW578" s="25">
        <f>NV578*(1+(1+[1]Inflation!$E$3)^(1/12)-1)</f>
        <v>1.8750521601962942</v>
      </c>
      <c r="NX578" s="25">
        <f>NW578*(1+(1+[1]Inflation!$E$3)^(1/12)-1)</f>
        <v>1.8781489612841995</v>
      </c>
      <c r="NY578" s="25">
        <f>NX578*(1+(1+[1]Inflation!$E$3)^(1/12)-1)</f>
        <v>1.8812508769908773</v>
      </c>
      <c r="NZ578" s="25">
        <f>NY578*(1+(1+[1]Inflation!$E$3)^(1/12)-1)</f>
        <v>1.8843579157635364</v>
      </c>
      <c r="OA578" s="25">
        <f>NZ578*(1+(1+[1]Inflation!$E$3)^(1/12)-1)</f>
        <v>1.8874700860633369</v>
      </c>
      <c r="OB578" s="25">
        <f>OA578*(1+(1+[1]Inflation!$E$3)^(1/12)-1)</f>
        <v>1.890587396365413</v>
      </c>
      <c r="OC578" s="25">
        <f>OB578*(1+(1+[1]Inflation!$E$3)^(1/12)-1)</f>
        <v>1.893709855158896</v>
      </c>
      <c r="OD578" s="25">
        <f>OC578*(1+(1+[1]Inflation!$E$3)^(1/12)-1)</f>
        <v>1.8968374709469384</v>
      </c>
      <c r="OE578" s="25">
        <f>OD578*(1+(1+[1]Inflation!$E$3)^(1/12)-1)</f>
        <v>1.8999702522467361</v>
      </c>
      <c r="OF578" s="25">
        <f>OE578*(1+(1+[1]Inflation!$E$3)^(1/12)-1)</f>
        <v>1.9031082075895516</v>
      </c>
      <c r="OG578" s="25">
        <f>OF578*(1+(1+[1]Inflation!$E$3)^(1/12)-1)</f>
        <v>1.9062513455207375</v>
      </c>
      <c r="OH578" s="25">
        <f>OG578*(1+(1+[1]Inflation!$E$3)^(1/12)-1)</f>
        <v>1.9093996745997599</v>
      </c>
      <c r="OI578" s="25">
        <f>OH578*(1+(1+[1]Inflation!$E$3)^(1/12)-1)</f>
        <v>1.9125532034002215</v>
      </c>
      <c r="OJ578" s="25">
        <f>OI578*(1+(1+[1]Inflation!$E$3)^(1/12)-1)</f>
        <v>1.915711940509885</v>
      </c>
      <c r="OK578" s="25">
        <f>OJ578*(1+(1+[1]Inflation!$E$3)^(1/12)-1)</f>
        <v>1.9188758945306965</v>
      </c>
      <c r="OL578" s="25">
        <f>OK578*(1+(1+[1]Inflation!$E$3)^(1/12)-1)</f>
        <v>1.9220450740788089</v>
      </c>
      <c r="OM578" s="25">
        <f>OL578*(1+(1+[1]Inflation!$E$3)^(1/12)-1)</f>
        <v>1.9252194877846054</v>
      </c>
      <c r="ON578" s="25">
        <f>OM578*(1+(1+[1]Inflation!$E$3)^(1/12)-1)</f>
        <v>1.9283991442927229</v>
      </c>
      <c r="OO578" s="25">
        <f>ON578*(1+(1+[1]Inflation!$E$3)^(1/12)-1)</f>
        <v>1.9315840522620757</v>
      </c>
      <c r="OP578" s="25">
        <f>OO578*(1+(1+[1]Inflation!$E$3)^(1/12)-1)</f>
        <v>1.9347742203658791</v>
      </c>
      <c r="OQ578" s="25">
        <f>OP578*(1+(1+[1]Inflation!$E$3)^(1/12)-1)</f>
        <v>1.9379696572916727</v>
      </c>
      <c r="OR578" s="25">
        <f>OQ578*(1+(1+[1]Inflation!$E$3)^(1/12)-1)</f>
        <v>1.9411703717413444</v>
      </c>
      <c r="OS578" s="25">
        <f>OR578*(1+(1+[1]Inflation!$E$3)^(1/12)-1)</f>
        <v>1.944376372431154</v>
      </c>
      <c r="OT578" s="25">
        <f>OS578*(1+(1+[1]Inflation!$E$3)^(1/12)-1)</f>
        <v>1.9475876680917568</v>
      </c>
      <c r="OU578" s="25">
        <f>OT578*(1+(1+[1]Inflation!$E$3)^(1/12)-1)</f>
        <v>1.9508042674682275</v>
      </c>
      <c r="OV578" s="25">
        <f>OU578*(1+(1+[1]Inflation!$E$3)^(1/12)-1)</f>
        <v>1.9540261793200842</v>
      </c>
      <c r="OW578" s="25">
        <f>OV578*(1+(1+[1]Inflation!$E$3)^(1/12)-1)</f>
        <v>1.9572534124213119</v>
      </c>
      <c r="OX578" s="25">
        <f>OW578*(1+(1+[1]Inflation!$E$3)^(1/12)-1)</f>
        <v>1.9604859755603865</v>
      </c>
      <c r="OY578" s="25">
        <f>OX578*(1+(1+[1]Inflation!$E$3)^(1/12)-1)</f>
        <v>1.963723877540299</v>
      </c>
      <c r="OZ578" s="25">
        <f>OY578*(1+(1+[1]Inflation!$E$3)^(1/12)-1)</f>
        <v>1.9669671271785789</v>
      </c>
      <c r="PA578" s="25">
        <f>OZ578*(1+(1+[1]Inflation!$E$3)^(1/12)-1)</f>
        <v>1.9702157333073187</v>
      </c>
      <c r="PB578" s="25">
        <f>PA578*(1+(1+[1]Inflation!$E$3)^(1/12)-1)</f>
        <v>1.9734697047731982</v>
      </c>
      <c r="PC578" s="25">
        <f>PB578*(1+(1+[1]Inflation!$E$3)^(1/12)-1)</f>
        <v>1.9767290504375077</v>
      </c>
      <c r="PD578" s="25">
        <f>PC578*(1+(1+[1]Inflation!$E$3)^(1/12)-1)</f>
        <v>1.9799937791761728</v>
      </c>
      <c r="PE578" s="25">
        <f>PD578*(1+(1+[1]Inflation!$E$3)^(1/12)-1)</f>
        <v>1.9832638998797785</v>
      </c>
      <c r="PF578" s="25">
        <f>PE578*(1+(1+[1]Inflation!$E$3)^(1/12)-1)</f>
        <v>1.9865394214535932</v>
      </c>
      <c r="PG578" s="25">
        <f>PF578*(1+(1+[1]Inflation!$E$3)^(1/12)-1)</f>
        <v>1.9898203528175933</v>
      </c>
      <c r="PH578" s="25">
        <f>PG578*(1+(1+[1]Inflation!$E$3)^(1/12)-1)</f>
        <v>1.9931067029064871</v>
      </c>
      <c r="PI578" s="25">
        <f>PH578*(1+(1+[1]Inflation!$E$3)^(1/12)-1)</f>
        <v>1.9963984806697392</v>
      </c>
      <c r="PJ578" s="25">
        <f>PI578*(1+(1+[1]Inflation!$E$3)^(1/12)-1)</f>
        <v>1.9996956950715954</v>
      </c>
      <c r="PK578" s="25">
        <f>PJ578*(1+(1+[1]Inflation!$E$3)^(1/12)-1)</f>
        <v>2.0029983550911061</v>
      </c>
      <c r="PL578" s="25">
        <f>PK578*(1+(1+[1]Inflation!$E$3)^(1/12)-1)</f>
        <v>2.0063064697221518</v>
      </c>
      <c r="PM578" s="25">
        <f>PL578*(1+(1+[1]Inflation!$E$3)^(1/12)-1)</f>
        <v>2.0096200479734665</v>
      </c>
      <c r="PN578" s="25">
        <f>PM578*(1+(1+[1]Inflation!$E$3)^(1/12)-1)</f>
        <v>2.0129390988686633</v>
      </c>
      <c r="PO578" s="25">
        <f>PN578*(1+(1+[1]Inflation!$E$3)^(1/12)-1)</f>
        <v>2.0162636314462588</v>
      </c>
      <c r="PP578" s="25">
        <f>PO578*(1+(1+[1]Inflation!$E$3)^(1/12)-1)</f>
        <v>2.0195936547596971</v>
      </c>
      <c r="PQ578" s="25">
        <f>PP578*(1+(1+[1]Inflation!$E$3)^(1/12)-1)</f>
        <v>2.022929177877375</v>
      </c>
      <c r="PR578" s="25">
        <f>PQ578*(1+(1+[1]Inflation!$E$3)^(1/12)-1)</f>
        <v>2.0262702098826662</v>
      </c>
      <c r="PS578" s="25">
        <f>PR578*(1+(1+[1]Inflation!$E$3)^(1/12)-1)</f>
        <v>2.0296167598739463</v>
      </c>
      <c r="PT578" s="25">
        <f>PS578*(1+(1+[1]Inflation!$E$3)^(1/12)-1)</f>
        <v>2.0329688369646179</v>
      </c>
      <c r="PU578" s="25">
        <f>PT578*(1+(1+[1]Inflation!$E$3)^(1/12)-1)</f>
        <v>2.0363264502831351</v>
      </c>
      <c r="PV578" s="25">
        <f>PU578*(1+(1+[1]Inflation!$E$3)^(1/12)-1)</f>
        <v>2.0396896089730281</v>
      </c>
      <c r="PW578" s="25">
        <f>PV578*(1+(1+[1]Inflation!$E$3)^(1/12)-1)</f>
        <v>2.043058322192929</v>
      </c>
    </row>
    <row r="579" spans="1:439" x14ac:dyDescent="0.15">
      <c r="D579" s="36"/>
    </row>
    <row r="580" spans="1:439" x14ac:dyDescent="0.15">
      <c r="B580" s="22" t="s">
        <v>16</v>
      </c>
      <c r="C580" s="22" t="s">
        <v>40</v>
      </c>
      <c r="D580" s="16">
        <f>SUM(H580:PW580)</f>
        <v>4202890.6646688385</v>
      </c>
      <c r="E580" s="24">
        <f t="shared" ref="E580:G580" si="16576">E573*E577*E578*$C$5/1000</f>
        <v>0</v>
      </c>
      <c r="F580" s="24">
        <f t="shared" si="16576"/>
        <v>0</v>
      </c>
      <c r="G580" s="24">
        <f t="shared" si="16576"/>
        <v>0</v>
      </c>
      <c r="H580" s="24">
        <f>H573*H577*H578*$C$5/1000</f>
        <v>11180.246975592749</v>
      </c>
      <c r="I580" s="24">
        <f t="shared" ref="I580:BT580" si="16577">I573*I577*I578*$C$5/1000</f>
        <v>9854.101543994675</v>
      </c>
      <c r="J580" s="24">
        <f t="shared" si="16577"/>
        <v>6517.705014558559</v>
      </c>
      <c r="K580" s="24">
        <f t="shared" si="16577"/>
        <v>7388.7327495968138</v>
      </c>
      <c r="L580" s="24">
        <f t="shared" si="16577"/>
        <v>4579.4153238705094</v>
      </c>
      <c r="M580" s="24">
        <f t="shared" si="16577"/>
        <v>1854.2274012998705</v>
      </c>
      <c r="N580" s="24">
        <f t="shared" si="16577"/>
        <v>2748.3521651383994</v>
      </c>
      <c r="O580" s="24">
        <f t="shared" si="16577"/>
        <v>2874.9153331301768</v>
      </c>
      <c r="P580" s="24">
        <f t="shared" si="16577"/>
        <v>6352.5182525932669</v>
      </c>
      <c r="Q580" s="24">
        <f t="shared" si="16577"/>
        <v>5050.5944934950267</v>
      </c>
      <c r="R580" s="24">
        <f t="shared" si="16577"/>
        <v>10846.71539955952</v>
      </c>
      <c r="S580" s="24">
        <f t="shared" si="16577"/>
        <v>8946.1840979318022</v>
      </c>
      <c r="T580" s="24">
        <f t="shared" si="16577"/>
        <v>11755.642123609688</v>
      </c>
      <c r="U580" s="24">
        <f t="shared" si="16577"/>
        <v>10086.225849750819</v>
      </c>
      <c r="V580" s="24">
        <f t="shared" si="16577"/>
        <v>8356.8021447237952</v>
      </c>
      <c r="W580" s="24">
        <f t="shared" si="16577"/>
        <v>7126.1927687396164</v>
      </c>
      <c r="X580" s="24">
        <f t="shared" si="16577"/>
        <v>5894.1340578015897</v>
      </c>
      <c r="Y580" s="24">
        <f t="shared" si="16577"/>
        <v>3027.0788944621031</v>
      </c>
      <c r="Z580" s="24">
        <f t="shared" si="16577"/>
        <v>4283.3641447105756</v>
      </c>
      <c r="AA580" s="24">
        <f t="shared" si="16577"/>
        <v>4486.1771525846052</v>
      </c>
      <c r="AB580" s="24">
        <f t="shared" si="16577"/>
        <v>5286.3307656823163</v>
      </c>
      <c r="AC580" s="24">
        <f t="shared" si="16577"/>
        <v>4823.9577606634984</v>
      </c>
      <c r="AD580" s="24">
        <f t="shared" si="16577"/>
        <v>10229.699193146755</v>
      </c>
      <c r="AE580" s="24">
        <f t="shared" si="16577"/>
        <v>9200.4428884268691</v>
      </c>
      <c r="AF580" s="24">
        <f t="shared" si="16577"/>
        <v>12281.569055736982</v>
      </c>
      <c r="AG580" s="24">
        <f t="shared" si="16577"/>
        <v>10534.684743813676</v>
      </c>
      <c r="AH580" s="24">
        <f t="shared" si="16577"/>
        <v>8531.81167386171</v>
      </c>
      <c r="AI580" s="24">
        <f t="shared" si="16577"/>
        <v>7676.6509560916811</v>
      </c>
      <c r="AJ580" s="24">
        <f t="shared" si="16577"/>
        <v>6840.5092029730586</v>
      </c>
      <c r="AK580" s="24">
        <f t="shared" si="16577"/>
        <v>3461.0328041106641</v>
      </c>
      <c r="AL580" s="24">
        <f t="shared" si="16577"/>
        <v>5147.9173889996146</v>
      </c>
      <c r="AM580" s="24">
        <f t="shared" si="16577"/>
        <v>5746.1374893347411</v>
      </c>
      <c r="AN580" s="24">
        <f t="shared" si="16577"/>
        <v>5779.1395118706387</v>
      </c>
      <c r="AO580" s="24">
        <f t="shared" si="16577"/>
        <v>5464.4670450210906</v>
      </c>
      <c r="AP580" s="24">
        <f t="shared" si="16577"/>
        <v>12223.787647536499</v>
      </c>
      <c r="AQ580" s="24">
        <f t="shared" si="16577"/>
        <v>10499.139032285168</v>
      </c>
      <c r="AR580" s="24">
        <f t="shared" si="16577"/>
        <v>12787.11863672479</v>
      </c>
      <c r="AS580" s="24">
        <f t="shared" si="16577"/>
        <v>10649.224916173325</v>
      </c>
      <c r="AT580" s="24">
        <f t="shared" si="16577"/>
        <v>7831.0268602997403</v>
      </c>
      <c r="AU580" s="24">
        <f t="shared" si="16577"/>
        <v>8155.4257985780068</v>
      </c>
      <c r="AV580" s="24">
        <f t="shared" si="16577"/>
        <v>7163.8836044571208</v>
      </c>
      <c r="AW580" s="24">
        <f t="shared" si="16577"/>
        <v>3655.7368540096468</v>
      </c>
      <c r="AX580" s="24">
        <f t="shared" si="16577"/>
        <v>5274.649496074182</v>
      </c>
      <c r="AY580" s="24">
        <f t="shared" si="16577"/>
        <v>5928.7508409406437</v>
      </c>
      <c r="AZ580" s="24">
        <f t="shared" si="16577"/>
        <v>7443.3283971414803</v>
      </c>
      <c r="BA580" s="24">
        <f t="shared" si="16577"/>
        <v>5363.8964260416624</v>
      </c>
      <c r="BB580" s="24">
        <f t="shared" si="16577"/>
        <v>12738.10502054568</v>
      </c>
      <c r="BC580" s="24">
        <f t="shared" si="16577"/>
        <v>11174.177971697676</v>
      </c>
      <c r="BD580" s="24">
        <f t="shared" si="16577"/>
        <v>14101.907802703652</v>
      </c>
      <c r="BE580" s="24">
        <f t="shared" si="16577"/>
        <v>11525.782483530731</v>
      </c>
      <c r="BF580" s="24">
        <f t="shared" si="16577"/>
        <v>8408.5801394883765</v>
      </c>
      <c r="BG580" s="24">
        <f t="shared" si="16577"/>
        <v>9208.6879673596395</v>
      </c>
      <c r="BH580" s="24">
        <f t="shared" si="16577"/>
        <v>7757.5616689746357</v>
      </c>
      <c r="BI580" s="24">
        <f t="shared" si="16577"/>
        <v>4119.8400108887172</v>
      </c>
      <c r="BJ580" s="24">
        <f t="shared" si="16577"/>
        <v>5836.1882162248121</v>
      </c>
      <c r="BK580" s="24">
        <f t="shared" si="16577"/>
        <v>7449.290078576395</v>
      </c>
      <c r="BL580" s="24">
        <f t="shared" si="16577"/>
        <v>7101.7794178266395</v>
      </c>
      <c r="BM580" s="24">
        <f t="shared" si="16577"/>
        <v>7186.6657045308621</v>
      </c>
      <c r="BN580" s="24">
        <f t="shared" si="16577"/>
        <v>13572.054642696554</v>
      </c>
      <c r="BO580" s="24">
        <f t="shared" si="16577"/>
        <v>11422.228497464019</v>
      </c>
      <c r="BP580" s="24">
        <f t="shared" si="16577"/>
        <v>16200.176952796061</v>
      </c>
      <c r="BQ580" s="24">
        <f t="shared" si="16577"/>
        <v>12785.582991347703</v>
      </c>
      <c r="BR580" s="24">
        <f t="shared" si="16577"/>
        <v>8869.9602467653222</v>
      </c>
      <c r="BS580" s="24">
        <f t="shared" si="16577"/>
        <v>9113.8533322793082</v>
      </c>
      <c r="BT580" s="24">
        <f t="shared" si="16577"/>
        <v>8170.0545223316922</v>
      </c>
      <c r="BU580" s="24">
        <f t="shared" ref="BU580:EF580" si="16578">BU573*BU577*BU578*$C$5/1000</f>
        <v>3786.2492442565876</v>
      </c>
      <c r="BV580" s="24">
        <f t="shared" si="16578"/>
        <v>6366.7719532488964</v>
      </c>
      <c r="BW580" s="24">
        <f t="shared" si="16578"/>
        <v>6422.1522043974383</v>
      </c>
      <c r="BX580" s="24">
        <f t="shared" si="16578"/>
        <v>8332.8184671331001</v>
      </c>
      <c r="BY580" s="24">
        <f t="shared" si="16578"/>
        <v>7089.1709483270233</v>
      </c>
      <c r="BZ580" s="24">
        <f t="shared" si="16578"/>
        <v>14131.567689296315</v>
      </c>
      <c r="CA580" s="24">
        <f t="shared" si="16578"/>
        <v>12137.656110949434</v>
      </c>
      <c r="CB580" s="24">
        <f t="shared" si="16578"/>
        <v>15216.092838704042</v>
      </c>
      <c r="CC580" s="24">
        <f t="shared" si="16578"/>
        <v>12404.092705616236</v>
      </c>
      <c r="CD580" s="24">
        <f t="shared" si="16578"/>
        <v>10014.279830235513</v>
      </c>
      <c r="CE580" s="24">
        <f t="shared" si="16578"/>
        <v>9158.2999415508293</v>
      </c>
      <c r="CF580" s="24">
        <f t="shared" si="16578"/>
        <v>7772.6770751517188</v>
      </c>
      <c r="CG580" s="24">
        <f t="shared" si="16578"/>
        <v>3894.4222303025581</v>
      </c>
      <c r="CH580" s="24">
        <f t="shared" si="16578"/>
        <v>6116.4519706828842</v>
      </c>
      <c r="CI580" s="24">
        <f t="shared" si="16578"/>
        <v>6588.9246848234343</v>
      </c>
      <c r="CJ580" s="24">
        <f t="shared" si="16578"/>
        <v>8063.1645536123769</v>
      </c>
      <c r="CK580" s="24">
        <f t="shared" si="16578"/>
        <v>7322.2361575562927</v>
      </c>
      <c r="CL580" s="24">
        <f t="shared" si="16578"/>
        <v>13802.841414744793</v>
      </c>
      <c r="CM580" s="24">
        <f t="shared" si="16578"/>
        <v>11458.261604192625</v>
      </c>
      <c r="CN580" s="24">
        <f t="shared" si="16578"/>
        <v>15722.799308388445</v>
      </c>
      <c r="CO580" s="24">
        <f t="shared" si="16578"/>
        <v>11425.978148173512</v>
      </c>
      <c r="CP580" s="24">
        <f t="shared" si="16578"/>
        <v>9156.9979288856375</v>
      </c>
      <c r="CQ580" s="24">
        <f t="shared" si="16578"/>
        <v>8346.5091422776022</v>
      </c>
      <c r="CR580" s="24">
        <f t="shared" si="16578"/>
        <v>7547.9527459545161</v>
      </c>
      <c r="CS580" s="24">
        <f t="shared" si="16578"/>
        <v>3809.6550499756581</v>
      </c>
      <c r="CT580" s="24">
        <f t="shared" si="16578"/>
        <v>5795.3711556735952</v>
      </c>
      <c r="CU580" s="24">
        <f t="shared" si="16578"/>
        <v>6687.5527652102701</v>
      </c>
      <c r="CV580" s="24">
        <f t="shared" si="16578"/>
        <v>7130.362344348483</v>
      </c>
      <c r="CW580" s="24">
        <f t="shared" si="16578"/>
        <v>5699.3377607079219</v>
      </c>
      <c r="CX580" s="24">
        <f t="shared" si="16578"/>
        <v>13167.200873941303</v>
      </c>
      <c r="CY580" s="24">
        <f t="shared" si="16578"/>
        <v>11381.376065477287</v>
      </c>
      <c r="CZ580" s="24">
        <f t="shared" si="16578"/>
        <v>15000.617169428979</v>
      </c>
      <c r="DA580" s="24">
        <f t="shared" si="16578"/>
        <v>11723.110135270437</v>
      </c>
      <c r="DB580" s="24">
        <f t="shared" si="16578"/>
        <v>8586.0898091508516</v>
      </c>
      <c r="DC580" s="24">
        <f t="shared" si="16578"/>
        <v>8674.7958296259912</v>
      </c>
      <c r="DD580" s="24">
        <f t="shared" si="16578"/>
        <v>6686.6081699602628</v>
      </c>
      <c r="DE580" s="24">
        <f t="shared" si="16578"/>
        <v>3777.0050747032833</v>
      </c>
      <c r="DF580" s="24">
        <f t="shared" si="16578"/>
        <v>5776.7965943579929</v>
      </c>
      <c r="DG580" s="24">
        <f t="shared" si="16578"/>
        <v>6445.1067354285424</v>
      </c>
      <c r="DH580" s="24">
        <f t="shared" si="16578"/>
        <v>7518.1954655721265</v>
      </c>
      <c r="DI580" s="24">
        <f t="shared" si="16578"/>
        <v>6153.6209482534068</v>
      </c>
      <c r="DJ580" s="24">
        <f t="shared" si="16578"/>
        <v>13596.276023336275</v>
      </c>
      <c r="DK580" s="24">
        <f t="shared" si="16578"/>
        <v>11694.728329039446</v>
      </c>
      <c r="DL580" s="24">
        <f t="shared" si="16578"/>
        <v>14549.883164525465</v>
      </c>
      <c r="DM580" s="24">
        <f t="shared" si="16578"/>
        <v>11599.432821269187</v>
      </c>
      <c r="DN580" s="24">
        <f t="shared" si="16578"/>
        <v>8063.8526732451255</v>
      </c>
      <c r="DO580" s="24">
        <f t="shared" si="16578"/>
        <v>8085.3948232865105</v>
      </c>
      <c r="DP580" s="24">
        <f t="shared" si="16578"/>
        <v>7619.7627839659581</v>
      </c>
      <c r="DQ580" s="24">
        <f t="shared" si="16578"/>
        <v>3615.9082711928045</v>
      </c>
      <c r="DR580" s="24">
        <f t="shared" si="16578"/>
        <v>4762.830855710853</v>
      </c>
      <c r="DS580" s="24">
        <f t="shared" si="16578"/>
        <v>7016.7594980225467</v>
      </c>
      <c r="DT580" s="24">
        <f t="shared" si="16578"/>
        <v>7666.9511454377198</v>
      </c>
      <c r="DU580" s="24">
        <f t="shared" si="16578"/>
        <v>6169.8776270178187</v>
      </c>
      <c r="DV580" s="24">
        <f t="shared" si="16578"/>
        <v>13452.131753043321</v>
      </c>
      <c r="DW580" s="24">
        <f t="shared" si="16578"/>
        <v>11204.878384695072</v>
      </c>
      <c r="DX580" s="24">
        <f t="shared" si="16578"/>
        <v>15029.752661587687</v>
      </c>
      <c r="DY580" s="24">
        <f t="shared" si="16578"/>
        <v>11299.717574165994</v>
      </c>
      <c r="DZ580" s="24">
        <f t="shared" si="16578"/>
        <v>7844.1876589973172</v>
      </c>
      <c r="EA580" s="24">
        <f t="shared" si="16578"/>
        <v>8998.4006915454938</v>
      </c>
      <c r="EB580" s="24">
        <f t="shared" si="16578"/>
        <v>7561.1866847100573</v>
      </c>
      <c r="EC580" s="24">
        <f t="shared" si="16578"/>
        <v>3946.3486080222974</v>
      </c>
      <c r="ED580" s="24">
        <f t="shared" si="16578"/>
        <v>5675.1547371403567</v>
      </c>
      <c r="EE580" s="24">
        <f t="shared" si="16578"/>
        <v>6253.806214708894</v>
      </c>
      <c r="EF580" s="24">
        <f t="shared" si="16578"/>
        <v>8435.0326480662443</v>
      </c>
      <c r="EG580" s="24">
        <f t="shared" ref="EG580:GR580" si="16579">EG573*EG577*EG578*$C$5/1000</f>
        <v>6441.8310297578309</v>
      </c>
      <c r="EH580" s="24">
        <f t="shared" si="16579"/>
        <v>13224.591023074774</v>
      </c>
      <c r="EI580" s="24">
        <f t="shared" si="16579"/>
        <v>11110.150132735711</v>
      </c>
      <c r="EJ580" s="24">
        <f t="shared" si="16579"/>
        <v>14634.120404478736</v>
      </c>
      <c r="EK580" s="24">
        <f t="shared" si="16579"/>
        <v>11681.154362994359</v>
      </c>
      <c r="EL580" s="24">
        <f t="shared" si="16579"/>
        <v>9300.9679216428194</v>
      </c>
      <c r="EM580" s="24">
        <f t="shared" si="16579"/>
        <v>8701.4228661500365</v>
      </c>
      <c r="EN580" s="24">
        <f t="shared" si="16579"/>
        <v>7745.3301495592759</v>
      </c>
      <c r="EO580" s="24">
        <f t="shared" si="16579"/>
        <v>3609.7768369264736</v>
      </c>
      <c r="EP580" s="24">
        <f t="shared" si="16579"/>
        <v>6338.8278936056613</v>
      </c>
      <c r="EQ580" s="24">
        <f t="shared" si="16579"/>
        <v>6606.6853197899663</v>
      </c>
      <c r="ER580" s="24">
        <f t="shared" si="16579"/>
        <v>8442.2226716968362</v>
      </c>
      <c r="ES580" s="24">
        <f t="shared" si="16579"/>
        <v>6674.736160159152</v>
      </c>
      <c r="ET580" s="24">
        <f t="shared" si="16579"/>
        <v>13284.257227651113</v>
      </c>
      <c r="EU580" s="24">
        <f t="shared" si="16579"/>
        <v>10871.772493254508</v>
      </c>
      <c r="EV580" s="24">
        <f t="shared" si="16579"/>
        <v>16388.598084873152</v>
      </c>
      <c r="EW580" s="24">
        <f t="shared" si="16579"/>
        <v>12478.022482920536</v>
      </c>
      <c r="EX580" s="24">
        <f t="shared" si="16579"/>
        <v>9303.3865344255501</v>
      </c>
      <c r="EY580" s="24">
        <f t="shared" si="16579"/>
        <v>8525.6242138740672</v>
      </c>
      <c r="EZ580" s="24">
        <f t="shared" si="16579"/>
        <v>7946.1610613188586</v>
      </c>
      <c r="FA580" s="24">
        <f t="shared" si="16579"/>
        <v>3995.919077672917</v>
      </c>
      <c r="FB580" s="24">
        <f t="shared" si="16579"/>
        <v>6441.5143213018091</v>
      </c>
      <c r="FC580" s="24">
        <f t="shared" si="16579"/>
        <v>6855.0670349217544</v>
      </c>
      <c r="FD580" s="24">
        <f t="shared" si="16579"/>
        <v>8119.4092180548123</v>
      </c>
      <c r="FE580" s="24">
        <f t="shared" si="16579"/>
        <v>5643.2963486512253</v>
      </c>
      <c r="FF580" s="24">
        <f t="shared" si="16579"/>
        <v>13447.390872072936</v>
      </c>
      <c r="FG580" s="24">
        <f t="shared" si="16579"/>
        <v>11439.018542049238</v>
      </c>
      <c r="FH580" s="24">
        <f t="shared" si="16579"/>
        <v>15577.462672967838</v>
      </c>
      <c r="FI580" s="24">
        <f t="shared" si="16579"/>
        <v>12623.046513930147</v>
      </c>
      <c r="FJ580" s="24">
        <f t="shared" si="16579"/>
        <v>8521.6310442940539</v>
      </c>
      <c r="FK580" s="24">
        <f t="shared" si="16579"/>
        <v>8890.718599890839</v>
      </c>
      <c r="FL580" s="24">
        <f t="shared" si="16579"/>
        <v>7707.6580950845673</v>
      </c>
      <c r="FM580" s="24">
        <f t="shared" si="16579"/>
        <v>3806.854314777454</v>
      </c>
      <c r="FN580" s="24">
        <f t="shared" si="16579"/>
        <v>6402.1350055383418</v>
      </c>
      <c r="FO580" s="24">
        <f t="shared" si="16579"/>
        <v>6466.5209429930946</v>
      </c>
      <c r="FP580" s="24">
        <f t="shared" si="16579"/>
        <v>8037.9237003333428</v>
      </c>
      <c r="FQ580" s="24">
        <f t="shared" si="16579"/>
        <v>6123.2169434437492</v>
      </c>
      <c r="FR580" s="24">
        <f t="shared" si="16579"/>
        <v>13523.283085864092</v>
      </c>
      <c r="FS580" s="24">
        <f t="shared" si="16579"/>
        <v>11598.141894876702</v>
      </c>
      <c r="FT580" s="24">
        <f t="shared" si="16579"/>
        <v>14158.212467912548</v>
      </c>
      <c r="FU580" s="24">
        <f t="shared" si="16579"/>
        <v>12556.552323721198</v>
      </c>
      <c r="FV580" s="24">
        <f t="shared" si="16579"/>
        <v>8496.2937788896488</v>
      </c>
      <c r="FW580" s="24">
        <f t="shared" si="16579"/>
        <v>8662.4879769251093</v>
      </c>
      <c r="FX580" s="24">
        <f t="shared" si="16579"/>
        <v>7677.0927180836143</v>
      </c>
      <c r="FY580" s="24">
        <f t="shared" si="16579"/>
        <v>3817.4892048973647</v>
      </c>
      <c r="FZ580" s="24">
        <f t="shared" si="16579"/>
        <v>5865.0275284691061</v>
      </c>
      <c r="GA580" s="24">
        <f t="shared" si="16579"/>
        <v>7561.1472545431952</v>
      </c>
      <c r="GB580" s="24">
        <f t="shared" si="16579"/>
        <v>7939.2258721242733</v>
      </c>
      <c r="GC580" s="24">
        <f t="shared" si="16579"/>
        <v>6065.9007440036594</v>
      </c>
      <c r="GD580" s="24">
        <f t="shared" si="16579"/>
        <v>13488.442537089435</v>
      </c>
      <c r="GE580" s="24">
        <f t="shared" si="16579"/>
        <v>11554.588838279988</v>
      </c>
      <c r="GF580" s="24">
        <f t="shared" si="16579"/>
        <v>13955.617014972851</v>
      </c>
      <c r="GG580" s="24">
        <f t="shared" si="16579"/>
        <v>12696.060297397325</v>
      </c>
      <c r="GH580" s="24">
        <f t="shared" si="16579"/>
        <v>7928.6879763375091</v>
      </c>
      <c r="GI580" s="24">
        <f t="shared" si="16579"/>
        <v>8608.3457295669505</v>
      </c>
      <c r="GJ580" s="24">
        <f t="shared" si="16579"/>
        <v>7544.9376285857688</v>
      </c>
      <c r="GK580" s="24">
        <f t="shared" si="16579"/>
        <v>3807.2090407746887</v>
      </c>
      <c r="GL580" s="24">
        <f t="shared" si="16579"/>
        <v>5999.8283842419887</v>
      </c>
      <c r="GM580" s="24">
        <f t="shared" si="16579"/>
        <v>6581.674941596435</v>
      </c>
      <c r="GN580" s="24">
        <f t="shared" si="16579"/>
        <v>8363.2606730561329</v>
      </c>
      <c r="GO580" s="24">
        <f t="shared" si="16579"/>
        <v>6949.246460581292</v>
      </c>
      <c r="GP580" s="24">
        <f t="shared" si="16579"/>
        <v>13276.049443493335</v>
      </c>
      <c r="GQ580" s="24">
        <f t="shared" si="16579"/>
        <v>12013.981385104233</v>
      </c>
      <c r="GR580" s="24">
        <f t="shared" si="16579"/>
        <v>13593.752071405559</v>
      </c>
      <c r="GS580" s="24">
        <f t="shared" ref="GS580:JD580" si="16580">GS573*GS577*GS578*$C$5/1000</f>
        <v>12221.752476802214</v>
      </c>
      <c r="GT580" s="24">
        <f t="shared" si="16580"/>
        <v>8761.2700857877371</v>
      </c>
      <c r="GU580" s="24">
        <f t="shared" si="16580"/>
        <v>8738.4033314425596</v>
      </c>
      <c r="GV580" s="24">
        <f t="shared" si="16580"/>
        <v>7645.2910299643881</v>
      </c>
      <c r="GW580" s="24">
        <f t="shared" si="16580"/>
        <v>3669.5091872392431</v>
      </c>
      <c r="GX580" s="24">
        <f t="shared" si="16580"/>
        <v>6451.4440351452522</v>
      </c>
      <c r="GY580" s="24">
        <f t="shared" si="16580"/>
        <v>7351.3046535864478</v>
      </c>
      <c r="GZ580" s="24">
        <f t="shared" si="16580"/>
        <v>8348.7595197891551</v>
      </c>
      <c r="HA580" s="24">
        <f t="shared" si="16580"/>
        <v>5985.0136954637983</v>
      </c>
      <c r="HB580" s="24">
        <f t="shared" si="16580"/>
        <v>13259.24117087744</v>
      </c>
      <c r="HC580" s="24">
        <f t="shared" si="16580"/>
        <v>10781.032179622804</v>
      </c>
      <c r="HD580" s="24">
        <f t="shared" si="16580"/>
        <v>14942.293435504958</v>
      </c>
      <c r="HE580" s="24">
        <f t="shared" si="16580"/>
        <v>12481.218449615419</v>
      </c>
      <c r="HF580" s="24">
        <f t="shared" si="16580"/>
        <v>8336.8400118122117</v>
      </c>
      <c r="HG580" s="24">
        <f t="shared" si="16580"/>
        <v>8076.6367969017829</v>
      </c>
      <c r="HH580" s="24">
        <f t="shared" si="16580"/>
        <v>7545.869066714401</v>
      </c>
      <c r="HI580" s="24">
        <f t="shared" si="16580"/>
        <v>3658.157873417751</v>
      </c>
      <c r="HJ580" s="24">
        <f t="shared" si="16580"/>
        <v>6366.8734414191249</v>
      </c>
      <c r="HK580" s="24">
        <f t="shared" si="16580"/>
        <v>7231.2912480990417</v>
      </c>
      <c r="HL580" s="24">
        <f t="shared" si="16580"/>
        <v>8520.8113031138364</v>
      </c>
      <c r="HM580" s="24">
        <f t="shared" si="16580"/>
        <v>6297.2479613089317</v>
      </c>
      <c r="HN580" s="24">
        <f t="shared" si="16580"/>
        <v>13478.568287590586</v>
      </c>
      <c r="HO580" s="24">
        <f t="shared" si="16580"/>
        <v>11395.442772757584</v>
      </c>
      <c r="HP580" s="24">
        <f t="shared" si="16580"/>
        <v>15581.126550602476</v>
      </c>
      <c r="HQ580" s="24">
        <f t="shared" si="16580"/>
        <v>13983.370421047217</v>
      </c>
      <c r="HR580" s="24">
        <f t="shared" si="16580"/>
        <v>8390.1606298997758</v>
      </c>
      <c r="HS580" s="24">
        <f t="shared" si="16580"/>
        <v>8289.5967657447127</v>
      </c>
      <c r="HT580" s="24">
        <f t="shared" si="16580"/>
        <v>7676.8944033804792</v>
      </c>
      <c r="HU580" s="24">
        <f t="shared" si="16580"/>
        <v>3908.7152277422356</v>
      </c>
      <c r="HV580" s="24">
        <f t="shared" si="16580"/>
        <v>6331.0497912865167</v>
      </c>
      <c r="HW580" s="24">
        <f t="shared" si="16580"/>
        <v>6800.8871054002757</v>
      </c>
      <c r="HX580" s="24">
        <f t="shared" si="16580"/>
        <v>8476.5327108459187</v>
      </c>
      <c r="HY580" s="24">
        <f t="shared" si="16580"/>
        <v>5830.2861349069008</v>
      </c>
      <c r="HZ580" s="24">
        <f t="shared" si="16580"/>
        <v>13104.125813475473</v>
      </c>
      <c r="IA580" s="24">
        <f t="shared" si="16580"/>
        <v>12191.735134347364</v>
      </c>
      <c r="IB580" s="24">
        <f t="shared" si="16580"/>
        <v>13476.58507021219</v>
      </c>
      <c r="IC580" s="24">
        <f t="shared" si="16580"/>
        <v>13760.294132102244</v>
      </c>
      <c r="ID580" s="24">
        <f t="shared" si="16580"/>
        <v>7783.5236832899955</v>
      </c>
      <c r="IE580" s="24">
        <f t="shared" si="16580"/>
        <v>8108.894826813872</v>
      </c>
      <c r="IF580" s="24">
        <f t="shared" si="16580"/>
        <v>7487.2274852890732</v>
      </c>
      <c r="IG580" s="24">
        <f t="shared" si="16580"/>
        <v>3723.7351376248953</v>
      </c>
      <c r="IH580" s="24">
        <f t="shared" si="16580"/>
        <v>5835.1013596782705</v>
      </c>
      <c r="II580" s="24">
        <f t="shared" si="16580"/>
        <v>7140.2225881022978</v>
      </c>
      <c r="IJ580" s="24">
        <f t="shared" si="16580"/>
        <v>7861.7113702105298</v>
      </c>
      <c r="IK580" s="24">
        <f t="shared" si="16580"/>
        <v>5747.8391583688262</v>
      </c>
      <c r="IL580" s="24">
        <f t="shared" si="16580"/>
        <v>13497.918971466459</v>
      </c>
      <c r="IM580" s="24">
        <f t="shared" si="16580"/>
        <v>11666.417310204539</v>
      </c>
      <c r="IN580" s="24">
        <f t="shared" si="16580"/>
        <v>15685.943079108096</v>
      </c>
      <c r="IO580" s="24">
        <f t="shared" si="16580"/>
        <v>13338.662648902231</v>
      </c>
      <c r="IP580" s="24">
        <f t="shared" si="16580"/>
        <v>7951.9549463254352</v>
      </c>
      <c r="IQ580" s="24">
        <f t="shared" si="16580"/>
        <v>7832.8001400100766</v>
      </c>
      <c r="IR580" s="24">
        <f t="shared" si="16580"/>
        <v>7260.9380200115947</v>
      </c>
      <c r="IS580" s="24">
        <f t="shared" si="16580"/>
        <v>3606.7612777019508</v>
      </c>
      <c r="IT580" s="24">
        <f t="shared" si="16580"/>
        <v>5679.1957748082659</v>
      </c>
      <c r="IU580" s="24">
        <f t="shared" si="16580"/>
        <v>6485.7213794352674</v>
      </c>
      <c r="IV580" s="24">
        <f t="shared" si="16580"/>
        <v>7706.7682061252526</v>
      </c>
      <c r="IW580" s="24">
        <f t="shared" si="16580"/>
        <v>6487.1609955124713</v>
      </c>
      <c r="IX580" s="24">
        <f t="shared" si="16580"/>
        <v>13963.698664719419</v>
      </c>
      <c r="IY580" s="24">
        <f t="shared" si="16580"/>
        <v>11746.599763631901</v>
      </c>
      <c r="IZ580" s="24">
        <f t="shared" si="16580"/>
        <v>15003.491385079602</v>
      </c>
      <c r="JA580" s="24">
        <f t="shared" si="16580"/>
        <v>11879.479940691201</v>
      </c>
      <c r="JB580" s="24">
        <f t="shared" si="16580"/>
        <v>8410.6718489077211</v>
      </c>
      <c r="JC580" s="24">
        <f t="shared" si="16580"/>
        <v>8099.8419735298276</v>
      </c>
      <c r="JD580" s="24">
        <f t="shared" si="16580"/>
        <v>7273.0456981342004</v>
      </c>
      <c r="JE580" s="24">
        <f t="shared" ref="JE580:LP580" si="16581">JE573*JE577*JE578*$C$5/1000</f>
        <v>3639.1451577219618</v>
      </c>
      <c r="JF580" s="24">
        <f t="shared" si="16581"/>
        <v>5840.1173884886139</v>
      </c>
      <c r="JG580" s="24">
        <f t="shared" si="16581"/>
        <v>6577.2627861309238</v>
      </c>
      <c r="JH580" s="24">
        <f t="shared" si="16581"/>
        <v>7604.3870702837157</v>
      </c>
      <c r="JI580" s="24">
        <f t="shared" si="16581"/>
        <v>6673.3095755209515</v>
      </c>
      <c r="JJ580" s="24">
        <f t="shared" si="16581"/>
        <v>13458.602521729996</v>
      </c>
      <c r="JK580" s="24">
        <f t="shared" si="16581"/>
        <v>11367.202986466144</v>
      </c>
      <c r="JL580" s="24">
        <f t="shared" si="16581"/>
        <v>15507.308357340344</v>
      </c>
      <c r="JM580" s="24">
        <f t="shared" si="16581"/>
        <v>12069.29084467254</v>
      </c>
      <c r="JN580" s="24">
        <f t="shared" si="16581"/>
        <v>8191.8699694401421</v>
      </c>
      <c r="JO580" s="24">
        <f t="shared" si="16581"/>
        <v>8089.3183930354307</v>
      </c>
      <c r="JP580" s="24">
        <f t="shared" si="16581"/>
        <v>7221.4430744922265</v>
      </c>
      <c r="JQ580" s="24">
        <f t="shared" si="16581"/>
        <v>3522.7446243761051</v>
      </c>
      <c r="JR580" s="24">
        <f t="shared" si="16581"/>
        <v>5919.9858070978835</v>
      </c>
      <c r="JS580" s="24">
        <f t="shared" si="16581"/>
        <v>6905.2180027726135</v>
      </c>
      <c r="JT580" s="24">
        <f t="shared" si="16581"/>
        <v>8384.6876834791474</v>
      </c>
      <c r="JU580" s="24">
        <f t="shared" si="16581"/>
        <v>6005.3521255887999</v>
      </c>
      <c r="JV580" s="24">
        <f t="shared" si="16581"/>
        <v>13391.670647888583</v>
      </c>
      <c r="JW580" s="24">
        <f t="shared" si="16581"/>
        <v>11750.924243386871</v>
      </c>
      <c r="JX580" s="24">
        <f t="shared" si="16581"/>
        <v>16075.223481068124</v>
      </c>
      <c r="JY580" s="24">
        <f t="shared" si="16581"/>
        <v>12624.212404581867</v>
      </c>
      <c r="JZ580" s="24">
        <f t="shared" si="16581"/>
        <v>7930.278733252213</v>
      </c>
      <c r="KA580" s="24">
        <f t="shared" si="16581"/>
        <v>7844.8796513255356</v>
      </c>
      <c r="KB580" s="24">
        <f t="shared" si="16581"/>
        <v>7352.5941539298365</v>
      </c>
      <c r="KC580" s="24">
        <f t="shared" si="16581"/>
        <v>3592.9030765784305</v>
      </c>
      <c r="KD580" s="24">
        <f t="shared" si="16581"/>
        <v>5618.1741042761232</v>
      </c>
      <c r="KE580" s="24">
        <f t="shared" si="16581"/>
        <v>6869.0166960526394</v>
      </c>
      <c r="KF580" s="24">
        <f t="shared" si="16581"/>
        <v>8467.0325723143451</v>
      </c>
      <c r="KG580" s="24">
        <f t="shared" si="16581"/>
        <v>5828.9145907618858</v>
      </c>
      <c r="KH580" s="24">
        <f t="shared" si="16581"/>
        <v>13262.683136290196</v>
      </c>
      <c r="KI580" s="24">
        <f t="shared" si="16581"/>
        <v>12378.879978396633</v>
      </c>
      <c r="KJ580" s="24">
        <f t="shared" si="16581"/>
        <v>13777.692432694343</v>
      </c>
      <c r="KK580" s="24">
        <f t="shared" si="16581"/>
        <v>14859.756242716936</v>
      </c>
      <c r="KL580" s="24">
        <f t="shared" si="16581"/>
        <v>8050.9152872156592</v>
      </c>
      <c r="KM580" s="24">
        <f t="shared" si="16581"/>
        <v>8114.2945129826148</v>
      </c>
      <c r="KN580" s="24">
        <f t="shared" si="16581"/>
        <v>7276.268455233374</v>
      </c>
      <c r="KO580" s="24">
        <f t="shared" si="16581"/>
        <v>3620.1599821939867</v>
      </c>
      <c r="KP580" s="24">
        <f t="shared" si="16581"/>
        <v>5708.888826044501</v>
      </c>
      <c r="KQ580" s="24">
        <f t="shared" si="16581"/>
        <v>6744.5748997763212</v>
      </c>
      <c r="KR580" s="24">
        <f t="shared" si="16581"/>
        <v>8080.9350795642986</v>
      </c>
      <c r="KS580" s="24">
        <f t="shared" si="16581"/>
        <v>6081.5884020626245</v>
      </c>
      <c r="KT580" s="24">
        <f t="shared" si="16581"/>
        <v>13091.06870060455</v>
      </c>
      <c r="KU580" s="24">
        <f t="shared" si="16581"/>
        <v>12140.929282309477</v>
      </c>
      <c r="KV580" s="24">
        <f t="shared" si="16581"/>
        <v>15607.355949662926</v>
      </c>
      <c r="KW580" s="24">
        <f t="shared" si="16581"/>
        <v>14408.34716482751</v>
      </c>
      <c r="KX580" s="24">
        <f t="shared" si="16581"/>
        <v>8072.476368452355</v>
      </c>
      <c r="KY580" s="24">
        <f t="shared" si="16581"/>
        <v>7909.4490081353933</v>
      </c>
      <c r="KZ580" s="24">
        <f t="shared" si="16581"/>
        <v>7172.1956918597461</v>
      </c>
      <c r="LA580" s="24">
        <f t="shared" si="16581"/>
        <v>3600.6048812812151</v>
      </c>
      <c r="LB580" s="24">
        <f t="shared" si="16581"/>
        <v>5721.2852481866285</v>
      </c>
      <c r="LC580" s="24">
        <f t="shared" si="16581"/>
        <v>6496.1088525820778</v>
      </c>
      <c r="LD580" s="24">
        <f t="shared" si="16581"/>
        <v>8422.8683143922808</v>
      </c>
      <c r="LE580" s="24">
        <f t="shared" si="16581"/>
        <v>6454.3465344587357</v>
      </c>
      <c r="LF580" s="24">
        <f t="shared" si="16581"/>
        <v>13596.40792165178</v>
      </c>
      <c r="LG580" s="24">
        <f t="shared" si="16581"/>
        <v>12078.494727811923</v>
      </c>
      <c r="LH580" s="24">
        <f t="shared" si="16581"/>
        <v>15413.751512221248</v>
      </c>
      <c r="LI580" s="24">
        <f t="shared" si="16581"/>
        <v>13957.934475784172</v>
      </c>
      <c r="LJ580" s="24">
        <f t="shared" si="16581"/>
        <v>8675.5260707759971</v>
      </c>
      <c r="LK580" s="24">
        <f t="shared" si="16581"/>
        <v>7779.056795919354</v>
      </c>
      <c r="LL580" s="24">
        <f t="shared" si="16581"/>
        <v>7379.6278364524705</v>
      </c>
      <c r="LM580" s="24">
        <f t="shared" si="16581"/>
        <v>3503.7609785248937</v>
      </c>
      <c r="LN580" s="24">
        <f t="shared" si="16581"/>
        <v>5601.3773820670331</v>
      </c>
      <c r="LO580" s="24">
        <f t="shared" si="16581"/>
        <v>6679.7040392010449</v>
      </c>
      <c r="LP580" s="24">
        <f t="shared" si="16581"/>
        <v>7843.7216569029679</v>
      </c>
      <c r="LQ580" s="24">
        <f t="shared" ref="LQ580:OB580" si="16582">LQ573*LQ577*LQ578*$C$5/1000</f>
        <v>6275.4901201156899</v>
      </c>
      <c r="LR580" s="24">
        <f t="shared" si="16582"/>
        <v>14103.866733422064</v>
      </c>
      <c r="LS580" s="24">
        <f t="shared" si="16582"/>
        <v>11759.892235747027</v>
      </c>
      <c r="LT580" s="24">
        <f t="shared" si="16582"/>
        <v>19587.182494716842</v>
      </c>
      <c r="LU580" s="24">
        <f t="shared" si="16582"/>
        <v>13619.190587823718</v>
      </c>
      <c r="LV580" s="24">
        <f t="shared" si="16582"/>
        <v>9009.082165187916</v>
      </c>
      <c r="LW580" s="24">
        <f t="shared" si="16582"/>
        <v>8869.3243065359038</v>
      </c>
      <c r="LX580" s="24">
        <f t="shared" si="16582"/>
        <v>7582.2683675729168</v>
      </c>
      <c r="LY580" s="24">
        <f t="shared" si="16582"/>
        <v>3823.270775971861</v>
      </c>
      <c r="LZ580" s="24">
        <f t="shared" si="16582"/>
        <v>6086.3483474594896</v>
      </c>
      <c r="MA580" s="24">
        <f t="shared" si="16582"/>
        <v>7236.5410163363458</v>
      </c>
      <c r="MB580" s="24">
        <f t="shared" si="16582"/>
        <v>10012.091772425019</v>
      </c>
      <c r="MC580" s="24">
        <f t="shared" si="16582"/>
        <v>6527.2812698355237</v>
      </c>
      <c r="MD580" s="24">
        <f t="shared" si="16582"/>
        <v>15222.052375695364</v>
      </c>
      <c r="ME580" s="24">
        <f t="shared" si="16582"/>
        <v>13338.44503267885</v>
      </c>
      <c r="MF580" s="24">
        <f t="shared" si="16582"/>
        <v>21685.573670211561</v>
      </c>
      <c r="MG580" s="24">
        <f t="shared" si="16582"/>
        <v>15715.527903370023</v>
      </c>
      <c r="MH580" s="24">
        <f t="shared" si="16582"/>
        <v>9237.9724087944378</v>
      </c>
      <c r="MI580" s="24">
        <f t="shared" si="16582"/>
        <v>9454.3159248479315</v>
      </c>
      <c r="MJ580" s="24">
        <f t="shared" si="16582"/>
        <v>8146.694774496209</v>
      </c>
      <c r="MK580" s="24">
        <f t="shared" si="16582"/>
        <v>3956.5559770069626</v>
      </c>
      <c r="ML580" s="24">
        <f t="shared" si="16582"/>
        <v>6473.5801878971042</v>
      </c>
      <c r="MM580" s="24">
        <f t="shared" si="16582"/>
        <v>7543.9795569806238</v>
      </c>
      <c r="MN580" s="24">
        <f t="shared" si="16582"/>
        <v>10955.045305150861</v>
      </c>
      <c r="MO580" s="24">
        <f t="shared" si="16582"/>
        <v>7100.0493857611873</v>
      </c>
      <c r="MP580" s="24">
        <f t="shared" si="16582"/>
        <v>15896.967356949954</v>
      </c>
      <c r="MQ580" s="24">
        <f t="shared" si="16582"/>
        <v>15681.152173681005</v>
      </c>
      <c r="MR580" s="24">
        <f t="shared" si="16582"/>
        <v>24583.791038433919</v>
      </c>
      <c r="MS580" s="24">
        <f t="shared" si="16582"/>
        <v>18258.654533093482</v>
      </c>
      <c r="MT580" s="24">
        <f t="shared" si="16582"/>
        <v>10411.759023078106</v>
      </c>
      <c r="MU580" s="24">
        <f t="shared" si="16582"/>
        <v>10382.120244000205</v>
      </c>
      <c r="MV580" s="24">
        <f t="shared" si="16582"/>
        <v>8343.3232020727464</v>
      </c>
      <c r="MW580" s="24">
        <f t="shared" si="16582"/>
        <v>4320.1886129158902</v>
      </c>
      <c r="MX580" s="24">
        <f t="shared" si="16582"/>
        <v>6530.5614904219638</v>
      </c>
      <c r="MY580" s="24">
        <f t="shared" si="16582"/>
        <v>7651.9263666197803</v>
      </c>
      <c r="MZ580" s="24">
        <f t="shared" si="16582"/>
        <v>12105.964881253247</v>
      </c>
      <c r="NA580" s="24">
        <f t="shared" si="16582"/>
        <v>7408.2315294963146</v>
      </c>
      <c r="NB580" s="24">
        <f t="shared" si="16582"/>
        <v>15154.452868724922</v>
      </c>
      <c r="NC580" s="24">
        <f t="shared" si="16582"/>
        <v>16859.624513957224</v>
      </c>
      <c r="ND580" s="24">
        <f t="shared" si="16582"/>
        <v>24159.240431396356</v>
      </c>
      <c r="NE580" s="24">
        <f t="shared" si="16582"/>
        <v>19023.105715855956</v>
      </c>
      <c r="NF580" s="24">
        <f t="shared" si="16582"/>
        <v>10181.093710106155</v>
      </c>
      <c r="NG580" s="24">
        <f t="shared" si="16582"/>
        <v>10316.029253007024</v>
      </c>
      <c r="NH580" s="24">
        <f t="shared" si="16582"/>
        <v>8346.0553632279043</v>
      </c>
      <c r="NI580" s="24">
        <f t="shared" si="16582"/>
        <v>4167.9992221665107</v>
      </c>
      <c r="NJ580" s="24">
        <f t="shared" si="16582"/>
        <v>6695.541379273438</v>
      </c>
      <c r="NK580" s="24">
        <f t="shared" si="16582"/>
        <v>7822.9671842005828</v>
      </c>
      <c r="NL580" s="24">
        <f t="shared" si="16582"/>
        <v>11265.240403094429</v>
      </c>
      <c r="NM580" s="24">
        <f t="shared" si="16582"/>
        <v>7077.0124604956027</v>
      </c>
      <c r="NN580" s="24">
        <f t="shared" si="16582"/>
        <v>16558.097778090083</v>
      </c>
      <c r="NO580" s="24">
        <f t="shared" si="16582"/>
        <v>17304.111133215771</v>
      </c>
      <c r="NP580" s="24">
        <f t="shared" si="16582"/>
        <v>25352.556216603905</v>
      </c>
      <c r="NQ580" s="24">
        <f t="shared" si="16582"/>
        <v>19083.417465291808</v>
      </c>
      <c r="NR580" s="24">
        <f t="shared" si="16582"/>
        <v>10369.018652178112</v>
      </c>
      <c r="NS580" s="24">
        <f t="shared" si="16582"/>
        <v>9648.1970714603704</v>
      </c>
      <c r="NT580" s="24">
        <f t="shared" si="16582"/>
        <v>8628.0765656116637</v>
      </c>
      <c r="NU580" s="24">
        <f t="shared" si="16582"/>
        <v>4191.1772198038425</v>
      </c>
      <c r="NV580" s="24">
        <f t="shared" si="16582"/>
        <v>6529.5839178017059</v>
      </c>
      <c r="NW580" s="24">
        <f t="shared" si="16582"/>
        <v>8002.0302854240699</v>
      </c>
      <c r="NX580" s="24">
        <f t="shared" si="16582"/>
        <v>10574.368224906295</v>
      </c>
      <c r="NY580" s="24">
        <f t="shared" si="16582"/>
        <v>7305.0090897164182</v>
      </c>
      <c r="NZ580" s="24">
        <f t="shared" si="16582"/>
        <v>18291.71856411815</v>
      </c>
      <c r="OA580" s="24">
        <f t="shared" si="16582"/>
        <v>15497.114067439037</v>
      </c>
      <c r="OB580" s="24">
        <f t="shared" si="16582"/>
        <v>31424.528048864267</v>
      </c>
      <c r="OC580" s="24">
        <f t="shared" ref="OC580:PW580" si="16583">OC573*OC577*OC578*$C$5/1000</f>
        <v>20936.944835288879</v>
      </c>
      <c r="OD580" s="24">
        <f t="shared" si="16583"/>
        <v>11777.674240167646</v>
      </c>
      <c r="OE580" s="24">
        <f t="shared" si="16583"/>
        <v>11574.93444196963</v>
      </c>
      <c r="OF580" s="24">
        <f t="shared" si="16583"/>
        <v>9486.4741026217762</v>
      </c>
      <c r="OG580" s="24">
        <f t="shared" si="16583"/>
        <v>4659.1362703293053</v>
      </c>
      <c r="OH580" s="24">
        <f t="shared" si="16583"/>
        <v>7313.2740895920524</v>
      </c>
      <c r="OI580" s="24">
        <f t="shared" si="16583"/>
        <v>9050.3631779914449</v>
      </c>
      <c r="OJ580" s="24">
        <f t="shared" si="16583"/>
        <v>12485.594211549522</v>
      </c>
      <c r="OK580" s="24">
        <f t="shared" si="16583"/>
        <v>8472.0684352056487</v>
      </c>
      <c r="OL580" s="24">
        <f t="shared" si="16583"/>
        <v>22520.663634247303</v>
      </c>
      <c r="OM580" s="24">
        <f t="shared" si="16583"/>
        <v>18534.630894086375</v>
      </c>
      <c r="ON580" s="24">
        <f t="shared" si="16583"/>
        <v>33068.303981936035</v>
      </c>
      <c r="OO580" s="24">
        <f t="shared" si="16583"/>
        <v>20153.787564622617</v>
      </c>
      <c r="OP580" s="24">
        <f t="shared" si="16583"/>
        <v>11804.146422087941</v>
      </c>
      <c r="OQ580" s="24">
        <f t="shared" si="16583"/>
        <v>11641.711556838101</v>
      </c>
      <c r="OR580" s="24">
        <f t="shared" si="16583"/>
        <v>9387.9757545185694</v>
      </c>
      <c r="OS580" s="24">
        <f t="shared" si="16583"/>
        <v>4656.0297361767371</v>
      </c>
      <c r="OT580" s="24">
        <f t="shared" si="16583"/>
        <v>7313.1700884227348</v>
      </c>
      <c r="OU580" s="24">
        <f t="shared" si="16583"/>
        <v>9342.7735960429909</v>
      </c>
      <c r="OV580" s="24">
        <f t="shared" si="16583"/>
        <v>13366.561377954085</v>
      </c>
      <c r="OW580" s="24">
        <f t="shared" si="16583"/>
        <v>8130.221103611284</v>
      </c>
      <c r="OX580" s="24">
        <f t="shared" si="16583"/>
        <v>23417.159806485422</v>
      </c>
      <c r="OY580" s="24">
        <f t="shared" si="16583"/>
        <v>19209.88626524443</v>
      </c>
      <c r="OZ580" s="24">
        <f t="shared" si="16583"/>
        <v>32228.340755526442</v>
      </c>
      <c r="PA580" s="24">
        <f t="shared" si="16583"/>
        <v>20565.886672288871</v>
      </c>
      <c r="PB580" s="24">
        <f t="shared" si="16583"/>
        <v>11927.214871189095</v>
      </c>
      <c r="PC580" s="24">
        <f t="shared" si="16583"/>
        <v>11511.172298351541</v>
      </c>
      <c r="PD580" s="24">
        <f t="shared" si="16583"/>
        <v>9635.0709991064778</v>
      </c>
      <c r="PE580" s="24">
        <f t="shared" si="16583"/>
        <v>4471.1047639732978</v>
      </c>
      <c r="PF580" s="24">
        <f t="shared" si="16583"/>
        <v>7243.2177873497549</v>
      </c>
      <c r="PG580" s="24">
        <f t="shared" si="16583"/>
        <v>9435.0889419901814</v>
      </c>
      <c r="PH580" s="24">
        <f t="shared" si="16583"/>
        <v>14360.295561655008</v>
      </c>
      <c r="PI580" s="24">
        <f t="shared" si="16583"/>
        <v>7597.1136334334979</v>
      </c>
      <c r="PJ580" s="24">
        <f t="shared" si="16583"/>
        <v>22385.374267351701</v>
      </c>
      <c r="PK580" s="24">
        <f t="shared" si="16583"/>
        <v>18670.238206033082</v>
      </c>
      <c r="PL580" s="24">
        <f t="shared" si="16583"/>
        <v>33821.676937501732</v>
      </c>
      <c r="PM580" s="24">
        <f t="shared" si="16583"/>
        <v>21318.02526870216</v>
      </c>
      <c r="PN580" s="24">
        <f t="shared" si="16583"/>
        <v>12397.062112441479</v>
      </c>
      <c r="PO580" s="24">
        <f t="shared" si="16583"/>
        <v>12218.279727299176</v>
      </c>
      <c r="PP580" s="24">
        <f t="shared" si="16583"/>
        <v>9375.9633065523758</v>
      </c>
      <c r="PQ580" s="24">
        <f t="shared" si="16583"/>
        <v>4875.0963952083466</v>
      </c>
      <c r="PR580" s="24">
        <f t="shared" si="16583"/>
        <v>7451.0601460989883</v>
      </c>
      <c r="PS580" s="24">
        <f t="shared" si="16583"/>
        <v>9136.0711031013816</v>
      </c>
      <c r="PT580" s="24">
        <f t="shared" si="16583"/>
        <v>13457.242129794067</v>
      </c>
      <c r="PU580" s="24">
        <f t="shared" si="16583"/>
        <v>7443.8716496714424</v>
      </c>
      <c r="PV580" s="24">
        <f t="shared" si="16583"/>
        <v>20879.167996501914</v>
      </c>
      <c r="PW580" s="24">
        <f t="shared" si="16583"/>
        <v>20906.338289581759</v>
      </c>
    </row>
    <row r="581" spans="1:439" x14ac:dyDescent="0.15">
      <c r="B581" s="11" t="s">
        <v>39</v>
      </c>
      <c r="C581" s="11" t="s">
        <v>30</v>
      </c>
      <c r="D581" s="16">
        <f t="shared" ref="D581:D583" si="16584">SUM(H581:PW581)</f>
        <v>-678168.04181858967</v>
      </c>
      <c r="E581" s="16">
        <f>-'[1]Production Operating Expenses'!$D$6*E573/1000*E578</f>
        <v>0</v>
      </c>
      <c r="F581" s="16">
        <f>-'[1]Production Operating Expenses'!$D$6*F573/1000*F578</f>
        <v>0</v>
      </c>
      <c r="G581" s="16">
        <f>-'[1]Production Operating Expenses'!$D$6*G573/1000*G578</f>
        <v>0</v>
      </c>
      <c r="H581" s="16">
        <f>-'Energy Operating Cost'!$B$9*H573/1000*H578</f>
        <v>-1271.5268960877816</v>
      </c>
      <c r="I581" s="16">
        <f>-'Energy Operating Cost'!$B$9*I573/1000*I578</f>
        <v>-1179.6907989866093</v>
      </c>
      <c r="J581" s="16">
        <f>-'Energy Operating Cost'!$B$9*J573/1000*J578</f>
        <v>-1226.9865167643093</v>
      </c>
      <c r="K581" s="16">
        <f>-'Energy Operating Cost'!$B$9*K573/1000*K578</f>
        <v>-1156.4596371205394</v>
      </c>
      <c r="L581" s="16">
        <f>-'Energy Operating Cost'!$B$9*L573/1000*L578</f>
        <v>-1093.4611650003931</v>
      </c>
      <c r="M581" s="16">
        <f>-'Energy Operating Cost'!$B$9*M573/1000*M578</f>
        <v>-825.88689478209301</v>
      </c>
      <c r="N581" s="16">
        <f>-'Energy Operating Cost'!$B$9*N573/1000*N578</f>
        <v>-921.75408485924027</v>
      </c>
      <c r="O581" s="16">
        <f>-'Energy Operating Cost'!$B$9*O573/1000*O578</f>
        <v>-1078.3660354241147</v>
      </c>
      <c r="P581" s="16">
        <f>-'Energy Operating Cost'!$B$9*P573/1000*P578</f>
        <v>-952.11189526004239</v>
      </c>
      <c r="Q581" s="16">
        <f>-'Energy Operating Cost'!$B$9*Q573/1000*Q578</f>
        <v>-1047.3730461546866</v>
      </c>
      <c r="R581" s="16">
        <f>-'Energy Operating Cost'!$B$9*R573/1000*R578</f>
        <v>-1228.0794256152346</v>
      </c>
      <c r="S581" s="16">
        <f>-'Energy Operating Cost'!$B$9*S573/1000*S578</f>
        <v>-1154.2356201667499</v>
      </c>
      <c r="T581" s="16">
        <f>-'Energy Operating Cost'!$B$9*T573/1000*T578</f>
        <v>-1295.2613003411889</v>
      </c>
      <c r="U581" s="16">
        <f>-'Energy Operating Cost'!$B$9*U573/1000*U578</f>
        <v>-1201.3171742130294</v>
      </c>
      <c r="V581" s="16">
        <f>-'Energy Operating Cost'!$B$9*V573/1000*V578</f>
        <v>-1249.0704637563888</v>
      </c>
      <c r="W581" s="16">
        <f>-'Energy Operating Cost'!$B$9*W573/1000*W578</f>
        <v>-1176.8884020375526</v>
      </c>
      <c r="X581" s="16">
        <f>-'Energy Operating Cost'!$B$9*X573/1000*X578</f>
        <v>-1112.4124009962352</v>
      </c>
      <c r="Y581" s="16">
        <f>-'Energy Operating Cost'!$B$9*Y573/1000*Y578</f>
        <v>-839.92534782879989</v>
      </c>
      <c r="Z581" s="16">
        <f>-'Energy Operating Cost'!$B$9*Z573/1000*Z578</f>
        <v>-937.11489079121816</v>
      </c>
      <c r="AA581" s="16">
        <f>-'Energy Operating Cost'!$B$9*AA573/1000*AA578</f>
        <v>-1095.9774626967144</v>
      </c>
      <c r="AB581" s="16">
        <f>-'Energy Operating Cost'!$B$9*AB573/1000*AB578</f>
        <v>-967.3442817481756</v>
      </c>
      <c r="AC581" s="16">
        <f>-'Energy Operating Cost'!$B$9*AC573/1000*AC578</f>
        <v>-1063.7807467484306</v>
      </c>
      <c r="AD581" s="16">
        <f>-'Energy Operating Cost'!$B$9*AD573/1000*AD578</f>
        <v>-1246.9092392623727</v>
      </c>
      <c r="AE581" s="16">
        <f>-'Energy Operating Cost'!$B$9*AE573/1000*AE578</f>
        <v>-1171.5491544692502</v>
      </c>
      <c r="AF581" s="16">
        <f>-'Energy Operating Cost'!$B$9*AF573/1000*AF578</f>
        <v>-1315.0135973318804</v>
      </c>
      <c r="AG581" s="16">
        <f>-'Energy Operating Cost'!$B$9*AG573/1000*AG578</f>
        <v>-1219.9368520193404</v>
      </c>
      <c r="AH581" s="16">
        <f>-'Energy Operating Cost'!$B$9*AH573/1000*AH578</f>
        <v>-1268.742287018863</v>
      </c>
      <c r="AI581" s="16">
        <f>-'Energy Operating Cost'!$B$9*AI573/1000*AI578</f>
        <v>-1195.7174588743808</v>
      </c>
      <c r="AJ581" s="16">
        <f>-'Energy Operating Cost'!$B$9*AJ573/1000*AJ578</f>
        <v>-1130.4879056585264</v>
      </c>
      <c r="AK581" s="16">
        <f>-'Energy Operating Cost'!$B$9*AK573/1000*AK578</f>
        <v>-853.78318648948868</v>
      </c>
      <c r="AL581" s="16">
        <f>-'Energy Operating Cost'!$B$9*AL573/1000*AL578</f>
        <v>-952.81055679681765</v>
      </c>
      <c r="AM581" s="16">
        <f>-'Energy Operating Cost'!$B$9*AM573/1000*AM578</f>
        <v>-1114.6080011977967</v>
      </c>
      <c r="AN581" s="16">
        <f>-'Energy Operating Cost'!$B$9*AN573/1000*AN578</f>
        <v>-984.03016746228434</v>
      </c>
      <c r="AO581" s="16">
        <f>-'Energy Operating Cost'!$B$9*AO573/1000*AO578</f>
        <v>-1082.3962555308351</v>
      </c>
      <c r="AP581" s="16">
        <f>-'Energy Operating Cost'!$B$9*AP573/1000*AP578</f>
        <v>-1269.0414564186165</v>
      </c>
      <c r="AQ581" s="16">
        <f>-'Energy Operating Cost'!$B$9*AQ573/1000*AQ578</f>
        <v>-1192.637039249696</v>
      </c>
      <c r="AR581" s="16">
        <f>-'Energy Operating Cost'!$B$9*AR573/1000*AR578</f>
        <v>-1338.672978663652</v>
      </c>
      <c r="AS581" s="16">
        <f>-'Energy Operating Cost'!$B$9*AS573/1000*AS578</f>
        <v>-1241.9662407334395</v>
      </c>
      <c r="AT581" s="16">
        <f>-'Energy Operating Cost'!$B$9*AT573/1000*AT578</f>
        <v>-1292.1818413363294</v>
      </c>
      <c r="AU581" s="16">
        <f>-'Energy Operating Cost'!$B$9*AU573/1000*AU578</f>
        <v>-1218.5040793168039</v>
      </c>
      <c r="AV581" s="16">
        <f>-'Energy Operating Cost'!$B$9*AV573/1000*AV578</f>
        <v>-1151.4827970407364</v>
      </c>
      <c r="AW581" s="16">
        <f>-'Energy Operating Cost'!$B$9*AW573/1000*AW578</f>
        <v>-869.87876626993216</v>
      </c>
      <c r="AX581" s="16">
        <f>-'Energy Operating Cost'!$B$9*AX573/1000*AX578</f>
        <v>-971.05266245539576</v>
      </c>
      <c r="AY581" s="16">
        <f>-'Energy Operating Cost'!$B$9*AY573/1000*AY578</f>
        <v>-1136.3846222016425</v>
      </c>
      <c r="AZ581" s="16">
        <f>-'Energy Operating Cost'!$B$9*AZ573/1000*AZ578</f>
        <v>-1003.4490471798809</v>
      </c>
      <c r="BA581" s="16">
        <f>-'Energy Operating Cost'!$B$9*BA573/1000*BA578</f>
        <v>-1103.9464205219681</v>
      </c>
      <c r="BB581" s="16">
        <f>-'Energy Operating Cost'!$B$9*BB573/1000*BB578</f>
        <v>-1294.0154615228969</v>
      </c>
      <c r="BC581" s="16">
        <f>-'Energy Operating Cost'!$B$9*BC573/1000*BC578</f>
        <v>-1216.5398098842099</v>
      </c>
      <c r="BD581" s="16">
        <f>-'Energy Operating Cost'!$B$9*BD573/1000*BD578</f>
        <v>-1365.4464382369258</v>
      </c>
      <c r="BE581" s="16">
        <f>-'Energy Operating Cost'!$B$9*BE573/1000*BE578</f>
        <v>-1266.8055655481089</v>
      </c>
      <c r="BF581" s="16">
        <f>-'Energy Operating Cost'!$B$9*BF573/1000*BF578</f>
        <v>-1318.0254781630567</v>
      </c>
      <c r="BG581" s="16">
        <f>-'Energy Operating Cost'!$B$9*BG573/1000*BG578</f>
        <v>-1242.8741609031406</v>
      </c>
      <c r="BH581" s="16">
        <f>-'Energy Operating Cost'!$B$9*BH573/1000*BH578</f>
        <v>-1174.5124529815519</v>
      </c>
      <c r="BI581" s="16">
        <f>-'Energy Operating Cost'!$B$9*BI573/1000*BI578</f>
        <v>-887.27634159533136</v>
      </c>
      <c r="BJ581" s="16">
        <f>-'Energy Operating Cost'!$B$9*BJ573/1000*BJ578</f>
        <v>-990.47371570450434</v>
      </c>
      <c r="BK581" s="16">
        <f>-'Energy Operating Cost'!$B$9*BK573/1000*BK578</f>
        <v>-1159.1123146456762</v>
      </c>
      <c r="BL581" s="16">
        <f>-'Energy Operating Cost'!$B$9*BL573/1000*BL578</f>
        <v>-1023.5180281234792</v>
      </c>
      <c r="BM581" s="16">
        <f>-'Energy Operating Cost'!$B$9*BM573/1000*BM578</f>
        <v>-1126.025348932408</v>
      </c>
      <c r="BN581" s="16">
        <f>-'Energy Operating Cost'!$B$9*BN573/1000*BN578</f>
        <v>-1319.8957707533555</v>
      </c>
      <c r="BO581" s="16">
        <f>-'Energy Operating Cost'!$B$9*BO573/1000*BO578</f>
        <v>-1240.8706060818949</v>
      </c>
      <c r="BP581" s="16">
        <f>-'Energy Operating Cost'!$B$9*BP573/1000*BP578</f>
        <v>-1392.755367001665</v>
      </c>
      <c r="BQ581" s="16">
        <f>-'Energy Operating Cost'!$B$9*BQ573/1000*BQ578</f>
        <v>-1292.1416768590718</v>
      </c>
      <c r="BR581" s="16">
        <f>-'Energy Operating Cost'!$B$9*BR573/1000*BR578</f>
        <v>-1344.3859877263187</v>
      </c>
      <c r="BS581" s="16">
        <f>-'Energy Operating Cost'!$B$9*BS573/1000*BS578</f>
        <v>-1267.7316441212042</v>
      </c>
      <c r="BT581" s="16">
        <f>-'Energy Operating Cost'!$B$9*BT573/1000*BT578</f>
        <v>-1198.0027020411837</v>
      </c>
      <c r="BU581" s="16">
        <f>-'Energy Operating Cost'!$B$9*BU573/1000*BU578</f>
        <v>-905.02186842723881</v>
      </c>
      <c r="BV581" s="16">
        <f>-'Energy Operating Cost'!$B$9*BV573/1000*BV578</f>
        <v>-1010.2831900185951</v>
      </c>
      <c r="BW581" s="16">
        <f>-'Energy Operating Cost'!$B$9*BW573/1000*BW578</f>
        <v>-1182.2945609385904</v>
      </c>
      <c r="BX581" s="16">
        <f>-'Energy Operating Cost'!$B$9*BX573/1000*BX578</f>
        <v>-1043.9883886859495</v>
      </c>
      <c r="BY581" s="16">
        <f>-'Energy Operating Cost'!$B$9*BY573/1000*BY578</f>
        <v>-1148.5458559110571</v>
      </c>
      <c r="BZ581" s="16">
        <f>-'Energy Operating Cost'!$B$9*BZ573/1000*BZ578</f>
        <v>-1346.2936861684236</v>
      </c>
      <c r="CA581" s="16">
        <f>-'Energy Operating Cost'!$B$9*CA573/1000*CA578</f>
        <v>-1265.6880182035336</v>
      </c>
      <c r="CB581" s="16">
        <f>-'Energy Operating Cost'!$B$9*CB573/1000*CB578</f>
        <v>-1420.6104743416993</v>
      </c>
      <c r="CC581" s="16">
        <f>-'Energy Operating Cost'!$B$9*CC573/1000*CC578</f>
        <v>-1317.9845103962541</v>
      </c>
      <c r="CD581" s="16">
        <f>-'Energy Operating Cost'!$B$9*CD573/1000*CD578</f>
        <v>-1371.273707480846</v>
      </c>
      <c r="CE581" s="16">
        <f>-'Energy Operating Cost'!$B$9*CE573/1000*CE578</f>
        <v>-1293.086277003629</v>
      </c>
      <c r="CF581" s="16">
        <f>-'Energy Operating Cost'!$B$9*CF573/1000*CF578</f>
        <v>-1221.9627560820081</v>
      </c>
      <c r="CG581" s="16">
        <f>-'Energy Operating Cost'!$B$9*CG573/1000*CG578</f>
        <v>-923.12230579578397</v>
      </c>
      <c r="CH581" s="16">
        <f>-'Energy Operating Cost'!$B$9*CH573/1000*CH578</f>
        <v>-1030.4888538189675</v>
      </c>
      <c r="CI581" s="16">
        <f>-'Energy Operating Cost'!$B$9*CI573/1000*CI578</f>
        <v>-1205.9404521573629</v>
      </c>
      <c r="CJ581" s="16">
        <f>-'Energy Operating Cost'!$B$9*CJ573/1000*CJ578</f>
        <v>-1064.8681564596691</v>
      </c>
      <c r="CK581" s="16">
        <f>-'Energy Operating Cost'!$B$9*CK573/1000*CK578</f>
        <v>-1171.5167730292787</v>
      </c>
      <c r="CL581" s="16">
        <f>-'Energy Operating Cost'!$B$9*CL573/1000*CL578</f>
        <v>-1373.2195598917926</v>
      </c>
      <c r="CM581" s="16">
        <f>-'Energy Operating Cost'!$B$9*CM573/1000*CM578</f>
        <v>-1291.001778567605</v>
      </c>
      <c r="CN581" s="16">
        <f>-'Energy Operating Cost'!$B$9*CN573/1000*CN578</f>
        <v>-1449.0226838285341</v>
      </c>
      <c r="CO581" s="16">
        <f>-'Energy Operating Cost'!$B$9*CO573/1000*CO578</f>
        <v>-1344.3442006041798</v>
      </c>
      <c r="CP581" s="16">
        <f>-'Energy Operating Cost'!$B$9*CP573/1000*CP578</f>
        <v>-1398.6991816304635</v>
      </c>
      <c r="CQ581" s="16">
        <f>-'Energy Operating Cost'!$B$9*CQ573/1000*CQ578</f>
        <v>-1318.9480025437024</v>
      </c>
      <c r="CR581" s="16">
        <f>-'Energy Operating Cost'!$B$9*CR573/1000*CR578</f>
        <v>-1246.402011203649</v>
      </c>
      <c r="CS581" s="16">
        <f>-'Energy Operating Cost'!$B$9*CS573/1000*CS578</f>
        <v>-941.58475191170021</v>
      </c>
      <c r="CT581" s="16">
        <f>-'Energy Operating Cost'!$B$9*CT573/1000*CT578</f>
        <v>-1051.0986308953477</v>
      </c>
      <c r="CU581" s="16">
        <f>-'Energy Operating Cost'!$B$9*CU573/1000*CU578</f>
        <v>-1230.0592612005109</v>
      </c>
      <c r="CV581" s="16">
        <f>-'Energy Operating Cost'!$B$9*CV573/1000*CV578</f>
        <v>-1086.1655195888632</v>
      </c>
      <c r="CW581" s="16">
        <f>-'Energy Operating Cost'!$B$9*CW573/1000*CW578</f>
        <v>-1194.9471084898651</v>
      </c>
      <c r="CX581" s="16">
        <f>-'Energy Operating Cost'!$B$9*CX573/1000*CX578</f>
        <v>-1400.6839510896293</v>
      </c>
      <c r="CY581" s="16">
        <f>-'Energy Operating Cost'!$B$9*CY573/1000*CY578</f>
        <v>-1316.8218141389577</v>
      </c>
      <c r="CZ581" s="16">
        <f>-'Energy Operating Cost'!$B$9*CZ573/1000*CZ578</f>
        <v>-1478.0031375051055</v>
      </c>
      <c r="DA581" s="16">
        <f>-'Energy Operating Cost'!$B$9*DA573/1000*DA578</f>
        <v>-1371.2310846162641</v>
      </c>
      <c r="DB581" s="16">
        <f>-'Energy Operating Cost'!$B$9*DB573/1000*DB578</f>
        <v>-1426.6731652630735</v>
      </c>
      <c r="DC581" s="16">
        <f>-'Energy Operating Cost'!$B$9*DC573/1000*DC578</f>
        <v>-1345.326962594577</v>
      </c>
      <c r="DD581" s="16">
        <f>-'Energy Operating Cost'!$B$9*DD573/1000*DD578</f>
        <v>-1271.3300514277223</v>
      </c>
      <c r="DE581" s="16">
        <f>-'Energy Operating Cost'!$B$9*DE573/1000*DE578</f>
        <v>-960.41644694993454</v>
      </c>
      <c r="DF581" s="16">
        <f>-'Energy Operating Cost'!$B$9*DF573/1000*DF578</f>
        <v>-1072.1206035132548</v>
      </c>
      <c r="DG581" s="16">
        <f>-'Energy Operating Cost'!$B$9*DG573/1000*DG578</f>
        <v>-1254.6604464245218</v>
      </c>
      <c r="DH581" s="16">
        <f>-'Energy Operating Cost'!$B$9*DH573/1000*DH578</f>
        <v>-1107.8888299806408</v>
      </c>
      <c r="DI581" s="16">
        <f>-'Energy Operating Cost'!$B$9*DI573/1000*DI578</f>
        <v>-1218.846050659663</v>
      </c>
      <c r="DJ581" s="16">
        <f>-'Energy Operating Cost'!$B$9*DJ573/1000*DJ578</f>
        <v>-1428.6976301114225</v>
      </c>
      <c r="DK581" s="16">
        <f>-'Energy Operating Cost'!$B$9*DK573/1000*DK578</f>
        <v>-1343.1582504217374</v>
      </c>
      <c r="DL581" s="16">
        <f>-'Energy Operating Cost'!$B$9*DL573/1000*DL578</f>
        <v>-1507.5632002552081</v>
      </c>
      <c r="DM581" s="16">
        <f>-'Energy Operating Cost'!$B$9*DM573/1000*DM578</f>
        <v>-1398.65570630859</v>
      </c>
      <c r="DN581" s="16">
        <f>-'Energy Operating Cost'!$B$9*DN573/1000*DN578</f>
        <v>-1455.2066285683354</v>
      </c>
      <c r="DO581" s="16">
        <f>-'Energy Operating Cost'!$B$9*DO573/1000*DO578</f>
        <v>-1372.2335018464689</v>
      </c>
      <c r="DP581" s="16">
        <f>-'Energy Operating Cost'!$B$9*DP573/1000*DP578</f>
        <v>-1296.7566524562774</v>
      </c>
      <c r="DQ581" s="16">
        <f>-'Energy Operating Cost'!$B$9*DQ573/1000*DQ578</f>
        <v>-979.62477588893364</v>
      </c>
      <c r="DR581" s="16">
        <f>-'Energy Operating Cost'!$B$9*DR573/1000*DR578</f>
        <v>-1093.5630155835204</v>
      </c>
      <c r="DS581" s="16">
        <f>-'Energy Operating Cost'!$B$9*DS573/1000*DS578</f>
        <v>-1279.7536553530126</v>
      </c>
      <c r="DT581" s="16">
        <f>-'Energy Operating Cost'!$B$9*DT573/1000*DT578</f>
        <v>-1130.0466065802541</v>
      </c>
      <c r="DU581" s="16">
        <f>-'Energy Operating Cost'!$B$9*DU573/1000*DU578</f>
        <v>-1243.2229716728568</v>
      </c>
      <c r="DV581" s="16">
        <f>-'Energy Operating Cost'!$B$9*DV573/1000*DV578</f>
        <v>-1457.2715827136519</v>
      </c>
      <c r="DW581" s="16">
        <f>-'Energy Operating Cost'!$B$9*DW573/1000*DW578</f>
        <v>-1370.021415430173</v>
      </c>
      <c r="DX581" s="16">
        <f>-'Energy Operating Cost'!$B$9*DX573/1000*DX578</f>
        <v>-1537.7144642603132</v>
      </c>
      <c r="DY581" s="16">
        <f>-'Energy Operating Cost'!$B$9*DY573/1000*DY578</f>
        <v>-1426.6288204347627</v>
      </c>
      <c r="DZ581" s="16">
        <f>-'Energy Operating Cost'!$B$9*DZ573/1000*DZ578</f>
        <v>-1484.3107611397033</v>
      </c>
      <c r="EA581" s="16">
        <f>-'Energy Operating Cost'!$B$9*EA573/1000*EA578</f>
        <v>-1399.6781718833995</v>
      </c>
      <c r="EB581" s="16">
        <f>-'Energy Operating Cost'!$B$9*EB573/1000*EB578</f>
        <v>-1322.6917855054037</v>
      </c>
      <c r="EC581" s="16">
        <f>-'Energy Operating Cost'!$B$9*EC573/1000*EC578</f>
        <v>-999.21727140671305</v>
      </c>
      <c r="ED581" s="16">
        <f>-'Energy Operating Cost'!$B$9*ED573/1000*ED578</f>
        <v>-1115.4342758951916</v>
      </c>
      <c r="EE581" s="16">
        <f>-'Energy Operating Cost'!$B$9*EE573/1000*EE578</f>
        <v>-1305.3487284600737</v>
      </c>
      <c r="EF581" s="16">
        <f>-'Energy Operating Cost'!$B$9*EF573/1000*EF578</f>
        <v>-1152.6475387118601</v>
      </c>
      <c r="EG581" s="16">
        <f>-'Energy Operating Cost'!$B$9*EG573/1000*EG578</f>
        <v>-1268.0874311063146</v>
      </c>
      <c r="EH581" s="16">
        <f>-'Energy Operating Cost'!$B$9*EH573/1000*EH578</f>
        <v>-1486.4170143679257</v>
      </c>
      <c r="EI581" s="16">
        <f>-'Energy Operating Cost'!$B$9*EI573/1000*EI578</f>
        <v>-1397.4218437387772</v>
      </c>
      <c r="EJ581" s="16">
        <f>-'Energy Operating Cost'!$B$9*EJ573/1000*EJ578</f>
        <v>-1568.4687535455205</v>
      </c>
      <c r="EK581" s="16">
        <f>-'Energy Operating Cost'!$B$9*EK573/1000*EK578</f>
        <v>-1455.1613968434588</v>
      </c>
      <c r="EL581" s="16">
        <f>-'Energy Operating Cost'!$B$9*EL573/1000*EL578</f>
        <v>-1513.9969763624981</v>
      </c>
      <c r="EM581" s="16">
        <f>-'Energy Operating Cost'!$B$9*EM573/1000*EM578</f>
        <v>-1427.6717353210679</v>
      </c>
      <c r="EN581" s="16">
        <f>-'Energy Operating Cost'!$B$9*EN573/1000*EN578</f>
        <v>-1349.1456212155126</v>
      </c>
      <c r="EO581" s="16">
        <f>-'Energy Operating Cost'!$B$9*EO573/1000*EO578</f>
        <v>-1019.2016168348478</v>
      </c>
      <c r="EP581" s="16">
        <f>-'Energy Operating Cost'!$B$9*EP573/1000*EP578</f>
        <v>-1137.7429614130961</v>
      </c>
      <c r="EQ581" s="16">
        <f>-'Energy Operating Cost'!$B$9*EQ573/1000*EQ578</f>
        <v>-1331.455703029276</v>
      </c>
      <c r="ER581" s="16">
        <f>-'Energy Operating Cost'!$B$9*ER573/1000*ER578</f>
        <v>-1175.7004894860977</v>
      </c>
      <c r="ES581" s="16">
        <f>-'Energy Operating Cost'!$B$9*ES573/1000*ES578</f>
        <v>-1293.4491797284418</v>
      </c>
      <c r="ET581" s="16">
        <f>-'Energy Operating Cost'!$B$9*ET573/1000*ET578</f>
        <v>-1516.145354655285</v>
      </c>
      <c r="EU581" s="16">
        <f>-'Energy Operating Cost'!$B$9*EU573/1000*EU578</f>
        <v>-1425.3702806135536</v>
      </c>
      <c r="EV581" s="16">
        <f>-'Energy Operating Cost'!$B$9*EV573/1000*EV578</f>
        <v>-1599.8381286164317</v>
      </c>
      <c r="EW581" s="16">
        <f>-'Energy Operating Cost'!$B$9*EW573/1000*EW578</f>
        <v>-1484.2646247803289</v>
      </c>
      <c r="EX581" s="16">
        <f>-'Energy Operating Cost'!$B$9*EX573/1000*EX578</f>
        <v>-1544.276915889749</v>
      </c>
      <c r="EY581" s="16">
        <f>-'Energy Operating Cost'!$B$9*EY573/1000*EY578</f>
        <v>-1456.2251700274903</v>
      </c>
      <c r="EZ581" s="16">
        <f>-'Energy Operating Cost'!$B$9*EZ573/1000*EZ578</f>
        <v>-1376.1285336398237</v>
      </c>
      <c r="FA581" s="16">
        <f>-'Energy Operating Cost'!$B$9*FA573/1000*FA578</f>
        <v>-1039.5856491715456</v>
      </c>
      <c r="FB581" s="16">
        <f>-'Energy Operating Cost'!$B$9*FB573/1000*FB578</f>
        <v>-1160.4978206413587</v>
      </c>
      <c r="FC581" s="16">
        <f>-'Energy Operating Cost'!$B$9*FC573/1000*FC578</f>
        <v>-1358.0848170898623</v>
      </c>
      <c r="FD581" s="16">
        <f>-'Energy Operating Cost'!$B$9*FD573/1000*FD578</f>
        <v>-1199.2144992758203</v>
      </c>
      <c r="FE581" s="16">
        <f>-'Energy Operating Cost'!$B$9*FE573/1000*FE578</f>
        <v>-1319.3181633230113</v>
      </c>
      <c r="FF581" s="16">
        <f>-'Energy Operating Cost'!$B$9*FF573/1000*FF578</f>
        <v>-1546.4682617483918</v>
      </c>
      <c r="FG581" s="16">
        <f>-'Energy Operating Cost'!$B$9*FG573/1000*FG578</f>
        <v>-1453.8776862258255</v>
      </c>
      <c r="FH581" s="16">
        <f>-'Energy Operating Cost'!$B$9*FH573/1000*FH578</f>
        <v>-1631.8348911887613</v>
      </c>
      <c r="FI581" s="16">
        <f>-'Energy Operating Cost'!$B$9*FI573/1000*FI578</f>
        <v>-1513.9499172759361</v>
      </c>
      <c r="FJ581" s="16">
        <f>-'Energy Operating Cost'!$B$9*FJ573/1000*FJ578</f>
        <v>-1575.1624542075449</v>
      </c>
      <c r="FK581" s="16">
        <f>-'Energy Operating Cost'!$B$9*FK573/1000*FK578</f>
        <v>-1485.3496734280411</v>
      </c>
      <c r="FL581" s="16">
        <f>-'Energy Operating Cost'!$B$9*FL573/1000*FL578</f>
        <v>-1403.6511043126209</v>
      </c>
      <c r="FM581" s="16">
        <f>-'Energy Operating Cost'!$B$9*FM573/1000*FM578</f>
        <v>-1060.3773621549769</v>
      </c>
      <c r="FN581" s="16">
        <f>-'Energy Operating Cost'!$B$9*FN573/1000*FN578</f>
        <v>-1183.7077770541866</v>
      </c>
      <c r="FO581" s="16">
        <f>-'Energy Operating Cost'!$B$9*FO573/1000*FO578</f>
        <v>-1385.2465134316606</v>
      </c>
      <c r="FP581" s="16">
        <f>-'Energy Operating Cost'!$B$9*FP573/1000*FP578</f>
        <v>-1223.1987892613377</v>
      </c>
      <c r="FQ581" s="16">
        <f>-'Energy Operating Cost'!$B$9*FQ573/1000*FQ578</f>
        <v>-1345.7045265894724</v>
      </c>
      <c r="FR581" s="16">
        <f>-'Energy Operating Cost'!$B$9*FR573/1000*FR578</f>
        <v>-1577.3976269833606</v>
      </c>
      <c r="FS581" s="16">
        <f>-'Energy Operating Cost'!$B$9*FS573/1000*FS578</f>
        <v>-1482.955239950343</v>
      </c>
      <c r="FT581" s="16">
        <f>-'Energy Operating Cost'!$B$9*FT573/1000*FT578</f>
        <v>-1664.4715890125376</v>
      </c>
      <c r="FU581" s="16">
        <f>-'Energy Operating Cost'!$B$9*FU573/1000*FU578</f>
        <v>-1544.2289156214558</v>
      </c>
      <c r="FV581" s="16">
        <f>-'Energy Operating Cost'!$B$9*FV573/1000*FV578</f>
        <v>-1606.6657032916967</v>
      </c>
      <c r="FW581" s="16">
        <f>-'Energy Operating Cost'!$B$9*FW573/1000*FW578</f>
        <v>-1515.0566668966028</v>
      </c>
      <c r="FX581" s="16">
        <f>-'Energy Operating Cost'!$B$9*FX573/1000*FX578</f>
        <v>-1431.7241263988744</v>
      </c>
      <c r="FY581" s="16">
        <f>-'Energy Operating Cost'!$B$9*FY573/1000*FY578</f>
        <v>-1081.5849093980771</v>
      </c>
      <c r="FZ581" s="16">
        <f>-'Energy Operating Cost'!$B$9*FZ573/1000*FZ578</f>
        <v>-1207.3819325952711</v>
      </c>
      <c r="GA581" s="16">
        <f>-'Energy Operating Cost'!$B$9*GA573/1000*GA578</f>
        <v>-1412.9514437002947</v>
      </c>
      <c r="GB581" s="16">
        <f>-'Energy Operating Cost'!$B$9*GB573/1000*GB578</f>
        <v>-1247.6627650465653</v>
      </c>
      <c r="GC581" s="16">
        <f>-'Energy Operating Cost'!$B$9*GC573/1000*GC578</f>
        <v>-1372.618617121263</v>
      </c>
      <c r="GD581" s="16">
        <f>-'Energy Operating Cost'!$B$9*GD573/1000*GD578</f>
        <v>-1608.945579523029</v>
      </c>
      <c r="GE581" s="16">
        <f>-'Energy Operating Cost'!$B$9*GE573/1000*GE578</f>
        <v>-1512.6143447493512</v>
      </c>
      <c r="GF581" s="16">
        <f>-'Energy Operating Cost'!$B$9*GF573/1000*GF578</f>
        <v>-1697.7610207927896</v>
      </c>
      <c r="GG581" s="16">
        <f>-'Energy Operating Cost'!$B$9*GG573/1000*GG578</f>
        <v>-1575.1134939338863</v>
      </c>
      <c r="GH581" s="16">
        <f>-'Energy Operating Cost'!$B$9*GH573/1000*GH578</f>
        <v>-1638.7990173575322</v>
      </c>
      <c r="GI581" s="16">
        <f>-'Energy Operating Cost'!$B$9*GI573/1000*GI578</f>
        <v>-1545.3578002345359</v>
      </c>
      <c r="GJ581" s="16">
        <f>-'Energy Operating Cost'!$B$9*GJ573/1000*GJ578</f>
        <v>-1460.3586089268529</v>
      </c>
      <c r="GK581" s="16">
        <f>-'Energy Operating Cost'!$B$9*GK573/1000*GK578</f>
        <v>-1103.2166075860396</v>
      </c>
      <c r="GL581" s="16">
        <f>-'Energy Operating Cost'!$B$9*GL573/1000*GL578</f>
        <v>-1231.5295712471773</v>
      </c>
      <c r="GM581" s="16">
        <f>-'Energy Operating Cost'!$B$9*GM573/1000*GM578</f>
        <v>-1441.2104725743013</v>
      </c>
      <c r="GN581" s="16">
        <f>-'Energy Operating Cost'!$B$9*GN573/1000*GN578</f>
        <v>-1272.6160203474974</v>
      </c>
      <c r="GO581" s="16">
        <f>-'Energy Operating Cost'!$B$9*GO573/1000*GO578</f>
        <v>-1400.0709894636891</v>
      </c>
      <c r="GP581" s="16">
        <f>-'Energy Operating Cost'!$B$9*GP573/1000*GP578</f>
        <v>-1641.1244911134904</v>
      </c>
      <c r="GQ581" s="16">
        <f>-'Energy Operating Cost'!$B$9*GQ573/1000*GQ578</f>
        <v>-1542.8666316443389</v>
      </c>
      <c r="GR581" s="16">
        <f>-'Energy Operating Cost'!$B$9*GR573/1000*GR578</f>
        <v>-1731.7162412086464</v>
      </c>
      <c r="GS581" s="16">
        <f>-'Energy Operating Cost'!$B$9*GS573/1000*GS578</f>
        <v>-1606.6157638125649</v>
      </c>
      <c r="GT581" s="16">
        <f>-'Energy Operating Cost'!$B$9*GT573/1000*GT578</f>
        <v>-1671.5749977046835</v>
      </c>
      <c r="GU581" s="16">
        <f>-'Energy Operating Cost'!$B$9*GU573/1000*GU578</f>
        <v>-1576.2649562392278</v>
      </c>
      <c r="GV581" s="16">
        <f>-'Energy Operating Cost'!$B$9*GV573/1000*GV578</f>
        <v>-1489.5657811053907</v>
      </c>
      <c r="GW581" s="16">
        <f>-'Energy Operating Cost'!$B$9*GW573/1000*GW578</f>
        <v>-1125.2809397377609</v>
      </c>
      <c r="GX581" s="16">
        <f>-'Energy Operating Cost'!$B$9*GX573/1000*GX578</f>
        <v>-1256.1601626721215</v>
      </c>
      <c r="GY581" s="16">
        <f>-'Energy Operating Cost'!$B$9*GY573/1000*GY578</f>
        <v>-1470.0346820257882</v>
      </c>
      <c r="GZ581" s="16">
        <f>-'Energy Operating Cost'!$B$9*GZ573/1000*GZ578</f>
        <v>-1298.0683407544482</v>
      </c>
      <c r="HA581" s="16">
        <f>-'Energy Operating Cost'!$B$9*HA573/1000*HA578</f>
        <v>-1428.0724092529636</v>
      </c>
      <c r="HB581" s="16">
        <f>-'Energy Operating Cost'!$B$9*HB573/1000*HB578</f>
        <v>-1673.9469809357613</v>
      </c>
      <c r="HC581" s="16">
        <f>-'Energy Operating Cost'!$B$9*HC573/1000*HC578</f>
        <v>-1573.7239642772265</v>
      </c>
      <c r="HD581" s="16">
        <f>-'Energy Operating Cost'!$B$9*HD573/1000*HD578</f>
        <v>-1766.3505660328206</v>
      </c>
      <c r="HE581" s="16">
        <f>-'Energy Operating Cost'!$B$9*HE573/1000*HE578</f>
        <v>-1638.7480790888171</v>
      </c>
      <c r="HF581" s="16">
        <f>-'Energy Operating Cost'!$B$9*HF573/1000*HF578</f>
        <v>-1705.0064976587782</v>
      </c>
      <c r="HG581" s="16">
        <f>-'Energy Operating Cost'!$B$9*HG573/1000*HG578</f>
        <v>-1607.7902553640131</v>
      </c>
      <c r="HH581" s="16">
        <f>-'Energy Operating Cost'!$B$9*HH573/1000*HH578</f>
        <v>-1519.3570967274995</v>
      </c>
      <c r="HI581" s="16">
        <f>-'Energy Operating Cost'!$B$9*HI573/1000*HI578</f>
        <v>-1147.7865585325169</v>
      </c>
      <c r="HJ581" s="16">
        <f>-'Energy Operating Cost'!$B$9*HJ573/1000*HJ578</f>
        <v>-1281.2833659255648</v>
      </c>
      <c r="HK581" s="16">
        <f>-'Energy Operating Cost'!$B$9*HK573/1000*HK578</f>
        <v>-1499.4353756663047</v>
      </c>
      <c r="HL581" s="16">
        <f>-'Energy Operating Cost'!$B$9*HL573/1000*HL578</f>
        <v>-1324.0297075695378</v>
      </c>
      <c r="HM581" s="16">
        <f>-'Energy Operating Cost'!$B$9*HM573/1000*HM578</f>
        <v>-1456.6338574380234</v>
      </c>
      <c r="HN581" s="16">
        <f>-'Energy Operating Cost'!$B$9*HN573/1000*HN578</f>
        <v>-1707.4259205544772</v>
      </c>
      <c r="HO581" s="16">
        <f>-'Energy Operating Cost'!$B$9*HO573/1000*HO578</f>
        <v>-1605.1984435627717</v>
      </c>
      <c r="HP581" s="16">
        <f>-'Energy Operating Cost'!$B$9*HP573/1000*HP578</f>
        <v>-1801.6775773534775</v>
      </c>
      <c r="HQ581" s="16">
        <f>-'Energy Operating Cost'!$B$9*HQ573/1000*HQ578</f>
        <v>-1671.5230406705941</v>
      </c>
      <c r="HR581" s="16">
        <f>-'Energy Operating Cost'!$B$9*HR573/1000*HR578</f>
        <v>-1739.1066276119545</v>
      </c>
      <c r="HS581" s="16">
        <f>-'Energy Operating Cost'!$B$9*HS573/1000*HS578</f>
        <v>-1639.9460604712942</v>
      </c>
      <c r="HT581" s="16">
        <f>-'Energy Operating Cost'!$B$9*HT573/1000*HT578</f>
        <v>-1549.7442386620503</v>
      </c>
      <c r="HU581" s="16">
        <f>-'Energy Operating Cost'!$B$9*HU573/1000*HU578</f>
        <v>-1170.7422897031677</v>
      </c>
      <c r="HV581" s="16">
        <f>-'Energy Operating Cost'!$B$9*HV573/1000*HV578</f>
        <v>-1306.9090332440767</v>
      </c>
      <c r="HW581" s="16">
        <f>-'Energy Operating Cost'!$B$9*HW573/1000*HW578</f>
        <v>-1529.4240831796317</v>
      </c>
      <c r="HX581" s="16">
        <f>-'Energy Operating Cost'!$B$9*HX573/1000*HX578</f>
        <v>-1350.5103017209292</v>
      </c>
      <c r="HY581" s="16">
        <f>-'Energy Operating Cost'!$B$9*HY573/1000*HY578</f>
        <v>-1485.7665345867847</v>
      </c>
      <c r="HZ581" s="16">
        <f>-'Energy Operating Cost'!$B$9*HZ573/1000*HZ578</f>
        <v>-1741.5744389655679</v>
      </c>
      <c r="IA581" s="16">
        <f>-'Energy Operating Cost'!$B$9*IA573/1000*IA578</f>
        <v>-1637.3024124340282</v>
      </c>
      <c r="IB581" s="16">
        <f>-'Energy Operating Cost'!$B$9*IB573/1000*IB578</f>
        <v>-1837.7111289005484</v>
      </c>
      <c r="IC581" s="16">
        <f>-'Energy Operating Cost'!$B$9*IC573/1000*IC578</f>
        <v>-1704.9535014840071</v>
      </c>
      <c r="ID581" s="16">
        <f>-'Energy Operating Cost'!$B$9*ID573/1000*ID578</f>
        <v>-1773.8887601641948</v>
      </c>
      <c r="IE581" s="16">
        <f>-'Energy Operating Cost'!$B$9*IE573/1000*IE578</f>
        <v>-1672.7449816807209</v>
      </c>
      <c r="IF581" s="16">
        <f>-'Energy Operating Cost'!$B$9*IF573/1000*IF578</f>
        <v>-1580.7391234352922</v>
      </c>
      <c r="IG581" s="16">
        <f>-'Energy Operating Cost'!$B$9*IG573/1000*IG578</f>
        <v>-1194.1571354972318</v>
      </c>
      <c r="IH581" s="16">
        <f>-'Energy Operating Cost'!$B$9*IH573/1000*IH578</f>
        <v>-1333.0472139089591</v>
      </c>
      <c r="II581" s="16">
        <f>-'Energy Operating Cost'!$B$9*II573/1000*II578</f>
        <v>-1560.0125648432254</v>
      </c>
      <c r="IJ581" s="16">
        <f>-'Energy Operating Cost'!$B$9*IJ573/1000*IJ578</f>
        <v>-1377.5205077553485</v>
      </c>
      <c r="IK581" s="16">
        <f>-'Energy Operating Cost'!$B$9*IK573/1000*IK578</f>
        <v>-1515.4818652785214</v>
      </c>
      <c r="IL581" s="16">
        <f>-'Energy Operating Cost'!$B$9*IL573/1000*IL578</f>
        <v>-1776.40592774488</v>
      </c>
      <c r="IM581" s="16">
        <f>-'Energy Operating Cost'!$B$9*IM573/1000*IM578</f>
        <v>-1670.0484606827094</v>
      </c>
      <c r="IN581" s="16">
        <f>-'Energy Operating Cost'!$B$9*IN573/1000*IN578</f>
        <v>-1874.46535147856</v>
      </c>
      <c r="IO581" s="16">
        <f>-'Energy Operating Cost'!$B$9*IO573/1000*IO578</f>
        <v>-1739.052571513688</v>
      </c>
      <c r="IP581" s="16">
        <f>-'Energy Operating Cost'!$B$9*IP573/1000*IP578</f>
        <v>-1809.3665353674794</v>
      </c>
      <c r="IQ581" s="16">
        <f>-'Energy Operating Cost'!$B$9*IQ573/1000*IQ578</f>
        <v>-1706.1998813143362</v>
      </c>
      <c r="IR581" s="16">
        <f>-'Energy Operating Cost'!$B$9*IR573/1000*IR578</f>
        <v>-1612.3539059039988</v>
      </c>
      <c r="IS581" s="16">
        <f>-'Energy Operating Cost'!$B$9*IS573/1000*IS578</f>
        <v>-1218.0402782071769</v>
      </c>
      <c r="IT581" s="16">
        <f>-'Energy Operating Cost'!$B$9*IT573/1000*IT578</f>
        <v>-1359.7081581871389</v>
      </c>
      <c r="IU581" s="16">
        <f>-'Energy Operating Cost'!$B$9*IU573/1000*IU578</f>
        <v>-1591.2128161400906</v>
      </c>
      <c r="IV581" s="16">
        <f>-'Energy Operating Cost'!$B$9*IV573/1000*IV578</f>
        <v>-1405.0709179104563</v>
      </c>
      <c r="IW581" s="16">
        <f>-'Energy Operating Cost'!$B$9*IW573/1000*IW578</f>
        <v>-1545.7915025840928</v>
      </c>
      <c r="IX581" s="16">
        <f>-'Energy Operating Cost'!$B$9*IX573/1000*IX578</f>
        <v>-1811.9340462997789</v>
      </c>
      <c r="IY581" s="16">
        <f>-'Energy Operating Cost'!$B$9*IY573/1000*IY578</f>
        <v>-1703.449429896365</v>
      </c>
      <c r="IZ581" s="16">
        <f>-'Energy Operating Cost'!$B$9*IZ573/1000*IZ578</f>
        <v>-1911.9546585081328</v>
      </c>
      <c r="JA581" s="16">
        <f>-'Energy Operating Cost'!$B$9*JA573/1000*JA578</f>
        <v>-1773.8336229439631</v>
      </c>
      <c r="JB581" s="16">
        <f>-'Energy Operating Cost'!$B$9*JB573/1000*JB578</f>
        <v>-1845.5538660748305</v>
      </c>
      <c r="JC581" s="16">
        <f>-'Energy Operating Cost'!$B$9*JC573/1000*JC578</f>
        <v>-1740.3238789406244</v>
      </c>
      <c r="JD581" s="16">
        <f>-'Energy Operating Cost'!$B$9*JD573/1000*JD578</f>
        <v>-1644.60098402208</v>
      </c>
      <c r="JE581" s="16">
        <f>-'Energy Operating Cost'!$B$9*JE573/1000*JE578</f>
        <v>-1242.4010837713215</v>
      </c>
      <c r="JF581" s="16">
        <f>-'Energy Operating Cost'!$B$9*JF573/1000*JF578</f>
        <v>-1386.9023213508826</v>
      </c>
      <c r="JG581" s="16">
        <f>-'Energy Operating Cost'!$B$9*JG573/1000*JG578</f>
        <v>-1623.0370724628935</v>
      </c>
      <c r="JH581" s="16">
        <f>-'Energy Operating Cost'!$B$9*JH573/1000*JH578</f>
        <v>-1433.1723362686664</v>
      </c>
      <c r="JI581" s="16">
        <f>-'Energy Operating Cost'!$B$9*JI573/1000*JI578</f>
        <v>-1576.7073326357754</v>
      </c>
      <c r="JJ581" s="16">
        <f>-'Energy Operating Cost'!$B$9*JJ573/1000*JJ578</f>
        <v>-1848.1727272257754</v>
      </c>
      <c r="JK581" s="16">
        <f>-'Energy Operating Cost'!$B$9*JK573/1000*JK578</f>
        <v>-1737.5184184942932</v>
      </c>
      <c r="JL581" s="16">
        <f>-'Energy Operating Cost'!$B$9*JL573/1000*JL578</f>
        <v>-1950.1937516782962</v>
      </c>
      <c r="JM581" s="16">
        <f>-'Energy Operating Cost'!$B$9*JM573/1000*JM578</f>
        <v>-1809.3102954028432</v>
      </c>
      <c r="JN581" s="16">
        <f>-'Energy Operating Cost'!$B$9*JN573/1000*JN578</f>
        <v>-1882.4649433963277</v>
      </c>
      <c r="JO581" s="16">
        <f>-'Energy Operating Cost'!$B$9*JO573/1000*JO578</f>
        <v>-1775.1303565194371</v>
      </c>
      <c r="JP581" s="16">
        <f>-'Energy Operating Cost'!$B$9*JP573/1000*JP578</f>
        <v>-1677.4930037025219</v>
      </c>
      <c r="JQ581" s="16">
        <f>-'Energy Operating Cost'!$B$9*JQ573/1000*JQ578</f>
        <v>-1267.249105446748</v>
      </c>
      <c r="JR581" s="16">
        <f>-'Energy Operating Cost'!$B$9*JR573/1000*JR578</f>
        <v>-1414.6403677779006</v>
      </c>
      <c r="JS581" s="16">
        <f>-'Energy Operating Cost'!$B$9*JS573/1000*JS578</f>
        <v>-1655.4978139121515</v>
      </c>
      <c r="JT581" s="16">
        <f>-'Energy Operating Cost'!$B$9*JT573/1000*JT578</f>
        <v>-1461.8357829940398</v>
      </c>
      <c r="JU581" s="16">
        <f>-'Energy Operating Cost'!$B$9*JU573/1000*JU578</f>
        <v>-1608.2414792884911</v>
      </c>
      <c r="JV581" s="16">
        <f>-'Energy Operating Cost'!$B$9*JV573/1000*JV578</f>
        <v>-1885.1361817702909</v>
      </c>
      <c r="JW581" s="16">
        <f>-'Energy Operating Cost'!$B$9*JW573/1000*JW578</f>
        <v>-1772.268786864179</v>
      </c>
      <c r="JX581" s="16">
        <f>-'Energy Operating Cost'!$B$9*JX573/1000*JX578</f>
        <v>-1989.1976267118623</v>
      </c>
      <c r="JY581" s="16">
        <f>-'Energy Operating Cost'!$B$9*JY573/1000*JY578</f>
        <v>-1845.4965013109002</v>
      </c>
      <c r="JZ581" s="16">
        <f>-'Energy Operating Cost'!$B$9*JZ573/1000*JZ578</f>
        <v>-1920.1142422642545</v>
      </c>
      <c r="KA581" s="16">
        <f>-'Energy Operating Cost'!$B$9*KA573/1000*KA578</f>
        <v>-1810.6329636498263</v>
      </c>
      <c r="KB581" s="16">
        <f>-'Energy Operating Cost'!$B$9*KB573/1000*KB578</f>
        <v>-1711.0428637765726</v>
      </c>
      <c r="KC581" s="16">
        <f>-'Energy Operating Cost'!$B$9*KC573/1000*KC578</f>
        <v>-1292.5940875556835</v>
      </c>
      <c r="KD581" s="16">
        <f>-'Energy Operating Cost'!$B$9*KD573/1000*KD578</f>
        <v>-1442.9331751334591</v>
      </c>
      <c r="KE581" s="16">
        <f>-'Energy Operating Cost'!$B$9*KE573/1000*KE578</f>
        <v>-1688.6077701903953</v>
      </c>
      <c r="KF581" s="16">
        <f>-'Energy Operating Cost'!$B$9*KF573/1000*KF578</f>
        <v>-1491.0724986539212</v>
      </c>
      <c r="KG581" s="16">
        <f>-'Energy Operating Cost'!$B$9*KG573/1000*KG578</f>
        <v>-1640.4063088742619</v>
      </c>
      <c r="KH581" s="16">
        <f>-'Energy Operating Cost'!$B$9*KH573/1000*KH578</f>
        <v>-1922.8389054056981</v>
      </c>
      <c r="KI581" s="16">
        <f>-'Energy Operating Cost'!$B$9*KI573/1000*KI578</f>
        <v>-1807.7141626014636</v>
      </c>
      <c r="KJ581" s="16">
        <f>-'Energy Operating Cost'!$B$9*KJ573/1000*KJ578</f>
        <v>-2028.9815792461009</v>
      </c>
      <c r="KK581" s="16">
        <f>-'Energy Operating Cost'!$B$9*KK573/1000*KK578</f>
        <v>-1882.4064313371193</v>
      </c>
      <c r="KL581" s="16">
        <f>-'Energy Operating Cost'!$B$9*KL573/1000*KL578</f>
        <v>-1958.5165271095409</v>
      </c>
      <c r="KM581" s="16">
        <f>-'Energy Operating Cost'!$B$9*KM573/1000*KM578</f>
        <v>-1846.8456229228241</v>
      </c>
      <c r="KN581" s="16">
        <f>-'Energy Operating Cost'!$B$9*KN573/1000*KN578</f>
        <v>-1745.2637210521052</v>
      </c>
      <c r="KO581" s="16">
        <f>-'Energy Operating Cost'!$B$9*KO573/1000*KO578</f>
        <v>-1318.4459693067979</v>
      </c>
      <c r="KP581" s="16">
        <f>-'Energy Operating Cost'!$B$9*KP573/1000*KP578</f>
        <v>-1471.7918386361291</v>
      </c>
      <c r="KQ581" s="16">
        <f>-'Energy Operating Cost'!$B$9*KQ573/1000*KQ578</f>
        <v>-1722.3799255942042</v>
      </c>
      <c r="KR581" s="16">
        <f>-'Energy Operating Cost'!$B$9*KR573/1000*KR578</f>
        <v>-1520.8939486270006</v>
      </c>
      <c r="KS581" s="16">
        <f>-'Energy Operating Cost'!$B$9*KS573/1000*KS578</f>
        <v>-1673.2144350517478</v>
      </c>
      <c r="KT581" s="16">
        <f>-'Energy Operating Cost'!$B$9*KT573/1000*KT578</f>
        <v>-1961.2956835138129</v>
      </c>
      <c r="KU581" s="16">
        <f>-'Energy Operating Cost'!$B$9*KU573/1000*KU578</f>
        <v>-1843.868445853494</v>
      </c>
      <c r="KV581" s="16">
        <f>-'Energy Operating Cost'!$B$9*KV573/1000*KV578</f>
        <v>-2069.5612108310238</v>
      </c>
      <c r="KW581" s="16">
        <f>-'Energy Operating Cost'!$B$9*KW573/1000*KW578</f>
        <v>-1920.0545599638629</v>
      </c>
      <c r="KX581" s="16">
        <f>-'Energy Operating Cost'!$B$9*KX573/1000*KX578</f>
        <v>-1997.6868576517327</v>
      </c>
      <c r="KY581" s="16">
        <f>-'Energy Operating Cost'!$B$9*KY573/1000*KY578</f>
        <v>-1883.7825353812814</v>
      </c>
      <c r="KZ581" s="16">
        <f>-'Energy Operating Cost'!$B$9*KZ573/1000*KZ578</f>
        <v>-1780.1689954731482</v>
      </c>
      <c r="LA581" s="16">
        <f>-'Energy Operating Cost'!$B$9*LA573/1000*LA578</f>
        <v>-1344.8148886929346</v>
      </c>
      <c r="LB581" s="16">
        <f>-'Energy Operating Cost'!$B$9*LB573/1000*LB578</f>
        <v>-1501.2276754088523</v>
      </c>
      <c r="LC581" s="16">
        <f>-'Energy Operating Cost'!$B$9*LC573/1000*LC578</f>
        <v>-1756.8275241060892</v>
      </c>
      <c r="LD581" s="16">
        <f>-'Energy Operating Cost'!$B$9*LD573/1000*LD578</f>
        <v>-1551.3118275995414</v>
      </c>
      <c r="LE581" s="16">
        <f>-'Energy Operating Cost'!$B$9*LE573/1000*LE578</f>
        <v>-1706.6787237527838</v>
      </c>
      <c r="LF581" s="16">
        <f>-'Energy Operating Cost'!$B$9*LF573/1000*LF578</f>
        <v>-2000.5215971840903</v>
      </c>
      <c r="LG581" s="16">
        <f>-'Energy Operating Cost'!$B$9*LG573/1000*LG578</f>
        <v>-1880.7458147705649</v>
      </c>
      <c r="LH581" s="16">
        <f>-'Energy Operating Cost'!$B$9*LH573/1000*LH578</f>
        <v>-2110.9524350476454</v>
      </c>
      <c r="LI581" s="16">
        <f>-'Energy Operating Cost'!$B$9*LI573/1000*LI578</f>
        <v>-1958.4556511631413</v>
      </c>
      <c r="LJ581" s="16">
        <f>-'Energy Operating Cost'!$B$9*LJ573/1000*LJ578</f>
        <v>-2037.6405948047689</v>
      </c>
      <c r="LK581" s="16">
        <f>-'Energy Operating Cost'!$B$9*LK573/1000*LK578</f>
        <v>-1921.4581860889084</v>
      </c>
      <c r="LL581" s="16">
        <f>-'Energy Operating Cost'!$B$9*LL573/1000*LL578</f>
        <v>-1815.7723753826126</v>
      </c>
      <c r="LM581" s="16">
        <f>-'Energy Operating Cost'!$B$9*LM573/1000*LM578</f>
        <v>-1371.7111864667941</v>
      </c>
      <c r="LN581" s="16">
        <f>-'Energy Operating Cost'!$B$9*LN573/1000*LN578</f>
        <v>-1531.2522289170304</v>
      </c>
      <c r="LO581" s="16">
        <f>-'Energy Operating Cost'!$B$9*LO573/1000*LO578</f>
        <v>-1791.964074588212</v>
      </c>
      <c r="LP581" s="16">
        <f>-'Energy Operating Cost'!$B$9*LP573/1000*LP578</f>
        <v>-1582.338064151533</v>
      </c>
      <c r="LQ581" s="16">
        <f>-'Energy Operating Cost'!$B$9*LQ573/1000*LQ578</f>
        <v>-1740.8122982278403</v>
      </c>
      <c r="LR581" s="16">
        <f>-'Energy Operating Cost'!$B$9*LR573/1000*LR578</f>
        <v>-2040.5320291277731</v>
      </c>
      <c r="LS581" s="16">
        <f>-'Energy Operating Cost'!$B$9*LS573/1000*LS578</f>
        <v>-1918.360731065977</v>
      </c>
      <c r="LT581" s="16">
        <f>-'Energy Operating Cost'!$B$9*LT573/1000*LT578</f>
        <v>-2153.1714837485993</v>
      </c>
      <c r="LU581" s="16">
        <f>-'Energy Operating Cost'!$B$9*LU573/1000*LU578</f>
        <v>-1997.6247641864047</v>
      </c>
      <c r="LV581" s="16">
        <f>-'Energy Operating Cost'!$B$9*LV573/1000*LV578</f>
        <v>-2078.3934067008649</v>
      </c>
      <c r="LW581" s="16">
        <f>-'Energy Operating Cost'!$B$9*LW573/1000*LW578</f>
        <v>-1959.8873498106873</v>
      </c>
      <c r="LX581" s="16">
        <f>-'Energy Operating Cost'!$B$9*LX573/1000*LX578</f>
        <v>-1852.0878228902654</v>
      </c>
      <c r="LY581" s="16">
        <f>-'Energy Operating Cost'!$B$9*LY573/1000*LY578</f>
        <v>-1399.1454101961308</v>
      </c>
      <c r="LZ581" s="16">
        <f>-'Energy Operating Cost'!$B$9*LZ573/1000*LZ578</f>
        <v>-1561.8772734953718</v>
      </c>
      <c r="MA581" s="16">
        <f>-'Energy Operating Cost'!$B$9*MA573/1000*MA578</f>
        <v>-1827.8033560799772</v>
      </c>
      <c r="MB581" s="16">
        <f>-'Energy Operating Cost'!$B$9*MB573/1000*MB578</f>
        <v>-1613.9848254345648</v>
      </c>
      <c r="MC581" s="16">
        <f>-'Energy Operating Cost'!$B$9*MC573/1000*MC578</f>
        <v>-1775.6285441923983</v>
      </c>
      <c r="MD581" s="16">
        <f>-'Energy Operating Cost'!$B$9*MD573/1000*MD578</f>
        <v>-2081.34266971033</v>
      </c>
      <c r="ME581" s="16">
        <f>-'Energy Operating Cost'!$B$9*ME573/1000*ME578</f>
        <v>-1956.727945687298</v>
      </c>
      <c r="MF581" s="16">
        <f>-'Energy Operating Cost'!$B$9*MF573/1000*MF578</f>
        <v>-2196.2349134235728</v>
      </c>
      <c r="MG581" s="16">
        <f>-'Energy Operating Cost'!$B$9*MG573/1000*MG578</f>
        <v>-2037.5772594701341</v>
      </c>
      <c r="MH581" s="16">
        <f>-'Energy Operating Cost'!$B$9*MH573/1000*MH578</f>
        <v>-2119.9612748348832</v>
      </c>
      <c r="MI581" s="16">
        <f>-'Energy Operating Cost'!$B$9*MI573/1000*MI578</f>
        <v>-1999.0850968069021</v>
      </c>
      <c r="MJ581" s="16">
        <f>-'Energy Operating Cost'!$B$9*MJ573/1000*MJ578</f>
        <v>-1889.1295793480717</v>
      </c>
      <c r="MK581" s="16">
        <f>-'Energy Operating Cost'!$B$9*MK573/1000*MK578</f>
        <v>-1427.128318400054</v>
      </c>
      <c r="ML581" s="16">
        <f>-'Energy Operating Cost'!$B$9*ML573/1000*ML578</f>
        <v>-1593.1148189652799</v>
      </c>
      <c r="MM581" s="16">
        <f>-'Energy Operating Cost'!$B$9*MM573/1000*MM578</f>
        <v>-1864.3594232015776</v>
      </c>
      <c r="MN581" s="16">
        <f>-'Energy Operating Cost'!$B$9*MN573/1000*MN578</f>
        <v>-1646.2645219432566</v>
      </c>
      <c r="MO581" s="16">
        <f>-'Energy Operating Cost'!$B$9*MO573/1000*MO578</f>
        <v>-1811.1411150762469</v>
      </c>
      <c r="MP581" s="16">
        <f>-'Energy Operating Cost'!$B$9*MP573/1000*MP578</f>
        <v>-2122.9695231045375</v>
      </c>
      <c r="MQ581" s="16">
        <f>-'Energy Operating Cost'!$B$9*MQ573/1000*MQ578</f>
        <v>-1995.8625046010447</v>
      </c>
      <c r="MR581" s="16">
        <f>-'Energy Operating Cost'!$B$9*MR573/1000*MR578</f>
        <v>-2240.1596116920455</v>
      </c>
      <c r="MS581" s="16">
        <f>-'Energy Operating Cost'!$B$9*MS573/1000*MS578</f>
        <v>-2078.328804659538</v>
      </c>
      <c r="MT581" s="16">
        <f>-'Energy Operating Cost'!$B$9*MT573/1000*MT578</f>
        <v>-2162.360500331582</v>
      </c>
      <c r="MU581" s="16">
        <f>-'Energy Operating Cost'!$B$9*MU573/1000*MU578</f>
        <v>-2039.0667987430413</v>
      </c>
      <c r="MV581" s="16">
        <f>-'Energy Operating Cost'!$B$9*MV573/1000*MV578</f>
        <v>-1926.9121709350345</v>
      </c>
      <c r="MW581" s="16">
        <f>-'Energy Operating Cost'!$B$9*MW573/1000*MW578</f>
        <v>-1455.6708847680561</v>
      </c>
      <c r="MX581" s="16">
        <f>-'Energy Operating Cost'!$B$9*MX573/1000*MX578</f>
        <v>-1624.9771153445865</v>
      </c>
      <c r="MY581" s="16">
        <f>-'Energy Operating Cost'!$B$9*MY573/1000*MY578</f>
        <v>-1901.6466116656104</v>
      </c>
      <c r="MZ581" s="16">
        <f>-'Energy Operating Cost'!$B$9*MZ573/1000*MZ578</f>
        <v>-1679.1898123821229</v>
      </c>
      <c r="NA581" s="16">
        <f>-'Energy Operating Cost'!$B$9*NA573/1000*NA578</f>
        <v>-1847.3639373777733</v>
      </c>
      <c r="NB581" s="16">
        <f>-'Energy Operating Cost'!$B$9*NB573/1000*NB578</f>
        <v>-2165.4289135666299</v>
      </c>
      <c r="NC581" s="16">
        <f>-'Energy Operating Cost'!$B$9*NC573/1000*NC578</f>
        <v>-2035.7797546930672</v>
      </c>
      <c r="ND581" s="16">
        <f>-'Energy Operating Cost'!$B$9*ND573/1000*ND578</f>
        <v>-2284.9628039258878</v>
      </c>
      <c r="NE581" s="16">
        <f>-'Energy Operating Cost'!$B$9*NE573/1000*NE578</f>
        <v>-2119.8953807527305</v>
      </c>
      <c r="NF581" s="16">
        <f>-'Energy Operating Cost'!$B$9*NF573/1000*NF578</f>
        <v>-2205.6077103382154</v>
      </c>
      <c r="NG581" s="16">
        <f>-'Energy Operating Cost'!$B$9*NG573/1000*NG578</f>
        <v>-2079.848134717904</v>
      </c>
      <c r="NH581" s="16">
        <f>-'Energy Operating Cost'!$B$9*NH573/1000*NH578</f>
        <v>-1965.4504143537367</v>
      </c>
      <c r="NI581" s="16">
        <f>-'Energy Operating Cost'!$B$9*NI573/1000*NI578</f>
        <v>-1484.7843024634183</v>
      </c>
      <c r="NJ581" s="16">
        <f>-'Energy Operating Cost'!$B$9*NJ573/1000*NJ578</f>
        <v>-1657.4766576514799</v>
      </c>
      <c r="NK581" s="16">
        <f>-'Energy Operating Cost'!$B$9*NK573/1000*NK578</f>
        <v>-1939.6795438989241</v>
      </c>
      <c r="NL581" s="16">
        <f>-'Energy Operating Cost'!$B$9*NL573/1000*NL578</f>
        <v>-1712.7736086297668</v>
      </c>
      <c r="NM581" s="16">
        <f>-'Energy Operating Cost'!$B$9*NM573/1000*NM578</f>
        <v>-1884.3112161253302</v>
      </c>
      <c r="NN581" s="16">
        <f>-'Energy Operating Cost'!$B$9*NN573/1000*NN578</f>
        <v>-2208.7374918379642</v>
      </c>
      <c r="NO581" s="16">
        <f>-'Energy Operating Cost'!$B$9*NO573/1000*NO578</f>
        <v>-2076.4953497869301</v>
      </c>
      <c r="NP581" s="16">
        <f>-'Energy Operating Cost'!$B$9*NP573/1000*NP578</f>
        <v>-2330.6620600044075</v>
      </c>
      <c r="NQ581" s="16">
        <f>-'Energy Operating Cost'!$B$9*NQ573/1000*NQ578</f>
        <v>-2162.2932883677863</v>
      </c>
      <c r="NR581" s="16">
        <f>-'Energy Operating Cost'!$B$9*NR573/1000*NR578</f>
        <v>-2249.7198645449812</v>
      </c>
      <c r="NS581" s="16">
        <f>-'Energy Operating Cost'!$B$9*NS573/1000*NS578</f>
        <v>-2121.4450974122633</v>
      </c>
      <c r="NT581" s="16">
        <f>-'Energy Operating Cost'!$B$9*NT573/1000*NT578</f>
        <v>-2004.7594226408125</v>
      </c>
      <c r="NU581" s="16">
        <f>-'Energy Operating Cost'!$B$9*NU573/1000*NU578</f>
        <v>-1514.4799885126874</v>
      </c>
      <c r="NV581" s="16">
        <f>-'Energy Operating Cost'!$B$9*NV573/1000*NV578</f>
        <v>-1690.6261908045101</v>
      </c>
      <c r="NW581" s="16">
        <f>-'Energy Operating Cost'!$B$9*NW573/1000*NW578</f>
        <v>-1978.4731347769036</v>
      </c>
      <c r="NX581" s="16">
        <f>-'Energy Operating Cost'!$B$9*NX573/1000*NX578</f>
        <v>-1747.0290808023631</v>
      </c>
      <c r="NY581" s="16">
        <f>-'Energy Operating Cost'!$B$9*NY573/1000*NY578</f>
        <v>-1921.9974404478376</v>
      </c>
      <c r="NZ581" s="16">
        <f>-'Energy Operating Cost'!$B$9*NZ573/1000*NZ578</f>
        <v>-2252.9122416747241</v>
      </c>
      <c r="OA581" s="16">
        <f>-'Energy Operating Cost'!$B$9*OA573/1000*OA578</f>
        <v>-2118.0252567826697</v>
      </c>
      <c r="OB581" s="16">
        <f>-'Energy Operating Cost'!$B$9*OB573/1000*OB578</f>
        <v>-2377.2753012044968</v>
      </c>
      <c r="OC581" s="16">
        <f>-'Energy Operating Cost'!$B$9*OC573/1000*OC578</f>
        <v>-2205.5391541351432</v>
      </c>
      <c r="OD581" s="16">
        <f>-'Energy Operating Cost'!$B$9*OD573/1000*OD578</f>
        <v>-2294.7142618358821</v>
      </c>
      <c r="OE581" s="16">
        <f>-'Energy Operating Cost'!$B$9*OE573/1000*OE578</f>
        <v>-2163.8739993605095</v>
      </c>
      <c r="OF581" s="16">
        <f>-'Energy Operating Cost'!$B$9*OF573/1000*OF578</f>
        <v>-2044.85461109363</v>
      </c>
      <c r="OG581" s="16">
        <f>-'Energy Operating Cost'!$B$9*OG573/1000*OG578</f>
        <v>-1544.7695882829421</v>
      </c>
      <c r="OH581" s="16">
        <f>-'Energy Operating Cost'!$B$9*OH573/1000*OH578</f>
        <v>-1724.4387146206016</v>
      </c>
      <c r="OI581" s="16">
        <f>-'Energy Operating Cost'!$B$9*OI573/1000*OI578</f>
        <v>-2018.0425974724433</v>
      </c>
      <c r="OJ581" s="16">
        <f>-'Energy Operating Cost'!$B$9*OJ573/1000*OJ578</f>
        <v>-1781.9696624184116</v>
      </c>
      <c r="OK581" s="16">
        <f>-'Energy Operating Cost'!$B$9*OK573/1000*OK578</f>
        <v>-1960.437389256796</v>
      </c>
      <c r="OL581" s="16">
        <f>-'Energy Operating Cost'!$B$9*OL573/1000*OL578</f>
        <v>-2297.9704865082208</v>
      </c>
      <c r="OM581" s="16">
        <f>-'Energy Operating Cost'!$B$9*OM573/1000*OM578</f>
        <v>-2160.385761918325</v>
      </c>
      <c r="ON581" s="16">
        <f>-'Energy Operating Cost'!$B$9*ON573/1000*ON578</f>
        <v>-2424.8208072285888</v>
      </c>
      <c r="OO581" s="16">
        <f>-'Energy Operating Cost'!$B$9*OO573/1000*OO578</f>
        <v>-2249.6499372178482</v>
      </c>
      <c r="OP581" s="16">
        <f>-'Energy Operating Cost'!$B$9*OP573/1000*OP578</f>
        <v>-2340.6085470726021</v>
      </c>
      <c r="OQ581" s="16">
        <f>-'Energy Operating Cost'!$B$9*OQ573/1000*OQ578</f>
        <v>-2207.1514793477218</v>
      </c>
      <c r="OR581" s="16">
        <f>-'Energy Operating Cost'!$B$9*OR573/1000*OR578</f>
        <v>-2085.7517033155045</v>
      </c>
      <c r="OS581" s="16">
        <f>-'Energy Operating Cost'!$B$9*OS573/1000*OS578</f>
        <v>-1575.6649800486025</v>
      </c>
      <c r="OT581" s="16">
        <f>-'Energy Operating Cost'!$B$9*OT573/1000*OT578</f>
        <v>-1758.9274889130152</v>
      </c>
      <c r="OU581" s="16">
        <f>-'Energy Operating Cost'!$B$9*OU573/1000*OU578</f>
        <v>-2058.4034494218936</v>
      </c>
      <c r="OV581" s="16">
        <f>-'Energy Operating Cost'!$B$9*OV573/1000*OV578</f>
        <v>-1817.6090556667812</v>
      </c>
      <c r="OW581" s="16">
        <f>-'Energy Operating Cost'!$B$9*OW573/1000*OW578</f>
        <v>-1999.6461370419336</v>
      </c>
      <c r="OX581" s="16">
        <f>-'Energy Operating Cost'!$B$9*OX573/1000*OX578</f>
        <v>-2343.9298962383868</v>
      </c>
      <c r="OY581" s="16">
        <f>-'Energy Operating Cost'!$B$9*OY573/1000*OY578</f>
        <v>-2203.5934771566931</v>
      </c>
      <c r="OZ581" s="16">
        <f>-'Energy Operating Cost'!$B$9*OZ573/1000*OZ578</f>
        <v>-2473.3172233731625</v>
      </c>
      <c r="PA581" s="16">
        <f>-'Energy Operating Cost'!$B$9*PA573/1000*PA578</f>
        <v>-2294.6429359622066</v>
      </c>
      <c r="PB581" s="16">
        <f>-'Energy Operating Cost'!$B$9*PB573/1000*PB578</f>
        <v>-2387.4207180140556</v>
      </c>
      <c r="PC581" s="16">
        <f>-'Energy Operating Cost'!$B$9*PC573/1000*PC578</f>
        <v>-2251.2945089346781</v>
      </c>
      <c r="PD581" s="16">
        <f>-'Energy Operating Cost'!$B$9*PD573/1000*PD578</f>
        <v>-2127.4667373818161</v>
      </c>
      <c r="PE581" s="16">
        <f>-'Energy Operating Cost'!$B$9*PE573/1000*PE578</f>
        <v>-1607.1782796495756</v>
      </c>
      <c r="PF581" s="16">
        <f>-'Energy Operating Cost'!$B$9*PF573/1000*PF578</f>
        <v>-1794.1060386912766</v>
      </c>
      <c r="PG581" s="16">
        <f>-'Energy Operating Cost'!$B$9*PG573/1000*PG578</f>
        <v>-2099.5715184103328</v>
      </c>
      <c r="PH581" s="16">
        <f>-'Energy Operating Cost'!$B$9*PH573/1000*PH578</f>
        <v>-1853.961236780118</v>
      </c>
      <c r="PI581" s="16">
        <f>-'Energy Operating Cost'!$B$9*PI573/1000*PI578</f>
        <v>-2039.6390597827733</v>
      </c>
      <c r="PJ581" s="16">
        <f>-'Energy Operating Cost'!$B$9*PJ573/1000*PJ578</f>
        <v>-2390.808494163156</v>
      </c>
      <c r="PK581" s="16">
        <f>-'Energy Operating Cost'!$B$9*PK573/1000*PK578</f>
        <v>-2247.6653466998282</v>
      </c>
      <c r="PL581" s="16">
        <f>-'Energy Operating Cost'!$B$9*PL573/1000*PL578</f>
        <v>-2522.7835678406273</v>
      </c>
      <c r="PM581" s="16">
        <f>-'Energy Operating Cost'!$B$9*PM573/1000*PM578</f>
        <v>-2340.5357946814524</v>
      </c>
      <c r="PN581" s="16">
        <f>-'Energy Operating Cost'!$B$9*PN573/1000*PN578</f>
        <v>-2435.1691323743385</v>
      </c>
      <c r="PO581" s="16">
        <f>-'Energy Operating Cost'!$B$9*PO573/1000*PO578</f>
        <v>-2296.3203991133728</v>
      </c>
      <c r="PP581" s="16">
        <f>-'Energy Operating Cost'!$B$9*PP573/1000*PP578</f>
        <v>-2170.0160721294533</v>
      </c>
      <c r="PQ581" s="16">
        <f>-'Energy Operating Cost'!$B$9*PQ573/1000*PQ578</f>
        <v>-1639.3218452425679</v>
      </c>
      <c r="PR581" s="16">
        <f>-'Energy Operating Cost'!$B$9*PR573/1000*PR578</f>
        <v>-1829.9881594651031</v>
      </c>
      <c r="PS581" s="16">
        <f>-'Energy Operating Cost'!$B$9*PS573/1000*PS578</f>
        <v>-2141.5629487785409</v>
      </c>
      <c r="PT581" s="16">
        <f>-'Energy Operating Cost'!$B$9*PT573/1000*PT578</f>
        <v>-1891.0404615157213</v>
      </c>
      <c r="PU581" s="16">
        <f>-'Energy Operating Cost'!$B$9*PU573/1000*PU578</f>
        <v>-2080.4318409784296</v>
      </c>
      <c r="PV581" s="16">
        <f>-'Energy Operating Cost'!$B$9*PV573/1000*PV578</f>
        <v>-2438.6246640464201</v>
      </c>
      <c r="PW581" s="16">
        <f>-'Energy Operating Cost'!$B$9*PW573/1000*PW578</f>
        <v>-2292.6186536338259</v>
      </c>
    </row>
    <row r="582" spans="1:439" x14ac:dyDescent="0.15">
      <c r="B582" s="11" t="s">
        <v>38</v>
      </c>
      <c r="C582" s="11" t="s">
        <v>30</v>
      </c>
      <c r="D582" s="16">
        <f t="shared" si="16584"/>
        <v>255702.7576197391</v>
      </c>
      <c r="E582" s="16">
        <v>0</v>
      </c>
      <c r="F582" s="16">
        <v>0</v>
      </c>
      <c r="G582" s="16">
        <v>0</v>
      </c>
      <c r="H582" s="16">
        <f>'Hydro plants'!$L$30*H574</f>
        <v>693.3576086727353</v>
      </c>
      <c r="I582" s="16">
        <f>'Hydro plants'!$L$30*I574</f>
        <v>642.27163847484098</v>
      </c>
      <c r="J582" s="16">
        <f>'Hydro plants'!$L$30*J574</f>
        <v>666.97439380079641</v>
      </c>
      <c r="K582" s="16">
        <f>'Hydro plants'!$L$30*K574</f>
        <v>627.6516404247858</v>
      </c>
      <c r="L582" s="16">
        <f>'Hydro plants'!$L$30*L574</f>
        <v>592.53003591373351</v>
      </c>
      <c r="M582" s="16">
        <f>'Hydro plants'!$L$30*M574</f>
        <v>446.83419327697595</v>
      </c>
      <c r="N582" s="16">
        <f>'Hydro plants'!$L$30*N574</f>
        <v>497.92016347487015</v>
      </c>
      <c r="O582" s="16">
        <f>'Hydro plants'!$L$30*O574</f>
        <v>581.60704886484154</v>
      </c>
      <c r="P582" s="16">
        <f>'Hydro plants'!$L$30*P574</f>
        <v>512.70820747952382</v>
      </c>
      <c r="Q582" s="16">
        <f>'Hydro plants'!$L$30*Q574</f>
        <v>563.12199385902466</v>
      </c>
      <c r="R582" s="16">
        <f>'Hydro plants'!$L$30*R574</f>
        <v>659.244279889273</v>
      </c>
      <c r="S582" s="16">
        <f>'Hydro plants'!$L$30*S574</f>
        <v>618.63317419467512</v>
      </c>
      <c r="T582" s="16">
        <f>'Hydro plants'!$L$30*T574</f>
        <v>693.3576086727353</v>
      </c>
      <c r="U582" s="16">
        <f>'Hydro plants'!$L$30*U574</f>
        <v>642.27163847484098</v>
      </c>
      <c r="V582" s="16">
        <f>'Hydro plants'!$L$30*V574</f>
        <v>666.97439380079641</v>
      </c>
      <c r="W582" s="16">
        <f>'Hydro plants'!$L$30*W574</f>
        <v>627.6516404247858</v>
      </c>
      <c r="X582" s="16">
        <f>'Hydro plants'!$L$30*X574</f>
        <v>592.53003591373351</v>
      </c>
      <c r="Y582" s="16">
        <f>'Hydro plants'!$L$30*Y574</f>
        <v>446.83419327697595</v>
      </c>
      <c r="Z582" s="16">
        <f>'Hydro plants'!$L$30*Z574</f>
        <v>497.92016347487015</v>
      </c>
      <c r="AA582" s="16">
        <f>'Hydro plants'!$L$30*AA574</f>
        <v>581.60704886484154</v>
      </c>
      <c r="AB582" s="16">
        <f>'Hydro plants'!$L$30*AB574</f>
        <v>512.70820747952382</v>
      </c>
      <c r="AC582" s="16">
        <f>'Hydro plants'!$L$30*AC574</f>
        <v>563.12199385902466</v>
      </c>
      <c r="AD582" s="16">
        <f>'Hydro plants'!$L$30*AD574</f>
        <v>659.244279889273</v>
      </c>
      <c r="AE582" s="16">
        <f>'Hydro plants'!$L$30*AE574</f>
        <v>618.63317419467512</v>
      </c>
      <c r="AF582" s="16">
        <f>'Hydro plants'!$L$30*AF574</f>
        <v>693.3576086727353</v>
      </c>
      <c r="AG582" s="16">
        <f>'Hydro plants'!$L$30*AG574</f>
        <v>642.27163847484098</v>
      </c>
      <c r="AH582" s="16">
        <f>'Hydro plants'!$L$30*AH574</f>
        <v>666.97439380079641</v>
      </c>
      <c r="AI582" s="16">
        <f>'Hydro plants'!$L$30*AI574</f>
        <v>627.6516404247858</v>
      </c>
      <c r="AJ582" s="16">
        <f>'Hydro plants'!$L$30*AJ574</f>
        <v>592.53003591373351</v>
      </c>
      <c r="AK582" s="16">
        <f>'Hydro plants'!$L$30*AK574</f>
        <v>446.83419327697595</v>
      </c>
      <c r="AL582" s="16">
        <f>'Hydro plants'!$L$30*AL574</f>
        <v>497.92016347487015</v>
      </c>
      <c r="AM582" s="16">
        <f>'Hydro plants'!$L$30*AM574</f>
        <v>581.60704886484154</v>
      </c>
      <c r="AN582" s="16">
        <f>'Hydro plants'!$L$30*AN574</f>
        <v>512.70820747952382</v>
      </c>
      <c r="AO582" s="16">
        <f>'Hydro plants'!$L$30*AO574</f>
        <v>563.12199385902466</v>
      </c>
      <c r="AP582" s="16">
        <f>'Hydro plants'!$L$30*AP574</f>
        <v>659.244279889273</v>
      </c>
      <c r="AQ582" s="16">
        <f>'Hydro plants'!$L$30*AQ574</f>
        <v>618.63317419467512</v>
      </c>
      <c r="AR582" s="16">
        <f>'Hydro plants'!$L$30*AR574</f>
        <v>693.23858732462509</v>
      </c>
      <c r="AS582" s="16">
        <f>'Hydro plants'!$L$30*AS574</f>
        <v>642.09803580067728</v>
      </c>
      <c r="AT582" s="16">
        <f>'Hydro plants'!$L$30*AT574</f>
        <v>666.95802612481862</v>
      </c>
      <c r="AU582" s="16">
        <f>'Hydro plants'!$L$30*AU574</f>
        <v>627.89232704402525</v>
      </c>
      <c r="AV582" s="16">
        <f>'Hydro plants'!$L$30*AV574</f>
        <v>592.37805515239484</v>
      </c>
      <c r="AW582" s="16">
        <f>'Hydro plants'!$L$30*AW574</f>
        <v>446.76954039671023</v>
      </c>
      <c r="AX582" s="16">
        <f>'Hydro plants'!$L$30*AX574</f>
        <v>497.91009192065792</v>
      </c>
      <c r="AY582" s="16">
        <f>'Hydro plants'!$L$30*AY574</f>
        <v>581.72377358490564</v>
      </c>
      <c r="AZ582" s="16">
        <f>'Hydro plants'!$L$30*AZ574</f>
        <v>512.82608611514274</v>
      </c>
      <c r="BA582" s="16">
        <f>'Hydro plants'!$L$30*BA574</f>
        <v>563.25635220125787</v>
      </c>
      <c r="BB582" s="16">
        <f>'Hydro plants'!$L$30*BB574</f>
        <v>659.14488630865981</v>
      </c>
      <c r="BC582" s="16">
        <f>'Hydro plants'!$L$30*BC574</f>
        <v>618.65861635220119</v>
      </c>
      <c r="BD582" s="16">
        <f>'Hydro plants'!$L$30*BD574</f>
        <v>693.23858732462509</v>
      </c>
      <c r="BE582" s="16">
        <f>'Hydro plants'!$L$30*BE574</f>
        <v>642.09803580067728</v>
      </c>
      <c r="BF582" s="16">
        <f>'Hydro plants'!$L$30*BF574</f>
        <v>666.95802612481862</v>
      </c>
      <c r="BG582" s="16">
        <f>'Hydro plants'!$L$30*BG574</f>
        <v>627.89232704402525</v>
      </c>
      <c r="BH582" s="16">
        <f>'Hydro plants'!$L$30*BH574</f>
        <v>592.37805515239484</v>
      </c>
      <c r="BI582" s="16">
        <f>'Hydro plants'!$L$30*BI574</f>
        <v>446.76954039671023</v>
      </c>
      <c r="BJ582" s="16">
        <f>'Hydro plants'!$L$30*BJ574</f>
        <v>497.91009192065792</v>
      </c>
      <c r="BK582" s="16">
        <f>'Hydro plants'!$L$30*BK574</f>
        <v>581.72377358490564</v>
      </c>
      <c r="BL582" s="16">
        <f>'Hydro plants'!$L$30*BL574</f>
        <v>512.82608611514274</v>
      </c>
      <c r="BM582" s="16">
        <f>'Hydro plants'!$L$30*BM574</f>
        <v>563.25635220125787</v>
      </c>
      <c r="BN582" s="16">
        <f>'Hydro plants'!$L$30*BN574</f>
        <v>659.14488630865981</v>
      </c>
      <c r="BO582" s="16">
        <f>'Hydro plants'!$L$30*BO574</f>
        <v>618.65861635220119</v>
      </c>
      <c r="BP582" s="16">
        <f>'Hydro plants'!$L$30*BP574</f>
        <v>693.23858732462509</v>
      </c>
      <c r="BQ582" s="16">
        <f>'Hydro plants'!$L$30*BQ574</f>
        <v>642.09803580067728</v>
      </c>
      <c r="BR582" s="16">
        <f>'Hydro plants'!$L$30*BR574</f>
        <v>666.95802612481862</v>
      </c>
      <c r="BS582" s="16">
        <f>'Hydro plants'!$L$30*BS574</f>
        <v>627.89232704402525</v>
      </c>
      <c r="BT582" s="16">
        <f>'Hydro plants'!$L$30*BT574</f>
        <v>592.37805515239484</v>
      </c>
      <c r="BU582" s="16">
        <f>'Hydro plants'!$L$30*BU574</f>
        <v>446.76954039671023</v>
      </c>
      <c r="BV582" s="16">
        <f>'Hydro plants'!$L$30*BV574</f>
        <v>497.91009192065792</v>
      </c>
      <c r="BW582" s="16">
        <f>'Hydro plants'!$L$30*BW574</f>
        <v>581.72377358490564</v>
      </c>
      <c r="BX582" s="16">
        <f>'Hydro plants'!$L$30*BX574</f>
        <v>512.82608611514274</v>
      </c>
      <c r="BY582" s="16">
        <f>'Hydro plants'!$L$30*BY574</f>
        <v>563.25635220125787</v>
      </c>
      <c r="BZ582" s="16">
        <f>'Hydro plants'!$L$30*BZ574</f>
        <v>659.14488630865981</v>
      </c>
      <c r="CA582" s="16">
        <f>'Hydro plants'!$L$30*CA574</f>
        <v>618.65861635220119</v>
      </c>
      <c r="CB582" s="16">
        <f>'Hydro plants'!$L$30*CB574</f>
        <v>693.23858732462509</v>
      </c>
      <c r="CC582" s="16">
        <f>'Hydro plants'!$L$30*CC574</f>
        <v>642.09803580067728</v>
      </c>
      <c r="CD582" s="16">
        <f>'Hydro plants'!$L$30*CD574</f>
        <v>666.95802612481862</v>
      </c>
      <c r="CE582" s="16">
        <f>'Hydro plants'!$L$30*CE574</f>
        <v>627.89232704402525</v>
      </c>
      <c r="CF582" s="16">
        <f>'Hydro plants'!$L$30*CF574</f>
        <v>592.37805515239484</v>
      </c>
      <c r="CG582" s="16">
        <f>'Hydro plants'!$L$30*CG574</f>
        <v>446.76954039671023</v>
      </c>
      <c r="CH582" s="16">
        <f>'Hydro plants'!$L$30*CH574</f>
        <v>497.91009192065792</v>
      </c>
      <c r="CI582" s="16">
        <f>'Hydro plants'!$L$30*CI574</f>
        <v>581.72377358490564</v>
      </c>
      <c r="CJ582" s="16">
        <f>'Hydro plants'!$L$30*CJ574</f>
        <v>512.82608611514274</v>
      </c>
      <c r="CK582" s="16">
        <f>'Hydro plants'!$L$30*CK574</f>
        <v>563.25635220125787</v>
      </c>
      <c r="CL582" s="16">
        <f>'Hydro plants'!$L$30*CL574</f>
        <v>659.14488630865981</v>
      </c>
      <c r="CM582" s="16">
        <f>'Hydro plants'!$L$30*CM574</f>
        <v>618.65861635220119</v>
      </c>
      <c r="CN582" s="16">
        <f>'Hydro plants'!$L$30*CN574</f>
        <v>693.23858732462509</v>
      </c>
      <c r="CO582" s="16">
        <f>'Hydro plants'!$L$30*CO574</f>
        <v>642.09803580067728</v>
      </c>
      <c r="CP582" s="16">
        <f>'Hydro plants'!$L$30*CP574</f>
        <v>666.95802612481862</v>
      </c>
      <c r="CQ582" s="16">
        <f>'Hydro plants'!$L$30*CQ574</f>
        <v>627.89232704402525</v>
      </c>
      <c r="CR582" s="16">
        <f>'Hydro plants'!$L$30*CR574</f>
        <v>592.37805515239484</v>
      </c>
      <c r="CS582" s="16">
        <f>'Hydro plants'!$L$30*CS574</f>
        <v>446.76954039671023</v>
      </c>
      <c r="CT582" s="16">
        <f>'Hydro plants'!$L$30*CT574</f>
        <v>497.91009192065792</v>
      </c>
      <c r="CU582" s="16">
        <f>'Hydro plants'!$L$30*CU574</f>
        <v>581.72377358490564</v>
      </c>
      <c r="CV582" s="16">
        <f>'Hydro plants'!$L$30*CV574</f>
        <v>512.82608611514274</v>
      </c>
      <c r="CW582" s="16">
        <f>'Hydro plants'!$L$30*CW574</f>
        <v>563.25635220125787</v>
      </c>
      <c r="CX582" s="16">
        <f>'Hydro plants'!$L$30*CX574</f>
        <v>659.14488630865981</v>
      </c>
      <c r="CY582" s="16">
        <f>'Hydro plants'!$L$30*CY574</f>
        <v>618.65861635220119</v>
      </c>
      <c r="CZ582" s="16">
        <f>'Hydro plants'!$L$30*CZ574</f>
        <v>693.23858732462509</v>
      </c>
      <c r="DA582" s="16">
        <f>'Hydro plants'!$L$30*DA574</f>
        <v>642.09803580067728</v>
      </c>
      <c r="DB582" s="16">
        <f>'Hydro plants'!$L$30*DB574</f>
        <v>666.95802612481862</v>
      </c>
      <c r="DC582" s="16">
        <f>'Hydro plants'!$L$30*DC574</f>
        <v>627.89232704402525</v>
      </c>
      <c r="DD582" s="16">
        <f>'Hydro plants'!$L$30*DD574</f>
        <v>592.37805515239484</v>
      </c>
      <c r="DE582" s="16">
        <f>'Hydro plants'!$L$30*DE574</f>
        <v>446.76954039671023</v>
      </c>
      <c r="DF582" s="16">
        <f>'Hydro plants'!$L$30*DF574</f>
        <v>497.91009192065792</v>
      </c>
      <c r="DG582" s="16">
        <f>'Hydro plants'!$L$30*DG574</f>
        <v>581.72377358490564</v>
      </c>
      <c r="DH582" s="16">
        <f>'Hydro plants'!$L$30*DH574</f>
        <v>512.82608611514274</v>
      </c>
      <c r="DI582" s="16">
        <f>'Hydro plants'!$L$30*DI574</f>
        <v>563.25635220125787</v>
      </c>
      <c r="DJ582" s="16">
        <f>'Hydro plants'!$L$30*DJ574</f>
        <v>659.14488630865981</v>
      </c>
      <c r="DK582" s="16">
        <f>'Hydro plants'!$L$30*DK574</f>
        <v>618.65861635220119</v>
      </c>
      <c r="DL582" s="16">
        <f>'Hydro plants'!$L$30*DL574</f>
        <v>693.23858732462509</v>
      </c>
      <c r="DM582" s="16">
        <f>'Hydro plants'!$L$30*DM574</f>
        <v>642.09803580067728</v>
      </c>
      <c r="DN582" s="16">
        <f>'Hydro plants'!$L$30*DN574</f>
        <v>666.95802612481862</v>
      </c>
      <c r="DO582" s="16">
        <f>'Hydro plants'!$L$30*DO574</f>
        <v>627.89232704402525</v>
      </c>
      <c r="DP582" s="16">
        <f>'Hydro plants'!$L$30*DP574</f>
        <v>592.37805515239484</v>
      </c>
      <c r="DQ582" s="16">
        <f>'Hydro plants'!$L$30*DQ574</f>
        <v>446.76954039671023</v>
      </c>
      <c r="DR582" s="16">
        <f>'Hydro plants'!$L$30*DR574</f>
        <v>497.91009192065792</v>
      </c>
      <c r="DS582" s="16">
        <f>'Hydro plants'!$L$30*DS574</f>
        <v>581.72377358490564</v>
      </c>
      <c r="DT582" s="16">
        <f>'Hydro plants'!$L$30*DT574</f>
        <v>512.82608611514274</v>
      </c>
      <c r="DU582" s="16">
        <f>'Hydro plants'!$L$30*DU574</f>
        <v>563.25635220125787</v>
      </c>
      <c r="DV582" s="16">
        <f>'Hydro plants'!$L$30*DV574</f>
        <v>659.14488630865981</v>
      </c>
      <c r="DW582" s="16">
        <f>'Hydro plants'!$L$30*DW574</f>
        <v>618.65861635220119</v>
      </c>
      <c r="DX582" s="16">
        <f>'Hydro plants'!$L$30*DX574</f>
        <v>693.23858732462509</v>
      </c>
      <c r="DY582" s="16">
        <f>'Hydro plants'!$L$30*DY574</f>
        <v>642.09803580067728</v>
      </c>
      <c r="DZ582" s="16">
        <f>'Hydro plants'!$L$30*DZ574</f>
        <v>666.95802612481862</v>
      </c>
      <c r="EA582" s="16">
        <f>'Hydro plants'!$L$30*EA574</f>
        <v>627.89232704402525</v>
      </c>
      <c r="EB582" s="16">
        <f>'Hydro plants'!$L$30*EB574</f>
        <v>592.37805515239484</v>
      </c>
      <c r="EC582" s="16">
        <f>'Hydro plants'!$L$30*EC574</f>
        <v>446.76954039671023</v>
      </c>
      <c r="ED582" s="16">
        <f>'Hydro plants'!$L$30*ED574</f>
        <v>497.91009192065792</v>
      </c>
      <c r="EE582" s="16">
        <f>'Hydro plants'!$L$30*EE574</f>
        <v>581.72377358490564</v>
      </c>
      <c r="EF582" s="16">
        <f>'Hydro plants'!$L$30*EF574</f>
        <v>512.82608611514274</v>
      </c>
      <c r="EG582" s="16">
        <f>'Hydro plants'!$L$30*EG574</f>
        <v>563.25635220125787</v>
      </c>
      <c r="EH582" s="16">
        <f>'Hydro plants'!$L$30*EH574</f>
        <v>659.14488630865981</v>
      </c>
      <c r="EI582" s="16">
        <f>'Hydro plants'!$L$30*EI574</f>
        <v>618.65861635220119</v>
      </c>
      <c r="EJ582" s="16">
        <f>'Hydro plants'!$L$30*EJ574</f>
        <v>693.23858732462509</v>
      </c>
      <c r="EK582" s="16">
        <f>'Hydro plants'!$L$30*EK574</f>
        <v>642.09803580067728</v>
      </c>
      <c r="EL582" s="16">
        <f>'Hydro plants'!$L$30*EL574</f>
        <v>666.95802612481862</v>
      </c>
      <c r="EM582" s="16">
        <f>'Hydro plants'!$L$30*EM574</f>
        <v>627.89232704402525</v>
      </c>
      <c r="EN582" s="16">
        <f>'Hydro plants'!$L$30*EN574</f>
        <v>592.37805515239484</v>
      </c>
      <c r="EO582" s="16">
        <f>'Hydro plants'!$L$30*EO574</f>
        <v>446.76954039671023</v>
      </c>
      <c r="EP582" s="16">
        <f>'Hydro plants'!$L$30*EP574</f>
        <v>497.91009192065792</v>
      </c>
      <c r="EQ582" s="16">
        <f>'Hydro plants'!$L$30*EQ574</f>
        <v>581.72377358490564</v>
      </c>
      <c r="ER582" s="16">
        <f>'Hydro plants'!$L$30*ER574</f>
        <v>512.82608611514274</v>
      </c>
      <c r="ES582" s="16">
        <f>'Hydro plants'!$L$30*ES574</f>
        <v>563.25635220125787</v>
      </c>
      <c r="ET582" s="16">
        <f>'Hydro plants'!$L$30*ET574</f>
        <v>659.14488630865981</v>
      </c>
      <c r="EU582" s="16">
        <f>'Hydro plants'!$L$30*EU574</f>
        <v>618.65861635220119</v>
      </c>
      <c r="EV582" s="16">
        <f>'Hydro plants'!$L$30*EV574</f>
        <v>693.23858732462509</v>
      </c>
      <c r="EW582" s="16">
        <f>'Hydro plants'!$L$30*EW574</f>
        <v>642.09803580067728</v>
      </c>
      <c r="EX582" s="16">
        <f>'Hydro plants'!$L$30*EX574</f>
        <v>666.95802612481862</v>
      </c>
      <c r="EY582" s="16">
        <f>'Hydro plants'!$L$30*EY574</f>
        <v>627.89232704402525</v>
      </c>
      <c r="EZ582" s="16">
        <f>'Hydro plants'!$L$30*EZ574</f>
        <v>592.37805515239484</v>
      </c>
      <c r="FA582" s="16">
        <f>'Hydro plants'!$L$30*FA574</f>
        <v>446.76954039671023</v>
      </c>
      <c r="FB582" s="16">
        <f>'Hydro plants'!$L$30*FB574</f>
        <v>497.91009192065792</v>
      </c>
      <c r="FC582" s="16">
        <f>'Hydro plants'!$L$30*FC574</f>
        <v>581.72377358490564</v>
      </c>
      <c r="FD582" s="16">
        <f>'Hydro plants'!$L$30*FD574</f>
        <v>512.82608611514274</v>
      </c>
      <c r="FE582" s="16">
        <f>'Hydro plants'!$L$30*FE574</f>
        <v>563.25635220125787</v>
      </c>
      <c r="FF582" s="16">
        <f>'Hydro plants'!$L$30*FF574</f>
        <v>659.14488630865981</v>
      </c>
      <c r="FG582" s="16">
        <f>'Hydro plants'!$L$30*FG574</f>
        <v>618.65861635220119</v>
      </c>
      <c r="FH582" s="16">
        <f>'Hydro plants'!$L$30*FH574</f>
        <v>693.23858732462509</v>
      </c>
      <c r="FI582" s="16">
        <f>'Hydro plants'!$L$30*FI574</f>
        <v>642.09803580067728</v>
      </c>
      <c r="FJ582" s="16">
        <f>'Hydro plants'!$L$30*FJ574</f>
        <v>666.95802612481862</v>
      </c>
      <c r="FK582" s="16">
        <f>'Hydro plants'!$L$30*FK574</f>
        <v>627.89232704402525</v>
      </c>
      <c r="FL582" s="16">
        <f>'Hydro plants'!$L$30*FL574</f>
        <v>592.37805515239484</v>
      </c>
      <c r="FM582" s="16">
        <f>'Hydro plants'!$L$30*FM574</f>
        <v>446.76954039671023</v>
      </c>
      <c r="FN582" s="16">
        <f>'Hydro plants'!$L$30*FN574</f>
        <v>497.91009192065792</v>
      </c>
      <c r="FO582" s="16">
        <f>'Hydro plants'!$L$30*FO574</f>
        <v>581.72377358490564</v>
      </c>
      <c r="FP582" s="16">
        <f>'Hydro plants'!$L$30*FP574</f>
        <v>512.82608611514274</v>
      </c>
      <c r="FQ582" s="16">
        <f>'Hydro plants'!$L$30*FQ574</f>
        <v>563.25635220125787</v>
      </c>
      <c r="FR582" s="16">
        <f>'Hydro plants'!$L$30*FR574</f>
        <v>659.14488630865981</v>
      </c>
      <c r="FS582" s="16">
        <f>'Hydro plants'!$L$30*FS574</f>
        <v>618.65861635220119</v>
      </c>
      <c r="FT582" s="16">
        <f>'Hydro plants'!$L$30*FT574</f>
        <v>693.23858732462509</v>
      </c>
      <c r="FU582" s="16">
        <f>'Hydro plants'!$L$30*FU574</f>
        <v>642.09803580067728</v>
      </c>
      <c r="FV582" s="16">
        <f>'Hydro plants'!$L$30*FV574</f>
        <v>666.95802612481862</v>
      </c>
      <c r="FW582" s="16">
        <f>'Hydro plants'!$L$30*FW574</f>
        <v>627.89232704402525</v>
      </c>
      <c r="FX582" s="16">
        <f>'Hydro plants'!$L$30*FX574</f>
        <v>592.37805515239484</v>
      </c>
      <c r="FY582" s="16">
        <f>'Hydro plants'!$L$30*FY574</f>
        <v>446.76954039671023</v>
      </c>
      <c r="FZ582" s="16">
        <f>'Hydro plants'!$L$30*FZ574</f>
        <v>497.91009192065792</v>
      </c>
      <c r="GA582" s="16">
        <f>'Hydro plants'!$L$30*GA574</f>
        <v>581.72377358490564</v>
      </c>
      <c r="GB582" s="16">
        <f>'Hydro plants'!$L$30*GB574</f>
        <v>512.82608611514274</v>
      </c>
      <c r="GC582" s="16">
        <f>'Hydro plants'!$L$30*GC574</f>
        <v>563.25635220125787</v>
      </c>
      <c r="GD582" s="16">
        <f>'Hydro plants'!$L$30*GD574</f>
        <v>659.14488630865981</v>
      </c>
      <c r="GE582" s="16">
        <f>'Hydro plants'!$L$30*GE574</f>
        <v>618.65861635220119</v>
      </c>
      <c r="GF582" s="16">
        <f>'Hydro plants'!$L$30*GF574</f>
        <v>693.23858732462509</v>
      </c>
      <c r="GG582" s="16">
        <f>'Hydro plants'!$L$30*GG574</f>
        <v>642.09803580067728</v>
      </c>
      <c r="GH582" s="16">
        <f>'Hydro plants'!$L$30*GH574</f>
        <v>666.95802612481862</v>
      </c>
      <c r="GI582" s="16">
        <f>'Hydro plants'!$L$30*GI574</f>
        <v>627.89232704402525</v>
      </c>
      <c r="GJ582" s="16">
        <f>'Hydro plants'!$L$30*GJ574</f>
        <v>592.37805515239484</v>
      </c>
      <c r="GK582" s="16">
        <f>'Hydro plants'!$L$30*GK574</f>
        <v>446.76954039671023</v>
      </c>
      <c r="GL582" s="16">
        <f>'Hydro plants'!$L$30*GL574</f>
        <v>497.91009192065792</v>
      </c>
      <c r="GM582" s="16">
        <f>'Hydro plants'!$L$30*GM574</f>
        <v>581.72377358490564</v>
      </c>
      <c r="GN582" s="16">
        <f>'Hydro plants'!$L$30*GN574</f>
        <v>512.82608611514274</v>
      </c>
      <c r="GO582" s="16">
        <f>'Hydro plants'!$L$30*GO574</f>
        <v>563.25635220125787</v>
      </c>
      <c r="GP582" s="16">
        <f>'Hydro plants'!$L$30*GP574</f>
        <v>659.14488630865981</v>
      </c>
      <c r="GQ582" s="16">
        <f>'Hydro plants'!$L$30*GQ574</f>
        <v>618.65861635220119</v>
      </c>
      <c r="GR582" s="16">
        <f>'Hydro plants'!$L$30*GR574</f>
        <v>693.23858732462509</v>
      </c>
      <c r="GS582" s="16">
        <f>'Hydro plants'!$L$30*GS574</f>
        <v>642.09803580067728</v>
      </c>
      <c r="GT582" s="16">
        <f>'Hydro plants'!$L$30*GT574</f>
        <v>666.95802612481862</v>
      </c>
      <c r="GU582" s="16">
        <f>'Hydro plants'!$L$30*GU574</f>
        <v>627.89232704402525</v>
      </c>
      <c r="GV582" s="16">
        <f>'Hydro plants'!$L$30*GV574</f>
        <v>592.37805515239484</v>
      </c>
      <c r="GW582" s="16">
        <f>'Hydro plants'!$L$30*GW574</f>
        <v>446.76954039671023</v>
      </c>
      <c r="GX582" s="16">
        <f>'Hydro plants'!$L$30*GX574</f>
        <v>497.91009192065792</v>
      </c>
      <c r="GY582" s="16">
        <f>'Hydro plants'!$L$30*GY574</f>
        <v>581.72377358490564</v>
      </c>
      <c r="GZ582" s="16">
        <f>'Hydro plants'!$L$30*GZ574</f>
        <v>512.82608611514274</v>
      </c>
      <c r="HA582" s="16">
        <f>'Hydro plants'!$L$30*HA574</f>
        <v>563.25635220125787</v>
      </c>
      <c r="HB582" s="16">
        <f>'Hydro plants'!$L$30*HB574</f>
        <v>659.14488630865981</v>
      </c>
      <c r="HC582" s="16">
        <f>'Hydro plants'!$L$30*HC574</f>
        <v>618.65861635220119</v>
      </c>
      <c r="HD582" s="16">
        <f>'Hydro plants'!$L$30*HD574</f>
        <v>693.23858732462509</v>
      </c>
      <c r="HE582" s="16">
        <f>'Hydro plants'!$L$30*HE574</f>
        <v>642.09803580067728</v>
      </c>
      <c r="HF582" s="16">
        <f>'Hydro plants'!$L$30*HF574</f>
        <v>666.95802612481862</v>
      </c>
      <c r="HG582" s="16">
        <f>'Hydro plants'!$L$30*HG574</f>
        <v>627.89232704402525</v>
      </c>
      <c r="HH582" s="16">
        <f>'Hydro plants'!$L$30*HH574</f>
        <v>592.37805515239484</v>
      </c>
      <c r="HI582" s="16">
        <f>'Hydro plants'!$L$30*HI574</f>
        <v>446.76954039671023</v>
      </c>
      <c r="HJ582" s="16">
        <f>'Hydro plants'!$L$30*HJ574</f>
        <v>497.91009192065792</v>
      </c>
      <c r="HK582" s="16">
        <f>'Hydro plants'!$L$30*HK574</f>
        <v>581.72377358490564</v>
      </c>
      <c r="HL582" s="16">
        <f>'Hydro plants'!$L$30*HL574</f>
        <v>512.82608611514274</v>
      </c>
      <c r="HM582" s="16">
        <f>'Hydro plants'!$L$30*HM574</f>
        <v>563.25635220125787</v>
      </c>
      <c r="HN582" s="16">
        <f>'Hydro plants'!$L$30*HN574</f>
        <v>659.14488630865981</v>
      </c>
      <c r="HO582" s="16">
        <f>'Hydro plants'!$L$30*HO574</f>
        <v>618.65861635220119</v>
      </c>
      <c r="HP582" s="16">
        <f>'Hydro plants'!$L$30*HP574</f>
        <v>693.23858732462509</v>
      </c>
      <c r="HQ582" s="16">
        <f>'Hydro plants'!$L$30*HQ574</f>
        <v>642.09803580067728</v>
      </c>
      <c r="HR582" s="16">
        <f>'Hydro plants'!$L$30*HR574</f>
        <v>666.95802612481862</v>
      </c>
      <c r="HS582" s="16">
        <f>'Hydro plants'!$L$30*HS574</f>
        <v>627.89232704402525</v>
      </c>
      <c r="HT582" s="16">
        <f>'Hydro plants'!$L$30*HT574</f>
        <v>592.37805515239484</v>
      </c>
      <c r="HU582" s="16">
        <f>'Hydro plants'!$L$30*HU574</f>
        <v>446.76954039671023</v>
      </c>
      <c r="HV582" s="16">
        <f>'Hydro plants'!$L$30*HV574</f>
        <v>497.91009192065792</v>
      </c>
      <c r="HW582" s="16">
        <f>'Hydro plants'!$L$30*HW574</f>
        <v>581.72377358490564</v>
      </c>
      <c r="HX582" s="16">
        <f>'Hydro plants'!$L$30*HX574</f>
        <v>512.82608611514274</v>
      </c>
      <c r="HY582" s="16">
        <f>'Hydro plants'!$L$30*HY574</f>
        <v>563.25635220125787</v>
      </c>
      <c r="HZ582" s="16">
        <f>'Hydro plants'!$L$30*HZ574</f>
        <v>659.14488630865981</v>
      </c>
      <c r="IA582" s="16">
        <f>'Hydro plants'!$L$30*IA574</f>
        <v>618.65861635220119</v>
      </c>
      <c r="IB582" s="16">
        <f>'Hydro plants'!$L$30*IB574</f>
        <v>693.23858732462509</v>
      </c>
      <c r="IC582" s="16">
        <f>'Hydro plants'!$L$30*IC574</f>
        <v>642.09803580067728</v>
      </c>
      <c r="ID582" s="16">
        <f>'Hydro plants'!$L$30*ID574</f>
        <v>666.95802612481862</v>
      </c>
      <c r="IE582" s="16">
        <f>'Hydro plants'!$L$30*IE574</f>
        <v>627.89232704402525</v>
      </c>
      <c r="IF582" s="16">
        <f>'Hydro plants'!$L$30*IF574</f>
        <v>592.37805515239484</v>
      </c>
      <c r="IG582" s="16">
        <f>'Hydro plants'!$L$30*IG574</f>
        <v>446.76954039671023</v>
      </c>
      <c r="IH582" s="16">
        <f>'Hydro plants'!$L$30*IH574</f>
        <v>497.91009192065792</v>
      </c>
      <c r="II582" s="16">
        <f>'Hydro plants'!$L$30*II574</f>
        <v>581.72377358490564</v>
      </c>
      <c r="IJ582" s="16">
        <f>'Hydro plants'!$L$30*IJ574</f>
        <v>512.82608611514274</v>
      </c>
      <c r="IK582" s="16">
        <f>'Hydro plants'!$L$30*IK574</f>
        <v>563.25635220125787</v>
      </c>
      <c r="IL582" s="16">
        <f>'Hydro plants'!$L$30*IL574</f>
        <v>659.14488630865981</v>
      </c>
      <c r="IM582" s="16">
        <f>'Hydro plants'!$L$30*IM574</f>
        <v>618.65861635220119</v>
      </c>
      <c r="IN582" s="16">
        <f>'Hydro plants'!$L$30*IN574</f>
        <v>693.23858732462509</v>
      </c>
      <c r="IO582" s="16">
        <f>'Hydro plants'!$L$30*IO574</f>
        <v>642.09803580067728</v>
      </c>
      <c r="IP582" s="16">
        <f>'Hydro plants'!$L$30*IP574</f>
        <v>666.95802612481862</v>
      </c>
      <c r="IQ582" s="16">
        <f>'Hydro plants'!$L$30*IQ574</f>
        <v>627.89232704402525</v>
      </c>
      <c r="IR582" s="16">
        <f>'Hydro plants'!$L$30*IR574</f>
        <v>592.37805515239484</v>
      </c>
      <c r="IS582" s="16">
        <f>'Hydro plants'!$L$30*IS574</f>
        <v>446.76954039671023</v>
      </c>
      <c r="IT582" s="16">
        <f>'Hydro plants'!$L$30*IT574</f>
        <v>497.91009192065792</v>
      </c>
      <c r="IU582" s="16">
        <f>'Hydro plants'!$L$30*IU574</f>
        <v>581.72377358490564</v>
      </c>
      <c r="IV582" s="16">
        <f>'Hydro plants'!$L$30*IV574</f>
        <v>512.82608611514274</v>
      </c>
      <c r="IW582" s="16">
        <f>'Hydro plants'!$L$30*IW574</f>
        <v>563.25635220125787</v>
      </c>
      <c r="IX582" s="16">
        <f>'Hydro plants'!$L$30*IX574</f>
        <v>659.14488630865981</v>
      </c>
      <c r="IY582" s="16">
        <f>'Hydro plants'!$L$30*IY574</f>
        <v>618.65861635220119</v>
      </c>
      <c r="IZ582" s="16">
        <f>'Hydro plants'!$L$30*IZ574</f>
        <v>693.23858732462509</v>
      </c>
      <c r="JA582" s="16">
        <f>'Hydro plants'!$L$30*JA574</f>
        <v>642.09803580067728</v>
      </c>
      <c r="JB582" s="16">
        <f>'Hydro plants'!$L$30*JB574</f>
        <v>666.95802612481862</v>
      </c>
      <c r="JC582" s="16">
        <f>'Hydro plants'!$L$30*JC574</f>
        <v>627.89232704402525</v>
      </c>
      <c r="JD582" s="16">
        <f>'Hydro plants'!$L$30*JD574</f>
        <v>592.37805515239484</v>
      </c>
      <c r="JE582" s="16">
        <f>'Hydro plants'!$L$30*JE574</f>
        <v>446.76954039671023</v>
      </c>
      <c r="JF582" s="16">
        <f>'Hydro plants'!$L$30*JF574</f>
        <v>497.91009192065792</v>
      </c>
      <c r="JG582" s="16">
        <f>'Hydro plants'!$L$30*JG574</f>
        <v>581.72377358490564</v>
      </c>
      <c r="JH582" s="16">
        <f>'Hydro plants'!$L$30*JH574</f>
        <v>512.82608611514274</v>
      </c>
      <c r="JI582" s="16">
        <f>'Hydro plants'!$L$30*JI574</f>
        <v>563.25635220125787</v>
      </c>
      <c r="JJ582" s="16">
        <f>'Hydro plants'!$L$30*JJ574</f>
        <v>659.14488630865981</v>
      </c>
      <c r="JK582" s="16">
        <f>'Hydro plants'!$L$30*JK574</f>
        <v>618.65861635220119</v>
      </c>
      <c r="JL582" s="16">
        <f>'Hydro plants'!$L$30*JL574</f>
        <v>693.23858732462509</v>
      </c>
      <c r="JM582" s="16">
        <f>'Hydro plants'!$L$30*JM574</f>
        <v>642.09803580067728</v>
      </c>
      <c r="JN582" s="16">
        <f>'Hydro plants'!$L$30*JN574</f>
        <v>666.95802612481862</v>
      </c>
      <c r="JO582" s="16">
        <f>'Hydro plants'!$L$30*JO574</f>
        <v>627.89232704402525</v>
      </c>
      <c r="JP582" s="16">
        <f>'Hydro plants'!$L$30*JP574</f>
        <v>592.37805515239484</v>
      </c>
      <c r="JQ582" s="16">
        <f>'Hydro plants'!$L$30*JQ574</f>
        <v>446.76954039671023</v>
      </c>
      <c r="JR582" s="16">
        <f>'Hydro plants'!$L$30*JR574</f>
        <v>497.91009192065792</v>
      </c>
      <c r="JS582" s="16">
        <f>'Hydro plants'!$L$30*JS574</f>
        <v>581.72377358490564</v>
      </c>
      <c r="JT582" s="16">
        <f>'Hydro plants'!$L$30*JT574</f>
        <v>512.82608611514274</v>
      </c>
      <c r="JU582" s="16">
        <f>'Hydro plants'!$L$30*JU574</f>
        <v>563.25635220125787</v>
      </c>
      <c r="JV582" s="16">
        <f>'Hydro plants'!$L$30*JV574</f>
        <v>659.14488630865981</v>
      </c>
      <c r="JW582" s="16">
        <f>'Hydro plants'!$L$30*JW574</f>
        <v>618.65861635220119</v>
      </c>
      <c r="JX582" s="16">
        <f>'Hydro plants'!$L$30*JX574</f>
        <v>693.23858732462509</v>
      </c>
      <c r="JY582" s="16">
        <f>'Hydro plants'!$L$30*JY574</f>
        <v>642.09803580067728</v>
      </c>
      <c r="JZ582" s="16">
        <f>'Hydro plants'!$L$30*JZ574</f>
        <v>666.95802612481862</v>
      </c>
      <c r="KA582" s="16">
        <f>'Hydro plants'!$L$30*KA574</f>
        <v>627.89232704402525</v>
      </c>
      <c r="KB582" s="16">
        <f>'Hydro plants'!$L$30*KB574</f>
        <v>592.37805515239484</v>
      </c>
      <c r="KC582" s="16">
        <f>'Hydro plants'!$L$30*KC574</f>
        <v>446.76954039671023</v>
      </c>
      <c r="KD582" s="16">
        <f>'Hydro plants'!$L$30*KD574</f>
        <v>497.91009192065792</v>
      </c>
      <c r="KE582" s="16">
        <f>'Hydro plants'!$L$30*KE574</f>
        <v>581.72377358490564</v>
      </c>
      <c r="KF582" s="16">
        <f>'Hydro plants'!$L$30*KF574</f>
        <v>512.82608611514274</v>
      </c>
      <c r="KG582" s="16">
        <f>'Hydro plants'!$L$30*KG574</f>
        <v>563.25635220125787</v>
      </c>
      <c r="KH582" s="16">
        <f>'Hydro plants'!$L$30*KH574</f>
        <v>659.14488630865981</v>
      </c>
      <c r="KI582" s="16">
        <f>'Hydro plants'!$L$30*KI574</f>
        <v>618.65861635220119</v>
      </c>
      <c r="KJ582" s="16">
        <f>'Hydro plants'!$L$30*KJ574</f>
        <v>693.23858732462509</v>
      </c>
      <c r="KK582" s="16">
        <f>'Hydro plants'!$L$30*KK574</f>
        <v>642.09803580067728</v>
      </c>
      <c r="KL582" s="16">
        <f>'Hydro plants'!$L$30*KL574</f>
        <v>666.95802612481862</v>
      </c>
      <c r="KM582" s="16">
        <f>'Hydro plants'!$L$30*KM574</f>
        <v>627.89232704402525</v>
      </c>
      <c r="KN582" s="16">
        <f>'Hydro plants'!$L$30*KN574</f>
        <v>592.37805515239484</v>
      </c>
      <c r="KO582" s="16">
        <f>'Hydro plants'!$L$30*KO574</f>
        <v>446.76954039671023</v>
      </c>
      <c r="KP582" s="16">
        <f>'Hydro plants'!$L$30*KP574</f>
        <v>497.91009192065792</v>
      </c>
      <c r="KQ582" s="16">
        <f>'Hydro plants'!$L$30*KQ574</f>
        <v>581.72377358490564</v>
      </c>
      <c r="KR582" s="16">
        <f>'Hydro plants'!$L$30*KR574</f>
        <v>512.82608611514274</v>
      </c>
      <c r="KS582" s="16">
        <f>'Hydro plants'!$L$30*KS574</f>
        <v>563.25635220125787</v>
      </c>
      <c r="KT582" s="16">
        <f>'Hydro plants'!$L$30*KT574</f>
        <v>659.14488630865981</v>
      </c>
      <c r="KU582" s="16">
        <f>'Hydro plants'!$L$30*KU574</f>
        <v>618.65861635220119</v>
      </c>
      <c r="KV582" s="16">
        <f>'Hydro plants'!$L$30*KV574</f>
        <v>693.23858732462509</v>
      </c>
      <c r="KW582" s="16">
        <f>'Hydro plants'!$L$30*KW574</f>
        <v>642.09803580067728</v>
      </c>
      <c r="KX582" s="16">
        <f>'Hydro plants'!$L$30*KX574</f>
        <v>666.95802612481862</v>
      </c>
      <c r="KY582" s="16">
        <f>'Hydro plants'!$L$30*KY574</f>
        <v>627.89232704402525</v>
      </c>
      <c r="KZ582" s="16">
        <f>'Hydro plants'!$L$30*KZ574</f>
        <v>592.37805515239484</v>
      </c>
      <c r="LA582" s="16">
        <f>'Hydro plants'!$L$30*LA574</f>
        <v>446.76954039671023</v>
      </c>
      <c r="LB582" s="16">
        <f>'Hydro plants'!$L$30*LB574</f>
        <v>497.91009192065792</v>
      </c>
      <c r="LC582" s="16">
        <f>'Hydro plants'!$L$30*LC574</f>
        <v>581.72377358490564</v>
      </c>
      <c r="LD582" s="16">
        <f>'Hydro plants'!$L$30*LD574</f>
        <v>512.82608611514274</v>
      </c>
      <c r="LE582" s="16">
        <f>'Hydro plants'!$L$30*LE574</f>
        <v>563.25635220125787</v>
      </c>
      <c r="LF582" s="16">
        <f>'Hydro plants'!$L$30*LF574</f>
        <v>659.14488630865981</v>
      </c>
      <c r="LG582" s="16">
        <f>'Hydro plants'!$L$30*LG574</f>
        <v>618.65861635220119</v>
      </c>
      <c r="LH582" s="16">
        <f>'Hydro plants'!$L$30*LH574</f>
        <v>693.23858732462509</v>
      </c>
      <c r="LI582" s="16">
        <f>'Hydro plants'!$L$30*LI574</f>
        <v>642.09803580067728</v>
      </c>
      <c r="LJ582" s="16">
        <f>'Hydro plants'!$L$30*LJ574</f>
        <v>666.95802612481862</v>
      </c>
      <c r="LK582" s="16">
        <f>'Hydro plants'!$L$30*LK574</f>
        <v>627.89232704402525</v>
      </c>
      <c r="LL582" s="16">
        <f>'Hydro plants'!$L$30*LL574</f>
        <v>592.37805515239484</v>
      </c>
      <c r="LM582" s="16">
        <f>'Hydro plants'!$L$30*LM574</f>
        <v>446.76954039671023</v>
      </c>
      <c r="LN582" s="16">
        <f>'Hydro plants'!$L$30*LN574</f>
        <v>497.91009192065792</v>
      </c>
      <c r="LO582" s="16">
        <f>'Hydro plants'!$L$30*LO574</f>
        <v>581.72377358490564</v>
      </c>
      <c r="LP582" s="16">
        <f>'Hydro plants'!$L$30*LP574</f>
        <v>512.82608611514274</v>
      </c>
      <c r="LQ582" s="16">
        <f>'Hydro plants'!$L$30*LQ574</f>
        <v>563.25635220125787</v>
      </c>
      <c r="LR582" s="16">
        <f>'Hydro plants'!$L$30*LR574</f>
        <v>659.14488630865981</v>
      </c>
      <c r="LS582" s="16">
        <f>'Hydro plants'!$L$30*LS574</f>
        <v>618.65861635220119</v>
      </c>
      <c r="LT582" s="16">
        <f>'Hydro plants'!$L$30*LT574</f>
        <v>693.23858732462509</v>
      </c>
      <c r="LU582" s="16">
        <f>'Hydro plants'!$L$30*LU574</f>
        <v>642.09803580067728</v>
      </c>
      <c r="LV582" s="16">
        <f>'Hydro plants'!$L$30*LV574</f>
        <v>666.95802612481862</v>
      </c>
      <c r="LW582" s="16">
        <f>'Hydro plants'!$L$30*LW574</f>
        <v>627.89232704402525</v>
      </c>
      <c r="LX582" s="16">
        <f>'Hydro plants'!$L$30*LX574</f>
        <v>592.37805515239484</v>
      </c>
      <c r="LY582" s="16">
        <f>'Hydro plants'!$L$30*LY574</f>
        <v>446.76954039671023</v>
      </c>
      <c r="LZ582" s="16">
        <f>'Hydro plants'!$L$30*LZ574</f>
        <v>497.91009192065792</v>
      </c>
      <c r="MA582" s="16">
        <f>'Hydro plants'!$L$30*MA574</f>
        <v>581.72377358490564</v>
      </c>
      <c r="MB582" s="16">
        <f>'Hydro plants'!$L$30*MB574</f>
        <v>512.82608611514274</v>
      </c>
      <c r="MC582" s="16">
        <f>'Hydro plants'!$L$30*MC574</f>
        <v>563.25635220125787</v>
      </c>
      <c r="MD582" s="16">
        <f>'Hydro plants'!$L$30*MD574</f>
        <v>659.14488630865981</v>
      </c>
      <c r="ME582" s="16">
        <f>'Hydro plants'!$L$30*ME574</f>
        <v>618.65861635220119</v>
      </c>
      <c r="MF582" s="16">
        <f>'Hydro plants'!$L$30*MF574</f>
        <v>693.23858732462509</v>
      </c>
      <c r="MG582" s="16">
        <f>'Hydro plants'!$L$30*MG574</f>
        <v>642.09803580067728</v>
      </c>
      <c r="MH582" s="16">
        <f>'Hydro plants'!$L$30*MH574</f>
        <v>666.95802612481862</v>
      </c>
      <c r="MI582" s="16">
        <f>'Hydro plants'!$L$30*MI574</f>
        <v>627.89232704402525</v>
      </c>
      <c r="MJ582" s="16">
        <f>'Hydro plants'!$L$30*MJ574</f>
        <v>592.37805515239484</v>
      </c>
      <c r="MK582" s="16">
        <f>'Hydro plants'!$L$30*MK574</f>
        <v>446.76954039671023</v>
      </c>
      <c r="ML582" s="16">
        <f>'Hydro plants'!$L$30*ML574</f>
        <v>497.91009192065792</v>
      </c>
      <c r="MM582" s="16">
        <f>'Hydro plants'!$L$30*MM574</f>
        <v>581.72377358490564</v>
      </c>
      <c r="MN582" s="16">
        <f>'Hydro plants'!$L$30*MN574</f>
        <v>512.82608611514274</v>
      </c>
      <c r="MO582" s="16">
        <f>'Hydro plants'!$L$30*MO574</f>
        <v>563.25635220125787</v>
      </c>
      <c r="MP582" s="16">
        <f>'Hydro plants'!$L$30*MP574</f>
        <v>659.14488630865981</v>
      </c>
      <c r="MQ582" s="16">
        <f>'Hydro plants'!$L$30*MQ574</f>
        <v>618.65861635220119</v>
      </c>
      <c r="MR582" s="16">
        <f>'Hydro plants'!$L$30*MR574</f>
        <v>693.23858732462509</v>
      </c>
      <c r="MS582" s="16">
        <f>'Hydro plants'!$L$30*MS574</f>
        <v>642.09803580067728</v>
      </c>
      <c r="MT582" s="16">
        <f>'Hydro plants'!$L$30*MT574</f>
        <v>666.95802612481862</v>
      </c>
      <c r="MU582" s="16">
        <f>'Hydro plants'!$L$30*MU574</f>
        <v>627.89232704402525</v>
      </c>
      <c r="MV582" s="16">
        <f>'Hydro plants'!$L$30*MV574</f>
        <v>592.37805515239484</v>
      </c>
      <c r="MW582" s="16">
        <f>'Hydro plants'!$L$30*MW574</f>
        <v>446.76954039671023</v>
      </c>
      <c r="MX582" s="16">
        <f>'Hydro plants'!$L$30*MX574</f>
        <v>497.91009192065792</v>
      </c>
      <c r="MY582" s="16">
        <f>'Hydro plants'!$L$30*MY574</f>
        <v>581.72377358490564</v>
      </c>
      <c r="MZ582" s="16">
        <f>'Hydro plants'!$L$30*MZ574</f>
        <v>512.82608611514274</v>
      </c>
      <c r="NA582" s="16">
        <f>'Hydro plants'!$L$30*NA574</f>
        <v>563.25635220125787</v>
      </c>
      <c r="NB582" s="16">
        <f>'Hydro plants'!$L$30*NB574</f>
        <v>659.14488630865981</v>
      </c>
      <c r="NC582" s="16">
        <f>'Hydro plants'!$L$30*NC574</f>
        <v>618.65861635220119</v>
      </c>
      <c r="ND582" s="16">
        <f>'Hydro plants'!$L$30*ND574</f>
        <v>693.23858732462509</v>
      </c>
      <c r="NE582" s="16">
        <f>'Hydro plants'!$L$30*NE574</f>
        <v>642.09803580067728</v>
      </c>
      <c r="NF582" s="16">
        <f>'Hydro plants'!$L$30*NF574</f>
        <v>666.95802612481862</v>
      </c>
      <c r="NG582" s="16">
        <f>'Hydro plants'!$L$30*NG574</f>
        <v>627.89232704402525</v>
      </c>
      <c r="NH582" s="16">
        <f>'Hydro plants'!$L$30*NH574</f>
        <v>592.37805515239484</v>
      </c>
      <c r="NI582" s="16">
        <f>'Hydro plants'!$L$30*NI574</f>
        <v>446.76954039671023</v>
      </c>
      <c r="NJ582" s="16">
        <f>'Hydro plants'!$L$30*NJ574</f>
        <v>497.91009192065792</v>
      </c>
      <c r="NK582" s="16">
        <f>'Hydro plants'!$L$30*NK574</f>
        <v>581.72377358490564</v>
      </c>
      <c r="NL582" s="16">
        <f>'Hydro plants'!$L$30*NL574</f>
        <v>512.82608611514274</v>
      </c>
      <c r="NM582" s="16">
        <f>'Hydro plants'!$L$30*NM574</f>
        <v>563.25635220125787</v>
      </c>
      <c r="NN582" s="16">
        <f>'Hydro plants'!$L$30*NN574</f>
        <v>659.14488630865981</v>
      </c>
      <c r="NO582" s="16">
        <f>'Hydro plants'!$L$30*NO574</f>
        <v>618.65861635220119</v>
      </c>
      <c r="NP582" s="16">
        <f>'Hydro plants'!$L$30*NP574</f>
        <v>693.23858732462509</v>
      </c>
      <c r="NQ582" s="16">
        <f>'Hydro plants'!$L$30*NQ574</f>
        <v>642.09803580067728</v>
      </c>
      <c r="NR582" s="16">
        <f>'Hydro plants'!$L$30*NR574</f>
        <v>666.95802612481862</v>
      </c>
      <c r="NS582" s="16">
        <f>'Hydro plants'!$L$30*NS574</f>
        <v>627.89232704402525</v>
      </c>
      <c r="NT582" s="16">
        <f>'Hydro plants'!$L$30*NT574</f>
        <v>592.37805515239484</v>
      </c>
      <c r="NU582" s="16">
        <f>'Hydro plants'!$L$30*NU574</f>
        <v>446.76954039671023</v>
      </c>
      <c r="NV582" s="16">
        <f>'Hydro plants'!$L$30*NV574</f>
        <v>497.91009192065792</v>
      </c>
      <c r="NW582" s="16">
        <f>'Hydro plants'!$L$30*NW574</f>
        <v>581.72377358490564</v>
      </c>
      <c r="NX582" s="16">
        <f>'Hydro plants'!$L$30*NX574</f>
        <v>512.82608611514274</v>
      </c>
      <c r="NY582" s="16">
        <f>'Hydro plants'!$L$30*NY574</f>
        <v>563.25635220125787</v>
      </c>
      <c r="NZ582" s="16">
        <f>'Hydro plants'!$L$30*NZ574</f>
        <v>659.14488630865981</v>
      </c>
      <c r="OA582" s="16">
        <f>'Hydro plants'!$L$30*OA574</f>
        <v>618.65861635220119</v>
      </c>
      <c r="OB582" s="16">
        <f>'Hydro plants'!$L$30*OB574</f>
        <v>693.23858732462509</v>
      </c>
      <c r="OC582" s="16">
        <f>'Hydro plants'!$L$30*OC574</f>
        <v>642.09803580067728</v>
      </c>
      <c r="OD582" s="16">
        <f>'Hydro plants'!$L$30*OD574</f>
        <v>666.95802612481862</v>
      </c>
      <c r="OE582" s="16">
        <f>'Hydro plants'!$L$30*OE574</f>
        <v>627.89232704402525</v>
      </c>
      <c r="OF582" s="16">
        <f>'Hydro plants'!$L$30*OF574</f>
        <v>592.37805515239484</v>
      </c>
      <c r="OG582" s="16">
        <f>'Hydro plants'!$L$30*OG574</f>
        <v>446.76954039671023</v>
      </c>
      <c r="OH582" s="16">
        <f>'Hydro plants'!$L$30*OH574</f>
        <v>497.91009192065792</v>
      </c>
      <c r="OI582" s="16">
        <f>'Hydro plants'!$L$30*OI574</f>
        <v>581.72377358490564</v>
      </c>
      <c r="OJ582" s="16">
        <f>'Hydro plants'!$L$30*OJ574</f>
        <v>512.82608611514274</v>
      </c>
      <c r="OK582" s="16">
        <f>'Hydro plants'!$L$30*OK574</f>
        <v>563.25635220125787</v>
      </c>
      <c r="OL582" s="16">
        <f>'Hydro plants'!$L$30*OL574</f>
        <v>659.14488630865981</v>
      </c>
      <c r="OM582" s="16">
        <f>'Hydro plants'!$L$30*OM574</f>
        <v>618.65861635220119</v>
      </c>
      <c r="ON582" s="16">
        <f>'Hydro plants'!$L$30*ON574</f>
        <v>693.23858732462509</v>
      </c>
      <c r="OO582" s="16">
        <f>'Hydro plants'!$L$30*OO574</f>
        <v>642.09803580067728</v>
      </c>
      <c r="OP582" s="16">
        <f>'Hydro plants'!$L$30*OP574</f>
        <v>666.95802612481862</v>
      </c>
      <c r="OQ582" s="16">
        <f>'Hydro plants'!$L$30*OQ574</f>
        <v>627.89232704402525</v>
      </c>
      <c r="OR582" s="16">
        <f>'Hydro plants'!$L$30*OR574</f>
        <v>592.37805515239484</v>
      </c>
      <c r="OS582" s="16">
        <f>'Hydro plants'!$L$30*OS574</f>
        <v>446.76954039671023</v>
      </c>
      <c r="OT582" s="16">
        <f>'Hydro plants'!$L$30*OT574</f>
        <v>497.91009192065792</v>
      </c>
      <c r="OU582" s="16">
        <f>'Hydro plants'!$L$30*OU574</f>
        <v>581.72377358490564</v>
      </c>
      <c r="OV582" s="16">
        <f>'Hydro plants'!$L$30*OV574</f>
        <v>512.82608611514274</v>
      </c>
      <c r="OW582" s="16">
        <f>'Hydro plants'!$L$30*OW574</f>
        <v>563.25635220125787</v>
      </c>
      <c r="OX582" s="16">
        <f>'Hydro plants'!$L$30*OX574</f>
        <v>659.14488630865981</v>
      </c>
      <c r="OY582" s="16">
        <f>'Hydro plants'!$L$30*OY574</f>
        <v>618.65861635220119</v>
      </c>
      <c r="OZ582" s="16">
        <f>'Hydro plants'!$L$30*OZ574</f>
        <v>693.23858732462509</v>
      </c>
      <c r="PA582" s="16">
        <f>'Hydro plants'!$L$30*PA574</f>
        <v>642.09803580067728</v>
      </c>
      <c r="PB582" s="16">
        <f>'Hydro plants'!$L$30*PB574</f>
        <v>666.95802612481862</v>
      </c>
      <c r="PC582" s="16">
        <f>'Hydro plants'!$L$30*PC574</f>
        <v>627.89232704402525</v>
      </c>
      <c r="PD582" s="16">
        <f>'Hydro plants'!$L$30*PD574</f>
        <v>592.37805515239484</v>
      </c>
      <c r="PE582" s="16">
        <f>'Hydro plants'!$L$30*PE574</f>
        <v>446.76954039671023</v>
      </c>
      <c r="PF582" s="16">
        <f>'Hydro plants'!$L$30*PF574</f>
        <v>497.91009192065792</v>
      </c>
      <c r="PG582" s="16">
        <f>'Hydro plants'!$L$30*PG574</f>
        <v>581.72377358490564</v>
      </c>
      <c r="PH582" s="16">
        <f>'Hydro plants'!$L$30*PH574</f>
        <v>512.82608611514274</v>
      </c>
      <c r="PI582" s="16">
        <f>'Hydro plants'!$L$30*PI574</f>
        <v>563.25635220125787</v>
      </c>
      <c r="PJ582" s="16">
        <f>'Hydro plants'!$L$30*PJ574</f>
        <v>659.14488630865981</v>
      </c>
      <c r="PK582" s="16">
        <f>'Hydro plants'!$L$30*PK574</f>
        <v>618.65861635220119</v>
      </c>
      <c r="PL582" s="16">
        <f>'Hydro plants'!$L$30*PL574</f>
        <v>693.23858732462509</v>
      </c>
      <c r="PM582" s="16">
        <f>'Hydro plants'!$L$30*PM574</f>
        <v>642.09803580067728</v>
      </c>
      <c r="PN582" s="16">
        <f>'Hydro plants'!$L$30*PN574</f>
        <v>666.95802612481862</v>
      </c>
      <c r="PO582" s="16">
        <f>'Hydro plants'!$L$30*PO574</f>
        <v>627.89232704402525</v>
      </c>
      <c r="PP582" s="16">
        <f>'Hydro plants'!$L$30*PP574</f>
        <v>592.37805515239484</v>
      </c>
      <c r="PQ582" s="16">
        <f>'Hydro plants'!$L$30*PQ574</f>
        <v>446.76954039671023</v>
      </c>
      <c r="PR582" s="16">
        <f>'Hydro plants'!$L$30*PR574</f>
        <v>497.91009192065792</v>
      </c>
      <c r="PS582" s="16">
        <f>'Hydro plants'!$L$30*PS574</f>
        <v>581.72377358490564</v>
      </c>
      <c r="PT582" s="16">
        <f>'Hydro plants'!$L$30*PT574</f>
        <v>512.82608611514274</v>
      </c>
      <c r="PU582" s="16">
        <f>'Hydro plants'!$L$30*PU574</f>
        <v>563.25635220125787</v>
      </c>
      <c r="PV582" s="16">
        <f>'Hydro plants'!$L$30*PV574</f>
        <v>659.14488630865981</v>
      </c>
      <c r="PW582" s="16">
        <f>'Hydro plants'!$L$30*PW574</f>
        <v>618.65861635220119</v>
      </c>
    </row>
    <row r="583" spans="1:439" x14ac:dyDescent="0.15">
      <c r="B583" s="11" t="s">
        <v>37</v>
      </c>
      <c r="C583" s="11" t="s">
        <v>30</v>
      </c>
      <c r="D583" s="16">
        <f t="shared" si="16584"/>
        <v>0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6">
        <v>0</v>
      </c>
      <c r="Q583" s="16">
        <v>0</v>
      </c>
      <c r="R583" s="16">
        <v>0</v>
      </c>
      <c r="S583" s="16">
        <v>0</v>
      </c>
      <c r="T583" s="16">
        <v>0</v>
      </c>
      <c r="U583" s="16">
        <v>0</v>
      </c>
      <c r="V583" s="16">
        <v>0</v>
      </c>
      <c r="W583" s="16">
        <v>0</v>
      </c>
      <c r="X583" s="16">
        <v>0</v>
      </c>
      <c r="Y583" s="16">
        <v>0</v>
      </c>
      <c r="Z583" s="16">
        <v>0</v>
      </c>
      <c r="AA583" s="16">
        <v>0</v>
      </c>
      <c r="AB583" s="16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0</v>
      </c>
      <c r="AK583" s="16">
        <v>0</v>
      </c>
      <c r="AL583" s="16">
        <v>0</v>
      </c>
      <c r="AM583" s="16">
        <v>0</v>
      </c>
      <c r="AN583" s="16">
        <v>0</v>
      </c>
      <c r="AO583" s="16">
        <v>0</v>
      </c>
      <c r="AP583" s="16">
        <v>0</v>
      </c>
      <c r="AQ583" s="16">
        <v>0</v>
      </c>
      <c r="AR583" s="16">
        <v>0</v>
      </c>
      <c r="AS583" s="16">
        <v>0</v>
      </c>
      <c r="AT583" s="16">
        <v>0</v>
      </c>
      <c r="AU583" s="16">
        <v>0</v>
      </c>
      <c r="AV583" s="16">
        <v>0</v>
      </c>
      <c r="AW583" s="16">
        <v>0</v>
      </c>
      <c r="AX583" s="16">
        <v>0</v>
      </c>
      <c r="AY583" s="16">
        <v>0</v>
      </c>
      <c r="AZ583" s="16">
        <v>0</v>
      </c>
      <c r="BA583" s="16">
        <v>0</v>
      </c>
      <c r="BB583" s="16">
        <v>0</v>
      </c>
      <c r="BC583" s="16">
        <v>0</v>
      </c>
      <c r="BD583" s="16">
        <v>0</v>
      </c>
      <c r="BE583" s="16">
        <v>0</v>
      </c>
      <c r="BF583" s="16">
        <v>0</v>
      </c>
      <c r="BG583" s="16">
        <v>0</v>
      </c>
      <c r="BH583" s="16">
        <v>0</v>
      </c>
      <c r="BI583" s="16">
        <v>0</v>
      </c>
      <c r="BJ583" s="16">
        <v>0</v>
      </c>
      <c r="BK583" s="16">
        <v>0</v>
      </c>
      <c r="BL583" s="16">
        <v>0</v>
      </c>
      <c r="BM583" s="16">
        <v>0</v>
      </c>
      <c r="BN583" s="16">
        <v>0</v>
      </c>
      <c r="BO583" s="16">
        <v>0</v>
      </c>
      <c r="BP583" s="16">
        <v>0</v>
      </c>
      <c r="BQ583" s="16">
        <v>0</v>
      </c>
      <c r="BR583" s="16">
        <v>0</v>
      </c>
      <c r="BS583" s="16">
        <v>0</v>
      </c>
      <c r="BT583" s="16">
        <v>0</v>
      </c>
      <c r="BU583" s="16">
        <v>0</v>
      </c>
      <c r="BV583" s="16">
        <v>0</v>
      </c>
      <c r="BW583" s="16">
        <v>0</v>
      </c>
      <c r="BX583" s="16">
        <v>0</v>
      </c>
      <c r="BY583" s="16">
        <v>0</v>
      </c>
      <c r="BZ583" s="16">
        <v>0</v>
      </c>
      <c r="CA583" s="16">
        <v>0</v>
      </c>
      <c r="CB583" s="16">
        <v>0</v>
      </c>
      <c r="CC583" s="16">
        <v>0</v>
      </c>
      <c r="CD583" s="16">
        <v>0</v>
      </c>
      <c r="CE583" s="16">
        <v>0</v>
      </c>
      <c r="CF583" s="16">
        <v>0</v>
      </c>
      <c r="CG583" s="16">
        <v>0</v>
      </c>
      <c r="CH583" s="16">
        <v>0</v>
      </c>
      <c r="CI583" s="16">
        <v>0</v>
      </c>
      <c r="CJ583" s="16">
        <v>0</v>
      </c>
      <c r="CK583" s="16">
        <v>0</v>
      </c>
      <c r="CL583" s="16">
        <v>0</v>
      </c>
      <c r="CM583" s="16">
        <v>0</v>
      </c>
      <c r="CN583" s="16">
        <v>0</v>
      </c>
      <c r="CO583" s="16">
        <v>0</v>
      </c>
      <c r="CP583" s="16">
        <v>0</v>
      </c>
      <c r="CQ583" s="16">
        <v>0</v>
      </c>
      <c r="CR583" s="16">
        <v>0</v>
      </c>
      <c r="CS583" s="16">
        <v>0</v>
      </c>
      <c r="CT583" s="16">
        <v>0</v>
      </c>
      <c r="CU583" s="16">
        <v>0</v>
      </c>
      <c r="CV583" s="16">
        <v>0</v>
      </c>
      <c r="CW583" s="16">
        <v>0</v>
      </c>
      <c r="CX583" s="16">
        <v>0</v>
      </c>
      <c r="CY583" s="16">
        <v>0</v>
      </c>
      <c r="CZ583" s="16">
        <v>0</v>
      </c>
      <c r="DA583" s="16">
        <v>0</v>
      </c>
      <c r="DB583" s="16">
        <v>0</v>
      </c>
      <c r="DC583" s="16">
        <v>0</v>
      </c>
      <c r="DD583" s="16">
        <v>0</v>
      </c>
      <c r="DE583" s="16">
        <v>0</v>
      </c>
      <c r="DF583" s="16">
        <v>0</v>
      </c>
      <c r="DG583" s="16">
        <v>0</v>
      </c>
      <c r="DH583" s="16">
        <v>0</v>
      </c>
      <c r="DI583" s="16">
        <v>0</v>
      </c>
      <c r="DJ583" s="16">
        <v>0</v>
      </c>
      <c r="DK583" s="16">
        <v>0</v>
      </c>
      <c r="DL583" s="16">
        <v>0</v>
      </c>
      <c r="DM583" s="16">
        <v>0</v>
      </c>
      <c r="DN583" s="16">
        <v>0</v>
      </c>
      <c r="DO583" s="16">
        <v>0</v>
      </c>
      <c r="DP583" s="16">
        <v>0</v>
      </c>
      <c r="DQ583" s="16">
        <v>0</v>
      </c>
      <c r="DR583" s="16">
        <v>0</v>
      </c>
      <c r="DS583" s="16">
        <v>0</v>
      </c>
      <c r="DT583" s="16">
        <v>0</v>
      </c>
      <c r="DU583" s="16">
        <v>0</v>
      </c>
      <c r="DV583" s="16">
        <v>0</v>
      </c>
      <c r="DW583" s="16">
        <v>0</v>
      </c>
      <c r="DX583" s="16">
        <v>0</v>
      </c>
      <c r="DY583" s="16">
        <v>0</v>
      </c>
      <c r="DZ583" s="16">
        <v>0</v>
      </c>
      <c r="EA583" s="16">
        <v>0</v>
      </c>
      <c r="EB583" s="16">
        <v>0</v>
      </c>
      <c r="EC583" s="16">
        <v>0</v>
      </c>
      <c r="ED583" s="16">
        <v>0</v>
      </c>
      <c r="EE583" s="16">
        <v>0</v>
      </c>
      <c r="EF583" s="16">
        <v>0</v>
      </c>
      <c r="EG583" s="16">
        <v>0</v>
      </c>
      <c r="EH583" s="16">
        <v>0</v>
      </c>
      <c r="EI583" s="16">
        <v>0</v>
      </c>
      <c r="EJ583" s="16">
        <v>0</v>
      </c>
      <c r="EK583" s="16">
        <v>0</v>
      </c>
      <c r="EL583" s="16">
        <v>0</v>
      </c>
      <c r="EM583" s="16">
        <v>0</v>
      </c>
      <c r="EN583" s="16">
        <v>0</v>
      </c>
      <c r="EO583" s="16">
        <v>0</v>
      </c>
      <c r="EP583" s="16">
        <v>0</v>
      </c>
      <c r="EQ583" s="16">
        <v>0</v>
      </c>
      <c r="ER583" s="16">
        <v>0</v>
      </c>
      <c r="ES583" s="16">
        <v>0</v>
      </c>
      <c r="ET583" s="16">
        <v>0</v>
      </c>
      <c r="EU583" s="16">
        <v>0</v>
      </c>
      <c r="EV583" s="16">
        <v>0</v>
      </c>
      <c r="EW583" s="16">
        <v>0</v>
      </c>
      <c r="EX583" s="16">
        <v>0</v>
      </c>
      <c r="EY583" s="16">
        <v>0</v>
      </c>
      <c r="EZ583" s="16">
        <v>0</v>
      </c>
      <c r="FA583" s="16">
        <v>0</v>
      </c>
      <c r="FB583" s="16">
        <v>0</v>
      </c>
      <c r="FC583" s="16">
        <v>0</v>
      </c>
      <c r="FD583" s="16">
        <v>0</v>
      </c>
      <c r="FE583" s="16">
        <v>0</v>
      </c>
      <c r="FF583" s="16">
        <v>0</v>
      </c>
      <c r="FG583" s="16">
        <v>0</v>
      </c>
      <c r="FH583" s="16">
        <v>0</v>
      </c>
      <c r="FI583" s="16">
        <v>0</v>
      </c>
      <c r="FJ583" s="16">
        <v>0</v>
      </c>
      <c r="FK583" s="16">
        <v>0</v>
      </c>
      <c r="FL583" s="16">
        <v>0</v>
      </c>
      <c r="FM583" s="16">
        <v>0</v>
      </c>
      <c r="FN583" s="16">
        <v>0</v>
      </c>
      <c r="FO583" s="16">
        <v>0</v>
      </c>
      <c r="FP583" s="16">
        <v>0</v>
      </c>
      <c r="FQ583" s="16">
        <v>0</v>
      </c>
      <c r="FR583" s="16">
        <v>0</v>
      </c>
      <c r="FS583" s="16">
        <v>0</v>
      </c>
      <c r="FT583" s="16">
        <v>0</v>
      </c>
      <c r="FU583" s="16">
        <v>0</v>
      </c>
      <c r="FV583" s="16">
        <v>0</v>
      </c>
      <c r="FW583" s="16">
        <v>0</v>
      </c>
      <c r="FX583" s="16">
        <v>0</v>
      </c>
      <c r="FY583" s="16">
        <v>0</v>
      </c>
      <c r="FZ583" s="16">
        <v>0</v>
      </c>
      <c r="GA583" s="16">
        <v>0</v>
      </c>
      <c r="GB583" s="16">
        <v>0</v>
      </c>
      <c r="GC583" s="16">
        <v>0</v>
      </c>
      <c r="GD583" s="16">
        <v>0</v>
      </c>
      <c r="GE583" s="16">
        <v>0</v>
      </c>
      <c r="GF583" s="16">
        <v>0</v>
      </c>
      <c r="GG583" s="16">
        <v>0</v>
      </c>
      <c r="GH583" s="16">
        <v>0</v>
      </c>
      <c r="GI583" s="16">
        <v>0</v>
      </c>
      <c r="GJ583" s="16">
        <v>0</v>
      </c>
      <c r="GK583" s="16">
        <v>0</v>
      </c>
      <c r="GL583" s="16">
        <v>0</v>
      </c>
      <c r="GM583" s="16">
        <v>0</v>
      </c>
      <c r="GN583" s="16">
        <v>0</v>
      </c>
      <c r="GO583" s="16">
        <v>0</v>
      </c>
      <c r="GP583" s="16">
        <v>0</v>
      </c>
      <c r="GQ583" s="16">
        <v>0</v>
      </c>
      <c r="GR583" s="16">
        <v>0</v>
      </c>
      <c r="GS583" s="16">
        <v>0</v>
      </c>
      <c r="GT583" s="16">
        <v>0</v>
      </c>
      <c r="GU583" s="16">
        <v>0</v>
      </c>
      <c r="GV583" s="16">
        <v>0</v>
      </c>
      <c r="GW583" s="16">
        <v>0</v>
      </c>
      <c r="GX583" s="16">
        <v>0</v>
      </c>
      <c r="GY583" s="16">
        <v>0</v>
      </c>
      <c r="GZ583" s="16">
        <v>0</v>
      </c>
      <c r="HA583" s="16">
        <v>0</v>
      </c>
      <c r="HB583" s="16">
        <v>0</v>
      </c>
      <c r="HC583" s="16">
        <v>0</v>
      </c>
      <c r="HD583" s="16">
        <v>0</v>
      </c>
      <c r="HE583" s="16">
        <v>0</v>
      </c>
      <c r="HF583" s="16">
        <v>0</v>
      </c>
      <c r="HG583" s="16">
        <v>0</v>
      </c>
      <c r="HH583" s="16">
        <v>0</v>
      </c>
      <c r="HI583" s="16">
        <v>0</v>
      </c>
      <c r="HJ583" s="16">
        <v>0</v>
      </c>
      <c r="HK583" s="16">
        <v>0</v>
      </c>
      <c r="HL583" s="16">
        <v>0</v>
      </c>
      <c r="HM583" s="16">
        <v>0</v>
      </c>
      <c r="HN583" s="16">
        <v>0</v>
      </c>
      <c r="HO583" s="16">
        <v>0</v>
      </c>
      <c r="HP583" s="16">
        <v>0</v>
      </c>
      <c r="HQ583" s="16">
        <v>0</v>
      </c>
      <c r="HR583" s="16">
        <v>0</v>
      </c>
      <c r="HS583" s="16">
        <v>0</v>
      </c>
      <c r="HT583" s="16">
        <v>0</v>
      </c>
      <c r="HU583" s="16">
        <v>0</v>
      </c>
      <c r="HV583" s="16">
        <v>0</v>
      </c>
      <c r="HW583" s="16">
        <v>0</v>
      </c>
      <c r="HX583" s="16">
        <v>0</v>
      </c>
      <c r="HY583" s="16">
        <v>0</v>
      </c>
      <c r="HZ583" s="16">
        <v>0</v>
      </c>
      <c r="IA583" s="16">
        <v>0</v>
      </c>
      <c r="IB583" s="16">
        <v>0</v>
      </c>
      <c r="IC583" s="16">
        <v>0</v>
      </c>
      <c r="ID583" s="16">
        <v>0</v>
      </c>
      <c r="IE583" s="16">
        <v>0</v>
      </c>
      <c r="IF583" s="16">
        <v>0</v>
      </c>
      <c r="IG583" s="16">
        <v>0</v>
      </c>
      <c r="IH583" s="16">
        <v>0</v>
      </c>
      <c r="II583" s="16">
        <v>0</v>
      </c>
      <c r="IJ583" s="16">
        <v>0</v>
      </c>
      <c r="IK583" s="16">
        <v>0</v>
      </c>
      <c r="IL583" s="16">
        <v>0</v>
      </c>
      <c r="IM583" s="16">
        <v>0</v>
      </c>
      <c r="IN583" s="16">
        <v>0</v>
      </c>
      <c r="IO583" s="16">
        <v>0</v>
      </c>
      <c r="IP583" s="16">
        <v>0</v>
      </c>
      <c r="IQ583" s="16">
        <v>0</v>
      </c>
      <c r="IR583" s="16">
        <v>0</v>
      </c>
      <c r="IS583" s="16">
        <v>0</v>
      </c>
      <c r="IT583" s="16">
        <v>0</v>
      </c>
      <c r="IU583" s="16">
        <v>0</v>
      </c>
      <c r="IV583" s="16">
        <v>0</v>
      </c>
      <c r="IW583" s="16">
        <v>0</v>
      </c>
      <c r="IX583" s="16">
        <v>0</v>
      </c>
      <c r="IY583" s="16">
        <v>0</v>
      </c>
      <c r="IZ583" s="16">
        <v>0</v>
      </c>
      <c r="JA583" s="16">
        <v>0</v>
      </c>
      <c r="JB583" s="16">
        <v>0</v>
      </c>
      <c r="JC583" s="16">
        <v>0</v>
      </c>
      <c r="JD583" s="16">
        <v>0</v>
      </c>
      <c r="JE583" s="16">
        <v>0</v>
      </c>
      <c r="JF583" s="16">
        <v>0</v>
      </c>
      <c r="JG583" s="16">
        <v>0</v>
      </c>
      <c r="JH583" s="16">
        <v>0</v>
      </c>
      <c r="JI583" s="16">
        <v>0</v>
      </c>
      <c r="JJ583" s="16">
        <v>0</v>
      </c>
      <c r="JK583" s="16">
        <v>0</v>
      </c>
      <c r="JL583" s="16">
        <v>0</v>
      </c>
      <c r="JM583" s="16">
        <v>0</v>
      </c>
      <c r="JN583" s="16">
        <v>0</v>
      </c>
      <c r="JO583" s="16">
        <v>0</v>
      </c>
      <c r="JP583" s="16">
        <v>0</v>
      </c>
      <c r="JQ583" s="16">
        <v>0</v>
      </c>
      <c r="JR583" s="16">
        <v>0</v>
      </c>
      <c r="JS583" s="16">
        <v>0</v>
      </c>
      <c r="JT583" s="16">
        <v>0</v>
      </c>
      <c r="JU583" s="16">
        <v>0</v>
      </c>
      <c r="JV583" s="16">
        <v>0</v>
      </c>
      <c r="JW583" s="16">
        <v>0</v>
      </c>
      <c r="JX583" s="16">
        <v>0</v>
      </c>
      <c r="JY583" s="16">
        <v>0</v>
      </c>
      <c r="JZ583" s="16">
        <v>0</v>
      </c>
      <c r="KA583" s="16">
        <v>0</v>
      </c>
      <c r="KB583" s="16">
        <v>0</v>
      </c>
      <c r="KC583" s="16">
        <v>0</v>
      </c>
      <c r="KD583" s="16">
        <v>0</v>
      </c>
      <c r="KE583" s="16">
        <v>0</v>
      </c>
      <c r="KF583" s="16">
        <v>0</v>
      </c>
      <c r="KG583" s="16">
        <v>0</v>
      </c>
      <c r="KH583" s="16">
        <v>0</v>
      </c>
      <c r="KI583" s="16">
        <v>0</v>
      </c>
      <c r="KJ583" s="16">
        <v>0</v>
      </c>
      <c r="KK583" s="16">
        <v>0</v>
      </c>
      <c r="KL583" s="16">
        <v>0</v>
      </c>
      <c r="KM583" s="16">
        <v>0</v>
      </c>
      <c r="KN583" s="16">
        <v>0</v>
      </c>
      <c r="KO583" s="16">
        <v>0</v>
      </c>
      <c r="KP583" s="16">
        <v>0</v>
      </c>
      <c r="KQ583" s="16">
        <v>0</v>
      </c>
      <c r="KR583" s="16">
        <v>0</v>
      </c>
      <c r="KS583" s="16">
        <v>0</v>
      </c>
      <c r="KT583" s="16">
        <v>0</v>
      </c>
      <c r="KU583" s="16">
        <v>0</v>
      </c>
      <c r="KV583" s="16">
        <v>0</v>
      </c>
      <c r="KW583" s="16">
        <v>0</v>
      </c>
      <c r="KX583" s="16">
        <v>0</v>
      </c>
      <c r="KY583" s="16">
        <v>0</v>
      </c>
      <c r="KZ583" s="16">
        <v>0</v>
      </c>
      <c r="LA583" s="16">
        <v>0</v>
      </c>
      <c r="LB583" s="16">
        <v>0</v>
      </c>
      <c r="LC583" s="16">
        <v>0</v>
      </c>
      <c r="LD583" s="16">
        <v>0</v>
      </c>
      <c r="LE583" s="16">
        <v>0</v>
      </c>
      <c r="LF583" s="16">
        <v>0</v>
      </c>
      <c r="LG583" s="16">
        <v>0</v>
      </c>
      <c r="LH583" s="16">
        <v>0</v>
      </c>
      <c r="LI583" s="16">
        <v>0</v>
      </c>
      <c r="LJ583" s="16">
        <v>0</v>
      </c>
      <c r="LK583" s="16">
        <v>0</v>
      </c>
      <c r="LL583" s="16">
        <v>0</v>
      </c>
      <c r="LM583" s="16">
        <v>0</v>
      </c>
      <c r="LN583" s="16">
        <v>0</v>
      </c>
      <c r="LO583" s="16">
        <v>0</v>
      </c>
      <c r="LP583" s="16">
        <v>0</v>
      </c>
      <c r="LQ583" s="16">
        <v>0</v>
      </c>
      <c r="LR583" s="16">
        <v>0</v>
      </c>
      <c r="LS583" s="16">
        <v>0</v>
      </c>
      <c r="LT583" s="16">
        <v>0</v>
      </c>
      <c r="LU583" s="16">
        <v>0</v>
      </c>
      <c r="LV583" s="16">
        <v>0</v>
      </c>
      <c r="LW583" s="16">
        <v>0</v>
      </c>
      <c r="LX583" s="16">
        <v>0</v>
      </c>
      <c r="LY583" s="16">
        <v>0</v>
      </c>
      <c r="LZ583" s="16">
        <v>0</v>
      </c>
      <c r="MA583" s="16">
        <v>0</v>
      </c>
      <c r="MB583" s="16">
        <v>0</v>
      </c>
      <c r="MC583" s="16">
        <v>0</v>
      </c>
      <c r="MD583" s="16">
        <v>0</v>
      </c>
      <c r="ME583" s="16">
        <v>0</v>
      </c>
      <c r="MF583" s="16">
        <v>0</v>
      </c>
      <c r="MG583" s="16">
        <v>0</v>
      </c>
      <c r="MH583" s="16">
        <v>0</v>
      </c>
      <c r="MI583" s="16">
        <v>0</v>
      </c>
      <c r="MJ583" s="16">
        <v>0</v>
      </c>
      <c r="MK583" s="16">
        <v>0</v>
      </c>
      <c r="ML583" s="16">
        <v>0</v>
      </c>
      <c r="MM583" s="16">
        <v>0</v>
      </c>
      <c r="MN583" s="16">
        <v>0</v>
      </c>
      <c r="MO583" s="16">
        <v>0</v>
      </c>
      <c r="MP583" s="16">
        <v>0</v>
      </c>
      <c r="MQ583" s="16">
        <v>0</v>
      </c>
      <c r="MR583" s="16">
        <v>0</v>
      </c>
      <c r="MS583" s="16">
        <v>0</v>
      </c>
      <c r="MT583" s="16">
        <v>0</v>
      </c>
      <c r="MU583" s="16">
        <v>0</v>
      </c>
      <c r="MV583" s="16">
        <v>0</v>
      </c>
      <c r="MW583" s="16">
        <v>0</v>
      </c>
      <c r="MX583" s="16">
        <v>0</v>
      </c>
      <c r="MY583" s="16">
        <v>0</v>
      </c>
      <c r="MZ583" s="16">
        <v>0</v>
      </c>
      <c r="NA583" s="16">
        <v>0</v>
      </c>
      <c r="NB583" s="16">
        <v>0</v>
      </c>
      <c r="NC583" s="16">
        <v>0</v>
      </c>
      <c r="ND583" s="16">
        <v>0</v>
      </c>
      <c r="NE583" s="16">
        <v>0</v>
      </c>
      <c r="NF583" s="16">
        <v>0</v>
      </c>
      <c r="NG583" s="16">
        <v>0</v>
      </c>
      <c r="NH583" s="16">
        <v>0</v>
      </c>
      <c r="NI583" s="16">
        <v>0</v>
      </c>
      <c r="NJ583" s="16">
        <v>0</v>
      </c>
      <c r="NK583" s="16">
        <v>0</v>
      </c>
      <c r="NL583" s="16">
        <v>0</v>
      </c>
      <c r="NM583" s="16">
        <v>0</v>
      </c>
      <c r="NN583" s="16">
        <v>0</v>
      </c>
      <c r="NO583" s="16">
        <v>0</v>
      </c>
      <c r="NP583" s="16">
        <v>0</v>
      </c>
      <c r="NQ583" s="16">
        <v>0</v>
      </c>
      <c r="NR583" s="16">
        <v>0</v>
      </c>
      <c r="NS583" s="16">
        <v>0</v>
      </c>
      <c r="NT583" s="16">
        <v>0</v>
      </c>
      <c r="NU583" s="16">
        <v>0</v>
      </c>
      <c r="NV583" s="16">
        <v>0</v>
      </c>
      <c r="NW583" s="16">
        <v>0</v>
      </c>
      <c r="NX583" s="16">
        <v>0</v>
      </c>
      <c r="NY583" s="16">
        <v>0</v>
      </c>
      <c r="NZ583" s="16">
        <v>0</v>
      </c>
      <c r="OA583" s="16">
        <v>0</v>
      </c>
      <c r="OB583" s="16">
        <v>0</v>
      </c>
      <c r="OC583" s="16">
        <v>0</v>
      </c>
      <c r="OD583" s="16">
        <v>0</v>
      </c>
      <c r="OE583" s="16">
        <v>0</v>
      </c>
      <c r="OF583" s="16">
        <v>0</v>
      </c>
      <c r="OG583" s="16">
        <v>0</v>
      </c>
      <c r="OH583" s="16">
        <v>0</v>
      </c>
      <c r="OI583" s="16">
        <v>0</v>
      </c>
      <c r="OJ583" s="16">
        <v>0</v>
      </c>
      <c r="OK583" s="16">
        <v>0</v>
      </c>
      <c r="OL583" s="16">
        <v>0</v>
      </c>
      <c r="OM583" s="16">
        <v>0</v>
      </c>
      <c r="ON583" s="16">
        <v>0</v>
      </c>
      <c r="OO583" s="16">
        <v>0</v>
      </c>
      <c r="OP583" s="16">
        <v>0</v>
      </c>
      <c r="OQ583" s="16">
        <v>0</v>
      </c>
      <c r="OR583" s="16">
        <v>0</v>
      </c>
      <c r="OS583" s="16">
        <v>0</v>
      </c>
      <c r="OT583" s="16">
        <v>0</v>
      </c>
      <c r="OU583" s="16">
        <v>0</v>
      </c>
      <c r="OV583" s="16">
        <v>0</v>
      </c>
      <c r="OW583" s="16">
        <v>0</v>
      </c>
      <c r="OX583" s="16">
        <v>0</v>
      </c>
      <c r="OY583" s="16">
        <v>0</v>
      </c>
      <c r="OZ583" s="16">
        <v>0</v>
      </c>
      <c r="PA583" s="16">
        <v>0</v>
      </c>
      <c r="PB583" s="16">
        <v>0</v>
      </c>
      <c r="PC583" s="16">
        <v>0</v>
      </c>
      <c r="PD583" s="16">
        <v>0</v>
      </c>
      <c r="PE583" s="16">
        <v>0</v>
      </c>
      <c r="PF583" s="16">
        <v>0</v>
      </c>
      <c r="PG583" s="16">
        <v>0</v>
      </c>
      <c r="PH583" s="16">
        <v>0</v>
      </c>
      <c r="PI583" s="16">
        <v>0</v>
      </c>
      <c r="PJ583" s="16">
        <v>0</v>
      </c>
      <c r="PK583" s="16">
        <v>0</v>
      </c>
      <c r="PL583" s="16">
        <v>0</v>
      </c>
      <c r="PM583" s="16">
        <v>0</v>
      </c>
      <c r="PN583" s="16">
        <v>0</v>
      </c>
      <c r="PO583" s="16">
        <v>0</v>
      </c>
      <c r="PP583" s="16">
        <v>0</v>
      </c>
      <c r="PQ583" s="16">
        <v>0</v>
      </c>
      <c r="PR583" s="16">
        <v>0</v>
      </c>
      <c r="PS583" s="16">
        <v>0</v>
      </c>
      <c r="PT583" s="16">
        <v>0</v>
      </c>
      <c r="PU583" s="16">
        <v>0</v>
      </c>
      <c r="PV583" s="16">
        <v>0</v>
      </c>
      <c r="PW583" s="16">
        <v>0</v>
      </c>
    </row>
    <row r="584" spans="1:439" x14ac:dyDescent="0.15">
      <c r="D584" s="35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  <c r="IL584" s="16"/>
      <c r="IM584" s="16"/>
      <c r="IN584" s="16"/>
      <c r="IO584" s="16"/>
      <c r="IP584" s="16"/>
      <c r="IQ584" s="16"/>
      <c r="IR584" s="16"/>
      <c r="IS584" s="16"/>
      <c r="IT584" s="16"/>
      <c r="IU584" s="16"/>
      <c r="IV584" s="16"/>
      <c r="IW584" s="16"/>
      <c r="IX584" s="16"/>
      <c r="IY584" s="16"/>
      <c r="IZ584" s="16"/>
      <c r="JA584" s="16"/>
      <c r="JB584" s="16"/>
      <c r="JC584" s="16"/>
      <c r="JD584" s="16"/>
      <c r="JE584" s="16"/>
      <c r="JF584" s="16"/>
      <c r="JG584" s="16"/>
      <c r="JH584" s="16"/>
      <c r="JI584" s="16"/>
      <c r="JJ584" s="16"/>
      <c r="JK584" s="16"/>
      <c r="JL584" s="16"/>
      <c r="JM584" s="16"/>
      <c r="JN584" s="16"/>
      <c r="JO584" s="16"/>
      <c r="JP584" s="16"/>
      <c r="JQ584" s="16"/>
      <c r="JR584" s="16"/>
      <c r="JS584" s="16"/>
      <c r="JT584" s="16"/>
      <c r="JU584" s="16"/>
      <c r="JV584" s="16"/>
      <c r="JW584" s="16"/>
      <c r="JX584" s="16"/>
      <c r="JY584" s="16"/>
      <c r="JZ584" s="16"/>
      <c r="KA584" s="16"/>
      <c r="KB584" s="16"/>
      <c r="KC584" s="16"/>
      <c r="KD584" s="16"/>
      <c r="KE584" s="16"/>
      <c r="KF584" s="16"/>
      <c r="KG584" s="16"/>
      <c r="KH584" s="16"/>
      <c r="KI584" s="16"/>
      <c r="KJ584" s="16"/>
      <c r="KK584" s="16"/>
      <c r="KL584" s="16"/>
      <c r="KM584" s="16"/>
      <c r="KN584" s="16"/>
      <c r="KO584" s="16"/>
      <c r="KP584" s="16"/>
      <c r="KQ584" s="16"/>
      <c r="KR584" s="16"/>
      <c r="KS584" s="16"/>
      <c r="KT584" s="16"/>
      <c r="KU584" s="16"/>
      <c r="KV584" s="16"/>
      <c r="KW584" s="16"/>
      <c r="KX584" s="16"/>
      <c r="KY584" s="16"/>
      <c r="KZ584" s="16"/>
      <c r="LA584" s="16"/>
      <c r="LB584" s="16"/>
      <c r="LC584" s="16"/>
      <c r="LD584" s="16"/>
      <c r="LE584" s="16"/>
      <c r="LF584" s="16"/>
      <c r="LG584" s="16"/>
      <c r="LH584" s="16"/>
      <c r="LI584" s="16"/>
      <c r="LJ584" s="16"/>
      <c r="LK584" s="16"/>
      <c r="LL584" s="16"/>
      <c r="LM584" s="16"/>
      <c r="LN584" s="16"/>
      <c r="LO584" s="16"/>
      <c r="LP584" s="16"/>
      <c r="LQ584" s="16"/>
      <c r="LR584" s="16"/>
      <c r="LS584" s="16"/>
      <c r="LT584" s="16"/>
      <c r="LU584" s="16"/>
      <c r="LV584" s="16"/>
      <c r="LW584" s="16"/>
      <c r="LX584" s="16"/>
      <c r="LY584" s="16"/>
      <c r="LZ584" s="16"/>
      <c r="MA584" s="16"/>
      <c r="MB584" s="16"/>
      <c r="MC584" s="16"/>
      <c r="MD584" s="16"/>
      <c r="ME584" s="16"/>
      <c r="MF584" s="16"/>
      <c r="MG584" s="16"/>
      <c r="MH584" s="16"/>
      <c r="MI584" s="16"/>
      <c r="MJ584" s="16"/>
      <c r="MK584" s="16"/>
      <c r="ML584" s="16"/>
      <c r="MM584" s="16"/>
      <c r="MN584" s="16"/>
      <c r="MO584" s="16"/>
      <c r="MP584" s="16"/>
      <c r="MQ584" s="16"/>
      <c r="MR584" s="16"/>
      <c r="MS584" s="16"/>
      <c r="MT584" s="16"/>
      <c r="MU584" s="16"/>
      <c r="MV584" s="16"/>
      <c r="MW584" s="16"/>
      <c r="MX584" s="16"/>
      <c r="MY584" s="16"/>
      <c r="MZ584" s="16"/>
      <c r="NA584" s="16"/>
      <c r="NB584" s="16"/>
      <c r="NC584" s="16"/>
      <c r="ND584" s="16"/>
      <c r="NE584" s="16"/>
      <c r="NF584" s="16"/>
      <c r="NG584" s="16"/>
      <c r="NH584" s="16"/>
      <c r="NI584" s="16"/>
      <c r="NJ584" s="16"/>
      <c r="NK584" s="16"/>
      <c r="NL584" s="16"/>
      <c r="NM584" s="16"/>
      <c r="NN584" s="16"/>
      <c r="NO584" s="16"/>
      <c r="NP584" s="16"/>
      <c r="NQ584" s="16"/>
      <c r="NR584" s="16"/>
      <c r="NS584" s="16"/>
      <c r="NT584" s="16"/>
      <c r="NU584" s="16"/>
      <c r="NV584" s="16"/>
      <c r="NW584" s="16"/>
      <c r="NX584" s="16"/>
      <c r="NY584" s="16"/>
      <c r="NZ584" s="16"/>
      <c r="OA584" s="16"/>
      <c r="OB584" s="16"/>
      <c r="OC584" s="16"/>
      <c r="OD584" s="16"/>
      <c r="OE584" s="16"/>
      <c r="OF584" s="16"/>
      <c r="OG584" s="16"/>
      <c r="OH584" s="16"/>
      <c r="OI584" s="16"/>
      <c r="OJ584" s="16"/>
      <c r="OK584" s="16"/>
      <c r="OL584" s="16"/>
      <c r="OM584" s="16"/>
      <c r="ON584" s="16"/>
      <c r="OO584" s="16"/>
      <c r="OP584" s="16"/>
      <c r="OQ584" s="16"/>
      <c r="OR584" s="16"/>
      <c r="OS584" s="16"/>
      <c r="OT584" s="16"/>
      <c r="OU584" s="16"/>
      <c r="OV584" s="16"/>
      <c r="OW584" s="16"/>
      <c r="OX584" s="16"/>
      <c r="OY584" s="16"/>
      <c r="OZ584" s="16"/>
      <c r="PA584" s="16"/>
      <c r="PB584" s="16"/>
      <c r="PC584" s="16"/>
      <c r="PD584" s="16"/>
      <c r="PE584" s="16"/>
      <c r="PF584" s="16"/>
      <c r="PG584" s="16"/>
      <c r="PH584" s="16"/>
      <c r="PI584" s="16"/>
      <c r="PJ584" s="16"/>
      <c r="PK584" s="16"/>
      <c r="PL584" s="16"/>
      <c r="PM584" s="16"/>
      <c r="PN584" s="16"/>
      <c r="PO584" s="16"/>
      <c r="PP584" s="16"/>
      <c r="PQ584" s="16"/>
      <c r="PR584" s="16"/>
      <c r="PS584" s="16"/>
      <c r="PT584" s="16"/>
      <c r="PU584" s="16"/>
      <c r="PV584" s="16"/>
      <c r="PW584" s="16"/>
    </row>
    <row r="585" spans="1:439" x14ac:dyDescent="0.15">
      <c r="B585" s="23" t="s">
        <v>17</v>
      </c>
      <c r="C585" s="22" t="s">
        <v>30</v>
      </c>
      <c r="D585" s="16">
        <f>SUM(H585:PW585)</f>
        <v>3780425.3804699918</v>
      </c>
      <c r="E585" s="21">
        <f t="shared" ref="E585:BP585" si="16585">E580+E581+E583+E582</f>
        <v>0</v>
      </c>
      <c r="F585" s="21">
        <f t="shared" si="16585"/>
        <v>0</v>
      </c>
      <c r="G585" s="21">
        <f t="shared" si="16585"/>
        <v>0</v>
      </c>
      <c r="H585" s="21">
        <f t="shared" si="16585"/>
        <v>10602.077688177702</v>
      </c>
      <c r="I585" s="21">
        <f t="shared" si="16585"/>
        <v>9316.6823834829083</v>
      </c>
      <c r="J585" s="21">
        <f t="shared" si="16585"/>
        <v>5957.6928915950466</v>
      </c>
      <c r="K585" s="21">
        <f t="shared" si="16585"/>
        <v>6859.9247529010599</v>
      </c>
      <c r="L585" s="21">
        <f t="shared" si="16585"/>
        <v>4078.4841947838499</v>
      </c>
      <c r="M585" s="21">
        <f t="shared" si="16585"/>
        <v>1475.1746997947535</v>
      </c>
      <c r="N585" s="21">
        <f t="shared" si="16585"/>
        <v>2324.5182437540293</v>
      </c>
      <c r="O585" s="21">
        <f t="shared" si="16585"/>
        <v>2378.1563465709037</v>
      </c>
      <c r="P585" s="21">
        <f t="shared" si="16585"/>
        <v>5913.1145648127476</v>
      </c>
      <c r="Q585" s="21">
        <f t="shared" si="16585"/>
        <v>4566.3434411993649</v>
      </c>
      <c r="R585" s="21">
        <f t="shared" si="16585"/>
        <v>10277.880253833559</v>
      </c>
      <c r="S585" s="21">
        <f t="shared" si="16585"/>
        <v>8410.5816519597283</v>
      </c>
      <c r="T585" s="21">
        <f t="shared" si="16585"/>
        <v>11153.738431941236</v>
      </c>
      <c r="U585" s="21">
        <f t="shared" si="16585"/>
        <v>9527.1803140126322</v>
      </c>
      <c r="V585" s="21">
        <f t="shared" si="16585"/>
        <v>7774.7060747682026</v>
      </c>
      <c r="W585" s="21">
        <f t="shared" si="16585"/>
        <v>6576.9560071268497</v>
      </c>
      <c r="X585" s="21">
        <f t="shared" si="16585"/>
        <v>5374.2516927190882</v>
      </c>
      <c r="Y585" s="21">
        <f t="shared" si="16585"/>
        <v>2633.9877399102793</v>
      </c>
      <c r="Z585" s="21">
        <f t="shared" si="16585"/>
        <v>3844.1694173942274</v>
      </c>
      <c r="AA585" s="21">
        <f t="shared" si="16585"/>
        <v>3971.8067387527321</v>
      </c>
      <c r="AB585" s="21">
        <f t="shared" si="16585"/>
        <v>4831.6946914136643</v>
      </c>
      <c r="AC585" s="21">
        <f t="shared" si="16585"/>
        <v>4323.2990077740924</v>
      </c>
      <c r="AD585" s="21">
        <f t="shared" si="16585"/>
        <v>9642.0342337736547</v>
      </c>
      <c r="AE585" s="21">
        <f t="shared" si="16585"/>
        <v>8647.5269081522929</v>
      </c>
      <c r="AF585" s="21">
        <f t="shared" si="16585"/>
        <v>11659.913067077836</v>
      </c>
      <c r="AG585" s="21">
        <f t="shared" si="16585"/>
        <v>9957.0195302691754</v>
      </c>
      <c r="AH585" s="21">
        <f t="shared" si="16585"/>
        <v>7930.0437806436439</v>
      </c>
      <c r="AI585" s="21">
        <f t="shared" si="16585"/>
        <v>7108.585137642086</v>
      </c>
      <c r="AJ585" s="21">
        <f t="shared" si="16585"/>
        <v>6302.5513332282653</v>
      </c>
      <c r="AK585" s="21">
        <f t="shared" si="16585"/>
        <v>3054.0838108981511</v>
      </c>
      <c r="AL585" s="21">
        <f t="shared" si="16585"/>
        <v>4693.0269956776665</v>
      </c>
      <c r="AM585" s="21">
        <f t="shared" si="16585"/>
        <v>5213.1365370017866</v>
      </c>
      <c r="AN585" s="21">
        <f t="shared" si="16585"/>
        <v>5307.8175518878779</v>
      </c>
      <c r="AO585" s="21">
        <f t="shared" si="16585"/>
        <v>4945.19278334928</v>
      </c>
      <c r="AP585" s="21">
        <f t="shared" si="16585"/>
        <v>11613.990471007157</v>
      </c>
      <c r="AQ585" s="21">
        <f t="shared" si="16585"/>
        <v>9925.1351672301462</v>
      </c>
      <c r="AR585" s="21">
        <f t="shared" si="16585"/>
        <v>12141.684245385764</v>
      </c>
      <c r="AS585" s="21">
        <f t="shared" si="16585"/>
        <v>10049.356711240562</v>
      </c>
      <c r="AT585" s="21">
        <f t="shared" si="16585"/>
        <v>7205.8030450882297</v>
      </c>
      <c r="AU585" s="21">
        <f t="shared" si="16585"/>
        <v>7564.8140463052287</v>
      </c>
      <c r="AV585" s="21">
        <f t="shared" si="16585"/>
        <v>6604.7788625687799</v>
      </c>
      <c r="AW585" s="21">
        <f t="shared" si="16585"/>
        <v>3232.6276281364244</v>
      </c>
      <c r="AX585" s="21">
        <f t="shared" si="16585"/>
        <v>4801.5069255394437</v>
      </c>
      <c r="AY585" s="21">
        <f t="shared" si="16585"/>
        <v>5374.0899923239067</v>
      </c>
      <c r="AZ585" s="21">
        <f t="shared" si="16585"/>
        <v>6952.7054360767424</v>
      </c>
      <c r="BA585" s="21">
        <f t="shared" si="16585"/>
        <v>4823.2063577209519</v>
      </c>
      <c r="BB585" s="21">
        <f t="shared" si="16585"/>
        <v>12103.234445331444</v>
      </c>
      <c r="BC585" s="21">
        <f t="shared" si="16585"/>
        <v>10576.296778165666</v>
      </c>
      <c r="BD585" s="21">
        <f t="shared" si="16585"/>
        <v>13429.699951791352</v>
      </c>
      <c r="BE585" s="21">
        <f t="shared" si="16585"/>
        <v>10901.0749537833</v>
      </c>
      <c r="BF585" s="21">
        <f t="shared" si="16585"/>
        <v>7757.5126874501384</v>
      </c>
      <c r="BG585" s="21">
        <f t="shared" si="16585"/>
        <v>8593.7061335005237</v>
      </c>
      <c r="BH585" s="21">
        <f t="shared" si="16585"/>
        <v>7175.4272711454787</v>
      </c>
      <c r="BI585" s="21">
        <f t="shared" si="16585"/>
        <v>3679.3332096900958</v>
      </c>
      <c r="BJ585" s="21">
        <f t="shared" si="16585"/>
        <v>5343.624592440965</v>
      </c>
      <c r="BK585" s="21">
        <f t="shared" si="16585"/>
        <v>6871.9015375156241</v>
      </c>
      <c r="BL585" s="21">
        <f t="shared" si="16585"/>
        <v>6591.0874758183036</v>
      </c>
      <c r="BM585" s="21">
        <f t="shared" si="16585"/>
        <v>6623.8967077997122</v>
      </c>
      <c r="BN585" s="21">
        <f t="shared" si="16585"/>
        <v>12911.303758251859</v>
      </c>
      <c r="BO585" s="21">
        <f t="shared" si="16585"/>
        <v>10800.016507734324</v>
      </c>
      <c r="BP585" s="21">
        <f t="shared" si="16585"/>
        <v>15500.660173119022</v>
      </c>
      <c r="BQ585" s="21">
        <f t="shared" ref="BQ585:EB585" si="16586">BQ580+BQ581+BQ583+BQ582</f>
        <v>12135.539350289309</v>
      </c>
      <c r="BR585" s="21">
        <f t="shared" si="16586"/>
        <v>8192.532285163823</v>
      </c>
      <c r="BS585" s="21">
        <f t="shared" si="16586"/>
        <v>8474.0140152021286</v>
      </c>
      <c r="BT585" s="21">
        <f t="shared" si="16586"/>
        <v>7564.4298754429037</v>
      </c>
      <c r="BU585" s="21">
        <f t="shared" si="16586"/>
        <v>3327.9969162260586</v>
      </c>
      <c r="BV585" s="21">
        <f t="shared" si="16586"/>
        <v>5854.3988551509592</v>
      </c>
      <c r="BW585" s="21">
        <f t="shared" si="16586"/>
        <v>5821.5814170437534</v>
      </c>
      <c r="BX585" s="21">
        <f t="shared" si="16586"/>
        <v>7801.6561645622933</v>
      </c>
      <c r="BY585" s="21">
        <f t="shared" si="16586"/>
        <v>6503.8814446172246</v>
      </c>
      <c r="BZ585" s="21">
        <f t="shared" si="16586"/>
        <v>13444.418889436551</v>
      </c>
      <c r="CA585" s="21">
        <f t="shared" si="16586"/>
        <v>11490.626709098102</v>
      </c>
      <c r="CB585" s="21">
        <f t="shared" si="16586"/>
        <v>14488.720951686968</v>
      </c>
      <c r="CC585" s="21">
        <f t="shared" si="16586"/>
        <v>11728.20623102066</v>
      </c>
      <c r="CD585" s="21">
        <f t="shared" si="16586"/>
        <v>9309.9641488794859</v>
      </c>
      <c r="CE585" s="21">
        <f t="shared" si="16586"/>
        <v>8493.1059915912247</v>
      </c>
      <c r="CF585" s="21">
        <f t="shared" si="16586"/>
        <v>7143.0923742221057</v>
      </c>
      <c r="CG585" s="21">
        <f t="shared" si="16586"/>
        <v>3418.069464903484</v>
      </c>
      <c r="CH585" s="21">
        <f t="shared" si="16586"/>
        <v>5583.8732087845747</v>
      </c>
      <c r="CI585" s="21">
        <f t="shared" si="16586"/>
        <v>5964.7080062509767</v>
      </c>
      <c r="CJ585" s="21">
        <f t="shared" si="16586"/>
        <v>7511.1224832678508</v>
      </c>
      <c r="CK585" s="21">
        <f t="shared" si="16586"/>
        <v>6713.9757367282718</v>
      </c>
      <c r="CL585" s="21">
        <f t="shared" si="16586"/>
        <v>13088.76674116166</v>
      </c>
      <c r="CM585" s="21">
        <f t="shared" si="16586"/>
        <v>10785.918441977221</v>
      </c>
      <c r="CN585" s="21">
        <f t="shared" si="16586"/>
        <v>14967.015211884536</v>
      </c>
      <c r="CO585" s="21">
        <f t="shared" si="16586"/>
        <v>10723.731983370009</v>
      </c>
      <c r="CP585" s="21">
        <f t="shared" si="16586"/>
        <v>8425.2567733799933</v>
      </c>
      <c r="CQ585" s="21">
        <f t="shared" si="16586"/>
        <v>7655.4534667779253</v>
      </c>
      <c r="CR585" s="21">
        <f t="shared" si="16586"/>
        <v>6893.9287899032624</v>
      </c>
      <c r="CS585" s="21">
        <f t="shared" si="16586"/>
        <v>3314.839838460668</v>
      </c>
      <c r="CT585" s="21">
        <f t="shared" si="16586"/>
        <v>5242.1826166989049</v>
      </c>
      <c r="CU585" s="21">
        <f t="shared" si="16586"/>
        <v>6039.2172775946647</v>
      </c>
      <c r="CV585" s="21">
        <f t="shared" si="16586"/>
        <v>6557.0229108747626</v>
      </c>
      <c r="CW585" s="21">
        <f t="shared" si="16586"/>
        <v>5067.6470044193147</v>
      </c>
      <c r="CX585" s="21">
        <f t="shared" si="16586"/>
        <v>12425.661809160334</v>
      </c>
      <c r="CY585" s="21">
        <f t="shared" si="16586"/>
        <v>10683.21286769053</v>
      </c>
      <c r="CZ585" s="21">
        <f t="shared" si="16586"/>
        <v>14215.852619248499</v>
      </c>
      <c r="DA585" s="21">
        <f t="shared" si="16586"/>
        <v>10993.977086454852</v>
      </c>
      <c r="DB585" s="21">
        <f t="shared" si="16586"/>
        <v>7826.3746700125967</v>
      </c>
      <c r="DC585" s="21">
        <f t="shared" si="16586"/>
        <v>7957.3611940754399</v>
      </c>
      <c r="DD585" s="21">
        <f t="shared" si="16586"/>
        <v>6007.6561736849353</v>
      </c>
      <c r="DE585" s="21">
        <f t="shared" si="16586"/>
        <v>3263.3581681500591</v>
      </c>
      <c r="DF585" s="21">
        <f t="shared" si="16586"/>
        <v>5202.586082765396</v>
      </c>
      <c r="DG585" s="21">
        <f t="shared" si="16586"/>
        <v>5772.1700625889262</v>
      </c>
      <c r="DH585" s="21">
        <f t="shared" si="16586"/>
        <v>6923.1327217066282</v>
      </c>
      <c r="DI585" s="21">
        <f t="shared" si="16586"/>
        <v>5498.0312497950017</v>
      </c>
      <c r="DJ585" s="21">
        <f t="shared" si="16586"/>
        <v>12826.723279533511</v>
      </c>
      <c r="DK585" s="21">
        <f t="shared" si="16586"/>
        <v>10970.22869496991</v>
      </c>
      <c r="DL585" s="21">
        <f t="shared" si="16586"/>
        <v>13735.558551594882</v>
      </c>
      <c r="DM585" s="21">
        <f t="shared" si="16586"/>
        <v>10842.875150761276</v>
      </c>
      <c r="DN585" s="21">
        <f t="shared" si="16586"/>
        <v>7275.6040708016089</v>
      </c>
      <c r="DO585" s="21">
        <f t="shared" si="16586"/>
        <v>7341.0536484840668</v>
      </c>
      <c r="DP585" s="21">
        <f t="shared" si="16586"/>
        <v>6915.384186662076</v>
      </c>
      <c r="DQ585" s="21">
        <f t="shared" si="16586"/>
        <v>3083.0530357005809</v>
      </c>
      <c r="DR585" s="21">
        <f t="shared" si="16586"/>
        <v>4167.17793204799</v>
      </c>
      <c r="DS585" s="21">
        <f t="shared" si="16586"/>
        <v>6318.7296162544399</v>
      </c>
      <c r="DT585" s="21">
        <f t="shared" si="16586"/>
        <v>7049.7306249726089</v>
      </c>
      <c r="DU585" s="21">
        <f t="shared" si="16586"/>
        <v>5489.9110075462195</v>
      </c>
      <c r="DV585" s="21">
        <f t="shared" si="16586"/>
        <v>12654.005056638329</v>
      </c>
      <c r="DW585" s="21">
        <f t="shared" si="16586"/>
        <v>10453.5155856171</v>
      </c>
      <c r="DX585" s="21">
        <f t="shared" si="16586"/>
        <v>14185.276784652</v>
      </c>
      <c r="DY585" s="21">
        <f t="shared" si="16586"/>
        <v>10515.186789531908</v>
      </c>
      <c r="DZ585" s="21">
        <f t="shared" si="16586"/>
        <v>7026.834923982432</v>
      </c>
      <c r="EA585" s="21">
        <f t="shared" si="16586"/>
        <v>8226.6148467061194</v>
      </c>
      <c r="EB585" s="21">
        <f t="shared" si="16586"/>
        <v>6830.8729543570489</v>
      </c>
      <c r="EC585" s="21">
        <f t="shared" ref="EC585:GN585" si="16587">EC580+EC581+EC583+EC582</f>
        <v>3393.9008770122946</v>
      </c>
      <c r="ED585" s="21">
        <f t="shared" si="16587"/>
        <v>5057.6305531658227</v>
      </c>
      <c r="EE585" s="21">
        <f t="shared" si="16587"/>
        <v>5530.1812598337265</v>
      </c>
      <c r="EF585" s="21">
        <f t="shared" si="16587"/>
        <v>7795.2111954695274</v>
      </c>
      <c r="EG585" s="21">
        <f t="shared" si="16587"/>
        <v>5736.9999508527744</v>
      </c>
      <c r="EH585" s="21">
        <f t="shared" si="16587"/>
        <v>12397.318895015509</v>
      </c>
      <c r="EI585" s="21">
        <f t="shared" si="16587"/>
        <v>10331.386905349134</v>
      </c>
      <c r="EJ585" s="21">
        <f t="shared" si="16587"/>
        <v>13758.89023825784</v>
      </c>
      <c r="EK585" s="21">
        <f t="shared" si="16587"/>
        <v>10868.091001951576</v>
      </c>
      <c r="EL585" s="21">
        <f t="shared" si="16587"/>
        <v>8453.9289714051411</v>
      </c>
      <c r="EM585" s="21">
        <f t="shared" si="16587"/>
        <v>7901.6434578729941</v>
      </c>
      <c r="EN585" s="21">
        <f t="shared" si="16587"/>
        <v>6988.5625834961584</v>
      </c>
      <c r="EO585" s="21">
        <f t="shared" si="16587"/>
        <v>3037.3447604883359</v>
      </c>
      <c r="EP585" s="21">
        <f t="shared" si="16587"/>
        <v>5698.9950241132228</v>
      </c>
      <c r="EQ585" s="21">
        <f t="shared" si="16587"/>
        <v>5856.9533903455958</v>
      </c>
      <c r="ER585" s="21">
        <f t="shared" si="16587"/>
        <v>7779.3482683258817</v>
      </c>
      <c r="ES585" s="21">
        <f t="shared" si="16587"/>
        <v>5944.543332631968</v>
      </c>
      <c r="ET585" s="21">
        <f t="shared" si="16587"/>
        <v>12427.256759304488</v>
      </c>
      <c r="EU585" s="21">
        <f t="shared" si="16587"/>
        <v>10065.060828993155</v>
      </c>
      <c r="EV585" s="21">
        <f t="shared" si="16587"/>
        <v>15481.998543581347</v>
      </c>
      <c r="EW585" s="21">
        <f t="shared" si="16587"/>
        <v>11635.855893940883</v>
      </c>
      <c r="EX585" s="21">
        <f t="shared" si="16587"/>
        <v>8426.0676446606194</v>
      </c>
      <c r="EY585" s="21">
        <f t="shared" si="16587"/>
        <v>7697.2913708906026</v>
      </c>
      <c r="EZ585" s="21">
        <f t="shared" si="16587"/>
        <v>7162.4105828314305</v>
      </c>
      <c r="FA585" s="21">
        <f t="shared" si="16587"/>
        <v>3403.1029688980816</v>
      </c>
      <c r="FB585" s="21">
        <f t="shared" si="16587"/>
        <v>5778.9265925811078</v>
      </c>
      <c r="FC585" s="21">
        <f t="shared" si="16587"/>
        <v>6078.7059914167976</v>
      </c>
      <c r="FD585" s="21">
        <f t="shared" si="16587"/>
        <v>7433.0208048941349</v>
      </c>
      <c r="FE585" s="21">
        <f t="shared" si="16587"/>
        <v>4887.2345375294717</v>
      </c>
      <c r="FF585" s="21">
        <f t="shared" si="16587"/>
        <v>12560.067496633204</v>
      </c>
      <c r="FG585" s="21">
        <f t="shared" si="16587"/>
        <v>10603.799472175613</v>
      </c>
      <c r="FH585" s="21">
        <f t="shared" si="16587"/>
        <v>14638.866369103704</v>
      </c>
      <c r="FI585" s="21">
        <f t="shared" si="16587"/>
        <v>11751.194632454888</v>
      </c>
      <c r="FJ585" s="21">
        <f t="shared" si="16587"/>
        <v>7613.4266162113272</v>
      </c>
      <c r="FK585" s="21">
        <f t="shared" si="16587"/>
        <v>8033.2612535068229</v>
      </c>
      <c r="FL585" s="21">
        <f t="shared" si="16587"/>
        <v>6896.3850459243413</v>
      </c>
      <c r="FM585" s="21">
        <f t="shared" si="16587"/>
        <v>3193.2464930191873</v>
      </c>
      <c r="FN585" s="21">
        <f t="shared" si="16587"/>
        <v>5716.337320404813</v>
      </c>
      <c r="FO585" s="21">
        <f t="shared" si="16587"/>
        <v>5662.9982031463396</v>
      </c>
      <c r="FP585" s="21">
        <f t="shared" si="16587"/>
        <v>7327.5509971871479</v>
      </c>
      <c r="FQ585" s="21">
        <f t="shared" si="16587"/>
        <v>5340.7687690555349</v>
      </c>
      <c r="FR585" s="21">
        <f t="shared" si="16587"/>
        <v>12605.030345189392</v>
      </c>
      <c r="FS585" s="21">
        <f t="shared" si="16587"/>
        <v>10733.84527127856</v>
      </c>
      <c r="FT585" s="21">
        <f t="shared" si="16587"/>
        <v>13186.979466224637</v>
      </c>
      <c r="FU585" s="21">
        <f t="shared" si="16587"/>
        <v>11654.421443900421</v>
      </c>
      <c r="FV585" s="21">
        <f t="shared" si="16587"/>
        <v>7556.5861017227708</v>
      </c>
      <c r="FW585" s="21">
        <f t="shared" si="16587"/>
        <v>7775.3236370725317</v>
      </c>
      <c r="FX585" s="21">
        <f t="shared" si="16587"/>
        <v>6837.7466468371349</v>
      </c>
      <c r="FY585" s="21">
        <f t="shared" si="16587"/>
        <v>3182.6738358959974</v>
      </c>
      <c r="FZ585" s="21">
        <f t="shared" si="16587"/>
        <v>5155.5556877944928</v>
      </c>
      <c r="GA585" s="21">
        <f t="shared" si="16587"/>
        <v>6729.9195844278065</v>
      </c>
      <c r="GB585" s="21">
        <f t="shared" si="16587"/>
        <v>7204.3891931928511</v>
      </c>
      <c r="GC585" s="21">
        <f t="shared" si="16587"/>
        <v>5256.5384790836542</v>
      </c>
      <c r="GD585" s="21">
        <f t="shared" si="16587"/>
        <v>12538.641843875066</v>
      </c>
      <c r="GE585" s="21">
        <f t="shared" si="16587"/>
        <v>10660.633109882838</v>
      </c>
      <c r="GF585" s="21">
        <f t="shared" si="16587"/>
        <v>12951.094581504687</v>
      </c>
      <c r="GG585" s="21">
        <f t="shared" si="16587"/>
        <v>11763.044839264116</v>
      </c>
      <c r="GH585" s="21">
        <f t="shared" si="16587"/>
        <v>6956.8469851047948</v>
      </c>
      <c r="GI585" s="21">
        <f t="shared" si="16587"/>
        <v>7690.8802563764402</v>
      </c>
      <c r="GJ585" s="21">
        <f t="shared" si="16587"/>
        <v>6676.957074811311</v>
      </c>
      <c r="GK585" s="21">
        <f t="shared" si="16587"/>
        <v>3150.7619735853596</v>
      </c>
      <c r="GL585" s="21">
        <f t="shared" si="16587"/>
        <v>5266.2089049154692</v>
      </c>
      <c r="GM585" s="21">
        <f t="shared" si="16587"/>
        <v>5722.1882426070397</v>
      </c>
      <c r="GN585" s="21">
        <f t="shared" si="16587"/>
        <v>7603.4707388237784</v>
      </c>
      <c r="GO585" s="21">
        <f t="shared" ref="GO585:IZ585" si="16588">GO580+GO581+GO583+GO582</f>
        <v>6112.4318233188606</v>
      </c>
      <c r="GP585" s="21">
        <f t="shared" si="16588"/>
        <v>12294.069838688505</v>
      </c>
      <c r="GQ585" s="21">
        <f t="shared" si="16588"/>
        <v>11089.773369812094</v>
      </c>
      <c r="GR585" s="21">
        <f t="shared" si="16588"/>
        <v>12555.274417521539</v>
      </c>
      <c r="GS585" s="21">
        <f t="shared" si="16588"/>
        <v>11257.234748790328</v>
      </c>
      <c r="GT585" s="21">
        <f t="shared" si="16588"/>
        <v>7756.653114207872</v>
      </c>
      <c r="GU585" s="21">
        <f t="shared" si="16588"/>
        <v>7790.0307022473571</v>
      </c>
      <c r="GV585" s="21">
        <f t="shared" si="16588"/>
        <v>6748.1033040113925</v>
      </c>
      <c r="GW585" s="21">
        <f t="shared" si="16588"/>
        <v>2990.9977878981927</v>
      </c>
      <c r="GX585" s="21">
        <f t="shared" si="16588"/>
        <v>5693.1939643937885</v>
      </c>
      <c r="GY585" s="21">
        <f t="shared" si="16588"/>
        <v>6462.9937451455653</v>
      </c>
      <c r="GZ585" s="21">
        <f t="shared" si="16588"/>
        <v>7563.5172651498497</v>
      </c>
      <c r="HA585" s="21">
        <f t="shared" si="16588"/>
        <v>5120.1976384120926</v>
      </c>
      <c r="HB585" s="21">
        <f t="shared" si="16588"/>
        <v>12244.439076250339</v>
      </c>
      <c r="HC585" s="21">
        <f t="shared" si="16588"/>
        <v>9825.9668316977768</v>
      </c>
      <c r="HD585" s="21">
        <f t="shared" si="16588"/>
        <v>13869.181456796763</v>
      </c>
      <c r="HE585" s="21">
        <f t="shared" si="16588"/>
        <v>11484.568406327278</v>
      </c>
      <c r="HF585" s="21">
        <f t="shared" si="16588"/>
        <v>7298.7915402782519</v>
      </c>
      <c r="HG585" s="21">
        <f t="shared" si="16588"/>
        <v>7096.738868581795</v>
      </c>
      <c r="HH585" s="21">
        <f t="shared" si="16588"/>
        <v>6618.8900251392961</v>
      </c>
      <c r="HI585" s="21">
        <f t="shared" si="16588"/>
        <v>2957.1408552819439</v>
      </c>
      <c r="HJ585" s="21">
        <f t="shared" si="16588"/>
        <v>5583.5001674142177</v>
      </c>
      <c r="HK585" s="21">
        <f t="shared" si="16588"/>
        <v>6313.5796460176425</v>
      </c>
      <c r="HL585" s="21">
        <f t="shared" si="16588"/>
        <v>7709.6076816594414</v>
      </c>
      <c r="HM585" s="21">
        <f t="shared" si="16588"/>
        <v>5403.8704560721662</v>
      </c>
      <c r="HN585" s="21">
        <f t="shared" si="16588"/>
        <v>12430.28725334477</v>
      </c>
      <c r="HO585" s="21">
        <f t="shared" si="16588"/>
        <v>10408.902945547014</v>
      </c>
      <c r="HP585" s="21">
        <f t="shared" si="16588"/>
        <v>14472.687560573624</v>
      </c>
      <c r="HQ585" s="21">
        <f t="shared" si="16588"/>
        <v>12953.945416177299</v>
      </c>
      <c r="HR585" s="21">
        <f t="shared" si="16588"/>
        <v>7318.0120284126397</v>
      </c>
      <c r="HS585" s="21">
        <f t="shared" si="16588"/>
        <v>7277.5430323174442</v>
      </c>
      <c r="HT585" s="21">
        <f t="shared" si="16588"/>
        <v>6719.5282198708237</v>
      </c>
      <c r="HU585" s="21">
        <f t="shared" si="16588"/>
        <v>3184.7424784357781</v>
      </c>
      <c r="HV585" s="21">
        <f t="shared" si="16588"/>
        <v>5522.0508499630978</v>
      </c>
      <c r="HW585" s="21">
        <f t="shared" si="16588"/>
        <v>5853.18679580555</v>
      </c>
      <c r="HX585" s="21">
        <f t="shared" si="16588"/>
        <v>7638.8484952401323</v>
      </c>
      <c r="HY585" s="21">
        <f t="shared" si="16588"/>
        <v>4907.7759525213742</v>
      </c>
      <c r="HZ585" s="21">
        <f t="shared" si="16588"/>
        <v>12021.696260818564</v>
      </c>
      <c r="IA585" s="21">
        <f t="shared" si="16588"/>
        <v>11173.091338265536</v>
      </c>
      <c r="IB585" s="21">
        <f t="shared" si="16588"/>
        <v>12332.112528636268</v>
      </c>
      <c r="IC585" s="21">
        <f t="shared" si="16588"/>
        <v>12697.438666418915</v>
      </c>
      <c r="ID585" s="21">
        <f t="shared" si="16588"/>
        <v>6676.5929492506193</v>
      </c>
      <c r="IE585" s="21">
        <f t="shared" si="16588"/>
        <v>7064.0421721771763</v>
      </c>
      <c r="IF585" s="21">
        <f t="shared" si="16588"/>
        <v>6498.8664170061757</v>
      </c>
      <c r="IG585" s="21">
        <f t="shared" si="16588"/>
        <v>2976.3475425243732</v>
      </c>
      <c r="IH585" s="21">
        <f t="shared" si="16588"/>
        <v>4999.9642376899692</v>
      </c>
      <c r="II585" s="21">
        <f t="shared" si="16588"/>
        <v>6161.9337968439786</v>
      </c>
      <c r="IJ585" s="21">
        <f t="shared" si="16588"/>
        <v>6997.0169485703245</v>
      </c>
      <c r="IK585" s="21">
        <f t="shared" si="16588"/>
        <v>4795.6136452915625</v>
      </c>
      <c r="IL585" s="21">
        <f t="shared" si="16588"/>
        <v>12380.65793003024</v>
      </c>
      <c r="IM585" s="21">
        <f t="shared" si="16588"/>
        <v>10615.027465874031</v>
      </c>
      <c r="IN585" s="21">
        <f t="shared" si="16588"/>
        <v>14504.716314954161</v>
      </c>
      <c r="IO585" s="21">
        <f t="shared" si="16588"/>
        <v>12241.708113189219</v>
      </c>
      <c r="IP585" s="21">
        <f t="shared" si="16588"/>
        <v>6809.546437082774</v>
      </c>
      <c r="IQ585" s="21">
        <f t="shared" si="16588"/>
        <v>6754.4925857397657</v>
      </c>
      <c r="IR585" s="21">
        <f t="shared" si="16588"/>
        <v>6240.9621692599912</v>
      </c>
      <c r="IS585" s="21">
        <f t="shared" si="16588"/>
        <v>2835.4905398914843</v>
      </c>
      <c r="IT585" s="21">
        <f t="shared" si="16588"/>
        <v>4817.3977085417846</v>
      </c>
      <c r="IU585" s="21">
        <f t="shared" si="16588"/>
        <v>5476.2323368800826</v>
      </c>
      <c r="IV585" s="21">
        <f t="shared" si="16588"/>
        <v>6814.5233743299395</v>
      </c>
      <c r="IW585" s="21">
        <f t="shared" si="16588"/>
        <v>5504.6258451296362</v>
      </c>
      <c r="IX585" s="21">
        <f t="shared" si="16588"/>
        <v>12810.909504728301</v>
      </c>
      <c r="IY585" s="21">
        <f t="shared" si="16588"/>
        <v>10661.808950087736</v>
      </c>
      <c r="IZ585" s="21">
        <f t="shared" si="16588"/>
        <v>13784.775313896094</v>
      </c>
      <c r="JA585" s="21">
        <f t="shared" ref="JA585:LL585" si="16589">JA580+JA581+JA583+JA582</f>
        <v>10747.744353547914</v>
      </c>
      <c r="JB585" s="21">
        <f t="shared" si="16589"/>
        <v>7232.0760089577088</v>
      </c>
      <c r="JC585" s="21">
        <f t="shared" si="16589"/>
        <v>6987.4104216332289</v>
      </c>
      <c r="JD585" s="21">
        <f t="shared" si="16589"/>
        <v>6220.822769264515</v>
      </c>
      <c r="JE585" s="21">
        <f t="shared" si="16589"/>
        <v>2843.5136143473501</v>
      </c>
      <c r="JF585" s="21">
        <f t="shared" si="16589"/>
        <v>4951.1251590583888</v>
      </c>
      <c r="JG585" s="21">
        <f t="shared" si="16589"/>
        <v>5535.9494872529358</v>
      </c>
      <c r="JH585" s="21">
        <f t="shared" si="16589"/>
        <v>6684.0408201301925</v>
      </c>
      <c r="JI585" s="21">
        <f t="shared" si="16589"/>
        <v>5659.8585950864335</v>
      </c>
      <c r="JJ585" s="21">
        <f t="shared" si="16589"/>
        <v>12269.574680812879</v>
      </c>
      <c r="JK585" s="21">
        <f t="shared" si="16589"/>
        <v>10248.343184324051</v>
      </c>
      <c r="JL585" s="21">
        <f t="shared" si="16589"/>
        <v>14250.353192986673</v>
      </c>
      <c r="JM585" s="21">
        <f t="shared" si="16589"/>
        <v>10902.078585070372</v>
      </c>
      <c r="JN585" s="21">
        <f t="shared" si="16589"/>
        <v>6976.3630521686327</v>
      </c>
      <c r="JO585" s="21">
        <f t="shared" si="16589"/>
        <v>6942.0803635600196</v>
      </c>
      <c r="JP585" s="21">
        <f t="shared" si="16589"/>
        <v>6136.3281259420992</v>
      </c>
      <c r="JQ585" s="21">
        <f t="shared" si="16589"/>
        <v>2702.2650593260669</v>
      </c>
      <c r="JR585" s="21">
        <f t="shared" si="16589"/>
        <v>5003.2555312406403</v>
      </c>
      <c r="JS585" s="21">
        <f t="shared" si="16589"/>
        <v>5831.443962445368</v>
      </c>
      <c r="JT585" s="21">
        <f t="shared" si="16589"/>
        <v>7435.6779866002507</v>
      </c>
      <c r="JU585" s="21">
        <f t="shared" si="16589"/>
        <v>4960.3669985015667</v>
      </c>
      <c r="JV585" s="21">
        <f t="shared" si="16589"/>
        <v>12165.679352426952</v>
      </c>
      <c r="JW585" s="21">
        <f t="shared" si="16589"/>
        <v>10597.314072874893</v>
      </c>
      <c r="JX585" s="21">
        <f t="shared" si="16589"/>
        <v>14779.264441680887</v>
      </c>
      <c r="JY585" s="21">
        <f t="shared" si="16589"/>
        <v>11420.813939071646</v>
      </c>
      <c r="JZ585" s="21">
        <f t="shared" si="16589"/>
        <v>6677.1225171127771</v>
      </c>
      <c r="KA585" s="21">
        <f t="shared" si="16589"/>
        <v>6662.1390147197353</v>
      </c>
      <c r="KB585" s="21">
        <f t="shared" si="16589"/>
        <v>6233.9293453056589</v>
      </c>
      <c r="KC585" s="21">
        <f t="shared" si="16589"/>
        <v>2747.0785294194575</v>
      </c>
      <c r="KD585" s="21">
        <f t="shared" si="16589"/>
        <v>4673.1510210633214</v>
      </c>
      <c r="KE585" s="21">
        <f t="shared" si="16589"/>
        <v>5762.1326994471501</v>
      </c>
      <c r="KF585" s="21">
        <f t="shared" si="16589"/>
        <v>7488.7861597755673</v>
      </c>
      <c r="KG585" s="21">
        <f t="shared" si="16589"/>
        <v>4751.7646340888814</v>
      </c>
      <c r="KH585" s="21">
        <f t="shared" si="16589"/>
        <v>11998.989117193156</v>
      </c>
      <c r="KI585" s="21">
        <f t="shared" si="16589"/>
        <v>11189.82443214737</v>
      </c>
      <c r="KJ585" s="21">
        <f t="shared" si="16589"/>
        <v>12441.949440772867</v>
      </c>
      <c r="KK585" s="21">
        <f t="shared" si="16589"/>
        <v>13619.447847180494</v>
      </c>
      <c r="KL585" s="21">
        <f t="shared" si="16589"/>
        <v>6759.3567862309365</v>
      </c>
      <c r="KM585" s="21">
        <f t="shared" si="16589"/>
        <v>6895.3412171038162</v>
      </c>
      <c r="KN585" s="21">
        <f t="shared" si="16589"/>
        <v>6123.3827893336638</v>
      </c>
      <c r="KO585" s="21">
        <f t="shared" si="16589"/>
        <v>2748.4835532838988</v>
      </c>
      <c r="KP585" s="21">
        <f t="shared" si="16589"/>
        <v>4735.0070793290297</v>
      </c>
      <c r="KQ585" s="21">
        <f t="shared" si="16589"/>
        <v>5603.918747767023</v>
      </c>
      <c r="KR585" s="21">
        <f t="shared" si="16589"/>
        <v>7072.8672170524405</v>
      </c>
      <c r="KS585" s="21">
        <f t="shared" si="16589"/>
        <v>4971.630319212135</v>
      </c>
      <c r="KT585" s="21">
        <f t="shared" si="16589"/>
        <v>11788.917903399397</v>
      </c>
      <c r="KU585" s="21">
        <f t="shared" si="16589"/>
        <v>10915.719452808184</v>
      </c>
      <c r="KV585" s="21">
        <f t="shared" si="16589"/>
        <v>14231.033326156528</v>
      </c>
      <c r="KW585" s="21">
        <f t="shared" si="16589"/>
        <v>13130.390640664325</v>
      </c>
      <c r="KX585" s="21">
        <f t="shared" si="16589"/>
        <v>6741.7475369254407</v>
      </c>
      <c r="KY585" s="21">
        <f t="shared" si="16589"/>
        <v>6653.5587997981374</v>
      </c>
      <c r="KZ585" s="21">
        <f t="shared" si="16589"/>
        <v>5984.404751538993</v>
      </c>
      <c r="LA585" s="21">
        <f t="shared" si="16589"/>
        <v>2702.5595329849903</v>
      </c>
      <c r="LB585" s="21">
        <f t="shared" si="16589"/>
        <v>4717.9676646984335</v>
      </c>
      <c r="LC585" s="21">
        <f t="shared" si="16589"/>
        <v>5321.0051020608944</v>
      </c>
      <c r="LD585" s="21">
        <f t="shared" si="16589"/>
        <v>7384.3825729078826</v>
      </c>
      <c r="LE585" s="21">
        <f t="shared" si="16589"/>
        <v>5310.9241629072103</v>
      </c>
      <c r="LF585" s="21">
        <f t="shared" si="16589"/>
        <v>12255.031210776349</v>
      </c>
      <c r="LG585" s="21">
        <f t="shared" si="16589"/>
        <v>10816.407529393558</v>
      </c>
      <c r="LH585" s="21">
        <f t="shared" si="16589"/>
        <v>13996.037664498228</v>
      </c>
      <c r="LI585" s="21">
        <f t="shared" si="16589"/>
        <v>12641.576860421708</v>
      </c>
      <c r="LJ585" s="21">
        <f t="shared" si="16589"/>
        <v>7304.8435020960469</v>
      </c>
      <c r="LK585" s="21">
        <f t="shared" si="16589"/>
        <v>6485.4909368744711</v>
      </c>
      <c r="LL585" s="21">
        <f t="shared" si="16589"/>
        <v>6156.2335162222525</v>
      </c>
      <c r="LM585" s="21">
        <f t="shared" ref="LM585:NX585" si="16590">LM580+LM581+LM583+LM582</f>
        <v>2578.8193324548101</v>
      </c>
      <c r="LN585" s="21">
        <f t="shared" si="16590"/>
        <v>4568.0352450706605</v>
      </c>
      <c r="LO585" s="21">
        <f t="shared" si="16590"/>
        <v>5469.4637381977382</v>
      </c>
      <c r="LP585" s="21">
        <f t="shared" si="16590"/>
        <v>6774.2096788665776</v>
      </c>
      <c r="LQ585" s="21">
        <f t="shared" si="16590"/>
        <v>5097.9341740891077</v>
      </c>
      <c r="LR585" s="21">
        <f t="shared" si="16590"/>
        <v>12722.47959060295</v>
      </c>
      <c r="LS585" s="21">
        <f t="shared" si="16590"/>
        <v>10460.190121033251</v>
      </c>
      <c r="LT585" s="21">
        <f t="shared" si="16590"/>
        <v>18127.249598292867</v>
      </c>
      <c r="LU585" s="21">
        <f t="shared" si="16590"/>
        <v>12263.663859437991</v>
      </c>
      <c r="LV585" s="21">
        <f t="shared" si="16590"/>
        <v>7597.6467846118694</v>
      </c>
      <c r="LW585" s="21">
        <f t="shared" si="16590"/>
        <v>7537.3292837692416</v>
      </c>
      <c r="LX585" s="21">
        <f t="shared" si="16590"/>
        <v>6322.5585998350462</v>
      </c>
      <c r="LY585" s="21">
        <f t="shared" si="16590"/>
        <v>2870.8949061724406</v>
      </c>
      <c r="LZ585" s="21">
        <f t="shared" si="16590"/>
        <v>5022.3811658847753</v>
      </c>
      <c r="MA585" s="21">
        <f t="shared" si="16590"/>
        <v>5990.4614338412748</v>
      </c>
      <c r="MB585" s="21">
        <f t="shared" si="16590"/>
        <v>8910.9330331055971</v>
      </c>
      <c r="MC585" s="21">
        <f t="shared" si="16590"/>
        <v>5314.9090778443833</v>
      </c>
      <c r="MD585" s="21">
        <f t="shared" si="16590"/>
        <v>13799.854592293694</v>
      </c>
      <c r="ME585" s="21">
        <f t="shared" si="16590"/>
        <v>12000.375703343752</v>
      </c>
      <c r="MF585" s="21">
        <f t="shared" si="16590"/>
        <v>20182.577344112611</v>
      </c>
      <c r="MG585" s="21">
        <f t="shared" si="16590"/>
        <v>14320.048679700565</v>
      </c>
      <c r="MH585" s="21">
        <f t="shared" si="16590"/>
        <v>7784.9691600843735</v>
      </c>
      <c r="MI585" s="21">
        <f t="shared" si="16590"/>
        <v>8083.1231550850543</v>
      </c>
      <c r="MJ585" s="21">
        <f t="shared" si="16590"/>
        <v>6849.9432503005328</v>
      </c>
      <c r="MK585" s="21">
        <f t="shared" si="16590"/>
        <v>2976.1971990036191</v>
      </c>
      <c r="ML585" s="21">
        <f t="shared" si="16590"/>
        <v>5378.3754608524814</v>
      </c>
      <c r="MM585" s="21">
        <f t="shared" si="16590"/>
        <v>6261.343907363952</v>
      </c>
      <c r="MN585" s="21">
        <f t="shared" si="16590"/>
        <v>9821.606869322748</v>
      </c>
      <c r="MO585" s="21">
        <f t="shared" si="16590"/>
        <v>5852.1646228861982</v>
      </c>
      <c r="MP585" s="21">
        <f t="shared" si="16590"/>
        <v>14433.142720154076</v>
      </c>
      <c r="MQ585" s="21">
        <f t="shared" si="16590"/>
        <v>14303.948285432161</v>
      </c>
      <c r="MR585" s="21">
        <f t="shared" si="16590"/>
        <v>23036.870014066499</v>
      </c>
      <c r="MS585" s="21">
        <f t="shared" si="16590"/>
        <v>16822.423764234623</v>
      </c>
      <c r="MT585" s="21">
        <f t="shared" si="16590"/>
        <v>8916.356548871343</v>
      </c>
      <c r="MU585" s="21">
        <f t="shared" si="16590"/>
        <v>8970.9457723011892</v>
      </c>
      <c r="MV585" s="21">
        <f t="shared" si="16590"/>
        <v>7008.7890862901068</v>
      </c>
      <c r="MW585" s="21">
        <f t="shared" si="16590"/>
        <v>3311.2872685445445</v>
      </c>
      <c r="MX585" s="21">
        <f t="shared" si="16590"/>
        <v>5403.494466998035</v>
      </c>
      <c r="MY585" s="21">
        <f t="shared" si="16590"/>
        <v>6332.0035285390759</v>
      </c>
      <c r="MZ585" s="21">
        <f t="shared" si="16590"/>
        <v>10939.601154986267</v>
      </c>
      <c r="NA585" s="21">
        <f t="shared" si="16590"/>
        <v>6124.1239443197992</v>
      </c>
      <c r="NB585" s="21">
        <f t="shared" si="16590"/>
        <v>13648.168841466952</v>
      </c>
      <c r="NC585" s="21">
        <f t="shared" si="16590"/>
        <v>15442.503375616358</v>
      </c>
      <c r="ND585" s="21">
        <f t="shared" si="16590"/>
        <v>22567.51621479509</v>
      </c>
      <c r="NE585" s="21">
        <f t="shared" si="16590"/>
        <v>17545.308370903906</v>
      </c>
      <c r="NF585" s="21">
        <f t="shared" si="16590"/>
        <v>8642.4440258927589</v>
      </c>
      <c r="NG585" s="21">
        <f t="shared" si="16590"/>
        <v>8864.0734453331443</v>
      </c>
      <c r="NH585" s="21">
        <f t="shared" si="16590"/>
        <v>6972.9830040265624</v>
      </c>
      <c r="NI585" s="21">
        <f t="shared" si="16590"/>
        <v>3129.9844600998022</v>
      </c>
      <c r="NJ585" s="21">
        <f t="shared" si="16590"/>
        <v>5535.9748135426162</v>
      </c>
      <c r="NK585" s="21">
        <f t="shared" si="16590"/>
        <v>6465.0114138865647</v>
      </c>
      <c r="NL585" s="21">
        <f t="shared" si="16590"/>
        <v>10065.292880579806</v>
      </c>
      <c r="NM585" s="21">
        <f t="shared" si="16590"/>
        <v>5755.9575965715303</v>
      </c>
      <c r="NN585" s="21">
        <f t="shared" si="16590"/>
        <v>15008.505172560777</v>
      </c>
      <c r="NO585" s="21">
        <f t="shared" si="16590"/>
        <v>15846.274399781041</v>
      </c>
      <c r="NP585" s="21">
        <f t="shared" si="16590"/>
        <v>23715.132743924121</v>
      </c>
      <c r="NQ585" s="21">
        <f t="shared" si="16590"/>
        <v>17563.222212724701</v>
      </c>
      <c r="NR585" s="21">
        <f t="shared" si="16590"/>
        <v>8786.256813757951</v>
      </c>
      <c r="NS585" s="21">
        <f t="shared" si="16590"/>
        <v>8154.644301092133</v>
      </c>
      <c r="NT585" s="21">
        <f t="shared" si="16590"/>
        <v>7215.695198123246</v>
      </c>
      <c r="NU585" s="21">
        <f t="shared" si="16590"/>
        <v>3123.4667716878648</v>
      </c>
      <c r="NV585" s="21">
        <f t="shared" si="16590"/>
        <v>5336.8678189178536</v>
      </c>
      <c r="NW585" s="21">
        <f t="shared" si="16590"/>
        <v>6605.2809242320718</v>
      </c>
      <c r="NX585" s="21">
        <f t="shared" si="16590"/>
        <v>9340.1652302190741</v>
      </c>
      <c r="NY585" s="21">
        <f t="shared" ref="NY585:PW585" si="16591">NY580+NY581+NY583+NY582</f>
        <v>5946.268001469839</v>
      </c>
      <c r="NZ585" s="21">
        <f t="shared" si="16591"/>
        <v>16697.951208752085</v>
      </c>
      <c r="OA585" s="21">
        <f t="shared" si="16591"/>
        <v>13997.747427008568</v>
      </c>
      <c r="OB585" s="21">
        <f t="shared" si="16591"/>
        <v>29740.491334984396</v>
      </c>
      <c r="OC585" s="21">
        <f t="shared" si="16591"/>
        <v>19373.503716954416</v>
      </c>
      <c r="OD585" s="21">
        <f t="shared" si="16591"/>
        <v>10149.918004456584</v>
      </c>
      <c r="OE585" s="21">
        <f t="shared" si="16591"/>
        <v>10038.952769653144</v>
      </c>
      <c r="OF585" s="21">
        <f t="shared" si="16591"/>
        <v>8033.9975466805417</v>
      </c>
      <c r="OG585" s="21">
        <f t="shared" si="16591"/>
        <v>3561.1362224430732</v>
      </c>
      <c r="OH585" s="21">
        <f t="shared" si="16591"/>
        <v>6086.7454668921082</v>
      </c>
      <c r="OI585" s="21">
        <f t="shared" si="16591"/>
        <v>7614.0443541039076</v>
      </c>
      <c r="OJ585" s="21">
        <f t="shared" si="16591"/>
        <v>11216.450635246252</v>
      </c>
      <c r="OK585" s="21">
        <f t="shared" si="16591"/>
        <v>7074.8873981501101</v>
      </c>
      <c r="OL585" s="21">
        <f t="shared" si="16591"/>
        <v>20881.838034047742</v>
      </c>
      <c r="OM585" s="21">
        <f t="shared" si="16591"/>
        <v>16992.90374852025</v>
      </c>
      <c r="ON585" s="21">
        <f t="shared" si="16591"/>
        <v>31336.72176203207</v>
      </c>
      <c r="OO585" s="21">
        <f t="shared" si="16591"/>
        <v>18546.235663205447</v>
      </c>
      <c r="OP585" s="21">
        <f t="shared" si="16591"/>
        <v>10130.495901140159</v>
      </c>
      <c r="OQ585" s="21">
        <f t="shared" si="16591"/>
        <v>10062.452404534404</v>
      </c>
      <c r="OR585" s="21">
        <f t="shared" si="16591"/>
        <v>7894.6021063554599</v>
      </c>
      <c r="OS585" s="21">
        <f t="shared" si="16591"/>
        <v>3527.134296524845</v>
      </c>
      <c r="OT585" s="21">
        <f t="shared" si="16591"/>
        <v>6052.1526914303777</v>
      </c>
      <c r="OU585" s="21">
        <f t="shared" si="16591"/>
        <v>7866.0939202060026</v>
      </c>
      <c r="OV585" s="21">
        <f t="shared" si="16591"/>
        <v>12061.778408402448</v>
      </c>
      <c r="OW585" s="21">
        <f t="shared" si="16591"/>
        <v>6693.831318770608</v>
      </c>
      <c r="OX585" s="21">
        <f t="shared" si="16591"/>
        <v>21732.374796555694</v>
      </c>
      <c r="OY585" s="21">
        <f t="shared" si="16591"/>
        <v>17624.951404439937</v>
      </c>
      <c r="OZ585" s="21">
        <f t="shared" si="16591"/>
        <v>30448.262119477902</v>
      </c>
      <c r="PA585" s="21">
        <f t="shared" si="16591"/>
        <v>18913.341772127344</v>
      </c>
      <c r="PB585" s="21">
        <f t="shared" si="16591"/>
        <v>10206.75217929986</v>
      </c>
      <c r="PC585" s="21">
        <f t="shared" si="16591"/>
        <v>9887.7701164608879</v>
      </c>
      <c r="PD585" s="21">
        <f t="shared" si="16591"/>
        <v>8099.9823168770572</v>
      </c>
      <c r="PE585" s="21">
        <f t="shared" si="16591"/>
        <v>3310.6960247204324</v>
      </c>
      <c r="PF585" s="21">
        <f t="shared" si="16591"/>
        <v>5947.0218405791356</v>
      </c>
      <c r="PG585" s="21">
        <f t="shared" si="16591"/>
        <v>7917.2411971647543</v>
      </c>
      <c r="PH585" s="21">
        <f t="shared" si="16591"/>
        <v>13019.160410990033</v>
      </c>
      <c r="PI585" s="21">
        <f t="shared" si="16591"/>
        <v>6120.7309258519826</v>
      </c>
      <c r="PJ585" s="21">
        <f t="shared" si="16591"/>
        <v>20653.710659497203</v>
      </c>
      <c r="PK585" s="21">
        <f t="shared" si="16591"/>
        <v>17041.231475685454</v>
      </c>
      <c r="PL585" s="21">
        <f t="shared" si="16591"/>
        <v>31992.13195698573</v>
      </c>
      <c r="PM585" s="21">
        <f t="shared" si="16591"/>
        <v>19619.587509821387</v>
      </c>
      <c r="PN585" s="21">
        <f t="shared" si="16591"/>
        <v>10628.851006191961</v>
      </c>
      <c r="PO585" s="21">
        <f t="shared" si="16591"/>
        <v>10549.851655229828</v>
      </c>
      <c r="PP585" s="21">
        <f t="shared" si="16591"/>
        <v>7798.3252895753176</v>
      </c>
      <c r="PQ585" s="21">
        <f t="shared" si="16591"/>
        <v>3682.5440903624885</v>
      </c>
      <c r="PR585" s="21">
        <f t="shared" si="16591"/>
        <v>6118.9820785545426</v>
      </c>
      <c r="PS585" s="21">
        <f t="shared" si="16591"/>
        <v>7576.2319279077465</v>
      </c>
      <c r="PT585" s="21">
        <f t="shared" si="16591"/>
        <v>12079.02775439349</v>
      </c>
      <c r="PU585" s="21">
        <f t="shared" si="16591"/>
        <v>5926.6961608942702</v>
      </c>
      <c r="PV585" s="21">
        <f t="shared" si="16591"/>
        <v>19099.688218764153</v>
      </c>
      <c r="PW585" s="21">
        <f t="shared" si="16591"/>
        <v>19232.378252300136</v>
      </c>
    </row>
    <row r="586" spans="1:439" x14ac:dyDescent="0.15"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  <c r="FV586" s="16"/>
      <c r="FW586" s="16"/>
      <c r="FX586" s="16"/>
      <c r="FY586" s="16"/>
      <c r="FZ586" s="16"/>
      <c r="GA586" s="16"/>
      <c r="GB586" s="16"/>
      <c r="GC586" s="16"/>
      <c r="GD586" s="16"/>
      <c r="GE586" s="16"/>
      <c r="GF586" s="16"/>
      <c r="GG586" s="16"/>
      <c r="GH586" s="16"/>
      <c r="GI586" s="16"/>
      <c r="GJ586" s="16"/>
      <c r="GK586" s="16"/>
      <c r="GL586" s="16"/>
      <c r="GM586" s="16"/>
      <c r="GN586" s="16"/>
      <c r="GO586" s="16"/>
      <c r="GP586" s="16"/>
      <c r="GQ586" s="16"/>
      <c r="GR586" s="16"/>
      <c r="GS586" s="16"/>
      <c r="GT586" s="16"/>
      <c r="GU586" s="16"/>
      <c r="GV586" s="16"/>
      <c r="GW586" s="16"/>
      <c r="GX586" s="16"/>
      <c r="GY586" s="16"/>
      <c r="GZ586" s="16"/>
      <c r="HA586" s="16"/>
      <c r="HB586" s="16"/>
      <c r="HC586" s="16"/>
      <c r="HD586" s="16"/>
      <c r="HE586" s="16"/>
      <c r="HF586" s="16"/>
      <c r="HG586" s="16"/>
      <c r="HH586" s="16"/>
      <c r="HI586" s="16"/>
      <c r="HJ586" s="16"/>
      <c r="HK586" s="16"/>
      <c r="HL586" s="16"/>
      <c r="HM586" s="16"/>
      <c r="HN586" s="16"/>
      <c r="HO586" s="16"/>
      <c r="HP586" s="16"/>
      <c r="HQ586" s="16"/>
      <c r="HR586" s="16"/>
      <c r="HS586" s="16"/>
      <c r="HT586" s="16"/>
      <c r="HU586" s="16"/>
      <c r="HV586" s="16"/>
      <c r="HW586" s="16"/>
      <c r="HX586" s="16"/>
      <c r="HY586" s="16"/>
      <c r="HZ586" s="16"/>
      <c r="IA586" s="16"/>
      <c r="IB586" s="16"/>
      <c r="IC586" s="16"/>
      <c r="ID586" s="16"/>
      <c r="IE586" s="16"/>
      <c r="IF586" s="16"/>
      <c r="IG586" s="16"/>
      <c r="IH586" s="16"/>
      <c r="II586" s="16"/>
      <c r="IJ586" s="16"/>
      <c r="IK586" s="16"/>
      <c r="IL586" s="16"/>
      <c r="IM586" s="16"/>
      <c r="IN586" s="16"/>
      <c r="IO586" s="16"/>
      <c r="IP586" s="16"/>
      <c r="IQ586" s="16"/>
      <c r="IR586" s="16"/>
      <c r="IS586" s="16"/>
      <c r="IT586" s="16"/>
      <c r="IU586" s="16"/>
      <c r="IV586" s="16"/>
      <c r="IW586" s="16"/>
      <c r="IX586" s="16"/>
      <c r="IY586" s="16"/>
      <c r="IZ586" s="16"/>
      <c r="JA586" s="16"/>
      <c r="JB586" s="16"/>
      <c r="JC586" s="16"/>
      <c r="JD586" s="16"/>
      <c r="JE586" s="16"/>
      <c r="JF586" s="16"/>
      <c r="JG586" s="16"/>
      <c r="JH586" s="16"/>
      <c r="JI586" s="16"/>
      <c r="JJ586" s="16"/>
      <c r="JK586" s="16"/>
      <c r="JL586" s="16"/>
      <c r="JM586" s="16"/>
      <c r="JN586" s="16"/>
      <c r="JO586" s="16"/>
      <c r="JP586" s="16"/>
      <c r="JQ586" s="16"/>
      <c r="JR586" s="16"/>
      <c r="JS586" s="16"/>
      <c r="JT586" s="16"/>
      <c r="JU586" s="16"/>
      <c r="JV586" s="16"/>
      <c r="JW586" s="16"/>
      <c r="JX586" s="16"/>
      <c r="JY586" s="16"/>
      <c r="JZ586" s="16"/>
      <c r="KA586" s="16"/>
      <c r="KB586" s="16"/>
      <c r="KC586" s="16"/>
      <c r="KD586" s="16"/>
      <c r="KE586" s="16"/>
      <c r="KF586" s="16"/>
      <c r="KG586" s="16"/>
      <c r="KH586" s="16"/>
      <c r="KI586" s="16"/>
      <c r="KJ586" s="16"/>
      <c r="KK586" s="16"/>
      <c r="KL586" s="16"/>
      <c r="KM586" s="16"/>
      <c r="KN586" s="16"/>
      <c r="KO586" s="16"/>
      <c r="KP586" s="16"/>
      <c r="KQ586" s="16"/>
      <c r="KR586" s="16"/>
      <c r="KS586" s="16"/>
      <c r="KT586" s="16"/>
      <c r="KU586" s="16"/>
      <c r="KV586" s="16"/>
      <c r="KW586" s="16"/>
      <c r="KX586" s="16"/>
      <c r="KY586" s="16"/>
      <c r="KZ586" s="16"/>
      <c r="LA586" s="16"/>
      <c r="LB586" s="16"/>
      <c r="LC586" s="16"/>
      <c r="LD586" s="16"/>
      <c r="LE586" s="16"/>
      <c r="LF586" s="16"/>
      <c r="LG586" s="16"/>
      <c r="LH586" s="16"/>
      <c r="LI586" s="16"/>
      <c r="LJ586" s="16"/>
      <c r="LK586" s="16"/>
      <c r="LL586" s="16"/>
      <c r="LM586" s="16"/>
      <c r="LN586" s="16"/>
      <c r="LO586" s="16"/>
      <c r="LP586" s="16"/>
      <c r="LQ586" s="16"/>
      <c r="LR586" s="16"/>
      <c r="LS586" s="16"/>
      <c r="LT586" s="16"/>
      <c r="LU586" s="16"/>
      <c r="LV586" s="16"/>
      <c r="LW586" s="16"/>
      <c r="LX586" s="16"/>
      <c r="LY586" s="16"/>
      <c r="LZ586" s="16"/>
      <c r="MA586" s="16"/>
      <c r="MB586" s="16"/>
      <c r="MC586" s="16"/>
      <c r="MD586" s="16"/>
      <c r="ME586" s="16"/>
      <c r="MF586" s="16"/>
      <c r="MG586" s="16"/>
      <c r="MH586" s="16"/>
      <c r="MI586" s="16"/>
      <c r="MJ586" s="16"/>
      <c r="MK586" s="16"/>
      <c r="ML586" s="16"/>
      <c r="MM586" s="16"/>
      <c r="MN586" s="16"/>
      <c r="MO586" s="16"/>
      <c r="MP586" s="16"/>
      <c r="MQ586" s="16"/>
      <c r="MR586" s="16"/>
      <c r="MS586" s="16"/>
      <c r="MT586" s="16"/>
      <c r="MU586" s="16"/>
      <c r="MV586" s="16"/>
      <c r="MW586" s="16"/>
      <c r="MX586" s="16"/>
      <c r="MY586" s="16"/>
      <c r="MZ586" s="16"/>
      <c r="NA586" s="16"/>
      <c r="NB586" s="16"/>
      <c r="NC586" s="16"/>
      <c r="ND586" s="16"/>
      <c r="NE586" s="16"/>
      <c r="NF586" s="16"/>
      <c r="NG586" s="16"/>
      <c r="NH586" s="16"/>
      <c r="NI586" s="16"/>
      <c r="NJ586" s="16"/>
      <c r="NK586" s="16"/>
      <c r="NL586" s="16"/>
      <c r="NM586" s="16"/>
      <c r="NN586" s="16"/>
      <c r="NO586" s="16"/>
      <c r="NP586" s="16"/>
      <c r="NQ586" s="16"/>
      <c r="NR586" s="16"/>
      <c r="NS586" s="16"/>
      <c r="NT586" s="16"/>
      <c r="NU586" s="16"/>
      <c r="NV586" s="16"/>
      <c r="NW586" s="16"/>
      <c r="NX586" s="16"/>
      <c r="NY586" s="16"/>
      <c r="NZ586" s="16"/>
      <c r="OA586" s="16"/>
      <c r="OB586" s="16"/>
      <c r="OC586" s="16"/>
      <c r="OD586" s="16"/>
      <c r="OE586" s="16"/>
      <c r="OF586" s="16"/>
      <c r="OG586" s="16"/>
      <c r="OH586" s="16"/>
      <c r="OI586" s="16"/>
      <c r="OJ586" s="16"/>
      <c r="OK586" s="16"/>
      <c r="OL586" s="16"/>
      <c r="OM586" s="16"/>
      <c r="ON586" s="16"/>
      <c r="OO586" s="16"/>
      <c r="OP586" s="16"/>
      <c r="OQ586" s="16"/>
      <c r="OR586" s="16"/>
      <c r="OS586" s="16"/>
      <c r="OT586" s="16"/>
      <c r="OU586" s="16"/>
      <c r="OV586" s="16"/>
      <c r="OW586" s="16"/>
      <c r="OX586" s="16"/>
      <c r="OY586" s="16"/>
      <c r="OZ586" s="16"/>
      <c r="PA586" s="16"/>
      <c r="PB586" s="16"/>
      <c r="PC586" s="16"/>
      <c r="PD586" s="16"/>
      <c r="PE586" s="16"/>
      <c r="PF586" s="16"/>
      <c r="PG586" s="16"/>
      <c r="PH586" s="16"/>
      <c r="PI586" s="16"/>
      <c r="PJ586" s="16"/>
      <c r="PK586" s="16"/>
      <c r="PL586" s="16"/>
      <c r="PM586" s="16"/>
      <c r="PN586" s="16"/>
      <c r="PO586" s="16"/>
      <c r="PP586" s="16"/>
      <c r="PQ586" s="16"/>
      <c r="PR586" s="16"/>
      <c r="PS586" s="16"/>
      <c r="PT586" s="16"/>
      <c r="PU586" s="16"/>
      <c r="PV586" s="16"/>
      <c r="PW586" s="16"/>
    </row>
    <row r="587" spans="1:439" x14ac:dyDescent="0.15">
      <c r="B587" s="11" t="s">
        <v>36</v>
      </c>
      <c r="C587" s="11" t="s">
        <v>30</v>
      </c>
      <c r="D587" s="16">
        <f t="shared" ref="D587" si="16592">SUM(H587:PW587)</f>
        <v>-778767.6283768178</v>
      </c>
      <c r="E587" s="16">
        <f>-'[1]Financial Data'!$F$7*E585</f>
        <v>0</v>
      </c>
      <c r="F587" s="16">
        <f>-'[1]Financial Data'!$F$7*F585</f>
        <v>0</v>
      </c>
      <c r="G587" s="16">
        <f>-'[1]Financial Data'!$F$7*G585</f>
        <v>0</v>
      </c>
      <c r="H587" s="16">
        <f>-$I$4*H585</f>
        <v>-2184.0280037646066</v>
      </c>
      <c r="I587" s="16">
        <f t="shared" ref="I587:BT587" si="16593">-$I$4*I585</f>
        <v>-1919.236570997479</v>
      </c>
      <c r="J587" s="16">
        <f t="shared" si="16593"/>
        <v>-1227.2847356685795</v>
      </c>
      <c r="K587" s="16">
        <f t="shared" si="16593"/>
        <v>-1413.1444990976183</v>
      </c>
      <c r="L587" s="16">
        <f t="shared" si="16593"/>
        <v>-840.16774412547306</v>
      </c>
      <c r="M587" s="16">
        <f t="shared" si="16593"/>
        <v>-303.88598815771917</v>
      </c>
      <c r="N587" s="16">
        <f t="shared" si="16593"/>
        <v>-478.85075821332998</v>
      </c>
      <c r="O587" s="16">
        <f t="shared" si="16593"/>
        <v>-489.90020739360614</v>
      </c>
      <c r="P587" s="16">
        <f t="shared" si="16593"/>
        <v>-1218.101600351426</v>
      </c>
      <c r="Q587" s="16">
        <f t="shared" si="16593"/>
        <v>-940.66674888706916</v>
      </c>
      <c r="R587" s="16">
        <f t="shared" si="16593"/>
        <v>-2117.2433322897127</v>
      </c>
      <c r="S587" s="16">
        <f t="shared" si="16593"/>
        <v>-1732.5798203037039</v>
      </c>
      <c r="T587" s="16">
        <f t="shared" si="16593"/>
        <v>-2297.6701169798944</v>
      </c>
      <c r="U587" s="16">
        <f t="shared" si="16593"/>
        <v>-1962.5991446866021</v>
      </c>
      <c r="V587" s="16">
        <f t="shared" si="16593"/>
        <v>-1601.5894514022496</v>
      </c>
      <c r="W587" s="16">
        <f t="shared" si="16593"/>
        <v>-1354.8529374681309</v>
      </c>
      <c r="X587" s="16">
        <f t="shared" si="16593"/>
        <v>-1107.0958487001321</v>
      </c>
      <c r="Y587" s="16">
        <f t="shared" si="16593"/>
        <v>-542.60147442151754</v>
      </c>
      <c r="Z587" s="16">
        <f t="shared" si="16593"/>
        <v>-791.89889998321075</v>
      </c>
      <c r="AA587" s="16">
        <f t="shared" si="16593"/>
        <v>-818.19218818306274</v>
      </c>
      <c r="AB587" s="16">
        <f t="shared" si="16593"/>
        <v>-995.32910643121477</v>
      </c>
      <c r="AC587" s="16">
        <f t="shared" si="16593"/>
        <v>-890.59959560146297</v>
      </c>
      <c r="AD587" s="16">
        <f t="shared" si="16593"/>
        <v>-1986.2590521573727</v>
      </c>
      <c r="AE587" s="16">
        <f t="shared" si="16593"/>
        <v>-1781.3905430793723</v>
      </c>
      <c r="AF587" s="16">
        <f t="shared" si="16593"/>
        <v>-2401.942091818034</v>
      </c>
      <c r="AG587" s="16">
        <f t="shared" si="16593"/>
        <v>-2051.1460232354502</v>
      </c>
      <c r="AH587" s="16">
        <f t="shared" si="16593"/>
        <v>-1633.5890188125907</v>
      </c>
      <c r="AI587" s="16">
        <f t="shared" si="16593"/>
        <v>-1464.3685383542697</v>
      </c>
      <c r="AJ587" s="16">
        <f t="shared" si="16593"/>
        <v>-1298.3255746450227</v>
      </c>
      <c r="AK587" s="16">
        <f t="shared" si="16593"/>
        <v>-629.14126504501905</v>
      </c>
      <c r="AL587" s="16">
        <f t="shared" si="16593"/>
        <v>-966.76356110959921</v>
      </c>
      <c r="AM587" s="16">
        <f t="shared" si="16593"/>
        <v>-1073.906126622368</v>
      </c>
      <c r="AN587" s="16">
        <f t="shared" si="16593"/>
        <v>-1093.4104156889027</v>
      </c>
      <c r="AO587" s="16">
        <f t="shared" si="16593"/>
        <v>-1018.7097133699516</v>
      </c>
      <c r="AP587" s="16">
        <f t="shared" si="16593"/>
        <v>-2392.4820370274742</v>
      </c>
      <c r="AQ587" s="16">
        <f t="shared" si="16593"/>
        <v>-2044.5778444494099</v>
      </c>
      <c r="AR587" s="16">
        <f t="shared" si="16593"/>
        <v>-2501.1869545494674</v>
      </c>
      <c r="AS587" s="16">
        <f t="shared" si="16593"/>
        <v>-2070.1674825155555</v>
      </c>
      <c r="AT587" s="16">
        <f t="shared" si="16593"/>
        <v>-1484.3954272881751</v>
      </c>
      <c r="AU587" s="16">
        <f t="shared" si="16593"/>
        <v>-1558.351693538877</v>
      </c>
      <c r="AV587" s="16">
        <f t="shared" si="16593"/>
        <v>-1360.5844456891687</v>
      </c>
      <c r="AW587" s="16">
        <f t="shared" si="16593"/>
        <v>-665.92129139610336</v>
      </c>
      <c r="AX587" s="16">
        <f t="shared" si="16593"/>
        <v>-989.1104266611253</v>
      </c>
      <c r="AY587" s="16">
        <f t="shared" si="16593"/>
        <v>-1107.0625384187247</v>
      </c>
      <c r="AZ587" s="16">
        <f t="shared" si="16593"/>
        <v>-1432.2573198318089</v>
      </c>
      <c r="BA587" s="16">
        <f t="shared" si="16593"/>
        <v>-993.58050969051601</v>
      </c>
      <c r="BB587" s="16">
        <f t="shared" si="16593"/>
        <v>-2493.2662957382772</v>
      </c>
      <c r="BC587" s="16">
        <f t="shared" si="16593"/>
        <v>-2178.7171363021271</v>
      </c>
      <c r="BD587" s="16">
        <f t="shared" si="16593"/>
        <v>-2766.5181900690181</v>
      </c>
      <c r="BE587" s="16">
        <f t="shared" si="16593"/>
        <v>-2245.6214404793595</v>
      </c>
      <c r="BF587" s="16">
        <f t="shared" si="16593"/>
        <v>-1598.0476136147283</v>
      </c>
      <c r="BG587" s="16">
        <f t="shared" si="16593"/>
        <v>-1770.3034635011079</v>
      </c>
      <c r="BH587" s="16">
        <f t="shared" si="16593"/>
        <v>-1478.1380178559684</v>
      </c>
      <c r="BI587" s="16">
        <f t="shared" si="16593"/>
        <v>-757.94264119615968</v>
      </c>
      <c r="BJ587" s="16">
        <f t="shared" si="16593"/>
        <v>-1100.7866660428388</v>
      </c>
      <c r="BK587" s="16">
        <f t="shared" si="16593"/>
        <v>-1415.6117167282184</v>
      </c>
      <c r="BL587" s="16">
        <f t="shared" si="16593"/>
        <v>-1357.7640200185704</v>
      </c>
      <c r="BM587" s="16">
        <f t="shared" si="16593"/>
        <v>-1364.5227218067407</v>
      </c>
      <c r="BN587" s="16">
        <f t="shared" si="16593"/>
        <v>-2659.728574199883</v>
      </c>
      <c r="BO587" s="16">
        <f t="shared" si="16593"/>
        <v>-2224.8034005932709</v>
      </c>
      <c r="BP587" s="16">
        <f t="shared" si="16593"/>
        <v>-3193.1359956625183</v>
      </c>
      <c r="BQ587" s="16">
        <f t="shared" si="16593"/>
        <v>-2499.9211061595975</v>
      </c>
      <c r="BR587" s="16">
        <f t="shared" si="16593"/>
        <v>-1687.6616507437475</v>
      </c>
      <c r="BS587" s="16">
        <f t="shared" si="16593"/>
        <v>-1745.6468871316383</v>
      </c>
      <c r="BT587" s="16">
        <f t="shared" si="16593"/>
        <v>-1558.272554341238</v>
      </c>
      <c r="BU587" s="16">
        <f t="shared" ref="BU587:EF587" si="16594">-$I$4*BU585</f>
        <v>-685.56736474256809</v>
      </c>
      <c r="BV587" s="16">
        <f t="shared" si="16594"/>
        <v>-1206.0061641610976</v>
      </c>
      <c r="BW587" s="16">
        <f t="shared" si="16594"/>
        <v>-1199.2457719110132</v>
      </c>
      <c r="BX587" s="16">
        <f t="shared" si="16594"/>
        <v>-1607.1411698998322</v>
      </c>
      <c r="BY587" s="16">
        <f t="shared" si="16594"/>
        <v>-1339.7995775911481</v>
      </c>
      <c r="BZ587" s="16">
        <f t="shared" si="16594"/>
        <v>-2769.5502912239294</v>
      </c>
      <c r="CA587" s="16">
        <f t="shared" si="16594"/>
        <v>-2367.0691020742088</v>
      </c>
      <c r="CB587" s="16">
        <f t="shared" si="16594"/>
        <v>-2984.6765160475152</v>
      </c>
      <c r="CC587" s="16">
        <f t="shared" si="16594"/>
        <v>-2416.0104835902557</v>
      </c>
      <c r="CD587" s="16">
        <f t="shared" si="16594"/>
        <v>-1917.852614669174</v>
      </c>
      <c r="CE587" s="16">
        <f t="shared" si="16594"/>
        <v>-1749.5798342677922</v>
      </c>
      <c r="CF587" s="16">
        <f t="shared" si="16594"/>
        <v>-1471.4770290897536</v>
      </c>
      <c r="CG587" s="16">
        <f t="shared" si="16594"/>
        <v>-704.12230977011768</v>
      </c>
      <c r="CH587" s="16">
        <f t="shared" si="16594"/>
        <v>-1150.2778810096222</v>
      </c>
      <c r="CI587" s="16">
        <f t="shared" si="16594"/>
        <v>-1228.7298492877012</v>
      </c>
      <c r="CJ587" s="16">
        <f t="shared" si="16594"/>
        <v>-1547.2912315531771</v>
      </c>
      <c r="CK587" s="16">
        <f t="shared" si="16594"/>
        <v>-1383.079001766024</v>
      </c>
      <c r="CL587" s="16">
        <f t="shared" si="16594"/>
        <v>-2696.2859486793018</v>
      </c>
      <c r="CM587" s="16">
        <f t="shared" si="16594"/>
        <v>-2221.8991990473073</v>
      </c>
      <c r="CN587" s="16">
        <f t="shared" si="16594"/>
        <v>-3083.2051336482141</v>
      </c>
      <c r="CO587" s="16">
        <f t="shared" si="16594"/>
        <v>-2209.0887885742218</v>
      </c>
      <c r="CP587" s="16">
        <f t="shared" si="16594"/>
        <v>-1735.6028953162786</v>
      </c>
      <c r="CQ587" s="16">
        <f t="shared" si="16594"/>
        <v>-1577.0234141562526</v>
      </c>
      <c r="CR587" s="16">
        <f t="shared" si="16594"/>
        <v>-1420.1493307200719</v>
      </c>
      <c r="CS587" s="16">
        <f t="shared" si="16594"/>
        <v>-682.85700672289761</v>
      </c>
      <c r="CT587" s="16">
        <f t="shared" si="16594"/>
        <v>-1079.8896190399744</v>
      </c>
      <c r="CU587" s="16">
        <f t="shared" si="16594"/>
        <v>-1244.0787591845008</v>
      </c>
      <c r="CV587" s="16">
        <f t="shared" si="16594"/>
        <v>-1350.746719640201</v>
      </c>
      <c r="CW587" s="16">
        <f t="shared" si="16594"/>
        <v>-1043.9352829103789</v>
      </c>
      <c r="CX587" s="16">
        <f t="shared" si="16594"/>
        <v>-2559.6863326870289</v>
      </c>
      <c r="CY587" s="16">
        <f t="shared" si="16594"/>
        <v>-2200.7418507442489</v>
      </c>
      <c r="CZ587" s="16">
        <f t="shared" si="16594"/>
        <v>-2928.4656395651905</v>
      </c>
      <c r="DA587" s="16">
        <f t="shared" si="16594"/>
        <v>-2264.7592798096994</v>
      </c>
      <c r="DB587" s="16">
        <f t="shared" si="16594"/>
        <v>-1612.2331820225947</v>
      </c>
      <c r="DC587" s="16">
        <f t="shared" si="16594"/>
        <v>-1639.2164059795405</v>
      </c>
      <c r="DD587" s="16">
        <f t="shared" si="16594"/>
        <v>-1237.5771717790967</v>
      </c>
      <c r="DE587" s="16">
        <f t="shared" si="16594"/>
        <v>-672.25178263891212</v>
      </c>
      <c r="DF587" s="16">
        <f t="shared" si="16594"/>
        <v>-1071.7327330496714</v>
      </c>
      <c r="DG587" s="16">
        <f t="shared" si="16594"/>
        <v>-1189.0670328933188</v>
      </c>
      <c r="DH587" s="16">
        <f t="shared" si="16594"/>
        <v>-1426.1653406715654</v>
      </c>
      <c r="DI587" s="16">
        <f t="shared" si="16594"/>
        <v>-1132.5944374577703</v>
      </c>
      <c r="DJ587" s="16">
        <f t="shared" si="16594"/>
        <v>-2642.3049955839033</v>
      </c>
      <c r="DK587" s="16">
        <f t="shared" si="16594"/>
        <v>-2259.8671111638014</v>
      </c>
      <c r="DL587" s="16">
        <f t="shared" si="16594"/>
        <v>-2829.5250616285457</v>
      </c>
      <c r="DM587" s="16">
        <f t="shared" si="16594"/>
        <v>-2233.6322810568226</v>
      </c>
      <c r="DN587" s="16">
        <f t="shared" si="16594"/>
        <v>-1498.7744385851313</v>
      </c>
      <c r="DO587" s="16">
        <f t="shared" si="16594"/>
        <v>-1512.2570515877176</v>
      </c>
      <c r="DP587" s="16">
        <f t="shared" si="16594"/>
        <v>-1424.5691424523875</v>
      </c>
      <c r="DQ587" s="16">
        <f t="shared" si="16594"/>
        <v>-635.10892535431969</v>
      </c>
      <c r="DR587" s="16">
        <f t="shared" si="16594"/>
        <v>-858.43865400188588</v>
      </c>
      <c r="DS587" s="16">
        <f t="shared" si="16594"/>
        <v>-1301.6583009484145</v>
      </c>
      <c r="DT587" s="16">
        <f t="shared" si="16594"/>
        <v>-1452.2445087443573</v>
      </c>
      <c r="DU587" s="16">
        <f t="shared" si="16594"/>
        <v>-1130.9216675545213</v>
      </c>
      <c r="DV587" s="16">
        <f t="shared" si="16594"/>
        <v>-2606.7250416674956</v>
      </c>
      <c r="DW587" s="16">
        <f t="shared" si="16594"/>
        <v>-2153.4242106371225</v>
      </c>
      <c r="DX587" s="16">
        <f t="shared" si="16594"/>
        <v>-2922.1670176383118</v>
      </c>
      <c r="DY587" s="16">
        <f t="shared" si="16594"/>
        <v>-2166.1284786435731</v>
      </c>
      <c r="DZ587" s="16">
        <f t="shared" si="16594"/>
        <v>-1447.5279943403809</v>
      </c>
      <c r="EA587" s="16">
        <f t="shared" si="16594"/>
        <v>-1694.6826584214605</v>
      </c>
      <c r="EB587" s="16">
        <f t="shared" si="16594"/>
        <v>-1407.159828597552</v>
      </c>
      <c r="EC587" s="16">
        <f t="shared" si="16594"/>
        <v>-699.14358066453269</v>
      </c>
      <c r="ED587" s="16">
        <f t="shared" si="16594"/>
        <v>-1041.8718939521593</v>
      </c>
      <c r="EE587" s="16">
        <f t="shared" si="16594"/>
        <v>-1139.2173395257475</v>
      </c>
      <c r="EF587" s="16">
        <f t="shared" si="16594"/>
        <v>-1605.8135062667225</v>
      </c>
      <c r="EG587" s="16">
        <f t="shared" ref="EG587:GR587" si="16595">-$I$4*EG585</f>
        <v>-1181.8219898756715</v>
      </c>
      <c r="EH587" s="16">
        <f t="shared" si="16595"/>
        <v>-2553.8476923731946</v>
      </c>
      <c r="EI587" s="16">
        <f t="shared" si="16595"/>
        <v>-2128.2657025019216</v>
      </c>
      <c r="EJ587" s="16">
        <f t="shared" si="16595"/>
        <v>-2834.331389081115</v>
      </c>
      <c r="EK587" s="16">
        <f t="shared" si="16595"/>
        <v>-2238.8267464020246</v>
      </c>
      <c r="EL587" s="16">
        <f t="shared" si="16595"/>
        <v>-1741.509368109459</v>
      </c>
      <c r="EM587" s="16">
        <f t="shared" si="16595"/>
        <v>-1627.7385523218368</v>
      </c>
      <c r="EN587" s="16">
        <f t="shared" si="16595"/>
        <v>-1439.6438922002085</v>
      </c>
      <c r="EO587" s="16">
        <f t="shared" si="16595"/>
        <v>-625.6930206605972</v>
      </c>
      <c r="EP587" s="16">
        <f t="shared" si="16595"/>
        <v>-1173.9929749673238</v>
      </c>
      <c r="EQ587" s="16">
        <f t="shared" si="16595"/>
        <v>-1206.5323984111926</v>
      </c>
      <c r="ER587" s="16">
        <f t="shared" si="16595"/>
        <v>-1602.5457432751316</v>
      </c>
      <c r="ES587" s="16">
        <f t="shared" si="16595"/>
        <v>-1224.5759265221855</v>
      </c>
      <c r="ET587" s="16">
        <f t="shared" si="16595"/>
        <v>-2560.0148924167243</v>
      </c>
      <c r="EU587" s="16">
        <f t="shared" si="16595"/>
        <v>-2073.4025307725897</v>
      </c>
      <c r="EV587" s="16">
        <f t="shared" si="16595"/>
        <v>-3189.2916999777572</v>
      </c>
      <c r="EW587" s="16">
        <f t="shared" si="16595"/>
        <v>-2396.9863141518217</v>
      </c>
      <c r="EX587" s="16">
        <f t="shared" si="16595"/>
        <v>-1735.7699348000874</v>
      </c>
      <c r="EY587" s="16">
        <f t="shared" si="16595"/>
        <v>-1585.6420224034641</v>
      </c>
      <c r="EZ587" s="16">
        <f t="shared" si="16595"/>
        <v>-1475.4565800632745</v>
      </c>
      <c r="FA587" s="16">
        <f t="shared" si="16595"/>
        <v>-701.03921159300478</v>
      </c>
      <c r="FB587" s="16">
        <f t="shared" si="16595"/>
        <v>-1190.4588780717081</v>
      </c>
      <c r="FC587" s="16">
        <f t="shared" si="16595"/>
        <v>-1252.2134342318602</v>
      </c>
      <c r="FD587" s="16">
        <f t="shared" si="16595"/>
        <v>-1531.2022858081916</v>
      </c>
      <c r="FE587" s="16">
        <f t="shared" si="16595"/>
        <v>-1006.7703147310712</v>
      </c>
      <c r="FF587" s="16">
        <f t="shared" si="16595"/>
        <v>-2587.3739043064402</v>
      </c>
      <c r="FG587" s="16">
        <f t="shared" si="16595"/>
        <v>-2184.3826912681761</v>
      </c>
      <c r="FH587" s="16">
        <f t="shared" si="16595"/>
        <v>-3015.6064720353629</v>
      </c>
      <c r="FI587" s="16">
        <f t="shared" si="16595"/>
        <v>-2420.7460942857069</v>
      </c>
      <c r="FJ587" s="16">
        <f t="shared" si="16595"/>
        <v>-1568.3658829395333</v>
      </c>
      <c r="FK587" s="16">
        <f t="shared" si="16595"/>
        <v>-1654.8518182224054</v>
      </c>
      <c r="FL587" s="16">
        <f t="shared" si="16595"/>
        <v>-1420.6553194604141</v>
      </c>
      <c r="FM587" s="16">
        <f t="shared" si="16595"/>
        <v>-657.80877756195252</v>
      </c>
      <c r="FN587" s="16">
        <f t="shared" si="16595"/>
        <v>-1177.5654880033915</v>
      </c>
      <c r="FO587" s="16">
        <f t="shared" si="16595"/>
        <v>-1166.577629848146</v>
      </c>
      <c r="FP587" s="16">
        <f t="shared" si="16595"/>
        <v>-1509.4755054205523</v>
      </c>
      <c r="FQ587" s="16">
        <f t="shared" si="16595"/>
        <v>-1100.1983664254401</v>
      </c>
      <c r="FR587" s="16">
        <f t="shared" si="16595"/>
        <v>-2596.6362511090147</v>
      </c>
      <c r="FS587" s="16">
        <f t="shared" si="16595"/>
        <v>-2211.1721258833832</v>
      </c>
      <c r="FT587" s="16">
        <f t="shared" si="16595"/>
        <v>-2716.5177700422751</v>
      </c>
      <c r="FU587" s="16">
        <f t="shared" si="16595"/>
        <v>-2400.8108174434865</v>
      </c>
      <c r="FV587" s="16">
        <f t="shared" si="16595"/>
        <v>-1556.6567369548907</v>
      </c>
      <c r="FW587" s="16">
        <f t="shared" si="16595"/>
        <v>-1601.7166692369415</v>
      </c>
      <c r="FX587" s="16">
        <f t="shared" si="16595"/>
        <v>-1408.5758092484498</v>
      </c>
      <c r="FY587" s="16">
        <f t="shared" si="16595"/>
        <v>-655.63081019457547</v>
      </c>
      <c r="FZ587" s="16">
        <f t="shared" si="16595"/>
        <v>-1062.0444716856655</v>
      </c>
      <c r="GA587" s="16">
        <f t="shared" si="16595"/>
        <v>-1386.3634343921281</v>
      </c>
      <c r="GB587" s="16">
        <f t="shared" si="16595"/>
        <v>-1484.1041737977273</v>
      </c>
      <c r="GC587" s="16">
        <f t="shared" si="16595"/>
        <v>-1082.8469266912327</v>
      </c>
      <c r="GD587" s="16">
        <f t="shared" si="16595"/>
        <v>-2582.9602198382636</v>
      </c>
      <c r="GE587" s="16">
        <f t="shared" si="16595"/>
        <v>-2196.0904206358646</v>
      </c>
      <c r="GF587" s="16">
        <f t="shared" si="16595"/>
        <v>-2667.9254837899653</v>
      </c>
      <c r="GG587" s="16">
        <f t="shared" si="16595"/>
        <v>-2423.1872368884078</v>
      </c>
      <c r="GH587" s="16">
        <f t="shared" si="16595"/>
        <v>-1433.1104789315877</v>
      </c>
      <c r="GI587" s="16">
        <f t="shared" si="16595"/>
        <v>-1584.3213328135466</v>
      </c>
      <c r="GJ587" s="16">
        <f t="shared" si="16595"/>
        <v>-1375.45315741113</v>
      </c>
      <c r="GK587" s="16">
        <f t="shared" si="16595"/>
        <v>-649.05696655858401</v>
      </c>
      <c r="GL587" s="16">
        <f t="shared" si="16595"/>
        <v>-1084.8390344125867</v>
      </c>
      <c r="GM587" s="16">
        <f t="shared" si="16595"/>
        <v>-1178.7707779770501</v>
      </c>
      <c r="GN587" s="16">
        <f t="shared" si="16595"/>
        <v>-1566.3149721976984</v>
      </c>
      <c r="GO587" s="16">
        <f t="shared" si="16595"/>
        <v>-1259.1609556036851</v>
      </c>
      <c r="GP587" s="16">
        <f t="shared" si="16595"/>
        <v>-2532.5783867698319</v>
      </c>
      <c r="GQ587" s="16">
        <f t="shared" si="16595"/>
        <v>-2284.4933141812912</v>
      </c>
      <c r="GR587" s="16">
        <f t="shared" si="16595"/>
        <v>-2586.3865300094371</v>
      </c>
      <c r="GS587" s="16">
        <f t="shared" ref="GS587:JD587" si="16596">-$I$4*GS585</f>
        <v>-2318.9903582508073</v>
      </c>
      <c r="GT587" s="16">
        <f t="shared" si="16596"/>
        <v>-1597.8705415268216</v>
      </c>
      <c r="GU587" s="16">
        <f t="shared" si="16596"/>
        <v>-1604.7463246629554</v>
      </c>
      <c r="GV587" s="16">
        <f t="shared" si="16596"/>
        <v>-1390.1092806263468</v>
      </c>
      <c r="GW587" s="16">
        <f t="shared" si="16596"/>
        <v>-616.14554430702765</v>
      </c>
      <c r="GX587" s="16">
        <f t="shared" si="16596"/>
        <v>-1172.7979566651204</v>
      </c>
      <c r="GY587" s="16">
        <f t="shared" si="16596"/>
        <v>-1331.3767114999864</v>
      </c>
      <c r="GZ587" s="16">
        <f t="shared" si="16596"/>
        <v>-1558.0845566208689</v>
      </c>
      <c r="HA587" s="16">
        <f t="shared" si="16596"/>
        <v>-1054.760713512891</v>
      </c>
      <c r="HB587" s="16">
        <f t="shared" si="16596"/>
        <v>-2522.3544497075695</v>
      </c>
      <c r="HC587" s="16">
        <f t="shared" si="16596"/>
        <v>-2024.1491673297419</v>
      </c>
      <c r="HD587" s="16">
        <f t="shared" si="16596"/>
        <v>-2857.051380100133</v>
      </c>
      <c r="HE587" s="16">
        <f t="shared" si="16596"/>
        <v>-2365.8210917034194</v>
      </c>
      <c r="HF587" s="16">
        <f t="shared" si="16596"/>
        <v>-1503.5510572973199</v>
      </c>
      <c r="HG587" s="16">
        <f t="shared" si="16596"/>
        <v>-1461.9282069278497</v>
      </c>
      <c r="HH587" s="16">
        <f t="shared" si="16596"/>
        <v>-1363.4913451786949</v>
      </c>
      <c r="HI587" s="16">
        <f t="shared" si="16596"/>
        <v>-609.17101618808044</v>
      </c>
      <c r="HJ587" s="16">
        <f t="shared" si="16596"/>
        <v>-1150.2010344873288</v>
      </c>
      <c r="HK587" s="16">
        <f t="shared" si="16596"/>
        <v>-1300.5974070796342</v>
      </c>
      <c r="HL587" s="16">
        <f t="shared" si="16596"/>
        <v>-1588.1791824218449</v>
      </c>
      <c r="HM587" s="16">
        <f t="shared" si="16596"/>
        <v>-1113.1973139508661</v>
      </c>
      <c r="HN587" s="16">
        <f t="shared" si="16596"/>
        <v>-2560.6391741890225</v>
      </c>
      <c r="HO587" s="16">
        <f t="shared" si="16596"/>
        <v>-2144.2340067826849</v>
      </c>
      <c r="HP587" s="16">
        <f t="shared" si="16596"/>
        <v>-2981.3736374781665</v>
      </c>
      <c r="HQ587" s="16">
        <f t="shared" si="16596"/>
        <v>-2668.5127557325236</v>
      </c>
      <c r="HR587" s="16">
        <f t="shared" si="16596"/>
        <v>-1507.5104778530037</v>
      </c>
      <c r="HS587" s="16">
        <f t="shared" si="16596"/>
        <v>-1499.1738646573933</v>
      </c>
      <c r="HT587" s="16">
        <f t="shared" si="16596"/>
        <v>-1384.2228132933897</v>
      </c>
      <c r="HU587" s="16">
        <f t="shared" si="16596"/>
        <v>-656.05695055777028</v>
      </c>
      <c r="HV587" s="16">
        <f t="shared" si="16596"/>
        <v>-1137.542475092398</v>
      </c>
      <c r="HW587" s="16">
        <f t="shared" si="16596"/>
        <v>-1205.7564799359432</v>
      </c>
      <c r="HX587" s="16">
        <f t="shared" si="16596"/>
        <v>-1573.6027900194672</v>
      </c>
      <c r="HY587" s="16">
        <f t="shared" si="16596"/>
        <v>-1011.001846219403</v>
      </c>
      <c r="HZ587" s="16">
        <f t="shared" si="16596"/>
        <v>-2476.4694297286242</v>
      </c>
      <c r="IA587" s="16">
        <f t="shared" si="16596"/>
        <v>-2301.6568156827002</v>
      </c>
      <c r="IB587" s="16">
        <f t="shared" si="16596"/>
        <v>-2540.4151808990709</v>
      </c>
      <c r="IC587" s="16">
        <f t="shared" si="16596"/>
        <v>-2615.6723652822961</v>
      </c>
      <c r="ID587" s="16">
        <f t="shared" si="16596"/>
        <v>-1375.3781475456276</v>
      </c>
      <c r="IE587" s="16">
        <f t="shared" si="16596"/>
        <v>-1455.1926874684982</v>
      </c>
      <c r="IF587" s="16">
        <f t="shared" si="16596"/>
        <v>-1338.7664819032721</v>
      </c>
      <c r="IG587" s="16">
        <f t="shared" si="16596"/>
        <v>-613.12759376002089</v>
      </c>
      <c r="IH587" s="16">
        <f t="shared" si="16596"/>
        <v>-1029.9926329641337</v>
      </c>
      <c r="II587" s="16">
        <f t="shared" si="16596"/>
        <v>-1269.3583621498594</v>
      </c>
      <c r="IJ587" s="16">
        <f t="shared" si="16596"/>
        <v>-1441.3854914054868</v>
      </c>
      <c r="IK587" s="16">
        <f t="shared" si="16596"/>
        <v>-987.89641093006185</v>
      </c>
      <c r="IL587" s="16">
        <f t="shared" si="16596"/>
        <v>-2550.4155335862292</v>
      </c>
      <c r="IM587" s="16">
        <f t="shared" si="16596"/>
        <v>-2186.6956579700504</v>
      </c>
      <c r="IN587" s="16">
        <f t="shared" si="16596"/>
        <v>-2987.9715608805568</v>
      </c>
      <c r="IO587" s="16">
        <f t="shared" si="16596"/>
        <v>-2521.7918713169788</v>
      </c>
      <c r="IP587" s="16">
        <f t="shared" si="16596"/>
        <v>-1402.7665660390514</v>
      </c>
      <c r="IQ587" s="16">
        <f t="shared" si="16596"/>
        <v>-1391.4254726623917</v>
      </c>
      <c r="IR587" s="16">
        <f t="shared" si="16596"/>
        <v>-1285.6382068675582</v>
      </c>
      <c r="IS587" s="16">
        <f t="shared" si="16596"/>
        <v>-584.1110512176457</v>
      </c>
      <c r="IT587" s="16">
        <f t="shared" si="16596"/>
        <v>-992.3839279596076</v>
      </c>
      <c r="IU587" s="16">
        <f t="shared" si="16596"/>
        <v>-1128.1038613972969</v>
      </c>
      <c r="IV587" s="16">
        <f t="shared" si="16596"/>
        <v>-1403.7918151119675</v>
      </c>
      <c r="IW587" s="16">
        <f t="shared" si="16596"/>
        <v>-1133.9529240967049</v>
      </c>
      <c r="IX587" s="16">
        <f t="shared" si="16596"/>
        <v>-2639.0473579740296</v>
      </c>
      <c r="IY587" s="16">
        <f t="shared" si="16596"/>
        <v>-2196.3326437180735</v>
      </c>
      <c r="IZ587" s="16">
        <f t="shared" si="16596"/>
        <v>-2839.6637146625953</v>
      </c>
      <c r="JA587" s="16">
        <f t="shared" si="16596"/>
        <v>-2214.0353368308702</v>
      </c>
      <c r="JB587" s="16">
        <f t="shared" si="16596"/>
        <v>-1489.8076578452878</v>
      </c>
      <c r="JC587" s="16">
        <f t="shared" si="16596"/>
        <v>-1439.4065468564452</v>
      </c>
      <c r="JD587" s="16">
        <f t="shared" si="16596"/>
        <v>-1281.48949046849</v>
      </c>
      <c r="JE587" s="16">
        <f t="shared" ref="JE587:LP587" si="16597">-$I$4*JE585</f>
        <v>-585.76380455555409</v>
      </c>
      <c r="JF587" s="16">
        <f t="shared" si="16597"/>
        <v>-1019.931782766028</v>
      </c>
      <c r="JG587" s="16">
        <f t="shared" si="16597"/>
        <v>-1140.4055943741048</v>
      </c>
      <c r="JH587" s="16">
        <f t="shared" si="16597"/>
        <v>-1376.9124089468196</v>
      </c>
      <c r="JI587" s="16">
        <f t="shared" si="16597"/>
        <v>-1165.9308705878052</v>
      </c>
      <c r="JJ587" s="16">
        <f t="shared" si="16597"/>
        <v>-2527.5323842474527</v>
      </c>
      <c r="JK587" s="16">
        <f t="shared" si="16597"/>
        <v>-2111.1586959707543</v>
      </c>
      <c r="JL587" s="16">
        <f t="shared" si="16597"/>
        <v>-2935.5727577552543</v>
      </c>
      <c r="JM587" s="16">
        <f t="shared" si="16597"/>
        <v>-2245.8281885244965</v>
      </c>
      <c r="JN587" s="16">
        <f t="shared" si="16597"/>
        <v>-1437.1307887467383</v>
      </c>
      <c r="JO587" s="16">
        <f t="shared" si="16597"/>
        <v>-1430.0685548933639</v>
      </c>
      <c r="JP587" s="16">
        <f t="shared" si="16597"/>
        <v>-1264.0835939440724</v>
      </c>
      <c r="JQ587" s="16">
        <f t="shared" si="16597"/>
        <v>-556.6666022211698</v>
      </c>
      <c r="JR587" s="16">
        <f t="shared" si="16597"/>
        <v>-1030.6706394355717</v>
      </c>
      <c r="JS587" s="16">
        <f t="shared" si="16597"/>
        <v>-1201.2774562637458</v>
      </c>
      <c r="JT587" s="16">
        <f t="shared" si="16597"/>
        <v>-1531.7496652396517</v>
      </c>
      <c r="JU587" s="16">
        <f t="shared" si="16597"/>
        <v>-1021.8356016913227</v>
      </c>
      <c r="JV587" s="16">
        <f t="shared" si="16597"/>
        <v>-2506.1299465999518</v>
      </c>
      <c r="JW587" s="16">
        <f t="shared" si="16597"/>
        <v>-2183.0466990122277</v>
      </c>
      <c r="JX587" s="16">
        <f t="shared" si="16597"/>
        <v>-3044.5284749862626</v>
      </c>
      <c r="JY587" s="16">
        <f t="shared" si="16597"/>
        <v>-2352.6876714487589</v>
      </c>
      <c r="JZ587" s="16">
        <f t="shared" si="16597"/>
        <v>-1375.487238525232</v>
      </c>
      <c r="KA587" s="16">
        <f t="shared" si="16597"/>
        <v>-1372.4006370322654</v>
      </c>
      <c r="KB587" s="16">
        <f t="shared" si="16597"/>
        <v>-1284.1894451329656</v>
      </c>
      <c r="KC587" s="16">
        <f t="shared" si="16597"/>
        <v>-565.89817706040822</v>
      </c>
      <c r="KD587" s="16">
        <f t="shared" si="16597"/>
        <v>-962.66911033904421</v>
      </c>
      <c r="KE587" s="16">
        <f t="shared" si="16597"/>
        <v>-1186.9993360861129</v>
      </c>
      <c r="KF587" s="16">
        <f t="shared" si="16597"/>
        <v>-1542.6899489137668</v>
      </c>
      <c r="KG587" s="16">
        <f t="shared" si="16597"/>
        <v>-978.86351462230948</v>
      </c>
      <c r="KH587" s="16">
        <f t="shared" si="16597"/>
        <v>-2471.7917581417901</v>
      </c>
      <c r="KI587" s="16">
        <f t="shared" si="16597"/>
        <v>-2305.1038330223582</v>
      </c>
      <c r="KJ587" s="16">
        <f t="shared" si="16597"/>
        <v>-2563.0415847992103</v>
      </c>
      <c r="KK587" s="16">
        <f t="shared" si="16597"/>
        <v>-2805.6062565191814</v>
      </c>
      <c r="KL587" s="16">
        <f t="shared" si="16597"/>
        <v>-1392.4274979635729</v>
      </c>
      <c r="KM587" s="16">
        <f t="shared" si="16597"/>
        <v>-1420.4402907233862</v>
      </c>
      <c r="KN587" s="16">
        <f t="shared" si="16597"/>
        <v>-1261.4168546027347</v>
      </c>
      <c r="KO587" s="16">
        <f t="shared" si="16597"/>
        <v>-566.18761197648314</v>
      </c>
      <c r="KP587" s="16">
        <f t="shared" si="16597"/>
        <v>-975.41145834178008</v>
      </c>
      <c r="KQ587" s="16">
        <f t="shared" si="16597"/>
        <v>-1154.4072620400066</v>
      </c>
      <c r="KR587" s="16">
        <f t="shared" si="16597"/>
        <v>-1457.0106467128028</v>
      </c>
      <c r="KS587" s="16">
        <f t="shared" si="16597"/>
        <v>-1024.1558457576998</v>
      </c>
      <c r="KT587" s="16">
        <f t="shared" si="16597"/>
        <v>-2428.5170881002755</v>
      </c>
      <c r="KU587" s="16">
        <f t="shared" si="16597"/>
        <v>-2248.6382072784859</v>
      </c>
      <c r="KV587" s="16">
        <f t="shared" si="16597"/>
        <v>-2931.5928651882446</v>
      </c>
      <c r="KW587" s="16">
        <f t="shared" si="16597"/>
        <v>-2704.8604719768509</v>
      </c>
      <c r="KX587" s="16">
        <f t="shared" si="16597"/>
        <v>-1388.7999926066407</v>
      </c>
      <c r="KY587" s="16">
        <f t="shared" si="16597"/>
        <v>-1370.6331127584162</v>
      </c>
      <c r="KZ587" s="16">
        <f t="shared" si="16597"/>
        <v>-1232.7873788170325</v>
      </c>
      <c r="LA587" s="16">
        <f t="shared" si="16597"/>
        <v>-556.72726379490791</v>
      </c>
      <c r="LB587" s="16">
        <f t="shared" si="16597"/>
        <v>-971.9013389278773</v>
      </c>
      <c r="LC587" s="16">
        <f t="shared" si="16597"/>
        <v>-1096.1270510245442</v>
      </c>
      <c r="LD587" s="16">
        <f t="shared" si="16597"/>
        <v>-1521.1828100190237</v>
      </c>
      <c r="LE587" s="16">
        <f t="shared" si="16597"/>
        <v>-1094.0503775588852</v>
      </c>
      <c r="LF587" s="16">
        <f t="shared" si="16597"/>
        <v>-2524.536429419928</v>
      </c>
      <c r="LG587" s="16">
        <f t="shared" si="16597"/>
        <v>-2228.1799510550727</v>
      </c>
      <c r="LH587" s="16">
        <f t="shared" si="16597"/>
        <v>-2883.1837588866347</v>
      </c>
      <c r="LI587" s="16">
        <f t="shared" si="16597"/>
        <v>-2604.1648332468717</v>
      </c>
      <c r="LJ587" s="16">
        <f t="shared" si="16597"/>
        <v>-1504.7977614317856</v>
      </c>
      <c r="LK587" s="16">
        <f t="shared" si="16597"/>
        <v>-1336.011132996141</v>
      </c>
      <c r="LL587" s="16">
        <f t="shared" si="16597"/>
        <v>-1268.184104341784</v>
      </c>
      <c r="LM587" s="16">
        <f t="shared" si="16597"/>
        <v>-531.23678248569081</v>
      </c>
      <c r="LN587" s="16">
        <f t="shared" si="16597"/>
        <v>-941.01526048455605</v>
      </c>
      <c r="LO587" s="16">
        <f t="shared" si="16597"/>
        <v>-1126.709530068734</v>
      </c>
      <c r="LP587" s="16">
        <f t="shared" si="16597"/>
        <v>-1395.4871938465149</v>
      </c>
      <c r="LQ587" s="16">
        <f t="shared" ref="LQ587:OB587" si="16598">-$I$4*LQ585</f>
        <v>-1050.1744398623562</v>
      </c>
      <c r="LR587" s="16">
        <f t="shared" si="16598"/>
        <v>-2620.8307956642075</v>
      </c>
      <c r="LS587" s="16">
        <f t="shared" si="16598"/>
        <v>-2154.7991649328496</v>
      </c>
      <c r="LT587" s="16">
        <f t="shared" si="16598"/>
        <v>-3734.2134172483302</v>
      </c>
      <c r="LU587" s="16">
        <f t="shared" si="16598"/>
        <v>-2526.3147550442259</v>
      </c>
      <c r="LV587" s="16">
        <f t="shared" si="16598"/>
        <v>-1565.1152376300449</v>
      </c>
      <c r="LW587" s="16">
        <f t="shared" si="16598"/>
        <v>-1552.6898324564636</v>
      </c>
      <c r="LX587" s="16">
        <f t="shared" si="16598"/>
        <v>-1302.4470715660195</v>
      </c>
      <c r="LY587" s="16">
        <f t="shared" si="16598"/>
        <v>-591.40435067152271</v>
      </c>
      <c r="LZ587" s="16">
        <f t="shared" si="16598"/>
        <v>-1034.6105201722637</v>
      </c>
      <c r="MA587" s="16">
        <f t="shared" si="16598"/>
        <v>-1234.0350553713026</v>
      </c>
      <c r="MB587" s="16">
        <f t="shared" si="16598"/>
        <v>-1835.6522048197528</v>
      </c>
      <c r="MC587" s="16">
        <f t="shared" si="16598"/>
        <v>-1094.8712700359429</v>
      </c>
      <c r="MD587" s="16">
        <f t="shared" si="16598"/>
        <v>-2842.7700460125006</v>
      </c>
      <c r="ME587" s="16">
        <f t="shared" si="16598"/>
        <v>-2472.0773948888127</v>
      </c>
      <c r="MF587" s="16">
        <f t="shared" si="16598"/>
        <v>-4157.610932887198</v>
      </c>
      <c r="MG587" s="16">
        <f t="shared" si="16598"/>
        <v>-2949.9300280183161</v>
      </c>
      <c r="MH587" s="16">
        <f t="shared" si="16598"/>
        <v>-1603.7036469773809</v>
      </c>
      <c r="MI587" s="16">
        <f t="shared" si="16598"/>
        <v>-1665.123369947521</v>
      </c>
      <c r="MJ587" s="16">
        <f t="shared" si="16598"/>
        <v>-1411.0883095619097</v>
      </c>
      <c r="MK587" s="16">
        <f t="shared" si="16598"/>
        <v>-613.09662299474553</v>
      </c>
      <c r="ML587" s="16">
        <f t="shared" si="16598"/>
        <v>-1107.945344935611</v>
      </c>
      <c r="MM587" s="16">
        <f t="shared" si="16598"/>
        <v>-1289.8368449169741</v>
      </c>
      <c r="MN587" s="16">
        <f t="shared" si="16598"/>
        <v>-2023.251015080486</v>
      </c>
      <c r="MO587" s="16">
        <f t="shared" si="16598"/>
        <v>-1205.5459123145567</v>
      </c>
      <c r="MP587" s="16">
        <f t="shared" si="16598"/>
        <v>-2973.2274003517396</v>
      </c>
      <c r="MQ587" s="16">
        <f t="shared" si="16598"/>
        <v>-2946.6133467990253</v>
      </c>
      <c r="MR587" s="16">
        <f t="shared" si="16598"/>
        <v>-4745.5952228976985</v>
      </c>
      <c r="MS587" s="16">
        <f t="shared" si="16598"/>
        <v>-3465.4192954323321</v>
      </c>
      <c r="MT587" s="16">
        <f t="shared" si="16598"/>
        <v>-1836.7694490674965</v>
      </c>
      <c r="MU587" s="16">
        <f t="shared" si="16598"/>
        <v>-1848.0148290940449</v>
      </c>
      <c r="MV587" s="16">
        <f t="shared" si="16598"/>
        <v>-1443.810551775762</v>
      </c>
      <c r="MW587" s="16">
        <f t="shared" si="16598"/>
        <v>-682.12517732017614</v>
      </c>
      <c r="MX587" s="16">
        <f t="shared" si="16598"/>
        <v>-1113.1198602015952</v>
      </c>
      <c r="MY587" s="16">
        <f t="shared" si="16598"/>
        <v>-1304.3927268790496</v>
      </c>
      <c r="MZ587" s="16">
        <f t="shared" si="16598"/>
        <v>-2253.557837927171</v>
      </c>
      <c r="NA587" s="16">
        <f t="shared" si="16598"/>
        <v>-1261.5695325298786</v>
      </c>
      <c r="NB587" s="16">
        <f t="shared" si="16598"/>
        <v>-2811.522781342192</v>
      </c>
      <c r="NC587" s="16">
        <f t="shared" si="16598"/>
        <v>-3181.1556953769696</v>
      </c>
      <c r="ND587" s="16">
        <f t="shared" si="16598"/>
        <v>-4648.9083402477881</v>
      </c>
      <c r="NE587" s="16">
        <f t="shared" si="16598"/>
        <v>-3614.3335244062046</v>
      </c>
      <c r="NF587" s="16">
        <f t="shared" si="16598"/>
        <v>-1780.3434693339082</v>
      </c>
      <c r="NG587" s="16">
        <f t="shared" si="16598"/>
        <v>-1825.9991297386275</v>
      </c>
      <c r="NH587" s="16">
        <f t="shared" si="16598"/>
        <v>-1436.4344988294717</v>
      </c>
      <c r="NI587" s="16">
        <f t="shared" si="16598"/>
        <v>-644.77679878055926</v>
      </c>
      <c r="NJ587" s="16">
        <f t="shared" si="16598"/>
        <v>-1140.4108115897789</v>
      </c>
      <c r="NK587" s="16">
        <f t="shared" si="16598"/>
        <v>-1331.7923512606324</v>
      </c>
      <c r="NL587" s="16">
        <f t="shared" si="16598"/>
        <v>-2073.4503333994398</v>
      </c>
      <c r="NM587" s="16">
        <f t="shared" si="16598"/>
        <v>-1185.7272648937351</v>
      </c>
      <c r="NN587" s="16">
        <f t="shared" si="16598"/>
        <v>-3091.75206554752</v>
      </c>
      <c r="NO587" s="16">
        <f t="shared" si="16598"/>
        <v>-3264.3325263548945</v>
      </c>
      <c r="NP587" s="16">
        <f t="shared" si="16598"/>
        <v>-4885.3173452483688</v>
      </c>
      <c r="NQ587" s="16">
        <f t="shared" si="16598"/>
        <v>-3618.0237758212879</v>
      </c>
      <c r="NR587" s="16">
        <f t="shared" si="16598"/>
        <v>-1809.9689036341379</v>
      </c>
      <c r="NS587" s="16">
        <f t="shared" si="16598"/>
        <v>-1679.8567260249793</v>
      </c>
      <c r="NT587" s="16">
        <f t="shared" si="16598"/>
        <v>-1486.4332108133885</v>
      </c>
      <c r="NU587" s="16">
        <f t="shared" si="16598"/>
        <v>-643.43415496770012</v>
      </c>
      <c r="NV587" s="16">
        <f t="shared" si="16598"/>
        <v>-1099.3947706970778</v>
      </c>
      <c r="NW587" s="16">
        <f t="shared" si="16598"/>
        <v>-1360.6878703918067</v>
      </c>
      <c r="NX587" s="16">
        <f t="shared" si="16598"/>
        <v>-1924.0740374251291</v>
      </c>
      <c r="NY587" s="16">
        <f t="shared" si="16598"/>
        <v>-1224.9312083027867</v>
      </c>
      <c r="NZ587" s="16">
        <f t="shared" si="16598"/>
        <v>-3439.7779490029293</v>
      </c>
      <c r="OA587" s="16">
        <f t="shared" si="16598"/>
        <v>-2883.5359699637647</v>
      </c>
      <c r="OB587" s="16">
        <f t="shared" si="16598"/>
        <v>-6126.541215006785</v>
      </c>
      <c r="OC587" s="16">
        <f t="shared" ref="OC587:PW587" si="16599">-$I$4*OC585</f>
        <v>-3990.9417656926094</v>
      </c>
      <c r="OD587" s="16">
        <f t="shared" si="16599"/>
        <v>-2090.8831089180562</v>
      </c>
      <c r="OE587" s="16">
        <f t="shared" si="16599"/>
        <v>-2068.0242705485475</v>
      </c>
      <c r="OF587" s="16">
        <f t="shared" si="16599"/>
        <v>-1655.0034946161916</v>
      </c>
      <c r="OG587" s="16">
        <f t="shared" si="16599"/>
        <v>-733.59406182327302</v>
      </c>
      <c r="OH587" s="16">
        <f t="shared" si="16599"/>
        <v>-1253.8695661797742</v>
      </c>
      <c r="OI587" s="16">
        <f t="shared" si="16599"/>
        <v>-1568.4931369454048</v>
      </c>
      <c r="OJ587" s="16">
        <f t="shared" si="16599"/>
        <v>-2310.5888308607277</v>
      </c>
      <c r="OK587" s="16">
        <f t="shared" si="16599"/>
        <v>-1457.4268040189227</v>
      </c>
      <c r="OL587" s="16">
        <f t="shared" si="16599"/>
        <v>-4301.6586350138341</v>
      </c>
      <c r="OM587" s="16">
        <f t="shared" si="16599"/>
        <v>-3500.5381721951712</v>
      </c>
      <c r="ON587" s="16">
        <f t="shared" si="16599"/>
        <v>-6455.3646829786057</v>
      </c>
      <c r="OO587" s="16">
        <f t="shared" si="16599"/>
        <v>-3820.5245466203219</v>
      </c>
      <c r="OP587" s="16">
        <f t="shared" si="16599"/>
        <v>-2086.8821556348726</v>
      </c>
      <c r="OQ587" s="16">
        <f t="shared" si="16599"/>
        <v>-2072.8651953340873</v>
      </c>
      <c r="OR587" s="16">
        <f t="shared" si="16599"/>
        <v>-1626.2880339092246</v>
      </c>
      <c r="OS587" s="16">
        <f t="shared" si="16599"/>
        <v>-726.589665084118</v>
      </c>
      <c r="OT587" s="16">
        <f t="shared" si="16599"/>
        <v>-1246.7434544346577</v>
      </c>
      <c r="OU587" s="16">
        <f t="shared" si="16599"/>
        <v>-1620.4153475624364</v>
      </c>
      <c r="OV587" s="16">
        <f t="shared" si="16599"/>
        <v>-2484.7263521309042</v>
      </c>
      <c r="OW587" s="16">
        <f t="shared" si="16599"/>
        <v>-1378.9292516667451</v>
      </c>
      <c r="OX587" s="16">
        <f t="shared" si="16599"/>
        <v>-4476.869208090473</v>
      </c>
      <c r="OY587" s="16">
        <f t="shared" si="16599"/>
        <v>-3630.7399893146267</v>
      </c>
      <c r="OZ587" s="16">
        <f t="shared" si="16599"/>
        <v>-6272.3419966124475</v>
      </c>
      <c r="PA587" s="16">
        <f t="shared" si="16599"/>
        <v>-3896.1484050582326</v>
      </c>
      <c r="PB587" s="16">
        <f t="shared" si="16599"/>
        <v>-2102.5909489357709</v>
      </c>
      <c r="PC587" s="16">
        <f t="shared" si="16599"/>
        <v>-2036.8806439909429</v>
      </c>
      <c r="PD587" s="16">
        <f t="shared" si="16599"/>
        <v>-1668.5963572766736</v>
      </c>
      <c r="PE587" s="16">
        <f t="shared" si="16599"/>
        <v>-682.00338109240909</v>
      </c>
      <c r="PF587" s="16">
        <f t="shared" si="16599"/>
        <v>-1225.0864991593019</v>
      </c>
      <c r="PG587" s="16">
        <f t="shared" si="16599"/>
        <v>-1630.9516866159393</v>
      </c>
      <c r="PH587" s="16">
        <f t="shared" si="16599"/>
        <v>-2681.9470446639466</v>
      </c>
      <c r="PI587" s="16">
        <f t="shared" si="16599"/>
        <v>-1260.8705707255083</v>
      </c>
      <c r="PJ587" s="16">
        <f t="shared" si="16599"/>
        <v>-4254.6643958564237</v>
      </c>
      <c r="PK587" s="16">
        <f t="shared" si="16599"/>
        <v>-3510.4936839912034</v>
      </c>
      <c r="PL587" s="16">
        <f t="shared" si="16599"/>
        <v>-6590.3791831390599</v>
      </c>
      <c r="PM587" s="16">
        <f t="shared" si="16599"/>
        <v>-4041.6350270232056</v>
      </c>
      <c r="PN587" s="16">
        <f t="shared" si="16599"/>
        <v>-2189.5433072755436</v>
      </c>
      <c r="PO587" s="16">
        <f t="shared" si="16599"/>
        <v>-2173.2694409773444</v>
      </c>
      <c r="PP587" s="16">
        <f t="shared" si="16599"/>
        <v>-1606.4550096525154</v>
      </c>
      <c r="PQ587" s="16">
        <f t="shared" si="16599"/>
        <v>-758.60408261467262</v>
      </c>
      <c r="PR587" s="16">
        <f t="shared" si="16599"/>
        <v>-1260.5103081822358</v>
      </c>
      <c r="PS587" s="16">
        <f t="shared" si="16599"/>
        <v>-1560.7037771489956</v>
      </c>
      <c r="PT587" s="16">
        <f t="shared" si="16599"/>
        <v>-2488.2797174050588</v>
      </c>
      <c r="PU587" s="16">
        <f t="shared" si="16599"/>
        <v>-1220.8994091442196</v>
      </c>
      <c r="PV587" s="16">
        <f t="shared" si="16599"/>
        <v>-3934.5357730654155</v>
      </c>
      <c r="PW587" s="16">
        <f t="shared" si="16599"/>
        <v>-3961.8699199738276</v>
      </c>
    </row>
    <row r="588" spans="1:439" x14ac:dyDescent="0.15"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  <c r="FS588" s="16"/>
      <c r="FT588" s="16"/>
      <c r="FU588" s="16"/>
      <c r="FV588" s="16"/>
      <c r="FW588" s="16"/>
      <c r="FX588" s="16"/>
      <c r="FY588" s="16"/>
      <c r="FZ588" s="16"/>
      <c r="GA588" s="16"/>
      <c r="GB588" s="16"/>
      <c r="GC588" s="16"/>
      <c r="GD588" s="16"/>
      <c r="GE588" s="16"/>
      <c r="GF588" s="16"/>
      <c r="GG588" s="16"/>
      <c r="GH588" s="16"/>
      <c r="GI588" s="16"/>
      <c r="GJ588" s="16"/>
      <c r="GK588" s="16"/>
      <c r="GL588" s="16"/>
      <c r="GM588" s="16"/>
      <c r="GN588" s="16"/>
      <c r="GO588" s="16"/>
      <c r="GP588" s="16"/>
      <c r="GQ588" s="16"/>
      <c r="GR588" s="16"/>
      <c r="GS588" s="16"/>
      <c r="GT588" s="16"/>
      <c r="GU588" s="16"/>
      <c r="GV588" s="16"/>
      <c r="GW588" s="16"/>
      <c r="GX588" s="16"/>
      <c r="GY588" s="16"/>
      <c r="GZ588" s="16"/>
      <c r="HA588" s="16"/>
      <c r="HB588" s="16"/>
      <c r="HC588" s="16"/>
      <c r="HD588" s="16"/>
      <c r="HE588" s="16"/>
      <c r="HF588" s="16"/>
      <c r="HG588" s="16"/>
      <c r="HH588" s="16"/>
      <c r="HI588" s="16"/>
      <c r="HJ588" s="16"/>
      <c r="HK588" s="16"/>
      <c r="HL588" s="16"/>
      <c r="HM588" s="16"/>
      <c r="HN588" s="16"/>
      <c r="HO588" s="16"/>
      <c r="HP588" s="16"/>
      <c r="HQ588" s="16"/>
      <c r="HR588" s="16"/>
      <c r="HS588" s="16"/>
      <c r="HT588" s="16"/>
      <c r="HU588" s="16"/>
      <c r="HV588" s="16"/>
      <c r="HW588" s="16"/>
      <c r="HX588" s="16"/>
      <c r="HY588" s="16"/>
      <c r="HZ588" s="16"/>
      <c r="IA588" s="16"/>
      <c r="IB588" s="16"/>
      <c r="IC588" s="16"/>
      <c r="ID588" s="16"/>
      <c r="IE588" s="16"/>
      <c r="IF588" s="16"/>
      <c r="IG588" s="16"/>
      <c r="IH588" s="16"/>
      <c r="II588" s="16"/>
      <c r="IJ588" s="16"/>
      <c r="IK588" s="16"/>
      <c r="IL588" s="16"/>
      <c r="IM588" s="16"/>
      <c r="IN588" s="16"/>
      <c r="IO588" s="16"/>
      <c r="IP588" s="16"/>
      <c r="IQ588" s="16"/>
      <c r="IR588" s="16"/>
      <c r="IS588" s="16"/>
      <c r="IT588" s="16"/>
      <c r="IU588" s="16"/>
      <c r="IV588" s="16"/>
      <c r="IW588" s="16"/>
      <c r="IX588" s="16"/>
      <c r="IY588" s="16"/>
      <c r="IZ588" s="16"/>
      <c r="JA588" s="16"/>
      <c r="JB588" s="16"/>
      <c r="JC588" s="16"/>
      <c r="JD588" s="16"/>
      <c r="JE588" s="16"/>
      <c r="JF588" s="16"/>
      <c r="JG588" s="16"/>
      <c r="JH588" s="16"/>
      <c r="JI588" s="16"/>
      <c r="JJ588" s="16"/>
      <c r="JK588" s="16"/>
      <c r="JL588" s="16"/>
      <c r="JM588" s="16"/>
      <c r="JN588" s="16"/>
      <c r="JO588" s="16"/>
      <c r="JP588" s="16"/>
      <c r="JQ588" s="16"/>
      <c r="JR588" s="16"/>
      <c r="JS588" s="16"/>
      <c r="JT588" s="16"/>
      <c r="JU588" s="16"/>
      <c r="JV588" s="16"/>
      <c r="JW588" s="16"/>
      <c r="JX588" s="16"/>
      <c r="JY588" s="16"/>
      <c r="JZ588" s="16"/>
      <c r="KA588" s="16"/>
      <c r="KB588" s="16"/>
      <c r="KC588" s="16"/>
      <c r="KD588" s="16"/>
      <c r="KE588" s="16"/>
      <c r="KF588" s="16"/>
      <c r="KG588" s="16"/>
      <c r="KH588" s="16"/>
      <c r="KI588" s="16"/>
      <c r="KJ588" s="16"/>
      <c r="KK588" s="16"/>
      <c r="KL588" s="16"/>
      <c r="KM588" s="16"/>
      <c r="KN588" s="16"/>
      <c r="KO588" s="16"/>
      <c r="KP588" s="16"/>
      <c r="KQ588" s="16"/>
      <c r="KR588" s="16"/>
      <c r="KS588" s="16"/>
      <c r="KT588" s="16"/>
      <c r="KU588" s="16"/>
      <c r="KV588" s="16"/>
      <c r="KW588" s="16"/>
      <c r="KX588" s="16"/>
      <c r="KY588" s="16"/>
      <c r="KZ588" s="16"/>
      <c r="LA588" s="16"/>
      <c r="LB588" s="16"/>
      <c r="LC588" s="16"/>
      <c r="LD588" s="16"/>
      <c r="LE588" s="16"/>
      <c r="LF588" s="16"/>
      <c r="LG588" s="16"/>
      <c r="LH588" s="16"/>
      <c r="LI588" s="16"/>
      <c r="LJ588" s="16"/>
      <c r="LK588" s="16"/>
      <c r="LL588" s="16"/>
      <c r="LM588" s="16"/>
      <c r="LN588" s="16"/>
      <c r="LO588" s="16"/>
      <c r="LP588" s="16"/>
      <c r="LQ588" s="16"/>
      <c r="LR588" s="16"/>
      <c r="LS588" s="16"/>
      <c r="LT588" s="16"/>
      <c r="LU588" s="16"/>
      <c r="LV588" s="16"/>
      <c r="LW588" s="16"/>
      <c r="LX588" s="16"/>
      <c r="LY588" s="16"/>
      <c r="LZ588" s="16"/>
      <c r="MA588" s="16"/>
      <c r="MB588" s="16"/>
      <c r="MC588" s="16"/>
      <c r="MD588" s="16"/>
      <c r="ME588" s="16"/>
      <c r="MF588" s="16"/>
      <c r="MG588" s="16"/>
      <c r="MH588" s="16"/>
      <c r="MI588" s="16"/>
      <c r="MJ588" s="16"/>
      <c r="MK588" s="16"/>
      <c r="ML588" s="16"/>
      <c r="MM588" s="16"/>
      <c r="MN588" s="16"/>
      <c r="MO588" s="16"/>
      <c r="MP588" s="16"/>
      <c r="MQ588" s="16"/>
      <c r="MR588" s="16"/>
      <c r="MS588" s="16"/>
      <c r="MT588" s="16"/>
      <c r="MU588" s="16"/>
      <c r="MV588" s="16"/>
      <c r="MW588" s="16"/>
      <c r="MX588" s="16"/>
      <c r="MY588" s="16"/>
      <c r="MZ588" s="16"/>
      <c r="NA588" s="16"/>
      <c r="NB588" s="16"/>
      <c r="NC588" s="16"/>
      <c r="ND588" s="16"/>
      <c r="NE588" s="16"/>
      <c r="NF588" s="16"/>
      <c r="NG588" s="16"/>
      <c r="NH588" s="16"/>
      <c r="NI588" s="16"/>
      <c r="NJ588" s="16"/>
      <c r="NK588" s="16"/>
      <c r="NL588" s="16"/>
      <c r="NM588" s="16"/>
      <c r="NN588" s="16"/>
      <c r="NO588" s="16"/>
      <c r="NP588" s="16"/>
      <c r="NQ588" s="16"/>
      <c r="NR588" s="16"/>
      <c r="NS588" s="16"/>
      <c r="NT588" s="16"/>
      <c r="NU588" s="16"/>
      <c r="NV588" s="16"/>
      <c r="NW588" s="16"/>
      <c r="NX588" s="16"/>
      <c r="NY588" s="16"/>
      <c r="NZ588" s="16"/>
      <c r="OA588" s="16"/>
      <c r="OB588" s="16"/>
      <c r="OC588" s="16"/>
      <c r="OD588" s="16"/>
      <c r="OE588" s="16"/>
      <c r="OF588" s="16"/>
      <c r="OG588" s="16"/>
      <c r="OH588" s="16"/>
      <c r="OI588" s="16"/>
      <c r="OJ588" s="16"/>
      <c r="OK588" s="16"/>
      <c r="OL588" s="16"/>
      <c r="OM588" s="16"/>
      <c r="ON588" s="16"/>
      <c r="OO588" s="16"/>
      <c r="OP588" s="16"/>
      <c r="OQ588" s="16"/>
      <c r="OR588" s="16"/>
      <c r="OS588" s="16"/>
      <c r="OT588" s="16"/>
      <c r="OU588" s="16"/>
      <c r="OV588" s="16"/>
      <c r="OW588" s="16"/>
      <c r="OX588" s="16"/>
      <c r="OY588" s="16"/>
      <c r="OZ588" s="16"/>
      <c r="PA588" s="16"/>
      <c r="PB588" s="16"/>
      <c r="PC588" s="16"/>
      <c r="PD588" s="16"/>
      <c r="PE588" s="16"/>
      <c r="PF588" s="16"/>
      <c r="PG588" s="16"/>
      <c r="PH588" s="16"/>
      <c r="PI588" s="16"/>
      <c r="PJ588" s="16"/>
      <c r="PK588" s="16"/>
      <c r="PL588" s="16"/>
      <c r="PM588" s="16"/>
      <c r="PN588" s="16"/>
      <c r="PO588" s="16"/>
      <c r="PP588" s="16"/>
      <c r="PQ588" s="16"/>
      <c r="PR588" s="16"/>
      <c r="PS588" s="16"/>
      <c r="PT588" s="16"/>
      <c r="PU588" s="16"/>
      <c r="PV588" s="16"/>
      <c r="PW588" s="16"/>
    </row>
    <row r="589" spans="1:439" x14ac:dyDescent="0.15">
      <c r="B589" s="11" t="s">
        <v>35</v>
      </c>
      <c r="C589" s="11" t="s">
        <v>30</v>
      </c>
      <c r="D589" s="16">
        <f>SUM(E589:GE589)</f>
        <v>-106542.81567489113</v>
      </c>
      <c r="E589" s="16">
        <f t="shared" ref="E589:BP589" si="16600">-E582</f>
        <v>0</v>
      </c>
      <c r="F589" s="16">
        <f t="shared" si="16600"/>
        <v>0</v>
      </c>
      <c r="G589" s="16">
        <f t="shared" si="16600"/>
        <v>0</v>
      </c>
      <c r="H589" s="16">
        <f t="shared" si="16600"/>
        <v>-693.3576086727353</v>
      </c>
      <c r="I589" s="16">
        <f t="shared" si="16600"/>
        <v>-642.27163847484098</v>
      </c>
      <c r="J589" s="16">
        <f t="shared" si="16600"/>
        <v>-666.97439380079641</v>
      </c>
      <c r="K589" s="16">
        <f t="shared" si="16600"/>
        <v>-627.6516404247858</v>
      </c>
      <c r="L589" s="16">
        <f t="shared" si="16600"/>
        <v>-592.53003591373351</v>
      </c>
      <c r="M589" s="16">
        <f t="shared" si="16600"/>
        <v>-446.83419327697595</v>
      </c>
      <c r="N589" s="16">
        <f t="shared" si="16600"/>
        <v>-497.92016347487015</v>
      </c>
      <c r="O589" s="16">
        <f t="shared" si="16600"/>
        <v>-581.60704886484154</v>
      </c>
      <c r="P589" s="16">
        <f t="shared" si="16600"/>
        <v>-512.70820747952382</v>
      </c>
      <c r="Q589" s="16">
        <f t="shared" si="16600"/>
        <v>-563.12199385902466</v>
      </c>
      <c r="R589" s="16">
        <f t="shared" si="16600"/>
        <v>-659.244279889273</v>
      </c>
      <c r="S589" s="16">
        <f t="shared" si="16600"/>
        <v>-618.63317419467512</v>
      </c>
      <c r="T589" s="16">
        <f t="shared" si="16600"/>
        <v>-693.3576086727353</v>
      </c>
      <c r="U589" s="16">
        <f t="shared" si="16600"/>
        <v>-642.27163847484098</v>
      </c>
      <c r="V589" s="16">
        <f t="shared" si="16600"/>
        <v>-666.97439380079641</v>
      </c>
      <c r="W589" s="16">
        <f t="shared" si="16600"/>
        <v>-627.6516404247858</v>
      </c>
      <c r="X589" s="16">
        <f t="shared" si="16600"/>
        <v>-592.53003591373351</v>
      </c>
      <c r="Y589" s="16">
        <f t="shared" si="16600"/>
        <v>-446.83419327697595</v>
      </c>
      <c r="Z589" s="16">
        <f t="shared" si="16600"/>
        <v>-497.92016347487015</v>
      </c>
      <c r="AA589" s="16">
        <f t="shared" si="16600"/>
        <v>-581.60704886484154</v>
      </c>
      <c r="AB589" s="16">
        <f t="shared" si="16600"/>
        <v>-512.70820747952382</v>
      </c>
      <c r="AC589" s="16">
        <f t="shared" si="16600"/>
        <v>-563.12199385902466</v>
      </c>
      <c r="AD589" s="16">
        <f t="shared" si="16600"/>
        <v>-659.244279889273</v>
      </c>
      <c r="AE589" s="16">
        <f t="shared" si="16600"/>
        <v>-618.63317419467512</v>
      </c>
      <c r="AF589" s="16">
        <f t="shared" si="16600"/>
        <v>-693.3576086727353</v>
      </c>
      <c r="AG589" s="16">
        <f t="shared" si="16600"/>
        <v>-642.27163847484098</v>
      </c>
      <c r="AH589" s="16">
        <f t="shared" si="16600"/>
        <v>-666.97439380079641</v>
      </c>
      <c r="AI589" s="16">
        <f t="shared" si="16600"/>
        <v>-627.6516404247858</v>
      </c>
      <c r="AJ589" s="16">
        <f t="shared" si="16600"/>
        <v>-592.53003591373351</v>
      </c>
      <c r="AK589" s="16">
        <f t="shared" si="16600"/>
        <v>-446.83419327697595</v>
      </c>
      <c r="AL589" s="16">
        <f t="shared" si="16600"/>
        <v>-497.92016347487015</v>
      </c>
      <c r="AM589" s="16">
        <f t="shared" si="16600"/>
        <v>-581.60704886484154</v>
      </c>
      <c r="AN589" s="16">
        <f t="shared" si="16600"/>
        <v>-512.70820747952382</v>
      </c>
      <c r="AO589" s="16">
        <f t="shared" si="16600"/>
        <v>-563.12199385902466</v>
      </c>
      <c r="AP589" s="16">
        <f t="shared" si="16600"/>
        <v>-659.244279889273</v>
      </c>
      <c r="AQ589" s="16">
        <f t="shared" si="16600"/>
        <v>-618.63317419467512</v>
      </c>
      <c r="AR589" s="16">
        <f t="shared" si="16600"/>
        <v>-693.23858732462509</v>
      </c>
      <c r="AS589" s="16">
        <f t="shared" si="16600"/>
        <v>-642.09803580067728</v>
      </c>
      <c r="AT589" s="16">
        <f t="shared" si="16600"/>
        <v>-666.95802612481862</v>
      </c>
      <c r="AU589" s="16">
        <f t="shared" si="16600"/>
        <v>-627.89232704402525</v>
      </c>
      <c r="AV589" s="16">
        <f t="shared" si="16600"/>
        <v>-592.37805515239484</v>
      </c>
      <c r="AW589" s="16">
        <f t="shared" si="16600"/>
        <v>-446.76954039671023</v>
      </c>
      <c r="AX589" s="16">
        <f t="shared" si="16600"/>
        <v>-497.91009192065792</v>
      </c>
      <c r="AY589" s="16">
        <f t="shared" si="16600"/>
        <v>-581.72377358490564</v>
      </c>
      <c r="AZ589" s="16">
        <f t="shared" si="16600"/>
        <v>-512.82608611514274</v>
      </c>
      <c r="BA589" s="16">
        <f t="shared" si="16600"/>
        <v>-563.25635220125787</v>
      </c>
      <c r="BB589" s="16">
        <f t="shared" si="16600"/>
        <v>-659.14488630865981</v>
      </c>
      <c r="BC589" s="16">
        <f t="shared" si="16600"/>
        <v>-618.65861635220119</v>
      </c>
      <c r="BD589" s="16">
        <f t="shared" si="16600"/>
        <v>-693.23858732462509</v>
      </c>
      <c r="BE589" s="16">
        <f t="shared" si="16600"/>
        <v>-642.09803580067728</v>
      </c>
      <c r="BF589" s="16">
        <f t="shared" si="16600"/>
        <v>-666.95802612481862</v>
      </c>
      <c r="BG589" s="16">
        <f t="shared" si="16600"/>
        <v>-627.89232704402525</v>
      </c>
      <c r="BH589" s="16">
        <f t="shared" si="16600"/>
        <v>-592.37805515239484</v>
      </c>
      <c r="BI589" s="16">
        <f t="shared" si="16600"/>
        <v>-446.76954039671023</v>
      </c>
      <c r="BJ589" s="16">
        <f t="shared" si="16600"/>
        <v>-497.91009192065792</v>
      </c>
      <c r="BK589" s="16">
        <f t="shared" si="16600"/>
        <v>-581.72377358490564</v>
      </c>
      <c r="BL589" s="16">
        <f t="shared" si="16600"/>
        <v>-512.82608611514274</v>
      </c>
      <c r="BM589" s="16">
        <f t="shared" si="16600"/>
        <v>-563.25635220125787</v>
      </c>
      <c r="BN589" s="16">
        <f t="shared" si="16600"/>
        <v>-659.14488630865981</v>
      </c>
      <c r="BO589" s="16">
        <f t="shared" si="16600"/>
        <v>-618.65861635220119</v>
      </c>
      <c r="BP589" s="16">
        <f t="shared" si="16600"/>
        <v>-693.23858732462509</v>
      </c>
      <c r="BQ589" s="16">
        <f t="shared" ref="BQ589:EB589" si="16601">-BQ582</f>
        <v>-642.09803580067728</v>
      </c>
      <c r="BR589" s="16">
        <f t="shared" si="16601"/>
        <v>-666.95802612481862</v>
      </c>
      <c r="BS589" s="16">
        <f t="shared" si="16601"/>
        <v>-627.89232704402525</v>
      </c>
      <c r="BT589" s="16">
        <f t="shared" si="16601"/>
        <v>-592.37805515239484</v>
      </c>
      <c r="BU589" s="16">
        <f t="shared" si="16601"/>
        <v>-446.76954039671023</v>
      </c>
      <c r="BV589" s="16">
        <f t="shared" si="16601"/>
        <v>-497.91009192065792</v>
      </c>
      <c r="BW589" s="16">
        <f t="shared" si="16601"/>
        <v>-581.72377358490564</v>
      </c>
      <c r="BX589" s="16">
        <f t="shared" si="16601"/>
        <v>-512.82608611514274</v>
      </c>
      <c r="BY589" s="16">
        <f t="shared" si="16601"/>
        <v>-563.25635220125787</v>
      </c>
      <c r="BZ589" s="16">
        <f t="shared" si="16601"/>
        <v>-659.14488630865981</v>
      </c>
      <c r="CA589" s="16">
        <f t="shared" si="16601"/>
        <v>-618.65861635220119</v>
      </c>
      <c r="CB589" s="16">
        <f t="shared" si="16601"/>
        <v>-693.23858732462509</v>
      </c>
      <c r="CC589" s="16">
        <f t="shared" si="16601"/>
        <v>-642.09803580067728</v>
      </c>
      <c r="CD589" s="16">
        <f t="shared" si="16601"/>
        <v>-666.95802612481862</v>
      </c>
      <c r="CE589" s="16">
        <f t="shared" si="16601"/>
        <v>-627.89232704402525</v>
      </c>
      <c r="CF589" s="16">
        <f t="shared" si="16601"/>
        <v>-592.37805515239484</v>
      </c>
      <c r="CG589" s="16">
        <f t="shared" si="16601"/>
        <v>-446.76954039671023</v>
      </c>
      <c r="CH589" s="16">
        <f t="shared" si="16601"/>
        <v>-497.91009192065792</v>
      </c>
      <c r="CI589" s="16">
        <f t="shared" si="16601"/>
        <v>-581.72377358490564</v>
      </c>
      <c r="CJ589" s="16">
        <f t="shared" si="16601"/>
        <v>-512.82608611514274</v>
      </c>
      <c r="CK589" s="16">
        <f t="shared" si="16601"/>
        <v>-563.25635220125787</v>
      </c>
      <c r="CL589" s="16">
        <f t="shared" si="16601"/>
        <v>-659.14488630865981</v>
      </c>
      <c r="CM589" s="16">
        <f t="shared" si="16601"/>
        <v>-618.65861635220119</v>
      </c>
      <c r="CN589" s="16">
        <f t="shared" si="16601"/>
        <v>-693.23858732462509</v>
      </c>
      <c r="CO589" s="16">
        <f t="shared" si="16601"/>
        <v>-642.09803580067728</v>
      </c>
      <c r="CP589" s="16">
        <f t="shared" si="16601"/>
        <v>-666.95802612481862</v>
      </c>
      <c r="CQ589" s="16">
        <f t="shared" si="16601"/>
        <v>-627.89232704402525</v>
      </c>
      <c r="CR589" s="16">
        <f t="shared" si="16601"/>
        <v>-592.37805515239484</v>
      </c>
      <c r="CS589" s="16">
        <f t="shared" si="16601"/>
        <v>-446.76954039671023</v>
      </c>
      <c r="CT589" s="16">
        <f t="shared" si="16601"/>
        <v>-497.91009192065792</v>
      </c>
      <c r="CU589" s="16">
        <f t="shared" si="16601"/>
        <v>-581.72377358490564</v>
      </c>
      <c r="CV589" s="16">
        <f t="shared" si="16601"/>
        <v>-512.82608611514274</v>
      </c>
      <c r="CW589" s="16">
        <f t="shared" si="16601"/>
        <v>-563.25635220125787</v>
      </c>
      <c r="CX589" s="16">
        <f t="shared" si="16601"/>
        <v>-659.14488630865981</v>
      </c>
      <c r="CY589" s="16">
        <f t="shared" si="16601"/>
        <v>-618.65861635220119</v>
      </c>
      <c r="CZ589" s="16">
        <f t="shared" si="16601"/>
        <v>-693.23858732462509</v>
      </c>
      <c r="DA589" s="16">
        <f t="shared" si="16601"/>
        <v>-642.09803580067728</v>
      </c>
      <c r="DB589" s="16">
        <f t="shared" si="16601"/>
        <v>-666.95802612481862</v>
      </c>
      <c r="DC589" s="16">
        <f t="shared" si="16601"/>
        <v>-627.89232704402525</v>
      </c>
      <c r="DD589" s="16">
        <f t="shared" si="16601"/>
        <v>-592.37805515239484</v>
      </c>
      <c r="DE589" s="16">
        <f t="shared" si="16601"/>
        <v>-446.76954039671023</v>
      </c>
      <c r="DF589" s="16">
        <f t="shared" si="16601"/>
        <v>-497.91009192065792</v>
      </c>
      <c r="DG589" s="16">
        <f t="shared" si="16601"/>
        <v>-581.72377358490564</v>
      </c>
      <c r="DH589" s="16">
        <f t="shared" si="16601"/>
        <v>-512.82608611514274</v>
      </c>
      <c r="DI589" s="16">
        <f t="shared" si="16601"/>
        <v>-563.25635220125787</v>
      </c>
      <c r="DJ589" s="16">
        <f t="shared" si="16601"/>
        <v>-659.14488630865981</v>
      </c>
      <c r="DK589" s="16">
        <f t="shared" si="16601"/>
        <v>-618.65861635220119</v>
      </c>
      <c r="DL589" s="16">
        <f t="shared" si="16601"/>
        <v>-693.23858732462509</v>
      </c>
      <c r="DM589" s="16">
        <f t="shared" si="16601"/>
        <v>-642.09803580067728</v>
      </c>
      <c r="DN589" s="16">
        <f t="shared" si="16601"/>
        <v>-666.95802612481862</v>
      </c>
      <c r="DO589" s="16">
        <f t="shared" si="16601"/>
        <v>-627.89232704402525</v>
      </c>
      <c r="DP589" s="16">
        <f t="shared" si="16601"/>
        <v>-592.37805515239484</v>
      </c>
      <c r="DQ589" s="16">
        <f t="shared" si="16601"/>
        <v>-446.76954039671023</v>
      </c>
      <c r="DR589" s="16">
        <f t="shared" si="16601"/>
        <v>-497.91009192065792</v>
      </c>
      <c r="DS589" s="16">
        <f t="shared" si="16601"/>
        <v>-581.72377358490564</v>
      </c>
      <c r="DT589" s="16">
        <f t="shared" si="16601"/>
        <v>-512.82608611514274</v>
      </c>
      <c r="DU589" s="16">
        <f t="shared" si="16601"/>
        <v>-563.25635220125787</v>
      </c>
      <c r="DV589" s="16">
        <f t="shared" si="16601"/>
        <v>-659.14488630865981</v>
      </c>
      <c r="DW589" s="16">
        <f t="shared" si="16601"/>
        <v>-618.65861635220119</v>
      </c>
      <c r="DX589" s="16">
        <f t="shared" si="16601"/>
        <v>-693.23858732462509</v>
      </c>
      <c r="DY589" s="16">
        <f t="shared" si="16601"/>
        <v>-642.09803580067728</v>
      </c>
      <c r="DZ589" s="16">
        <f t="shared" si="16601"/>
        <v>-666.95802612481862</v>
      </c>
      <c r="EA589" s="16">
        <f t="shared" si="16601"/>
        <v>-627.89232704402525</v>
      </c>
      <c r="EB589" s="16">
        <f t="shared" si="16601"/>
        <v>-592.37805515239484</v>
      </c>
      <c r="EC589" s="16">
        <f t="shared" ref="EC589:GN589" si="16602">-EC582</f>
        <v>-446.76954039671023</v>
      </c>
      <c r="ED589" s="16">
        <f t="shared" si="16602"/>
        <v>-497.91009192065792</v>
      </c>
      <c r="EE589" s="16">
        <f t="shared" si="16602"/>
        <v>-581.72377358490564</v>
      </c>
      <c r="EF589" s="16">
        <f t="shared" si="16602"/>
        <v>-512.82608611514274</v>
      </c>
      <c r="EG589" s="16">
        <f t="shared" si="16602"/>
        <v>-563.25635220125787</v>
      </c>
      <c r="EH589" s="16">
        <f t="shared" si="16602"/>
        <v>-659.14488630865981</v>
      </c>
      <c r="EI589" s="16">
        <f t="shared" si="16602"/>
        <v>-618.65861635220119</v>
      </c>
      <c r="EJ589" s="16">
        <f t="shared" si="16602"/>
        <v>-693.23858732462509</v>
      </c>
      <c r="EK589" s="16">
        <f t="shared" si="16602"/>
        <v>-642.09803580067728</v>
      </c>
      <c r="EL589" s="16">
        <f t="shared" si="16602"/>
        <v>-666.95802612481862</v>
      </c>
      <c r="EM589" s="16">
        <f t="shared" si="16602"/>
        <v>-627.89232704402525</v>
      </c>
      <c r="EN589" s="16">
        <f t="shared" si="16602"/>
        <v>-592.37805515239484</v>
      </c>
      <c r="EO589" s="16">
        <f t="shared" si="16602"/>
        <v>-446.76954039671023</v>
      </c>
      <c r="EP589" s="16">
        <f t="shared" si="16602"/>
        <v>-497.91009192065792</v>
      </c>
      <c r="EQ589" s="16">
        <f t="shared" si="16602"/>
        <v>-581.72377358490564</v>
      </c>
      <c r="ER589" s="16">
        <f t="shared" si="16602"/>
        <v>-512.82608611514274</v>
      </c>
      <c r="ES589" s="16">
        <f t="shared" si="16602"/>
        <v>-563.25635220125787</v>
      </c>
      <c r="ET589" s="16">
        <f t="shared" si="16602"/>
        <v>-659.14488630865981</v>
      </c>
      <c r="EU589" s="16">
        <f t="shared" si="16602"/>
        <v>-618.65861635220119</v>
      </c>
      <c r="EV589" s="16">
        <f t="shared" si="16602"/>
        <v>-693.23858732462509</v>
      </c>
      <c r="EW589" s="16">
        <f t="shared" si="16602"/>
        <v>-642.09803580067728</v>
      </c>
      <c r="EX589" s="16">
        <f t="shared" si="16602"/>
        <v>-666.95802612481862</v>
      </c>
      <c r="EY589" s="16">
        <f t="shared" si="16602"/>
        <v>-627.89232704402525</v>
      </c>
      <c r="EZ589" s="16">
        <f t="shared" si="16602"/>
        <v>-592.37805515239484</v>
      </c>
      <c r="FA589" s="16">
        <f t="shared" si="16602"/>
        <v>-446.76954039671023</v>
      </c>
      <c r="FB589" s="16">
        <f t="shared" si="16602"/>
        <v>-497.91009192065792</v>
      </c>
      <c r="FC589" s="16">
        <f t="shared" si="16602"/>
        <v>-581.72377358490564</v>
      </c>
      <c r="FD589" s="16">
        <f t="shared" si="16602"/>
        <v>-512.82608611514274</v>
      </c>
      <c r="FE589" s="16">
        <f t="shared" si="16602"/>
        <v>-563.25635220125787</v>
      </c>
      <c r="FF589" s="16">
        <f t="shared" si="16602"/>
        <v>-659.14488630865981</v>
      </c>
      <c r="FG589" s="16">
        <f t="shared" si="16602"/>
        <v>-618.65861635220119</v>
      </c>
      <c r="FH589" s="16">
        <f t="shared" si="16602"/>
        <v>-693.23858732462509</v>
      </c>
      <c r="FI589" s="16">
        <f t="shared" si="16602"/>
        <v>-642.09803580067728</v>
      </c>
      <c r="FJ589" s="16">
        <f t="shared" si="16602"/>
        <v>-666.95802612481862</v>
      </c>
      <c r="FK589" s="16">
        <f t="shared" si="16602"/>
        <v>-627.89232704402525</v>
      </c>
      <c r="FL589" s="16">
        <f t="shared" si="16602"/>
        <v>-592.37805515239484</v>
      </c>
      <c r="FM589" s="16">
        <f t="shared" si="16602"/>
        <v>-446.76954039671023</v>
      </c>
      <c r="FN589" s="16">
        <f t="shared" si="16602"/>
        <v>-497.91009192065792</v>
      </c>
      <c r="FO589" s="16">
        <f t="shared" si="16602"/>
        <v>-581.72377358490564</v>
      </c>
      <c r="FP589" s="16">
        <f t="shared" si="16602"/>
        <v>-512.82608611514274</v>
      </c>
      <c r="FQ589" s="16">
        <f t="shared" si="16602"/>
        <v>-563.25635220125787</v>
      </c>
      <c r="FR589" s="16">
        <f t="shared" si="16602"/>
        <v>-659.14488630865981</v>
      </c>
      <c r="FS589" s="16">
        <f t="shared" si="16602"/>
        <v>-618.65861635220119</v>
      </c>
      <c r="FT589" s="16">
        <f t="shared" si="16602"/>
        <v>-693.23858732462509</v>
      </c>
      <c r="FU589" s="16">
        <f t="shared" si="16602"/>
        <v>-642.09803580067728</v>
      </c>
      <c r="FV589" s="16">
        <f t="shared" si="16602"/>
        <v>-666.95802612481862</v>
      </c>
      <c r="FW589" s="16">
        <f t="shared" si="16602"/>
        <v>-627.89232704402525</v>
      </c>
      <c r="FX589" s="16">
        <f t="shared" si="16602"/>
        <v>-592.37805515239484</v>
      </c>
      <c r="FY589" s="16">
        <f t="shared" si="16602"/>
        <v>-446.76954039671023</v>
      </c>
      <c r="FZ589" s="16">
        <f t="shared" si="16602"/>
        <v>-497.91009192065792</v>
      </c>
      <c r="GA589" s="16">
        <f t="shared" si="16602"/>
        <v>-581.72377358490564</v>
      </c>
      <c r="GB589" s="16">
        <f t="shared" si="16602"/>
        <v>-512.82608611514274</v>
      </c>
      <c r="GC589" s="16">
        <f t="shared" si="16602"/>
        <v>-563.25635220125787</v>
      </c>
      <c r="GD589" s="16">
        <f t="shared" si="16602"/>
        <v>-659.14488630865981</v>
      </c>
      <c r="GE589" s="16">
        <f t="shared" si="16602"/>
        <v>-618.65861635220119</v>
      </c>
      <c r="GF589" s="16">
        <f t="shared" si="16602"/>
        <v>-693.23858732462509</v>
      </c>
      <c r="GG589" s="16">
        <f t="shared" si="16602"/>
        <v>-642.09803580067728</v>
      </c>
      <c r="GH589" s="16">
        <f t="shared" si="16602"/>
        <v>-666.95802612481862</v>
      </c>
      <c r="GI589" s="16">
        <f t="shared" si="16602"/>
        <v>-627.89232704402525</v>
      </c>
      <c r="GJ589" s="16">
        <f t="shared" si="16602"/>
        <v>-592.37805515239484</v>
      </c>
      <c r="GK589" s="16">
        <f t="shared" si="16602"/>
        <v>-446.76954039671023</v>
      </c>
      <c r="GL589" s="16">
        <f t="shared" si="16602"/>
        <v>-497.91009192065792</v>
      </c>
      <c r="GM589" s="16">
        <f t="shared" si="16602"/>
        <v>-581.72377358490564</v>
      </c>
      <c r="GN589" s="16">
        <f t="shared" si="16602"/>
        <v>-512.82608611514274</v>
      </c>
      <c r="GO589" s="16">
        <f t="shared" ref="GO589:IZ589" si="16603">-GO582</f>
        <v>-563.25635220125787</v>
      </c>
      <c r="GP589" s="16">
        <f t="shared" si="16603"/>
        <v>-659.14488630865981</v>
      </c>
      <c r="GQ589" s="16">
        <f t="shared" si="16603"/>
        <v>-618.65861635220119</v>
      </c>
      <c r="GR589" s="16">
        <f t="shared" si="16603"/>
        <v>-693.23858732462509</v>
      </c>
      <c r="GS589" s="16">
        <f t="shared" si="16603"/>
        <v>-642.09803580067728</v>
      </c>
      <c r="GT589" s="16">
        <f t="shared" si="16603"/>
        <v>-666.95802612481862</v>
      </c>
      <c r="GU589" s="16">
        <f t="shared" si="16603"/>
        <v>-627.89232704402525</v>
      </c>
      <c r="GV589" s="16">
        <f t="shared" si="16603"/>
        <v>-592.37805515239484</v>
      </c>
      <c r="GW589" s="16">
        <f t="shared" si="16603"/>
        <v>-446.76954039671023</v>
      </c>
      <c r="GX589" s="16">
        <f t="shared" si="16603"/>
        <v>-497.91009192065792</v>
      </c>
      <c r="GY589" s="16">
        <f t="shared" si="16603"/>
        <v>-581.72377358490564</v>
      </c>
      <c r="GZ589" s="16">
        <f t="shared" si="16603"/>
        <v>-512.82608611514274</v>
      </c>
      <c r="HA589" s="16">
        <f t="shared" si="16603"/>
        <v>-563.25635220125787</v>
      </c>
      <c r="HB589" s="16">
        <f t="shared" si="16603"/>
        <v>-659.14488630865981</v>
      </c>
      <c r="HC589" s="16">
        <f t="shared" si="16603"/>
        <v>-618.65861635220119</v>
      </c>
      <c r="HD589" s="16">
        <f t="shared" si="16603"/>
        <v>-693.23858732462509</v>
      </c>
      <c r="HE589" s="16">
        <f t="shared" si="16603"/>
        <v>-642.09803580067728</v>
      </c>
      <c r="HF589" s="16">
        <f t="shared" si="16603"/>
        <v>-666.95802612481862</v>
      </c>
      <c r="HG589" s="16">
        <f t="shared" si="16603"/>
        <v>-627.89232704402525</v>
      </c>
      <c r="HH589" s="16">
        <f t="shared" si="16603"/>
        <v>-592.37805515239484</v>
      </c>
      <c r="HI589" s="16">
        <f t="shared" si="16603"/>
        <v>-446.76954039671023</v>
      </c>
      <c r="HJ589" s="16">
        <f t="shared" si="16603"/>
        <v>-497.91009192065792</v>
      </c>
      <c r="HK589" s="16">
        <f t="shared" si="16603"/>
        <v>-581.72377358490564</v>
      </c>
      <c r="HL589" s="16">
        <f t="shared" si="16603"/>
        <v>-512.82608611514274</v>
      </c>
      <c r="HM589" s="16">
        <f t="shared" si="16603"/>
        <v>-563.25635220125787</v>
      </c>
      <c r="HN589" s="16">
        <f t="shared" si="16603"/>
        <v>-659.14488630865981</v>
      </c>
      <c r="HO589" s="16">
        <f t="shared" si="16603"/>
        <v>-618.65861635220119</v>
      </c>
      <c r="HP589" s="16">
        <f t="shared" si="16603"/>
        <v>-693.23858732462509</v>
      </c>
      <c r="HQ589" s="16">
        <f t="shared" si="16603"/>
        <v>-642.09803580067728</v>
      </c>
      <c r="HR589" s="16">
        <f t="shared" si="16603"/>
        <v>-666.95802612481862</v>
      </c>
      <c r="HS589" s="16">
        <f t="shared" si="16603"/>
        <v>-627.89232704402525</v>
      </c>
      <c r="HT589" s="16">
        <f t="shared" si="16603"/>
        <v>-592.37805515239484</v>
      </c>
      <c r="HU589" s="16">
        <f t="shared" si="16603"/>
        <v>-446.76954039671023</v>
      </c>
      <c r="HV589" s="16">
        <f t="shared" si="16603"/>
        <v>-497.91009192065792</v>
      </c>
      <c r="HW589" s="16">
        <f t="shared" si="16603"/>
        <v>-581.72377358490564</v>
      </c>
      <c r="HX589" s="16">
        <f t="shared" si="16603"/>
        <v>-512.82608611514274</v>
      </c>
      <c r="HY589" s="16">
        <f t="shared" si="16603"/>
        <v>-563.25635220125787</v>
      </c>
      <c r="HZ589" s="16">
        <f t="shared" si="16603"/>
        <v>-659.14488630865981</v>
      </c>
      <c r="IA589" s="16">
        <f t="shared" si="16603"/>
        <v>-618.65861635220119</v>
      </c>
      <c r="IB589" s="16">
        <f t="shared" si="16603"/>
        <v>-693.23858732462509</v>
      </c>
      <c r="IC589" s="16">
        <f t="shared" si="16603"/>
        <v>-642.09803580067728</v>
      </c>
      <c r="ID589" s="16">
        <f t="shared" si="16603"/>
        <v>-666.95802612481862</v>
      </c>
      <c r="IE589" s="16">
        <f t="shared" si="16603"/>
        <v>-627.89232704402525</v>
      </c>
      <c r="IF589" s="16">
        <f t="shared" si="16603"/>
        <v>-592.37805515239484</v>
      </c>
      <c r="IG589" s="16">
        <f t="shared" si="16603"/>
        <v>-446.76954039671023</v>
      </c>
      <c r="IH589" s="16">
        <f t="shared" si="16603"/>
        <v>-497.91009192065792</v>
      </c>
      <c r="II589" s="16">
        <f t="shared" si="16603"/>
        <v>-581.72377358490564</v>
      </c>
      <c r="IJ589" s="16">
        <f t="shared" si="16603"/>
        <v>-512.82608611514274</v>
      </c>
      <c r="IK589" s="16">
        <f t="shared" si="16603"/>
        <v>-563.25635220125787</v>
      </c>
      <c r="IL589" s="16">
        <f t="shared" si="16603"/>
        <v>-659.14488630865981</v>
      </c>
      <c r="IM589" s="16">
        <f t="shared" si="16603"/>
        <v>-618.65861635220119</v>
      </c>
      <c r="IN589" s="16">
        <f t="shared" si="16603"/>
        <v>-693.23858732462509</v>
      </c>
      <c r="IO589" s="16">
        <f t="shared" si="16603"/>
        <v>-642.09803580067728</v>
      </c>
      <c r="IP589" s="16">
        <f t="shared" si="16603"/>
        <v>-666.95802612481862</v>
      </c>
      <c r="IQ589" s="16">
        <f t="shared" si="16603"/>
        <v>-627.89232704402525</v>
      </c>
      <c r="IR589" s="16">
        <f t="shared" si="16603"/>
        <v>-592.37805515239484</v>
      </c>
      <c r="IS589" s="16">
        <f t="shared" si="16603"/>
        <v>-446.76954039671023</v>
      </c>
      <c r="IT589" s="16">
        <f t="shared" si="16603"/>
        <v>-497.91009192065792</v>
      </c>
      <c r="IU589" s="16">
        <f t="shared" si="16603"/>
        <v>-581.72377358490564</v>
      </c>
      <c r="IV589" s="16">
        <f t="shared" si="16603"/>
        <v>-512.82608611514274</v>
      </c>
      <c r="IW589" s="16">
        <f t="shared" si="16603"/>
        <v>-563.25635220125787</v>
      </c>
      <c r="IX589" s="16">
        <f t="shared" si="16603"/>
        <v>-659.14488630865981</v>
      </c>
      <c r="IY589" s="16">
        <f t="shared" si="16603"/>
        <v>-618.65861635220119</v>
      </c>
      <c r="IZ589" s="16">
        <f t="shared" si="16603"/>
        <v>-693.23858732462509</v>
      </c>
      <c r="JA589" s="16">
        <f t="shared" ref="JA589:LL589" si="16604">-JA582</f>
        <v>-642.09803580067728</v>
      </c>
      <c r="JB589" s="16">
        <f t="shared" si="16604"/>
        <v>-666.95802612481862</v>
      </c>
      <c r="JC589" s="16">
        <f t="shared" si="16604"/>
        <v>-627.89232704402525</v>
      </c>
      <c r="JD589" s="16">
        <f t="shared" si="16604"/>
        <v>-592.37805515239484</v>
      </c>
      <c r="JE589" s="16">
        <f t="shared" si="16604"/>
        <v>-446.76954039671023</v>
      </c>
      <c r="JF589" s="16">
        <f t="shared" si="16604"/>
        <v>-497.91009192065792</v>
      </c>
      <c r="JG589" s="16">
        <f t="shared" si="16604"/>
        <v>-581.72377358490564</v>
      </c>
      <c r="JH589" s="16">
        <f t="shared" si="16604"/>
        <v>-512.82608611514274</v>
      </c>
      <c r="JI589" s="16">
        <f t="shared" si="16604"/>
        <v>-563.25635220125787</v>
      </c>
      <c r="JJ589" s="16">
        <f t="shared" si="16604"/>
        <v>-659.14488630865981</v>
      </c>
      <c r="JK589" s="16">
        <f t="shared" si="16604"/>
        <v>-618.65861635220119</v>
      </c>
      <c r="JL589" s="16">
        <f t="shared" si="16604"/>
        <v>-693.23858732462509</v>
      </c>
      <c r="JM589" s="16">
        <f t="shared" si="16604"/>
        <v>-642.09803580067728</v>
      </c>
      <c r="JN589" s="16">
        <f t="shared" si="16604"/>
        <v>-666.95802612481862</v>
      </c>
      <c r="JO589" s="16">
        <f t="shared" si="16604"/>
        <v>-627.89232704402525</v>
      </c>
      <c r="JP589" s="16">
        <f t="shared" si="16604"/>
        <v>-592.37805515239484</v>
      </c>
      <c r="JQ589" s="16">
        <f t="shared" si="16604"/>
        <v>-446.76954039671023</v>
      </c>
      <c r="JR589" s="16">
        <f t="shared" si="16604"/>
        <v>-497.91009192065792</v>
      </c>
      <c r="JS589" s="16">
        <f t="shared" si="16604"/>
        <v>-581.72377358490564</v>
      </c>
      <c r="JT589" s="16">
        <f t="shared" si="16604"/>
        <v>-512.82608611514274</v>
      </c>
      <c r="JU589" s="16">
        <f t="shared" si="16604"/>
        <v>-563.25635220125787</v>
      </c>
      <c r="JV589" s="16">
        <f t="shared" si="16604"/>
        <v>-659.14488630865981</v>
      </c>
      <c r="JW589" s="16">
        <f t="shared" si="16604"/>
        <v>-618.65861635220119</v>
      </c>
      <c r="JX589" s="16">
        <f t="shared" si="16604"/>
        <v>-693.23858732462509</v>
      </c>
      <c r="JY589" s="16">
        <f t="shared" si="16604"/>
        <v>-642.09803580067728</v>
      </c>
      <c r="JZ589" s="16">
        <f t="shared" si="16604"/>
        <v>-666.95802612481862</v>
      </c>
      <c r="KA589" s="16">
        <f t="shared" si="16604"/>
        <v>-627.89232704402525</v>
      </c>
      <c r="KB589" s="16">
        <f t="shared" si="16604"/>
        <v>-592.37805515239484</v>
      </c>
      <c r="KC589" s="16">
        <f t="shared" si="16604"/>
        <v>-446.76954039671023</v>
      </c>
      <c r="KD589" s="16">
        <f t="shared" si="16604"/>
        <v>-497.91009192065792</v>
      </c>
      <c r="KE589" s="16">
        <f t="shared" si="16604"/>
        <v>-581.72377358490564</v>
      </c>
      <c r="KF589" s="16">
        <f t="shared" si="16604"/>
        <v>-512.82608611514274</v>
      </c>
      <c r="KG589" s="16">
        <f t="shared" si="16604"/>
        <v>-563.25635220125787</v>
      </c>
      <c r="KH589" s="16">
        <f t="shared" si="16604"/>
        <v>-659.14488630865981</v>
      </c>
      <c r="KI589" s="16">
        <f t="shared" si="16604"/>
        <v>-618.65861635220119</v>
      </c>
      <c r="KJ589" s="16">
        <f t="shared" si="16604"/>
        <v>-693.23858732462509</v>
      </c>
      <c r="KK589" s="16">
        <f t="shared" si="16604"/>
        <v>-642.09803580067728</v>
      </c>
      <c r="KL589" s="16">
        <f t="shared" si="16604"/>
        <v>-666.95802612481862</v>
      </c>
      <c r="KM589" s="16">
        <f t="shared" si="16604"/>
        <v>-627.89232704402525</v>
      </c>
      <c r="KN589" s="16">
        <f t="shared" si="16604"/>
        <v>-592.37805515239484</v>
      </c>
      <c r="KO589" s="16">
        <f t="shared" si="16604"/>
        <v>-446.76954039671023</v>
      </c>
      <c r="KP589" s="16">
        <f t="shared" si="16604"/>
        <v>-497.91009192065792</v>
      </c>
      <c r="KQ589" s="16">
        <f t="shared" si="16604"/>
        <v>-581.72377358490564</v>
      </c>
      <c r="KR589" s="16">
        <f t="shared" si="16604"/>
        <v>-512.82608611514274</v>
      </c>
      <c r="KS589" s="16">
        <f t="shared" si="16604"/>
        <v>-563.25635220125787</v>
      </c>
      <c r="KT589" s="16">
        <f t="shared" si="16604"/>
        <v>-659.14488630865981</v>
      </c>
      <c r="KU589" s="16">
        <f t="shared" si="16604"/>
        <v>-618.65861635220119</v>
      </c>
      <c r="KV589" s="16">
        <f t="shared" si="16604"/>
        <v>-693.23858732462509</v>
      </c>
      <c r="KW589" s="16">
        <f t="shared" si="16604"/>
        <v>-642.09803580067728</v>
      </c>
      <c r="KX589" s="16">
        <f t="shared" si="16604"/>
        <v>-666.95802612481862</v>
      </c>
      <c r="KY589" s="16">
        <f t="shared" si="16604"/>
        <v>-627.89232704402525</v>
      </c>
      <c r="KZ589" s="16">
        <f t="shared" si="16604"/>
        <v>-592.37805515239484</v>
      </c>
      <c r="LA589" s="16">
        <f t="shared" si="16604"/>
        <v>-446.76954039671023</v>
      </c>
      <c r="LB589" s="16">
        <f t="shared" si="16604"/>
        <v>-497.91009192065792</v>
      </c>
      <c r="LC589" s="16">
        <f t="shared" si="16604"/>
        <v>-581.72377358490564</v>
      </c>
      <c r="LD589" s="16">
        <f t="shared" si="16604"/>
        <v>-512.82608611514274</v>
      </c>
      <c r="LE589" s="16">
        <f t="shared" si="16604"/>
        <v>-563.25635220125787</v>
      </c>
      <c r="LF589" s="16">
        <f t="shared" si="16604"/>
        <v>-659.14488630865981</v>
      </c>
      <c r="LG589" s="16">
        <f t="shared" si="16604"/>
        <v>-618.65861635220119</v>
      </c>
      <c r="LH589" s="16">
        <f t="shared" si="16604"/>
        <v>-693.23858732462509</v>
      </c>
      <c r="LI589" s="16">
        <f t="shared" si="16604"/>
        <v>-642.09803580067728</v>
      </c>
      <c r="LJ589" s="16">
        <f t="shared" si="16604"/>
        <v>-666.95802612481862</v>
      </c>
      <c r="LK589" s="16">
        <f t="shared" si="16604"/>
        <v>-627.89232704402525</v>
      </c>
      <c r="LL589" s="16">
        <f t="shared" si="16604"/>
        <v>-592.37805515239484</v>
      </c>
      <c r="LM589" s="16">
        <f t="shared" ref="LM589:NX589" si="16605">-LM582</f>
        <v>-446.76954039671023</v>
      </c>
      <c r="LN589" s="16">
        <f t="shared" si="16605"/>
        <v>-497.91009192065792</v>
      </c>
      <c r="LO589" s="16">
        <f t="shared" si="16605"/>
        <v>-581.72377358490564</v>
      </c>
      <c r="LP589" s="16">
        <f t="shared" si="16605"/>
        <v>-512.82608611514274</v>
      </c>
      <c r="LQ589" s="16">
        <f t="shared" si="16605"/>
        <v>-563.25635220125787</v>
      </c>
      <c r="LR589" s="16">
        <f t="shared" si="16605"/>
        <v>-659.14488630865981</v>
      </c>
      <c r="LS589" s="16">
        <f t="shared" si="16605"/>
        <v>-618.65861635220119</v>
      </c>
      <c r="LT589" s="16">
        <f t="shared" si="16605"/>
        <v>-693.23858732462509</v>
      </c>
      <c r="LU589" s="16">
        <f t="shared" si="16605"/>
        <v>-642.09803580067728</v>
      </c>
      <c r="LV589" s="16">
        <f t="shared" si="16605"/>
        <v>-666.95802612481862</v>
      </c>
      <c r="LW589" s="16">
        <f t="shared" si="16605"/>
        <v>-627.89232704402525</v>
      </c>
      <c r="LX589" s="16">
        <f t="shared" si="16605"/>
        <v>-592.37805515239484</v>
      </c>
      <c r="LY589" s="16">
        <f t="shared" si="16605"/>
        <v>-446.76954039671023</v>
      </c>
      <c r="LZ589" s="16">
        <f t="shared" si="16605"/>
        <v>-497.91009192065792</v>
      </c>
      <c r="MA589" s="16">
        <f t="shared" si="16605"/>
        <v>-581.72377358490564</v>
      </c>
      <c r="MB589" s="16">
        <f t="shared" si="16605"/>
        <v>-512.82608611514274</v>
      </c>
      <c r="MC589" s="16">
        <f t="shared" si="16605"/>
        <v>-563.25635220125787</v>
      </c>
      <c r="MD589" s="16">
        <f t="shared" si="16605"/>
        <v>-659.14488630865981</v>
      </c>
      <c r="ME589" s="16">
        <f t="shared" si="16605"/>
        <v>-618.65861635220119</v>
      </c>
      <c r="MF589" s="16">
        <f t="shared" si="16605"/>
        <v>-693.23858732462509</v>
      </c>
      <c r="MG589" s="16">
        <f t="shared" si="16605"/>
        <v>-642.09803580067728</v>
      </c>
      <c r="MH589" s="16">
        <f t="shared" si="16605"/>
        <v>-666.95802612481862</v>
      </c>
      <c r="MI589" s="16">
        <f t="shared" si="16605"/>
        <v>-627.89232704402525</v>
      </c>
      <c r="MJ589" s="16">
        <f t="shared" si="16605"/>
        <v>-592.37805515239484</v>
      </c>
      <c r="MK589" s="16">
        <f t="shared" si="16605"/>
        <v>-446.76954039671023</v>
      </c>
      <c r="ML589" s="16">
        <f t="shared" si="16605"/>
        <v>-497.91009192065792</v>
      </c>
      <c r="MM589" s="16">
        <f t="shared" si="16605"/>
        <v>-581.72377358490564</v>
      </c>
      <c r="MN589" s="16">
        <f t="shared" si="16605"/>
        <v>-512.82608611514274</v>
      </c>
      <c r="MO589" s="16">
        <f t="shared" si="16605"/>
        <v>-563.25635220125787</v>
      </c>
      <c r="MP589" s="16">
        <f t="shared" si="16605"/>
        <v>-659.14488630865981</v>
      </c>
      <c r="MQ589" s="16">
        <f t="shared" si="16605"/>
        <v>-618.65861635220119</v>
      </c>
      <c r="MR589" s="16">
        <f t="shared" si="16605"/>
        <v>-693.23858732462509</v>
      </c>
      <c r="MS589" s="16">
        <f t="shared" si="16605"/>
        <v>-642.09803580067728</v>
      </c>
      <c r="MT589" s="16">
        <f t="shared" si="16605"/>
        <v>-666.95802612481862</v>
      </c>
      <c r="MU589" s="16">
        <f t="shared" si="16605"/>
        <v>-627.89232704402525</v>
      </c>
      <c r="MV589" s="16">
        <f t="shared" si="16605"/>
        <v>-592.37805515239484</v>
      </c>
      <c r="MW589" s="16">
        <f t="shared" si="16605"/>
        <v>-446.76954039671023</v>
      </c>
      <c r="MX589" s="16">
        <f t="shared" si="16605"/>
        <v>-497.91009192065792</v>
      </c>
      <c r="MY589" s="16">
        <f t="shared" si="16605"/>
        <v>-581.72377358490564</v>
      </c>
      <c r="MZ589" s="16">
        <f t="shared" si="16605"/>
        <v>-512.82608611514274</v>
      </c>
      <c r="NA589" s="16">
        <f t="shared" si="16605"/>
        <v>-563.25635220125787</v>
      </c>
      <c r="NB589" s="16">
        <f t="shared" si="16605"/>
        <v>-659.14488630865981</v>
      </c>
      <c r="NC589" s="16">
        <f t="shared" si="16605"/>
        <v>-618.65861635220119</v>
      </c>
      <c r="ND589" s="16">
        <f t="shared" si="16605"/>
        <v>-693.23858732462509</v>
      </c>
      <c r="NE589" s="16">
        <f t="shared" si="16605"/>
        <v>-642.09803580067728</v>
      </c>
      <c r="NF589" s="16">
        <f t="shared" si="16605"/>
        <v>-666.95802612481862</v>
      </c>
      <c r="NG589" s="16">
        <f t="shared" si="16605"/>
        <v>-627.89232704402525</v>
      </c>
      <c r="NH589" s="16">
        <f t="shared" si="16605"/>
        <v>-592.37805515239484</v>
      </c>
      <c r="NI589" s="16">
        <f t="shared" si="16605"/>
        <v>-446.76954039671023</v>
      </c>
      <c r="NJ589" s="16">
        <f t="shared" si="16605"/>
        <v>-497.91009192065792</v>
      </c>
      <c r="NK589" s="16">
        <f t="shared" si="16605"/>
        <v>-581.72377358490564</v>
      </c>
      <c r="NL589" s="16">
        <f t="shared" si="16605"/>
        <v>-512.82608611514274</v>
      </c>
      <c r="NM589" s="16">
        <f t="shared" si="16605"/>
        <v>-563.25635220125787</v>
      </c>
      <c r="NN589" s="16">
        <f t="shared" si="16605"/>
        <v>-659.14488630865981</v>
      </c>
      <c r="NO589" s="16">
        <f t="shared" si="16605"/>
        <v>-618.65861635220119</v>
      </c>
      <c r="NP589" s="16">
        <f t="shared" si="16605"/>
        <v>-693.23858732462509</v>
      </c>
      <c r="NQ589" s="16">
        <f t="shared" si="16605"/>
        <v>-642.09803580067728</v>
      </c>
      <c r="NR589" s="16">
        <f t="shared" si="16605"/>
        <v>-666.95802612481862</v>
      </c>
      <c r="NS589" s="16">
        <f t="shared" si="16605"/>
        <v>-627.89232704402525</v>
      </c>
      <c r="NT589" s="16">
        <f t="shared" si="16605"/>
        <v>-592.37805515239484</v>
      </c>
      <c r="NU589" s="16">
        <f t="shared" si="16605"/>
        <v>-446.76954039671023</v>
      </c>
      <c r="NV589" s="16">
        <f t="shared" si="16605"/>
        <v>-497.91009192065792</v>
      </c>
      <c r="NW589" s="16">
        <f t="shared" si="16605"/>
        <v>-581.72377358490564</v>
      </c>
      <c r="NX589" s="16">
        <f t="shared" si="16605"/>
        <v>-512.82608611514274</v>
      </c>
      <c r="NY589" s="16">
        <f t="shared" ref="NY589:PW589" si="16606">-NY582</f>
        <v>-563.25635220125787</v>
      </c>
      <c r="NZ589" s="16">
        <f t="shared" si="16606"/>
        <v>-659.14488630865981</v>
      </c>
      <c r="OA589" s="16">
        <f t="shared" si="16606"/>
        <v>-618.65861635220119</v>
      </c>
      <c r="OB589" s="16">
        <f t="shared" si="16606"/>
        <v>-693.23858732462509</v>
      </c>
      <c r="OC589" s="16">
        <f t="shared" si="16606"/>
        <v>-642.09803580067728</v>
      </c>
      <c r="OD589" s="16">
        <f t="shared" si="16606"/>
        <v>-666.95802612481862</v>
      </c>
      <c r="OE589" s="16">
        <f t="shared" si="16606"/>
        <v>-627.89232704402525</v>
      </c>
      <c r="OF589" s="16">
        <f t="shared" si="16606"/>
        <v>-592.37805515239484</v>
      </c>
      <c r="OG589" s="16">
        <f t="shared" si="16606"/>
        <v>-446.76954039671023</v>
      </c>
      <c r="OH589" s="16">
        <f t="shared" si="16606"/>
        <v>-497.91009192065792</v>
      </c>
      <c r="OI589" s="16">
        <f t="shared" si="16606"/>
        <v>-581.72377358490564</v>
      </c>
      <c r="OJ589" s="16">
        <f t="shared" si="16606"/>
        <v>-512.82608611514274</v>
      </c>
      <c r="OK589" s="16">
        <f t="shared" si="16606"/>
        <v>-563.25635220125787</v>
      </c>
      <c r="OL589" s="16">
        <f t="shared" si="16606"/>
        <v>-659.14488630865981</v>
      </c>
      <c r="OM589" s="16">
        <f t="shared" si="16606"/>
        <v>-618.65861635220119</v>
      </c>
      <c r="ON589" s="16">
        <f t="shared" si="16606"/>
        <v>-693.23858732462509</v>
      </c>
      <c r="OO589" s="16">
        <f t="shared" si="16606"/>
        <v>-642.09803580067728</v>
      </c>
      <c r="OP589" s="16">
        <f t="shared" si="16606"/>
        <v>-666.95802612481862</v>
      </c>
      <c r="OQ589" s="16">
        <f t="shared" si="16606"/>
        <v>-627.89232704402525</v>
      </c>
      <c r="OR589" s="16">
        <f t="shared" si="16606"/>
        <v>-592.37805515239484</v>
      </c>
      <c r="OS589" s="16">
        <f t="shared" si="16606"/>
        <v>-446.76954039671023</v>
      </c>
      <c r="OT589" s="16">
        <f t="shared" si="16606"/>
        <v>-497.91009192065792</v>
      </c>
      <c r="OU589" s="16">
        <f t="shared" si="16606"/>
        <v>-581.72377358490564</v>
      </c>
      <c r="OV589" s="16">
        <f t="shared" si="16606"/>
        <v>-512.82608611514274</v>
      </c>
      <c r="OW589" s="16">
        <f t="shared" si="16606"/>
        <v>-563.25635220125787</v>
      </c>
      <c r="OX589" s="16">
        <f t="shared" si="16606"/>
        <v>-659.14488630865981</v>
      </c>
      <c r="OY589" s="16">
        <f t="shared" si="16606"/>
        <v>-618.65861635220119</v>
      </c>
      <c r="OZ589" s="16">
        <f t="shared" si="16606"/>
        <v>-693.23858732462509</v>
      </c>
      <c r="PA589" s="16">
        <f t="shared" si="16606"/>
        <v>-642.09803580067728</v>
      </c>
      <c r="PB589" s="16">
        <f t="shared" si="16606"/>
        <v>-666.95802612481862</v>
      </c>
      <c r="PC589" s="16">
        <f t="shared" si="16606"/>
        <v>-627.89232704402525</v>
      </c>
      <c r="PD589" s="16">
        <f t="shared" si="16606"/>
        <v>-592.37805515239484</v>
      </c>
      <c r="PE589" s="16">
        <f t="shared" si="16606"/>
        <v>-446.76954039671023</v>
      </c>
      <c r="PF589" s="16">
        <f t="shared" si="16606"/>
        <v>-497.91009192065792</v>
      </c>
      <c r="PG589" s="16">
        <f t="shared" si="16606"/>
        <v>-581.72377358490564</v>
      </c>
      <c r="PH589" s="16">
        <f t="shared" si="16606"/>
        <v>-512.82608611514274</v>
      </c>
      <c r="PI589" s="16">
        <f t="shared" si="16606"/>
        <v>-563.25635220125787</v>
      </c>
      <c r="PJ589" s="16">
        <f t="shared" si="16606"/>
        <v>-659.14488630865981</v>
      </c>
      <c r="PK589" s="16">
        <f t="shared" si="16606"/>
        <v>-618.65861635220119</v>
      </c>
      <c r="PL589" s="16">
        <f t="shared" si="16606"/>
        <v>-693.23858732462509</v>
      </c>
      <c r="PM589" s="16">
        <f t="shared" si="16606"/>
        <v>-642.09803580067728</v>
      </c>
      <c r="PN589" s="16">
        <f t="shared" si="16606"/>
        <v>-666.95802612481862</v>
      </c>
      <c r="PO589" s="16">
        <f t="shared" si="16606"/>
        <v>-627.89232704402525</v>
      </c>
      <c r="PP589" s="16">
        <f t="shared" si="16606"/>
        <v>-592.37805515239484</v>
      </c>
      <c r="PQ589" s="16">
        <f t="shared" si="16606"/>
        <v>-446.76954039671023</v>
      </c>
      <c r="PR589" s="16">
        <f t="shared" si="16606"/>
        <v>-497.91009192065792</v>
      </c>
      <c r="PS589" s="16">
        <f t="shared" si="16606"/>
        <v>-581.72377358490564</v>
      </c>
      <c r="PT589" s="16">
        <f t="shared" si="16606"/>
        <v>-512.82608611514274</v>
      </c>
      <c r="PU589" s="16">
        <f t="shared" si="16606"/>
        <v>-563.25635220125787</v>
      </c>
      <c r="PV589" s="16">
        <f t="shared" si="16606"/>
        <v>-659.14488630865981</v>
      </c>
      <c r="PW589" s="16">
        <f t="shared" si="16606"/>
        <v>-618.65861635220119</v>
      </c>
    </row>
    <row r="590" spans="1:439" x14ac:dyDescent="0.15"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  <c r="IZ590" s="16"/>
      <c r="JA590" s="16"/>
      <c r="JB590" s="16"/>
      <c r="JC590" s="16"/>
      <c r="JD590" s="16"/>
      <c r="JE590" s="16"/>
      <c r="JF590" s="16"/>
      <c r="JG590" s="16"/>
      <c r="JH590" s="16"/>
      <c r="JI590" s="16"/>
      <c r="JJ590" s="16"/>
      <c r="JK590" s="16"/>
      <c r="JL590" s="16"/>
      <c r="JM590" s="16"/>
      <c r="JN590" s="16"/>
      <c r="JO590" s="16"/>
      <c r="JP590" s="16"/>
      <c r="JQ590" s="16"/>
      <c r="JR590" s="16"/>
      <c r="JS590" s="16"/>
      <c r="JT590" s="16"/>
      <c r="JU590" s="16"/>
      <c r="JV590" s="16"/>
      <c r="JW590" s="16"/>
      <c r="JX590" s="16"/>
      <c r="JY590" s="16"/>
      <c r="JZ590" s="16"/>
      <c r="KA590" s="16"/>
      <c r="KB590" s="16"/>
      <c r="KC590" s="16"/>
      <c r="KD590" s="16"/>
      <c r="KE590" s="16"/>
      <c r="KF590" s="16"/>
      <c r="KG590" s="16"/>
      <c r="KH590" s="16"/>
      <c r="KI590" s="16"/>
      <c r="KJ590" s="16"/>
      <c r="KK590" s="16"/>
      <c r="KL590" s="16"/>
      <c r="KM590" s="16"/>
      <c r="KN590" s="16"/>
      <c r="KO590" s="16"/>
      <c r="KP590" s="16"/>
      <c r="KQ590" s="16"/>
      <c r="KR590" s="16"/>
      <c r="KS590" s="16"/>
      <c r="KT590" s="16"/>
      <c r="KU590" s="16"/>
      <c r="KV590" s="16"/>
      <c r="KW590" s="16"/>
      <c r="KX590" s="16"/>
      <c r="KY590" s="16"/>
      <c r="KZ590" s="16"/>
      <c r="LA590" s="16"/>
      <c r="LB590" s="16"/>
      <c r="LC590" s="16"/>
      <c r="LD590" s="16"/>
      <c r="LE590" s="16"/>
      <c r="LF590" s="16"/>
      <c r="LG590" s="16"/>
      <c r="LH590" s="16"/>
      <c r="LI590" s="16"/>
      <c r="LJ590" s="16"/>
      <c r="LK590" s="16"/>
      <c r="LL590" s="16"/>
      <c r="LM590" s="16"/>
      <c r="LN590" s="16"/>
      <c r="LO590" s="16"/>
      <c r="LP590" s="16"/>
      <c r="LQ590" s="16"/>
      <c r="LR590" s="16"/>
      <c r="LS590" s="16"/>
      <c r="LT590" s="16"/>
      <c r="LU590" s="16"/>
      <c r="LV590" s="16"/>
      <c r="LW590" s="16"/>
      <c r="LX590" s="16"/>
      <c r="LY590" s="16"/>
      <c r="LZ590" s="16"/>
      <c r="MA590" s="16"/>
      <c r="MB590" s="16"/>
      <c r="MC590" s="16"/>
      <c r="MD590" s="16"/>
      <c r="ME590" s="16"/>
      <c r="MF590" s="16"/>
      <c r="MG590" s="16"/>
      <c r="MH590" s="16"/>
      <c r="MI590" s="16"/>
      <c r="MJ590" s="16"/>
      <c r="MK590" s="16"/>
      <c r="ML590" s="16"/>
      <c r="MM590" s="16"/>
      <c r="MN590" s="16"/>
      <c r="MO590" s="16"/>
      <c r="MP590" s="16"/>
      <c r="MQ590" s="16"/>
      <c r="MR590" s="16"/>
      <c r="MS590" s="16"/>
      <c r="MT590" s="16"/>
      <c r="MU590" s="16"/>
      <c r="MV590" s="16"/>
      <c r="MW590" s="16"/>
      <c r="MX590" s="16"/>
      <c r="MY590" s="16"/>
      <c r="MZ590" s="16"/>
      <c r="NA590" s="16"/>
      <c r="NB590" s="16"/>
      <c r="NC590" s="16"/>
      <c r="ND590" s="16"/>
      <c r="NE590" s="16"/>
      <c r="NF590" s="16"/>
      <c r="NG590" s="16"/>
      <c r="NH590" s="16"/>
      <c r="NI590" s="16"/>
      <c r="NJ590" s="16"/>
      <c r="NK590" s="16"/>
      <c r="NL590" s="16"/>
      <c r="NM590" s="16"/>
      <c r="NN590" s="16"/>
      <c r="NO590" s="16"/>
      <c r="NP590" s="16"/>
      <c r="NQ590" s="16"/>
      <c r="NR590" s="16"/>
      <c r="NS590" s="16"/>
      <c r="NT590" s="16"/>
      <c r="NU590" s="16"/>
      <c r="NV590" s="16"/>
      <c r="NW590" s="16"/>
      <c r="NX590" s="16"/>
      <c r="NY590" s="16"/>
      <c r="NZ590" s="16"/>
      <c r="OA590" s="16"/>
      <c r="OB590" s="16"/>
      <c r="OC590" s="16"/>
      <c r="OD590" s="16"/>
      <c r="OE590" s="16"/>
      <c r="OF590" s="16"/>
      <c r="OG590" s="16"/>
      <c r="OH590" s="16"/>
      <c r="OI590" s="16"/>
      <c r="OJ590" s="16"/>
      <c r="OK590" s="16"/>
      <c r="OL590" s="16"/>
      <c r="OM590" s="16"/>
      <c r="ON590" s="16"/>
      <c r="OO590" s="16"/>
      <c r="OP590" s="16"/>
      <c r="OQ590" s="16"/>
      <c r="OR590" s="16"/>
      <c r="OS590" s="16"/>
      <c r="OT590" s="16"/>
      <c r="OU590" s="16"/>
      <c r="OV590" s="16"/>
      <c r="OW590" s="16"/>
      <c r="OX590" s="16"/>
      <c r="OY590" s="16"/>
      <c r="OZ590" s="16"/>
      <c r="PA590" s="16"/>
      <c r="PB590" s="16"/>
      <c r="PC590" s="16"/>
      <c r="PD590" s="16"/>
      <c r="PE590" s="16"/>
      <c r="PF590" s="16"/>
      <c r="PG590" s="16"/>
      <c r="PH590" s="16"/>
      <c r="PI590" s="16"/>
      <c r="PJ590" s="16"/>
      <c r="PK590" s="16"/>
      <c r="PL590" s="16"/>
      <c r="PM590" s="16"/>
      <c r="PN590" s="16"/>
      <c r="PO590" s="16"/>
      <c r="PP590" s="16"/>
      <c r="PQ590" s="16"/>
      <c r="PR590" s="16"/>
      <c r="PS590" s="16"/>
      <c r="PT590" s="16"/>
      <c r="PU590" s="16"/>
      <c r="PV590" s="16"/>
      <c r="PW590" s="16"/>
    </row>
    <row r="591" spans="1:439" s="19" customFormat="1" x14ac:dyDescent="0.15">
      <c r="A591" s="11"/>
      <c r="B591" s="11"/>
      <c r="C591" s="11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  <c r="FV591" s="16"/>
      <c r="FW591" s="16"/>
      <c r="FX591" s="16"/>
      <c r="FY591" s="16"/>
      <c r="FZ591" s="16"/>
      <c r="GA591" s="16"/>
      <c r="GB591" s="16"/>
      <c r="GC591" s="16"/>
      <c r="GD591" s="16"/>
      <c r="GE591" s="16"/>
      <c r="GF591" s="16"/>
      <c r="GG591" s="16"/>
      <c r="GH591" s="16"/>
      <c r="GI591" s="16"/>
      <c r="GJ591" s="16"/>
      <c r="GK591" s="16"/>
      <c r="GL591" s="16"/>
      <c r="GM591" s="16"/>
      <c r="GN591" s="16"/>
      <c r="GO591" s="16"/>
      <c r="GP591" s="16"/>
      <c r="GQ591" s="16"/>
      <c r="GR591" s="16"/>
      <c r="GS591" s="16"/>
      <c r="GT591" s="16"/>
      <c r="GU591" s="16"/>
      <c r="GV591" s="16"/>
      <c r="GW591" s="16"/>
      <c r="GX591" s="16"/>
      <c r="GY591" s="16"/>
      <c r="GZ591" s="16"/>
      <c r="HA591" s="16"/>
      <c r="HB591" s="16"/>
      <c r="HC591" s="16"/>
      <c r="HD591" s="16"/>
      <c r="HE591" s="16"/>
      <c r="HF591" s="16"/>
      <c r="HG591" s="16"/>
      <c r="HH591" s="16"/>
      <c r="HI591" s="16"/>
      <c r="HJ591" s="16"/>
      <c r="HK591" s="16"/>
      <c r="HL591" s="16"/>
      <c r="HM591" s="16"/>
      <c r="HN591" s="16"/>
      <c r="HO591" s="16"/>
      <c r="HP591" s="16"/>
      <c r="HQ591" s="16"/>
      <c r="HR591" s="16"/>
      <c r="HS591" s="16"/>
      <c r="HT591" s="16"/>
      <c r="HU591" s="16"/>
      <c r="HV591" s="16"/>
      <c r="HW591" s="16"/>
      <c r="HX591" s="16"/>
      <c r="HY591" s="16"/>
      <c r="HZ591" s="16"/>
      <c r="IA591" s="16"/>
      <c r="IB591" s="16"/>
      <c r="IC591" s="16"/>
      <c r="ID591" s="16"/>
      <c r="IE591" s="16"/>
      <c r="IF591" s="16"/>
      <c r="IG591" s="16"/>
      <c r="IH591" s="16"/>
      <c r="II591" s="16"/>
      <c r="IJ591" s="16"/>
      <c r="IK591" s="16"/>
      <c r="IL591" s="16"/>
      <c r="IM591" s="16"/>
      <c r="IN591" s="16"/>
      <c r="IO591" s="16"/>
      <c r="IP591" s="16"/>
      <c r="IQ591" s="16"/>
      <c r="IR591" s="16"/>
      <c r="IS591" s="16"/>
      <c r="IT591" s="16"/>
      <c r="IU591" s="16"/>
      <c r="IV591" s="16"/>
      <c r="IW591" s="16"/>
      <c r="IX591" s="16"/>
      <c r="IY591" s="16"/>
      <c r="IZ591" s="16"/>
      <c r="JA591" s="16"/>
      <c r="JB591" s="16"/>
      <c r="JC591" s="16"/>
      <c r="JD591" s="16"/>
      <c r="JE591" s="16"/>
      <c r="JF591" s="16"/>
      <c r="JG591" s="16"/>
      <c r="JH591" s="16"/>
      <c r="JI591" s="16"/>
      <c r="JJ591" s="16"/>
      <c r="JK591" s="16"/>
      <c r="JL591" s="16"/>
      <c r="JM591" s="16"/>
      <c r="JN591" s="16"/>
      <c r="JO591" s="16"/>
      <c r="JP591" s="16"/>
      <c r="JQ591" s="16"/>
      <c r="JR591" s="16"/>
      <c r="JS591" s="16"/>
      <c r="JT591" s="16"/>
      <c r="JU591" s="16"/>
      <c r="JV591" s="16"/>
      <c r="JW591" s="16"/>
      <c r="JX591" s="16"/>
      <c r="JY591" s="16"/>
      <c r="JZ591" s="16"/>
      <c r="KA591" s="16"/>
      <c r="KB591" s="16"/>
      <c r="KC591" s="16"/>
      <c r="KD591" s="16"/>
      <c r="KE591" s="16"/>
      <c r="KF591" s="16"/>
      <c r="KG591" s="16"/>
      <c r="KH591" s="16"/>
      <c r="KI591" s="16"/>
      <c r="KJ591" s="16"/>
      <c r="KK591" s="16"/>
      <c r="KL591" s="16"/>
      <c r="KM591" s="16"/>
      <c r="KN591" s="16"/>
      <c r="KO591" s="16"/>
      <c r="KP591" s="16"/>
      <c r="KQ591" s="16"/>
      <c r="KR591" s="16"/>
      <c r="KS591" s="16"/>
      <c r="KT591" s="16"/>
      <c r="KU591" s="16"/>
      <c r="KV591" s="16"/>
      <c r="KW591" s="16"/>
      <c r="KX591" s="16"/>
      <c r="KY591" s="16"/>
      <c r="KZ591" s="16"/>
      <c r="LA591" s="16"/>
      <c r="LB591" s="16"/>
      <c r="LC591" s="16"/>
      <c r="LD591" s="16"/>
      <c r="LE591" s="16"/>
      <c r="LF591" s="16"/>
      <c r="LG591" s="16"/>
      <c r="LH591" s="16"/>
      <c r="LI591" s="16"/>
      <c r="LJ591" s="16"/>
      <c r="LK591" s="16"/>
      <c r="LL591" s="16"/>
      <c r="LM591" s="16"/>
      <c r="LN591" s="16"/>
      <c r="LO591" s="16"/>
      <c r="LP591" s="16"/>
      <c r="LQ591" s="16"/>
      <c r="LR591" s="16"/>
      <c r="LS591" s="16"/>
      <c r="LT591" s="16"/>
      <c r="LU591" s="16"/>
      <c r="LV591" s="16"/>
      <c r="LW591" s="16"/>
      <c r="LX591" s="16"/>
      <c r="LY591" s="16"/>
      <c r="LZ591" s="16"/>
      <c r="MA591" s="16"/>
      <c r="MB591" s="16"/>
      <c r="MC591" s="16"/>
      <c r="MD591" s="16"/>
      <c r="ME591" s="16"/>
      <c r="MF591" s="16"/>
      <c r="MG591" s="16"/>
      <c r="MH591" s="16"/>
      <c r="MI591" s="16"/>
      <c r="MJ591" s="16"/>
      <c r="MK591" s="16"/>
      <c r="ML591" s="16"/>
      <c r="MM591" s="16"/>
      <c r="MN591" s="16"/>
      <c r="MO591" s="16"/>
      <c r="MP591" s="16"/>
      <c r="MQ591" s="16"/>
      <c r="MR591" s="16"/>
      <c r="MS591" s="16"/>
      <c r="MT591" s="16"/>
      <c r="MU591" s="16"/>
      <c r="MV591" s="16"/>
      <c r="MW591" s="16"/>
      <c r="MX591" s="16"/>
      <c r="MY591" s="16"/>
      <c r="MZ591" s="16"/>
      <c r="NA591" s="16"/>
      <c r="NB591" s="16"/>
      <c r="NC591" s="16"/>
      <c r="ND591" s="16"/>
      <c r="NE591" s="16"/>
      <c r="NF591" s="16"/>
      <c r="NG591" s="16"/>
      <c r="NH591" s="16"/>
      <c r="NI591" s="16"/>
      <c r="NJ591" s="16"/>
      <c r="NK591" s="16"/>
      <c r="NL591" s="16"/>
      <c r="NM591" s="16"/>
      <c r="NN591" s="16"/>
      <c r="NO591" s="16"/>
      <c r="NP591" s="16"/>
      <c r="NQ591" s="16"/>
      <c r="NR591" s="16"/>
      <c r="NS591" s="16"/>
      <c r="NT591" s="16"/>
      <c r="NU591" s="16"/>
      <c r="NV591" s="16"/>
      <c r="NW591" s="16"/>
      <c r="NX591" s="16"/>
      <c r="NY591" s="16"/>
      <c r="NZ591" s="16"/>
      <c r="OA591" s="16"/>
      <c r="OB591" s="16"/>
      <c r="OC591" s="16"/>
      <c r="OD591" s="16"/>
      <c r="OE591" s="16"/>
      <c r="OF591" s="16"/>
      <c r="OG591" s="16"/>
      <c r="OH591" s="16"/>
      <c r="OI591" s="16"/>
      <c r="OJ591" s="16"/>
      <c r="OK591" s="16"/>
      <c r="OL591" s="16"/>
      <c r="OM591" s="16"/>
      <c r="ON591" s="16"/>
      <c r="OO591" s="16"/>
      <c r="OP591" s="16"/>
      <c r="OQ591" s="16"/>
      <c r="OR591" s="16"/>
      <c r="OS591" s="16"/>
      <c r="OT591" s="16"/>
      <c r="OU591" s="16"/>
      <c r="OV591" s="16"/>
      <c r="OW591" s="16"/>
      <c r="OX591" s="16"/>
      <c r="OY591" s="16"/>
      <c r="OZ591" s="16"/>
      <c r="PA591" s="16"/>
      <c r="PB591" s="16"/>
      <c r="PC591" s="16"/>
      <c r="PD591" s="16"/>
      <c r="PE591" s="16"/>
      <c r="PF591" s="16"/>
      <c r="PG591" s="16"/>
      <c r="PH591" s="16"/>
      <c r="PI591" s="16"/>
      <c r="PJ591" s="16"/>
      <c r="PK591" s="16"/>
      <c r="PL591" s="16"/>
      <c r="PM591" s="16"/>
      <c r="PN591" s="16"/>
      <c r="PO591" s="16"/>
      <c r="PP591" s="16"/>
      <c r="PQ591" s="16"/>
      <c r="PR591" s="16"/>
      <c r="PS591" s="16"/>
      <c r="PT591" s="16"/>
      <c r="PU591" s="16"/>
      <c r="PV591" s="16"/>
      <c r="PW591" s="16"/>
    </row>
    <row r="592" spans="1:439" x14ac:dyDescent="0.15">
      <c r="A592" s="19"/>
      <c r="D592" s="35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  <c r="FV592" s="16"/>
      <c r="FW592" s="16"/>
      <c r="FX592" s="16"/>
      <c r="FY592" s="16"/>
      <c r="FZ592" s="16"/>
      <c r="GA592" s="16"/>
      <c r="GB592" s="16"/>
      <c r="GC592" s="16"/>
      <c r="GD592" s="16"/>
      <c r="GE592" s="16"/>
      <c r="GF592" s="16"/>
      <c r="GG592" s="16"/>
      <c r="GH592" s="16"/>
      <c r="GI592" s="16"/>
      <c r="GJ592" s="16"/>
      <c r="GK592" s="16"/>
      <c r="GL592" s="16"/>
      <c r="GM592" s="16"/>
      <c r="GN592" s="16"/>
      <c r="GO592" s="16"/>
      <c r="GP592" s="16"/>
      <c r="GQ592" s="16"/>
      <c r="GR592" s="16"/>
      <c r="GS592" s="16"/>
      <c r="GT592" s="16"/>
      <c r="GU592" s="16"/>
      <c r="GV592" s="16"/>
      <c r="GW592" s="16"/>
      <c r="GX592" s="16"/>
      <c r="GY592" s="16"/>
      <c r="GZ592" s="16"/>
      <c r="HA592" s="16"/>
      <c r="HB592" s="16"/>
      <c r="HC592" s="16"/>
      <c r="HD592" s="16"/>
      <c r="HE592" s="16"/>
      <c r="HF592" s="16"/>
      <c r="HG592" s="16"/>
      <c r="HH592" s="16"/>
      <c r="HI592" s="16"/>
      <c r="HJ592" s="16"/>
      <c r="HK592" s="16"/>
      <c r="HL592" s="16"/>
      <c r="HM592" s="16"/>
      <c r="HN592" s="16"/>
      <c r="HO592" s="16"/>
      <c r="HP592" s="16"/>
      <c r="HQ592" s="16"/>
      <c r="HR592" s="16"/>
      <c r="HS592" s="16"/>
      <c r="HT592" s="16"/>
      <c r="HU592" s="16"/>
      <c r="HV592" s="16"/>
      <c r="HW592" s="16"/>
      <c r="HX592" s="16"/>
      <c r="HY592" s="16"/>
      <c r="HZ592" s="16"/>
      <c r="IA592" s="16"/>
      <c r="IB592" s="16"/>
      <c r="IC592" s="16"/>
      <c r="ID592" s="16"/>
      <c r="IE592" s="16"/>
      <c r="IF592" s="16"/>
      <c r="IG592" s="16"/>
      <c r="IH592" s="16"/>
      <c r="II592" s="16"/>
      <c r="IJ592" s="16"/>
      <c r="IK592" s="16"/>
      <c r="IL592" s="16"/>
      <c r="IM592" s="16"/>
      <c r="IN592" s="16"/>
      <c r="IO592" s="16"/>
      <c r="IP592" s="16"/>
      <c r="IQ592" s="16"/>
      <c r="IR592" s="16"/>
      <c r="IS592" s="16"/>
      <c r="IT592" s="16"/>
      <c r="IU592" s="16"/>
      <c r="IV592" s="16"/>
      <c r="IW592" s="16"/>
      <c r="IX592" s="16"/>
      <c r="IY592" s="16"/>
      <c r="IZ592" s="16"/>
      <c r="JA592" s="16"/>
      <c r="JB592" s="16"/>
      <c r="JC592" s="16"/>
      <c r="JD592" s="16"/>
      <c r="JE592" s="16"/>
      <c r="JF592" s="16"/>
      <c r="JG592" s="16"/>
      <c r="JH592" s="16"/>
      <c r="JI592" s="16"/>
      <c r="JJ592" s="16"/>
      <c r="JK592" s="16"/>
      <c r="JL592" s="16"/>
      <c r="JM592" s="16"/>
      <c r="JN592" s="16"/>
      <c r="JO592" s="16"/>
      <c r="JP592" s="16"/>
      <c r="JQ592" s="16"/>
      <c r="JR592" s="16"/>
      <c r="JS592" s="16"/>
      <c r="JT592" s="16"/>
      <c r="JU592" s="16"/>
      <c r="JV592" s="16"/>
      <c r="JW592" s="16"/>
      <c r="JX592" s="16"/>
      <c r="JY592" s="16"/>
      <c r="JZ592" s="16"/>
      <c r="KA592" s="16"/>
      <c r="KB592" s="16"/>
      <c r="KC592" s="16"/>
      <c r="KD592" s="16"/>
      <c r="KE592" s="16"/>
      <c r="KF592" s="16"/>
      <c r="KG592" s="16"/>
      <c r="KH592" s="16"/>
      <c r="KI592" s="16"/>
      <c r="KJ592" s="16"/>
      <c r="KK592" s="16"/>
      <c r="KL592" s="16"/>
      <c r="KM592" s="16"/>
      <c r="KN592" s="16"/>
      <c r="KO592" s="16"/>
      <c r="KP592" s="16"/>
      <c r="KQ592" s="16"/>
      <c r="KR592" s="16"/>
      <c r="KS592" s="16"/>
      <c r="KT592" s="16"/>
      <c r="KU592" s="16"/>
      <c r="KV592" s="16"/>
      <c r="KW592" s="16"/>
      <c r="KX592" s="16"/>
      <c r="KY592" s="16"/>
      <c r="KZ592" s="16"/>
      <c r="LA592" s="16"/>
      <c r="LB592" s="16"/>
      <c r="LC592" s="16"/>
      <c r="LD592" s="16"/>
      <c r="LE592" s="16"/>
      <c r="LF592" s="16"/>
      <c r="LG592" s="16"/>
      <c r="LH592" s="16"/>
      <c r="LI592" s="16"/>
      <c r="LJ592" s="16"/>
      <c r="LK592" s="16"/>
      <c r="LL592" s="16"/>
      <c r="LM592" s="16"/>
      <c r="LN592" s="16"/>
      <c r="LO592" s="16"/>
      <c r="LP592" s="16"/>
      <c r="LQ592" s="16"/>
      <c r="LR592" s="16"/>
      <c r="LS592" s="16"/>
      <c r="LT592" s="16"/>
      <c r="LU592" s="16"/>
      <c r="LV592" s="16"/>
      <c r="LW592" s="16"/>
      <c r="LX592" s="16"/>
      <c r="LY592" s="16"/>
      <c r="LZ592" s="16"/>
      <c r="MA592" s="16"/>
      <c r="MB592" s="16"/>
      <c r="MC592" s="16"/>
      <c r="MD592" s="16"/>
      <c r="ME592" s="16"/>
      <c r="MF592" s="16"/>
      <c r="MG592" s="16"/>
      <c r="MH592" s="16"/>
      <c r="MI592" s="16"/>
      <c r="MJ592" s="16"/>
      <c r="MK592" s="16"/>
      <c r="ML592" s="16"/>
      <c r="MM592" s="16"/>
      <c r="MN592" s="16"/>
      <c r="MO592" s="16"/>
      <c r="MP592" s="16"/>
      <c r="MQ592" s="16"/>
      <c r="MR592" s="16"/>
      <c r="MS592" s="16"/>
      <c r="MT592" s="16"/>
      <c r="MU592" s="16"/>
      <c r="MV592" s="16"/>
      <c r="MW592" s="16"/>
      <c r="MX592" s="16"/>
      <c r="MY592" s="16"/>
      <c r="MZ592" s="16"/>
      <c r="NA592" s="16"/>
      <c r="NB592" s="16"/>
      <c r="NC592" s="16"/>
      <c r="ND592" s="16"/>
      <c r="NE592" s="16"/>
      <c r="NF592" s="16"/>
      <c r="NG592" s="16"/>
      <c r="NH592" s="16"/>
      <c r="NI592" s="16"/>
      <c r="NJ592" s="16"/>
      <c r="NK592" s="16"/>
      <c r="NL592" s="16"/>
      <c r="NM592" s="16"/>
      <c r="NN592" s="16"/>
      <c r="NO592" s="16"/>
      <c r="NP592" s="16"/>
      <c r="NQ592" s="16"/>
      <c r="NR592" s="16"/>
      <c r="NS592" s="16"/>
      <c r="NT592" s="16"/>
      <c r="NU592" s="16"/>
      <c r="NV592" s="16"/>
      <c r="NW592" s="16"/>
      <c r="NX592" s="16"/>
      <c r="NY592" s="16"/>
      <c r="NZ592" s="16"/>
      <c r="OA592" s="16"/>
      <c r="OB592" s="16"/>
      <c r="OC592" s="16"/>
      <c r="OD592" s="16"/>
      <c r="OE592" s="16"/>
      <c r="OF592" s="16"/>
      <c r="OG592" s="16"/>
      <c r="OH592" s="16"/>
      <c r="OI592" s="16"/>
      <c r="OJ592" s="16"/>
      <c r="OK592" s="16"/>
      <c r="OL592" s="16"/>
      <c r="OM592" s="16"/>
      <c r="ON592" s="16"/>
      <c r="OO592" s="16"/>
      <c r="OP592" s="16"/>
      <c r="OQ592" s="16"/>
      <c r="OR592" s="16"/>
      <c r="OS592" s="16"/>
      <c r="OT592" s="16"/>
      <c r="OU592" s="16"/>
      <c r="OV592" s="16"/>
      <c r="OW592" s="16"/>
      <c r="OX592" s="16"/>
      <c r="OY592" s="16"/>
      <c r="OZ592" s="16"/>
      <c r="PA592" s="16"/>
      <c r="PB592" s="16"/>
      <c r="PC592" s="16"/>
      <c r="PD592" s="16"/>
      <c r="PE592" s="16"/>
      <c r="PF592" s="16"/>
      <c r="PG592" s="16"/>
      <c r="PH592" s="16"/>
      <c r="PI592" s="16"/>
      <c r="PJ592" s="16"/>
      <c r="PK592" s="16"/>
      <c r="PL592" s="16"/>
      <c r="PM592" s="16"/>
      <c r="PN592" s="16"/>
      <c r="PO592" s="16"/>
      <c r="PP592" s="16"/>
      <c r="PQ592" s="16"/>
      <c r="PR592" s="16"/>
      <c r="PS592" s="16"/>
      <c r="PT592" s="16"/>
      <c r="PU592" s="16"/>
      <c r="PV592" s="16"/>
      <c r="PW592" s="16"/>
    </row>
    <row r="593" spans="1:439" x14ac:dyDescent="0.15">
      <c r="B593" s="23" t="s">
        <v>18</v>
      </c>
      <c r="C593" s="22" t="s">
        <v>30</v>
      </c>
      <c r="D593" s="16">
        <f t="shared" ref="D593" si="16607">SUM(H593:PW593)</f>
        <v>2745954.9944734336</v>
      </c>
      <c r="E593" s="21">
        <f t="shared" ref="E593:G593" si="16608">E585+E587+E589-E590-E591</f>
        <v>0</v>
      </c>
      <c r="F593" s="21">
        <f t="shared" si="16608"/>
        <v>0</v>
      </c>
      <c r="G593" s="21">
        <f t="shared" si="16608"/>
        <v>0</v>
      </c>
      <c r="H593" s="21">
        <f>H585+H587+H589-H590-H591</f>
        <v>7724.6920757403605</v>
      </c>
      <c r="I593" s="21">
        <f t="shared" ref="I593:BT593" si="16609">I585+I587+I589-I590-I591</f>
        <v>6755.1741740105881</v>
      </c>
      <c r="J593" s="21">
        <f t="shared" si="16609"/>
        <v>4063.4337621256705</v>
      </c>
      <c r="K593" s="21">
        <f t="shared" si="16609"/>
        <v>4819.1286133786552</v>
      </c>
      <c r="L593" s="21">
        <f t="shared" si="16609"/>
        <v>2645.7864147446435</v>
      </c>
      <c r="M593" s="21">
        <f t="shared" si="16609"/>
        <v>724.45451836005839</v>
      </c>
      <c r="N593" s="21">
        <f t="shared" si="16609"/>
        <v>1347.7473220658292</v>
      </c>
      <c r="O593" s="21">
        <f t="shared" si="16609"/>
        <v>1306.6490903124559</v>
      </c>
      <c r="P593" s="21">
        <f t="shared" si="16609"/>
        <v>4182.3047569817982</v>
      </c>
      <c r="Q593" s="21">
        <f t="shared" si="16609"/>
        <v>3062.5546984532712</v>
      </c>
      <c r="R593" s="21">
        <f t="shared" si="16609"/>
        <v>7501.3926416545728</v>
      </c>
      <c r="S593" s="21">
        <f t="shared" si="16609"/>
        <v>6059.3686574613494</v>
      </c>
      <c r="T593" s="21">
        <f t="shared" si="16609"/>
        <v>8162.7107062886062</v>
      </c>
      <c r="U593" s="21">
        <f t="shared" si="16609"/>
        <v>6922.3095308511893</v>
      </c>
      <c r="V593" s="21">
        <f t="shared" si="16609"/>
        <v>5506.1422295651573</v>
      </c>
      <c r="W593" s="21">
        <f t="shared" si="16609"/>
        <v>4594.4514292339327</v>
      </c>
      <c r="X593" s="21">
        <f t="shared" si="16609"/>
        <v>3674.6258081052229</v>
      </c>
      <c r="Y593" s="21">
        <f t="shared" si="16609"/>
        <v>1644.5520722117858</v>
      </c>
      <c r="Z593" s="21">
        <f t="shared" si="16609"/>
        <v>2554.3503539361463</v>
      </c>
      <c r="AA593" s="21">
        <f t="shared" si="16609"/>
        <v>2572.007501704828</v>
      </c>
      <c r="AB593" s="21">
        <f t="shared" si="16609"/>
        <v>3323.6573775029256</v>
      </c>
      <c r="AC593" s="21">
        <f t="shared" si="16609"/>
        <v>2869.5774183136045</v>
      </c>
      <c r="AD593" s="21">
        <f t="shared" si="16609"/>
        <v>6996.5309017270083</v>
      </c>
      <c r="AE593" s="21">
        <f t="shared" si="16609"/>
        <v>6247.5031908782457</v>
      </c>
      <c r="AF593" s="21">
        <f t="shared" si="16609"/>
        <v>8564.6133665870675</v>
      </c>
      <c r="AG593" s="21">
        <f t="shared" si="16609"/>
        <v>7263.6018685588842</v>
      </c>
      <c r="AH593" s="21">
        <f t="shared" si="16609"/>
        <v>5629.4803680302575</v>
      </c>
      <c r="AI593" s="21">
        <f t="shared" si="16609"/>
        <v>5016.5649588630304</v>
      </c>
      <c r="AJ593" s="21">
        <f t="shared" si="16609"/>
        <v>4411.6957226695095</v>
      </c>
      <c r="AK593" s="21">
        <f t="shared" si="16609"/>
        <v>1978.1083525761564</v>
      </c>
      <c r="AL593" s="21">
        <f t="shared" si="16609"/>
        <v>3228.343271093197</v>
      </c>
      <c r="AM593" s="21">
        <f t="shared" si="16609"/>
        <v>3557.623361514577</v>
      </c>
      <c r="AN593" s="21">
        <f t="shared" si="16609"/>
        <v>3701.6989287194515</v>
      </c>
      <c r="AO593" s="21">
        <f t="shared" si="16609"/>
        <v>3363.3610761203036</v>
      </c>
      <c r="AP593" s="21">
        <f t="shared" si="16609"/>
        <v>8562.2641540904096</v>
      </c>
      <c r="AQ593" s="21">
        <f t="shared" si="16609"/>
        <v>7261.9241485860612</v>
      </c>
      <c r="AR593" s="21">
        <f t="shared" si="16609"/>
        <v>8947.2587035116721</v>
      </c>
      <c r="AS593" s="21">
        <f t="shared" si="16609"/>
        <v>7337.0911929243293</v>
      </c>
      <c r="AT593" s="21">
        <f t="shared" si="16609"/>
        <v>5054.4495916752358</v>
      </c>
      <c r="AU593" s="21">
        <f t="shared" si="16609"/>
        <v>5378.5700257223261</v>
      </c>
      <c r="AV593" s="21">
        <f t="shared" si="16609"/>
        <v>4651.8163617272157</v>
      </c>
      <c r="AW593" s="21">
        <f t="shared" si="16609"/>
        <v>2119.9367963436107</v>
      </c>
      <c r="AX593" s="21">
        <f t="shared" si="16609"/>
        <v>3314.4864069576602</v>
      </c>
      <c r="AY593" s="21">
        <f t="shared" si="16609"/>
        <v>3685.3036803202767</v>
      </c>
      <c r="AZ593" s="21">
        <f t="shared" si="16609"/>
        <v>5007.6220301297908</v>
      </c>
      <c r="BA593" s="21">
        <f t="shared" si="16609"/>
        <v>3266.369495829178</v>
      </c>
      <c r="BB593" s="21">
        <f t="shared" si="16609"/>
        <v>8950.8232632845065</v>
      </c>
      <c r="BC593" s="21">
        <f t="shared" si="16609"/>
        <v>7778.9210255113385</v>
      </c>
      <c r="BD593" s="21">
        <f t="shared" si="16609"/>
        <v>9969.9431743977075</v>
      </c>
      <c r="BE593" s="21">
        <f t="shared" si="16609"/>
        <v>8013.3554775032635</v>
      </c>
      <c r="BF593" s="21">
        <f t="shared" si="16609"/>
        <v>5492.5070477105919</v>
      </c>
      <c r="BG593" s="21">
        <f t="shared" si="16609"/>
        <v>6195.5103429553901</v>
      </c>
      <c r="BH593" s="21">
        <f t="shared" si="16609"/>
        <v>5104.9111981371152</v>
      </c>
      <c r="BI593" s="21">
        <f t="shared" si="16609"/>
        <v>2474.6210280972264</v>
      </c>
      <c r="BJ593" s="21">
        <f t="shared" si="16609"/>
        <v>3744.927834477468</v>
      </c>
      <c r="BK593" s="21">
        <f t="shared" si="16609"/>
        <v>4874.5660472025002</v>
      </c>
      <c r="BL593" s="21">
        <f t="shared" si="16609"/>
        <v>4720.49736968459</v>
      </c>
      <c r="BM593" s="21">
        <f t="shared" si="16609"/>
        <v>4696.1176337917141</v>
      </c>
      <c r="BN593" s="21">
        <f t="shared" si="16609"/>
        <v>9592.4302977433181</v>
      </c>
      <c r="BO593" s="21">
        <f t="shared" si="16609"/>
        <v>7956.5544907888516</v>
      </c>
      <c r="BP593" s="21">
        <f t="shared" si="16609"/>
        <v>11614.285590131878</v>
      </c>
      <c r="BQ593" s="21">
        <f t="shared" si="16609"/>
        <v>8993.5202083290351</v>
      </c>
      <c r="BR593" s="21">
        <f t="shared" si="16609"/>
        <v>5837.9126082952571</v>
      </c>
      <c r="BS593" s="21">
        <f t="shared" si="16609"/>
        <v>6100.4748010264648</v>
      </c>
      <c r="BT593" s="21">
        <f t="shared" si="16609"/>
        <v>5413.7792659492707</v>
      </c>
      <c r="BU593" s="21">
        <f t="shared" ref="BU593:EF593" si="16610">BU585+BU587+BU589-BU590-BU591</f>
        <v>2195.6600110867803</v>
      </c>
      <c r="BV593" s="21">
        <f t="shared" si="16610"/>
        <v>4150.4825990692043</v>
      </c>
      <c r="BW593" s="21">
        <f t="shared" si="16610"/>
        <v>4040.6118715478342</v>
      </c>
      <c r="BX593" s="21">
        <f t="shared" si="16610"/>
        <v>5681.6889085473176</v>
      </c>
      <c r="BY593" s="21">
        <f t="shared" si="16610"/>
        <v>4600.8255148248181</v>
      </c>
      <c r="BZ593" s="21">
        <f t="shared" si="16610"/>
        <v>10015.72371190396</v>
      </c>
      <c r="CA593" s="21">
        <f t="shared" si="16610"/>
        <v>8504.8989906716924</v>
      </c>
      <c r="CB593" s="21">
        <f t="shared" si="16610"/>
        <v>10810.805848314827</v>
      </c>
      <c r="CC593" s="21">
        <f t="shared" si="16610"/>
        <v>8670.0977116297254</v>
      </c>
      <c r="CD593" s="21">
        <f t="shared" si="16610"/>
        <v>6725.1535080854937</v>
      </c>
      <c r="CE593" s="21">
        <f t="shared" si="16610"/>
        <v>6115.6338302794074</v>
      </c>
      <c r="CF593" s="21">
        <f t="shared" si="16610"/>
        <v>5079.2372899799566</v>
      </c>
      <c r="CG593" s="21">
        <f t="shared" si="16610"/>
        <v>2267.1776147366563</v>
      </c>
      <c r="CH593" s="21">
        <f t="shared" si="16610"/>
        <v>3935.6852358542942</v>
      </c>
      <c r="CI593" s="21">
        <f t="shared" si="16610"/>
        <v>4154.2543833783702</v>
      </c>
      <c r="CJ593" s="21">
        <f t="shared" si="16610"/>
        <v>5451.0051655995303</v>
      </c>
      <c r="CK593" s="21">
        <f t="shared" si="16610"/>
        <v>4767.6403827609902</v>
      </c>
      <c r="CL593" s="21">
        <f t="shared" si="16610"/>
        <v>9733.3359061736992</v>
      </c>
      <c r="CM593" s="21">
        <f t="shared" si="16610"/>
        <v>7945.3606265777116</v>
      </c>
      <c r="CN593" s="21">
        <f t="shared" si="16610"/>
        <v>11190.571490911696</v>
      </c>
      <c r="CO593" s="21">
        <f t="shared" si="16610"/>
        <v>7872.5451589951108</v>
      </c>
      <c r="CP593" s="21">
        <f t="shared" si="16610"/>
        <v>6022.6958519388963</v>
      </c>
      <c r="CQ593" s="21">
        <f t="shared" si="16610"/>
        <v>5450.5377255776475</v>
      </c>
      <c r="CR593" s="21">
        <f t="shared" si="16610"/>
        <v>4881.4014040307957</v>
      </c>
      <c r="CS593" s="21">
        <f t="shared" si="16610"/>
        <v>2185.2132913410605</v>
      </c>
      <c r="CT593" s="21">
        <f t="shared" si="16610"/>
        <v>3664.3829057382723</v>
      </c>
      <c r="CU593" s="21">
        <f t="shared" si="16610"/>
        <v>4213.4147448252579</v>
      </c>
      <c r="CV593" s="21">
        <f t="shared" si="16610"/>
        <v>4693.4501051194184</v>
      </c>
      <c r="CW593" s="21">
        <f t="shared" si="16610"/>
        <v>3460.4553693076778</v>
      </c>
      <c r="CX593" s="21">
        <f t="shared" si="16610"/>
        <v>9206.8305901646454</v>
      </c>
      <c r="CY593" s="21">
        <f t="shared" si="16610"/>
        <v>7863.8124005940799</v>
      </c>
      <c r="CZ593" s="21">
        <f t="shared" si="16610"/>
        <v>10594.148392358682</v>
      </c>
      <c r="DA593" s="21">
        <f t="shared" si="16610"/>
        <v>8087.1197708444752</v>
      </c>
      <c r="DB593" s="21">
        <f t="shared" si="16610"/>
        <v>5547.1834618651837</v>
      </c>
      <c r="DC593" s="21">
        <f t="shared" si="16610"/>
        <v>5690.252461051874</v>
      </c>
      <c r="DD593" s="21">
        <f t="shared" si="16610"/>
        <v>4177.7009467534435</v>
      </c>
      <c r="DE593" s="21">
        <f t="shared" si="16610"/>
        <v>2144.336845114437</v>
      </c>
      <c r="DF593" s="21">
        <f t="shared" si="16610"/>
        <v>3632.9432577950661</v>
      </c>
      <c r="DG593" s="21">
        <f t="shared" si="16610"/>
        <v>4001.3792561107011</v>
      </c>
      <c r="DH593" s="21">
        <f t="shared" si="16610"/>
        <v>4984.1412949199203</v>
      </c>
      <c r="DI593" s="21">
        <f t="shared" si="16610"/>
        <v>3802.1804601359736</v>
      </c>
      <c r="DJ593" s="21">
        <f t="shared" si="16610"/>
        <v>9525.2733976409472</v>
      </c>
      <c r="DK593" s="21">
        <f t="shared" si="16610"/>
        <v>8091.7029674539071</v>
      </c>
      <c r="DL593" s="21">
        <f t="shared" si="16610"/>
        <v>10212.79490264171</v>
      </c>
      <c r="DM593" s="21">
        <f t="shared" si="16610"/>
        <v>7967.1448339037752</v>
      </c>
      <c r="DN593" s="21">
        <f t="shared" si="16610"/>
        <v>5109.8716060916595</v>
      </c>
      <c r="DO593" s="21">
        <f t="shared" si="16610"/>
        <v>5200.9042698523235</v>
      </c>
      <c r="DP593" s="21">
        <f t="shared" si="16610"/>
        <v>4898.4369890572934</v>
      </c>
      <c r="DQ593" s="21">
        <f t="shared" si="16610"/>
        <v>2001.1745699495511</v>
      </c>
      <c r="DR593" s="21">
        <f t="shared" si="16610"/>
        <v>2810.8291861254461</v>
      </c>
      <c r="DS593" s="21">
        <f t="shared" si="16610"/>
        <v>4435.3475417211193</v>
      </c>
      <c r="DT593" s="21">
        <f t="shared" si="16610"/>
        <v>5084.6600301131084</v>
      </c>
      <c r="DU593" s="21">
        <f t="shared" si="16610"/>
        <v>3795.7329877904403</v>
      </c>
      <c r="DV593" s="21">
        <f t="shared" si="16610"/>
        <v>9388.1351286621721</v>
      </c>
      <c r="DW593" s="21">
        <f t="shared" si="16610"/>
        <v>7681.4327586277768</v>
      </c>
      <c r="DX593" s="21">
        <f t="shared" si="16610"/>
        <v>10569.871179689062</v>
      </c>
      <c r="DY593" s="21">
        <f t="shared" si="16610"/>
        <v>7706.9602750876575</v>
      </c>
      <c r="DZ593" s="21">
        <f t="shared" si="16610"/>
        <v>4912.3489035172324</v>
      </c>
      <c r="EA593" s="21">
        <f t="shared" si="16610"/>
        <v>5904.0398612406334</v>
      </c>
      <c r="EB593" s="21">
        <f t="shared" si="16610"/>
        <v>4831.3350706071024</v>
      </c>
      <c r="EC593" s="21">
        <f t="shared" si="16610"/>
        <v>2247.9877559510514</v>
      </c>
      <c r="ED593" s="21">
        <f t="shared" si="16610"/>
        <v>3517.8485672930051</v>
      </c>
      <c r="EE593" s="21">
        <f t="shared" si="16610"/>
        <v>3809.2401467230729</v>
      </c>
      <c r="EF593" s="21">
        <f t="shared" si="16610"/>
        <v>5676.571603087662</v>
      </c>
      <c r="EG593" s="21">
        <f t="shared" ref="EG593:GR593" si="16611">EG585+EG587+EG589-EG590-EG591</f>
        <v>3991.921608775845</v>
      </c>
      <c r="EH593" s="21">
        <f t="shared" si="16611"/>
        <v>9184.326316333656</v>
      </c>
      <c r="EI593" s="21">
        <f t="shared" si="16611"/>
        <v>7584.4625864950112</v>
      </c>
      <c r="EJ593" s="21">
        <f t="shared" si="16611"/>
        <v>10231.320261852099</v>
      </c>
      <c r="EK593" s="21">
        <f t="shared" si="16611"/>
        <v>7987.166219748874</v>
      </c>
      <c r="EL593" s="21">
        <f t="shared" si="16611"/>
        <v>6045.4615771708641</v>
      </c>
      <c r="EM593" s="21">
        <f t="shared" si="16611"/>
        <v>5646.0125785071314</v>
      </c>
      <c r="EN593" s="21">
        <f t="shared" si="16611"/>
        <v>4956.5406361435553</v>
      </c>
      <c r="EO593" s="21">
        <f t="shared" si="16611"/>
        <v>1964.8821994310285</v>
      </c>
      <c r="EP593" s="21">
        <f t="shared" si="16611"/>
        <v>4027.091957225241</v>
      </c>
      <c r="EQ593" s="21">
        <f t="shared" si="16611"/>
        <v>4068.6972183494972</v>
      </c>
      <c r="ER593" s="21">
        <f t="shared" si="16611"/>
        <v>5663.9764389356069</v>
      </c>
      <c r="ES593" s="21">
        <f t="shared" si="16611"/>
        <v>4156.7110539085252</v>
      </c>
      <c r="ET593" s="21">
        <f t="shared" si="16611"/>
        <v>9208.0969805791028</v>
      </c>
      <c r="EU593" s="21">
        <f t="shared" si="16611"/>
        <v>7372.999681868364</v>
      </c>
      <c r="EV593" s="21">
        <f t="shared" si="16611"/>
        <v>11599.468256278964</v>
      </c>
      <c r="EW593" s="21">
        <f t="shared" si="16611"/>
        <v>8596.7715439883832</v>
      </c>
      <c r="EX593" s="21">
        <f t="shared" si="16611"/>
        <v>6023.3396837357132</v>
      </c>
      <c r="EY593" s="21">
        <f t="shared" si="16611"/>
        <v>5483.7570214431134</v>
      </c>
      <c r="EZ593" s="21">
        <f t="shared" si="16611"/>
        <v>5094.5759476157609</v>
      </c>
      <c r="FA593" s="21">
        <f t="shared" si="16611"/>
        <v>2255.2942169083663</v>
      </c>
      <c r="FB593" s="21">
        <f t="shared" si="16611"/>
        <v>4090.5576225887412</v>
      </c>
      <c r="FC593" s="21">
        <f t="shared" si="16611"/>
        <v>4244.7687836000314</v>
      </c>
      <c r="FD593" s="21">
        <f t="shared" si="16611"/>
        <v>5388.9924329708001</v>
      </c>
      <c r="FE593" s="21">
        <f t="shared" si="16611"/>
        <v>3317.2078705971426</v>
      </c>
      <c r="FF593" s="21">
        <f t="shared" si="16611"/>
        <v>9313.548706018104</v>
      </c>
      <c r="FG593" s="21">
        <f t="shared" si="16611"/>
        <v>7800.7581645552355</v>
      </c>
      <c r="FH593" s="21">
        <f t="shared" si="16611"/>
        <v>10930.021309743715</v>
      </c>
      <c r="FI593" s="21">
        <f t="shared" si="16611"/>
        <v>8688.3505023685029</v>
      </c>
      <c r="FJ593" s="21">
        <f t="shared" si="16611"/>
        <v>5378.1027071469753</v>
      </c>
      <c r="FK593" s="21">
        <f t="shared" si="16611"/>
        <v>5750.5171082403922</v>
      </c>
      <c r="FL593" s="21">
        <f t="shared" si="16611"/>
        <v>4883.3516713115323</v>
      </c>
      <c r="FM593" s="21">
        <f t="shared" si="16611"/>
        <v>2088.6681750605248</v>
      </c>
      <c r="FN593" s="21">
        <f t="shared" si="16611"/>
        <v>4040.8617404807633</v>
      </c>
      <c r="FO593" s="21">
        <f t="shared" si="16611"/>
        <v>3914.6967997132879</v>
      </c>
      <c r="FP593" s="21">
        <f t="shared" si="16611"/>
        <v>5305.2494056514524</v>
      </c>
      <c r="FQ593" s="21">
        <f t="shared" si="16611"/>
        <v>3677.3140504288367</v>
      </c>
      <c r="FR593" s="21">
        <f t="shared" si="16611"/>
        <v>9349.2492077717179</v>
      </c>
      <c r="FS593" s="21">
        <f t="shared" si="16611"/>
        <v>7904.0145290429746</v>
      </c>
      <c r="FT593" s="21">
        <f t="shared" si="16611"/>
        <v>9777.2231088577355</v>
      </c>
      <c r="FU593" s="21">
        <f t="shared" si="16611"/>
        <v>8611.5125906562571</v>
      </c>
      <c r="FV593" s="21">
        <f t="shared" si="16611"/>
        <v>5332.9713386430622</v>
      </c>
      <c r="FW593" s="21">
        <f t="shared" si="16611"/>
        <v>5545.7146407915652</v>
      </c>
      <c r="FX593" s="21">
        <f t="shared" si="16611"/>
        <v>4836.7927824362896</v>
      </c>
      <c r="FY593" s="21">
        <f t="shared" si="16611"/>
        <v>2080.2734853047114</v>
      </c>
      <c r="FZ593" s="21">
        <f t="shared" si="16611"/>
        <v>3595.6011241881693</v>
      </c>
      <c r="GA593" s="21">
        <f t="shared" si="16611"/>
        <v>4761.8323764507722</v>
      </c>
      <c r="GB593" s="21">
        <f t="shared" si="16611"/>
        <v>5207.4589332799806</v>
      </c>
      <c r="GC593" s="21">
        <f t="shared" si="16611"/>
        <v>3610.4352001911639</v>
      </c>
      <c r="GD593" s="21">
        <f t="shared" si="16611"/>
        <v>9296.5367377281436</v>
      </c>
      <c r="GE593" s="21">
        <f t="shared" si="16611"/>
        <v>7845.8840728947716</v>
      </c>
      <c r="GF593" s="21">
        <f t="shared" si="16611"/>
        <v>9589.930510390097</v>
      </c>
      <c r="GG593" s="21">
        <f t="shared" si="16611"/>
        <v>8697.7595665750305</v>
      </c>
      <c r="GH593" s="21">
        <f t="shared" si="16611"/>
        <v>4856.7784800483887</v>
      </c>
      <c r="GI593" s="21">
        <f t="shared" si="16611"/>
        <v>5478.6665965188686</v>
      </c>
      <c r="GJ593" s="21">
        <f t="shared" si="16611"/>
        <v>4709.1258622477862</v>
      </c>
      <c r="GK593" s="21">
        <f t="shared" si="16611"/>
        <v>2054.9354666300651</v>
      </c>
      <c r="GL593" s="21">
        <f t="shared" si="16611"/>
        <v>3683.4597785822248</v>
      </c>
      <c r="GM593" s="21">
        <f t="shared" si="16611"/>
        <v>3961.6936910450841</v>
      </c>
      <c r="GN593" s="21">
        <f t="shared" si="16611"/>
        <v>5524.3296805109367</v>
      </c>
      <c r="GO593" s="21">
        <f t="shared" si="16611"/>
        <v>4290.0145155139171</v>
      </c>
      <c r="GP593" s="21">
        <f t="shared" si="16611"/>
        <v>9102.3465656100125</v>
      </c>
      <c r="GQ593" s="21">
        <f t="shared" si="16611"/>
        <v>8186.6214392786014</v>
      </c>
      <c r="GR593" s="21">
        <f t="shared" si="16611"/>
        <v>9275.6493001874769</v>
      </c>
      <c r="GS593" s="21">
        <f t="shared" ref="GS593:JD593" si="16612">GS585+GS587+GS589-GS590-GS591</f>
        <v>8296.1463547388448</v>
      </c>
      <c r="GT593" s="21">
        <f t="shared" si="16612"/>
        <v>5491.8245465562322</v>
      </c>
      <c r="GU593" s="21">
        <f t="shared" si="16612"/>
        <v>5557.3920505403757</v>
      </c>
      <c r="GV593" s="21">
        <f t="shared" si="16612"/>
        <v>4765.6159682326506</v>
      </c>
      <c r="GW593" s="21">
        <f t="shared" si="16612"/>
        <v>1928.0827031944548</v>
      </c>
      <c r="GX593" s="21">
        <f t="shared" si="16612"/>
        <v>4022.4859158080103</v>
      </c>
      <c r="GY593" s="21">
        <f t="shared" si="16612"/>
        <v>4549.8932600606731</v>
      </c>
      <c r="GZ593" s="21">
        <f t="shared" si="16612"/>
        <v>5492.6066224138376</v>
      </c>
      <c r="HA593" s="21">
        <f t="shared" si="16612"/>
        <v>3502.1805726979437</v>
      </c>
      <c r="HB593" s="21">
        <f t="shared" si="16612"/>
        <v>9062.9397402341092</v>
      </c>
      <c r="HC593" s="21">
        <f t="shared" si="16612"/>
        <v>7183.1590480158329</v>
      </c>
      <c r="HD593" s="21">
        <f t="shared" si="16612"/>
        <v>10318.891489372005</v>
      </c>
      <c r="HE593" s="21">
        <f t="shared" si="16612"/>
        <v>8476.6492788231808</v>
      </c>
      <c r="HF593" s="21">
        <f t="shared" si="16612"/>
        <v>5128.2824568561136</v>
      </c>
      <c r="HG593" s="21">
        <f t="shared" si="16612"/>
        <v>5006.9183346099198</v>
      </c>
      <c r="HH593" s="21">
        <f t="shared" si="16612"/>
        <v>4663.0206248082059</v>
      </c>
      <c r="HI593" s="21">
        <f t="shared" si="16612"/>
        <v>1901.2002986971531</v>
      </c>
      <c r="HJ593" s="21">
        <f t="shared" si="16612"/>
        <v>3935.3890410062309</v>
      </c>
      <c r="HK593" s="21">
        <f t="shared" si="16612"/>
        <v>4431.2584653531021</v>
      </c>
      <c r="HL593" s="21">
        <f t="shared" si="16612"/>
        <v>5608.6024131224531</v>
      </c>
      <c r="HM593" s="21">
        <f t="shared" si="16612"/>
        <v>3727.416789920042</v>
      </c>
      <c r="HN593" s="21">
        <f t="shared" si="16612"/>
        <v>9210.5031928470889</v>
      </c>
      <c r="HO593" s="21">
        <f t="shared" si="16612"/>
        <v>7646.0103224121276</v>
      </c>
      <c r="HP593" s="21">
        <f t="shared" si="16612"/>
        <v>10798.075335770833</v>
      </c>
      <c r="HQ593" s="21">
        <f t="shared" si="16612"/>
        <v>9643.3346246440997</v>
      </c>
      <c r="HR593" s="21">
        <f t="shared" si="16612"/>
        <v>5143.5435244348173</v>
      </c>
      <c r="HS593" s="21">
        <f t="shared" si="16612"/>
        <v>5150.4768406160256</v>
      </c>
      <c r="HT593" s="21">
        <f t="shared" si="16612"/>
        <v>4742.927351425039</v>
      </c>
      <c r="HU593" s="21">
        <f t="shared" si="16612"/>
        <v>2081.9159874812976</v>
      </c>
      <c r="HV593" s="21">
        <f t="shared" si="16612"/>
        <v>3886.5982829500422</v>
      </c>
      <c r="HW593" s="21">
        <f t="shared" si="16612"/>
        <v>4065.7065422847008</v>
      </c>
      <c r="HX593" s="21">
        <f t="shared" si="16612"/>
        <v>5552.4196191055216</v>
      </c>
      <c r="HY593" s="21">
        <f t="shared" si="16612"/>
        <v>3333.5177541007133</v>
      </c>
      <c r="HZ593" s="21">
        <f t="shared" si="16612"/>
        <v>8886.0819447812792</v>
      </c>
      <c r="IA593" s="21">
        <f t="shared" si="16612"/>
        <v>8252.7759062306359</v>
      </c>
      <c r="IB593" s="21">
        <f t="shared" si="16612"/>
        <v>9098.4587604125718</v>
      </c>
      <c r="IC593" s="21">
        <f t="shared" si="16612"/>
        <v>9439.6682653359421</v>
      </c>
      <c r="ID593" s="21">
        <f t="shared" si="16612"/>
        <v>4634.2567755801729</v>
      </c>
      <c r="IE593" s="21">
        <f t="shared" si="16612"/>
        <v>4980.9571576646531</v>
      </c>
      <c r="IF593" s="21">
        <f t="shared" si="16612"/>
        <v>4567.721879950509</v>
      </c>
      <c r="IG593" s="21">
        <f t="shared" si="16612"/>
        <v>1916.4504083676422</v>
      </c>
      <c r="IH593" s="21">
        <f t="shared" si="16612"/>
        <v>3472.0615128051772</v>
      </c>
      <c r="II593" s="21">
        <f t="shared" si="16612"/>
        <v>4310.8516611092136</v>
      </c>
      <c r="IJ593" s="21">
        <f t="shared" si="16612"/>
        <v>5042.8053710496952</v>
      </c>
      <c r="IK593" s="21">
        <f t="shared" si="16612"/>
        <v>3244.4608821602428</v>
      </c>
      <c r="IL593" s="21">
        <f t="shared" si="16612"/>
        <v>9171.0975101353506</v>
      </c>
      <c r="IM593" s="21">
        <f t="shared" si="16612"/>
        <v>7809.6731915517785</v>
      </c>
      <c r="IN593" s="21">
        <f t="shared" si="16612"/>
        <v>10823.506166748979</v>
      </c>
      <c r="IO593" s="21">
        <f t="shared" si="16612"/>
        <v>9077.8182060715626</v>
      </c>
      <c r="IP593" s="21">
        <f t="shared" si="16612"/>
        <v>4739.8218449189044</v>
      </c>
      <c r="IQ593" s="21">
        <f t="shared" si="16612"/>
        <v>4735.174786033348</v>
      </c>
      <c r="IR593" s="21">
        <f t="shared" si="16612"/>
        <v>4362.9459072400377</v>
      </c>
      <c r="IS593" s="21">
        <f t="shared" si="16612"/>
        <v>1804.6099482771285</v>
      </c>
      <c r="IT593" s="21">
        <f t="shared" si="16612"/>
        <v>3327.1036886615188</v>
      </c>
      <c r="IU593" s="21">
        <f t="shared" si="16612"/>
        <v>3766.4047018978799</v>
      </c>
      <c r="IV593" s="21">
        <f t="shared" si="16612"/>
        <v>4897.9054731028291</v>
      </c>
      <c r="IW593" s="21">
        <f t="shared" si="16612"/>
        <v>3807.4165688316734</v>
      </c>
      <c r="IX593" s="21">
        <f t="shared" si="16612"/>
        <v>9512.71726044561</v>
      </c>
      <c r="IY593" s="21">
        <f t="shared" si="16612"/>
        <v>7846.8176900174612</v>
      </c>
      <c r="IZ593" s="21">
        <f t="shared" si="16612"/>
        <v>10251.873011908874</v>
      </c>
      <c r="JA593" s="21">
        <f t="shared" si="16612"/>
        <v>7891.6109809163672</v>
      </c>
      <c r="JB593" s="21">
        <f t="shared" si="16612"/>
        <v>5075.3103249876031</v>
      </c>
      <c r="JC593" s="21">
        <f t="shared" si="16612"/>
        <v>4920.1115477327585</v>
      </c>
      <c r="JD593" s="21">
        <f t="shared" si="16612"/>
        <v>4346.9552236436302</v>
      </c>
      <c r="JE593" s="21">
        <f t="shared" ref="JE593:LP593" si="16613">JE585+JE587+JE589-JE590-JE591</f>
        <v>1810.9802693950858</v>
      </c>
      <c r="JF593" s="21">
        <f t="shared" si="16613"/>
        <v>3433.2832843717028</v>
      </c>
      <c r="JG593" s="21">
        <f t="shared" si="16613"/>
        <v>3813.820119293925</v>
      </c>
      <c r="JH593" s="21">
        <f t="shared" si="16613"/>
        <v>4794.3023250682299</v>
      </c>
      <c r="JI593" s="21">
        <f t="shared" si="16613"/>
        <v>3930.67137229737</v>
      </c>
      <c r="JJ593" s="21">
        <f t="shared" si="16613"/>
        <v>9082.8974102567663</v>
      </c>
      <c r="JK593" s="21">
        <f t="shared" si="16613"/>
        <v>7518.5258720010943</v>
      </c>
      <c r="JL593" s="21">
        <f t="shared" si="16613"/>
        <v>10621.541847906794</v>
      </c>
      <c r="JM593" s="21">
        <f t="shared" si="16613"/>
        <v>8014.1523607451991</v>
      </c>
      <c r="JN593" s="21">
        <f t="shared" si="16613"/>
        <v>4872.2742372970761</v>
      </c>
      <c r="JO593" s="21">
        <f t="shared" si="16613"/>
        <v>4884.1194816226298</v>
      </c>
      <c r="JP593" s="21">
        <f t="shared" si="16613"/>
        <v>4279.866476845632</v>
      </c>
      <c r="JQ593" s="21">
        <f t="shared" si="16613"/>
        <v>1698.8289167081869</v>
      </c>
      <c r="JR593" s="21">
        <f t="shared" si="16613"/>
        <v>3474.6747998844107</v>
      </c>
      <c r="JS593" s="21">
        <f t="shared" si="16613"/>
        <v>4048.4427325967163</v>
      </c>
      <c r="JT593" s="21">
        <f t="shared" si="16613"/>
        <v>5391.1022352454565</v>
      </c>
      <c r="JU593" s="21">
        <f t="shared" si="16613"/>
        <v>3375.2750446089863</v>
      </c>
      <c r="JV593" s="21">
        <f t="shared" si="16613"/>
        <v>9000.4045195183426</v>
      </c>
      <c r="JW593" s="21">
        <f t="shared" si="16613"/>
        <v>7795.6087575104639</v>
      </c>
      <c r="JX593" s="21">
        <f t="shared" si="16613"/>
        <v>11041.497379369999</v>
      </c>
      <c r="JY593" s="21">
        <f t="shared" si="16613"/>
        <v>8426.0282318222089</v>
      </c>
      <c r="JZ593" s="21">
        <f t="shared" si="16613"/>
        <v>4634.6772524627268</v>
      </c>
      <c r="KA593" s="21">
        <f t="shared" si="16613"/>
        <v>4661.8460506434449</v>
      </c>
      <c r="KB593" s="21">
        <f t="shared" si="16613"/>
        <v>4357.3618450202985</v>
      </c>
      <c r="KC593" s="21">
        <f t="shared" si="16613"/>
        <v>1734.410811962339</v>
      </c>
      <c r="KD593" s="21">
        <f t="shared" si="16613"/>
        <v>3212.5718188036194</v>
      </c>
      <c r="KE593" s="21">
        <f t="shared" si="16613"/>
        <v>3993.4095897761317</v>
      </c>
      <c r="KF593" s="21">
        <f t="shared" si="16613"/>
        <v>5433.2701247466575</v>
      </c>
      <c r="KG593" s="21">
        <f t="shared" si="16613"/>
        <v>3209.6447672653139</v>
      </c>
      <c r="KH593" s="21">
        <f t="shared" si="16613"/>
        <v>8868.0524727427073</v>
      </c>
      <c r="KI593" s="21">
        <f t="shared" si="16613"/>
        <v>8266.0619827728115</v>
      </c>
      <c r="KJ593" s="21">
        <f t="shared" si="16613"/>
        <v>9185.6692686490314</v>
      </c>
      <c r="KK593" s="21">
        <f t="shared" si="16613"/>
        <v>10171.743554860634</v>
      </c>
      <c r="KL593" s="21">
        <f t="shared" si="16613"/>
        <v>4699.9712621425451</v>
      </c>
      <c r="KM593" s="21">
        <f t="shared" si="16613"/>
        <v>4847.0085993364046</v>
      </c>
      <c r="KN593" s="21">
        <f t="shared" si="16613"/>
        <v>4269.5878795785338</v>
      </c>
      <c r="KO593" s="21">
        <f t="shared" si="16613"/>
        <v>1735.5264009107057</v>
      </c>
      <c r="KP593" s="21">
        <f t="shared" si="16613"/>
        <v>3261.6855290665917</v>
      </c>
      <c r="KQ593" s="21">
        <f t="shared" si="16613"/>
        <v>3867.7877121421106</v>
      </c>
      <c r="KR593" s="21">
        <f t="shared" si="16613"/>
        <v>5103.030484224495</v>
      </c>
      <c r="KS593" s="21">
        <f t="shared" si="16613"/>
        <v>3384.2181212531773</v>
      </c>
      <c r="KT593" s="21">
        <f t="shared" si="16613"/>
        <v>8701.2559289904602</v>
      </c>
      <c r="KU593" s="21">
        <f t="shared" si="16613"/>
        <v>8048.4226291774967</v>
      </c>
      <c r="KV593" s="21">
        <f t="shared" si="16613"/>
        <v>10606.201873643658</v>
      </c>
      <c r="KW593" s="21">
        <f t="shared" si="16613"/>
        <v>9783.4321328867954</v>
      </c>
      <c r="KX593" s="21">
        <f t="shared" si="16613"/>
        <v>4685.9895181939819</v>
      </c>
      <c r="KY593" s="21">
        <f t="shared" si="16613"/>
        <v>4655.0333599956957</v>
      </c>
      <c r="KZ593" s="21">
        <f t="shared" si="16613"/>
        <v>4159.2393175695652</v>
      </c>
      <c r="LA593" s="21">
        <f t="shared" si="16613"/>
        <v>1699.0627287933719</v>
      </c>
      <c r="LB593" s="21">
        <f t="shared" si="16613"/>
        <v>3248.1562338498984</v>
      </c>
      <c r="LC593" s="21">
        <f t="shared" si="16613"/>
        <v>3643.1542774514446</v>
      </c>
      <c r="LD593" s="21">
        <f t="shared" si="16613"/>
        <v>5350.3736767737155</v>
      </c>
      <c r="LE593" s="21">
        <f t="shared" si="16613"/>
        <v>3653.6174331470675</v>
      </c>
      <c r="LF593" s="21">
        <f t="shared" si="16613"/>
        <v>9071.3498950477624</v>
      </c>
      <c r="LG593" s="21">
        <f t="shared" si="16613"/>
        <v>7969.5689619862851</v>
      </c>
      <c r="LH593" s="21">
        <f t="shared" si="16613"/>
        <v>10419.615318286968</v>
      </c>
      <c r="LI593" s="21">
        <f t="shared" si="16613"/>
        <v>9395.3139913741579</v>
      </c>
      <c r="LJ593" s="21">
        <f t="shared" si="16613"/>
        <v>5133.0877145394434</v>
      </c>
      <c r="LK593" s="21">
        <f t="shared" si="16613"/>
        <v>4521.5874768343047</v>
      </c>
      <c r="LL593" s="21">
        <f t="shared" si="16613"/>
        <v>4295.671356728074</v>
      </c>
      <c r="LM593" s="21">
        <f t="shared" si="16613"/>
        <v>1600.8130095724091</v>
      </c>
      <c r="LN593" s="21">
        <f t="shared" si="16613"/>
        <v>3129.1098926654463</v>
      </c>
      <c r="LO593" s="21">
        <f t="shared" si="16613"/>
        <v>3761.0304345440982</v>
      </c>
      <c r="LP593" s="21">
        <f t="shared" si="16613"/>
        <v>4865.8963989049198</v>
      </c>
      <c r="LQ593" s="21">
        <f t="shared" ref="LQ593:OB593" si="16614">LQ585+LQ587+LQ589-LQ590-LQ591</f>
        <v>3484.5033820254939</v>
      </c>
      <c r="LR593" s="21">
        <f t="shared" si="16614"/>
        <v>9442.5039086300822</v>
      </c>
      <c r="LS593" s="21">
        <f t="shared" si="16614"/>
        <v>7686.7323397481987</v>
      </c>
      <c r="LT593" s="21">
        <f t="shared" si="16614"/>
        <v>13699.79759371991</v>
      </c>
      <c r="LU593" s="21">
        <f t="shared" si="16614"/>
        <v>9095.2510685930865</v>
      </c>
      <c r="LV593" s="21">
        <f t="shared" si="16614"/>
        <v>5365.5735208570059</v>
      </c>
      <c r="LW593" s="21">
        <f t="shared" si="16614"/>
        <v>5356.7471242687525</v>
      </c>
      <c r="LX593" s="21">
        <f t="shared" si="16614"/>
        <v>4427.7334731166311</v>
      </c>
      <c r="LY593" s="21">
        <f t="shared" si="16614"/>
        <v>1832.7210151042079</v>
      </c>
      <c r="LZ593" s="21">
        <f t="shared" si="16614"/>
        <v>3489.8605537918534</v>
      </c>
      <c r="MA593" s="21">
        <f t="shared" si="16614"/>
        <v>4174.7026048850666</v>
      </c>
      <c r="MB593" s="21">
        <f t="shared" si="16614"/>
        <v>6562.4547421707011</v>
      </c>
      <c r="MC593" s="21">
        <f t="shared" si="16614"/>
        <v>3656.7814556071826</v>
      </c>
      <c r="MD593" s="21">
        <f t="shared" si="16614"/>
        <v>10297.939659972533</v>
      </c>
      <c r="ME593" s="21">
        <f t="shared" si="16614"/>
        <v>8909.639692102739</v>
      </c>
      <c r="MF593" s="21">
        <f t="shared" si="16614"/>
        <v>15331.727823900788</v>
      </c>
      <c r="MG593" s="21">
        <f t="shared" si="16614"/>
        <v>10728.020615881571</v>
      </c>
      <c r="MH593" s="21">
        <f t="shared" si="16614"/>
        <v>5514.3074869821739</v>
      </c>
      <c r="MI593" s="21">
        <f t="shared" si="16614"/>
        <v>5790.1074580935083</v>
      </c>
      <c r="MJ593" s="21">
        <f t="shared" si="16614"/>
        <v>4846.4768855862285</v>
      </c>
      <c r="MK593" s="21">
        <f t="shared" si="16614"/>
        <v>1916.3310356121635</v>
      </c>
      <c r="ML593" s="21">
        <f t="shared" si="16614"/>
        <v>3772.5200239962119</v>
      </c>
      <c r="MM593" s="21">
        <f t="shared" si="16614"/>
        <v>4389.7832888620724</v>
      </c>
      <c r="MN593" s="21">
        <f t="shared" si="16614"/>
        <v>7285.5297681271186</v>
      </c>
      <c r="MO593" s="21">
        <f t="shared" si="16614"/>
        <v>4083.3623583703838</v>
      </c>
      <c r="MP593" s="21">
        <f t="shared" si="16614"/>
        <v>10800.770433493675</v>
      </c>
      <c r="MQ593" s="21">
        <f t="shared" si="16614"/>
        <v>10738.676322280935</v>
      </c>
      <c r="MR593" s="21">
        <f t="shared" si="16614"/>
        <v>17598.036203844174</v>
      </c>
      <c r="MS593" s="21">
        <f t="shared" si="16614"/>
        <v>12714.906433001615</v>
      </c>
      <c r="MT593" s="21">
        <f t="shared" si="16614"/>
        <v>6412.6290736790279</v>
      </c>
      <c r="MU593" s="21">
        <f t="shared" si="16614"/>
        <v>6495.0386161631186</v>
      </c>
      <c r="MV593" s="21">
        <f t="shared" si="16614"/>
        <v>4972.6004793619495</v>
      </c>
      <c r="MW593" s="21">
        <f t="shared" si="16614"/>
        <v>2182.3925508276579</v>
      </c>
      <c r="MX593" s="21">
        <f t="shared" si="16614"/>
        <v>3792.4645148757822</v>
      </c>
      <c r="MY593" s="21">
        <f t="shared" si="16614"/>
        <v>4445.8870280751207</v>
      </c>
      <c r="MZ593" s="21">
        <f t="shared" si="16614"/>
        <v>8173.217230943952</v>
      </c>
      <c r="NA593" s="21">
        <f t="shared" si="16614"/>
        <v>4299.2980595886629</v>
      </c>
      <c r="NB593" s="21">
        <f t="shared" si="16614"/>
        <v>10177.501173816101</v>
      </c>
      <c r="NC593" s="21">
        <f t="shared" si="16614"/>
        <v>11642.689063887188</v>
      </c>
      <c r="ND593" s="21">
        <f t="shared" si="16614"/>
        <v>17225.369287222678</v>
      </c>
      <c r="NE593" s="21">
        <f t="shared" si="16614"/>
        <v>13288.876810697024</v>
      </c>
      <c r="NF593" s="21">
        <f t="shared" si="16614"/>
        <v>6195.1425304340328</v>
      </c>
      <c r="NG593" s="21">
        <f t="shared" si="16614"/>
        <v>6410.181988550491</v>
      </c>
      <c r="NH593" s="21">
        <f t="shared" si="16614"/>
        <v>4944.1704500446958</v>
      </c>
      <c r="NI593" s="21">
        <f t="shared" si="16614"/>
        <v>2038.4381209225328</v>
      </c>
      <c r="NJ593" s="21">
        <f t="shared" si="16614"/>
        <v>3897.6539100321793</v>
      </c>
      <c r="NK593" s="21">
        <f t="shared" si="16614"/>
        <v>4551.4952890410268</v>
      </c>
      <c r="NL593" s="21">
        <f t="shared" si="16614"/>
        <v>7479.0164610652228</v>
      </c>
      <c r="NM593" s="21">
        <f t="shared" si="16614"/>
        <v>4006.9739794765374</v>
      </c>
      <c r="NN593" s="21">
        <f t="shared" si="16614"/>
        <v>11257.608220704598</v>
      </c>
      <c r="NO593" s="21">
        <f t="shared" si="16614"/>
        <v>11963.283257073947</v>
      </c>
      <c r="NP593" s="21">
        <f t="shared" si="16614"/>
        <v>18136.576811351129</v>
      </c>
      <c r="NQ593" s="21">
        <f t="shared" si="16614"/>
        <v>13303.100401102736</v>
      </c>
      <c r="NR593" s="21">
        <f t="shared" si="16614"/>
        <v>6309.3298839989948</v>
      </c>
      <c r="NS593" s="21">
        <f t="shared" si="16614"/>
        <v>5846.8952480231283</v>
      </c>
      <c r="NT593" s="21">
        <f t="shared" si="16614"/>
        <v>5136.8839321574624</v>
      </c>
      <c r="NU593" s="21">
        <f t="shared" si="16614"/>
        <v>2033.2630763234545</v>
      </c>
      <c r="NV593" s="21">
        <f t="shared" si="16614"/>
        <v>3739.562956300118</v>
      </c>
      <c r="NW593" s="21">
        <f t="shared" si="16614"/>
        <v>4662.8692802553596</v>
      </c>
      <c r="NX593" s="21">
        <f t="shared" si="16614"/>
        <v>6903.2651066788021</v>
      </c>
      <c r="NY593" s="21">
        <f t="shared" si="16614"/>
        <v>4158.0804409657949</v>
      </c>
      <c r="NZ593" s="21">
        <f t="shared" si="16614"/>
        <v>12599.028373440495</v>
      </c>
      <c r="OA593" s="21">
        <f t="shared" si="16614"/>
        <v>10495.552840692602</v>
      </c>
      <c r="OB593" s="21">
        <f t="shared" si="16614"/>
        <v>22920.711532652986</v>
      </c>
      <c r="OC593" s="21">
        <f t="shared" ref="OC593:PW593" si="16615">OC585+OC587+OC589-OC590-OC591</f>
        <v>14740.463915461129</v>
      </c>
      <c r="OD593" s="21">
        <f t="shared" si="16615"/>
        <v>7392.0768694137087</v>
      </c>
      <c r="OE593" s="21">
        <f t="shared" si="16615"/>
        <v>7343.0361720605715</v>
      </c>
      <c r="OF593" s="21">
        <f t="shared" si="16615"/>
        <v>5786.6159969119553</v>
      </c>
      <c r="OG593" s="21">
        <f t="shared" si="16615"/>
        <v>2380.7726202230897</v>
      </c>
      <c r="OH593" s="21">
        <f t="shared" si="16615"/>
        <v>4334.965808791676</v>
      </c>
      <c r="OI593" s="21">
        <f t="shared" si="16615"/>
        <v>5463.8274435735975</v>
      </c>
      <c r="OJ593" s="21">
        <f t="shared" si="16615"/>
        <v>8393.035718270381</v>
      </c>
      <c r="OK593" s="21">
        <f t="shared" si="16615"/>
        <v>5054.2042419299296</v>
      </c>
      <c r="OL593" s="21">
        <f t="shared" si="16615"/>
        <v>15921.034512725248</v>
      </c>
      <c r="OM593" s="21">
        <f t="shared" si="16615"/>
        <v>12873.706959972878</v>
      </c>
      <c r="ON593" s="21">
        <f t="shared" si="16615"/>
        <v>24188.118491728841</v>
      </c>
      <c r="OO593" s="21">
        <f t="shared" si="16615"/>
        <v>14083.613080784449</v>
      </c>
      <c r="OP593" s="21">
        <f t="shared" si="16615"/>
        <v>7376.6557193804683</v>
      </c>
      <c r="OQ593" s="21">
        <f t="shared" si="16615"/>
        <v>7361.6948821562919</v>
      </c>
      <c r="OR593" s="21">
        <f t="shared" si="16615"/>
        <v>5675.9360172938405</v>
      </c>
      <c r="OS593" s="21">
        <f t="shared" si="16615"/>
        <v>2353.7750910440172</v>
      </c>
      <c r="OT593" s="21">
        <f t="shared" si="16615"/>
        <v>4307.4991450750622</v>
      </c>
      <c r="OU593" s="21">
        <f t="shared" si="16615"/>
        <v>5663.9547990586607</v>
      </c>
      <c r="OV593" s="21">
        <f t="shared" si="16615"/>
        <v>9064.2259701563999</v>
      </c>
      <c r="OW593" s="21">
        <f t="shared" si="16615"/>
        <v>4751.6457149026055</v>
      </c>
      <c r="OX593" s="21">
        <f t="shared" si="16615"/>
        <v>16596.360702156562</v>
      </c>
      <c r="OY593" s="21">
        <f t="shared" si="16615"/>
        <v>13375.552798773109</v>
      </c>
      <c r="OZ593" s="21">
        <f t="shared" si="16615"/>
        <v>23482.681535540833</v>
      </c>
      <c r="PA593" s="21">
        <f t="shared" si="16615"/>
        <v>14375.095331268432</v>
      </c>
      <c r="PB593" s="21">
        <f t="shared" si="16615"/>
        <v>7437.2032042392702</v>
      </c>
      <c r="PC593" s="21">
        <f t="shared" si="16615"/>
        <v>7222.9971454259194</v>
      </c>
      <c r="PD593" s="21">
        <f t="shared" si="16615"/>
        <v>5839.0079044479889</v>
      </c>
      <c r="PE593" s="21">
        <f t="shared" si="16615"/>
        <v>2181.9231032313128</v>
      </c>
      <c r="PF593" s="21">
        <f t="shared" si="16615"/>
        <v>4224.0252494991764</v>
      </c>
      <c r="PG593" s="21">
        <f t="shared" si="16615"/>
        <v>5704.5657369639093</v>
      </c>
      <c r="PH593" s="21">
        <f t="shared" si="16615"/>
        <v>9824.3872802109436</v>
      </c>
      <c r="PI593" s="21">
        <f t="shared" si="16615"/>
        <v>4296.6040029252163</v>
      </c>
      <c r="PJ593" s="21">
        <f t="shared" si="16615"/>
        <v>15739.90137733212</v>
      </c>
      <c r="PK593" s="21">
        <f t="shared" si="16615"/>
        <v>12912.079175342049</v>
      </c>
      <c r="PL593" s="21">
        <f t="shared" si="16615"/>
        <v>24708.514186522047</v>
      </c>
      <c r="PM593" s="21">
        <f t="shared" si="16615"/>
        <v>14935.854446997506</v>
      </c>
      <c r="PN593" s="21">
        <f t="shared" si="16615"/>
        <v>7772.3496727915981</v>
      </c>
      <c r="PO593" s="21">
        <f t="shared" si="16615"/>
        <v>7748.6898872084575</v>
      </c>
      <c r="PP593" s="21">
        <f t="shared" si="16615"/>
        <v>5599.4922247704071</v>
      </c>
      <c r="PQ593" s="21">
        <f t="shared" si="16615"/>
        <v>2477.1704673511058</v>
      </c>
      <c r="PR593" s="21">
        <f t="shared" si="16615"/>
        <v>4360.5616784516496</v>
      </c>
      <c r="PS593" s="21">
        <f t="shared" si="16615"/>
        <v>5433.8043771738448</v>
      </c>
      <c r="PT593" s="21">
        <f t="shared" si="16615"/>
        <v>9077.9219508732876</v>
      </c>
      <c r="PU593" s="21">
        <f t="shared" si="16615"/>
        <v>4142.5403995487932</v>
      </c>
      <c r="PV593" s="21">
        <f t="shared" si="16615"/>
        <v>14506.007559390076</v>
      </c>
      <c r="PW593" s="21">
        <f t="shared" si="16615"/>
        <v>14651.849715974107</v>
      </c>
    </row>
    <row r="594" spans="1:439" x14ac:dyDescent="0.15">
      <c r="D594" s="16"/>
    </row>
    <row r="595" spans="1:439" x14ac:dyDescent="0.15">
      <c r="B595" s="11" t="s">
        <v>19</v>
      </c>
      <c r="D595" s="16"/>
      <c r="H595" s="11">
        <f>E569</f>
        <v>0</v>
      </c>
      <c r="I595" s="11">
        <f>F569</f>
        <v>0</v>
      </c>
      <c r="J595" s="11">
        <f>G569</f>
        <v>0</v>
      </c>
      <c r="K595" s="11">
        <f t="shared" ref="K595" si="16616">H569</f>
        <v>0</v>
      </c>
      <c r="L595" s="11">
        <f t="shared" ref="L595" si="16617">I569</f>
        <v>0</v>
      </c>
      <c r="M595" s="11">
        <f t="shared" ref="M595" si="16618">J569</f>
        <v>0</v>
      </c>
      <c r="N595" s="11">
        <f t="shared" ref="N595" si="16619">K569</f>
        <v>0</v>
      </c>
      <c r="O595" s="11">
        <f t="shared" ref="O595" si="16620">L569</f>
        <v>0</v>
      </c>
      <c r="P595" s="11">
        <f t="shared" ref="P595" si="16621">M569</f>
        <v>0</v>
      </c>
      <c r="Q595" s="11">
        <f t="shared" ref="Q595" si="16622">N569</f>
        <v>0</v>
      </c>
      <c r="R595" s="11">
        <f t="shared" ref="R595" si="16623">O569</f>
        <v>0</v>
      </c>
      <c r="S595" s="11">
        <f t="shared" ref="S595" si="16624">P569</f>
        <v>0</v>
      </c>
      <c r="T595" s="11">
        <f t="shared" ref="T595" si="16625">Q569</f>
        <v>0</v>
      </c>
      <c r="U595" s="11">
        <f t="shared" ref="U595" si="16626">R569</f>
        <v>0</v>
      </c>
      <c r="V595" s="11">
        <f t="shared" ref="V595" si="16627">S569</f>
        <v>0</v>
      </c>
      <c r="W595" s="11">
        <f t="shared" ref="W595" si="16628">V595+1</f>
        <v>1</v>
      </c>
      <c r="X595" s="11">
        <f t="shared" ref="X595" si="16629">W595+1</f>
        <v>2</v>
      </c>
      <c r="Y595" s="11">
        <f t="shared" ref="Y595" si="16630">X595+1</f>
        <v>3</v>
      </c>
      <c r="Z595" s="11">
        <f t="shared" ref="Z595" si="16631">Y595+1</f>
        <v>4</v>
      </c>
      <c r="AA595" s="11">
        <f t="shared" ref="AA595" si="16632">Z595+1</f>
        <v>5</v>
      </c>
      <c r="AB595" s="11">
        <f t="shared" ref="AB595" si="16633">AA595+1</f>
        <v>6</v>
      </c>
      <c r="AC595" s="11">
        <f t="shared" ref="AC595" si="16634">AB595+1</f>
        <v>7</v>
      </c>
      <c r="AD595" s="11">
        <f t="shared" ref="AD595" si="16635">AC595+1</f>
        <v>8</v>
      </c>
      <c r="AE595" s="11">
        <f t="shared" ref="AE595" si="16636">AD595+1</f>
        <v>9</v>
      </c>
      <c r="AF595" s="11">
        <f t="shared" ref="AF595" si="16637">AE595+1</f>
        <v>10</v>
      </c>
      <c r="AG595" s="11">
        <f t="shared" ref="AG595" si="16638">AF595+1</f>
        <v>11</v>
      </c>
      <c r="AH595" s="11">
        <f t="shared" ref="AH595" si="16639">AG595+1</f>
        <v>12</v>
      </c>
      <c r="AI595" s="11">
        <f t="shared" ref="AI595" si="16640">AH595+1</f>
        <v>13</v>
      </c>
      <c r="AJ595" s="11">
        <f t="shared" ref="AJ595" si="16641">AI595+1</f>
        <v>14</v>
      </c>
      <c r="AK595" s="11">
        <f t="shared" ref="AK595" si="16642">AJ595+1</f>
        <v>15</v>
      </c>
      <c r="AL595" s="11">
        <f t="shared" ref="AL595" si="16643">AK595+1</f>
        <v>16</v>
      </c>
      <c r="AM595" s="11">
        <f t="shared" ref="AM595" si="16644">AL595+1</f>
        <v>17</v>
      </c>
      <c r="AN595" s="11">
        <f t="shared" ref="AN595" si="16645">AM595+1</f>
        <v>18</v>
      </c>
      <c r="AO595" s="11">
        <f t="shared" ref="AO595" si="16646">AN595+1</f>
        <v>19</v>
      </c>
      <c r="AP595" s="11">
        <f t="shared" ref="AP595" si="16647">AO595+1</f>
        <v>20</v>
      </c>
      <c r="AQ595" s="11">
        <f t="shared" ref="AQ595" si="16648">AP595+1</f>
        <v>21</v>
      </c>
      <c r="AR595" s="11">
        <f t="shared" ref="AR595" si="16649">AQ595+1</f>
        <v>22</v>
      </c>
      <c r="AS595" s="11">
        <f t="shared" ref="AS595" si="16650">AR595+1</f>
        <v>23</v>
      </c>
      <c r="AT595" s="11">
        <f t="shared" ref="AT595" si="16651">AS595+1</f>
        <v>24</v>
      </c>
      <c r="AU595" s="11">
        <f t="shared" ref="AU595" si="16652">AT595+1</f>
        <v>25</v>
      </c>
      <c r="AV595" s="11">
        <f t="shared" ref="AV595" si="16653">AU595+1</f>
        <v>26</v>
      </c>
      <c r="AW595" s="11">
        <f t="shared" ref="AW595" si="16654">AV595+1</f>
        <v>27</v>
      </c>
      <c r="AX595" s="11">
        <f t="shared" ref="AX595" si="16655">AW595+1</f>
        <v>28</v>
      </c>
      <c r="AY595" s="11">
        <f t="shared" ref="AY595" si="16656">AX595+1</f>
        <v>29</v>
      </c>
      <c r="AZ595" s="11">
        <f t="shared" ref="AZ595" si="16657">AY595+1</f>
        <v>30</v>
      </c>
      <c r="BA595" s="11">
        <f t="shared" ref="BA595" si="16658">AZ595+1</f>
        <v>31</v>
      </c>
      <c r="BB595" s="11">
        <f t="shared" ref="BB595" si="16659">BA595+1</f>
        <v>32</v>
      </c>
      <c r="BC595" s="11">
        <f t="shared" ref="BC595" si="16660">BB595+1</f>
        <v>33</v>
      </c>
      <c r="BD595" s="11">
        <f t="shared" ref="BD595" si="16661">BC595+1</f>
        <v>34</v>
      </c>
      <c r="BE595" s="11">
        <f t="shared" ref="BE595" si="16662">BD595+1</f>
        <v>35</v>
      </c>
      <c r="BF595" s="11">
        <f t="shared" ref="BF595" si="16663">BE595+1</f>
        <v>36</v>
      </c>
      <c r="BG595" s="11">
        <f t="shared" ref="BG595" si="16664">BF595+1</f>
        <v>37</v>
      </c>
      <c r="BH595" s="11">
        <f t="shared" ref="BH595" si="16665">BG595+1</f>
        <v>38</v>
      </c>
      <c r="BI595" s="11">
        <f t="shared" ref="BI595" si="16666">BH595+1</f>
        <v>39</v>
      </c>
      <c r="BJ595" s="11">
        <f t="shared" ref="BJ595" si="16667">BI595+1</f>
        <v>40</v>
      </c>
      <c r="BK595" s="11">
        <f t="shared" ref="BK595" si="16668">BJ595+1</f>
        <v>41</v>
      </c>
      <c r="BL595" s="11">
        <f t="shared" ref="BL595" si="16669">BK595+1</f>
        <v>42</v>
      </c>
      <c r="BM595" s="11">
        <f t="shared" ref="BM595" si="16670">BL595+1</f>
        <v>43</v>
      </c>
      <c r="BN595" s="11">
        <f t="shared" ref="BN595" si="16671">BM595+1</f>
        <v>44</v>
      </c>
      <c r="BO595" s="11">
        <f t="shared" ref="BO595" si="16672">BN595+1</f>
        <v>45</v>
      </c>
      <c r="BP595" s="11">
        <f t="shared" ref="BP595" si="16673">BO595+1</f>
        <v>46</v>
      </c>
      <c r="BQ595" s="11">
        <f t="shared" ref="BQ595" si="16674">BP595+1</f>
        <v>47</v>
      </c>
      <c r="BR595" s="11">
        <f t="shared" ref="BR595" si="16675">BQ595+1</f>
        <v>48</v>
      </c>
      <c r="BS595" s="11">
        <f t="shared" ref="BS595" si="16676">BR595+1</f>
        <v>49</v>
      </c>
      <c r="BT595" s="11">
        <f t="shared" ref="BT595" si="16677">BS595+1</f>
        <v>50</v>
      </c>
      <c r="BU595" s="11">
        <f t="shared" ref="BU595" si="16678">BT595+1</f>
        <v>51</v>
      </c>
      <c r="BV595" s="11">
        <f t="shared" ref="BV595" si="16679">BU595+1</f>
        <v>52</v>
      </c>
      <c r="BW595" s="11">
        <f t="shared" ref="BW595" si="16680">BV595+1</f>
        <v>53</v>
      </c>
      <c r="BX595" s="11">
        <f t="shared" ref="BX595" si="16681">BW595+1</f>
        <v>54</v>
      </c>
      <c r="BY595" s="11">
        <f t="shared" ref="BY595" si="16682">BX595+1</f>
        <v>55</v>
      </c>
      <c r="BZ595" s="11">
        <f t="shared" ref="BZ595" si="16683">BY595+1</f>
        <v>56</v>
      </c>
      <c r="CA595" s="11">
        <f t="shared" ref="CA595" si="16684">BZ595+1</f>
        <v>57</v>
      </c>
      <c r="CB595" s="11">
        <f t="shared" ref="CB595" si="16685">CA595+1</f>
        <v>58</v>
      </c>
      <c r="CC595" s="11">
        <f t="shared" ref="CC595" si="16686">CB595+1</f>
        <v>59</v>
      </c>
      <c r="CD595" s="11">
        <f t="shared" ref="CD595" si="16687">CC595+1</f>
        <v>60</v>
      </c>
      <c r="CE595" s="11">
        <f t="shared" ref="CE595" si="16688">CD595+1</f>
        <v>61</v>
      </c>
      <c r="CF595" s="11">
        <f t="shared" ref="CF595" si="16689">CE595+1</f>
        <v>62</v>
      </c>
      <c r="CG595" s="11">
        <f t="shared" ref="CG595" si="16690">CF595+1</f>
        <v>63</v>
      </c>
      <c r="CH595" s="11">
        <f t="shared" ref="CH595" si="16691">CG595+1</f>
        <v>64</v>
      </c>
      <c r="CI595" s="11">
        <f t="shared" ref="CI595" si="16692">CH595+1</f>
        <v>65</v>
      </c>
      <c r="CJ595" s="11">
        <f t="shared" ref="CJ595" si="16693">CI595+1</f>
        <v>66</v>
      </c>
      <c r="CK595" s="11">
        <f t="shared" ref="CK595" si="16694">CJ595+1</f>
        <v>67</v>
      </c>
      <c r="CL595" s="11">
        <f t="shared" ref="CL595" si="16695">CK595+1</f>
        <v>68</v>
      </c>
      <c r="CM595" s="11">
        <f t="shared" ref="CM595" si="16696">CL595+1</f>
        <v>69</v>
      </c>
      <c r="CN595" s="11">
        <f t="shared" ref="CN595" si="16697">CM595+1</f>
        <v>70</v>
      </c>
      <c r="CO595" s="11">
        <f t="shared" ref="CO595" si="16698">CN595+1</f>
        <v>71</v>
      </c>
      <c r="CP595" s="11">
        <f t="shared" ref="CP595" si="16699">CO595+1</f>
        <v>72</v>
      </c>
      <c r="CQ595" s="11">
        <f t="shared" ref="CQ595" si="16700">CP595+1</f>
        <v>73</v>
      </c>
      <c r="CR595" s="11">
        <f t="shared" ref="CR595" si="16701">CQ595+1</f>
        <v>74</v>
      </c>
      <c r="CS595" s="11">
        <f t="shared" ref="CS595" si="16702">CR595+1</f>
        <v>75</v>
      </c>
      <c r="CT595" s="11">
        <f t="shared" ref="CT595" si="16703">CS595+1</f>
        <v>76</v>
      </c>
      <c r="CU595" s="11">
        <f t="shared" ref="CU595" si="16704">CT595+1</f>
        <v>77</v>
      </c>
      <c r="CV595" s="11">
        <f t="shared" ref="CV595" si="16705">CU595+1</f>
        <v>78</v>
      </c>
      <c r="CW595" s="11">
        <f t="shared" ref="CW595" si="16706">CV595+1</f>
        <v>79</v>
      </c>
      <c r="CX595" s="11">
        <f t="shared" ref="CX595" si="16707">CW595+1</f>
        <v>80</v>
      </c>
      <c r="CY595" s="11">
        <f t="shared" ref="CY595" si="16708">CX595+1</f>
        <v>81</v>
      </c>
      <c r="CZ595" s="11">
        <f t="shared" ref="CZ595" si="16709">CY595+1</f>
        <v>82</v>
      </c>
      <c r="DA595" s="11">
        <f t="shared" ref="DA595" si="16710">CZ595+1</f>
        <v>83</v>
      </c>
      <c r="DB595" s="11">
        <f t="shared" ref="DB595" si="16711">DA595+1</f>
        <v>84</v>
      </c>
      <c r="DC595" s="11">
        <f t="shared" ref="DC595" si="16712">DB595+1</f>
        <v>85</v>
      </c>
      <c r="DD595" s="11">
        <f t="shared" ref="DD595" si="16713">DC595+1</f>
        <v>86</v>
      </c>
      <c r="DE595" s="11">
        <f t="shared" ref="DE595" si="16714">DD595+1</f>
        <v>87</v>
      </c>
      <c r="DF595" s="11">
        <f t="shared" ref="DF595" si="16715">DE595+1</f>
        <v>88</v>
      </c>
      <c r="DG595" s="11">
        <f t="shared" ref="DG595" si="16716">DF595+1</f>
        <v>89</v>
      </c>
      <c r="DH595" s="11">
        <f t="shared" ref="DH595" si="16717">DG595+1</f>
        <v>90</v>
      </c>
      <c r="DI595" s="11">
        <f t="shared" ref="DI595" si="16718">DH595+1</f>
        <v>91</v>
      </c>
      <c r="DJ595" s="11">
        <f t="shared" ref="DJ595" si="16719">DI595+1</f>
        <v>92</v>
      </c>
      <c r="DK595" s="11">
        <f t="shared" ref="DK595" si="16720">DJ595+1</f>
        <v>93</v>
      </c>
      <c r="DL595" s="11">
        <f t="shared" ref="DL595" si="16721">DK595+1</f>
        <v>94</v>
      </c>
      <c r="DM595" s="11">
        <f t="shared" ref="DM595" si="16722">DL595+1</f>
        <v>95</v>
      </c>
      <c r="DN595" s="11">
        <f t="shared" ref="DN595" si="16723">DM595+1</f>
        <v>96</v>
      </c>
      <c r="DO595" s="11">
        <f t="shared" ref="DO595" si="16724">DN595+1</f>
        <v>97</v>
      </c>
      <c r="DP595" s="11">
        <f t="shared" ref="DP595" si="16725">DO595+1</f>
        <v>98</v>
      </c>
      <c r="DQ595" s="11">
        <f t="shared" ref="DQ595" si="16726">DP595+1</f>
        <v>99</v>
      </c>
      <c r="DR595" s="11">
        <f t="shared" ref="DR595" si="16727">DQ595+1</f>
        <v>100</v>
      </c>
      <c r="DS595" s="11">
        <f t="shared" ref="DS595" si="16728">DR595+1</f>
        <v>101</v>
      </c>
      <c r="DT595" s="11">
        <f t="shared" ref="DT595" si="16729">DS595+1</f>
        <v>102</v>
      </c>
      <c r="DU595" s="11">
        <f t="shared" ref="DU595" si="16730">DT595+1</f>
        <v>103</v>
      </c>
      <c r="DV595" s="11">
        <f t="shared" ref="DV595" si="16731">DU595+1</f>
        <v>104</v>
      </c>
      <c r="DW595" s="11">
        <f t="shared" ref="DW595" si="16732">DV595+1</f>
        <v>105</v>
      </c>
      <c r="DX595" s="11">
        <f t="shared" ref="DX595" si="16733">DW595+1</f>
        <v>106</v>
      </c>
      <c r="DY595" s="11">
        <f t="shared" ref="DY595" si="16734">DX595+1</f>
        <v>107</v>
      </c>
      <c r="DZ595" s="11">
        <f t="shared" ref="DZ595" si="16735">DY595+1</f>
        <v>108</v>
      </c>
      <c r="EA595" s="11">
        <f t="shared" ref="EA595" si="16736">DZ595+1</f>
        <v>109</v>
      </c>
      <c r="EB595" s="11">
        <f t="shared" ref="EB595" si="16737">EA595+1</f>
        <v>110</v>
      </c>
      <c r="EC595" s="11">
        <f t="shared" ref="EC595" si="16738">EB595+1</f>
        <v>111</v>
      </c>
      <c r="ED595" s="11">
        <f t="shared" ref="ED595" si="16739">EC595+1</f>
        <v>112</v>
      </c>
      <c r="EE595" s="11">
        <f t="shared" ref="EE595" si="16740">ED595+1</f>
        <v>113</v>
      </c>
      <c r="EF595" s="11">
        <f t="shared" ref="EF595" si="16741">EE595+1</f>
        <v>114</v>
      </c>
      <c r="EG595" s="11">
        <f t="shared" ref="EG595" si="16742">EF595+1</f>
        <v>115</v>
      </c>
      <c r="EH595" s="11">
        <f t="shared" ref="EH595" si="16743">EG595+1</f>
        <v>116</v>
      </c>
      <c r="EI595" s="11">
        <f t="shared" ref="EI595" si="16744">EH595+1</f>
        <v>117</v>
      </c>
      <c r="EJ595" s="11">
        <f t="shared" ref="EJ595" si="16745">EI595+1</f>
        <v>118</v>
      </c>
      <c r="EK595" s="11">
        <f t="shared" ref="EK595" si="16746">EJ595+1</f>
        <v>119</v>
      </c>
      <c r="EL595" s="11">
        <f t="shared" ref="EL595" si="16747">EK595+1</f>
        <v>120</v>
      </c>
      <c r="EM595" s="11">
        <f t="shared" ref="EM595" si="16748">EL595+1</f>
        <v>121</v>
      </c>
      <c r="EN595" s="11">
        <f t="shared" ref="EN595" si="16749">EM595+1</f>
        <v>122</v>
      </c>
      <c r="EO595" s="11">
        <f t="shared" ref="EO595" si="16750">EN595+1</f>
        <v>123</v>
      </c>
      <c r="EP595" s="11">
        <f t="shared" ref="EP595" si="16751">EO595+1</f>
        <v>124</v>
      </c>
      <c r="EQ595" s="11">
        <f t="shared" ref="EQ595" si="16752">EP595+1</f>
        <v>125</v>
      </c>
      <c r="ER595" s="11">
        <f t="shared" ref="ER595" si="16753">EQ595+1</f>
        <v>126</v>
      </c>
      <c r="ES595" s="11">
        <f t="shared" ref="ES595" si="16754">ER595+1</f>
        <v>127</v>
      </c>
      <c r="ET595" s="11">
        <f t="shared" ref="ET595" si="16755">ES595+1</f>
        <v>128</v>
      </c>
      <c r="EU595" s="11">
        <f t="shared" ref="EU595" si="16756">ET595+1</f>
        <v>129</v>
      </c>
      <c r="EV595" s="11">
        <f t="shared" ref="EV595" si="16757">EU595+1</f>
        <v>130</v>
      </c>
      <c r="EW595" s="11">
        <f t="shared" ref="EW595" si="16758">EV595+1</f>
        <v>131</v>
      </c>
      <c r="EX595" s="11">
        <f t="shared" ref="EX595" si="16759">EW595+1</f>
        <v>132</v>
      </c>
      <c r="EY595" s="11">
        <f t="shared" ref="EY595" si="16760">EX595+1</f>
        <v>133</v>
      </c>
      <c r="EZ595" s="11">
        <f t="shared" ref="EZ595" si="16761">EY595+1</f>
        <v>134</v>
      </c>
      <c r="FA595" s="11">
        <f t="shared" ref="FA595" si="16762">EZ595+1</f>
        <v>135</v>
      </c>
      <c r="FB595" s="11">
        <f t="shared" ref="FB595" si="16763">FA595+1</f>
        <v>136</v>
      </c>
      <c r="FC595" s="11">
        <f t="shared" ref="FC595" si="16764">FB595+1</f>
        <v>137</v>
      </c>
      <c r="FD595" s="11">
        <f t="shared" ref="FD595" si="16765">FC595+1</f>
        <v>138</v>
      </c>
      <c r="FE595" s="11">
        <f t="shared" ref="FE595" si="16766">FD595+1</f>
        <v>139</v>
      </c>
      <c r="FF595" s="11">
        <f t="shared" ref="FF595" si="16767">FE595+1</f>
        <v>140</v>
      </c>
      <c r="FG595" s="11">
        <f t="shared" ref="FG595" si="16768">FF595+1</f>
        <v>141</v>
      </c>
      <c r="FH595" s="11">
        <f t="shared" ref="FH595" si="16769">FG595+1</f>
        <v>142</v>
      </c>
      <c r="FI595" s="11">
        <f t="shared" ref="FI595" si="16770">FH595+1</f>
        <v>143</v>
      </c>
      <c r="FJ595" s="11">
        <f t="shared" ref="FJ595" si="16771">FI595+1</f>
        <v>144</v>
      </c>
      <c r="FK595" s="11">
        <f t="shared" ref="FK595" si="16772">FJ595+1</f>
        <v>145</v>
      </c>
      <c r="FL595" s="11">
        <f t="shared" ref="FL595" si="16773">FK595+1</f>
        <v>146</v>
      </c>
      <c r="FM595" s="11">
        <f t="shared" ref="FM595" si="16774">FL595+1</f>
        <v>147</v>
      </c>
      <c r="FN595" s="11">
        <f t="shared" ref="FN595" si="16775">FM595+1</f>
        <v>148</v>
      </c>
      <c r="FO595" s="11">
        <f t="shared" ref="FO595" si="16776">FN595+1</f>
        <v>149</v>
      </c>
      <c r="FP595" s="11">
        <f t="shared" ref="FP595" si="16777">FO595+1</f>
        <v>150</v>
      </c>
      <c r="FQ595" s="11">
        <f t="shared" ref="FQ595" si="16778">FP595+1</f>
        <v>151</v>
      </c>
      <c r="FR595" s="11">
        <f t="shared" ref="FR595" si="16779">FQ595+1</f>
        <v>152</v>
      </c>
      <c r="FS595" s="11">
        <f t="shared" ref="FS595" si="16780">FR595+1</f>
        <v>153</v>
      </c>
      <c r="FT595" s="11">
        <f t="shared" ref="FT595" si="16781">FS595+1</f>
        <v>154</v>
      </c>
      <c r="FU595" s="11">
        <f t="shared" ref="FU595" si="16782">FT595+1</f>
        <v>155</v>
      </c>
      <c r="FV595" s="11">
        <f t="shared" ref="FV595" si="16783">FU595+1</f>
        <v>156</v>
      </c>
      <c r="FW595" s="11">
        <f t="shared" ref="FW595" si="16784">FV595+1</f>
        <v>157</v>
      </c>
      <c r="FX595" s="11">
        <f t="shared" ref="FX595" si="16785">FW595+1</f>
        <v>158</v>
      </c>
      <c r="FY595" s="11">
        <f t="shared" ref="FY595" si="16786">FX595+1</f>
        <v>159</v>
      </c>
      <c r="FZ595" s="11">
        <f t="shared" ref="FZ595" si="16787">FY595+1</f>
        <v>160</v>
      </c>
      <c r="GA595" s="11">
        <f t="shared" ref="GA595" si="16788">FZ595+1</f>
        <v>161</v>
      </c>
      <c r="GB595" s="11">
        <f t="shared" ref="GB595" si="16789">GA595+1</f>
        <v>162</v>
      </c>
      <c r="GC595" s="11">
        <f t="shared" ref="GC595" si="16790">GB595+1</f>
        <v>163</v>
      </c>
      <c r="GD595" s="11">
        <f t="shared" ref="GD595" si="16791">GC595+1</f>
        <v>164</v>
      </c>
      <c r="GE595" s="11">
        <f t="shared" ref="GE595" si="16792">GD595+1</f>
        <v>165</v>
      </c>
      <c r="GF595" s="11">
        <f t="shared" ref="GF595" si="16793">GE595+1</f>
        <v>166</v>
      </c>
      <c r="GG595" s="11">
        <f t="shared" ref="GG595" si="16794">GF595+1</f>
        <v>167</v>
      </c>
      <c r="GH595" s="11">
        <f t="shared" ref="GH595" si="16795">GG595+1</f>
        <v>168</v>
      </c>
      <c r="GI595" s="11">
        <f t="shared" ref="GI595" si="16796">GH595+1</f>
        <v>169</v>
      </c>
      <c r="GJ595" s="11">
        <f t="shared" ref="GJ595" si="16797">GI595+1</f>
        <v>170</v>
      </c>
      <c r="GK595" s="11">
        <f t="shared" ref="GK595" si="16798">GJ595+1</f>
        <v>171</v>
      </c>
      <c r="GL595" s="11">
        <f t="shared" ref="GL595" si="16799">GK595+1</f>
        <v>172</v>
      </c>
      <c r="GM595" s="11">
        <f t="shared" ref="GM595" si="16800">GL595+1</f>
        <v>173</v>
      </c>
      <c r="GN595" s="11">
        <f t="shared" ref="GN595" si="16801">GM595+1</f>
        <v>174</v>
      </c>
      <c r="GO595" s="11">
        <f t="shared" ref="GO595" si="16802">GN595+1</f>
        <v>175</v>
      </c>
      <c r="GP595" s="11">
        <f t="shared" ref="GP595" si="16803">GO595+1</f>
        <v>176</v>
      </c>
      <c r="GQ595" s="11">
        <f t="shared" ref="GQ595" si="16804">GP595+1</f>
        <v>177</v>
      </c>
      <c r="GR595" s="11">
        <f t="shared" ref="GR595" si="16805">GQ595+1</f>
        <v>178</v>
      </c>
      <c r="GS595" s="11">
        <f t="shared" ref="GS595" si="16806">GR595+1</f>
        <v>179</v>
      </c>
      <c r="GT595" s="11">
        <f t="shared" ref="GT595" si="16807">GS595+1</f>
        <v>180</v>
      </c>
      <c r="GU595" s="11">
        <f t="shared" ref="GU595" si="16808">GT595+1</f>
        <v>181</v>
      </c>
      <c r="GV595" s="11">
        <f t="shared" ref="GV595" si="16809">GU595+1</f>
        <v>182</v>
      </c>
      <c r="GW595" s="11">
        <f t="shared" ref="GW595" si="16810">GV595+1</f>
        <v>183</v>
      </c>
      <c r="GX595" s="11">
        <f t="shared" ref="GX595" si="16811">GW595+1</f>
        <v>184</v>
      </c>
      <c r="GY595" s="11">
        <f t="shared" ref="GY595" si="16812">GX595+1</f>
        <v>185</v>
      </c>
      <c r="GZ595" s="11">
        <f t="shared" ref="GZ595" si="16813">GY595+1</f>
        <v>186</v>
      </c>
      <c r="HA595" s="11">
        <f t="shared" ref="HA595" si="16814">GZ595+1</f>
        <v>187</v>
      </c>
      <c r="HB595" s="11">
        <f t="shared" ref="HB595" si="16815">HA595+1</f>
        <v>188</v>
      </c>
      <c r="HC595" s="11">
        <f t="shared" ref="HC595" si="16816">HB595+1</f>
        <v>189</v>
      </c>
      <c r="HD595" s="11">
        <f t="shared" ref="HD595" si="16817">HC595+1</f>
        <v>190</v>
      </c>
      <c r="HE595" s="11">
        <f t="shared" ref="HE595" si="16818">HD595+1</f>
        <v>191</v>
      </c>
      <c r="HF595" s="11">
        <f t="shared" ref="HF595" si="16819">HE595+1</f>
        <v>192</v>
      </c>
      <c r="HG595" s="11">
        <f t="shared" ref="HG595" si="16820">HF595+1</f>
        <v>193</v>
      </c>
      <c r="HH595" s="11">
        <f t="shared" ref="HH595" si="16821">HG595+1</f>
        <v>194</v>
      </c>
      <c r="HI595" s="11">
        <f t="shared" ref="HI595" si="16822">HH595+1</f>
        <v>195</v>
      </c>
      <c r="HJ595" s="11">
        <f t="shared" ref="HJ595" si="16823">HI595+1</f>
        <v>196</v>
      </c>
      <c r="HK595" s="11">
        <f t="shared" ref="HK595" si="16824">HJ595+1</f>
        <v>197</v>
      </c>
      <c r="HL595" s="11">
        <f t="shared" ref="HL595" si="16825">HK595+1</f>
        <v>198</v>
      </c>
      <c r="HM595" s="11">
        <f t="shared" ref="HM595" si="16826">HL595+1</f>
        <v>199</v>
      </c>
      <c r="HN595" s="11">
        <f t="shared" ref="HN595" si="16827">HM595+1</f>
        <v>200</v>
      </c>
      <c r="HO595" s="11">
        <f t="shared" ref="HO595" si="16828">HN595+1</f>
        <v>201</v>
      </c>
      <c r="HP595" s="11">
        <f t="shared" ref="HP595" si="16829">HO595+1</f>
        <v>202</v>
      </c>
      <c r="HQ595" s="11">
        <f t="shared" ref="HQ595" si="16830">HP595+1</f>
        <v>203</v>
      </c>
      <c r="HR595" s="11">
        <f t="shared" ref="HR595" si="16831">HQ595+1</f>
        <v>204</v>
      </c>
      <c r="HS595" s="11">
        <f t="shared" ref="HS595" si="16832">HR595+1</f>
        <v>205</v>
      </c>
      <c r="HT595" s="11">
        <f t="shared" ref="HT595" si="16833">HS595+1</f>
        <v>206</v>
      </c>
      <c r="HU595" s="11">
        <f t="shared" ref="HU595" si="16834">HT595+1</f>
        <v>207</v>
      </c>
      <c r="HV595" s="11">
        <f t="shared" ref="HV595" si="16835">HU595+1</f>
        <v>208</v>
      </c>
      <c r="HW595" s="11">
        <f t="shared" ref="HW595" si="16836">HV595+1</f>
        <v>209</v>
      </c>
      <c r="HX595" s="11">
        <f t="shared" ref="HX595" si="16837">HW595+1</f>
        <v>210</v>
      </c>
      <c r="HY595" s="11">
        <f t="shared" ref="HY595" si="16838">HX595+1</f>
        <v>211</v>
      </c>
      <c r="HZ595" s="11">
        <f t="shared" ref="HZ595" si="16839">HY595+1</f>
        <v>212</v>
      </c>
      <c r="IA595" s="11">
        <f t="shared" ref="IA595" si="16840">HZ595+1</f>
        <v>213</v>
      </c>
      <c r="IB595" s="11">
        <f t="shared" ref="IB595" si="16841">IA595+1</f>
        <v>214</v>
      </c>
      <c r="IC595" s="11">
        <f t="shared" ref="IC595" si="16842">IB595+1</f>
        <v>215</v>
      </c>
      <c r="ID595" s="11">
        <f t="shared" ref="ID595" si="16843">IC595+1</f>
        <v>216</v>
      </c>
      <c r="IE595" s="11">
        <f t="shared" ref="IE595" si="16844">ID595+1</f>
        <v>217</v>
      </c>
      <c r="IF595" s="11">
        <f t="shared" ref="IF595" si="16845">IE595+1</f>
        <v>218</v>
      </c>
      <c r="IG595" s="11">
        <f t="shared" ref="IG595" si="16846">IF595+1</f>
        <v>219</v>
      </c>
      <c r="IH595" s="11">
        <f t="shared" ref="IH595" si="16847">IG595+1</f>
        <v>220</v>
      </c>
      <c r="II595" s="11">
        <f t="shared" ref="II595" si="16848">IH595+1</f>
        <v>221</v>
      </c>
      <c r="IJ595" s="11">
        <f t="shared" ref="IJ595" si="16849">II595+1</f>
        <v>222</v>
      </c>
      <c r="IK595" s="11">
        <f t="shared" ref="IK595" si="16850">IJ595+1</f>
        <v>223</v>
      </c>
      <c r="IL595" s="11">
        <f t="shared" ref="IL595" si="16851">IK595+1</f>
        <v>224</v>
      </c>
      <c r="IM595" s="11">
        <f t="shared" ref="IM595" si="16852">IL595+1</f>
        <v>225</v>
      </c>
      <c r="IN595" s="11">
        <f t="shared" ref="IN595" si="16853">IM595+1</f>
        <v>226</v>
      </c>
      <c r="IO595" s="11">
        <f t="shared" ref="IO595" si="16854">IN595+1</f>
        <v>227</v>
      </c>
      <c r="IP595" s="11">
        <f t="shared" ref="IP595" si="16855">IO595+1</f>
        <v>228</v>
      </c>
      <c r="IQ595" s="11">
        <f t="shared" ref="IQ595" si="16856">IP595+1</f>
        <v>229</v>
      </c>
      <c r="IR595" s="11">
        <f t="shared" ref="IR595" si="16857">IQ595+1</f>
        <v>230</v>
      </c>
      <c r="IS595" s="11">
        <f t="shared" ref="IS595" si="16858">IR595+1</f>
        <v>231</v>
      </c>
      <c r="IT595" s="11">
        <f t="shared" ref="IT595" si="16859">IS595+1</f>
        <v>232</v>
      </c>
      <c r="IU595" s="11">
        <f t="shared" ref="IU595" si="16860">IT595+1</f>
        <v>233</v>
      </c>
      <c r="IV595" s="11">
        <f t="shared" ref="IV595" si="16861">IU595+1</f>
        <v>234</v>
      </c>
      <c r="IW595" s="11">
        <f t="shared" ref="IW595" si="16862">IV595+1</f>
        <v>235</v>
      </c>
      <c r="IX595" s="11">
        <f t="shared" ref="IX595" si="16863">IW595+1</f>
        <v>236</v>
      </c>
      <c r="IY595" s="11">
        <f t="shared" ref="IY595" si="16864">IX595+1</f>
        <v>237</v>
      </c>
      <c r="IZ595" s="11">
        <f t="shared" ref="IZ595" si="16865">IY595+1</f>
        <v>238</v>
      </c>
      <c r="JA595" s="11">
        <f t="shared" ref="JA595" si="16866">IZ595+1</f>
        <v>239</v>
      </c>
      <c r="JB595" s="11">
        <f t="shared" ref="JB595" si="16867">JA595+1</f>
        <v>240</v>
      </c>
      <c r="JC595" s="11">
        <f t="shared" ref="JC595" si="16868">JB595+1</f>
        <v>241</v>
      </c>
      <c r="JD595" s="11">
        <f t="shared" ref="JD595" si="16869">JC595+1</f>
        <v>242</v>
      </c>
      <c r="JE595" s="11">
        <f t="shared" ref="JE595" si="16870">JD595+1</f>
        <v>243</v>
      </c>
      <c r="JF595" s="11">
        <f t="shared" ref="JF595" si="16871">JE595+1</f>
        <v>244</v>
      </c>
      <c r="JG595" s="11">
        <f t="shared" ref="JG595" si="16872">JF595+1</f>
        <v>245</v>
      </c>
      <c r="JH595" s="11">
        <f t="shared" ref="JH595" si="16873">JG595+1</f>
        <v>246</v>
      </c>
      <c r="JI595" s="11">
        <f t="shared" ref="JI595" si="16874">JH595+1</f>
        <v>247</v>
      </c>
      <c r="JJ595" s="11">
        <f t="shared" ref="JJ595" si="16875">JI595+1</f>
        <v>248</v>
      </c>
      <c r="JK595" s="11">
        <f t="shared" ref="JK595" si="16876">JJ595+1</f>
        <v>249</v>
      </c>
      <c r="JL595" s="11">
        <f t="shared" ref="JL595" si="16877">JK595+1</f>
        <v>250</v>
      </c>
      <c r="JM595" s="11">
        <f t="shared" ref="JM595" si="16878">JL595+1</f>
        <v>251</v>
      </c>
      <c r="JN595" s="11">
        <f t="shared" ref="JN595" si="16879">JM595+1</f>
        <v>252</v>
      </c>
      <c r="JO595" s="11">
        <f t="shared" ref="JO595" si="16880">JN595+1</f>
        <v>253</v>
      </c>
      <c r="JP595" s="11">
        <f t="shared" ref="JP595" si="16881">JO595+1</f>
        <v>254</v>
      </c>
      <c r="JQ595" s="11">
        <f t="shared" ref="JQ595" si="16882">JP595+1</f>
        <v>255</v>
      </c>
      <c r="JR595" s="11">
        <f t="shared" ref="JR595" si="16883">JQ595+1</f>
        <v>256</v>
      </c>
      <c r="JS595" s="11">
        <f t="shared" ref="JS595" si="16884">JR595+1</f>
        <v>257</v>
      </c>
      <c r="JT595" s="11">
        <f t="shared" ref="JT595" si="16885">JS595+1</f>
        <v>258</v>
      </c>
      <c r="JU595" s="11">
        <f t="shared" ref="JU595" si="16886">JT595+1</f>
        <v>259</v>
      </c>
      <c r="JV595" s="11">
        <f t="shared" ref="JV595" si="16887">JU595+1</f>
        <v>260</v>
      </c>
      <c r="JW595" s="11">
        <f t="shared" ref="JW595" si="16888">JV595+1</f>
        <v>261</v>
      </c>
      <c r="JX595" s="11">
        <f t="shared" ref="JX595" si="16889">JW595+1</f>
        <v>262</v>
      </c>
      <c r="JY595" s="11">
        <f t="shared" ref="JY595" si="16890">JX595+1</f>
        <v>263</v>
      </c>
      <c r="JZ595" s="11">
        <f t="shared" ref="JZ595" si="16891">JY595+1</f>
        <v>264</v>
      </c>
      <c r="KA595" s="11">
        <f t="shared" ref="KA595" si="16892">JZ595+1</f>
        <v>265</v>
      </c>
      <c r="KB595" s="11">
        <f t="shared" ref="KB595" si="16893">KA595+1</f>
        <v>266</v>
      </c>
      <c r="KC595" s="11">
        <f t="shared" ref="KC595" si="16894">KB595+1</f>
        <v>267</v>
      </c>
      <c r="KD595" s="11">
        <f t="shared" ref="KD595" si="16895">KC595+1</f>
        <v>268</v>
      </c>
      <c r="KE595" s="11">
        <f t="shared" ref="KE595" si="16896">KD595+1</f>
        <v>269</v>
      </c>
      <c r="KF595" s="11">
        <f t="shared" ref="KF595" si="16897">KE595+1</f>
        <v>270</v>
      </c>
      <c r="KG595" s="11">
        <f t="shared" ref="KG595" si="16898">KF595+1</f>
        <v>271</v>
      </c>
      <c r="KH595" s="11">
        <f t="shared" ref="KH595" si="16899">KG595+1</f>
        <v>272</v>
      </c>
      <c r="KI595" s="11">
        <f t="shared" ref="KI595" si="16900">KH595+1</f>
        <v>273</v>
      </c>
      <c r="KJ595" s="11">
        <f t="shared" ref="KJ595" si="16901">KI595+1</f>
        <v>274</v>
      </c>
      <c r="KK595" s="11">
        <f t="shared" ref="KK595" si="16902">KJ595+1</f>
        <v>275</v>
      </c>
      <c r="KL595" s="11">
        <f t="shared" ref="KL595" si="16903">KK595+1</f>
        <v>276</v>
      </c>
      <c r="KM595" s="11">
        <f t="shared" ref="KM595" si="16904">KL595+1</f>
        <v>277</v>
      </c>
      <c r="KN595" s="11">
        <f t="shared" ref="KN595" si="16905">KM595+1</f>
        <v>278</v>
      </c>
      <c r="KO595" s="11">
        <f t="shared" ref="KO595" si="16906">KN595+1</f>
        <v>279</v>
      </c>
      <c r="KP595" s="11">
        <f t="shared" ref="KP595" si="16907">KO595+1</f>
        <v>280</v>
      </c>
      <c r="KQ595" s="11">
        <f t="shared" ref="KQ595" si="16908">KP595+1</f>
        <v>281</v>
      </c>
      <c r="KR595" s="11">
        <f t="shared" ref="KR595" si="16909">KQ595+1</f>
        <v>282</v>
      </c>
      <c r="KS595" s="11">
        <f t="shared" ref="KS595" si="16910">KR595+1</f>
        <v>283</v>
      </c>
      <c r="KT595" s="11">
        <f t="shared" ref="KT595" si="16911">KS595+1</f>
        <v>284</v>
      </c>
      <c r="KU595" s="11">
        <f t="shared" ref="KU595" si="16912">KT595+1</f>
        <v>285</v>
      </c>
      <c r="KV595" s="11">
        <f t="shared" ref="KV595" si="16913">KU595+1</f>
        <v>286</v>
      </c>
      <c r="KW595" s="11">
        <f t="shared" ref="KW595" si="16914">KV595+1</f>
        <v>287</v>
      </c>
      <c r="KX595" s="11">
        <f t="shared" ref="KX595" si="16915">KW595+1</f>
        <v>288</v>
      </c>
      <c r="KY595" s="11">
        <f t="shared" ref="KY595" si="16916">KX595+1</f>
        <v>289</v>
      </c>
      <c r="KZ595" s="11">
        <f t="shared" ref="KZ595" si="16917">KY595+1</f>
        <v>290</v>
      </c>
      <c r="LA595" s="11">
        <f t="shared" ref="LA595" si="16918">KZ595+1</f>
        <v>291</v>
      </c>
      <c r="LB595" s="11">
        <f t="shared" ref="LB595" si="16919">LA595+1</f>
        <v>292</v>
      </c>
      <c r="LC595" s="11">
        <f t="shared" ref="LC595" si="16920">LB595+1</f>
        <v>293</v>
      </c>
      <c r="LD595" s="11">
        <f t="shared" ref="LD595" si="16921">LC595+1</f>
        <v>294</v>
      </c>
      <c r="LE595" s="11">
        <f t="shared" ref="LE595" si="16922">LD595+1</f>
        <v>295</v>
      </c>
      <c r="LF595" s="11">
        <f t="shared" ref="LF595" si="16923">LE595+1</f>
        <v>296</v>
      </c>
      <c r="LG595" s="11">
        <f t="shared" ref="LG595" si="16924">LF595+1</f>
        <v>297</v>
      </c>
      <c r="LH595" s="11">
        <f t="shared" ref="LH595" si="16925">LG595+1</f>
        <v>298</v>
      </c>
      <c r="LI595" s="11">
        <f t="shared" ref="LI595" si="16926">LH595+1</f>
        <v>299</v>
      </c>
      <c r="LJ595" s="11">
        <f t="shared" ref="LJ595" si="16927">LI595+1</f>
        <v>300</v>
      </c>
      <c r="LK595" s="11">
        <f t="shared" ref="LK595" si="16928">LJ595+1</f>
        <v>301</v>
      </c>
      <c r="LL595" s="11">
        <f t="shared" ref="LL595" si="16929">LK595+1</f>
        <v>302</v>
      </c>
      <c r="LM595" s="11">
        <f t="shared" ref="LM595" si="16930">LL595+1</f>
        <v>303</v>
      </c>
      <c r="LN595" s="11">
        <f t="shared" ref="LN595" si="16931">LM595+1</f>
        <v>304</v>
      </c>
      <c r="LO595" s="11">
        <f t="shared" ref="LO595" si="16932">LN595+1</f>
        <v>305</v>
      </c>
      <c r="LP595" s="11">
        <f t="shared" ref="LP595" si="16933">LO595+1</f>
        <v>306</v>
      </c>
      <c r="LQ595" s="11">
        <f t="shared" ref="LQ595" si="16934">LP595+1</f>
        <v>307</v>
      </c>
      <c r="LR595" s="11">
        <f t="shared" ref="LR595" si="16935">LQ595+1</f>
        <v>308</v>
      </c>
      <c r="LS595" s="11">
        <f t="shared" ref="LS595" si="16936">LR595+1</f>
        <v>309</v>
      </c>
      <c r="LT595" s="11">
        <f t="shared" ref="LT595" si="16937">LS595+1</f>
        <v>310</v>
      </c>
      <c r="LU595" s="11">
        <f t="shared" ref="LU595" si="16938">LT595+1</f>
        <v>311</v>
      </c>
      <c r="LV595" s="11">
        <f t="shared" ref="LV595" si="16939">LU595+1</f>
        <v>312</v>
      </c>
      <c r="LW595" s="11">
        <f t="shared" ref="LW595" si="16940">LV595+1</f>
        <v>313</v>
      </c>
      <c r="LX595" s="11">
        <f t="shared" ref="LX595" si="16941">LW595+1</f>
        <v>314</v>
      </c>
      <c r="LY595" s="11">
        <f t="shared" ref="LY595" si="16942">LX595+1</f>
        <v>315</v>
      </c>
      <c r="LZ595" s="11">
        <f t="shared" ref="LZ595" si="16943">LY595+1</f>
        <v>316</v>
      </c>
      <c r="MA595" s="11">
        <f t="shared" ref="MA595" si="16944">LZ595+1</f>
        <v>317</v>
      </c>
      <c r="MB595" s="11">
        <f t="shared" ref="MB595" si="16945">MA595+1</f>
        <v>318</v>
      </c>
      <c r="MC595" s="11">
        <f t="shared" ref="MC595" si="16946">MB595+1</f>
        <v>319</v>
      </c>
      <c r="MD595" s="11">
        <f t="shared" ref="MD595" si="16947">MC595+1</f>
        <v>320</v>
      </c>
      <c r="ME595" s="11">
        <f t="shared" ref="ME595" si="16948">MD595+1</f>
        <v>321</v>
      </c>
      <c r="MF595" s="11">
        <f t="shared" ref="MF595" si="16949">ME595+1</f>
        <v>322</v>
      </c>
      <c r="MG595" s="11">
        <f t="shared" ref="MG595" si="16950">MF595+1</f>
        <v>323</v>
      </c>
      <c r="MH595" s="11">
        <f t="shared" ref="MH595" si="16951">MG595+1</f>
        <v>324</v>
      </c>
      <c r="MI595" s="11">
        <f t="shared" ref="MI595" si="16952">MH595+1</f>
        <v>325</v>
      </c>
      <c r="MJ595" s="11">
        <f t="shared" ref="MJ595" si="16953">MI595+1</f>
        <v>326</v>
      </c>
      <c r="MK595" s="11">
        <f t="shared" ref="MK595" si="16954">MJ595+1</f>
        <v>327</v>
      </c>
      <c r="ML595" s="11">
        <f t="shared" ref="ML595" si="16955">MK595+1</f>
        <v>328</v>
      </c>
      <c r="MM595" s="11">
        <f t="shared" ref="MM595" si="16956">ML595+1</f>
        <v>329</v>
      </c>
      <c r="MN595" s="11">
        <f t="shared" ref="MN595" si="16957">MM595+1</f>
        <v>330</v>
      </c>
      <c r="MO595" s="11">
        <f t="shared" ref="MO595" si="16958">MN595+1</f>
        <v>331</v>
      </c>
      <c r="MP595" s="11">
        <f t="shared" ref="MP595" si="16959">MO595+1</f>
        <v>332</v>
      </c>
      <c r="MQ595" s="11">
        <f t="shared" ref="MQ595" si="16960">MP595+1</f>
        <v>333</v>
      </c>
      <c r="MR595" s="11">
        <f t="shared" ref="MR595" si="16961">MQ595+1</f>
        <v>334</v>
      </c>
      <c r="MS595" s="11">
        <f t="shared" ref="MS595" si="16962">MR595+1</f>
        <v>335</v>
      </c>
      <c r="MT595" s="11">
        <f t="shared" ref="MT595" si="16963">MS595+1</f>
        <v>336</v>
      </c>
      <c r="MU595" s="11">
        <f t="shared" ref="MU595" si="16964">MT595+1</f>
        <v>337</v>
      </c>
      <c r="MV595" s="11">
        <f t="shared" ref="MV595" si="16965">MU595+1</f>
        <v>338</v>
      </c>
      <c r="MW595" s="11">
        <f t="shared" ref="MW595" si="16966">MV595+1</f>
        <v>339</v>
      </c>
      <c r="MX595" s="11">
        <f t="shared" ref="MX595" si="16967">MW595+1</f>
        <v>340</v>
      </c>
      <c r="MY595" s="11">
        <f t="shared" ref="MY595" si="16968">MX595+1</f>
        <v>341</v>
      </c>
      <c r="MZ595" s="11">
        <f t="shared" ref="MZ595" si="16969">MY595+1</f>
        <v>342</v>
      </c>
      <c r="NA595" s="11">
        <f t="shared" ref="NA595" si="16970">MZ595+1</f>
        <v>343</v>
      </c>
      <c r="NB595" s="11">
        <f t="shared" ref="NB595" si="16971">NA595+1</f>
        <v>344</v>
      </c>
      <c r="NC595" s="11">
        <f t="shared" ref="NC595" si="16972">NB595+1</f>
        <v>345</v>
      </c>
      <c r="ND595" s="11">
        <f t="shared" ref="ND595" si="16973">NC595+1</f>
        <v>346</v>
      </c>
      <c r="NE595" s="11">
        <f t="shared" ref="NE595" si="16974">ND595+1</f>
        <v>347</v>
      </c>
      <c r="NF595" s="11">
        <f t="shared" ref="NF595" si="16975">NE595+1</f>
        <v>348</v>
      </c>
      <c r="NG595" s="11">
        <f t="shared" ref="NG595" si="16976">NF595+1</f>
        <v>349</v>
      </c>
      <c r="NH595" s="11">
        <f t="shared" ref="NH595" si="16977">NG595+1</f>
        <v>350</v>
      </c>
      <c r="NI595" s="11">
        <f t="shared" ref="NI595" si="16978">NH595+1</f>
        <v>351</v>
      </c>
      <c r="NJ595" s="11">
        <f t="shared" ref="NJ595" si="16979">NI595+1</f>
        <v>352</v>
      </c>
      <c r="NK595" s="11">
        <f t="shared" ref="NK595" si="16980">NJ595+1</f>
        <v>353</v>
      </c>
      <c r="NL595" s="11">
        <f t="shared" ref="NL595" si="16981">NK595+1</f>
        <v>354</v>
      </c>
      <c r="NM595" s="11">
        <f t="shared" ref="NM595" si="16982">NL595+1</f>
        <v>355</v>
      </c>
      <c r="NN595" s="11">
        <f t="shared" ref="NN595" si="16983">NM595+1</f>
        <v>356</v>
      </c>
      <c r="NO595" s="11">
        <f t="shared" ref="NO595" si="16984">NN595+1</f>
        <v>357</v>
      </c>
      <c r="NP595" s="11">
        <f t="shared" ref="NP595" si="16985">NO595+1</f>
        <v>358</v>
      </c>
      <c r="NQ595" s="11">
        <f t="shared" ref="NQ595" si="16986">NP595+1</f>
        <v>359</v>
      </c>
      <c r="NR595" s="11">
        <f t="shared" ref="NR595" si="16987">NQ595+1</f>
        <v>360</v>
      </c>
      <c r="NS595" s="11">
        <f t="shared" ref="NS595" si="16988">NR595+1</f>
        <v>361</v>
      </c>
      <c r="NT595" s="11">
        <f t="shared" ref="NT595" si="16989">NS595+1</f>
        <v>362</v>
      </c>
      <c r="NU595" s="11">
        <f t="shared" ref="NU595" si="16990">NT595+1</f>
        <v>363</v>
      </c>
      <c r="NV595" s="11">
        <f t="shared" ref="NV595" si="16991">NU595+1</f>
        <v>364</v>
      </c>
      <c r="NW595" s="11">
        <f t="shared" ref="NW595" si="16992">NV595+1</f>
        <v>365</v>
      </c>
      <c r="NX595" s="11">
        <f t="shared" ref="NX595" si="16993">NW595+1</f>
        <v>366</v>
      </c>
      <c r="NY595" s="11">
        <f t="shared" ref="NY595" si="16994">NX595+1</f>
        <v>367</v>
      </c>
      <c r="NZ595" s="11">
        <f t="shared" ref="NZ595" si="16995">NY595+1</f>
        <v>368</v>
      </c>
      <c r="OA595" s="11">
        <f t="shared" ref="OA595" si="16996">NZ595+1</f>
        <v>369</v>
      </c>
      <c r="OB595" s="11">
        <f t="shared" ref="OB595" si="16997">OA595+1</f>
        <v>370</v>
      </c>
      <c r="OC595" s="11">
        <f t="shared" ref="OC595" si="16998">OB595+1</f>
        <v>371</v>
      </c>
      <c r="OD595" s="11">
        <f t="shared" ref="OD595" si="16999">OC595+1</f>
        <v>372</v>
      </c>
      <c r="OE595" s="11">
        <f t="shared" ref="OE595" si="17000">OD595+1</f>
        <v>373</v>
      </c>
      <c r="OF595" s="11">
        <f t="shared" ref="OF595" si="17001">OE595+1</f>
        <v>374</v>
      </c>
      <c r="OG595" s="11">
        <f t="shared" ref="OG595" si="17002">OF595+1</f>
        <v>375</v>
      </c>
      <c r="OH595" s="11">
        <f t="shared" ref="OH595" si="17003">OG595+1</f>
        <v>376</v>
      </c>
      <c r="OI595" s="11">
        <f t="shared" ref="OI595" si="17004">OH595+1</f>
        <v>377</v>
      </c>
      <c r="OJ595" s="11">
        <f t="shared" ref="OJ595" si="17005">OI595+1</f>
        <v>378</v>
      </c>
      <c r="OK595" s="11">
        <f t="shared" ref="OK595" si="17006">OJ595+1</f>
        <v>379</v>
      </c>
      <c r="OL595" s="11">
        <f t="shared" ref="OL595" si="17007">OK595+1</f>
        <v>380</v>
      </c>
      <c r="OM595" s="11">
        <f t="shared" ref="OM595" si="17008">OL595+1</f>
        <v>381</v>
      </c>
      <c r="ON595" s="11">
        <f t="shared" ref="ON595" si="17009">OM595+1</f>
        <v>382</v>
      </c>
      <c r="OO595" s="11">
        <f t="shared" ref="OO595" si="17010">ON595+1</f>
        <v>383</v>
      </c>
      <c r="OP595" s="11">
        <f t="shared" ref="OP595" si="17011">OO595+1</f>
        <v>384</v>
      </c>
      <c r="OQ595" s="11">
        <f t="shared" ref="OQ595" si="17012">OP595+1</f>
        <v>385</v>
      </c>
      <c r="OR595" s="11">
        <f t="shared" ref="OR595" si="17013">OQ595+1</f>
        <v>386</v>
      </c>
      <c r="OS595" s="11">
        <f t="shared" ref="OS595" si="17014">OR595+1</f>
        <v>387</v>
      </c>
      <c r="OT595" s="11">
        <f t="shared" ref="OT595" si="17015">OS595+1</f>
        <v>388</v>
      </c>
      <c r="OU595" s="11">
        <f t="shared" ref="OU595" si="17016">OT595+1</f>
        <v>389</v>
      </c>
      <c r="OV595" s="11">
        <f t="shared" ref="OV595" si="17017">OU595+1</f>
        <v>390</v>
      </c>
      <c r="OW595" s="11">
        <f t="shared" ref="OW595" si="17018">OV595+1</f>
        <v>391</v>
      </c>
      <c r="OX595" s="11">
        <f t="shared" ref="OX595" si="17019">OW595+1</f>
        <v>392</v>
      </c>
      <c r="OY595" s="11">
        <f t="shared" ref="OY595" si="17020">OX595+1</f>
        <v>393</v>
      </c>
      <c r="OZ595" s="11">
        <f t="shared" ref="OZ595" si="17021">OY595+1</f>
        <v>394</v>
      </c>
      <c r="PA595" s="11">
        <f t="shared" ref="PA595" si="17022">OZ595+1</f>
        <v>395</v>
      </c>
      <c r="PB595" s="11">
        <f t="shared" ref="PB595" si="17023">PA595+1</f>
        <v>396</v>
      </c>
      <c r="PC595" s="11">
        <f t="shared" ref="PC595" si="17024">PB595+1</f>
        <v>397</v>
      </c>
      <c r="PD595" s="11">
        <f t="shared" ref="PD595" si="17025">PC595+1</f>
        <v>398</v>
      </c>
      <c r="PE595" s="11">
        <f t="shared" ref="PE595" si="17026">PD595+1</f>
        <v>399</v>
      </c>
      <c r="PF595" s="11">
        <f t="shared" ref="PF595" si="17027">PE595+1</f>
        <v>400</v>
      </c>
      <c r="PG595" s="11">
        <f t="shared" ref="PG595" si="17028">PF595+1</f>
        <v>401</v>
      </c>
      <c r="PH595" s="11">
        <f t="shared" ref="PH595" si="17029">PG595+1</f>
        <v>402</v>
      </c>
      <c r="PI595" s="11">
        <f t="shared" ref="PI595" si="17030">PH595+1</f>
        <v>403</v>
      </c>
      <c r="PJ595" s="11">
        <f t="shared" ref="PJ595" si="17031">PI595+1</f>
        <v>404</v>
      </c>
      <c r="PK595" s="11">
        <f t="shared" ref="PK595" si="17032">PJ595+1</f>
        <v>405</v>
      </c>
      <c r="PL595" s="11">
        <f t="shared" ref="PL595" si="17033">PK595+1</f>
        <v>406</v>
      </c>
      <c r="PM595" s="11">
        <f t="shared" ref="PM595" si="17034">PL595+1</f>
        <v>407</v>
      </c>
      <c r="PN595" s="11">
        <f t="shared" ref="PN595" si="17035">PM595+1</f>
        <v>408</v>
      </c>
      <c r="PO595" s="11">
        <f t="shared" ref="PO595" si="17036">PN595+1</f>
        <v>409</v>
      </c>
      <c r="PP595" s="11">
        <f t="shared" ref="PP595" si="17037">PO595+1</f>
        <v>410</v>
      </c>
      <c r="PQ595" s="11">
        <f t="shared" ref="PQ595" si="17038">PP595+1</f>
        <v>411</v>
      </c>
      <c r="PR595" s="11">
        <f t="shared" ref="PR595" si="17039">PQ595+1</f>
        <v>412</v>
      </c>
      <c r="PS595" s="11">
        <f t="shared" ref="PS595" si="17040">PR595+1</f>
        <v>413</v>
      </c>
      <c r="PT595" s="11">
        <f t="shared" ref="PT595" si="17041">PS595+1</f>
        <v>414</v>
      </c>
      <c r="PU595" s="11">
        <f t="shared" ref="PU595" si="17042">PT595+1</f>
        <v>415</v>
      </c>
      <c r="PV595" s="11">
        <f t="shared" ref="PV595" si="17043">PU595+1</f>
        <v>416</v>
      </c>
      <c r="PW595" s="11">
        <f t="shared" ref="PW595" si="17044">PV595+1</f>
        <v>417</v>
      </c>
    </row>
    <row r="596" spans="1:439" x14ac:dyDescent="0.15">
      <c r="B596" s="11" t="s">
        <v>20</v>
      </c>
      <c r="D596" s="16"/>
      <c r="H596" s="13">
        <f t="shared" ref="H596:BS596" si="17045">1/(1+$I$3)^H595</f>
        <v>1</v>
      </c>
      <c r="I596" s="13">
        <f t="shared" si="17045"/>
        <v>1</v>
      </c>
      <c r="J596" s="13">
        <f t="shared" si="17045"/>
        <v>1</v>
      </c>
      <c r="K596" s="13">
        <f t="shared" si="17045"/>
        <v>1</v>
      </c>
      <c r="L596" s="13">
        <f t="shared" si="17045"/>
        <v>1</v>
      </c>
      <c r="M596" s="13">
        <f t="shared" si="17045"/>
        <v>1</v>
      </c>
      <c r="N596" s="13">
        <f t="shared" si="17045"/>
        <v>1</v>
      </c>
      <c r="O596" s="13">
        <f t="shared" si="17045"/>
        <v>1</v>
      </c>
      <c r="P596" s="13">
        <f t="shared" si="17045"/>
        <v>1</v>
      </c>
      <c r="Q596" s="13">
        <f t="shared" si="17045"/>
        <v>1</v>
      </c>
      <c r="R596" s="13">
        <f t="shared" si="17045"/>
        <v>1</v>
      </c>
      <c r="S596" s="13">
        <f t="shared" si="17045"/>
        <v>1</v>
      </c>
      <c r="T596" s="13">
        <f t="shared" si="17045"/>
        <v>1</v>
      </c>
      <c r="U596" s="13">
        <f t="shared" si="17045"/>
        <v>1</v>
      </c>
      <c r="V596" s="13">
        <f t="shared" si="17045"/>
        <v>1</v>
      </c>
      <c r="W596" s="13">
        <f t="shared" si="17045"/>
        <v>0.99592541158899461</v>
      </c>
      <c r="X596" s="13">
        <f t="shared" si="17045"/>
        <v>0.99186742544870832</v>
      </c>
      <c r="Y596" s="13">
        <f t="shared" si="17045"/>
        <v>0.98782597393172134</v>
      </c>
      <c r="Z596" s="13">
        <f t="shared" si="17045"/>
        <v>0.98380098966624885</v>
      </c>
      <c r="AA596" s="13">
        <f t="shared" si="17045"/>
        <v>0.97979240555501912</v>
      </c>
      <c r="AB596" s="13">
        <f t="shared" si="17045"/>
        <v>0.97580015477415361</v>
      </c>
      <c r="AC596" s="13">
        <f t="shared" si="17045"/>
        <v>0.97182417077205374</v>
      </c>
      <c r="AD596" s="13">
        <f t="shared" si="17045"/>
        <v>0.96786438726829083</v>
      </c>
      <c r="AE596" s="13">
        <f t="shared" si="17045"/>
        <v>0.96392073825250257</v>
      </c>
      <c r="AF596" s="13">
        <f t="shared" si="17045"/>
        <v>0.95999315798329121</v>
      </c>
      <c r="AG596" s="13">
        <f t="shared" si="17045"/>
        <v>0.95608158098712792</v>
      </c>
      <c r="AH596" s="13">
        <f t="shared" si="17045"/>
        <v>0.95218594205726204</v>
      </c>
      <c r="AI596" s="13">
        <f t="shared" si="17045"/>
        <v>0.94830617625263336</v>
      </c>
      <c r="AJ596" s="13">
        <f t="shared" si="17045"/>
        <v>0.94444221889678948</v>
      </c>
      <c r="AK596" s="13">
        <f t="shared" si="17045"/>
        <v>0.9405940055768085</v>
      </c>
      <c r="AL596" s="13">
        <f t="shared" si="17045"/>
        <v>0.93676147214222405</v>
      </c>
      <c r="AM596" s="13">
        <f t="shared" si="17045"/>
        <v>0.9329445547039571</v>
      </c>
      <c r="AN596" s="13">
        <f t="shared" si="17045"/>
        <v>0.92914318963324949</v>
      </c>
      <c r="AO596" s="13">
        <f t="shared" si="17045"/>
        <v>0.92535731356060547</v>
      </c>
      <c r="AP596" s="13">
        <f t="shared" si="17045"/>
        <v>0.92158686337473228</v>
      </c>
      <c r="AQ596" s="13">
        <f t="shared" si="17045"/>
        <v>0.9178317762214907</v>
      </c>
      <c r="AR596" s="13">
        <f t="shared" si="17045"/>
        <v>0.91409198950284609</v>
      </c>
      <c r="AS596" s="13">
        <f t="shared" si="17045"/>
        <v>0.91036744087582511</v>
      </c>
      <c r="AT596" s="13">
        <f t="shared" si="17045"/>
        <v>0.90665806825147566</v>
      </c>
      <c r="AU596" s="13">
        <f t="shared" si="17045"/>
        <v>0.90296380979383362</v>
      </c>
      <c r="AV596" s="13">
        <f t="shared" si="17045"/>
        <v>0.89928460391889042</v>
      </c>
      <c r="AW596" s="13">
        <f t="shared" si="17045"/>
        <v>0.89562038929356691</v>
      </c>
      <c r="AX596" s="13">
        <f t="shared" si="17045"/>
        <v>0.89197110483469122</v>
      </c>
      <c r="AY596" s="13">
        <f t="shared" si="17045"/>
        <v>0.88833668970798019</v>
      </c>
      <c r="AZ596" s="13">
        <f t="shared" si="17045"/>
        <v>0.88471708332702514</v>
      </c>
      <c r="BA596" s="13">
        <f t="shared" si="17045"/>
        <v>0.8811122253522824</v>
      </c>
      <c r="BB596" s="13">
        <f t="shared" si="17045"/>
        <v>0.8775220556900668</v>
      </c>
      <c r="BC596" s="13">
        <f t="shared" si="17045"/>
        <v>0.87394651449155047</v>
      </c>
      <c r="BD596" s="13">
        <f t="shared" si="17045"/>
        <v>0.87038554215176467</v>
      </c>
      <c r="BE596" s="13">
        <f t="shared" si="17045"/>
        <v>0.86683907930860649</v>
      </c>
      <c r="BF596" s="13">
        <f t="shared" si="17045"/>
        <v>0.86330706684184899</v>
      </c>
      <c r="BG596" s="13">
        <f t="shared" si="17045"/>
        <v>0.859789445872156</v>
      </c>
      <c r="BH596" s="13">
        <f t="shared" si="17045"/>
        <v>0.85628615776010064</v>
      </c>
      <c r="BI596" s="13">
        <f t="shared" si="17045"/>
        <v>0.85279714410518703</v>
      </c>
      <c r="BJ596" s="13">
        <f t="shared" si="17045"/>
        <v>0.8493223467448775</v>
      </c>
      <c r="BK596" s="13">
        <f t="shared" si="17045"/>
        <v>0.8458617077536229</v>
      </c>
      <c r="BL596" s="13">
        <f t="shared" si="17045"/>
        <v>0.84241516944189687</v>
      </c>
      <c r="BM596" s="13">
        <f t="shared" si="17045"/>
        <v>0.83898267435523366</v>
      </c>
      <c r="BN596" s="13">
        <f t="shared" si="17045"/>
        <v>0.83556416527327138</v>
      </c>
      <c r="BO596" s="13">
        <f t="shared" si="17045"/>
        <v>0.83215958520879763</v>
      </c>
      <c r="BP596" s="13">
        <f t="shared" si="17045"/>
        <v>0.82876887740679872</v>
      </c>
      <c r="BQ596" s="13">
        <f t="shared" si="17045"/>
        <v>0.8253919853435151</v>
      </c>
      <c r="BR596" s="13">
        <f t="shared" si="17045"/>
        <v>0.82202885272549775</v>
      </c>
      <c r="BS596" s="13">
        <f t="shared" si="17045"/>
        <v>0.8186794234886704</v>
      </c>
      <c r="BT596" s="13">
        <f t="shared" ref="BT596:EE596" si="17046">1/(1+$I$3)^BT595</f>
        <v>0.81534364179739471</v>
      </c>
      <c r="BU596" s="13">
        <f t="shared" si="17046"/>
        <v>0.81202145204354026</v>
      </c>
      <c r="BV596" s="13">
        <f t="shared" si="17046"/>
        <v>0.80871279884555591</v>
      </c>
      <c r="BW596" s="13">
        <f t="shared" si="17046"/>
        <v>0.80541762704754805</v>
      </c>
      <c r="BX596" s="13">
        <f t="shared" si="17046"/>
        <v>0.80213588171836059</v>
      </c>
      <c r="BY596" s="13">
        <f t="shared" si="17046"/>
        <v>0.79886750815065943</v>
      </c>
      <c r="BZ596" s="13">
        <f t="shared" si="17046"/>
        <v>0.79561245186001983</v>
      </c>
      <c r="CA596" s="13">
        <f t="shared" si="17046"/>
        <v>0.79237065858401934</v>
      </c>
      <c r="CB596" s="13">
        <f t="shared" si="17046"/>
        <v>0.78914207428133221</v>
      </c>
      <c r="CC596" s="13">
        <f t="shared" si="17046"/>
        <v>0.78592664513082877</v>
      </c>
      <c r="CD596" s="13">
        <f t="shared" si="17046"/>
        <v>0.78272431753067828</v>
      </c>
      <c r="CE596" s="13">
        <f t="shared" si="17046"/>
        <v>0.77953503809745572</v>
      </c>
      <c r="CF596" s="13">
        <f t="shared" si="17046"/>
        <v>0.7763587536652512</v>
      </c>
      <c r="CG596" s="13">
        <f t="shared" si="17046"/>
        <v>0.77319541128478431</v>
      </c>
      <c r="CH596" s="13">
        <f t="shared" si="17046"/>
        <v>0.77004495822252073</v>
      </c>
      <c r="CI596" s="13">
        <f t="shared" si="17046"/>
        <v>0.76690734195979415</v>
      </c>
      <c r="CJ596" s="13">
        <f t="shared" si="17046"/>
        <v>0.76378251019192978</v>
      </c>
      <c r="CK596" s="13">
        <f t="shared" si="17046"/>
        <v>0.76067041082737308</v>
      </c>
      <c r="CL596" s="13">
        <f t="shared" si="17046"/>
        <v>0.7575709919868211</v>
      </c>
      <c r="CM596" s="13">
        <f t="shared" si="17046"/>
        <v>0.75448420200235777</v>
      </c>
      <c r="CN596" s="13">
        <f t="shared" si="17046"/>
        <v>0.75140998941659232</v>
      </c>
      <c r="CO596" s="13">
        <f t="shared" si="17046"/>
        <v>0.74834830298180188</v>
      </c>
      <c r="CP596" s="13">
        <f t="shared" si="17046"/>
        <v>0.74529909165907648</v>
      </c>
      <c r="CQ596" s="13">
        <f t="shared" si="17046"/>
        <v>0.74226230461746967</v>
      </c>
      <c r="CR596" s="13">
        <f t="shared" si="17046"/>
        <v>0.73923789123314931</v>
      </c>
      <c r="CS596" s="13">
        <f t="shared" si="17046"/>
        <v>0.73622580108855451</v>
      </c>
      <c r="CT596" s="13">
        <f t="shared" si="17046"/>
        <v>0.73322598397155592</v>
      </c>
      <c r="CU596" s="13">
        <f t="shared" si="17046"/>
        <v>0.73023838987461742</v>
      </c>
      <c r="CV596" s="13">
        <f t="shared" si="17046"/>
        <v>0.72726296899396292</v>
      </c>
      <c r="CW596" s="13">
        <f t="shared" si="17046"/>
        <v>0.72429967172874687</v>
      </c>
      <c r="CX596" s="13">
        <f t="shared" si="17046"/>
        <v>0.72134844868022585</v>
      </c>
      <c r="CY596" s="13">
        <f t="shared" si="17046"/>
        <v>0.71840925065093686</v>
      </c>
      <c r="CZ596" s="13">
        <f t="shared" si="17046"/>
        <v>0.71548202864387522</v>
      </c>
      <c r="DA596" s="13">
        <f t="shared" si="17046"/>
        <v>0.71256673386168035</v>
      </c>
      <c r="DB596" s="13">
        <f t="shared" si="17046"/>
        <v>0.70966331770581959</v>
      </c>
      <c r="DC596" s="13">
        <f t="shared" si="17046"/>
        <v>0.70677173177577979</v>
      </c>
      <c r="DD596" s="13">
        <f t="shared" si="17046"/>
        <v>0.70389192786826005</v>
      </c>
      <c r="DE596" s="13">
        <f t="shared" si="17046"/>
        <v>0.70102385797636779</v>
      </c>
      <c r="DF596" s="13">
        <f t="shared" si="17046"/>
        <v>0.69816747428881887</v>
      </c>
      <c r="DG596" s="13">
        <f t="shared" si="17046"/>
        <v>0.69532272918914073</v>
      </c>
      <c r="DH596" s="13">
        <f t="shared" si="17046"/>
        <v>0.69248957525487809</v>
      </c>
      <c r="DI596" s="13">
        <f t="shared" si="17046"/>
        <v>0.68966796525680241</v>
      </c>
      <c r="DJ596" s="13">
        <f t="shared" si="17046"/>
        <v>0.68685785215812545</v>
      </c>
      <c r="DK596" s="13">
        <f t="shared" si="17046"/>
        <v>0.68405918911371388</v>
      </c>
      <c r="DL596" s="13">
        <f t="shared" si="17046"/>
        <v>0.68127192946930948</v>
      </c>
      <c r="DM596" s="13">
        <f t="shared" si="17046"/>
        <v>0.67849602676075049</v>
      </c>
      <c r="DN596" s="13">
        <f t="shared" si="17046"/>
        <v>0.67573143471319796</v>
      </c>
      <c r="DO596" s="13">
        <f t="shared" si="17046"/>
        <v>0.67297810724036355</v>
      </c>
      <c r="DP596" s="13">
        <f t="shared" si="17046"/>
        <v>0.6702359984437416</v>
      </c>
      <c r="DQ596" s="13">
        <f t="shared" si="17046"/>
        <v>0.66750506261184417</v>
      </c>
      <c r="DR596" s="13">
        <f t="shared" si="17046"/>
        <v>0.66478525421943846</v>
      </c>
      <c r="DS596" s="13">
        <f t="shared" si="17046"/>
        <v>0.66207652792678851</v>
      </c>
      <c r="DT596" s="13">
        <f t="shared" si="17046"/>
        <v>0.65937883857889945</v>
      </c>
      <c r="DU596" s="13">
        <f t="shared" si="17046"/>
        <v>0.65669214120476371</v>
      </c>
      <c r="DV596" s="13">
        <f t="shared" si="17046"/>
        <v>0.65401639101661235</v>
      </c>
      <c r="DW596" s="13">
        <f t="shared" si="17046"/>
        <v>0.65135154340916868</v>
      </c>
      <c r="DX596" s="13">
        <f t="shared" si="17046"/>
        <v>0.64869755395890316</v>
      </c>
      <c r="DY596" s="13">
        <f t="shared" si="17046"/>
        <v>0.6460543784232945</v>
      </c>
      <c r="DZ596" s="13">
        <f t="shared" si="17046"/>
        <v>0.64342197274009161</v>
      </c>
      <c r="EA596" s="13">
        <f t="shared" si="17046"/>
        <v>0.6408002930265787</v>
      </c>
      <c r="EB596" s="13">
        <f t="shared" si="17046"/>
        <v>0.63818929557884374</v>
      </c>
      <c r="EC596" s="13">
        <f t="shared" si="17046"/>
        <v>0.63558893687105045</v>
      </c>
      <c r="ED596" s="13">
        <f t="shared" si="17046"/>
        <v>0.63299917355471247</v>
      </c>
      <c r="EE596" s="13">
        <f t="shared" si="17046"/>
        <v>0.6304199624579705</v>
      </c>
      <c r="EF596" s="13">
        <f t="shared" ref="EF596:GQ596" si="17047">1/(1+$I$3)^EF595</f>
        <v>0.62785126058487273</v>
      </c>
      <c r="EG596" s="13">
        <f t="shared" si="17047"/>
        <v>0.62529302511465845</v>
      </c>
      <c r="EH596" s="13">
        <f t="shared" si="17047"/>
        <v>0.62274521340104383</v>
      </c>
      <c r="EI596" s="13">
        <f t="shared" si="17047"/>
        <v>0.6202077829715108</v>
      </c>
      <c r="EJ596" s="13">
        <f t="shared" si="17047"/>
        <v>0.61768069152659977</v>
      </c>
      <c r="EK596" s="13">
        <f t="shared" si="17047"/>
        <v>0.61516389693920381</v>
      </c>
      <c r="EL596" s="13">
        <f t="shared" si="17047"/>
        <v>0.61265735725386627</v>
      </c>
      <c r="EM596" s="13">
        <f t="shared" si="17047"/>
        <v>0.61016103068608241</v>
      </c>
      <c r="EN596" s="13">
        <f t="shared" si="17047"/>
        <v>0.60767487562160183</v>
      </c>
      <c r="EO596" s="13">
        <f t="shared" si="17047"/>
        <v>0.60519885061573486</v>
      </c>
      <c r="EP596" s="13">
        <f t="shared" si="17047"/>
        <v>0.60273291439266219</v>
      </c>
      <c r="EQ596" s="13">
        <f t="shared" si="17047"/>
        <v>0.6002770258447464</v>
      </c>
      <c r="ER596" s="13">
        <f t="shared" si="17047"/>
        <v>0.59783114403184656</v>
      </c>
      <c r="ES596" s="13">
        <f t="shared" si="17047"/>
        <v>0.59539522818063639</v>
      </c>
      <c r="ET596" s="13">
        <f t="shared" si="17047"/>
        <v>0.59296923768392362</v>
      </c>
      <c r="EU596" s="13">
        <f t="shared" si="17047"/>
        <v>0.59055313209997407</v>
      </c>
      <c r="EV596" s="13">
        <f t="shared" si="17047"/>
        <v>0.5881468711518365</v>
      </c>
      <c r="EW596" s="13">
        <f t="shared" si="17047"/>
        <v>0.58575041472667222</v>
      </c>
      <c r="EX596" s="13">
        <f t="shared" si="17047"/>
        <v>0.5833637228750852</v>
      </c>
      <c r="EY596" s="13">
        <f t="shared" si="17047"/>
        <v>0.58098675581045744</v>
      </c>
      <c r="EZ596" s="13">
        <f t="shared" si="17047"/>
        <v>0.57861947390828461</v>
      </c>
      <c r="FA596" s="13">
        <f t="shared" si="17047"/>
        <v>0.57626183770551598</v>
      </c>
      <c r="FB596" s="13">
        <f t="shared" si="17047"/>
        <v>0.57391380789989632</v>
      </c>
      <c r="FC596" s="13">
        <f t="shared" si="17047"/>
        <v>0.57157534534931131</v>
      </c>
      <c r="FD596" s="13">
        <f t="shared" si="17047"/>
        <v>0.56924641107113472</v>
      </c>
      <c r="FE596" s="13">
        <f t="shared" si="17047"/>
        <v>0.56692696624157779</v>
      </c>
      <c r="FF596" s="13">
        <f t="shared" si="17047"/>
        <v>0.56461697219504337</v>
      </c>
      <c r="FG596" s="13">
        <f t="shared" si="17047"/>
        <v>0.56231639042348058</v>
      </c>
      <c r="FH596" s="13">
        <f t="shared" si="17047"/>
        <v>0.56002518257574263</v>
      </c>
      <c r="FI596" s="13">
        <f t="shared" si="17047"/>
        <v>0.55774331045694836</v>
      </c>
      <c r="FJ596" s="13">
        <f t="shared" si="17047"/>
        <v>0.55547073602784469</v>
      </c>
      <c r="FK596" s="13">
        <f t="shared" si="17047"/>
        <v>0.55320742140417301</v>
      </c>
      <c r="FL596" s="13">
        <f t="shared" si="17047"/>
        <v>0.55095332885603732</v>
      </c>
      <c r="FM596" s="13">
        <f t="shared" si="17047"/>
        <v>0.54870842080727578</v>
      </c>
      <c r="FN596" s="13">
        <f t="shared" si="17047"/>
        <v>0.54647265983483329</v>
      </c>
      <c r="FO596" s="13">
        <f t="shared" si="17047"/>
        <v>0.54424600866813899</v>
      </c>
      <c r="FP596" s="13">
        <f t="shared" si="17047"/>
        <v>0.54202843018848379</v>
      </c>
      <c r="FQ596" s="13">
        <f t="shared" si="17047"/>
        <v>0.53981988742840248</v>
      </c>
      <c r="FR596" s="13">
        <f t="shared" si="17047"/>
        <v>0.53762034357105637</v>
      </c>
      <c r="FS596" s="13">
        <f t="shared" si="17047"/>
        <v>0.535429761949621</v>
      </c>
      <c r="FT596" s="13">
        <f t="shared" si="17047"/>
        <v>0.53324810604667372</v>
      </c>
      <c r="FU596" s="13">
        <f t="shared" si="17047"/>
        <v>0.53107533949358532</v>
      </c>
      <c r="FV596" s="13">
        <f t="shared" si="17047"/>
        <v>0.52891142606991404</v>
      </c>
      <c r="FW596" s="13">
        <f t="shared" si="17047"/>
        <v>0.52675632970280117</v>
      </c>
      <c r="FX596" s="13">
        <f t="shared" si="17047"/>
        <v>0.52461001446637046</v>
      </c>
      <c r="FY596" s="13">
        <f t="shared" si="17047"/>
        <v>0.52247244458112851</v>
      </c>
      <c r="FZ596" s="13">
        <f t="shared" si="17047"/>
        <v>0.52034358441336848</v>
      </c>
      <c r="GA596" s="13">
        <f t="shared" si="17047"/>
        <v>0.51822339847457688</v>
      </c>
      <c r="GB596" s="13">
        <f t="shared" si="17047"/>
        <v>0.51611185142084048</v>
      </c>
      <c r="GC596" s="13">
        <f t="shared" si="17047"/>
        <v>0.51400890805225863</v>
      </c>
      <c r="GD596" s="13">
        <f t="shared" si="17047"/>
        <v>0.51191453331235537</v>
      </c>
      <c r="GE596" s="13">
        <f t="shared" si="17047"/>
        <v>0.5098286922874955</v>
      </c>
      <c r="GF596" s="13">
        <f t="shared" si="17047"/>
        <v>0.50775135020630291</v>
      </c>
      <c r="GG596" s="13">
        <f t="shared" si="17047"/>
        <v>0.50568247243907993</v>
      </c>
      <c r="GH596" s="13">
        <f t="shared" si="17047"/>
        <v>0.50362202449723104</v>
      </c>
      <c r="GI596" s="13">
        <f t="shared" si="17047"/>
        <v>0.50156997203268761</v>
      </c>
      <c r="GJ596" s="13">
        <f t="shared" si="17047"/>
        <v>0.49952628083733497</v>
      </c>
      <c r="GK596" s="13">
        <f t="shared" si="17047"/>
        <v>0.49749091684244245</v>
      </c>
      <c r="GL596" s="13">
        <f t="shared" si="17047"/>
        <v>0.49546384611809569</v>
      </c>
      <c r="GM596" s="13">
        <f t="shared" si="17047"/>
        <v>0.49344503487263092</v>
      </c>
      <c r="GN596" s="13">
        <f t="shared" si="17047"/>
        <v>0.49143444945207071</v>
      </c>
      <c r="GO596" s="13">
        <f t="shared" si="17047"/>
        <v>0.48943205633956444</v>
      </c>
      <c r="GP596" s="13">
        <f t="shared" si="17047"/>
        <v>0.48743782215482873</v>
      </c>
      <c r="GQ596" s="13">
        <f t="shared" si="17047"/>
        <v>0.48545171365359102</v>
      </c>
      <c r="GR596" s="13">
        <f t="shared" ref="GR596:JC596" si="17048">1/(1+$I$3)^GR595</f>
        <v>0.4834736977270353</v>
      </c>
      <c r="GS596" s="13">
        <f t="shared" si="17048"/>
        <v>0.48150374140125074</v>
      </c>
      <c r="GT596" s="13">
        <f t="shared" si="17048"/>
        <v>0.47954181183668154</v>
      </c>
      <c r="GU596" s="13">
        <f t="shared" si="17048"/>
        <v>0.47758787632757926</v>
      </c>
      <c r="GV596" s="13">
        <f t="shared" si="17048"/>
        <v>0.4756419023014582</v>
      </c>
      <c r="GW596" s="13">
        <f t="shared" si="17048"/>
        <v>0.47370385731855225</v>
      </c>
      <c r="GX596" s="13">
        <f t="shared" si="17048"/>
        <v>0.47177370907127331</v>
      </c>
      <c r="GY596" s="13">
        <f t="shared" si="17048"/>
        <v>0.46985142538367447</v>
      </c>
      <c r="GZ596" s="13">
        <f t="shared" si="17048"/>
        <v>0.46793697421091185</v>
      </c>
      <c r="HA596" s="13">
        <f t="shared" si="17048"/>
        <v>0.46603032363871105</v>
      </c>
      <c r="HB596" s="13">
        <f t="shared" si="17048"/>
        <v>0.46413144188283567</v>
      </c>
      <c r="HC596" s="13">
        <f t="shared" si="17048"/>
        <v>0.46224029728855676</v>
      </c>
      <c r="HD596" s="13">
        <f t="shared" si="17048"/>
        <v>0.46035685833012507</v>
      </c>
      <c r="HE596" s="13">
        <f t="shared" si="17048"/>
        <v>0.45848109361024636</v>
      </c>
      <c r="HF596" s="13">
        <f t="shared" si="17048"/>
        <v>0.45661297185955696</v>
      </c>
      <c r="HG596" s="13">
        <f t="shared" si="17048"/>
        <v>0.4547524619361033</v>
      </c>
      <c r="HH596" s="13">
        <f t="shared" si="17048"/>
        <v>0.4528995328248222</v>
      </c>
      <c r="HI596" s="13">
        <f t="shared" si="17048"/>
        <v>0.45105415363702445</v>
      </c>
      <c r="HJ596" s="13">
        <f t="shared" si="17048"/>
        <v>0.44921629360987908</v>
      </c>
      <c r="HK596" s="13">
        <f t="shared" si="17048"/>
        <v>0.4473859221059015</v>
      </c>
      <c r="HL596" s="13">
        <f t="shared" si="17048"/>
        <v>0.44556300861244191</v>
      </c>
      <c r="HM596" s="13">
        <f t="shared" si="17048"/>
        <v>0.44374752274117701</v>
      </c>
      <c r="HN596" s="13">
        <f t="shared" si="17048"/>
        <v>0.44193943422760334</v>
      </c>
      <c r="HO596" s="13">
        <f t="shared" si="17048"/>
        <v>0.4401387129305333</v>
      </c>
      <c r="HP596" s="13">
        <f t="shared" si="17048"/>
        <v>0.43834532883159177</v>
      </c>
      <c r="HQ596" s="13">
        <f t="shared" si="17048"/>
        <v>0.43655925203471618</v>
      </c>
      <c r="HR596" s="13">
        <f t="shared" si="17048"/>
        <v>0.4347804527656583</v>
      </c>
      <c r="HS596" s="13">
        <f t="shared" si="17048"/>
        <v>0.43300890137148779</v>
      </c>
      <c r="HT596" s="13">
        <f t="shared" si="17048"/>
        <v>0.43124456832009722</v>
      </c>
      <c r="HU596" s="13">
        <f t="shared" si="17048"/>
        <v>0.4294874241997112</v>
      </c>
      <c r="HV596" s="13">
        <f t="shared" si="17048"/>
        <v>0.42773743971839445</v>
      </c>
      <c r="HW596" s="13">
        <f t="shared" si="17048"/>
        <v>0.42599458570356485</v>
      </c>
      <c r="HX596" s="13">
        <f t="shared" si="17048"/>
        <v>0.42425883310150592</v>
      </c>
      <c r="HY596" s="13">
        <f t="shared" si="17048"/>
        <v>0.42253015297688384</v>
      </c>
      <c r="HZ596" s="13">
        <f t="shared" si="17048"/>
        <v>0.42080851651226397</v>
      </c>
      <c r="IA596" s="13">
        <f t="shared" si="17048"/>
        <v>0.41909389500763067</v>
      </c>
      <c r="IB596" s="13">
        <f t="shared" si="17048"/>
        <v>0.41738625987990952</v>
      </c>
      <c r="IC596" s="13">
        <f t="shared" si="17048"/>
        <v>0.41568558266249001</v>
      </c>
      <c r="ID596" s="13">
        <f t="shared" si="17048"/>
        <v>0.41399183500475134</v>
      </c>
      <c r="IE596" s="13">
        <f t="shared" si="17048"/>
        <v>0.41230498867159004</v>
      </c>
      <c r="IF596" s="13">
        <f t="shared" si="17048"/>
        <v>0.41062501554294911</v>
      </c>
      <c r="IG596" s="13">
        <f t="shared" si="17048"/>
        <v>0.40895188761334889</v>
      </c>
      <c r="IH596" s="13">
        <f t="shared" si="17048"/>
        <v>0.40728557699142076</v>
      </c>
      <c r="II596" s="13">
        <f t="shared" si="17048"/>
        <v>0.4056260558994419</v>
      </c>
      <c r="IJ596" s="13">
        <f t="shared" si="17048"/>
        <v>0.40397329667287224</v>
      </c>
      <c r="IK596" s="13">
        <f t="shared" si="17048"/>
        <v>0.4023272717598933</v>
      </c>
      <c r="IL596" s="13">
        <f t="shared" si="17048"/>
        <v>0.40068795372094906</v>
      </c>
      <c r="IM596" s="13">
        <f t="shared" si="17048"/>
        <v>0.39905531522828819</v>
      </c>
      <c r="IN596" s="13">
        <f t="shared" si="17048"/>
        <v>0.39742932906550887</v>
      </c>
      <c r="IO596" s="13">
        <f t="shared" si="17048"/>
        <v>0.39580996812710489</v>
      </c>
      <c r="IP596" s="13">
        <f t="shared" si="17048"/>
        <v>0.39419720541801384</v>
      </c>
      <c r="IQ596" s="13">
        <f t="shared" si="17048"/>
        <v>0.39259101405316682</v>
      </c>
      <c r="IR596" s="13">
        <f t="shared" si="17048"/>
        <v>0.39099136725704098</v>
      </c>
      <c r="IS596" s="13">
        <f t="shared" si="17048"/>
        <v>0.38939823836321225</v>
      </c>
      <c r="IT596" s="13">
        <f t="shared" si="17048"/>
        <v>0.38781160081391153</v>
      </c>
      <c r="IU596" s="13">
        <f t="shared" si="17048"/>
        <v>0.38623142815958184</v>
      </c>
      <c r="IV596" s="13">
        <f t="shared" si="17048"/>
        <v>0.38465769405843681</v>
      </c>
      <c r="IW596" s="13">
        <f t="shared" si="17048"/>
        <v>0.38309037227602205</v>
      </c>
      <c r="IX596" s="13">
        <f t="shared" si="17048"/>
        <v>0.3815294366847784</v>
      </c>
      <c r="IY596" s="13">
        <f t="shared" si="17048"/>
        <v>0.37997486126360525</v>
      </c>
      <c r="IZ596" s="13">
        <f t="shared" si="17048"/>
        <v>0.37842662009742722</v>
      </c>
      <c r="JA596" s="13">
        <f t="shared" si="17048"/>
        <v>0.37688468737676228</v>
      </c>
      <c r="JB596" s="13">
        <f t="shared" si="17048"/>
        <v>0.37534903739729159</v>
      </c>
      <c r="JC596" s="13">
        <f t="shared" si="17048"/>
        <v>0.37381964455943056</v>
      </c>
      <c r="JD596" s="13">
        <f t="shared" ref="JD596:LO596" si="17049">1/(1+$I$3)^JD595</f>
        <v>0.3722964833679025</v>
      </c>
      <c r="JE596" s="13">
        <f t="shared" si="17049"/>
        <v>0.37077952843131357</v>
      </c>
      <c r="JF596" s="13">
        <f t="shared" si="17049"/>
        <v>0.36926875446172935</v>
      </c>
      <c r="JG596" s="13">
        <f t="shared" si="17049"/>
        <v>0.36776413627425314</v>
      </c>
      <c r="JH596" s="13">
        <f t="shared" si="17049"/>
        <v>0.36626564878660667</v>
      </c>
      <c r="JI596" s="13">
        <f t="shared" si="17049"/>
        <v>0.36477326701871143</v>
      </c>
      <c r="JJ596" s="13">
        <f t="shared" si="17049"/>
        <v>0.36328696609227235</v>
      </c>
      <c r="JK596" s="13">
        <f t="shared" si="17049"/>
        <v>0.36180672123036339</v>
      </c>
      <c r="JL596" s="13">
        <f t="shared" si="17049"/>
        <v>0.36033250775701436</v>
      </c>
      <c r="JM596" s="13">
        <f t="shared" si="17049"/>
        <v>0.35886430109679912</v>
      </c>
      <c r="JN596" s="13">
        <f t="shared" si="17049"/>
        <v>0.35740207677442654</v>
      </c>
      <c r="JO596" s="13">
        <f t="shared" si="17049"/>
        <v>0.35594581041433221</v>
      </c>
      <c r="JP596" s="13">
        <f t="shared" si="17049"/>
        <v>0.35449547774027207</v>
      </c>
      <c r="JQ596" s="13">
        <f t="shared" si="17049"/>
        <v>0.35305105457491776</v>
      </c>
      <c r="JR596" s="13">
        <f t="shared" si="17049"/>
        <v>0.35161251683945355</v>
      </c>
      <c r="JS596" s="13">
        <f t="shared" si="17049"/>
        <v>0.35017984055317508</v>
      </c>
      <c r="JT596" s="13">
        <f t="shared" si="17049"/>
        <v>0.34875300183308938</v>
      </c>
      <c r="JU596" s="13">
        <f t="shared" si="17049"/>
        <v>0.34733197689351697</v>
      </c>
      <c r="JV596" s="13">
        <f t="shared" si="17049"/>
        <v>0.345916742045695</v>
      </c>
      <c r="JW596" s="13">
        <f t="shared" si="17049"/>
        <v>0.34450727369738288</v>
      </c>
      <c r="JX596" s="13">
        <f t="shared" si="17049"/>
        <v>0.34310354835246848</v>
      </c>
      <c r="JY596" s="13">
        <f t="shared" si="17049"/>
        <v>0.34170554261057673</v>
      </c>
      <c r="JZ596" s="13">
        <f t="shared" si="17049"/>
        <v>0.34031323316667927</v>
      </c>
      <c r="KA596" s="13">
        <f t="shared" si="17049"/>
        <v>0.33892659681070658</v>
      </c>
      <c r="KB596" s="13">
        <f t="shared" si="17049"/>
        <v>0.33754561042716019</v>
      </c>
      <c r="KC596" s="13">
        <f t="shared" si="17049"/>
        <v>0.33617025099472791</v>
      </c>
      <c r="KD596" s="13">
        <f t="shared" si="17049"/>
        <v>0.33480049558590003</v>
      </c>
      <c r="KE596" s="13">
        <f t="shared" si="17049"/>
        <v>0.33343632136658685</v>
      </c>
      <c r="KF596" s="13">
        <f t="shared" si="17049"/>
        <v>0.33207770559573824</v>
      </c>
      <c r="KG596" s="13">
        <f t="shared" si="17049"/>
        <v>0.33072462562496463</v>
      </c>
      <c r="KH596" s="13">
        <f t="shared" si="17049"/>
        <v>0.32937705889815899</v>
      </c>
      <c r="KI596" s="13">
        <f t="shared" si="17049"/>
        <v>0.3280349829511216</v>
      </c>
      <c r="KJ596" s="13">
        <f t="shared" si="17049"/>
        <v>0.32669837541118452</v>
      </c>
      <c r="KK596" s="13">
        <f t="shared" si="17049"/>
        <v>0.32536721399683988</v>
      </c>
      <c r="KL596" s="13">
        <f t="shared" si="17049"/>
        <v>0.3240414765173672</v>
      </c>
      <c r="KM596" s="13">
        <f t="shared" si="17049"/>
        <v>0.32272114087246445</v>
      </c>
      <c r="KN596" s="13">
        <f t="shared" si="17049"/>
        <v>0.32140618505187907</v>
      </c>
      <c r="KO596" s="13">
        <f t="shared" si="17049"/>
        <v>0.3200965871350413</v>
      </c>
      <c r="KP596" s="13">
        <f t="shared" si="17049"/>
        <v>0.3187923252906984</v>
      </c>
      <c r="KQ596" s="13">
        <f t="shared" si="17049"/>
        <v>0.31749337777655146</v>
      </c>
      <c r="KR596" s="13">
        <f t="shared" si="17049"/>
        <v>0.31619972293889215</v>
      </c>
      <c r="KS596" s="13">
        <f t="shared" si="17049"/>
        <v>0.31491133921224224</v>
      </c>
      <c r="KT596" s="13">
        <f t="shared" si="17049"/>
        <v>0.31362820511899381</v>
      </c>
      <c r="KU596" s="13">
        <f t="shared" si="17049"/>
        <v>0.31235029926905156</v>
      </c>
      <c r="KV596" s="13">
        <f t="shared" si="17049"/>
        <v>0.31107760035947585</v>
      </c>
      <c r="KW596" s="13">
        <f t="shared" si="17049"/>
        <v>0.30981008717412778</v>
      </c>
      <c r="KX596" s="13">
        <f t="shared" si="17049"/>
        <v>0.30854773858331552</v>
      </c>
      <c r="KY596" s="13">
        <f t="shared" si="17049"/>
        <v>0.30729053354344205</v>
      </c>
      <c r="KZ596" s="13">
        <f t="shared" si="17049"/>
        <v>0.30603845109665423</v>
      </c>
      <c r="LA596" s="13">
        <f t="shared" si="17049"/>
        <v>0.30479147037049381</v>
      </c>
      <c r="LB596" s="13">
        <f t="shared" si="17049"/>
        <v>0.30354957057754889</v>
      </c>
      <c r="LC596" s="13">
        <f t="shared" si="17049"/>
        <v>0.30231273101510786</v>
      </c>
      <c r="LD596" s="13">
        <f t="shared" si="17049"/>
        <v>0.30108093106481437</v>
      </c>
      <c r="LE596" s="13">
        <f t="shared" si="17049"/>
        <v>0.29985415019232298</v>
      </c>
      <c r="LF596" s="13">
        <f t="shared" si="17049"/>
        <v>0.29863236794695741</v>
      </c>
      <c r="LG596" s="13">
        <f t="shared" si="17049"/>
        <v>0.2974155639613697</v>
      </c>
      <c r="LH596" s="13">
        <f t="shared" si="17049"/>
        <v>0.29620371795120004</v>
      </c>
      <c r="LI596" s="13">
        <f t="shared" si="17049"/>
        <v>0.29499680971473935</v>
      </c>
      <c r="LJ596" s="13">
        <f t="shared" si="17049"/>
        <v>0.29379481913259209</v>
      </c>
      <c r="LK596" s="13">
        <f t="shared" si="17049"/>
        <v>0.29259772616734103</v>
      </c>
      <c r="LL596" s="13">
        <f t="shared" si="17049"/>
        <v>0.29140551086321304</v>
      </c>
      <c r="LM596" s="13">
        <f t="shared" si="17049"/>
        <v>0.29021815334574669</v>
      </c>
      <c r="LN596" s="13">
        <f t="shared" si="17049"/>
        <v>0.28903563382146075</v>
      </c>
      <c r="LO596" s="13">
        <f t="shared" si="17049"/>
        <v>0.28785793257752423</v>
      </c>
      <c r="LP596" s="13">
        <f t="shared" ref="LP596:OA596" si="17050">1/(1+$I$3)^LP595</f>
        <v>0.28668502998142781</v>
      </c>
      <c r="LQ596" s="13">
        <f t="shared" si="17050"/>
        <v>0.28551690648065681</v>
      </c>
      <c r="LR596" s="13">
        <f t="shared" si="17050"/>
        <v>0.28435354260236462</v>
      </c>
      <c r="LS596" s="13">
        <f t="shared" si="17050"/>
        <v>0.28319491895304866</v>
      </c>
      <c r="LT596" s="13">
        <f t="shared" si="17050"/>
        <v>0.28204101621822697</v>
      </c>
      <c r="LU596" s="13">
        <f t="shared" si="17050"/>
        <v>0.28089181516211603</v>
      </c>
      <c r="LV596" s="13">
        <f t="shared" si="17050"/>
        <v>0.27974729662731013</v>
      </c>
      <c r="LW596" s="13">
        <f t="shared" si="17050"/>
        <v>0.27860744153446243</v>
      </c>
      <c r="LX596" s="13">
        <f t="shared" si="17050"/>
        <v>0.27747223088196621</v>
      </c>
      <c r="LY596" s="13">
        <f t="shared" si="17050"/>
        <v>0.27634164574563874</v>
      </c>
      <c r="LZ596" s="13">
        <f t="shared" si="17050"/>
        <v>0.27521566727840535</v>
      </c>
      <c r="MA596" s="13">
        <f t="shared" si="17050"/>
        <v>0.27409427670998571</v>
      </c>
      <c r="MB596" s="13">
        <f t="shared" si="17050"/>
        <v>0.2729774553465803</v>
      </c>
      <c r="MC596" s="13">
        <f t="shared" si="17050"/>
        <v>0.27186518457055942</v>
      </c>
      <c r="MD596" s="13">
        <f t="shared" si="17050"/>
        <v>0.27075744584015238</v>
      </c>
      <c r="ME596" s="13">
        <f t="shared" si="17050"/>
        <v>0.26965422068913869</v>
      </c>
      <c r="MF596" s="13">
        <f t="shared" si="17050"/>
        <v>0.26855549072654</v>
      </c>
      <c r="MG596" s="13">
        <f t="shared" si="17050"/>
        <v>0.26746123763631374</v>
      </c>
      <c r="MH596" s="13">
        <f t="shared" si="17050"/>
        <v>0.26637144317704764</v>
      </c>
      <c r="MI596" s="13">
        <f t="shared" si="17050"/>
        <v>0.26528608918165569</v>
      </c>
      <c r="MJ596" s="13">
        <f t="shared" si="17050"/>
        <v>0.26420515755707519</v>
      </c>
      <c r="MK596" s="13">
        <f t="shared" si="17050"/>
        <v>0.26312863028396533</v>
      </c>
      <c r="ML596" s="13">
        <f t="shared" si="17050"/>
        <v>0.26205648941640647</v>
      </c>
      <c r="MM596" s="13">
        <f t="shared" si="17050"/>
        <v>0.26098871708160165</v>
      </c>
      <c r="MN596" s="13">
        <f t="shared" si="17050"/>
        <v>0.25992529547957782</v>
      </c>
      <c r="MO596" s="13">
        <f t="shared" si="17050"/>
        <v>0.25886620688288953</v>
      </c>
      <c r="MP596" s="13">
        <f t="shared" si="17050"/>
        <v>0.25781143363632358</v>
      </c>
      <c r="MQ596" s="13">
        <f t="shared" si="17050"/>
        <v>0.25676095815660438</v>
      </c>
      <c r="MR596" s="13">
        <f t="shared" si="17050"/>
        <v>0.25571476293210077</v>
      </c>
      <c r="MS596" s="13">
        <f t="shared" si="17050"/>
        <v>0.2546728305225347</v>
      </c>
      <c r="MT596" s="13">
        <f t="shared" si="17050"/>
        <v>0.2536351435586896</v>
      </c>
      <c r="MU596" s="13">
        <f t="shared" si="17050"/>
        <v>0.25260168474212175</v>
      </c>
      <c r="MV596" s="13">
        <f t="shared" si="17050"/>
        <v>0.25157243684487096</v>
      </c>
      <c r="MW596" s="13">
        <f t="shared" si="17050"/>
        <v>0.25054738270917448</v>
      </c>
      <c r="MX596" s="13">
        <f t="shared" si="17050"/>
        <v>0.24952650524717998</v>
      </c>
      <c r="MY596" s="13">
        <f t="shared" si="17050"/>
        <v>0.2485097874406611</v>
      </c>
      <c r="MZ596" s="13">
        <f t="shared" si="17050"/>
        <v>0.24749721234073402</v>
      </c>
      <c r="NA596" s="13">
        <f t="shared" si="17050"/>
        <v>0.24648876306757433</v>
      </c>
      <c r="NB596" s="13">
        <f t="shared" si="17050"/>
        <v>0.24548442281013608</v>
      </c>
      <c r="NC596" s="13">
        <f t="shared" si="17050"/>
        <v>0.24448417482587151</v>
      </c>
      <c r="ND596" s="13">
        <f t="shared" si="17050"/>
        <v>0.24348800244045182</v>
      </c>
      <c r="NE596" s="13">
        <f t="shared" si="17050"/>
        <v>0.24249588904748912</v>
      </c>
      <c r="NF596" s="13">
        <f t="shared" si="17050"/>
        <v>0.24150781810825975</v>
      </c>
      <c r="NG596" s="13">
        <f t="shared" si="17050"/>
        <v>0.24052377315142864</v>
      </c>
      <c r="NH596" s="13">
        <f t="shared" si="17050"/>
        <v>0.23954373777277457</v>
      </c>
      <c r="NI596" s="13">
        <f t="shared" si="17050"/>
        <v>0.23856769563491673</v>
      </c>
      <c r="NJ596" s="13">
        <f t="shared" si="17050"/>
        <v>0.23759563046704246</v>
      </c>
      <c r="NK596" s="13">
        <f t="shared" si="17050"/>
        <v>0.23662752606463588</v>
      </c>
      <c r="NL596" s="13">
        <f t="shared" si="17050"/>
        <v>0.23566336628920806</v>
      </c>
      <c r="NM596" s="13">
        <f t="shared" si="17050"/>
        <v>0.23470313506802754</v>
      </c>
      <c r="NN596" s="13">
        <f t="shared" si="17050"/>
        <v>0.2337468163938527</v>
      </c>
      <c r="NO596" s="13">
        <f t="shared" si="17050"/>
        <v>0.23279439432466487</v>
      </c>
      <c r="NP596" s="13">
        <f t="shared" si="17050"/>
        <v>0.2318458529834026</v>
      </c>
      <c r="NQ596" s="13">
        <f t="shared" si="17050"/>
        <v>0.23090117655769676</v>
      </c>
      <c r="NR596" s="13">
        <f t="shared" si="17050"/>
        <v>0.22996034929960721</v>
      </c>
      <c r="NS596" s="13">
        <f t="shared" si="17050"/>
        <v>0.22902335552536035</v>
      </c>
      <c r="NT596" s="13">
        <f t="shared" si="17050"/>
        <v>0.22809017961508715</v>
      </c>
      <c r="NU596" s="13">
        <f t="shared" si="17050"/>
        <v>0.22716080601256333</v>
      </c>
      <c r="NV596" s="13">
        <f t="shared" si="17050"/>
        <v>0.22623521922494991</v>
      </c>
      <c r="NW596" s="13">
        <f t="shared" si="17050"/>
        <v>0.22531340382253467</v>
      </c>
      <c r="NX596" s="13">
        <f t="shared" si="17050"/>
        <v>0.2243953444384752</v>
      </c>
      <c r="NY596" s="13">
        <f t="shared" si="17050"/>
        <v>0.22348102576854259</v>
      </c>
      <c r="NZ596" s="13">
        <f t="shared" si="17050"/>
        <v>0.22257043257086656</v>
      </c>
      <c r="OA596" s="13">
        <f t="shared" si="17050"/>
        <v>0.22166354966568083</v>
      </c>
      <c r="OB596" s="13">
        <f t="shared" ref="OB596:PW596" si="17051">1/(1+$I$3)^OB595</f>
        <v>0.2207603619350707</v>
      </c>
      <c r="OC596" s="13">
        <f t="shared" si="17051"/>
        <v>0.21986085432272071</v>
      </c>
      <c r="OD596" s="13">
        <f t="shared" si="17051"/>
        <v>0.21896501183366363</v>
      </c>
      <c r="OE596" s="13">
        <f t="shared" si="17051"/>
        <v>0.21807281953403049</v>
      </c>
      <c r="OF596" s="13">
        <f t="shared" si="17051"/>
        <v>0.21718426255080187</v>
      </c>
      <c r="OG596" s="13">
        <f t="shared" si="17051"/>
        <v>0.21629932607155966</v>
      </c>
      <c r="OH596" s="13">
        <f t="shared" si="17051"/>
        <v>0.21541799534424014</v>
      </c>
      <c r="OI596" s="13">
        <f t="shared" si="17051"/>
        <v>0.21454025567688847</v>
      </c>
      <c r="OJ596" s="13">
        <f t="shared" si="17051"/>
        <v>0.2136660924374133</v>
      </c>
      <c r="OK596" s="13">
        <f t="shared" si="17051"/>
        <v>0.212795491053343</v>
      </c>
      <c r="OL596" s="13">
        <f t="shared" si="17051"/>
        <v>0.21192843701158284</v>
      </c>
      <c r="OM596" s="13">
        <f t="shared" si="17051"/>
        <v>0.21106491585817297</v>
      </c>
      <c r="ON596" s="13">
        <f t="shared" si="17051"/>
        <v>0.21020491319804743</v>
      </c>
      <c r="OO596" s="13">
        <f t="shared" si="17051"/>
        <v>0.20934841469479432</v>
      </c>
      <c r="OP596" s="13">
        <f t="shared" si="17051"/>
        <v>0.20849540607041653</v>
      </c>
      <c r="OQ596" s="13">
        <f t="shared" si="17051"/>
        <v>0.20764587310509414</v>
      </c>
      <c r="OR596" s="13">
        <f t="shared" si="17051"/>
        <v>0.20679980163694703</v>
      </c>
      <c r="OS596" s="13">
        <f t="shared" si="17051"/>
        <v>0.20595717756179893</v>
      </c>
      <c r="OT596" s="13">
        <f t="shared" si="17051"/>
        <v>0.20511798683294222</v>
      </c>
      <c r="OU596" s="13">
        <f t="shared" si="17051"/>
        <v>0.20428221546090397</v>
      </c>
      <c r="OV596" s="13">
        <f t="shared" si="17051"/>
        <v>0.20344984951321243</v>
      </c>
      <c r="OW596" s="13">
        <f t="shared" si="17051"/>
        <v>0.20262087511416518</v>
      </c>
      <c r="OX596" s="13">
        <f t="shared" si="17051"/>
        <v>0.20179527844459719</v>
      </c>
      <c r="OY596" s="13">
        <f t="shared" si="17051"/>
        <v>0.20097304574165123</v>
      </c>
      <c r="OZ596" s="13">
        <f t="shared" si="17051"/>
        <v>0.20015416329854785</v>
      </c>
      <c r="PA596" s="13">
        <f t="shared" si="17051"/>
        <v>0.19933861746435708</v>
      </c>
      <c r="PB596" s="13">
        <f t="shared" si="17051"/>
        <v>0.19852639464377095</v>
      </c>
      <c r="PC596" s="13">
        <f t="shared" si="17051"/>
        <v>0.1977174812968768</v>
      </c>
      <c r="PD596" s="13">
        <f t="shared" si="17051"/>
        <v>0.19691186393893131</v>
      </c>
      <c r="PE596" s="13">
        <f t="shared" si="17051"/>
        <v>0.1961095291401363</v>
      </c>
      <c r="PF596" s="13">
        <f t="shared" si="17051"/>
        <v>0.1953104635254142</v>
      </c>
      <c r="PG596" s="13">
        <f t="shared" si="17051"/>
        <v>0.19451465377418548</v>
      </c>
      <c r="PH596" s="13">
        <f t="shared" si="17051"/>
        <v>0.19372208662014639</v>
      </c>
      <c r="PI596" s="13">
        <f t="shared" si="17051"/>
        <v>0.19293274885104822</v>
      </c>
      <c r="PJ596" s="13">
        <f t="shared" si="17051"/>
        <v>0.19214662730847631</v>
      </c>
      <c r="PK596" s="13">
        <f t="shared" si="17051"/>
        <v>0.19136370888763138</v>
      </c>
      <c r="PL596" s="13">
        <f t="shared" si="17051"/>
        <v>0.19058398053711081</v>
      </c>
      <c r="PM596" s="13">
        <f t="shared" si="17051"/>
        <v>0.18980742925869107</v>
      </c>
      <c r="PN596" s="13">
        <f t="shared" si="17051"/>
        <v>0.18903404210711086</v>
      </c>
      <c r="PO596" s="13">
        <f t="shared" si="17051"/>
        <v>0.18826380618985569</v>
      </c>
      <c r="PP596" s="13">
        <f t="shared" si="17051"/>
        <v>0.18749670866694274</v>
      </c>
      <c r="PQ596" s="13">
        <f t="shared" si="17051"/>
        <v>0.18673273675070678</v>
      </c>
      <c r="PR596" s="13">
        <f t="shared" si="17051"/>
        <v>0.18597187770558701</v>
      </c>
      <c r="PS596" s="13">
        <f t="shared" si="17051"/>
        <v>0.18521411884791492</v>
      </c>
      <c r="PT596" s="13">
        <f t="shared" si="17051"/>
        <v>0.18445944754570262</v>
      </c>
      <c r="PU596" s="13">
        <f t="shared" si="17051"/>
        <v>0.18370785121843247</v>
      </c>
      <c r="PV596" s="13">
        <f t="shared" si="17051"/>
        <v>0.18295931733684714</v>
      </c>
      <c r="PW596" s="13">
        <f t="shared" si="17051"/>
        <v>0.18221383342274097</v>
      </c>
    </row>
    <row r="597" spans="1:439" x14ac:dyDescent="0.15">
      <c r="B597" s="19" t="s">
        <v>21</v>
      </c>
      <c r="C597" s="19"/>
      <c r="D597" s="16">
        <f>SUM(H597:PW597)</f>
        <v>1277501.9835545958</v>
      </c>
      <c r="E597" s="20">
        <f>E593</f>
        <v>0</v>
      </c>
      <c r="F597" s="20">
        <f>F593</f>
        <v>0</v>
      </c>
      <c r="G597" s="20">
        <f>G593</f>
        <v>0</v>
      </c>
      <c r="H597" s="20">
        <f t="shared" ref="H597:BS597" si="17052">H596*H593</f>
        <v>7724.6920757403605</v>
      </c>
      <c r="I597" s="20">
        <f t="shared" si="17052"/>
        <v>6755.1741740105881</v>
      </c>
      <c r="J597" s="20">
        <f t="shared" si="17052"/>
        <v>4063.4337621256705</v>
      </c>
      <c r="K597" s="20">
        <f t="shared" si="17052"/>
        <v>4819.1286133786552</v>
      </c>
      <c r="L597" s="20">
        <f t="shared" si="17052"/>
        <v>2645.7864147446435</v>
      </c>
      <c r="M597" s="20">
        <f t="shared" si="17052"/>
        <v>724.45451836005839</v>
      </c>
      <c r="N597" s="20">
        <f t="shared" si="17052"/>
        <v>1347.7473220658292</v>
      </c>
      <c r="O597" s="20">
        <f t="shared" si="17052"/>
        <v>1306.6490903124559</v>
      </c>
      <c r="P597" s="20">
        <f t="shared" si="17052"/>
        <v>4182.3047569817982</v>
      </c>
      <c r="Q597" s="20">
        <f t="shared" si="17052"/>
        <v>3062.5546984532712</v>
      </c>
      <c r="R597" s="20">
        <f t="shared" si="17052"/>
        <v>7501.3926416545728</v>
      </c>
      <c r="S597" s="20">
        <f t="shared" si="17052"/>
        <v>6059.3686574613494</v>
      </c>
      <c r="T597" s="20">
        <f t="shared" si="17052"/>
        <v>8162.7107062886062</v>
      </c>
      <c r="U597" s="20">
        <f t="shared" si="17052"/>
        <v>6922.3095308511893</v>
      </c>
      <c r="V597" s="20">
        <f t="shared" si="17052"/>
        <v>5506.1422295651573</v>
      </c>
      <c r="W597" s="20">
        <f t="shared" si="17052"/>
        <v>4575.7309306854486</v>
      </c>
      <c r="X597" s="20">
        <f t="shared" si="17052"/>
        <v>3644.7416397727065</v>
      </c>
      <c r="Y597" s="20">
        <f t="shared" si="17052"/>
        <v>1624.5312524140379</v>
      </c>
      <c r="Z597" s="20">
        <f t="shared" si="17052"/>
        <v>2512.972406156714</v>
      </c>
      <c r="AA597" s="20">
        <f t="shared" si="17052"/>
        <v>2520.0334172009284</v>
      </c>
      <c r="AB597" s="20">
        <f t="shared" si="17052"/>
        <v>3243.2253833836121</v>
      </c>
      <c r="AC597" s="20">
        <f t="shared" si="17052"/>
        <v>2788.7246950188296</v>
      </c>
      <c r="AD597" s="20">
        <f t="shared" si="17052"/>
        <v>6771.6930942036734</v>
      </c>
      <c r="AE597" s="20">
        <f t="shared" si="17052"/>
        <v>6022.0978879862241</v>
      </c>
      <c r="AF597" s="20">
        <f t="shared" si="17052"/>
        <v>8221.9702326958268</v>
      </c>
      <c r="AG597" s="20">
        <f t="shared" si="17052"/>
        <v>6944.595958152835</v>
      </c>
      <c r="AH597" s="20">
        <f t="shared" si="17052"/>
        <v>5360.3120675257533</v>
      </c>
      <c r="AI597" s="20">
        <f t="shared" si="17052"/>
        <v>4757.2395340623489</v>
      </c>
      <c r="AJ597" s="20">
        <f t="shared" si="17052"/>
        <v>4166.591697415467</v>
      </c>
      <c r="AK597" s="20">
        <f t="shared" si="17052"/>
        <v>1860.5968588145488</v>
      </c>
      <c r="AL597" s="20">
        <f t="shared" si="17052"/>
        <v>3024.1875952097062</v>
      </c>
      <c r="AM597" s="20">
        <f t="shared" si="17052"/>
        <v>3319.065342812612</v>
      </c>
      <c r="AN597" s="20">
        <f t="shared" si="17052"/>
        <v>3439.4083496923736</v>
      </c>
      <c r="AO597" s="20">
        <f t="shared" si="17052"/>
        <v>3112.3107699329912</v>
      </c>
      <c r="AP597" s="20">
        <f t="shared" si="17052"/>
        <v>7890.870165154086</v>
      </c>
      <c r="AQ597" s="20">
        <f t="shared" si="17052"/>
        <v>6665.2247400824808</v>
      </c>
      <c r="AR597" s="20">
        <f t="shared" si="17052"/>
        <v>8178.6175088896398</v>
      </c>
      <c r="AS597" s="20">
        <f t="shared" si="17052"/>
        <v>6679.4489327750762</v>
      </c>
      <c r="AT597" s="20">
        <f t="shared" si="17052"/>
        <v>4582.6575028627294</v>
      </c>
      <c r="AU597" s="20">
        <f t="shared" si="17052"/>
        <v>4856.6540816691495</v>
      </c>
      <c r="AV597" s="20">
        <f t="shared" si="17052"/>
        <v>4183.3068343592731</v>
      </c>
      <c r="AW597" s="20">
        <f t="shared" si="17052"/>
        <v>1898.6586188190217</v>
      </c>
      <c r="AX597" s="20">
        <f t="shared" si="17052"/>
        <v>2956.4261023735903</v>
      </c>
      <c r="AY597" s="20">
        <f t="shared" si="17052"/>
        <v>3273.7904719443509</v>
      </c>
      <c r="AZ597" s="20">
        <f t="shared" si="17052"/>
        <v>4430.3287569005852</v>
      </c>
      <c r="BA597" s="20">
        <f t="shared" si="17052"/>
        <v>2878.0380952928599</v>
      </c>
      <c r="BB597" s="20">
        <f t="shared" si="17052"/>
        <v>7854.5448301158922</v>
      </c>
      <c r="BC597" s="20">
        <f t="shared" si="17052"/>
        <v>6798.360916750672</v>
      </c>
      <c r="BD597" s="20">
        <f t="shared" si="17052"/>
        <v>8677.6943950704335</v>
      </c>
      <c r="BE597" s="20">
        <f t="shared" si="17052"/>
        <v>6946.2896842915079</v>
      </c>
      <c r="BF597" s="20">
        <f t="shared" si="17052"/>
        <v>4741.7201489672143</v>
      </c>
      <c r="BG597" s="20">
        <f t="shared" si="17052"/>
        <v>5326.8344046648263</v>
      </c>
      <c r="BH597" s="20">
        <f t="shared" si="17052"/>
        <v>4371.264795559342</v>
      </c>
      <c r="BI597" s="20">
        <f t="shared" si="17052"/>
        <v>2110.3497455039565</v>
      </c>
      <c r="BJ597" s="20">
        <f t="shared" si="17052"/>
        <v>3180.6508967686154</v>
      </c>
      <c r="BK597" s="20">
        <f t="shared" si="17052"/>
        <v>4123.2087612445339</v>
      </c>
      <c r="BL597" s="20">
        <f t="shared" si="17052"/>
        <v>3976.6185915328724</v>
      </c>
      <c r="BM597" s="20">
        <f t="shared" si="17052"/>
        <v>3939.9613314853441</v>
      </c>
      <c r="BN597" s="20">
        <f t="shared" si="17052"/>
        <v>8015.0910146759334</v>
      </c>
      <c r="BO597" s="20">
        <f t="shared" si="17052"/>
        <v>6621.1230847460465</v>
      </c>
      <c r="BP597" s="20">
        <f t="shared" si="17052"/>
        <v>9625.5584304155545</v>
      </c>
      <c r="BQ597" s="20">
        <f t="shared" si="17052"/>
        <v>7423.1794999797257</v>
      </c>
      <c r="BR597" s="20">
        <f t="shared" si="17052"/>
        <v>4798.9326037086685</v>
      </c>
      <c r="BS597" s="20">
        <f t="shared" si="17052"/>
        <v>4994.3331931115072</v>
      </c>
      <c r="BT597" s="20">
        <f t="shared" ref="BT597:EE597" si="17053">BT596*BT593</f>
        <v>4414.0905025863049</v>
      </c>
      <c r="BU597" s="20">
        <f t="shared" si="17053"/>
        <v>1782.9230303966231</v>
      </c>
      <c r="BV597" s="20">
        <f t="shared" si="17053"/>
        <v>3356.5483992530335</v>
      </c>
      <c r="BW597" s="20">
        <f t="shared" si="17053"/>
        <v>3254.3800254022085</v>
      </c>
      <c r="BX597" s="20">
        <f t="shared" si="17053"/>
        <v>4557.4865423070323</v>
      </c>
      <c r="BY597" s="20">
        <f t="shared" si="17053"/>
        <v>3675.4500144640774</v>
      </c>
      <c r="BZ597" s="20">
        <f t="shared" si="17053"/>
        <v>7968.6344995804484</v>
      </c>
      <c r="CA597" s="20">
        <f t="shared" si="17053"/>
        <v>6739.0324144290898</v>
      </c>
      <c r="CB597" s="20">
        <f t="shared" si="17053"/>
        <v>8531.2617517919207</v>
      </c>
      <c r="CC597" s="20">
        <f t="shared" si="17053"/>
        <v>6814.0608074576257</v>
      </c>
      <c r="CD597" s="20">
        <f t="shared" si="17053"/>
        <v>5263.9411899052648</v>
      </c>
      <c r="CE597" s="20">
        <f t="shared" si="17053"/>
        <v>4767.3508508769473</v>
      </c>
      <c r="CF597" s="20">
        <f t="shared" si="17053"/>
        <v>3943.310332018907</v>
      </c>
      <c r="CG597" s="20">
        <f t="shared" si="17053"/>
        <v>1752.9713282819653</v>
      </c>
      <c r="CH597" s="20">
        <f t="shared" si="17053"/>
        <v>3030.6545730204116</v>
      </c>
      <c r="CI597" s="20">
        <f t="shared" si="17053"/>
        <v>3185.9281869815295</v>
      </c>
      <c r="CJ597" s="20">
        <f t="shared" si="17053"/>
        <v>4163.3824084507851</v>
      </c>
      <c r="CK597" s="20">
        <f t="shared" si="17053"/>
        <v>3626.6029686319766</v>
      </c>
      <c r="CL597" s="20">
        <f t="shared" si="17053"/>
        <v>7373.6929377809538</v>
      </c>
      <c r="CM597" s="20">
        <f t="shared" si="17053"/>
        <v>5994.649071964438</v>
      </c>
      <c r="CN597" s="20">
        <f t="shared" si="17053"/>
        <v>8408.7072055515764</v>
      </c>
      <c r="CO597" s="20">
        <f t="shared" si="17053"/>
        <v>5891.4058098815913</v>
      </c>
      <c r="CP597" s="20">
        <f t="shared" si="17053"/>
        <v>4488.7097477889474</v>
      </c>
      <c r="CQ597" s="20">
        <f t="shared" si="17053"/>
        <v>4045.7286935917259</v>
      </c>
      <c r="CR597" s="20">
        <f t="shared" si="17053"/>
        <v>3608.5168801782597</v>
      </c>
      <c r="CS597" s="20">
        <f t="shared" si="17053"/>
        <v>1608.8104059669292</v>
      </c>
      <c r="CT597" s="20">
        <f t="shared" si="17053"/>
        <v>2686.820761708494</v>
      </c>
      <c r="CU597" s="20">
        <f t="shared" si="17053"/>
        <v>3076.7971991351683</v>
      </c>
      <c r="CV597" s="20">
        <f t="shared" si="17053"/>
        <v>3413.3724582741756</v>
      </c>
      <c r="CW597" s="20">
        <f t="shared" si="17053"/>
        <v>2506.4066880215305</v>
      </c>
      <c r="CX597" s="20">
        <f t="shared" si="17053"/>
        <v>6641.3329634769152</v>
      </c>
      <c r="CY597" s="20">
        <f t="shared" si="17053"/>
        <v>5649.4355739703378</v>
      </c>
      <c r="CZ597" s="20">
        <f t="shared" si="17053"/>
        <v>7579.9227835190395</v>
      </c>
      <c r="DA597" s="20">
        <f t="shared" si="17053"/>
        <v>5762.6125214588683</v>
      </c>
      <c r="DB597" s="20">
        <f t="shared" si="17053"/>
        <v>3936.6326194701001</v>
      </c>
      <c r="DC597" s="20">
        <f t="shared" si="17053"/>
        <v>4021.7095861390258</v>
      </c>
      <c r="DD597" s="20">
        <f t="shared" si="17053"/>
        <v>2940.6499734673366</v>
      </c>
      <c r="DE597" s="20">
        <f t="shared" si="17053"/>
        <v>1503.2312879629956</v>
      </c>
      <c r="DF597" s="20">
        <f t="shared" si="17053"/>
        <v>2536.4028185293746</v>
      </c>
      <c r="DG597" s="20">
        <f t="shared" si="17053"/>
        <v>2782.2499448797066</v>
      </c>
      <c r="DH597" s="20">
        <f t="shared" si="17053"/>
        <v>3451.4658883293937</v>
      </c>
      <c r="DI597" s="20">
        <f t="shared" si="17053"/>
        <v>2622.2420614811494</v>
      </c>
      <c r="DJ597" s="20">
        <f t="shared" si="17053"/>
        <v>6542.5088271225914</v>
      </c>
      <c r="DK597" s="20">
        <f t="shared" si="17053"/>
        <v>5535.2037704655522</v>
      </c>
      <c r="DL597" s="20">
        <f t="shared" si="17053"/>
        <v>6957.6904885970462</v>
      </c>
      <c r="DM597" s="20">
        <f t="shared" si="17053"/>
        <v>5405.6761144311513</v>
      </c>
      <c r="DN597" s="20">
        <f t="shared" si="17053"/>
        <v>3452.9008715845503</v>
      </c>
      <c r="DO597" s="20">
        <f t="shared" si="17053"/>
        <v>3500.0947114635419</v>
      </c>
      <c r="DP597" s="20">
        <f t="shared" si="17053"/>
        <v>3283.1088061745704</v>
      </c>
      <c r="DQ597" s="20">
        <f t="shared" si="17053"/>
        <v>1335.7941566114055</v>
      </c>
      <c r="DR597" s="20">
        <f t="shared" si="17053"/>
        <v>1868.5977950658221</v>
      </c>
      <c r="DS597" s="20">
        <f t="shared" si="17053"/>
        <v>2936.5395005713353</v>
      </c>
      <c r="DT597" s="20">
        <f t="shared" si="17053"/>
        <v>3352.7172252245332</v>
      </c>
      <c r="DU597" s="20">
        <f t="shared" si="17053"/>
        <v>2492.6280231936594</v>
      </c>
      <c r="DV597" s="20">
        <f t="shared" si="17053"/>
        <v>6139.9942552239136</v>
      </c>
      <c r="DW597" s="20">
        <f t="shared" si="17053"/>
        <v>5003.3130829259508</v>
      </c>
      <c r="DX597" s="20">
        <f t="shared" si="17053"/>
        <v>6856.6495799250006</v>
      </c>
      <c r="DY597" s="20">
        <f t="shared" si="17053"/>
        <v>4979.1154300547796</v>
      </c>
      <c r="DZ597" s="20">
        <f t="shared" si="17053"/>
        <v>3160.7132222886835</v>
      </c>
      <c r="EA597" s="20">
        <f t="shared" si="17053"/>
        <v>3783.310473123599</v>
      </c>
      <c r="EB597" s="20">
        <f t="shared" si="17053"/>
        <v>3083.3063254161098</v>
      </c>
      <c r="EC597" s="20">
        <f t="shared" si="17053"/>
        <v>1428.7961479040671</v>
      </c>
      <c r="ED597" s="20">
        <f t="shared" si="17053"/>
        <v>2226.7952357871013</v>
      </c>
      <c r="EE597" s="20">
        <f t="shared" si="17053"/>
        <v>2401.4210302905535</v>
      </c>
      <c r="EF597" s="20">
        <f t="shared" ref="EF597:GQ597" si="17054">EF596*EF593</f>
        <v>3564.0426367988803</v>
      </c>
      <c r="EG597" s="20">
        <f t="shared" si="17054"/>
        <v>2496.1207387720224</v>
      </c>
      <c r="EH597" s="20">
        <f t="shared" si="17054"/>
        <v>5719.4952518100254</v>
      </c>
      <c r="EI597" s="20">
        <f t="shared" si="17054"/>
        <v>4703.9427258004416</v>
      </c>
      <c r="EJ597" s="20">
        <f t="shared" si="17054"/>
        <v>6319.6889745709168</v>
      </c>
      <c r="EK597" s="20">
        <f t="shared" si="17054"/>
        <v>4913.4162972418862</v>
      </c>
      <c r="EL597" s="20">
        <f t="shared" si="17054"/>
        <v>3703.7965132492918</v>
      </c>
      <c r="EM597" s="20">
        <f t="shared" si="17054"/>
        <v>3444.9768541684971</v>
      </c>
      <c r="EN597" s="20">
        <f t="shared" si="17054"/>
        <v>3011.96521458195</v>
      </c>
      <c r="EO597" s="20">
        <f t="shared" si="17054"/>
        <v>1189.1444486909757</v>
      </c>
      <c r="EP597" s="20">
        <f t="shared" si="17054"/>
        <v>2427.2608719056198</v>
      </c>
      <c r="EQ597" s="20">
        <f t="shared" si="17054"/>
        <v>2442.3454652936289</v>
      </c>
      <c r="ER597" s="20">
        <f t="shared" si="17054"/>
        <v>3386.1015142582983</v>
      </c>
      <c r="ES597" s="20">
        <f t="shared" si="17054"/>
        <v>2474.8859264228399</v>
      </c>
      <c r="ET597" s="20">
        <f t="shared" si="17054"/>
        <v>5460.1182470936292</v>
      </c>
      <c r="EU597" s="20">
        <f t="shared" si="17054"/>
        <v>4354.1480550994747</v>
      </c>
      <c r="EV597" s="20">
        <f t="shared" si="17054"/>
        <v>6822.1909619555217</v>
      </c>
      <c r="EW597" s="20">
        <f t="shared" si="17054"/>
        <v>5035.5624972016494</v>
      </c>
      <c r="EX597" s="20">
        <f t="shared" si="17054"/>
        <v>3513.7978620453041</v>
      </c>
      <c r="EY597" s="20">
        <f t="shared" si="17054"/>
        <v>3185.9902015410516</v>
      </c>
      <c r="EZ597" s="20">
        <f t="shared" si="17054"/>
        <v>2947.820854595232</v>
      </c>
      <c r="FA597" s="20">
        <f t="shared" si="17054"/>
        <v>1299.6399900022377</v>
      </c>
      <c r="FB597" s="20">
        <f t="shared" si="17054"/>
        <v>2347.6275016138516</v>
      </c>
      <c r="FC597" s="20">
        <f t="shared" si="17054"/>
        <v>2426.2051834141639</v>
      </c>
      <c r="FD597" s="20">
        <f t="shared" si="17054"/>
        <v>3067.6646017581306</v>
      </c>
      <c r="FE597" s="20">
        <f t="shared" si="17054"/>
        <v>1880.6145944703223</v>
      </c>
      <c r="FF597" s="20">
        <f t="shared" si="17054"/>
        <v>5258.5876707830057</v>
      </c>
      <c r="FG597" s="20">
        <f t="shared" si="17054"/>
        <v>4386.4941736591954</v>
      </c>
      <c r="FH597" s="20">
        <f t="shared" si="17054"/>
        <v>6121.0871795459816</v>
      </c>
      <c r="FI597" s="20">
        <f t="shared" si="17054"/>
        <v>4845.8693716012995</v>
      </c>
      <c r="FJ597" s="20">
        <f t="shared" si="17054"/>
        <v>2987.3786691722744</v>
      </c>
      <c r="FK597" s="20">
        <f t="shared" si="17054"/>
        <v>3181.2287411902489</v>
      </c>
      <c r="FL597" s="20">
        <f t="shared" si="17054"/>
        <v>2690.4988592837822</v>
      </c>
      <c r="FM597" s="20">
        <f t="shared" si="17054"/>
        <v>1146.0698159278752</v>
      </c>
      <c r="FN597" s="20">
        <f t="shared" si="17054"/>
        <v>2208.2204633453366</v>
      </c>
      <c r="FO597" s="20">
        <f t="shared" si="17054"/>
        <v>2130.5581083898942</v>
      </c>
      <c r="FP597" s="20">
        <f t="shared" si="17054"/>
        <v>2875.5960071036434</v>
      </c>
      <c r="FQ597" s="20">
        <f t="shared" si="17054"/>
        <v>1985.0872567413774</v>
      </c>
      <c r="FR597" s="20">
        <f t="shared" si="17054"/>
        <v>5026.3465712136576</v>
      </c>
      <c r="FS597" s="20">
        <f t="shared" si="17054"/>
        <v>4232.0446177318254</v>
      </c>
      <c r="FT597" s="20">
        <f t="shared" si="17054"/>
        <v>5213.6857051941588</v>
      </c>
      <c r="FU597" s="20">
        <f t="shared" si="17054"/>
        <v>4573.3619726360557</v>
      </c>
      <c r="FV597" s="20">
        <f t="shared" si="17054"/>
        <v>2820.6694759116804</v>
      </c>
      <c r="FW597" s="20">
        <f t="shared" si="17054"/>
        <v>2921.2402897624534</v>
      </c>
      <c r="FX597" s="20">
        <f t="shared" si="17054"/>
        <v>2537.4299315647381</v>
      </c>
      <c r="FY597" s="20">
        <f t="shared" si="17054"/>
        <v>1086.885573264457</v>
      </c>
      <c r="FZ597" s="20">
        <f t="shared" si="17054"/>
        <v>1870.9479770808093</v>
      </c>
      <c r="GA597" s="20">
        <f t="shared" si="17054"/>
        <v>2467.69295709059</v>
      </c>
      <c r="GB597" s="20">
        <f t="shared" si="17054"/>
        <v>2687.6312712531258</v>
      </c>
      <c r="GC597" s="20">
        <f t="shared" si="17054"/>
        <v>1855.795854843698</v>
      </c>
      <c r="GD597" s="20">
        <f t="shared" si="17054"/>
        <v>4759.0322655152695</v>
      </c>
      <c r="GE597" s="20">
        <f t="shared" si="17054"/>
        <v>4000.0568167232304</v>
      </c>
      <c r="GF597" s="20">
        <f t="shared" si="17054"/>
        <v>4869.3001650351916</v>
      </c>
      <c r="GG597" s="20">
        <f t="shared" si="17054"/>
        <v>4398.3045623063217</v>
      </c>
      <c r="GH597" s="20">
        <f t="shared" si="17054"/>
        <v>2445.9806106565543</v>
      </c>
      <c r="GI597" s="20">
        <f t="shared" si="17054"/>
        <v>2747.9346515923885</v>
      </c>
      <c r="GJ597" s="20">
        <f t="shared" si="17054"/>
        <v>2352.3321279635447</v>
      </c>
      <c r="GK597" s="20">
        <f t="shared" si="17054"/>
        <v>1022.3117293458434</v>
      </c>
      <c r="GL597" s="20">
        <f t="shared" si="17054"/>
        <v>1825.0211489176581</v>
      </c>
      <c r="GM597" s="20">
        <f t="shared" si="17054"/>
        <v>1954.8780815324235</v>
      </c>
      <c r="GN597" s="20">
        <f t="shared" si="17054"/>
        <v>2714.845915133626</v>
      </c>
      <c r="GO597" s="20">
        <f t="shared" si="17054"/>
        <v>2099.6706260545566</v>
      </c>
      <c r="GP597" s="20">
        <f t="shared" si="17054"/>
        <v>4436.827986439429</v>
      </c>
      <c r="GQ597" s="20">
        <f t="shared" si="17054"/>
        <v>3974.209406731025</v>
      </c>
      <c r="GR597" s="20">
        <f t="shared" ref="GR597:JC597" si="17055">GR596*GR593</f>
        <v>4484.5324659808266</v>
      </c>
      <c r="GS597" s="20">
        <f t="shared" si="17055"/>
        <v>3994.6255090191016</v>
      </c>
      <c r="GT597" s="20">
        <f t="shared" si="17055"/>
        <v>2633.5594933447378</v>
      </c>
      <c r="GU597" s="20">
        <f t="shared" si="17055"/>
        <v>2654.1430673373493</v>
      </c>
      <c r="GV597" s="20">
        <f t="shared" si="17055"/>
        <v>2266.7266447683837</v>
      </c>
      <c r="GW597" s="20">
        <f t="shared" si="17055"/>
        <v>913.34021373239455</v>
      </c>
      <c r="GX597" s="20">
        <f t="shared" si="17055"/>
        <v>1897.7031001877026</v>
      </c>
      <c r="GY597" s="20">
        <f t="shared" si="17055"/>
        <v>2137.7738335830809</v>
      </c>
      <c r="GZ597" s="20">
        <f t="shared" si="17055"/>
        <v>2570.1937234231477</v>
      </c>
      <c r="HA597" s="20">
        <f t="shared" si="17055"/>
        <v>1632.1223457356291</v>
      </c>
      <c r="HB597" s="20">
        <f t="shared" si="17055"/>
        <v>4206.3952893321093</v>
      </c>
      <c r="HC597" s="20">
        <f t="shared" si="17055"/>
        <v>3320.3455738258249</v>
      </c>
      <c r="HD597" s="20">
        <f t="shared" si="17055"/>
        <v>4750.3724674967616</v>
      </c>
      <c r="HE597" s="20">
        <f t="shared" si="17055"/>
        <v>3886.3834315053582</v>
      </c>
      <c r="HF597" s="20">
        <f t="shared" si="17055"/>
        <v>2341.6402931603002</v>
      </c>
      <c r="HG597" s="20">
        <f t="shared" si="17055"/>
        <v>2276.9084393768753</v>
      </c>
      <c r="HH597" s="20">
        <f t="shared" si="17055"/>
        <v>2111.879862528147</v>
      </c>
      <c r="HI597" s="20">
        <f t="shared" si="17055"/>
        <v>857.54429162330246</v>
      </c>
      <c r="HJ597" s="20">
        <f t="shared" si="17055"/>
        <v>1767.8408789137554</v>
      </c>
      <c r="HK597" s="20">
        <f t="shared" si="17055"/>
        <v>1982.4826546115796</v>
      </c>
      <c r="HL597" s="20">
        <f t="shared" si="17055"/>
        <v>2498.9857653018421</v>
      </c>
      <c r="HM597" s="20">
        <f t="shared" si="17055"/>
        <v>1654.0319667508888</v>
      </c>
      <c r="HN597" s="20">
        <f t="shared" si="17055"/>
        <v>4070.4845699983766</v>
      </c>
      <c r="HO597" s="20">
        <f t="shared" si="17055"/>
        <v>3365.3051423600459</v>
      </c>
      <c r="HP597" s="20">
        <f t="shared" si="17055"/>
        <v>4733.2858838067668</v>
      </c>
      <c r="HQ597" s="20">
        <f t="shared" si="17055"/>
        <v>4209.8869508551088</v>
      </c>
      <c r="HR597" s="20">
        <f t="shared" si="17055"/>
        <v>2236.3121823736396</v>
      </c>
      <c r="HS597" s="20">
        <f t="shared" si="17055"/>
        <v>2230.2023182944367</v>
      </c>
      <c r="HT597" s="20">
        <f t="shared" si="17055"/>
        <v>2045.3616582388729</v>
      </c>
      <c r="HU597" s="20">
        <f t="shared" si="17055"/>
        <v>894.15673486354069</v>
      </c>
      <c r="HV597" s="20">
        <f t="shared" si="17055"/>
        <v>1662.443598762959</v>
      </c>
      <c r="HW597" s="20">
        <f t="shared" si="17055"/>
        <v>1731.9689740728443</v>
      </c>
      <c r="HX597" s="20">
        <f t="shared" si="17055"/>
        <v>2355.6630684916167</v>
      </c>
      <c r="HY597" s="20">
        <f t="shared" si="17055"/>
        <v>1408.5117665913326</v>
      </c>
      <c r="HZ597" s="20">
        <f t="shared" si="17055"/>
        <v>3739.3389607898239</v>
      </c>
      <c r="IA597" s="20">
        <f t="shared" si="17055"/>
        <v>3458.6879991673263</v>
      </c>
      <c r="IB597" s="20">
        <f t="shared" si="17055"/>
        <v>3797.5716726802011</v>
      </c>
      <c r="IC597" s="20">
        <f t="shared" si="17055"/>
        <v>3923.9340030167873</v>
      </c>
      <c r="ID597" s="20">
        <f t="shared" si="17055"/>
        <v>1918.5444664056379</v>
      </c>
      <c r="IE597" s="20">
        <f t="shared" si="17055"/>
        <v>2053.6734844646003</v>
      </c>
      <c r="IF597" s="20">
        <f t="shared" si="17055"/>
        <v>1875.6208679505464</v>
      </c>
      <c r="IG597" s="20">
        <f t="shared" si="17055"/>
        <v>783.73601201932058</v>
      </c>
      <c r="IH597" s="20">
        <f t="shared" si="17055"/>
        <v>1414.1205765925617</v>
      </c>
      <c r="II597" s="20">
        <f t="shared" si="17055"/>
        <v>1748.5937568632878</v>
      </c>
      <c r="IJ597" s="20">
        <f t="shared" si="17055"/>
        <v>2037.1587102226122</v>
      </c>
      <c r="IK597" s="20">
        <f t="shared" si="17055"/>
        <v>1305.3350950512272</v>
      </c>
      <c r="IL597" s="20">
        <f t="shared" si="17055"/>
        <v>3674.7482947114245</v>
      </c>
      <c r="IM597" s="20">
        <f t="shared" si="17055"/>
        <v>3116.4915972846065</v>
      </c>
      <c r="IN597" s="20">
        <f t="shared" si="17055"/>
        <v>4301.5787939874444</v>
      </c>
      <c r="IO597" s="20">
        <f t="shared" si="17055"/>
        <v>3593.0909348088376</v>
      </c>
      <c r="IP597" s="20">
        <f t="shared" si="17055"/>
        <v>1868.4245254462867</v>
      </c>
      <c r="IQ597" s="20">
        <f t="shared" si="17055"/>
        <v>1858.9870709678194</v>
      </c>
      <c r="IR597" s="20">
        <f t="shared" si="17055"/>
        <v>1705.8741855402934</v>
      </c>
      <c r="IS597" s="20">
        <f t="shared" si="17055"/>
        <v>702.71193479184137</v>
      </c>
      <c r="IT597" s="20">
        <f t="shared" si="17055"/>
        <v>1290.2894075736936</v>
      </c>
      <c r="IU597" s="20">
        <f t="shared" si="17055"/>
        <v>1454.7038670409822</v>
      </c>
      <c r="IV597" s="20">
        <f t="shared" si="17055"/>
        <v>1884.0170249999312</v>
      </c>
      <c r="IW597" s="20">
        <f t="shared" si="17055"/>
        <v>1458.5846307636202</v>
      </c>
      <c r="IX597" s="20">
        <f t="shared" si="17055"/>
        <v>3629.381657719382</v>
      </c>
      <c r="IY597" s="20">
        <f t="shared" si="17055"/>
        <v>2981.593463125188</v>
      </c>
      <c r="IZ597" s="20">
        <f t="shared" si="17055"/>
        <v>3879.5816535647064</v>
      </c>
      <c r="JA597" s="20">
        <f t="shared" si="17055"/>
        <v>2974.2273374416895</v>
      </c>
      <c r="JB597" s="20">
        <f t="shared" si="17055"/>
        <v>1905.0128449766319</v>
      </c>
      <c r="JC597" s="20">
        <f t="shared" si="17055"/>
        <v>1839.2343499662095</v>
      </c>
      <c r="JD597" s="20">
        <f t="shared" ref="JD597:LO597" si="17056">JD596*JD593</f>
        <v>1618.3561431202577</v>
      </c>
      <c r="JE597" s="20">
        <f t="shared" si="17056"/>
        <v>671.47441028472315</v>
      </c>
      <c r="JF597" s="20">
        <f t="shared" si="17056"/>
        <v>1267.8042421342141</v>
      </c>
      <c r="JG597" s="20">
        <f t="shared" si="17056"/>
        <v>1402.5862620774994</v>
      </c>
      <c r="JH597" s="20">
        <f t="shared" si="17056"/>
        <v>1755.988251570252</v>
      </c>
      <c r="JI597" s="20">
        <f t="shared" si="17056"/>
        <v>1433.8038380498335</v>
      </c>
      <c r="JJ597" s="20">
        <f t="shared" si="17056"/>
        <v>3299.698243499538</v>
      </c>
      <c r="JK597" s="20">
        <f t="shared" si="17056"/>
        <v>2720.2531942343749</v>
      </c>
      <c r="JL597" s="20">
        <f t="shared" si="17056"/>
        <v>3827.2868103023275</v>
      </c>
      <c r="JM597" s="20">
        <f t="shared" si="17056"/>
        <v>2875.9931858220884</v>
      </c>
      <c r="JN597" s="20">
        <f t="shared" si="17056"/>
        <v>1741.3609310245101</v>
      </c>
      <c r="JO597" s="20">
        <f t="shared" si="17056"/>
        <v>1738.4818670465952</v>
      </c>
      <c r="JP597" s="20">
        <f t="shared" si="17056"/>
        <v>1517.1933113739674</v>
      </c>
      <c r="JQ597" s="20">
        <f t="shared" si="17056"/>
        <v>599.77334058619044</v>
      </c>
      <c r="JR597" s="20">
        <f t="shared" si="17056"/>
        <v>1221.7391515859822</v>
      </c>
      <c r="JS597" s="20">
        <f t="shared" si="17056"/>
        <v>1417.6830305893786</v>
      </c>
      <c r="JT597" s="20">
        <f t="shared" si="17056"/>
        <v>1880.163087730931</v>
      </c>
      <c r="JU597" s="20">
        <f t="shared" si="17056"/>
        <v>1172.3409538033929</v>
      </c>
      <c r="JV597" s="20">
        <f t="shared" si="17056"/>
        <v>3113.3906084851342</v>
      </c>
      <c r="JW597" s="20">
        <f t="shared" si="17056"/>
        <v>2685.6439198613721</v>
      </c>
      <c r="JX597" s="20">
        <f t="shared" si="17056"/>
        <v>3788.3769299863284</v>
      </c>
      <c r="JY597" s="20">
        <f t="shared" si="17056"/>
        <v>2879.2205490068463</v>
      </c>
      <c r="JZ597" s="20">
        <f t="shared" si="17056"/>
        <v>1577.2420004696523</v>
      </c>
      <c r="KA597" s="20">
        <f t="shared" si="17056"/>
        <v>1580.0236168000156</v>
      </c>
      <c r="KB597" s="20">
        <f t="shared" si="17056"/>
        <v>1470.8083638293936</v>
      </c>
      <c r="KC597" s="20">
        <f t="shared" si="17056"/>
        <v>583.0573179853493</v>
      </c>
      <c r="KD597" s="20">
        <f t="shared" si="17056"/>
        <v>1075.5706370407479</v>
      </c>
      <c r="KE597" s="20">
        <f t="shared" si="17056"/>
        <v>1331.547803325004</v>
      </c>
      <c r="KF597" s="20">
        <f t="shared" si="17056"/>
        <v>1804.2678769077404</v>
      </c>
      <c r="KG597" s="20">
        <f t="shared" si="17056"/>
        <v>1061.5085640429477</v>
      </c>
      <c r="KH597" s="20">
        <f t="shared" si="17056"/>
        <v>2920.9330416265393</v>
      </c>
      <c r="KI597" s="20">
        <f t="shared" si="17056"/>
        <v>2711.5575015917934</v>
      </c>
      <c r="KJ597" s="20">
        <f t="shared" si="17056"/>
        <v>3000.943227132082</v>
      </c>
      <c r="KK597" s="20">
        <f t="shared" si="17056"/>
        <v>3309.5518619353165</v>
      </c>
      <c r="KL597" s="20">
        <f t="shared" si="17056"/>
        <v>1522.9856273738642</v>
      </c>
      <c r="KM597" s="20">
        <f t="shared" si="17056"/>
        <v>1564.2321449964904</v>
      </c>
      <c r="KN597" s="20">
        <f t="shared" si="17056"/>
        <v>1372.2719521190782</v>
      </c>
      <c r="KO597" s="20">
        <f t="shared" si="17056"/>
        <v>555.53607781427831</v>
      </c>
      <c r="KP597" s="20">
        <f t="shared" si="17056"/>
        <v>1039.8003141781605</v>
      </c>
      <c r="KQ597" s="20">
        <f t="shared" si="17056"/>
        <v>1227.9969852506388</v>
      </c>
      <c r="KR597" s="20">
        <f t="shared" si="17056"/>
        <v>1613.576825260506</v>
      </c>
      <c r="KS597" s="20">
        <f t="shared" si="17056"/>
        <v>1065.7286607501765</v>
      </c>
      <c r="KT597" s="20">
        <f t="shared" si="17056"/>
        <v>2728.9592792902813</v>
      </c>
      <c r="KU597" s="20">
        <f t="shared" si="17056"/>
        <v>2513.9272168673979</v>
      </c>
      <c r="KV597" s="20">
        <f t="shared" si="17056"/>
        <v>3299.3518277812459</v>
      </c>
      <c r="KW597" s="20">
        <f t="shared" si="17056"/>
        <v>3031.0059619518211</v>
      </c>
      <c r="KX597" s="20">
        <f t="shared" si="17056"/>
        <v>1445.8514688638734</v>
      </c>
      <c r="KY597" s="20">
        <f t="shared" si="17056"/>
        <v>1430.4476848555992</v>
      </c>
      <c r="KZ597" s="20">
        <f t="shared" si="17056"/>
        <v>1272.887158489295</v>
      </c>
      <c r="LA597" s="20">
        <f t="shared" si="17056"/>
        <v>517.85982736063534</v>
      </c>
      <c r="LB597" s="20">
        <f t="shared" si="17056"/>
        <v>985.97642995392516</v>
      </c>
      <c r="LC597" s="20">
        <f t="shared" si="17056"/>
        <v>1101.3719191257183</v>
      </c>
      <c r="LD597" s="20">
        <f t="shared" si="17056"/>
        <v>1610.8954881477046</v>
      </c>
      <c r="LE597" s="20">
        <f t="shared" si="17056"/>
        <v>1095.5523505441704</v>
      </c>
      <c r="LF597" s="20">
        <f t="shared" si="17056"/>
        <v>2708.9986996334969</v>
      </c>
      <c r="LG597" s="20">
        <f t="shared" si="17056"/>
        <v>2370.2738473581785</v>
      </c>
      <c r="LH597" s="20">
        <f t="shared" si="17056"/>
        <v>3086.3287968978761</v>
      </c>
      <c r="LI597" s="20">
        <f t="shared" si="17056"/>
        <v>2771.5876537236309</v>
      </c>
      <c r="LJ597" s="20">
        <f t="shared" si="17056"/>
        <v>1508.0745766848463</v>
      </c>
      <c r="LK597" s="20">
        <f t="shared" si="17056"/>
        <v>1323.0062143884422</v>
      </c>
      <c r="LL597" s="20">
        <f t="shared" si="17056"/>
        <v>1251.7823062078157</v>
      </c>
      <c r="LM597" s="20">
        <f t="shared" si="17056"/>
        <v>464.58499548995167</v>
      </c>
      <c r="LN597" s="20">
        <f t="shared" si="17056"/>
        <v>904.42426112356031</v>
      </c>
      <c r="LO597" s="20">
        <f t="shared" si="17056"/>
        <v>1082.6424452490116</v>
      </c>
      <c r="LP597" s="20">
        <f t="shared" ref="LP597:OA597" si="17057">LP596*LP593</f>
        <v>1394.9796550065785</v>
      </c>
      <c r="LQ597" s="20">
        <f t="shared" si="17057"/>
        <v>994.88462625730529</v>
      </c>
      <c r="LR597" s="20">
        <f t="shared" si="17057"/>
        <v>2685.0094374556384</v>
      </c>
      <c r="LS597" s="20">
        <f t="shared" si="17057"/>
        <v>2176.8435419687694</v>
      </c>
      <c r="LT597" s="20">
        <f t="shared" si="17057"/>
        <v>3863.9048353167841</v>
      </c>
      <c r="LU597" s="20">
        <f t="shared" si="17057"/>
        <v>2554.7815820122878</v>
      </c>
      <c r="LV597" s="20">
        <f t="shared" si="17057"/>
        <v>1501.0046873148256</v>
      </c>
      <c r="LW597" s="20">
        <f t="shared" si="17057"/>
        <v>1492.4296112396062</v>
      </c>
      <c r="LX597" s="20">
        <f t="shared" si="17057"/>
        <v>1228.573084536428</v>
      </c>
      <c r="LY597" s="20">
        <f t="shared" si="17057"/>
        <v>506.45714150651446</v>
      </c>
      <c r="LZ597" s="20">
        <f t="shared" si="17057"/>
        <v>960.46430102041018</v>
      </c>
      <c r="MA597" s="20">
        <f t="shared" si="17057"/>
        <v>1144.2620909652655</v>
      </c>
      <c r="MB597" s="20">
        <f t="shared" si="17057"/>
        <v>1791.4021963448567</v>
      </c>
      <c r="MC597" s="20">
        <f t="shared" si="17057"/>
        <v>994.15156536284564</v>
      </c>
      <c r="MD597" s="20">
        <f t="shared" si="17057"/>
        <v>2788.2438397501705</v>
      </c>
      <c r="ME597" s="20">
        <f t="shared" si="17057"/>
        <v>2402.5219477949818</v>
      </c>
      <c r="MF597" s="20">
        <f t="shared" si="17057"/>
        <v>4117.4196894334236</v>
      </c>
      <c r="MG597" s="20">
        <f t="shared" si="17057"/>
        <v>2869.3296713115737</v>
      </c>
      <c r="MH597" s="20">
        <f t="shared" si="17057"/>
        <v>1468.8540434294405</v>
      </c>
      <c r="MI597" s="20">
        <f t="shared" si="17057"/>
        <v>1536.0349634991642</v>
      </c>
      <c r="MJ597" s="20">
        <f t="shared" si="17057"/>
        <v>1280.4641891530325</v>
      </c>
      <c r="MK597" s="20">
        <f t="shared" si="17057"/>
        <v>504.24156057128135</v>
      </c>
      <c r="ML597" s="20">
        <f t="shared" si="17057"/>
        <v>988.61335374154476</v>
      </c>
      <c r="MM597" s="20">
        <f t="shared" si="17057"/>
        <v>1145.6839088263662</v>
      </c>
      <c r="MN597" s="20">
        <f t="shared" si="17057"/>
        <v>1893.6934777057013</v>
      </c>
      <c r="MO597" s="20">
        <f t="shared" si="17057"/>
        <v>1057.0445250397115</v>
      </c>
      <c r="MP597" s="20">
        <f t="shared" si="17057"/>
        <v>2784.5621098358206</v>
      </c>
      <c r="MQ597" s="20">
        <f t="shared" si="17057"/>
        <v>2757.2728218424932</v>
      </c>
      <c r="MR597" s="20">
        <f t="shared" si="17057"/>
        <v>4500.0776559365395</v>
      </c>
      <c r="MS597" s="20">
        <f t="shared" si="17057"/>
        <v>3238.1412111217064</v>
      </c>
      <c r="MT597" s="20">
        <f t="shared" si="17057"/>
        <v>1626.4680956912071</v>
      </c>
      <c r="MU597" s="20">
        <f t="shared" si="17057"/>
        <v>1640.6576969079429</v>
      </c>
      <c r="MV597" s="20">
        <f t="shared" si="17057"/>
        <v>1250.969220049059</v>
      </c>
      <c r="MW597" s="20">
        <f t="shared" si="17057"/>
        <v>546.79274165386869</v>
      </c>
      <c r="MX597" s="20">
        <f t="shared" si="17057"/>
        <v>946.32041667089572</v>
      </c>
      <c r="MY597" s="20">
        <f t="shared" si="17057"/>
        <v>1104.8464403321407</v>
      </c>
      <c r="MZ597" s="20">
        <f t="shared" si="17057"/>
        <v>2022.8484805138814</v>
      </c>
      <c r="NA597" s="20">
        <f t="shared" si="17057"/>
        <v>1059.728660766832</v>
      </c>
      <c r="NB597" s="20">
        <f t="shared" si="17057"/>
        <v>2498.418001303728</v>
      </c>
      <c r="NC597" s="20">
        <f t="shared" si="17057"/>
        <v>2846.4532285386576</v>
      </c>
      <c r="ND597" s="20">
        <f t="shared" si="17057"/>
        <v>4194.1707590449596</v>
      </c>
      <c r="NE597" s="20">
        <f t="shared" si="17057"/>
        <v>3222.4979966525366</v>
      </c>
      <c r="NF597" s="20">
        <f t="shared" si="17057"/>
        <v>1496.1753553948065</v>
      </c>
      <c r="NG597" s="20">
        <f t="shared" si="17057"/>
        <v>1541.801158473492</v>
      </c>
      <c r="NH597" s="20">
        <f t="shared" si="17057"/>
        <v>1184.3450697894075</v>
      </c>
      <c r="NI597" s="20">
        <f t="shared" si="17057"/>
        <v>486.30548520285839</v>
      </c>
      <c r="NJ597" s="20">
        <f t="shared" si="17057"/>
        <v>926.06553809642878</v>
      </c>
      <c r="NK597" s="20">
        <f t="shared" si="17057"/>
        <v>1077.009070140623</v>
      </c>
      <c r="NL597" s="20">
        <f t="shared" si="17057"/>
        <v>1762.5301957470301</v>
      </c>
      <c r="NM597" s="20">
        <f t="shared" si="17057"/>
        <v>940.44935511915355</v>
      </c>
      <c r="NN597" s="20">
        <f t="shared" si="17057"/>
        <v>2631.4300817989647</v>
      </c>
      <c r="NO597" s="20">
        <f t="shared" si="17057"/>
        <v>2784.9852799649334</v>
      </c>
      <c r="NP597" s="20">
        <f t="shared" si="17057"/>
        <v>4204.8901210267031</v>
      </c>
      <c r="NQ597" s="20">
        <f t="shared" si="17057"/>
        <v>3071.7015344797896</v>
      </c>
      <c r="NR597" s="20">
        <f t="shared" si="17057"/>
        <v>1450.8957039708591</v>
      </c>
      <c r="NS597" s="20">
        <f t="shared" si="17057"/>
        <v>1339.0755691075408</v>
      </c>
      <c r="NT597" s="20">
        <f t="shared" si="17057"/>
        <v>1171.6727787476507</v>
      </c>
      <c r="NU597" s="20">
        <f t="shared" si="17057"/>
        <v>461.87767925321998</v>
      </c>
      <c r="NV597" s="20">
        <f t="shared" si="17057"/>
        <v>846.02084522405892</v>
      </c>
      <c r="NW597" s="20">
        <f t="shared" si="17057"/>
        <v>1050.6069491138674</v>
      </c>
      <c r="NX597" s="20">
        <f t="shared" si="17057"/>
        <v>1549.060551363297</v>
      </c>
      <c r="NY597" s="20">
        <f t="shared" si="17057"/>
        <v>929.25208217514978</v>
      </c>
      <c r="NZ597" s="20">
        <f t="shared" si="17057"/>
        <v>2804.1711950492722</v>
      </c>
      <c r="OA597" s="20">
        <f t="shared" si="17057"/>
        <v>2326.4814983716424</v>
      </c>
      <c r="OB597" s="20">
        <f t="shared" ref="OB597:PW597" si="17058">OB596*OB593</f>
        <v>5059.9845737578225</v>
      </c>
      <c r="OC597" s="20">
        <f t="shared" si="17058"/>
        <v>3240.8509895665206</v>
      </c>
      <c r="OD597" s="20">
        <f t="shared" si="17058"/>
        <v>1618.6061991865238</v>
      </c>
      <c r="OE597" s="20">
        <f t="shared" si="17058"/>
        <v>1601.3166019816231</v>
      </c>
      <c r="OF597" s="20">
        <f t="shared" si="17058"/>
        <v>1256.7619279539963</v>
      </c>
      <c r="OG597" s="20">
        <f t="shared" si="17058"/>
        <v>514.95951328387559</v>
      </c>
      <c r="OH597" s="20">
        <f t="shared" si="17058"/>
        <v>933.8296444157254</v>
      </c>
      <c r="OI597" s="20">
        <f t="shared" si="17058"/>
        <v>1172.2109367186795</v>
      </c>
      <c r="OJ597" s="20">
        <f t="shared" si="17058"/>
        <v>1793.3071456104708</v>
      </c>
      <c r="OK597" s="20">
        <f t="shared" si="17058"/>
        <v>1075.5118735453686</v>
      </c>
      <c r="OL597" s="20">
        <f t="shared" si="17058"/>
        <v>3374.119959889329</v>
      </c>
      <c r="OM597" s="20">
        <f t="shared" si="17058"/>
        <v>2717.1878762894512</v>
      </c>
      <c r="ON597" s="20">
        <f t="shared" si="17058"/>
        <v>5084.4613479779473</v>
      </c>
      <c r="OO597" s="20">
        <f t="shared" si="17058"/>
        <v>2948.3820716370928</v>
      </c>
      <c r="OP597" s="20">
        <f t="shared" si="17058"/>
        <v>1537.9988296538913</v>
      </c>
      <c r="OQ597" s="20">
        <f t="shared" si="17058"/>
        <v>1528.6255613386463</v>
      </c>
      <c r="OR597" s="20">
        <f t="shared" si="17058"/>
        <v>1173.7824424803694</v>
      </c>
      <c r="OS597" s="20">
        <f t="shared" si="17058"/>
        <v>484.77687436669208</v>
      </c>
      <c r="OT597" s="20">
        <f t="shared" si="17058"/>
        <v>883.5455529224165</v>
      </c>
      <c r="OU597" s="20">
        <f t="shared" si="17058"/>
        <v>1157.0452346221223</v>
      </c>
      <c r="OV597" s="20">
        <f t="shared" si="17058"/>
        <v>1844.1154095820716</v>
      </c>
      <c r="OW597" s="20">
        <f t="shared" si="17058"/>
        <v>962.782612986039</v>
      </c>
      <c r="OX597" s="20">
        <f t="shared" si="17058"/>
        <v>3349.067229058654</v>
      </c>
      <c r="OY597" s="20">
        <f t="shared" si="17058"/>
        <v>2688.1255844476991</v>
      </c>
      <c r="OZ597" s="20">
        <f t="shared" si="17058"/>
        <v>4700.1564747524344</v>
      </c>
      <c r="PA597" s="20">
        <f t="shared" si="17058"/>
        <v>2865.5116292533835</v>
      </c>
      <c r="PB597" s="20">
        <f t="shared" si="17058"/>
        <v>1476.4811383707231</v>
      </c>
      <c r="PC597" s="20">
        <f t="shared" si="17058"/>
        <v>1428.1128030081438</v>
      </c>
      <c r="PD597" s="20">
        <f t="shared" si="17058"/>
        <v>1149.7699300190068</v>
      </c>
      <c r="PE597" s="20">
        <f t="shared" si="17058"/>
        <v>427.89591239467774</v>
      </c>
      <c r="PF597" s="20">
        <f t="shared" si="17058"/>
        <v>824.99632942273752</v>
      </c>
      <c r="PG597" s="20">
        <f t="shared" si="17058"/>
        <v>1109.621629257616</v>
      </c>
      <c r="PH597" s="20">
        <f t="shared" si="17058"/>
        <v>1903.2008036868888</v>
      </c>
      <c r="PI597" s="20">
        <f t="shared" si="17058"/>
        <v>828.95562100877919</v>
      </c>
      <c r="PJ597" s="20">
        <f t="shared" si="17058"/>
        <v>3024.3689638224077</v>
      </c>
      <c r="PK597" s="20">
        <f t="shared" si="17058"/>
        <v>2470.9033604442034</v>
      </c>
      <c r="PL597" s="20">
        <f t="shared" si="17058"/>
        <v>4709.0469868250439</v>
      </c>
      <c r="PM597" s="20">
        <f t="shared" si="17058"/>
        <v>2834.9361363665853</v>
      </c>
      <c r="PN597" s="20">
        <f t="shared" si="17058"/>
        <v>1469.2386753176763</v>
      </c>
      <c r="PO597" s="20">
        <f t="shared" si="17058"/>
        <v>1458.7978511507079</v>
      </c>
      <c r="PP597" s="20">
        <f t="shared" si="17058"/>
        <v>1049.8863623505881</v>
      </c>
      <c r="PQ597" s="20">
        <f t="shared" si="17058"/>
        <v>462.56882076649936</v>
      </c>
      <c r="PR597" s="20">
        <f t="shared" si="17058"/>
        <v>810.94184319267947</v>
      </c>
      <c r="PS597" s="20">
        <f t="shared" si="17058"/>
        <v>1006.4172897101968</v>
      </c>
      <c r="PT597" s="20">
        <f t="shared" si="17058"/>
        <v>1674.5084679210936</v>
      </c>
      <c r="PU597" s="20">
        <f t="shared" si="17058"/>
        <v>761.01719538665554</v>
      </c>
      <c r="PV597" s="20">
        <f t="shared" si="17058"/>
        <v>2654.0092403491526</v>
      </c>
      <c r="PW597" s="20">
        <f t="shared" si="17058"/>
        <v>2669.7697034815405</v>
      </c>
    </row>
    <row r="598" spans="1:439" s="19" customFormat="1" x14ac:dyDescent="0.15">
      <c r="E598" s="18"/>
      <c r="F598" s="18"/>
      <c r="G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  <c r="FP598" s="18"/>
      <c r="FQ598" s="18"/>
      <c r="FR598" s="18"/>
      <c r="FS598" s="18"/>
      <c r="FT598" s="18"/>
      <c r="FU598" s="18"/>
      <c r="FV598" s="18"/>
      <c r="FW598" s="18"/>
      <c r="FX598" s="18"/>
      <c r="FY598" s="18"/>
      <c r="FZ598" s="18"/>
      <c r="GA598" s="18"/>
      <c r="GB598" s="18"/>
      <c r="GC598" s="18"/>
      <c r="GD598" s="18"/>
      <c r="GE598" s="18"/>
      <c r="GF598" s="18"/>
      <c r="GG598" s="18"/>
      <c r="GH598" s="18"/>
      <c r="GI598" s="18"/>
      <c r="GJ598" s="18"/>
      <c r="GK598" s="18"/>
      <c r="GL598" s="18"/>
      <c r="GM598" s="18"/>
      <c r="GN598" s="18"/>
      <c r="GO598" s="18"/>
      <c r="GP598" s="18"/>
      <c r="GQ598" s="18"/>
      <c r="GR598" s="18"/>
      <c r="GS598" s="18"/>
      <c r="GT598" s="18"/>
      <c r="GU598" s="18"/>
      <c r="GV598" s="18"/>
      <c r="GW598" s="18"/>
      <c r="GX598" s="18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  <c r="JG598" s="18"/>
      <c r="JH598" s="18"/>
      <c r="JI598" s="18"/>
      <c r="JJ598" s="18"/>
      <c r="JK598" s="18"/>
      <c r="JL598" s="18"/>
      <c r="JM598" s="18"/>
      <c r="JN598" s="18"/>
      <c r="JO598" s="18"/>
      <c r="JP598" s="18"/>
      <c r="JQ598" s="18"/>
      <c r="JR598" s="18"/>
      <c r="JS598" s="18"/>
      <c r="JT598" s="18"/>
      <c r="JU598" s="18"/>
      <c r="JV598" s="18"/>
      <c r="JW598" s="18"/>
      <c r="JX598" s="18"/>
      <c r="JY598" s="18"/>
      <c r="JZ598" s="18"/>
      <c r="KA598" s="18"/>
      <c r="KB598" s="18"/>
      <c r="KC598" s="18"/>
      <c r="KD598" s="18"/>
      <c r="KE598" s="18"/>
      <c r="KF598" s="18"/>
      <c r="KG598" s="18"/>
      <c r="KH598" s="18"/>
      <c r="KI598" s="18"/>
      <c r="KJ598" s="18"/>
      <c r="KK598" s="18"/>
      <c r="KL598" s="18"/>
      <c r="KM598" s="18"/>
      <c r="KN598" s="18"/>
      <c r="KO598" s="18"/>
      <c r="KP598" s="18"/>
      <c r="KQ598" s="18"/>
      <c r="KR598" s="18"/>
      <c r="KS598" s="18"/>
      <c r="KT598" s="18"/>
      <c r="KU598" s="18"/>
      <c r="KV598" s="18"/>
      <c r="KW598" s="18"/>
      <c r="KX598" s="18"/>
      <c r="KY598" s="18"/>
      <c r="KZ598" s="18"/>
      <c r="LA598" s="18"/>
      <c r="LB598" s="18"/>
      <c r="LC598" s="18"/>
      <c r="LD598" s="18"/>
      <c r="LE598" s="18"/>
      <c r="LF598" s="18"/>
      <c r="LG598" s="18"/>
      <c r="LH598" s="18"/>
      <c r="LI598" s="18"/>
      <c r="LJ598" s="18"/>
      <c r="LK598" s="18"/>
      <c r="LL598" s="18"/>
      <c r="LM598" s="18"/>
      <c r="LN598" s="18"/>
      <c r="LO598" s="18"/>
      <c r="LP598" s="18"/>
      <c r="LQ598" s="18"/>
      <c r="LR598" s="18"/>
      <c r="LS598" s="18"/>
      <c r="LT598" s="18"/>
      <c r="LU598" s="18"/>
      <c r="LV598" s="18"/>
      <c r="LW598" s="18"/>
      <c r="LX598" s="18"/>
      <c r="LY598" s="18"/>
      <c r="LZ598" s="18"/>
      <c r="MA598" s="18"/>
      <c r="MB598" s="18"/>
      <c r="MC598" s="18"/>
      <c r="MD598" s="18"/>
      <c r="ME598" s="18"/>
      <c r="MF598" s="18"/>
      <c r="MG598" s="18"/>
      <c r="MH598" s="18"/>
      <c r="MI598" s="18"/>
      <c r="MJ598" s="18"/>
      <c r="MK598" s="18"/>
      <c r="ML598" s="18"/>
      <c r="MM598" s="18"/>
      <c r="MN598" s="18"/>
      <c r="MO598" s="18"/>
      <c r="MP598" s="18"/>
      <c r="MQ598" s="18"/>
      <c r="MR598" s="18"/>
      <c r="MS598" s="18"/>
      <c r="MT598" s="18"/>
      <c r="MU598" s="18"/>
      <c r="MV598" s="18"/>
      <c r="MW598" s="18"/>
      <c r="MX598" s="18"/>
      <c r="MY598" s="18"/>
      <c r="MZ598" s="18"/>
      <c r="NA598" s="18"/>
      <c r="NB598" s="18"/>
      <c r="NC598" s="18"/>
      <c r="ND598" s="18"/>
      <c r="NE598" s="18"/>
      <c r="NF598" s="18"/>
      <c r="NG598" s="18"/>
      <c r="NH598" s="18"/>
      <c r="NI598" s="18"/>
      <c r="NJ598" s="18"/>
      <c r="NK598" s="18"/>
      <c r="NL598" s="18"/>
      <c r="NM598" s="18"/>
      <c r="NN598" s="18"/>
      <c r="NO598" s="18"/>
      <c r="NP598" s="18"/>
      <c r="NQ598" s="18"/>
      <c r="NR598" s="18"/>
      <c r="NS598" s="18"/>
      <c r="NT598" s="18"/>
      <c r="NU598" s="18"/>
      <c r="NV598" s="18"/>
      <c r="NW598" s="18"/>
      <c r="NX598" s="18"/>
      <c r="NY598" s="18"/>
      <c r="NZ598" s="18"/>
      <c r="OA598" s="18"/>
    </row>
    <row r="599" spans="1:439" ht="15" x14ac:dyDescent="0.2">
      <c r="B599" s="32" t="s">
        <v>86</v>
      </c>
      <c r="L599" s="19"/>
    </row>
    <row r="600" spans="1:439" x14ac:dyDescent="0.15">
      <c r="B600" s="28"/>
      <c r="C600" s="28"/>
      <c r="D600" s="28" t="s">
        <v>24</v>
      </c>
      <c r="E600" s="53">
        <v>2024</v>
      </c>
      <c r="F600" s="53"/>
      <c r="G600" s="53"/>
      <c r="H600" s="53">
        <v>2025</v>
      </c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>
        <v>2026</v>
      </c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>
        <v>2027</v>
      </c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3"/>
      <c r="AR600" s="53">
        <v>2028</v>
      </c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>
        <v>2029</v>
      </c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  <c r="BP600" s="53">
        <v>2030</v>
      </c>
      <c r="BQ600" s="53"/>
      <c r="BR600" s="53"/>
      <c r="BS600" s="53"/>
      <c r="BT600" s="53"/>
      <c r="BU600" s="53"/>
      <c r="BV600" s="53"/>
      <c r="BW600" s="53"/>
      <c r="BX600" s="53"/>
      <c r="BY600" s="53"/>
      <c r="BZ600" s="53"/>
      <c r="CA600" s="53"/>
      <c r="CB600" s="53">
        <v>2031</v>
      </c>
      <c r="CC600" s="53"/>
      <c r="CD600" s="53"/>
      <c r="CE600" s="53"/>
      <c r="CF600" s="53"/>
      <c r="CG600" s="53"/>
      <c r="CH600" s="53"/>
      <c r="CI600" s="53"/>
      <c r="CJ600" s="53"/>
      <c r="CK600" s="53"/>
      <c r="CL600" s="53"/>
      <c r="CM600" s="53"/>
      <c r="CN600" s="53">
        <v>2032</v>
      </c>
      <c r="CO600" s="53"/>
      <c r="CP600" s="53"/>
      <c r="CQ600" s="53"/>
      <c r="CR600" s="53"/>
      <c r="CS600" s="53"/>
      <c r="CT600" s="53"/>
      <c r="CU600" s="53"/>
      <c r="CV600" s="53"/>
      <c r="CW600" s="53"/>
      <c r="CX600" s="53"/>
      <c r="CY600" s="53"/>
      <c r="CZ600" s="53">
        <v>2033</v>
      </c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>
        <v>2034</v>
      </c>
      <c r="DM600" s="53"/>
      <c r="DN600" s="53"/>
      <c r="DO600" s="53"/>
      <c r="DP600" s="53"/>
      <c r="DQ600" s="53"/>
      <c r="DR600" s="53"/>
      <c r="DS600" s="53"/>
      <c r="DT600" s="53"/>
      <c r="DU600" s="53"/>
      <c r="DV600" s="53"/>
      <c r="DW600" s="53"/>
      <c r="DX600" s="53">
        <v>2035</v>
      </c>
      <c r="DY600" s="53"/>
      <c r="DZ600" s="53"/>
      <c r="EA600" s="53"/>
      <c r="EB600" s="53"/>
      <c r="EC600" s="53"/>
      <c r="ED600" s="53"/>
      <c r="EE600" s="53"/>
      <c r="EF600" s="53"/>
      <c r="EG600" s="53"/>
      <c r="EH600" s="53"/>
      <c r="EI600" s="53"/>
      <c r="EJ600" s="53">
        <v>2036</v>
      </c>
      <c r="EK600" s="53"/>
      <c r="EL600" s="53"/>
      <c r="EM600" s="53"/>
      <c r="EN600" s="53"/>
      <c r="EO600" s="53"/>
      <c r="EP600" s="53"/>
      <c r="EQ600" s="53"/>
      <c r="ER600" s="53"/>
      <c r="ES600" s="53"/>
      <c r="ET600" s="53"/>
      <c r="EU600" s="53"/>
      <c r="EV600" s="53">
        <v>2037</v>
      </c>
      <c r="EW600" s="53"/>
      <c r="EX600" s="53"/>
      <c r="EY600" s="53"/>
      <c r="EZ600" s="53"/>
      <c r="FA600" s="53"/>
      <c r="FB600" s="53"/>
      <c r="FC600" s="53"/>
      <c r="FD600" s="53"/>
      <c r="FE600" s="53"/>
      <c r="FF600" s="53"/>
      <c r="FG600" s="53"/>
      <c r="FH600" s="53">
        <v>2038</v>
      </c>
      <c r="FI600" s="53"/>
      <c r="FJ600" s="53"/>
      <c r="FK600" s="53"/>
      <c r="FL600" s="53"/>
      <c r="FM600" s="53"/>
      <c r="FN600" s="53"/>
      <c r="FO600" s="53"/>
      <c r="FP600" s="53"/>
      <c r="FQ600" s="53"/>
      <c r="FR600" s="53"/>
      <c r="FS600" s="53"/>
      <c r="FT600" s="53">
        <v>2039</v>
      </c>
      <c r="FU600" s="53"/>
      <c r="FV600" s="53"/>
      <c r="FW600" s="53"/>
      <c r="FX600" s="53"/>
      <c r="FY600" s="53"/>
      <c r="FZ600" s="53"/>
      <c r="GA600" s="53"/>
      <c r="GB600" s="53"/>
      <c r="GC600" s="53"/>
      <c r="GD600" s="53"/>
      <c r="GE600" s="53"/>
      <c r="GF600" s="53">
        <v>2040</v>
      </c>
      <c r="GG600" s="53"/>
      <c r="GH600" s="53"/>
      <c r="GI600" s="53"/>
      <c r="GJ600" s="53"/>
      <c r="GK600" s="53"/>
      <c r="GL600" s="53"/>
      <c r="GM600" s="53"/>
      <c r="GN600" s="53"/>
      <c r="GO600" s="53"/>
      <c r="GP600" s="53"/>
      <c r="GQ600" s="53"/>
      <c r="GR600" s="53">
        <v>2041</v>
      </c>
      <c r="GS600" s="53"/>
      <c r="GT600" s="53"/>
      <c r="GU600" s="53"/>
      <c r="GV600" s="53"/>
      <c r="GW600" s="53"/>
      <c r="GX600" s="53"/>
      <c r="GY600" s="53"/>
      <c r="GZ600" s="53"/>
      <c r="HA600" s="53"/>
      <c r="HB600" s="53"/>
      <c r="HC600" s="53"/>
      <c r="HD600" s="53">
        <v>2042</v>
      </c>
      <c r="HE600" s="53"/>
      <c r="HF600" s="53"/>
      <c r="HG600" s="53"/>
      <c r="HH600" s="53"/>
      <c r="HI600" s="53"/>
      <c r="HJ600" s="53"/>
      <c r="HK600" s="53"/>
      <c r="HL600" s="53"/>
      <c r="HM600" s="53"/>
      <c r="HN600" s="53"/>
      <c r="HO600" s="53"/>
      <c r="HP600" s="53">
        <v>2043</v>
      </c>
      <c r="HQ600" s="53"/>
      <c r="HR600" s="53"/>
      <c r="HS600" s="53"/>
      <c r="HT600" s="53"/>
      <c r="HU600" s="53"/>
      <c r="HV600" s="53"/>
      <c r="HW600" s="53"/>
      <c r="HX600" s="53"/>
      <c r="HY600" s="53"/>
      <c r="HZ600" s="53"/>
      <c r="IA600" s="53"/>
      <c r="IB600" s="53">
        <v>2044</v>
      </c>
      <c r="IC600" s="53"/>
      <c r="ID600" s="53"/>
      <c r="IE600" s="53"/>
      <c r="IF600" s="53"/>
      <c r="IG600" s="53"/>
      <c r="IH600" s="53"/>
      <c r="II600" s="53"/>
      <c r="IJ600" s="53"/>
      <c r="IK600" s="53"/>
      <c r="IL600" s="53"/>
      <c r="IM600" s="53"/>
      <c r="IN600" s="53">
        <v>2045</v>
      </c>
      <c r="IO600" s="53"/>
      <c r="IP600" s="53"/>
      <c r="IQ600" s="53"/>
      <c r="IR600" s="53"/>
      <c r="IS600" s="53"/>
      <c r="IT600" s="53"/>
      <c r="IU600" s="53"/>
      <c r="IV600" s="53"/>
      <c r="IW600" s="53"/>
      <c r="IX600" s="53"/>
      <c r="IY600" s="53"/>
      <c r="IZ600" s="53">
        <v>2046</v>
      </c>
      <c r="JA600" s="53"/>
      <c r="JB600" s="53"/>
      <c r="JC600" s="53"/>
      <c r="JD600" s="53"/>
      <c r="JE600" s="53"/>
      <c r="JF600" s="53"/>
      <c r="JG600" s="53"/>
      <c r="JH600" s="53"/>
      <c r="JI600" s="53"/>
      <c r="JJ600" s="53"/>
      <c r="JK600" s="53"/>
      <c r="JL600" s="53">
        <v>2047</v>
      </c>
      <c r="JM600" s="53"/>
      <c r="JN600" s="53"/>
      <c r="JO600" s="53"/>
      <c r="JP600" s="53"/>
      <c r="JQ600" s="53"/>
      <c r="JR600" s="53"/>
      <c r="JS600" s="53"/>
      <c r="JT600" s="53"/>
      <c r="JU600" s="53"/>
      <c r="JV600" s="53"/>
      <c r="JW600" s="53"/>
      <c r="JX600" s="53">
        <v>2048</v>
      </c>
      <c r="JY600" s="53"/>
      <c r="JZ600" s="53"/>
      <c r="KA600" s="53"/>
      <c r="KB600" s="53"/>
      <c r="KC600" s="53"/>
      <c r="KD600" s="53"/>
      <c r="KE600" s="53"/>
      <c r="KF600" s="53"/>
      <c r="KG600" s="53"/>
      <c r="KH600" s="53"/>
      <c r="KI600" s="53"/>
      <c r="KJ600" s="53">
        <v>2049</v>
      </c>
      <c r="KK600" s="53"/>
      <c r="KL600" s="53"/>
      <c r="KM600" s="53"/>
      <c r="KN600" s="53"/>
      <c r="KO600" s="53"/>
      <c r="KP600" s="53"/>
      <c r="KQ600" s="53"/>
      <c r="KR600" s="53"/>
      <c r="KS600" s="53"/>
      <c r="KT600" s="53"/>
      <c r="KU600" s="53"/>
      <c r="KV600" s="53">
        <v>2050</v>
      </c>
      <c r="KW600" s="53"/>
      <c r="KX600" s="53"/>
      <c r="KY600" s="53"/>
      <c r="KZ600" s="53"/>
      <c r="LA600" s="53"/>
      <c r="LB600" s="53"/>
      <c r="LC600" s="53"/>
      <c r="LD600" s="53"/>
      <c r="LE600" s="53"/>
      <c r="LF600" s="53"/>
      <c r="LG600" s="53"/>
      <c r="LH600" s="53">
        <v>2051</v>
      </c>
      <c r="LI600" s="53"/>
      <c r="LJ600" s="53"/>
      <c r="LK600" s="53"/>
      <c r="LL600" s="53"/>
      <c r="LM600" s="53"/>
      <c r="LN600" s="53"/>
      <c r="LO600" s="53"/>
      <c r="LP600" s="53"/>
      <c r="LQ600" s="53"/>
      <c r="LR600" s="53"/>
      <c r="LS600" s="53"/>
      <c r="LT600" s="53">
        <v>2052</v>
      </c>
      <c r="LU600" s="53"/>
      <c r="LV600" s="53"/>
      <c r="LW600" s="53"/>
      <c r="LX600" s="53"/>
      <c r="LY600" s="53"/>
      <c r="LZ600" s="53"/>
      <c r="MA600" s="53"/>
      <c r="MB600" s="53"/>
      <c r="MC600" s="53"/>
      <c r="MD600" s="53"/>
      <c r="ME600" s="53"/>
      <c r="MF600" s="53">
        <v>2053</v>
      </c>
      <c r="MG600" s="53"/>
      <c r="MH600" s="53"/>
      <c r="MI600" s="53"/>
      <c r="MJ600" s="53"/>
      <c r="MK600" s="53"/>
      <c r="ML600" s="53"/>
      <c r="MM600" s="53"/>
      <c r="MN600" s="53"/>
      <c r="MO600" s="53"/>
      <c r="MP600" s="53"/>
      <c r="MQ600" s="53"/>
      <c r="MR600" s="53">
        <v>2054</v>
      </c>
      <c r="MS600" s="53"/>
      <c r="MT600" s="53"/>
      <c r="MU600" s="53"/>
      <c r="MV600" s="53"/>
      <c r="MW600" s="53"/>
      <c r="MX600" s="53"/>
      <c r="MY600" s="53"/>
      <c r="MZ600" s="53"/>
      <c r="NA600" s="53"/>
      <c r="NB600" s="53"/>
      <c r="NC600" s="53"/>
      <c r="ND600" s="53">
        <v>2055</v>
      </c>
      <c r="NE600" s="53"/>
      <c r="NF600" s="53"/>
      <c r="NG600" s="53"/>
      <c r="NH600" s="53"/>
      <c r="NI600" s="53"/>
      <c r="NJ600" s="53"/>
      <c r="NK600" s="53"/>
      <c r="NL600" s="53"/>
      <c r="NM600" s="53"/>
      <c r="NN600" s="53"/>
      <c r="NO600" s="53"/>
      <c r="NP600" s="53">
        <v>2056</v>
      </c>
      <c r="NQ600" s="53"/>
      <c r="NR600" s="53"/>
      <c r="NS600" s="53"/>
      <c r="NT600" s="53"/>
      <c r="NU600" s="53"/>
      <c r="NV600" s="53"/>
      <c r="NW600" s="53"/>
      <c r="NX600" s="53"/>
      <c r="NY600" s="53"/>
      <c r="NZ600" s="53"/>
      <c r="OA600" s="53"/>
      <c r="OB600" s="53">
        <v>2057</v>
      </c>
      <c r="OC600" s="53"/>
      <c r="OD600" s="53"/>
      <c r="OE600" s="53"/>
      <c r="OF600" s="53"/>
      <c r="OG600" s="53"/>
      <c r="OH600" s="53"/>
      <c r="OI600" s="53"/>
      <c r="OJ600" s="53"/>
      <c r="OK600" s="53"/>
      <c r="OL600" s="53"/>
      <c r="OM600" s="53"/>
      <c r="ON600" s="53">
        <v>2058</v>
      </c>
      <c r="OO600" s="53"/>
      <c r="OP600" s="53"/>
      <c r="OQ600" s="53"/>
      <c r="OR600" s="53"/>
      <c r="OS600" s="53"/>
      <c r="OT600" s="53"/>
      <c r="OU600" s="53"/>
      <c r="OV600" s="53"/>
      <c r="OW600" s="53"/>
      <c r="OX600" s="53"/>
      <c r="OY600" s="53"/>
      <c r="OZ600" s="53">
        <v>2059</v>
      </c>
      <c r="PA600" s="53"/>
      <c r="PB600" s="53"/>
      <c r="PC600" s="53"/>
      <c r="PD600" s="53"/>
      <c r="PE600" s="53"/>
      <c r="PF600" s="53"/>
      <c r="PG600" s="53"/>
      <c r="PH600" s="53"/>
      <c r="PI600" s="53"/>
      <c r="PJ600" s="53"/>
      <c r="PK600" s="53"/>
      <c r="PL600" s="53">
        <v>2060</v>
      </c>
      <c r="PM600" s="53"/>
      <c r="PN600" s="53"/>
      <c r="PO600" s="53"/>
      <c r="PP600" s="53"/>
      <c r="PQ600" s="53"/>
      <c r="PR600" s="53"/>
      <c r="PS600" s="53"/>
      <c r="PT600" s="53"/>
      <c r="PU600" s="53"/>
      <c r="PV600" s="53"/>
      <c r="PW600" s="53"/>
    </row>
    <row r="601" spans="1:439" x14ac:dyDescent="0.15">
      <c r="B601" s="11" t="s">
        <v>45</v>
      </c>
      <c r="H601" s="11">
        <v>1</v>
      </c>
      <c r="I601" s="11">
        <f t="shared" ref="I601" si="17059">H601+1</f>
        <v>2</v>
      </c>
      <c r="J601" s="11">
        <f t="shared" ref="J601" si="17060">I601+1</f>
        <v>3</v>
      </c>
      <c r="K601" s="11">
        <f t="shared" ref="K601" si="17061">J601+1</f>
        <v>4</v>
      </c>
      <c r="L601" s="11">
        <f t="shared" ref="L601" si="17062">K601+1</f>
        <v>5</v>
      </c>
      <c r="M601" s="11">
        <f t="shared" ref="M601" si="17063">L601+1</f>
        <v>6</v>
      </c>
      <c r="N601" s="11">
        <f t="shared" ref="N601" si="17064">M601+1</f>
        <v>7</v>
      </c>
      <c r="O601" s="11">
        <f t="shared" ref="O601" si="17065">N601+1</f>
        <v>8</v>
      </c>
      <c r="P601" s="11">
        <f t="shared" ref="P601" si="17066">O601+1</f>
        <v>9</v>
      </c>
      <c r="Q601" s="11">
        <f t="shared" ref="Q601" si="17067">P601+1</f>
        <v>10</v>
      </c>
      <c r="R601" s="11">
        <f t="shared" ref="R601" si="17068">Q601+1</f>
        <v>11</v>
      </c>
      <c r="S601" s="11">
        <f t="shared" ref="S601" si="17069">R601+1</f>
        <v>12</v>
      </c>
      <c r="T601" s="11">
        <v>1</v>
      </c>
      <c r="U601" s="11">
        <f t="shared" ref="U601" si="17070">T601+1</f>
        <v>2</v>
      </c>
      <c r="V601" s="11">
        <f t="shared" ref="V601" si="17071">U601+1</f>
        <v>3</v>
      </c>
      <c r="W601" s="11">
        <f t="shared" ref="W601" si="17072">V601+1</f>
        <v>4</v>
      </c>
      <c r="X601" s="11">
        <f t="shared" ref="X601" si="17073">W601+1</f>
        <v>5</v>
      </c>
      <c r="Y601" s="11">
        <f t="shared" ref="Y601" si="17074">X601+1</f>
        <v>6</v>
      </c>
      <c r="Z601" s="11">
        <f t="shared" ref="Z601" si="17075">Y601+1</f>
        <v>7</v>
      </c>
      <c r="AA601" s="11">
        <f t="shared" ref="AA601" si="17076">Z601+1</f>
        <v>8</v>
      </c>
      <c r="AB601" s="11">
        <f t="shared" ref="AB601" si="17077">AA601+1</f>
        <v>9</v>
      </c>
      <c r="AC601" s="11">
        <f t="shared" ref="AC601" si="17078">AB601+1</f>
        <v>10</v>
      </c>
      <c r="AD601" s="11">
        <f t="shared" ref="AD601" si="17079">AC601+1</f>
        <v>11</v>
      </c>
      <c r="AE601" s="11">
        <f t="shared" ref="AE601" si="17080">AD601+1</f>
        <v>12</v>
      </c>
      <c r="AF601" s="11">
        <v>1</v>
      </c>
      <c r="AG601" s="11">
        <f t="shared" ref="AG601" si="17081">AF601+1</f>
        <v>2</v>
      </c>
      <c r="AH601" s="11">
        <f t="shared" ref="AH601" si="17082">AG601+1</f>
        <v>3</v>
      </c>
      <c r="AI601" s="11">
        <f t="shared" ref="AI601" si="17083">AH601+1</f>
        <v>4</v>
      </c>
      <c r="AJ601" s="11">
        <f t="shared" ref="AJ601" si="17084">AI601+1</f>
        <v>5</v>
      </c>
      <c r="AK601" s="11">
        <f t="shared" ref="AK601" si="17085">AJ601+1</f>
        <v>6</v>
      </c>
      <c r="AL601" s="11">
        <f t="shared" ref="AL601" si="17086">AK601+1</f>
        <v>7</v>
      </c>
      <c r="AM601" s="11">
        <f t="shared" ref="AM601" si="17087">AL601+1</f>
        <v>8</v>
      </c>
      <c r="AN601" s="11">
        <f t="shared" ref="AN601" si="17088">AM601+1</f>
        <v>9</v>
      </c>
      <c r="AO601" s="11">
        <f t="shared" ref="AO601" si="17089">AN601+1</f>
        <v>10</v>
      </c>
      <c r="AP601" s="11">
        <f t="shared" ref="AP601" si="17090">AO601+1</f>
        <v>11</v>
      </c>
      <c r="AQ601" s="11">
        <f t="shared" ref="AQ601" si="17091">AP601+1</f>
        <v>12</v>
      </c>
      <c r="AR601" s="11">
        <v>1</v>
      </c>
      <c r="AS601" s="11">
        <f t="shared" ref="AS601" si="17092">AR601+1</f>
        <v>2</v>
      </c>
      <c r="AT601" s="11">
        <f t="shared" ref="AT601" si="17093">AS601+1</f>
        <v>3</v>
      </c>
      <c r="AU601" s="11">
        <f t="shared" ref="AU601" si="17094">AT601+1</f>
        <v>4</v>
      </c>
      <c r="AV601" s="11">
        <f t="shared" ref="AV601" si="17095">AU601+1</f>
        <v>5</v>
      </c>
      <c r="AW601" s="11">
        <f t="shared" ref="AW601" si="17096">AV601+1</f>
        <v>6</v>
      </c>
      <c r="AX601" s="11">
        <f t="shared" ref="AX601" si="17097">AW601+1</f>
        <v>7</v>
      </c>
      <c r="AY601" s="11">
        <f t="shared" ref="AY601" si="17098">AX601+1</f>
        <v>8</v>
      </c>
      <c r="AZ601" s="11">
        <f t="shared" ref="AZ601" si="17099">AY601+1</f>
        <v>9</v>
      </c>
      <c r="BA601" s="11">
        <f t="shared" ref="BA601" si="17100">AZ601+1</f>
        <v>10</v>
      </c>
      <c r="BB601" s="11">
        <f t="shared" ref="BB601" si="17101">BA601+1</f>
        <v>11</v>
      </c>
      <c r="BC601" s="11">
        <f t="shared" ref="BC601" si="17102">BB601+1</f>
        <v>12</v>
      </c>
      <c r="BD601" s="11">
        <v>1</v>
      </c>
      <c r="BE601" s="11">
        <f t="shared" ref="BE601" si="17103">BD601+1</f>
        <v>2</v>
      </c>
      <c r="BF601" s="11">
        <f t="shared" ref="BF601" si="17104">BE601+1</f>
        <v>3</v>
      </c>
      <c r="BG601" s="11">
        <f t="shared" ref="BG601" si="17105">BF601+1</f>
        <v>4</v>
      </c>
      <c r="BH601" s="11">
        <f t="shared" ref="BH601" si="17106">BG601+1</f>
        <v>5</v>
      </c>
      <c r="BI601" s="11">
        <f t="shared" ref="BI601" si="17107">BH601+1</f>
        <v>6</v>
      </c>
      <c r="BJ601" s="11">
        <f t="shared" ref="BJ601" si="17108">BI601+1</f>
        <v>7</v>
      </c>
      <c r="BK601" s="11">
        <f t="shared" ref="BK601" si="17109">BJ601+1</f>
        <v>8</v>
      </c>
      <c r="BL601" s="11">
        <f t="shared" ref="BL601" si="17110">BK601+1</f>
        <v>9</v>
      </c>
      <c r="BM601" s="11">
        <f t="shared" ref="BM601" si="17111">BL601+1</f>
        <v>10</v>
      </c>
      <c r="BN601" s="11">
        <f t="shared" ref="BN601" si="17112">BM601+1</f>
        <v>11</v>
      </c>
      <c r="BO601" s="11">
        <f t="shared" ref="BO601" si="17113">BN601+1</f>
        <v>12</v>
      </c>
      <c r="BP601" s="11">
        <v>1</v>
      </c>
      <c r="BQ601" s="11">
        <f t="shared" ref="BQ601" si="17114">BP601+1</f>
        <v>2</v>
      </c>
      <c r="BR601" s="11">
        <f t="shared" ref="BR601" si="17115">BQ601+1</f>
        <v>3</v>
      </c>
      <c r="BS601" s="11">
        <f t="shared" ref="BS601" si="17116">BR601+1</f>
        <v>4</v>
      </c>
      <c r="BT601" s="11">
        <f t="shared" ref="BT601" si="17117">BS601+1</f>
        <v>5</v>
      </c>
      <c r="BU601" s="11">
        <f t="shared" ref="BU601" si="17118">BT601+1</f>
        <v>6</v>
      </c>
      <c r="BV601" s="11">
        <f t="shared" ref="BV601" si="17119">BU601+1</f>
        <v>7</v>
      </c>
      <c r="BW601" s="11">
        <f t="shared" ref="BW601" si="17120">BV601+1</f>
        <v>8</v>
      </c>
      <c r="BX601" s="11">
        <f t="shared" ref="BX601" si="17121">BW601+1</f>
        <v>9</v>
      </c>
      <c r="BY601" s="11">
        <f t="shared" ref="BY601" si="17122">BX601+1</f>
        <v>10</v>
      </c>
      <c r="BZ601" s="11">
        <f t="shared" ref="BZ601" si="17123">BY601+1</f>
        <v>11</v>
      </c>
      <c r="CA601" s="11">
        <f t="shared" ref="CA601" si="17124">BZ601+1</f>
        <v>12</v>
      </c>
      <c r="CB601" s="11">
        <v>1</v>
      </c>
      <c r="CC601" s="11">
        <f t="shared" ref="CC601" si="17125">CB601+1</f>
        <v>2</v>
      </c>
      <c r="CD601" s="11">
        <f t="shared" ref="CD601" si="17126">CC601+1</f>
        <v>3</v>
      </c>
      <c r="CE601" s="11">
        <f t="shared" ref="CE601" si="17127">CD601+1</f>
        <v>4</v>
      </c>
      <c r="CF601" s="11">
        <f t="shared" ref="CF601" si="17128">CE601+1</f>
        <v>5</v>
      </c>
      <c r="CG601" s="11">
        <f t="shared" ref="CG601" si="17129">CF601+1</f>
        <v>6</v>
      </c>
      <c r="CH601" s="11">
        <f t="shared" ref="CH601" si="17130">CG601+1</f>
        <v>7</v>
      </c>
      <c r="CI601" s="11">
        <f t="shared" ref="CI601" si="17131">CH601+1</f>
        <v>8</v>
      </c>
      <c r="CJ601" s="11">
        <f t="shared" ref="CJ601" si="17132">CI601+1</f>
        <v>9</v>
      </c>
      <c r="CK601" s="11">
        <f t="shared" ref="CK601" si="17133">CJ601+1</f>
        <v>10</v>
      </c>
      <c r="CL601" s="11">
        <f t="shared" ref="CL601" si="17134">CK601+1</f>
        <v>11</v>
      </c>
      <c r="CM601" s="11">
        <f t="shared" ref="CM601" si="17135">CL601+1</f>
        <v>12</v>
      </c>
      <c r="CN601" s="11">
        <v>1</v>
      </c>
      <c r="CO601" s="11">
        <f t="shared" ref="CO601" si="17136">CN601+1</f>
        <v>2</v>
      </c>
      <c r="CP601" s="11">
        <f t="shared" ref="CP601" si="17137">CO601+1</f>
        <v>3</v>
      </c>
      <c r="CQ601" s="11">
        <f t="shared" ref="CQ601" si="17138">CP601+1</f>
        <v>4</v>
      </c>
      <c r="CR601" s="11">
        <f t="shared" ref="CR601" si="17139">CQ601+1</f>
        <v>5</v>
      </c>
      <c r="CS601" s="11">
        <f t="shared" ref="CS601" si="17140">CR601+1</f>
        <v>6</v>
      </c>
      <c r="CT601" s="11">
        <f t="shared" ref="CT601" si="17141">CS601+1</f>
        <v>7</v>
      </c>
      <c r="CU601" s="11">
        <f t="shared" ref="CU601" si="17142">CT601+1</f>
        <v>8</v>
      </c>
      <c r="CV601" s="11">
        <f t="shared" ref="CV601" si="17143">CU601+1</f>
        <v>9</v>
      </c>
      <c r="CW601" s="11">
        <f t="shared" ref="CW601" si="17144">CV601+1</f>
        <v>10</v>
      </c>
      <c r="CX601" s="11">
        <f t="shared" ref="CX601" si="17145">CW601+1</f>
        <v>11</v>
      </c>
      <c r="CY601" s="11">
        <f t="shared" ref="CY601" si="17146">CX601+1</f>
        <v>12</v>
      </c>
      <c r="CZ601" s="11">
        <v>1</v>
      </c>
      <c r="DA601" s="11">
        <f t="shared" ref="DA601" si="17147">CZ601+1</f>
        <v>2</v>
      </c>
      <c r="DB601" s="11">
        <f t="shared" ref="DB601" si="17148">DA601+1</f>
        <v>3</v>
      </c>
      <c r="DC601" s="11">
        <f t="shared" ref="DC601" si="17149">DB601+1</f>
        <v>4</v>
      </c>
      <c r="DD601" s="11">
        <f t="shared" ref="DD601" si="17150">DC601+1</f>
        <v>5</v>
      </c>
      <c r="DE601" s="11">
        <f t="shared" ref="DE601" si="17151">DD601+1</f>
        <v>6</v>
      </c>
      <c r="DF601" s="11">
        <f t="shared" ref="DF601" si="17152">DE601+1</f>
        <v>7</v>
      </c>
      <c r="DG601" s="11">
        <f t="shared" ref="DG601" si="17153">DF601+1</f>
        <v>8</v>
      </c>
      <c r="DH601" s="11">
        <f t="shared" ref="DH601" si="17154">DG601+1</f>
        <v>9</v>
      </c>
      <c r="DI601" s="11">
        <f t="shared" ref="DI601" si="17155">DH601+1</f>
        <v>10</v>
      </c>
      <c r="DJ601" s="11">
        <f t="shared" ref="DJ601" si="17156">DI601+1</f>
        <v>11</v>
      </c>
      <c r="DK601" s="11">
        <f t="shared" ref="DK601" si="17157">DJ601+1</f>
        <v>12</v>
      </c>
      <c r="DL601" s="11">
        <v>1</v>
      </c>
      <c r="DM601" s="11">
        <f t="shared" ref="DM601" si="17158">DL601+1</f>
        <v>2</v>
      </c>
      <c r="DN601" s="11">
        <f t="shared" ref="DN601" si="17159">DM601+1</f>
        <v>3</v>
      </c>
      <c r="DO601" s="11">
        <f t="shared" ref="DO601" si="17160">DN601+1</f>
        <v>4</v>
      </c>
      <c r="DP601" s="11">
        <f t="shared" ref="DP601" si="17161">DO601+1</f>
        <v>5</v>
      </c>
      <c r="DQ601" s="11">
        <f t="shared" ref="DQ601" si="17162">DP601+1</f>
        <v>6</v>
      </c>
      <c r="DR601" s="11">
        <f t="shared" ref="DR601" si="17163">DQ601+1</f>
        <v>7</v>
      </c>
      <c r="DS601" s="11">
        <f t="shared" ref="DS601" si="17164">DR601+1</f>
        <v>8</v>
      </c>
      <c r="DT601" s="11">
        <f t="shared" ref="DT601" si="17165">DS601+1</f>
        <v>9</v>
      </c>
      <c r="DU601" s="11">
        <f t="shared" ref="DU601" si="17166">DT601+1</f>
        <v>10</v>
      </c>
      <c r="DV601" s="11">
        <f t="shared" ref="DV601" si="17167">DU601+1</f>
        <v>11</v>
      </c>
      <c r="DW601" s="11">
        <f t="shared" ref="DW601" si="17168">DV601+1</f>
        <v>12</v>
      </c>
      <c r="DX601" s="11">
        <v>1</v>
      </c>
      <c r="DY601" s="11">
        <f t="shared" ref="DY601" si="17169">DX601+1</f>
        <v>2</v>
      </c>
      <c r="DZ601" s="11">
        <f t="shared" ref="DZ601" si="17170">DY601+1</f>
        <v>3</v>
      </c>
      <c r="EA601" s="11">
        <f t="shared" ref="EA601" si="17171">DZ601+1</f>
        <v>4</v>
      </c>
      <c r="EB601" s="11">
        <f t="shared" ref="EB601" si="17172">EA601+1</f>
        <v>5</v>
      </c>
      <c r="EC601" s="11">
        <f t="shared" ref="EC601" si="17173">EB601+1</f>
        <v>6</v>
      </c>
      <c r="ED601" s="11">
        <f t="shared" ref="ED601" si="17174">EC601+1</f>
        <v>7</v>
      </c>
      <c r="EE601" s="11">
        <f t="shared" ref="EE601" si="17175">ED601+1</f>
        <v>8</v>
      </c>
      <c r="EF601" s="11">
        <f t="shared" ref="EF601" si="17176">EE601+1</f>
        <v>9</v>
      </c>
      <c r="EG601" s="11">
        <f t="shared" ref="EG601" si="17177">EF601+1</f>
        <v>10</v>
      </c>
      <c r="EH601" s="11">
        <f t="shared" ref="EH601" si="17178">EG601+1</f>
        <v>11</v>
      </c>
      <c r="EI601" s="11">
        <f t="shared" ref="EI601" si="17179">EH601+1</f>
        <v>12</v>
      </c>
      <c r="EJ601" s="11">
        <v>1</v>
      </c>
      <c r="EK601" s="11">
        <f t="shared" ref="EK601" si="17180">EJ601+1</f>
        <v>2</v>
      </c>
      <c r="EL601" s="11">
        <f t="shared" ref="EL601" si="17181">EK601+1</f>
        <v>3</v>
      </c>
      <c r="EM601" s="11">
        <f t="shared" ref="EM601" si="17182">EL601+1</f>
        <v>4</v>
      </c>
      <c r="EN601" s="11">
        <f t="shared" ref="EN601" si="17183">EM601+1</f>
        <v>5</v>
      </c>
      <c r="EO601" s="11">
        <f t="shared" ref="EO601" si="17184">EN601+1</f>
        <v>6</v>
      </c>
      <c r="EP601" s="11">
        <f t="shared" ref="EP601" si="17185">EO601+1</f>
        <v>7</v>
      </c>
      <c r="EQ601" s="11">
        <f t="shared" ref="EQ601" si="17186">EP601+1</f>
        <v>8</v>
      </c>
      <c r="ER601" s="11">
        <f t="shared" ref="ER601" si="17187">EQ601+1</f>
        <v>9</v>
      </c>
      <c r="ES601" s="11">
        <f t="shared" ref="ES601" si="17188">ER601+1</f>
        <v>10</v>
      </c>
      <c r="ET601" s="11">
        <f t="shared" ref="ET601" si="17189">ES601+1</f>
        <v>11</v>
      </c>
      <c r="EU601" s="11">
        <f t="shared" ref="EU601" si="17190">ET601+1</f>
        <v>12</v>
      </c>
      <c r="EV601" s="11">
        <v>1</v>
      </c>
      <c r="EW601" s="11">
        <f t="shared" ref="EW601" si="17191">EV601+1</f>
        <v>2</v>
      </c>
      <c r="EX601" s="11">
        <f t="shared" ref="EX601" si="17192">EW601+1</f>
        <v>3</v>
      </c>
      <c r="EY601" s="11">
        <f t="shared" ref="EY601" si="17193">EX601+1</f>
        <v>4</v>
      </c>
      <c r="EZ601" s="11">
        <f t="shared" ref="EZ601" si="17194">EY601+1</f>
        <v>5</v>
      </c>
      <c r="FA601" s="11">
        <f t="shared" ref="FA601" si="17195">EZ601+1</f>
        <v>6</v>
      </c>
      <c r="FB601" s="11">
        <f t="shared" ref="FB601" si="17196">FA601+1</f>
        <v>7</v>
      </c>
      <c r="FC601" s="11">
        <f t="shared" ref="FC601" si="17197">FB601+1</f>
        <v>8</v>
      </c>
      <c r="FD601" s="11">
        <f t="shared" ref="FD601" si="17198">FC601+1</f>
        <v>9</v>
      </c>
      <c r="FE601" s="11">
        <f t="shared" ref="FE601" si="17199">FD601+1</f>
        <v>10</v>
      </c>
      <c r="FF601" s="11">
        <f t="shared" ref="FF601" si="17200">FE601+1</f>
        <v>11</v>
      </c>
      <c r="FG601" s="11">
        <f t="shared" ref="FG601" si="17201">FF601+1</f>
        <v>12</v>
      </c>
      <c r="FH601" s="11">
        <v>1</v>
      </c>
      <c r="FI601" s="11">
        <f t="shared" ref="FI601" si="17202">FH601+1</f>
        <v>2</v>
      </c>
      <c r="FJ601" s="11">
        <f t="shared" ref="FJ601" si="17203">FI601+1</f>
        <v>3</v>
      </c>
      <c r="FK601" s="11">
        <f t="shared" ref="FK601" si="17204">FJ601+1</f>
        <v>4</v>
      </c>
      <c r="FL601" s="11">
        <f t="shared" ref="FL601" si="17205">FK601+1</f>
        <v>5</v>
      </c>
      <c r="FM601" s="11">
        <f t="shared" ref="FM601" si="17206">FL601+1</f>
        <v>6</v>
      </c>
      <c r="FN601" s="11">
        <f t="shared" ref="FN601" si="17207">FM601+1</f>
        <v>7</v>
      </c>
      <c r="FO601" s="11">
        <f t="shared" ref="FO601" si="17208">FN601+1</f>
        <v>8</v>
      </c>
      <c r="FP601" s="11">
        <f t="shared" ref="FP601" si="17209">FO601+1</f>
        <v>9</v>
      </c>
      <c r="FQ601" s="11">
        <f t="shared" ref="FQ601" si="17210">FP601+1</f>
        <v>10</v>
      </c>
      <c r="FR601" s="11">
        <f t="shared" ref="FR601" si="17211">FQ601+1</f>
        <v>11</v>
      </c>
      <c r="FS601" s="11">
        <f t="shared" ref="FS601" si="17212">FR601+1</f>
        <v>12</v>
      </c>
      <c r="FT601" s="11">
        <v>1</v>
      </c>
      <c r="FU601" s="11">
        <f t="shared" ref="FU601" si="17213">FT601+1</f>
        <v>2</v>
      </c>
      <c r="FV601" s="11">
        <f t="shared" ref="FV601" si="17214">FU601+1</f>
        <v>3</v>
      </c>
      <c r="FW601" s="11">
        <f t="shared" ref="FW601" si="17215">FV601+1</f>
        <v>4</v>
      </c>
      <c r="FX601" s="11">
        <f t="shared" ref="FX601" si="17216">FW601+1</f>
        <v>5</v>
      </c>
      <c r="FY601" s="11">
        <f t="shared" ref="FY601" si="17217">FX601+1</f>
        <v>6</v>
      </c>
      <c r="FZ601" s="11">
        <f t="shared" ref="FZ601" si="17218">FY601+1</f>
        <v>7</v>
      </c>
      <c r="GA601" s="11">
        <f t="shared" ref="GA601" si="17219">FZ601+1</f>
        <v>8</v>
      </c>
      <c r="GB601" s="11">
        <f t="shared" ref="GB601" si="17220">GA601+1</f>
        <v>9</v>
      </c>
      <c r="GC601" s="11">
        <f t="shared" ref="GC601" si="17221">GB601+1</f>
        <v>10</v>
      </c>
      <c r="GD601" s="11">
        <f t="shared" ref="GD601" si="17222">GC601+1</f>
        <v>11</v>
      </c>
      <c r="GE601" s="11">
        <f t="shared" ref="GE601" si="17223">GD601+1</f>
        <v>12</v>
      </c>
      <c r="GF601" s="11">
        <v>1</v>
      </c>
      <c r="GG601" s="11">
        <f t="shared" ref="GG601" si="17224">GF601+1</f>
        <v>2</v>
      </c>
      <c r="GH601" s="11">
        <f t="shared" ref="GH601" si="17225">GG601+1</f>
        <v>3</v>
      </c>
      <c r="GI601" s="11">
        <f t="shared" ref="GI601" si="17226">GH601+1</f>
        <v>4</v>
      </c>
      <c r="GJ601" s="11">
        <f t="shared" ref="GJ601" si="17227">GI601+1</f>
        <v>5</v>
      </c>
      <c r="GK601" s="11">
        <f t="shared" ref="GK601" si="17228">GJ601+1</f>
        <v>6</v>
      </c>
      <c r="GL601" s="11">
        <f t="shared" ref="GL601" si="17229">GK601+1</f>
        <v>7</v>
      </c>
      <c r="GM601" s="11">
        <f t="shared" ref="GM601" si="17230">GL601+1</f>
        <v>8</v>
      </c>
      <c r="GN601" s="11">
        <f t="shared" ref="GN601" si="17231">GM601+1</f>
        <v>9</v>
      </c>
      <c r="GO601" s="11">
        <f t="shared" ref="GO601" si="17232">GN601+1</f>
        <v>10</v>
      </c>
      <c r="GP601" s="11">
        <f t="shared" ref="GP601" si="17233">GO601+1</f>
        <v>11</v>
      </c>
      <c r="GQ601" s="11">
        <f t="shared" ref="GQ601" si="17234">GP601+1</f>
        <v>12</v>
      </c>
      <c r="GR601" s="11">
        <v>1</v>
      </c>
      <c r="GS601" s="11">
        <f t="shared" ref="GS601" si="17235">GR601+1</f>
        <v>2</v>
      </c>
      <c r="GT601" s="11">
        <f t="shared" ref="GT601" si="17236">GS601+1</f>
        <v>3</v>
      </c>
      <c r="GU601" s="11">
        <f t="shared" ref="GU601" si="17237">GT601+1</f>
        <v>4</v>
      </c>
      <c r="GV601" s="11">
        <f t="shared" ref="GV601" si="17238">GU601+1</f>
        <v>5</v>
      </c>
      <c r="GW601" s="11">
        <f t="shared" ref="GW601" si="17239">GV601+1</f>
        <v>6</v>
      </c>
      <c r="GX601" s="11">
        <f t="shared" ref="GX601" si="17240">GW601+1</f>
        <v>7</v>
      </c>
      <c r="GY601" s="11">
        <f t="shared" ref="GY601" si="17241">GX601+1</f>
        <v>8</v>
      </c>
      <c r="GZ601" s="11">
        <f t="shared" ref="GZ601" si="17242">GY601+1</f>
        <v>9</v>
      </c>
      <c r="HA601" s="11">
        <f t="shared" ref="HA601" si="17243">GZ601+1</f>
        <v>10</v>
      </c>
      <c r="HB601" s="11">
        <f t="shared" ref="HB601" si="17244">HA601+1</f>
        <v>11</v>
      </c>
      <c r="HC601" s="11">
        <f t="shared" ref="HC601" si="17245">HB601+1</f>
        <v>12</v>
      </c>
      <c r="HD601" s="11">
        <v>1</v>
      </c>
      <c r="HE601" s="11">
        <f t="shared" ref="HE601" si="17246">HD601+1</f>
        <v>2</v>
      </c>
      <c r="HF601" s="11">
        <f t="shared" ref="HF601" si="17247">HE601+1</f>
        <v>3</v>
      </c>
      <c r="HG601" s="11">
        <f t="shared" ref="HG601" si="17248">HF601+1</f>
        <v>4</v>
      </c>
      <c r="HH601" s="11">
        <f t="shared" ref="HH601" si="17249">HG601+1</f>
        <v>5</v>
      </c>
      <c r="HI601" s="11">
        <f t="shared" ref="HI601" si="17250">HH601+1</f>
        <v>6</v>
      </c>
      <c r="HJ601" s="11">
        <f t="shared" ref="HJ601" si="17251">HI601+1</f>
        <v>7</v>
      </c>
      <c r="HK601" s="11">
        <f t="shared" ref="HK601" si="17252">HJ601+1</f>
        <v>8</v>
      </c>
      <c r="HL601" s="11">
        <f t="shared" ref="HL601" si="17253">HK601+1</f>
        <v>9</v>
      </c>
      <c r="HM601" s="11">
        <f t="shared" ref="HM601" si="17254">HL601+1</f>
        <v>10</v>
      </c>
      <c r="HN601" s="11">
        <f t="shared" ref="HN601" si="17255">HM601+1</f>
        <v>11</v>
      </c>
      <c r="HO601" s="11">
        <f t="shared" ref="HO601" si="17256">HN601+1</f>
        <v>12</v>
      </c>
      <c r="HP601" s="11">
        <v>1</v>
      </c>
      <c r="HQ601" s="11">
        <f t="shared" ref="HQ601" si="17257">HP601+1</f>
        <v>2</v>
      </c>
      <c r="HR601" s="11">
        <f t="shared" ref="HR601" si="17258">HQ601+1</f>
        <v>3</v>
      </c>
      <c r="HS601" s="11">
        <f t="shared" ref="HS601" si="17259">HR601+1</f>
        <v>4</v>
      </c>
      <c r="HT601" s="11">
        <f t="shared" ref="HT601" si="17260">HS601+1</f>
        <v>5</v>
      </c>
      <c r="HU601" s="11">
        <f t="shared" ref="HU601" si="17261">HT601+1</f>
        <v>6</v>
      </c>
      <c r="HV601" s="11">
        <f t="shared" ref="HV601" si="17262">HU601+1</f>
        <v>7</v>
      </c>
      <c r="HW601" s="11">
        <f t="shared" ref="HW601" si="17263">HV601+1</f>
        <v>8</v>
      </c>
      <c r="HX601" s="11">
        <f t="shared" ref="HX601" si="17264">HW601+1</f>
        <v>9</v>
      </c>
      <c r="HY601" s="11">
        <f t="shared" ref="HY601" si="17265">HX601+1</f>
        <v>10</v>
      </c>
      <c r="HZ601" s="11">
        <f t="shared" ref="HZ601" si="17266">HY601+1</f>
        <v>11</v>
      </c>
      <c r="IA601" s="11">
        <f t="shared" ref="IA601" si="17267">HZ601+1</f>
        <v>12</v>
      </c>
      <c r="IB601" s="11">
        <v>1</v>
      </c>
      <c r="IC601" s="11">
        <f t="shared" ref="IC601" si="17268">IB601+1</f>
        <v>2</v>
      </c>
      <c r="ID601" s="11">
        <f t="shared" ref="ID601" si="17269">IC601+1</f>
        <v>3</v>
      </c>
      <c r="IE601" s="11">
        <f t="shared" ref="IE601" si="17270">ID601+1</f>
        <v>4</v>
      </c>
      <c r="IF601" s="11">
        <f t="shared" ref="IF601" si="17271">IE601+1</f>
        <v>5</v>
      </c>
      <c r="IG601" s="11">
        <f t="shared" ref="IG601" si="17272">IF601+1</f>
        <v>6</v>
      </c>
      <c r="IH601" s="11">
        <f t="shared" ref="IH601" si="17273">IG601+1</f>
        <v>7</v>
      </c>
      <c r="II601" s="11">
        <f t="shared" ref="II601" si="17274">IH601+1</f>
        <v>8</v>
      </c>
      <c r="IJ601" s="11">
        <f t="shared" ref="IJ601" si="17275">II601+1</f>
        <v>9</v>
      </c>
      <c r="IK601" s="11">
        <f t="shared" ref="IK601" si="17276">IJ601+1</f>
        <v>10</v>
      </c>
      <c r="IL601" s="11">
        <f t="shared" ref="IL601" si="17277">IK601+1</f>
        <v>11</v>
      </c>
      <c r="IM601" s="11">
        <f t="shared" ref="IM601" si="17278">IL601+1</f>
        <v>12</v>
      </c>
      <c r="IN601" s="11">
        <v>1</v>
      </c>
      <c r="IO601" s="11">
        <f t="shared" ref="IO601" si="17279">IN601+1</f>
        <v>2</v>
      </c>
      <c r="IP601" s="11">
        <f t="shared" ref="IP601" si="17280">IO601+1</f>
        <v>3</v>
      </c>
      <c r="IQ601" s="11">
        <f t="shared" ref="IQ601" si="17281">IP601+1</f>
        <v>4</v>
      </c>
      <c r="IR601" s="11">
        <f t="shared" ref="IR601" si="17282">IQ601+1</f>
        <v>5</v>
      </c>
      <c r="IS601" s="11">
        <f t="shared" ref="IS601" si="17283">IR601+1</f>
        <v>6</v>
      </c>
      <c r="IT601" s="11">
        <f t="shared" ref="IT601" si="17284">IS601+1</f>
        <v>7</v>
      </c>
      <c r="IU601" s="11">
        <f t="shared" ref="IU601" si="17285">IT601+1</f>
        <v>8</v>
      </c>
      <c r="IV601" s="11">
        <f t="shared" ref="IV601" si="17286">IU601+1</f>
        <v>9</v>
      </c>
      <c r="IW601" s="11">
        <f t="shared" ref="IW601" si="17287">IV601+1</f>
        <v>10</v>
      </c>
      <c r="IX601" s="11">
        <f t="shared" ref="IX601" si="17288">IW601+1</f>
        <v>11</v>
      </c>
      <c r="IY601" s="11">
        <f t="shared" ref="IY601" si="17289">IX601+1</f>
        <v>12</v>
      </c>
      <c r="IZ601" s="11">
        <v>1</v>
      </c>
      <c r="JA601" s="11">
        <f t="shared" ref="JA601" si="17290">IZ601+1</f>
        <v>2</v>
      </c>
      <c r="JB601" s="11">
        <f t="shared" ref="JB601" si="17291">JA601+1</f>
        <v>3</v>
      </c>
      <c r="JC601" s="11">
        <f t="shared" ref="JC601" si="17292">JB601+1</f>
        <v>4</v>
      </c>
      <c r="JD601" s="11">
        <f t="shared" ref="JD601" si="17293">JC601+1</f>
        <v>5</v>
      </c>
      <c r="JE601" s="11">
        <f t="shared" ref="JE601" si="17294">JD601+1</f>
        <v>6</v>
      </c>
      <c r="JF601" s="11">
        <f t="shared" ref="JF601" si="17295">JE601+1</f>
        <v>7</v>
      </c>
      <c r="JG601" s="11">
        <f t="shared" ref="JG601" si="17296">JF601+1</f>
        <v>8</v>
      </c>
      <c r="JH601" s="11">
        <f t="shared" ref="JH601" si="17297">JG601+1</f>
        <v>9</v>
      </c>
      <c r="JI601" s="11">
        <f t="shared" ref="JI601" si="17298">JH601+1</f>
        <v>10</v>
      </c>
      <c r="JJ601" s="11">
        <f t="shared" ref="JJ601" si="17299">JI601+1</f>
        <v>11</v>
      </c>
      <c r="JK601" s="11">
        <f t="shared" ref="JK601" si="17300">JJ601+1</f>
        <v>12</v>
      </c>
      <c r="JL601" s="11">
        <v>1</v>
      </c>
      <c r="JM601" s="11">
        <f t="shared" ref="JM601" si="17301">JL601+1</f>
        <v>2</v>
      </c>
      <c r="JN601" s="11">
        <f t="shared" ref="JN601" si="17302">JM601+1</f>
        <v>3</v>
      </c>
      <c r="JO601" s="11">
        <f t="shared" ref="JO601" si="17303">JN601+1</f>
        <v>4</v>
      </c>
      <c r="JP601" s="11">
        <f t="shared" ref="JP601" si="17304">JO601+1</f>
        <v>5</v>
      </c>
      <c r="JQ601" s="11">
        <f t="shared" ref="JQ601" si="17305">JP601+1</f>
        <v>6</v>
      </c>
      <c r="JR601" s="11">
        <f t="shared" ref="JR601" si="17306">JQ601+1</f>
        <v>7</v>
      </c>
      <c r="JS601" s="11">
        <f t="shared" ref="JS601" si="17307">JR601+1</f>
        <v>8</v>
      </c>
      <c r="JT601" s="11">
        <f t="shared" ref="JT601" si="17308">JS601+1</f>
        <v>9</v>
      </c>
      <c r="JU601" s="11">
        <f t="shared" ref="JU601" si="17309">JT601+1</f>
        <v>10</v>
      </c>
      <c r="JV601" s="11">
        <f t="shared" ref="JV601" si="17310">JU601+1</f>
        <v>11</v>
      </c>
      <c r="JW601" s="11">
        <f t="shared" ref="JW601" si="17311">JV601+1</f>
        <v>12</v>
      </c>
      <c r="JX601" s="11">
        <v>1</v>
      </c>
      <c r="JY601" s="11">
        <f t="shared" ref="JY601" si="17312">JX601+1</f>
        <v>2</v>
      </c>
      <c r="JZ601" s="11">
        <f t="shared" ref="JZ601" si="17313">JY601+1</f>
        <v>3</v>
      </c>
      <c r="KA601" s="11">
        <f t="shared" ref="KA601" si="17314">JZ601+1</f>
        <v>4</v>
      </c>
      <c r="KB601" s="11">
        <f t="shared" ref="KB601" si="17315">KA601+1</f>
        <v>5</v>
      </c>
      <c r="KC601" s="11">
        <f t="shared" ref="KC601" si="17316">KB601+1</f>
        <v>6</v>
      </c>
      <c r="KD601" s="11">
        <f t="shared" ref="KD601" si="17317">KC601+1</f>
        <v>7</v>
      </c>
      <c r="KE601" s="11">
        <f t="shared" ref="KE601" si="17318">KD601+1</f>
        <v>8</v>
      </c>
      <c r="KF601" s="11">
        <f t="shared" ref="KF601" si="17319">KE601+1</f>
        <v>9</v>
      </c>
      <c r="KG601" s="11">
        <f t="shared" ref="KG601" si="17320">KF601+1</f>
        <v>10</v>
      </c>
      <c r="KH601" s="11">
        <f t="shared" ref="KH601" si="17321">KG601+1</f>
        <v>11</v>
      </c>
      <c r="KI601" s="11">
        <f t="shared" ref="KI601" si="17322">KH601+1</f>
        <v>12</v>
      </c>
      <c r="KJ601" s="11">
        <v>1</v>
      </c>
      <c r="KK601" s="11">
        <f t="shared" ref="KK601" si="17323">KJ601+1</f>
        <v>2</v>
      </c>
      <c r="KL601" s="11">
        <f t="shared" ref="KL601" si="17324">KK601+1</f>
        <v>3</v>
      </c>
      <c r="KM601" s="11">
        <f t="shared" ref="KM601" si="17325">KL601+1</f>
        <v>4</v>
      </c>
      <c r="KN601" s="11">
        <f t="shared" ref="KN601" si="17326">KM601+1</f>
        <v>5</v>
      </c>
      <c r="KO601" s="11">
        <f t="shared" ref="KO601" si="17327">KN601+1</f>
        <v>6</v>
      </c>
      <c r="KP601" s="11">
        <f t="shared" ref="KP601" si="17328">KO601+1</f>
        <v>7</v>
      </c>
      <c r="KQ601" s="11">
        <f t="shared" ref="KQ601" si="17329">KP601+1</f>
        <v>8</v>
      </c>
      <c r="KR601" s="11">
        <f t="shared" ref="KR601" si="17330">KQ601+1</f>
        <v>9</v>
      </c>
      <c r="KS601" s="11">
        <f t="shared" ref="KS601" si="17331">KR601+1</f>
        <v>10</v>
      </c>
      <c r="KT601" s="11">
        <f t="shared" ref="KT601" si="17332">KS601+1</f>
        <v>11</v>
      </c>
      <c r="KU601" s="11">
        <f t="shared" ref="KU601" si="17333">KT601+1</f>
        <v>12</v>
      </c>
      <c r="KV601" s="11">
        <v>1</v>
      </c>
      <c r="KW601" s="11">
        <f t="shared" ref="KW601" si="17334">KV601+1</f>
        <v>2</v>
      </c>
      <c r="KX601" s="11">
        <f t="shared" ref="KX601" si="17335">KW601+1</f>
        <v>3</v>
      </c>
      <c r="KY601" s="11">
        <f t="shared" ref="KY601" si="17336">KX601+1</f>
        <v>4</v>
      </c>
      <c r="KZ601" s="11">
        <f t="shared" ref="KZ601" si="17337">KY601+1</f>
        <v>5</v>
      </c>
      <c r="LA601" s="11">
        <f t="shared" ref="LA601" si="17338">KZ601+1</f>
        <v>6</v>
      </c>
      <c r="LB601" s="11">
        <f t="shared" ref="LB601" si="17339">LA601+1</f>
        <v>7</v>
      </c>
      <c r="LC601" s="11">
        <f t="shared" ref="LC601" si="17340">LB601+1</f>
        <v>8</v>
      </c>
      <c r="LD601" s="11">
        <f t="shared" ref="LD601" si="17341">LC601+1</f>
        <v>9</v>
      </c>
      <c r="LE601" s="11">
        <f t="shared" ref="LE601" si="17342">LD601+1</f>
        <v>10</v>
      </c>
      <c r="LF601" s="11">
        <f t="shared" ref="LF601" si="17343">LE601+1</f>
        <v>11</v>
      </c>
      <c r="LG601" s="11">
        <f t="shared" ref="LG601" si="17344">LF601+1</f>
        <v>12</v>
      </c>
      <c r="LH601" s="11">
        <v>1</v>
      </c>
      <c r="LI601" s="11">
        <f t="shared" ref="LI601" si="17345">LH601+1</f>
        <v>2</v>
      </c>
      <c r="LJ601" s="11">
        <f t="shared" ref="LJ601" si="17346">LI601+1</f>
        <v>3</v>
      </c>
      <c r="LK601" s="11">
        <f t="shared" ref="LK601" si="17347">LJ601+1</f>
        <v>4</v>
      </c>
      <c r="LL601" s="11">
        <f t="shared" ref="LL601" si="17348">LK601+1</f>
        <v>5</v>
      </c>
      <c r="LM601" s="11">
        <f t="shared" ref="LM601" si="17349">LL601+1</f>
        <v>6</v>
      </c>
      <c r="LN601" s="11">
        <f t="shared" ref="LN601" si="17350">LM601+1</f>
        <v>7</v>
      </c>
      <c r="LO601" s="11">
        <f t="shared" ref="LO601" si="17351">LN601+1</f>
        <v>8</v>
      </c>
      <c r="LP601" s="11">
        <f t="shared" ref="LP601" si="17352">LO601+1</f>
        <v>9</v>
      </c>
      <c r="LQ601" s="11">
        <f t="shared" ref="LQ601" si="17353">LP601+1</f>
        <v>10</v>
      </c>
      <c r="LR601" s="11">
        <f t="shared" ref="LR601" si="17354">LQ601+1</f>
        <v>11</v>
      </c>
      <c r="LS601" s="11">
        <f t="shared" ref="LS601" si="17355">LR601+1</f>
        <v>12</v>
      </c>
      <c r="LT601" s="11">
        <v>1</v>
      </c>
      <c r="LU601" s="11">
        <f t="shared" ref="LU601" si="17356">LT601+1</f>
        <v>2</v>
      </c>
      <c r="LV601" s="11">
        <f t="shared" ref="LV601" si="17357">LU601+1</f>
        <v>3</v>
      </c>
      <c r="LW601" s="11">
        <f t="shared" ref="LW601" si="17358">LV601+1</f>
        <v>4</v>
      </c>
      <c r="LX601" s="11">
        <f t="shared" ref="LX601" si="17359">LW601+1</f>
        <v>5</v>
      </c>
      <c r="LY601" s="11">
        <f t="shared" ref="LY601" si="17360">LX601+1</f>
        <v>6</v>
      </c>
      <c r="LZ601" s="11">
        <f t="shared" ref="LZ601" si="17361">LY601+1</f>
        <v>7</v>
      </c>
      <c r="MA601" s="11">
        <f t="shared" ref="MA601" si="17362">LZ601+1</f>
        <v>8</v>
      </c>
      <c r="MB601" s="11">
        <f t="shared" ref="MB601" si="17363">MA601+1</f>
        <v>9</v>
      </c>
      <c r="MC601" s="11">
        <f t="shared" ref="MC601" si="17364">MB601+1</f>
        <v>10</v>
      </c>
      <c r="MD601" s="11">
        <f t="shared" ref="MD601" si="17365">MC601+1</f>
        <v>11</v>
      </c>
      <c r="ME601" s="11">
        <f t="shared" ref="ME601" si="17366">MD601+1</f>
        <v>12</v>
      </c>
      <c r="MF601" s="11">
        <v>1</v>
      </c>
      <c r="MG601" s="11">
        <f t="shared" ref="MG601" si="17367">MF601+1</f>
        <v>2</v>
      </c>
      <c r="MH601" s="11">
        <f t="shared" ref="MH601" si="17368">MG601+1</f>
        <v>3</v>
      </c>
      <c r="MI601" s="11">
        <f t="shared" ref="MI601" si="17369">MH601+1</f>
        <v>4</v>
      </c>
      <c r="MJ601" s="11">
        <f t="shared" ref="MJ601" si="17370">MI601+1</f>
        <v>5</v>
      </c>
      <c r="MK601" s="11">
        <f t="shared" ref="MK601" si="17371">MJ601+1</f>
        <v>6</v>
      </c>
      <c r="ML601" s="11">
        <f t="shared" ref="ML601" si="17372">MK601+1</f>
        <v>7</v>
      </c>
      <c r="MM601" s="11">
        <f t="shared" ref="MM601" si="17373">ML601+1</f>
        <v>8</v>
      </c>
      <c r="MN601" s="11">
        <f t="shared" ref="MN601" si="17374">MM601+1</f>
        <v>9</v>
      </c>
      <c r="MO601" s="11">
        <f t="shared" ref="MO601" si="17375">MN601+1</f>
        <v>10</v>
      </c>
      <c r="MP601" s="11">
        <f t="shared" ref="MP601" si="17376">MO601+1</f>
        <v>11</v>
      </c>
      <c r="MQ601" s="11">
        <f t="shared" ref="MQ601" si="17377">MP601+1</f>
        <v>12</v>
      </c>
      <c r="MR601" s="11">
        <v>1</v>
      </c>
      <c r="MS601" s="11">
        <f t="shared" ref="MS601" si="17378">MR601+1</f>
        <v>2</v>
      </c>
      <c r="MT601" s="11">
        <f t="shared" ref="MT601" si="17379">MS601+1</f>
        <v>3</v>
      </c>
      <c r="MU601" s="11">
        <f t="shared" ref="MU601" si="17380">MT601+1</f>
        <v>4</v>
      </c>
      <c r="MV601" s="11">
        <f t="shared" ref="MV601" si="17381">MU601+1</f>
        <v>5</v>
      </c>
      <c r="MW601" s="11">
        <f t="shared" ref="MW601" si="17382">MV601+1</f>
        <v>6</v>
      </c>
      <c r="MX601" s="11">
        <f t="shared" ref="MX601" si="17383">MW601+1</f>
        <v>7</v>
      </c>
      <c r="MY601" s="11">
        <f t="shared" ref="MY601" si="17384">MX601+1</f>
        <v>8</v>
      </c>
      <c r="MZ601" s="11">
        <f t="shared" ref="MZ601" si="17385">MY601+1</f>
        <v>9</v>
      </c>
      <c r="NA601" s="11">
        <f t="shared" ref="NA601" si="17386">MZ601+1</f>
        <v>10</v>
      </c>
      <c r="NB601" s="11">
        <f t="shared" ref="NB601" si="17387">NA601+1</f>
        <v>11</v>
      </c>
      <c r="NC601" s="11">
        <f t="shared" ref="NC601" si="17388">NB601+1</f>
        <v>12</v>
      </c>
      <c r="ND601" s="11">
        <v>1</v>
      </c>
      <c r="NE601" s="11">
        <f t="shared" ref="NE601" si="17389">ND601+1</f>
        <v>2</v>
      </c>
      <c r="NF601" s="11">
        <f t="shared" ref="NF601" si="17390">NE601+1</f>
        <v>3</v>
      </c>
      <c r="NG601" s="11">
        <f t="shared" ref="NG601" si="17391">NF601+1</f>
        <v>4</v>
      </c>
      <c r="NH601" s="11">
        <f t="shared" ref="NH601" si="17392">NG601+1</f>
        <v>5</v>
      </c>
      <c r="NI601" s="11">
        <f t="shared" ref="NI601" si="17393">NH601+1</f>
        <v>6</v>
      </c>
      <c r="NJ601" s="11">
        <f t="shared" ref="NJ601" si="17394">NI601+1</f>
        <v>7</v>
      </c>
      <c r="NK601" s="11">
        <f t="shared" ref="NK601" si="17395">NJ601+1</f>
        <v>8</v>
      </c>
      <c r="NL601" s="11">
        <f t="shared" ref="NL601" si="17396">NK601+1</f>
        <v>9</v>
      </c>
      <c r="NM601" s="11">
        <f t="shared" ref="NM601" si="17397">NL601+1</f>
        <v>10</v>
      </c>
      <c r="NN601" s="11">
        <f t="shared" ref="NN601" si="17398">NM601+1</f>
        <v>11</v>
      </c>
      <c r="NO601" s="11">
        <f t="shared" ref="NO601" si="17399">NN601+1</f>
        <v>12</v>
      </c>
      <c r="NP601" s="11">
        <v>1</v>
      </c>
      <c r="NQ601" s="11">
        <f t="shared" ref="NQ601" si="17400">NP601+1</f>
        <v>2</v>
      </c>
      <c r="NR601" s="11">
        <f t="shared" ref="NR601" si="17401">NQ601+1</f>
        <v>3</v>
      </c>
      <c r="NS601" s="11">
        <f t="shared" ref="NS601" si="17402">NR601+1</f>
        <v>4</v>
      </c>
      <c r="NT601" s="11">
        <f t="shared" ref="NT601" si="17403">NS601+1</f>
        <v>5</v>
      </c>
      <c r="NU601" s="11">
        <f t="shared" ref="NU601" si="17404">NT601+1</f>
        <v>6</v>
      </c>
      <c r="NV601" s="11">
        <f t="shared" ref="NV601" si="17405">NU601+1</f>
        <v>7</v>
      </c>
      <c r="NW601" s="11">
        <f t="shared" ref="NW601" si="17406">NV601+1</f>
        <v>8</v>
      </c>
      <c r="NX601" s="11">
        <f t="shared" ref="NX601" si="17407">NW601+1</f>
        <v>9</v>
      </c>
      <c r="NY601" s="11">
        <f t="shared" ref="NY601" si="17408">NX601+1</f>
        <v>10</v>
      </c>
      <c r="NZ601" s="11">
        <f t="shared" ref="NZ601" si="17409">NY601+1</f>
        <v>11</v>
      </c>
      <c r="OA601" s="11">
        <f t="shared" ref="OA601" si="17410">NZ601+1</f>
        <v>12</v>
      </c>
      <c r="OB601" s="11">
        <v>1</v>
      </c>
      <c r="OC601" s="11">
        <f t="shared" ref="OC601" si="17411">OB601+1</f>
        <v>2</v>
      </c>
      <c r="OD601" s="11">
        <f t="shared" ref="OD601" si="17412">OC601+1</f>
        <v>3</v>
      </c>
      <c r="OE601" s="11">
        <f t="shared" ref="OE601" si="17413">OD601+1</f>
        <v>4</v>
      </c>
      <c r="OF601" s="11">
        <f t="shared" ref="OF601" si="17414">OE601+1</f>
        <v>5</v>
      </c>
      <c r="OG601" s="11">
        <f t="shared" ref="OG601" si="17415">OF601+1</f>
        <v>6</v>
      </c>
      <c r="OH601" s="11">
        <f t="shared" ref="OH601" si="17416">OG601+1</f>
        <v>7</v>
      </c>
      <c r="OI601" s="11">
        <f t="shared" ref="OI601" si="17417">OH601+1</f>
        <v>8</v>
      </c>
      <c r="OJ601" s="11">
        <f t="shared" ref="OJ601" si="17418">OI601+1</f>
        <v>9</v>
      </c>
      <c r="OK601" s="11">
        <f t="shared" ref="OK601" si="17419">OJ601+1</f>
        <v>10</v>
      </c>
      <c r="OL601" s="11">
        <f t="shared" ref="OL601" si="17420">OK601+1</f>
        <v>11</v>
      </c>
      <c r="OM601" s="11">
        <f t="shared" ref="OM601" si="17421">OL601+1</f>
        <v>12</v>
      </c>
      <c r="ON601" s="11">
        <v>1</v>
      </c>
      <c r="OO601" s="11">
        <f t="shared" ref="OO601" si="17422">ON601+1</f>
        <v>2</v>
      </c>
      <c r="OP601" s="11">
        <f t="shared" ref="OP601" si="17423">OO601+1</f>
        <v>3</v>
      </c>
      <c r="OQ601" s="11">
        <f t="shared" ref="OQ601" si="17424">OP601+1</f>
        <v>4</v>
      </c>
      <c r="OR601" s="11">
        <f t="shared" ref="OR601" si="17425">OQ601+1</f>
        <v>5</v>
      </c>
      <c r="OS601" s="11">
        <f t="shared" ref="OS601" si="17426">OR601+1</f>
        <v>6</v>
      </c>
      <c r="OT601" s="11">
        <f t="shared" ref="OT601" si="17427">OS601+1</f>
        <v>7</v>
      </c>
      <c r="OU601" s="11">
        <f t="shared" ref="OU601" si="17428">OT601+1</f>
        <v>8</v>
      </c>
      <c r="OV601" s="11">
        <f t="shared" ref="OV601" si="17429">OU601+1</f>
        <v>9</v>
      </c>
      <c r="OW601" s="11">
        <f t="shared" ref="OW601" si="17430">OV601+1</f>
        <v>10</v>
      </c>
      <c r="OX601" s="11">
        <f t="shared" ref="OX601" si="17431">OW601+1</f>
        <v>11</v>
      </c>
      <c r="OY601" s="11">
        <f t="shared" ref="OY601" si="17432">OX601+1</f>
        <v>12</v>
      </c>
      <c r="OZ601" s="11">
        <v>1</v>
      </c>
      <c r="PA601" s="11">
        <f t="shared" ref="PA601" si="17433">OZ601+1</f>
        <v>2</v>
      </c>
      <c r="PB601" s="11">
        <f t="shared" ref="PB601" si="17434">PA601+1</f>
        <v>3</v>
      </c>
      <c r="PC601" s="11">
        <f t="shared" ref="PC601" si="17435">PB601+1</f>
        <v>4</v>
      </c>
      <c r="PD601" s="11">
        <f t="shared" ref="PD601" si="17436">PC601+1</f>
        <v>5</v>
      </c>
      <c r="PE601" s="11">
        <f t="shared" ref="PE601" si="17437">PD601+1</f>
        <v>6</v>
      </c>
      <c r="PF601" s="11">
        <f t="shared" ref="PF601" si="17438">PE601+1</f>
        <v>7</v>
      </c>
      <c r="PG601" s="11">
        <f t="shared" ref="PG601" si="17439">PF601+1</f>
        <v>8</v>
      </c>
      <c r="PH601" s="11">
        <f t="shared" ref="PH601" si="17440">PG601+1</f>
        <v>9</v>
      </c>
      <c r="PI601" s="11">
        <f t="shared" ref="PI601" si="17441">PH601+1</f>
        <v>10</v>
      </c>
      <c r="PJ601" s="11">
        <f t="shared" ref="PJ601" si="17442">PI601+1</f>
        <v>11</v>
      </c>
      <c r="PK601" s="11">
        <f t="shared" ref="PK601" si="17443">PJ601+1</f>
        <v>12</v>
      </c>
      <c r="PL601" s="11">
        <v>1</v>
      </c>
      <c r="PM601" s="11">
        <f t="shared" ref="PM601" si="17444">PL601+1</f>
        <v>2</v>
      </c>
      <c r="PN601" s="11">
        <f t="shared" ref="PN601" si="17445">PM601+1</f>
        <v>3</v>
      </c>
      <c r="PO601" s="11">
        <f t="shared" ref="PO601" si="17446">PN601+1</f>
        <v>4</v>
      </c>
      <c r="PP601" s="11">
        <f t="shared" ref="PP601" si="17447">PO601+1</f>
        <v>5</v>
      </c>
      <c r="PQ601" s="11">
        <f t="shared" ref="PQ601" si="17448">PP601+1</f>
        <v>6</v>
      </c>
      <c r="PR601" s="11">
        <f t="shared" ref="PR601" si="17449">PQ601+1</f>
        <v>7</v>
      </c>
      <c r="PS601" s="11">
        <f t="shared" ref="PS601" si="17450">PR601+1</f>
        <v>8</v>
      </c>
      <c r="PT601" s="11">
        <f t="shared" ref="PT601" si="17451">PS601+1</f>
        <v>9</v>
      </c>
      <c r="PU601" s="11">
        <f t="shared" ref="PU601" si="17452">PT601+1</f>
        <v>10</v>
      </c>
      <c r="PV601" s="11">
        <f t="shared" ref="PV601" si="17453">PU601+1</f>
        <v>11</v>
      </c>
      <c r="PW601" s="11">
        <f t="shared" ref="PW601" si="17454">PV601+1</f>
        <v>12</v>
      </c>
    </row>
    <row r="602" spans="1:439" x14ac:dyDescent="0.15">
      <c r="B602" s="11" t="s">
        <v>25</v>
      </c>
      <c r="C602" s="11" t="s">
        <v>44</v>
      </c>
      <c r="D602" s="16">
        <f>SUM(H602:S602)</f>
        <v>10000</v>
      </c>
      <c r="E602" s="16"/>
      <c r="F602" s="16"/>
      <c r="G602" s="16"/>
      <c r="H602" s="47">
        <f>'Hydro plants'!$E$31*1000*H603</f>
        <v>976.16756833488432</v>
      </c>
      <c r="I602" s="47">
        <f>'Hydro plants'!$E$31*1000*I603</f>
        <v>904.24441254869782</v>
      </c>
      <c r="J602" s="47">
        <f>'Hydro plants'!$E$31*1000*J603</f>
        <v>939.02304380057092</v>
      </c>
      <c r="K602" s="47">
        <f>'Hydro plants'!$E$31*1000*K603</f>
        <v>883.66114099146705</v>
      </c>
      <c r="L602" s="47">
        <f>'Hydro plants'!$E$31*1000*L603</f>
        <v>834.21397138846385</v>
      </c>
      <c r="M602" s="47">
        <f>'Hydro plants'!$E$31*1000*M603</f>
        <v>629.09102380088632</v>
      </c>
      <c r="N602" s="47">
        <f>'Hydro plants'!$E$31*1000*N603</f>
        <v>701.0141795870727</v>
      </c>
      <c r="O602" s="47">
        <f>'Hydro plants'!$E$31*1000*O603</f>
        <v>818.8356650526016</v>
      </c>
      <c r="P602" s="47">
        <f>'Hydro plants'!$E$31*1000*P603</f>
        <v>721.83404047254771</v>
      </c>
      <c r="Q602" s="47">
        <f>'Hydro plants'!$E$31*1000*Q603</f>
        <v>792.81083894575795</v>
      </c>
      <c r="R602" s="47">
        <f>'Hydro plants'!$E$31*1000*R603</f>
        <v>928.1399347013454</v>
      </c>
      <c r="S602" s="47">
        <f>'Hydro plants'!$E$31*1000*S603</f>
        <v>870.9641803757039</v>
      </c>
      <c r="T602" s="47">
        <f>'Hydro plants'!$E$31*1000*T603</f>
        <v>976.16756833488432</v>
      </c>
      <c r="U602" s="47">
        <f>'Hydro plants'!$E$31*1000*U603</f>
        <v>904.24441254869782</v>
      </c>
      <c r="V602" s="47">
        <f>'Hydro plants'!$E$31*1000*V603</f>
        <v>939.02304380057092</v>
      </c>
      <c r="W602" s="47">
        <f>'Hydro plants'!$E$31*1000*W603</f>
        <v>883.66114099146705</v>
      </c>
      <c r="X602" s="47">
        <f>'Hydro plants'!$E$31*1000*X603</f>
        <v>834.21397138846385</v>
      </c>
      <c r="Y602" s="47">
        <f>'Hydro plants'!$E$31*1000*Y603</f>
        <v>629.09102380088632</v>
      </c>
      <c r="Z602" s="47">
        <f>'Hydro plants'!$E$31*1000*Z603</f>
        <v>701.0141795870727</v>
      </c>
      <c r="AA602" s="47">
        <f>'Hydro plants'!$E$31*1000*AA603</f>
        <v>818.8356650526016</v>
      </c>
      <c r="AB602" s="47">
        <f>'Hydro plants'!$E$31*1000*AB603</f>
        <v>721.83404047254771</v>
      </c>
      <c r="AC602" s="47">
        <f>'Hydro plants'!$E$31*1000*AC603</f>
        <v>792.81083894575795</v>
      </c>
      <c r="AD602" s="47">
        <f>'Hydro plants'!$E$31*1000*AD603</f>
        <v>928.1399347013454</v>
      </c>
      <c r="AE602" s="47">
        <f>'Hydro plants'!$E$31*1000*AE603</f>
        <v>870.9641803757039</v>
      </c>
      <c r="AF602" s="47">
        <f>'Hydro plants'!$E$31*1000*AF603</f>
        <v>976.16756833488432</v>
      </c>
      <c r="AG602" s="47">
        <f>'Hydro plants'!$E$31*1000*AG603</f>
        <v>904.24441254869782</v>
      </c>
      <c r="AH602" s="47">
        <f>'Hydro plants'!$E$31*1000*AH603</f>
        <v>939.02304380057092</v>
      </c>
      <c r="AI602" s="47">
        <f>'Hydro plants'!$E$31*1000*AI603</f>
        <v>883.66114099146705</v>
      </c>
      <c r="AJ602" s="47">
        <f>'Hydro plants'!$E$31*1000*AJ603</f>
        <v>834.21397138846385</v>
      </c>
      <c r="AK602" s="47">
        <f>'Hydro plants'!$E$31*1000*AK603</f>
        <v>629.09102380088632</v>
      </c>
      <c r="AL602" s="47">
        <f>'Hydro plants'!$E$31*1000*AL603</f>
        <v>701.0141795870727</v>
      </c>
      <c r="AM602" s="47">
        <f>'Hydro plants'!$E$31*1000*AM603</f>
        <v>818.8356650526016</v>
      </c>
      <c r="AN602" s="47">
        <f>'Hydro plants'!$E$31*1000*AN603</f>
        <v>721.83404047254771</v>
      </c>
      <c r="AO602" s="47">
        <f>'Hydro plants'!$E$31*1000*AO603</f>
        <v>792.81083894575795</v>
      </c>
      <c r="AP602" s="47">
        <f>'Hydro plants'!$E$31*1000*AP603</f>
        <v>928.1399347013454</v>
      </c>
      <c r="AQ602" s="47">
        <f>'Hydro plants'!$E$31*1000*AQ603</f>
        <v>870.9641803757039</v>
      </c>
      <c r="AR602" s="47">
        <f>'Hydro plants'!$E$31*1000*AR603</f>
        <v>976.00000000000011</v>
      </c>
      <c r="AS602" s="47">
        <f>'Hydro plants'!$E$31*1000*AS603</f>
        <v>903.99999999999989</v>
      </c>
      <c r="AT602" s="47">
        <f>'Hydro plants'!$E$31*1000*AT603</f>
        <v>939</v>
      </c>
      <c r="AU602" s="47">
        <f>'Hydro plants'!$E$31*1000*AU603</f>
        <v>884.00000000000011</v>
      </c>
      <c r="AV602" s="47">
        <f>'Hydro plants'!$E$31*1000*AV603</f>
        <v>834</v>
      </c>
      <c r="AW602" s="47">
        <f>'Hydro plants'!$E$31*1000*AW603</f>
        <v>629</v>
      </c>
      <c r="AX602" s="47">
        <f>'Hydro plants'!$E$31*1000*AX603</f>
        <v>701</v>
      </c>
      <c r="AY602" s="47">
        <f>'Hydro plants'!$E$31*1000*AY603</f>
        <v>819</v>
      </c>
      <c r="AZ602" s="47">
        <f>'Hydro plants'!$E$31*1000*AZ603</f>
        <v>722</v>
      </c>
      <c r="BA602" s="47">
        <f>'Hydro plants'!$E$31*1000*BA603</f>
        <v>793</v>
      </c>
      <c r="BB602" s="47">
        <f>'Hydro plants'!$E$31*1000*BB603</f>
        <v>927.99999999999989</v>
      </c>
      <c r="BC602" s="47">
        <f>'Hydro plants'!$E$31*1000*BC603</f>
        <v>871</v>
      </c>
      <c r="BD602" s="47">
        <f>'Hydro plants'!$E$31*1000*BD603</f>
        <v>976.00000000000011</v>
      </c>
      <c r="BE602" s="47">
        <f>'Hydro plants'!$E$31*1000*BE603</f>
        <v>903.99999999999989</v>
      </c>
      <c r="BF602" s="47">
        <f>'Hydro plants'!$E$31*1000*BF603</f>
        <v>939</v>
      </c>
      <c r="BG602" s="47">
        <f>'Hydro plants'!$E$31*1000*BG603</f>
        <v>884.00000000000011</v>
      </c>
      <c r="BH602" s="47">
        <f>'Hydro plants'!$E$31*1000*BH603</f>
        <v>834</v>
      </c>
      <c r="BI602" s="47">
        <f>'Hydro plants'!$E$31*1000*BI603</f>
        <v>629</v>
      </c>
      <c r="BJ602" s="47">
        <f>'Hydro plants'!$E$31*1000*BJ603</f>
        <v>701</v>
      </c>
      <c r="BK602" s="47">
        <f>'Hydro plants'!$E$31*1000*BK603</f>
        <v>819</v>
      </c>
      <c r="BL602" s="47">
        <f>'Hydro plants'!$E$31*1000*BL603</f>
        <v>722</v>
      </c>
      <c r="BM602" s="47">
        <f>'Hydro plants'!$E$31*1000*BM603</f>
        <v>793</v>
      </c>
      <c r="BN602" s="47">
        <f>'Hydro plants'!$E$31*1000*BN603</f>
        <v>927.99999999999989</v>
      </c>
      <c r="BO602" s="47">
        <f>'Hydro plants'!$E$31*1000*BO603</f>
        <v>871</v>
      </c>
      <c r="BP602" s="47">
        <f>'Hydro plants'!$E$31*1000*BP603</f>
        <v>976.00000000000011</v>
      </c>
      <c r="BQ602" s="47">
        <f>'Hydro plants'!$E$31*1000*BQ603</f>
        <v>903.99999999999989</v>
      </c>
      <c r="BR602" s="47">
        <f>'Hydro plants'!$E$31*1000*BR603</f>
        <v>939</v>
      </c>
      <c r="BS602" s="47">
        <f>'Hydro plants'!$E$31*1000*BS603</f>
        <v>884.00000000000011</v>
      </c>
      <c r="BT602" s="47">
        <f>'Hydro plants'!$E$31*1000*BT603</f>
        <v>834</v>
      </c>
      <c r="BU602" s="47">
        <f>'Hydro plants'!$E$31*1000*BU603</f>
        <v>629</v>
      </c>
      <c r="BV602" s="47">
        <f>'Hydro plants'!$E$31*1000*BV603</f>
        <v>701</v>
      </c>
      <c r="BW602" s="47">
        <f>'Hydro plants'!$E$31*1000*BW603</f>
        <v>819</v>
      </c>
      <c r="BX602" s="47">
        <f>'Hydro plants'!$E$31*1000*BX603</f>
        <v>722</v>
      </c>
      <c r="BY602" s="47">
        <f>'Hydro plants'!$E$31*1000*BY603</f>
        <v>793</v>
      </c>
      <c r="BZ602" s="47">
        <f>'Hydro plants'!$E$31*1000*BZ603</f>
        <v>927.99999999999989</v>
      </c>
      <c r="CA602" s="47">
        <f>'Hydro plants'!$E$31*1000*CA603</f>
        <v>871</v>
      </c>
      <c r="CB602" s="47">
        <f>'Hydro plants'!$E$31*1000*CB603</f>
        <v>976.00000000000011</v>
      </c>
      <c r="CC602" s="47">
        <f>'Hydro plants'!$E$31*1000*CC603</f>
        <v>903.99999999999989</v>
      </c>
      <c r="CD602" s="47">
        <f>'Hydro plants'!$E$31*1000*CD603</f>
        <v>939</v>
      </c>
      <c r="CE602" s="47">
        <f>'Hydro plants'!$E$31*1000*CE603</f>
        <v>884.00000000000011</v>
      </c>
      <c r="CF602" s="47">
        <f>'Hydro plants'!$E$31*1000*CF603</f>
        <v>834</v>
      </c>
      <c r="CG602" s="47">
        <f>'Hydro plants'!$E$31*1000*CG603</f>
        <v>629</v>
      </c>
      <c r="CH602" s="47">
        <f>'Hydro plants'!$E$31*1000*CH603</f>
        <v>701</v>
      </c>
      <c r="CI602" s="47">
        <f>'Hydro plants'!$E$31*1000*CI603</f>
        <v>819</v>
      </c>
      <c r="CJ602" s="47">
        <f>'Hydro plants'!$E$31*1000*CJ603</f>
        <v>722</v>
      </c>
      <c r="CK602" s="47">
        <f>'Hydro plants'!$E$31*1000*CK603</f>
        <v>793</v>
      </c>
      <c r="CL602" s="47">
        <f>'Hydro plants'!$E$31*1000*CL603</f>
        <v>927.99999999999989</v>
      </c>
      <c r="CM602" s="47">
        <f>'Hydro plants'!$E$31*1000*CM603</f>
        <v>871</v>
      </c>
      <c r="CN602" s="47">
        <f>'Hydro plants'!$E$31*1000*CN603</f>
        <v>976.00000000000011</v>
      </c>
      <c r="CO602" s="47">
        <f>'Hydro plants'!$E$31*1000*CO603</f>
        <v>903.99999999999989</v>
      </c>
      <c r="CP602" s="47">
        <f>'Hydro plants'!$E$31*1000*CP603</f>
        <v>939</v>
      </c>
      <c r="CQ602" s="47">
        <f>'Hydro plants'!$E$31*1000*CQ603</f>
        <v>884.00000000000011</v>
      </c>
      <c r="CR602" s="47">
        <f>'Hydro plants'!$E$31*1000*CR603</f>
        <v>834</v>
      </c>
      <c r="CS602" s="47">
        <f>'Hydro plants'!$E$31*1000*CS603</f>
        <v>629</v>
      </c>
      <c r="CT602" s="47">
        <f>'Hydro plants'!$E$31*1000*CT603</f>
        <v>701</v>
      </c>
      <c r="CU602" s="47">
        <f>'Hydro plants'!$E$31*1000*CU603</f>
        <v>819</v>
      </c>
      <c r="CV602" s="47">
        <f>'Hydro plants'!$E$31*1000*CV603</f>
        <v>722</v>
      </c>
      <c r="CW602" s="47">
        <f>'Hydro plants'!$E$31*1000*CW603</f>
        <v>793</v>
      </c>
      <c r="CX602" s="47">
        <f>'Hydro plants'!$E$31*1000*CX603</f>
        <v>927.99999999999989</v>
      </c>
      <c r="CY602" s="47">
        <f>'Hydro plants'!$E$31*1000*CY603</f>
        <v>871</v>
      </c>
      <c r="CZ602" s="47">
        <f>'Hydro plants'!$E$31*1000*CZ603</f>
        <v>976.00000000000011</v>
      </c>
      <c r="DA602" s="47">
        <f>'Hydro plants'!$E$31*1000*DA603</f>
        <v>903.99999999999989</v>
      </c>
      <c r="DB602" s="47">
        <f>'Hydro plants'!$E$31*1000*DB603</f>
        <v>939</v>
      </c>
      <c r="DC602" s="47">
        <f>'Hydro plants'!$E$31*1000*DC603</f>
        <v>884.00000000000011</v>
      </c>
      <c r="DD602" s="47">
        <f>'Hydro plants'!$E$31*1000*DD603</f>
        <v>834</v>
      </c>
      <c r="DE602" s="47">
        <f>'Hydro plants'!$E$31*1000*DE603</f>
        <v>629</v>
      </c>
      <c r="DF602" s="47">
        <f>'Hydro plants'!$E$31*1000*DF603</f>
        <v>701</v>
      </c>
      <c r="DG602" s="47">
        <f>'Hydro plants'!$E$31*1000*DG603</f>
        <v>819</v>
      </c>
      <c r="DH602" s="47">
        <f>'Hydro plants'!$E$31*1000*DH603</f>
        <v>722</v>
      </c>
      <c r="DI602" s="47">
        <f>'Hydro plants'!$E$31*1000*DI603</f>
        <v>793</v>
      </c>
      <c r="DJ602" s="47">
        <f>'Hydro plants'!$E$31*1000*DJ603</f>
        <v>927.99999999999989</v>
      </c>
      <c r="DK602" s="47">
        <f>'Hydro plants'!$E$31*1000*DK603</f>
        <v>871</v>
      </c>
      <c r="DL602" s="47">
        <f>'Hydro plants'!$E$31*1000*DL603</f>
        <v>976.00000000000011</v>
      </c>
      <c r="DM602" s="47">
        <f>'Hydro plants'!$E$31*1000*DM603</f>
        <v>903.99999999999989</v>
      </c>
      <c r="DN602" s="47">
        <f>'Hydro plants'!$E$31*1000*DN603</f>
        <v>939</v>
      </c>
      <c r="DO602" s="47">
        <f>'Hydro plants'!$E$31*1000*DO603</f>
        <v>884.00000000000011</v>
      </c>
      <c r="DP602" s="47">
        <f>'Hydro plants'!$E$31*1000*DP603</f>
        <v>834</v>
      </c>
      <c r="DQ602" s="47">
        <f>'Hydro plants'!$E$31*1000*DQ603</f>
        <v>629</v>
      </c>
      <c r="DR602" s="47">
        <f>'Hydro plants'!$E$31*1000*DR603</f>
        <v>701</v>
      </c>
      <c r="DS602" s="47">
        <f>'Hydro plants'!$E$31*1000*DS603</f>
        <v>819</v>
      </c>
      <c r="DT602" s="47">
        <f>'Hydro plants'!$E$31*1000*DT603</f>
        <v>722</v>
      </c>
      <c r="DU602" s="47">
        <f>'Hydro plants'!$E$31*1000*DU603</f>
        <v>793</v>
      </c>
      <c r="DV602" s="47">
        <f>'Hydro plants'!$E$31*1000*DV603</f>
        <v>927.99999999999989</v>
      </c>
      <c r="DW602" s="47">
        <f>'Hydro plants'!$E$31*1000*DW603</f>
        <v>871</v>
      </c>
      <c r="DX602" s="47">
        <f>'Hydro plants'!$E$31*1000*DX603</f>
        <v>976.00000000000011</v>
      </c>
      <c r="DY602" s="47">
        <f>'Hydro plants'!$E$31*1000*DY603</f>
        <v>903.99999999999989</v>
      </c>
      <c r="DZ602" s="47">
        <f>'Hydro plants'!$E$31*1000*DZ603</f>
        <v>939</v>
      </c>
      <c r="EA602" s="47">
        <f>'Hydro plants'!$E$31*1000*EA603</f>
        <v>884.00000000000011</v>
      </c>
      <c r="EB602" s="47">
        <f>'Hydro plants'!$E$31*1000*EB603</f>
        <v>834</v>
      </c>
      <c r="EC602" s="47">
        <f>'Hydro plants'!$E$31*1000*EC603</f>
        <v>629</v>
      </c>
      <c r="ED602" s="47">
        <f>'Hydro plants'!$E$31*1000*ED603</f>
        <v>701</v>
      </c>
      <c r="EE602" s="47">
        <f>'Hydro plants'!$E$31*1000*EE603</f>
        <v>819</v>
      </c>
      <c r="EF602" s="47">
        <f>'Hydro plants'!$E$31*1000*EF603</f>
        <v>722</v>
      </c>
      <c r="EG602" s="47">
        <f>'Hydro plants'!$E$31*1000*EG603</f>
        <v>793</v>
      </c>
      <c r="EH602" s="47">
        <f>'Hydro plants'!$E$31*1000*EH603</f>
        <v>927.99999999999989</v>
      </c>
      <c r="EI602" s="47">
        <f>'Hydro plants'!$E$31*1000*EI603</f>
        <v>871</v>
      </c>
      <c r="EJ602" s="47">
        <f>'Hydro plants'!$E$31*1000*EJ603</f>
        <v>976.00000000000011</v>
      </c>
      <c r="EK602" s="47">
        <f>'Hydro plants'!$E$31*1000*EK603</f>
        <v>903.99999999999989</v>
      </c>
      <c r="EL602" s="47">
        <f>'Hydro plants'!$E$31*1000*EL603</f>
        <v>939</v>
      </c>
      <c r="EM602" s="47">
        <f>'Hydro plants'!$E$31*1000*EM603</f>
        <v>884.00000000000011</v>
      </c>
      <c r="EN602" s="47">
        <f>'Hydro plants'!$E$31*1000*EN603</f>
        <v>834</v>
      </c>
      <c r="EO602" s="47">
        <f>'Hydro plants'!$E$31*1000*EO603</f>
        <v>629</v>
      </c>
      <c r="EP602" s="47">
        <f>'Hydro plants'!$E$31*1000*EP603</f>
        <v>701</v>
      </c>
      <c r="EQ602" s="47">
        <f>'Hydro plants'!$E$31*1000*EQ603</f>
        <v>819</v>
      </c>
      <c r="ER602" s="47">
        <f>'Hydro plants'!$E$31*1000*ER603</f>
        <v>722</v>
      </c>
      <c r="ES602" s="47">
        <f>'Hydro plants'!$E$31*1000*ES603</f>
        <v>793</v>
      </c>
      <c r="ET602" s="47">
        <f>'Hydro plants'!$E$31*1000*ET603</f>
        <v>927.99999999999989</v>
      </c>
      <c r="EU602" s="47">
        <f>'Hydro plants'!$E$31*1000*EU603</f>
        <v>871</v>
      </c>
      <c r="EV602" s="47">
        <f>'Hydro plants'!$E$31*1000*EV603</f>
        <v>976.00000000000011</v>
      </c>
      <c r="EW602" s="47">
        <f>'Hydro plants'!$E$31*1000*EW603</f>
        <v>903.99999999999989</v>
      </c>
      <c r="EX602" s="47">
        <f>'Hydro plants'!$E$31*1000*EX603</f>
        <v>939</v>
      </c>
      <c r="EY602" s="47">
        <f>'Hydro plants'!$E$31*1000*EY603</f>
        <v>884.00000000000011</v>
      </c>
      <c r="EZ602" s="47">
        <f>'Hydro plants'!$E$31*1000*EZ603</f>
        <v>834</v>
      </c>
      <c r="FA602" s="47">
        <f>'Hydro plants'!$E$31*1000*FA603</f>
        <v>629</v>
      </c>
      <c r="FB602" s="47">
        <f>'Hydro plants'!$E$31*1000*FB603</f>
        <v>701</v>
      </c>
      <c r="FC602" s="47">
        <f>'Hydro plants'!$E$31*1000*FC603</f>
        <v>819</v>
      </c>
      <c r="FD602" s="47">
        <f>'Hydro plants'!$E$31*1000*FD603</f>
        <v>722</v>
      </c>
      <c r="FE602" s="47">
        <f>'Hydro plants'!$E$31*1000*FE603</f>
        <v>793</v>
      </c>
      <c r="FF602" s="47">
        <f>'Hydro plants'!$E$31*1000*FF603</f>
        <v>927.99999999999989</v>
      </c>
      <c r="FG602" s="47">
        <f>'Hydro plants'!$E$31*1000*FG603</f>
        <v>871</v>
      </c>
      <c r="FH602" s="47">
        <f>'Hydro plants'!$E$31*1000*FH603</f>
        <v>976.00000000000011</v>
      </c>
      <c r="FI602" s="47">
        <f>'Hydro plants'!$E$31*1000*FI603</f>
        <v>903.99999999999989</v>
      </c>
      <c r="FJ602" s="47">
        <f>'Hydro plants'!$E$31*1000*FJ603</f>
        <v>939</v>
      </c>
      <c r="FK602" s="47">
        <f>'Hydro plants'!$E$31*1000*FK603</f>
        <v>884.00000000000011</v>
      </c>
      <c r="FL602" s="47">
        <f>'Hydro plants'!$E$31*1000*FL603</f>
        <v>834</v>
      </c>
      <c r="FM602" s="47">
        <f>'Hydro plants'!$E$31*1000*FM603</f>
        <v>629</v>
      </c>
      <c r="FN602" s="47">
        <f>'Hydro plants'!$E$31*1000*FN603</f>
        <v>701</v>
      </c>
      <c r="FO602" s="47">
        <f>'Hydro plants'!$E$31*1000*FO603</f>
        <v>819</v>
      </c>
      <c r="FP602" s="47">
        <f>'Hydro plants'!$E$31*1000*FP603</f>
        <v>722</v>
      </c>
      <c r="FQ602" s="47">
        <f>'Hydro plants'!$E$31*1000*FQ603</f>
        <v>793</v>
      </c>
      <c r="FR602" s="47">
        <f>'Hydro plants'!$E$31*1000*FR603</f>
        <v>927.99999999999989</v>
      </c>
      <c r="FS602" s="47">
        <f>'Hydro plants'!$E$31*1000*FS603</f>
        <v>871</v>
      </c>
      <c r="FT602" s="47">
        <f>'Hydro plants'!$E$31*1000*FT603</f>
        <v>976.00000000000011</v>
      </c>
      <c r="FU602" s="47">
        <f>'Hydro plants'!$E$31*1000*FU603</f>
        <v>903.99999999999989</v>
      </c>
      <c r="FV602" s="47">
        <f>'Hydro plants'!$E$31*1000*FV603</f>
        <v>939</v>
      </c>
      <c r="FW602" s="47">
        <f>'Hydro plants'!$E$31*1000*FW603</f>
        <v>884.00000000000011</v>
      </c>
      <c r="FX602" s="47">
        <f>'Hydro plants'!$E$31*1000*FX603</f>
        <v>834</v>
      </c>
      <c r="FY602" s="47">
        <f>'Hydro plants'!$E$31*1000*FY603</f>
        <v>629</v>
      </c>
      <c r="FZ602" s="47">
        <f>'Hydro plants'!$E$31*1000*FZ603</f>
        <v>701</v>
      </c>
      <c r="GA602" s="47">
        <f>'Hydro plants'!$E$31*1000*GA603</f>
        <v>819</v>
      </c>
      <c r="GB602" s="47">
        <f>'Hydro plants'!$E$31*1000*GB603</f>
        <v>722</v>
      </c>
      <c r="GC602" s="47">
        <f>'Hydro plants'!$E$31*1000*GC603</f>
        <v>793</v>
      </c>
      <c r="GD602" s="47">
        <f>'Hydro plants'!$E$31*1000*GD603</f>
        <v>927.99999999999989</v>
      </c>
      <c r="GE602" s="47">
        <f>'Hydro plants'!$E$31*1000*GE603</f>
        <v>871</v>
      </c>
      <c r="GF602" s="47">
        <f>'Hydro plants'!$E$31*1000*GF603</f>
        <v>976.00000000000011</v>
      </c>
      <c r="GG602" s="47">
        <f>'Hydro plants'!$E$31*1000*GG603</f>
        <v>903.99999999999989</v>
      </c>
      <c r="GH602" s="47">
        <f>'Hydro plants'!$E$31*1000*GH603</f>
        <v>939</v>
      </c>
      <c r="GI602" s="47">
        <f>'Hydro plants'!$E$31*1000*GI603</f>
        <v>884.00000000000011</v>
      </c>
      <c r="GJ602" s="47">
        <f>'Hydro plants'!$E$31*1000*GJ603</f>
        <v>834</v>
      </c>
      <c r="GK602" s="47">
        <f>'Hydro plants'!$E$31*1000*GK603</f>
        <v>629</v>
      </c>
      <c r="GL602" s="47">
        <f>'Hydro plants'!$E$31*1000*GL603</f>
        <v>701</v>
      </c>
      <c r="GM602" s="47">
        <f>'Hydro plants'!$E$31*1000*GM603</f>
        <v>819</v>
      </c>
      <c r="GN602" s="47">
        <f>'Hydro plants'!$E$31*1000*GN603</f>
        <v>722</v>
      </c>
      <c r="GO602" s="47">
        <f>'Hydro plants'!$E$31*1000*GO603</f>
        <v>793</v>
      </c>
      <c r="GP602" s="47">
        <f>'Hydro plants'!$E$31*1000*GP603</f>
        <v>927.99999999999989</v>
      </c>
      <c r="GQ602" s="47">
        <f>'Hydro plants'!$E$31*1000*GQ603</f>
        <v>871</v>
      </c>
      <c r="GR602" s="47">
        <f>'Hydro plants'!$E$31*1000*GR603</f>
        <v>976.00000000000011</v>
      </c>
      <c r="GS602" s="47">
        <f>'Hydro plants'!$E$31*1000*GS603</f>
        <v>903.99999999999989</v>
      </c>
      <c r="GT602" s="47">
        <f>'Hydro plants'!$E$31*1000*GT603</f>
        <v>939</v>
      </c>
      <c r="GU602" s="47">
        <f>'Hydro plants'!$E$31*1000*GU603</f>
        <v>884.00000000000011</v>
      </c>
      <c r="GV602" s="47">
        <f>'Hydro plants'!$E$31*1000*GV603</f>
        <v>834</v>
      </c>
      <c r="GW602" s="47">
        <f>'Hydro plants'!$E$31*1000*GW603</f>
        <v>629</v>
      </c>
      <c r="GX602" s="47">
        <f>'Hydro plants'!$E$31*1000*GX603</f>
        <v>701</v>
      </c>
      <c r="GY602" s="47">
        <f>'Hydro plants'!$E$31*1000*GY603</f>
        <v>819</v>
      </c>
      <c r="GZ602" s="47">
        <f>'Hydro plants'!$E$31*1000*GZ603</f>
        <v>722</v>
      </c>
      <c r="HA602" s="47">
        <f>'Hydro plants'!$E$31*1000*HA603</f>
        <v>793</v>
      </c>
      <c r="HB602" s="47">
        <f>'Hydro plants'!$E$31*1000*HB603</f>
        <v>927.99999999999989</v>
      </c>
      <c r="HC602" s="47">
        <f>'Hydro plants'!$E$31*1000*HC603</f>
        <v>871</v>
      </c>
      <c r="HD602" s="47">
        <f>'Hydro plants'!$E$31*1000*HD603</f>
        <v>976.00000000000011</v>
      </c>
      <c r="HE602" s="47">
        <f>'Hydro plants'!$E$31*1000*HE603</f>
        <v>903.99999999999989</v>
      </c>
      <c r="HF602" s="47">
        <f>'Hydro plants'!$E$31*1000*HF603</f>
        <v>939</v>
      </c>
      <c r="HG602" s="47">
        <f>'Hydro plants'!$E$31*1000*HG603</f>
        <v>884.00000000000011</v>
      </c>
      <c r="HH602" s="47">
        <f>'Hydro plants'!$E$31*1000*HH603</f>
        <v>834</v>
      </c>
      <c r="HI602" s="47">
        <f>'Hydro plants'!$E$31*1000*HI603</f>
        <v>629</v>
      </c>
      <c r="HJ602" s="47">
        <f>'Hydro plants'!$E$31*1000*HJ603</f>
        <v>701</v>
      </c>
      <c r="HK602" s="47">
        <f>'Hydro plants'!$E$31*1000*HK603</f>
        <v>819</v>
      </c>
      <c r="HL602" s="47">
        <f>'Hydro plants'!$E$31*1000*HL603</f>
        <v>722</v>
      </c>
      <c r="HM602" s="47">
        <f>'Hydro plants'!$E$31*1000*HM603</f>
        <v>793</v>
      </c>
      <c r="HN602" s="47">
        <f>'Hydro plants'!$E$31*1000*HN603</f>
        <v>927.99999999999989</v>
      </c>
      <c r="HO602" s="47">
        <f>'Hydro plants'!$E$31*1000*HO603</f>
        <v>871</v>
      </c>
      <c r="HP602" s="47">
        <f>'Hydro plants'!$E$31*1000*HP603</f>
        <v>976.00000000000011</v>
      </c>
      <c r="HQ602" s="47">
        <f>'Hydro plants'!$E$31*1000*HQ603</f>
        <v>903.99999999999989</v>
      </c>
      <c r="HR602" s="47">
        <f>'Hydro plants'!$E$31*1000*HR603</f>
        <v>939</v>
      </c>
      <c r="HS602" s="47">
        <f>'Hydro plants'!$E$31*1000*HS603</f>
        <v>884.00000000000011</v>
      </c>
      <c r="HT602" s="47">
        <f>'Hydro plants'!$E$31*1000*HT603</f>
        <v>834</v>
      </c>
      <c r="HU602" s="47">
        <f>'Hydro plants'!$E$31*1000*HU603</f>
        <v>629</v>
      </c>
      <c r="HV602" s="47">
        <f>'Hydro plants'!$E$31*1000*HV603</f>
        <v>701</v>
      </c>
      <c r="HW602" s="47">
        <f>'Hydro plants'!$E$31*1000*HW603</f>
        <v>819</v>
      </c>
      <c r="HX602" s="47">
        <f>'Hydro plants'!$E$31*1000*HX603</f>
        <v>722</v>
      </c>
      <c r="HY602" s="47">
        <f>'Hydro plants'!$E$31*1000*HY603</f>
        <v>793</v>
      </c>
      <c r="HZ602" s="47">
        <f>'Hydro plants'!$E$31*1000*HZ603</f>
        <v>927.99999999999989</v>
      </c>
      <c r="IA602" s="47">
        <f>'Hydro plants'!$E$31*1000*IA603</f>
        <v>871</v>
      </c>
      <c r="IB602" s="47">
        <f>'Hydro plants'!$E$31*1000*IB603</f>
        <v>976.00000000000011</v>
      </c>
      <c r="IC602" s="47">
        <f>'Hydro plants'!$E$31*1000*IC603</f>
        <v>903.99999999999989</v>
      </c>
      <c r="ID602" s="47">
        <f>'Hydro plants'!$E$31*1000*ID603</f>
        <v>939</v>
      </c>
      <c r="IE602" s="47">
        <f>'Hydro plants'!$E$31*1000*IE603</f>
        <v>884.00000000000011</v>
      </c>
      <c r="IF602" s="47">
        <f>'Hydro plants'!$E$31*1000*IF603</f>
        <v>834</v>
      </c>
      <c r="IG602" s="47">
        <f>'Hydro plants'!$E$31*1000*IG603</f>
        <v>629</v>
      </c>
      <c r="IH602" s="47">
        <f>'Hydro plants'!$E$31*1000*IH603</f>
        <v>701</v>
      </c>
      <c r="II602" s="47">
        <f>'Hydro plants'!$E$31*1000*II603</f>
        <v>819</v>
      </c>
      <c r="IJ602" s="47">
        <f>'Hydro plants'!$E$31*1000*IJ603</f>
        <v>722</v>
      </c>
      <c r="IK602" s="47">
        <f>'Hydro plants'!$E$31*1000*IK603</f>
        <v>793</v>
      </c>
      <c r="IL602" s="47">
        <f>'Hydro plants'!$E$31*1000*IL603</f>
        <v>927.99999999999989</v>
      </c>
      <c r="IM602" s="47">
        <f>'Hydro plants'!$E$31*1000*IM603</f>
        <v>871</v>
      </c>
      <c r="IN602" s="47">
        <f>'Hydro plants'!$E$31*1000*IN603</f>
        <v>976.00000000000011</v>
      </c>
      <c r="IO602" s="47">
        <f>'Hydro plants'!$E$31*1000*IO603</f>
        <v>903.99999999999989</v>
      </c>
      <c r="IP602" s="47">
        <f>'Hydro plants'!$E$31*1000*IP603</f>
        <v>939</v>
      </c>
      <c r="IQ602" s="47">
        <f>'Hydro plants'!$E$31*1000*IQ603</f>
        <v>884.00000000000011</v>
      </c>
      <c r="IR602" s="47">
        <f>'Hydro plants'!$E$31*1000*IR603</f>
        <v>834</v>
      </c>
      <c r="IS602" s="47">
        <f>'Hydro plants'!$E$31*1000*IS603</f>
        <v>629</v>
      </c>
      <c r="IT602" s="47">
        <f>'Hydro plants'!$E$31*1000*IT603</f>
        <v>701</v>
      </c>
      <c r="IU602" s="47">
        <f>'Hydro plants'!$E$31*1000*IU603</f>
        <v>819</v>
      </c>
      <c r="IV602" s="47">
        <f>'Hydro plants'!$E$31*1000*IV603</f>
        <v>722</v>
      </c>
      <c r="IW602" s="47">
        <f>'Hydro plants'!$E$31*1000*IW603</f>
        <v>793</v>
      </c>
      <c r="IX602" s="47">
        <f>'Hydro plants'!$E$31*1000*IX603</f>
        <v>927.99999999999989</v>
      </c>
      <c r="IY602" s="47">
        <f>'Hydro plants'!$E$31*1000*IY603</f>
        <v>871</v>
      </c>
      <c r="IZ602" s="47">
        <f>'Hydro plants'!$E$31*1000*IZ603</f>
        <v>976.00000000000011</v>
      </c>
      <c r="JA602" s="47">
        <f>'Hydro plants'!$E$31*1000*JA603</f>
        <v>903.99999999999989</v>
      </c>
      <c r="JB602" s="47">
        <f>'Hydro plants'!$E$31*1000*JB603</f>
        <v>939</v>
      </c>
      <c r="JC602" s="47">
        <f>'Hydro plants'!$E$31*1000*JC603</f>
        <v>884.00000000000011</v>
      </c>
      <c r="JD602" s="47">
        <f>'Hydro plants'!$E$31*1000*JD603</f>
        <v>834</v>
      </c>
      <c r="JE602" s="47">
        <f>'Hydro plants'!$E$31*1000*JE603</f>
        <v>629</v>
      </c>
      <c r="JF602" s="47">
        <f>'Hydro plants'!$E$31*1000*JF603</f>
        <v>701</v>
      </c>
      <c r="JG602" s="47">
        <f>'Hydro plants'!$E$31*1000*JG603</f>
        <v>819</v>
      </c>
      <c r="JH602" s="47">
        <f>'Hydro plants'!$E$31*1000*JH603</f>
        <v>722</v>
      </c>
      <c r="JI602" s="47">
        <f>'Hydro plants'!$E$31*1000*JI603</f>
        <v>793</v>
      </c>
      <c r="JJ602" s="47">
        <f>'Hydro plants'!$E$31*1000*JJ603</f>
        <v>927.99999999999989</v>
      </c>
      <c r="JK602" s="47">
        <f>'Hydro plants'!$E$31*1000*JK603</f>
        <v>871</v>
      </c>
      <c r="JL602" s="47">
        <f>'Hydro plants'!$E$31*1000*JL603</f>
        <v>976.00000000000011</v>
      </c>
      <c r="JM602" s="47">
        <f>'Hydro plants'!$E$31*1000*JM603</f>
        <v>903.99999999999989</v>
      </c>
      <c r="JN602" s="47">
        <f>'Hydro plants'!$E$31*1000*JN603</f>
        <v>939</v>
      </c>
      <c r="JO602" s="47">
        <f>'Hydro plants'!$E$31*1000*JO603</f>
        <v>884.00000000000011</v>
      </c>
      <c r="JP602" s="47">
        <f>'Hydro plants'!$E$31*1000*JP603</f>
        <v>834</v>
      </c>
      <c r="JQ602" s="47">
        <f>'Hydro plants'!$E$31*1000*JQ603</f>
        <v>629</v>
      </c>
      <c r="JR602" s="47">
        <f>'Hydro plants'!$E$31*1000*JR603</f>
        <v>701</v>
      </c>
      <c r="JS602" s="47">
        <f>'Hydro plants'!$E$31*1000*JS603</f>
        <v>819</v>
      </c>
      <c r="JT602" s="47">
        <f>'Hydro plants'!$E$31*1000*JT603</f>
        <v>722</v>
      </c>
      <c r="JU602" s="47">
        <f>'Hydro plants'!$E$31*1000*JU603</f>
        <v>793</v>
      </c>
      <c r="JV602" s="47">
        <f>'Hydro plants'!$E$31*1000*JV603</f>
        <v>927.99999999999989</v>
      </c>
      <c r="JW602" s="47">
        <f>'Hydro plants'!$E$31*1000*JW603</f>
        <v>871</v>
      </c>
      <c r="JX602" s="47">
        <f>'Hydro plants'!$E$31*1000*JX603</f>
        <v>976.00000000000011</v>
      </c>
      <c r="JY602" s="47">
        <f>'Hydro plants'!$E$31*1000*JY603</f>
        <v>903.99999999999989</v>
      </c>
      <c r="JZ602" s="47">
        <f>'Hydro plants'!$E$31*1000*JZ603</f>
        <v>939</v>
      </c>
      <c r="KA602" s="47">
        <f>'Hydro plants'!$E$31*1000*KA603</f>
        <v>884.00000000000011</v>
      </c>
      <c r="KB602" s="47">
        <f>'Hydro plants'!$E$31*1000*KB603</f>
        <v>834</v>
      </c>
      <c r="KC602" s="47">
        <f>'Hydro plants'!$E$31*1000*KC603</f>
        <v>629</v>
      </c>
      <c r="KD602" s="47">
        <f>'Hydro plants'!$E$31*1000*KD603</f>
        <v>701</v>
      </c>
      <c r="KE602" s="47">
        <f>'Hydro plants'!$E$31*1000*KE603</f>
        <v>819</v>
      </c>
      <c r="KF602" s="47">
        <f>'Hydro plants'!$E$31*1000*KF603</f>
        <v>722</v>
      </c>
      <c r="KG602" s="47">
        <f>'Hydro plants'!$E$31*1000*KG603</f>
        <v>793</v>
      </c>
      <c r="KH602" s="47">
        <f>'Hydro plants'!$E$31*1000*KH603</f>
        <v>927.99999999999989</v>
      </c>
      <c r="KI602" s="47">
        <f>'Hydro plants'!$E$31*1000*KI603</f>
        <v>871</v>
      </c>
      <c r="KJ602" s="47">
        <f>'Hydro plants'!$E$31*1000*KJ603</f>
        <v>976.00000000000011</v>
      </c>
      <c r="KK602" s="47">
        <f>'Hydro plants'!$E$31*1000*KK603</f>
        <v>903.99999999999989</v>
      </c>
      <c r="KL602" s="47">
        <f>'Hydro plants'!$E$31*1000*KL603</f>
        <v>939</v>
      </c>
      <c r="KM602" s="47">
        <f>'Hydro plants'!$E$31*1000*KM603</f>
        <v>884.00000000000011</v>
      </c>
      <c r="KN602" s="47">
        <f>'Hydro plants'!$E$31*1000*KN603</f>
        <v>834</v>
      </c>
      <c r="KO602" s="47">
        <f>'Hydro plants'!$E$31*1000*KO603</f>
        <v>629</v>
      </c>
      <c r="KP602" s="47">
        <f>'Hydro plants'!$E$31*1000*KP603</f>
        <v>701</v>
      </c>
      <c r="KQ602" s="47">
        <f>'Hydro plants'!$E$31*1000*KQ603</f>
        <v>819</v>
      </c>
      <c r="KR602" s="47">
        <f>'Hydro plants'!$E$31*1000*KR603</f>
        <v>722</v>
      </c>
      <c r="KS602" s="47">
        <f>'Hydro plants'!$E$31*1000*KS603</f>
        <v>793</v>
      </c>
      <c r="KT602" s="47">
        <f>'Hydro plants'!$E$31*1000*KT603</f>
        <v>927.99999999999989</v>
      </c>
      <c r="KU602" s="47">
        <f>'Hydro plants'!$E$31*1000*KU603</f>
        <v>871</v>
      </c>
      <c r="KV602" s="47">
        <f>'Hydro plants'!$E$31*1000*KV603</f>
        <v>976.00000000000011</v>
      </c>
      <c r="KW602" s="47">
        <f>'Hydro plants'!$E$31*1000*KW603</f>
        <v>903.99999999999989</v>
      </c>
      <c r="KX602" s="47">
        <f>'Hydro plants'!$E$31*1000*KX603</f>
        <v>939</v>
      </c>
      <c r="KY602" s="47">
        <f>'Hydro plants'!$E$31*1000*KY603</f>
        <v>884.00000000000011</v>
      </c>
      <c r="KZ602" s="47">
        <f>'Hydro plants'!$E$31*1000*KZ603</f>
        <v>834</v>
      </c>
      <c r="LA602" s="47">
        <f>'Hydro plants'!$E$31*1000*LA603</f>
        <v>629</v>
      </c>
      <c r="LB602" s="47">
        <f>'Hydro plants'!$E$31*1000*LB603</f>
        <v>701</v>
      </c>
      <c r="LC602" s="47">
        <f>'Hydro plants'!$E$31*1000*LC603</f>
        <v>819</v>
      </c>
      <c r="LD602" s="47">
        <f>'Hydro plants'!$E$31*1000*LD603</f>
        <v>722</v>
      </c>
      <c r="LE602" s="47">
        <f>'Hydro plants'!$E$31*1000*LE603</f>
        <v>793</v>
      </c>
      <c r="LF602" s="47">
        <f>'Hydro plants'!$E$31*1000*LF603</f>
        <v>927.99999999999989</v>
      </c>
      <c r="LG602" s="47">
        <f>'Hydro plants'!$E$31*1000*LG603</f>
        <v>871</v>
      </c>
      <c r="LH602" s="47">
        <f>'Hydro plants'!$E$31*1000*LH603</f>
        <v>976.00000000000011</v>
      </c>
      <c r="LI602" s="47">
        <f>'Hydro plants'!$E$31*1000*LI603</f>
        <v>903.99999999999989</v>
      </c>
      <c r="LJ602" s="47">
        <f>'Hydro plants'!$E$31*1000*LJ603</f>
        <v>939</v>
      </c>
      <c r="LK602" s="47">
        <f>'Hydro plants'!$E$31*1000*LK603</f>
        <v>884.00000000000011</v>
      </c>
      <c r="LL602" s="47">
        <f>'Hydro plants'!$E$31*1000*LL603</f>
        <v>834</v>
      </c>
      <c r="LM602" s="47">
        <f>'Hydro plants'!$E$31*1000*LM603</f>
        <v>629</v>
      </c>
      <c r="LN602" s="47">
        <f>'Hydro plants'!$E$31*1000*LN603</f>
        <v>701</v>
      </c>
      <c r="LO602" s="47">
        <f>'Hydro plants'!$E$31*1000*LO603</f>
        <v>819</v>
      </c>
      <c r="LP602" s="47">
        <f>'Hydro plants'!$E$31*1000*LP603</f>
        <v>722</v>
      </c>
      <c r="LQ602" s="47">
        <f>'Hydro plants'!$E$31*1000*LQ603</f>
        <v>793</v>
      </c>
      <c r="LR602" s="47">
        <f>'Hydro plants'!$E$31*1000*LR603</f>
        <v>927.99999999999989</v>
      </c>
      <c r="LS602" s="47">
        <f>'Hydro plants'!$E$31*1000*LS603</f>
        <v>871</v>
      </c>
      <c r="LT602" s="47">
        <f>'Hydro plants'!$E$31*1000*LT603</f>
        <v>976.00000000000011</v>
      </c>
      <c r="LU602" s="47">
        <f>'Hydro plants'!$E$31*1000*LU603</f>
        <v>903.99999999999989</v>
      </c>
      <c r="LV602" s="47">
        <f>'Hydro plants'!$E$31*1000*LV603</f>
        <v>939</v>
      </c>
      <c r="LW602" s="47">
        <f>'Hydro plants'!$E$31*1000*LW603</f>
        <v>884.00000000000011</v>
      </c>
      <c r="LX602" s="47">
        <f>'Hydro plants'!$E$31*1000*LX603</f>
        <v>834</v>
      </c>
      <c r="LY602" s="47">
        <f>'Hydro plants'!$E$31*1000*LY603</f>
        <v>629</v>
      </c>
      <c r="LZ602" s="47">
        <f>'Hydro plants'!$E$31*1000*LZ603</f>
        <v>701</v>
      </c>
      <c r="MA602" s="47">
        <f>'Hydro plants'!$E$31*1000*MA603</f>
        <v>819</v>
      </c>
      <c r="MB602" s="47">
        <f>'Hydro plants'!$E$31*1000*MB603</f>
        <v>722</v>
      </c>
      <c r="MC602" s="47">
        <f>'Hydro plants'!$E$31*1000*MC603</f>
        <v>793</v>
      </c>
      <c r="MD602" s="47">
        <f>'Hydro plants'!$E$31*1000*MD603</f>
        <v>927.99999999999989</v>
      </c>
      <c r="ME602" s="47">
        <f>'Hydro plants'!$E$31*1000*ME603</f>
        <v>871</v>
      </c>
      <c r="MF602" s="47">
        <f>'Hydro plants'!$E$31*1000*MF603</f>
        <v>976.00000000000011</v>
      </c>
      <c r="MG602" s="47">
        <f>'Hydro plants'!$E$31*1000*MG603</f>
        <v>903.99999999999989</v>
      </c>
      <c r="MH602" s="47">
        <f>'Hydro plants'!$E$31*1000*MH603</f>
        <v>939</v>
      </c>
      <c r="MI602" s="47">
        <f>'Hydro plants'!$E$31*1000*MI603</f>
        <v>884.00000000000011</v>
      </c>
      <c r="MJ602" s="47">
        <f>'Hydro plants'!$E$31*1000*MJ603</f>
        <v>834</v>
      </c>
      <c r="MK602" s="47">
        <f>'Hydro plants'!$E$31*1000*MK603</f>
        <v>629</v>
      </c>
      <c r="ML602" s="47">
        <f>'Hydro plants'!$E$31*1000*ML603</f>
        <v>701</v>
      </c>
      <c r="MM602" s="47">
        <f>'Hydro plants'!$E$31*1000*MM603</f>
        <v>819</v>
      </c>
      <c r="MN602" s="47">
        <f>'Hydro plants'!$E$31*1000*MN603</f>
        <v>722</v>
      </c>
      <c r="MO602" s="47">
        <f>'Hydro plants'!$E$31*1000*MO603</f>
        <v>793</v>
      </c>
      <c r="MP602" s="47">
        <f>'Hydro plants'!$E$31*1000*MP603</f>
        <v>927.99999999999989</v>
      </c>
      <c r="MQ602" s="47">
        <f>'Hydro plants'!$E$31*1000*MQ603</f>
        <v>871</v>
      </c>
      <c r="MR602" s="47">
        <f>'Hydro plants'!$E$31*1000*MR603</f>
        <v>976.00000000000011</v>
      </c>
      <c r="MS602" s="47">
        <f>'Hydro plants'!$E$31*1000*MS603</f>
        <v>903.99999999999989</v>
      </c>
      <c r="MT602" s="47">
        <f>'Hydro plants'!$E$31*1000*MT603</f>
        <v>939</v>
      </c>
      <c r="MU602" s="47">
        <f>'Hydro plants'!$E$31*1000*MU603</f>
        <v>884.00000000000011</v>
      </c>
      <c r="MV602" s="47">
        <f>'Hydro plants'!$E$31*1000*MV603</f>
        <v>834</v>
      </c>
      <c r="MW602" s="47">
        <f>'Hydro plants'!$E$31*1000*MW603</f>
        <v>629</v>
      </c>
      <c r="MX602" s="47">
        <f>'Hydro plants'!$E$31*1000*MX603</f>
        <v>701</v>
      </c>
      <c r="MY602" s="47">
        <f>'Hydro plants'!$E$31*1000*MY603</f>
        <v>819</v>
      </c>
      <c r="MZ602" s="47">
        <f>'Hydro plants'!$E$31*1000*MZ603</f>
        <v>722</v>
      </c>
      <c r="NA602" s="47">
        <f>'Hydro plants'!$E$31*1000*NA603</f>
        <v>793</v>
      </c>
      <c r="NB602" s="47">
        <f>'Hydro plants'!$E$31*1000*NB603</f>
        <v>927.99999999999989</v>
      </c>
      <c r="NC602" s="47">
        <f>'Hydro plants'!$E$31*1000*NC603</f>
        <v>871</v>
      </c>
      <c r="ND602" s="47">
        <f>'Hydro plants'!$E$31*1000*ND603</f>
        <v>976.00000000000011</v>
      </c>
      <c r="NE602" s="47">
        <f>'Hydro plants'!$E$31*1000*NE603</f>
        <v>903.99999999999989</v>
      </c>
      <c r="NF602" s="47">
        <f>'Hydro plants'!$E$31*1000*NF603</f>
        <v>939</v>
      </c>
      <c r="NG602" s="47">
        <f>'Hydro plants'!$E$31*1000*NG603</f>
        <v>884.00000000000011</v>
      </c>
      <c r="NH602" s="47">
        <f>'Hydro plants'!$E$31*1000*NH603</f>
        <v>834</v>
      </c>
      <c r="NI602" s="47">
        <f>'Hydro plants'!$E$31*1000*NI603</f>
        <v>629</v>
      </c>
      <c r="NJ602" s="47">
        <f>'Hydro plants'!$E$31*1000*NJ603</f>
        <v>701</v>
      </c>
      <c r="NK602" s="47">
        <f>'Hydro plants'!$E$31*1000*NK603</f>
        <v>819</v>
      </c>
      <c r="NL602" s="47">
        <f>'Hydro plants'!$E$31*1000*NL603</f>
        <v>722</v>
      </c>
      <c r="NM602" s="47">
        <f>'Hydro plants'!$E$31*1000*NM603</f>
        <v>793</v>
      </c>
      <c r="NN602" s="47">
        <f>'Hydro plants'!$E$31*1000*NN603</f>
        <v>927.99999999999989</v>
      </c>
      <c r="NO602" s="47">
        <f>'Hydro plants'!$E$31*1000*NO603</f>
        <v>871</v>
      </c>
      <c r="NP602" s="47">
        <f>'Hydro plants'!$E$31*1000*NP603</f>
        <v>976.00000000000011</v>
      </c>
      <c r="NQ602" s="47">
        <f>'Hydro plants'!$E$31*1000*NQ603</f>
        <v>903.99999999999989</v>
      </c>
      <c r="NR602" s="47">
        <f>'Hydro plants'!$E$31*1000*NR603</f>
        <v>939</v>
      </c>
      <c r="NS602" s="47">
        <f>'Hydro plants'!$E$31*1000*NS603</f>
        <v>884.00000000000011</v>
      </c>
      <c r="NT602" s="47">
        <f>'Hydro plants'!$E$31*1000*NT603</f>
        <v>834</v>
      </c>
      <c r="NU602" s="47">
        <f>'Hydro plants'!$E$31*1000*NU603</f>
        <v>629</v>
      </c>
      <c r="NV602" s="47">
        <f>'Hydro plants'!$E$31*1000*NV603</f>
        <v>701</v>
      </c>
      <c r="NW602" s="47">
        <f>'Hydro plants'!$E$31*1000*NW603</f>
        <v>819</v>
      </c>
      <c r="NX602" s="47">
        <f>'Hydro plants'!$E$31*1000*NX603</f>
        <v>722</v>
      </c>
      <c r="NY602" s="47">
        <f>'Hydro plants'!$E$31*1000*NY603</f>
        <v>793</v>
      </c>
      <c r="NZ602" s="47">
        <f>'Hydro plants'!$E$31*1000*NZ603</f>
        <v>927.99999999999989</v>
      </c>
      <c r="OA602" s="47">
        <f>'Hydro plants'!$E$31*1000*OA603</f>
        <v>871</v>
      </c>
      <c r="OB602" s="47">
        <f>'Hydro plants'!$E$31*1000*OB603</f>
        <v>976.00000000000011</v>
      </c>
      <c r="OC602" s="47">
        <f>'Hydro plants'!$E$31*1000*OC603</f>
        <v>903.99999999999989</v>
      </c>
      <c r="OD602" s="47">
        <f>'Hydro plants'!$E$31*1000*OD603</f>
        <v>939</v>
      </c>
      <c r="OE602" s="47">
        <f>'Hydro plants'!$E$31*1000*OE603</f>
        <v>884.00000000000011</v>
      </c>
      <c r="OF602" s="47">
        <f>'Hydro plants'!$E$31*1000*OF603</f>
        <v>834</v>
      </c>
      <c r="OG602" s="47">
        <f>'Hydro plants'!$E$31*1000*OG603</f>
        <v>629</v>
      </c>
      <c r="OH602" s="47">
        <f>'Hydro plants'!$E$31*1000*OH603</f>
        <v>701</v>
      </c>
      <c r="OI602" s="47">
        <f>'Hydro plants'!$E$31*1000*OI603</f>
        <v>819</v>
      </c>
      <c r="OJ602" s="47">
        <f>'Hydro plants'!$E$31*1000*OJ603</f>
        <v>722</v>
      </c>
      <c r="OK602" s="47">
        <f>'Hydro plants'!$E$31*1000*OK603</f>
        <v>793</v>
      </c>
      <c r="OL602" s="47">
        <f>'Hydro plants'!$E$31*1000*OL603</f>
        <v>927.99999999999989</v>
      </c>
      <c r="OM602" s="47">
        <f>'Hydro plants'!$E$31*1000*OM603</f>
        <v>871</v>
      </c>
      <c r="ON602" s="47">
        <f>'Hydro plants'!$E$31*1000*ON603</f>
        <v>976.00000000000011</v>
      </c>
      <c r="OO602" s="47">
        <f>'Hydro plants'!$E$31*1000*OO603</f>
        <v>903.99999999999989</v>
      </c>
      <c r="OP602" s="47">
        <f>'Hydro plants'!$E$31*1000*OP603</f>
        <v>939</v>
      </c>
      <c r="OQ602" s="47">
        <f>'Hydro plants'!$E$31*1000*OQ603</f>
        <v>884.00000000000011</v>
      </c>
      <c r="OR602" s="47">
        <f>'Hydro plants'!$E$31*1000*OR603</f>
        <v>834</v>
      </c>
      <c r="OS602" s="47">
        <f>'Hydro plants'!$E$31*1000*OS603</f>
        <v>629</v>
      </c>
      <c r="OT602" s="47">
        <f>'Hydro plants'!$E$31*1000*OT603</f>
        <v>701</v>
      </c>
      <c r="OU602" s="47">
        <f>'Hydro plants'!$E$31*1000*OU603</f>
        <v>819</v>
      </c>
      <c r="OV602" s="47">
        <f>'Hydro plants'!$E$31*1000*OV603</f>
        <v>722</v>
      </c>
      <c r="OW602" s="47">
        <f>'Hydro plants'!$E$31*1000*OW603</f>
        <v>793</v>
      </c>
      <c r="OX602" s="47">
        <f>'Hydro plants'!$E$31*1000*OX603</f>
        <v>927.99999999999989</v>
      </c>
      <c r="OY602" s="47">
        <f>'Hydro plants'!$E$31*1000*OY603</f>
        <v>871</v>
      </c>
      <c r="OZ602" s="47">
        <f>'Hydro plants'!$E$31*1000*OZ603</f>
        <v>976.00000000000011</v>
      </c>
      <c r="PA602" s="47">
        <f>'Hydro plants'!$E$31*1000*PA603</f>
        <v>903.99999999999989</v>
      </c>
      <c r="PB602" s="47">
        <f>'Hydro plants'!$E$31*1000*PB603</f>
        <v>939</v>
      </c>
      <c r="PC602" s="47">
        <f>'Hydro plants'!$E$31*1000*PC603</f>
        <v>884.00000000000011</v>
      </c>
      <c r="PD602" s="47">
        <f>'Hydro plants'!$E$31*1000*PD603</f>
        <v>834</v>
      </c>
      <c r="PE602" s="47">
        <f>'Hydro plants'!$E$31*1000*PE603</f>
        <v>629</v>
      </c>
      <c r="PF602" s="47">
        <f>'Hydro plants'!$E$31*1000*PF603</f>
        <v>701</v>
      </c>
      <c r="PG602" s="47">
        <f>'Hydro plants'!$E$31*1000*PG603</f>
        <v>819</v>
      </c>
      <c r="PH602" s="47">
        <f>'Hydro plants'!$E$31*1000*PH603</f>
        <v>722</v>
      </c>
      <c r="PI602" s="47">
        <f>'Hydro plants'!$E$31*1000*PI603</f>
        <v>793</v>
      </c>
      <c r="PJ602" s="47">
        <f>'Hydro plants'!$E$31*1000*PJ603</f>
        <v>927.99999999999989</v>
      </c>
      <c r="PK602" s="47">
        <f>'Hydro plants'!$E$31*1000*PK603</f>
        <v>871</v>
      </c>
      <c r="PL602" s="47">
        <f>'Hydro plants'!$E$31*1000*PL603</f>
        <v>976.00000000000011</v>
      </c>
      <c r="PM602" s="47">
        <f>'Hydro plants'!$E$31*1000*PM603</f>
        <v>903.99999999999989</v>
      </c>
      <c r="PN602" s="47">
        <f>'Hydro plants'!$E$31*1000*PN603</f>
        <v>939</v>
      </c>
      <c r="PO602" s="47">
        <f>'Hydro plants'!$E$31*1000*PO603</f>
        <v>884.00000000000011</v>
      </c>
      <c r="PP602" s="47">
        <f>'Hydro plants'!$E$31*1000*PP603</f>
        <v>834</v>
      </c>
      <c r="PQ602" s="47">
        <f>'Hydro plants'!$E$31*1000*PQ603</f>
        <v>629</v>
      </c>
      <c r="PR602" s="47">
        <f>'Hydro plants'!$E$31*1000*PR603</f>
        <v>701</v>
      </c>
      <c r="PS602" s="47">
        <f>'Hydro plants'!$E$31*1000*PS603</f>
        <v>819</v>
      </c>
      <c r="PT602" s="47">
        <f>'Hydro plants'!$E$31*1000*PT603</f>
        <v>722</v>
      </c>
      <c r="PU602" s="47">
        <f>'Hydro plants'!$E$31*1000*PU603</f>
        <v>793</v>
      </c>
      <c r="PV602" s="47">
        <f>'Hydro plants'!$E$31*1000*PV603</f>
        <v>927.99999999999989</v>
      </c>
      <c r="PW602" s="47">
        <f>'Hydro plants'!$E$31*1000*PW603</f>
        <v>871</v>
      </c>
    </row>
    <row r="603" spans="1:439" x14ac:dyDescent="0.15">
      <c r="A603" s="27"/>
      <c r="B603" s="17" t="s">
        <v>43</v>
      </c>
      <c r="C603" s="11" t="s">
        <v>28</v>
      </c>
      <c r="D603" s="16">
        <v>1</v>
      </c>
      <c r="E603" s="27"/>
      <c r="F603" s="27"/>
      <c r="G603" s="27"/>
      <c r="H603" s="27">
        <f>'Hydro production'!C17</f>
        <v>9.761675683348843E-2</v>
      </c>
      <c r="I603" s="27">
        <f>'Hydro production'!D17</f>
        <v>9.0424441254869786E-2</v>
      </c>
      <c r="J603" s="27">
        <f>'Hydro production'!E17</f>
        <v>9.3902304380057089E-2</v>
      </c>
      <c r="K603" s="27">
        <f>'Hydro production'!F17</f>
        <v>8.83661140991467E-2</v>
      </c>
      <c r="L603" s="27">
        <f>'Hydro production'!G17</f>
        <v>8.3421397138846387E-2</v>
      </c>
      <c r="M603" s="27">
        <f>'Hydro production'!H17</f>
        <v>6.2909102380088636E-2</v>
      </c>
      <c r="N603" s="27">
        <f>'Hydro production'!I17</f>
        <v>7.0101417958707266E-2</v>
      </c>
      <c r="O603" s="27">
        <f>'Hydro production'!J17</f>
        <v>8.1883566505260158E-2</v>
      </c>
      <c r="P603" s="27">
        <f>'Hydro production'!K17</f>
        <v>7.2183404047254776E-2</v>
      </c>
      <c r="Q603" s="27">
        <f>'Hydro production'!L17</f>
        <v>7.9281083894575791E-2</v>
      </c>
      <c r="R603" s="27">
        <f>'Hydro production'!M17</f>
        <v>9.281399347013454E-2</v>
      </c>
      <c r="S603" s="27">
        <f>'Hydro production'!N17</f>
        <v>8.7096418037570386E-2</v>
      </c>
      <c r="T603" s="27">
        <f>'Hydro production'!O17</f>
        <v>9.761675683348843E-2</v>
      </c>
      <c r="U603" s="27">
        <f>'Hydro production'!P17</f>
        <v>9.0424441254869786E-2</v>
      </c>
      <c r="V603" s="27">
        <f>'Hydro production'!Q17</f>
        <v>9.3902304380057089E-2</v>
      </c>
      <c r="W603" s="27">
        <f>'Hydro production'!R17</f>
        <v>8.83661140991467E-2</v>
      </c>
      <c r="X603" s="27">
        <f>'Hydro production'!S17</f>
        <v>8.3421397138846387E-2</v>
      </c>
      <c r="Y603" s="27">
        <f>'Hydro production'!T17</f>
        <v>6.2909102380088636E-2</v>
      </c>
      <c r="Z603" s="27">
        <f>'Hydro production'!U17</f>
        <v>7.0101417958707266E-2</v>
      </c>
      <c r="AA603" s="27">
        <f>'Hydro production'!V17</f>
        <v>8.1883566505260158E-2</v>
      </c>
      <c r="AB603" s="27">
        <f>'Hydro production'!W17</f>
        <v>7.2183404047254776E-2</v>
      </c>
      <c r="AC603" s="27">
        <f>'Hydro production'!X17</f>
        <v>7.9281083894575791E-2</v>
      </c>
      <c r="AD603" s="27">
        <f>'Hydro production'!Y17</f>
        <v>9.281399347013454E-2</v>
      </c>
      <c r="AE603" s="27">
        <f>'Hydro production'!Z17</f>
        <v>8.7096418037570386E-2</v>
      </c>
      <c r="AF603" s="27">
        <f>'Hydro production'!AA17</f>
        <v>9.761675683348843E-2</v>
      </c>
      <c r="AG603" s="27">
        <f>'Hydro production'!AB17</f>
        <v>9.0424441254869786E-2</v>
      </c>
      <c r="AH603" s="27">
        <f>'Hydro production'!AC17</f>
        <v>9.3902304380057089E-2</v>
      </c>
      <c r="AI603" s="27">
        <f>'Hydro production'!AD17</f>
        <v>8.83661140991467E-2</v>
      </c>
      <c r="AJ603" s="27">
        <f>'Hydro production'!AE17</f>
        <v>8.3421397138846387E-2</v>
      </c>
      <c r="AK603" s="27">
        <f>'Hydro production'!AF17</f>
        <v>6.2909102380088636E-2</v>
      </c>
      <c r="AL603" s="27">
        <f>'Hydro production'!AG17</f>
        <v>7.0101417958707266E-2</v>
      </c>
      <c r="AM603" s="27">
        <f>'Hydro production'!AH17</f>
        <v>8.1883566505260158E-2</v>
      </c>
      <c r="AN603" s="27">
        <f>'Hydro production'!AI17</f>
        <v>7.2183404047254776E-2</v>
      </c>
      <c r="AO603" s="27">
        <f>'Hydro production'!AJ17</f>
        <v>7.9281083894575791E-2</v>
      </c>
      <c r="AP603" s="27">
        <f>'Hydro production'!AK17</f>
        <v>9.281399347013454E-2</v>
      </c>
      <c r="AQ603" s="27">
        <f>'Hydro production'!AL17</f>
        <v>8.7096418037570386E-2</v>
      </c>
      <c r="AR603" s="27">
        <f>'Hydro production'!AM17</f>
        <v>9.7600000000000006E-2</v>
      </c>
      <c r="AS603" s="27">
        <f>'Hydro production'!AN17</f>
        <v>9.0399999999999994E-2</v>
      </c>
      <c r="AT603" s="27">
        <f>'Hydro production'!AO17</f>
        <v>9.3899999999999997E-2</v>
      </c>
      <c r="AU603" s="27">
        <f>'Hydro production'!AP17</f>
        <v>8.8400000000000006E-2</v>
      </c>
      <c r="AV603" s="27">
        <f>'Hydro production'!AQ17</f>
        <v>8.3400000000000002E-2</v>
      </c>
      <c r="AW603" s="27">
        <f>'Hydro production'!AR17</f>
        <v>6.2899999999999998E-2</v>
      </c>
      <c r="AX603" s="27">
        <f>'Hydro production'!AS17</f>
        <v>7.0099999999999996E-2</v>
      </c>
      <c r="AY603" s="27">
        <f>'Hydro production'!AT17</f>
        <v>8.1900000000000001E-2</v>
      </c>
      <c r="AZ603" s="27">
        <f>'Hydro production'!AU17</f>
        <v>7.22E-2</v>
      </c>
      <c r="BA603" s="27">
        <f>'Hydro production'!AV17</f>
        <v>7.9299999999999995E-2</v>
      </c>
      <c r="BB603" s="27">
        <f>'Hydro production'!AW17</f>
        <v>9.2799999999999994E-2</v>
      </c>
      <c r="BC603" s="27">
        <f>'Hydro production'!AX17</f>
        <v>8.7099999999999997E-2</v>
      </c>
      <c r="BD603" s="27">
        <f>'Hydro production'!AY17</f>
        <v>9.7600000000000006E-2</v>
      </c>
      <c r="BE603" s="27">
        <f>'Hydro production'!AZ17</f>
        <v>9.0399999999999994E-2</v>
      </c>
      <c r="BF603" s="27">
        <f>'Hydro production'!BA17</f>
        <v>9.3899999999999997E-2</v>
      </c>
      <c r="BG603" s="27">
        <f>'Hydro production'!BB17</f>
        <v>8.8400000000000006E-2</v>
      </c>
      <c r="BH603" s="27">
        <f>'Hydro production'!BC17</f>
        <v>8.3400000000000002E-2</v>
      </c>
      <c r="BI603" s="27">
        <f>'Hydro production'!BD17</f>
        <v>6.2899999999999998E-2</v>
      </c>
      <c r="BJ603" s="27">
        <f>'Hydro production'!BE17</f>
        <v>7.0099999999999996E-2</v>
      </c>
      <c r="BK603" s="27">
        <f>'Hydro production'!BF17</f>
        <v>8.1900000000000001E-2</v>
      </c>
      <c r="BL603" s="27">
        <f>'Hydro production'!BG17</f>
        <v>7.22E-2</v>
      </c>
      <c r="BM603" s="27">
        <f>'Hydro production'!BH17</f>
        <v>7.9299999999999995E-2</v>
      </c>
      <c r="BN603" s="27">
        <f>'Hydro production'!BI17</f>
        <v>9.2799999999999994E-2</v>
      </c>
      <c r="BO603" s="27">
        <f>'Hydro production'!BJ17</f>
        <v>8.7099999999999997E-2</v>
      </c>
      <c r="BP603" s="27">
        <f>'Hydro production'!BK17</f>
        <v>9.7600000000000006E-2</v>
      </c>
      <c r="BQ603" s="27">
        <f>'Hydro production'!BL17</f>
        <v>9.0399999999999994E-2</v>
      </c>
      <c r="BR603" s="27">
        <f>'Hydro production'!BM17</f>
        <v>9.3899999999999997E-2</v>
      </c>
      <c r="BS603" s="27">
        <f>'Hydro production'!BN17</f>
        <v>8.8400000000000006E-2</v>
      </c>
      <c r="BT603" s="27">
        <f>'Hydro production'!BO17</f>
        <v>8.3400000000000002E-2</v>
      </c>
      <c r="BU603" s="27">
        <f>'Hydro production'!BP17</f>
        <v>6.2899999999999998E-2</v>
      </c>
      <c r="BV603" s="27">
        <f>'Hydro production'!BQ17</f>
        <v>7.0099999999999996E-2</v>
      </c>
      <c r="BW603" s="27">
        <f>'Hydro production'!BR17</f>
        <v>8.1900000000000001E-2</v>
      </c>
      <c r="BX603" s="27">
        <f>'Hydro production'!BS17</f>
        <v>7.22E-2</v>
      </c>
      <c r="BY603" s="27">
        <f>'Hydro production'!BT17</f>
        <v>7.9299999999999995E-2</v>
      </c>
      <c r="BZ603" s="27">
        <f>'Hydro production'!BU17</f>
        <v>9.2799999999999994E-2</v>
      </c>
      <c r="CA603" s="27">
        <f>'Hydro production'!BV17</f>
        <v>8.7099999999999997E-2</v>
      </c>
      <c r="CB603" s="27">
        <f>'Hydro production'!BW17</f>
        <v>9.7600000000000006E-2</v>
      </c>
      <c r="CC603" s="27">
        <f>'Hydro production'!BX17</f>
        <v>9.0399999999999994E-2</v>
      </c>
      <c r="CD603" s="27">
        <f>'Hydro production'!BY17</f>
        <v>9.3899999999999997E-2</v>
      </c>
      <c r="CE603" s="27">
        <f>'Hydro production'!BZ17</f>
        <v>8.8400000000000006E-2</v>
      </c>
      <c r="CF603" s="27">
        <f>'Hydro production'!CA17</f>
        <v>8.3400000000000002E-2</v>
      </c>
      <c r="CG603" s="27">
        <f>'Hydro production'!CB17</f>
        <v>6.2899999999999998E-2</v>
      </c>
      <c r="CH603" s="27">
        <f>'Hydro production'!CC17</f>
        <v>7.0099999999999996E-2</v>
      </c>
      <c r="CI603" s="27">
        <f>'Hydro production'!CD17</f>
        <v>8.1900000000000001E-2</v>
      </c>
      <c r="CJ603" s="27">
        <f>'Hydro production'!CE17</f>
        <v>7.22E-2</v>
      </c>
      <c r="CK603" s="27">
        <f>'Hydro production'!CF17</f>
        <v>7.9299999999999995E-2</v>
      </c>
      <c r="CL603" s="27">
        <f>'Hydro production'!CG17</f>
        <v>9.2799999999999994E-2</v>
      </c>
      <c r="CM603" s="27">
        <f>'Hydro production'!CH17</f>
        <v>8.7099999999999997E-2</v>
      </c>
      <c r="CN603" s="27">
        <f>'Hydro production'!CI17</f>
        <v>9.7600000000000006E-2</v>
      </c>
      <c r="CO603" s="27">
        <f>'Hydro production'!CJ17</f>
        <v>9.0399999999999994E-2</v>
      </c>
      <c r="CP603" s="27">
        <f>'Hydro production'!CK17</f>
        <v>9.3899999999999997E-2</v>
      </c>
      <c r="CQ603" s="27">
        <f>'Hydro production'!CL17</f>
        <v>8.8400000000000006E-2</v>
      </c>
      <c r="CR603" s="27">
        <f>'Hydro production'!CM17</f>
        <v>8.3400000000000002E-2</v>
      </c>
      <c r="CS603" s="27">
        <f>'Hydro production'!CN17</f>
        <v>6.2899999999999998E-2</v>
      </c>
      <c r="CT603" s="27">
        <f>'Hydro production'!CO17</f>
        <v>7.0099999999999996E-2</v>
      </c>
      <c r="CU603" s="27">
        <f>'Hydro production'!CP17</f>
        <v>8.1900000000000001E-2</v>
      </c>
      <c r="CV603" s="27">
        <f>'Hydro production'!CQ17</f>
        <v>7.22E-2</v>
      </c>
      <c r="CW603" s="27">
        <f>'Hydro production'!CR17</f>
        <v>7.9299999999999995E-2</v>
      </c>
      <c r="CX603" s="27">
        <f>'Hydro production'!CS17</f>
        <v>9.2799999999999994E-2</v>
      </c>
      <c r="CY603" s="27">
        <f>'Hydro production'!CT17</f>
        <v>8.7099999999999997E-2</v>
      </c>
      <c r="CZ603" s="27">
        <f>'Hydro production'!CU17</f>
        <v>9.7600000000000006E-2</v>
      </c>
      <c r="DA603" s="27">
        <f>'Hydro production'!CV17</f>
        <v>9.0399999999999994E-2</v>
      </c>
      <c r="DB603" s="27">
        <f>'Hydro production'!CW17</f>
        <v>9.3899999999999997E-2</v>
      </c>
      <c r="DC603" s="27">
        <f>'Hydro production'!CX17</f>
        <v>8.8400000000000006E-2</v>
      </c>
      <c r="DD603" s="27">
        <f>'Hydro production'!CY17</f>
        <v>8.3400000000000002E-2</v>
      </c>
      <c r="DE603" s="27">
        <f>'Hydro production'!CZ17</f>
        <v>6.2899999999999998E-2</v>
      </c>
      <c r="DF603" s="27">
        <f>'Hydro production'!DA17</f>
        <v>7.0099999999999996E-2</v>
      </c>
      <c r="DG603" s="27">
        <f>'Hydro production'!DB17</f>
        <v>8.1900000000000001E-2</v>
      </c>
      <c r="DH603" s="27">
        <f>'Hydro production'!DC17</f>
        <v>7.22E-2</v>
      </c>
      <c r="DI603" s="27">
        <f>'Hydro production'!DD17</f>
        <v>7.9299999999999995E-2</v>
      </c>
      <c r="DJ603" s="27">
        <f>'Hydro production'!DE17</f>
        <v>9.2799999999999994E-2</v>
      </c>
      <c r="DK603" s="27">
        <f>'Hydro production'!DF17</f>
        <v>8.7099999999999997E-2</v>
      </c>
      <c r="DL603" s="27">
        <f>'Hydro production'!DG17</f>
        <v>9.7600000000000006E-2</v>
      </c>
      <c r="DM603" s="27">
        <f>'Hydro production'!DH17</f>
        <v>9.0399999999999994E-2</v>
      </c>
      <c r="DN603" s="27">
        <f>'Hydro production'!DI17</f>
        <v>9.3899999999999997E-2</v>
      </c>
      <c r="DO603" s="27">
        <f>'Hydro production'!DJ17</f>
        <v>8.8400000000000006E-2</v>
      </c>
      <c r="DP603" s="27">
        <f>'Hydro production'!DK17</f>
        <v>8.3400000000000002E-2</v>
      </c>
      <c r="DQ603" s="27">
        <f>'Hydro production'!DL17</f>
        <v>6.2899999999999998E-2</v>
      </c>
      <c r="DR603" s="27">
        <f>'Hydro production'!DM17</f>
        <v>7.0099999999999996E-2</v>
      </c>
      <c r="DS603" s="27">
        <f>'Hydro production'!DN17</f>
        <v>8.1900000000000001E-2</v>
      </c>
      <c r="DT603" s="27">
        <f>'Hydro production'!DO17</f>
        <v>7.22E-2</v>
      </c>
      <c r="DU603" s="27">
        <f>'Hydro production'!DP17</f>
        <v>7.9299999999999995E-2</v>
      </c>
      <c r="DV603" s="27">
        <f>'Hydro production'!DQ17</f>
        <v>9.2799999999999994E-2</v>
      </c>
      <c r="DW603" s="27">
        <f>'Hydro production'!DR17</f>
        <v>8.7099999999999997E-2</v>
      </c>
      <c r="DX603" s="27">
        <f>'Hydro production'!DS17</f>
        <v>9.7600000000000006E-2</v>
      </c>
      <c r="DY603" s="27">
        <f>'Hydro production'!DT17</f>
        <v>9.0399999999999994E-2</v>
      </c>
      <c r="DZ603" s="27">
        <f>'Hydro production'!DU17</f>
        <v>9.3899999999999997E-2</v>
      </c>
      <c r="EA603" s="27">
        <f>'Hydro production'!DV17</f>
        <v>8.8400000000000006E-2</v>
      </c>
      <c r="EB603" s="27">
        <f>'Hydro production'!DW17</f>
        <v>8.3400000000000002E-2</v>
      </c>
      <c r="EC603" s="27">
        <f>'Hydro production'!DX17</f>
        <v>6.2899999999999998E-2</v>
      </c>
      <c r="ED603" s="27">
        <f>'Hydro production'!DY17</f>
        <v>7.0099999999999996E-2</v>
      </c>
      <c r="EE603" s="27">
        <f>'Hydro production'!DZ17</f>
        <v>8.1900000000000001E-2</v>
      </c>
      <c r="EF603" s="27">
        <f>'Hydro production'!EA17</f>
        <v>7.22E-2</v>
      </c>
      <c r="EG603" s="27">
        <f>'Hydro production'!EB17</f>
        <v>7.9299999999999995E-2</v>
      </c>
      <c r="EH603" s="27">
        <f>'Hydro production'!EC17</f>
        <v>9.2799999999999994E-2</v>
      </c>
      <c r="EI603" s="27">
        <f>'Hydro production'!ED17</f>
        <v>8.7099999999999997E-2</v>
      </c>
      <c r="EJ603" s="27">
        <f>'Hydro production'!EE17</f>
        <v>9.7600000000000006E-2</v>
      </c>
      <c r="EK603" s="27">
        <f>'Hydro production'!EF17</f>
        <v>9.0399999999999994E-2</v>
      </c>
      <c r="EL603" s="27">
        <f>'Hydro production'!EG17</f>
        <v>9.3899999999999997E-2</v>
      </c>
      <c r="EM603" s="27">
        <f>'Hydro production'!EH17</f>
        <v>8.8400000000000006E-2</v>
      </c>
      <c r="EN603" s="27">
        <f>'Hydro production'!EI17</f>
        <v>8.3400000000000002E-2</v>
      </c>
      <c r="EO603" s="27">
        <f>'Hydro production'!EJ17</f>
        <v>6.2899999999999998E-2</v>
      </c>
      <c r="EP603" s="27">
        <f>'Hydro production'!EK17</f>
        <v>7.0099999999999996E-2</v>
      </c>
      <c r="EQ603" s="27">
        <f>'Hydro production'!EL17</f>
        <v>8.1900000000000001E-2</v>
      </c>
      <c r="ER603" s="27">
        <f>'Hydro production'!EM17</f>
        <v>7.22E-2</v>
      </c>
      <c r="ES603" s="27">
        <f>'Hydro production'!EN17</f>
        <v>7.9299999999999995E-2</v>
      </c>
      <c r="ET603" s="27">
        <f>'Hydro production'!EO17</f>
        <v>9.2799999999999994E-2</v>
      </c>
      <c r="EU603" s="27">
        <f>'Hydro production'!EP17</f>
        <v>8.7099999999999997E-2</v>
      </c>
      <c r="EV603" s="27">
        <f>'Hydro production'!EQ17</f>
        <v>9.7600000000000006E-2</v>
      </c>
      <c r="EW603" s="27">
        <f>'Hydro production'!ER17</f>
        <v>9.0399999999999994E-2</v>
      </c>
      <c r="EX603" s="27">
        <f>'Hydro production'!ES17</f>
        <v>9.3899999999999997E-2</v>
      </c>
      <c r="EY603" s="27">
        <f>'Hydro production'!ET17</f>
        <v>8.8400000000000006E-2</v>
      </c>
      <c r="EZ603" s="27">
        <f>'Hydro production'!EU17</f>
        <v>8.3400000000000002E-2</v>
      </c>
      <c r="FA603" s="27">
        <f>'Hydro production'!EV17</f>
        <v>6.2899999999999998E-2</v>
      </c>
      <c r="FB603" s="27">
        <f>'Hydro production'!EW17</f>
        <v>7.0099999999999996E-2</v>
      </c>
      <c r="FC603" s="27">
        <f>'Hydro production'!EX17</f>
        <v>8.1900000000000001E-2</v>
      </c>
      <c r="FD603" s="27">
        <f>'Hydro production'!EY17</f>
        <v>7.22E-2</v>
      </c>
      <c r="FE603" s="27">
        <f>'Hydro production'!EZ17</f>
        <v>7.9299999999999995E-2</v>
      </c>
      <c r="FF603" s="27">
        <f>'Hydro production'!FA17</f>
        <v>9.2799999999999994E-2</v>
      </c>
      <c r="FG603" s="27">
        <f>'Hydro production'!FB17</f>
        <v>8.7099999999999997E-2</v>
      </c>
      <c r="FH603" s="27">
        <f>'Hydro production'!FC17</f>
        <v>9.7600000000000006E-2</v>
      </c>
      <c r="FI603" s="27">
        <f>'Hydro production'!FD17</f>
        <v>9.0399999999999994E-2</v>
      </c>
      <c r="FJ603" s="27">
        <f>'Hydro production'!FE17</f>
        <v>9.3899999999999997E-2</v>
      </c>
      <c r="FK603" s="27">
        <f>'Hydro production'!FF17</f>
        <v>8.8400000000000006E-2</v>
      </c>
      <c r="FL603" s="27">
        <f>'Hydro production'!FG17</f>
        <v>8.3400000000000002E-2</v>
      </c>
      <c r="FM603" s="27">
        <f>'Hydro production'!FH17</f>
        <v>6.2899999999999998E-2</v>
      </c>
      <c r="FN603" s="27">
        <f>'Hydro production'!FI17</f>
        <v>7.0099999999999996E-2</v>
      </c>
      <c r="FO603" s="27">
        <f>'Hydro production'!FJ17</f>
        <v>8.1900000000000001E-2</v>
      </c>
      <c r="FP603" s="27">
        <f>'Hydro production'!FK17</f>
        <v>7.22E-2</v>
      </c>
      <c r="FQ603" s="27">
        <f>'Hydro production'!FL17</f>
        <v>7.9299999999999995E-2</v>
      </c>
      <c r="FR603" s="27">
        <f>'Hydro production'!FM17</f>
        <v>9.2799999999999994E-2</v>
      </c>
      <c r="FS603" s="27">
        <f>'Hydro production'!FN17</f>
        <v>8.7099999999999997E-2</v>
      </c>
      <c r="FT603" s="27">
        <f>'Hydro production'!FO17</f>
        <v>9.7600000000000006E-2</v>
      </c>
      <c r="FU603" s="27">
        <f>'Hydro production'!FP17</f>
        <v>9.0399999999999994E-2</v>
      </c>
      <c r="FV603" s="27">
        <f>'Hydro production'!FQ17</f>
        <v>9.3899999999999997E-2</v>
      </c>
      <c r="FW603" s="27">
        <f>'Hydro production'!FR17</f>
        <v>8.8400000000000006E-2</v>
      </c>
      <c r="FX603" s="27">
        <f>'Hydro production'!FS17</f>
        <v>8.3400000000000002E-2</v>
      </c>
      <c r="FY603" s="27">
        <f>'Hydro production'!FT17</f>
        <v>6.2899999999999998E-2</v>
      </c>
      <c r="FZ603" s="27">
        <f>'Hydro production'!FU17</f>
        <v>7.0099999999999996E-2</v>
      </c>
      <c r="GA603" s="27">
        <f>'Hydro production'!FV17</f>
        <v>8.1900000000000001E-2</v>
      </c>
      <c r="GB603" s="27">
        <f>'Hydro production'!FW17</f>
        <v>7.22E-2</v>
      </c>
      <c r="GC603" s="27">
        <f>'Hydro production'!FX17</f>
        <v>7.9299999999999995E-2</v>
      </c>
      <c r="GD603" s="27">
        <f>'Hydro production'!FY17</f>
        <v>9.2799999999999994E-2</v>
      </c>
      <c r="GE603" s="27">
        <f>'Hydro production'!FZ17</f>
        <v>8.7099999999999997E-2</v>
      </c>
      <c r="GF603" s="27">
        <f>'Hydro production'!GA17</f>
        <v>9.7600000000000006E-2</v>
      </c>
      <c r="GG603" s="27">
        <f>'Hydro production'!GB17</f>
        <v>9.0399999999999994E-2</v>
      </c>
      <c r="GH603" s="27">
        <f>'Hydro production'!GC17</f>
        <v>9.3899999999999997E-2</v>
      </c>
      <c r="GI603" s="27">
        <f>'Hydro production'!GD17</f>
        <v>8.8400000000000006E-2</v>
      </c>
      <c r="GJ603" s="27">
        <f>'Hydro production'!GE17</f>
        <v>8.3400000000000002E-2</v>
      </c>
      <c r="GK603" s="27">
        <f>'Hydro production'!GF17</f>
        <v>6.2899999999999998E-2</v>
      </c>
      <c r="GL603" s="27">
        <f>'Hydro production'!GG17</f>
        <v>7.0099999999999996E-2</v>
      </c>
      <c r="GM603" s="27">
        <f>'Hydro production'!GH17</f>
        <v>8.1900000000000001E-2</v>
      </c>
      <c r="GN603" s="27">
        <f>'Hydro production'!GI17</f>
        <v>7.22E-2</v>
      </c>
      <c r="GO603" s="27">
        <f>'Hydro production'!GJ17</f>
        <v>7.9299999999999995E-2</v>
      </c>
      <c r="GP603" s="27">
        <f>'Hydro production'!GK17</f>
        <v>9.2799999999999994E-2</v>
      </c>
      <c r="GQ603" s="27">
        <f>'Hydro production'!GL17</f>
        <v>8.7099999999999997E-2</v>
      </c>
      <c r="GR603" s="27">
        <f>'Hydro production'!GM17</f>
        <v>9.7600000000000006E-2</v>
      </c>
      <c r="GS603" s="27">
        <f>'Hydro production'!GN17</f>
        <v>9.0399999999999994E-2</v>
      </c>
      <c r="GT603" s="27">
        <f>'Hydro production'!GO17</f>
        <v>9.3899999999999997E-2</v>
      </c>
      <c r="GU603" s="27">
        <f>'Hydro production'!GP17</f>
        <v>8.8400000000000006E-2</v>
      </c>
      <c r="GV603" s="27">
        <f>'Hydro production'!GQ17</f>
        <v>8.3400000000000002E-2</v>
      </c>
      <c r="GW603" s="27">
        <f>'Hydro production'!GR17</f>
        <v>6.2899999999999998E-2</v>
      </c>
      <c r="GX603" s="27">
        <f>'Hydro production'!GS17</f>
        <v>7.0099999999999996E-2</v>
      </c>
      <c r="GY603" s="27">
        <f>'Hydro production'!GT17</f>
        <v>8.1900000000000001E-2</v>
      </c>
      <c r="GZ603" s="27">
        <f>'Hydro production'!GU17</f>
        <v>7.22E-2</v>
      </c>
      <c r="HA603" s="27">
        <f>'Hydro production'!GV17</f>
        <v>7.9299999999999995E-2</v>
      </c>
      <c r="HB603" s="27">
        <f>'Hydro production'!GW17</f>
        <v>9.2799999999999994E-2</v>
      </c>
      <c r="HC603" s="27">
        <f>'Hydro production'!GX17</f>
        <v>8.7099999999999997E-2</v>
      </c>
      <c r="HD603" s="27">
        <f>'Hydro production'!GY17</f>
        <v>9.7600000000000006E-2</v>
      </c>
      <c r="HE603" s="27">
        <f>'Hydro production'!GZ17</f>
        <v>9.0399999999999994E-2</v>
      </c>
      <c r="HF603" s="27">
        <f>'Hydro production'!HA17</f>
        <v>9.3899999999999997E-2</v>
      </c>
      <c r="HG603" s="27">
        <f>'Hydro production'!HB17</f>
        <v>8.8400000000000006E-2</v>
      </c>
      <c r="HH603" s="27">
        <f>'Hydro production'!HC17</f>
        <v>8.3400000000000002E-2</v>
      </c>
      <c r="HI603" s="27">
        <f>'Hydro production'!HD17</f>
        <v>6.2899999999999998E-2</v>
      </c>
      <c r="HJ603" s="27">
        <f>'Hydro production'!HE17</f>
        <v>7.0099999999999996E-2</v>
      </c>
      <c r="HK603" s="27">
        <f>'Hydro production'!HF17</f>
        <v>8.1900000000000001E-2</v>
      </c>
      <c r="HL603" s="27">
        <f>'Hydro production'!HG17</f>
        <v>7.22E-2</v>
      </c>
      <c r="HM603" s="27">
        <f>'Hydro production'!HH17</f>
        <v>7.9299999999999995E-2</v>
      </c>
      <c r="HN603" s="27">
        <f>'Hydro production'!HI17</f>
        <v>9.2799999999999994E-2</v>
      </c>
      <c r="HO603" s="27">
        <f>'Hydro production'!HJ17</f>
        <v>8.7099999999999997E-2</v>
      </c>
      <c r="HP603" s="27">
        <f>'Hydro production'!HK17</f>
        <v>9.7600000000000006E-2</v>
      </c>
      <c r="HQ603" s="27">
        <f>'Hydro production'!HL17</f>
        <v>9.0399999999999994E-2</v>
      </c>
      <c r="HR603" s="27">
        <f>'Hydro production'!HM17</f>
        <v>9.3899999999999997E-2</v>
      </c>
      <c r="HS603" s="27">
        <f>'Hydro production'!HN17</f>
        <v>8.8400000000000006E-2</v>
      </c>
      <c r="HT603" s="27">
        <f>'Hydro production'!HO17</f>
        <v>8.3400000000000002E-2</v>
      </c>
      <c r="HU603" s="27">
        <f>'Hydro production'!HP17</f>
        <v>6.2899999999999998E-2</v>
      </c>
      <c r="HV603" s="27">
        <f>'Hydro production'!HQ17</f>
        <v>7.0099999999999996E-2</v>
      </c>
      <c r="HW603" s="27">
        <f>'Hydro production'!HR17</f>
        <v>8.1900000000000001E-2</v>
      </c>
      <c r="HX603" s="27">
        <f>'Hydro production'!HS17</f>
        <v>7.22E-2</v>
      </c>
      <c r="HY603" s="27">
        <f>'Hydro production'!HT17</f>
        <v>7.9299999999999995E-2</v>
      </c>
      <c r="HZ603" s="27">
        <f>'Hydro production'!HU17</f>
        <v>9.2799999999999994E-2</v>
      </c>
      <c r="IA603" s="27">
        <f>'Hydro production'!HV17</f>
        <v>8.7099999999999997E-2</v>
      </c>
      <c r="IB603" s="27">
        <f>'Hydro production'!HW17</f>
        <v>9.7600000000000006E-2</v>
      </c>
      <c r="IC603" s="27">
        <f>'Hydro production'!HX17</f>
        <v>9.0399999999999994E-2</v>
      </c>
      <c r="ID603" s="27">
        <f>'Hydro production'!HY17</f>
        <v>9.3899999999999997E-2</v>
      </c>
      <c r="IE603" s="27">
        <f>'Hydro production'!HZ17</f>
        <v>8.8400000000000006E-2</v>
      </c>
      <c r="IF603" s="27">
        <f>'Hydro production'!IA17</f>
        <v>8.3400000000000002E-2</v>
      </c>
      <c r="IG603" s="27">
        <f>'Hydro production'!IB17</f>
        <v>6.2899999999999998E-2</v>
      </c>
      <c r="IH603" s="27">
        <f>'Hydro production'!IC17</f>
        <v>7.0099999999999996E-2</v>
      </c>
      <c r="II603" s="27">
        <f>'Hydro production'!ID17</f>
        <v>8.1900000000000001E-2</v>
      </c>
      <c r="IJ603" s="27">
        <f>'Hydro production'!IE17</f>
        <v>7.22E-2</v>
      </c>
      <c r="IK603" s="27">
        <f>'Hydro production'!IF17</f>
        <v>7.9299999999999995E-2</v>
      </c>
      <c r="IL603" s="27">
        <f>'Hydro production'!IG17</f>
        <v>9.2799999999999994E-2</v>
      </c>
      <c r="IM603" s="27">
        <f>'Hydro production'!IH17</f>
        <v>8.7099999999999997E-2</v>
      </c>
      <c r="IN603" s="27">
        <f>'Hydro production'!II17</f>
        <v>9.7600000000000006E-2</v>
      </c>
      <c r="IO603" s="27">
        <f>'Hydro production'!IJ17</f>
        <v>9.0399999999999994E-2</v>
      </c>
      <c r="IP603" s="27">
        <f>'Hydro production'!IK17</f>
        <v>9.3899999999999997E-2</v>
      </c>
      <c r="IQ603" s="27">
        <f>'Hydro production'!IL17</f>
        <v>8.8400000000000006E-2</v>
      </c>
      <c r="IR603" s="27">
        <f>'Hydro production'!IM17</f>
        <v>8.3400000000000002E-2</v>
      </c>
      <c r="IS603" s="27">
        <f>'Hydro production'!IN17</f>
        <v>6.2899999999999998E-2</v>
      </c>
      <c r="IT603" s="27">
        <f>'Hydro production'!IO17</f>
        <v>7.0099999999999996E-2</v>
      </c>
      <c r="IU603" s="27">
        <f>'Hydro production'!IP17</f>
        <v>8.1900000000000001E-2</v>
      </c>
      <c r="IV603" s="27">
        <f>'Hydro production'!IQ17</f>
        <v>7.22E-2</v>
      </c>
      <c r="IW603" s="27">
        <f>'Hydro production'!IR17</f>
        <v>7.9299999999999995E-2</v>
      </c>
      <c r="IX603" s="27">
        <f>'Hydro production'!IS17</f>
        <v>9.2799999999999994E-2</v>
      </c>
      <c r="IY603" s="27">
        <f>'Hydro production'!IT17</f>
        <v>8.7099999999999997E-2</v>
      </c>
      <c r="IZ603" s="27">
        <f>'Hydro production'!IU17</f>
        <v>9.7600000000000006E-2</v>
      </c>
      <c r="JA603" s="27">
        <f>'Hydro production'!IV17</f>
        <v>9.0399999999999994E-2</v>
      </c>
      <c r="JB603" s="27">
        <f>'Hydro production'!IW17</f>
        <v>9.3899999999999997E-2</v>
      </c>
      <c r="JC603" s="27">
        <f>'Hydro production'!IX17</f>
        <v>8.8400000000000006E-2</v>
      </c>
      <c r="JD603" s="27">
        <f>'Hydro production'!IY17</f>
        <v>8.3400000000000002E-2</v>
      </c>
      <c r="JE603" s="27">
        <f>'Hydro production'!IZ17</f>
        <v>6.2899999999999998E-2</v>
      </c>
      <c r="JF603" s="27">
        <f>'Hydro production'!JA17</f>
        <v>7.0099999999999996E-2</v>
      </c>
      <c r="JG603" s="27">
        <f>'Hydro production'!JB17</f>
        <v>8.1900000000000001E-2</v>
      </c>
      <c r="JH603" s="27">
        <f>'Hydro production'!JC17</f>
        <v>7.22E-2</v>
      </c>
      <c r="JI603" s="27">
        <f>'Hydro production'!JD17</f>
        <v>7.9299999999999995E-2</v>
      </c>
      <c r="JJ603" s="27">
        <f>'Hydro production'!JE17</f>
        <v>9.2799999999999994E-2</v>
      </c>
      <c r="JK603" s="27">
        <f>'Hydro production'!JF17</f>
        <v>8.7099999999999997E-2</v>
      </c>
      <c r="JL603" s="27">
        <f>'Hydro production'!JG17</f>
        <v>9.7600000000000006E-2</v>
      </c>
      <c r="JM603" s="27">
        <f>'Hydro production'!JH17</f>
        <v>9.0399999999999994E-2</v>
      </c>
      <c r="JN603" s="27">
        <f>'Hydro production'!JI17</f>
        <v>9.3899999999999997E-2</v>
      </c>
      <c r="JO603" s="27">
        <f>'Hydro production'!JJ17</f>
        <v>8.8400000000000006E-2</v>
      </c>
      <c r="JP603" s="27">
        <f>'Hydro production'!JK17</f>
        <v>8.3400000000000002E-2</v>
      </c>
      <c r="JQ603" s="27">
        <f>'Hydro production'!JL17</f>
        <v>6.2899999999999998E-2</v>
      </c>
      <c r="JR603" s="27">
        <f>'Hydro production'!JM17</f>
        <v>7.0099999999999996E-2</v>
      </c>
      <c r="JS603" s="27">
        <f>'Hydro production'!JN17</f>
        <v>8.1900000000000001E-2</v>
      </c>
      <c r="JT603" s="27">
        <f>'Hydro production'!JO17</f>
        <v>7.22E-2</v>
      </c>
      <c r="JU603" s="27">
        <f>'Hydro production'!JP17</f>
        <v>7.9299999999999995E-2</v>
      </c>
      <c r="JV603" s="27">
        <f>'Hydro production'!JQ17</f>
        <v>9.2799999999999994E-2</v>
      </c>
      <c r="JW603" s="27">
        <f>'Hydro production'!JR17</f>
        <v>8.7099999999999997E-2</v>
      </c>
      <c r="JX603" s="27">
        <f>'Hydro production'!JS17</f>
        <v>9.7600000000000006E-2</v>
      </c>
      <c r="JY603" s="27">
        <f>'Hydro production'!JT17</f>
        <v>9.0399999999999994E-2</v>
      </c>
      <c r="JZ603" s="27">
        <f>'Hydro production'!JU17</f>
        <v>9.3899999999999997E-2</v>
      </c>
      <c r="KA603" s="27">
        <f>'Hydro production'!JV17</f>
        <v>8.8400000000000006E-2</v>
      </c>
      <c r="KB603" s="27">
        <f>'Hydro production'!JW17</f>
        <v>8.3400000000000002E-2</v>
      </c>
      <c r="KC603" s="27">
        <f>'Hydro production'!JX17</f>
        <v>6.2899999999999998E-2</v>
      </c>
      <c r="KD603" s="27">
        <f>'Hydro production'!JY17</f>
        <v>7.0099999999999996E-2</v>
      </c>
      <c r="KE603" s="27">
        <f>'Hydro production'!JZ17</f>
        <v>8.1900000000000001E-2</v>
      </c>
      <c r="KF603" s="27">
        <f>'Hydro production'!KA17</f>
        <v>7.22E-2</v>
      </c>
      <c r="KG603" s="27">
        <f>'Hydro production'!KB17</f>
        <v>7.9299999999999995E-2</v>
      </c>
      <c r="KH603" s="27">
        <f>'Hydro production'!KC17</f>
        <v>9.2799999999999994E-2</v>
      </c>
      <c r="KI603" s="27">
        <f>'Hydro production'!KD17</f>
        <v>8.7099999999999997E-2</v>
      </c>
      <c r="KJ603" s="27">
        <f>'Hydro production'!KE17</f>
        <v>9.7600000000000006E-2</v>
      </c>
      <c r="KK603" s="27">
        <f>'Hydro production'!KF17</f>
        <v>9.0399999999999994E-2</v>
      </c>
      <c r="KL603" s="27">
        <f>'Hydro production'!KG17</f>
        <v>9.3899999999999997E-2</v>
      </c>
      <c r="KM603" s="27">
        <f>'Hydro production'!KH17</f>
        <v>8.8400000000000006E-2</v>
      </c>
      <c r="KN603" s="27">
        <f>'Hydro production'!KI17</f>
        <v>8.3400000000000002E-2</v>
      </c>
      <c r="KO603" s="27">
        <f>'Hydro production'!KJ17</f>
        <v>6.2899999999999998E-2</v>
      </c>
      <c r="KP603" s="27">
        <f>'Hydro production'!KK17</f>
        <v>7.0099999999999996E-2</v>
      </c>
      <c r="KQ603" s="27">
        <f>'Hydro production'!KL17</f>
        <v>8.1900000000000001E-2</v>
      </c>
      <c r="KR603" s="27">
        <f>'Hydro production'!KM17</f>
        <v>7.22E-2</v>
      </c>
      <c r="KS603" s="27">
        <f>'Hydro production'!KN17</f>
        <v>7.9299999999999995E-2</v>
      </c>
      <c r="KT603" s="27">
        <f>'Hydro production'!KO17</f>
        <v>9.2799999999999994E-2</v>
      </c>
      <c r="KU603" s="27">
        <f>'Hydro production'!KP17</f>
        <v>8.7099999999999997E-2</v>
      </c>
      <c r="KV603" s="27">
        <f>'Hydro production'!KQ17</f>
        <v>9.7600000000000006E-2</v>
      </c>
      <c r="KW603" s="27">
        <f>'Hydro production'!KR17</f>
        <v>9.0399999999999994E-2</v>
      </c>
      <c r="KX603" s="27">
        <f>'Hydro production'!KS17</f>
        <v>9.3899999999999997E-2</v>
      </c>
      <c r="KY603" s="27">
        <f>'Hydro production'!KT17</f>
        <v>8.8400000000000006E-2</v>
      </c>
      <c r="KZ603" s="27">
        <f>'Hydro production'!KU17</f>
        <v>8.3400000000000002E-2</v>
      </c>
      <c r="LA603" s="27">
        <f>'Hydro production'!KV17</f>
        <v>6.2899999999999998E-2</v>
      </c>
      <c r="LB603" s="27">
        <f>'Hydro production'!KW17</f>
        <v>7.0099999999999996E-2</v>
      </c>
      <c r="LC603" s="27">
        <f>'Hydro production'!KX17</f>
        <v>8.1900000000000001E-2</v>
      </c>
      <c r="LD603" s="27">
        <f>'Hydro production'!KY17</f>
        <v>7.22E-2</v>
      </c>
      <c r="LE603" s="27">
        <f>'Hydro production'!KZ17</f>
        <v>7.9299999999999995E-2</v>
      </c>
      <c r="LF603" s="27">
        <f>'Hydro production'!LA17</f>
        <v>9.2799999999999994E-2</v>
      </c>
      <c r="LG603" s="27">
        <f>'Hydro production'!LB17</f>
        <v>8.7099999999999997E-2</v>
      </c>
      <c r="LH603" s="27">
        <f>'Hydro production'!LC17</f>
        <v>9.7600000000000006E-2</v>
      </c>
      <c r="LI603" s="27">
        <f>'Hydro production'!LD17</f>
        <v>9.0399999999999994E-2</v>
      </c>
      <c r="LJ603" s="27">
        <f>'Hydro production'!LE17</f>
        <v>9.3899999999999997E-2</v>
      </c>
      <c r="LK603" s="27">
        <f>'Hydro production'!LF17</f>
        <v>8.8400000000000006E-2</v>
      </c>
      <c r="LL603" s="27">
        <f>'Hydro production'!LG17</f>
        <v>8.3400000000000002E-2</v>
      </c>
      <c r="LM603" s="27">
        <f>'Hydro production'!LH17</f>
        <v>6.2899999999999998E-2</v>
      </c>
      <c r="LN603" s="27">
        <f>'Hydro production'!LI17</f>
        <v>7.0099999999999996E-2</v>
      </c>
      <c r="LO603" s="27">
        <f>'Hydro production'!LJ17</f>
        <v>8.1900000000000001E-2</v>
      </c>
      <c r="LP603" s="27">
        <f>'Hydro production'!LK17</f>
        <v>7.22E-2</v>
      </c>
      <c r="LQ603" s="27">
        <f>'Hydro production'!LL17</f>
        <v>7.9299999999999995E-2</v>
      </c>
      <c r="LR603" s="27">
        <f>'Hydro production'!LM17</f>
        <v>9.2799999999999994E-2</v>
      </c>
      <c r="LS603" s="27">
        <f>'Hydro production'!LN17</f>
        <v>8.7099999999999997E-2</v>
      </c>
      <c r="LT603" s="27">
        <f>'Hydro production'!LO17</f>
        <v>9.7600000000000006E-2</v>
      </c>
      <c r="LU603" s="27">
        <f>'Hydro production'!LP17</f>
        <v>9.0399999999999994E-2</v>
      </c>
      <c r="LV603" s="27">
        <f>'Hydro production'!LQ17</f>
        <v>9.3899999999999997E-2</v>
      </c>
      <c r="LW603" s="27">
        <f>'Hydro production'!LR17</f>
        <v>8.8400000000000006E-2</v>
      </c>
      <c r="LX603" s="27">
        <f>'Hydro production'!LS17</f>
        <v>8.3400000000000002E-2</v>
      </c>
      <c r="LY603" s="27">
        <f>'Hydro production'!LT17</f>
        <v>6.2899999999999998E-2</v>
      </c>
      <c r="LZ603" s="27">
        <f>'Hydro production'!LU17</f>
        <v>7.0099999999999996E-2</v>
      </c>
      <c r="MA603" s="27">
        <f>'Hydro production'!LV17</f>
        <v>8.1900000000000001E-2</v>
      </c>
      <c r="MB603" s="27">
        <f>'Hydro production'!LW17</f>
        <v>7.22E-2</v>
      </c>
      <c r="MC603" s="27">
        <f>'Hydro production'!LX17</f>
        <v>7.9299999999999995E-2</v>
      </c>
      <c r="MD603" s="27">
        <f>'Hydro production'!LY17</f>
        <v>9.2799999999999994E-2</v>
      </c>
      <c r="ME603" s="27">
        <f>'Hydro production'!LZ17</f>
        <v>8.7099999999999997E-2</v>
      </c>
      <c r="MF603" s="27">
        <f>'Hydro production'!MA17</f>
        <v>9.7600000000000006E-2</v>
      </c>
      <c r="MG603" s="27">
        <f>'Hydro production'!MB17</f>
        <v>9.0399999999999994E-2</v>
      </c>
      <c r="MH603" s="27">
        <f>'Hydro production'!MC17</f>
        <v>9.3899999999999997E-2</v>
      </c>
      <c r="MI603" s="27">
        <f>'Hydro production'!MD17</f>
        <v>8.8400000000000006E-2</v>
      </c>
      <c r="MJ603" s="27">
        <f>'Hydro production'!ME17</f>
        <v>8.3400000000000002E-2</v>
      </c>
      <c r="MK603" s="27">
        <f>'Hydro production'!MF17</f>
        <v>6.2899999999999998E-2</v>
      </c>
      <c r="ML603" s="27">
        <f>'Hydro production'!MG17</f>
        <v>7.0099999999999996E-2</v>
      </c>
      <c r="MM603" s="27">
        <f>'Hydro production'!MH17</f>
        <v>8.1900000000000001E-2</v>
      </c>
      <c r="MN603" s="27">
        <f>'Hydro production'!MI17</f>
        <v>7.22E-2</v>
      </c>
      <c r="MO603" s="27">
        <f>'Hydro production'!MJ17</f>
        <v>7.9299999999999995E-2</v>
      </c>
      <c r="MP603" s="27">
        <f>'Hydro production'!MK17</f>
        <v>9.2799999999999994E-2</v>
      </c>
      <c r="MQ603" s="27">
        <f>'Hydro production'!ML17</f>
        <v>8.7099999999999997E-2</v>
      </c>
      <c r="MR603" s="27">
        <f>'Hydro production'!MM17</f>
        <v>9.7600000000000006E-2</v>
      </c>
      <c r="MS603" s="27">
        <f>'Hydro production'!MN17</f>
        <v>9.0399999999999994E-2</v>
      </c>
      <c r="MT603" s="27">
        <f>'Hydro production'!MO17</f>
        <v>9.3899999999999997E-2</v>
      </c>
      <c r="MU603" s="27">
        <f>'Hydro production'!MP17</f>
        <v>8.8400000000000006E-2</v>
      </c>
      <c r="MV603" s="27">
        <f>'Hydro production'!MQ17</f>
        <v>8.3400000000000002E-2</v>
      </c>
      <c r="MW603" s="27">
        <f>'Hydro production'!MR17</f>
        <v>6.2899999999999998E-2</v>
      </c>
      <c r="MX603" s="27">
        <f>'Hydro production'!MS17</f>
        <v>7.0099999999999996E-2</v>
      </c>
      <c r="MY603" s="27">
        <f>'Hydro production'!MT17</f>
        <v>8.1900000000000001E-2</v>
      </c>
      <c r="MZ603" s="27">
        <f>'Hydro production'!MU17</f>
        <v>7.22E-2</v>
      </c>
      <c r="NA603" s="27">
        <f>'Hydro production'!MV17</f>
        <v>7.9299999999999995E-2</v>
      </c>
      <c r="NB603" s="27">
        <f>'Hydro production'!MW17</f>
        <v>9.2799999999999994E-2</v>
      </c>
      <c r="NC603" s="27">
        <f>'Hydro production'!MX17</f>
        <v>8.7099999999999997E-2</v>
      </c>
      <c r="ND603" s="27">
        <f>'Hydro production'!MY17</f>
        <v>9.7600000000000006E-2</v>
      </c>
      <c r="NE603" s="27">
        <f>'Hydro production'!MZ17</f>
        <v>9.0399999999999994E-2</v>
      </c>
      <c r="NF603" s="27">
        <f>'Hydro production'!NA17</f>
        <v>9.3899999999999997E-2</v>
      </c>
      <c r="NG603" s="27">
        <f>'Hydro production'!NB17</f>
        <v>8.8400000000000006E-2</v>
      </c>
      <c r="NH603" s="27">
        <f>'Hydro production'!NC17</f>
        <v>8.3400000000000002E-2</v>
      </c>
      <c r="NI603" s="27">
        <f>'Hydro production'!ND17</f>
        <v>6.2899999999999998E-2</v>
      </c>
      <c r="NJ603" s="27">
        <f>'Hydro production'!NE17</f>
        <v>7.0099999999999996E-2</v>
      </c>
      <c r="NK603" s="27">
        <f>'Hydro production'!NF17</f>
        <v>8.1900000000000001E-2</v>
      </c>
      <c r="NL603" s="27">
        <f>'Hydro production'!NG17</f>
        <v>7.22E-2</v>
      </c>
      <c r="NM603" s="27">
        <f>'Hydro production'!NH17</f>
        <v>7.9299999999999995E-2</v>
      </c>
      <c r="NN603" s="27">
        <f>'Hydro production'!NI17</f>
        <v>9.2799999999999994E-2</v>
      </c>
      <c r="NO603" s="27">
        <f>'Hydro production'!NJ17</f>
        <v>8.7099999999999997E-2</v>
      </c>
      <c r="NP603" s="27">
        <f>'Hydro production'!NK17</f>
        <v>9.7600000000000006E-2</v>
      </c>
      <c r="NQ603" s="27">
        <f>'Hydro production'!NL17</f>
        <v>9.0399999999999994E-2</v>
      </c>
      <c r="NR603" s="27">
        <f>'Hydro production'!NM17</f>
        <v>9.3899999999999997E-2</v>
      </c>
      <c r="NS603" s="27">
        <f>'Hydro production'!NN17</f>
        <v>8.8400000000000006E-2</v>
      </c>
      <c r="NT603" s="27">
        <f>'Hydro production'!NO17</f>
        <v>8.3400000000000002E-2</v>
      </c>
      <c r="NU603" s="27">
        <f>'Hydro production'!NP17</f>
        <v>6.2899999999999998E-2</v>
      </c>
      <c r="NV603" s="27">
        <f>'Hydro production'!NQ17</f>
        <v>7.0099999999999996E-2</v>
      </c>
      <c r="NW603" s="27">
        <f>'Hydro production'!NR17</f>
        <v>8.1900000000000001E-2</v>
      </c>
      <c r="NX603" s="27">
        <f>'Hydro production'!NS17</f>
        <v>7.22E-2</v>
      </c>
      <c r="NY603" s="27">
        <f>'Hydro production'!NT17</f>
        <v>7.9299999999999995E-2</v>
      </c>
      <c r="NZ603" s="27">
        <f>'Hydro production'!NU17</f>
        <v>9.2799999999999994E-2</v>
      </c>
      <c r="OA603" s="27">
        <f>'Hydro production'!NV17</f>
        <v>8.7099999999999997E-2</v>
      </c>
      <c r="OB603" s="27">
        <f>'Hydro production'!NW17</f>
        <v>9.7600000000000006E-2</v>
      </c>
      <c r="OC603" s="27">
        <f>'Hydro production'!NX17</f>
        <v>9.0399999999999994E-2</v>
      </c>
      <c r="OD603" s="27">
        <f>'Hydro production'!NY17</f>
        <v>9.3899999999999997E-2</v>
      </c>
      <c r="OE603" s="27">
        <f>'Hydro production'!NZ17</f>
        <v>8.8400000000000006E-2</v>
      </c>
      <c r="OF603" s="27">
        <f>'Hydro production'!OA17</f>
        <v>8.3400000000000002E-2</v>
      </c>
      <c r="OG603" s="27">
        <f>'Hydro production'!OB17</f>
        <v>6.2899999999999998E-2</v>
      </c>
      <c r="OH603" s="27">
        <f>'Hydro production'!OC17</f>
        <v>7.0099999999999996E-2</v>
      </c>
      <c r="OI603" s="27">
        <f>'Hydro production'!OD17</f>
        <v>8.1900000000000001E-2</v>
      </c>
      <c r="OJ603" s="27">
        <f>'Hydro production'!OE17</f>
        <v>7.22E-2</v>
      </c>
      <c r="OK603" s="27">
        <f>'Hydro production'!OF17</f>
        <v>7.9299999999999995E-2</v>
      </c>
      <c r="OL603" s="27">
        <f>'Hydro production'!OG17</f>
        <v>9.2799999999999994E-2</v>
      </c>
      <c r="OM603" s="27">
        <f>'Hydro production'!OH17</f>
        <v>8.7099999999999997E-2</v>
      </c>
      <c r="ON603" s="27">
        <f>'Hydro production'!OI17</f>
        <v>9.7600000000000006E-2</v>
      </c>
      <c r="OO603" s="27">
        <f>'Hydro production'!OJ17</f>
        <v>9.0399999999999994E-2</v>
      </c>
      <c r="OP603" s="27">
        <f>'Hydro production'!OK17</f>
        <v>9.3899999999999997E-2</v>
      </c>
      <c r="OQ603" s="27">
        <f>'Hydro production'!OL17</f>
        <v>8.8400000000000006E-2</v>
      </c>
      <c r="OR603" s="27">
        <f>'Hydro production'!OM17</f>
        <v>8.3400000000000002E-2</v>
      </c>
      <c r="OS603" s="27">
        <f>'Hydro production'!ON17</f>
        <v>6.2899999999999998E-2</v>
      </c>
      <c r="OT603" s="27">
        <f>'Hydro production'!OO17</f>
        <v>7.0099999999999996E-2</v>
      </c>
      <c r="OU603" s="27">
        <f>'Hydro production'!OP17</f>
        <v>8.1900000000000001E-2</v>
      </c>
      <c r="OV603" s="27">
        <f>'Hydro production'!OQ17</f>
        <v>7.22E-2</v>
      </c>
      <c r="OW603" s="27">
        <f>'Hydro production'!OR17</f>
        <v>7.9299999999999995E-2</v>
      </c>
      <c r="OX603" s="27">
        <f>'Hydro production'!OS17</f>
        <v>9.2799999999999994E-2</v>
      </c>
      <c r="OY603" s="27">
        <f>'Hydro production'!OT17</f>
        <v>8.7099999999999997E-2</v>
      </c>
      <c r="OZ603" s="27">
        <f>'Hydro production'!OU17</f>
        <v>9.7600000000000006E-2</v>
      </c>
      <c r="PA603" s="27">
        <f>'Hydro production'!OV17</f>
        <v>9.0399999999999994E-2</v>
      </c>
      <c r="PB603" s="27">
        <f>'Hydro production'!OW17</f>
        <v>9.3899999999999997E-2</v>
      </c>
      <c r="PC603" s="27">
        <f>'Hydro production'!OX17</f>
        <v>8.8400000000000006E-2</v>
      </c>
      <c r="PD603" s="27">
        <f>'Hydro production'!OY17</f>
        <v>8.3400000000000002E-2</v>
      </c>
      <c r="PE603" s="27">
        <f>'Hydro production'!OZ17</f>
        <v>6.2899999999999998E-2</v>
      </c>
      <c r="PF603" s="27">
        <f>'Hydro production'!PA17</f>
        <v>7.0099999999999996E-2</v>
      </c>
      <c r="PG603" s="27">
        <f>'Hydro production'!PB17</f>
        <v>8.1900000000000001E-2</v>
      </c>
      <c r="PH603" s="27">
        <f>'Hydro production'!PC17</f>
        <v>7.22E-2</v>
      </c>
      <c r="PI603" s="27">
        <f>'Hydro production'!PD17</f>
        <v>7.9299999999999995E-2</v>
      </c>
      <c r="PJ603" s="27">
        <f>'Hydro production'!PE17</f>
        <v>9.2799999999999994E-2</v>
      </c>
      <c r="PK603" s="27">
        <f>'Hydro production'!PF17</f>
        <v>8.7099999999999997E-2</v>
      </c>
      <c r="PL603" s="27">
        <f>'Hydro production'!PG17</f>
        <v>9.7600000000000006E-2</v>
      </c>
      <c r="PM603" s="27">
        <f>'Hydro production'!PH17</f>
        <v>9.0399999999999994E-2</v>
      </c>
      <c r="PN603" s="27">
        <f>'Hydro production'!PI17</f>
        <v>9.3899999999999997E-2</v>
      </c>
      <c r="PO603" s="27">
        <f>'Hydro production'!PJ17</f>
        <v>8.8400000000000006E-2</v>
      </c>
      <c r="PP603" s="27">
        <f>'Hydro production'!PK17</f>
        <v>8.3400000000000002E-2</v>
      </c>
      <c r="PQ603" s="27">
        <f>'Hydro production'!PL17</f>
        <v>6.2899999999999998E-2</v>
      </c>
      <c r="PR603" s="27">
        <f>'Hydro production'!PM17</f>
        <v>7.0099999999999996E-2</v>
      </c>
      <c r="PS603" s="27">
        <f>'Hydro production'!PN17</f>
        <v>8.1900000000000001E-2</v>
      </c>
      <c r="PT603" s="27">
        <f>'Hydro production'!PO17</f>
        <v>7.22E-2</v>
      </c>
      <c r="PU603" s="27">
        <f>'Hydro production'!PP17</f>
        <v>7.9299999999999995E-2</v>
      </c>
      <c r="PV603" s="27">
        <f>'Hydro production'!PQ17</f>
        <v>9.2799999999999994E-2</v>
      </c>
      <c r="PW603" s="27">
        <f>'Hydro production'!PR17</f>
        <v>8.7099999999999997E-2</v>
      </c>
    </row>
    <row r="604" spans="1:439" x14ac:dyDescent="0.15"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</row>
    <row r="606" spans="1:439" s="13" customFormat="1" x14ac:dyDescent="0.15">
      <c r="A606" s="48"/>
      <c r="B606" s="48" t="s">
        <v>46</v>
      </c>
      <c r="C606" s="48" t="s">
        <v>42</v>
      </c>
      <c r="D606" s="48"/>
      <c r="E606" s="49"/>
      <c r="F606" s="49"/>
      <c r="G606" s="49"/>
      <c r="H606" s="49">
        <v>87.875012999999996</v>
      </c>
      <c r="I606" s="49">
        <v>83.481144999999998</v>
      </c>
      <c r="J606" s="49">
        <v>53.087767999999997</v>
      </c>
      <c r="K606" s="49">
        <v>63.852665999999999</v>
      </c>
      <c r="L606" s="49">
        <v>41.854892</v>
      </c>
      <c r="M606" s="49">
        <v>22.437888000000001</v>
      </c>
      <c r="N606" s="49">
        <v>29.798669</v>
      </c>
      <c r="O606" s="49">
        <v>26.643937999999999</v>
      </c>
      <c r="P606" s="49">
        <v>66.680290999999997</v>
      </c>
      <c r="Q606" s="49">
        <v>48.192633999999998</v>
      </c>
      <c r="R606" s="49">
        <v>88.269638</v>
      </c>
      <c r="S606" s="49">
        <v>77.460966999999997</v>
      </c>
      <c r="T606" s="49">
        <v>90.704435000000004</v>
      </c>
      <c r="U606" s="49">
        <v>83.909389000000004</v>
      </c>
      <c r="V606" s="49">
        <v>66.864058999999997</v>
      </c>
      <c r="W606" s="49">
        <v>60.514833000000003</v>
      </c>
      <c r="X606" s="49">
        <v>52.953386999999999</v>
      </c>
      <c r="Y606" s="49">
        <v>36.018250000000002</v>
      </c>
      <c r="Z606" s="49">
        <v>45.680591</v>
      </c>
      <c r="AA606" s="49">
        <v>40.908574999999999</v>
      </c>
      <c r="AB606" s="49">
        <v>54.615110999999999</v>
      </c>
      <c r="AC606" s="49">
        <v>45.320107</v>
      </c>
      <c r="AD606" s="49">
        <v>81.991263000000004</v>
      </c>
      <c r="AE606" s="49">
        <v>78.485201000000004</v>
      </c>
      <c r="AF606" s="49">
        <v>93.339005</v>
      </c>
      <c r="AG606" s="49">
        <v>86.302574000000007</v>
      </c>
      <c r="AH606" s="49">
        <v>67.2059</v>
      </c>
      <c r="AI606" s="49">
        <v>64.162722000000002</v>
      </c>
      <c r="AJ606" s="49">
        <v>60.473077000000004</v>
      </c>
      <c r="AK606" s="49">
        <v>40.513305000000003</v>
      </c>
      <c r="AL606" s="49">
        <v>53.996369999999999</v>
      </c>
      <c r="AM606" s="49">
        <v>51.522083000000002</v>
      </c>
      <c r="AN606" s="49">
        <v>58.694082999999999</v>
      </c>
      <c r="AO606" s="49">
        <v>50.454636999999998</v>
      </c>
      <c r="AP606" s="49">
        <v>96.265249999999995</v>
      </c>
      <c r="AQ606" s="49">
        <v>87.980200999999994</v>
      </c>
      <c r="AR606" s="49">
        <v>95.463588000000001</v>
      </c>
      <c r="AS606" s="49">
        <v>85.693477000000001</v>
      </c>
      <c r="AT606" s="49">
        <v>60.566800999999998</v>
      </c>
      <c r="AU606" s="49">
        <v>66.889694000000006</v>
      </c>
      <c r="AV606" s="49">
        <v>62.177123000000002</v>
      </c>
      <c r="AW606" s="49">
        <v>42.000624999999999</v>
      </c>
      <c r="AX606" s="49">
        <v>54.286316999999997</v>
      </c>
      <c r="AY606" s="49">
        <v>52.140765999999999</v>
      </c>
      <c r="AZ606" s="49">
        <v>74.132971999999995</v>
      </c>
      <c r="BA606" s="49">
        <v>48.559246999999999</v>
      </c>
      <c r="BB606" s="49">
        <v>98.379569000000004</v>
      </c>
      <c r="BC606" s="49">
        <v>91.797068999999993</v>
      </c>
      <c r="BD606" s="49">
        <v>103.214986</v>
      </c>
      <c r="BE606" s="49">
        <v>90.928496999999993</v>
      </c>
      <c r="BF606" s="49">
        <v>63.758547999999998</v>
      </c>
      <c r="BG606" s="49">
        <v>74.047458000000006</v>
      </c>
      <c r="BH606" s="49">
        <v>66.009609999999995</v>
      </c>
      <c r="BI606" s="49">
        <v>46.404597000000003</v>
      </c>
      <c r="BJ606" s="49">
        <v>58.887875999999999</v>
      </c>
      <c r="BK606" s="49">
        <v>64.228668999999996</v>
      </c>
      <c r="BL606" s="49">
        <v>69.344374999999999</v>
      </c>
      <c r="BM606" s="49">
        <v>63.785040000000002</v>
      </c>
      <c r="BN606" s="49">
        <v>102.765069</v>
      </c>
      <c r="BO606" s="49">
        <v>91.994932000000006</v>
      </c>
      <c r="BP606" s="49">
        <v>116.247728</v>
      </c>
      <c r="BQ606" s="49">
        <v>98.889448999999999</v>
      </c>
      <c r="BR606" s="49">
        <v>65.938225000000003</v>
      </c>
      <c r="BS606" s="49">
        <v>71.847930000000005</v>
      </c>
      <c r="BT606" s="49">
        <v>68.156411000000006</v>
      </c>
      <c r="BU606" s="49">
        <v>41.810915999999999</v>
      </c>
      <c r="BV606" s="49">
        <v>62.981895000000002</v>
      </c>
      <c r="BW606" s="49">
        <v>54.286827000000002</v>
      </c>
      <c r="BX606" s="49">
        <v>79.769305000000003</v>
      </c>
      <c r="BY606" s="49">
        <v>61.686008000000001</v>
      </c>
      <c r="BZ606" s="49">
        <v>104.903527</v>
      </c>
      <c r="CA606" s="49">
        <v>95.840200999999993</v>
      </c>
      <c r="CB606" s="49">
        <v>107.045322</v>
      </c>
      <c r="CC606" s="49">
        <v>94.057677999999996</v>
      </c>
      <c r="CD606" s="49">
        <v>72.985254999999995</v>
      </c>
      <c r="CE606" s="49">
        <v>70.782666000000006</v>
      </c>
      <c r="CF606" s="49">
        <v>63.57</v>
      </c>
      <c r="CG606" s="49">
        <v>42.162208</v>
      </c>
      <c r="CH606" s="49">
        <v>59.319274</v>
      </c>
      <c r="CI606" s="49">
        <v>54.604475000000001</v>
      </c>
      <c r="CJ606" s="49">
        <v>75.674443999999994</v>
      </c>
      <c r="CK606" s="49">
        <v>62.464717</v>
      </c>
      <c r="CL606" s="49">
        <v>100.454194</v>
      </c>
      <c r="CM606" s="49">
        <v>88.701599000000002</v>
      </c>
      <c r="CN606" s="49">
        <v>108.441182</v>
      </c>
      <c r="CO606" s="49">
        <v>84.941997000000001</v>
      </c>
      <c r="CP606" s="49">
        <v>65.428708999999998</v>
      </c>
      <c r="CQ606" s="49">
        <v>63.243625000000002</v>
      </c>
      <c r="CR606" s="49">
        <v>60.521625999999998</v>
      </c>
      <c r="CS606" s="49">
        <v>40.435777000000002</v>
      </c>
      <c r="CT606" s="49">
        <v>55.103265999999998</v>
      </c>
      <c r="CU606" s="49">
        <v>54.335133999999996</v>
      </c>
      <c r="CV606" s="49">
        <v>65.607749999999996</v>
      </c>
      <c r="CW606" s="49">
        <v>47.666719999999998</v>
      </c>
      <c r="CX606" s="49">
        <v>93.949151999999998</v>
      </c>
      <c r="CY606" s="49">
        <v>86.378829999999994</v>
      </c>
      <c r="CZ606" s="49">
        <v>101.431612</v>
      </c>
      <c r="DA606" s="49">
        <v>85.442068000000006</v>
      </c>
      <c r="DB606" s="49">
        <v>60.146518</v>
      </c>
      <c r="DC606" s="49">
        <v>64.442290999999997</v>
      </c>
      <c r="DD606" s="49">
        <v>52.563844000000003</v>
      </c>
      <c r="DE606" s="49">
        <v>39.303165999999997</v>
      </c>
      <c r="DF606" s="49">
        <v>53.849663</v>
      </c>
      <c r="DG606" s="49">
        <v>51.338534000000003</v>
      </c>
      <c r="DH606" s="49">
        <v>67.819874999999996</v>
      </c>
      <c r="DI606" s="49">
        <v>50.457002000000003</v>
      </c>
      <c r="DJ606" s="49">
        <v>95.108472000000006</v>
      </c>
      <c r="DK606" s="49">
        <v>87.016679999999994</v>
      </c>
      <c r="DL606" s="49">
        <v>96.454730999999995</v>
      </c>
      <c r="DM606" s="49">
        <v>82.883004999999997</v>
      </c>
      <c r="DN606" s="49">
        <v>55.380577000000002</v>
      </c>
      <c r="DO606" s="49">
        <v>58.886096999999999</v>
      </c>
      <c r="DP606" s="49">
        <v>58.724932000000003</v>
      </c>
      <c r="DQ606" s="49">
        <v>36.889026999999999</v>
      </c>
      <c r="DR606" s="49">
        <v>43.527217</v>
      </c>
      <c r="DS606" s="49">
        <v>54.796115</v>
      </c>
      <c r="DT606" s="49">
        <v>67.805651999999995</v>
      </c>
      <c r="DU606" s="49">
        <v>49.598332999999997</v>
      </c>
      <c r="DV606" s="49">
        <v>92.255054999999999</v>
      </c>
      <c r="DW606" s="49">
        <v>81.737122999999997</v>
      </c>
      <c r="DX606" s="49">
        <v>97.682258000000004</v>
      </c>
      <c r="DY606" s="49">
        <v>79.158243999999996</v>
      </c>
      <c r="DZ606" s="49">
        <v>52.815657999999999</v>
      </c>
      <c r="EA606" s="49">
        <v>64.250527000000005</v>
      </c>
      <c r="EB606" s="49">
        <v>57.130873000000001</v>
      </c>
      <c r="EC606" s="49">
        <v>39.470722000000002</v>
      </c>
      <c r="ED606" s="49">
        <v>50.847929999999998</v>
      </c>
      <c r="EE606" s="49">
        <v>47.880361999999998</v>
      </c>
      <c r="EF606" s="49">
        <v>73.135762999999997</v>
      </c>
      <c r="EG606" s="49">
        <v>50.769126</v>
      </c>
      <c r="EH606" s="49">
        <v>88.916250000000005</v>
      </c>
      <c r="EI606" s="49">
        <v>79.456962000000004</v>
      </c>
      <c r="EJ606" s="49">
        <v>93.246020999999999</v>
      </c>
      <c r="EK606" s="49">
        <v>80.225818000000004</v>
      </c>
      <c r="EL606" s="49">
        <v>61.396369999999997</v>
      </c>
      <c r="EM606" s="49">
        <v>60.911805000000001</v>
      </c>
      <c r="EN606" s="49">
        <v>57.374730999999997</v>
      </c>
      <c r="EO606" s="49">
        <v>35.396458000000003</v>
      </c>
      <c r="EP606" s="49">
        <v>55.680658000000001</v>
      </c>
      <c r="EQ606" s="49">
        <v>49.590268000000002</v>
      </c>
      <c r="ER606" s="49">
        <v>71.762846999999994</v>
      </c>
      <c r="ES606" s="49">
        <v>51.573225000000001</v>
      </c>
      <c r="ET606" s="49">
        <v>87.566096999999999</v>
      </c>
      <c r="EU606" s="49">
        <v>76.227593999999996</v>
      </c>
      <c r="EV606" s="49">
        <v>102.37768800000001</v>
      </c>
      <c r="EW606" s="49">
        <v>84.018317999999994</v>
      </c>
      <c r="EX606" s="49">
        <v>60.208171999999998</v>
      </c>
      <c r="EY606" s="49">
        <v>58.510958000000002</v>
      </c>
      <c r="EZ606" s="49">
        <v>57.708252000000002</v>
      </c>
      <c r="FA606" s="49">
        <v>38.414569</v>
      </c>
      <c r="FB606" s="49">
        <v>55.473197999999996</v>
      </c>
      <c r="FC606" s="49">
        <v>50.445725000000003</v>
      </c>
      <c r="FD606" s="49">
        <v>67.665471999999994</v>
      </c>
      <c r="FE606" s="49">
        <v>42.748696000000002</v>
      </c>
      <c r="FF606" s="49">
        <v>86.903361000000004</v>
      </c>
      <c r="FG606" s="49">
        <v>78.632204000000002</v>
      </c>
      <c r="FH606" s="49">
        <v>95.402567000000005</v>
      </c>
      <c r="FI606" s="49">
        <v>83.328243999999998</v>
      </c>
      <c r="FJ606" s="49">
        <v>54.06758</v>
      </c>
      <c r="FK606" s="49">
        <v>59.820180000000001</v>
      </c>
      <c r="FL606" s="49">
        <v>54.878574999999998</v>
      </c>
      <c r="FM606" s="49">
        <v>35.879415999999999</v>
      </c>
      <c r="FN606" s="49">
        <v>54.05301</v>
      </c>
      <c r="FO606" s="49">
        <v>46.653387000000002</v>
      </c>
      <c r="FP606" s="49">
        <v>65.672929999999994</v>
      </c>
      <c r="FQ606" s="49">
        <v>45.474663</v>
      </c>
      <c r="FR606" s="49">
        <v>85.680207999999993</v>
      </c>
      <c r="FS606" s="49">
        <v>78.162768</v>
      </c>
      <c r="FT606" s="49">
        <v>85.010309000000007</v>
      </c>
      <c r="FU606" s="49">
        <v>81.264016999999996</v>
      </c>
      <c r="FV606" s="49">
        <v>52.849825000000003</v>
      </c>
      <c r="FW606" s="49">
        <v>57.141722000000001</v>
      </c>
      <c r="FX606" s="49">
        <v>53.589165999999999</v>
      </c>
      <c r="FY606" s="49">
        <v>35.274166000000001</v>
      </c>
      <c r="FZ606" s="49">
        <v>48.547283999999998</v>
      </c>
      <c r="GA606" s="49">
        <v>53.481060999999997</v>
      </c>
      <c r="GB606" s="49">
        <v>63.594638000000003</v>
      </c>
      <c r="GC606" s="49">
        <v>44.165685000000003</v>
      </c>
      <c r="GD606" s="49">
        <v>83.783790999999994</v>
      </c>
      <c r="GE606" s="49">
        <v>76.342404999999999</v>
      </c>
      <c r="GF606" s="49">
        <v>82.150846000000001</v>
      </c>
      <c r="GG606" s="49">
        <v>80.555774999999997</v>
      </c>
      <c r="GH606" s="49">
        <v>48.352083</v>
      </c>
      <c r="GI606" s="49">
        <v>55.671151999999999</v>
      </c>
      <c r="GJ606" s="49">
        <v>51.633991000000002</v>
      </c>
      <c r="GK606" s="49">
        <v>34.489387999999998</v>
      </c>
      <c r="GL606" s="49">
        <v>48.689301</v>
      </c>
      <c r="GM606" s="49">
        <v>45.640309000000002</v>
      </c>
      <c r="GN606" s="49">
        <v>65.677679999999995</v>
      </c>
      <c r="GO606" s="49">
        <v>49.605201000000001</v>
      </c>
      <c r="GP606" s="49">
        <v>80.847555</v>
      </c>
      <c r="GQ606" s="49">
        <v>77.821235999999999</v>
      </c>
      <c r="GR606" s="49">
        <v>78.451666000000003</v>
      </c>
      <c r="GS606" s="49">
        <v>76.025802999999996</v>
      </c>
      <c r="GT606" s="49">
        <v>52.381841000000001</v>
      </c>
      <c r="GU606" s="49">
        <v>55.404165999999996</v>
      </c>
      <c r="GV606" s="49">
        <v>51.294865000000001</v>
      </c>
      <c r="GW606" s="49">
        <v>32.590166000000004</v>
      </c>
      <c r="GX606" s="49">
        <v>51.327660999999999</v>
      </c>
      <c r="GY606" s="49">
        <v>49.977715000000003</v>
      </c>
      <c r="GZ606" s="49">
        <v>64.278236000000007</v>
      </c>
      <c r="HA606" s="49">
        <v>41.884610000000002</v>
      </c>
      <c r="HB606" s="49">
        <v>79.161957999999998</v>
      </c>
      <c r="HC606" s="49">
        <v>68.465429999999998</v>
      </c>
      <c r="HD606" s="49">
        <v>84.543440000000004</v>
      </c>
      <c r="HE606" s="49">
        <v>76.117469999999997</v>
      </c>
      <c r="HF606" s="49">
        <v>48.866922000000002</v>
      </c>
      <c r="HG606" s="49">
        <v>50.204276999999998</v>
      </c>
      <c r="HH606" s="49">
        <v>49.635106999999998</v>
      </c>
      <c r="HI606" s="49">
        <v>31.852305000000001</v>
      </c>
      <c r="HJ606" s="49">
        <v>49.661586</v>
      </c>
      <c r="HK606" s="49">
        <v>48.197848999999998</v>
      </c>
      <c r="HL606" s="49">
        <v>64.316554999999994</v>
      </c>
      <c r="HM606" s="49">
        <v>43.205590999999998</v>
      </c>
      <c r="HN606" s="49">
        <v>78.893540999999999</v>
      </c>
      <c r="HO606" s="49">
        <v>70.948306000000002</v>
      </c>
      <c r="HP606" s="49">
        <v>86.429367999999997</v>
      </c>
      <c r="HQ606" s="49">
        <v>83.606308999999996</v>
      </c>
      <c r="HR606" s="49">
        <v>48.215161000000002</v>
      </c>
      <c r="HS606" s="49">
        <v>50.517679999999999</v>
      </c>
      <c r="HT606" s="49">
        <v>49.506827000000001</v>
      </c>
      <c r="HU606" s="49">
        <v>33.366624999999999</v>
      </c>
      <c r="HV606" s="49">
        <v>48.413884000000003</v>
      </c>
      <c r="HW606" s="49">
        <v>44.440322000000002</v>
      </c>
      <c r="HX606" s="49">
        <v>62.727777000000003</v>
      </c>
      <c r="HY606" s="49">
        <v>39.217404999999999</v>
      </c>
      <c r="HZ606" s="49">
        <v>75.197874999999996</v>
      </c>
      <c r="IA606" s="49">
        <v>74.417687999999998</v>
      </c>
      <c r="IB606" s="49">
        <v>73.289569</v>
      </c>
      <c r="IC606" s="49">
        <v>80.659352999999996</v>
      </c>
      <c r="ID606" s="49">
        <v>43.852001999999999</v>
      </c>
      <c r="IE606" s="49">
        <v>48.447513000000001</v>
      </c>
      <c r="IF606" s="49">
        <v>47.336962</v>
      </c>
      <c r="IG606" s="49">
        <v>31.164262999999998</v>
      </c>
      <c r="IH606" s="49">
        <v>43.746411000000002</v>
      </c>
      <c r="II606" s="49">
        <v>45.742849</v>
      </c>
      <c r="IJ606" s="49">
        <v>57.03725</v>
      </c>
      <c r="IK606" s="49">
        <v>37.904730999999998</v>
      </c>
      <c r="IL606" s="49">
        <v>75.938874999999996</v>
      </c>
      <c r="IM606" s="49">
        <v>69.814879000000005</v>
      </c>
      <c r="IN606" s="49">
        <v>83.632056000000006</v>
      </c>
      <c r="IO606" s="49">
        <v>76.654760999999993</v>
      </c>
      <c r="IP606" s="49">
        <v>43.922485999999999</v>
      </c>
      <c r="IQ606" s="49">
        <v>45.880347</v>
      </c>
      <c r="IR606" s="49">
        <v>45.006155</v>
      </c>
      <c r="IS606" s="49">
        <v>29.593430000000001</v>
      </c>
      <c r="IT606" s="49">
        <v>41.742714999999997</v>
      </c>
      <c r="IU606" s="49">
        <v>40.735174000000001</v>
      </c>
      <c r="IV606" s="49">
        <v>54.816791000000002</v>
      </c>
      <c r="IW606" s="49">
        <v>41.941437999999998</v>
      </c>
      <c r="IX606" s="49">
        <v>77.018957999999998</v>
      </c>
      <c r="IY606" s="49">
        <v>68.916383999999994</v>
      </c>
      <c r="IZ606" s="49">
        <v>78.424959000000001</v>
      </c>
      <c r="JA606" s="49">
        <v>66.930504999999997</v>
      </c>
      <c r="JB606" s="49">
        <v>45.545295000000003</v>
      </c>
      <c r="JC606" s="49">
        <v>46.514249999999997</v>
      </c>
      <c r="JD606" s="49">
        <v>44.197257999999998</v>
      </c>
      <c r="JE606" s="49">
        <v>29.273665999999999</v>
      </c>
      <c r="JF606" s="49">
        <v>42.083829999999999</v>
      </c>
      <c r="JG606" s="49">
        <v>40.500120000000003</v>
      </c>
      <c r="JH606" s="49">
        <v>53.028013000000001</v>
      </c>
      <c r="JI606" s="49">
        <v>42.298965000000003</v>
      </c>
      <c r="JJ606" s="49">
        <v>72.777472000000003</v>
      </c>
      <c r="JK606" s="49">
        <v>65.382835999999998</v>
      </c>
      <c r="JL606" s="49">
        <v>79.469086000000004</v>
      </c>
      <c r="JM606" s="49">
        <v>66.666591999999994</v>
      </c>
      <c r="JN606" s="49">
        <v>43.490631</v>
      </c>
      <c r="JO606" s="49">
        <v>45.542957999999999</v>
      </c>
      <c r="JP606" s="49">
        <v>43.023212000000001</v>
      </c>
      <c r="JQ606" s="49">
        <v>27.781694000000002</v>
      </c>
      <c r="JR606" s="49">
        <v>41.822902999999997</v>
      </c>
      <c r="JS606" s="49">
        <v>41.685819000000002</v>
      </c>
      <c r="JT606" s="49">
        <v>57.322861000000003</v>
      </c>
      <c r="JU606" s="49">
        <v>37.318722999999999</v>
      </c>
      <c r="JV606" s="49">
        <v>70.995625000000004</v>
      </c>
      <c r="JW606" s="49">
        <v>66.264662999999999</v>
      </c>
      <c r="JX606" s="49">
        <v>80.764152999999993</v>
      </c>
      <c r="JY606" s="49">
        <v>68.364497</v>
      </c>
      <c r="JZ606" s="49">
        <v>41.276316999999999</v>
      </c>
      <c r="KA606" s="49">
        <v>43.300750000000001</v>
      </c>
      <c r="KB606" s="49">
        <v>42.945658000000002</v>
      </c>
      <c r="KC606" s="49">
        <v>27.779402000000001</v>
      </c>
      <c r="KD606" s="49">
        <v>38.912446000000003</v>
      </c>
      <c r="KE606" s="49">
        <v>40.654192999999999</v>
      </c>
      <c r="KF606" s="49">
        <v>56.750805</v>
      </c>
      <c r="KG606" s="49">
        <v>35.512056000000001</v>
      </c>
      <c r="KH606" s="49">
        <v>68.933138</v>
      </c>
      <c r="KI606" s="49">
        <v>68.437028999999995</v>
      </c>
      <c r="KJ606" s="49">
        <v>67.863763000000006</v>
      </c>
      <c r="KK606" s="49">
        <v>78.892886000000004</v>
      </c>
      <c r="KL606" s="49">
        <v>41.082566999999997</v>
      </c>
      <c r="KM606" s="49">
        <v>43.909624999999998</v>
      </c>
      <c r="KN606" s="49">
        <v>41.666518000000003</v>
      </c>
      <c r="KO606" s="49">
        <v>27.441319</v>
      </c>
      <c r="KP606" s="49">
        <v>38.765442999999998</v>
      </c>
      <c r="KQ606" s="49">
        <v>39.134985999999998</v>
      </c>
      <c r="KR606" s="49">
        <v>53.100943999999998</v>
      </c>
      <c r="KS606" s="49">
        <v>36.324945999999997</v>
      </c>
      <c r="KT606" s="49">
        <v>66.707026999999997</v>
      </c>
      <c r="KU606" s="49">
        <v>65.805402999999998</v>
      </c>
      <c r="KV606" s="49">
        <v>75.368628999999999</v>
      </c>
      <c r="KW606" s="49">
        <v>74.996353999999997</v>
      </c>
      <c r="KX606" s="49">
        <v>40.384892000000001</v>
      </c>
      <c r="KY606" s="49">
        <v>41.961888000000002</v>
      </c>
      <c r="KZ606" s="49">
        <v>40.265255000000003</v>
      </c>
      <c r="LA606" s="49">
        <v>26.757930000000002</v>
      </c>
      <c r="LB606" s="49">
        <v>38.087862000000001</v>
      </c>
      <c r="LC606" s="49">
        <v>36.954192999999997</v>
      </c>
      <c r="LD606" s="49">
        <v>54.262582999999999</v>
      </c>
      <c r="LE606" s="49">
        <v>37.795496999999997</v>
      </c>
      <c r="LF606" s="49">
        <v>67.923569000000001</v>
      </c>
      <c r="LG606" s="49">
        <v>64.183333000000005</v>
      </c>
      <c r="LH606" s="49">
        <v>72.974220000000003</v>
      </c>
      <c r="LI606" s="49">
        <v>71.227379999999997</v>
      </c>
      <c r="LJ606" s="49">
        <v>42.550806000000001</v>
      </c>
      <c r="LK606" s="49">
        <v>40.460901999999997</v>
      </c>
      <c r="LL606" s="49">
        <v>40.617446000000001</v>
      </c>
      <c r="LM606" s="49">
        <v>25.52768</v>
      </c>
      <c r="LN606" s="49">
        <v>36.558439999999997</v>
      </c>
      <c r="LO606" s="49">
        <v>37.253534000000002</v>
      </c>
      <c r="LP606" s="49">
        <v>49.540736000000003</v>
      </c>
      <c r="LQ606" s="49">
        <v>36.027594000000001</v>
      </c>
      <c r="LR606" s="49">
        <v>69.077138000000005</v>
      </c>
      <c r="LS606" s="49">
        <v>61.265025999999999</v>
      </c>
      <c r="LT606" s="49">
        <v>90.914447999999993</v>
      </c>
      <c r="LU606" s="49">
        <v>68.136048000000002</v>
      </c>
      <c r="LV606" s="49">
        <v>43.320388999999999</v>
      </c>
      <c r="LW606" s="49">
        <v>45.227125000000001</v>
      </c>
      <c r="LX606" s="49">
        <v>40.914489000000003</v>
      </c>
      <c r="LY606" s="49">
        <v>27.309374999999999</v>
      </c>
      <c r="LZ606" s="49">
        <v>38.944797999999999</v>
      </c>
      <c r="MA606" s="49">
        <v>39.567728000000002</v>
      </c>
      <c r="MB606" s="49">
        <v>61.996180000000003</v>
      </c>
      <c r="MC606" s="49">
        <v>36.73836</v>
      </c>
      <c r="MD606" s="49">
        <v>73.091887999999997</v>
      </c>
      <c r="ME606" s="49">
        <v>68.126222999999996</v>
      </c>
      <c r="MF606" s="49">
        <v>98.680577</v>
      </c>
      <c r="MG606" s="49">
        <v>77.082261000000003</v>
      </c>
      <c r="MH606" s="49">
        <v>43.550013</v>
      </c>
      <c r="MI606" s="49">
        <v>47.264861000000003</v>
      </c>
      <c r="MJ606" s="49">
        <v>43.098211999999997</v>
      </c>
      <c r="MK606" s="49">
        <v>27.707277000000001</v>
      </c>
      <c r="ML606" s="49">
        <v>40.610376000000002</v>
      </c>
      <c r="MM606" s="49">
        <v>40.439931999999999</v>
      </c>
      <c r="MN606" s="49">
        <v>66.504971999999995</v>
      </c>
      <c r="MO606" s="49">
        <v>39.178575000000002</v>
      </c>
      <c r="MP606" s="49">
        <v>74.835915999999997</v>
      </c>
      <c r="MQ606" s="49">
        <v>78.521196000000003</v>
      </c>
      <c r="MR606" s="49">
        <v>109.675456</v>
      </c>
      <c r="MS606" s="49">
        <v>87.799909999999997</v>
      </c>
      <c r="MT606" s="49">
        <v>48.121102</v>
      </c>
      <c r="MU606" s="49">
        <v>50.885513000000003</v>
      </c>
      <c r="MV606" s="49">
        <v>43.272970000000001</v>
      </c>
      <c r="MW606" s="49">
        <v>29.660540999999998</v>
      </c>
      <c r="MX606" s="49">
        <v>40.164543000000002</v>
      </c>
      <c r="MY606" s="49">
        <v>40.214300999999999</v>
      </c>
      <c r="MZ606" s="49">
        <v>72.050860999999998</v>
      </c>
      <c r="NA606" s="49">
        <v>40.077593999999998</v>
      </c>
      <c r="NB606" s="49">
        <v>69.941652000000005</v>
      </c>
      <c r="NC606" s="49">
        <v>82.766895000000005</v>
      </c>
      <c r="ND606" s="49">
        <v>105.66805100000001</v>
      </c>
      <c r="NE606" s="49">
        <v>89.682260999999997</v>
      </c>
      <c r="NF606" s="49">
        <v>46.132365</v>
      </c>
      <c r="NG606" s="49">
        <v>49.570180000000001</v>
      </c>
      <c r="NH606" s="49">
        <v>42.438372999999999</v>
      </c>
      <c r="NI606" s="49">
        <v>28.054583000000001</v>
      </c>
      <c r="NJ606" s="49">
        <v>40.371774000000002</v>
      </c>
      <c r="NK606" s="49">
        <v>40.307056000000003</v>
      </c>
      <c r="NL606" s="49">
        <v>65.732485999999994</v>
      </c>
      <c r="NM606" s="49">
        <v>37.535040000000002</v>
      </c>
      <c r="NN606" s="49">
        <v>74.921402</v>
      </c>
      <c r="NO606" s="49">
        <v>83.283293</v>
      </c>
      <c r="NP606" s="49">
        <v>108.713131</v>
      </c>
      <c r="NQ606" s="49">
        <v>88.202543000000006</v>
      </c>
      <c r="NR606" s="49">
        <v>46.062634000000003</v>
      </c>
      <c r="NS606" s="49">
        <v>45.452097000000002</v>
      </c>
      <c r="NT606" s="49">
        <v>43.012163000000001</v>
      </c>
      <c r="NU606" s="49">
        <v>27.657444000000002</v>
      </c>
      <c r="NV606" s="49">
        <v>38.599125999999998</v>
      </c>
      <c r="NW606" s="49">
        <v>40.421236</v>
      </c>
      <c r="NX606" s="49">
        <v>60.491430000000001</v>
      </c>
      <c r="NY606" s="49">
        <v>37.984596000000003</v>
      </c>
      <c r="NZ606" s="49">
        <v>81.142763000000002</v>
      </c>
      <c r="OA606" s="49">
        <v>73.123884000000004</v>
      </c>
      <c r="OB606" s="49">
        <v>132.10791599999999</v>
      </c>
      <c r="OC606" s="49">
        <v>94.872007999999994</v>
      </c>
      <c r="OD606" s="49">
        <v>51.294462000000003</v>
      </c>
      <c r="OE606" s="49">
        <v>53.459651999999998</v>
      </c>
      <c r="OF606" s="49">
        <v>46.364111999999999</v>
      </c>
      <c r="OG606" s="49">
        <v>30.142638000000002</v>
      </c>
      <c r="OH606" s="49">
        <v>42.384166</v>
      </c>
      <c r="OI606" s="49">
        <v>44.820349</v>
      </c>
      <c r="OJ606" s="49">
        <v>70.024249999999995</v>
      </c>
      <c r="OK606" s="49">
        <v>43.189287</v>
      </c>
      <c r="OL606" s="49">
        <v>97.943652</v>
      </c>
      <c r="OM606" s="49">
        <v>85.741720000000001</v>
      </c>
      <c r="ON606" s="49">
        <v>136.29245900000001</v>
      </c>
      <c r="OO606" s="49">
        <v>89.532618999999997</v>
      </c>
      <c r="OP606" s="49">
        <v>50.401719999999997</v>
      </c>
      <c r="OQ606" s="49">
        <v>52.713791000000001</v>
      </c>
      <c r="OR606" s="49">
        <v>44.983051000000003</v>
      </c>
      <c r="OS606" s="49">
        <v>29.531901999999999</v>
      </c>
      <c r="OT606" s="49">
        <v>41.552512999999998</v>
      </c>
      <c r="OU606" s="49">
        <v>45.361235999999998</v>
      </c>
      <c r="OV606" s="49">
        <v>73.495165999999998</v>
      </c>
      <c r="OW606" s="49">
        <v>40.633924</v>
      </c>
      <c r="OX606" s="49">
        <v>99.845652000000001</v>
      </c>
      <c r="OY606" s="49">
        <v>87.123009999999994</v>
      </c>
      <c r="OZ606" s="49">
        <v>130.22599399999999</v>
      </c>
      <c r="PA606" s="49">
        <v>89.571918999999994</v>
      </c>
      <c r="PB606" s="49">
        <v>49.928629000000001</v>
      </c>
      <c r="PC606" s="49">
        <v>51.100693999999997</v>
      </c>
      <c r="PD606" s="49">
        <v>45.261786999999998</v>
      </c>
      <c r="PE606" s="49">
        <v>27.802916</v>
      </c>
      <c r="PF606" s="49">
        <v>40.348090999999997</v>
      </c>
      <c r="PG606" s="49">
        <v>44.911223</v>
      </c>
      <c r="PH606" s="49">
        <v>77.410929999999993</v>
      </c>
      <c r="PI606" s="49">
        <v>37.225012999999997</v>
      </c>
      <c r="PJ606" s="49">
        <v>93.574847000000005</v>
      </c>
      <c r="PK606" s="49">
        <v>83.015227999999993</v>
      </c>
      <c r="PL606" s="49">
        <v>133.984543</v>
      </c>
      <c r="PM606" s="49">
        <v>91.027212000000006</v>
      </c>
      <c r="PN606" s="49">
        <v>50.877903000000003</v>
      </c>
      <c r="PO606" s="49">
        <v>53.176180000000002</v>
      </c>
      <c r="PP606" s="49">
        <v>43.180981000000003</v>
      </c>
      <c r="PQ606" s="49">
        <v>29.720666000000001</v>
      </c>
      <c r="PR606" s="49">
        <v>40.692028999999998</v>
      </c>
      <c r="PS606" s="49">
        <v>42.635187999999999</v>
      </c>
      <c r="PT606" s="49">
        <v>71.120500000000007</v>
      </c>
      <c r="PU606" s="49">
        <v>35.758965000000003</v>
      </c>
      <c r="PV606" s="49">
        <v>85.567290999999997</v>
      </c>
      <c r="PW606" s="49">
        <v>91.135107000000005</v>
      </c>
    </row>
    <row r="607" spans="1:439" x14ac:dyDescent="0.15">
      <c r="B607" s="11" t="s">
        <v>41</v>
      </c>
      <c r="C607" s="11" t="s">
        <v>28</v>
      </c>
      <c r="E607" s="25">
        <f>(1+(1+[1]Inflation!$B$3)^(1/12)-1)^4</f>
        <v>1.0062936403279168</v>
      </c>
      <c r="F607" s="25">
        <f>E607*(1+(1+[1]Inflation!$B$3)^(1/12)-1)</f>
        <v>1.0078732297469208</v>
      </c>
      <c r="G607" s="25">
        <f>F607*(1+(1+[1]Inflation!$B$3)^(1/12)-1)</f>
        <v>1.009455298663591</v>
      </c>
      <c r="H607" s="25">
        <f>G607*(1+(1+[1]Inflation!$B$3)^(1/12)-1)</f>
        <v>1.0110398509700202</v>
      </c>
      <c r="I607" s="25">
        <f>H607*(1+(1+[1]Inflation!$B$3)^(1/12)-1)</f>
        <v>1.0126268905644107</v>
      </c>
      <c r="J607" s="25">
        <f>I607*(1+(1+[1]Inflation!$B$3)^(1/12)-1)</f>
        <v>1.0142164213510838</v>
      </c>
      <c r="K607" s="25">
        <f>J607*(1+(1+[1]Inflation!$B$3)^(1/12)-1)</f>
        <v>1.0158084472404896</v>
      </c>
      <c r="L607" s="25">
        <f>K607*(1+(1+[1]Inflation!$B$3)^(1/12)-1)</f>
        <v>1.0174029721492162</v>
      </c>
      <c r="M607" s="25">
        <f>L607*(1+(1+[1]Inflation!$B$3)^(1/12)-1)</f>
        <v>1.0189999999999999</v>
      </c>
      <c r="N607" s="25">
        <f>M607*(1+(1+[1]Inflation!$B$3)^(1/12)-1)</f>
        <v>1.0205995347217345</v>
      </c>
      <c r="O607" s="25">
        <f>N607*(1+(1+[1]Inflation!$B$3)^(1/12)-1)</f>
        <v>1.0222015802494808</v>
      </c>
      <c r="P607" s="25">
        <f>O607*(1+(1+[1]Inflation!$B$3)^(1/12)-1)</f>
        <v>1.0238061405244769</v>
      </c>
      <c r="Q607" s="25">
        <f>P607*(1+(1+[1]Inflation!$B$3)^(1/12)-1)</f>
        <v>1.0254132194941472</v>
      </c>
      <c r="R607" s="25">
        <f>Q607*(1+(1+[1]Inflation!$B$3)^(1/12)-1)</f>
        <v>1.0270228211121124</v>
      </c>
      <c r="S607" s="25">
        <f>R607*(1+(1+[1]Inflation!$B$3)^(1/12)-1)</f>
        <v>1.0286349493381994</v>
      </c>
      <c r="T607" s="25">
        <f>S607*(1+(1+[1]Inflation!$C$3)^(1/12)-1)</f>
        <v>1.0299119869925133</v>
      </c>
      <c r="U607" s="25">
        <f>T607*(1+(1+[1]Inflation!$C$3)^(1/12)-1)</f>
        <v>1.0311906100733883</v>
      </c>
      <c r="V607" s="25">
        <f>U607*(1+(1+[1]Inflation!$C$3)^(1/12)-1)</f>
        <v>1.0324708205491122</v>
      </c>
      <c r="W607" s="25">
        <f>V607*(1+(1+[1]Inflation!$C$3)^(1/12)-1)</f>
        <v>1.0337526203904162</v>
      </c>
      <c r="X607" s="25">
        <f>W607*(1+(1+[1]Inflation!$C$3)^(1/12)-1)</f>
        <v>1.0350360115704782</v>
      </c>
      <c r="Y607" s="25">
        <f>X607*(1+(1+[1]Inflation!$C$3)^(1/12)-1)</f>
        <v>1.0363209960649256</v>
      </c>
      <c r="Z607" s="25">
        <f>Y607*(1+(1+[1]Inflation!$C$3)^(1/12)-1)</f>
        <v>1.0376075758518386</v>
      </c>
      <c r="AA607" s="25">
        <f>Z607*(1+(1+[1]Inflation!$C$3)^(1/12)-1)</f>
        <v>1.0388957529117533</v>
      </c>
      <c r="AB607" s="25">
        <f>AA607*(1+(1+[1]Inflation!$C$3)^(1/12)-1)</f>
        <v>1.0401855292276645</v>
      </c>
      <c r="AC607" s="25">
        <f>AB607*(1+(1+[1]Inflation!$C$3)^(1/12)-1)</f>
        <v>1.0414769067850289</v>
      </c>
      <c r="AD607" s="25">
        <f>AC607*(1+(1+[1]Inflation!$C$3)^(1/12)-1)</f>
        <v>1.0427698875717681</v>
      </c>
      <c r="AE607" s="25">
        <f>AD607*(1+(1+[1]Inflation!$C$3)^(1/12)-1)</f>
        <v>1.0440644735782716</v>
      </c>
      <c r="AF607" s="25">
        <f>AE607*(1+(1+[1]Inflation!$D$3)^(1/12)-1)</f>
        <v>1.0456177966511442</v>
      </c>
      <c r="AG607" s="25">
        <f>AF607*(1+(1+[1]Inflation!$D$3)^(1/12)-1)</f>
        <v>1.0471734307044491</v>
      </c>
      <c r="AH607" s="25">
        <f>AG607*(1+(1+[1]Inflation!$D$3)^(1/12)-1)</f>
        <v>1.0487313791763835</v>
      </c>
      <c r="AI607" s="25">
        <f>AH607*(1+(1+[1]Inflation!$D$3)^(1/12)-1)</f>
        <v>1.0502916455102593</v>
      </c>
      <c r="AJ607" s="25">
        <f>AI607*(1+(1+[1]Inflation!$D$3)^(1/12)-1)</f>
        <v>1.0518542331545118</v>
      </c>
      <c r="AK607" s="25">
        <f>AJ607*(1+(1+[1]Inflation!$D$3)^(1/12)-1)</f>
        <v>1.053419145562706</v>
      </c>
      <c r="AL607" s="25">
        <f>AK607*(1+(1+[1]Inflation!$D$3)^(1/12)-1)</f>
        <v>1.0549863861935458</v>
      </c>
      <c r="AM607" s="25">
        <f>AL607*(1+(1+[1]Inflation!$D$3)^(1/12)-1)</f>
        <v>1.0565559585108801</v>
      </c>
      <c r="AN607" s="25">
        <f>AM607*(1+(1+[1]Inflation!$D$3)^(1/12)-1)</f>
        <v>1.0581278659837119</v>
      </c>
      <c r="AO607" s="25">
        <f>AN607*(1+(1+[1]Inflation!$D$3)^(1/12)-1)</f>
        <v>1.0597021120862047</v>
      </c>
      <c r="AP607" s="25">
        <f>AO607*(1+(1+[1]Inflation!$D$3)^(1/12)-1)</f>
        <v>1.0612787002976911</v>
      </c>
      <c r="AQ607" s="25">
        <f>AP607*(1+(1+[1]Inflation!$D$3)^(1/12)-1)</f>
        <v>1.0628576341026799</v>
      </c>
      <c r="AR607" s="25">
        <f>AQ607*(1+(1+[1]Inflation!$E$3)^(1/12)-1)</f>
        <v>1.064613029897767</v>
      </c>
      <c r="AS607" s="25">
        <f>AR607*(1+(1+[1]Inflation!$E$3)^(1/12)-1)</f>
        <v>1.0663713248717268</v>
      </c>
      <c r="AT607" s="25">
        <f>AS607*(1+(1+[1]Inflation!$E$3)^(1/12)-1)</f>
        <v>1.0681325238127888</v>
      </c>
      <c r="AU607" s="25">
        <f>AT607*(1+(1+[1]Inflation!$E$3)^(1/12)-1)</f>
        <v>1.0698966315170908</v>
      </c>
      <c r="AV607" s="25">
        <f>AU607*(1+(1+[1]Inflation!$E$3)^(1/12)-1)</f>
        <v>1.0716636527886918</v>
      </c>
      <c r="AW607" s="25">
        <f>AV607*(1+(1+[1]Inflation!$E$3)^(1/12)-1)</f>
        <v>1.073433592439585</v>
      </c>
      <c r="AX607" s="25">
        <f>AW607*(1+(1+[1]Inflation!$E$3)^(1/12)-1)</f>
        <v>1.0752064552897114</v>
      </c>
      <c r="AY607" s="25">
        <f>AX607*(1+(1+[1]Inflation!$E$3)^(1/12)-1)</f>
        <v>1.0769822461669718</v>
      </c>
      <c r="AZ607" s="25">
        <f>AY607*(1+(1+[1]Inflation!$E$3)^(1/12)-1)</f>
        <v>1.0787609699072411</v>
      </c>
      <c r="BA607" s="25">
        <f>AZ607*(1+(1+[1]Inflation!$E$3)^(1/12)-1)</f>
        <v>1.0805426313543813</v>
      </c>
      <c r="BB607" s="25">
        <f>BA607*(1+(1+[1]Inflation!$E$3)^(1/12)-1)</f>
        <v>1.082327235360254</v>
      </c>
      <c r="BC607" s="25">
        <f>BB607*(1+(1+[1]Inflation!$E$3)^(1/12)-1)</f>
        <v>1.0841147867847341</v>
      </c>
      <c r="BD607" s="25">
        <f>BC607*(1+(1+[1]Inflation!$E$3)^(1/12)-1)</f>
        <v>1.0859052904957229</v>
      </c>
      <c r="BE607" s="25">
        <f>BD607*(1+(1+[1]Inflation!$E$3)^(1/12)-1)</f>
        <v>1.0876987513691618</v>
      </c>
      <c r="BF607" s="25">
        <f>BE607*(1+(1+[1]Inflation!$E$3)^(1/12)-1)</f>
        <v>1.0894951742890451</v>
      </c>
      <c r="BG607" s="25">
        <f>BF607*(1+(1+[1]Inflation!$E$3)^(1/12)-1)</f>
        <v>1.0912945641474332</v>
      </c>
      <c r="BH607" s="25">
        <f>BG607*(1+(1+[1]Inflation!$E$3)^(1/12)-1)</f>
        <v>1.0930969258444663</v>
      </c>
      <c r="BI607" s="25">
        <f>BH607*(1+(1+[1]Inflation!$E$3)^(1/12)-1)</f>
        <v>1.0949022642883774</v>
      </c>
      <c r="BJ607" s="25">
        <f>BI607*(1+(1+[1]Inflation!$E$3)^(1/12)-1)</f>
        <v>1.0967105843955063</v>
      </c>
      <c r="BK607" s="25">
        <f>BJ607*(1+(1+[1]Inflation!$E$3)^(1/12)-1)</f>
        <v>1.0985218910903118</v>
      </c>
      <c r="BL607" s="25">
        <f>BK607*(1+(1+[1]Inflation!$E$3)^(1/12)-1)</f>
        <v>1.1003361893053867</v>
      </c>
      <c r="BM607" s="25">
        <f>BL607*(1+(1+[1]Inflation!$E$3)^(1/12)-1)</f>
        <v>1.1021534839814695</v>
      </c>
      <c r="BN607" s="25">
        <f>BM607*(1+(1+[1]Inflation!$E$3)^(1/12)-1)</f>
        <v>1.1039737800674596</v>
      </c>
      <c r="BO607" s="25">
        <f>BN607*(1+(1+[1]Inflation!$E$3)^(1/12)-1)</f>
        <v>1.1057970825204293</v>
      </c>
      <c r="BP607" s="25">
        <f>BO607*(1+(1+[1]Inflation!$E$3)^(1/12)-1)</f>
        <v>1.1076233963056379</v>
      </c>
      <c r="BQ607" s="25">
        <f>BP607*(1+(1+[1]Inflation!$E$3)^(1/12)-1)</f>
        <v>1.1094527263965457</v>
      </c>
      <c r="BR607" s="25">
        <f>BQ607*(1+(1+[1]Inflation!$E$3)^(1/12)-1)</f>
        <v>1.1112850777748267</v>
      </c>
      <c r="BS607" s="25">
        <f>BR607*(1+(1+[1]Inflation!$E$3)^(1/12)-1)</f>
        <v>1.1131204554303826</v>
      </c>
      <c r="BT607" s="25">
        <f>BS607*(1+(1+[1]Inflation!$E$3)^(1/12)-1)</f>
        <v>1.1149588643613564</v>
      </c>
      <c r="BU607" s="25">
        <f>BT607*(1+(1+[1]Inflation!$E$3)^(1/12)-1)</f>
        <v>1.1168003095741459</v>
      </c>
      <c r="BV607" s="25">
        <f>BU607*(1+(1+[1]Inflation!$E$3)^(1/12)-1)</f>
        <v>1.1186447960834172</v>
      </c>
      <c r="BW607" s="25">
        <f>BV607*(1+(1+[1]Inflation!$E$3)^(1/12)-1)</f>
        <v>1.1204923289121189</v>
      </c>
      <c r="BX607" s="25">
        <f>BW607*(1+(1+[1]Inflation!$E$3)^(1/12)-1)</f>
        <v>1.1223429130914953</v>
      </c>
      <c r="BY607" s="25">
        <f>BX607*(1+(1+[1]Inflation!$E$3)^(1/12)-1)</f>
        <v>1.1241965536610998</v>
      </c>
      <c r="BZ607" s="25">
        <f>BY607*(1+(1+[1]Inflation!$E$3)^(1/12)-1)</f>
        <v>1.1260532556688096</v>
      </c>
      <c r="CA607" s="25">
        <f>BZ607*(1+(1+[1]Inflation!$E$3)^(1/12)-1)</f>
        <v>1.1279130241708386</v>
      </c>
      <c r="CB607" s="25">
        <f>CA607*(1+(1+[1]Inflation!$E$3)^(1/12)-1)</f>
        <v>1.1297758642317515</v>
      </c>
      <c r="CC607" s="25">
        <f>CB607*(1+(1+[1]Inflation!$E$3)^(1/12)-1)</f>
        <v>1.1316417809244774</v>
      </c>
      <c r="CD607" s="25">
        <f>CC607*(1+(1+[1]Inflation!$E$3)^(1/12)-1)</f>
        <v>1.1335107793303241</v>
      </c>
      <c r="CE607" s="25">
        <f>CD607*(1+(1+[1]Inflation!$E$3)^(1/12)-1)</f>
        <v>1.135382864538991</v>
      </c>
      <c r="CF607" s="25">
        <f>CE607*(1+(1+[1]Inflation!$E$3)^(1/12)-1)</f>
        <v>1.1372580416485842</v>
      </c>
      <c r="CG607" s="25">
        <f>CF607*(1+(1+[1]Inflation!$E$3)^(1/12)-1)</f>
        <v>1.1391363157656293</v>
      </c>
      <c r="CH607" s="25">
        <f>CG607*(1+(1+[1]Inflation!$E$3)^(1/12)-1)</f>
        <v>1.1410176920050861</v>
      </c>
      <c r="CI607" s="25">
        <f>CH607*(1+(1+[1]Inflation!$E$3)^(1/12)-1)</f>
        <v>1.1429021754903619</v>
      </c>
      <c r="CJ607" s="25">
        <f>CI607*(1+(1+[1]Inflation!$E$3)^(1/12)-1)</f>
        <v>1.1447897713533257</v>
      </c>
      <c r="CK607" s="25">
        <f>CJ607*(1+(1+[1]Inflation!$E$3)^(1/12)-1)</f>
        <v>1.1466804847343224</v>
      </c>
      <c r="CL607" s="25">
        <f>CK607*(1+(1+[1]Inflation!$E$3)^(1/12)-1)</f>
        <v>1.1485743207821864</v>
      </c>
      <c r="CM607" s="25">
        <f>CL607*(1+(1+[1]Inflation!$E$3)^(1/12)-1)</f>
        <v>1.150471284654256</v>
      </c>
      <c r="CN607" s="25">
        <f>CM607*(1+(1+[1]Inflation!$E$3)^(1/12)-1)</f>
        <v>1.1523713815163872</v>
      </c>
      <c r="CO607" s="25">
        <f>CN607*(1+(1+[1]Inflation!$E$3)^(1/12)-1)</f>
        <v>1.1542746165429676</v>
      </c>
      <c r="CP607" s="25">
        <f>CO607*(1+(1+[1]Inflation!$E$3)^(1/12)-1)</f>
        <v>1.156180994916931</v>
      </c>
      <c r="CQ607" s="25">
        <f>CP607*(1+(1+[1]Inflation!$E$3)^(1/12)-1)</f>
        <v>1.1580905218297715</v>
      </c>
      <c r="CR607" s="25">
        <f>CQ607*(1+(1+[1]Inflation!$E$3)^(1/12)-1)</f>
        <v>1.1600032024815565</v>
      </c>
      <c r="CS607" s="25">
        <f>CR607*(1+(1+[1]Inflation!$E$3)^(1/12)-1)</f>
        <v>1.1619190420809427</v>
      </c>
      <c r="CT607" s="25">
        <f>CS607*(1+(1+[1]Inflation!$E$3)^(1/12)-1)</f>
        <v>1.1638380458451887</v>
      </c>
      <c r="CU607" s="25">
        <f>CT607*(1+(1+[1]Inflation!$E$3)^(1/12)-1)</f>
        <v>1.1657602190001699</v>
      </c>
      <c r="CV607" s="25">
        <f>CU607*(1+(1+[1]Inflation!$E$3)^(1/12)-1)</f>
        <v>1.1676855667803929</v>
      </c>
      <c r="CW607" s="25">
        <f>CV607*(1+(1+[1]Inflation!$E$3)^(1/12)-1)</f>
        <v>1.1696140944290094</v>
      </c>
      <c r="CX607" s="25">
        <f>CW607*(1+(1+[1]Inflation!$E$3)^(1/12)-1)</f>
        <v>1.1715458071978306</v>
      </c>
      <c r="CY607" s="25">
        <f>CX607*(1+(1+[1]Inflation!$E$3)^(1/12)-1)</f>
        <v>1.1734807103473417</v>
      </c>
      <c r="CZ607" s="25">
        <f>CY607*(1+(1+[1]Inflation!$E$3)^(1/12)-1)</f>
        <v>1.1754188091467155</v>
      </c>
      <c r="DA607" s="25">
        <f>CZ607*(1+(1+[1]Inflation!$E$3)^(1/12)-1)</f>
        <v>1.1773601088738275</v>
      </c>
      <c r="DB607" s="25">
        <f>DA607*(1+(1+[1]Inflation!$E$3)^(1/12)-1)</f>
        <v>1.1793046148152702</v>
      </c>
      <c r="DC607" s="25">
        <f>DB607*(1+(1+[1]Inflation!$E$3)^(1/12)-1)</f>
        <v>1.1812523322663673</v>
      </c>
      <c r="DD607" s="25">
        <f>DC607*(1+(1+[1]Inflation!$E$3)^(1/12)-1)</f>
        <v>1.183203266531188</v>
      </c>
      <c r="DE607" s="25">
        <f>DD607*(1+(1+[1]Inflation!$E$3)^(1/12)-1)</f>
        <v>1.1851574229225619</v>
      </c>
      <c r="DF607" s="25">
        <f>DE607*(1+(1+[1]Inflation!$E$3)^(1/12)-1)</f>
        <v>1.1871148067620927</v>
      </c>
      <c r="DG607" s="25">
        <f>DF607*(1+(1+[1]Inflation!$E$3)^(1/12)-1)</f>
        <v>1.1890754233801737</v>
      </c>
      <c r="DH607" s="25">
        <f>DG607*(1+(1+[1]Inflation!$E$3)^(1/12)-1)</f>
        <v>1.1910392781160013</v>
      </c>
      <c r="DI607" s="25">
        <f>DH607*(1+(1+[1]Inflation!$E$3)^(1/12)-1)</f>
        <v>1.1930063763175902</v>
      </c>
      <c r="DJ607" s="25">
        <f>DI607*(1+(1+[1]Inflation!$E$3)^(1/12)-1)</f>
        <v>1.1949767233417878</v>
      </c>
      <c r="DK607" s="25">
        <f>DJ607*(1+(1+[1]Inflation!$E$3)^(1/12)-1)</f>
        <v>1.196950324554289</v>
      </c>
      <c r="DL607" s="25">
        <f>DK607*(1+(1+[1]Inflation!$E$3)^(1/12)-1)</f>
        <v>1.1989271853296501</v>
      </c>
      <c r="DM607" s="25">
        <f>DL607*(1+(1+[1]Inflation!$E$3)^(1/12)-1)</f>
        <v>1.2009073110513044</v>
      </c>
      <c r="DN607" s="25">
        <f>DM607*(1+(1+[1]Inflation!$E$3)^(1/12)-1)</f>
        <v>1.202890707111576</v>
      </c>
      <c r="DO607" s="25">
        <f>DN607*(1+(1+[1]Inflation!$E$3)^(1/12)-1)</f>
        <v>1.2048773789116951</v>
      </c>
      <c r="DP607" s="25">
        <f>DO607*(1+(1+[1]Inflation!$E$3)^(1/12)-1)</f>
        <v>1.2068673318618124</v>
      </c>
      <c r="DQ607" s="25">
        <f>DP607*(1+(1+[1]Inflation!$E$3)^(1/12)-1)</f>
        <v>1.2088605713810137</v>
      </c>
      <c r="DR607" s="25">
        <f>DQ607*(1+(1+[1]Inflation!$E$3)^(1/12)-1)</f>
        <v>1.2108571028973352</v>
      </c>
      <c r="DS607" s="25">
        <f>DR607*(1+(1+[1]Inflation!$E$3)^(1/12)-1)</f>
        <v>1.2128569318477778</v>
      </c>
      <c r="DT607" s="25">
        <f>DS607*(1+(1+[1]Inflation!$E$3)^(1/12)-1)</f>
        <v>1.2148600636783218</v>
      </c>
      <c r="DU607" s="25">
        <f>DT607*(1+(1+[1]Inflation!$E$3)^(1/12)-1)</f>
        <v>1.2168665038439426</v>
      </c>
      <c r="DV607" s="25">
        <f>DU607*(1+(1+[1]Inflation!$E$3)^(1/12)-1)</f>
        <v>1.2188762578086243</v>
      </c>
      <c r="DW607" s="25">
        <f>DV607*(1+(1+[1]Inflation!$E$3)^(1/12)-1)</f>
        <v>1.2208893310453754</v>
      </c>
      <c r="DX607" s="25">
        <f>DW607*(1+(1+[1]Inflation!$E$3)^(1/12)-1)</f>
        <v>1.2229057290362439</v>
      </c>
      <c r="DY607" s="25">
        <f>DX607*(1+(1+[1]Inflation!$E$3)^(1/12)-1)</f>
        <v>1.2249254572723314</v>
      </c>
      <c r="DZ607" s="25">
        <f>DY607*(1+(1+[1]Inflation!$E$3)^(1/12)-1)</f>
        <v>1.2269485212538085</v>
      </c>
      <c r="EA607" s="25">
        <f>DZ607*(1+(1+[1]Inflation!$E$3)^(1/12)-1)</f>
        <v>1.2289749264899299</v>
      </c>
      <c r="EB607" s="25">
        <f>EA607*(1+(1+[1]Inflation!$E$3)^(1/12)-1)</f>
        <v>1.2310046784990494</v>
      </c>
      <c r="EC607" s="25">
        <f>EB607*(1+(1+[1]Inflation!$E$3)^(1/12)-1)</f>
        <v>1.2330377828086347</v>
      </c>
      <c r="ED607" s="25">
        <f>EC607*(1+(1+[1]Inflation!$E$3)^(1/12)-1)</f>
        <v>1.2350742449552827</v>
      </c>
      <c r="EE607" s="25">
        <f>ED607*(1+(1+[1]Inflation!$E$3)^(1/12)-1)</f>
        <v>1.2371140704847341</v>
      </c>
      <c r="EF607" s="25">
        <f>EE607*(1+(1+[1]Inflation!$E$3)^(1/12)-1)</f>
        <v>1.2391572649518892</v>
      </c>
      <c r="EG607" s="25">
        <f>EF607*(1+(1+[1]Inflation!$E$3)^(1/12)-1)</f>
        <v>1.2412038339208222</v>
      </c>
      <c r="EH607" s="25">
        <f>EG607*(1+(1+[1]Inflation!$E$3)^(1/12)-1)</f>
        <v>1.2432537829647976</v>
      </c>
      <c r="EI607" s="25">
        <f>EH607*(1+(1+[1]Inflation!$E$3)^(1/12)-1)</f>
        <v>1.2453071176662838</v>
      </c>
      <c r="EJ607" s="25">
        <f>EI607*(1+(1+[1]Inflation!$E$3)^(1/12)-1)</f>
        <v>1.2473638436169696</v>
      </c>
      <c r="EK607" s="25">
        <f>EJ607*(1+(1+[1]Inflation!$E$3)^(1/12)-1)</f>
        <v>1.2494239664177786</v>
      </c>
      <c r="EL607" s="25">
        <f>EK607*(1+(1+[1]Inflation!$E$3)^(1/12)-1)</f>
        <v>1.2514874916788852</v>
      </c>
      <c r="EM607" s="25">
        <f>EL607*(1+(1+[1]Inflation!$E$3)^(1/12)-1)</f>
        <v>1.253554425019729</v>
      </c>
      <c r="EN607" s="25">
        <f>EM607*(1+(1+[1]Inflation!$E$3)^(1/12)-1)</f>
        <v>1.255624772069031</v>
      </c>
      <c r="EO607" s="25">
        <f>EN607*(1+(1+[1]Inflation!$E$3)^(1/12)-1)</f>
        <v>1.2576985384648081</v>
      </c>
      <c r="EP607" s="25">
        <f>EO607*(1+(1+[1]Inflation!$E$3)^(1/12)-1)</f>
        <v>1.259775729854389</v>
      </c>
      <c r="EQ607" s="25">
        <f>EP607*(1+(1+[1]Inflation!$E$3)^(1/12)-1)</f>
        <v>1.2618563518944295</v>
      </c>
      <c r="ER607" s="25">
        <f>EQ607*(1+(1+[1]Inflation!$E$3)^(1/12)-1)</f>
        <v>1.2639404102509275</v>
      </c>
      <c r="ES607" s="25">
        <f>ER607*(1+(1+[1]Inflation!$E$3)^(1/12)-1)</f>
        <v>1.2660279105992394</v>
      </c>
      <c r="ET607" s="25">
        <f>ES607*(1+(1+[1]Inflation!$E$3)^(1/12)-1)</f>
        <v>1.2681188586240941</v>
      </c>
      <c r="EU607" s="25">
        <f>ET607*(1+(1+[1]Inflation!$E$3)^(1/12)-1)</f>
        <v>1.2702132600196101</v>
      </c>
      <c r="EV607" s="25">
        <f>EU607*(1+(1+[1]Inflation!$E$3)^(1/12)-1)</f>
        <v>1.2723111204893096</v>
      </c>
      <c r="EW607" s="25">
        <f>EV607*(1+(1+[1]Inflation!$E$3)^(1/12)-1)</f>
        <v>1.274412445746135</v>
      </c>
      <c r="EX607" s="25">
        <f>EW607*(1+(1+[1]Inflation!$E$3)^(1/12)-1)</f>
        <v>1.2765172415124637</v>
      </c>
      <c r="EY607" s="25">
        <f>EX607*(1+(1+[1]Inflation!$E$3)^(1/12)-1)</f>
        <v>1.2786255135201245</v>
      </c>
      <c r="EZ607" s="25">
        <f>EY607*(1+(1+[1]Inflation!$E$3)^(1/12)-1)</f>
        <v>1.2807372675104125</v>
      </c>
      <c r="FA607" s="25">
        <f>EZ607*(1+(1+[1]Inflation!$E$3)^(1/12)-1)</f>
        <v>1.2828525092341052</v>
      </c>
      <c r="FB607" s="25">
        <f>FA607*(1+(1+[1]Inflation!$E$3)^(1/12)-1)</f>
        <v>1.2849712444514776</v>
      </c>
      <c r="FC607" s="25">
        <f>FB607*(1+(1+[1]Inflation!$E$3)^(1/12)-1)</f>
        <v>1.2870934789323187</v>
      </c>
      <c r="FD607" s="25">
        <f>FC607*(1+(1+[1]Inflation!$E$3)^(1/12)-1)</f>
        <v>1.2892192184559468</v>
      </c>
      <c r="FE607" s="25">
        <f>FD607*(1+(1+[1]Inflation!$E$3)^(1/12)-1)</f>
        <v>1.2913484688112249</v>
      </c>
      <c r="FF607" s="25">
        <f>FE607*(1+(1+[1]Inflation!$E$3)^(1/12)-1)</f>
        <v>1.2934812357965768</v>
      </c>
      <c r="FG607" s="25">
        <f>FF607*(1+(1+[1]Inflation!$E$3)^(1/12)-1)</f>
        <v>1.2956175252200031</v>
      </c>
      <c r="FH607" s="25">
        <f>FG607*(1+(1+[1]Inflation!$E$3)^(1/12)-1)</f>
        <v>1.2977573428990965</v>
      </c>
      <c r="FI607" s="25">
        <f>FH607*(1+(1+[1]Inflation!$E$3)^(1/12)-1)</f>
        <v>1.2999006946610583</v>
      </c>
      <c r="FJ607" s="25">
        <f>FI607*(1+(1+[1]Inflation!$E$3)^(1/12)-1)</f>
        <v>1.3020475863427137</v>
      </c>
      <c r="FK607" s="25">
        <f>FJ607*(1+(1+[1]Inflation!$E$3)^(1/12)-1)</f>
        <v>1.3041980237905277</v>
      </c>
      <c r="FL607" s="25">
        <f>FK607*(1+(1+[1]Inflation!$E$3)^(1/12)-1)</f>
        <v>1.3063520128606214</v>
      </c>
      <c r="FM607" s="25">
        <f>FL607*(1+(1+[1]Inflation!$E$3)^(1/12)-1)</f>
        <v>1.3085095594187879</v>
      </c>
      <c r="FN607" s="25">
        <f>FM607*(1+(1+[1]Inflation!$E$3)^(1/12)-1)</f>
        <v>1.3106706693405079</v>
      </c>
      <c r="FO607" s="25">
        <f>FN607*(1+(1+[1]Inflation!$E$3)^(1/12)-1)</f>
        <v>1.3128353485109661</v>
      </c>
      <c r="FP607" s="25">
        <f>FO607*(1+(1+[1]Inflation!$E$3)^(1/12)-1)</f>
        <v>1.3150036028250667</v>
      </c>
      <c r="FQ607" s="25">
        <f>FP607*(1+(1+[1]Inflation!$E$3)^(1/12)-1)</f>
        <v>1.3171754381874503</v>
      </c>
      <c r="FR607" s="25">
        <f>FQ607*(1+(1+[1]Inflation!$E$3)^(1/12)-1)</f>
        <v>1.3193508605125093</v>
      </c>
      <c r="FS607" s="25">
        <f>FR607*(1+(1+[1]Inflation!$E$3)^(1/12)-1)</f>
        <v>1.3215298757244041</v>
      </c>
      <c r="FT607" s="25">
        <f>FS607*(1+(1+[1]Inflation!$E$3)^(1/12)-1)</f>
        <v>1.3237124897570793</v>
      </c>
      <c r="FU607" s="25">
        <f>FT607*(1+(1+[1]Inflation!$E$3)^(1/12)-1)</f>
        <v>1.3258987085542804</v>
      </c>
      <c r="FV607" s="25">
        <f>FU607*(1+(1+[1]Inflation!$E$3)^(1/12)-1)</f>
        <v>1.3280885380695688</v>
      </c>
      <c r="FW607" s="25">
        <f>FV607*(1+(1+[1]Inflation!$E$3)^(1/12)-1)</f>
        <v>1.3302819842663391</v>
      </c>
      <c r="FX607" s="25">
        <f>FW607*(1+(1+[1]Inflation!$E$3)^(1/12)-1)</f>
        <v>1.3324790531178348</v>
      </c>
      <c r="FY607" s="25">
        <f>FX607*(1+(1+[1]Inflation!$E$3)^(1/12)-1)</f>
        <v>1.3346797506071646</v>
      </c>
      <c r="FZ607" s="25">
        <f>FY607*(1+(1+[1]Inflation!$E$3)^(1/12)-1)</f>
        <v>1.336884082727319</v>
      </c>
      <c r="GA607" s="25">
        <f>FZ607*(1+(1+[1]Inflation!$E$3)^(1/12)-1)</f>
        <v>1.3390920554811863</v>
      </c>
      <c r="GB607" s="25">
        <f>GA607*(1+(1+[1]Inflation!$E$3)^(1/12)-1)</f>
        <v>1.341303674881569</v>
      </c>
      <c r="GC607" s="25">
        <f>GB607*(1+(1+[1]Inflation!$E$3)^(1/12)-1)</f>
        <v>1.3435189469512003</v>
      </c>
      <c r="GD607" s="25">
        <f>GC607*(1+(1+[1]Inflation!$E$3)^(1/12)-1)</f>
        <v>1.3457378777227604</v>
      </c>
      <c r="GE607" s="25">
        <f>GD607*(1+(1+[1]Inflation!$E$3)^(1/12)-1)</f>
        <v>1.3479604732388932</v>
      </c>
      <c r="GF607" s="25">
        <f>GE607*(1+(1+[1]Inflation!$E$3)^(1/12)-1)</f>
        <v>1.350186739552222</v>
      </c>
      <c r="GG607" s="25">
        <f>GF607*(1+(1+[1]Inflation!$E$3)^(1/12)-1)</f>
        <v>1.3524166827253672</v>
      </c>
      <c r="GH607" s="25">
        <f>GG607*(1+(1+[1]Inflation!$E$3)^(1/12)-1)</f>
        <v>1.3546503088309614</v>
      </c>
      <c r="GI607" s="25">
        <f>GH607*(1+(1+[1]Inflation!$E$3)^(1/12)-1)</f>
        <v>1.356887623951667</v>
      </c>
      <c r="GJ607" s="25">
        <f>GI607*(1+(1+[1]Inflation!$E$3)^(1/12)-1)</f>
        <v>1.3591286341801925</v>
      </c>
      <c r="GK607" s="25">
        <f>GJ607*(1+(1+[1]Inflation!$E$3)^(1/12)-1)</f>
        <v>1.3613733456193089</v>
      </c>
      <c r="GL607" s="25">
        <f>GK607*(1+(1+[1]Inflation!$E$3)^(1/12)-1)</f>
        <v>1.3636217643818662</v>
      </c>
      <c r="GM607" s="25">
        <f>GL607*(1+(1+[1]Inflation!$E$3)^(1/12)-1)</f>
        <v>1.3658738965908108</v>
      </c>
      <c r="GN607" s="25">
        <f>GM607*(1+(1+[1]Inflation!$E$3)^(1/12)-1)</f>
        <v>1.3681297483792012</v>
      </c>
      <c r="GO607" s="25">
        <f>GN607*(1+(1+[1]Inflation!$E$3)^(1/12)-1)</f>
        <v>1.3703893258902251</v>
      </c>
      <c r="GP607" s="25">
        <f>GO607*(1+(1+[1]Inflation!$E$3)^(1/12)-1)</f>
        <v>1.3726526352772164</v>
      </c>
      <c r="GQ607" s="25">
        <f>GP607*(1+(1+[1]Inflation!$E$3)^(1/12)-1)</f>
        <v>1.3749196827036718</v>
      </c>
      <c r="GR607" s="25">
        <f>GQ607*(1+(1+[1]Inflation!$E$3)^(1/12)-1)</f>
        <v>1.3771904743432672</v>
      </c>
      <c r="GS607" s="25">
        <f>GR607*(1+(1+[1]Inflation!$E$3)^(1/12)-1)</f>
        <v>1.3794650163798752</v>
      </c>
      <c r="GT607" s="25">
        <f>GS607*(1+(1+[1]Inflation!$E$3)^(1/12)-1)</f>
        <v>1.3817433150075813</v>
      </c>
      <c r="GU607" s="25">
        <f>GT607*(1+(1+[1]Inflation!$E$3)^(1/12)-1)</f>
        <v>1.3840253764307011</v>
      </c>
      <c r="GV607" s="25">
        <f>GU607*(1+(1+[1]Inflation!$E$3)^(1/12)-1)</f>
        <v>1.3863112068637971</v>
      </c>
      <c r="GW607" s="25">
        <f>GV607*(1+(1+[1]Inflation!$E$3)^(1/12)-1)</f>
        <v>1.3886008125316958</v>
      </c>
      <c r="GX607" s="25">
        <f>GW607*(1+(1+[1]Inflation!$E$3)^(1/12)-1)</f>
        <v>1.3908941996695043</v>
      </c>
      <c r="GY607" s="25">
        <f>GX607*(1+(1+[1]Inflation!$E$3)^(1/12)-1)</f>
        <v>1.3931913745226279</v>
      </c>
      <c r="GZ607" s="25">
        <f>GY607*(1+(1+[1]Inflation!$E$3)^(1/12)-1)</f>
        <v>1.3954923433467861</v>
      </c>
      <c r="HA607" s="25">
        <f>GZ607*(1+(1+[1]Inflation!$E$3)^(1/12)-1)</f>
        <v>1.3977971124080304</v>
      </c>
      <c r="HB607" s="25">
        <f>HA607*(1+(1+[1]Inflation!$E$3)^(1/12)-1)</f>
        <v>1.4001056879827616</v>
      </c>
      <c r="HC607" s="25">
        <f>HB607*(1+(1+[1]Inflation!$E$3)^(1/12)-1)</f>
        <v>1.4024180763577461</v>
      </c>
      <c r="HD607" s="25">
        <f>HC607*(1+(1+[1]Inflation!$E$3)^(1/12)-1)</f>
        <v>1.4047342838301335</v>
      </c>
      <c r="HE607" s="25">
        <f>HD607*(1+(1+[1]Inflation!$E$3)^(1/12)-1)</f>
        <v>1.4070543167074736</v>
      </c>
      <c r="HF607" s="25">
        <f>HE607*(1+(1+[1]Inflation!$E$3)^(1/12)-1)</f>
        <v>1.4093781813077337</v>
      </c>
      <c r="HG607" s="25">
        <f>HF607*(1+(1+[1]Inflation!$E$3)^(1/12)-1)</f>
        <v>1.411705883959316</v>
      </c>
      <c r="HH607" s="25">
        <f>HG607*(1+(1+[1]Inflation!$E$3)^(1/12)-1)</f>
        <v>1.4140374310010739</v>
      </c>
      <c r="HI607" s="25">
        <f>HH607*(1+(1+[1]Inflation!$E$3)^(1/12)-1)</f>
        <v>1.4163728287823305</v>
      </c>
      <c r="HJ607" s="25">
        <f>HI607*(1+(1+[1]Inflation!$E$3)^(1/12)-1)</f>
        <v>1.4187120836628953</v>
      </c>
      <c r="HK607" s="25">
        <f>HJ607*(1+(1+[1]Inflation!$E$3)^(1/12)-1)</f>
        <v>1.4210552020130811</v>
      </c>
      <c r="HL607" s="25">
        <f>HK607*(1+(1+[1]Inflation!$E$3)^(1/12)-1)</f>
        <v>1.4234021902137224</v>
      </c>
      <c r="HM607" s="25">
        <f>HL607*(1+(1+[1]Inflation!$E$3)^(1/12)-1)</f>
        <v>1.4257530546561916</v>
      </c>
      <c r="HN607" s="25">
        <f>HM607*(1+(1+[1]Inflation!$E$3)^(1/12)-1)</f>
        <v>1.4281078017424174</v>
      </c>
      <c r="HO607" s="25">
        <f>HN607*(1+(1+[1]Inflation!$E$3)^(1/12)-1)</f>
        <v>1.4304664378849015</v>
      </c>
      <c r="HP607" s="25">
        <f>HO607*(1+(1+[1]Inflation!$E$3)^(1/12)-1)</f>
        <v>1.4328289695067367</v>
      </c>
      <c r="HQ607" s="25">
        <f>HP607*(1+(1+[1]Inflation!$E$3)^(1/12)-1)</f>
        <v>1.4351954030416236</v>
      </c>
      <c r="HR607" s="25">
        <f>HQ607*(1+(1+[1]Inflation!$E$3)^(1/12)-1)</f>
        <v>1.437565744933889</v>
      </c>
      <c r="HS607" s="25">
        <f>HR607*(1+(1+[1]Inflation!$E$3)^(1/12)-1)</f>
        <v>1.4399400016385029</v>
      </c>
      <c r="HT607" s="25">
        <f>HS607*(1+(1+[1]Inflation!$E$3)^(1/12)-1)</f>
        <v>1.442318179621096</v>
      </c>
      <c r="HU607" s="25">
        <f>HT607*(1+(1+[1]Inflation!$E$3)^(1/12)-1)</f>
        <v>1.4447002853579778</v>
      </c>
      <c r="HV607" s="25">
        <f>HU607*(1+(1+[1]Inflation!$E$3)^(1/12)-1)</f>
        <v>1.4470863253361539</v>
      </c>
      <c r="HW607" s="25">
        <f>HV607*(1+(1+[1]Inflation!$E$3)^(1/12)-1)</f>
        <v>1.4494763060533435</v>
      </c>
      <c r="HX607" s="25">
        <f>HW607*(1+(1+[1]Inflation!$E$3)^(1/12)-1)</f>
        <v>1.4518702340179976</v>
      </c>
      <c r="HY607" s="25">
        <f>HX607*(1+(1+[1]Inflation!$E$3)^(1/12)-1)</f>
        <v>1.4542681157493162</v>
      </c>
      <c r="HZ607" s="25">
        <f>HY607*(1+(1+[1]Inflation!$E$3)^(1/12)-1)</f>
        <v>1.4566699577772666</v>
      </c>
      <c r="IA607" s="25">
        <f>HZ607*(1+(1+[1]Inflation!$E$3)^(1/12)-1)</f>
        <v>1.4590757666426004</v>
      </c>
      <c r="IB607" s="25">
        <f>IA607*(1+(1+[1]Inflation!$E$3)^(1/12)-1)</f>
        <v>1.4614855488968723</v>
      </c>
      <c r="IC607" s="25">
        <f>IB607*(1+(1+[1]Inflation!$E$3)^(1/12)-1)</f>
        <v>1.463899311102457</v>
      </c>
      <c r="ID607" s="25">
        <f>IC607*(1+(1+[1]Inflation!$E$3)^(1/12)-1)</f>
        <v>1.4663170598325677</v>
      </c>
      <c r="IE607" s="25">
        <f>ID607*(1+(1+[1]Inflation!$E$3)^(1/12)-1)</f>
        <v>1.4687388016712737</v>
      </c>
      <c r="IF607" s="25">
        <f>IE607*(1+(1+[1]Inflation!$E$3)^(1/12)-1)</f>
        <v>1.4711645432135187</v>
      </c>
      <c r="IG607" s="25">
        <f>IF607*(1+(1+[1]Inflation!$E$3)^(1/12)-1)</f>
        <v>1.4735942910651383</v>
      </c>
      <c r="IH607" s="25">
        <f>IG607*(1+(1+[1]Inflation!$E$3)^(1/12)-1)</f>
        <v>1.4760280518428779</v>
      </c>
      <c r="II607" s="25">
        <f>IH607*(1+(1+[1]Inflation!$E$3)^(1/12)-1)</f>
        <v>1.4784658321744113</v>
      </c>
      <c r="IJ607" s="25">
        <f>II607*(1+(1+[1]Inflation!$E$3)^(1/12)-1)</f>
        <v>1.4809076386983584</v>
      </c>
      <c r="IK607" s="25">
        <f>IJ607*(1+(1+[1]Inflation!$E$3)^(1/12)-1)</f>
        <v>1.4833534780643034</v>
      </c>
      <c r="IL607" s="25">
        <f>IK607*(1+(1+[1]Inflation!$E$3)^(1/12)-1)</f>
        <v>1.4858033569328126</v>
      </c>
      <c r="IM607" s="25">
        <f>IL607*(1+(1+[1]Inflation!$E$3)^(1/12)-1)</f>
        <v>1.4882572819754532</v>
      </c>
      <c r="IN607" s="25">
        <f>IM607*(1+(1+[1]Inflation!$E$3)^(1/12)-1)</f>
        <v>1.4907152598748104</v>
      </c>
      <c r="IO607" s="25">
        <f>IN607*(1+(1+[1]Inflation!$E$3)^(1/12)-1)</f>
        <v>1.4931772973245068</v>
      </c>
      <c r="IP607" s="25">
        <f>IO607*(1+(1+[1]Inflation!$E$3)^(1/12)-1)</f>
        <v>1.4956434010292197</v>
      </c>
      <c r="IQ607" s="25">
        <f>IP607*(1+(1+[1]Inflation!$E$3)^(1/12)-1)</f>
        <v>1.4981135777046999</v>
      </c>
      <c r="IR607" s="25">
        <f>IQ607*(1+(1+[1]Inflation!$E$3)^(1/12)-1)</f>
        <v>1.5005878340777898</v>
      </c>
      <c r="IS607" s="25">
        <f>IR607*(1+(1+[1]Inflation!$E$3)^(1/12)-1)</f>
        <v>1.5030661768864417</v>
      </c>
      <c r="IT607" s="25">
        <f>IS607*(1+(1+[1]Inflation!$E$3)^(1/12)-1)</f>
        <v>1.5055486128797362</v>
      </c>
      <c r="IU607" s="25">
        <f>IT607*(1+(1+[1]Inflation!$E$3)^(1/12)-1)</f>
        <v>1.5080351488179002</v>
      </c>
      <c r="IV607" s="25">
        <f>IU607*(1+(1+[1]Inflation!$E$3)^(1/12)-1)</f>
        <v>1.5105257914723265</v>
      </c>
      <c r="IW607" s="25">
        <f>IV607*(1+(1+[1]Inflation!$E$3)^(1/12)-1)</f>
        <v>1.5130205476255905</v>
      </c>
      <c r="IX607" s="25">
        <f>IW607*(1+(1+[1]Inflation!$E$3)^(1/12)-1)</f>
        <v>1.51551942407147</v>
      </c>
      <c r="IY607" s="25">
        <f>IX607*(1+(1+[1]Inflation!$E$3)^(1/12)-1)</f>
        <v>1.5180224276149634</v>
      </c>
      <c r="IZ607" s="25">
        <f>IY607*(1+(1+[1]Inflation!$E$3)^(1/12)-1)</f>
        <v>1.5205295650723079</v>
      </c>
      <c r="JA607" s="25">
        <f>IZ607*(1+(1+[1]Inflation!$E$3)^(1/12)-1)</f>
        <v>1.5230408432709981</v>
      </c>
      <c r="JB607" s="25">
        <f>JA607*(1+(1+[1]Inflation!$E$3)^(1/12)-1)</f>
        <v>1.5255562690498052</v>
      </c>
      <c r="JC607" s="25">
        <f>JB607*(1+(1+[1]Inflation!$E$3)^(1/12)-1)</f>
        <v>1.5280758492587951</v>
      </c>
      <c r="JD607" s="25">
        <f>JC607*(1+(1+[1]Inflation!$E$3)^(1/12)-1)</f>
        <v>1.5305995907593468</v>
      </c>
      <c r="JE607" s="25">
        <f>JD607*(1+(1+[1]Inflation!$E$3)^(1/12)-1)</f>
        <v>1.5331275004241718</v>
      </c>
      <c r="JF607" s="25">
        <f>JE607*(1+(1+[1]Inflation!$E$3)^(1/12)-1)</f>
        <v>1.535659585137332</v>
      </c>
      <c r="JG607" s="25">
        <f>JF607*(1+(1+[1]Inflation!$E$3)^(1/12)-1)</f>
        <v>1.5381958517942593</v>
      </c>
      <c r="JH607" s="25">
        <f>JG607*(1+(1+[1]Inflation!$E$3)^(1/12)-1)</f>
        <v>1.5407363073017739</v>
      </c>
      <c r="JI607" s="25">
        <f>JH607*(1+(1+[1]Inflation!$E$3)^(1/12)-1)</f>
        <v>1.5432809585781031</v>
      </c>
      <c r="JJ607" s="25">
        <f>JI607*(1+(1+[1]Inflation!$E$3)^(1/12)-1)</f>
        <v>1.5458298125529002</v>
      </c>
      <c r="JK607" s="25">
        <f>JJ607*(1+(1+[1]Inflation!$E$3)^(1/12)-1)</f>
        <v>1.5483828761672633</v>
      </c>
      <c r="JL607" s="25">
        <f>JK607*(1+(1+[1]Inflation!$E$3)^(1/12)-1)</f>
        <v>1.5509401563737546</v>
      </c>
      <c r="JM607" s="25">
        <f>JL607*(1+(1+[1]Inflation!$E$3)^(1/12)-1)</f>
        <v>1.5535016601364187</v>
      </c>
      <c r="JN607" s="25">
        <f>JM607*(1+(1+[1]Inflation!$E$3)^(1/12)-1)</f>
        <v>1.5560673944308019</v>
      </c>
      <c r="JO607" s="25">
        <f>JN607*(1+(1+[1]Inflation!$E$3)^(1/12)-1)</f>
        <v>1.5586373662439714</v>
      </c>
      <c r="JP607" s="25">
        <f>JO607*(1+(1+[1]Inflation!$E$3)^(1/12)-1)</f>
        <v>1.5612115825745341</v>
      </c>
      <c r="JQ607" s="25">
        <f>JP607*(1+(1+[1]Inflation!$E$3)^(1/12)-1)</f>
        <v>1.5637900504326554</v>
      </c>
      <c r="JR607" s="25">
        <f>JQ607*(1+(1+[1]Inflation!$E$3)^(1/12)-1)</f>
        <v>1.5663727768400788</v>
      </c>
      <c r="JS607" s="25">
        <f>JR607*(1+(1+[1]Inflation!$E$3)^(1/12)-1)</f>
        <v>1.5689597688301447</v>
      </c>
      <c r="JT607" s="25">
        <f>JS607*(1+(1+[1]Inflation!$E$3)^(1/12)-1)</f>
        <v>1.5715510334478096</v>
      </c>
      <c r="JU607" s="25">
        <f>JT607*(1+(1+[1]Inflation!$E$3)^(1/12)-1)</f>
        <v>1.5741465777496653</v>
      </c>
      <c r="JV607" s="25">
        <f>JU607*(1+(1+[1]Inflation!$E$3)^(1/12)-1)</f>
        <v>1.5767464088039582</v>
      </c>
      <c r="JW607" s="25">
        <f>JV607*(1+(1+[1]Inflation!$E$3)^(1/12)-1)</f>
        <v>1.5793505336906086</v>
      </c>
      <c r="JX607" s="25">
        <f>JW607*(1+(1+[1]Inflation!$E$3)^(1/12)-1)</f>
        <v>1.5819589595012298</v>
      </c>
      <c r="JY607" s="25">
        <f>JX607*(1+(1+[1]Inflation!$E$3)^(1/12)-1)</f>
        <v>1.5845716933391472</v>
      </c>
      <c r="JZ607" s="25">
        <f>JY607*(1+(1+[1]Inflation!$E$3)^(1/12)-1)</f>
        <v>1.5871887423194182</v>
      </c>
      <c r="KA607" s="25">
        <f>JZ607*(1+(1+[1]Inflation!$E$3)^(1/12)-1)</f>
        <v>1.5898101135688512</v>
      </c>
      <c r="KB607" s="25">
        <f>KA607*(1+(1+[1]Inflation!$E$3)^(1/12)-1)</f>
        <v>1.5924358142260251</v>
      </c>
      <c r="KC607" s="25">
        <f>KB607*(1+(1+[1]Inflation!$E$3)^(1/12)-1)</f>
        <v>1.595065851441309</v>
      </c>
      <c r="KD607" s="25">
        <f>KC607*(1+(1+[1]Inflation!$E$3)^(1/12)-1)</f>
        <v>1.597700232376881</v>
      </c>
      <c r="KE607" s="25">
        <f>KD607*(1+(1+[1]Inflation!$E$3)^(1/12)-1)</f>
        <v>1.6003389642067483</v>
      </c>
      <c r="KF607" s="25">
        <f>KE607*(1+(1+[1]Inflation!$E$3)^(1/12)-1)</f>
        <v>1.6029820541167665</v>
      </c>
      <c r="KG607" s="25">
        <f>KF607*(1+(1+[1]Inflation!$E$3)^(1/12)-1)</f>
        <v>1.6056295093046595</v>
      </c>
      <c r="KH607" s="25">
        <f>KG607*(1+(1+[1]Inflation!$E$3)^(1/12)-1)</f>
        <v>1.6082813369800384</v>
      </c>
      <c r="KI607" s="25">
        <f>KH607*(1+(1+[1]Inflation!$E$3)^(1/12)-1)</f>
        <v>1.6109375443644218</v>
      </c>
      <c r="KJ607" s="25">
        <f>KI607*(1+(1+[1]Inflation!$E$3)^(1/12)-1)</f>
        <v>1.6135981386912555</v>
      </c>
      <c r="KK607" s="25">
        <f>KJ607*(1+(1+[1]Inflation!$E$3)^(1/12)-1)</f>
        <v>1.6162631272059311</v>
      </c>
      <c r="KL607" s="25">
        <f>KK607*(1+(1+[1]Inflation!$E$3)^(1/12)-1)</f>
        <v>1.6189325171658075</v>
      </c>
      <c r="KM607" s="25">
        <f>KL607*(1+(1+[1]Inflation!$E$3)^(1/12)-1)</f>
        <v>1.6216063158402292</v>
      </c>
      <c r="KN607" s="25">
        <f>KM607*(1+(1+[1]Inflation!$E$3)^(1/12)-1)</f>
        <v>1.6242845305105467</v>
      </c>
      <c r="KO607" s="25">
        <f>KN607*(1+(1+[1]Inflation!$E$3)^(1/12)-1)</f>
        <v>1.6269671684701361</v>
      </c>
      <c r="KP607" s="25">
        <f>KO607*(1+(1+[1]Inflation!$E$3)^(1/12)-1)</f>
        <v>1.6296542370244196</v>
      </c>
      <c r="KQ607" s="25">
        <f>KP607*(1+(1+[1]Inflation!$E$3)^(1/12)-1)</f>
        <v>1.6323457434908841</v>
      </c>
      <c r="KR607" s="25">
        <f>KQ607*(1+(1+[1]Inflation!$E$3)^(1/12)-1)</f>
        <v>1.6350416951991027</v>
      </c>
      <c r="KS607" s="25">
        <f>KR607*(1+(1+[1]Inflation!$E$3)^(1/12)-1)</f>
        <v>1.6377420994907534</v>
      </c>
      <c r="KT607" s="25">
        <f>KS607*(1+(1+[1]Inflation!$E$3)^(1/12)-1)</f>
        <v>1.6404469637196399</v>
      </c>
      <c r="KU607" s="25">
        <f>KT607*(1+(1+[1]Inflation!$E$3)^(1/12)-1)</f>
        <v>1.6431562952517111</v>
      </c>
      <c r="KV607" s="25">
        <f>KU607*(1+(1+[1]Inflation!$E$3)^(1/12)-1)</f>
        <v>1.6458701014650814</v>
      </c>
      <c r="KW607" s="25">
        <f>KV607*(1+(1+[1]Inflation!$E$3)^(1/12)-1)</f>
        <v>1.6485883897500506</v>
      </c>
      <c r="KX607" s="25">
        <f>KW607*(1+(1+[1]Inflation!$E$3)^(1/12)-1)</f>
        <v>1.6513111675091245</v>
      </c>
      <c r="KY607" s="25">
        <f>KX607*(1+(1+[1]Inflation!$E$3)^(1/12)-1)</f>
        <v>1.6540384421570347</v>
      </c>
      <c r="KZ607" s="25">
        <f>KY607*(1+(1+[1]Inflation!$E$3)^(1/12)-1)</f>
        <v>1.6567702211207584</v>
      </c>
      <c r="LA607" s="25">
        <f>KZ607*(1+(1+[1]Inflation!$E$3)^(1/12)-1)</f>
        <v>1.6595065118395398</v>
      </c>
      <c r="LB607" s="25">
        <f>LA607*(1+(1+[1]Inflation!$E$3)^(1/12)-1)</f>
        <v>1.6622473217649087</v>
      </c>
      <c r="LC607" s="25">
        <f>LB607*(1+(1+[1]Inflation!$E$3)^(1/12)-1)</f>
        <v>1.6649926583607026</v>
      </c>
      <c r="LD607" s="25">
        <f>LC607*(1+(1+[1]Inflation!$E$3)^(1/12)-1)</f>
        <v>1.6677425291030856</v>
      </c>
      <c r="LE607" s="25">
        <f>LD607*(1+(1+[1]Inflation!$E$3)^(1/12)-1)</f>
        <v>1.6704969414805695</v>
      </c>
      <c r="LF607" s="25">
        <f>LE607*(1+(1+[1]Inflation!$E$3)^(1/12)-1)</f>
        <v>1.6732559029940337</v>
      </c>
      <c r="LG607" s="25">
        <f>LF607*(1+(1+[1]Inflation!$E$3)^(1/12)-1)</f>
        <v>1.6760194211567463</v>
      </c>
      <c r="LH607" s="25">
        <f>LG607*(1+(1+[1]Inflation!$E$3)^(1/12)-1)</f>
        <v>1.678787503494384</v>
      </c>
      <c r="LI607" s="25">
        <f>LH607*(1+(1+[1]Inflation!$E$3)^(1/12)-1)</f>
        <v>1.6815601575450527</v>
      </c>
      <c r="LJ607" s="25">
        <f>LI607*(1+(1+[1]Inflation!$E$3)^(1/12)-1)</f>
        <v>1.6843373908593082</v>
      </c>
      <c r="LK607" s="25">
        <f>LJ607*(1+(1+[1]Inflation!$E$3)^(1/12)-1)</f>
        <v>1.6871192110001765</v>
      </c>
      <c r="LL607" s="25">
        <f>LK607*(1+(1+[1]Inflation!$E$3)^(1/12)-1)</f>
        <v>1.6899056255431748</v>
      </c>
      <c r="LM607" s="25">
        <f>LL607*(1+(1+[1]Inflation!$E$3)^(1/12)-1)</f>
        <v>1.6926966420763316</v>
      </c>
      <c r="LN607" s="25">
        <f>LM607*(1+(1+[1]Inflation!$E$3)^(1/12)-1)</f>
        <v>1.695492268200208</v>
      </c>
      <c r="LO607" s="25">
        <f>LN607*(1+(1+[1]Inflation!$E$3)^(1/12)-1)</f>
        <v>1.6982925115279177</v>
      </c>
      <c r="LP607" s="25">
        <f>LO607*(1+(1+[1]Inflation!$E$3)^(1/12)-1)</f>
        <v>1.7010973796851483</v>
      </c>
      <c r="LQ607" s="25">
        <f>LP607*(1+(1+[1]Inflation!$E$3)^(1/12)-1)</f>
        <v>1.7039068803101818</v>
      </c>
      <c r="LR607" s="25">
        <f>LQ607*(1+(1+[1]Inflation!$E$3)^(1/12)-1)</f>
        <v>1.7067210210539152</v>
      </c>
      <c r="LS607" s="25">
        <f>LR607*(1+(1+[1]Inflation!$E$3)^(1/12)-1)</f>
        <v>1.7095398095798819</v>
      </c>
      <c r="LT607" s="25">
        <f>LS607*(1+(1+[1]Inflation!$E$3)^(1/12)-1)</f>
        <v>1.7123632535642723</v>
      </c>
      <c r="LU607" s="25">
        <f>LT607*(1+(1+[1]Inflation!$E$3)^(1/12)-1)</f>
        <v>1.7151913606959543</v>
      </c>
      <c r="LV607" s="25">
        <f>LU607*(1+(1+[1]Inflation!$E$3)^(1/12)-1)</f>
        <v>1.7180241386764949</v>
      </c>
      <c r="LW607" s="25">
        <f>LV607*(1+(1+[1]Inflation!$E$3)^(1/12)-1)</f>
        <v>1.7208615952201807</v>
      </c>
      <c r="LX607" s="25">
        <f>LW607*(1+(1+[1]Inflation!$E$3)^(1/12)-1)</f>
        <v>1.723703738054039</v>
      </c>
      <c r="LY607" s="25">
        <f>LX607*(1+(1+[1]Inflation!$E$3)^(1/12)-1)</f>
        <v>1.7265505749178591</v>
      </c>
      <c r="LZ607" s="25">
        <f>LY607*(1+(1+[1]Inflation!$E$3)^(1/12)-1)</f>
        <v>1.729402113564213</v>
      </c>
      <c r="MA607" s="25">
        <f>LZ607*(1+(1+[1]Inflation!$E$3)^(1/12)-1)</f>
        <v>1.732258361758477</v>
      </c>
      <c r="MB607" s="25">
        <f>MA607*(1+(1+[1]Inflation!$E$3)^(1/12)-1)</f>
        <v>1.7351193272788523</v>
      </c>
      <c r="MC607" s="25">
        <f>MB607*(1+(1+[1]Inflation!$E$3)^(1/12)-1)</f>
        <v>1.7379850179163865</v>
      </c>
      <c r="MD607" s="25">
        <f>MC607*(1+(1+[1]Inflation!$E$3)^(1/12)-1)</f>
        <v>1.7408554414749946</v>
      </c>
      <c r="ME607" s="25">
        <f>MD607*(1+(1+[1]Inflation!$E$3)^(1/12)-1)</f>
        <v>1.7437306057714808</v>
      </c>
      <c r="MF607" s="25">
        <f>ME607*(1+(1+[1]Inflation!$E$3)^(1/12)-1)</f>
        <v>1.7466105186355589</v>
      </c>
      <c r="MG607" s="25">
        <f>MF607*(1+(1+[1]Inflation!$E$3)^(1/12)-1)</f>
        <v>1.7494951879098746</v>
      </c>
      <c r="MH607" s="25">
        <f>MG607*(1+(1+[1]Inflation!$E$3)^(1/12)-1)</f>
        <v>1.7523846214500258</v>
      </c>
      <c r="MI607" s="25">
        <f>MH607*(1+(1+[1]Inflation!$E$3)^(1/12)-1)</f>
        <v>1.7552788271245852</v>
      </c>
      <c r="MJ607" s="25">
        <f>MI607*(1+(1+[1]Inflation!$E$3)^(1/12)-1)</f>
        <v>1.7581778128151206</v>
      </c>
      <c r="MK607" s="25">
        <f>MJ607*(1+(1+[1]Inflation!$E$3)^(1/12)-1)</f>
        <v>1.761081586416217</v>
      </c>
      <c r="ML607" s="25">
        <f>MK607*(1+(1+[1]Inflation!$E$3)^(1/12)-1)</f>
        <v>1.763990155835498</v>
      </c>
      <c r="MM607" s="25">
        <f>ML607*(1+(1+[1]Inflation!$E$3)^(1/12)-1)</f>
        <v>1.7669035289936472</v>
      </c>
      <c r="MN607" s="25">
        <f>MM607*(1+(1+[1]Inflation!$E$3)^(1/12)-1)</f>
        <v>1.7698217138244301</v>
      </c>
      <c r="MO607" s="25">
        <f>MN607*(1+(1+[1]Inflation!$E$3)^(1/12)-1)</f>
        <v>1.7727447182747149</v>
      </c>
      <c r="MP607" s="25">
        <f>MO607*(1+(1+[1]Inflation!$E$3)^(1/12)-1)</f>
        <v>1.7756725503044952</v>
      </c>
      <c r="MQ607" s="25">
        <f>MP607*(1+(1+[1]Inflation!$E$3)^(1/12)-1)</f>
        <v>1.7786052178869112</v>
      </c>
      <c r="MR607" s="25">
        <f>MQ607*(1+(1+[1]Inflation!$E$3)^(1/12)-1)</f>
        <v>1.781542729008271</v>
      </c>
      <c r="MS607" s="25">
        <f>MR607*(1+(1+[1]Inflation!$E$3)^(1/12)-1)</f>
        <v>1.784485091668073</v>
      </c>
      <c r="MT607" s="25">
        <f>MS607*(1+(1+[1]Inflation!$E$3)^(1/12)-1)</f>
        <v>1.7874323138790273</v>
      </c>
      <c r="MU607" s="25">
        <f>MT607*(1+(1+[1]Inflation!$E$3)^(1/12)-1)</f>
        <v>1.790384403667078</v>
      </c>
      <c r="MV607" s="25">
        <f>MU607*(1+(1+[1]Inflation!$E$3)^(1/12)-1)</f>
        <v>1.7933413690714242</v>
      </c>
      <c r="MW607" s="25">
        <f>MV607*(1+(1+[1]Inflation!$E$3)^(1/12)-1)</f>
        <v>1.7963032181445426</v>
      </c>
      <c r="MX607" s="25">
        <f>MW607*(1+(1+[1]Inflation!$E$3)^(1/12)-1)</f>
        <v>1.7992699589522092</v>
      </c>
      <c r="MY607" s="25">
        <f>MX607*(1+(1+[1]Inflation!$E$3)^(1/12)-1)</f>
        <v>1.8022415995735215</v>
      </c>
      <c r="MZ607" s="25">
        <f>MY607*(1+(1+[1]Inflation!$E$3)^(1/12)-1)</f>
        <v>1.80521814810092</v>
      </c>
      <c r="NA607" s="25">
        <f>MZ607*(1+(1+[1]Inflation!$E$3)^(1/12)-1)</f>
        <v>1.8081996126402105</v>
      </c>
      <c r="NB607" s="25">
        <f>NA607*(1+(1+[1]Inflation!$E$3)^(1/12)-1)</f>
        <v>1.8111860013105865</v>
      </c>
      <c r="NC607" s="25">
        <f>NB607*(1+(1+[1]Inflation!$E$3)^(1/12)-1)</f>
        <v>1.8141773222446507</v>
      </c>
      <c r="ND607" s="25">
        <f>NC607*(1+(1+[1]Inflation!$E$3)^(1/12)-1)</f>
        <v>1.8171735835884377</v>
      </c>
      <c r="NE607" s="25">
        <f>ND607*(1+(1+[1]Inflation!$E$3)^(1/12)-1)</f>
        <v>1.8201747935014359</v>
      </c>
      <c r="NF607" s="25">
        <f>NE607*(1+(1+[1]Inflation!$E$3)^(1/12)-1)</f>
        <v>1.8231809601566094</v>
      </c>
      <c r="NG607" s="25">
        <f>NF607*(1+(1+[1]Inflation!$E$3)^(1/12)-1)</f>
        <v>1.8261920917404211</v>
      </c>
      <c r="NH607" s="25">
        <f>NG607*(1+(1+[1]Inflation!$E$3)^(1/12)-1)</f>
        <v>1.8292081964528542</v>
      </c>
      <c r="NI607" s="25">
        <f>NH607*(1+(1+[1]Inflation!$E$3)^(1/12)-1)</f>
        <v>1.8322292825074349</v>
      </c>
      <c r="NJ607" s="25">
        <f>NI607*(1+(1+[1]Inflation!$E$3)^(1/12)-1)</f>
        <v>1.835255358131255</v>
      </c>
      <c r="NK607" s="25">
        <f>NJ607*(1+(1+[1]Inflation!$E$3)^(1/12)-1)</f>
        <v>1.8382864315649934</v>
      </c>
      <c r="NL607" s="25">
        <f>NK607*(1+(1+[1]Inflation!$E$3)^(1/12)-1)</f>
        <v>1.8413225110629399</v>
      </c>
      <c r="NM607" s="25">
        <f>NL607*(1+(1+[1]Inflation!$E$3)^(1/12)-1)</f>
        <v>1.8443636048930163</v>
      </c>
      <c r="NN607" s="25">
        <f>NM607*(1+(1+[1]Inflation!$E$3)^(1/12)-1)</f>
        <v>1.8474097213367997</v>
      </c>
      <c r="NO607" s="25">
        <f>NN607*(1+(1+[1]Inflation!$E$3)^(1/12)-1)</f>
        <v>1.8504608686895452</v>
      </c>
      <c r="NP607" s="25">
        <f>NO607*(1+(1+[1]Inflation!$E$3)^(1/12)-1)</f>
        <v>1.8535170552602078</v>
      </c>
      <c r="NQ607" s="25">
        <f>NP607*(1+(1+[1]Inflation!$E$3)^(1/12)-1)</f>
        <v>1.8565782893714657</v>
      </c>
      <c r="NR607" s="25">
        <f>NQ607*(1+(1+[1]Inflation!$E$3)^(1/12)-1)</f>
        <v>1.8596445793597427</v>
      </c>
      <c r="NS607" s="25">
        <f>NR607*(1+(1+[1]Inflation!$E$3)^(1/12)-1)</f>
        <v>1.8627159335752306</v>
      </c>
      <c r="NT607" s="25">
        <f>NS607*(1+(1+[1]Inflation!$E$3)^(1/12)-1)</f>
        <v>1.8657923603819122</v>
      </c>
      <c r="NU607" s="25">
        <f>NT607*(1+(1+[1]Inflation!$E$3)^(1/12)-1)</f>
        <v>1.8688738681575845</v>
      </c>
      <c r="NV607" s="25">
        <f>NU607*(1+(1+[1]Inflation!$E$3)^(1/12)-1)</f>
        <v>1.8719604652938808</v>
      </c>
      <c r="NW607" s="25">
        <f>NV607*(1+(1+[1]Inflation!$E$3)^(1/12)-1)</f>
        <v>1.8750521601962942</v>
      </c>
      <c r="NX607" s="25">
        <f>NW607*(1+(1+[1]Inflation!$E$3)^(1/12)-1)</f>
        <v>1.8781489612841995</v>
      </c>
      <c r="NY607" s="25">
        <f>NX607*(1+(1+[1]Inflation!$E$3)^(1/12)-1)</f>
        <v>1.8812508769908773</v>
      </c>
      <c r="NZ607" s="25">
        <f>NY607*(1+(1+[1]Inflation!$E$3)^(1/12)-1)</f>
        <v>1.8843579157635364</v>
      </c>
      <c r="OA607" s="25">
        <f>NZ607*(1+(1+[1]Inflation!$E$3)^(1/12)-1)</f>
        <v>1.8874700860633369</v>
      </c>
      <c r="OB607" s="25">
        <f>OA607*(1+(1+[1]Inflation!$E$3)^(1/12)-1)</f>
        <v>1.890587396365413</v>
      </c>
      <c r="OC607" s="25">
        <f>OB607*(1+(1+[1]Inflation!$E$3)^(1/12)-1)</f>
        <v>1.893709855158896</v>
      </c>
      <c r="OD607" s="25">
        <f>OC607*(1+(1+[1]Inflation!$E$3)^(1/12)-1)</f>
        <v>1.8968374709469384</v>
      </c>
      <c r="OE607" s="25">
        <f>OD607*(1+(1+[1]Inflation!$E$3)^(1/12)-1)</f>
        <v>1.8999702522467361</v>
      </c>
      <c r="OF607" s="25">
        <f>OE607*(1+(1+[1]Inflation!$E$3)^(1/12)-1)</f>
        <v>1.9031082075895516</v>
      </c>
      <c r="OG607" s="25">
        <f>OF607*(1+(1+[1]Inflation!$E$3)^(1/12)-1)</f>
        <v>1.9062513455207375</v>
      </c>
      <c r="OH607" s="25">
        <f>OG607*(1+(1+[1]Inflation!$E$3)^(1/12)-1)</f>
        <v>1.9093996745997599</v>
      </c>
      <c r="OI607" s="25">
        <f>OH607*(1+(1+[1]Inflation!$E$3)^(1/12)-1)</f>
        <v>1.9125532034002215</v>
      </c>
      <c r="OJ607" s="25">
        <f>OI607*(1+(1+[1]Inflation!$E$3)^(1/12)-1)</f>
        <v>1.915711940509885</v>
      </c>
      <c r="OK607" s="25">
        <f>OJ607*(1+(1+[1]Inflation!$E$3)^(1/12)-1)</f>
        <v>1.9188758945306965</v>
      </c>
      <c r="OL607" s="25">
        <f>OK607*(1+(1+[1]Inflation!$E$3)^(1/12)-1)</f>
        <v>1.9220450740788089</v>
      </c>
      <c r="OM607" s="25">
        <f>OL607*(1+(1+[1]Inflation!$E$3)^(1/12)-1)</f>
        <v>1.9252194877846054</v>
      </c>
      <c r="ON607" s="25">
        <f>OM607*(1+(1+[1]Inflation!$E$3)^(1/12)-1)</f>
        <v>1.9283991442927229</v>
      </c>
      <c r="OO607" s="25">
        <f>ON607*(1+(1+[1]Inflation!$E$3)^(1/12)-1)</f>
        <v>1.9315840522620757</v>
      </c>
      <c r="OP607" s="25">
        <f>OO607*(1+(1+[1]Inflation!$E$3)^(1/12)-1)</f>
        <v>1.9347742203658791</v>
      </c>
      <c r="OQ607" s="25">
        <f>OP607*(1+(1+[1]Inflation!$E$3)^(1/12)-1)</f>
        <v>1.9379696572916727</v>
      </c>
      <c r="OR607" s="25">
        <f>OQ607*(1+(1+[1]Inflation!$E$3)^(1/12)-1)</f>
        <v>1.9411703717413444</v>
      </c>
      <c r="OS607" s="25">
        <f>OR607*(1+(1+[1]Inflation!$E$3)^(1/12)-1)</f>
        <v>1.944376372431154</v>
      </c>
      <c r="OT607" s="25">
        <f>OS607*(1+(1+[1]Inflation!$E$3)^(1/12)-1)</f>
        <v>1.9475876680917568</v>
      </c>
      <c r="OU607" s="25">
        <f>OT607*(1+(1+[1]Inflation!$E$3)^(1/12)-1)</f>
        <v>1.9508042674682275</v>
      </c>
      <c r="OV607" s="25">
        <f>OU607*(1+(1+[1]Inflation!$E$3)^(1/12)-1)</f>
        <v>1.9540261793200842</v>
      </c>
      <c r="OW607" s="25">
        <f>OV607*(1+(1+[1]Inflation!$E$3)^(1/12)-1)</f>
        <v>1.9572534124213119</v>
      </c>
      <c r="OX607" s="25">
        <f>OW607*(1+(1+[1]Inflation!$E$3)^(1/12)-1)</f>
        <v>1.9604859755603865</v>
      </c>
      <c r="OY607" s="25">
        <f>OX607*(1+(1+[1]Inflation!$E$3)^(1/12)-1)</f>
        <v>1.963723877540299</v>
      </c>
      <c r="OZ607" s="25">
        <f>OY607*(1+(1+[1]Inflation!$E$3)^(1/12)-1)</f>
        <v>1.9669671271785789</v>
      </c>
      <c r="PA607" s="25">
        <f>OZ607*(1+(1+[1]Inflation!$E$3)^(1/12)-1)</f>
        <v>1.9702157333073187</v>
      </c>
      <c r="PB607" s="25">
        <f>PA607*(1+(1+[1]Inflation!$E$3)^(1/12)-1)</f>
        <v>1.9734697047731982</v>
      </c>
      <c r="PC607" s="25">
        <f>PB607*(1+(1+[1]Inflation!$E$3)^(1/12)-1)</f>
        <v>1.9767290504375077</v>
      </c>
      <c r="PD607" s="25">
        <f>PC607*(1+(1+[1]Inflation!$E$3)^(1/12)-1)</f>
        <v>1.9799937791761728</v>
      </c>
      <c r="PE607" s="25">
        <f>PD607*(1+(1+[1]Inflation!$E$3)^(1/12)-1)</f>
        <v>1.9832638998797785</v>
      </c>
      <c r="PF607" s="25">
        <f>PE607*(1+(1+[1]Inflation!$E$3)^(1/12)-1)</f>
        <v>1.9865394214535932</v>
      </c>
      <c r="PG607" s="25">
        <f>PF607*(1+(1+[1]Inflation!$E$3)^(1/12)-1)</f>
        <v>1.9898203528175933</v>
      </c>
      <c r="PH607" s="25">
        <f>PG607*(1+(1+[1]Inflation!$E$3)^(1/12)-1)</f>
        <v>1.9931067029064871</v>
      </c>
      <c r="PI607" s="25">
        <f>PH607*(1+(1+[1]Inflation!$E$3)^(1/12)-1)</f>
        <v>1.9963984806697392</v>
      </c>
      <c r="PJ607" s="25">
        <f>PI607*(1+(1+[1]Inflation!$E$3)^(1/12)-1)</f>
        <v>1.9996956950715954</v>
      </c>
      <c r="PK607" s="25">
        <f>PJ607*(1+(1+[1]Inflation!$E$3)^(1/12)-1)</f>
        <v>2.0029983550911061</v>
      </c>
      <c r="PL607" s="25">
        <f>PK607*(1+(1+[1]Inflation!$E$3)^(1/12)-1)</f>
        <v>2.0063064697221518</v>
      </c>
      <c r="PM607" s="25">
        <f>PL607*(1+(1+[1]Inflation!$E$3)^(1/12)-1)</f>
        <v>2.0096200479734665</v>
      </c>
      <c r="PN607" s="25">
        <f>PM607*(1+(1+[1]Inflation!$E$3)^(1/12)-1)</f>
        <v>2.0129390988686633</v>
      </c>
      <c r="PO607" s="25">
        <f>PN607*(1+(1+[1]Inflation!$E$3)^(1/12)-1)</f>
        <v>2.0162636314462588</v>
      </c>
      <c r="PP607" s="25">
        <f>PO607*(1+(1+[1]Inflation!$E$3)^(1/12)-1)</f>
        <v>2.0195936547596971</v>
      </c>
      <c r="PQ607" s="25">
        <f>PP607*(1+(1+[1]Inflation!$E$3)^(1/12)-1)</f>
        <v>2.022929177877375</v>
      </c>
      <c r="PR607" s="25">
        <f>PQ607*(1+(1+[1]Inflation!$E$3)^(1/12)-1)</f>
        <v>2.0262702098826662</v>
      </c>
      <c r="PS607" s="25">
        <f>PR607*(1+(1+[1]Inflation!$E$3)^(1/12)-1)</f>
        <v>2.0296167598739463</v>
      </c>
      <c r="PT607" s="25">
        <f>PS607*(1+(1+[1]Inflation!$E$3)^(1/12)-1)</f>
        <v>2.0329688369646179</v>
      </c>
      <c r="PU607" s="25">
        <f>PT607*(1+(1+[1]Inflation!$E$3)^(1/12)-1)</f>
        <v>2.0363264502831351</v>
      </c>
      <c r="PV607" s="25">
        <f>PU607*(1+(1+[1]Inflation!$E$3)^(1/12)-1)</f>
        <v>2.0396896089730281</v>
      </c>
      <c r="PW607" s="25">
        <f>PV607*(1+(1+[1]Inflation!$E$3)^(1/12)-1)</f>
        <v>2.043058322192929</v>
      </c>
    </row>
    <row r="608" spans="1:439" x14ac:dyDescent="0.15">
      <c r="D608" s="36"/>
    </row>
    <row r="609" spans="1:439" x14ac:dyDescent="0.15">
      <c r="B609" s="22" t="s">
        <v>16</v>
      </c>
      <c r="C609" s="22" t="s">
        <v>40</v>
      </c>
      <c r="D609" s="16">
        <f>SUM(H609:PW609)</f>
        <v>375258.09505971742</v>
      </c>
      <c r="E609" s="24">
        <f t="shared" ref="E609:G609" si="17455">E602*E606*E607*$C$5/1000</f>
        <v>0</v>
      </c>
      <c r="F609" s="24">
        <f t="shared" si="17455"/>
        <v>0</v>
      </c>
      <c r="G609" s="24">
        <f t="shared" si="17455"/>
        <v>0</v>
      </c>
      <c r="H609" s="24">
        <f>H602*H606*H607*$C$5/1000</f>
        <v>998.23633710649563</v>
      </c>
      <c r="I609" s="24">
        <f t="shared" ref="I609:BT609" si="17456">I602*I606*I607*$C$5/1000</f>
        <v>879.8304949995246</v>
      </c>
      <c r="J609" s="24">
        <f t="shared" si="17456"/>
        <v>581.93794772844285</v>
      </c>
      <c r="K609" s="24">
        <f t="shared" si="17456"/>
        <v>659.7082812140012</v>
      </c>
      <c r="L609" s="24">
        <f t="shared" si="17456"/>
        <v>408.876368202724</v>
      </c>
      <c r="M609" s="24">
        <f t="shared" si="17456"/>
        <v>165.55601797320273</v>
      </c>
      <c r="N609" s="24">
        <f t="shared" si="17456"/>
        <v>245.38858617307133</v>
      </c>
      <c r="O609" s="24">
        <f t="shared" si="17456"/>
        <v>256.68886902948009</v>
      </c>
      <c r="P609" s="24">
        <f t="shared" si="17456"/>
        <v>567.18912969582721</v>
      </c>
      <c r="Q609" s="24">
        <f t="shared" si="17456"/>
        <v>450.94593691919886</v>
      </c>
      <c r="R609" s="24">
        <f t="shared" si="17456"/>
        <v>968.45673210352868</v>
      </c>
      <c r="S609" s="24">
        <f t="shared" si="17456"/>
        <v>798.76643731533966</v>
      </c>
      <c r="T609" s="24">
        <f t="shared" si="17456"/>
        <v>1049.6109038937223</v>
      </c>
      <c r="U609" s="24">
        <f t="shared" si="17456"/>
        <v>900.55587944203739</v>
      </c>
      <c r="V609" s="24">
        <f t="shared" si="17456"/>
        <v>746.14304863605298</v>
      </c>
      <c r="W609" s="24">
        <f t="shared" si="17456"/>
        <v>636.26721149460866</v>
      </c>
      <c r="X609" s="24">
        <f t="shared" si="17456"/>
        <v>526.26196944657045</v>
      </c>
      <c r="Y609" s="24">
        <f t="shared" si="17456"/>
        <v>270.27490129125914</v>
      </c>
      <c r="Z609" s="24">
        <f t="shared" si="17456"/>
        <v>382.44322720630134</v>
      </c>
      <c r="AA609" s="24">
        <f t="shared" si="17456"/>
        <v>400.55153148076835</v>
      </c>
      <c r="AB609" s="24">
        <f t="shared" si="17456"/>
        <v>471.99381836449243</v>
      </c>
      <c r="AC609" s="24">
        <f t="shared" si="17456"/>
        <v>430.71051434495519</v>
      </c>
      <c r="AD609" s="24">
        <f t="shared" si="17456"/>
        <v>913.36599938810309</v>
      </c>
      <c r="AE609" s="24">
        <f t="shared" si="17456"/>
        <v>821.46811503811341</v>
      </c>
      <c r="AF609" s="24">
        <f t="shared" si="17456"/>
        <v>1096.5686656908017</v>
      </c>
      <c r="AG609" s="24">
        <f t="shared" si="17456"/>
        <v>940.59685212622094</v>
      </c>
      <c r="AH609" s="24">
        <f t="shared" si="17456"/>
        <v>761.76889945193852</v>
      </c>
      <c r="AI609" s="24">
        <f t="shared" si="17456"/>
        <v>685.41526393675724</v>
      </c>
      <c r="AJ609" s="24">
        <f t="shared" si="17456"/>
        <v>610.75975026545166</v>
      </c>
      <c r="AK609" s="24">
        <f t="shared" si="17456"/>
        <v>309.02078608130927</v>
      </c>
      <c r="AL609" s="24">
        <f t="shared" si="17456"/>
        <v>459.63548116068</v>
      </c>
      <c r="AM609" s="24">
        <f t="shared" si="17456"/>
        <v>513.04799011917328</v>
      </c>
      <c r="AN609" s="24">
        <f t="shared" si="17456"/>
        <v>515.9945992741641</v>
      </c>
      <c r="AO609" s="24">
        <f t="shared" si="17456"/>
        <v>487.89884330545459</v>
      </c>
      <c r="AP609" s="24">
        <f t="shared" si="17456"/>
        <v>1091.4096113871874</v>
      </c>
      <c r="AQ609" s="24">
        <f t="shared" si="17456"/>
        <v>937.42312788260426</v>
      </c>
      <c r="AR609" s="24">
        <f t="shared" si="17456"/>
        <v>1141.707021136142</v>
      </c>
      <c r="AS609" s="24">
        <f t="shared" si="17456"/>
        <v>950.82365322976113</v>
      </c>
      <c r="AT609" s="24">
        <f t="shared" si="17456"/>
        <v>699.1988268124768</v>
      </c>
      <c r="AU609" s="24">
        <f t="shared" si="17456"/>
        <v>728.16301773017926</v>
      </c>
      <c r="AV609" s="24">
        <f t="shared" si="17456"/>
        <v>639.63246468367151</v>
      </c>
      <c r="AW609" s="24">
        <f t="shared" si="17456"/>
        <v>326.40507625086127</v>
      </c>
      <c r="AX609" s="24">
        <f t="shared" si="17456"/>
        <v>470.95084786376623</v>
      </c>
      <c r="AY609" s="24">
        <f t="shared" si="17456"/>
        <v>529.35275365541463</v>
      </c>
      <c r="AZ609" s="24">
        <f t="shared" si="17456"/>
        <v>664.58289260191782</v>
      </c>
      <c r="BA609" s="24">
        <f t="shared" si="17456"/>
        <v>478.91932375371988</v>
      </c>
      <c r="BB609" s="24">
        <f t="shared" si="17456"/>
        <v>1137.3308054058643</v>
      </c>
      <c r="BC609" s="24">
        <f t="shared" si="17456"/>
        <v>997.69446175872122</v>
      </c>
      <c r="BD609" s="24">
        <f t="shared" si="17456"/>
        <v>1259.0989109556836</v>
      </c>
      <c r="BE609" s="24">
        <f t="shared" si="17456"/>
        <v>1029.0877217438153</v>
      </c>
      <c r="BF609" s="24">
        <f t="shared" si="17456"/>
        <v>750.76608388289071</v>
      </c>
      <c r="BG609" s="24">
        <f t="shared" si="17456"/>
        <v>822.20428279996781</v>
      </c>
      <c r="BH609" s="24">
        <f t="shared" si="17456"/>
        <v>692.63943472987819</v>
      </c>
      <c r="BI609" s="24">
        <f t="shared" si="17456"/>
        <v>367.84285811506402</v>
      </c>
      <c r="BJ609" s="24">
        <f t="shared" si="17456"/>
        <v>521.08823359150108</v>
      </c>
      <c r="BK609" s="24">
        <f t="shared" si="17456"/>
        <v>665.11518558717819</v>
      </c>
      <c r="BL609" s="24">
        <f t="shared" si="17456"/>
        <v>634.08744802023568</v>
      </c>
      <c r="BM609" s="24">
        <f t="shared" si="17456"/>
        <v>641.66658076168414</v>
      </c>
      <c r="BN609" s="24">
        <f t="shared" si="17456"/>
        <v>1211.7905930979068</v>
      </c>
      <c r="BO609" s="24">
        <f t="shared" si="17456"/>
        <v>1019.8418301307162</v>
      </c>
      <c r="BP609" s="24">
        <f t="shared" si="17456"/>
        <v>1446.4443707853627</v>
      </c>
      <c r="BQ609" s="24">
        <f t="shared" si="17456"/>
        <v>1141.5699099417589</v>
      </c>
      <c r="BR609" s="24">
        <f t="shared" si="17456"/>
        <v>791.96073631833235</v>
      </c>
      <c r="BS609" s="24">
        <f t="shared" si="17456"/>
        <v>813.73690466779533</v>
      </c>
      <c r="BT609" s="24">
        <f t="shared" si="17456"/>
        <v>729.46915377961534</v>
      </c>
      <c r="BU609" s="24">
        <f t="shared" ref="BU609:EF609" si="17457">BU602*BU606*BU607*$C$5/1000</f>
        <v>338.05796823719533</v>
      </c>
      <c r="BV609" s="24">
        <f t="shared" si="17457"/>
        <v>568.4617815400801</v>
      </c>
      <c r="BW609" s="24">
        <f t="shared" si="17457"/>
        <v>573.40644682119989</v>
      </c>
      <c r="BX609" s="24">
        <f t="shared" si="17457"/>
        <v>744.00164885116965</v>
      </c>
      <c r="BY609" s="24">
        <f t="shared" si="17457"/>
        <v>632.96169181491268</v>
      </c>
      <c r="BZ609" s="24">
        <f t="shared" si="17457"/>
        <v>1261.7471151157424</v>
      </c>
      <c r="CA609" s="24">
        <f t="shared" si="17457"/>
        <v>1083.7192956204851</v>
      </c>
      <c r="CB609" s="24">
        <f t="shared" si="17457"/>
        <v>1358.5797177414324</v>
      </c>
      <c r="CC609" s="24">
        <f t="shared" si="17457"/>
        <v>1107.508277287164</v>
      </c>
      <c r="CD609" s="24">
        <f t="shared" si="17457"/>
        <v>894.13212769959921</v>
      </c>
      <c r="CE609" s="24">
        <f t="shared" si="17457"/>
        <v>817.70535192418095</v>
      </c>
      <c r="CF609" s="24">
        <f t="shared" si="17457"/>
        <v>693.98902456711778</v>
      </c>
      <c r="CG609" s="24">
        <f t="shared" si="17457"/>
        <v>347.71627056272843</v>
      </c>
      <c r="CH609" s="24">
        <f t="shared" si="17457"/>
        <v>546.11178309668605</v>
      </c>
      <c r="CI609" s="24">
        <f t="shared" si="17457"/>
        <v>588.29684685923519</v>
      </c>
      <c r="CJ609" s="24">
        <f t="shared" si="17457"/>
        <v>719.92540657253346</v>
      </c>
      <c r="CK609" s="24">
        <f t="shared" si="17457"/>
        <v>653.7710854960975</v>
      </c>
      <c r="CL609" s="24">
        <f t="shared" si="17457"/>
        <v>1232.396554887928</v>
      </c>
      <c r="CM609" s="24">
        <f t="shared" si="17457"/>
        <v>1023.0590718029131</v>
      </c>
      <c r="CN609" s="24">
        <f t="shared" si="17457"/>
        <v>1403.8213668203969</v>
      </c>
      <c r="CO609" s="24">
        <f t="shared" si="17457"/>
        <v>1020.1766203726349</v>
      </c>
      <c r="CP609" s="24">
        <f t="shared" si="17457"/>
        <v>817.58910079336044</v>
      </c>
      <c r="CQ609" s="24">
        <f t="shared" si="17457"/>
        <v>745.22403056050018</v>
      </c>
      <c r="CR609" s="24">
        <f t="shared" si="17457"/>
        <v>673.92435231736761</v>
      </c>
      <c r="CS609" s="24">
        <f t="shared" si="17457"/>
        <v>340.1477723192553</v>
      </c>
      <c r="CT609" s="24">
        <f t="shared" si="17457"/>
        <v>517.44385318514242</v>
      </c>
      <c r="CU609" s="24">
        <f t="shared" si="17457"/>
        <v>597.10292546520282</v>
      </c>
      <c r="CV609" s="24">
        <f t="shared" si="17457"/>
        <v>636.63949503111451</v>
      </c>
      <c r="CW609" s="24">
        <f t="shared" si="17457"/>
        <v>508.86944292035014</v>
      </c>
      <c r="CX609" s="24">
        <f t="shared" si="17457"/>
        <v>1175.6429351733307</v>
      </c>
      <c r="CY609" s="24">
        <f t="shared" si="17457"/>
        <v>1016.1942915604724</v>
      </c>
      <c r="CZ609" s="24">
        <f t="shared" si="17457"/>
        <v>1339.3408186990159</v>
      </c>
      <c r="DA609" s="24">
        <f t="shared" si="17457"/>
        <v>1046.7062620777174</v>
      </c>
      <c r="DB609" s="24">
        <f t="shared" si="17457"/>
        <v>766.61516153132607</v>
      </c>
      <c r="DC609" s="24">
        <f t="shared" si="17457"/>
        <v>774.53534193089206</v>
      </c>
      <c r="DD609" s="24">
        <f t="shared" si="17457"/>
        <v>597.01858660359494</v>
      </c>
      <c r="DE609" s="24">
        <f t="shared" si="17457"/>
        <v>337.2325959556502</v>
      </c>
      <c r="DF609" s="24">
        <f t="shared" si="17457"/>
        <v>515.78541021053513</v>
      </c>
      <c r="DG609" s="24">
        <f t="shared" si="17457"/>
        <v>575.4559585204056</v>
      </c>
      <c r="DH609" s="24">
        <f t="shared" si="17457"/>
        <v>671.26745228322557</v>
      </c>
      <c r="DI609" s="24">
        <f t="shared" si="17457"/>
        <v>549.43044180833988</v>
      </c>
      <c r="DJ609" s="24">
        <f t="shared" si="17457"/>
        <v>1213.9532163693104</v>
      </c>
      <c r="DK609" s="24">
        <f t="shared" si="17457"/>
        <v>1044.1721722356651</v>
      </c>
      <c r="DL609" s="24">
        <f t="shared" si="17457"/>
        <v>1299.096711118345</v>
      </c>
      <c r="DM609" s="24">
        <f t="shared" si="17457"/>
        <v>1035.6636447561775</v>
      </c>
      <c r="DN609" s="24">
        <f t="shared" si="17457"/>
        <v>719.98684582545764</v>
      </c>
      <c r="DO609" s="24">
        <f t="shared" si="17457"/>
        <v>721.91025207915266</v>
      </c>
      <c r="DP609" s="24">
        <f t="shared" si="17457"/>
        <v>680.3359628541034</v>
      </c>
      <c r="DQ609" s="24">
        <f t="shared" si="17457"/>
        <v>322.84895278507184</v>
      </c>
      <c r="DR609" s="24">
        <f t="shared" si="17457"/>
        <v>425.25275497418346</v>
      </c>
      <c r="DS609" s="24">
        <f t="shared" si="17457"/>
        <v>626.49638375201323</v>
      </c>
      <c r="DT609" s="24">
        <f t="shared" si="17457"/>
        <v>684.54920941408216</v>
      </c>
      <c r="DU609" s="24">
        <f t="shared" si="17457"/>
        <v>550.8819309837337</v>
      </c>
      <c r="DV609" s="24">
        <f t="shared" si="17457"/>
        <v>1201.0831922360107</v>
      </c>
      <c r="DW609" s="24">
        <f t="shared" si="17457"/>
        <v>1000.4355700620602</v>
      </c>
      <c r="DX609" s="24">
        <f t="shared" si="17457"/>
        <v>1341.9422019274721</v>
      </c>
      <c r="DY609" s="24">
        <f t="shared" si="17457"/>
        <v>1008.9033548362495</v>
      </c>
      <c r="DZ609" s="24">
        <f t="shared" si="17457"/>
        <v>700.37389812476044</v>
      </c>
      <c r="EA609" s="24">
        <f t="shared" si="17457"/>
        <v>803.42863317370495</v>
      </c>
      <c r="EB609" s="24">
        <f t="shared" si="17457"/>
        <v>675.10595399196939</v>
      </c>
      <c r="EC609" s="24">
        <f t="shared" si="17457"/>
        <v>352.35255428770512</v>
      </c>
      <c r="ED609" s="24">
        <f t="shared" si="17457"/>
        <v>506.71024438753182</v>
      </c>
      <c r="EE609" s="24">
        <f t="shared" si="17457"/>
        <v>558.37555488472265</v>
      </c>
      <c r="EF609" s="24">
        <f t="shared" si="17457"/>
        <v>753.1279150059147</v>
      </c>
      <c r="EG609" s="24">
        <f t="shared" ref="EG609:GR609" si="17458">EG602*EG606*EG607*$C$5/1000</f>
        <v>575.16348479980638</v>
      </c>
      <c r="EH609" s="24">
        <f t="shared" si="17458"/>
        <v>1180.7670556316762</v>
      </c>
      <c r="EI609" s="24">
        <f t="shared" si="17458"/>
        <v>991.97769042283153</v>
      </c>
      <c r="EJ609" s="24">
        <f t="shared" si="17458"/>
        <v>1306.6178932570301</v>
      </c>
      <c r="EK609" s="24">
        <f t="shared" si="17458"/>
        <v>1042.9602109816392</v>
      </c>
      <c r="EL609" s="24">
        <f t="shared" si="17458"/>
        <v>830.44356443239462</v>
      </c>
      <c r="EM609" s="24">
        <f t="shared" si="17458"/>
        <v>776.91275590625332</v>
      </c>
      <c r="EN609" s="24">
        <f t="shared" si="17458"/>
        <v>691.54733478207811</v>
      </c>
      <c r="EO609" s="24">
        <f t="shared" si="17458"/>
        <v>322.3015032970066</v>
      </c>
      <c r="EP609" s="24">
        <f t="shared" si="17458"/>
        <v>565.96677621479125</v>
      </c>
      <c r="EQ609" s="24">
        <f t="shared" si="17458"/>
        <v>589.88261783838993</v>
      </c>
      <c r="ER609" s="24">
        <f t="shared" si="17458"/>
        <v>753.76988140150331</v>
      </c>
      <c r="ES609" s="24">
        <f t="shared" si="17458"/>
        <v>595.95858572849568</v>
      </c>
      <c r="ET609" s="24">
        <f t="shared" si="17458"/>
        <v>1186.0943953259923</v>
      </c>
      <c r="EU609" s="24">
        <f t="shared" si="17458"/>
        <v>970.6939726120097</v>
      </c>
      <c r="EV609" s="24">
        <f t="shared" si="17458"/>
        <v>1463.2676861493887</v>
      </c>
      <c r="EW609" s="24">
        <f t="shared" si="17458"/>
        <v>1114.1091502607619</v>
      </c>
      <c r="EX609" s="24">
        <f t="shared" si="17458"/>
        <v>830.6595120022813</v>
      </c>
      <c r="EY609" s="24">
        <f t="shared" si="17458"/>
        <v>761.21644766732766</v>
      </c>
      <c r="EZ609" s="24">
        <f t="shared" si="17458"/>
        <v>709.47866618918374</v>
      </c>
      <c r="FA609" s="24">
        <f t="shared" si="17458"/>
        <v>356.77848907793901</v>
      </c>
      <c r="FB609" s="24">
        <f t="shared" si="17458"/>
        <v>575.13520725909018</v>
      </c>
      <c r="FC609" s="24">
        <f t="shared" si="17458"/>
        <v>612.05955668944239</v>
      </c>
      <c r="FD609" s="24">
        <f t="shared" si="17458"/>
        <v>724.94725161203701</v>
      </c>
      <c r="FE609" s="24">
        <f t="shared" si="17458"/>
        <v>503.86574541528796</v>
      </c>
      <c r="FF609" s="24">
        <f t="shared" si="17458"/>
        <v>1200.6598992922261</v>
      </c>
      <c r="FG609" s="24">
        <f t="shared" si="17458"/>
        <v>1021.3409412543965</v>
      </c>
      <c r="FH609" s="24">
        <f t="shared" si="17458"/>
        <v>1390.8448815149857</v>
      </c>
      <c r="FI609" s="24">
        <f t="shared" si="17458"/>
        <v>1127.0577244580488</v>
      </c>
      <c r="FJ609" s="24">
        <f t="shared" si="17458"/>
        <v>760.85991466911207</v>
      </c>
      <c r="FK609" s="24">
        <f t="shared" si="17458"/>
        <v>793.81416070453929</v>
      </c>
      <c r="FL609" s="24">
        <f t="shared" si="17458"/>
        <v>688.18375848969345</v>
      </c>
      <c r="FM609" s="24">
        <f t="shared" si="17458"/>
        <v>339.89770667655841</v>
      </c>
      <c r="FN609" s="24">
        <f t="shared" si="17458"/>
        <v>571.61919692306628</v>
      </c>
      <c r="FO609" s="24">
        <f t="shared" si="17458"/>
        <v>577.3679413386692</v>
      </c>
      <c r="FP609" s="24">
        <f t="shared" si="17458"/>
        <v>717.67175895833429</v>
      </c>
      <c r="FQ609" s="24">
        <f t="shared" si="17458"/>
        <v>546.7157985217633</v>
      </c>
      <c r="FR609" s="24">
        <f t="shared" si="17458"/>
        <v>1207.4359898092939</v>
      </c>
      <c r="FS609" s="24">
        <f t="shared" si="17458"/>
        <v>1035.5483834711342</v>
      </c>
      <c r="FT609" s="24">
        <f t="shared" si="17458"/>
        <v>1264.1261132064774</v>
      </c>
      <c r="FU609" s="24">
        <f t="shared" si="17458"/>
        <v>1121.1207431893927</v>
      </c>
      <c r="FV609" s="24">
        <f t="shared" si="17458"/>
        <v>758.59765882943304</v>
      </c>
      <c r="FW609" s="24">
        <f t="shared" si="17458"/>
        <v>773.43642651117045</v>
      </c>
      <c r="FX609" s="24">
        <f t="shared" si="17458"/>
        <v>685.45470697175131</v>
      </c>
      <c r="FY609" s="24">
        <f t="shared" si="17458"/>
        <v>340.84725043726468</v>
      </c>
      <c r="FZ609" s="24">
        <f t="shared" si="17458"/>
        <v>523.6631721847416</v>
      </c>
      <c r="GA609" s="24">
        <f t="shared" si="17458"/>
        <v>675.10243344135665</v>
      </c>
      <c r="GB609" s="24">
        <f t="shared" si="17458"/>
        <v>708.85945286823869</v>
      </c>
      <c r="GC609" s="24">
        <f t="shared" si="17458"/>
        <v>541.59828071461243</v>
      </c>
      <c r="GD609" s="24">
        <f t="shared" si="17458"/>
        <v>1204.3252265258425</v>
      </c>
      <c r="GE609" s="24">
        <f t="shared" si="17458"/>
        <v>1031.6597177035703</v>
      </c>
      <c r="GF609" s="24">
        <f t="shared" si="17458"/>
        <v>1246.0372334797189</v>
      </c>
      <c r="GG609" s="24">
        <f t="shared" si="17458"/>
        <v>1133.5768122676182</v>
      </c>
      <c r="GH609" s="24">
        <f t="shared" si="17458"/>
        <v>707.91856931584903</v>
      </c>
      <c r="GI609" s="24">
        <f t="shared" si="17458"/>
        <v>768.6022972827634</v>
      </c>
      <c r="GJ609" s="24">
        <f t="shared" si="17458"/>
        <v>673.65514540944355</v>
      </c>
      <c r="GK609" s="24">
        <f t="shared" si="17458"/>
        <v>339.92937864059724</v>
      </c>
      <c r="GL609" s="24">
        <f t="shared" si="17458"/>
        <v>535.69896287874906</v>
      </c>
      <c r="GM609" s="24">
        <f t="shared" si="17458"/>
        <v>587.64954835682454</v>
      </c>
      <c r="GN609" s="24">
        <f t="shared" si="17458"/>
        <v>746.71970295144047</v>
      </c>
      <c r="GO609" s="24">
        <f t="shared" si="17458"/>
        <v>620.46843398047247</v>
      </c>
      <c r="GP609" s="24">
        <f t="shared" si="17458"/>
        <v>1185.3615574547619</v>
      </c>
      <c r="GQ609" s="24">
        <f t="shared" si="17458"/>
        <v>1072.6769093843068</v>
      </c>
      <c r="GR609" s="24">
        <f t="shared" si="17458"/>
        <v>1213.7278635183536</v>
      </c>
      <c r="GS609" s="24">
        <f t="shared" ref="GS609:JD609" si="17459">GS602*GS606*GS607*$C$5/1000</f>
        <v>1091.2278997144833</v>
      </c>
      <c r="GT609" s="24">
        <f t="shared" si="17459"/>
        <v>782.25625765961945</v>
      </c>
      <c r="GU609" s="24">
        <f t="shared" si="17459"/>
        <v>780.21458316451412</v>
      </c>
      <c r="GV609" s="24">
        <f t="shared" si="17459"/>
        <v>682.61527053253462</v>
      </c>
      <c r="GW609" s="24">
        <f t="shared" si="17459"/>
        <v>327.63474886064671</v>
      </c>
      <c r="GX609" s="24">
        <f t="shared" si="17459"/>
        <v>576.02178885225464</v>
      </c>
      <c r="GY609" s="24">
        <f t="shared" si="17459"/>
        <v>656.36648692736151</v>
      </c>
      <c r="GZ609" s="24">
        <f t="shared" si="17459"/>
        <v>745.42495712403183</v>
      </c>
      <c r="HA609" s="24">
        <f t="shared" si="17459"/>
        <v>534.37622280926769</v>
      </c>
      <c r="HB609" s="24">
        <f t="shared" si="17459"/>
        <v>1183.8608188283429</v>
      </c>
      <c r="HC609" s="24">
        <f t="shared" si="17459"/>
        <v>962.59215889489326</v>
      </c>
      <c r="HD609" s="24">
        <f t="shared" si="17459"/>
        <v>1334.1333424557999</v>
      </c>
      <c r="HE609" s="24">
        <f t="shared" si="17459"/>
        <v>1114.394504429948</v>
      </c>
      <c r="HF609" s="24">
        <f t="shared" si="17459"/>
        <v>744.36071534037603</v>
      </c>
      <c r="HG609" s="24">
        <f t="shared" si="17459"/>
        <v>721.12828543765909</v>
      </c>
      <c r="HH609" s="24">
        <f t="shared" si="17459"/>
        <v>673.73830952807157</v>
      </c>
      <c r="HI609" s="24">
        <f t="shared" si="17459"/>
        <v>326.62123869801343</v>
      </c>
      <c r="HJ609" s="24">
        <f t="shared" si="17459"/>
        <v>568.47084298385039</v>
      </c>
      <c r="HK609" s="24">
        <f t="shared" si="17459"/>
        <v>645.65100429455742</v>
      </c>
      <c r="HL609" s="24">
        <f t="shared" si="17459"/>
        <v>760.78672349230692</v>
      </c>
      <c r="HM609" s="24">
        <f t="shared" si="17459"/>
        <v>562.2542822597261</v>
      </c>
      <c r="HN609" s="24">
        <f t="shared" si="17459"/>
        <v>1203.4435971063024</v>
      </c>
      <c r="HO609" s="24">
        <f t="shared" si="17459"/>
        <v>1017.4502475676418</v>
      </c>
      <c r="HP609" s="24">
        <f t="shared" si="17459"/>
        <v>1391.1720134466498</v>
      </c>
      <c r="HQ609" s="24">
        <f t="shared" si="17459"/>
        <v>1248.5152161649301</v>
      </c>
      <c r="HR609" s="24">
        <f t="shared" si="17459"/>
        <v>749.12148481248005</v>
      </c>
      <c r="HS609" s="24">
        <f t="shared" si="17459"/>
        <v>740.1425683700636</v>
      </c>
      <c r="HT609" s="24">
        <f t="shared" si="17459"/>
        <v>685.43700030182833</v>
      </c>
      <c r="HU609" s="24">
        <f t="shared" si="17459"/>
        <v>348.99243104841389</v>
      </c>
      <c r="HV609" s="24">
        <f t="shared" si="17459"/>
        <v>565.27230279343905</v>
      </c>
      <c r="HW609" s="24">
        <f t="shared" si="17459"/>
        <v>607.22206298216759</v>
      </c>
      <c r="HX609" s="24">
        <f t="shared" si="17459"/>
        <v>756.83327775409987</v>
      </c>
      <c r="HY609" s="24">
        <f t="shared" si="17459"/>
        <v>520.5612620452589</v>
      </c>
      <c r="HZ609" s="24">
        <f t="shared" si="17459"/>
        <v>1170.0112333460243</v>
      </c>
      <c r="IA609" s="24">
        <f t="shared" si="17459"/>
        <v>1088.5477798524435</v>
      </c>
      <c r="IB609" s="24">
        <f t="shared" si="17459"/>
        <v>1203.2665241260881</v>
      </c>
      <c r="IC609" s="24">
        <f t="shared" si="17459"/>
        <v>1228.5976903662718</v>
      </c>
      <c r="ID609" s="24">
        <f t="shared" si="17459"/>
        <v>694.95747172232109</v>
      </c>
      <c r="IE609" s="24">
        <f t="shared" si="17459"/>
        <v>724.00846667981</v>
      </c>
      <c r="IF609" s="24">
        <f t="shared" si="17459"/>
        <v>668.50245404366729</v>
      </c>
      <c r="IG609" s="24">
        <f t="shared" si="17459"/>
        <v>332.47635157365136</v>
      </c>
      <c r="IH609" s="24">
        <f t="shared" si="17459"/>
        <v>520.99119282841696</v>
      </c>
      <c r="II609" s="24">
        <f t="shared" si="17459"/>
        <v>637.51987393770526</v>
      </c>
      <c r="IJ609" s="24">
        <f t="shared" si="17459"/>
        <v>701.93851519736882</v>
      </c>
      <c r="IK609" s="24">
        <f t="shared" si="17459"/>
        <v>513.19992485435944</v>
      </c>
      <c r="IL609" s="24">
        <f t="shared" si="17459"/>
        <v>1205.1713367380767</v>
      </c>
      <c r="IM609" s="24">
        <f t="shared" si="17459"/>
        <v>1041.644402696834</v>
      </c>
      <c r="IN609" s="24">
        <f t="shared" si="17459"/>
        <v>1400.530632063223</v>
      </c>
      <c r="IO609" s="24">
        <f t="shared" si="17459"/>
        <v>1190.9520222234137</v>
      </c>
      <c r="IP609" s="24">
        <f t="shared" si="17459"/>
        <v>709.9959773504853</v>
      </c>
      <c r="IQ609" s="24">
        <f t="shared" si="17459"/>
        <v>699.35715535804252</v>
      </c>
      <c r="IR609" s="24">
        <f t="shared" si="17459"/>
        <v>648.29803750103497</v>
      </c>
      <c r="IS609" s="24">
        <f t="shared" si="17459"/>
        <v>322.03225693767416</v>
      </c>
      <c r="IT609" s="24">
        <f t="shared" si="17459"/>
        <v>507.07105132216662</v>
      </c>
      <c r="IU609" s="24">
        <f t="shared" si="17459"/>
        <v>579.08226602100603</v>
      </c>
      <c r="IV609" s="24">
        <f t="shared" si="17459"/>
        <v>688.10430411832624</v>
      </c>
      <c r="IW609" s="24">
        <f t="shared" si="17459"/>
        <v>579.21080317075644</v>
      </c>
      <c r="IX609" s="24">
        <f t="shared" si="17459"/>
        <v>1246.758809349948</v>
      </c>
      <c r="IY609" s="24">
        <f t="shared" si="17459"/>
        <v>1048.803550324277</v>
      </c>
      <c r="IZ609" s="24">
        <f t="shared" si="17459"/>
        <v>1339.5974450963931</v>
      </c>
      <c r="JA609" s="24">
        <f t="shared" si="17459"/>
        <v>1060.6678518474287</v>
      </c>
      <c r="JB609" s="24">
        <f t="shared" si="17459"/>
        <v>750.95284365247505</v>
      </c>
      <c r="JC609" s="24">
        <f t="shared" si="17459"/>
        <v>723.20017620802014</v>
      </c>
      <c r="JD609" s="24">
        <f t="shared" si="17459"/>
        <v>649.37908019055351</v>
      </c>
      <c r="JE609" s="24">
        <f t="shared" ref="JE609:LP609" si="17460">JE602*JE606*JE607*$C$5/1000</f>
        <v>324.92367479660373</v>
      </c>
      <c r="JF609" s="24">
        <f t="shared" si="17460"/>
        <v>521.43905254362642</v>
      </c>
      <c r="JG609" s="24">
        <f t="shared" si="17460"/>
        <v>587.25560590454688</v>
      </c>
      <c r="JH609" s="24">
        <f t="shared" si="17460"/>
        <v>678.96313127533176</v>
      </c>
      <c r="JI609" s="24">
        <f t="shared" si="17460"/>
        <v>595.83121210008483</v>
      </c>
      <c r="JJ609" s="24">
        <f t="shared" si="17460"/>
        <v>1201.6609394401783</v>
      </c>
      <c r="JK609" s="24">
        <f t="shared" si="17460"/>
        <v>1014.9288380773343</v>
      </c>
      <c r="JL609" s="24">
        <f t="shared" si="17460"/>
        <v>1384.5811033339592</v>
      </c>
      <c r="JM609" s="24">
        <f t="shared" si="17460"/>
        <v>1077.6152539886198</v>
      </c>
      <c r="JN609" s="24">
        <f t="shared" si="17460"/>
        <v>731.41696155715545</v>
      </c>
      <c r="JO609" s="24">
        <f t="shared" si="17460"/>
        <v>722.26057080673479</v>
      </c>
      <c r="JP609" s="24">
        <f t="shared" si="17460"/>
        <v>644.77170307966287</v>
      </c>
      <c r="JQ609" s="24">
        <f t="shared" si="17460"/>
        <v>314.53077003358084</v>
      </c>
      <c r="JR609" s="24">
        <f t="shared" si="17460"/>
        <v>528.57016134802529</v>
      </c>
      <c r="JS609" s="24">
        <f t="shared" si="17460"/>
        <v>616.53732167612623</v>
      </c>
      <c r="JT609" s="24">
        <f t="shared" si="17460"/>
        <v>748.63282888206686</v>
      </c>
      <c r="JU609" s="24">
        <f t="shared" si="17460"/>
        <v>536.1921540704285</v>
      </c>
      <c r="JV609" s="24">
        <f t="shared" si="17460"/>
        <v>1195.6848792757662</v>
      </c>
      <c r="JW609" s="24">
        <f t="shared" si="17460"/>
        <v>1049.1896645881138</v>
      </c>
      <c r="JX609" s="24">
        <f t="shared" si="17460"/>
        <v>1435.2878108096543</v>
      </c>
      <c r="JY609" s="24">
        <f t="shared" si="17460"/>
        <v>1127.1618218376666</v>
      </c>
      <c r="JZ609" s="24">
        <f t="shared" si="17460"/>
        <v>708.06060118323342</v>
      </c>
      <c r="KA609" s="24">
        <f t="shared" si="17460"/>
        <v>700.43568315406571</v>
      </c>
      <c r="KB609" s="24">
        <f t="shared" si="17460"/>
        <v>656.4816208865924</v>
      </c>
      <c r="KC609" s="24">
        <f t="shared" si="17460"/>
        <v>320.79491755164554</v>
      </c>
      <c r="KD609" s="24">
        <f t="shared" si="17460"/>
        <v>501.62268788179665</v>
      </c>
      <c r="KE609" s="24">
        <f t="shared" si="17460"/>
        <v>613.30506214755712</v>
      </c>
      <c r="KF609" s="24">
        <f t="shared" si="17460"/>
        <v>755.98505109949497</v>
      </c>
      <c r="KG609" s="24">
        <f t="shared" si="17460"/>
        <v>520.43880274659693</v>
      </c>
      <c r="KH609" s="24">
        <f t="shared" si="17460"/>
        <v>1184.1681371687673</v>
      </c>
      <c r="KI609" s="24">
        <f t="shared" si="17460"/>
        <v>1105.2571409282709</v>
      </c>
      <c r="KJ609" s="24">
        <f t="shared" si="17460"/>
        <v>1230.1511100619948</v>
      </c>
      <c r="KK609" s="24">
        <f t="shared" si="17460"/>
        <v>1326.7639502425834</v>
      </c>
      <c r="KL609" s="24">
        <f t="shared" si="17460"/>
        <v>718.83172207282666</v>
      </c>
      <c r="KM609" s="24">
        <f t="shared" si="17460"/>
        <v>724.49058151630481</v>
      </c>
      <c r="KN609" s="24">
        <f t="shared" si="17460"/>
        <v>649.6668263601224</v>
      </c>
      <c r="KO609" s="24">
        <f t="shared" si="17460"/>
        <v>323.22856983874874</v>
      </c>
      <c r="KP609" s="24">
        <f t="shared" si="17460"/>
        <v>509.72221661111627</v>
      </c>
      <c r="KQ609" s="24">
        <f t="shared" si="17460"/>
        <v>602.19418748002863</v>
      </c>
      <c r="KR609" s="24">
        <f t="shared" si="17460"/>
        <v>721.51206067538374</v>
      </c>
      <c r="KS609" s="24">
        <f t="shared" si="17460"/>
        <v>542.99896446987714</v>
      </c>
      <c r="KT609" s="24">
        <f t="shared" si="17460"/>
        <v>1168.8454196968348</v>
      </c>
      <c r="KU609" s="24">
        <f t="shared" si="17460"/>
        <v>1084.0115430633462</v>
      </c>
      <c r="KV609" s="24">
        <f t="shared" si="17460"/>
        <v>1393.513924077047</v>
      </c>
      <c r="KW609" s="24">
        <f t="shared" si="17460"/>
        <v>1286.4595682881704</v>
      </c>
      <c r="KX609" s="24">
        <f t="shared" si="17460"/>
        <v>720.75681861181761</v>
      </c>
      <c r="KY609" s="24">
        <f t="shared" si="17460"/>
        <v>706.20080429780296</v>
      </c>
      <c r="KZ609" s="24">
        <f t="shared" si="17460"/>
        <v>640.37461534462011</v>
      </c>
      <c r="LA609" s="24">
        <f t="shared" si="17460"/>
        <v>321.48257868582277</v>
      </c>
      <c r="LB609" s="24">
        <f t="shared" si="17460"/>
        <v>510.82904001666327</v>
      </c>
      <c r="LC609" s="24">
        <f t="shared" si="17460"/>
        <v>580.00971898054274</v>
      </c>
      <c r="LD609" s="24">
        <f t="shared" si="17460"/>
        <v>752.04181378502517</v>
      </c>
      <c r="LE609" s="24">
        <f t="shared" si="17460"/>
        <v>576.28094057667295</v>
      </c>
      <c r="LF609" s="24">
        <f t="shared" si="17460"/>
        <v>1213.9649930046232</v>
      </c>
      <c r="LG609" s="24">
        <f t="shared" si="17460"/>
        <v>1078.4370292689221</v>
      </c>
      <c r="LH609" s="24">
        <f t="shared" si="17460"/>
        <v>1376.2278135911829</v>
      </c>
      <c r="LI609" s="24">
        <f t="shared" si="17460"/>
        <v>1246.2441496235865</v>
      </c>
      <c r="LJ609" s="24">
        <f t="shared" si="17460"/>
        <v>774.60054203357129</v>
      </c>
      <c r="LK609" s="24">
        <f t="shared" si="17460"/>
        <v>694.55864249279944</v>
      </c>
      <c r="LL609" s="24">
        <f t="shared" si="17460"/>
        <v>658.89534254039893</v>
      </c>
      <c r="LM609" s="24">
        <f t="shared" si="17460"/>
        <v>312.83580165400832</v>
      </c>
      <c r="LN609" s="24">
        <f t="shared" si="17460"/>
        <v>500.12298054169935</v>
      </c>
      <c r="LO609" s="24">
        <f t="shared" si="17460"/>
        <v>596.40214635723623</v>
      </c>
      <c r="LP609" s="24">
        <f t="shared" si="17460"/>
        <v>700.33229079490786</v>
      </c>
      <c r="LQ609" s="24">
        <f t="shared" ref="LQ609:OB609" si="17461">LQ602*LQ606*LQ607*$C$5/1000</f>
        <v>560.31161786747236</v>
      </c>
      <c r="LR609" s="24">
        <f t="shared" si="17461"/>
        <v>1259.2738154841131</v>
      </c>
      <c r="LS609" s="24">
        <f t="shared" si="17461"/>
        <v>1049.9903781916989</v>
      </c>
      <c r="LT609" s="24">
        <f t="shared" si="17461"/>
        <v>1748.855579885432</v>
      </c>
      <c r="LU609" s="24">
        <f t="shared" si="17461"/>
        <v>1215.9991596271175</v>
      </c>
      <c r="LV609" s="24">
        <f t="shared" si="17461"/>
        <v>804.38233617749256</v>
      </c>
      <c r="LW609" s="24">
        <f t="shared" si="17461"/>
        <v>791.90395594070571</v>
      </c>
      <c r="LX609" s="24">
        <f t="shared" si="17461"/>
        <v>676.98824710472456</v>
      </c>
      <c r="LY609" s="24">
        <f t="shared" si="17461"/>
        <v>341.36346214034478</v>
      </c>
      <c r="LZ609" s="24">
        <f t="shared" si="17461"/>
        <v>543.42395959459725</v>
      </c>
      <c r="MA609" s="24">
        <f t="shared" si="17461"/>
        <v>646.11973360145942</v>
      </c>
      <c r="MB609" s="24">
        <f t="shared" si="17461"/>
        <v>893.93676539509102</v>
      </c>
      <c r="MC609" s="24">
        <f t="shared" si="17461"/>
        <v>582.79297052102891</v>
      </c>
      <c r="MD609" s="24">
        <f t="shared" si="17461"/>
        <v>1359.1118192585145</v>
      </c>
      <c r="ME609" s="24">
        <f t="shared" si="17461"/>
        <v>1190.9325922034686</v>
      </c>
      <c r="MF609" s="24">
        <f t="shared" si="17461"/>
        <v>1936.2119348403178</v>
      </c>
      <c r="MG609" s="24">
        <f t="shared" si="17461"/>
        <v>1403.1721342294663</v>
      </c>
      <c r="MH609" s="24">
        <f t="shared" si="17461"/>
        <v>824.81896507093222</v>
      </c>
      <c r="MI609" s="24">
        <f t="shared" si="17461"/>
        <v>844.13535043285106</v>
      </c>
      <c r="MJ609" s="24">
        <f t="shared" si="17461"/>
        <v>727.38346200858996</v>
      </c>
      <c r="MK609" s="24">
        <f t="shared" si="17461"/>
        <v>353.26392651847874</v>
      </c>
      <c r="ML609" s="24">
        <f t="shared" si="17461"/>
        <v>577.99823106224153</v>
      </c>
      <c r="MM609" s="24">
        <f t="shared" si="17461"/>
        <v>673.56960330184154</v>
      </c>
      <c r="MN609" s="24">
        <f t="shared" si="17461"/>
        <v>978.12904510275541</v>
      </c>
      <c r="MO609" s="24">
        <f t="shared" si="17461"/>
        <v>633.9329808715346</v>
      </c>
      <c r="MP609" s="24">
        <f t="shared" si="17461"/>
        <v>1419.3720854419598</v>
      </c>
      <c r="MQ609" s="24">
        <f t="shared" si="17461"/>
        <v>1400.1028726500899</v>
      </c>
      <c r="MR609" s="24">
        <f t="shared" si="17461"/>
        <v>2194.9813427173144</v>
      </c>
      <c r="MS609" s="24">
        <f t="shared" si="17461"/>
        <v>1630.2370118833467</v>
      </c>
      <c r="MT609" s="24">
        <f t="shared" si="17461"/>
        <v>929.62134134625967</v>
      </c>
      <c r="MU609" s="24">
        <f t="shared" si="17461"/>
        <v>926.97502178573268</v>
      </c>
      <c r="MV609" s="24">
        <f t="shared" si="17461"/>
        <v>744.93957161363801</v>
      </c>
      <c r="MW609" s="24">
        <f t="shared" si="17461"/>
        <v>385.73112615320446</v>
      </c>
      <c r="MX609" s="24">
        <f t="shared" si="17461"/>
        <v>583.08584735910392</v>
      </c>
      <c r="MY609" s="24">
        <f t="shared" si="17461"/>
        <v>683.20771130533751</v>
      </c>
      <c r="MZ609" s="24">
        <f t="shared" si="17461"/>
        <v>1080.8897215404684</v>
      </c>
      <c r="NA609" s="24">
        <f t="shared" si="17461"/>
        <v>661.44924370502804</v>
      </c>
      <c r="NB609" s="24">
        <f t="shared" si="17461"/>
        <v>1353.0761489932968</v>
      </c>
      <c r="NC609" s="24">
        <f t="shared" si="17461"/>
        <v>1505.3236173176094</v>
      </c>
      <c r="ND609" s="24">
        <f t="shared" si="17461"/>
        <v>2157.075038517532</v>
      </c>
      <c r="NE609" s="24">
        <f t="shared" si="17461"/>
        <v>1698.4915817728534</v>
      </c>
      <c r="NF609" s="24">
        <f t="shared" si="17461"/>
        <v>909.02622411662094</v>
      </c>
      <c r="NG609" s="24">
        <f t="shared" si="17461"/>
        <v>921.07404044705572</v>
      </c>
      <c r="NH609" s="24">
        <f t="shared" si="17461"/>
        <v>745.18351457392009</v>
      </c>
      <c r="NI609" s="24">
        <f t="shared" si="17461"/>
        <v>372.14278769343844</v>
      </c>
      <c r="NJ609" s="24">
        <f t="shared" si="17461"/>
        <v>597.81619457798558</v>
      </c>
      <c r="NK609" s="24">
        <f t="shared" si="17461"/>
        <v>698.47921287505221</v>
      </c>
      <c r="NL609" s="24">
        <f t="shared" si="17461"/>
        <v>1005.8250359905741</v>
      </c>
      <c r="NM609" s="24">
        <f t="shared" si="17461"/>
        <v>631.87611254425008</v>
      </c>
      <c r="NN609" s="24">
        <f t="shared" si="17461"/>
        <v>1478.4015873294718</v>
      </c>
      <c r="NO609" s="24">
        <f t="shared" si="17461"/>
        <v>1545.0099226085511</v>
      </c>
      <c r="NP609" s="24">
        <f t="shared" si="17461"/>
        <v>2263.6210907682052</v>
      </c>
      <c r="NQ609" s="24">
        <f t="shared" si="17461"/>
        <v>1703.8765594010545</v>
      </c>
      <c r="NR609" s="24">
        <f t="shared" si="17461"/>
        <v>925.80523680161707</v>
      </c>
      <c r="NS609" s="24">
        <f t="shared" si="17461"/>
        <v>861.44616709467584</v>
      </c>
      <c r="NT609" s="24">
        <f t="shared" si="17461"/>
        <v>770.36397907246987</v>
      </c>
      <c r="NU609" s="24">
        <f t="shared" si="17461"/>
        <v>374.21225176820025</v>
      </c>
      <c r="NV609" s="24">
        <f t="shared" si="17461"/>
        <v>582.99856408943822</v>
      </c>
      <c r="NW609" s="24">
        <f t="shared" si="17461"/>
        <v>714.46698977000631</v>
      </c>
      <c r="NX609" s="24">
        <f t="shared" si="17461"/>
        <v>944.14002008091927</v>
      </c>
      <c r="NY609" s="24">
        <f t="shared" si="17461"/>
        <v>652.23295443896586</v>
      </c>
      <c r="NZ609" s="24">
        <f t="shared" si="17461"/>
        <v>1633.189157510549</v>
      </c>
      <c r="OA609" s="24">
        <f t="shared" si="17461"/>
        <v>1383.6708988784851</v>
      </c>
      <c r="OB609" s="24">
        <f t="shared" si="17461"/>
        <v>2805.7614329343091</v>
      </c>
      <c r="OC609" s="24">
        <f t="shared" ref="OC609:PW609" si="17462">OC602*OC606*OC607*$C$5/1000</f>
        <v>1869.3700745793642</v>
      </c>
      <c r="OD609" s="24">
        <f t="shared" si="17462"/>
        <v>1051.5780571578257</v>
      </c>
      <c r="OE609" s="24">
        <f t="shared" si="17462"/>
        <v>1033.476289461574</v>
      </c>
      <c r="OF609" s="24">
        <f t="shared" si="17462"/>
        <v>847.00661630551576</v>
      </c>
      <c r="OG609" s="24">
        <f t="shared" si="17462"/>
        <v>415.99430985083086</v>
      </c>
      <c r="OH609" s="24">
        <f t="shared" si="17462"/>
        <v>652.97090085643322</v>
      </c>
      <c r="OI609" s="24">
        <f t="shared" si="17462"/>
        <v>808.06814089209342</v>
      </c>
      <c r="OJ609" s="24">
        <f t="shared" si="17462"/>
        <v>1114.7851974597788</v>
      </c>
      <c r="OK609" s="24">
        <f t="shared" si="17462"/>
        <v>756.43468171479026</v>
      </c>
      <c r="OL609" s="24">
        <f t="shared" si="17462"/>
        <v>2010.7735387720809</v>
      </c>
      <c r="OM609" s="24">
        <f t="shared" si="17462"/>
        <v>1654.8777584005695</v>
      </c>
      <c r="ON609" s="24">
        <f t="shared" si="17462"/>
        <v>2952.5271412442889</v>
      </c>
      <c r="OO609" s="24">
        <f t="shared" si="17462"/>
        <v>1799.4453182698762</v>
      </c>
      <c r="OP609" s="24">
        <f t="shared" si="17462"/>
        <v>1053.9416448292804</v>
      </c>
      <c r="OQ609" s="24">
        <f t="shared" si="17462"/>
        <v>1039.4385318605448</v>
      </c>
      <c r="OR609" s="24">
        <f t="shared" si="17462"/>
        <v>838.21212093915767</v>
      </c>
      <c r="OS609" s="24">
        <f t="shared" si="17462"/>
        <v>415.7169407300658</v>
      </c>
      <c r="OT609" s="24">
        <f t="shared" si="17462"/>
        <v>652.9616150377442</v>
      </c>
      <c r="OU609" s="24">
        <f t="shared" si="17462"/>
        <v>834.17621393240995</v>
      </c>
      <c r="OV609" s="24">
        <f t="shared" si="17462"/>
        <v>1193.4429801744718</v>
      </c>
      <c r="OW609" s="24">
        <f t="shared" si="17462"/>
        <v>725.91259853672182</v>
      </c>
      <c r="OX609" s="24">
        <f t="shared" si="17462"/>
        <v>2090.8178398647701</v>
      </c>
      <c r="OY609" s="24">
        <f t="shared" si="17462"/>
        <v>1715.1684165396812</v>
      </c>
      <c r="OZ609" s="24">
        <f t="shared" si="17462"/>
        <v>2877.5304246005753</v>
      </c>
      <c r="PA609" s="24">
        <f t="shared" si="17462"/>
        <v>1836.2398814543631</v>
      </c>
      <c r="PB609" s="24">
        <f t="shared" si="17462"/>
        <v>1064.9298992133122</v>
      </c>
      <c r="PC609" s="24">
        <f t="shared" si="17462"/>
        <v>1027.7832409242449</v>
      </c>
      <c r="PD609" s="24">
        <f t="shared" si="17462"/>
        <v>860.27419634879254</v>
      </c>
      <c r="PE609" s="24">
        <f t="shared" si="17462"/>
        <v>399.20578249761587</v>
      </c>
      <c r="PF609" s="24">
        <f t="shared" si="17462"/>
        <v>646.71587387051386</v>
      </c>
      <c r="PG609" s="24">
        <f t="shared" si="17462"/>
        <v>842.41865553483763</v>
      </c>
      <c r="PH609" s="24">
        <f t="shared" si="17462"/>
        <v>1282.1692465763399</v>
      </c>
      <c r="PI609" s="24">
        <f t="shared" si="17462"/>
        <v>678.31371727084797</v>
      </c>
      <c r="PJ609" s="24">
        <f t="shared" si="17462"/>
        <v>1998.6941310135451</v>
      </c>
      <c r="PK609" s="24">
        <f t="shared" si="17462"/>
        <v>1666.9855541100965</v>
      </c>
      <c r="PL609" s="24">
        <f t="shared" si="17462"/>
        <v>3019.7925837055109</v>
      </c>
      <c r="PM609" s="24">
        <f t="shared" si="17462"/>
        <v>1903.3951132769785</v>
      </c>
      <c r="PN609" s="24">
        <f t="shared" si="17462"/>
        <v>1106.8805457537037</v>
      </c>
      <c r="PO609" s="24">
        <f t="shared" si="17462"/>
        <v>1090.9178327945694</v>
      </c>
      <c r="PP609" s="24">
        <f t="shared" si="17462"/>
        <v>837.13958094217651</v>
      </c>
      <c r="PQ609" s="24">
        <f t="shared" si="17462"/>
        <v>435.27646385788802</v>
      </c>
      <c r="PR609" s="24">
        <f t="shared" si="17462"/>
        <v>665.27322733026688</v>
      </c>
      <c r="PS609" s="24">
        <f t="shared" si="17462"/>
        <v>815.72063420548068</v>
      </c>
      <c r="PT609" s="24">
        <f t="shared" si="17462"/>
        <v>1201.5394758744703</v>
      </c>
      <c r="PU609" s="24">
        <f t="shared" si="17462"/>
        <v>664.6313972920932</v>
      </c>
      <c r="PV609" s="24">
        <f t="shared" si="17462"/>
        <v>1864.2114282590996</v>
      </c>
      <c r="PW609" s="24">
        <f t="shared" si="17462"/>
        <v>1866.637347284086</v>
      </c>
    </row>
    <row r="610" spans="1:439" x14ac:dyDescent="0.15">
      <c r="B610" s="11" t="s">
        <v>39</v>
      </c>
      <c r="C610" s="11" t="s">
        <v>30</v>
      </c>
      <c r="D610" s="16">
        <f t="shared" ref="D610:D612" si="17463">SUM(H610:PW610)</f>
        <v>-60550.718019516935</v>
      </c>
      <c r="E610" s="16">
        <f>-'[1]Production Operating Expenses'!$D$6*E602/1000*E607</f>
        <v>0</v>
      </c>
      <c r="F610" s="16">
        <f>-'[1]Production Operating Expenses'!$D$6*F602/1000*F607</f>
        <v>0</v>
      </c>
      <c r="G610" s="16">
        <f>-'[1]Production Operating Expenses'!$D$6*G602/1000*G607</f>
        <v>0</v>
      </c>
      <c r="H610" s="16">
        <f>-'Energy Operating Cost'!$B$9*H602/1000*H607</f>
        <v>-113.5291871506948</v>
      </c>
      <c r="I610" s="16">
        <f>-'Energy Operating Cost'!$B$9*I602/1000*I607</f>
        <v>-105.3295356238044</v>
      </c>
      <c r="J610" s="16">
        <f>-'Energy Operating Cost'!$B$9*J602/1000*J607</f>
        <v>-109.55236756824192</v>
      </c>
      <c r="K610" s="16">
        <f>-'Energy Operating Cost'!$B$9*K602/1000*K607</f>
        <v>-103.25532474290529</v>
      </c>
      <c r="L610" s="16">
        <f>-'Energy Operating Cost'!$B$9*L602/1000*L607</f>
        <v>-97.630461160749377</v>
      </c>
      <c r="M610" s="16">
        <f>-'Energy Operating Cost'!$B$9*M602/1000*M607</f>
        <v>-73.739901319829727</v>
      </c>
      <c r="N610" s="16">
        <f>-'Energy Operating Cost'!$B$9*N602/1000*N607</f>
        <v>-82.299471862432171</v>
      </c>
      <c r="O610" s="16">
        <f>-'Energy Operating Cost'!$B$9*O602/1000*O607</f>
        <v>-96.282681734295949</v>
      </c>
      <c r="P610" s="16">
        <f>-'Energy Operating Cost'!$B$9*P602/1000*P607</f>
        <v>-85.009990648218078</v>
      </c>
      <c r="Q610" s="16">
        <f>-'Energy Operating Cost'!$B$9*Q602/1000*Q607</f>
        <v>-93.515450549525582</v>
      </c>
      <c r="R610" s="16">
        <f>-'Energy Operating Cost'!$B$9*R602/1000*R607</f>
        <v>-109.64994871564596</v>
      </c>
      <c r="S610" s="16">
        <f>-'Energy Operating Cost'!$B$9*S602/1000*S607</f>
        <v>-103.05675180060268</v>
      </c>
      <c r="T610" s="16">
        <f>-'Energy Operating Cost'!$B$9*T602/1000*T607</f>
        <v>-115.64833038760615</v>
      </c>
      <c r="U610" s="16">
        <f>-'Energy Operating Cost'!$B$9*U602/1000*U607</f>
        <v>-107.26046198330621</v>
      </c>
      <c r="V610" s="16">
        <f>-'Energy Operating Cost'!$B$9*V602/1000*V607</f>
        <v>-111.52414854967761</v>
      </c>
      <c r="W610" s="16">
        <f>-'Energy Operating Cost'!$B$9*W602/1000*W607</f>
        <v>-105.07932161049577</v>
      </c>
      <c r="X610" s="16">
        <f>-'Energy Operating Cost'!$B$9*X602/1000*X607</f>
        <v>-99.322535803235283</v>
      </c>
      <c r="Y610" s="16">
        <f>-'Energy Operating Cost'!$B$9*Y602/1000*Y607</f>
        <v>-74.993334627571414</v>
      </c>
      <c r="Z610" s="16">
        <f>-'Energy Operating Cost'!$B$9*Z602/1000*Z607</f>
        <v>-83.670972392073054</v>
      </c>
      <c r="AA610" s="16">
        <f>-'Energy Operating Cost'!$B$9*AA602/1000*AA607</f>
        <v>-97.855130597920933</v>
      </c>
      <c r="AB610" s="16">
        <f>-'Energy Operating Cost'!$B$9*AB602/1000*AB607</f>
        <v>-86.37002515608711</v>
      </c>
      <c r="AC610" s="16">
        <f>-'Energy Operating Cost'!$B$9*AC602/1000*AC607</f>
        <v>-94.980423816824157</v>
      </c>
      <c r="AD610" s="16">
        <f>-'Energy Operating Cost'!$B$9*AD602/1000*AD607</f>
        <v>-111.33118207699756</v>
      </c>
      <c r="AE610" s="16">
        <f>-'Energy Operating Cost'!$B$9*AE602/1000*AE607</f>
        <v>-104.60260307761163</v>
      </c>
      <c r="AF610" s="16">
        <f>-'Energy Operating Cost'!$B$9*AF602/1000*AF607</f>
        <v>-117.41192833320362</v>
      </c>
      <c r="AG610" s="16">
        <f>-'Energy Operating Cost'!$B$9*AG602/1000*AG607</f>
        <v>-108.92293321601254</v>
      </c>
      <c r="AH610" s="16">
        <f>-'Energy Operating Cost'!$B$9*AH602/1000*AH607</f>
        <v>-113.28056134096992</v>
      </c>
      <c r="AI610" s="16">
        <f>-'Energy Operating Cost'!$B$9*AI602/1000*AI607</f>
        <v>-106.76048739949827</v>
      </c>
      <c r="AJ610" s="16">
        <f>-'Energy Operating Cost'!$B$9*AJ602/1000*AJ607</f>
        <v>-100.93642014808272</v>
      </c>
      <c r="AK610" s="16">
        <f>-'Energy Operating Cost'!$B$9*AK602/1000*AK607</f>
        <v>-76.23064165084719</v>
      </c>
      <c r="AL610" s="16">
        <f>-'Energy Operating Cost'!$B$9*AL602/1000*AL607</f>
        <v>-85.072371142573004</v>
      </c>
      <c r="AM610" s="16">
        <f>-'Energy Operating Cost'!$B$9*AM602/1000*AM607</f>
        <v>-99.51857153551758</v>
      </c>
      <c r="AN610" s="16">
        <f>-'Energy Operating Cost'!$B$9*AN602/1000*AN607</f>
        <v>-87.859836380561106</v>
      </c>
      <c r="AO610" s="16">
        <f>-'Energy Operating Cost'!$B$9*AO602/1000*AO607</f>
        <v>-96.64252281525313</v>
      </c>
      <c r="AP610" s="16">
        <f>-'Energy Operating Cost'!$B$9*AP602/1000*AP607</f>
        <v>-113.30727289451933</v>
      </c>
      <c r="AQ610" s="16">
        <f>-'Energy Operating Cost'!$B$9*AQ602/1000*AQ607</f>
        <v>-106.48544993300858</v>
      </c>
      <c r="AR610" s="16">
        <f>-'Energy Operating Cost'!$B$9*AR602/1000*AR607</f>
        <v>-119.52437309496892</v>
      </c>
      <c r="AS610" s="16">
        <f>-'Energy Operating Cost'!$B$9*AS602/1000*AS607</f>
        <v>-110.88984292262853</v>
      </c>
      <c r="AT610" s="16">
        <f>-'Energy Operating Cost'!$B$9*AT602/1000*AT607</f>
        <v>-115.37337869074371</v>
      </c>
      <c r="AU610" s="16">
        <f>-'Energy Operating Cost'!$B$9*AU602/1000*AU607</f>
        <v>-108.79500708185748</v>
      </c>
      <c r="AV610" s="16">
        <f>-'Energy Operating Cost'!$B$9*AV602/1000*AV607</f>
        <v>-102.8109640214943</v>
      </c>
      <c r="AW610" s="16">
        <f>-'Energy Operating Cost'!$B$9*AW602/1000*AW607</f>
        <v>-77.66774698838681</v>
      </c>
      <c r="AX610" s="16">
        <f>-'Energy Operating Cost'!$B$9*AX602/1000*AX607</f>
        <v>-86.701130576374624</v>
      </c>
      <c r="AY610" s="16">
        <f>-'Energy Operating Cost'!$B$9*AY602/1000*AY607</f>
        <v>-101.46291269657523</v>
      </c>
      <c r="AZ610" s="16">
        <f>-'Energy Operating Cost'!$B$9*AZ602/1000*AZ607</f>
        <v>-89.593664926775077</v>
      </c>
      <c r="BA610" s="16">
        <f>-'Energy Operating Cost'!$B$9*BA602/1000*BA607</f>
        <v>-98.566644689461441</v>
      </c>
      <c r="BB610" s="16">
        <f>-'Energy Operating Cost'!$B$9*BB602/1000*BB607</f>
        <v>-115.53709477883008</v>
      </c>
      <c r="BC610" s="16">
        <f>-'Energy Operating Cost'!$B$9*BC602/1000*BC607</f>
        <v>-108.61962588251875</v>
      </c>
      <c r="BD610" s="16">
        <f>-'Energy Operating Cost'!$B$9*BD602/1000*BD607</f>
        <v>-121.91486055686838</v>
      </c>
      <c r="BE610" s="16">
        <f>-'Energy Operating Cost'!$B$9*BE602/1000*BE607</f>
        <v>-113.10763978108115</v>
      </c>
      <c r="BF610" s="16">
        <f>-'Energy Operating Cost'!$B$9*BF602/1000*BF607</f>
        <v>-117.68084626455864</v>
      </c>
      <c r="BG610" s="16">
        <f>-'Energy Operating Cost'!$B$9*BG602/1000*BG607</f>
        <v>-110.97090722349468</v>
      </c>
      <c r="BH610" s="16">
        <f>-'Energy Operating Cost'!$B$9*BH602/1000*BH607</f>
        <v>-104.86718330192424</v>
      </c>
      <c r="BI610" s="16">
        <f>-'Energy Operating Cost'!$B$9*BI602/1000*BI607</f>
        <v>-79.221101928154596</v>
      </c>
      <c r="BJ610" s="16">
        <f>-'Energy Operating Cost'!$B$9*BJ602/1000*BJ607</f>
        <v>-88.435153187902173</v>
      </c>
      <c r="BK610" s="16">
        <f>-'Energy Operating Cost'!$B$9*BK602/1000*BK607</f>
        <v>-103.49217095050679</v>
      </c>
      <c r="BL610" s="16">
        <f>-'Energy Operating Cost'!$B$9*BL602/1000*BL607</f>
        <v>-91.38553822531064</v>
      </c>
      <c r="BM610" s="16">
        <f>-'Energy Operating Cost'!$B$9*BM602/1000*BM607</f>
        <v>-100.53797758325072</v>
      </c>
      <c r="BN610" s="16">
        <f>-'Energy Operating Cost'!$B$9*BN602/1000*BN607</f>
        <v>-117.84783667440675</v>
      </c>
      <c r="BO610" s="16">
        <f>-'Energy Operating Cost'!$B$9*BO602/1000*BO607</f>
        <v>-110.79201840016917</v>
      </c>
      <c r="BP610" s="16">
        <f>-'Energy Operating Cost'!$B$9*BP602/1000*BP607</f>
        <v>-124.35315776800579</v>
      </c>
      <c r="BQ610" s="16">
        <f>-'Energy Operating Cost'!$B$9*BQ602/1000*BQ607</f>
        <v>-115.36979257670284</v>
      </c>
      <c r="BR610" s="16">
        <f>-'Energy Operating Cost'!$B$9*BR602/1000*BR607</f>
        <v>-120.03446318984987</v>
      </c>
      <c r="BS610" s="16">
        <f>-'Energy Operating Cost'!$B$9*BS602/1000*BS607</f>
        <v>-113.19032536796466</v>
      </c>
      <c r="BT610" s="16">
        <f>-'Energy Operating Cost'!$B$9*BT602/1000*BT607</f>
        <v>-106.96452696796281</v>
      </c>
      <c r="BU610" s="16">
        <f>-'Energy Operating Cost'!$B$9*BU602/1000*BU607</f>
        <v>-80.805523966717757</v>
      </c>
      <c r="BV610" s="16">
        <f>-'Energy Operating Cost'!$B$9*BV602/1000*BV607</f>
        <v>-90.203856251660284</v>
      </c>
      <c r="BW610" s="16">
        <f>-'Energy Operating Cost'!$B$9*BW602/1000*BW607</f>
        <v>-105.562014369517</v>
      </c>
      <c r="BX610" s="16">
        <f>-'Energy Operating Cost'!$B$9*BX602/1000*BX607</f>
        <v>-93.213248989816918</v>
      </c>
      <c r="BY610" s="16">
        <f>-'Energy Operating Cost'!$B$9*BY602/1000*BY607</f>
        <v>-102.54873713491583</v>
      </c>
      <c r="BZ610" s="16">
        <f>-'Energy Operating Cost'!$B$9*BZ602/1000*BZ607</f>
        <v>-120.20479340789497</v>
      </c>
      <c r="CA610" s="16">
        <f>-'Energy Operating Cost'!$B$9*CA602/1000*CA607</f>
        <v>-113.00785876817262</v>
      </c>
      <c r="CB610" s="16">
        <f>-'Energy Operating Cost'!$B$9*CB602/1000*CB607</f>
        <v>-126.840220923366</v>
      </c>
      <c r="CC610" s="16">
        <f>-'Energy Operating Cost'!$B$9*CC602/1000*CC607</f>
        <v>-117.67718842823697</v>
      </c>
      <c r="CD610" s="16">
        <f>-'Energy Operating Cost'!$B$9*CD602/1000*CD607</f>
        <v>-122.43515245364698</v>
      </c>
      <c r="CE610" s="16">
        <f>-'Energy Operating Cost'!$B$9*CE602/1000*CE607</f>
        <v>-115.45413187532402</v>
      </c>
      <c r="CF610" s="16">
        <f>-'Energy Operating Cost'!$B$9*CF602/1000*CF607</f>
        <v>-109.10381750732213</v>
      </c>
      <c r="CG610" s="16">
        <f>-'Energy Operating Cost'!$B$9*CG602/1000*CG607</f>
        <v>-82.421634446052153</v>
      </c>
      <c r="CH610" s="16">
        <f>-'Energy Operating Cost'!$B$9*CH602/1000*CH607</f>
        <v>-92.007933376693529</v>
      </c>
      <c r="CI610" s="16">
        <f>-'Energy Operating Cost'!$B$9*CI602/1000*CI607</f>
        <v>-107.6732546569074</v>
      </c>
      <c r="CJ610" s="16">
        <f>-'Energy Operating Cost'!$B$9*CJ602/1000*CJ607</f>
        <v>-95.077513969613307</v>
      </c>
      <c r="CK610" s="16">
        <f>-'Energy Operating Cost'!$B$9*CK602/1000*CK607</f>
        <v>-104.59971187761418</v>
      </c>
      <c r="CL610" s="16">
        <f>-'Energy Operating Cost'!$B$9*CL602/1000*CL607</f>
        <v>-122.60888927605292</v>
      </c>
      <c r="CM610" s="16">
        <f>-'Energy Operating Cost'!$B$9*CM602/1000*CM607</f>
        <v>-115.26801594353614</v>
      </c>
      <c r="CN610" s="16">
        <f>-'Energy Operating Cost'!$B$9*CN602/1000*CN607</f>
        <v>-129.37702534183339</v>
      </c>
      <c r="CO610" s="16">
        <f>-'Energy Operating Cost'!$B$9*CO602/1000*CO607</f>
        <v>-120.03073219680178</v>
      </c>
      <c r="CP610" s="16">
        <f>-'Energy Operating Cost'!$B$9*CP602/1000*CP607</f>
        <v>-124.88385550271997</v>
      </c>
      <c r="CQ610" s="16">
        <f>-'Energy Operating Cost'!$B$9*CQ602/1000*CQ607</f>
        <v>-117.76321451283057</v>
      </c>
      <c r="CR610" s="16">
        <f>-'Energy Operating Cost'!$B$9*CR602/1000*CR607</f>
        <v>-111.28589385746864</v>
      </c>
      <c r="CS610" s="16">
        <f>-'Energy Operating Cost'!$B$9*CS602/1000*CS607</f>
        <v>-84.070067134973243</v>
      </c>
      <c r="CT610" s="16">
        <f>-'Energy Operating Cost'!$B$9*CT602/1000*CT607</f>
        <v>-93.848092044227471</v>
      </c>
      <c r="CU610" s="16">
        <f>-'Energy Operating Cost'!$B$9*CU602/1000*CU607</f>
        <v>-109.82671975004563</v>
      </c>
      <c r="CV610" s="16">
        <f>-'Energy Operating Cost'!$B$9*CV602/1000*CV607</f>
        <v>-96.979064249005631</v>
      </c>
      <c r="CW610" s="16">
        <f>-'Energy Operating Cost'!$B$9*CW602/1000*CW607</f>
        <v>-106.69170611516653</v>
      </c>
      <c r="CX610" s="16">
        <f>-'Energy Operating Cost'!$B$9*CX602/1000*CX607</f>
        <v>-125.06106706157404</v>
      </c>
      <c r="CY610" s="16">
        <f>-'Energy Operating Cost'!$B$9*CY602/1000*CY607</f>
        <v>-117.57337626240692</v>
      </c>
      <c r="CZ610" s="16">
        <f>-'Energy Operating Cost'!$B$9*CZ602/1000*CZ607</f>
        <v>-131.96456584867013</v>
      </c>
      <c r="DA610" s="16">
        <f>-'Energy Operating Cost'!$B$9*DA602/1000*DA607</f>
        <v>-122.43134684073787</v>
      </c>
      <c r="DB610" s="16">
        <f>-'Energy Operating Cost'!$B$9*DB602/1000*DB607</f>
        <v>-127.38153261277442</v>
      </c>
      <c r="DC610" s="16">
        <f>-'Energy Operating Cost'!$B$9*DC602/1000*DC607</f>
        <v>-120.11847880308721</v>
      </c>
      <c r="DD610" s="16">
        <f>-'Energy Operating Cost'!$B$9*DD602/1000*DD607</f>
        <v>-113.51161173461804</v>
      </c>
      <c r="DE610" s="16">
        <f>-'Energy Operating Cost'!$B$9*DE602/1000*DE607</f>
        <v>-85.751468477672745</v>
      </c>
      <c r="DF610" s="16">
        <f>-'Energy Operating Cost'!$B$9*DF602/1000*DF607</f>
        <v>-95.725053885112033</v>
      </c>
      <c r="DG610" s="16">
        <f>-'Energy Operating Cost'!$B$9*DG602/1000*DG607</f>
        <v>-112.02325414504658</v>
      </c>
      <c r="DH610" s="16">
        <f>-'Energy Operating Cost'!$B$9*DH602/1000*DH607</f>
        <v>-98.918645533985782</v>
      </c>
      <c r="DI610" s="16">
        <f>-'Energy Operating Cost'!$B$9*DI602/1000*DI607</f>
        <v>-108.82554023746991</v>
      </c>
      <c r="DJ610" s="16">
        <f>-'Energy Operating Cost'!$B$9*DJ602/1000*DJ607</f>
        <v>-127.56228840280558</v>
      </c>
      <c r="DK610" s="16">
        <f>-'Energy Operating Cost'!$B$9*DK602/1000*DK607</f>
        <v>-119.92484378765511</v>
      </c>
      <c r="DL610" s="16">
        <f>-'Energy Operating Cost'!$B$9*DL602/1000*DL607</f>
        <v>-134.60385716564357</v>
      </c>
      <c r="DM610" s="16">
        <f>-'Energy Operating Cost'!$B$9*DM602/1000*DM607</f>
        <v>-124.87997377755268</v>
      </c>
      <c r="DN610" s="16">
        <f>-'Energy Operating Cost'!$B$9*DN602/1000*DN607</f>
        <v>-129.92916326502996</v>
      </c>
      <c r="DO610" s="16">
        <f>-'Energy Operating Cost'!$B$9*DO602/1000*DO607</f>
        <v>-122.52084837914902</v>
      </c>
      <c r="DP610" s="16">
        <f>-'Energy Operating Cost'!$B$9*DP602/1000*DP607</f>
        <v>-115.78184396931046</v>
      </c>
      <c r="DQ610" s="16">
        <f>-'Energy Operating Cost'!$B$9*DQ602/1000*DQ607</f>
        <v>-87.466497847226236</v>
      </c>
      <c r="DR610" s="16">
        <f>-'Energy Operating Cost'!$B$9*DR602/1000*DR607</f>
        <v>-97.63955496281433</v>
      </c>
      <c r="DS610" s="16">
        <f>-'Energy Operating Cost'!$B$9*DS602/1000*DS607</f>
        <v>-114.26371922794756</v>
      </c>
      <c r="DT610" s="16">
        <f>-'Energy Operating Cost'!$B$9*DT602/1000*DT607</f>
        <v>-100.89701844466553</v>
      </c>
      <c r="DU610" s="16">
        <f>-'Energy Operating Cost'!$B$9*DU602/1000*DU607</f>
        <v>-111.00205104221936</v>
      </c>
      <c r="DV610" s="16">
        <f>-'Energy Operating Cost'!$B$9*DV602/1000*DV607</f>
        <v>-130.11353417086178</v>
      </c>
      <c r="DW610" s="16">
        <f>-'Energy Operating Cost'!$B$9*DW602/1000*DW607</f>
        <v>-122.32334066340827</v>
      </c>
      <c r="DX610" s="16">
        <f>-'Energy Operating Cost'!$B$9*DX602/1000*DX607</f>
        <v>-137.29593430895653</v>
      </c>
      <c r="DY610" s="16">
        <f>-'Energy Operating Cost'!$B$9*DY602/1000*DY607</f>
        <v>-127.37757325310382</v>
      </c>
      <c r="DZ610" s="16">
        <f>-'Energy Operating Cost'!$B$9*DZ602/1000*DZ607</f>
        <v>-132.52774653033066</v>
      </c>
      <c r="EA610" s="16">
        <f>-'Energy Operating Cost'!$B$9*EA602/1000*EA607</f>
        <v>-124.97126534673208</v>
      </c>
      <c r="EB610" s="16">
        <f>-'Energy Operating Cost'!$B$9*EB602/1000*EB607</f>
        <v>-118.09748084869673</v>
      </c>
      <c r="EC610" s="16">
        <f>-'Energy Operating Cost'!$B$9*EC602/1000*EC607</f>
        <v>-89.215827804170814</v>
      </c>
      <c r="ED610" s="16">
        <f>-'Energy Operating Cost'!$B$9*ED602/1000*ED607</f>
        <v>-99.592346062070689</v>
      </c>
      <c r="EE610" s="16">
        <f>-'Energy Operating Cost'!$B$9*EE602/1000*EE607</f>
        <v>-116.54899361250659</v>
      </c>
      <c r="EF610" s="16">
        <f>-'Energy Operating Cost'!$B$9*EF602/1000*EF607</f>
        <v>-102.91495881355893</v>
      </c>
      <c r="EG610" s="16">
        <f>-'Energy Operating Cost'!$B$9*EG602/1000*EG607</f>
        <v>-113.22209206306383</v>
      </c>
      <c r="EH610" s="16">
        <f>-'Energy Operating Cost'!$B$9*EH602/1000*EH607</f>
        <v>-132.7158048542791</v>
      </c>
      <c r="EI610" s="16">
        <f>-'Energy Operating Cost'!$B$9*EI602/1000*EI607</f>
        <v>-124.76980747667653</v>
      </c>
      <c r="EJ610" s="16">
        <f>-'Energy Operating Cost'!$B$9*EJ602/1000*EJ607</f>
        <v>-140.04185299513574</v>
      </c>
      <c r="EK610" s="16">
        <f>-'Energy Operating Cost'!$B$9*EK602/1000*EK607</f>
        <v>-129.92512471816596</v>
      </c>
      <c r="EL610" s="16">
        <f>-'Energy Operating Cost'!$B$9*EL602/1000*EL607</f>
        <v>-135.17830146093732</v>
      </c>
      <c r="EM610" s="16">
        <f>-'Energy Operating Cost'!$B$9*EM602/1000*EM607</f>
        <v>-127.47069065366678</v>
      </c>
      <c r="EN610" s="16">
        <f>-'Energy Operating Cost'!$B$9*EN602/1000*EN607</f>
        <v>-120.45943046567074</v>
      </c>
      <c r="EO610" s="16">
        <f>-'Energy Operating Cost'!$B$9*EO602/1000*EO607</f>
        <v>-91.000144360254282</v>
      </c>
      <c r="EP610" s="16">
        <f>-'Energy Operating Cost'!$B$9*EP602/1000*EP607</f>
        <v>-101.58419298331215</v>
      </c>
      <c r="EQ610" s="16">
        <f>-'Energy Operating Cost'!$B$9*EQ602/1000*EQ607</f>
        <v>-118.87997348475679</v>
      </c>
      <c r="ER610" s="16">
        <f>-'Energy Operating Cost'!$B$9*ER602/1000*ER607</f>
        <v>-104.97325798983016</v>
      </c>
      <c r="ES610" s="16">
        <f>-'Energy Operating Cost'!$B$9*ES602/1000*ES607</f>
        <v>-115.48653390432516</v>
      </c>
      <c r="ET610" s="16">
        <f>-'Energy Operating Cost'!$B$9*ET602/1000*ET607</f>
        <v>-135.37012095136473</v>
      </c>
      <c r="EU610" s="16">
        <f>-'Energy Operating Cost'!$B$9*EU602/1000*EU607</f>
        <v>-127.26520362621012</v>
      </c>
      <c r="EV610" s="16">
        <f>-'Energy Operating Cost'!$B$9*EV602/1000*EV607</f>
        <v>-142.84269005503853</v>
      </c>
      <c r="EW610" s="16">
        <f>-'Energy Operating Cost'!$B$9*EW602/1000*EW607</f>
        <v>-132.52362721252936</v>
      </c>
      <c r="EX610" s="16">
        <f>-'Energy Operating Cost'!$B$9*EX602/1000*EX607</f>
        <v>-137.88186749015617</v>
      </c>
      <c r="EY610" s="16">
        <f>-'Energy Operating Cost'!$B$9*EY602/1000*EY607</f>
        <v>-130.02010446674021</v>
      </c>
      <c r="EZ610" s="16">
        <f>-'Energy Operating Cost'!$B$9*EZ602/1000*EZ607</f>
        <v>-122.86861907498424</v>
      </c>
      <c r="FA610" s="16">
        <f>-'Energy Operating Cost'!$B$9*FA602/1000*FA607</f>
        <v>-92.820147247459431</v>
      </c>
      <c r="FB610" s="16">
        <f>-'Energy Operating Cost'!$B$9*FB602/1000*FB607</f>
        <v>-103.61587684297845</v>
      </c>
      <c r="FC610" s="16">
        <f>-'Energy Operating Cost'!$B$9*FC602/1000*FC607</f>
        <v>-121.25757295445199</v>
      </c>
      <c r="FD610" s="16">
        <f>-'Energy Operating Cost'!$B$9*FD602/1000*FD607</f>
        <v>-107.07272314962682</v>
      </c>
      <c r="FE610" s="16">
        <f>-'Energy Operating Cost'!$B$9*FE602/1000*FE607</f>
        <v>-117.79626458241174</v>
      </c>
      <c r="FF610" s="16">
        <f>-'Energy Operating Cost'!$B$9*FF602/1000*FF607</f>
        <v>-138.07752337039213</v>
      </c>
      <c r="FG610" s="16">
        <f>-'Energy Operating Cost'!$B$9*FG602/1000*FG607</f>
        <v>-129.8105076987344</v>
      </c>
      <c r="FH610" s="16">
        <f>-'Energy Operating Cost'!$B$9*FH602/1000*FH607</f>
        <v>-145.69954385613937</v>
      </c>
      <c r="FI610" s="16">
        <f>-'Energy Operating Cost'!$B$9*FI602/1000*FI607</f>
        <v>-135.17409975678001</v>
      </c>
      <c r="FJ610" s="16">
        <f>-'Energy Operating Cost'!$B$9*FJ602/1000*FJ607</f>
        <v>-140.63950483995936</v>
      </c>
      <c r="FK610" s="16">
        <f>-'Energy Operating Cost'!$B$9*FK602/1000*FK607</f>
        <v>-132.62050655607507</v>
      </c>
      <c r="FL610" s="16">
        <f>-'Energy Operating Cost'!$B$9*FL602/1000*FL607</f>
        <v>-125.32599145648398</v>
      </c>
      <c r="FM610" s="16">
        <f>-'Energy Operating Cost'!$B$9*FM602/1000*FM607</f>
        <v>-94.676550192408669</v>
      </c>
      <c r="FN610" s="16">
        <f>-'Energy Operating Cost'!$B$9*FN602/1000*FN607</f>
        <v>-105.68819437983809</v>
      </c>
      <c r="FO610" s="16">
        <f>-'Energy Operating Cost'!$B$9*FO602/1000*FO607</f>
        <v>-123.68272441354111</v>
      </c>
      <c r="FP610" s="16">
        <f>-'Energy Operating Cost'!$B$9*FP602/1000*FP607</f>
        <v>-109.21417761261944</v>
      </c>
      <c r="FQ610" s="16">
        <f>-'Energy Operating Cost'!$B$9*FQ602/1000*FQ607</f>
        <v>-120.15218987406004</v>
      </c>
      <c r="FR610" s="16">
        <f>-'Energy Operating Cost'!$B$9*FR602/1000*FR607</f>
        <v>-140.83907383780007</v>
      </c>
      <c r="FS610" s="16">
        <f>-'Energy Operating Cost'!$B$9*FS602/1000*FS607</f>
        <v>-132.40671785270919</v>
      </c>
      <c r="FT610" s="16">
        <f>-'Energy Operating Cost'!$B$9*FT602/1000*FT607</f>
        <v>-148.61353473326227</v>
      </c>
      <c r="FU610" s="16">
        <f>-'Energy Operating Cost'!$B$9*FU602/1000*FU607</f>
        <v>-137.8775817519157</v>
      </c>
      <c r="FV610" s="16">
        <f>-'Energy Operating Cost'!$B$9*FV602/1000*FV607</f>
        <v>-143.45229493675865</v>
      </c>
      <c r="FW610" s="16">
        <f>-'Energy Operating Cost'!$B$9*FW602/1000*FW607</f>
        <v>-135.27291668719667</v>
      </c>
      <c r="FX610" s="16">
        <f>-'Energy Operating Cost'!$B$9*FX602/1000*FX607</f>
        <v>-127.83251128561375</v>
      </c>
      <c r="FY610" s="16">
        <f>-'Energy Operating Cost'!$B$9*FY602/1000*FY607</f>
        <v>-96.570081196256908</v>
      </c>
      <c r="FZ610" s="16">
        <f>-'Energy Operating Cost'!$B$9*FZ602/1000*FZ607</f>
        <v>-107.80195826743493</v>
      </c>
      <c r="GA610" s="16">
        <f>-'Energy Operating Cost'!$B$9*GA602/1000*GA607</f>
        <v>-126.15637890181202</v>
      </c>
      <c r="GB610" s="16">
        <f>-'Energy Operating Cost'!$B$9*GB602/1000*GB607</f>
        <v>-111.3984611648719</v>
      </c>
      <c r="GC610" s="16">
        <f>-'Energy Operating Cost'!$B$9*GC602/1000*GC607</f>
        <v>-122.55523367154134</v>
      </c>
      <c r="GD610" s="16">
        <f>-'Energy Operating Cost'!$B$9*GD602/1000*GD607</f>
        <v>-143.65585531455616</v>
      </c>
      <c r="GE610" s="16">
        <f>-'Energy Operating Cost'!$B$9*GE602/1000*GE607</f>
        <v>-135.05485220976348</v>
      </c>
      <c r="GF610" s="16">
        <f>-'Energy Operating Cost'!$B$9*GF602/1000*GF607</f>
        <v>-151.58580542792765</v>
      </c>
      <c r="GG610" s="16">
        <f>-'Energy Operating Cost'!$B$9*GG602/1000*GG607</f>
        <v>-140.63513338695415</v>
      </c>
      <c r="GH610" s="16">
        <f>-'Energy Operating Cost'!$B$9*GH602/1000*GH607</f>
        <v>-146.32134083549394</v>
      </c>
      <c r="GI610" s="16">
        <f>-'Energy Operating Cost'!$B$9*GI602/1000*GI607</f>
        <v>-137.97837502094072</v>
      </c>
      <c r="GJ610" s="16">
        <f>-'Energy Operating Cost'!$B$9*GJ602/1000*GJ607</f>
        <v>-130.38916151132611</v>
      </c>
      <c r="GK610" s="16">
        <f>-'Energy Operating Cost'!$B$9*GK602/1000*GK607</f>
        <v>-98.501482820182119</v>
      </c>
      <c r="GL610" s="16">
        <f>-'Energy Operating Cost'!$B$9*GL602/1000*GL607</f>
        <v>-109.95799743278369</v>
      </c>
      <c r="GM610" s="16">
        <f>-'Energy Operating Cost'!$B$9*GM602/1000*GM607</f>
        <v>-128.67950647984833</v>
      </c>
      <c r="GN610" s="16">
        <f>-'Energy Operating Cost'!$B$9*GN602/1000*GN607</f>
        <v>-113.62643038816941</v>
      </c>
      <c r="GO610" s="16">
        <f>-'Energy Operating Cost'!$B$9*GO602/1000*GO607</f>
        <v>-125.00633834497224</v>
      </c>
      <c r="GP610" s="16">
        <f>-'Energy Operating Cost'!$B$9*GP602/1000*GP607</f>
        <v>-146.52897242084737</v>
      </c>
      <c r="GQ610" s="16">
        <f>-'Energy Operating Cost'!$B$9*GQ602/1000*GQ607</f>
        <v>-137.75594925395882</v>
      </c>
      <c r="GR610" s="16">
        <f>-'Energy Operating Cost'!$B$9*GR602/1000*GR607</f>
        <v>-154.61752153648629</v>
      </c>
      <c r="GS610" s="16">
        <f>-'Energy Operating Cost'!$B$9*GS602/1000*GS607</f>
        <v>-143.44783605469328</v>
      </c>
      <c r="GT610" s="16">
        <f>-'Energy Operating Cost'!$B$9*GT602/1000*GT607</f>
        <v>-149.24776765220389</v>
      </c>
      <c r="GU610" s="16">
        <f>-'Energy Operating Cost'!$B$9*GU602/1000*GU607</f>
        <v>-140.7379425213596</v>
      </c>
      <c r="GV610" s="16">
        <f>-'Energy Operating Cost'!$B$9*GV602/1000*GV607</f>
        <v>-132.99694474155271</v>
      </c>
      <c r="GW610" s="16">
        <f>-'Energy Operating Cost'!$B$9*GW602/1000*GW607</f>
        <v>-100.47151247658581</v>
      </c>
      <c r="GX610" s="16">
        <f>-'Energy Operating Cost'!$B$9*GX602/1000*GX607</f>
        <v>-112.15715738143943</v>
      </c>
      <c r="GY610" s="16">
        <f>-'Energy Operating Cost'!$B$9*GY602/1000*GY607</f>
        <v>-131.25309660944538</v>
      </c>
      <c r="GZ610" s="16">
        <f>-'Energy Operating Cost'!$B$9*GZ602/1000*GZ607</f>
        <v>-115.89895899593287</v>
      </c>
      <c r="HA610" s="16">
        <f>-'Energy Operating Cost'!$B$9*HA602/1000*HA607</f>
        <v>-127.50646511187176</v>
      </c>
      <c r="HB610" s="16">
        <f>-'Energy Operating Cost'!$B$9*HB602/1000*HB607</f>
        <v>-149.4595518692644</v>
      </c>
      <c r="HC610" s="16">
        <f>-'Energy Operating Cost'!$B$9*HC602/1000*HC607</f>
        <v>-140.51106823903808</v>
      </c>
      <c r="HD610" s="16">
        <f>-'Energy Operating Cost'!$B$9*HD602/1000*HD607</f>
        <v>-157.70987196721612</v>
      </c>
      <c r="HE610" s="16">
        <f>-'Energy Operating Cost'!$B$9*HE602/1000*HE607</f>
        <v>-146.31679277578726</v>
      </c>
      <c r="HF610" s="16">
        <f>-'Energy Operating Cost'!$B$9*HF602/1000*HF607</f>
        <v>-152.23272300524806</v>
      </c>
      <c r="HG610" s="16">
        <f>-'Energy Operating Cost'!$B$9*HG602/1000*HG607</f>
        <v>-143.5527013717869</v>
      </c>
      <c r="HH610" s="16">
        <f>-'Energy Operating Cost'!$B$9*HH602/1000*HH607</f>
        <v>-135.65688363638387</v>
      </c>
      <c r="HI610" s="16">
        <f>-'Energy Operating Cost'!$B$9*HI602/1000*HI607</f>
        <v>-102.48094272611759</v>
      </c>
      <c r="HJ610" s="16">
        <f>-'Energy Operating Cost'!$B$9*HJ602/1000*HJ607</f>
        <v>-114.40030052906829</v>
      </c>
      <c r="HK610" s="16">
        <f>-'Energy Operating Cost'!$B$9*HK602/1000*HK607</f>
        <v>-133.87815854163435</v>
      </c>
      <c r="HL610" s="16">
        <f>-'Energy Operating Cost'!$B$9*HL602/1000*HL607</f>
        <v>-118.21693817585158</v>
      </c>
      <c r="HM610" s="16">
        <f>-'Energy Operating Cost'!$B$9*HM602/1000*HM607</f>
        <v>-130.05659441410924</v>
      </c>
      <c r="HN610" s="16">
        <f>-'Energy Operating Cost'!$B$9*HN602/1000*HN607</f>
        <v>-152.44874290664976</v>
      </c>
      <c r="HO610" s="16">
        <f>-'Energy Operating Cost'!$B$9*HO602/1000*HO607</f>
        <v>-143.32128960381888</v>
      </c>
      <c r="HP610" s="16">
        <f>-'Energy Operating Cost'!$B$9*HP602/1000*HP607</f>
        <v>-160.86406940656047</v>
      </c>
      <c r="HQ610" s="16">
        <f>-'Energy Operating Cost'!$B$9*HQ602/1000*HQ607</f>
        <v>-149.24312863130305</v>
      </c>
      <c r="HR610" s="16">
        <f>-'Energy Operating Cost'!$B$9*HR602/1000*HR607</f>
        <v>-155.27737746535308</v>
      </c>
      <c r="HS610" s="16">
        <f>-'Energy Operating Cost'!$B$9*HS602/1000*HS607</f>
        <v>-146.42375539922267</v>
      </c>
      <c r="HT610" s="16">
        <f>-'Energy Operating Cost'!$B$9*HT602/1000*HT607</f>
        <v>-138.37002130911159</v>
      </c>
      <c r="HU610" s="16">
        <f>-'Energy Operating Cost'!$B$9*HU602/1000*HU607</f>
        <v>-104.53056158063998</v>
      </c>
      <c r="HV610" s="16">
        <f>-'Energy Operating Cost'!$B$9*HV602/1000*HV607</f>
        <v>-116.68830653964972</v>
      </c>
      <c r="HW610" s="16">
        <f>-'Energy Operating Cost'!$B$9*HW602/1000*HW607</f>
        <v>-136.55572171246712</v>
      </c>
      <c r="HX610" s="16">
        <f>-'Energy Operating Cost'!$B$9*HX602/1000*HX607</f>
        <v>-120.58127693936868</v>
      </c>
      <c r="HY610" s="16">
        <f>-'Energy Operating Cost'!$B$9*HY602/1000*HY607</f>
        <v>-132.6577263023915</v>
      </c>
      <c r="HZ610" s="16">
        <f>-'Energy Operating Cost'!$B$9*HZ602/1000*HZ607</f>
        <v>-155.49771776478283</v>
      </c>
      <c r="IA610" s="16">
        <f>-'Energy Operating Cost'!$B$9*IA602/1000*IA607</f>
        <v>-146.18771539589537</v>
      </c>
      <c r="IB610" s="16">
        <f>-'Energy Operating Cost'!$B$9*IB602/1000*IB607</f>
        <v>-164.08135079469182</v>
      </c>
      <c r="IC610" s="16">
        <f>-'Energy Operating Cost'!$B$9*IC602/1000*IC607</f>
        <v>-152.22799120392921</v>
      </c>
      <c r="ID610" s="16">
        <f>-'Energy Operating Cost'!$B$9*ID602/1000*ID607</f>
        <v>-158.38292501466023</v>
      </c>
      <c r="IE610" s="16">
        <f>-'Energy Operating Cost'!$B$9*IE602/1000*IE607</f>
        <v>-149.35223050720722</v>
      </c>
      <c r="IF610" s="16">
        <f>-'Energy Operating Cost'!$B$9*IF602/1000*IF607</f>
        <v>-141.13742173529391</v>
      </c>
      <c r="IG610" s="16">
        <f>-'Energy Operating Cost'!$B$9*IG602/1000*IG607</f>
        <v>-106.62117281225285</v>
      </c>
      <c r="IH610" s="16">
        <f>-'Energy Operating Cost'!$B$9*IH602/1000*IH607</f>
        <v>-119.02207267044278</v>
      </c>
      <c r="II610" s="16">
        <f>-'Energy Operating Cost'!$B$9*II602/1000*II607</f>
        <v>-139.28683614671655</v>
      </c>
      <c r="IJ610" s="16">
        <f>-'Energy Operating Cost'!$B$9*IJ602/1000*IJ607</f>
        <v>-122.99290247815611</v>
      </c>
      <c r="IK610" s="16">
        <f>-'Energy Operating Cost'!$B$9*IK602/1000*IK607</f>
        <v>-135.31088082843942</v>
      </c>
      <c r="IL610" s="16">
        <f>-'Energy Operating Cost'!$B$9*IL602/1000*IL607</f>
        <v>-158.60767212007858</v>
      </c>
      <c r="IM610" s="16">
        <f>-'Energy Operating Cost'!$B$9*IM602/1000*IM607</f>
        <v>-149.11146970381333</v>
      </c>
      <c r="IN610" s="16">
        <f>-'Energy Operating Cost'!$B$9*IN602/1000*IN607</f>
        <v>-167.3629778105857</v>
      </c>
      <c r="IO610" s="16">
        <f>-'Energy Operating Cost'!$B$9*IO602/1000*IO607</f>
        <v>-155.27255102800785</v>
      </c>
      <c r="IP610" s="16">
        <f>-'Energy Operating Cost'!$B$9*IP602/1000*IP607</f>
        <v>-161.55058351495353</v>
      </c>
      <c r="IQ610" s="16">
        <f>-'Energy Operating Cost'!$B$9*IQ602/1000*IQ607</f>
        <v>-152.33927511735143</v>
      </c>
      <c r="IR610" s="16">
        <f>-'Energy Operating Cost'!$B$9*IR602/1000*IR607</f>
        <v>-143.96017016999986</v>
      </c>
      <c r="IS610" s="16">
        <f>-'Energy Operating Cost'!$B$9*IS602/1000*IS607</f>
        <v>-108.75359626849796</v>
      </c>
      <c r="IT610" s="16">
        <f>-'Energy Operating Cost'!$B$9*IT602/1000*IT607</f>
        <v>-121.40251412385169</v>
      </c>
      <c r="IU610" s="16">
        <f>-'Energy Operating Cost'!$B$9*IU602/1000*IU607</f>
        <v>-142.07257286965094</v>
      </c>
      <c r="IV610" s="16">
        <f>-'Energy Operating Cost'!$B$9*IV602/1000*IV607</f>
        <v>-125.45276052771931</v>
      </c>
      <c r="IW610" s="16">
        <f>-'Energy Operating Cost'!$B$9*IW602/1000*IW607</f>
        <v>-138.01709844500829</v>
      </c>
      <c r="IX610" s="16">
        <f>-'Energy Operating Cost'!$B$9*IX602/1000*IX607</f>
        <v>-161.77982556248026</v>
      </c>
      <c r="IY610" s="16">
        <f>-'Energy Operating Cost'!$B$9*IY602/1000*IY607</f>
        <v>-152.09369909788973</v>
      </c>
      <c r="IZ610" s="16">
        <f>-'Energy Operating Cost'!$B$9*IZ602/1000*IZ607</f>
        <v>-170.71023736679757</v>
      </c>
      <c r="JA610" s="16">
        <f>-'Energy Operating Cost'!$B$9*JA602/1000*JA607</f>
        <v>-158.37800204856813</v>
      </c>
      <c r="JB610" s="16">
        <f>-'Energy Operating Cost'!$B$9*JB602/1000*JB607</f>
        <v>-164.78159518525271</v>
      </c>
      <c r="JC610" s="16">
        <f>-'Energy Operating Cost'!$B$9*JC602/1000*JC607</f>
        <v>-155.38606061969858</v>
      </c>
      <c r="JD610" s="16">
        <f>-'Energy Operating Cost'!$B$9*JD602/1000*JD607</f>
        <v>-146.83937357339997</v>
      </c>
      <c r="JE610" s="16">
        <f>-'Energy Operating Cost'!$B$9*JE602/1000*JE607</f>
        <v>-110.92866819386801</v>
      </c>
      <c r="JF610" s="16">
        <f>-'Energy Operating Cost'!$B$9*JF602/1000*JF607</f>
        <v>-123.83056440632882</v>
      </c>
      <c r="JG610" s="16">
        <f>-'Energy Operating Cost'!$B$9*JG602/1000*JG607</f>
        <v>-144.91402432704407</v>
      </c>
      <c r="JH610" s="16">
        <f>-'Energy Operating Cost'!$B$9*JH602/1000*JH607</f>
        <v>-127.96181573827377</v>
      </c>
      <c r="JI610" s="16">
        <f>-'Energy Operating Cost'!$B$9*JI602/1000*JI607</f>
        <v>-140.77744041390852</v>
      </c>
      <c r="JJ610" s="16">
        <f>-'Energy Operating Cost'!$B$9*JJ602/1000*JJ607</f>
        <v>-165.01542207372995</v>
      </c>
      <c r="JK610" s="16">
        <f>-'Energy Operating Cost'!$B$9*JK602/1000*JK607</f>
        <v>-155.13557307984757</v>
      </c>
      <c r="JL610" s="16">
        <f>-'Energy Operating Cost'!$B$9*JL602/1000*JL607</f>
        <v>-174.12444211413359</v>
      </c>
      <c r="JM610" s="16">
        <f>-'Energy Operating Cost'!$B$9*JM602/1000*JM607</f>
        <v>-161.54556208953957</v>
      </c>
      <c r="JN610" s="16">
        <f>-'Energy Operating Cost'!$B$9*JN602/1000*JN607</f>
        <v>-168.07722708895784</v>
      </c>
      <c r="JO610" s="16">
        <f>-'Energy Operating Cost'!$B$9*JO602/1000*JO607</f>
        <v>-158.49378183209259</v>
      </c>
      <c r="JP610" s="16">
        <f>-'Energy Operating Cost'!$B$9*JP602/1000*JP607</f>
        <v>-149.77616104486799</v>
      </c>
      <c r="JQ610" s="16">
        <f>-'Energy Operating Cost'!$B$9*JQ602/1000*JQ607</f>
        <v>-113.14724155774537</v>
      </c>
      <c r="JR610" s="16">
        <f>-'Energy Operating Cost'!$B$9*JR602/1000*JR607</f>
        <v>-126.30717569445541</v>
      </c>
      <c r="JS610" s="16">
        <f>-'Energy Operating Cost'!$B$9*JS602/1000*JS607</f>
        <v>-147.81230481358494</v>
      </c>
      <c r="JT610" s="16">
        <f>-'Energy Operating Cost'!$B$9*JT602/1000*JT607</f>
        <v>-130.52105205303926</v>
      </c>
      <c r="JU610" s="16">
        <f>-'Energy Operating Cost'!$B$9*JU602/1000*JU607</f>
        <v>-143.5929892221867</v>
      </c>
      <c r="JV610" s="16">
        <f>-'Energy Operating Cost'!$B$9*JV602/1000*JV607</f>
        <v>-168.31573051520456</v>
      </c>
      <c r="JW610" s="16">
        <f>-'Energy Operating Cost'!$B$9*JW602/1000*JW607</f>
        <v>-158.23828454144453</v>
      </c>
      <c r="JX610" s="16">
        <f>-'Energy Operating Cost'!$B$9*JX602/1000*JX607</f>
        <v>-177.60693095641625</v>
      </c>
      <c r="JY610" s="16">
        <f>-'Energy Operating Cost'!$B$9*JY602/1000*JY607</f>
        <v>-164.77647333133038</v>
      </c>
      <c r="JZ610" s="16">
        <f>-'Energy Operating Cost'!$B$9*JZ602/1000*JZ607</f>
        <v>-171.43877163073702</v>
      </c>
      <c r="KA610" s="16">
        <f>-'Energy Operating Cost'!$B$9*KA602/1000*KA607</f>
        <v>-161.66365746873447</v>
      </c>
      <c r="KB610" s="16">
        <f>-'Energy Operating Cost'!$B$9*KB602/1000*KB607</f>
        <v>-152.77168426576537</v>
      </c>
      <c r="KC610" s="16">
        <f>-'Energy Operating Cost'!$B$9*KC602/1000*KC607</f>
        <v>-115.41018638890033</v>
      </c>
      <c r="KD610" s="16">
        <f>-'Energy Operating Cost'!$B$9*KD602/1000*KD607</f>
        <v>-128.83331920834456</v>
      </c>
      <c r="KE610" s="16">
        <f>-'Energy Operating Cost'!$B$9*KE602/1000*KE607</f>
        <v>-150.76855090985671</v>
      </c>
      <c r="KF610" s="16">
        <f>-'Energy Operating Cost'!$B$9*KF602/1000*KF607</f>
        <v>-133.1314730941001</v>
      </c>
      <c r="KG610" s="16">
        <f>-'Energy Operating Cost'!$B$9*KG602/1000*KG607</f>
        <v>-146.46484900663054</v>
      </c>
      <c r="KH610" s="16">
        <f>-'Energy Operating Cost'!$B$9*KH602/1000*KH607</f>
        <v>-171.68204512550875</v>
      </c>
      <c r="KI610" s="16">
        <f>-'Energy Operating Cost'!$B$9*KI602/1000*KI607</f>
        <v>-161.40305023227353</v>
      </c>
      <c r="KJ610" s="16">
        <f>-'Energy Operating Cost'!$B$9*KJ602/1000*KJ607</f>
        <v>-181.15906957554472</v>
      </c>
      <c r="KK610" s="16">
        <f>-'Energy Operating Cost'!$B$9*KK602/1000*KK607</f>
        <v>-168.07200279795708</v>
      </c>
      <c r="KL610" s="16">
        <f>-'Energy Operating Cost'!$B$9*KL602/1000*KL607</f>
        <v>-174.86754706335185</v>
      </c>
      <c r="KM610" s="16">
        <f>-'Energy Operating Cost'!$B$9*KM602/1000*KM607</f>
        <v>-164.89693061810928</v>
      </c>
      <c r="KN610" s="16">
        <f>-'Energy Operating Cost'!$B$9*KN602/1000*KN607</f>
        <v>-155.82711795108079</v>
      </c>
      <c r="KO610" s="16">
        <f>-'Energy Operating Cost'!$B$9*KO602/1000*KO607</f>
        <v>-117.71839011667839</v>
      </c>
      <c r="KP610" s="16">
        <f>-'Energy Operating Cost'!$B$9*KP602/1000*KP607</f>
        <v>-131.40998559251153</v>
      </c>
      <c r="KQ610" s="16">
        <f>-'Energy Operating Cost'!$B$9*KQ602/1000*KQ607</f>
        <v>-153.78392192805393</v>
      </c>
      <c r="KR610" s="16">
        <f>-'Energy Operating Cost'!$B$9*KR602/1000*KR607</f>
        <v>-135.79410255598219</v>
      </c>
      <c r="KS610" s="16">
        <f>-'Energy Operating Cost'!$B$9*KS602/1000*KS607</f>
        <v>-149.39414598676322</v>
      </c>
      <c r="KT610" s="16">
        <f>-'Energy Operating Cost'!$B$9*KT602/1000*KT607</f>
        <v>-175.11568602801901</v>
      </c>
      <c r="KU610" s="16">
        <f>-'Energy Operating Cost'!$B$9*KU602/1000*KU607</f>
        <v>-164.63111123691908</v>
      </c>
      <c r="KV610" s="16">
        <f>-'Energy Operating Cost'!$B$9*KV602/1000*KV607</f>
        <v>-184.78225096705569</v>
      </c>
      <c r="KW610" s="16">
        <f>-'Energy Operating Cost'!$B$9*KW602/1000*KW607</f>
        <v>-171.43344285391632</v>
      </c>
      <c r="KX610" s="16">
        <f>-'Energy Operating Cost'!$B$9*KX602/1000*KX607</f>
        <v>-178.36489800461899</v>
      </c>
      <c r="KY610" s="16">
        <f>-'Energy Operating Cost'!$B$9*KY602/1000*KY607</f>
        <v>-168.19486923047154</v>
      </c>
      <c r="KZ610" s="16">
        <f>-'Energy Operating Cost'!$B$9*KZ602/1000*KZ607</f>
        <v>-158.9436603101025</v>
      </c>
      <c r="LA610" s="16">
        <f>-'Energy Operating Cost'!$B$9*LA602/1000*LA607</f>
        <v>-120.07275791901203</v>
      </c>
      <c r="LB610" s="16">
        <f>-'Energy Operating Cost'!$B$9*LB602/1000*LB607</f>
        <v>-134.03818530436183</v>
      </c>
      <c r="LC610" s="16">
        <f>-'Energy Operating Cost'!$B$9*LC602/1000*LC607</f>
        <v>-156.8596003666151</v>
      </c>
      <c r="LD610" s="16">
        <f>-'Energy Operating Cost'!$B$9*LD602/1000*LD607</f>
        <v>-138.5099846071019</v>
      </c>
      <c r="LE610" s="16">
        <f>-'Energy Operating Cost'!$B$9*LE602/1000*LE607</f>
        <v>-152.38202890649856</v>
      </c>
      <c r="LF610" s="16">
        <f>-'Energy Operating Cost'!$B$9*LF602/1000*LF607</f>
        <v>-178.61799974857951</v>
      </c>
      <c r="LG610" s="16">
        <f>-'Energy Operating Cost'!$B$9*LG602/1000*LG607</f>
        <v>-167.92373346165758</v>
      </c>
      <c r="LH610" s="16">
        <f>-'Energy Operating Cost'!$B$9*LH602/1000*LH607</f>
        <v>-188.47789598639693</v>
      </c>
      <c r="LI610" s="16">
        <f>-'Energy Operating Cost'!$B$9*LI602/1000*LI607</f>
        <v>-174.86211171099475</v>
      </c>
      <c r="LJ610" s="16">
        <f>-'Energy Operating Cost'!$B$9*LJ602/1000*LJ607</f>
        <v>-181.9321959647115</v>
      </c>
      <c r="LK610" s="16">
        <f>-'Energy Operating Cost'!$B$9*LK602/1000*LK607</f>
        <v>-171.55876661508108</v>
      </c>
      <c r="LL610" s="16">
        <f>-'Energy Operating Cost'!$B$9*LL602/1000*LL607</f>
        <v>-162.12253351630466</v>
      </c>
      <c r="LM610" s="16">
        <f>-'Energy Operating Cost'!$B$9*LM602/1000*LM607</f>
        <v>-122.47421307739235</v>
      </c>
      <c r="LN610" s="16">
        <f>-'Energy Operating Cost'!$B$9*LN602/1000*LN607</f>
        <v>-136.71894901044917</v>
      </c>
      <c r="LO610" s="16">
        <f>-'Energy Operating Cost'!$B$9*LO602/1000*LO607</f>
        <v>-159.9967923739475</v>
      </c>
      <c r="LP610" s="16">
        <f>-'Energy Operating Cost'!$B$9*LP602/1000*LP607</f>
        <v>-141.28018429924401</v>
      </c>
      <c r="LQ610" s="16">
        <f>-'Energy Operating Cost'!$B$9*LQ602/1000*LQ607</f>
        <v>-155.42966948462862</v>
      </c>
      <c r="LR610" s="16">
        <f>-'Energy Operating Cost'!$B$9*LR602/1000*LR607</f>
        <v>-182.19035974355117</v>
      </c>
      <c r="LS610" s="16">
        <f>-'Energy Operating Cost'!$B$9*LS602/1000*LS607</f>
        <v>-171.28220813089078</v>
      </c>
      <c r="LT610" s="16">
        <f>-'Energy Operating Cost'!$B$9*LT602/1000*LT607</f>
        <v>-192.24745390612492</v>
      </c>
      <c r="LU610" s="16">
        <f>-'Energy Operating Cost'!$B$9*LU602/1000*LU607</f>
        <v>-178.35935394521471</v>
      </c>
      <c r="LV610" s="16">
        <f>-'Energy Operating Cost'!$B$9*LV602/1000*LV607</f>
        <v>-185.57083988400578</v>
      </c>
      <c r="LW610" s="16">
        <f>-'Energy Operating Cost'!$B$9*LW602/1000*LW607</f>
        <v>-174.98994194738279</v>
      </c>
      <c r="LX610" s="16">
        <f>-'Energy Operating Cost'!$B$9*LX602/1000*LX607</f>
        <v>-165.36498418663081</v>
      </c>
      <c r="LY610" s="16">
        <f>-'Energy Operating Cost'!$B$9*LY602/1000*LY607</f>
        <v>-124.92369733894026</v>
      </c>
      <c r="LZ610" s="16">
        <f>-'Energy Operating Cost'!$B$9*LZ602/1000*LZ607</f>
        <v>-139.45332799065821</v>
      </c>
      <c r="MA610" s="16">
        <f>-'Energy Operating Cost'!$B$9*MA602/1000*MA607</f>
        <v>-163.19672822142653</v>
      </c>
      <c r="MB610" s="16">
        <f>-'Energy Operating Cost'!$B$9*MB602/1000*MB607</f>
        <v>-144.105787985229</v>
      </c>
      <c r="MC610" s="16">
        <f>-'Energy Operating Cost'!$B$9*MC602/1000*MC607</f>
        <v>-158.53826287432128</v>
      </c>
      <c r="MD610" s="16">
        <f>-'Energy Operating Cost'!$B$9*MD602/1000*MD607</f>
        <v>-185.83416693842233</v>
      </c>
      <c r="ME610" s="16">
        <f>-'Energy Operating Cost'!$B$9*ME602/1000*ME607</f>
        <v>-174.70785229350872</v>
      </c>
      <c r="MF610" s="16">
        <f>-'Energy Operating Cost'!$B$9*MF602/1000*MF607</f>
        <v>-196.09240298424757</v>
      </c>
      <c r="MG610" s="16">
        <f>-'Energy Operating Cost'!$B$9*MG602/1000*MG607</f>
        <v>-181.92654102411913</v>
      </c>
      <c r="MH610" s="16">
        <f>-'Energy Operating Cost'!$B$9*MH602/1000*MH607</f>
        <v>-189.28225668168602</v>
      </c>
      <c r="MI610" s="16">
        <f>-'Energy Operating Cost'!$B$9*MI602/1000*MI607</f>
        <v>-178.48974078633051</v>
      </c>
      <c r="MJ610" s="16">
        <f>-'Energy Operating Cost'!$B$9*MJ602/1000*MJ607</f>
        <v>-168.67228387036351</v>
      </c>
      <c r="MK610" s="16">
        <f>-'Energy Operating Cost'!$B$9*MK602/1000*MK607</f>
        <v>-127.42217128571912</v>
      </c>
      <c r="ML610" s="16">
        <f>-'Energy Operating Cost'!$B$9*ML602/1000*ML607</f>
        <v>-142.24239455047143</v>
      </c>
      <c r="MM610" s="16">
        <f>-'Energy Operating Cost'!$B$9*MM602/1000*MM607</f>
        <v>-166.46066278585513</v>
      </c>
      <c r="MN610" s="16">
        <f>-'Energy Operating Cost'!$B$9*MN602/1000*MN607</f>
        <v>-146.98790374493362</v>
      </c>
      <c r="MO610" s="16">
        <f>-'Energy Operating Cost'!$B$9*MO602/1000*MO607</f>
        <v>-161.70902813180777</v>
      </c>
      <c r="MP610" s="16">
        <f>-'Energy Operating Cost'!$B$9*MP602/1000*MP607</f>
        <v>-189.55085027719085</v>
      </c>
      <c r="MQ610" s="16">
        <f>-'Energy Operating Cost'!$B$9*MQ602/1000*MQ607</f>
        <v>-178.20200933937898</v>
      </c>
      <c r="MR610" s="16">
        <f>-'Energy Operating Cost'!$B$9*MR602/1000*MR607</f>
        <v>-200.0142510439326</v>
      </c>
      <c r="MS610" s="16">
        <f>-'Energy Operating Cost'!$B$9*MS602/1000*MS607</f>
        <v>-185.56507184460159</v>
      </c>
      <c r="MT610" s="16">
        <f>-'Energy Operating Cost'!$B$9*MT602/1000*MT607</f>
        <v>-193.06790181531983</v>
      </c>
      <c r="MU610" s="16">
        <f>-'Energy Operating Cost'!$B$9*MU602/1000*MU607</f>
        <v>-182.05953560205725</v>
      </c>
      <c r="MV610" s="16">
        <f>-'Energy Operating Cost'!$B$9*MV602/1000*MV607</f>
        <v>-172.04572954777089</v>
      </c>
      <c r="MW610" s="16">
        <f>-'Energy Operating Cost'!$B$9*MW602/1000*MW607</f>
        <v>-129.9706147114336</v>
      </c>
      <c r="MX610" s="16">
        <f>-'Energy Operating Cost'!$B$9*MX602/1000*MX607</f>
        <v>-145.08724244148095</v>
      </c>
      <c r="MY610" s="16">
        <f>-'Energy Operating Cost'!$B$9*MY602/1000*MY607</f>
        <v>-169.78987604157234</v>
      </c>
      <c r="MZ610" s="16">
        <f>-'Energy Operating Cost'!$B$9*MZ602/1000*MZ607</f>
        <v>-149.92766181983239</v>
      </c>
      <c r="NA610" s="16">
        <f>-'Energy Operating Cost'!$B$9*NA602/1000*NA607</f>
        <v>-164.94320869444405</v>
      </c>
      <c r="NB610" s="16">
        <f>-'Energy Operating Cost'!$B$9*NB602/1000*NB607</f>
        <v>-193.3418672827348</v>
      </c>
      <c r="NC610" s="16">
        <f>-'Energy Operating Cost'!$B$9*NC602/1000*NC607</f>
        <v>-181.76604952616668</v>
      </c>
      <c r="ND610" s="16">
        <f>-'Energy Operating Cost'!$B$9*ND602/1000*ND607</f>
        <v>-204.01453606481141</v>
      </c>
      <c r="NE610" s="16">
        <f>-'Energy Operating Cost'!$B$9*NE602/1000*NE607</f>
        <v>-189.27637328149379</v>
      </c>
      <c r="NF610" s="16">
        <f>-'Energy Operating Cost'!$B$9*NF602/1000*NF607</f>
        <v>-196.9292598516264</v>
      </c>
      <c r="NG610" s="16">
        <f>-'Energy Operating Cost'!$B$9*NG602/1000*NG607</f>
        <v>-185.70072631409855</v>
      </c>
      <c r="NH610" s="16">
        <f>-'Energy Operating Cost'!$B$9*NH602/1000*NH607</f>
        <v>-175.48664413872646</v>
      </c>
      <c r="NI610" s="16">
        <f>-'Energy Operating Cost'!$B$9*NI602/1000*NI607</f>
        <v>-132.57002700566235</v>
      </c>
      <c r="NJ610" s="16">
        <f>-'Energy Operating Cost'!$B$9*NJ602/1000*NJ607</f>
        <v>-147.98898729031069</v>
      </c>
      <c r="NK610" s="16">
        <f>-'Energy Operating Cost'!$B$9*NK602/1000*NK607</f>
        <v>-173.18567356240393</v>
      </c>
      <c r="NL610" s="16">
        <f>-'Energy Operating Cost'!$B$9*NL602/1000*NL607</f>
        <v>-152.92621505622918</v>
      </c>
      <c r="NM610" s="16">
        <f>-'Energy Operating Cost'!$B$9*NM602/1000*NM607</f>
        <v>-168.24207286833308</v>
      </c>
      <c r="NN610" s="16">
        <f>-'Energy Operating Cost'!$B$9*NN602/1000*NN607</f>
        <v>-197.20870462838965</v>
      </c>
      <c r="NO610" s="16">
        <f>-'Energy Operating Cost'!$B$9*NO602/1000*NO607</f>
        <v>-185.40137051669018</v>
      </c>
      <c r="NP610" s="16">
        <f>-'Energy Operating Cost'!$B$9*NP602/1000*NP607</f>
        <v>-208.09482678610777</v>
      </c>
      <c r="NQ610" s="16">
        <f>-'Energy Operating Cost'!$B$9*NQ602/1000*NQ607</f>
        <v>-193.06190074712379</v>
      </c>
      <c r="NR610" s="16">
        <f>-'Energy Operating Cost'!$B$9*NR602/1000*NR607</f>
        <v>-200.86784504865904</v>
      </c>
      <c r="NS610" s="16">
        <f>-'Energy Operating Cost'!$B$9*NS602/1000*NS607</f>
        <v>-189.41474084038063</v>
      </c>
      <c r="NT610" s="16">
        <f>-'Energy Operating Cost'!$B$9*NT602/1000*NT607</f>
        <v>-178.99637702150108</v>
      </c>
      <c r="NU610" s="16">
        <f>-'Energy Operating Cost'!$B$9*NU602/1000*NU607</f>
        <v>-135.22142754577567</v>
      </c>
      <c r="NV610" s="16">
        <f>-'Energy Operating Cost'!$B$9*NV602/1000*NV607</f>
        <v>-150.94876703611698</v>
      </c>
      <c r="NW610" s="16">
        <f>-'Energy Operating Cost'!$B$9*NW602/1000*NW607</f>
        <v>-176.64938703365212</v>
      </c>
      <c r="NX610" s="16">
        <f>-'Energy Operating Cost'!$B$9*NX602/1000*NX607</f>
        <v>-155.98473935735385</v>
      </c>
      <c r="NY610" s="16">
        <f>-'Energy Operating Cost'!$B$9*NY602/1000*NY607</f>
        <v>-171.60691432569979</v>
      </c>
      <c r="NZ610" s="16">
        <f>-'Energy Operating Cost'!$B$9*NZ602/1000*NZ607</f>
        <v>-201.15287872095752</v>
      </c>
      <c r="OA610" s="16">
        <f>-'Energy Operating Cost'!$B$9*OA602/1000*OA607</f>
        <v>-189.10939792702405</v>
      </c>
      <c r="OB610" s="16">
        <f>-'Energy Operating Cost'!$B$9*OB602/1000*OB607</f>
        <v>-212.25672332183007</v>
      </c>
      <c r="OC610" s="16">
        <f>-'Energy Operating Cost'!$B$9*OC602/1000*OC607</f>
        <v>-196.92313876206634</v>
      </c>
      <c r="OD610" s="16">
        <f>-'Energy Operating Cost'!$B$9*OD602/1000*OD607</f>
        <v>-204.88520194963232</v>
      </c>
      <c r="OE610" s="16">
        <f>-'Energy Operating Cost'!$B$9*OE602/1000*OE607</f>
        <v>-193.20303565718834</v>
      </c>
      <c r="OF610" s="16">
        <f>-'Energy Operating Cost'!$B$9*OF602/1000*OF607</f>
        <v>-182.57630456193121</v>
      </c>
      <c r="OG610" s="16">
        <f>-'Energy Operating Cost'!$B$9*OG602/1000*OG607</f>
        <v>-137.92585609669129</v>
      </c>
      <c r="OH610" s="16">
        <f>-'Energy Operating Cost'!$B$9*OH602/1000*OH607</f>
        <v>-153.96774237683942</v>
      </c>
      <c r="OI610" s="16">
        <f>-'Energy Operating Cost'!$B$9*OI602/1000*OI607</f>
        <v>-180.1823747743253</v>
      </c>
      <c r="OJ610" s="16">
        <f>-'Energy Operating Cost'!$B$9*OJ602/1000*OJ607</f>
        <v>-159.10443414450103</v>
      </c>
      <c r="OK610" s="16">
        <f>-'Energy Operating Cost'!$B$9*OK602/1000*OK607</f>
        <v>-175.03905261221394</v>
      </c>
      <c r="OL610" s="16">
        <f>-'Energy Operating Cost'!$B$9*OL602/1000*OL607</f>
        <v>-205.17593629537686</v>
      </c>
      <c r="OM610" s="16">
        <f>-'Energy Operating Cost'!$B$9*OM602/1000*OM607</f>
        <v>-192.89158588556469</v>
      </c>
      <c r="ON610" s="16">
        <f>-'Energy Operating Cost'!$B$9*ON602/1000*ON607</f>
        <v>-216.50185778826685</v>
      </c>
      <c r="OO610" s="16">
        <f>-'Energy Operating Cost'!$B$9*OO602/1000*OO607</f>
        <v>-200.86160153730788</v>
      </c>
      <c r="OP610" s="16">
        <f>-'Energy Operating Cost'!$B$9*OP602/1000*OP607</f>
        <v>-208.98290598862516</v>
      </c>
      <c r="OQ610" s="16">
        <f>-'Energy Operating Cost'!$B$9*OQ602/1000*OQ607</f>
        <v>-197.06709637033231</v>
      </c>
      <c r="OR610" s="16">
        <f>-'Energy Operating Cost'!$B$9*OR602/1000*OR607</f>
        <v>-186.22783065317</v>
      </c>
      <c r="OS610" s="16">
        <f>-'Energy Operating Cost'!$B$9*OS602/1000*OS607</f>
        <v>-140.68437321862524</v>
      </c>
      <c r="OT610" s="16">
        <f>-'Energy Operating Cost'!$B$9*OT602/1000*OT607</f>
        <v>-157.04709722437636</v>
      </c>
      <c r="OU610" s="16">
        <f>-'Energy Operating Cost'!$B$9*OU602/1000*OU607</f>
        <v>-183.78602226981195</v>
      </c>
      <c r="OV610" s="16">
        <f>-'Energy Operating Cost'!$B$9*OV602/1000*OV607</f>
        <v>-162.28652282739117</v>
      </c>
      <c r="OW610" s="16">
        <f>-'Energy Operating Cost'!$B$9*OW602/1000*OW607</f>
        <v>-178.53983366445837</v>
      </c>
      <c r="OX610" s="16">
        <f>-'Energy Operating Cost'!$B$9*OX602/1000*OX607</f>
        <v>-209.27945502128455</v>
      </c>
      <c r="OY610" s="16">
        <f>-'Energy Operating Cost'!$B$9*OY602/1000*OY607</f>
        <v>-196.74941760327616</v>
      </c>
      <c r="OZ610" s="16">
        <f>-'Energy Operating Cost'!$B$9*OZ602/1000*OZ607</f>
        <v>-220.83189494403234</v>
      </c>
      <c r="PA610" s="16">
        <f>-'Energy Operating Cost'!$B$9*PA602/1000*PA607</f>
        <v>-204.87883356805418</v>
      </c>
      <c r="PB610" s="16">
        <f>-'Energy Operating Cost'!$B$9*PB602/1000*PB607</f>
        <v>-213.16256410839785</v>
      </c>
      <c r="PC610" s="16">
        <f>-'Energy Operating Cost'!$B$9*PC602/1000*PC607</f>
        <v>-201.0084382977391</v>
      </c>
      <c r="PD610" s="16">
        <f>-'Energy Operating Cost'!$B$9*PD602/1000*PD607</f>
        <v>-189.95238726623356</v>
      </c>
      <c r="PE610" s="16">
        <f>-'Energy Operating Cost'!$B$9*PE602/1000*PE607</f>
        <v>-143.49806068299785</v>
      </c>
      <c r="PF610" s="16">
        <f>-'Energy Operating Cost'!$B$9*PF602/1000*PF607</f>
        <v>-160.18803916886398</v>
      </c>
      <c r="PG610" s="16">
        <f>-'Energy Operating Cost'!$B$9*PG602/1000*PG607</f>
        <v>-187.46174271520829</v>
      </c>
      <c r="PH610" s="16">
        <f>-'Energy Operating Cost'!$B$9*PH602/1000*PH607</f>
        <v>-165.5322532839391</v>
      </c>
      <c r="PI610" s="16">
        <f>-'Energy Operating Cost'!$B$9*PI602/1000*PI607</f>
        <v>-182.11063033774764</v>
      </c>
      <c r="PJ610" s="16">
        <f>-'Energy Operating Cost'!$B$9*PJ602/1000*PJ607</f>
        <v>-213.46504412171038</v>
      </c>
      <c r="PK610" s="16">
        <f>-'Energy Operating Cost'!$B$9*PK602/1000*PK607</f>
        <v>-200.68440595534179</v>
      </c>
      <c r="PL610" s="16">
        <f>-'Energy Operating Cost'!$B$9*PL602/1000*PL607</f>
        <v>-225.24853284291314</v>
      </c>
      <c r="PM610" s="16">
        <f>-'Energy Operating Cost'!$B$9*PM602/1000*PM607</f>
        <v>-208.9764102394154</v>
      </c>
      <c r="PN610" s="16">
        <f>-'Energy Operating Cost'!$B$9*PN602/1000*PN607</f>
        <v>-217.42581539056593</v>
      </c>
      <c r="PO610" s="16">
        <f>-'Energy Operating Cost'!$B$9*PO602/1000*PO607</f>
        <v>-205.02860706369398</v>
      </c>
      <c r="PP610" s="16">
        <f>-'Energy Operating Cost'!$B$9*PP602/1000*PP607</f>
        <v>-193.7514350115583</v>
      </c>
      <c r="PQ610" s="16">
        <f>-'Energy Operating Cost'!$B$9*PQ602/1000*PQ607</f>
        <v>-146.36802189665786</v>
      </c>
      <c r="PR610" s="16">
        <f>-'Energy Operating Cost'!$B$9*PR602/1000*PR607</f>
        <v>-163.39179995224134</v>
      </c>
      <c r="PS610" s="16">
        <f>-'Energy Operating Cost'!$B$9*PS602/1000*PS607</f>
        <v>-191.21097756951258</v>
      </c>
      <c r="PT610" s="16">
        <f>-'Energy Operating Cost'!$B$9*PT602/1000*PT607</f>
        <v>-168.84289834961797</v>
      </c>
      <c r="PU610" s="16">
        <f>-'Energy Operating Cost'!$B$9*PU602/1000*PU607</f>
        <v>-185.75284294450267</v>
      </c>
      <c r="PV610" s="16">
        <f>-'Energy Operating Cost'!$B$9*PV602/1000*PV607</f>
        <v>-217.73434500414467</v>
      </c>
      <c r="PW610" s="16">
        <f>-'Energy Operating Cost'!$B$9*PW602/1000*PW607</f>
        <v>-204.6980940744487</v>
      </c>
    </row>
    <row r="611" spans="1:439" x14ac:dyDescent="0.15">
      <c r="B611" s="11" t="s">
        <v>38</v>
      </c>
      <c r="C611" s="11" t="s">
        <v>30</v>
      </c>
      <c r="D611" s="16">
        <f t="shared" si="17463"/>
        <v>-741994.60916441923</v>
      </c>
      <c r="E611" s="16">
        <v>0</v>
      </c>
      <c r="F611" s="16">
        <v>0</v>
      </c>
      <c r="G611" s="16">
        <v>0</v>
      </c>
      <c r="H611" s="16">
        <f>'Hydro plants'!$L$31*H603</f>
        <v>-2011.9752037378478</v>
      </c>
      <c r="I611" s="16">
        <f>'Hydro plants'!$L$31*I603</f>
        <v>-1863.7346652171725</v>
      </c>
      <c r="J611" s="16">
        <f>'Hydro plants'!$L$31*J603</f>
        <v>-1935.4167677255252</v>
      </c>
      <c r="K611" s="16">
        <f>'Hydro plants'!$L$31*K603</f>
        <v>-1821.3105637326373</v>
      </c>
      <c r="L611" s="16">
        <f>'Hydro plants'!$L$31*L603</f>
        <v>-1719.395193499673</v>
      </c>
      <c r="M611" s="16">
        <f>'Hydro plants'!$L$31*M603</f>
        <v>-1296.6170787055107</v>
      </c>
      <c r="N611" s="16">
        <f>'Hydro plants'!$L$31*N603</f>
        <v>-1444.8576172261858</v>
      </c>
      <c r="O611" s="16">
        <f>'Hydro plants'!$L$31*O603</f>
        <v>-1687.6990257238708</v>
      </c>
      <c r="P611" s="16">
        <f>'Hydro plants'!$L$31*P603</f>
        <v>-1487.7693520611183</v>
      </c>
      <c r="Q611" s="16">
        <f>'Hydro plants'!$L$31*Q603</f>
        <v>-1634.0593571802056</v>
      </c>
      <c r="R611" s="16">
        <f>'Hydro plants'!$L$31*R603</f>
        <v>-1912.9856336072655</v>
      </c>
      <c r="S611" s="16">
        <f>'Hydro plants'!$L$31*S603</f>
        <v>-1795.140907261334</v>
      </c>
      <c r="T611" s="16">
        <f>'Hydro plants'!$L$31*T603</f>
        <v>-2011.9752037378478</v>
      </c>
      <c r="U611" s="16">
        <f>'Hydro plants'!$L$31*U603</f>
        <v>-1863.7346652171725</v>
      </c>
      <c r="V611" s="16">
        <f>'Hydro plants'!$L$31*V603</f>
        <v>-1935.4167677255252</v>
      </c>
      <c r="W611" s="16">
        <f>'Hydro plants'!$L$31*W603</f>
        <v>-1821.3105637326373</v>
      </c>
      <c r="X611" s="16">
        <f>'Hydro plants'!$L$31*X603</f>
        <v>-1719.395193499673</v>
      </c>
      <c r="Y611" s="16">
        <f>'Hydro plants'!$L$31*Y603</f>
        <v>-1296.6170787055107</v>
      </c>
      <c r="Z611" s="16">
        <f>'Hydro plants'!$L$31*Z603</f>
        <v>-1444.8576172261858</v>
      </c>
      <c r="AA611" s="16">
        <f>'Hydro plants'!$L$31*AA603</f>
        <v>-1687.6990257238708</v>
      </c>
      <c r="AB611" s="16">
        <f>'Hydro plants'!$L$31*AB603</f>
        <v>-1487.7693520611183</v>
      </c>
      <c r="AC611" s="16">
        <f>'Hydro plants'!$L$31*AC603</f>
        <v>-1634.0593571802056</v>
      </c>
      <c r="AD611" s="16">
        <f>'Hydro plants'!$L$31*AD603</f>
        <v>-1912.9856336072655</v>
      </c>
      <c r="AE611" s="16">
        <f>'Hydro plants'!$L$31*AE603</f>
        <v>-1795.140907261334</v>
      </c>
      <c r="AF611" s="16">
        <f>'Hydro plants'!$L$31*AF603</f>
        <v>-2011.9752037378478</v>
      </c>
      <c r="AG611" s="16">
        <f>'Hydro plants'!$L$31*AG603</f>
        <v>-1863.7346652171725</v>
      </c>
      <c r="AH611" s="16">
        <f>'Hydro plants'!$L$31*AH603</f>
        <v>-1935.4167677255252</v>
      </c>
      <c r="AI611" s="16">
        <f>'Hydro plants'!$L$31*AI603</f>
        <v>-1821.3105637326373</v>
      </c>
      <c r="AJ611" s="16">
        <f>'Hydro plants'!$L$31*AJ603</f>
        <v>-1719.395193499673</v>
      </c>
      <c r="AK611" s="16">
        <f>'Hydro plants'!$L$31*AK603</f>
        <v>-1296.6170787055107</v>
      </c>
      <c r="AL611" s="16">
        <f>'Hydro plants'!$L$31*AL603</f>
        <v>-1444.8576172261858</v>
      </c>
      <c r="AM611" s="16">
        <f>'Hydro plants'!$L$31*AM603</f>
        <v>-1687.6990257238708</v>
      </c>
      <c r="AN611" s="16">
        <f>'Hydro plants'!$L$31*AN603</f>
        <v>-1487.7693520611183</v>
      </c>
      <c r="AO611" s="16">
        <f>'Hydro plants'!$L$31*AO603</f>
        <v>-1634.0593571802056</v>
      </c>
      <c r="AP611" s="16">
        <f>'Hydro plants'!$L$31*AP603</f>
        <v>-1912.9856336072655</v>
      </c>
      <c r="AQ611" s="16">
        <f>'Hydro plants'!$L$31*AQ603</f>
        <v>-1795.140907261334</v>
      </c>
      <c r="AR611" s="16">
        <f>'Hydro plants'!$L$31*AR603</f>
        <v>-2011.6298292902068</v>
      </c>
      <c r="AS611" s="16">
        <f>'Hydro plants'!$L$31*AS603</f>
        <v>-1863.2309074573225</v>
      </c>
      <c r="AT611" s="16">
        <f>'Hydro plants'!$L$31*AT603</f>
        <v>-1935.3692722371968</v>
      </c>
      <c r="AU611" s="16">
        <f>'Hydro plants'!$L$31*AU603</f>
        <v>-1822.008984725966</v>
      </c>
      <c r="AV611" s="16">
        <f>'Hydro plants'!$L$31*AV603</f>
        <v>-1718.9541778975743</v>
      </c>
      <c r="AW611" s="16">
        <f>'Hydro plants'!$L$31*AW603</f>
        <v>-1296.429469901168</v>
      </c>
      <c r="AX611" s="16">
        <f>'Hydro plants'!$L$31*AX603</f>
        <v>-1444.828391734052</v>
      </c>
      <c r="AY611" s="16">
        <f>'Hydro plants'!$L$31*AY603</f>
        <v>-1688.0377358490566</v>
      </c>
      <c r="AZ611" s="16">
        <f>'Hydro plants'!$L$31*AZ603</f>
        <v>-1488.1114106019768</v>
      </c>
      <c r="BA611" s="16">
        <f>'Hydro plants'!$L$31*BA603</f>
        <v>-1634.4492362982928</v>
      </c>
      <c r="BB611" s="16">
        <f>'Hydro plants'!$L$31*BB603</f>
        <v>-1912.6972147349504</v>
      </c>
      <c r="BC611" s="16">
        <f>'Hydro plants'!$L$31*BC603</f>
        <v>-1795.214734950584</v>
      </c>
      <c r="BD611" s="16">
        <f>'Hydro plants'!$L$31*BD603</f>
        <v>-2011.6298292902068</v>
      </c>
      <c r="BE611" s="16">
        <f>'Hydro plants'!$L$31*BE603</f>
        <v>-1863.2309074573225</v>
      </c>
      <c r="BF611" s="16">
        <f>'Hydro plants'!$L$31*BF603</f>
        <v>-1935.3692722371968</v>
      </c>
      <c r="BG611" s="16">
        <f>'Hydro plants'!$L$31*BG603</f>
        <v>-1822.008984725966</v>
      </c>
      <c r="BH611" s="16">
        <f>'Hydro plants'!$L$31*BH603</f>
        <v>-1718.9541778975743</v>
      </c>
      <c r="BI611" s="16">
        <f>'Hydro plants'!$L$31*BI603</f>
        <v>-1296.429469901168</v>
      </c>
      <c r="BJ611" s="16">
        <f>'Hydro plants'!$L$31*BJ603</f>
        <v>-1444.828391734052</v>
      </c>
      <c r="BK611" s="16">
        <f>'Hydro plants'!$L$31*BK603</f>
        <v>-1688.0377358490566</v>
      </c>
      <c r="BL611" s="16">
        <f>'Hydro plants'!$L$31*BL603</f>
        <v>-1488.1114106019768</v>
      </c>
      <c r="BM611" s="16">
        <f>'Hydro plants'!$L$31*BM603</f>
        <v>-1634.4492362982928</v>
      </c>
      <c r="BN611" s="16">
        <f>'Hydro plants'!$L$31*BN603</f>
        <v>-1912.6972147349504</v>
      </c>
      <c r="BO611" s="16">
        <f>'Hydro plants'!$L$31*BO603</f>
        <v>-1795.214734950584</v>
      </c>
      <c r="BP611" s="16">
        <f>'Hydro plants'!$L$31*BP603</f>
        <v>-2011.6298292902068</v>
      </c>
      <c r="BQ611" s="16">
        <f>'Hydro plants'!$L$31*BQ603</f>
        <v>-1863.2309074573225</v>
      </c>
      <c r="BR611" s="16">
        <f>'Hydro plants'!$L$31*BR603</f>
        <v>-1935.3692722371968</v>
      </c>
      <c r="BS611" s="16">
        <f>'Hydro plants'!$L$31*BS603</f>
        <v>-1822.008984725966</v>
      </c>
      <c r="BT611" s="16">
        <f>'Hydro plants'!$L$31*BT603</f>
        <v>-1718.9541778975743</v>
      </c>
      <c r="BU611" s="16">
        <f>'Hydro plants'!$L$31*BU603</f>
        <v>-1296.429469901168</v>
      </c>
      <c r="BV611" s="16">
        <f>'Hydro plants'!$L$31*BV603</f>
        <v>-1444.828391734052</v>
      </c>
      <c r="BW611" s="16">
        <f>'Hydro plants'!$L$31*BW603</f>
        <v>-1688.0377358490566</v>
      </c>
      <c r="BX611" s="16">
        <f>'Hydro plants'!$L$31*BX603</f>
        <v>-1488.1114106019768</v>
      </c>
      <c r="BY611" s="16">
        <f>'Hydro plants'!$L$31*BY603</f>
        <v>-1634.4492362982928</v>
      </c>
      <c r="BZ611" s="16">
        <f>'Hydro plants'!$L$31*BZ603</f>
        <v>-1912.6972147349504</v>
      </c>
      <c r="CA611" s="16">
        <f>'Hydro plants'!$L$31*CA603</f>
        <v>-1795.214734950584</v>
      </c>
      <c r="CB611" s="16">
        <f>'Hydro plants'!$L$31*CB603</f>
        <v>-2011.6298292902068</v>
      </c>
      <c r="CC611" s="16">
        <f>'Hydro plants'!$L$31*CC603</f>
        <v>-1863.2309074573225</v>
      </c>
      <c r="CD611" s="16">
        <f>'Hydro plants'!$L$31*CD603</f>
        <v>-1935.3692722371968</v>
      </c>
      <c r="CE611" s="16">
        <f>'Hydro plants'!$L$31*CE603</f>
        <v>-1822.008984725966</v>
      </c>
      <c r="CF611" s="16">
        <f>'Hydro plants'!$L$31*CF603</f>
        <v>-1718.9541778975743</v>
      </c>
      <c r="CG611" s="16">
        <f>'Hydro plants'!$L$31*CG603</f>
        <v>-1296.429469901168</v>
      </c>
      <c r="CH611" s="16">
        <f>'Hydro plants'!$L$31*CH603</f>
        <v>-1444.828391734052</v>
      </c>
      <c r="CI611" s="16">
        <f>'Hydro plants'!$L$31*CI603</f>
        <v>-1688.0377358490566</v>
      </c>
      <c r="CJ611" s="16">
        <f>'Hydro plants'!$L$31*CJ603</f>
        <v>-1488.1114106019768</v>
      </c>
      <c r="CK611" s="16">
        <f>'Hydro plants'!$L$31*CK603</f>
        <v>-1634.4492362982928</v>
      </c>
      <c r="CL611" s="16">
        <f>'Hydro plants'!$L$31*CL603</f>
        <v>-1912.6972147349504</v>
      </c>
      <c r="CM611" s="16">
        <f>'Hydro plants'!$L$31*CM603</f>
        <v>-1795.214734950584</v>
      </c>
      <c r="CN611" s="16">
        <f>'Hydro plants'!$L$31*CN603</f>
        <v>-2011.6298292902068</v>
      </c>
      <c r="CO611" s="16">
        <f>'Hydro plants'!$L$31*CO603</f>
        <v>-1863.2309074573225</v>
      </c>
      <c r="CP611" s="16">
        <f>'Hydro plants'!$L$31*CP603</f>
        <v>-1935.3692722371968</v>
      </c>
      <c r="CQ611" s="16">
        <f>'Hydro plants'!$L$31*CQ603</f>
        <v>-1822.008984725966</v>
      </c>
      <c r="CR611" s="16">
        <f>'Hydro plants'!$L$31*CR603</f>
        <v>-1718.9541778975743</v>
      </c>
      <c r="CS611" s="16">
        <f>'Hydro plants'!$L$31*CS603</f>
        <v>-1296.429469901168</v>
      </c>
      <c r="CT611" s="16">
        <f>'Hydro plants'!$L$31*CT603</f>
        <v>-1444.828391734052</v>
      </c>
      <c r="CU611" s="16">
        <f>'Hydro plants'!$L$31*CU603</f>
        <v>-1688.0377358490566</v>
      </c>
      <c r="CV611" s="16">
        <f>'Hydro plants'!$L$31*CV603</f>
        <v>-1488.1114106019768</v>
      </c>
      <c r="CW611" s="16">
        <f>'Hydro plants'!$L$31*CW603</f>
        <v>-1634.4492362982928</v>
      </c>
      <c r="CX611" s="16">
        <f>'Hydro plants'!$L$31*CX603</f>
        <v>-1912.6972147349504</v>
      </c>
      <c r="CY611" s="16">
        <f>'Hydro plants'!$L$31*CY603</f>
        <v>-1795.214734950584</v>
      </c>
      <c r="CZ611" s="16">
        <f>'Hydro plants'!$L$31*CZ603</f>
        <v>-2011.6298292902068</v>
      </c>
      <c r="DA611" s="16">
        <f>'Hydro plants'!$L$31*DA603</f>
        <v>-1863.2309074573225</v>
      </c>
      <c r="DB611" s="16">
        <f>'Hydro plants'!$L$31*DB603</f>
        <v>-1935.3692722371968</v>
      </c>
      <c r="DC611" s="16">
        <f>'Hydro plants'!$L$31*DC603</f>
        <v>-1822.008984725966</v>
      </c>
      <c r="DD611" s="16">
        <f>'Hydro plants'!$L$31*DD603</f>
        <v>-1718.9541778975743</v>
      </c>
      <c r="DE611" s="16">
        <f>'Hydro plants'!$L$31*DE603</f>
        <v>-1296.429469901168</v>
      </c>
      <c r="DF611" s="16">
        <f>'Hydro plants'!$L$31*DF603</f>
        <v>-1444.828391734052</v>
      </c>
      <c r="DG611" s="16">
        <f>'Hydro plants'!$L$31*DG603</f>
        <v>-1688.0377358490566</v>
      </c>
      <c r="DH611" s="16">
        <f>'Hydro plants'!$L$31*DH603</f>
        <v>-1488.1114106019768</v>
      </c>
      <c r="DI611" s="16">
        <f>'Hydro plants'!$L$31*DI603</f>
        <v>-1634.4492362982928</v>
      </c>
      <c r="DJ611" s="16">
        <f>'Hydro plants'!$L$31*DJ603</f>
        <v>-1912.6972147349504</v>
      </c>
      <c r="DK611" s="16">
        <f>'Hydro plants'!$L$31*DK603</f>
        <v>-1795.214734950584</v>
      </c>
      <c r="DL611" s="16">
        <f>'Hydro plants'!$L$31*DL603</f>
        <v>-2011.6298292902068</v>
      </c>
      <c r="DM611" s="16">
        <f>'Hydro plants'!$L$31*DM603</f>
        <v>-1863.2309074573225</v>
      </c>
      <c r="DN611" s="16">
        <f>'Hydro plants'!$L$31*DN603</f>
        <v>-1935.3692722371968</v>
      </c>
      <c r="DO611" s="16">
        <f>'Hydro plants'!$L$31*DO603</f>
        <v>-1822.008984725966</v>
      </c>
      <c r="DP611" s="16">
        <f>'Hydro plants'!$L$31*DP603</f>
        <v>-1718.9541778975743</v>
      </c>
      <c r="DQ611" s="16">
        <f>'Hydro plants'!$L$31*DQ603</f>
        <v>-1296.429469901168</v>
      </c>
      <c r="DR611" s="16">
        <f>'Hydro plants'!$L$31*DR603</f>
        <v>-1444.828391734052</v>
      </c>
      <c r="DS611" s="16">
        <f>'Hydro plants'!$L$31*DS603</f>
        <v>-1688.0377358490566</v>
      </c>
      <c r="DT611" s="16">
        <f>'Hydro plants'!$L$31*DT603</f>
        <v>-1488.1114106019768</v>
      </c>
      <c r="DU611" s="16">
        <f>'Hydro plants'!$L$31*DU603</f>
        <v>-1634.4492362982928</v>
      </c>
      <c r="DV611" s="16">
        <f>'Hydro plants'!$L$31*DV603</f>
        <v>-1912.6972147349504</v>
      </c>
      <c r="DW611" s="16">
        <f>'Hydro plants'!$L$31*DW603</f>
        <v>-1795.214734950584</v>
      </c>
      <c r="DX611" s="16">
        <f>'Hydro plants'!$L$31*DX603</f>
        <v>-2011.6298292902068</v>
      </c>
      <c r="DY611" s="16">
        <f>'Hydro plants'!$L$31*DY603</f>
        <v>-1863.2309074573225</v>
      </c>
      <c r="DZ611" s="16">
        <f>'Hydro plants'!$L$31*DZ603</f>
        <v>-1935.3692722371968</v>
      </c>
      <c r="EA611" s="16">
        <f>'Hydro plants'!$L$31*EA603</f>
        <v>-1822.008984725966</v>
      </c>
      <c r="EB611" s="16">
        <f>'Hydro plants'!$L$31*EB603</f>
        <v>-1718.9541778975743</v>
      </c>
      <c r="EC611" s="16">
        <f>'Hydro plants'!$L$31*EC603</f>
        <v>-1296.429469901168</v>
      </c>
      <c r="ED611" s="16">
        <f>'Hydro plants'!$L$31*ED603</f>
        <v>-1444.828391734052</v>
      </c>
      <c r="EE611" s="16">
        <f>'Hydro plants'!$L$31*EE603</f>
        <v>-1688.0377358490566</v>
      </c>
      <c r="EF611" s="16">
        <f>'Hydro plants'!$L$31*EF603</f>
        <v>-1488.1114106019768</v>
      </c>
      <c r="EG611" s="16">
        <f>'Hydro plants'!$L$31*EG603</f>
        <v>-1634.4492362982928</v>
      </c>
      <c r="EH611" s="16">
        <f>'Hydro plants'!$L$31*EH603</f>
        <v>-1912.6972147349504</v>
      </c>
      <c r="EI611" s="16">
        <f>'Hydro plants'!$L$31*EI603</f>
        <v>-1795.214734950584</v>
      </c>
      <c r="EJ611" s="16">
        <f>'Hydro plants'!$L$31*EJ603</f>
        <v>-2011.6298292902068</v>
      </c>
      <c r="EK611" s="16">
        <f>'Hydro plants'!$L$31*EK603</f>
        <v>-1863.2309074573225</v>
      </c>
      <c r="EL611" s="16">
        <f>'Hydro plants'!$L$31*EL603</f>
        <v>-1935.3692722371968</v>
      </c>
      <c r="EM611" s="16">
        <f>'Hydro plants'!$L$31*EM603</f>
        <v>-1822.008984725966</v>
      </c>
      <c r="EN611" s="16">
        <f>'Hydro plants'!$L$31*EN603</f>
        <v>-1718.9541778975743</v>
      </c>
      <c r="EO611" s="16">
        <f>'Hydro plants'!$L$31*EO603</f>
        <v>-1296.429469901168</v>
      </c>
      <c r="EP611" s="16">
        <f>'Hydro plants'!$L$31*EP603</f>
        <v>-1444.828391734052</v>
      </c>
      <c r="EQ611" s="16">
        <f>'Hydro plants'!$L$31*EQ603</f>
        <v>-1688.0377358490566</v>
      </c>
      <c r="ER611" s="16">
        <f>'Hydro plants'!$L$31*ER603</f>
        <v>-1488.1114106019768</v>
      </c>
      <c r="ES611" s="16">
        <f>'Hydro plants'!$L$31*ES603</f>
        <v>-1634.4492362982928</v>
      </c>
      <c r="ET611" s="16">
        <f>'Hydro plants'!$L$31*ET603</f>
        <v>-1912.6972147349504</v>
      </c>
      <c r="EU611" s="16">
        <f>'Hydro plants'!$L$31*EU603</f>
        <v>-1795.214734950584</v>
      </c>
      <c r="EV611" s="16">
        <f>'Hydro plants'!$L$31*EV603</f>
        <v>-2011.6298292902068</v>
      </c>
      <c r="EW611" s="16">
        <f>'Hydro plants'!$L$31*EW603</f>
        <v>-1863.2309074573225</v>
      </c>
      <c r="EX611" s="16">
        <f>'Hydro plants'!$L$31*EX603</f>
        <v>-1935.3692722371968</v>
      </c>
      <c r="EY611" s="16">
        <f>'Hydro plants'!$L$31*EY603</f>
        <v>-1822.008984725966</v>
      </c>
      <c r="EZ611" s="16">
        <f>'Hydro plants'!$L$31*EZ603</f>
        <v>-1718.9541778975743</v>
      </c>
      <c r="FA611" s="16">
        <f>'Hydro plants'!$L$31*FA603</f>
        <v>-1296.429469901168</v>
      </c>
      <c r="FB611" s="16">
        <f>'Hydro plants'!$L$31*FB603</f>
        <v>-1444.828391734052</v>
      </c>
      <c r="FC611" s="16">
        <f>'Hydro plants'!$L$31*FC603</f>
        <v>-1688.0377358490566</v>
      </c>
      <c r="FD611" s="16">
        <f>'Hydro plants'!$L$31*FD603</f>
        <v>-1488.1114106019768</v>
      </c>
      <c r="FE611" s="16">
        <f>'Hydro plants'!$L$31*FE603</f>
        <v>-1634.4492362982928</v>
      </c>
      <c r="FF611" s="16">
        <f>'Hydro plants'!$L$31*FF603</f>
        <v>-1912.6972147349504</v>
      </c>
      <c r="FG611" s="16">
        <f>'Hydro plants'!$L$31*FG603</f>
        <v>-1795.214734950584</v>
      </c>
      <c r="FH611" s="16">
        <f>'Hydro plants'!$L$31*FH603</f>
        <v>-2011.6298292902068</v>
      </c>
      <c r="FI611" s="16">
        <f>'Hydro plants'!$L$31*FI603</f>
        <v>-1863.2309074573225</v>
      </c>
      <c r="FJ611" s="16">
        <f>'Hydro plants'!$L$31*FJ603</f>
        <v>-1935.3692722371968</v>
      </c>
      <c r="FK611" s="16">
        <f>'Hydro plants'!$L$31*FK603</f>
        <v>-1822.008984725966</v>
      </c>
      <c r="FL611" s="16">
        <f>'Hydro plants'!$L$31*FL603</f>
        <v>-1718.9541778975743</v>
      </c>
      <c r="FM611" s="16">
        <f>'Hydro plants'!$L$31*FM603</f>
        <v>-1296.429469901168</v>
      </c>
      <c r="FN611" s="16">
        <f>'Hydro plants'!$L$31*FN603</f>
        <v>-1444.828391734052</v>
      </c>
      <c r="FO611" s="16">
        <f>'Hydro plants'!$L$31*FO603</f>
        <v>-1688.0377358490566</v>
      </c>
      <c r="FP611" s="16">
        <f>'Hydro plants'!$L$31*FP603</f>
        <v>-1488.1114106019768</v>
      </c>
      <c r="FQ611" s="16">
        <f>'Hydro plants'!$L$31*FQ603</f>
        <v>-1634.4492362982928</v>
      </c>
      <c r="FR611" s="16">
        <f>'Hydro plants'!$L$31*FR603</f>
        <v>-1912.6972147349504</v>
      </c>
      <c r="FS611" s="16">
        <f>'Hydro plants'!$L$31*FS603</f>
        <v>-1795.214734950584</v>
      </c>
      <c r="FT611" s="16">
        <f>'Hydro plants'!$L$31*FT603</f>
        <v>-2011.6298292902068</v>
      </c>
      <c r="FU611" s="16">
        <f>'Hydro plants'!$L$31*FU603</f>
        <v>-1863.2309074573225</v>
      </c>
      <c r="FV611" s="16">
        <f>'Hydro plants'!$L$31*FV603</f>
        <v>-1935.3692722371968</v>
      </c>
      <c r="FW611" s="16">
        <f>'Hydro plants'!$L$31*FW603</f>
        <v>-1822.008984725966</v>
      </c>
      <c r="FX611" s="16">
        <f>'Hydro plants'!$L$31*FX603</f>
        <v>-1718.9541778975743</v>
      </c>
      <c r="FY611" s="16">
        <f>'Hydro plants'!$L$31*FY603</f>
        <v>-1296.429469901168</v>
      </c>
      <c r="FZ611" s="16">
        <f>'Hydro plants'!$L$31*FZ603</f>
        <v>-1444.828391734052</v>
      </c>
      <c r="GA611" s="16">
        <f>'Hydro plants'!$L$31*GA603</f>
        <v>-1688.0377358490566</v>
      </c>
      <c r="GB611" s="16">
        <f>'Hydro plants'!$L$31*GB603</f>
        <v>-1488.1114106019768</v>
      </c>
      <c r="GC611" s="16">
        <f>'Hydro plants'!$L$31*GC603</f>
        <v>-1634.4492362982928</v>
      </c>
      <c r="GD611" s="16">
        <f>'Hydro plants'!$L$31*GD603</f>
        <v>-1912.6972147349504</v>
      </c>
      <c r="GE611" s="16">
        <f>'Hydro plants'!$L$31*GE603</f>
        <v>-1795.214734950584</v>
      </c>
      <c r="GF611" s="16">
        <f>'Hydro plants'!$L$31*GF603</f>
        <v>-2011.6298292902068</v>
      </c>
      <c r="GG611" s="16">
        <f>'Hydro plants'!$L$31*GG603</f>
        <v>-1863.2309074573225</v>
      </c>
      <c r="GH611" s="16">
        <f>'Hydro plants'!$L$31*GH603</f>
        <v>-1935.3692722371968</v>
      </c>
      <c r="GI611" s="16">
        <f>'Hydro plants'!$L$31*GI603</f>
        <v>-1822.008984725966</v>
      </c>
      <c r="GJ611" s="16">
        <f>'Hydro plants'!$L$31*GJ603</f>
        <v>-1718.9541778975743</v>
      </c>
      <c r="GK611" s="16">
        <f>'Hydro plants'!$L$31*GK603</f>
        <v>-1296.429469901168</v>
      </c>
      <c r="GL611" s="16">
        <f>'Hydro plants'!$L$31*GL603</f>
        <v>-1444.828391734052</v>
      </c>
      <c r="GM611" s="16">
        <f>'Hydro plants'!$L$31*GM603</f>
        <v>-1688.0377358490566</v>
      </c>
      <c r="GN611" s="16">
        <f>'Hydro plants'!$L$31*GN603</f>
        <v>-1488.1114106019768</v>
      </c>
      <c r="GO611" s="16">
        <f>'Hydro plants'!$L$31*GO603</f>
        <v>-1634.4492362982928</v>
      </c>
      <c r="GP611" s="16">
        <f>'Hydro plants'!$L$31*GP603</f>
        <v>-1912.6972147349504</v>
      </c>
      <c r="GQ611" s="16">
        <f>'Hydro plants'!$L$31*GQ603</f>
        <v>-1795.214734950584</v>
      </c>
      <c r="GR611" s="16">
        <f>'Hydro plants'!$L$31*GR603</f>
        <v>-2011.6298292902068</v>
      </c>
      <c r="GS611" s="16">
        <f>'Hydro plants'!$L$31*GS603</f>
        <v>-1863.2309074573225</v>
      </c>
      <c r="GT611" s="16">
        <f>'Hydro plants'!$L$31*GT603</f>
        <v>-1935.3692722371968</v>
      </c>
      <c r="GU611" s="16">
        <f>'Hydro plants'!$L$31*GU603</f>
        <v>-1822.008984725966</v>
      </c>
      <c r="GV611" s="16">
        <f>'Hydro plants'!$L$31*GV603</f>
        <v>-1718.9541778975743</v>
      </c>
      <c r="GW611" s="16">
        <f>'Hydro plants'!$L$31*GW603</f>
        <v>-1296.429469901168</v>
      </c>
      <c r="GX611" s="16">
        <f>'Hydro plants'!$L$31*GX603</f>
        <v>-1444.828391734052</v>
      </c>
      <c r="GY611" s="16">
        <f>'Hydro plants'!$L$31*GY603</f>
        <v>-1688.0377358490566</v>
      </c>
      <c r="GZ611" s="16">
        <f>'Hydro plants'!$L$31*GZ603</f>
        <v>-1488.1114106019768</v>
      </c>
      <c r="HA611" s="16">
        <f>'Hydro plants'!$L$31*HA603</f>
        <v>-1634.4492362982928</v>
      </c>
      <c r="HB611" s="16">
        <f>'Hydro plants'!$L$31*HB603</f>
        <v>-1912.6972147349504</v>
      </c>
      <c r="HC611" s="16">
        <f>'Hydro plants'!$L$31*HC603</f>
        <v>-1795.214734950584</v>
      </c>
      <c r="HD611" s="16">
        <f>'Hydro plants'!$L$31*HD603</f>
        <v>-2011.6298292902068</v>
      </c>
      <c r="HE611" s="16">
        <f>'Hydro plants'!$L$31*HE603</f>
        <v>-1863.2309074573225</v>
      </c>
      <c r="HF611" s="16">
        <f>'Hydro plants'!$L$31*HF603</f>
        <v>-1935.3692722371968</v>
      </c>
      <c r="HG611" s="16">
        <f>'Hydro plants'!$L$31*HG603</f>
        <v>-1822.008984725966</v>
      </c>
      <c r="HH611" s="16">
        <f>'Hydro plants'!$L$31*HH603</f>
        <v>-1718.9541778975743</v>
      </c>
      <c r="HI611" s="16">
        <f>'Hydro plants'!$L$31*HI603</f>
        <v>-1296.429469901168</v>
      </c>
      <c r="HJ611" s="16">
        <f>'Hydro plants'!$L$31*HJ603</f>
        <v>-1444.828391734052</v>
      </c>
      <c r="HK611" s="16">
        <f>'Hydro plants'!$L$31*HK603</f>
        <v>-1688.0377358490566</v>
      </c>
      <c r="HL611" s="16">
        <f>'Hydro plants'!$L$31*HL603</f>
        <v>-1488.1114106019768</v>
      </c>
      <c r="HM611" s="16">
        <f>'Hydro plants'!$L$31*HM603</f>
        <v>-1634.4492362982928</v>
      </c>
      <c r="HN611" s="16">
        <f>'Hydro plants'!$L$31*HN603</f>
        <v>-1912.6972147349504</v>
      </c>
      <c r="HO611" s="16">
        <f>'Hydro plants'!$L$31*HO603</f>
        <v>-1795.214734950584</v>
      </c>
      <c r="HP611" s="16">
        <f>'Hydro plants'!$L$31*HP603</f>
        <v>-2011.6298292902068</v>
      </c>
      <c r="HQ611" s="16">
        <f>'Hydro plants'!$L$31*HQ603</f>
        <v>-1863.2309074573225</v>
      </c>
      <c r="HR611" s="16">
        <f>'Hydro plants'!$L$31*HR603</f>
        <v>-1935.3692722371968</v>
      </c>
      <c r="HS611" s="16">
        <f>'Hydro plants'!$L$31*HS603</f>
        <v>-1822.008984725966</v>
      </c>
      <c r="HT611" s="16">
        <f>'Hydro plants'!$L$31*HT603</f>
        <v>-1718.9541778975743</v>
      </c>
      <c r="HU611" s="16">
        <f>'Hydro plants'!$L$31*HU603</f>
        <v>-1296.429469901168</v>
      </c>
      <c r="HV611" s="16">
        <f>'Hydro plants'!$L$31*HV603</f>
        <v>-1444.828391734052</v>
      </c>
      <c r="HW611" s="16">
        <f>'Hydro plants'!$L$31*HW603</f>
        <v>-1688.0377358490566</v>
      </c>
      <c r="HX611" s="16">
        <f>'Hydro plants'!$L$31*HX603</f>
        <v>-1488.1114106019768</v>
      </c>
      <c r="HY611" s="16">
        <f>'Hydro plants'!$L$31*HY603</f>
        <v>-1634.4492362982928</v>
      </c>
      <c r="HZ611" s="16">
        <f>'Hydro plants'!$L$31*HZ603</f>
        <v>-1912.6972147349504</v>
      </c>
      <c r="IA611" s="16">
        <f>'Hydro plants'!$L$31*IA603</f>
        <v>-1795.214734950584</v>
      </c>
      <c r="IB611" s="16">
        <f>'Hydro plants'!$L$31*IB603</f>
        <v>-2011.6298292902068</v>
      </c>
      <c r="IC611" s="16">
        <f>'Hydro plants'!$L$31*IC603</f>
        <v>-1863.2309074573225</v>
      </c>
      <c r="ID611" s="16">
        <f>'Hydro plants'!$L$31*ID603</f>
        <v>-1935.3692722371968</v>
      </c>
      <c r="IE611" s="16">
        <f>'Hydro plants'!$L$31*IE603</f>
        <v>-1822.008984725966</v>
      </c>
      <c r="IF611" s="16">
        <f>'Hydro plants'!$L$31*IF603</f>
        <v>-1718.9541778975743</v>
      </c>
      <c r="IG611" s="16">
        <f>'Hydro plants'!$L$31*IG603</f>
        <v>-1296.429469901168</v>
      </c>
      <c r="IH611" s="16">
        <f>'Hydro plants'!$L$31*IH603</f>
        <v>-1444.828391734052</v>
      </c>
      <c r="II611" s="16">
        <f>'Hydro plants'!$L$31*II603</f>
        <v>-1688.0377358490566</v>
      </c>
      <c r="IJ611" s="16">
        <f>'Hydro plants'!$L$31*IJ603</f>
        <v>-1488.1114106019768</v>
      </c>
      <c r="IK611" s="16">
        <f>'Hydro plants'!$L$31*IK603</f>
        <v>-1634.4492362982928</v>
      </c>
      <c r="IL611" s="16">
        <f>'Hydro plants'!$L$31*IL603</f>
        <v>-1912.6972147349504</v>
      </c>
      <c r="IM611" s="16">
        <f>'Hydro plants'!$L$31*IM603</f>
        <v>-1795.214734950584</v>
      </c>
      <c r="IN611" s="16">
        <f>'Hydro plants'!$L$31*IN603</f>
        <v>-2011.6298292902068</v>
      </c>
      <c r="IO611" s="16">
        <f>'Hydro plants'!$L$31*IO603</f>
        <v>-1863.2309074573225</v>
      </c>
      <c r="IP611" s="16">
        <f>'Hydro plants'!$L$31*IP603</f>
        <v>-1935.3692722371968</v>
      </c>
      <c r="IQ611" s="16">
        <f>'Hydro plants'!$L$31*IQ603</f>
        <v>-1822.008984725966</v>
      </c>
      <c r="IR611" s="16">
        <f>'Hydro plants'!$L$31*IR603</f>
        <v>-1718.9541778975743</v>
      </c>
      <c r="IS611" s="16">
        <f>'Hydro plants'!$L$31*IS603</f>
        <v>-1296.429469901168</v>
      </c>
      <c r="IT611" s="16">
        <f>'Hydro plants'!$L$31*IT603</f>
        <v>-1444.828391734052</v>
      </c>
      <c r="IU611" s="16">
        <f>'Hydro plants'!$L$31*IU603</f>
        <v>-1688.0377358490566</v>
      </c>
      <c r="IV611" s="16">
        <f>'Hydro plants'!$L$31*IV603</f>
        <v>-1488.1114106019768</v>
      </c>
      <c r="IW611" s="16">
        <f>'Hydro plants'!$L$31*IW603</f>
        <v>-1634.4492362982928</v>
      </c>
      <c r="IX611" s="16">
        <f>'Hydro plants'!$L$31*IX603</f>
        <v>-1912.6972147349504</v>
      </c>
      <c r="IY611" s="16">
        <f>'Hydro plants'!$L$31*IY603</f>
        <v>-1795.214734950584</v>
      </c>
      <c r="IZ611" s="16">
        <f>'Hydro plants'!$L$31*IZ603</f>
        <v>-2011.6298292902068</v>
      </c>
      <c r="JA611" s="16">
        <f>'Hydro plants'!$L$31*JA603</f>
        <v>-1863.2309074573225</v>
      </c>
      <c r="JB611" s="16">
        <f>'Hydro plants'!$L$31*JB603</f>
        <v>-1935.3692722371968</v>
      </c>
      <c r="JC611" s="16">
        <f>'Hydro plants'!$L$31*JC603</f>
        <v>-1822.008984725966</v>
      </c>
      <c r="JD611" s="16">
        <f>'Hydro plants'!$L$31*JD603</f>
        <v>-1718.9541778975743</v>
      </c>
      <c r="JE611" s="16">
        <f>'Hydro plants'!$L$31*JE603</f>
        <v>-1296.429469901168</v>
      </c>
      <c r="JF611" s="16">
        <f>'Hydro plants'!$L$31*JF603</f>
        <v>-1444.828391734052</v>
      </c>
      <c r="JG611" s="16">
        <f>'Hydro plants'!$L$31*JG603</f>
        <v>-1688.0377358490566</v>
      </c>
      <c r="JH611" s="16">
        <f>'Hydro plants'!$L$31*JH603</f>
        <v>-1488.1114106019768</v>
      </c>
      <c r="JI611" s="16">
        <f>'Hydro plants'!$L$31*JI603</f>
        <v>-1634.4492362982928</v>
      </c>
      <c r="JJ611" s="16">
        <f>'Hydro plants'!$L$31*JJ603</f>
        <v>-1912.6972147349504</v>
      </c>
      <c r="JK611" s="16">
        <f>'Hydro plants'!$L$31*JK603</f>
        <v>-1795.214734950584</v>
      </c>
      <c r="JL611" s="16">
        <f>'Hydro plants'!$L$31*JL603</f>
        <v>-2011.6298292902068</v>
      </c>
      <c r="JM611" s="16">
        <f>'Hydro plants'!$L$31*JM603</f>
        <v>-1863.2309074573225</v>
      </c>
      <c r="JN611" s="16">
        <f>'Hydro plants'!$L$31*JN603</f>
        <v>-1935.3692722371968</v>
      </c>
      <c r="JO611" s="16">
        <f>'Hydro plants'!$L$31*JO603</f>
        <v>-1822.008984725966</v>
      </c>
      <c r="JP611" s="16">
        <f>'Hydro plants'!$L$31*JP603</f>
        <v>-1718.9541778975743</v>
      </c>
      <c r="JQ611" s="16">
        <f>'Hydro plants'!$L$31*JQ603</f>
        <v>-1296.429469901168</v>
      </c>
      <c r="JR611" s="16">
        <f>'Hydro plants'!$L$31*JR603</f>
        <v>-1444.828391734052</v>
      </c>
      <c r="JS611" s="16">
        <f>'Hydro plants'!$L$31*JS603</f>
        <v>-1688.0377358490566</v>
      </c>
      <c r="JT611" s="16">
        <f>'Hydro plants'!$L$31*JT603</f>
        <v>-1488.1114106019768</v>
      </c>
      <c r="JU611" s="16">
        <f>'Hydro plants'!$L$31*JU603</f>
        <v>-1634.4492362982928</v>
      </c>
      <c r="JV611" s="16">
        <f>'Hydro plants'!$L$31*JV603</f>
        <v>-1912.6972147349504</v>
      </c>
      <c r="JW611" s="16">
        <f>'Hydro plants'!$L$31*JW603</f>
        <v>-1795.214734950584</v>
      </c>
      <c r="JX611" s="16">
        <f>'Hydro plants'!$L$31*JX603</f>
        <v>-2011.6298292902068</v>
      </c>
      <c r="JY611" s="16">
        <f>'Hydro plants'!$L$31*JY603</f>
        <v>-1863.2309074573225</v>
      </c>
      <c r="JZ611" s="16">
        <f>'Hydro plants'!$L$31*JZ603</f>
        <v>-1935.3692722371968</v>
      </c>
      <c r="KA611" s="16">
        <f>'Hydro plants'!$L$31*KA603</f>
        <v>-1822.008984725966</v>
      </c>
      <c r="KB611" s="16">
        <f>'Hydro plants'!$L$31*KB603</f>
        <v>-1718.9541778975743</v>
      </c>
      <c r="KC611" s="16">
        <f>'Hydro plants'!$L$31*KC603</f>
        <v>-1296.429469901168</v>
      </c>
      <c r="KD611" s="16">
        <f>'Hydro plants'!$L$31*KD603</f>
        <v>-1444.828391734052</v>
      </c>
      <c r="KE611" s="16">
        <f>'Hydro plants'!$L$31*KE603</f>
        <v>-1688.0377358490566</v>
      </c>
      <c r="KF611" s="16">
        <f>'Hydro plants'!$L$31*KF603</f>
        <v>-1488.1114106019768</v>
      </c>
      <c r="KG611" s="16">
        <f>'Hydro plants'!$L$31*KG603</f>
        <v>-1634.4492362982928</v>
      </c>
      <c r="KH611" s="16">
        <f>'Hydro plants'!$L$31*KH603</f>
        <v>-1912.6972147349504</v>
      </c>
      <c r="KI611" s="16">
        <f>'Hydro plants'!$L$31*KI603</f>
        <v>-1795.214734950584</v>
      </c>
      <c r="KJ611" s="16">
        <f>'Hydro plants'!$L$31*KJ603</f>
        <v>-2011.6298292902068</v>
      </c>
      <c r="KK611" s="16">
        <f>'Hydro plants'!$L$31*KK603</f>
        <v>-1863.2309074573225</v>
      </c>
      <c r="KL611" s="16">
        <f>'Hydro plants'!$L$31*KL603</f>
        <v>-1935.3692722371968</v>
      </c>
      <c r="KM611" s="16">
        <f>'Hydro plants'!$L$31*KM603</f>
        <v>-1822.008984725966</v>
      </c>
      <c r="KN611" s="16">
        <f>'Hydro plants'!$L$31*KN603</f>
        <v>-1718.9541778975743</v>
      </c>
      <c r="KO611" s="16">
        <f>'Hydro plants'!$L$31*KO603</f>
        <v>-1296.429469901168</v>
      </c>
      <c r="KP611" s="16">
        <f>'Hydro plants'!$L$31*KP603</f>
        <v>-1444.828391734052</v>
      </c>
      <c r="KQ611" s="16">
        <f>'Hydro plants'!$L$31*KQ603</f>
        <v>-1688.0377358490566</v>
      </c>
      <c r="KR611" s="16">
        <f>'Hydro plants'!$L$31*KR603</f>
        <v>-1488.1114106019768</v>
      </c>
      <c r="KS611" s="16">
        <f>'Hydro plants'!$L$31*KS603</f>
        <v>-1634.4492362982928</v>
      </c>
      <c r="KT611" s="16">
        <f>'Hydro plants'!$L$31*KT603</f>
        <v>-1912.6972147349504</v>
      </c>
      <c r="KU611" s="16">
        <f>'Hydro plants'!$L$31*KU603</f>
        <v>-1795.214734950584</v>
      </c>
      <c r="KV611" s="16">
        <f>'Hydro plants'!$L$31*KV603</f>
        <v>-2011.6298292902068</v>
      </c>
      <c r="KW611" s="16">
        <f>'Hydro plants'!$L$31*KW603</f>
        <v>-1863.2309074573225</v>
      </c>
      <c r="KX611" s="16">
        <f>'Hydro plants'!$L$31*KX603</f>
        <v>-1935.3692722371968</v>
      </c>
      <c r="KY611" s="16">
        <f>'Hydro plants'!$L$31*KY603</f>
        <v>-1822.008984725966</v>
      </c>
      <c r="KZ611" s="16">
        <f>'Hydro plants'!$L$31*KZ603</f>
        <v>-1718.9541778975743</v>
      </c>
      <c r="LA611" s="16">
        <f>'Hydro plants'!$L$31*LA603</f>
        <v>-1296.429469901168</v>
      </c>
      <c r="LB611" s="16">
        <f>'Hydro plants'!$L$31*LB603</f>
        <v>-1444.828391734052</v>
      </c>
      <c r="LC611" s="16">
        <f>'Hydro plants'!$L$31*LC603</f>
        <v>-1688.0377358490566</v>
      </c>
      <c r="LD611" s="16">
        <f>'Hydro plants'!$L$31*LD603</f>
        <v>-1488.1114106019768</v>
      </c>
      <c r="LE611" s="16">
        <f>'Hydro plants'!$L$31*LE603</f>
        <v>-1634.4492362982928</v>
      </c>
      <c r="LF611" s="16">
        <f>'Hydro plants'!$L$31*LF603</f>
        <v>-1912.6972147349504</v>
      </c>
      <c r="LG611" s="16">
        <f>'Hydro plants'!$L$31*LG603</f>
        <v>-1795.214734950584</v>
      </c>
      <c r="LH611" s="16">
        <f>'Hydro plants'!$L$31*LH603</f>
        <v>-2011.6298292902068</v>
      </c>
      <c r="LI611" s="16">
        <f>'Hydro plants'!$L$31*LI603</f>
        <v>-1863.2309074573225</v>
      </c>
      <c r="LJ611" s="16">
        <f>'Hydro plants'!$L$31*LJ603</f>
        <v>-1935.3692722371968</v>
      </c>
      <c r="LK611" s="16">
        <f>'Hydro plants'!$L$31*LK603</f>
        <v>-1822.008984725966</v>
      </c>
      <c r="LL611" s="16">
        <f>'Hydro plants'!$L$31*LL603</f>
        <v>-1718.9541778975743</v>
      </c>
      <c r="LM611" s="16">
        <f>'Hydro plants'!$L$31*LM603</f>
        <v>-1296.429469901168</v>
      </c>
      <c r="LN611" s="16">
        <f>'Hydro plants'!$L$31*LN603</f>
        <v>-1444.828391734052</v>
      </c>
      <c r="LO611" s="16">
        <f>'Hydro plants'!$L$31*LO603</f>
        <v>-1688.0377358490566</v>
      </c>
      <c r="LP611" s="16">
        <f>'Hydro plants'!$L$31*LP603</f>
        <v>-1488.1114106019768</v>
      </c>
      <c r="LQ611" s="16">
        <f>'Hydro plants'!$L$31*LQ603</f>
        <v>-1634.4492362982928</v>
      </c>
      <c r="LR611" s="16">
        <f>'Hydro plants'!$L$31*LR603</f>
        <v>-1912.6972147349504</v>
      </c>
      <c r="LS611" s="16">
        <f>'Hydro plants'!$L$31*LS603</f>
        <v>-1795.214734950584</v>
      </c>
      <c r="LT611" s="16">
        <f>'Hydro plants'!$L$31*LT603</f>
        <v>-2011.6298292902068</v>
      </c>
      <c r="LU611" s="16">
        <f>'Hydro plants'!$L$31*LU603</f>
        <v>-1863.2309074573225</v>
      </c>
      <c r="LV611" s="16">
        <f>'Hydro plants'!$L$31*LV603</f>
        <v>-1935.3692722371968</v>
      </c>
      <c r="LW611" s="16">
        <f>'Hydro plants'!$L$31*LW603</f>
        <v>-1822.008984725966</v>
      </c>
      <c r="LX611" s="16">
        <f>'Hydro plants'!$L$31*LX603</f>
        <v>-1718.9541778975743</v>
      </c>
      <c r="LY611" s="16">
        <f>'Hydro plants'!$L$31*LY603</f>
        <v>-1296.429469901168</v>
      </c>
      <c r="LZ611" s="16">
        <f>'Hydro plants'!$L$31*LZ603</f>
        <v>-1444.828391734052</v>
      </c>
      <c r="MA611" s="16">
        <f>'Hydro plants'!$L$31*MA603</f>
        <v>-1688.0377358490566</v>
      </c>
      <c r="MB611" s="16">
        <f>'Hydro plants'!$L$31*MB603</f>
        <v>-1488.1114106019768</v>
      </c>
      <c r="MC611" s="16">
        <f>'Hydro plants'!$L$31*MC603</f>
        <v>-1634.4492362982928</v>
      </c>
      <c r="MD611" s="16">
        <f>'Hydro plants'!$L$31*MD603</f>
        <v>-1912.6972147349504</v>
      </c>
      <c r="ME611" s="16">
        <f>'Hydro plants'!$L$31*ME603</f>
        <v>-1795.214734950584</v>
      </c>
      <c r="MF611" s="16">
        <f>'Hydro plants'!$L$31*MF603</f>
        <v>-2011.6298292902068</v>
      </c>
      <c r="MG611" s="16">
        <f>'Hydro plants'!$L$31*MG603</f>
        <v>-1863.2309074573225</v>
      </c>
      <c r="MH611" s="16">
        <f>'Hydro plants'!$L$31*MH603</f>
        <v>-1935.3692722371968</v>
      </c>
      <c r="MI611" s="16">
        <f>'Hydro plants'!$L$31*MI603</f>
        <v>-1822.008984725966</v>
      </c>
      <c r="MJ611" s="16">
        <f>'Hydro plants'!$L$31*MJ603</f>
        <v>-1718.9541778975743</v>
      </c>
      <c r="MK611" s="16">
        <f>'Hydro plants'!$L$31*MK603</f>
        <v>-1296.429469901168</v>
      </c>
      <c r="ML611" s="16">
        <f>'Hydro plants'!$L$31*ML603</f>
        <v>-1444.828391734052</v>
      </c>
      <c r="MM611" s="16">
        <f>'Hydro plants'!$L$31*MM603</f>
        <v>-1688.0377358490566</v>
      </c>
      <c r="MN611" s="16">
        <f>'Hydro plants'!$L$31*MN603</f>
        <v>-1488.1114106019768</v>
      </c>
      <c r="MO611" s="16">
        <f>'Hydro plants'!$L$31*MO603</f>
        <v>-1634.4492362982928</v>
      </c>
      <c r="MP611" s="16">
        <f>'Hydro plants'!$L$31*MP603</f>
        <v>-1912.6972147349504</v>
      </c>
      <c r="MQ611" s="16">
        <f>'Hydro plants'!$L$31*MQ603</f>
        <v>-1795.214734950584</v>
      </c>
      <c r="MR611" s="16">
        <f>'Hydro plants'!$L$31*MR603</f>
        <v>-2011.6298292902068</v>
      </c>
      <c r="MS611" s="16">
        <f>'Hydro plants'!$L$31*MS603</f>
        <v>-1863.2309074573225</v>
      </c>
      <c r="MT611" s="16">
        <f>'Hydro plants'!$L$31*MT603</f>
        <v>-1935.3692722371968</v>
      </c>
      <c r="MU611" s="16">
        <f>'Hydro plants'!$L$31*MU603</f>
        <v>-1822.008984725966</v>
      </c>
      <c r="MV611" s="16">
        <f>'Hydro plants'!$L$31*MV603</f>
        <v>-1718.9541778975743</v>
      </c>
      <c r="MW611" s="16">
        <f>'Hydro plants'!$L$31*MW603</f>
        <v>-1296.429469901168</v>
      </c>
      <c r="MX611" s="16">
        <f>'Hydro plants'!$L$31*MX603</f>
        <v>-1444.828391734052</v>
      </c>
      <c r="MY611" s="16">
        <f>'Hydro plants'!$L$31*MY603</f>
        <v>-1688.0377358490566</v>
      </c>
      <c r="MZ611" s="16">
        <f>'Hydro plants'!$L$31*MZ603</f>
        <v>-1488.1114106019768</v>
      </c>
      <c r="NA611" s="16">
        <f>'Hydro plants'!$L$31*NA603</f>
        <v>-1634.4492362982928</v>
      </c>
      <c r="NB611" s="16">
        <f>'Hydro plants'!$L$31*NB603</f>
        <v>-1912.6972147349504</v>
      </c>
      <c r="NC611" s="16">
        <f>'Hydro plants'!$L$31*NC603</f>
        <v>-1795.214734950584</v>
      </c>
      <c r="ND611" s="16">
        <f>'Hydro plants'!$L$31*ND603</f>
        <v>-2011.6298292902068</v>
      </c>
      <c r="NE611" s="16">
        <f>'Hydro plants'!$L$31*NE603</f>
        <v>-1863.2309074573225</v>
      </c>
      <c r="NF611" s="16">
        <f>'Hydro plants'!$L$31*NF603</f>
        <v>-1935.3692722371968</v>
      </c>
      <c r="NG611" s="16">
        <f>'Hydro plants'!$L$31*NG603</f>
        <v>-1822.008984725966</v>
      </c>
      <c r="NH611" s="16">
        <f>'Hydro plants'!$L$31*NH603</f>
        <v>-1718.9541778975743</v>
      </c>
      <c r="NI611" s="16">
        <f>'Hydro plants'!$L$31*NI603</f>
        <v>-1296.429469901168</v>
      </c>
      <c r="NJ611" s="16">
        <f>'Hydro plants'!$L$31*NJ603</f>
        <v>-1444.828391734052</v>
      </c>
      <c r="NK611" s="16">
        <f>'Hydro plants'!$L$31*NK603</f>
        <v>-1688.0377358490566</v>
      </c>
      <c r="NL611" s="16">
        <f>'Hydro plants'!$L$31*NL603</f>
        <v>-1488.1114106019768</v>
      </c>
      <c r="NM611" s="16">
        <f>'Hydro plants'!$L$31*NM603</f>
        <v>-1634.4492362982928</v>
      </c>
      <c r="NN611" s="16">
        <f>'Hydro plants'!$L$31*NN603</f>
        <v>-1912.6972147349504</v>
      </c>
      <c r="NO611" s="16">
        <f>'Hydro plants'!$L$31*NO603</f>
        <v>-1795.214734950584</v>
      </c>
      <c r="NP611" s="16">
        <f>'Hydro plants'!$L$31*NP603</f>
        <v>-2011.6298292902068</v>
      </c>
      <c r="NQ611" s="16">
        <f>'Hydro plants'!$L$31*NQ603</f>
        <v>-1863.2309074573225</v>
      </c>
      <c r="NR611" s="16">
        <f>'Hydro plants'!$L$31*NR603</f>
        <v>-1935.3692722371968</v>
      </c>
      <c r="NS611" s="16">
        <f>'Hydro plants'!$L$31*NS603</f>
        <v>-1822.008984725966</v>
      </c>
      <c r="NT611" s="16">
        <f>'Hydro plants'!$L$31*NT603</f>
        <v>-1718.9541778975743</v>
      </c>
      <c r="NU611" s="16">
        <f>'Hydro plants'!$L$31*NU603</f>
        <v>-1296.429469901168</v>
      </c>
      <c r="NV611" s="16">
        <f>'Hydro plants'!$L$31*NV603</f>
        <v>-1444.828391734052</v>
      </c>
      <c r="NW611" s="16">
        <f>'Hydro plants'!$L$31*NW603</f>
        <v>-1688.0377358490566</v>
      </c>
      <c r="NX611" s="16">
        <f>'Hydro plants'!$L$31*NX603</f>
        <v>-1488.1114106019768</v>
      </c>
      <c r="NY611" s="16">
        <f>'Hydro plants'!$L$31*NY603</f>
        <v>-1634.4492362982928</v>
      </c>
      <c r="NZ611" s="16">
        <f>'Hydro plants'!$L$31*NZ603</f>
        <v>-1912.6972147349504</v>
      </c>
      <c r="OA611" s="16">
        <f>'Hydro plants'!$L$31*OA603</f>
        <v>-1795.214734950584</v>
      </c>
      <c r="OB611" s="16">
        <f>'Hydro plants'!$L$31*OB603</f>
        <v>-2011.6298292902068</v>
      </c>
      <c r="OC611" s="16">
        <f>'Hydro plants'!$L$31*OC603</f>
        <v>-1863.2309074573225</v>
      </c>
      <c r="OD611" s="16">
        <f>'Hydro plants'!$L$31*OD603</f>
        <v>-1935.3692722371968</v>
      </c>
      <c r="OE611" s="16">
        <f>'Hydro plants'!$L$31*OE603</f>
        <v>-1822.008984725966</v>
      </c>
      <c r="OF611" s="16">
        <f>'Hydro plants'!$L$31*OF603</f>
        <v>-1718.9541778975743</v>
      </c>
      <c r="OG611" s="16">
        <f>'Hydro plants'!$L$31*OG603</f>
        <v>-1296.429469901168</v>
      </c>
      <c r="OH611" s="16">
        <f>'Hydro plants'!$L$31*OH603</f>
        <v>-1444.828391734052</v>
      </c>
      <c r="OI611" s="16">
        <f>'Hydro plants'!$L$31*OI603</f>
        <v>-1688.0377358490566</v>
      </c>
      <c r="OJ611" s="16">
        <f>'Hydro plants'!$L$31*OJ603</f>
        <v>-1488.1114106019768</v>
      </c>
      <c r="OK611" s="16">
        <f>'Hydro plants'!$L$31*OK603</f>
        <v>-1634.4492362982928</v>
      </c>
      <c r="OL611" s="16">
        <f>'Hydro plants'!$L$31*OL603</f>
        <v>-1912.6972147349504</v>
      </c>
      <c r="OM611" s="16">
        <f>'Hydro plants'!$L$31*OM603</f>
        <v>-1795.214734950584</v>
      </c>
      <c r="ON611" s="16">
        <f>'Hydro plants'!$L$31*ON603</f>
        <v>-2011.6298292902068</v>
      </c>
      <c r="OO611" s="16">
        <f>'Hydro plants'!$L$31*OO603</f>
        <v>-1863.2309074573225</v>
      </c>
      <c r="OP611" s="16">
        <f>'Hydro plants'!$L$31*OP603</f>
        <v>-1935.3692722371968</v>
      </c>
      <c r="OQ611" s="16">
        <f>'Hydro plants'!$L$31*OQ603</f>
        <v>-1822.008984725966</v>
      </c>
      <c r="OR611" s="16">
        <f>'Hydro plants'!$L$31*OR603</f>
        <v>-1718.9541778975743</v>
      </c>
      <c r="OS611" s="16">
        <f>'Hydro plants'!$L$31*OS603</f>
        <v>-1296.429469901168</v>
      </c>
      <c r="OT611" s="16">
        <f>'Hydro plants'!$L$31*OT603</f>
        <v>-1444.828391734052</v>
      </c>
      <c r="OU611" s="16">
        <f>'Hydro plants'!$L$31*OU603</f>
        <v>-1688.0377358490566</v>
      </c>
      <c r="OV611" s="16">
        <f>'Hydro plants'!$L$31*OV603</f>
        <v>-1488.1114106019768</v>
      </c>
      <c r="OW611" s="16">
        <f>'Hydro plants'!$L$31*OW603</f>
        <v>-1634.4492362982928</v>
      </c>
      <c r="OX611" s="16">
        <f>'Hydro plants'!$L$31*OX603</f>
        <v>-1912.6972147349504</v>
      </c>
      <c r="OY611" s="16">
        <f>'Hydro plants'!$L$31*OY603</f>
        <v>-1795.214734950584</v>
      </c>
      <c r="OZ611" s="16">
        <f>'Hydro plants'!$L$31*OZ603</f>
        <v>-2011.6298292902068</v>
      </c>
      <c r="PA611" s="16">
        <f>'Hydro plants'!$L$31*PA603</f>
        <v>-1863.2309074573225</v>
      </c>
      <c r="PB611" s="16">
        <f>'Hydro plants'!$L$31*PB603</f>
        <v>-1935.3692722371968</v>
      </c>
      <c r="PC611" s="16">
        <f>'Hydro plants'!$L$31*PC603</f>
        <v>-1822.008984725966</v>
      </c>
      <c r="PD611" s="16">
        <f>'Hydro plants'!$L$31*PD603</f>
        <v>-1718.9541778975743</v>
      </c>
      <c r="PE611" s="16">
        <f>'Hydro plants'!$L$31*PE603</f>
        <v>-1296.429469901168</v>
      </c>
      <c r="PF611" s="16">
        <f>'Hydro plants'!$L$31*PF603</f>
        <v>-1444.828391734052</v>
      </c>
      <c r="PG611" s="16">
        <f>'Hydro plants'!$L$31*PG603</f>
        <v>-1688.0377358490566</v>
      </c>
      <c r="PH611" s="16">
        <f>'Hydro plants'!$L$31*PH603</f>
        <v>-1488.1114106019768</v>
      </c>
      <c r="PI611" s="16">
        <f>'Hydro plants'!$L$31*PI603</f>
        <v>-1634.4492362982928</v>
      </c>
      <c r="PJ611" s="16">
        <f>'Hydro plants'!$L$31*PJ603</f>
        <v>-1912.6972147349504</v>
      </c>
      <c r="PK611" s="16">
        <f>'Hydro plants'!$L$31*PK603</f>
        <v>-1795.214734950584</v>
      </c>
      <c r="PL611" s="16">
        <f>'Hydro plants'!$L$31*PL603</f>
        <v>-2011.6298292902068</v>
      </c>
      <c r="PM611" s="16">
        <f>'Hydro plants'!$L$31*PM603</f>
        <v>-1863.2309074573225</v>
      </c>
      <c r="PN611" s="16">
        <f>'Hydro plants'!$L$31*PN603</f>
        <v>-1935.3692722371968</v>
      </c>
      <c r="PO611" s="16">
        <f>'Hydro plants'!$L$31*PO603</f>
        <v>-1822.008984725966</v>
      </c>
      <c r="PP611" s="16">
        <f>'Hydro plants'!$L$31*PP603</f>
        <v>-1718.9541778975743</v>
      </c>
      <c r="PQ611" s="16">
        <f>'Hydro plants'!$L$31*PQ603</f>
        <v>-1296.429469901168</v>
      </c>
      <c r="PR611" s="16">
        <f>'Hydro plants'!$L$31*PR603</f>
        <v>-1444.828391734052</v>
      </c>
      <c r="PS611" s="16">
        <f>'Hydro plants'!$L$31*PS603</f>
        <v>-1688.0377358490566</v>
      </c>
      <c r="PT611" s="16">
        <f>'Hydro plants'!$L$31*PT603</f>
        <v>-1488.1114106019768</v>
      </c>
      <c r="PU611" s="16">
        <f>'Hydro plants'!$L$31*PU603</f>
        <v>-1634.4492362982928</v>
      </c>
      <c r="PV611" s="16">
        <f>'Hydro plants'!$L$31*PV603</f>
        <v>-1912.6972147349504</v>
      </c>
      <c r="PW611" s="16">
        <f>'Hydro plants'!$L$31*PW603</f>
        <v>-1795.214734950584</v>
      </c>
    </row>
    <row r="612" spans="1:439" x14ac:dyDescent="0.15">
      <c r="B612" s="11" t="s">
        <v>37</v>
      </c>
      <c r="C612" s="11" t="s">
        <v>30</v>
      </c>
      <c r="D612" s="16">
        <f t="shared" si="17463"/>
        <v>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 s="16">
        <v>0</v>
      </c>
      <c r="AQ612" s="16">
        <v>0</v>
      </c>
      <c r="AR612" s="16">
        <v>0</v>
      </c>
      <c r="AS612" s="16">
        <v>0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</v>
      </c>
      <c r="BD612" s="16">
        <v>0</v>
      </c>
      <c r="BE612" s="16">
        <v>0</v>
      </c>
      <c r="BF612" s="16">
        <v>0</v>
      </c>
      <c r="BG612" s="16">
        <v>0</v>
      </c>
      <c r="BH612" s="16">
        <v>0</v>
      </c>
      <c r="BI612" s="16">
        <v>0</v>
      </c>
      <c r="BJ612" s="16">
        <v>0</v>
      </c>
      <c r="BK612" s="16">
        <v>0</v>
      </c>
      <c r="BL612" s="16">
        <v>0</v>
      </c>
      <c r="BM612" s="16">
        <v>0</v>
      </c>
      <c r="BN612" s="16">
        <v>0</v>
      </c>
      <c r="BO612" s="16">
        <v>0</v>
      </c>
      <c r="BP612" s="16">
        <v>0</v>
      </c>
      <c r="BQ612" s="16">
        <v>0</v>
      </c>
      <c r="BR612" s="16">
        <v>0</v>
      </c>
      <c r="BS612" s="16">
        <v>0</v>
      </c>
      <c r="BT612" s="16">
        <v>0</v>
      </c>
      <c r="BU612" s="16">
        <v>0</v>
      </c>
      <c r="BV612" s="16">
        <v>0</v>
      </c>
      <c r="BW612" s="16">
        <v>0</v>
      </c>
      <c r="BX612" s="16">
        <v>0</v>
      </c>
      <c r="BY612" s="16">
        <v>0</v>
      </c>
      <c r="BZ612" s="16">
        <v>0</v>
      </c>
      <c r="CA612" s="16">
        <v>0</v>
      </c>
      <c r="CB612" s="16">
        <v>0</v>
      </c>
      <c r="CC612" s="16">
        <v>0</v>
      </c>
      <c r="CD612" s="16">
        <v>0</v>
      </c>
      <c r="CE612" s="16">
        <v>0</v>
      </c>
      <c r="CF612" s="16">
        <v>0</v>
      </c>
      <c r="CG612" s="16">
        <v>0</v>
      </c>
      <c r="CH612" s="16">
        <v>0</v>
      </c>
      <c r="CI612" s="16">
        <v>0</v>
      </c>
      <c r="CJ612" s="16">
        <v>0</v>
      </c>
      <c r="CK612" s="16">
        <v>0</v>
      </c>
      <c r="CL612" s="16">
        <v>0</v>
      </c>
      <c r="CM612" s="16">
        <v>0</v>
      </c>
      <c r="CN612" s="16">
        <v>0</v>
      </c>
      <c r="CO612" s="16">
        <v>0</v>
      </c>
      <c r="CP612" s="16">
        <v>0</v>
      </c>
      <c r="CQ612" s="16">
        <v>0</v>
      </c>
      <c r="CR612" s="16">
        <v>0</v>
      </c>
      <c r="CS612" s="16">
        <v>0</v>
      </c>
      <c r="CT612" s="16">
        <v>0</v>
      </c>
      <c r="CU612" s="16">
        <v>0</v>
      </c>
      <c r="CV612" s="16">
        <v>0</v>
      </c>
      <c r="CW612" s="16">
        <v>0</v>
      </c>
      <c r="CX612" s="16">
        <v>0</v>
      </c>
      <c r="CY612" s="16">
        <v>0</v>
      </c>
      <c r="CZ612" s="16">
        <v>0</v>
      </c>
      <c r="DA612" s="16">
        <v>0</v>
      </c>
      <c r="DB612" s="16">
        <v>0</v>
      </c>
      <c r="DC612" s="16">
        <v>0</v>
      </c>
      <c r="DD612" s="16">
        <v>0</v>
      </c>
      <c r="DE612" s="16">
        <v>0</v>
      </c>
      <c r="DF612" s="16">
        <v>0</v>
      </c>
      <c r="DG612" s="16">
        <v>0</v>
      </c>
      <c r="DH612" s="16">
        <v>0</v>
      </c>
      <c r="DI612" s="16">
        <v>0</v>
      </c>
      <c r="DJ612" s="16">
        <v>0</v>
      </c>
      <c r="DK612" s="16">
        <v>0</v>
      </c>
      <c r="DL612" s="16">
        <v>0</v>
      </c>
      <c r="DM612" s="16">
        <v>0</v>
      </c>
      <c r="DN612" s="16">
        <v>0</v>
      </c>
      <c r="DO612" s="16">
        <v>0</v>
      </c>
      <c r="DP612" s="16">
        <v>0</v>
      </c>
      <c r="DQ612" s="16">
        <v>0</v>
      </c>
      <c r="DR612" s="16">
        <v>0</v>
      </c>
      <c r="DS612" s="16">
        <v>0</v>
      </c>
      <c r="DT612" s="16">
        <v>0</v>
      </c>
      <c r="DU612" s="16">
        <v>0</v>
      </c>
      <c r="DV612" s="16">
        <v>0</v>
      </c>
      <c r="DW612" s="16">
        <v>0</v>
      </c>
      <c r="DX612" s="16">
        <v>0</v>
      </c>
      <c r="DY612" s="16">
        <v>0</v>
      </c>
      <c r="DZ612" s="16">
        <v>0</v>
      </c>
      <c r="EA612" s="16">
        <v>0</v>
      </c>
      <c r="EB612" s="16">
        <v>0</v>
      </c>
      <c r="EC612" s="16">
        <v>0</v>
      </c>
      <c r="ED612" s="16">
        <v>0</v>
      </c>
      <c r="EE612" s="16">
        <v>0</v>
      </c>
      <c r="EF612" s="16">
        <v>0</v>
      </c>
      <c r="EG612" s="16">
        <v>0</v>
      </c>
      <c r="EH612" s="16">
        <v>0</v>
      </c>
      <c r="EI612" s="16">
        <v>0</v>
      </c>
      <c r="EJ612" s="16">
        <v>0</v>
      </c>
      <c r="EK612" s="16">
        <v>0</v>
      </c>
      <c r="EL612" s="16">
        <v>0</v>
      </c>
      <c r="EM612" s="16">
        <v>0</v>
      </c>
      <c r="EN612" s="16">
        <v>0</v>
      </c>
      <c r="EO612" s="16">
        <v>0</v>
      </c>
      <c r="EP612" s="16">
        <v>0</v>
      </c>
      <c r="EQ612" s="16">
        <v>0</v>
      </c>
      <c r="ER612" s="16">
        <v>0</v>
      </c>
      <c r="ES612" s="16">
        <v>0</v>
      </c>
      <c r="ET612" s="16">
        <v>0</v>
      </c>
      <c r="EU612" s="16">
        <v>0</v>
      </c>
      <c r="EV612" s="16">
        <v>0</v>
      </c>
      <c r="EW612" s="16">
        <v>0</v>
      </c>
      <c r="EX612" s="16">
        <v>0</v>
      </c>
      <c r="EY612" s="16">
        <v>0</v>
      </c>
      <c r="EZ612" s="16">
        <v>0</v>
      </c>
      <c r="FA612" s="16">
        <v>0</v>
      </c>
      <c r="FB612" s="16">
        <v>0</v>
      </c>
      <c r="FC612" s="16">
        <v>0</v>
      </c>
      <c r="FD612" s="16">
        <v>0</v>
      </c>
      <c r="FE612" s="16">
        <v>0</v>
      </c>
      <c r="FF612" s="16">
        <v>0</v>
      </c>
      <c r="FG612" s="16">
        <v>0</v>
      </c>
      <c r="FH612" s="16">
        <v>0</v>
      </c>
      <c r="FI612" s="16">
        <v>0</v>
      </c>
      <c r="FJ612" s="16">
        <v>0</v>
      </c>
      <c r="FK612" s="16">
        <v>0</v>
      </c>
      <c r="FL612" s="16">
        <v>0</v>
      </c>
      <c r="FM612" s="16">
        <v>0</v>
      </c>
      <c r="FN612" s="16">
        <v>0</v>
      </c>
      <c r="FO612" s="16">
        <v>0</v>
      </c>
      <c r="FP612" s="16">
        <v>0</v>
      </c>
      <c r="FQ612" s="16">
        <v>0</v>
      </c>
      <c r="FR612" s="16">
        <v>0</v>
      </c>
      <c r="FS612" s="16">
        <v>0</v>
      </c>
      <c r="FT612" s="16">
        <v>0</v>
      </c>
      <c r="FU612" s="16">
        <v>0</v>
      </c>
      <c r="FV612" s="16">
        <v>0</v>
      </c>
      <c r="FW612" s="16">
        <v>0</v>
      </c>
      <c r="FX612" s="16">
        <v>0</v>
      </c>
      <c r="FY612" s="16">
        <v>0</v>
      </c>
      <c r="FZ612" s="16">
        <v>0</v>
      </c>
      <c r="GA612" s="16">
        <v>0</v>
      </c>
      <c r="GB612" s="16">
        <v>0</v>
      </c>
      <c r="GC612" s="16">
        <v>0</v>
      </c>
      <c r="GD612" s="16">
        <v>0</v>
      </c>
      <c r="GE612" s="16">
        <v>0</v>
      </c>
      <c r="GF612" s="16">
        <v>0</v>
      </c>
      <c r="GG612" s="16">
        <v>0</v>
      </c>
      <c r="GH612" s="16">
        <v>0</v>
      </c>
      <c r="GI612" s="16">
        <v>0</v>
      </c>
      <c r="GJ612" s="16">
        <v>0</v>
      </c>
      <c r="GK612" s="16">
        <v>0</v>
      </c>
      <c r="GL612" s="16">
        <v>0</v>
      </c>
      <c r="GM612" s="16">
        <v>0</v>
      </c>
      <c r="GN612" s="16">
        <v>0</v>
      </c>
      <c r="GO612" s="16">
        <v>0</v>
      </c>
      <c r="GP612" s="16">
        <v>0</v>
      </c>
      <c r="GQ612" s="16">
        <v>0</v>
      </c>
      <c r="GR612" s="16">
        <v>0</v>
      </c>
      <c r="GS612" s="16">
        <v>0</v>
      </c>
      <c r="GT612" s="16">
        <v>0</v>
      </c>
      <c r="GU612" s="16">
        <v>0</v>
      </c>
      <c r="GV612" s="16">
        <v>0</v>
      </c>
      <c r="GW612" s="16">
        <v>0</v>
      </c>
      <c r="GX612" s="16">
        <v>0</v>
      </c>
      <c r="GY612" s="16">
        <v>0</v>
      </c>
      <c r="GZ612" s="16">
        <v>0</v>
      </c>
      <c r="HA612" s="16">
        <v>0</v>
      </c>
      <c r="HB612" s="16">
        <v>0</v>
      </c>
      <c r="HC612" s="16">
        <v>0</v>
      </c>
      <c r="HD612" s="16">
        <v>0</v>
      </c>
      <c r="HE612" s="16">
        <v>0</v>
      </c>
      <c r="HF612" s="16">
        <v>0</v>
      </c>
      <c r="HG612" s="16">
        <v>0</v>
      </c>
      <c r="HH612" s="16">
        <v>0</v>
      </c>
      <c r="HI612" s="16">
        <v>0</v>
      </c>
      <c r="HJ612" s="16">
        <v>0</v>
      </c>
      <c r="HK612" s="16">
        <v>0</v>
      </c>
      <c r="HL612" s="16">
        <v>0</v>
      </c>
      <c r="HM612" s="16">
        <v>0</v>
      </c>
      <c r="HN612" s="16">
        <v>0</v>
      </c>
      <c r="HO612" s="16">
        <v>0</v>
      </c>
      <c r="HP612" s="16">
        <v>0</v>
      </c>
      <c r="HQ612" s="16">
        <v>0</v>
      </c>
      <c r="HR612" s="16">
        <v>0</v>
      </c>
      <c r="HS612" s="16">
        <v>0</v>
      </c>
      <c r="HT612" s="16">
        <v>0</v>
      </c>
      <c r="HU612" s="16">
        <v>0</v>
      </c>
      <c r="HV612" s="16">
        <v>0</v>
      </c>
      <c r="HW612" s="16">
        <v>0</v>
      </c>
      <c r="HX612" s="16">
        <v>0</v>
      </c>
      <c r="HY612" s="16">
        <v>0</v>
      </c>
      <c r="HZ612" s="16">
        <v>0</v>
      </c>
      <c r="IA612" s="16">
        <v>0</v>
      </c>
      <c r="IB612" s="16">
        <v>0</v>
      </c>
      <c r="IC612" s="16">
        <v>0</v>
      </c>
      <c r="ID612" s="16">
        <v>0</v>
      </c>
      <c r="IE612" s="16">
        <v>0</v>
      </c>
      <c r="IF612" s="16">
        <v>0</v>
      </c>
      <c r="IG612" s="16">
        <v>0</v>
      </c>
      <c r="IH612" s="16">
        <v>0</v>
      </c>
      <c r="II612" s="16">
        <v>0</v>
      </c>
      <c r="IJ612" s="16">
        <v>0</v>
      </c>
      <c r="IK612" s="16">
        <v>0</v>
      </c>
      <c r="IL612" s="16">
        <v>0</v>
      </c>
      <c r="IM612" s="16">
        <v>0</v>
      </c>
      <c r="IN612" s="16">
        <v>0</v>
      </c>
      <c r="IO612" s="16">
        <v>0</v>
      </c>
      <c r="IP612" s="16">
        <v>0</v>
      </c>
      <c r="IQ612" s="16">
        <v>0</v>
      </c>
      <c r="IR612" s="16">
        <v>0</v>
      </c>
      <c r="IS612" s="16">
        <v>0</v>
      </c>
      <c r="IT612" s="16">
        <v>0</v>
      </c>
      <c r="IU612" s="16">
        <v>0</v>
      </c>
      <c r="IV612" s="16">
        <v>0</v>
      </c>
      <c r="IW612" s="16">
        <v>0</v>
      </c>
      <c r="IX612" s="16">
        <v>0</v>
      </c>
      <c r="IY612" s="16">
        <v>0</v>
      </c>
      <c r="IZ612" s="16">
        <v>0</v>
      </c>
      <c r="JA612" s="16">
        <v>0</v>
      </c>
      <c r="JB612" s="16">
        <v>0</v>
      </c>
      <c r="JC612" s="16">
        <v>0</v>
      </c>
      <c r="JD612" s="16">
        <v>0</v>
      </c>
      <c r="JE612" s="16">
        <v>0</v>
      </c>
      <c r="JF612" s="16">
        <v>0</v>
      </c>
      <c r="JG612" s="16">
        <v>0</v>
      </c>
      <c r="JH612" s="16">
        <v>0</v>
      </c>
      <c r="JI612" s="16">
        <v>0</v>
      </c>
      <c r="JJ612" s="16">
        <v>0</v>
      </c>
      <c r="JK612" s="16">
        <v>0</v>
      </c>
      <c r="JL612" s="16">
        <v>0</v>
      </c>
      <c r="JM612" s="16">
        <v>0</v>
      </c>
      <c r="JN612" s="16">
        <v>0</v>
      </c>
      <c r="JO612" s="16">
        <v>0</v>
      </c>
      <c r="JP612" s="16">
        <v>0</v>
      </c>
      <c r="JQ612" s="16">
        <v>0</v>
      </c>
      <c r="JR612" s="16">
        <v>0</v>
      </c>
      <c r="JS612" s="16">
        <v>0</v>
      </c>
      <c r="JT612" s="16">
        <v>0</v>
      </c>
      <c r="JU612" s="16">
        <v>0</v>
      </c>
      <c r="JV612" s="16">
        <v>0</v>
      </c>
      <c r="JW612" s="16">
        <v>0</v>
      </c>
      <c r="JX612" s="16">
        <v>0</v>
      </c>
      <c r="JY612" s="16">
        <v>0</v>
      </c>
      <c r="JZ612" s="16">
        <v>0</v>
      </c>
      <c r="KA612" s="16">
        <v>0</v>
      </c>
      <c r="KB612" s="16">
        <v>0</v>
      </c>
      <c r="KC612" s="16">
        <v>0</v>
      </c>
      <c r="KD612" s="16">
        <v>0</v>
      </c>
      <c r="KE612" s="16">
        <v>0</v>
      </c>
      <c r="KF612" s="16">
        <v>0</v>
      </c>
      <c r="KG612" s="16">
        <v>0</v>
      </c>
      <c r="KH612" s="16">
        <v>0</v>
      </c>
      <c r="KI612" s="16">
        <v>0</v>
      </c>
      <c r="KJ612" s="16">
        <v>0</v>
      </c>
      <c r="KK612" s="16">
        <v>0</v>
      </c>
      <c r="KL612" s="16">
        <v>0</v>
      </c>
      <c r="KM612" s="16">
        <v>0</v>
      </c>
      <c r="KN612" s="16">
        <v>0</v>
      </c>
      <c r="KO612" s="16">
        <v>0</v>
      </c>
      <c r="KP612" s="16">
        <v>0</v>
      </c>
      <c r="KQ612" s="16">
        <v>0</v>
      </c>
      <c r="KR612" s="16">
        <v>0</v>
      </c>
      <c r="KS612" s="16">
        <v>0</v>
      </c>
      <c r="KT612" s="16">
        <v>0</v>
      </c>
      <c r="KU612" s="16">
        <v>0</v>
      </c>
      <c r="KV612" s="16">
        <v>0</v>
      </c>
      <c r="KW612" s="16">
        <v>0</v>
      </c>
      <c r="KX612" s="16">
        <v>0</v>
      </c>
      <c r="KY612" s="16">
        <v>0</v>
      </c>
      <c r="KZ612" s="16">
        <v>0</v>
      </c>
      <c r="LA612" s="16">
        <v>0</v>
      </c>
      <c r="LB612" s="16">
        <v>0</v>
      </c>
      <c r="LC612" s="16">
        <v>0</v>
      </c>
      <c r="LD612" s="16">
        <v>0</v>
      </c>
      <c r="LE612" s="16">
        <v>0</v>
      </c>
      <c r="LF612" s="16">
        <v>0</v>
      </c>
      <c r="LG612" s="16">
        <v>0</v>
      </c>
      <c r="LH612" s="16">
        <v>0</v>
      </c>
      <c r="LI612" s="16">
        <v>0</v>
      </c>
      <c r="LJ612" s="16">
        <v>0</v>
      </c>
      <c r="LK612" s="16">
        <v>0</v>
      </c>
      <c r="LL612" s="16">
        <v>0</v>
      </c>
      <c r="LM612" s="16">
        <v>0</v>
      </c>
      <c r="LN612" s="16">
        <v>0</v>
      </c>
      <c r="LO612" s="16">
        <v>0</v>
      </c>
      <c r="LP612" s="16">
        <v>0</v>
      </c>
      <c r="LQ612" s="16">
        <v>0</v>
      </c>
      <c r="LR612" s="16">
        <v>0</v>
      </c>
      <c r="LS612" s="16">
        <v>0</v>
      </c>
      <c r="LT612" s="16">
        <v>0</v>
      </c>
      <c r="LU612" s="16">
        <v>0</v>
      </c>
      <c r="LV612" s="16">
        <v>0</v>
      </c>
      <c r="LW612" s="16">
        <v>0</v>
      </c>
      <c r="LX612" s="16">
        <v>0</v>
      </c>
      <c r="LY612" s="16">
        <v>0</v>
      </c>
      <c r="LZ612" s="16">
        <v>0</v>
      </c>
      <c r="MA612" s="16">
        <v>0</v>
      </c>
      <c r="MB612" s="16">
        <v>0</v>
      </c>
      <c r="MC612" s="16">
        <v>0</v>
      </c>
      <c r="MD612" s="16">
        <v>0</v>
      </c>
      <c r="ME612" s="16">
        <v>0</v>
      </c>
      <c r="MF612" s="16">
        <v>0</v>
      </c>
      <c r="MG612" s="16">
        <v>0</v>
      </c>
      <c r="MH612" s="16">
        <v>0</v>
      </c>
      <c r="MI612" s="16">
        <v>0</v>
      </c>
      <c r="MJ612" s="16">
        <v>0</v>
      </c>
      <c r="MK612" s="16">
        <v>0</v>
      </c>
      <c r="ML612" s="16">
        <v>0</v>
      </c>
      <c r="MM612" s="16">
        <v>0</v>
      </c>
      <c r="MN612" s="16">
        <v>0</v>
      </c>
      <c r="MO612" s="16">
        <v>0</v>
      </c>
      <c r="MP612" s="16">
        <v>0</v>
      </c>
      <c r="MQ612" s="16">
        <v>0</v>
      </c>
      <c r="MR612" s="16">
        <v>0</v>
      </c>
      <c r="MS612" s="16">
        <v>0</v>
      </c>
      <c r="MT612" s="16">
        <v>0</v>
      </c>
      <c r="MU612" s="16">
        <v>0</v>
      </c>
      <c r="MV612" s="16">
        <v>0</v>
      </c>
      <c r="MW612" s="16">
        <v>0</v>
      </c>
      <c r="MX612" s="16">
        <v>0</v>
      </c>
      <c r="MY612" s="16">
        <v>0</v>
      </c>
      <c r="MZ612" s="16">
        <v>0</v>
      </c>
      <c r="NA612" s="16">
        <v>0</v>
      </c>
      <c r="NB612" s="16">
        <v>0</v>
      </c>
      <c r="NC612" s="16">
        <v>0</v>
      </c>
      <c r="ND612" s="16">
        <v>0</v>
      </c>
      <c r="NE612" s="16">
        <v>0</v>
      </c>
      <c r="NF612" s="16">
        <v>0</v>
      </c>
      <c r="NG612" s="16">
        <v>0</v>
      </c>
      <c r="NH612" s="16">
        <v>0</v>
      </c>
      <c r="NI612" s="16">
        <v>0</v>
      </c>
      <c r="NJ612" s="16">
        <v>0</v>
      </c>
      <c r="NK612" s="16">
        <v>0</v>
      </c>
      <c r="NL612" s="16">
        <v>0</v>
      </c>
      <c r="NM612" s="16">
        <v>0</v>
      </c>
      <c r="NN612" s="16">
        <v>0</v>
      </c>
      <c r="NO612" s="16">
        <v>0</v>
      </c>
      <c r="NP612" s="16">
        <v>0</v>
      </c>
      <c r="NQ612" s="16">
        <v>0</v>
      </c>
      <c r="NR612" s="16">
        <v>0</v>
      </c>
      <c r="NS612" s="16">
        <v>0</v>
      </c>
      <c r="NT612" s="16">
        <v>0</v>
      </c>
      <c r="NU612" s="16">
        <v>0</v>
      </c>
      <c r="NV612" s="16">
        <v>0</v>
      </c>
      <c r="NW612" s="16">
        <v>0</v>
      </c>
      <c r="NX612" s="16">
        <v>0</v>
      </c>
      <c r="NY612" s="16">
        <v>0</v>
      </c>
      <c r="NZ612" s="16">
        <v>0</v>
      </c>
      <c r="OA612" s="16">
        <v>0</v>
      </c>
      <c r="OB612" s="16">
        <v>0</v>
      </c>
      <c r="OC612" s="16">
        <v>0</v>
      </c>
      <c r="OD612" s="16">
        <v>0</v>
      </c>
      <c r="OE612" s="16">
        <v>0</v>
      </c>
      <c r="OF612" s="16">
        <v>0</v>
      </c>
      <c r="OG612" s="16">
        <v>0</v>
      </c>
      <c r="OH612" s="16">
        <v>0</v>
      </c>
      <c r="OI612" s="16">
        <v>0</v>
      </c>
      <c r="OJ612" s="16">
        <v>0</v>
      </c>
      <c r="OK612" s="16">
        <v>0</v>
      </c>
      <c r="OL612" s="16">
        <v>0</v>
      </c>
      <c r="OM612" s="16">
        <v>0</v>
      </c>
      <c r="ON612" s="16">
        <v>0</v>
      </c>
      <c r="OO612" s="16">
        <v>0</v>
      </c>
      <c r="OP612" s="16">
        <v>0</v>
      </c>
      <c r="OQ612" s="16">
        <v>0</v>
      </c>
      <c r="OR612" s="16">
        <v>0</v>
      </c>
      <c r="OS612" s="16">
        <v>0</v>
      </c>
      <c r="OT612" s="16">
        <v>0</v>
      </c>
      <c r="OU612" s="16">
        <v>0</v>
      </c>
      <c r="OV612" s="16">
        <v>0</v>
      </c>
      <c r="OW612" s="16">
        <v>0</v>
      </c>
      <c r="OX612" s="16">
        <v>0</v>
      </c>
      <c r="OY612" s="16">
        <v>0</v>
      </c>
      <c r="OZ612" s="16">
        <v>0</v>
      </c>
      <c r="PA612" s="16">
        <v>0</v>
      </c>
      <c r="PB612" s="16">
        <v>0</v>
      </c>
      <c r="PC612" s="16">
        <v>0</v>
      </c>
      <c r="PD612" s="16">
        <v>0</v>
      </c>
      <c r="PE612" s="16">
        <v>0</v>
      </c>
      <c r="PF612" s="16">
        <v>0</v>
      </c>
      <c r="PG612" s="16">
        <v>0</v>
      </c>
      <c r="PH612" s="16">
        <v>0</v>
      </c>
      <c r="PI612" s="16">
        <v>0</v>
      </c>
      <c r="PJ612" s="16">
        <v>0</v>
      </c>
      <c r="PK612" s="16">
        <v>0</v>
      </c>
      <c r="PL612" s="16">
        <v>0</v>
      </c>
      <c r="PM612" s="16">
        <v>0</v>
      </c>
      <c r="PN612" s="16">
        <v>0</v>
      </c>
      <c r="PO612" s="16">
        <v>0</v>
      </c>
      <c r="PP612" s="16">
        <v>0</v>
      </c>
      <c r="PQ612" s="16">
        <v>0</v>
      </c>
      <c r="PR612" s="16">
        <v>0</v>
      </c>
      <c r="PS612" s="16">
        <v>0</v>
      </c>
      <c r="PT612" s="16">
        <v>0</v>
      </c>
      <c r="PU612" s="16">
        <v>0</v>
      </c>
      <c r="PV612" s="16">
        <v>0</v>
      </c>
      <c r="PW612" s="16">
        <v>0</v>
      </c>
    </row>
    <row r="613" spans="1:439" x14ac:dyDescent="0.15">
      <c r="D613" s="35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  <c r="FS613" s="16"/>
      <c r="FT613" s="16"/>
      <c r="FU613" s="16"/>
      <c r="FV613" s="16"/>
      <c r="FW613" s="16"/>
      <c r="FX613" s="16"/>
      <c r="FY613" s="16"/>
      <c r="FZ613" s="16"/>
      <c r="GA613" s="16"/>
      <c r="GB613" s="16"/>
      <c r="GC613" s="16"/>
      <c r="GD613" s="16"/>
      <c r="GE613" s="16"/>
      <c r="GF613" s="16"/>
      <c r="GG613" s="16"/>
      <c r="GH613" s="16"/>
      <c r="GI613" s="16"/>
      <c r="GJ613" s="16"/>
      <c r="GK613" s="16"/>
      <c r="GL613" s="16"/>
      <c r="GM613" s="16"/>
      <c r="GN613" s="16"/>
      <c r="GO613" s="16"/>
      <c r="GP613" s="16"/>
      <c r="GQ613" s="16"/>
      <c r="GR613" s="16"/>
      <c r="GS613" s="16"/>
      <c r="GT613" s="16"/>
      <c r="GU613" s="16"/>
      <c r="GV613" s="16"/>
      <c r="GW613" s="16"/>
      <c r="GX613" s="16"/>
      <c r="GY613" s="16"/>
      <c r="GZ613" s="16"/>
      <c r="HA613" s="16"/>
      <c r="HB613" s="16"/>
      <c r="HC613" s="16"/>
      <c r="HD613" s="16"/>
      <c r="HE613" s="16"/>
      <c r="HF613" s="16"/>
      <c r="HG613" s="16"/>
      <c r="HH613" s="16"/>
      <c r="HI613" s="16"/>
      <c r="HJ613" s="16"/>
      <c r="HK613" s="16"/>
      <c r="HL613" s="16"/>
      <c r="HM613" s="16"/>
      <c r="HN613" s="16"/>
      <c r="HO613" s="16"/>
      <c r="HP613" s="16"/>
      <c r="HQ613" s="16"/>
      <c r="HR613" s="16"/>
      <c r="HS613" s="16"/>
      <c r="HT613" s="16"/>
      <c r="HU613" s="16"/>
      <c r="HV613" s="16"/>
      <c r="HW613" s="16"/>
      <c r="HX613" s="16"/>
      <c r="HY613" s="16"/>
      <c r="HZ613" s="16"/>
      <c r="IA613" s="16"/>
      <c r="IB613" s="16"/>
      <c r="IC613" s="16"/>
      <c r="ID613" s="16"/>
      <c r="IE613" s="16"/>
      <c r="IF613" s="16"/>
      <c r="IG613" s="16"/>
      <c r="IH613" s="16"/>
      <c r="II613" s="16"/>
      <c r="IJ613" s="16"/>
      <c r="IK613" s="16"/>
      <c r="IL613" s="16"/>
      <c r="IM613" s="16"/>
      <c r="IN613" s="16"/>
      <c r="IO613" s="16"/>
      <c r="IP613" s="16"/>
      <c r="IQ613" s="16"/>
      <c r="IR613" s="16"/>
      <c r="IS613" s="16"/>
      <c r="IT613" s="16"/>
      <c r="IU613" s="16"/>
      <c r="IV613" s="16"/>
      <c r="IW613" s="16"/>
      <c r="IX613" s="16"/>
      <c r="IY613" s="16"/>
      <c r="IZ613" s="16"/>
      <c r="JA613" s="16"/>
      <c r="JB613" s="16"/>
      <c r="JC613" s="16"/>
      <c r="JD613" s="16"/>
      <c r="JE613" s="16"/>
      <c r="JF613" s="16"/>
      <c r="JG613" s="16"/>
      <c r="JH613" s="16"/>
      <c r="JI613" s="16"/>
      <c r="JJ613" s="16"/>
      <c r="JK613" s="16"/>
      <c r="JL613" s="16"/>
      <c r="JM613" s="16"/>
      <c r="JN613" s="16"/>
      <c r="JO613" s="16"/>
      <c r="JP613" s="16"/>
      <c r="JQ613" s="16"/>
      <c r="JR613" s="16"/>
      <c r="JS613" s="16"/>
      <c r="JT613" s="16"/>
      <c r="JU613" s="16"/>
      <c r="JV613" s="16"/>
      <c r="JW613" s="16"/>
      <c r="JX613" s="16"/>
      <c r="JY613" s="16"/>
      <c r="JZ613" s="16"/>
      <c r="KA613" s="16"/>
      <c r="KB613" s="16"/>
      <c r="KC613" s="16"/>
      <c r="KD613" s="16"/>
      <c r="KE613" s="16"/>
      <c r="KF613" s="16"/>
      <c r="KG613" s="16"/>
      <c r="KH613" s="16"/>
      <c r="KI613" s="16"/>
      <c r="KJ613" s="16"/>
      <c r="KK613" s="16"/>
      <c r="KL613" s="16"/>
      <c r="KM613" s="16"/>
      <c r="KN613" s="16"/>
      <c r="KO613" s="16"/>
      <c r="KP613" s="16"/>
      <c r="KQ613" s="16"/>
      <c r="KR613" s="16"/>
      <c r="KS613" s="16"/>
      <c r="KT613" s="16"/>
      <c r="KU613" s="16"/>
      <c r="KV613" s="16"/>
      <c r="KW613" s="16"/>
      <c r="KX613" s="16"/>
      <c r="KY613" s="16"/>
      <c r="KZ613" s="16"/>
      <c r="LA613" s="16"/>
      <c r="LB613" s="16"/>
      <c r="LC613" s="16"/>
      <c r="LD613" s="16"/>
      <c r="LE613" s="16"/>
      <c r="LF613" s="16"/>
      <c r="LG613" s="16"/>
      <c r="LH613" s="16"/>
      <c r="LI613" s="16"/>
      <c r="LJ613" s="16"/>
      <c r="LK613" s="16"/>
      <c r="LL613" s="16"/>
      <c r="LM613" s="16"/>
      <c r="LN613" s="16"/>
      <c r="LO613" s="16"/>
      <c r="LP613" s="16"/>
      <c r="LQ613" s="16"/>
      <c r="LR613" s="16"/>
      <c r="LS613" s="16"/>
      <c r="LT613" s="16"/>
      <c r="LU613" s="16"/>
      <c r="LV613" s="16"/>
      <c r="LW613" s="16"/>
      <c r="LX613" s="16"/>
      <c r="LY613" s="16"/>
      <c r="LZ613" s="16"/>
      <c r="MA613" s="16"/>
      <c r="MB613" s="16"/>
      <c r="MC613" s="16"/>
      <c r="MD613" s="16"/>
      <c r="ME613" s="16"/>
      <c r="MF613" s="16"/>
      <c r="MG613" s="16"/>
      <c r="MH613" s="16"/>
      <c r="MI613" s="16"/>
      <c r="MJ613" s="16"/>
      <c r="MK613" s="16"/>
      <c r="ML613" s="16"/>
      <c r="MM613" s="16"/>
      <c r="MN613" s="16"/>
      <c r="MO613" s="16"/>
      <c r="MP613" s="16"/>
      <c r="MQ613" s="16"/>
      <c r="MR613" s="16"/>
      <c r="MS613" s="16"/>
      <c r="MT613" s="16"/>
      <c r="MU613" s="16"/>
      <c r="MV613" s="16"/>
      <c r="MW613" s="16"/>
      <c r="MX613" s="16"/>
      <c r="MY613" s="16"/>
      <c r="MZ613" s="16"/>
      <c r="NA613" s="16"/>
      <c r="NB613" s="16"/>
      <c r="NC613" s="16"/>
      <c r="ND613" s="16"/>
      <c r="NE613" s="16"/>
      <c r="NF613" s="16"/>
      <c r="NG613" s="16"/>
      <c r="NH613" s="16"/>
      <c r="NI613" s="16"/>
      <c r="NJ613" s="16"/>
      <c r="NK613" s="16"/>
      <c r="NL613" s="16"/>
      <c r="NM613" s="16"/>
      <c r="NN613" s="16"/>
      <c r="NO613" s="16"/>
      <c r="NP613" s="16"/>
      <c r="NQ613" s="16"/>
      <c r="NR613" s="16"/>
      <c r="NS613" s="16"/>
      <c r="NT613" s="16"/>
      <c r="NU613" s="16"/>
      <c r="NV613" s="16"/>
      <c r="NW613" s="16"/>
      <c r="NX613" s="16"/>
      <c r="NY613" s="16"/>
      <c r="NZ613" s="16"/>
      <c r="OA613" s="16"/>
      <c r="OB613" s="16"/>
      <c r="OC613" s="16"/>
      <c r="OD613" s="16"/>
      <c r="OE613" s="16"/>
      <c r="OF613" s="16"/>
      <c r="OG613" s="16"/>
      <c r="OH613" s="16"/>
      <c r="OI613" s="16"/>
      <c r="OJ613" s="16"/>
      <c r="OK613" s="16"/>
      <c r="OL613" s="16"/>
      <c r="OM613" s="16"/>
      <c r="ON613" s="16"/>
      <c r="OO613" s="16"/>
      <c r="OP613" s="16"/>
      <c r="OQ613" s="16"/>
      <c r="OR613" s="16"/>
      <c r="OS613" s="16"/>
      <c r="OT613" s="16"/>
      <c r="OU613" s="16"/>
      <c r="OV613" s="16"/>
      <c r="OW613" s="16"/>
      <c r="OX613" s="16"/>
      <c r="OY613" s="16"/>
      <c r="OZ613" s="16"/>
      <c r="PA613" s="16"/>
      <c r="PB613" s="16"/>
      <c r="PC613" s="16"/>
      <c r="PD613" s="16"/>
      <c r="PE613" s="16"/>
      <c r="PF613" s="16"/>
      <c r="PG613" s="16"/>
      <c r="PH613" s="16"/>
      <c r="PI613" s="16"/>
      <c r="PJ613" s="16"/>
      <c r="PK613" s="16"/>
      <c r="PL613" s="16"/>
      <c r="PM613" s="16"/>
      <c r="PN613" s="16"/>
      <c r="PO613" s="16"/>
      <c r="PP613" s="16"/>
      <c r="PQ613" s="16"/>
      <c r="PR613" s="16"/>
      <c r="PS613" s="16"/>
      <c r="PT613" s="16"/>
      <c r="PU613" s="16"/>
      <c r="PV613" s="16"/>
      <c r="PW613" s="16"/>
    </row>
    <row r="614" spans="1:439" x14ac:dyDescent="0.15">
      <c r="B614" s="23" t="s">
        <v>17</v>
      </c>
      <c r="C614" s="22" t="s">
        <v>30</v>
      </c>
      <c r="D614" s="16">
        <f>SUM(H614:PW614)</f>
        <v>-427287.23212421982</v>
      </c>
      <c r="E614" s="21">
        <f t="shared" ref="E614:BP614" si="17464">E609+E610+E612+E611</f>
        <v>0</v>
      </c>
      <c r="F614" s="21">
        <f t="shared" si="17464"/>
        <v>0</v>
      </c>
      <c r="G614" s="21">
        <f t="shared" si="17464"/>
        <v>0</v>
      </c>
      <c r="H614" s="21">
        <f t="shared" si="17464"/>
        <v>-1127.268053782047</v>
      </c>
      <c r="I614" s="21">
        <f t="shared" si="17464"/>
        <v>-1089.2337058414523</v>
      </c>
      <c r="J614" s="21">
        <f t="shared" si="17464"/>
        <v>-1463.0311875653242</v>
      </c>
      <c r="K614" s="21">
        <f t="shared" si="17464"/>
        <v>-1264.8576072615415</v>
      </c>
      <c r="L614" s="21">
        <f t="shared" si="17464"/>
        <v>-1408.1492864576985</v>
      </c>
      <c r="M614" s="21">
        <f t="shared" si="17464"/>
        <v>-1204.8009620521377</v>
      </c>
      <c r="N614" s="21">
        <f t="shared" si="17464"/>
        <v>-1281.7685029155466</v>
      </c>
      <c r="O614" s="21">
        <f t="shared" si="17464"/>
        <v>-1527.2928384286868</v>
      </c>
      <c r="P614" s="21">
        <f t="shared" si="17464"/>
        <v>-1005.5902130135091</v>
      </c>
      <c r="Q614" s="21">
        <f t="shared" si="17464"/>
        <v>-1276.6288708105321</v>
      </c>
      <c r="R614" s="21">
        <f t="shared" si="17464"/>
        <v>-1054.1788502193829</v>
      </c>
      <c r="S614" s="21">
        <f t="shared" si="17464"/>
        <v>-1099.431221746597</v>
      </c>
      <c r="T614" s="21">
        <f t="shared" si="17464"/>
        <v>-1078.0126302317317</v>
      </c>
      <c r="U614" s="21">
        <f t="shared" si="17464"/>
        <v>-1070.4392477584413</v>
      </c>
      <c r="V614" s="21">
        <f t="shared" si="17464"/>
        <v>-1300.7978676391499</v>
      </c>
      <c r="W614" s="21">
        <f t="shared" si="17464"/>
        <v>-1290.1226738485243</v>
      </c>
      <c r="X614" s="21">
        <f t="shared" si="17464"/>
        <v>-1292.4557598563379</v>
      </c>
      <c r="Y614" s="21">
        <f t="shared" si="17464"/>
        <v>-1101.335512041823</v>
      </c>
      <c r="Z614" s="21">
        <f t="shared" si="17464"/>
        <v>-1146.0853624119575</v>
      </c>
      <c r="AA614" s="21">
        <f t="shared" si="17464"/>
        <v>-1385.0026248410234</v>
      </c>
      <c r="AB614" s="21">
        <f t="shared" si="17464"/>
        <v>-1102.1455588527128</v>
      </c>
      <c r="AC614" s="21">
        <f t="shared" si="17464"/>
        <v>-1298.3292666520745</v>
      </c>
      <c r="AD614" s="21">
        <f t="shared" si="17464"/>
        <v>-1110.9508162961602</v>
      </c>
      <c r="AE614" s="21">
        <f t="shared" si="17464"/>
        <v>-1078.2753953008323</v>
      </c>
      <c r="AF614" s="21">
        <f t="shared" si="17464"/>
        <v>-1032.8184663802497</v>
      </c>
      <c r="AG614" s="21">
        <f t="shared" si="17464"/>
        <v>-1032.0607463069641</v>
      </c>
      <c r="AH614" s="21">
        <f t="shared" si="17464"/>
        <v>-1286.9284296145565</v>
      </c>
      <c r="AI614" s="21">
        <f t="shared" si="17464"/>
        <v>-1242.6557871953783</v>
      </c>
      <c r="AJ614" s="21">
        <f t="shared" si="17464"/>
        <v>-1209.5718633823042</v>
      </c>
      <c r="AK614" s="21">
        <f t="shared" si="17464"/>
        <v>-1063.8269342750486</v>
      </c>
      <c r="AL614" s="21">
        <f t="shared" si="17464"/>
        <v>-1070.2945072080788</v>
      </c>
      <c r="AM614" s="21">
        <f t="shared" si="17464"/>
        <v>-1274.1696071402152</v>
      </c>
      <c r="AN614" s="21">
        <f t="shared" si="17464"/>
        <v>-1059.6345891675153</v>
      </c>
      <c r="AO614" s="21">
        <f t="shared" si="17464"/>
        <v>-1242.8030366900041</v>
      </c>
      <c r="AP614" s="21">
        <f t="shared" si="17464"/>
        <v>-934.88329511459744</v>
      </c>
      <c r="AQ614" s="21">
        <f t="shared" si="17464"/>
        <v>-964.20322931173826</v>
      </c>
      <c r="AR614" s="21">
        <f t="shared" si="17464"/>
        <v>-989.44718124903375</v>
      </c>
      <c r="AS614" s="21">
        <f t="shared" si="17464"/>
        <v>-1023.2970971501899</v>
      </c>
      <c r="AT614" s="21">
        <f t="shared" si="17464"/>
        <v>-1351.5438241154638</v>
      </c>
      <c r="AU614" s="21">
        <f t="shared" si="17464"/>
        <v>-1202.6409740776442</v>
      </c>
      <c r="AV614" s="21">
        <f t="shared" si="17464"/>
        <v>-1182.1326772353971</v>
      </c>
      <c r="AW614" s="21">
        <f t="shared" si="17464"/>
        <v>-1047.6921406386934</v>
      </c>
      <c r="AX614" s="21">
        <f t="shared" si="17464"/>
        <v>-1060.5786744466604</v>
      </c>
      <c r="AY614" s="21">
        <f t="shared" si="17464"/>
        <v>-1260.1478948902172</v>
      </c>
      <c r="AZ614" s="21">
        <f t="shared" si="17464"/>
        <v>-913.12218292683406</v>
      </c>
      <c r="BA614" s="21">
        <f t="shared" si="17464"/>
        <v>-1254.0965572340344</v>
      </c>
      <c r="BB614" s="21">
        <f t="shared" si="17464"/>
        <v>-890.90350410791621</v>
      </c>
      <c r="BC614" s="21">
        <f t="shared" si="17464"/>
        <v>-906.13989907438156</v>
      </c>
      <c r="BD614" s="21">
        <f t="shared" si="17464"/>
        <v>-874.44577889139168</v>
      </c>
      <c r="BE614" s="21">
        <f t="shared" si="17464"/>
        <v>-947.2508254945883</v>
      </c>
      <c r="BF614" s="21">
        <f t="shared" si="17464"/>
        <v>-1302.2840346188648</v>
      </c>
      <c r="BG614" s="21">
        <f t="shared" si="17464"/>
        <v>-1110.775609149493</v>
      </c>
      <c r="BH614" s="21">
        <f t="shared" si="17464"/>
        <v>-1131.1819264696203</v>
      </c>
      <c r="BI614" s="21">
        <f t="shared" si="17464"/>
        <v>-1007.8077137142586</v>
      </c>
      <c r="BJ614" s="21">
        <f t="shared" si="17464"/>
        <v>-1012.1753113304532</v>
      </c>
      <c r="BK614" s="21">
        <f t="shared" si="17464"/>
        <v>-1126.4147212123853</v>
      </c>
      <c r="BL614" s="21">
        <f t="shared" si="17464"/>
        <v>-945.4095008070517</v>
      </c>
      <c r="BM614" s="21">
        <f t="shared" si="17464"/>
        <v>-1093.3206331198594</v>
      </c>
      <c r="BN614" s="21">
        <f t="shared" si="17464"/>
        <v>-818.75445831145043</v>
      </c>
      <c r="BO614" s="21">
        <f t="shared" si="17464"/>
        <v>-886.16492322003694</v>
      </c>
      <c r="BP614" s="21">
        <f t="shared" si="17464"/>
        <v>-689.53861627284982</v>
      </c>
      <c r="BQ614" s="21">
        <f t="shared" ref="BQ614:EB614" si="17465">BQ609+BQ610+BQ612+BQ611</f>
        <v>-837.03079009226644</v>
      </c>
      <c r="BR614" s="21">
        <f t="shared" si="17465"/>
        <v>-1263.4429991087143</v>
      </c>
      <c r="BS614" s="21">
        <f t="shared" si="17465"/>
        <v>-1121.4624054261353</v>
      </c>
      <c r="BT614" s="21">
        <f t="shared" si="17465"/>
        <v>-1096.4495510859217</v>
      </c>
      <c r="BU614" s="21">
        <f t="shared" si="17465"/>
        <v>-1039.1770256306904</v>
      </c>
      <c r="BV614" s="21">
        <f t="shared" si="17465"/>
        <v>-966.57046644563229</v>
      </c>
      <c r="BW614" s="21">
        <f t="shared" si="17465"/>
        <v>-1220.1933033973737</v>
      </c>
      <c r="BX614" s="21">
        <f t="shared" si="17465"/>
        <v>-837.32301074062411</v>
      </c>
      <c r="BY614" s="21">
        <f t="shared" si="17465"/>
        <v>-1104.036281618296</v>
      </c>
      <c r="BZ614" s="21">
        <f t="shared" si="17465"/>
        <v>-771.15489302710307</v>
      </c>
      <c r="CA614" s="21">
        <f t="shared" si="17465"/>
        <v>-824.50329809827144</v>
      </c>
      <c r="CB614" s="21">
        <f t="shared" si="17465"/>
        <v>-779.89033247214024</v>
      </c>
      <c r="CC614" s="21">
        <f t="shared" si="17465"/>
        <v>-873.39981859839543</v>
      </c>
      <c r="CD614" s="21">
        <f t="shared" si="17465"/>
        <v>-1163.6722969912446</v>
      </c>
      <c r="CE614" s="21">
        <f t="shared" si="17465"/>
        <v>-1119.7577646771092</v>
      </c>
      <c r="CF614" s="21">
        <f t="shared" si="17465"/>
        <v>-1134.0689708377786</v>
      </c>
      <c r="CG614" s="21">
        <f t="shared" si="17465"/>
        <v>-1031.1348337844918</v>
      </c>
      <c r="CH614" s="21">
        <f t="shared" si="17465"/>
        <v>-990.72454201405958</v>
      </c>
      <c r="CI614" s="21">
        <f t="shared" si="17465"/>
        <v>-1207.4141436467289</v>
      </c>
      <c r="CJ614" s="21">
        <f t="shared" si="17465"/>
        <v>-863.2635179990566</v>
      </c>
      <c r="CK614" s="21">
        <f t="shared" si="17465"/>
        <v>-1085.2778626798095</v>
      </c>
      <c r="CL614" s="21">
        <f t="shared" si="17465"/>
        <v>-802.90954912307529</v>
      </c>
      <c r="CM614" s="21">
        <f t="shared" si="17465"/>
        <v>-887.42367909120708</v>
      </c>
      <c r="CN614" s="21">
        <f t="shared" si="17465"/>
        <v>-737.18548781164327</v>
      </c>
      <c r="CO614" s="21">
        <f t="shared" si="17465"/>
        <v>-963.08501928148928</v>
      </c>
      <c r="CP614" s="21">
        <f t="shared" si="17465"/>
        <v>-1242.6640269465563</v>
      </c>
      <c r="CQ614" s="21">
        <f t="shared" si="17465"/>
        <v>-1194.5481686782964</v>
      </c>
      <c r="CR614" s="21">
        <f t="shared" si="17465"/>
        <v>-1156.3157194376754</v>
      </c>
      <c r="CS614" s="21">
        <f t="shared" si="17465"/>
        <v>-1040.351764716886</v>
      </c>
      <c r="CT614" s="21">
        <f t="shared" si="17465"/>
        <v>-1021.2326305931372</v>
      </c>
      <c r="CU614" s="21">
        <f t="shared" si="17465"/>
        <v>-1200.7615301338994</v>
      </c>
      <c r="CV614" s="21">
        <f t="shared" si="17465"/>
        <v>-948.45097981986794</v>
      </c>
      <c r="CW614" s="21">
        <f t="shared" si="17465"/>
        <v>-1232.2714994931093</v>
      </c>
      <c r="CX614" s="21">
        <f t="shared" si="17465"/>
        <v>-862.11534662319377</v>
      </c>
      <c r="CY614" s="21">
        <f t="shared" si="17465"/>
        <v>-896.5938196525185</v>
      </c>
      <c r="CZ614" s="21">
        <f t="shared" si="17465"/>
        <v>-804.25357643986104</v>
      </c>
      <c r="DA614" s="21">
        <f t="shared" si="17465"/>
        <v>-938.95599222034298</v>
      </c>
      <c r="DB614" s="21">
        <f t="shared" si="17465"/>
        <v>-1296.1356433186452</v>
      </c>
      <c r="DC614" s="21">
        <f t="shared" si="17465"/>
        <v>-1167.5921215981612</v>
      </c>
      <c r="DD614" s="21">
        <f t="shared" si="17465"/>
        <v>-1235.4472030285974</v>
      </c>
      <c r="DE614" s="21">
        <f t="shared" si="17465"/>
        <v>-1044.9483424231905</v>
      </c>
      <c r="DF614" s="21">
        <f t="shared" si="17465"/>
        <v>-1024.768035408629</v>
      </c>
      <c r="DG614" s="21">
        <f t="shared" si="17465"/>
        <v>-1224.6050314736976</v>
      </c>
      <c r="DH614" s="21">
        <f t="shared" si="17465"/>
        <v>-915.76260385273702</v>
      </c>
      <c r="DI614" s="21">
        <f t="shared" si="17465"/>
        <v>-1193.8443347274228</v>
      </c>
      <c r="DJ614" s="21">
        <f t="shared" si="17465"/>
        <v>-826.30628676844549</v>
      </c>
      <c r="DK614" s="21">
        <f t="shared" si="17465"/>
        <v>-870.96740650257402</v>
      </c>
      <c r="DL614" s="21">
        <f t="shared" si="17465"/>
        <v>-847.13697533750542</v>
      </c>
      <c r="DM614" s="21">
        <f t="shared" si="17465"/>
        <v>-952.44723647869762</v>
      </c>
      <c r="DN614" s="21">
        <f t="shared" si="17465"/>
        <v>-1345.311589676769</v>
      </c>
      <c r="DO614" s="21">
        <f t="shared" si="17465"/>
        <v>-1222.6195810259624</v>
      </c>
      <c r="DP614" s="21">
        <f t="shared" si="17465"/>
        <v>-1154.4000590127812</v>
      </c>
      <c r="DQ614" s="21">
        <f t="shared" si="17465"/>
        <v>-1061.0470149633225</v>
      </c>
      <c r="DR614" s="21">
        <f t="shared" si="17465"/>
        <v>-1117.2151917226829</v>
      </c>
      <c r="DS614" s="21">
        <f t="shared" si="17465"/>
        <v>-1175.8050713249909</v>
      </c>
      <c r="DT614" s="21">
        <f t="shared" si="17465"/>
        <v>-904.45921963256012</v>
      </c>
      <c r="DU614" s="21">
        <f t="shared" si="17465"/>
        <v>-1194.5693563567784</v>
      </c>
      <c r="DV614" s="21">
        <f t="shared" si="17465"/>
        <v>-841.72755666980152</v>
      </c>
      <c r="DW614" s="21">
        <f t="shared" si="17465"/>
        <v>-917.10250555193215</v>
      </c>
      <c r="DX614" s="21">
        <f t="shared" si="17465"/>
        <v>-806.98356167169118</v>
      </c>
      <c r="DY614" s="21">
        <f t="shared" si="17465"/>
        <v>-981.70512587417682</v>
      </c>
      <c r="DZ614" s="21">
        <f t="shared" si="17465"/>
        <v>-1367.523120642767</v>
      </c>
      <c r="EA614" s="21">
        <f t="shared" si="17465"/>
        <v>-1143.5516168989932</v>
      </c>
      <c r="EB614" s="21">
        <f t="shared" si="17465"/>
        <v>-1161.9457047543015</v>
      </c>
      <c r="EC614" s="21">
        <f t="shared" ref="EC614:GN614" si="17466">EC609+EC610+EC612+EC611</f>
        <v>-1033.2927434176336</v>
      </c>
      <c r="ED614" s="21">
        <f t="shared" si="17466"/>
        <v>-1037.710493408591</v>
      </c>
      <c r="EE614" s="21">
        <f t="shared" si="17466"/>
        <v>-1246.2111745768407</v>
      </c>
      <c r="EF614" s="21">
        <f t="shared" si="17466"/>
        <v>-837.89845440962097</v>
      </c>
      <c r="EG614" s="21">
        <f t="shared" si="17466"/>
        <v>-1172.5078435615503</v>
      </c>
      <c r="EH614" s="21">
        <f t="shared" si="17466"/>
        <v>-864.64596395755348</v>
      </c>
      <c r="EI614" s="21">
        <f t="shared" si="17466"/>
        <v>-928.00685200442899</v>
      </c>
      <c r="EJ614" s="21">
        <f t="shared" si="17466"/>
        <v>-845.05378902831239</v>
      </c>
      <c r="EK614" s="21">
        <f t="shared" si="17466"/>
        <v>-950.19582119384927</v>
      </c>
      <c r="EL614" s="21">
        <f t="shared" si="17466"/>
        <v>-1240.1040092657395</v>
      </c>
      <c r="EM614" s="21">
        <f t="shared" si="17466"/>
        <v>-1172.5669194733796</v>
      </c>
      <c r="EN614" s="21">
        <f t="shared" si="17466"/>
        <v>-1147.8662735811668</v>
      </c>
      <c r="EO614" s="21">
        <f t="shared" si="17466"/>
        <v>-1065.1281109644156</v>
      </c>
      <c r="EP614" s="21">
        <f t="shared" si="17466"/>
        <v>-980.44580850257296</v>
      </c>
      <c r="EQ614" s="21">
        <f t="shared" si="17466"/>
        <v>-1217.0350914954233</v>
      </c>
      <c r="ER614" s="21">
        <f t="shared" si="17466"/>
        <v>-839.3147871903036</v>
      </c>
      <c r="ES614" s="21">
        <f t="shared" si="17466"/>
        <v>-1153.9771844741222</v>
      </c>
      <c r="ET614" s="21">
        <f t="shared" si="17466"/>
        <v>-861.97294036032281</v>
      </c>
      <c r="EU614" s="21">
        <f t="shared" si="17466"/>
        <v>-951.7859659647844</v>
      </c>
      <c r="EV614" s="21">
        <f t="shared" si="17466"/>
        <v>-691.20483319585651</v>
      </c>
      <c r="EW614" s="21">
        <f t="shared" si="17466"/>
        <v>-881.64538440908996</v>
      </c>
      <c r="EX614" s="21">
        <f t="shared" si="17466"/>
        <v>-1242.5916277250717</v>
      </c>
      <c r="EY614" s="21">
        <f t="shared" si="17466"/>
        <v>-1190.8126415253787</v>
      </c>
      <c r="EZ614" s="21">
        <f t="shared" si="17466"/>
        <v>-1132.3441307833748</v>
      </c>
      <c r="FA614" s="21">
        <f t="shared" si="17466"/>
        <v>-1032.4711280706883</v>
      </c>
      <c r="FB614" s="21">
        <f t="shared" si="17466"/>
        <v>-973.30906131794029</v>
      </c>
      <c r="FC614" s="21">
        <f t="shared" si="17466"/>
        <v>-1197.2357521140661</v>
      </c>
      <c r="FD614" s="21">
        <f t="shared" si="17466"/>
        <v>-870.23688213956666</v>
      </c>
      <c r="FE614" s="21">
        <f t="shared" si="17466"/>
        <v>-1248.3797554654166</v>
      </c>
      <c r="FF614" s="21">
        <f t="shared" si="17466"/>
        <v>-850.11483881311642</v>
      </c>
      <c r="FG614" s="21">
        <f t="shared" si="17466"/>
        <v>-903.68430139492193</v>
      </c>
      <c r="FH614" s="21">
        <f t="shared" si="17466"/>
        <v>-766.48449163136047</v>
      </c>
      <c r="FI614" s="21">
        <f t="shared" si="17466"/>
        <v>-871.34728275605369</v>
      </c>
      <c r="FJ614" s="21">
        <f t="shared" si="17466"/>
        <v>-1315.1488624080441</v>
      </c>
      <c r="FK614" s="21">
        <f t="shared" si="17466"/>
        <v>-1160.8153305775018</v>
      </c>
      <c r="FL614" s="21">
        <f t="shared" si="17466"/>
        <v>-1156.0964108643648</v>
      </c>
      <c r="FM614" s="21">
        <f t="shared" si="17466"/>
        <v>-1051.2083134170182</v>
      </c>
      <c r="FN614" s="21">
        <f t="shared" si="17466"/>
        <v>-978.89738919082379</v>
      </c>
      <c r="FO614" s="21">
        <f t="shared" si="17466"/>
        <v>-1234.3525189239285</v>
      </c>
      <c r="FP614" s="21">
        <f t="shared" si="17466"/>
        <v>-879.65382925626193</v>
      </c>
      <c r="FQ614" s="21">
        <f t="shared" si="17466"/>
        <v>-1207.8856276505894</v>
      </c>
      <c r="FR614" s="21">
        <f t="shared" si="17466"/>
        <v>-846.10029876345652</v>
      </c>
      <c r="FS614" s="21">
        <f t="shared" si="17466"/>
        <v>-892.07306933215898</v>
      </c>
      <c r="FT614" s="21">
        <f t="shared" si="17466"/>
        <v>-896.1172508169916</v>
      </c>
      <c r="FU614" s="21">
        <f t="shared" si="17466"/>
        <v>-879.98774601984553</v>
      </c>
      <c r="FV614" s="21">
        <f t="shared" si="17466"/>
        <v>-1320.2239083445224</v>
      </c>
      <c r="FW614" s="21">
        <f t="shared" si="17466"/>
        <v>-1183.8454749019922</v>
      </c>
      <c r="FX614" s="21">
        <f t="shared" si="17466"/>
        <v>-1161.3319822114368</v>
      </c>
      <c r="FY614" s="21">
        <f t="shared" si="17466"/>
        <v>-1052.1523006601601</v>
      </c>
      <c r="FZ614" s="21">
        <f t="shared" si="17466"/>
        <v>-1028.9671778167453</v>
      </c>
      <c r="GA614" s="21">
        <f t="shared" si="17466"/>
        <v>-1139.0916813095118</v>
      </c>
      <c r="GB614" s="21">
        <f t="shared" si="17466"/>
        <v>-890.65041889861004</v>
      </c>
      <c r="GC614" s="21">
        <f t="shared" si="17466"/>
        <v>-1215.4061892552218</v>
      </c>
      <c r="GD614" s="21">
        <f t="shared" si="17466"/>
        <v>-852.02784352366416</v>
      </c>
      <c r="GE614" s="21">
        <f t="shared" si="17466"/>
        <v>-898.60986945677712</v>
      </c>
      <c r="GF614" s="21">
        <f t="shared" si="17466"/>
        <v>-917.17840123841552</v>
      </c>
      <c r="GG614" s="21">
        <f t="shared" si="17466"/>
        <v>-870.2892285766585</v>
      </c>
      <c r="GH614" s="21">
        <f t="shared" si="17466"/>
        <v>-1373.7720437568419</v>
      </c>
      <c r="GI614" s="21">
        <f t="shared" si="17466"/>
        <v>-1191.3850624641432</v>
      </c>
      <c r="GJ614" s="21">
        <f t="shared" si="17466"/>
        <v>-1175.6881939994569</v>
      </c>
      <c r="GK614" s="21">
        <f t="shared" si="17466"/>
        <v>-1055.0015740807528</v>
      </c>
      <c r="GL614" s="21">
        <f t="shared" si="17466"/>
        <v>-1019.0874262880867</v>
      </c>
      <c r="GM614" s="21">
        <f t="shared" si="17466"/>
        <v>-1229.0676939720804</v>
      </c>
      <c r="GN614" s="21">
        <f t="shared" si="17466"/>
        <v>-855.01813803870573</v>
      </c>
      <c r="GO614" s="21">
        <f t="shared" ref="GO614:IZ614" si="17467">GO609+GO610+GO612+GO611</f>
        <v>-1138.9871406627926</v>
      </c>
      <c r="GP614" s="21">
        <f t="shared" si="17467"/>
        <v>-873.86462970103594</v>
      </c>
      <c r="GQ614" s="21">
        <f t="shared" si="17467"/>
        <v>-860.29377482023597</v>
      </c>
      <c r="GR614" s="21">
        <f t="shared" si="17467"/>
        <v>-952.51948730833942</v>
      </c>
      <c r="GS614" s="21">
        <f t="shared" si="17467"/>
        <v>-915.45084379753246</v>
      </c>
      <c r="GT614" s="21">
        <f t="shared" si="17467"/>
        <v>-1302.3607822297813</v>
      </c>
      <c r="GU614" s="21">
        <f t="shared" si="17467"/>
        <v>-1182.5323440828115</v>
      </c>
      <c r="GV614" s="21">
        <f t="shared" si="17467"/>
        <v>-1169.3358521065925</v>
      </c>
      <c r="GW614" s="21">
        <f t="shared" si="17467"/>
        <v>-1069.2662335171071</v>
      </c>
      <c r="GX614" s="21">
        <f t="shared" si="17467"/>
        <v>-980.96376026323685</v>
      </c>
      <c r="GY614" s="21">
        <f t="shared" si="17467"/>
        <v>-1162.9243455311405</v>
      </c>
      <c r="GZ614" s="21">
        <f t="shared" si="17467"/>
        <v>-858.5854124738778</v>
      </c>
      <c r="HA614" s="21">
        <f t="shared" si="17467"/>
        <v>-1227.5794786008969</v>
      </c>
      <c r="HB614" s="21">
        <f t="shared" si="17467"/>
        <v>-878.29594777587204</v>
      </c>
      <c r="HC614" s="21">
        <f t="shared" si="17467"/>
        <v>-973.13364429472881</v>
      </c>
      <c r="HD614" s="21">
        <f t="shared" si="17467"/>
        <v>-835.20635880162286</v>
      </c>
      <c r="HE614" s="21">
        <f t="shared" si="17467"/>
        <v>-895.15319580316168</v>
      </c>
      <c r="HF614" s="21">
        <f t="shared" si="17467"/>
        <v>-1343.241279902069</v>
      </c>
      <c r="HG614" s="21">
        <f t="shared" si="17467"/>
        <v>-1244.4334006600939</v>
      </c>
      <c r="HH614" s="21">
        <f t="shared" si="17467"/>
        <v>-1180.8727520058865</v>
      </c>
      <c r="HI614" s="21">
        <f t="shared" si="17467"/>
        <v>-1072.2891739292722</v>
      </c>
      <c r="HJ614" s="21">
        <f t="shared" si="17467"/>
        <v>-990.75784927926998</v>
      </c>
      <c r="HK614" s="21">
        <f t="shared" si="17467"/>
        <v>-1176.2648900961335</v>
      </c>
      <c r="HL614" s="21">
        <f t="shared" si="17467"/>
        <v>-845.54162528552149</v>
      </c>
      <c r="HM614" s="21">
        <f t="shared" si="17467"/>
        <v>-1202.2515484526759</v>
      </c>
      <c r="HN614" s="21">
        <f t="shared" si="17467"/>
        <v>-861.70236053529788</v>
      </c>
      <c r="HO614" s="21">
        <f t="shared" si="17467"/>
        <v>-921.08577698676106</v>
      </c>
      <c r="HP614" s="21">
        <f t="shared" si="17467"/>
        <v>-781.32188525011748</v>
      </c>
      <c r="HQ614" s="21">
        <f t="shared" si="17467"/>
        <v>-763.9588199236955</v>
      </c>
      <c r="HR614" s="21">
        <f t="shared" si="17467"/>
        <v>-1341.5251648900698</v>
      </c>
      <c r="HS614" s="21">
        <f t="shared" si="17467"/>
        <v>-1228.2901717551251</v>
      </c>
      <c r="HT614" s="21">
        <f t="shared" si="17467"/>
        <v>-1171.8871989048575</v>
      </c>
      <c r="HU614" s="21">
        <f t="shared" si="17467"/>
        <v>-1051.9676004333942</v>
      </c>
      <c r="HV614" s="21">
        <f t="shared" si="17467"/>
        <v>-996.24439548026271</v>
      </c>
      <c r="HW614" s="21">
        <f t="shared" si="17467"/>
        <v>-1217.3713945793561</v>
      </c>
      <c r="HX614" s="21">
        <f t="shared" si="17467"/>
        <v>-851.85940978724557</v>
      </c>
      <c r="HY614" s="21">
        <f t="shared" si="17467"/>
        <v>-1246.5457005554254</v>
      </c>
      <c r="HZ614" s="21">
        <f t="shared" si="17467"/>
        <v>-898.18369915370897</v>
      </c>
      <c r="IA614" s="21">
        <f t="shared" si="17467"/>
        <v>-852.85467049403587</v>
      </c>
      <c r="IB614" s="21">
        <f t="shared" si="17467"/>
        <v>-972.44465595881047</v>
      </c>
      <c r="IC614" s="21">
        <f t="shared" si="17467"/>
        <v>-786.86120829497986</v>
      </c>
      <c r="ID614" s="21">
        <f t="shared" si="17467"/>
        <v>-1398.794725529536</v>
      </c>
      <c r="IE614" s="21">
        <f t="shared" si="17467"/>
        <v>-1247.3527485533632</v>
      </c>
      <c r="IF614" s="21">
        <f t="shared" si="17467"/>
        <v>-1191.5891455892008</v>
      </c>
      <c r="IG614" s="21">
        <f t="shared" si="17467"/>
        <v>-1070.5742911397695</v>
      </c>
      <c r="IH614" s="21">
        <f t="shared" si="17467"/>
        <v>-1042.8592715760778</v>
      </c>
      <c r="II614" s="21">
        <f t="shared" si="17467"/>
        <v>-1189.804698058068</v>
      </c>
      <c r="IJ614" s="21">
        <f t="shared" si="17467"/>
        <v>-909.16579788276408</v>
      </c>
      <c r="IK614" s="21">
        <f t="shared" si="17467"/>
        <v>-1256.5601922723727</v>
      </c>
      <c r="IL614" s="21">
        <f t="shared" si="17467"/>
        <v>-866.13355011695239</v>
      </c>
      <c r="IM614" s="21">
        <f t="shared" si="17467"/>
        <v>-902.68180195756327</v>
      </c>
      <c r="IN614" s="21">
        <f t="shared" si="17467"/>
        <v>-778.46217503756952</v>
      </c>
      <c r="IO614" s="21">
        <f t="shared" si="17467"/>
        <v>-827.55143626191671</v>
      </c>
      <c r="IP614" s="21">
        <f t="shared" si="17467"/>
        <v>-1386.923878401665</v>
      </c>
      <c r="IQ614" s="21">
        <f t="shared" si="17467"/>
        <v>-1274.9911044852749</v>
      </c>
      <c r="IR614" s="21">
        <f t="shared" si="17467"/>
        <v>-1214.6163105665391</v>
      </c>
      <c r="IS614" s="21">
        <f t="shared" si="17467"/>
        <v>-1083.1508092319918</v>
      </c>
      <c r="IT614" s="21">
        <f t="shared" si="17467"/>
        <v>-1059.1598545357372</v>
      </c>
      <c r="IU614" s="21">
        <f t="shared" si="17467"/>
        <v>-1251.0280426977015</v>
      </c>
      <c r="IV614" s="21">
        <f t="shared" si="17467"/>
        <v>-925.45986701136985</v>
      </c>
      <c r="IW614" s="21">
        <f t="shared" si="17467"/>
        <v>-1193.2555315725447</v>
      </c>
      <c r="IX614" s="21">
        <f t="shared" si="17467"/>
        <v>-827.71823094748265</v>
      </c>
      <c r="IY614" s="21">
        <f t="shared" si="17467"/>
        <v>-898.5048837241967</v>
      </c>
      <c r="IZ614" s="21">
        <f t="shared" si="17467"/>
        <v>-842.74262156061127</v>
      </c>
      <c r="JA614" s="21">
        <f t="shared" ref="JA614:LL614" si="17468">JA609+JA610+JA612+JA611</f>
        <v>-960.94105765846189</v>
      </c>
      <c r="JB614" s="21">
        <f t="shared" si="17468"/>
        <v>-1349.1980237699745</v>
      </c>
      <c r="JC614" s="21">
        <f t="shared" si="17468"/>
        <v>-1254.1948691376444</v>
      </c>
      <c r="JD614" s="21">
        <f t="shared" si="17468"/>
        <v>-1216.4144712804207</v>
      </c>
      <c r="JE614" s="21">
        <f t="shared" si="17468"/>
        <v>-1082.4344632984323</v>
      </c>
      <c r="JF614" s="21">
        <f t="shared" si="17468"/>
        <v>-1047.2199035967544</v>
      </c>
      <c r="JG614" s="21">
        <f t="shared" si="17468"/>
        <v>-1245.696154271554</v>
      </c>
      <c r="JH614" s="21">
        <f t="shared" si="17468"/>
        <v>-937.11009506491882</v>
      </c>
      <c r="JI614" s="21">
        <f t="shared" si="17468"/>
        <v>-1179.3954646121165</v>
      </c>
      <c r="JJ614" s="21">
        <f t="shared" si="17468"/>
        <v>-876.05169736850212</v>
      </c>
      <c r="JK614" s="21">
        <f t="shared" si="17468"/>
        <v>-935.42146995309736</v>
      </c>
      <c r="JL614" s="21">
        <f t="shared" si="17468"/>
        <v>-801.17316807038128</v>
      </c>
      <c r="JM614" s="21">
        <f t="shared" si="17468"/>
        <v>-947.16121555824225</v>
      </c>
      <c r="JN614" s="21">
        <f t="shared" si="17468"/>
        <v>-1372.0295377689993</v>
      </c>
      <c r="JO614" s="21">
        <f t="shared" si="17468"/>
        <v>-1258.2421957513238</v>
      </c>
      <c r="JP614" s="21">
        <f t="shared" si="17468"/>
        <v>-1223.9586358627794</v>
      </c>
      <c r="JQ614" s="21">
        <f t="shared" si="17468"/>
        <v>-1095.0459414253326</v>
      </c>
      <c r="JR614" s="21">
        <f t="shared" si="17468"/>
        <v>-1042.5654060804823</v>
      </c>
      <c r="JS614" s="21">
        <f t="shared" si="17468"/>
        <v>-1219.3127189865154</v>
      </c>
      <c r="JT614" s="21">
        <f t="shared" si="17468"/>
        <v>-869.99963377294921</v>
      </c>
      <c r="JU614" s="21">
        <f t="shared" si="17468"/>
        <v>-1241.850071450051</v>
      </c>
      <c r="JV614" s="21">
        <f t="shared" si="17468"/>
        <v>-885.32806597438889</v>
      </c>
      <c r="JW614" s="21">
        <f t="shared" si="17468"/>
        <v>-904.26335490391466</v>
      </c>
      <c r="JX614" s="21">
        <f t="shared" si="17468"/>
        <v>-753.94894943696886</v>
      </c>
      <c r="JY614" s="21">
        <f t="shared" si="17468"/>
        <v>-900.84555895098629</v>
      </c>
      <c r="JZ614" s="21">
        <f t="shared" si="17468"/>
        <v>-1398.7474426847004</v>
      </c>
      <c r="KA614" s="21">
        <f t="shared" si="17468"/>
        <v>-1283.2369590406347</v>
      </c>
      <c r="KB614" s="21">
        <f t="shared" si="17468"/>
        <v>-1215.2442412767473</v>
      </c>
      <c r="KC614" s="21">
        <f t="shared" si="17468"/>
        <v>-1091.0447387384229</v>
      </c>
      <c r="KD614" s="21">
        <f t="shared" si="17468"/>
        <v>-1072.0390230605999</v>
      </c>
      <c r="KE614" s="21">
        <f t="shared" si="17468"/>
        <v>-1225.5012246113561</v>
      </c>
      <c r="KF614" s="21">
        <f t="shared" si="17468"/>
        <v>-865.25783259658192</v>
      </c>
      <c r="KG614" s="21">
        <f t="shared" si="17468"/>
        <v>-1260.4752825583264</v>
      </c>
      <c r="KH614" s="21">
        <f t="shared" si="17468"/>
        <v>-900.2111226916918</v>
      </c>
      <c r="KI614" s="21">
        <f t="shared" si="17468"/>
        <v>-851.36064425458653</v>
      </c>
      <c r="KJ614" s="21">
        <f t="shared" si="17468"/>
        <v>-962.63778880375662</v>
      </c>
      <c r="KK614" s="21">
        <f t="shared" si="17468"/>
        <v>-704.53896001269618</v>
      </c>
      <c r="KL614" s="21">
        <f t="shared" si="17468"/>
        <v>-1391.4050972277219</v>
      </c>
      <c r="KM614" s="21">
        <f t="shared" si="17468"/>
        <v>-1262.4153338277706</v>
      </c>
      <c r="KN614" s="21">
        <f t="shared" si="17468"/>
        <v>-1225.1144694885327</v>
      </c>
      <c r="KO614" s="21">
        <f t="shared" si="17468"/>
        <v>-1090.9192901790975</v>
      </c>
      <c r="KP614" s="21">
        <f t="shared" si="17468"/>
        <v>-1066.5161607154473</v>
      </c>
      <c r="KQ614" s="21">
        <f t="shared" si="17468"/>
        <v>-1239.6274702970818</v>
      </c>
      <c r="KR614" s="21">
        <f t="shared" si="17468"/>
        <v>-902.39345248257519</v>
      </c>
      <c r="KS614" s="21">
        <f t="shared" si="17468"/>
        <v>-1240.844417815179</v>
      </c>
      <c r="KT614" s="21">
        <f t="shared" si="17468"/>
        <v>-918.96748106613461</v>
      </c>
      <c r="KU614" s="21">
        <f t="shared" si="17468"/>
        <v>-875.83430312415692</v>
      </c>
      <c r="KV614" s="21">
        <f t="shared" si="17468"/>
        <v>-802.89815618021544</v>
      </c>
      <c r="KW614" s="21">
        <f t="shared" si="17468"/>
        <v>-748.20478202306845</v>
      </c>
      <c r="KX614" s="21">
        <f t="shared" si="17468"/>
        <v>-1392.9773516299983</v>
      </c>
      <c r="KY614" s="21">
        <f t="shared" si="17468"/>
        <v>-1284.0030496586346</v>
      </c>
      <c r="KZ614" s="21">
        <f t="shared" si="17468"/>
        <v>-1237.5232228630566</v>
      </c>
      <c r="LA614" s="21">
        <f t="shared" si="17468"/>
        <v>-1095.0196491343572</v>
      </c>
      <c r="LB614" s="21">
        <f t="shared" si="17468"/>
        <v>-1068.0375370217507</v>
      </c>
      <c r="LC614" s="21">
        <f t="shared" si="17468"/>
        <v>-1264.887617235129</v>
      </c>
      <c r="LD614" s="21">
        <f t="shared" si="17468"/>
        <v>-874.57958142405346</v>
      </c>
      <c r="LE614" s="21">
        <f t="shared" si="17468"/>
        <v>-1210.5503246281185</v>
      </c>
      <c r="LF614" s="21">
        <f t="shared" si="17468"/>
        <v>-877.35022147890663</v>
      </c>
      <c r="LG614" s="21">
        <f t="shared" si="17468"/>
        <v>-884.70143914331948</v>
      </c>
      <c r="LH614" s="21">
        <f t="shared" si="17468"/>
        <v>-823.87991168542089</v>
      </c>
      <c r="LI614" s="21">
        <f t="shared" si="17468"/>
        <v>-791.84886954473063</v>
      </c>
      <c r="LJ614" s="21">
        <f t="shared" si="17468"/>
        <v>-1342.700926168337</v>
      </c>
      <c r="LK614" s="21">
        <f t="shared" si="17468"/>
        <v>-1299.0091088482477</v>
      </c>
      <c r="LL614" s="21">
        <f t="shared" si="17468"/>
        <v>-1222.1813688734801</v>
      </c>
      <c r="LM614" s="21">
        <f t="shared" ref="LM614:NX614" si="17469">LM609+LM610+LM612+LM611</f>
        <v>-1106.067881324552</v>
      </c>
      <c r="LN614" s="21">
        <f t="shared" si="17469"/>
        <v>-1081.4243602028018</v>
      </c>
      <c r="LO614" s="21">
        <f t="shared" si="17469"/>
        <v>-1251.6323818657679</v>
      </c>
      <c r="LP614" s="21">
        <f t="shared" si="17469"/>
        <v>-929.05930410631299</v>
      </c>
      <c r="LQ614" s="21">
        <f t="shared" si="17469"/>
        <v>-1229.567287915449</v>
      </c>
      <c r="LR614" s="21">
        <f t="shared" si="17469"/>
        <v>-835.61375899438849</v>
      </c>
      <c r="LS614" s="21">
        <f t="shared" si="17469"/>
        <v>-916.50656488977586</v>
      </c>
      <c r="LT614" s="21">
        <f t="shared" si="17469"/>
        <v>-455.02170331089974</v>
      </c>
      <c r="LU614" s="21">
        <f t="shared" si="17469"/>
        <v>-825.5911017754197</v>
      </c>
      <c r="LV614" s="21">
        <f t="shared" si="17469"/>
        <v>-1316.5577759437101</v>
      </c>
      <c r="LW614" s="21">
        <f t="shared" si="17469"/>
        <v>-1205.0949707326431</v>
      </c>
      <c r="LX614" s="21">
        <f t="shared" si="17469"/>
        <v>-1207.3309149794804</v>
      </c>
      <c r="LY614" s="21">
        <f t="shared" si="17469"/>
        <v>-1079.9897050997633</v>
      </c>
      <c r="LZ614" s="21">
        <f t="shared" si="17469"/>
        <v>-1040.8577601301131</v>
      </c>
      <c r="MA614" s="21">
        <f t="shared" si="17469"/>
        <v>-1205.1147304690237</v>
      </c>
      <c r="MB614" s="21">
        <f t="shared" si="17469"/>
        <v>-738.28043319211474</v>
      </c>
      <c r="MC614" s="21">
        <f t="shared" si="17469"/>
        <v>-1210.1945286515852</v>
      </c>
      <c r="MD614" s="21">
        <f t="shared" si="17469"/>
        <v>-739.41956241485832</v>
      </c>
      <c r="ME614" s="21">
        <f t="shared" si="17469"/>
        <v>-778.98999504062408</v>
      </c>
      <c r="MF614" s="21">
        <f t="shared" si="17469"/>
        <v>-271.51029743413665</v>
      </c>
      <c r="MG614" s="21">
        <f t="shared" si="17469"/>
        <v>-641.9853142519753</v>
      </c>
      <c r="MH614" s="21">
        <f t="shared" si="17469"/>
        <v>-1299.8325638479505</v>
      </c>
      <c r="MI614" s="21">
        <f t="shared" si="17469"/>
        <v>-1156.3633750794454</v>
      </c>
      <c r="MJ614" s="21">
        <f t="shared" si="17469"/>
        <v>-1160.2429997593479</v>
      </c>
      <c r="MK614" s="21">
        <f t="shared" si="17469"/>
        <v>-1070.5877146684084</v>
      </c>
      <c r="ML614" s="21">
        <f t="shared" si="17469"/>
        <v>-1009.0725552222819</v>
      </c>
      <c r="MM614" s="21">
        <f t="shared" si="17469"/>
        <v>-1180.9287953330702</v>
      </c>
      <c r="MN614" s="21">
        <f t="shared" si="17469"/>
        <v>-656.97026924415502</v>
      </c>
      <c r="MO614" s="21">
        <f t="shared" si="17469"/>
        <v>-1162.2252835585659</v>
      </c>
      <c r="MP614" s="21">
        <f t="shared" si="17469"/>
        <v>-682.87597957018147</v>
      </c>
      <c r="MQ614" s="21">
        <f t="shared" si="17469"/>
        <v>-573.31387163987301</v>
      </c>
      <c r="MR614" s="21">
        <f t="shared" si="17469"/>
        <v>-16.66273761682487</v>
      </c>
      <c r="MS614" s="21">
        <f t="shared" si="17469"/>
        <v>-418.55896741857737</v>
      </c>
      <c r="MT614" s="21">
        <f t="shared" si="17469"/>
        <v>-1198.815832706257</v>
      </c>
      <c r="MU614" s="21">
        <f t="shared" si="17469"/>
        <v>-1077.0934985422905</v>
      </c>
      <c r="MV614" s="21">
        <f t="shared" si="17469"/>
        <v>-1146.0603358317071</v>
      </c>
      <c r="MW614" s="21">
        <f t="shared" si="17469"/>
        <v>-1040.6689584593971</v>
      </c>
      <c r="MX614" s="21">
        <f t="shared" si="17469"/>
        <v>-1006.8297868164291</v>
      </c>
      <c r="MY614" s="21">
        <f t="shared" si="17469"/>
        <v>-1174.6199005852914</v>
      </c>
      <c r="MZ614" s="21">
        <f t="shared" si="17469"/>
        <v>-557.14935088134075</v>
      </c>
      <c r="NA614" s="21">
        <f t="shared" si="17469"/>
        <v>-1137.9432012877087</v>
      </c>
      <c r="NB614" s="21">
        <f t="shared" si="17469"/>
        <v>-752.96293302438835</v>
      </c>
      <c r="NC614" s="21">
        <f t="shared" si="17469"/>
        <v>-471.65716715914118</v>
      </c>
      <c r="ND614" s="21">
        <f t="shared" si="17469"/>
        <v>-58.569326837486187</v>
      </c>
      <c r="NE614" s="21">
        <f t="shared" si="17469"/>
        <v>-354.01569896596288</v>
      </c>
      <c r="NF614" s="21">
        <f t="shared" si="17469"/>
        <v>-1223.2723079722023</v>
      </c>
      <c r="NG614" s="21">
        <f t="shared" si="17469"/>
        <v>-1086.6356705930089</v>
      </c>
      <c r="NH614" s="21">
        <f t="shared" si="17469"/>
        <v>-1149.2573074623806</v>
      </c>
      <c r="NI614" s="21">
        <f t="shared" si="17469"/>
        <v>-1056.8567092133919</v>
      </c>
      <c r="NJ614" s="21">
        <f t="shared" si="17469"/>
        <v>-995.00118444637712</v>
      </c>
      <c r="NK614" s="21">
        <f t="shared" si="17469"/>
        <v>-1162.7441965364083</v>
      </c>
      <c r="NL614" s="21">
        <f t="shared" si="17469"/>
        <v>-635.21258966763185</v>
      </c>
      <c r="NM614" s="21">
        <f t="shared" si="17469"/>
        <v>-1170.8151966223759</v>
      </c>
      <c r="NN614" s="21">
        <f t="shared" si="17469"/>
        <v>-631.5043320338682</v>
      </c>
      <c r="NO614" s="21">
        <f t="shared" si="17469"/>
        <v>-435.60618285872306</v>
      </c>
      <c r="NP614" s="21">
        <f t="shared" si="17469"/>
        <v>43.896434691890818</v>
      </c>
      <c r="NQ614" s="21">
        <f t="shared" si="17469"/>
        <v>-352.41624880339191</v>
      </c>
      <c r="NR614" s="21">
        <f t="shared" si="17469"/>
        <v>-1210.4318804842387</v>
      </c>
      <c r="NS614" s="21">
        <f t="shared" si="17469"/>
        <v>-1149.9775584716708</v>
      </c>
      <c r="NT614" s="21">
        <f t="shared" si="17469"/>
        <v>-1127.5865758466055</v>
      </c>
      <c r="NU614" s="21">
        <f t="shared" si="17469"/>
        <v>-1057.4386456787433</v>
      </c>
      <c r="NV614" s="21">
        <f t="shared" si="17469"/>
        <v>-1012.7785946807307</v>
      </c>
      <c r="NW614" s="21">
        <f t="shared" si="17469"/>
        <v>-1150.2201331127026</v>
      </c>
      <c r="NX614" s="21">
        <f t="shared" si="17469"/>
        <v>-699.95612987841139</v>
      </c>
      <c r="NY614" s="21">
        <f t="shared" ref="NY614:PW614" si="17470">NY609+NY610+NY612+NY611</f>
        <v>-1153.8231961850267</v>
      </c>
      <c r="NZ614" s="21">
        <f t="shared" si="17470"/>
        <v>-480.66093594535891</v>
      </c>
      <c r="OA614" s="21">
        <f t="shared" si="17470"/>
        <v>-600.6532339991229</v>
      </c>
      <c r="OB614" s="21">
        <f t="shared" si="17470"/>
        <v>581.87488032227225</v>
      </c>
      <c r="OC614" s="21">
        <f t="shared" si="17470"/>
        <v>-190.78397164002467</v>
      </c>
      <c r="OD614" s="21">
        <f t="shared" si="17470"/>
        <v>-1088.6764170290035</v>
      </c>
      <c r="OE614" s="21">
        <f t="shared" si="17470"/>
        <v>-981.7357309215804</v>
      </c>
      <c r="OF614" s="21">
        <f t="shared" si="17470"/>
        <v>-1054.5238661539897</v>
      </c>
      <c r="OG614" s="21">
        <f t="shared" si="17470"/>
        <v>-1018.3610161470284</v>
      </c>
      <c r="OH614" s="21">
        <f t="shared" si="17470"/>
        <v>-945.82523325445823</v>
      </c>
      <c r="OI614" s="21">
        <f t="shared" si="17470"/>
        <v>-1060.1519697312885</v>
      </c>
      <c r="OJ614" s="21">
        <f t="shared" si="17470"/>
        <v>-532.43064728669901</v>
      </c>
      <c r="OK614" s="21">
        <f t="shared" si="17470"/>
        <v>-1053.0536071957165</v>
      </c>
      <c r="OL614" s="21">
        <f t="shared" si="17470"/>
        <v>-107.09961225824645</v>
      </c>
      <c r="OM614" s="21">
        <f t="shared" si="17470"/>
        <v>-333.22856243557908</v>
      </c>
      <c r="ON614" s="21">
        <f t="shared" si="17470"/>
        <v>724.39545416581518</v>
      </c>
      <c r="OO614" s="21">
        <f t="shared" si="17470"/>
        <v>-264.64719072475418</v>
      </c>
      <c r="OP614" s="21">
        <f t="shared" si="17470"/>
        <v>-1090.4105333965415</v>
      </c>
      <c r="OQ614" s="21">
        <f t="shared" si="17470"/>
        <v>-979.63754923575357</v>
      </c>
      <c r="OR614" s="21">
        <f t="shared" si="17470"/>
        <v>-1066.9698876115867</v>
      </c>
      <c r="OS614" s="21">
        <f t="shared" si="17470"/>
        <v>-1021.3969023897274</v>
      </c>
      <c r="OT614" s="21">
        <f t="shared" si="17470"/>
        <v>-948.91387392068418</v>
      </c>
      <c r="OU614" s="21">
        <f t="shared" si="17470"/>
        <v>-1037.6475441864586</v>
      </c>
      <c r="OV614" s="21">
        <f t="shared" si="17470"/>
        <v>-456.95495325489605</v>
      </c>
      <c r="OW614" s="21">
        <f t="shared" si="17470"/>
        <v>-1087.0764714260295</v>
      </c>
      <c r="OX614" s="21">
        <f t="shared" si="17470"/>
        <v>-31.158829891464848</v>
      </c>
      <c r="OY614" s="21">
        <f t="shared" si="17470"/>
        <v>-276.79573601417906</v>
      </c>
      <c r="OZ614" s="21">
        <f t="shared" si="17470"/>
        <v>645.06870036633632</v>
      </c>
      <c r="PA614" s="21">
        <f t="shared" si="17470"/>
        <v>-231.86985957101365</v>
      </c>
      <c r="PB614" s="21">
        <f t="shared" si="17470"/>
        <v>-1083.6019371322825</v>
      </c>
      <c r="PC614" s="21">
        <f t="shared" si="17470"/>
        <v>-995.23418209946021</v>
      </c>
      <c r="PD614" s="21">
        <f t="shared" si="17470"/>
        <v>-1048.6323688150153</v>
      </c>
      <c r="PE614" s="21">
        <f t="shared" si="17470"/>
        <v>-1040.72174808655</v>
      </c>
      <c r="PF614" s="21">
        <f t="shared" si="17470"/>
        <v>-958.30055703240214</v>
      </c>
      <c r="PG614" s="21">
        <f t="shared" si="17470"/>
        <v>-1033.0808230294274</v>
      </c>
      <c r="PH614" s="21">
        <f t="shared" si="17470"/>
        <v>-371.47441730957598</v>
      </c>
      <c r="PI614" s="21">
        <f t="shared" si="17470"/>
        <v>-1138.2461493651924</v>
      </c>
      <c r="PJ614" s="21">
        <f t="shared" si="17470"/>
        <v>-127.46812784311578</v>
      </c>
      <c r="PK614" s="21">
        <f t="shared" si="17470"/>
        <v>-328.91358679582936</v>
      </c>
      <c r="PL614" s="21">
        <f t="shared" si="17470"/>
        <v>782.91422157239117</v>
      </c>
      <c r="PM614" s="21">
        <f t="shared" si="17470"/>
        <v>-168.81220441975938</v>
      </c>
      <c r="PN614" s="21">
        <f t="shared" si="17470"/>
        <v>-1045.9145418740591</v>
      </c>
      <c r="PO614" s="21">
        <f t="shared" si="17470"/>
        <v>-936.11975899509048</v>
      </c>
      <c r="PP614" s="21">
        <f t="shared" si="17470"/>
        <v>-1075.566031966956</v>
      </c>
      <c r="PQ614" s="21">
        <f t="shared" si="17470"/>
        <v>-1007.5210279399378</v>
      </c>
      <c r="PR614" s="21">
        <f t="shared" si="17470"/>
        <v>-942.94696435602646</v>
      </c>
      <c r="PS614" s="21">
        <f t="shared" si="17470"/>
        <v>-1063.5280792130884</v>
      </c>
      <c r="PT614" s="21">
        <f t="shared" si="17470"/>
        <v>-455.41483307712451</v>
      </c>
      <c r="PU614" s="21">
        <f t="shared" si="17470"/>
        <v>-1155.5706819507022</v>
      </c>
      <c r="PV614" s="21">
        <f t="shared" si="17470"/>
        <v>-266.22013147999542</v>
      </c>
      <c r="PW614" s="21">
        <f t="shared" si="17470"/>
        <v>-133.27548174094682</v>
      </c>
    </row>
    <row r="615" spans="1:439" x14ac:dyDescent="0.15"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  <c r="FS615" s="16"/>
      <c r="FT615" s="16"/>
      <c r="FU615" s="16"/>
      <c r="FV615" s="16"/>
      <c r="FW615" s="16"/>
      <c r="FX615" s="16"/>
      <c r="FY615" s="16"/>
      <c r="FZ615" s="16"/>
      <c r="GA615" s="16"/>
      <c r="GB615" s="16"/>
      <c r="GC615" s="16"/>
      <c r="GD615" s="16"/>
      <c r="GE615" s="16"/>
      <c r="GF615" s="16"/>
      <c r="GG615" s="16"/>
      <c r="GH615" s="16"/>
      <c r="GI615" s="16"/>
      <c r="GJ615" s="16"/>
      <c r="GK615" s="16"/>
      <c r="GL615" s="16"/>
      <c r="GM615" s="16"/>
      <c r="GN615" s="16"/>
      <c r="GO615" s="16"/>
      <c r="GP615" s="16"/>
      <c r="GQ615" s="16"/>
      <c r="GR615" s="16"/>
      <c r="GS615" s="16"/>
      <c r="GT615" s="16"/>
      <c r="GU615" s="16"/>
      <c r="GV615" s="16"/>
      <c r="GW615" s="16"/>
      <c r="GX615" s="16"/>
      <c r="GY615" s="16"/>
      <c r="GZ615" s="16"/>
      <c r="HA615" s="16"/>
      <c r="HB615" s="16"/>
      <c r="HC615" s="16"/>
      <c r="HD615" s="16"/>
      <c r="HE615" s="16"/>
      <c r="HF615" s="16"/>
      <c r="HG615" s="16"/>
      <c r="HH615" s="16"/>
      <c r="HI615" s="16"/>
      <c r="HJ615" s="16"/>
      <c r="HK615" s="16"/>
      <c r="HL615" s="16"/>
      <c r="HM615" s="16"/>
      <c r="HN615" s="16"/>
      <c r="HO615" s="16"/>
      <c r="HP615" s="16"/>
      <c r="HQ615" s="16"/>
      <c r="HR615" s="16"/>
      <c r="HS615" s="16"/>
      <c r="HT615" s="16"/>
      <c r="HU615" s="16"/>
      <c r="HV615" s="16"/>
      <c r="HW615" s="16"/>
      <c r="HX615" s="16"/>
      <c r="HY615" s="16"/>
      <c r="HZ615" s="16"/>
      <c r="IA615" s="16"/>
      <c r="IB615" s="16"/>
      <c r="IC615" s="16"/>
      <c r="ID615" s="16"/>
      <c r="IE615" s="16"/>
      <c r="IF615" s="16"/>
      <c r="IG615" s="16"/>
      <c r="IH615" s="16"/>
      <c r="II615" s="16"/>
      <c r="IJ615" s="16"/>
      <c r="IK615" s="16"/>
      <c r="IL615" s="16"/>
      <c r="IM615" s="16"/>
      <c r="IN615" s="16"/>
      <c r="IO615" s="16"/>
      <c r="IP615" s="16"/>
      <c r="IQ615" s="16"/>
      <c r="IR615" s="16"/>
      <c r="IS615" s="16"/>
      <c r="IT615" s="16"/>
      <c r="IU615" s="16"/>
      <c r="IV615" s="16"/>
      <c r="IW615" s="16"/>
      <c r="IX615" s="16"/>
      <c r="IY615" s="16"/>
      <c r="IZ615" s="16"/>
      <c r="JA615" s="16"/>
      <c r="JB615" s="16"/>
      <c r="JC615" s="16"/>
      <c r="JD615" s="16"/>
      <c r="JE615" s="16"/>
      <c r="JF615" s="16"/>
      <c r="JG615" s="16"/>
      <c r="JH615" s="16"/>
      <c r="JI615" s="16"/>
      <c r="JJ615" s="16"/>
      <c r="JK615" s="16"/>
      <c r="JL615" s="16"/>
      <c r="JM615" s="16"/>
      <c r="JN615" s="16"/>
      <c r="JO615" s="16"/>
      <c r="JP615" s="16"/>
      <c r="JQ615" s="16"/>
      <c r="JR615" s="16"/>
      <c r="JS615" s="16"/>
      <c r="JT615" s="16"/>
      <c r="JU615" s="16"/>
      <c r="JV615" s="16"/>
      <c r="JW615" s="16"/>
      <c r="JX615" s="16"/>
      <c r="JY615" s="16"/>
      <c r="JZ615" s="16"/>
      <c r="KA615" s="16"/>
      <c r="KB615" s="16"/>
      <c r="KC615" s="16"/>
      <c r="KD615" s="16"/>
      <c r="KE615" s="16"/>
      <c r="KF615" s="16"/>
      <c r="KG615" s="16"/>
      <c r="KH615" s="16"/>
      <c r="KI615" s="16"/>
      <c r="KJ615" s="16"/>
      <c r="KK615" s="16"/>
      <c r="KL615" s="16"/>
      <c r="KM615" s="16"/>
      <c r="KN615" s="16"/>
      <c r="KO615" s="16"/>
      <c r="KP615" s="16"/>
      <c r="KQ615" s="16"/>
      <c r="KR615" s="16"/>
      <c r="KS615" s="16"/>
      <c r="KT615" s="16"/>
      <c r="KU615" s="16"/>
      <c r="KV615" s="16"/>
      <c r="KW615" s="16"/>
      <c r="KX615" s="16"/>
      <c r="KY615" s="16"/>
      <c r="KZ615" s="16"/>
      <c r="LA615" s="16"/>
      <c r="LB615" s="16"/>
      <c r="LC615" s="16"/>
      <c r="LD615" s="16"/>
      <c r="LE615" s="16"/>
      <c r="LF615" s="16"/>
      <c r="LG615" s="16"/>
      <c r="LH615" s="16"/>
      <c r="LI615" s="16"/>
      <c r="LJ615" s="16"/>
      <c r="LK615" s="16"/>
      <c r="LL615" s="16"/>
      <c r="LM615" s="16"/>
      <c r="LN615" s="16"/>
      <c r="LO615" s="16"/>
      <c r="LP615" s="16"/>
      <c r="LQ615" s="16"/>
      <c r="LR615" s="16"/>
      <c r="LS615" s="16"/>
      <c r="LT615" s="16"/>
      <c r="LU615" s="16"/>
      <c r="LV615" s="16"/>
      <c r="LW615" s="16"/>
      <c r="LX615" s="16"/>
      <c r="LY615" s="16"/>
      <c r="LZ615" s="16"/>
      <c r="MA615" s="16"/>
      <c r="MB615" s="16"/>
      <c r="MC615" s="16"/>
      <c r="MD615" s="16"/>
      <c r="ME615" s="16"/>
      <c r="MF615" s="16"/>
      <c r="MG615" s="16"/>
      <c r="MH615" s="16"/>
      <c r="MI615" s="16"/>
      <c r="MJ615" s="16"/>
      <c r="MK615" s="16"/>
      <c r="ML615" s="16"/>
      <c r="MM615" s="16"/>
      <c r="MN615" s="16"/>
      <c r="MO615" s="16"/>
      <c r="MP615" s="16"/>
      <c r="MQ615" s="16"/>
      <c r="MR615" s="16"/>
      <c r="MS615" s="16"/>
      <c r="MT615" s="16"/>
      <c r="MU615" s="16"/>
      <c r="MV615" s="16"/>
      <c r="MW615" s="16"/>
      <c r="MX615" s="16"/>
      <c r="MY615" s="16"/>
      <c r="MZ615" s="16"/>
      <c r="NA615" s="16"/>
      <c r="NB615" s="16"/>
      <c r="NC615" s="16"/>
      <c r="ND615" s="16"/>
      <c r="NE615" s="16"/>
      <c r="NF615" s="16"/>
      <c r="NG615" s="16"/>
      <c r="NH615" s="16"/>
      <c r="NI615" s="16"/>
      <c r="NJ615" s="16"/>
      <c r="NK615" s="16"/>
      <c r="NL615" s="16"/>
      <c r="NM615" s="16"/>
      <c r="NN615" s="16"/>
      <c r="NO615" s="16"/>
      <c r="NP615" s="16"/>
      <c r="NQ615" s="16"/>
      <c r="NR615" s="16"/>
      <c r="NS615" s="16"/>
      <c r="NT615" s="16"/>
      <c r="NU615" s="16"/>
      <c r="NV615" s="16"/>
      <c r="NW615" s="16"/>
      <c r="NX615" s="16"/>
      <c r="NY615" s="16"/>
      <c r="NZ615" s="16"/>
      <c r="OA615" s="16"/>
      <c r="OB615" s="16"/>
      <c r="OC615" s="16"/>
      <c r="OD615" s="16"/>
      <c r="OE615" s="16"/>
      <c r="OF615" s="16"/>
      <c r="OG615" s="16"/>
      <c r="OH615" s="16"/>
      <c r="OI615" s="16"/>
      <c r="OJ615" s="16"/>
      <c r="OK615" s="16"/>
      <c r="OL615" s="16"/>
      <c r="OM615" s="16"/>
      <c r="ON615" s="16"/>
      <c r="OO615" s="16"/>
      <c r="OP615" s="16"/>
      <c r="OQ615" s="16"/>
      <c r="OR615" s="16"/>
      <c r="OS615" s="16"/>
      <c r="OT615" s="16"/>
      <c r="OU615" s="16"/>
      <c r="OV615" s="16"/>
      <c r="OW615" s="16"/>
      <c r="OX615" s="16"/>
      <c r="OY615" s="16"/>
      <c r="OZ615" s="16"/>
      <c r="PA615" s="16"/>
      <c r="PB615" s="16"/>
      <c r="PC615" s="16"/>
      <c r="PD615" s="16"/>
      <c r="PE615" s="16"/>
      <c r="PF615" s="16"/>
      <c r="PG615" s="16"/>
      <c r="PH615" s="16"/>
      <c r="PI615" s="16"/>
      <c r="PJ615" s="16"/>
      <c r="PK615" s="16"/>
      <c r="PL615" s="16"/>
      <c r="PM615" s="16"/>
      <c r="PN615" s="16"/>
      <c r="PO615" s="16"/>
      <c r="PP615" s="16"/>
      <c r="PQ615" s="16"/>
      <c r="PR615" s="16"/>
      <c r="PS615" s="16"/>
      <c r="PT615" s="16"/>
      <c r="PU615" s="16"/>
      <c r="PV615" s="16"/>
      <c r="PW615" s="16"/>
    </row>
    <row r="616" spans="1:439" x14ac:dyDescent="0.15">
      <c r="B616" s="11" t="s">
        <v>36</v>
      </c>
      <c r="C616" s="11" t="s">
        <v>30</v>
      </c>
      <c r="D616" s="16">
        <f t="shared" ref="D616" si="17471">SUM(H616:PW616)</f>
        <v>88021.169817589267</v>
      </c>
      <c r="E616" s="16">
        <f>-'[1]Financial Data'!$F$7*E614</f>
        <v>0</v>
      </c>
      <c r="F616" s="16">
        <f>-'[1]Financial Data'!$F$7*F614</f>
        <v>0</v>
      </c>
      <c r="G616" s="16">
        <f>-'[1]Financial Data'!$F$7*G614</f>
        <v>0</v>
      </c>
      <c r="H616" s="16">
        <f>-$I$4*H614</f>
        <v>232.21721907910165</v>
      </c>
      <c r="I616" s="16">
        <f t="shared" ref="I616:BT616" si="17472">-$I$4*I614</f>
        <v>224.38214340333917</v>
      </c>
      <c r="J616" s="16">
        <f t="shared" si="17472"/>
        <v>301.38442463845678</v>
      </c>
      <c r="K616" s="16">
        <f t="shared" si="17472"/>
        <v>260.56066709587753</v>
      </c>
      <c r="L616" s="16">
        <f t="shared" si="17472"/>
        <v>290.07875301028588</v>
      </c>
      <c r="M616" s="16">
        <f t="shared" si="17472"/>
        <v>248.18899818274036</v>
      </c>
      <c r="N616" s="16">
        <f t="shared" si="17472"/>
        <v>264.04431160060261</v>
      </c>
      <c r="O616" s="16">
        <f t="shared" si="17472"/>
        <v>314.62232471630944</v>
      </c>
      <c r="P616" s="16">
        <f t="shared" si="17472"/>
        <v>207.15158388078288</v>
      </c>
      <c r="Q616" s="16">
        <f t="shared" si="17472"/>
        <v>262.98554738696959</v>
      </c>
      <c r="R616" s="16">
        <f t="shared" si="17472"/>
        <v>217.16084314519287</v>
      </c>
      <c r="S616" s="16">
        <f t="shared" si="17472"/>
        <v>226.48283167979898</v>
      </c>
      <c r="T616" s="16">
        <f t="shared" si="17472"/>
        <v>222.07060182773671</v>
      </c>
      <c r="U616" s="16">
        <f t="shared" si="17472"/>
        <v>220.5104850382389</v>
      </c>
      <c r="V616" s="16">
        <f t="shared" si="17472"/>
        <v>267.96436073366488</v>
      </c>
      <c r="W616" s="16">
        <f t="shared" si="17472"/>
        <v>265.76527081279602</v>
      </c>
      <c r="X616" s="16">
        <f t="shared" si="17472"/>
        <v>266.24588653040558</v>
      </c>
      <c r="Y616" s="16">
        <f t="shared" si="17472"/>
        <v>226.87511548061553</v>
      </c>
      <c r="Z616" s="16">
        <f t="shared" si="17472"/>
        <v>236.09358465686321</v>
      </c>
      <c r="AA616" s="16">
        <f t="shared" si="17472"/>
        <v>285.31054071725077</v>
      </c>
      <c r="AB616" s="16">
        <f t="shared" si="17472"/>
        <v>227.04198512365883</v>
      </c>
      <c r="AC616" s="16">
        <f t="shared" si="17472"/>
        <v>267.4558289303273</v>
      </c>
      <c r="AD616" s="16">
        <f t="shared" si="17472"/>
        <v>228.85586815700898</v>
      </c>
      <c r="AE616" s="16">
        <f t="shared" si="17472"/>
        <v>222.12473143197144</v>
      </c>
      <c r="AF616" s="16">
        <f t="shared" si="17472"/>
        <v>212.76060407433141</v>
      </c>
      <c r="AG616" s="16">
        <f t="shared" si="17472"/>
        <v>212.60451373923459</v>
      </c>
      <c r="AH616" s="16">
        <f t="shared" si="17472"/>
        <v>265.10725650059862</v>
      </c>
      <c r="AI616" s="16">
        <f t="shared" si="17472"/>
        <v>255.9870921622479</v>
      </c>
      <c r="AJ616" s="16">
        <f t="shared" si="17472"/>
        <v>249.17180385675465</v>
      </c>
      <c r="AK616" s="16">
        <f t="shared" si="17472"/>
        <v>219.14834846066</v>
      </c>
      <c r="AL616" s="16">
        <f t="shared" si="17472"/>
        <v>220.48066848486422</v>
      </c>
      <c r="AM616" s="16">
        <f t="shared" si="17472"/>
        <v>262.47893907088434</v>
      </c>
      <c r="AN616" s="16">
        <f t="shared" si="17472"/>
        <v>218.28472536850813</v>
      </c>
      <c r="AO616" s="16">
        <f t="shared" si="17472"/>
        <v>256.01742555814081</v>
      </c>
      <c r="AP616" s="16">
        <f t="shared" si="17472"/>
        <v>192.58595879360706</v>
      </c>
      <c r="AQ616" s="16">
        <f t="shared" si="17472"/>
        <v>198.62586523821807</v>
      </c>
      <c r="AR616" s="16">
        <f t="shared" si="17472"/>
        <v>203.82611933730095</v>
      </c>
      <c r="AS616" s="16">
        <f t="shared" si="17472"/>
        <v>210.79920201293911</v>
      </c>
      <c r="AT616" s="16">
        <f t="shared" si="17472"/>
        <v>278.41802776778553</v>
      </c>
      <c r="AU616" s="16">
        <f t="shared" si="17472"/>
        <v>247.74404065999468</v>
      </c>
      <c r="AV616" s="16">
        <f t="shared" si="17472"/>
        <v>243.51933151049178</v>
      </c>
      <c r="AW616" s="16">
        <f t="shared" si="17472"/>
        <v>215.82458097157084</v>
      </c>
      <c r="AX616" s="16">
        <f t="shared" si="17472"/>
        <v>218.47920693601205</v>
      </c>
      <c r="AY616" s="16">
        <f t="shared" si="17472"/>
        <v>259.59046634738473</v>
      </c>
      <c r="AZ616" s="16">
        <f t="shared" si="17472"/>
        <v>188.10316968292781</v>
      </c>
      <c r="BA616" s="16">
        <f t="shared" si="17472"/>
        <v>258.34389079021111</v>
      </c>
      <c r="BB616" s="16">
        <f t="shared" si="17472"/>
        <v>183.52612184623072</v>
      </c>
      <c r="BC616" s="16">
        <f t="shared" si="17472"/>
        <v>186.66481920932259</v>
      </c>
      <c r="BD616" s="16">
        <f t="shared" si="17472"/>
        <v>180.13583045162667</v>
      </c>
      <c r="BE616" s="16">
        <f t="shared" si="17472"/>
        <v>195.13367005188519</v>
      </c>
      <c r="BF616" s="16">
        <f t="shared" si="17472"/>
        <v>268.2705111314861</v>
      </c>
      <c r="BG616" s="16">
        <f t="shared" si="17472"/>
        <v>228.81977548479554</v>
      </c>
      <c r="BH616" s="16">
        <f t="shared" si="17472"/>
        <v>233.02347685274177</v>
      </c>
      <c r="BI616" s="16">
        <f t="shared" si="17472"/>
        <v>207.60838902513726</v>
      </c>
      <c r="BJ616" s="16">
        <f t="shared" si="17472"/>
        <v>208.50811413407334</v>
      </c>
      <c r="BK616" s="16">
        <f t="shared" si="17472"/>
        <v>232.04143256975135</v>
      </c>
      <c r="BL616" s="16">
        <f t="shared" si="17472"/>
        <v>194.75435716625265</v>
      </c>
      <c r="BM616" s="16">
        <f t="shared" si="17472"/>
        <v>225.22405042269102</v>
      </c>
      <c r="BN616" s="16">
        <f t="shared" si="17472"/>
        <v>168.66341841215879</v>
      </c>
      <c r="BO616" s="16">
        <f t="shared" si="17472"/>
        <v>182.54997418332761</v>
      </c>
      <c r="BP616" s="16">
        <f t="shared" si="17472"/>
        <v>142.04495495220706</v>
      </c>
      <c r="BQ616" s="16">
        <f t="shared" si="17472"/>
        <v>172.42834275900688</v>
      </c>
      <c r="BR616" s="16">
        <f t="shared" si="17472"/>
        <v>260.26925781639511</v>
      </c>
      <c r="BS616" s="16">
        <f t="shared" si="17472"/>
        <v>231.02125551778386</v>
      </c>
      <c r="BT616" s="16">
        <f t="shared" si="17472"/>
        <v>225.86860752369986</v>
      </c>
      <c r="BU616" s="16">
        <f t="shared" ref="BU616:EF616" si="17473">-$I$4*BU614</f>
        <v>214.07046727992221</v>
      </c>
      <c r="BV616" s="16">
        <f t="shared" si="17473"/>
        <v>199.11351608780024</v>
      </c>
      <c r="BW616" s="16">
        <f t="shared" si="17473"/>
        <v>251.35982049985898</v>
      </c>
      <c r="BX616" s="16">
        <f t="shared" si="17473"/>
        <v>172.48854021256855</v>
      </c>
      <c r="BY616" s="16">
        <f t="shared" si="17473"/>
        <v>227.43147401336896</v>
      </c>
      <c r="BZ616" s="16">
        <f t="shared" si="17473"/>
        <v>158.85790796358322</v>
      </c>
      <c r="CA616" s="16">
        <f t="shared" si="17473"/>
        <v>169.84767940824392</v>
      </c>
      <c r="CB616" s="16">
        <f t="shared" si="17473"/>
        <v>160.65740848926089</v>
      </c>
      <c r="CC616" s="16">
        <f t="shared" si="17473"/>
        <v>179.92036263126946</v>
      </c>
      <c r="CD616" s="16">
        <f t="shared" si="17473"/>
        <v>239.71649318019638</v>
      </c>
      <c r="CE616" s="16">
        <f t="shared" si="17473"/>
        <v>230.67009952348448</v>
      </c>
      <c r="CF616" s="16">
        <f t="shared" si="17473"/>
        <v>233.61820799258237</v>
      </c>
      <c r="CG616" s="16">
        <f t="shared" si="17473"/>
        <v>212.4137757596053</v>
      </c>
      <c r="CH616" s="16">
        <f t="shared" si="17473"/>
        <v>204.08925565489625</v>
      </c>
      <c r="CI616" s="16">
        <f t="shared" si="17473"/>
        <v>248.72731359122614</v>
      </c>
      <c r="CJ616" s="16">
        <f t="shared" si="17473"/>
        <v>177.83228470780566</v>
      </c>
      <c r="CK616" s="16">
        <f t="shared" si="17473"/>
        <v>223.56723971204073</v>
      </c>
      <c r="CL616" s="16">
        <f t="shared" si="17473"/>
        <v>165.39936711935351</v>
      </c>
      <c r="CM616" s="16">
        <f t="shared" si="17473"/>
        <v>182.80927789278866</v>
      </c>
      <c r="CN616" s="16">
        <f t="shared" si="17473"/>
        <v>151.86021048919849</v>
      </c>
      <c r="CO616" s="16">
        <f t="shared" si="17473"/>
        <v>198.39551397198679</v>
      </c>
      <c r="CP616" s="16">
        <f t="shared" si="17473"/>
        <v>255.98878955099059</v>
      </c>
      <c r="CQ616" s="16">
        <f t="shared" si="17473"/>
        <v>246.07692274772904</v>
      </c>
      <c r="CR616" s="16">
        <f t="shared" si="17473"/>
        <v>238.20103820416111</v>
      </c>
      <c r="CS616" s="16">
        <f t="shared" si="17473"/>
        <v>214.3124635316785</v>
      </c>
      <c r="CT616" s="16">
        <f t="shared" si="17473"/>
        <v>210.37392190218625</v>
      </c>
      <c r="CU616" s="16">
        <f t="shared" si="17473"/>
        <v>247.35687520758327</v>
      </c>
      <c r="CV616" s="16">
        <f t="shared" si="17473"/>
        <v>195.3809018428928</v>
      </c>
      <c r="CW616" s="16">
        <f t="shared" si="17473"/>
        <v>253.84792889558051</v>
      </c>
      <c r="CX616" s="16">
        <f t="shared" si="17473"/>
        <v>177.5957614043779</v>
      </c>
      <c r="CY616" s="16">
        <f t="shared" si="17473"/>
        <v>184.69832684841882</v>
      </c>
      <c r="CZ616" s="16">
        <f t="shared" si="17473"/>
        <v>165.67623674661135</v>
      </c>
      <c r="DA616" s="16">
        <f t="shared" si="17473"/>
        <v>193.42493439739064</v>
      </c>
      <c r="DB616" s="16">
        <f t="shared" si="17473"/>
        <v>267.00394252364089</v>
      </c>
      <c r="DC616" s="16">
        <f t="shared" si="17473"/>
        <v>240.52397704922117</v>
      </c>
      <c r="DD616" s="16">
        <f t="shared" si="17473"/>
        <v>254.50212382389105</v>
      </c>
      <c r="DE616" s="16">
        <f t="shared" si="17473"/>
        <v>215.25935853917724</v>
      </c>
      <c r="DF616" s="16">
        <f t="shared" si="17473"/>
        <v>211.10221529417757</v>
      </c>
      <c r="DG616" s="16">
        <f t="shared" si="17473"/>
        <v>252.2686364835817</v>
      </c>
      <c r="DH616" s="16">
        <f t="shared" si="17473"/>
        <v>188.64709639366382</v>
      </c>
      <c r="DI616" s="16">
        <f t="shared" si="17473"/>
        <v>245.9319329538491</v>
      </c>
      <c r="DJ616" s="16">
        <f t="shared" si="17473"/>
        <v>170.21909507429976</v>
      </c>
      <c r="DK616" s="16">
        <f t="shared" si="17473"/>
        <v>179.41928573953024</v>
      </c>
      <c r="DL616" s="16">
        <f t="shared" si="17473"/>
        <v>174.5102169195261</v>
      </c>
      <c r="DM616" s="16">
        <f t="shared" si="17473"/>
        <v>196.20413071461169</v>
      </c>
      <c r="DN616" s="16">
        <f t="shared" si="17473"/>
        <v>277.13418747341439</v>
      </c>
      <c r="DO616" s="16">
        <f t="shared" si="17473"/>
        <v>251.85963369134822</v>
      </c>
      <c r="DP616" s="16">
        <f t="shared" si="17473"/>
        <v>237.80641215663292</v>
      </c>
      <c r="DQ616" s="16">
        <f t="shared" si="17473"/>
        <v>218.57568508244441</v>
      </c>
      <c r="DR616" s="16">
        <f t="shared" si="17473"/>
        <v>230.14632949487267</v>
      </c>
      <c r="DS616" s="16">
        <f t="shared" si="17473"/>
        <v>242.21584469294811</v>
      </c>
      <c r="DT616" s="16">
        <f t="shared" si="17473"/>
        <v>186.31859924430736</v>
      </c>
      <c r="DU616" s="16">
        <f t="shared" si="17473"/>
        <v>246.08128740949633</v>
      </c>
      <c r="DV616" s="16">
        <f t="shared" si="17473"/>
        <v>173.3958766739791</v>
      </c>
      <c r="DW616" s="16">
        <f t="shared" si="17473"/>
        <v>188.92311614369802</v>
      </c>
      <c r="DX616" s="16">
        <f t="shared" si="17473"/>
        <v>166.23861370436836</v>
      </c>
      <c r="DY616" s="16">
        <f t="shared" si="17473"/>
        <v>202.23125593008041</v>
      </c>
      <c r="DZ616" s="16">
        <f t="shared" si="17473"/>
        <v>281.70976285240999</v>
      </c>
      <c r="EA616" s="16">
        <f t="shared" si="17473"/>
        <v>235.57163308119257</v>
      </c>
      <c r="EB616" s="16">
        <f t="shared" si="17473"/>
        <v>239.36081517938609</v>
      </c>
      <c r="EC616" s="16">
        <f t="shared" si="17473"/>
        <v>212.8583051440325</v>
      </c>
      <c r="ED616" s="16">
        <f t="shared" si="17473"/>
        <v>213.76836164216974</v>
      </c>
      <c r="EE616" s="16">
        <f t="shared" si="17473"/>
        <v>256.71950196282916</v>
      </c>
      <c r="EF616" s="16">
        <f t="shared" si="17473"/>
        <v>172.60708160838192</v>
      </c>
      <c r="EG616" s="16">
        <f t="shared" ref="EG616:GR616" si="17474">-$I$4*EG614</f>
        <v>241.53661577367936</v>
      </c>
      <c r="EH616" s="16">
        <f t="shared" si="17474"/>
        <v>178.11706857525601</v>
      </c>
      <c r="EI616" s="16">
        <f t="shared" si="17474"/>
        <v>191.16941151291238</v>
      </c>
      <c r="EJ616" s="16">
        <f t="shared" si="17474"/>
        <v>174.08108053983236</v>
      </c>
      <c r="EK616" s="16">
        <f t="shared" si="17474"/>
        <v>195.74033916593294</v>
      </c>
      <c r="EL616" s="16">
        <f t="shared" si="17474"/>
        <v>255.46142590874231</v>
      </c>
      <c r="EM616" s="16">
        <f t="shared" si="17474"/>
        <v>241.54878541151618</v>
      </c>
      <c r="EN616" s="16">
        <f t="shared" si="17474"/>
        <v>236.46045235772033</v>
      </c>
      <c r="EO616" s="16">
        <f t="shared" si="17474"/>
        <v>219.41639085866959</v>
      </c>
      <c r="EP616" s="16">
        <f t="shared" si="17474"/>
        <v>201.97183655153003</v>
      </c>
      <c r="EQ616" s="16">
        <f t="shared" si="17474"/>
        <v>250.70922884805719</v>
      </c>
      <c r="ER616" s="16">
        <f t="shared" si="17474"/>
        <v>172.89884616120253</v>
      </c>
      <c r="ES616" s="16">
        <f t="shared" si="17474"/>
        <v>237.71930000166915</v>
      </c>
      <c r="ET616" s="16">
        <f t="shared" si="17474"/>
        <v>177.56642571422648</v>
      </c>
      <c r="EU616" s="16">
        <f t="shared" si="17474"/>
        <v>196.06790898874559</v>
      </c>
      <c r="EV616" s="16">
        <f t="shared" si="17474"/>
        <v>142.38819563834645</v>
      </c>
      <c r="EW616" s="16">
        <f t="shared" si="17474"/>
        <v>181.61894918827252</v>
      </c>
      <c r="EX616" s="16">
        <f t="shared" si="17474"/>
        <v>255.97387531136476</v>
      </c>
      <c r="EY616" s="16">
        <f t="shared" si="17474"/>
        <v>245.30740415422801</v>
      </c>
      <c r="EZ616" s="16">
        <f t="shared" si="17474"/>
        <v>233.26289094137519</v>
      </c>
      <c r="FA616" s="16">
        <f t="shared" si="17474"/>
        <v>212.68905238256178</v>
      </c>
      <c r="FB616" s="16">
        <f t="shared" si="17474"/>
        <v>200.50166663149568</v>
      </c>
      <c r="FC616" s="16">
        <f t="shared" si="17474"/>
        <v>246.6305649354976</v>
      </c>
      <c r="FD616" s="16">
        <f t="shared" si="17474"/>
        <v>179.26879772075071</v>
      </c>
      <c r="FE616" s="16">
        <f t="shared" si="17474"/>
        <v>257.16622962587581</v>
      </c>
      <c r="FF616" s="16">
        <f t="shared" si="17474"/>
        <v>175.12365679550197</v>
      </c>
      <c r="FG616" s="16">
        <f t="shared" si="17474"/>
        <v>186.15896608735392</v>
      </c>
      <c r="FH616" s="16">
        <f t="shared" si="17474"/>
        <v>157.89580527606026</v>
      </c>
      <c r="FI616" s="16">
        <f t="shared" si="17474"/>
        <v>179.49754024774705</v>
      </c>
      <c r="FJ616" s="16">
        <f t="shared" si="17474"/>
        <v>270.92066565605705</v>
      </c>
      <c r="FK616" s="16">
        <f t="shared" si="17474"/>
        <v>239.12795809896534</v>
      </c>
      <c r="FL616" s="16">
        <f t="shared" si="17474"/>
        <v>238.15586063805912</v>
      </c>
      <c r="FM616" s="16">
        <f t="shared" si="17474"/>
        <v>216.54891256390573</v>
      </c>
      <c r="FN616" s="16">
        <f t="shared" si="17474"/>
        <v>201.6528621733097</v>
      </c>
      <c r="FO616" s="16">
        <f t="shared" si="17474"/>
        <v>254.27661889832927</v>
      </c>
      <c r="FP616" s="16">
        <f t="shared" si="17474"/>
        <v>181.20868882678994</v>
      </c>
      <c r="FQ616" s="16">
        <f t="shared" si="17474"/>
        <v>248.82443929602141</v>
      </c>
      <c r="FR616" s="16">
        <f t="shared" si="17474"/>
        <v>174.29666154527203</v>
      </c>
      <c r="FS616" s="16">
        <f t="shared" si="17474"/>
        <v>183.76705228242474</v>
      </c>
      <c r="FT616" s="16">
        <f t="shared" si="17474"/>
        <v>184.60015366830027</v>
      </c>
      <c r="FU616" s="16">
        <f t="shared" si="17474"/>
        <v>181.27747568008817</v>
      </c>
      <c r="FV616" s="16">
        <f t="shared" si="17474"/>
        <v>271.9661251189716</v>
      </c>
      <c r="FW616" s="16">
        <f t="shared" si="17474"/>
        <v>243.87216782981039</v>
      </c>
      <c r="FX616" s="16">
        <f t="shared" si="17474"/>
        <v>239.23438833555596</v>
      </c>
      <c r="FY616" s="16">
        <f t="shared" si="17474"/>
        <v>216.74337393599296</v>
      </c>
      <c r="FZ616" s="16">
        <f t="shared" si="17474"/>
        <v>211.96723863024954</v>
      </c>
      <c r="GA616" s="16">
        <f t="shared" si="17474"/>
        <v>234.65288634975943</v>
      </c>
      <c r="GB616" s="16">
        <f t="shared" si="17474"/>
        <v>183.47398629311365</v>
      </c>
      <c r="GC616" s="16">
        <f t="shared" si="17474"/>
        <v>250.37367498657568</v>
      </c>
      <c r="GD616" s="16">
        <f t="shared" si="17474"/>
        <v>175.51773576587482</v>
      </c>
      <c r="GE616" s="16">
        <f t="shared" si="17474"/>
        <v>185.11363310809608</v>
      </c>
      <c r="GF616" s="16">
        <f t="shared" si="17474"/>
        <v>188.93875065511358</v>
      </c>
      <c r="GG616" s="16">
        <f t="shared" si="17474"/>
        <v>179.27958108679164</v>
      </c>
      <c r="GH616" s="16">
        <f t="shared" si="17474"/>
        <v>282.99704101390938</v>
      </c>
      <c r="GI616" s="16">
        <f t="shared" si="17474"/>
        <v>245.42532286761349</v>
      </c>
      <c r="GJ616" s="16">
        <f t="shared" si="17474"/>
        <v>242.19176796388811</v>
      </c>
      <c r="GK616" s="16">
        <f t="shared" si="17474"/>
        <v>217.33032426063505</v>
      </c>
      <c r="GL616" s="16">
        <f t="shared" si="17474"/>
        <v>209.93200981534585</v>
      </c>
      <c r="GM616" s="16">
        <f t="shared" si="17474"/>
        <v>253.18794495824855</v>
      </c>
      <c r="GN616" s="16">
        <f t="shared" si="17474"/>
        <v>176.13373643597336</v>
      </c>
      <c r="GO616" s="16">
        <f t="shared" si="17474"/>
        <v>234.63135097653526</v>
      </c>
      <c r="GP616" s="16">
        <f t="shared" si="17474"/>
        <v>180.01611371841338</v>
      </c>
      <c r="GQ616" s="16">
        <f t="shared" si="17474"/>
        <v>177.22051761296859</v>
      </c>
      <c r="GR616" s="16">
        <f t="shared" si="17474"/>
        <v>196.21901438551791</v>
      </c>
      <c r="GS616" s="16">
        <f t="shared" ref="GS616:JD616" si="17475">-$I$4*GS614</f>
        <v>188.58287382229167</v>
      </c>
      <c r="GT616" s="16">
        <f t="shared" si="17475"/>
        <v>268.28632113933492</v>
      </c>
      <c r="GU616" s="16">
        <f t="shared" si="17475"/>
        <v>243.60166288105916</v>
      </c>
      <c r="GV616" s="16">
        <f t="shared" si="17475"/>
        <v>240.88318553395803</v>
      </c>
      <c r="GW616" s="16">
        <f t="shared" si="17475"/>
        <v>220.26884410452405</v>
      </c>
      <c r="GX616" s="16">
        <f t="shared" si="17475"/>
        <v>202.07853461422678</v>
      </c>
      <c r="GY616" s="16">
        <f t="shared" si="17475"/>
        <v>239.56241517941493</v>
      </c>
      <c r="GZ616" s="16">
        <f t="shared" si="17475"/>
        <v>176.86859496961881</v>
      </c>
      <c r="HA616" s="16">
        <f t="shared" si="17475"/>
        <v>252.88137259178475</v>
      </c>
      <c r="HB616" s="16">
        <f t="shared" si="17475"/>
        <v>180.92896524182962</v>
      </c>
      <c r="HC616" s="16">
        <f t="shared" si="17475"/>
        <v>200.46553072471411</v>
      </c>
      <c r="HD616" s="16">
        <f t="shared" si="17475"/>
        <v>172.05250991313429</v>
      </c>
      <c r="HE616" s="16">
        <f t="shared" si="17475"/>
        <v>184.40155833545128</v>
      </c>
      <c r="HF616" s="16">
        <f t="shared" si="17475"/>
        <v>276.70770365982622</v>
      </c>
      <c r="HG616" s="16">
        <f t="shared" si="17475"/>
        <v>256.35328053597931</v>
      </c>
      <c r="HH616" s="16">
        <f t="shared" si="17475"/>
        <v>243.25978691321259</v>
      </c>
      <c r="HI616" s="16">
        <f t="shared" si="17475"/>
        <v>220.89156982943007</v>
      </c>
      <c r="HJ616" s="16">
        <f t="shared" si="17475"/>
        <v>204.09611695152961</v>
      </c>
      <c r="HK616" s="16">
        <f t="shared" si="17475"/>
        <v>242.31056735980349</v>
      </c>
      <c r="HL616" s="16">
        <f t="shared" si="17475"/>
        <v>174.18157480881743</v>
      </c>
      <c r="HM616" s="16">
        <f t="shared" si="17475"/>
        <v>247.66381898125124</v>
      </c>
      <c r="HN616" s="16">
        <f t="shared" si="17475"/>
        <v>177.51068627027135</v>
      </c>
      <c r="HO616" s="16">
        <f t="shared" si="17475"/>
        <v>189.74367005927277</v>
      </c>
      <c r="HP616" s="16">
        <f t="shared" si="17475"/>
        <v>160.95230836152419</v>
      </c>
      <c r="HQ616" s="16">
        <f t="shared" si="17475"/>
        <v>157.37551690428126</v>
      </c>
      <c r="HR616" s="16">
        <f t="shared" si="17475"/>
        <v>276.35418396735434</v>
      </c>
      <c r="HS616" s="16">
        <f t="shared" si="17475"/>
        <v>253.02777538155576</v>
      </c>
      <c r="HT616" s="16">
        <f t="shared" si="17475"/>
        <v>241.40876297440064</v>
      </c>
      <c r="HU616" s="16">
        <f t="shared" si="17475"/>
        <v>216.70532568927919</v>
      </c>
      <c r="HV616" s="16">
        <f t="shared" si="17475"/>
        <v>205.22634546893411</v>
      </c>
      <c r="HW616" s="16">
        <f t="shared" si="17475"/>
        <v>250.77850728334735</v>
      </c>
      <c r="HX616" s="16">
        <f t="shared" si="17475"/>
        <v>175.48303841617258</v>
      </c>
      <c r="HY616" s="16">
        <f t="shared" si="17475"/>
        <v>256.78841431441759</v>
      </c>
      <c r="HZ616" s="16">
        <f t="shared" si="17475"/>
        <v>185.02584202566405</v>
      </c>
      <c r="IA616" s="16">
        <f t="shared" si="17475"/>
        <v>175.68806212177137</v>
      </c>
      <c r="IB616" s="16">
        <f t="shared" si="17475"/>
        <v>200.32359912751494</v>
      </c>
      <c r="IC616" s="16">
        <f t="shared" si="17475"/>
        <v>162.09340890876584</v>
      </c>
      <c r="ID616" s="16">
        <f t="shared" si="17475"/>
        <v>288.15171345908442</v>
      </c>
      <c r="IE616" s="16">
        <f t="shared" si="17475"/>
        <v>256.95466620199278</v>
      </c>
      <c r="IF616" s="16">
        <f t="shared" si="17475"/>
        <v>245.46736399137535</v>
      </c>
      <c r="IG616" s="16">
        <f t="shared" si="17475"/>
        <v>220.53830397479248</v>
      </c>
      <c r="IH616" s="16">
        <f t="shared" si="17475"/>
        <v>214.82900994467204</v>
      </c>
      <c r="II616" s="16">
        <f t="shared" si="17475"/>
        <v>245.099767799962</v>
      </c>
      <c r="IJ616" s="16">
        <f t="shared" si="17475"/>
        <v>187.2881543638494</v>
      </c>
      <c r="IK616" s="16">
        <f t="shared" si="17475"/>
        <v>258.85139960810875</v>
      </c>
      <c r="IL616" s="16">
        <f t="shared" si="17475"/>
        <v>178.42351132409217</v>
      </c>
      <c r="IM616" s="16">
        <f t="shared" si="17475"/>
        <v>185.95245120325802</v>
      </c>
      <c r="IN616" s="16">
        <f t="shared" si="17475"/>
        <v>160.36320805773931</v>
      </c>
      <c r="IO616" s="16">
        <f t="shared" si="17475"/>
        <v>170.47559586995484</v>
      </c>
      <c r="IP616" s="16">
        <f t="shared" si="17475"/>
        <v>285.70631895074297</v>
      </c>
      <c r="IQ616" s="16">
        <f t="shared" si="17475"/>
        <v>262.64816752396661</v>
      </c>
      <c r="IR616" s="16">
        <f t="shared" si="17475"/>
        <v>250.21095997670704</v>
      </c>
      <c r="IS616" s="16">
        <f t="shared" si="17475"/>
        <v>223.12906670179029</v>
      </c>
      <c r="IT616" s="16">
        <f t="shared" si="17475"/>
        <v>218.18693003436184</v>
      </c>
      <c r="IU616" s="16">
        <f t="shared" si="17475"/>
        <v>257.71177679572651</v>
      </c>
      <c r="IV616" s="16">
        <f t="shared" si="17475"/>
        <v>190.64473260434218</v>
      </c>
      <c r="IW616" s="16">
        <f t="shared" si="17475"/>
        <v>245.8106395039442</v>
      </c>
      <c r="IX616" s="16">
        <f t="shared" si="17475"/>
        <v>170.50995557518141</v>
      </c>
      <c r="IY616" s="16">
        <f t="shared" si="17475"/>
        <v>185.0920060471845</v>
      </c>
      <c r="IZ616" s="16">
        <f t="shared" si="17475"/>
        <v>173.6049800414859</v>
      </c>
      <c r="JA616" s="16">
        <f t="shared" si="17475"/>
        <v>197.95385787764315</v>
      </c>
      <c r="JB616" s="16">
        <f t="shared" si="17475"/>
        <v>277.93479289661474</v>
      </c>
      <c r="JC616" s="16">
        <f t="shared" si="17475"/>
        <v>258.36414304235473</v>
      </c>
      <c r="JD616" s="16">
        <f t="shared" si="17475"/>
        <v>250.58138108376664</v>
      </c>
      <c r="JE616" s="16">
        <f t="shared" ref="JE616:LP616" si="17476">-$I$4*JE614</f>
        <v>222.98149943947703</v>
      </c>
      <c r="JF616" s="16">
        <f t="shared" si="17476"/>
        <v>215.72730014093139</v>
      </c>
      <c r="JG616" s="16">
        <f t="shared" si="17476"/>
        <v>256.61340777994008</v>
      </c>
      <c r="JH616" s="16">
        <f t="shared" si="17476"/>
        <v>193.04467958337327</v>
      </c>
      <c r="JI616" s="16">
        <f t="shared" si="17476"/>
        <v>242.95546571009598</v>
      </c>
      <c r="JJ616" s="16">
        <f t="shared" si="17476"/>
        <v>180.46664965791143</v>
      </c>
      <c r="JK616" s="16">
        <f t="shared" si="17476"/>
        <v>192.69682281033803</v>
      </c>
      <c r="JL616" s="16">
        <f t="shared" si="17476"/>
        <v>165.04167262249854</v>
      </c>
      <c r="JM616" s="16">
        <f t="shared" si="17476"/>
        <v>195.1152104049979</v>
      </c>
      <c r="JN616" s="16">
        <f t="shared" si="17476"/>
        <v>282.63808478041381</v>
      </c>
      <c r="JO616" s="16">
        <f t="shared" si="17476"/>
        <v>259.19789232477268</v>
      </c>
      <c r="JP616" s="16">
        <f t="shared" si="17476"/>
        <v>252.13547898773254</v>
      </c>
      <c r="JQ616" s="16">
        <f t="shared" si="17476"/>
        <v>225.57946393361848</v>
      </c>
      <c r="JR616" s="16">
        <f t="shared" si="17476"/>
        <v>214.76847365257933</v>
      </c>
      <c r="JS616" s="16">
        <f t="shared" si="17476"/>
        <v>251.17842011122215</v>
      </c>
      <c r="JT616" s="16">
        <f t="shared" si="17476"/>
        <v>179.21992455722753</v>
      </c>
      <c r="JU616" s="16">
        <f t="shared" si="17476"/>
        <v>255.8211147187105</v>
      </c>
      <c r="JV616" s="16">
        <f t="shared" si="17476"/>
        <v>182.37758159072411</v>
      </c>
      <c r="JW616" s="16">
        <f t="shared" si="17476"/>
        <v>186.27825111020641</v>
      </c>
      <c r="JX616" s="16">
        <f t="shared" si="17476"/>
        <v>155.31348358401559</v>
      </c>
      <c r="JY616" s="16">
        <f t="shared" si="17476"/>
        <v>185.57418514390318</v>
      </c>
      <c r="JZ616" s="16">
        <f t="shared" si="17476"/>
        <v>288.14197319304827</v>
      </c>
      <c r="KA616" s="16">
        <f t="shared" si="17476"/>
        <v>264.34681356237076</v>
      </c>
      <c r="KB616" s="16">
        <f t="shared" si="17476"/>
        <v>250.34031370300994</v>
      </c>
      <c r="KC616" s="16">
        <f t="shared" si="17476"/>
        <v>224.7552161801151</v>
      </c>
      <c r="KD616" s="16">
        <f t="shared" si="17476"/>
        <v>220.84003875048356</v>
      </c>
      <c r="KE616" s="16">
        <f t="shared" si="17476"/>
        <v>252.45325226993933</v>
      </c>
      <c r="KF616" s="16">
        <f t="shared" si="17476"/>
        <v>178.24311351489587</v>
      </c>
      <c r="KG616" s="16">
        <f t="shared" si="17476"/>
        <v>259.65790820701523</v>
      </c>
      <c r="KH616" s="16">
        <f t="shared" si="17476"/>
        <v>185.44349127448851</v>
      </c>
      <c r="KI616" s="16">
        <f t="shared" si="17476"/>
        <v>175.38029271644481</v>
      </c>
      <c r="KJ616" s="16">
        <f t="shared" si="17476"/>
        <v>198.30338449357384</v>
      </c>
      <c r="KK616" s="16">
        <f t="shared" si="17476"/>
        <v>145.13502576261541</v>
      </c>
      <c r="KL616" s="16">
        <f t="shared" si="17476"/>
        <v>286.6294500289107</v>
      </c>
      <c r="KM616" s="16">
        <f t="shared" si="17476"/>
        <v>260.05755876852072</v>
      </c>
      <c r="KN616" s="16">
        <f t="shared" si="17476"/>
        <v>252.37358071463771</v>
      </c>
      <c r="KO616" s="16">
        <f t="shared" si="17476"/>
        <v>224.72937377689408</v>
      </c>
      <c r="KP616" s="16">
        <f t="shared" si="17476"/>
        <v>219.70232910738213</v>
      </c>
      <c r="KQ616" s="16">
        <f t="shared" si="17476"/>
        <v>255.36325888119885</v>
      </c>
      <c r="KR616" s="16">
        <f t="shared" si="17476"/>
        <v>185.89305121141047</v>
      </c>
      <c r="KS616" s="16">
        <f t="shared" si="17476"/>
        <v>255.61395006992686</v>
      </c>
      <c r="KT616" s="16">
        <f t="shared" si="17476"/>
        <v>189.30730109962371</v>
      </c>
      <c r="KU616" s="16">
        <f t="shared" si="17476"/>
        <v>180.42186644357631</v>
      </c>
      <c r="KV616" s="16">
        <f t="shared" si="17476"/>
        <v>165.39702017312436</v>
      </c>
      <c r="KW616" s="16">
        <f t="shared" si="17476"/>
        <v>154.13018509675209</v>
      </c>
      <c r="KX616" s="16">
        <f t="shared" si="17476"/>
        <v>286.95333443577965</v>
      </c>
      <c r="KY616" s="16">
        <f t="shared" si="17476"/>
        <v>264.5046282296787</v>
      </c>
      <c r="KZ616" s="16">
        <f t="shared" si="17476"/>
        <v>254.92978390978965</v>
      </c>
      <c r="LA616" s="16">
        <f t="shared" si="17476"/>
        <v>225.57404772167757</v>
      </c>
      <c r="LB616" s="16">
        <f t="shared" si="17476"/>
        <v>220.01573262648063</v>
      </c>
      <c r="LC616" s="16">
        <f t="shared" si="17476"/>
        <v>260.56684915043655</v>
      </c>
      <c r="LD616" s="16">
        <f t="shared" si="17476"/>
        <v>180.16339377335501</v>
      </c>
      <c r="LE616" s="16">
        <f t="shared" si="17476"/>
        <v>249.3733668733924</v>
      </c>
      <c r="LF616" s="16">
        <f t="shared" si="17476"/>
        <v>180.73414562465476</v>
      </c>
      <c r="LG616" s="16">
        <f t="shared" si="17476"/>
        <v>182.24849646352379</v>
      </c>
      <c r="LH616" s="16">
        <f t="shared" si="17476"/>
        <v>169.71926180719669</v>
      </c>
      <c r="LI616" s="16">
        <f t="shared" si="17476"/>
        <v>163.12086712621451</v>
      </c>
      <c r="LJ616" s="16">
        <f t="shared" si="17476"/>
        <v>276.59639079067739</v>
      </c>
      <c r="LK616" s="16">
        <f t="shared" si="17476"/>
        <v>267.59587642273902</v>
      </c>
      <c r="LL616" s="16">
        <f t="shared" si="17476"/>
        <v>251.76936198793689</v>
      </c>
      <c r="LM616" s="16">
        <f t="shared" si="17476"/>
        <v>227.84998355285771</v>
      </c>
      <c r="LN616" s="16">
        <f t="shared" si="17476"/>
        <v>222.77341820177716</v>
      </c>
      <c r="LO616" s="16">
        <f t="shared" si="17476"/>
        <v>257.83627066434815</v>
      </c>
      <c r="LP616" s="16">
        <f t="shared" si="17476"/>
        <v>191.38621664590048</v>
      </c>
      <c r="LQ616" s="16">
        <f t="shared" ref="LQ616:OB616" si="17477">-$I$4*LQ614</f>
        <v>253.29086131058247</v>
      </c>
      <c r="LR616" s="16">
        <f t="shared" si="17477"/>
        <v>172.13643435284402</v>
      </c>
      <c r="LS616" s="16">
        <f t="shared" si="17477"/>
        <v>188.80035236729381</v>
      </c>
      <c r="LT616" s="16">
        <f t="shared" si="17477"/>
        <v>93.734470882045343</v>
      </c>
      <c r="LU616" s="16">
        <f t="shared" si="17477"/>
        <v>170.07176696573646</v>
      </c>
      <c r="LV616" s="16">
        <f t="shared" si="17477"/>
        <v>271.21090184440425</v>
      </c>
      <c r="LW616" s="16">
        <f t="shared" si="17477"/>
        <v>248.24956397092447</v>
      </c>
      <c r="LX616" s="16">
        <f t="shared" si="17477"/>
        <v>248.71016848577295</v>
      </c>
      <c r="LY616" s="16">
        <f t="shared" si="17477"/>
        <v>222.47787925055124</v>
      </c>
      <c r="LZ616" s="16">
        <f t="shared" si="17477"/>
        <v>214.41669858680328</v>
      </c>
      <c r="MA616" s="16">
        <f t="shared" si="17477"/>
        <v>248.25363447661886</v>
      </c>
      <c r="MB616" s="16">
        <f t="shared" si="17477"/>
        <v>152.08576923757562</v>
      </c>
      <c r="MC616" s="16">
        <f t="shared" si="17477"/>
        <v>249.30007290222653</v>
      </c>
      <c r="MD616" s="16">
        <f t="shared" si="17477"/>
        <v>152.32042985746079</v>
      </c>
      <c r="ME616" s="16">
        <f t="shared" si="17477"/>
        <v>160.47193897836854</v>
      </c>
      <c r="MF616" s="16">
        <f t="shared" si="17477"/>
        <v>55.931121271432147</v>
      </c>
      <c r="MG616" s="16">
        <f t="shared" si="17477"/>
        <v>132.2489747359069</v>
      </c>
      <c r="MH616" s="16">
        <f t="shared" si="17477"/>
        <v>267.7655081526778</v>
      </c>
      <c r="MI616" s="16">
        <f t="shared" si="17477"/>
        <v>238.21085526636574</v>
      </c>
      <c r="MJ616" s="16">
        <f t="shared" si="17477"/>
        <v>239.01005795042565</v>
      </c>
      <c r="MK616" s="16">
        <f t="shared" si="17477"/>
        <v>220.54106922169211</v>
      </c>
      <c r="ML616" s="16">
        <f t="shared" si="17477"/>
        <v>207.86894637579007</v>
      </c>
      <c r="MM616" s="16">
        <f t="shared" si="17477"/>
        <v>243.27133183861244</v>
      </c>
      <c r="MN616" s="16">
        <f t="shared" si="17477"/>
        <v>135.33587546429592</v>
      </c>
      <c r="MO616" s="16">
        <f t="shared" si="17477"/>
        <v>239.41840841306458</v>
      </c>
      <c r="MP616" s="16">
        <f t="shared" si="17477"/>
        <v>140.67245179145738</v>
      </c>
      <c r="MQ616" s="16">
        <f t="shared" si="17477"/>
        <v>118.10265755781383</v>
      </c>
      <c r="MR616" s="16">
        <f t="shared" si="17477"/>
        <v>3.432523949065923</v>
      </c>
      <c r="MS616" s="16">
        <f t="shared" si="17477"/>
        <v>86.223147288226926</v>
      </c>
      <c r="MT616" s="16">
        <f t="shared" si="17477"/>
        <v>246.95606153748892</v>
      </c>
      <c r="MU616" s="16">
        <f t="shared" si="17477"/>
        <v>221.88126069971182</v>
      </c>
      <c r="MV616" s="16">
        <f t="shared" si="17477"/>
        <v>236.08842918133166</v>
      </c>
      <c r="MW616" s="16">
        <f t="shared" si="17477"/>
        <v>214.3778054426358</v>
      </c>
      <c r="MX616" s="16">
        <f t="shared" si="17477"/>
        <v>207.40693608418437</v>
      </c>
      <c r="MY616" s="16">
        <f t="shared" si="17477"/>
        <v>241.97169952057001</v>
      </c>
      <c r="MZ616" s="16">
        <f t="shared" si="17477"/>
        <v>114.77276628155619</v>
      </c>
      <c r="NA616" s="16">
        <f t="shared" si="17477"/>
        <v>234.41629946526797</v>
      </c>
      <c r="NB616" s="16">
        <f t="shared" si="17477"/>
        <v>155.11036420302401</v>
      </c>
      <c r="NC616" s="16">
        <f t="shared" si="17477"/>
        <v>97.16137643478308</v>
      </c>
      <c r="ND616" s="16">
        <f t="shared" si="17477"/>
        <v>12.065281328522154</v>
      </c>
      <c r="NE616" s="16">
        <f t="shared" si="17477"/>
        <v>72.927233986988355</v>
      </c>
      <c r="NF616" s="16">
        <f t="shared" si="17477"/>
        <v>251.99409544227365</v>
      </c>
      <c r="NG616" s="16">
        <f t="shared" si="17477"/>
        <v>223.84694814215982</v>
      </c>
      <c r="NH616" s="16">
        <f t="shared" si="17477"/>
        <v>236.74700533725039</v>
      </c>
      <c r="NI616" s="16">
        <f t="shared" si="17477"/>
        <v>217.71248209795871</v>
      </c>
      <c r="NJ616" s="16">
        <f t="shared" si="17477"/>
        <v>204.97024399595367</v>
      </c>
      <c r="NK616" s="16">
        <f t="shared" si="17477"/>
        <v>239.52530448650009</v>
      </c>
      <c r="NL616" s="16">
        <f t="shared" si="17477"/>
        <v>130.85379347153216</v>
      </c>
      <c r="NM616" s="16">
        <f t="shared" si="17477"/>
        <v>241.18793050420942</v>
      </c>
      <c r="NN616" s="16">
        <f t="shared" si="17477"/>
        <v>130.08989239897684</v>
      </c>
      <c r="NO616" s="16">
        <f t="shared" si="17477"/>
        <v>89.734873668896952</v>
      </c>
      <c r="NP616" s="16">
        <f t="shared" si="17477"/>
        <v>-9.0426655465295074</v>
      </c>
      <c r="NQ616" s="16">
        <f t="shared" si="17477"/>
        <v>72.597747253498724</v>
      </c>
      <c r="NR616" s="16">
        <f t="shared" si="17477"/>
        <v>249.34896737975316</v>
      </c>
      <c r="NS616" s="16">
        <f t="shared" si="17477"/>
        <v>236.89537704516417</v>
      </c>
      <c r="NT616" s="16">
        <f t="shared" si="17477"/>
        <v>232.28283462440072</v>
      </c>
      <c r="NU616" s="16">
        <f t="shared" si="17477"/>
        <v>217.83236100982111</v>
      </c>
      <c r="NV616" s="16">
        <f t="shared" si="17477"/>
        <v>208.63239050423053</v>
      </c>
      <c r="NW616" s="16">
        <f t="shared" si="17477"/>
        <v>236.94534742121672</v>
      </c>
      <c r="NX616" s="16">
        <f t="shared" si="17477"/>
        <v>144.19096275495275</v>
      </c>
      <c r="NY616" s="16">
        <f t="shared" si="17477"/>
        <v>237.68757841411551</v>
      </c>
      <c r="NZ616" s="16">
        <f t="shared" si="17477"/>
        <v>99.016152804743925</v>
      </c>
      <c r="OA616" s="16">
        <f t="shared" si="17477"/>
        <v>123.73456620381931</v>
      </c>
      <c r="OB616" s="16">
        <f t="shared" si="17477"/>
        <v>-119.86622534638808</v>
      </c>
      <c r="OC616" s="16">
        <f t="shared" ref="OC616:PW616" si="17478">-$I$4*OC614</f>
        <v>39.301498157845081</v>
      </c>
      <c r="OD616" s="16">
        <f t="shared" si="17478"/>
        <v>224.2673419079747</v>
      </c>
      <c r="OE616" s="16">
        <f t="shared" si="17478"/>
        <v>202.23756056984556</v>
      </c>
      <c r="OF616" s="16">
        <f t="shared" si="17478"/>
        <v>217.23191642772187</v>
      </c>
      <c r="OG616" s="16">
        <f t="shared" si="17478"/>
        <v>209.78236932628784</v>
      </c>
      <c r="OH616" s="16">
        <f t="shared" si="17478"/>
        <v>194.83999805041839</v>
      </c>
      <c r="OI616" s="16">
        <f t="shared" si="17478"/>
        <v>218.39130576464544</v>
      </c>
      <c r="OJ616" s="16">
        <f t="shared" si="17478"/>
        <v>109.68071334105998</v>
      </c>
      <c r="OK616" s="16">
        <f t="shared" si="17478"/>
        <v>216.92904308231758</v>
      </c>
      <c r="OL616" s="16">
        <f t="shared" si="17478"/>
        <v>22.06252012519877</v>
      </c>
      <c r="OM616" s="16">
        <f t="shared" si="17478"/>
        <v>68.64508386172929</v>
      </c>
      <c r="ON616" s="16">
        <f t="shared" si="17478"/>
        <v>-149.22546355815791</v>
      </c>
      <c r="OO616" s="16">
        <f t="shared" si="17478"/>
        <v>54.51732128929936</v>
      </c>
      <c r="OP616" s="16">
        <f t="shared" si="17478"/>
        <v>224.62456987968753</v>
      </c>
      <c r="OQ616" s="16">
        <f t="shared" si="17478"/>
        <v>201.80533514256521</v>
      </c>
      <c r="OR616" s="16">
        <f t="shared" si="17478"/>
        <v>219.79579684798685</v>
      </c>
      <c r="OS616" s="16">
        <f t="shared" si="17478"/>
        <v>210.40776189228384</v>
      </c>
      <c r="OT616" s="16">
        <f t="shared" si="17478"/>
        <v>195.47625802766092</v>
      </c>
      <c r="OU616" s="16">
        <f t="shared" si="17478"/>
        <v>213.75539410241046</v>
      </c>
      <c r="OV616" s="16">
        <f t="shared" si="17478"/>
        <v>94.132720370508579</v>
      </c>
      <c r="OW616" s="16">
        <f t="shared" si="17478"/>
        <v>223.93775311376206</v>
      </c>
      <c r="OX616" s="16">
        <f t="shared" si="17478"/>
        <v>6.418718957641758</v>
      </c>
      <c r="OY616" s="16">
        <f t="shared" si="17478"/>
        <v>57.019921618920883</v>
      </c>
      <c r="OZ616" s="16">
        <f t="shared" si="17478"/>
        <v>-132.88415227546528</v>
      </c>
      <c r="PA616" s="16">
        <f t="shared" si="17478"/>
        <v>47.765191071628806</v>
      </c>
      <c r="PB616" s="16">
        <f t="shared" si="17478"/>
        <v>223.22199904925017</v>
      </c>
      <c r="PC616" s="16">
        <f t="shared" si="17478"/>
        <v>205.0182415124888</v>
      </c>
      <c r="PD616" s="16">
        <f t="shared" si="17478"/>
        <v>216.01826797589314</v>
      </c>
      <c r="PE616" s="16">
        <f t="shared" si="17478"/>
        <v>214.38868010582928</v>
      </c>
      <c r="PF616" s="16">
        <f t="shared" si="17478"/>
        <v>197.40991474867482</v>
      </c>
      <c r="PG616" s="16">
        <f t="shared" si="17478"/>
        <v>212.81464954406204</v>
      </c>
      <c r="PH616" s="16">
        <f t="shared" si="17478"/>
        <v>76.523729965772645</v>
      </c>
      <c r="PI616" s="16">
        <f t="shared" si="17478"/>
        <v>234.47870676922963</v>
      </c>
      <c r="PJ616" s="16">
        <f t="shared" si="17478"/>
        <v>26.258434335681848</v>
      </c>
      <c r="PK616" s="16">
        <f t="shared" si="17478"/>
        <v>67.75619887994084</v>
      </c>
      <c r="PL616" s="16">
        <f t="shared" si="17478"/>
        <v>-161.28032964391258</v>
      </c>
      <c r="PM616" s="16">
        <f t="shared" si="17478"/>
        <v>34.775314110470433</v>
      </c>
      <c r="PN616" s="16">
        <f t="shared" si="17478"/>
        <v>215.45839562605616</v>
      </c>
      <c r="PO616" s="16">
        <f t="shared" si="17478"/>
        <v>192.84067035298864</v>
      </c>
      <c r="PP616" s="16">
        <f t="shared" si="17478"/>
        <v>221.56660258519292</v>
      </c>
      <c r="PQ616" s="16">
        <f t="shared" si="17478"/>
        <v>207.54933175562718</v>
      </c>
      <c r="PR616" s="16">
        <f t="shared" si="17478"/>
        <v>194.24707465734144</v>
      </c>
      <c r="PS616" s="16">
        <f t="shared" si="17478"/>
        <v>219.08678431789619</v>
      </c>
      <c r="PT616" s="16">
        <f t="shared" si="17478"/>
        <v>93.81545561388765</v>
      </c>
      <c r="PU616" s="16">
        <f t="shared" si="17478"/>
        <v>238.04756048184464</v>
      </c>
      <c r="PV616" s="16">
        <f t="shared" si="17478"/>
        <v>54.841347084879054</v>
      </c>
      <c r="PW616" s="16">
        <f t="shared" si="17478"/>
        <v>27.454749238635042</v>
      </c>
    </row>
    <row r="617" spans="1:439" x14ac:dyDescent="0.15"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  <c r="FS617" s="16"/>
      <c r="FT617" s="16"/>
      <c r="FU617" s="16"/>
      <c r="FV617" s="16"/>
      <c r="FW617" s="16"/>
      <c r="FX617" s="16"/>
      <c r="FY617" s="16"/>
      <c r="FZ617" s="16"/>
      <c r="GA617" s="16"/>
      <c r="GB617" s="16"/>
      <c r="GC617" s="16"/>
      <c r="GD617" s="16"/>
      <c r="GE617" s="16"/>
      <c r="GF617" s="16"/>
      <c r="GG617" s="16"/>
      <c r="GH617" s="16"/>
      <c r="GI617" s="16"/>
      <c r="GJ617" s="16"/>
      <c r="GK617" s="16"/>
      <c r="GL617" s="16"/>
      <c r="GM617" s="16"/>
      <c r="GN617" s="16"/>
      <c r="GO617" s="16"/>
      <c r="GP617" s="16"/>
      <c r="GQ617" s="16"/>
      <c r="GR617" s="16"/>
      <c r="GS617" s="16"/>
      <c r="GT617" s="16"/>
      <c r="GU617" s="16"/>
      <c r="GV617" s="16"/>
      <c r="GW617" s="16"/>
      <c r="GX617" s="16"/>
      <c r="GY617" s="16"/>
      <c r="GZ617" s="16"/>
      <c r="HA617" s="16"/>
      <c r="HB617" s="16"/>
      <c r="HC617" s="16"/>
      <c r="HD617" s="16"/>
      <c r="HE617" s="16"/>
      <c r="HF617" s="16"/>
      <c r="HG617" s="16"/>
      <c r="HH617" s="16"/>
      <c r="HI617" s="16"/>
      <c r="HJ617" s="16"/>
      <c r="HK617" s="16"/>
      <c r="HL617" s="16"/>
      <c r="HM617" s="16"/>
      <c r="HN617" s="16"/>
      <c r="HO617" s="16"/>
      <c r="HP617" s="16"/>
      <c r="HQ617" s="16"/>
      <c r="HR617" s="16"/>
      <c r="HS617" s="16"/>
      <c r="HT617" s="16"/>
      <c r="HU617" s="16"/>
      <c r="HV617" s="16"/>
      <c r="HW617" s="16"/>
      <c r="HX617" s="16"/>
      <c r="HY617" s="16"/>
      <c r="HZ617" s="16"/>
      <c r="IA617" s="16"/>
      <c r="IB617" s="16"/>
      <c r="IC617" s="16"/>
      <c r="ID617" s="16"/>
      <c r="IE617" s="16"/>
      <c r="IF617" s="16"/>
      <c r="IG617" s="16"/>
      <c r="IH617" s="16"/>
      <c r="II617" s="16"/>
      <c r="IJ617" s="16"/>
      <c r="IK617" s="16"/>
      <c r="IL617" s="16"/>
      <c r="IM617" s="16"/>
      <c r="IN617" s="16"/>
      <c r="IO617" s="16"/>
      <c r="IP617" s="16"/>
      <c r="IQ617" s="16"/>
      <c r="IR617" s="16"/>
      <c r="IS617" s="16"/>
      <c r="IT617" s="16"/>
      <c r="IU617" s="16"/>
      <c r="IV617" s="16"/>
      <c r="IW617" s="16"/>
      <c r="IX617" s="16"/>
      <c r="IY617" s="16"/>
      <c r="IZ617" s="16"/>
      <c r="JA617" s="16"/>
      <c r="JB617" s="16"/>
      <c r="JC617" s="16"/>
      <c r="JD617" s="16"/>
      <c r="JE617" s="16"/>
      <c r="JF617" s="16"/>
      <c r="JG617" s="16"/>
      <c r="JH617" s="16"/>
      <c r="JI617" s="16"/>
      <c r="JJ617" s="16"/>
      <c r="JK617" s="16"/>
      <c r="JL617" s="16"/>
      <c r="JM617" s="16"/>
      <c r="JN617" s="16"/>
      <c r="JO617" s="16"/>
      <c r="JP617" s="16"/>
      <c r="JQ617" s="16"/>
      <c r="JR617" s="16"/>
      <c r="JS617" s="16"/>
      <c r="JT617" s="16"/>
      <c r="JU617" s="16"/>
      <c r="JV617" s="16"/>
      <c r="JW617" s="16"/>
      <c r="JX617" s="16"/>
      <c r="JY617" s="16"/>
      <c r="JZ617" s="16"/>
      <c r="KA617" s="16"/>
      <c r="KB617" s="16"/>
      <c r="KC617" s="16"/>
      <c r="KD617" s="16"/>
      <c r="KE617" s="16"/>
      <c r="KF617" s="16"/>
      <c r="KG617" s="16"/>
      <c r="KH617" s="16"/>
      <c r="KI617" s="16"/>
      <c r="KJ617" s="16"/>
      <c r="KK617" s="16"/>
      <c r="KL617" s="16"/>
      <c r="KM617" s="16"/>
      <c r="KN617" s="16"/>
      <c r="KO617" s="16"/>
      <c r="KP617" s="16"/>
      <c r="KQ617" s="16"/>
      <c r="KR617" s="16"/>
      <c r="KS617" s="16"/>
      <c r="KT617" s="16"/>
      <c r="KU617" s="16"/>
      <c r="KV617" s="16"/>
      <c r="KW617" s="16"/>
      <c r="KX617" s="16"/>
      <c r="KY617" s="16"/>
      <c r="KZ617" s="16"/>
      <c r="LA617" s="16"/>
      <c r="LB617" s="16"/>
      <c r="LC617" s="16"/>
      <c r="LD617" s="16"/>
      <c r="LE617" s="16"/>
      <c r="LF617" s="16"/>
      <c r="LG617" s="16"/>
      <c r="LH617" s="16"/>
      <c r="LI617" s="16"/>
      <c r="LJ617" s="16"/>
      <c r="LK617" s="16"/>
      <c r="LL617" s="16"/>
      <c r="LM617" s="16"/>
      <c r="LN617" s="16"/>
      <c r="LO617" s="16"/>
      <c r="LP617" s="16"/>
      <c r="LQ617" s="16"/>
      <c r="LR617" s="16"/>
      <c r="LS617" s="16"/>
      <c r="LT617" s="16"/>
      <c r="LU617" s="16"/>
      <c r="LV617" s="16"/>
      <c r="LW617" s="16"/>
      <c r="LX617" s="16"/>
      <c r="LY617" s="16"/>
      <c r="LZ617" s="16"/>
      <c r="MA617" s="16"/>
      <c r="MB617" s="16"/>
      <c r="MC617" s="16"/>
      <c r="MD617" s="16"/>
      <c r="ME617" s="16"/>
      <c r="MF617" s="16"/>
      <c r="MG617" s="16"/>
      <c r="MH617" s="16"/>
      <c r="MI617" s="16"/>
      <c r="MJ617" s="16"/>
      <c r="MK617" s="16"/>
      <c r="ML617" s="16"/>
      <c r="MM617" s="16"/>
      <c r="MN617" s="16"/>
      <c r="MO617" s="16"/>
      <c r="MP617" s="16"/>
      <c r="MQ617" s="16"/>
      <c r="MR617" s="16"/>
      <c r="MS617" s="16"/>
      <c r="MT617" s="16"/>
      <c r="MU617" s="16"/>
      <c r="MV617" s="16"/>
      <c r="MW617" s="16"/>
      <c r="MX617" s="16"/>
      <c r="MY617" s="16"/>
      <c r="MZ617" s="16"/>
      <c r="NA617" s="16"/>
      <c r="NB617" s="16"/>
      <c r="NC617" s="16"/>
      <c r="ND617" s="16"/>
      <c r="NE617" s="16"/>
      <c r="NF617" s="16"/>
      <c r="NG617" s="16"/>
      <c r="NH617" s="16"/>
      <c r="NI617" s="16"/>
      <c r="NJ617" s="16"/>
      <c r="NK617" s="16"/>
      <c r="NL617" s="16"/>
      <c r="NM617" s="16"/>
      <c r="NN617" s="16"/>
      <c r="NO617" s="16"/>
      <c r="NP617" s="16"/>
      <c r="NQ617" s="16"/>
      <c r="NR617" s="16"/>
      <c r="NS617" s="16"/>
      <c r="NT617" s="16"/>
      <c r="NU617" s="16"/>
      <c r="NV617" s="16"/>
      <c r="NW617" s="16"/>
      <c r="NX617" s="16"/>
      <c r="NY617" s="16"/>
      <c r="NZ617" s="16"/>
      <c r="OA617" s="16"/>
      <c r="OB617" s="16"/>
      <c r="OC617" s="16"/>
      <c r="OD617" s="16"/>
      <c r="OE617" s="16"/>
      <c r="OF617" s="16"/>
      <c r="OG617" s="16"/>
      <c r="OH617" s="16"/>
      <c r="OI617" s="16"/>
      <c r="OJ617" s="16"/>
      <c r="OK617" s="16"/>
      <c r="OL617" s="16"/>
      <c r="OM617" s="16"/>
      <c r="ON617" s="16"/>
      <c r="OO617" s="16"/>
      <c r="OP617" s="16"/>
      <c r="OQ617" s="16"/>
      <c r="OR617" s="16"/>
      <c r="OS617" s="16"/>
      <c r="OT617" s="16"/>
      <c r="OU617" s="16"/>
      <c r="OV617" s="16"/>
      <c r="OW617" s="16"/>
      <c r="OX617" s="16"/>
      <c r="OY617" s="16"/>
      <c r="OZ617" s="16"/>
      <c r="PA617" s="16"/>
      <c r="PB617" s="16"/>
      <c r="PC617" s="16"/>
      <c r="PD617" s="16"/>
      <c r="PE617" s="16"/>
      <c r="PF617" s="16"/>
      <c r="PG617" s="16"/>
      <c r="PH617" s="16"/>
      <c r="PI617" s="16"/>
      <c r="PJ617" s="16"/>
      <c r="PK617" s="16"/>
      <c r="PL617" s="16"/>
      <c r="PM617" s="16"/>
      <c r="PN617" s="16"/>
      <c r="PO617" s="16"/>
      <c r="PP617" s="16"/>
      <c r="PQ617" s="16"/>
      <c r="PR617" s="16"/>
      <c r="PS617" s="16"/>
      <c r="PT617" s="16"/>
      <c r="PU617" s="16"/>
      <c r="PV617" s="16"/>
      <c r="PW617" s="16"/>
    </row>
    <row r="618" spans="1:439" x14ac:dyDescent="0.15">
      <c r="B618" s="11" t="s">
        <v>35</v>
      </c>
      <c r="C618" s="11" t="s">
        <v>30</v>
      </c>
      <c r="D618" s="16">
        <f>SUM(E618:GE618)</f>
        <v>309164.4204851751</v>
      </c>
      <c r="E618" s="16">
        <f t="shared" ref="E618:BP618" si="17479">-E611</f>
        <v>0</v>
      </c>
      <c r="F618" s="16">
        <f t="shared" si="17479"/>
        <v>0</v>
      </c>
      <c r="G618" s="16">
        <f t="shared" si="17479"/>
        <v>0</v>
      </c>
      <c r="H618" s="16">
        <f t="shared" si="17479"/>
        <v>2011.9752037378478</v>
      </c>
      <c r="I618" s="16">
        <f t="shared" si="17479"/>
        <v>1863.7346652171725</v>
      </c>
      <c r="J618" s="16">
        <f t="shared" si="17479"/>
        <v>1935.4167677255252</v>
      </c>
      <c r="K618" s="16">
        <f t="shared" si="17479"/>
        <v>1821.3105637326373</v>
      </c>
      <c r="L618" s="16">
        <f t="shared" si="17479"/>
        <v>1719.395193499673</v>
      </c>
      <c r="M618" s="16">
        <f t="shared" si="17479"/>
        <v>1296.6170787055107</v>
      </c>
      <c r="N618" s="16">
        <f t="shared" si="17479"/>
        <v>1444.8576172261858</v>
      </c>
      <c r="O618" s="16">
        <f t="shared" si="17479"/>
        <v>1687.6990257238708</v>
      </c>
      <c r="P618" s="16">
        <f t="shared" si="17479"/>
        <v>1487.7693520611183</v>
      </c>
      <c r="Q618" s="16">
        <f t="shared" si="17479"/>
        <v>1634.0593571802056</v>
      </c>
      <c r="R618" s="16">
        <f t="shared" si="17479"/>
        <v>1912.9856336072655</v>
      </c>
      <c r="S618" s="16">
        <f t="shared" si="17479"/>
        <v>1795.140907261334</v>
      </c>
      <c r="T618" s="16">
        <f t="shared" si="17479"/>
        <v>2011.9752037378478</v>
      </c>
      <c r="U618" s="16">
        <f t="shared" si="17479"/>
        <v>1863.7346652171725</v>
      </c>
      <c r="V618" s="16">
        <f t="shared" si="17479"/>
        <v>1935.4167677255252</v>
      </c>
      <c r="W618" s="16">
        <f t="shared" si="17479"/>
        <v>1821.3105637326373</v>
      </c>
      <c r="X618" s="16">
        <f t="shared" si="17479"/>
        <v>1719.395193499673</v>
      </c>
      <c r="Y618" s="16">
        <f t="shared" si="17479"/>
        <v>1296.6170787055107</v>
      </c>
      <c r="Z618" s="16">
        <f t="shared" si="17479"/>
        <v>1444.8576172261858</v>
      </c>
      <c r="AA618" s="16">
        <f t="shared" si="17479"/>
        <v>1687.6990257238708</v>
      </c>
      <c r="AB618" s="16">
        <f t="shared" si="17479"/>
        <v>1487.7693520611183</v>
      </c>
      <c r="AC618" s="16">
        <f t="shared" si="17479"/>
        <v>1634.0593571802056</v>
      </c>
      <c r="AD618" s="16">
        <f t="shared" si="17479"/>
        <v>1912.9856336072655</v>
      </c>
      <c r="AE618" s="16">
        <f t="shared" si="17479"/>
        <v>1795.140907261334</v>
      </c>
      <c r="AF618" s="16">
        <f t="shared" si="17479"/>
        <v>2011.9752037378478</v>
      </c>
      <c r="AG618" s="16">
        <f t="shared" si="17479"/>
        <v>1863.7346652171725</v>
      </c>
      <c r="AH618" s="16">
        <f t="shared" si="17479"/>
        <v>1935.4167677255252</v>
      </c>
      <c r="AI618" s="16">
        <f t="shared" si="17479"/>
        <v>1821.3105637326373</v>
      </c>
      <c r="AJ618" s="16">
        <f t="shared" si="17479"/>
        <v>1719.395193499673</v>
      </c>
      <c r="AK618" s="16">
        <f t="shared" si="17479"/>
        <v>1296.6170787055107</v>
      </c>
      <c r="AL618" s="16">
        <f t="shared" si="17479"/>
        <v>1444.8576172261858</v>
      </c>
      <c r="AM618" s="16">
        <f t="shared" si="17479"/>
        <v>1687.6990257238708</v>
      </c>
      <c r="AN618" s="16">
        <f t="shared" si="17479"/>
        <v>1487.7693520611183</v>
      </c>
      <c r="AO618" s="16">
        <f t="shared" si="17479"/>
        <v>1634.0593571802056</v>
      </c>
      <c r="AP618" s="16">
        <f t="shared" si="17479"/>
        <v>1912.9856336072655</v>
      </c>
      <c r="AQ618" s="16">
        <f t="shared" si="17479"/>
        <v>1795.140907261334</v>
      </c>
      <c r="AR618" s="16">
        <f t="shared" si="17479"/>
        <v>2011.6298292902068</v>
      </c>
      <c r="AS618" s="16">
        <f t="shared" si="17479"/>
        <v>1863.2309074573225</v>
      </c>
      <c r="AT618" s="16">
        <f t="shared" si="17479"/>
        <v>1935.3692722371968</v>
      </c>
      <c r="AU618" s="16">
        <f t="shared" si="17479"/>
        <v>1822.008984725966</v>
      </c>
      <c r="AV618" s="16">
        <f t="shared" si="17479"/>
        <v>1718.9541778975743</v>
      </c>
      <c r="AW618" s="16">
        <f t="shared" si="17479"/>
        <v>1296.429469901168</v>
      </c>
      <c r="AX618" s="16">
        <f t="shared" si="17479"/>
        <v>1444.828391734052</v>
      </c>
      <c r="AY618" s="16">
        <f t="shared" si="17479"/>
        <v>1688.0377358490566</v>
      </c>
      <c r="AZ618" s="16">
        <f t="shared" si="17479"/>
        <v>1488.1114106019768</v>
      </c>
      <c r="BA618" s="16">
        <f t="shared" si="17479"/>
        <v>1634.4492362982928</v>
      </c>
      <c r="BB618" s="16">
        <f t="shared" si="17479"/>
        <v>1912.6972147349504</v>
      </c>
      <c r="BC618" s="16">
        <f t="shared" si="17479"/>
        <v>1795.214734950584</v>
      </c>
      <c r="BD618" s="16">
        <f t="shared" si="17479"/>
        <v>2011.6298292902068</v>
      </c>
      <c r="BE618" s="16">
        <f t="shared" si="17479"/>
        <v>1863.2309074573225</v>
      </c>
      <c r="BF618" s="16">
        <f t="shared" si="17479"/>
        <v>1935.3692722371968</v>
      </c>
      <c r="BG618" s="16">
        <f t="shared" si="17479"/>
        <v>1822.008984725966</v>
      </c>
      <c r="BH618" s="16">
        <f t="shared" si="17479"/>
        <v>1718.9541778975743</v>
      </c>
      <c r="BI618" s="16">
        <f t="shared" si="17479"/>
        <v>1296.429469901168</v>
      </c>
      <c r="BJ618" s="16">
        <f t="shared" si="17479"/>
        <v>1444.828391734052</v>
      </c>
      <c r="BK618" s="16">
        <f t="shared" si="17479"/>
        <v>1688.0377358490566</v>
      </c>
      <c r="BL618" s="16">
        <f t="shared" si="17479"/>
        <v>1488.1114106019768</v>
      </c>
      <c r="BM618" s="16">
        <f t="shared" si="17479"/>
        <v>1634.4492362982928</v>
      </c>
      <c r="BN618" s="16">
        <f t="shared" si="17479"/>
        <v>1912.6972147349504</v>
      </c>
      <c r="BO618" s="16">
        <f t="shared" si="17479"/>
        <v>1795.214734950584</v>
      </c>
      <c r="BP618" s="16">
        <f t="shared" si="17479"/>
        <v>2011.6298292902068</v>
      </c>
      <c r="BQ618" s="16">
        <f t="shared" ref="BQ618:EB618" si="17480">-BQ611</f>
        <v>1863.2309074573225</v>
      </c>
      <c r="BR618" s="16">
        <f t="shared" si="17480"/>
        <v>1935.3692722371968</v>
      </c>
      <c r="BS618" s="16">
        <f t="shared" si="17480"/>
        <v>1822.008984725966</v>
      </c>
      <c r="BT618" s="16">
        <f t="shared" si="17480"/>
        <v>1718.9541778975743</v>
      </c>
      <c r="BU618" s="16">
        <f t="shared" si="17480"/>
        <v>1296.429469901168</v>
      </c>
      <c r="BV618" s="16">
        <f t="shared" si="17480"/>
        <v>1444.828391734052</v>
      </c>
      <c r="BW618" s="16">
        <f t="shared" si="17480"/>
        <v>1688.0377358490566</v>
      </c>
      <c r="BX618" s="16">
        <f t="shared" si="17480"/>
        <v>1488.1114106019768</v>
      </c>
      <c r="BY618" s="16">
        <f t="shared" si="17480"/>
        <v>1634.4492362982928</v>
      </c>
      <c r="BZ618" s="16">
        <f t="shared" si="17480"/>
        <v>1912.6972147349504</v>
      </c>
      <c r="CA618" s="16">
        <f t="shared" si="17480"/>
        <v>1795.214734950584</v>
      </c>
      <c r="CB618" s="16">
        <f t="shared" si="17480"/>
        <v>2011.6298292902068</v>
      </c>
      <c r="CC618" s="16">
        <f t="shared" si="17480"/>
        <v>1863.2309074573225</v>
      </c>
      <c r="CD618" s="16">
        <f t="shared" si="17480"/>
        <v>1935.3692722371968</v>
      </c>
      <c r="CE618" s="16">
        <f t="shared" si="17480"/>
        <v>1822.008984725966</v>
      </c>
      <c r="CF618" s="16">
        <f t="shared" si="17480"/>
        <v>1718.9541778975743</v>
      </c>
      <c r="CG618" s="16">
        <f t="shared" si="17480"/>
        <v>1296.429469901168</v>
      </c>
      <c r="CH618" s="16">
        <f t="shared" si="17480"/>
        <v>1444.828391734052</v>
      </c>
      <c r="CI618" s="16">
        <f t="shared" si="17480"/>
        <v>1688.0377358490566</v>
      </c>
      <c r="CJ618" s="16">
        <f t="shared" si="17480"/>
        <v>1488.1114106019768</v>
      </c>
      <c r="CK618" s="16">
        <f t="shared" si="17480"/>
        <v>1634.4492362982928</v>
      </c>
      <c r="CL618" s="16">
        <f t="shared" si="17480"/>
        <v>1912.6972147349504</v>
      </c>
      <c r="CM618" s="16">
        <f t="shared" si="17480"/>
        <v>1795.214734950584</v>
      </c>
      <c r="CN618" s="16">
        <f t="shared" si="17480"/>
        <v>2011.6298292902068</v>
      </c>
      <c r="CO618" s="16">
        <f t="shared" si="17480"/>
        <v>1863.2309074573225</v>
      </c>
      <c r="CP618" s="16">
        <f t="shared" si="17480"/>
        <v>1935.3692722371968</v>
      </c>
      <c r="CQ618" s="16">
        <f t="shared" si="17480"/>
        <v>1822.008984725966</v>
      </c>
      <c r="CR618" s="16">
        <f t="shared" si="17480"/>
        <v>1718.9541778975743</v>
      </c>
      <c r="CS618" s="16">
        <f t="shared" si="17480"/>
        <v>1296.429469901168</v>
      </c>
      <c r="CT618" s="16">
        <f t="shared" si="17480"/>
        <v>1444.828391734052</v>
      </c>
      <c r="CU618" s="16">
        <f t="shared" si="17480"/>
        <v>1688.0377358490566</v>
      </c>
      <c r="CV618" s="16">
        <f t="shared" si="17480"/>
        <v>1488.1114106019768</v>
      </c>
      <c r="CW618" s="16">
        <f t="shared" si="17480"/>
        <v>1634.4492362982928</v>
      </c>
      <c r="CX618" s="16">
        <f t="shared" si="17480"/>
        <v>1912.6972147349504</v>
      </c>
      <c r="CY618" s="16">
        <f t="shared" si="17480"/>
        <v>1795.214734950584</v>
      </c>
      <c r="CZ618" s="16">
        <f t="shared" si="17480"/>
        <v>2011.6298292902068</v>
      </c>
      <c r="DA618" s="16">
        <f t="shared" si="17480"/>
        <v>1863.2309074573225</v>
      </c>
      <c r="DB618" s="16">
        <f t="shared" si="17480"/>
        <v>1935.3692722371968</v>
      </c>
      <c r="DC618" s="16">
        <f t="shared" si="17480"/>
        <v>1822.008984725966</v>
      </c>
      <c r="DD618" s="16">
        <f t="shared" si="17480"/>
        <v>1718.9541778975743</v>
      </c>
      <c r="DE618" s="16">
        <f t="shared" si="17480"/>
        <v>1296.429469901168</v>
      </c>
      <c r="DF618" s="16">
        <f t="shared" si="17480"/>
        <v>1444.828391734052</v>
      </c>
      <c r="DG618" s="16">
        <f t="shared" si="17480"/>
        <v>1688.0377358490566</v>
      </c>
      <c r="DH618" s="16">
        <f t="shared" si="17480"/>
        <v>1488.1114106019768</v>
      </c>
      <c r="DI618" s="16">
        <f t="shared" si="17480"/>
        <v>1634.4492362982928</v>
      </c>
      <c r="DJ618" s="16">
        <f t="shared" si="17480"/>
        <v>1912.6972147349504</v>
      </c>
      <c r="DK618" s="16">
        <f t="shared" si="17480"/>
        <v>1795.214734950584</v>
      </c>
      <c r="DL618" s="16">
        <f t="shared" si="17480"/>
        <v>2011.6298292902068</v>
      </c>
      <c r="DM618" s="16">
        <f t="shared" si="17480"/>
        <v>1863.2309074573225</v>
      </c>
      <c r="DN618" s="16">
        <f t="shared" si="17480"/>
        <v>1935.3692722371968</v>
      </c>
      <c r="DO618" s="16">
        <f t="shared" si="17480"/>
        <v>1822.008984725966</v>
      </c>
      <c r="DP618" s="16">
        <f t="shared" si="17480"/>
        <v>1718.9541778975743</v>
      </c>
      <c r="DQ618" s="16">
        <f t="shared" si="17480"/>
        <v>1296.429469901168</v>
      </c>
      <c r="DR618" s="16">
        <f t="shared" si="17480"/>
        <v>1444.828391734052</v>
      </c>
      <c r="DS618" s="16">
        <f t="shared" si="17480"/>
        <v>1688.0377358490566</v>
      </c>
      <c r="DT618" s="16">
        <f t="shared" si="17480"/>
        <v>1488.1114106019768</v>
      </c>
      <c r="DU618" s="16">
        <f t="shared" si="17480"/>
        <v>1634.4492362982928</v>
      </c>
      <c r="DV618" s="16">
        <f t="shared" si="17480"/>
        <v>1912.6972147349504</v>
      </c>
      <c r="DW618" s="16">
        <f t="shared" si="17480"/>
        <v>1795.214734950584</v>
      </c>
      <c r="DX618" s="16">
        <f t="shared" si="17480"/>
        <v>2011.6298292902068</v>
      </c>
      <c r="DY618" s="16">
        <f t="shared" si="17480"/>
        <v>1863.2309074573225</v>
      </c>
      <c r="DZ618" s="16">
        <f t="shared" si="17480"/>
        <v>1935.3692722371968</v>
      </c>
      <c r="EA618" s="16">
        <f t="shared" si="17480"/>
        <v>1822.008984725966</v>
      </c>
      <c r="EB618" s="16">
        <f t="shared" si="17480"/>
        <v>1718.9541778975743</v>
      </c>
      <c r="EC618" s="16">
        <f t="shared" ref="EC618:GN618" si="17481">-EC611</f>
        <v>1296.429469901168</v>
      </c>
      <c r="ED618" s="16">
        <f t="shared" si="17481"/>
        <v>1444.828391734052</v>
      </c>
      <c r="EE618" s="16">
        <f t="shared" si="17481"/>
        <v>1688.0377358490566</v>
      </c>
      <c r="EF618" s="16">
        <f t="shared" si="17481"/>
        <v>1488.1114106019768</v>
      </c>
      <c r="EG618" s="16">
        <f t="shared" si="17481"/>
        <v>1634.4492362982928</v>
      </c>
      <c r="EH618" s="16">
        <f t="shared" si="17481"/>
        <v>1912.6972147349504</v>
      </c>
      <c r="EI618" s="16">
        <f t="shared" si="17481"/>
        <v>1795.214734950584</v>
      </c>
      <c r="EJ618" s="16">
        <f t="shared" si="17481"/>
        <v>2011.6298292902068</v>
      </c>
      <c r="EK618" s="16">
        <f t="shared" si="17481"/>
        <v>1863.2309074573225</v>
      </c>
      <c r="EL618" s="16">
        <f t="shared" si="17481"/>
        <v>1935.3692722371968</v>
      </c>
      <c r="EM618" s="16">
        <f t="shared" si="17481"/>
        <v>1822.008984725966</v>
      </c>
      <c r="EN618" s="16">
        <f t="shared" si="17481"/>
        <v>1718.9541778975743</v>
      </c>
      <c r="EO618" s="16">
        <f t="shared" si="17481"/>
        <v>1296.429469901168</v>
      </c>
      <c r="EP618" s="16">
        <f t="shared" si="17481"/>
        <v>1444.828391734052</v>
      </c>
      <c r="EQ618" s="16">
        <f t="shared" si="17481"/>
        <v>1688.0377358490566</v>
      </c>
      <c r="ER618" s="16">
        <f t="shared" si="17481"/>
        <v>1488.1114106019768</v>
      </c>
      <c r="ES618" s="16">
        <f t="shared" si="17481"/>
        <v>1634.4492362982928</v>
      </c>
      <c r="ET618" s="16">
        <f t="shared" si="17481"/>
        <v>1912.6972147349504</v>
      </c>
      <c r="EU618" s="16">
        <f t="shared" si="17481"/>
        <v>1795.214734950584</v>
      </c>
      <c r="EV618" s="16">
        <f t="shared" si="17481"/>
        <v>2011.6298292902068</v>
      </c>
      <c r="EW618" s="16">
        <f t="shared" si="17481"/>
        <v>1863.2309074573225</v>
      </c>
      <c r="EX618" s="16">
        <f t="shared" si="17481"/>
        <v>1935.3692722371968</v>
      </c>
      <c r="EY618" s="16">
        <f t="shared" si="17481"/>
        <v>1822.008984725966</v>
      </c>
      <c r="EZ618" s="16">
        <f t="shared" si="17481"/>
        <v>1718.9541778975743</v>
      </c>
      <c r="FA618" s="16">
        <f t="shared" si="17481"/>
        <v>1296.429469901168</v>
      </c>
      <c r="FB618" s="16">
        <f t="shared" si="17481"/>
        <v>1444.828391734052</v>
      </c>
      <c r="FC618" s="16">
        <f t="shared" si="17481"/>
        <v>1688.0377358490566</v>
      </c>
      <c r="FD618" s="16">
        <f t="shared" si="17481"/>
        <v>1488.1114106019768</v>
      </c>
      <c r="FE618" s="16">
        <f t="shared" si="17481"/>
        <v>1634.4492362982928</v>
      </c>
      <c r="FF618" s="16">
        <f t="shared" si="17481"/>
        <v>1912.6972147349504</v>
      </c>
      <c r="FG618" s="16">
        <f t="shared" si="17481"/>
        <v>1795.214734950584</v>
      </c>
      <c r="FH618" s="16">
        <f t="shared" si="17481"/>
        <v>2011.6298292902068</v>
      </c>
      <c r="FI618" s="16">
        <f t="shared" si="17481"/>
        <v>1863.2309074573225</v>
      </c>
      <c r="FJ618" s="16">
        <f t="shared" si="17481"/>
        <v>1935.3692722371968</v>
      </c>
      <c r="FK618" s="16">
        <f t="shared" si="17481"/>
        <v>1822.008984725966</v>
      </c>
      <c r="FL618" s="16">
        <f t="shared" si="17481"/>
        <v>1718.9541778975743</v>
      </c>
      <c r="FM618" s="16">
        <f t="shared" si="17481"/>
        <v>1296.429469901168</v>
      </c>
      <c r="FN618" s="16">
        <f t="shared" si="17481"/>
        <v>1444.828391734052</v>
      </c>
      <c r="FO618" s="16">
        <f t="shared" si="17481"/>
        <v>1688.0377358490566</v>
      </c>
      <c r="FP618" s="16">
        <f t="shared" si="17481"/>
        <v>1488.1114106019768</v>
      </c>
      <c r="FQ618" s="16">
        <f t="shared" si="17481"/>
        <v>1634.4492362982928</v>
      </c>
      <c r="FR618" s="16">
        <f t="shared" si="17481"/>
        <v>1912.6972147349504</v>
      </c>
      <c r="FS618" s="16">
        <f t="shared" si="17481"/>
        <v>1795.214734950584</v>
      </c>
      <c r="FT618" s="16">
        <f t="shared" si="17481"/>
        <v>2011.6298292902068</v>
      </c>
      <c r="FU618" s="16">
        <f t="shared" si="17481"/>
        <v>1863.2309074573225</v>
      </c>
      <c r="FV618" s="16">
        <f t="shared" si="17481"/>
        <v>1935.3692722371968</v>
      </c>
      <c r="FW618" s="16">
        <f t="shared" si="17481"/>
        <v>1822.008984725966</v>
      </c>
      <c r="FX618" s="16">
        <f t="shared" si="17481"/>
        <v>1718.9541778975743</v>
      </c>
      <c r="FY618" s="16">
        <f t="shared" si="17481"/>
        <v>1296.429469901168</v>
      </c>
      <c r="FZ618" s="16">
        <f t="shared" si="17481"/>
        <v>1444.828391734052</v>
      </c>
      <c r="GA618" s="16">
        <f t="shared" si="17481"/>
        <v>1688.0377358490566</v>
      </c>
      <c r="GB618" s="16">
        <f t="shared" si="17481"/>
        <v>1488.1114106019768</v>
      </c>
      <c r="GC618" s="16">
        <f t="shared" si="17481"/>
        <v>1634.4492362982928</v>
      </c>
      <c r="GD618" s="16">
        <f t="shared" si="17481"/>
        <v>1912.6972147349504</v>
      </c>
      <c r="GE618" s="16">
        <f t="shared" si="17481"/>
        <v>1795.214734950584</v>
      </c>
      <c r="GF618" s="16">
        <f t="shared" si="17481"/>
        <v>2011.6298292902068</v>
      </c>
      <c r="GG618" s="16">
        <f t="shared" si="17481"/>
        <v>1863.2309074573225</v>
      </c>
      <c r="GH618" s="16">
        <f t="shared" si="17481"/>
        <v>1935.3692722371968</v>
      </c>
      <c r="GI618" s="16">
        <f t="shared" si="17481"/>
        <v>1822.008984725966</v>
      </c>
      <c r="GJ618" s="16">
        <f t="shared" si="17481"/>
        <v>1718.9541778975743</v>
      </c>
      <c r="GK618" s="16">
        <f t="shared" si="17481"/>
        <v>1296.429469901168</v>
      </c>
      <c r="GL618" s="16">
        <f t="shared" si="17481"/>
        <v>1444.828391734052</v>
      </c>
      <c r="GM618" s="16">
        <f t="shared" si="17481"/>
        <v>1688.0377358490566</v>
      </c>
      <c r="GN618" s="16">
        <f t="shared" si="17481"/>
        <v>1488.1114106019768</v>
      </c>
      <c r="GO618" s="16">
        <f t="shared" ref="GO618:IZ618" si="17482">-GO611</f>
        <v>1634.4492362982928</v>
      </c>
      <c r="GP618" s="16">
        <f t="shared" si="17482"/>
        <v>1912.6972147349504</v>
      </c>
      <c r="GQ618" s="16">
        <f t="shared" si="17482"/>
        <v>1795.214734950584</v>
      </c>
      <c r="GR618" s="16">
        <f t="shared" si="17482"/>
        <v>2011.6298292902068</v>
      </c>
      <c r="GS618" s="16">
        <f t="shared" si="17482"/>
        <v>1863.2309074573225</v>
      </c>
      <c r="GT618" s="16">
        <f t="shared" si="17482"/>
        <v>1935.3692722371968</v>
      </c>
      <c r="GU618" s="16">
        <f t="shared" si="17482"/>
        <v>1822.008984725966</v>
      </c>
      <c r="GV618" s="16">
        <f t="shared" si="17482"/>
        <v>1718.9541778975743</v>
      </c>
      <c r="GW618" s="16">
        <f t="shared" si="17482"/>
        <v>1296.429469901168</v>
      </c>
      <c r="GX618" s="16">
        <f t="shared" si="17482"/>
        <v>1444.828391734052</v>
      </c>
      <c r="GY618" s="16">
        <f t="shared" si="17482"/>
        <v>1688.0377358490566</v>
      </c>
      <c r="GZ618" s="16">
        <f t="shared" si="17482"/>
        <v>1488.1114106019768</v>
      </c>
      <c r="HA618" s="16">
        <f t="shared" si="17482"/>
        <v>1634.4492362982928</v>
      </c>
      <c r="HB618" s="16">
        <f t="shared" si="17482"/>
        <v>1912.6972147349504</v>
      </c>
      <c r="HC618" s="16">
        <f t="shared" si="17482"/>
        <v>1795.214734950584</v>
      </c>
      <c r="HD618" s="16">
        <f t="shared" si="17482"/>
        <v>2011.6298292902068</v>
      </c>
      <c r="HE618" s="16">
        <f t="shared" si="17482"/>
        <v>1863.2309074573225</v>
      </c>
      <c r="HF618" s="16">
        <f t="shared" si="17482"/>
        <v>1935.3692722371968</v>
      </c>
      <c r="HG618" s="16">
        <f t="shared" si="17482"/>
        <v>1822.008984725966</v>
      </c>
      <c r="HH618" s="16">
        <f t="shared" si="17482"/>
        <v>1718.9541778975743</v>
      </c>
      <c r="HI618" s="16">
        <f t="shared" si="17482"/>
        <v>1296.429469901168</v>
      </c>
      <c r="HJ618" s="16">
        <f t="shared" si="17482"/>
        <v>1444.828391734052</v>
      </c>
      <c r="HK618" s="16">
        <f t="shared" si="17482"/>
        <v>1688.0377358490566</v>
      </c>
      <c r="HL618" s="16">
        <f t="shared" si="17482"/>
        <v>1488.1114106019768</v>
      </c>
      <c r="HM618" s="16">
        <f t="shared" si="17482"/>
        <v>1634.4492362982928</v>
      </c>
      <c r="HN618" s="16">
        <f t="shared" si="17482"/>
        <v>1912.6972147349504</v>
      </c>
      <c r="HO618" s="16">
        <f t="shared" si="17482"/>
        <v>1795.214734950584</v>
      </c>
      <c r="HP618" s="16">
        <f t="shared" si="17482"/>
        <v>2011.6298292902068</v>
      </c>
      <c r="HQ618" s="16">
        <f t="shared" si="17482"/>
        <v>1863.2309074573225</v>
      </c>
      <c r="HR618" s="16">
        <f t="shared" si="17482"/>
        <v>1935.3692722371968</v>
      </c>
      <c r="HS618" s="16">
        <f t="shared" si="17482"/>
        <v>1822.008984725966</v>
      </c>
      <c r="HT618" s="16">
        <f t="shared" si="17482"/>
        <v>1718.9541778975743</v>
      </c>
      <c r="HU618" s="16">
        <f t="shared" si="17482"/>
        <v>1296.429469901168</v>
      </c>
      <c r="HV618" s="16">
        <f t="shared" si="17482"/>
        <v>1444.828391734052</v>
      </c>
      <c r="HW618" s="16">
        <f t="shared" si="17482"/>
        <v>1688.0377358490566</v>
      </c>
      <c r="HX618" s="16">
        <f t="shared" si="17482"/>
        <v>1488.1114106019768</v>
      </c>
      <c r="HY618" s="16">
        <f t="shared" si="17482"/>
        <v>1634.4492362982928</v>
      </c>
      <c r="HZ618" s="16">
        <f t="shared" si="17482"/>
        <v>1912.6972147349504</v>
      </c>
      <c r="IA618" s="16">
        <f t="shared" si="17482"/>
        <v>1795.214734950584</v>
      </c>
      <c r="IB618" s="16">
        <f t="shared" si="17482"/>
        <v>2011.6298292902068</v>
      </c>
      <c r="IC618" s="16">
        <f t="shared" si="17482"/>
        <v>1863.2309074573225</v>
      </c>
      <c r="ID618" s="16">
        <f t="shared" si="17482"/>
        <v>1935.3692722371968</v>
      </c>
      <c r="IE618" s="16">
        <f t="shared" si="17482"/>
        <v>1822.008984725966</v>
      </c>
      <c r="IF618" s="16">
        <f t="shared" si="17482"/>
        <v>1718.9541778975743</v>
      </c>
      <c r="IG618" s="16">
        <f t="shared" si="17482"/>
        <v>1296.429469901168</v>
      </c>
      <c r="IH618" s="16">
        <f t="shared" si="17482"/>
        <v>1444.828391734052</v>
      </c>
      <c r="II618" s="16">
        <f t="shared" si="17482"/>
        <v>1688.0377358490566</v>
      </c>
      <c r="IJ618" s="16">
        <f t="shared" si="17482"/>
        <v>1488.1114106019768</v>
      </c>
      <c r="IK618" s="16">
        <f t="shared" si="17482"/>
        <v>1634.4492362982928</v>
      </c>
      <c r="IL618" s="16">
        <f t="shared" si="17482"/>
        <v>1912.6972147349504</v>
      </c>
      <c r="IM618" s="16">
        <f t="shared" si="17482"/>
        <v>1795.214734950584</v>
      </c>
      <c r="IN618" s="16">
        <f t="shared" si="17482"/>
        <v>2011.6298292902068</v>
      </c>
      <c r="IO618" s="16">
        <f t="shared" si="17482"/>
        <v>1863.2309074573225</v>
      </c>
      <c r="IP618" s="16">
        <f t="shared" si="17482"/>
        <v>1935.3692722371968</v>
      </c>
      <c r="IQ618" s="16">
        <f t="shared" si="17482"/>
        <v>1822.008984725966</v>
      </c>
      <c r="IR618" s="16">
        <f t="shared" si="17482"/>
        <v>1718.9541778975743</v>
      </c>
      <c r="IS618" s="16">
        <f t="shared" si="17482"/>
        <v>1296.429469901168</v>
      </c>
      <c r="IT618" s="16">
        <f t="shared" si="17482"/>
        <v>1444.828391734052</v>
      </c>
      <c r="IU618" s="16">
        <f t="shared" si="17482"/>
        <v>1688.0377358490566</v>
      </c>
      <c r="IV618" s="16">
        <f t="shared" si="17482"/>
        <v>1488.1114106019768</v>
      </c>
      <c r="IW618" s="16">
        <f t="shared" si="17482"/>
        <v>1634.4492362982928</v>
      </c>
      <c r="IX618" s="16">
        <f t="shared" si="17482"/>
        <v>1912.6972147349504</v>
      </c>
      <c r="IY618" s="16">
        <f t="shared" si="17482"/>
        <v>1795.214734950584</v>
      </c>
      <c r="IZ618" s="16">
        <f t="shared" si="17482"/>
        <v>2011.6298292902068</v>
      </c>
      <c r="JA618" s="16">
        <f t="shared" ref="JA618:LL618" si="17483">-JA611</f>
        <v>1863.2309074573225</v>
      </c>
      <c r="JB618" s="16">
        <f t="shared" si="17483"/>
        <v>1935.3692722371968</v>
      </c>
      <c r="JC618" s="16">
        <f t="shared" si="17483"/>
        <v>1822.008984725966</v>
      </c>
      <c r="JD618" s="16">
        <f t="shared" si="17483"/>
        <v>1718.9541778975743</v>
      </c>
      <c r="JE618" s="16">
        <f t="shared" si="17483"/>
        <v>1296.429469901168</v>
      </c>
      <c r="JF618" s="16">
        <f t="shared" si="17483"/>
        <v>1444.828391734052</v>
      </c>
      <c r="JG618" s="16">
        <f t="shared" si="17483"/>
        <v>1688.0377358490566</v>
      </c>
      <c r="JH618" s="16">
        <f t="shared" si="17483"/>
        <v>1488.1114106019768</v>
      </c>
      <c r="JI618" s="16">
        <f t="shared" si="17483"/>
        <v>1634.4492362982928</v>
      </c>
      <c r="JJ618" s="16">
        <f t="shared" si="17483"/>
        <v>1912.6972147349504</v>
      </c>
      <c r="JK618" s="16">
        <f t="shared" si="17483"/>
        <v>1795.214734950584</v>
      </c>
      <c r="JL618" s="16">
        <f t="shared" si="17483"/>
        <v>2011.6298292902068</v>
      </c>
      <c r="JM618" s="16">
        <f t="shared" si="17483"/>
        <v>1863.2309074573225</v>
      </c>
      <c r="JN618" s="16">
        <f t="shared" si="17483"/>
        <v>1935.3692722371968</v>
      </c>
      <c r="JO618" s="16">
        <f t="shared" si="17483"/>
        <v>1822.008984725966</v>
      </c>
      <c r="JP618" s="16">
        <f t="shared" si="17483"/>
        <v>1718.9541778975743</v>
      </c>
      <c r="JQ618" s="16">
        <f t="shared" si="17483"/>
        <v>1296.429469901168</v>
      </c>
      <c r="JR618" s="16">
        <f t="shared" si="17483"/>
        <v>1444.828391734052</v>
      </c>
      <c r="JS618" s="16">
        <f t="shared" si="17483"/>
        <v>1688.0377358490566</v>
      </c>
      <c r="JT618" s="16">
        <f t="shared" si="17483"/>
        <v>1488.1114106019768</v>
      </c>
      <c r="JU618" s="16">
        <f t="shared" si="17483"/>
        <v>1634.4492362982928</v>
      </c>
      <c r="JV618" s="16">
        <f t="shared" si="17483"/>
        <v>1912.6972147349504</v>
      </c>
      <c r="JW618" s="16">
        <f t="shared" si="17483"/>
        <v>1795.214734950584</v>
      </c>
      <c r="JX618" s="16">
        <f t="shared" si="17483"/>
        <v>2011.6298292902068</v>
      </c>
      <c r="JY618" s="16">
        <f t="shared" si="17483"/>
        <v>1863.2309074573225</v>
      </c>
      <c r="JZ618" s="16">
        <f t="shared" si="17483"/>
        <v>1935.3692722371968</v>
      </c>
      <c r="KA618" s="16">
        <f t="shared" si="17483"/>
        <v>1822.008984725966</v>
      </c>
      <c r="KB618" s="16">
        <f t="shared" si="17483"/>
        <v>1718.9541778975743</v>
      </c>
      <c r="KC618" s="16">
        <f t="shared" si="17483"/>
        <v>1296.429469901168</v>
      </c>
      <c r="KD618" s="16">
        <f t="shared" si="17483"/>
        <v>1444.828391734052</v>
      </c>
      <c r="KE618" s="16">
        <f t="shared" si="17483"/>
        <v>1688.0377358490566</v>
      </c>
      <c r="KF618" s="16">
        <f t="shared" si="17483"/>
        <v>1488.1114106019768</v>
      </c>
      <c r="KG618" s="16">
        <f t="shared" si="17483"/>
        <v>1634.4492362982928</v>
      </c>
      <c r="KH618" s="16">
        <f t="shared" si="17483"/>
        <v>1912.6972147349504</v>
      </c>
      <c r="KI618" s="16">
        <f t="shared" si="17483"/>
        <v>1795.214734950584</v>
      </c>
      <c r="KJ618" s="16">
        <f t="shared" si="17483"/>
        <v>2011.6298292902068</v>
      </c>
      <c r="KK618" s="16">
        <f t="shared" si="17483"/>
        <v>1863.2309074573225</v>
      </c>
      <c r="KL618" s="16">
        <f t="shared" si="17483"/>
        <v>1935.3692722371968</v>
      </c>
      <c r="KM618" s="16">
        <f t="shared" si="17483"/>
        <v>1822.008984725966</v>
      </c>
      <c r="KN618" s="16">
        <f t="shared" si="17483"/>
        <v>1718.9541778975743</v>
      </c>
      <c r="KO618" s="16">
        <f t="shared" si="17483"/>
        <v>1296.429469901168</v>
      </c>
      <c r="KP618" s="16">
        <f t="shared" si="17483"/>
        <v>1444.828391734052</v>
      </c>
      <c r="KQ618" s="16">
        <f t="shared" si="17483"/>
        <v>1688.0377358490566</v>
      </c>
      <c r="KR618" s="16">
        <f t="shared" si="17483"/>
        <v>1488.1114106019768</v>
      </c>
      <c r="KS618" s="16">
        <f t="shared" si="17483"/>
        <v>1634.4492362982928</v>
      </c>
      <c r="KT618" s="16">
        <f t="shared" si="17483"/>
        <v>1912.6972147349504</v>
      </c>
      <c r="KU618" s="16">
        <f t="shared" si="17483"/>
        <v>1795.214734950584</v>
      </c>
      <c r="KV618" s="16">
        <f t="shared" si="17483"/>
        <v>2011.6298292902068</v>
      </c>
      <c r="KW618" s="16">
        <f t="shared" si="17483"/>
        <v>1863.2309074573225</v>
      </c>
      <c r="KX618" s="16">
        <f t="shared" si="17483"/>
        <v>1935.3692722371968</v>
      </c>
      <c r="KY618" s="16">
        <f t="shared" si="17483"/>
        <v>1822.008984725966</v>
      </c>
      <c r="KZ618" s="16">
        <f t="shared" si="17483"/>
        <v>1718.9541778975743</v>
      </c>
      <c r="LA618" s="16">
        <f t="shared" si="17483"/>
        <v>1296.429469901168</v>
      </c>
      <c r="LB618" s="16">
        <f t="shared" si="17483"/>
        <v>1444.828391734052</v>
      </c>
      <c r="LC618" s="16">
        <f t="shared" si="17483"/>
        <v>1688.0377358490566</v>
      </c>
      <c r="LD618" s="16">
        <f t="shared" si="17483"/>
        <v>1488.1114106019768</v>
      </c>
      <c r="LE618" s="16">
        <f t="shared" si="17483"/>
        <v>1634.4492362982928</v>
      </c>
      <c r="LF618" s="16">
        <f t="shared" si="17483"/>
        <v>1912.6972147349504</v>
      </c>
      <c r="LG618" s="16">
        <f t="shared" si="17483"/>
        <v>1795.214734950584</v>
      </c>
      <c r="LH618" s="16">
        <f t="shared" si="17483"/>
        <v>2011.6298292902068</v>
      </c>
      <c r="LI618" s="16">
        <f t="shared" si="17483"/>
        <v>1863.2309074573225</v>
      </c>
      <c r="LJ618" s="16">
        <f t="shared" si="17483"/>
        <v>1935.3692722371968</v>
      </c>
      <c r="LK618" s="16">
        <f t="shared" si="17483"/>
        <v>1822.008984725966</v>
      </c>
      <c r="LL618" s="16">
        <f t="shared" si="17483"/>
        <v>1718.9541778975743</v>
      </c>
      <c r="LM618" s="16">
        <f t="shared" ref="LM618:NX618" si="17484">-LM611</f>
        <v>1296.429469901168</v>
      </c>
      <c r="LN618" s="16">
        <f t="shared" si="17484"/>
        <v>1444.828391734052</v>
      </c>
      <c r="LO618" s="16">
        <f t="shared" si="17484"/>
        <v>1688.0377358490566</v>
      </c>
      <c r="LP618" s="16">
        <f t="shared" si="17484"/>
        <v>1488.1114106019768</v>
      </c>
      <c r="LQ618" s="16">
        <f t="shared" si="17484"/>
        <v>1634.4492362982928</v>
      </c>
      <c r="LR618" s="16">
        <f t="shared" si="17484"/>
        <v>1912.6972147349504</v>
      </c>
      <c r="LS618" s="16">
        <f t="shared" si="17484"/>
        <v>1795.214734950584</v>
      </c>
      <c r="LT618" s="16">
        <f t="shared" si="17484"/>
        <v>2011.6298292902068</v>
      </c>
      <c r="LU618" s="16">
        <f t="shared" si="17484"/>
        <v>1863.2309074573225</v>
      </c>
      <c r="LV618" s="16">
        <f t="shared" si="17484"/>
        <v>1935.3692722371968</v>
      </c>
      <c r="LW618" s="16">
        <f t="shared" si="17484"/>
        <v>1822.008984725966</v>
      </c>
      <c r="LX618" s="16">
        <f t="shared" si="17484"/>
        <v>1718.9541778975743</v>
      </c>
      <c r="LY618" s="16">
        <f t="shared" si="17484"/>
        <v>1296.429469901168</v>
      </c>
      <c r="LZ618" s="16">
        <f t="shared" si="17484"/>
        <v>1444.828391734052</v>
      </c>
      <c r="MA618" s="16">
        <f t="shared" si="17484"/>
        <v>1688.0377358490566</v>
      </c>
      <c r="MB618" s="16">
        <f t="shared" si="17484"/>
        <v>1488.1114106019768</v>
      </c>
      <c r="MC618" s="16">
        <f t="shared" si="17484"/>
        <v>1634.4492362982928</v>
      </c>
      <c r="MD618" s="16">
        <f t="shared" si="17484"/>
        <v>1912.6972147349504</v>
      </c>
      <c r="ME618" s="16">
        <f t="shared" si="17484"/>
        <v>1795.214734950584</v>
      </c>
      <c r="MF618" s="16">
        <f t="shared" si="17484"/>
        <v>2011.6298292902068</v>
      </c>
      <c r="MG618" s="16">
        <f t="shared" si="17484"/>
        <v>1863.2309074573225</v>
      </c>
      <c r="MH618" s="16">
        <f t="shared" si="17484"/>
        <v>1935.3692722371968</v>
      </c>
      <c r="MI618" s="16">
        <f t="shared" si="17484"/>
        <v>1822.008984725966</v>
      </c>
      <c r="MJ618" s="16">
        <f t="shared" si="17484"/>
        <v>1718.9541778975743</v>
      </c>
      <c r="MK618" s="16">
        <f t="shared" si="17484"/>
        <v>1296.429469901168</v>
      </c>
      <c r="ML618" s="16">
        <f t="shared" si="17484"/>
        <v>1444.828391734052</v>
      </c>
      <c r="MM618" s="16">
        <f t="shared" si="17484"/>
        <v>1688.0377358490566</v>
      </c>
      <c r="MN618" s="16">
        <f t="shared" si="17484"/>
        <v>1488.1114106019768</v>
      </c>
      <c r="MO618" s="16">
        <f t="shared" si="17484"/>
        <v>1634.4492362982928</v>
      </c>
      <c r="MP618" s="16">
        <f t="shared" si="17484"/>
        <v>1912.6972147349504</v>
      </c>
      <c r="MQ618" s="16">
        <f t="shared" si="17484"/>
        <v>1795.214734950584</v>
      </c>
      <c r="MR618" s="16">
        <f t="shared" si="17484"/>
        <v>2011.6298292902068</v>
      </c>
      <c r="MS618" s="16">
        <f t="shared" si="17484"/>
        <v>1863.2309074573225</v>
      </c>
      <c r="MT618" s="16">
        <f t="shared" si="17484"/>
        <v>1935.3692722371968</v>
      </c>
      <c r="MU618" s="16">
        <f t="shared" si="17484"/>
        <v>1822.008984725966</v>
      </c>
      <c r="MV618" s="16">
        <f t="shared" si="17484"/>
        <v>1718.9541778975743</v>
      </c>
      <c r="MW618" s="16">
        <f t="shared" si="17484"/>
        <v>1296.429469901168</v>
      </c>
      <c r="MX618" s="16">
        <f t="shared" si="17484"/>
        <v>1444.828391734052</v>
      </c>
      <c r="MY618" s="16">
        <f t="shared" si="17484"/>
        <v>1688.0377358490566</v>
      </c>
      <c r="MZ618" s="16">
        <f t="shared" si="17484"/>
        <v>1488.1114106019768</v>
      </c>
      <c r="NA618" s="16">
        <f t="shared" si="17484"/>
        <v>1634.4492362982928</v>
      </c>
      <c r="NB618" s="16">
        <f t="shared" si="17484"/>
        <v>1912.6972147349504</v>
      </c>
      <c r="NC618" s="16">
        <f t="shared" si="17484"/>
        <v>1795.214734950584</v>
      </c>
      <c r="ND618" s="16">
        <f t="shared" si="17484"/>
        <v>2011.6298292902068</v>
      </c>
      <c r="NE618" s="16">
        <f t="shared" si="17484"/>
        <v>1863.2309074573225</v>
      </c>
      <c r="NF618" s="16">
        <f t="shared" si="17484"/>
        <v>1935.3692722371968</v>
      </c>
      <c r="NG618" s="16">
        <f t="shared" si="17484"/>
        <v>1822.008984725966</v>
      </c>
      <c r="NH618" s="16">
        <f t="shared" si="17484"/>
        <v>1718.9541778975743</v>
      </c>
      <c r="NI618" s="16">
        <f t="shared" si="17484"/>
        <v>1296.429469901168</v>
      </c>
      <c r="NJ618" s="16">
        <f t="shared" si="17484"/>
        <v>1444.828391734052</v>
      </c>
      <c r="NK618" s="16">
        <f t="shared" si="17484"/>
        <v>1688.0377358490566</v>
      </c>
      <c r="NL618" s="16">
        <f t="shared" si="17484"/>
        <v>1488.1114106019768</v>
      </c>
      <c r="NM618" s="16">
        <f t="shared" si="17484"/>
        <v>1634.4492362982928</v>
      </c>
      <c r="NN618" s="16">
        <f t="shared" si="17484"/>
        <v>1912.6972147349504</v>
      </c>
      <c r="NO618" s="16">
        <f t="shared" si="17484"/>
        <v>1795.214734950584</v>
      </c>
      <c r="NP618" s="16">
        <f t="shared" si="17484"/>
        <v>2011.6298292902068</v>
      </c>
      <c r="NQ618" s="16">
        <f t="shared" si="17484"/>
        <v>1863.2309074573225</v>
      </c>
      <c r="NR618" s="16">
        <f t="shared" si="17484"/>
        <v>1935.3692722371968</v>
      </c>
      <c r="NS618" s="16">
        <f t="shared" si="17484"/>
        <v>1822.008984725966</v>
      </c>
      <c r="NT618" s="16">
        <f t="shared" si="17484"/>
        <v>1718.9541778975743</v>
      </c>
      <c r="NU618" s="16">
        <f t="shared" si="17484"/>
        <v>1296.429469901168</v>
      </c>
      <c r="NV618" s="16">
        <f t="shared" si="17484"/>
        <v>1444.828391734052</v>
      </c>
      <c r="NW618" s="16">
        <f t="shared" si="17484"/>
        <v>1688.0377358490566</v>
      </c>
      <c r="NX618" s="16">
        <f t="shared" si="17484"/>
        <v>1488.1114106019768</v>
      </c>
      <c r="NY618" s="16">
        <f t="shared" ref="NY618:PW618" si="17485">-NY611</f>
        <v>1634.4492362982928</v>
      </c>
      <c r="NZ618" s="16">
        <f t="shared" si="17485"/>
        <v>1912.6972147349504</v>
      </c>
      <c r="OA618" s="16">
        <f t="shared" si="17485"/>
        <v>1795.214734950584</v>
      </c>
      <c r="OB618" s="16">
        <f t="shared" si="17485"/>
        <v>2011.6298292902068</v>
      </c>
      <c r="OC618" s="16">
        <f t="shared" si="17485"/>
        <v>1863.2309074573225</v>
      </c>
      <c r="OD618" s="16">
        <f t="shared" si="17485"/>
        <v>1935.3692722371968</v>
      </c>
      <c r="OE618" s="16">
        <f t="shared" si="17485"/>
        <v>1822.008984725966</v>
      </c>
      <c r="OF618" s="16">
        <f t="shared" si="17485"/>
        <v>1718.9541778975743</v>
      </c>
      <c r="OG618" s="16">
        <f t="shared" si="17485"/>
        <v>1296.429469901168</v>
      </c>
      <c r="OH618" s="16">
        <f t="shared" si="17485"/>
        <v>1444.828391734052</v>
      </c>
      <c r="OI618" s="16">
        <f t="shared" si="17485"/>
        <v>1688.0377358490566</v>
      </c>
      <c r="OJ618" s="16">
        <f t="shared" si="17485"/>
        <v>1488.1114106019768</v>
      </c>
      <c r="OK618" s="16">
        <f t="shared" si="17485"/>
        <v>1634.4492362982928</v>
      </c>
      <c r="OL618" s="16">
        <f t="shared" si="17485"/>
        <v>1912.6972147349504</v>
      </c>
      <c r="OM618" s="16">
        <f t="shared" si="17485"/>
        <v>1795.214734950584</v>
      </c>
      <c r="ON618" s="16">
        <f t="shared" si="17485"/>
        <v>2011.6298292902068</v>
      </c>
      <c r="OO618" s="16">
        <f t="shared" si="17485"/>
        <v>1863.2309074573225</v>
      </c>
      <c r="OP618" s="16">
        <f t="shared" si="17485"/>
        <v>1935.3692722371968</v>
      </c>
      <c r="OQ618" s="16">
        <f t="shared" si="17485"/>
        <v>1822.008984725966</v>
      </c>
      <c r="OR618" s="16">
        <f t="shared" si="17485"/>
        <v>1718.9541778975743</v>
      </c>
      <c r="OS618" s="16">
        <f t="shared" si="17485"/>
        <v>1296.429469901168</v>
      </c>
      <c r="OT618" s="16">
        <f t="shared" si="17485"/>
        <v>1444.828391734052</v>
      </c>
      <c r="OU618" s="16">
        <f t="shared" si="17485"/>
        <v>1688.0377358490566</v>
      </c>
      <c r="OV618" s="16">
        <f t="shared" si="17485"/>
        <v>1488.1114106019768</v>
      </c>
      <c r="OW618" s="16">
        <f t="shared" si="17485"/>
        <v>1634.4492362982928</v>
      </c>
      <c r="OX618" s="16">
        <f t="shared" si="17485"/>
        <v>1912.6972147349504</v>
      </c>
      <c r="OY618" s="16">
        <f t="shared" si="17485"/>
        <v>1795.214734950584</v>
      </c>
      <c r="OZ618" s="16">
        <f t="shared" si="17485"/>
        <v>2011.6298292902068</v>
      </c>
      <c r="PA618" s="16">
        <f t="shared" si="17485"/>
        <v>1863.2309074573225</v>
      </c>
      <c r="PB618" s="16">
        <f t="shared" si="17485"/>
        <v>1935.3692722371968</v>
      </c>
      <c r="PC618" s="16">
        <f t="shared" si="17485"/>
        <v>1822.008984725966</v>
      </c>
      <c r="PD618" s="16">
        <f t="shared" si="17485"/>
        <v>1718.9541778975743</v>
      </c>
      <c r="PE618" s="16">
        <f t="shared" si="17485"/>
        <v>1296.429469901168</v>
      </c>
      <c r="PF618" s="16">
        <f t="shared" si="17485"/>
        <v>1444.828391734052</v>
      </c>
      <c r="PG618" s="16">
        <f t="shared" si="17485"/>
        <v>1688.0377358490566</v>
      </c>
      <c r="PH618" s="16">
        <f t="shared" si="17485"/>
        <v>1488.1114106019768</v>
      </c>
      <c r="PI618" s="16">
        <f t="shared" si="17485"/>
        <v>1634.4492362982928</v>
      </c>
      <c r="PJ618" s="16">
        <f t="shared" si="17485"/>
        <v>1912.6972147349504</v>
      </c>
      <c r="PK618" s="16">
        <f t="shared" si="17485"/>
        <v>1795.214734950584</v>
      </c>
      <c r="PL618" s="16">
        <f t="shared" si="17485"/>
        <v>2011.6298292902068</v>
      </c>
      <c r="PM618" s="16">
        <f t="shared" si="17485"/>
        <v>1863.2309074573225</v>
      </c>
      <c r="PN618" s="16">
        <f t="shared" si="17485"/>
        <v>1935.3692722371968</v>
      </c>
      <c r="PO618" s="16">
        <f t="shared" si="17485"/>
        <v>1822.008984725966</v>
      </c>
      <c r="PP618" s="16">
        <f t="shared" si="17485"/>
        <v>1718.9541778975743</v>
      </c>
      <c r="PQ618" s="16">
        <f t="shared" si="17485"/>
        <v>1296.429469901168</v>
      </c>
      <c r="PR618" s="16">
        <f t="shared" si="17485"/>
        <v>1444.828391734052</v>
      </c>
      <c r="PS618" s="16">
        <f t="shared" si="17485"/>
        <v>1688.0377358490566</v>
      </c>
      <c r="PT618" s="16">
        <f t="shared" si="17485"/>
        <v>1488.1114106019768</v>
      </c>
      <c r="PU618" s="16">
        <f t="shared" si="17485"/>
        <v>1634.4492362982928</v>
      </c>
      <c r="PV618" s="16">
        <f t="shared" si="17485"/>
        <v>1912.6972147349504</v>
      </c>
      <c r="PW618" s="16">
        <f t="shared" si="17485"/>
        <v>1795.214734950584</v>
      </c>
    </row>
    <row r="619" spans="1:439" x14ac:dyDescent="0.15"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  <c r="FS619" s="16"/>
      <c r="FT619" s="16"/>
      <c r="FU619" s="16"/>
      <c r="FV619" s="16"/>
      <c r="FW619" s="16"/>
      <c r="FX619" s="16"/>
      <c r="FY619" s="16"/>
      <c r="FZ619" s="16"/>
      <c r="GA619" s="16"/>
      <c r="GB619" s="16"/>
      <c r="GC619" s="16"/>
      <c r="GD619" s="16"/>
      <c r="GE619" s="16"/>
      <c r="GF619" s="16"/>
      <c r="GG619" s="16"/>
      <c r="GH619" s="16"/>
      <c r="GI619" s="16"/>
      <c r="GJ619" s="16"/>
      <c r="GK619" s="16"/>
      <c r="GL619" s="16"/>
      <c r="GM619" s="16"/>
      <c r="GN619" s="16"/>
      <c r="GO619" s="16"/>
      <c r="GP619" s="16"/>
      <c r="GQ619" s="16"/>
      <c r="GR619" s="16"/>
      <c r="GS619" s="16"/>
      <c r="GT619" s="16"/>
      <c r="GU619" s="16"/>
      <c r="GV619" s="16"/>
      <c r="GW619" s="16"/>
      <c r="GX619" s="16"/>
      <c r="GY619" s="16"/>
      <c r="GZ619" s="16"/>
      <c r="HA619" s="16"/>
      <c r="HB619" s="16"/>
      <c r="HC619" s="16"/>
      <c r="HD619" s="16"/>
      <c r="HE619" s="16"/>
      <c r="HF619" s="16"/>
      <c r="HG619" s="16"/>
      <c r="HH619" s="16"/>
      <c r="HI619" s="16"/>
      <c r="HJ619" s="16"/>
      <c r="HK619" s="16"/>
      <c r="HL619" s="16"/>
      <c r="HM619" s="16"/>
      <c r="HN619" s="16"/>
      <c r="HO619" s="16"/>
      <c r="HP619" s="16"/>
      <c r="HQ619" s="16"/>
      <c r="HR619" s="16"/>
      <c r="HS619" s="16"/>
      <c r="HT619" s="16"/>
      <c r="HU619" s="16"/>
      <c r="HV619" s="16"/>
      <c r="HW619" s="16"/>
      <c r="HX619" s="16"/>
      <c r="HY619" s="16"/>
      <c r="HZ619" s="16"/>
      <c r="IA619" s="16"/>
      <c r="IB619" s="16"/>
      <c r="IC619" s="16"/>
      <c r="ID619" s="16"/>
      <c r="IE619" s="16"/>
      <c r="IF619" s="16"/>
      <c r="IG619" s="16"/>
      <c r="IH619" s="16"/>
      <c r="II619" s="16"/>
      <c r="IJ619" s="16"/>
      <c r="IK619" s="16"/>
      <c r="IL619" s="16"/>
      <c r="IM619" s="16"/>
      <c r="IN619" s="16"/>
      <c r="IO619" s="16"/>
      <c r="IP619" s="16"/>
      <c r="IQ619" s="16"/>
      <c r="IR619" s="16"/>
      <c r="IS619" s="16"/>
      <c r="IT619" s="16"/>
      <c r="IU619" s="16"/>
      <c r="IV619" s="16"/>
      <c r="IW619" s="16"/>
      <c r="IX619" s="16"/>
      <c r="IY619" s="16"/>
      <c r="IZ619" s="16"/>
      <c r="JA619" s="16"/>
      <c r="JB619" s="16"/>
      <c r="JC619" s="16"/>
      <c r="JD619" s="16"/>
      <c r="JE619" s="16"/>
      <c r="JF619" s="16"/>
      <c r="JG619" s="16"/>
      <c r="JH619" s="16"/>
      <c r="JI619" s="16"/>
      <c r="JJ619" s="16"/>
      <c r="JK619" s="16"/>
      <c r="JL619" s="16"/>
      <c r="JM619" s="16"/>
      <c r="JN619" s="16"/>
      <c r="JO619" s="16"/>
      <c r="JP619" s="16"/>
      <c r="JQ619" s="16"/>
      <c r="JR619" s="16"/>
      <c r="JS619" s="16"/>
      <c r="JT619" s="16"/>
      <c r="JU619" s="16"/>
      <c r="JV619" s="16"/>
      <c r="JW619" s="16"/>
      <c r="JX619" s="16"/>
      <c r="JY619" s="16"/>
      <c r="JZ619" s="16"/>
      <c r="KA619" s="16"/>
      <c r="KB619" s="16"/>
      <c r="KC619" s="16"/>
      <c r="KD619" s="16"/>
      <c r="KE619" s="16"/>
      <c r="KF619" s="16"/>
      <c r="KG619" s="16"/>
      <c r="KH619" s="16"/>
      <c r="KI619" s="16"/>
      <c r="KJ619" s="16"/>
      <c r="KK619" s="16"/>
      <c r="KL619" s="16"/>
      <c r="KM619" s="16"/>
      <c r="KN619" s="16"/>
      <c r="KO619" s="16"/>
      <c r="KP619" s="16"/>
      <c r="KQ619" s="16"/>
      <c r="KR619" s="16"/>
      <c r="KS619" s="16"/>
      <c r="KT619" s="16"/>
      <c r="KU619" s="16"/>
      <c r="KV619" s="16"/>
      <c r="KW619" s="16"/>
      <c r="KX619" s="16"/>
      <c r="KY619" s="16"/>
      <c r="KZ619" s="16"/>
      <c r="LA619" s="16"/>
      <c r="LB619" s="16"/>
      <c r="LC619" s="16"/>
      <c r="LD619" s="16"/>
      <c r="LE619" s="16"/>
      <c r="LF619" s="16"/>
      <c r="LG619" s="16"/>
      <c r="LH619" s="16"/>
      <c r="LI619" s="16"/>
      <c r="LJ619" s="16"/>
      <c r="LK619" s="16"/>
      <c r="LL619" s="16"/>
      <c r="LM619" s="16"/>
      <c r="LN619" s="16"/>
      <c r="LO619" s="16"/>
      <c r="LP619" s="16"/>
      <c r="LQ619" s="16"/>
      <c r="LR619" s="16"/>
      <c r="LS619" s="16"/>
      <c r="LT619" s="16"/>
      <c r="LU619" s="16"/>
      <c r="LV619" s="16"/>
      <c r="LW619" s="16"/>
      <c r="LX619" s="16"/>
      <c r="LY619" s="16"/>
      <c r="LZ619" s="16"/>
      <c r="MA619" s="16"/>
      <c r="MB619" s="16"/>
      <c r="MC619" s="16"/>
      <c r="MD619" s="16"/>
      <c r="ME619" s="16"/>
      <c r="MF619" s="16"/>
      <c r="MG619" s="16"/>
      <c r="MH619" s="16"/>
      <c r="MI619" s="16"/>
      <c r="MJ619" s="16"/>
      <c r="MK619" s="16"/>
      <c r="ML619" s="16"/>
      <c r="MM619" s="16"/>
      <c r="MN619" s="16"/>
      <c r="MO619" s="16"/>
      <c r="MP619" s="16"/>
      <c r="MQ619" s="16"/>
      <c r="MR619" s="16"/>
      <c r="MS619" s="16"/>
      <c r="MT619" s="16"/>
      <c r="MU619" s="16"/>
      <c r="MV619" s="16"/>
      <c r="MW619" s="16"/>
      <c r="MX619" s="16"/>
      <c r="MY619" s="16"/>
      <c r="MZ619" s="16"/>
      <c r="NA619" s="16"/>
      <c r="NB619" s="16"/>
      <c r="NC619" s="16"/>
      <c r="ND619" s="16"/>
      <c r="NE619" s="16"/>
      <c r="NF619" s="16"/>
      <c r="NG619" s="16"/>
      <c r="NH619" s="16"/>
      <c r="NI619" s="16"/>
      <c r="NJ619" s="16"/>
      <c r="NK619" s="16"/>
      <c r="NL619" s="16"/>
      <c r="NM619" s="16"/>
      <c r="NN619" s="16"/>
      <c r="NO619" s="16"/>
      <c r="NP619" s="16"/>
      <c r="NQ619" s="16"/>
      <c r="NR619" s="16"/>
      <c r="NS619" s="16"/>
      <c r="NT619" s="16"/>
      <c r="NU619" s="16"/>
      <c r="NV619" s="16"/>
      <c r="NW619" s="16"/>
      <c r="NX619" s="16"/>
      <c r="NY619" s="16"/>
      <c r="NZ619" s="16"/>
      <c r="OA619" s="16"/>
      <c r="OB619" s="16"/>
      <c r="OC619" s="16"/>
      <c r="OD619" s="16"/>
      <c r="OE619" s="16"/>
      <c r="OF619" s="16"/>
      <c r="OG619" s="16"/>
      <c r="OH619" s="16"/>
      <c r="OI619" s="16"/>
      <c r="OJ619" s="16"/>
      <c r="OK619" s="16"/>
      <c r="OL619" s="16"/>
      <c r="OM619" s="16"/>
      <c r="ON619" s="16"/>
      <c r="OO619" s="16"/>
      <c r="OP619" s="16"/>
      <c r="OQ619" s="16"/>
      <c r="OR619" s="16"/>
      <c r="OS619" s="16"/>
      <c r="OT619" s="16"/>
      <c r="OU619" s="16"/>
      <c r="OV619" s="16"/>
      <c r="OW619" s="16"/>
      <c r="OX619" s="16"/>
      <c r="OY619" s="16"/>
      <c r="OZ619" s="16"/>
      <c r="PA619" s="16"/>
      <c r="PB619" s="16"/>
      <c r="PC619" s="16"/>
      <c r="PD619" s="16"/>
      <c r="PE619" s="16"/>
      <c r="PF619" s="16"/>
      <c r="PG619" s="16"/>
      <c r="PH619" s="16"/>
      <c r="PI619" s="16"/>
      <c r="PJ619" s="16"/>
      <c r="PK619" s="16"/>
      <c r="PL619" s="16"/>
      <c r="PM619" s="16"/>
      <c r="PN619" s="16"/>
      <c r="PO619" s="16"/>
      <c r="PP619" s="16"/>
      <c r="PQ619" s="16"/>
      <c r="PR619" s="16"/>
      <c r="PS619" s="16"/>
      <c r="PT619" s="16"/>
      <c r="PU619" s="16"/>
      <c r="PV619" s="16"/>
      <c r="PW619" s="16"/>
    </row>
    <row r="620" spans="1:439" s="19" customFormat="1" x14ac:dyDescent="0.15">
      <c r="A620" s="11"/>
      <c r="B620" s="11"/>
      <c r="C620" s="11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  <c r="FS620" s="16"/>
      <c r="FT620" s="16"/>
      <c r="FU620" s="16"/>
      <c r="FV620" s="16"/>
      <c r="FW620" s="16"/>
      <c r="FX620" s="16"/>
      <c r="FY620" s="16"/>
      <c r="FZ620" s="16"/>
      <c r="GA620" s="16"/>
      <c r="GB620" s="16"/>
      <c r="GC620" s="16"/>
      <c r="GD620" s="16"/>
      <c r="GE620" s="16"/>
      <c r="GF620" s="16"/>
      <c r="GG620" s="16"/>
      <c r="GH620" s="16"/>
      <c r="GI620" s="16"/>
      <c r="GJ620" s="16"/>
      <c r="GK620" s="16"/>
      <c r="GL620" s="16"/>
      <c r="GM620" s="16"/>
      <c r="GN620" s="16"/>
      <c r="GO620" s="16"/>
      <c r="GP620" s="16"/>
      <c r="GQ620" s="16"/>
      <c r="GR620" s="16"/>
      <c r="GS620" s="16"/>
      <c r="GT620" s="16"/>
      <c r="GU620" s="16"/>
      <c r="GV620" s="16"/>
      <c r="GW620" s="16"/>
      <c r="GX620" s="16"/>
      <c r="GY620" s="16"/>
      <c r="GZ620" s="16"/>
      <c r="HA620" s="16"/>
      <c r="HB620" s="16"/>
      <c r="HC620" s="16"/>
      <c r="HD620" s="16"/>
      <c r="HE620" s="16"/>
      <c r="HF620" s="16"/>
      <c r="HG620" s="16"/>
      <c r="HH620" s="16"/>
      <c r="HI620" s="16"/>
      <c r="HJ620" s="16"/>
      <c r="HK620" s="16"/>
      <c r="HL620" s="16"/>
      <c r="HM620" s="16"/>
      <c r="HN620" s="16"/>
      <c r="HO620" s="16"/>
      <c r="HP620" s="16"/>
      <c r="HQ620" s="16"/>
      <c r="HR620" s="16"/>
      <c r="HS620" s="16"/>
      <c r="HT620" s="16"/>
      <c r="HU620" s="16"/>
      <c r="HV620" s="16"/>
      <c r="HW620" s="16"/>
      <c r="HX620" s="16"/>
      <c r="HY620" s="16"/>
      <c r="HZ620" s="16"/>
      <c r="IA620" s="16"/>
      <c r="IB620" s="16"/>
      <c r="IC620" s="16"/>
      <c r="ID620" s="16"/>
      <c r="IE620" s="16"/>
      <c r="IF620" s="16"/>
      <c r="IG620" s="16"/>
      <c r="IH620" s="16"/>
      <c r="II620" s="16"/>
      <c r="IJ620" s="16"/>
      <c r="IK620" s="16"/>
      <c r="IL620" s="16"/>
      <c r="IM620" s="16"/>
      <c r="IN620" s="16"/>
      <c r="IO620" s="16"/>
      <c r="IP620" s="16"/>
      <c r="IQ620" s="16"/>
      <c r="IR620" s="16"/>
      <c r="IS620" s="16"/>
      <c r="IT620" s="16"/>
      <c r="IU620" s="16"/>
      <c r="IV620" s="16"/>
      <c r="IW620" s="16"/>
      <c r="IX620" s="16"/>
      <c r="IY620" s="16"/>
      <c r="IZ620" s="16"/>
      <c r="JA620" s="16"/>
      <c r="JB620" s="16"/>
      <c r="JC620" s="16"/>
      <c r="JD620" s="16"/>
      <c r="JE620" s="16"/>
      <c r="JF620" s="16"/>
      <c r="JG620" s="16"/>
      <c r="JH620" s="16"/>
      <c r="JI620" s="16"/>
      <c r="JJ620" s="16"/>
      <c r="JK620" s="16"/>
      <c r="JL620" s="16"/>
      <c r="JM620" s="16"/>
      <c r="JN620" s="16"/>
      <c r="JO620" s="16"/>
      <c r="JP620" s="16"/>
      <c r="JQ620" s="16"/>
      <c r="JR620" s="16"/>
      <c r="JS620" s="16"/>
      <c r="JT620" s="16"/>
      <c r="JU620" s="16"/>
      <c r="JV620" s="16"/>
      <c r="JW620" s="16"/>
      <c r="JX620" s="16"/>
      <c r="JY620" s="16"/>
      <c r="JZ620" s="16"/>
      <c r="KA620" s="16"/>
      <c r="KB620" s="16"/>
      <c r="KC620" s="16"/>
      <c r="KD620" s="16"/>
      <c r="KE620" s="16"/>
      <c r="KF620" s="16"/>
      <c r="KG620" s="16"/>
      <c r="KH620" s="16"/>
      <c r="KI620" s="16"/>
      <c r="KJ620" s="16"/>
      <c r="KK620" s="16"/>
      <c r="KL620" s="16"/>
      <c r="KM620" s="16"/>
      <c r="KN620" s="16"/>
      <c r="KO620" s="16"/>
      <c r="KP620" s="16"/>
      <c r="KQ620" s="16"/>
      <c r="KR620" s="16"/>
      <c r="KS620" s="16"/>
      <c r="KT620" s="16"/>
      <c r="KU620" s="16"/>
      <c r="KV620" s="16"/>
      <c r="KW620" s="16"/>
      <c r="KX620" s="16"/>
      <c r="KY620" s="16"/>
      <c r="KZ620" s="16"/>
      <c r="LA620" s="16"/>
      <c r="LB620" s="16"/>
      <c r="LC620" s="16"/>
      <c r="LD620" s="16"/>
      <c r="LE620" s="16"/>
      <c r="LF620" s="16"/>
      <c r="LG620" s="16"/>
      <c r="LH620" s="16"/>
      <c r="LI620" s="16"/>
      <c r="LJ620" s="16"/>
      <c r="LK620" s="16"/>
      <c r="LL620" s="16"/>
      <c r="LM620" s="16"/>
      <c r="LN620" s="16"/>
      <c r="LO620" s="16"/>
      <c r="LP620" s="16"/>
      <c r="LQ620" s="16"/>
      <c r="LR620" s="16"/>
      <c r="LS620" s="16"/>
      <c r="LT620" s="16"/>
      <c r="LU620" s="16"/>
      <c r="LV620" s="16"/>
      <c r="LW620" s="16"/>
      <c r="LX620" s="16"/>
      <c r="LY620" s="16"/>
      <c r="LZ620" s="16"/>
      <c r="MA620" s="16"/>
      <c r="MB620" s="16"/>
      <c r="MC620" s="16"/>
      <c r="MD620" s="16"/>
      <c r="ME620" s="16"/>
      <c r="MF620" s="16"/>
      <c r="MG620" s="16"/>
      <c r="MH620" s="16"/>
      <c r="MI620" s="16"/>
      <c r="MJ620" s="16"/>
      <c r="MK620" s="16"/>
      <c r="ML620" s="16"/>
      <c r="MM620" s="16"/>
      <c r="MN620" s="16"/>
      <c r="MO620" s="16"/>
      <c r="MP620" s="16"/>
      <c r="MQ620" s="16"/>
      <c r="MR620" s="16"/>
      <c r="MS620" s="16"/>
      <c r="MT620" s="16"/>
      <c r="MU620" s="16"/>
      <c r="MV620" s="16"/>
      <c r="MW620" s="16"/>
      <c r="MX620" s="16"/>
      <c r="MY620" s="16"/>
      <c r="MZ620" s="16"/>
      <c r="NA620" s="16"/>
      <c r="NB620" s="16"/>
      <c r="NC620" s="16"/>
      <c r="ND620" s="16"/>
      <c r="NE620" s="16"/>
      <c r="NF620" s="16"/>
      <c r="NG620" s="16"/>
      <c r="NH620" s="16"/>
      <c r="NI620" s="16"/>
      <c r="NJ620" s="16"/>
      <c r="NK620" s="16"/>
      <c r="NL620" s="16"/>
      <c r="NM620" s="16"/>
      <c r="NN620" s="16"/>
      <c r="NO620" s="16"/>
      <c r="NP620" s="16"/>
      <c r="NQ620" s="16"/>
      <c r="NR620" s="16"/>
      <c r="NS620" s="16"/>
      <c r="NT620" s="16"/>
      <c r="NU620" s="16"/>
      <c r="NV620" s="16"/>
      <c r="NW620" s="16"/>
      <c r="NX620" s="16"/>
      <c r="NY620" s="16"/>
      <c r="NZ620" s="16"/>
      <c r="OA620" s="16"/>
      <c r="OB620" s="16"/>
      <c r="OC620" s="16"/>
      <c r="OD620" s="16"/>
      <c r="OE620" s="16"/>
      <c r="OF620" s="16"/>
      <c r="OG620" s="16"/>
      <c r="OH620" s="16"/>
      <c r="OI620" s="16"/>
      <c r="OJ620" s="16"/>
      <c r="OK620" s="16"/>
      <c r="OL620" s="16"/>
      <c r="OM620" s="16"/>
      <c r="ON620" s="16"/>
      <c r="OO620" s="16"/>
      <c r="OP620" s="16"/>
      <c r="OQ620" s="16"/>
      <c r="OR620" s="16"/>
      <c r="OS620" s="16"/>
      <c r="OT620" s="16"/>
      <c r="OU620" s="16"/>
      <c r="OV620" s="16"/>
      <c r="OW620" s="16"/>
      <c r="OX620" s="16"/>
      <c r="OY620" s="16"/>
      <c r="OZ620" s="16"/>
      <c r="PA620" s="16"/>
      <c r="PB620" s="16"/>
      <c r="PC620" s="16"/>
      <c r="PD620" s="16"/>
      <c r="PE620" s="16"/>
      <c r="PF620" s="16"/>
      <c r="PG620" s="16"/>
      <c r="PH620" s="16"/>
      <c r="PI620" s="16"/>
      <c r="PJ620" s="16"/>
      <c r="PK620" s="16"/>
      <c r="PL620" s="16"/>
      <c r="PM620" s="16"/>
      <c r="PN620" s="16"/>
      <c r="PO620" s="16"/>
      <c r="PP620" s="16"/>
      <c r="PQ620" s="16"/>
      <c r="PR620" s="16"/>
      <c r="PS620" s="16"/>
      <c r="PT620" s="16"/>
      <c r="PU620" s="16"/>
      <c r="PV620" s="16"/>
      <c r="PW620" s="16"/>
    </row>
    <row r="621" spans="1:439" x14ac:dyDescent="0.15">
      <c r="A621" s="19"/>
      <c r="D621" s="35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  <c r="FS621" s="16"/>
      <c r="FT621" s="16"/>
      <c r="FU621" s="16"/>
      <c r="FV621" s="16"/>
      <c r="FW621" s="16"/>
      <c r="FX621" s="16"/>
      <c r="FY621" s="16"/>
      <c r="FZ621" s="16"/>
      <c r="GA621" s="16"/>
      <c r="GB621" s="16"/>
      <c r="GC621" s="16"/>
      <c r="GD621" s="16"/>
      <c r="GE621" s="16"/>
      <c r="GF621" s="16"/>
      <c r="GG621" s="16"/>
      <c r="GH621" s="16"/>
      <c r="GI621" s="16"/>
      <c r="GJ621" s="16"/>
      <c r="GK621" s="16"/>
      <c r="GL621" s="16"/>
      <c r="GM621" s="16"/>
      <c r="GN621" s="16"/>
      <c r="GO621" s="16"/>
      <c r="GP621" s="16"/>
      <c r="GQ621" s="16"/>
      <c r="GR621" s="16"/>
      <c r="GS621" s="16"/>
      <c r="GT621" s="16"/>
      <c r="GU621" s="16"/>
      <c r="GV621" s="16"/>
      <c r="GW621" s="16"/>
      <c r="GX621" s="16"/>
      <c r="GY621" s="16"/>
      <c r="GZ621" s="16"/>
      <c r="HA621" s="16"/>
      <c r="HB621" s="16"/>
      <c r="HC621" s="16"/>
      <c r="HD621" s="16"/>
      <c r="HE621" s="16"/>
      <c r="HF621" s="16"/>
      <c r="HG621" s="16"/>
      <c r="HH621" s="16"/>
      <c r="HI621" s="16"/>
      <c r="HJ621" s="16"/>
      <c r="HK621" s="16"/>
      <c r="HL621" s="16"/>
      <c r="HM621" s="16"/>
      <c r="HN621" s="16"/>
      <c r="HO621" s="16"/>
      <c r="HP621" s="16"/>
      <c r="HQ621" s="16"/>
      <c r="HR621" s="16"/>
      <c r="HS621" s="16"/>
      <c r="HT621" s="16"/>
      <c r="HU621" s="16"/>
      <c r="HV621" s="16"/>
      <c r="HW621" s="16"/>
      <c r="HX621" s="16"/>
      <c r="HY621" s="16"/>
      <c r="HZ621" s="16"/>
      <c r="IA621" s="16"/>
      <c r="IB621" s="16"/>
      <c r="IC621" s="16"/>
      <c r="ID621" s="16"/>
      <c r="IE621" s="16"/>
      <c r="IF621" s="16"/>
      <c r="IG621" s="16"/>
      <c r="IH621" s="16"/>
      <c r="II621" s="16"/>
      <c r="IJ621" s="16"/>
      <c r="IK621" s="16"/>
      <c r="IL621" s="16"/>
      <c r="IM621" s="16"/>
      <c r="IN621" s="16"/>
      <c r="IO621" s="16"/>
      <c r="IP621" s="16"/>
      <c r="IQ621" s="16"/>
      <c r="IR621" s="16"/>
      <c r="IS621" s="16"/>
      <c r="IT621" s="16"/>
      <c r="IU621" s="16"/>
      <c r="IV621" s="16"/>
      <c r="IW621" s="16"/>
      <c r="IX621" s="16"/>
      <c r="IY621" s="16"/>
      <c r="IZ621" s="16"/>
      <c r="JA621" s="16"/>
      <c r="JB621" s="16"/>
      <c r="JC621" s="16"/>
      <c r="JD621" s="16"/>
      <c r="JE621" s="16"/>
      <c r="JF621" s="16"/>
      <c r="JG621" s="16"/>
      <c r="JH621" s="16"/>
      <c r="JI621" s="16"/>
      <c r="JJ621" s="16"/>
      <c r="JK621" s="16"/>
      <c r="JL621" s="16"/>
      <c r="JM621" s="16"/>
      <c r="JN621" s="16"/>
      <c r="JO621" s="16"/>
      <c r="JP621" s="16"/>
      <c r="JQ621" s="16"/>
      <c r="JR621" s="16"/>
      <c r="JS621" s="16"/>
      <c r="JT621" s="16"/>
      <c r="JU621" s="16"/>
      <c r="JV621" s="16"/>
      <c r="JW621" s="16"/>
      <c r="JX621" s="16"/>
      <c r="JY621" s="16"/>
      <c r="JZ621" s="16"/>
      <c r="KA621" s="16"/>
      <c r="KB621" s="16"/>
      <c r="KC621" s="16"/>
      <c r="KD621" s="16"/>
      <c r="KE621" s="16"/>
      <c r="KF621" s="16"/>
      <c r="KG621" s="16"/>
      <c r="KH621" s="16"/>
      <c r="KI621" s="16"/>
      <c r="KJ621" s="16"/>
      <c r="KK621" s="16"/>
      <c r="KL621" s="16"/>
      <c r="KM621" s="16"/>
      <c r="KN621" s="16"/>
      <c r="KO621" s="16"/>
      <c r="KP621" s="16"/>
      <c r="KQ621" s="16"/>
      <c r="KR621" s="16"/>
      <c r="KS621" s="16"/>
      <c r="KT621" s="16"/>
      <c r="KU621" s="16"/>
      <c r="KV621" s="16"/>
      <c r="KW621" s="16"/>
      <c r="KX621" s="16"/>
      <c r="KY621" s="16"/>
      <c r="KZ621" s="16"/>
      <c r="LA621" s="16"/>
      <c r="LB621" s="16"/>
      <c r="LC621" s="16"/>
      <c r="LD621" s="16"/>
      <c r="LE621" s="16"/>
      <c r="LF621" s="16"/>
      <c r="LG621" s="16"/>
      <c r="LH621" s="16"/>
      <c r="LI621" s="16"/>
      <c r="LJ621" s="16"/>
      <c r="LK621" s="16"/>
      <c r="LL621" s="16"/>
      <c r="LM621" s="16"/>
      <c r="LN621" s="16"/>
      <c r="LO621" s="16"/>
      <c r="LP621" s="16"/>
      <c r="LQ621" s="16"/>
      <c r="LR621" s="16"/>
      <c r="LS621" s="16"/>
      <c r="LT621" s="16"/>
      <c r="LU621" s="16"/>
      <c r="LV621" s="16"/>
      <c r="LW621" s="16"/>
      <c r="LX621" s="16"/>
      <c r="LY621" s="16"/>
      <c r="LZ621" s="16"/>
      <c r="MA621" s="16"/>
      <c r="MB621" s="16"/>
      <c r="MC621" s="16"/>
      <c r="MD621" s="16"/>
      <c r="ME621" s="16"/>
      <c r="MF621" s="16"/>
      <c r="MG621" s="16"/>
      <c r="MH621" s="16"/>
      <c r="MI621" s="16"/>
      <c r="MJ621" s="16"/>
      <c r="MK621" s="16"/>
      <c r="ML621" s="16"/>
      <c r="MM621" s="16"/>
      <c r="MN621" s="16"/>
      <c r="MO621" s="16"/>
      <c r="MP621" s="16"/>
      <c r="MQ621" s="16"/>
      <c r="MR621" s="16"/>
      <c r="MS621" s="16"/>
      <c r="MT621" s="16"/>
      <c r="MU621" s="16"/>
      <c r="MV621" s="16"/>
      <c r="MW621" s="16"/>
      <c r="MX621" s="16"/>
      <c r="MY621" s="16"/>
      <c r="MZ621" s="16"/>
      <c r="NA621" s="16"/>
      <c r="NB621" s="16"/>
      <c r="NC621" s="16"/>
      <c r="ND621" s="16"/>
      <c r="NE621" s="16"/>
      <c r="NF621" s="16"/>
      <c r="NG621" s="16"/>
      <c r="NH621" s="16"/>
      <c r="NI621" s="16"/>
      <c r="NJ621" s="16"/>
      <c r="NK621" s="16"/>
      <c r="NL621" s="16"/>
      <c r="NM621" s="16"/>
      <c r="NN621" s="16"/>
      <c r="NO621" s="16"/>
      <c r="NP621" s="16"/>
      <c r="NQ621" s="16"/>
      <c r="NR621" s="16"/>
      <c r="NS621" s="16"/>
      <c r="NT621" s="16"/>
      <c r="NU621" s="16"/>
      <c r="NV621" s="16"/>
      <c r="NW621" s="16"/>
      <c r="NX621" s="16"/>
      <c r="NY621" s="16"/>
      <c r="NZ621" s="16"/>
      <c r="OA621" s="16"/>
      <c r="OB621" s="16"/>
      <c r="OC621" s="16"/>
      <c r="OD621" s="16"/>
      <c r="OE621" s="16"/>
      <c r="OF621" s="16"/>
      <c r="OG621" s="16"/>
      <c r="OH621" s="16"/>
      <c r="OI621" s="16"/>
      <c r="OJ621" s="16"/>
      <c r="OK621" s="16"/>
      <c r="OL621" s="16"/>
      <c r="OM621" s="16"/>
      <c r="ON621" s="16"/>
      <c r="OO621" s="16"/>
      <c r="OP621" s="16"/>
      <c r="OQ621" s="16"/>
      <c r="OR621" s="16"/>
      <c r="OS621" s="16"/>
      <c r="OT621" s="16"/>
      <c r="OU621" s="16"/>
      <c r="OV621" s="16"/>
      <c r="OW621" s="16"/>
      <c r="OX621" s="16"/>
      <c r="OY621" s="16"/>
      <c r="OZ621" s="16"/>
      <c r="PA621" s="16"/>
      <c r="PB621" s="16"/>
      <c r="PC621" s="16"/>
      <c r="PD621" s="16"/>
      <c r="PE621" s="16"/>
      <c r="PF621" s="16"/>
      <c r="PG621" s="16"/>
      <c r="PH621" s="16"/>
      <c r="PI621" s="16"/>
      <c r="PJ621" s="16"/>
      <c r="PK621" s="16"/>
      <c r="PL621" s="16"/>
      <c r="PM621" s="16"/>
      <c r="PN621" s="16"/>
      <c r="PO621" s="16"/>
      <c r="PP621" s="16"/>
      <c r="PQ621" s="16"/>
      <c r="PR621" s="16"/>
      <c r="PS621" s="16"/>
      <c r="PT621" s="16"/>
      <c r="PU621" s="16"/>
      <c r="PV621" s="16"/>
      <c r="PW621" s="16"/>
    </row>
    <row r="622" spans="1:439" x14ac:dyDescent="0.15">
      <c r="B622" s="23" t="s">
        <v>18</v>
      </c>
      <c r="C622" s="22" t="s">
        <v>30</v>
      </c>
      <c r="D622" s="16">
        <f t="shared" ref="D622" si="17486">SUM(H622:PW622)</f>
        <v>402728.54685779009</v>
      </c>
      <c r="E622" s="21">
        <f t="shared" ref="E622:G622" si="17487">E614+E616+E618-E619-E620</f>
        <v>0</v>
      </c>
      <c r="F622" s="21">
        <f t="shared" si="17487"/>
        <v>0</v>
      </c>
      <c r="G622" s="21">
        <f t="shared" si="17487"/>
        <v>0</v>
      </c>
      <c r="H622" s="21">
        <f>H614+H616+H618-H619-H620</f>
        <v>1116.9243690349024</v>
      </c>
      <c r="I622" s="21">
        <f t="shared" ref="I622:BT622" si="17488">I614+I616+I618-I619-I620</f>
        <v>998.8831027790593</v>
      </c>
      <c r="J622" s="21">
        <f t="shared" si="17488"/>
        <v>773.77000479865774</v>
      </c>
      <c r="K622" s="21">
        <f t="shared" si="17488"/>
        <v>817.01362356697337</v>
      </c>
      <c r="L622" s="21">
        <f t="shared" si="17488"/>
        <v>601.32466005226047</v>
      </c>
      <c r="M622" s="21">
        <f t="shared" si="17488"/>
        <v>340.00511483611331</v>
      </c>
      <c r="N622" s="21">
        <f t="shared" si="17488"/>
        <v>427.13342591124183</v>
      </c>
      <c r="O622" s="21">
        <f t="shared" si="17488"/>
        <v>475.0285120114936</v>
      </c>
      <c r="P622" s="21">
        <f t="shared" si="17488"/>
        <v>689.33072292839211</v>
      </c>
      <c r="Q622" s="21">
        <f t="shared" si="17488"/>
        <v>620.41603375664295</v>
      </c>
      <c r="R622" s="21">
        <f t="shared" si="17488"/>
        <v>1075.9676265330754</v>
      </c>
      <c r="S622" s="21">
        <f t="shared" si="17488"/>
        <v>922.19251719453598</v>
      </c>
      <c r="T622" s="21">
        <f t="shared" si="17488"/>
        <v>1156.0331753338528</v>
      </c>
      <c r="U622" s="21">
        <f t="shared" si="17488"/>
        <v>1013.8059024969701</v>
      </c>
      <c r="V622" s="21">
        <f t="shared" si="17488"/>
        <v>902.5832608200401</v>
      </c>
      <c r="W622" s="21">
        <f t="shared" si="17488"/>
        <v>796.95316069690898</v>
      </c>
      <c r="X622" s="21">
        <f t="shared" si="17488"/>
        <v>693.18532017374082</v>
      </c>
      <c r="Y622" s="21">
        <f t="shared" si="17488"/>
        <v>422.1566821443032</v>
      </c>
      <c r="Z622" s="21">
        <f t="shared" si="17488"/>
        <v>534.86583947109148</v>
      </c>
      <c r="AA622" s="21">
        <f t="shared" si="17488"/>
        <v>588.00694160009834</v>
      </c>
      <c r="AB622" s="21">
        <f t="shared" si="17488"/>
        <v>612.66577833206429</v>
      </c>
      <c r="AC622" s="21">
        <f t="shared" si="17488"/>
        <v>603.18591945845833</v>
      </c>
      <c r="AD622" s="21">
        <f t="shared" si="17488"/>
        <v>1030.8906854681145</v>
      </c>
      <c r="AE622" s="21">
        <f t="shared" si="17488"/>
        <v>938.99024339247308</v>
      </c>
      <c r="AF622" s="21">
        <f t="shared" si="17488"/>
        <v>1191.9173414319296</v>
      </c>
      <c r="AG622" s="21">
        <f t="shared" si="17488"/>
        <v>1044.2784326494429</v>
      </c>
      <c r="AH622" s="21">
        <f t="shared" si="17488"/>
        <v>913.59559461156732</v>
      </c>
      <c r="AI622" s="21">
        <f t="shared" si="17488"/>
        <v>834.64186869950697</v>
      </c>
      <c r="AJ622" s="21">
        <f t="shared" si="17488"/>
        <v>758.99513397412352</v>
      </c>
      <c r="AK622" s="21">
        <f t="shared" si="17488"/>
        <v>451.93849289112211</v>
      </c>
      <c r="AL622" s="21">
        <f t="shared" si="17488"/>
        <v>595.04377850297124</v>
      </c>
      <c r="AM622" s="21">
        <f t="shared" si="17488"/>
        <v>676.00835765453985</v>
      </c>
      <c r="AN622" s="21">
        <f t="shared" si="17488"/>
        <v>646.41948826211114</v>
      </c>
      <c r="AO622" s="21">
        <f t="shared" si="17488"/>
        <v>647.27374604834222</v>
      </c>
      <c r="AP622" s="21">
        <f t="shared" si="17488"/>
        <v>1170.6882972862752</v>
      </c>
      <c r="AQ622" s="21">
        <f t="shared" si="17488"/>
        <v>1029.5635431878138</v>
      </c>
      <c r="AR622" s="21">
        <f t="shared" si="17488"/>
        <v>1226.008767378474</v>
      </c>
      <c r="AS622" s="21">
        <f t="shared" si="17488"/>
        <v>1050.7330123200718</v>
      </c>
      <c r="AT622" s="21">
        <f t="shared" si="17488"/>
        <v>862.24347588951855</v>
      </c>
      <c r="AU622" s="21">
        <f t="shared" si="17488"/>
        <v>867.1120513083165</v>
      </c>
      <c r="AV622" s="21">
        <f t="shared" si="17488"/>
        <v>780.34083217266902</v>
      </c>
      <c r="AW622" s="21">
        <f t="shared" si="17488"/>
        <v>464.5619102340454</v>
      </c>
      <c r="AX622" s="21">
        <f t="shared" si="17488"/>
        <v>602.72892422340362</v>
      </c>
      <c r="AY622" s="21">
        <f t="shared" si="17488"/>
        <v>687.48030730622418</v>
      </c>
      <c r="AZ622" s="21">
        <f t="shared" si="17488"/>
        <v>763.09239735807057</v>
      </c>
      <c r="BA622" s="21">
        <f t="shared" si="17488"/>
        <v>638.69656985446954</v>
      </c>
      <c r="BB622" s="21">
        <f t="shared" si="17488"/>
        <v>1205.3198324732648</v>
      </c>
      <c r="BC622" s="21">
        <f t="shared" si="17488"/>
        <v>1075.7396550855251</v>
      </c>
      <c r="BD622" s="21">
        <f t="shared" si="17488"/>
        <v>1317.3198808504417</v>
      </c>
      <c r="BE622" s="21">
        <f t="shared" si="17488"/>
        <v>1111.1137520146194</v>
      </c>
      <c r="BF622" s="21">
        <f t="shared" si="17488"/>
        <v>901.35574874981808</v>
      </c>
      <c r="BG622" s="21">
        <f t="shared" si="17488"/>
        <v>940.05315106126852</v>
      </c>
      <c r="BH622" s="21">
        <f t="shared" si="17488"/>
        <v>820.7957282806957</v>
      </c>
      <c r="BI622" s="21">
        <f t="shared" si="17488"/>
        <v>496.23014521204664</v>
      </c>
      <c r="BJ622" s="21">
        <f t="shared" si="17488"/>
        <v>641.16119453767226</v>
      </c>
      <c r="BK622" s="21">
        <f t="shared" si="17488"/>
        <v>793.66444720642266</v>
      </c>
      <c r="BL622" s="21">
        <f t="shared" si="17488"/>
        <v>737.45626696117779</v>
      </c>
      <c r="BM622" s="21">
        <f t="shared" si="17488"/>
        <v>766.35265360112442</v>
      </c>
      <c r="BN622" s="21">
        <f t="shared" si="17488"/>
        <v>1262.6061748356587</v>
      </c>
      <c r="BO622" s="21">
        <f t="shared" si="17488"/>
        <v>1091.5997859138747</v>
      </c>
      <c r="BP622" s="21">
        <f t="shared" si="17488"/>
        <v>1464.136167969564</v>
      </c>
      <c r="BQ622" s="21">
        <f t="shared" si="17488"/>
        <v>1198.6284601240629</v>
      </c>
      <c r="BR622" s="21">
        <f t="shared" si="17488"/>
        <v>932.19553094487765</v>
      </c>
      <c r="BS622" s="21">
        <f t="shared" si="17488"/>
        <v>931.56783481761454</v>
      </c>
      <c r="BT622" s="21">
        <f t="shared" si="17488"/>
        <v>848.37323433535244</v>
      </c>
      <c r="BU622" s="21">
        <f t="shared" ref="BU622:EF622" si="17489">BU614+BU616+BU618-BU619-BU620</f>
        <v>471.32291155039979</v>
      </c>
      <c r="BV622" s="21">
        <f t="shared" si="17489"/>
        <v>677.37144137621999</v>
      </c>
      <c r="BW622" s="21">
        <f t="shared" si="17489"/>
        <v>719.20425295154189</v>
      </c>
      <c r="BX622" s="21">
        <f t="shared" si="17489"/>
        <v>823.2769400739212</v>
      </c>
      <c r="BY622" s="21">
        <f t="shared" si="17489"/>
        <v>757.84442869336578</v>
      </c>
      <c r="BZ622" s="21">
        <f t="shared" si="17489"/>
        <v>1300.4002296714307</v>
      </c>
      <c r="CA622" s="21">
        <f t="shared" si="17489"/>
        <v>1140.5591162605565</v>
      </c>
      <c r="CB622" s="21">
        <f t="shared" si="17489"/>
        <v>1392.3969053073274</v>
      </c>
      <c r="CC622" s="21">
        <f t="shared" si="17489"/>
        <v>1169.7514514901964</v>
      </c>
      <c r="CD622" s="21">
        <f t="shared" si="17489"/>
        <v>1011.4134684261486</v>
      </c>
      <c r="CE622" s="21">
        <f t="shared" si="17489"/>
        <v>932.9213195723413</v>
      </c>
      <c r="CF622" s="21">
        <f t="shared" si="17489"/>
        <v>818.50341505237805</v>
      </c>
      <c r="CG622" s="21">
        <f t="shared" si="17489"/>
        <v>477.7084118762815</v>
      </c>
      <c r="CH622" s="21">
        <f t="shared" si="17489"/>
        <v>658.19310537488877</v>
      </c>
      <c r="CI622" s="21">
        <f t="shared" si="17489"/>
        <v>729.35090579355381</v>
      </c>
      <c r="CJ622" s="21">
        <f t="shared" si="17489"/>
        <v>802.68017731072587</v>
      </c>
      <c r="CK622" s="21">
        <f t="shared" si="17489"/>
        <v>772.73861333052412</v>
      </c>
      <c r="CL622" s="21">
        <f t="shared" si="17489"/>
        <v>1275.1870327312286</v>
      </c>
      <c r="CM622" s="21">
        <f t="shared" si="17489"/>
        <v>1090.6003337521656</v>
      </c>
      <c r="CN622" s="21">
        <f t="shared" si="17489"/>
        <v>1426.3045519677621</v>
      </c>
      <c r="CO622" s="21">
        <f t="shared" si="17489"/>
        <v>1098.54140214782</v>
      </c>
      <c r="CP622" s="21">
        <f t="shared" si="17489"/>
        <v>948.69403484163104</v>
      </c>
      <c r="CQ622" s="21">
        <f t="shared" si="17489"/>
        <v>873.53773879539858</v>
      </c>
      <c r="CR622" s="21">
        <f t="shared" si="17489"/>
        <v>800.83949666405999</v>
      </c>
      <c r="CS622" s="21">
        <f t="shared" si="17489"/>
        <v>470.3901687159605</v>
      </c>
      <c r="CT622" s="21">
        <f t="shared" si="17489"/>
        <v>633.9696830431011</v>
      </c>
      <c r="CU622" s="21">
        <f t="shared" si="17489"/>
        <v>734.63308092274042</v>
      </c>
      <c r="CV622" s="21">
        <f t="shared" si="17489"/>
        <v>735.04133262500159</v>
      </c>
      <c r="CW622" s="21">
        <f t="shared" si="17489"/>
        <v>656.02566570076397</v>
      </c>
      <c r="CX622" s="21">
        <f t="shared" si="17489"/>
        <v>1228.1776295161344</v>
      </c>
      <c r="CY622" s="21">
        <f t="shared" si="17489"/>
        <v>1083.3192421464842</v>
      </c>
      <c r="CZ622" s="21">
        <f t="shared" si="17489"/>
        <v>1373.052489596957</v>
      </c>
      <c r="DA622" s="21">
        <f t="shared" si="17489"/>
        <v>1117.6998496343701</v>
      </c>
      <c r="DB622" s="21">
        <f t="shared" si="17489"/>
        <v>906.23757144219257</v>
      </c>
      <c r="DC622" s="21">
        <f t="shared" si="17489"/>
        <v>894.94084017702608</v>
      </c>
      <c r="DD622" s="21">
        <f t="shared" si="17489"/>
        <v>738.00909869286784</v>
      </c>
      <c r="DE622" s="21">
        <f t="shared" si="17489"/>
        <v>466.74048601715469</v>
      </c>
      <c r="DF622" s="21">
        <f t="shared" si="17489"/>
        <v>631.16257161960061</v>
      </c>
      <c r="DG622" s="21">
        <f t="shared" si="17489"/>
        <v>715.70134085894074</v>
      </c>
      <c r="DH622" s="21">
        <f t="shared" si="17489"/>
        <v>760.99590314290356</v>
      </c>
      <c r="DI622" s="21">
        <f t="shared" si="17489"/>
        <v>686.5368345247191</v>
      </c>
      <c r="DJ622" s="21">
        <f t="shared" si="17489"/>
        <v>1256.6100230408047</v>
      </c>
      <c r="DK622" s="21">
        <f t="shared" si="17489"/>
        <v>1103.6666141875403</v>
      </c>
      <c r="DL622" s="21">
        <f t="shared" si="17489"/>
        <v>1339.0030708722275</v>
      </c>
      <c r="DM622" s="21">
        <f t="shared" si="17489"/>
        <v>1106.9878016932366</v>
      </c>
      <c r="DN622" s="21">
        <f t="shared" si="17489"/>
        <v>867.19187003384218</v>
      </c>
      <c r="DO622" s="21">
        <f t="shared" si="17489"/>
        <v>851.24903739135186</v>
      </c>
      <c r="DP622" s="21">
        <f t="shared" si="17489"/>
        <v>802.36053104142593</v>
      </c>
      <c r="DQ622" s="21">
        <f t="shared" si="17489"/>
        <v>453.95814002028987</v>
      </c>
      <c r="DR622" s="21">
        <f t="shared" si="17489"/>
        <v>557.75952950624185</v>
      </c>
      <c r="DS622" s="21">
        <f t="shared" si="17489"/>
        <v>754.44850921701391</v>
      </c>
      <c r="DT622" s="21">
        <f t="shared" si="17489"/>
        <v>769.97079021372406</v>
      </c>
      <c r="DU622" s="21">
        <f t="shared" si="17489"/>
        <v>685.96116735101077</v>
      </c>
      <c r="DV622" s="21">
        <f t="shared" si="17489"/>
        <v>1244.365534739128</v>
      </c>
      <c r="DW622" s="21">
        <f t="shared" si="17489"/>
        <v>1067.0353455423499</v>
      </c>
      <c r="DX622" s="21">
        <f t="shared" si="17489"/>
        <v>1370.884881322884</v>
      </c>
      <c r="DY622" s="21">
        <f t="shared" si="17489"/>
        <v>1083.7570375132261</v>
      </c>
      <c r="DZ622" s="21">
        <f t="shared" si="17489"/>
        <v>849.55591444683978</v>
      </c>
      <c r="EA622" s="21">
        <f t="shared" si="17489"/>
        <v>914.02900090816536</v>
      </c>
      <c r="EB622" s="21">
        <f t="shared" si="17489"/>
        <v>796.36928832265892</v>
      </c>
      <c r="EC622" s="21">
        <f t="shared" si="17489"/>
        <v>475.99503162756696</v>
      </c>
      <c r="ED622" s="21">
        <f t="shared" si="17489"/>
        <v>620.88625996763085</v>
      </c>
      <c r="EE622" s="21">
        <f t="shared" si="17489"/>
        <v>698.54606323504504</v>
      </c>
      <c r="EF622" s="21">
        <f t="shared" si="17489"/>
        <v>822.82003780073774</v>
      </c>
      <c r="EG622" s="21">
        <f t="shared" ref="EG622:GR622" si="17490">EG614+EG616+EG618-EG619-EG620</f>
        <v>703.47800851042189</v>
      </c>
      <c r="EH622" s="21">
        <f t="shared" si="17490"/>
        <v>1226.1683193526528</v>
      </c>
      <c r="EI622" s="21">
        <f t="shared" si="17490"/>
        <v>1058.3772944590673</v>
      </c>
      <c r="EJ622" s="21">
        <f t="shared" si="17490"/>
        <v>1340.6571208017267</v>
      </c>
      <c r="EK622" s="21">
        <f t="shared" si="17490"/>
        <v>1108.7754254294061</v>
      </c>
      <c r="EL622" s="21">
        <f t="shared" si="17490"/>
        <v>950.72668888019962</v>
      </c>
      <c r="EM622" s="21">
        <f t="shared" si="17490"/>
        <v>890.9908506641026</v>
      </c>
      <c r="EN622" s="21">
        <f t="shared" si="17490"/>
        <v>807.54835667412783</v>
      </c>
      <c r="EO622" s="21">
        <f t="shared" si="17490"/>
        <v>450.71774979542204</v>
      </c>
      <c r="EP622" s="21">
        <f t="shared" si="17490"/>
        <v>666.35441978300912</v>
      </c>
      <c r="EQ622" s="21">
        <f t="shared" si="17490"/>
        <v>721.71187320169042</v>
      </c>
      <c r="ER622" s="21">
        <f t="shared" si="17490"/>
        <v>821.69546957287571</v>
      </c>
      <c r="ES622" s="21">
        <f t="shared" si="17490"/>
        <v>718.19135182583977</v>
      </c>
      <c r="ET622" s="21">
        <f t="shared" si="17490"/>
        <v>1228.290700088854</v>
      </c>
      <c r="EU622" s="21">
        <f t="shared" si="17490"/>
        <v>1039.496677974545</v>
      </c>
      <c r="EV622" s="21">
        <f t="shared" si="17490"/>
        <v>1462.8131917326969</v>
      </c>
      <c r="EW622" s="21">
        <f t="shared" si="17490"/>
        <v>1163.2044722365049</v>
      </c>
      <c r="EX622" s="21">
        <f t="shared" si="17490"/>
        <v>948.75151982348984</v>
      </c>
      <c r="EY622" s="21">
        <f t="shared" si="17490"/>
        <v>876.50374735481535</v>
      </c>
      <c r="EZ622" s="21">
        <f t="shared" si="17490"/>
        <v>819.87293805557465</v>
      </c>
      <c r="FA622" s="21">
        <f t="shared" si="17490"/>
        <v>476.64739421304148</v>
      </c>
      <c r="FB622" s="21">
        <f t="shared" si="17490"/>
        <v>672.02099704760747</v>
      </c>
      <c r="FC622" s="21">
        <f t="shared" si="17490"/>
        <v>737.43254867048813</v>
      </c>
      <c r="FD622" s="21">
        <f t="shared" si="17490"/>
        <v>797.14332618316087</v>
      </c>
      <c r="FE622" s="21">
        <f t="shared" si="17490"/>
        <v>643.23571045875201</v>
      </c>
      <c r="FF622" s="21">
        <f t="shared" si="17490"/>
        <v>1237.706032717336</v>
      </c>
      <c r="FG622" s="21">
        <f t="shared" si="17490"/>
        <v>1077.689399643016</v>
      </c>
      <c r="FH622" s="21">
        <f t="shared" si="17490"/>
        <v>1403.0411429349065</v>
      </c>
      <c r="FI622" s="21">
        <f t="shared" si="17490"/>
        <v>1171.3811649490158</v>
      </c>
      <c r="FJ622" s="21">
        <f t="shared" si="17490"/>
        <v>891.14107548520974</v>
      </c>
      <c r="FK622" s="21">
        <f t="shared" si="17490"/>
        <v>900.32161224742958</v>
      </c>
      <c r="FL622" s="21">
        <f t="shared" si="17490"/>
        <v>801.01362767126864</v>
      </c>
      <c r="FM622" s="21">
        <f t="shared" si="17490"/>
        <v>461.77006904805557</v>
      </c>
      <c r="FN622" s="21">
        <f t="shared" si="17490"/>
        <v>667.58386471653796</v>
      </c>
      <c r="FO622" s="21">
        <f t="shared" si="17490"/>
        <v>707.96183582345736</v>
      </c>
      <c r="FP622" s="21">
        <f t="shared" si="17490"/>
        <v>789.66627017250482</v>
      </c>
      <c r="FQ622" s="21">
        <f t="shared" si="17490"/>
        <v>675.38804794372481</v>
      </c>
      <c r="FR622" s="21">
        <f t="shared" si="17490"/>
        <v>1240.8935775167661</v>
      </c>
      <c r="FS622" s="21">
        <f t="shared" si="17490"/>
        <v>1086.9087179008498</v>
      </c>
      <c r="FT622" s="21">
        <f t="shared" si="17490"/>
        <v>1300.1127321415154</v>
      </c>
      <c r="FU622" s="21">
        <f t="shared" si="17490"/>
        <v>1164.520637117565</v>
      </c>
      <c r="FV622" s="21">
        <f t="shared" si="17490"/>
        <v>887.11148901164597</v>
      </c>
      <c r="FW622" s="21">
        <f t="shared" si="17490"/>
        <v>882.03567765378421</v>
      </c>
      <c r="FX622" s="21">
        <f t="shared" si="17490"/>
        <v>796.85658402169349</v>
      </c>
      <c r="FY622" s="21">
        <f t="shared" si="17490"/>
        <v>461.02054317700083</v>
      </c>
      <c r="FZ622" s="21">
        <f t="shared" si="17490"/>
        <v>627.82845254755625</v>
      </c>
      <c r="GA622" s="21">
        <f t="shared" si="17490"/>
        <v>783.59894088930423</v>
      </c>
      <c r="GB622" s="21">
        <f t="shared" si="17490"/>
        <v>780.93497799648037</v>
      </c>
      <c r="GC622" s="21">
        <f t="shared" si="17490"/>
        <v>669.41672202964673</v>
      </c>
      <c r="GD622" s="21">
        <f t="shared" si="17490"/>
        <v>1236.187106977161</v>
      </c>
      <c r="GE622" s="21">
        <f t="shared" si="17490"/>
        <v>1081.7184986019029</v>
      </c>
      <c r="GF622" s="21">
        <f t="shared" si="17490"/>
        <v>1283.3901787069049</v>
      </c>
      <c r="GG622" s="21">
        <f t="shared" si="17490"/>
        <v>1172.2212599674556</v>
      </c>
      <c r="GH622" s="21">
        <f t="shared" si="17490"/>
        <v>844.59426949426438</v>
      </c>
      <c r="GI622" s="21">
        <f t="shared" si="17490"/>
        <v>876.04924512943626</v>
      </c>
      <c r="GJ622" s="21">
        <f t="shared" si="17490"/>
        <v>785.45775186200547</v>
      </c>
      <c r="GK622" s="21">
        <f t="shared" si="17490"/>
        <v>458.75822008105024</v>
      </c>
      <c r="GL622" s="21">
        <f t="shared" si="17490"/>
        <v>635.67297526131119</v>
      </c>
      <c r="GM622" s="21">
        <f t="shared" si="17490"/>
        <v>712.15798683522473</v>
      </c>
      <c r="GN622" s="21">
        <f t="shared" si="17490"/>
        <v>809.22700899924439</v>
      </c>
      <c r="GO622" s="21">
        <f t="shared" si="17490"/>
        <v>730.09344661203545</v>
      </c>
      <c r="GP622" s="21">
        <f t="shared" si="17490"/>
        <v>1218.8486987523279</v>
      </c>
      <c r="GQ622" s="21">
        <f t="shared" si="17490"/>
        <v>1112.1414777433165</v>
      </c>
      <c r="GR622" s="21">
        <f t="shared" si="17490"/>
        <v>1255.3293563673851</v>
      </c>
      <c r="GS622" s="21">
        <f t="shared" ref="GS622:JD622" si="17491">GS614+GS616+GS618-GS619-GS620</f>
        <v>1136.3629374820816</v>
      </c>
      <c r="GT622" s="21">
        <f t="shared" si="17491"/>
        <v>901.29481114675036</v>
      </c>
      <c r="GU622" s="21">
        <f t="shared" si="17491"/>
        <v>883.07830352421365</v>
      </c>
      <c r="GV622" s="21">
        <f t="shared" si="17491"/>
        <v>790.50151132493977</v>
      </c>
      <c r="GW622" s="21">
        <f t="shared" si="17491"/>
        <v>447.43208048858492</v>
      </c>
      <c r="GX622" s="21">
        <f t="shared" si="17491"/>
        <v>665.94316608504198</v>
      </c>
      <c r="GY622" s="21">
        <f t="shared" si="17491"/>
        <v>764.67580549733111</v>
      </c>
      <c r="GZ622" s="21">
        <f t="shared" si="17491"/>
        <v>806.3945930977178</v>
      </c>
      <c r="HA622" s="21">
        <f t="shared" si="17491"/>
        <v>659.75113028918065</v>
      </c>
      <c r="HB622" s="21">
        <f t="shared" si="17491"/>
        <v>1215.3302322009081</v>
      </c>
      <c r="HC622" s="21">
        <f t="shared" si="17491"/>
        <v>1022.5466213805693</v>
      </c>
      <c r="HD622" s="21">
        <f t="shared" si="17491"/>
        <v>1348.4759804017181</v>
      </c>
      <c r="HE622" s="21">
        <f t="shared" si="17491"/>
        <v>1152.479269989612</v>
      </c>
      <c r="HF622" s="21">
        <f t="shared" si="17491"/>
        <v>868.83569599495399</v>
      </c>
      <c r="HG622" s="21">
        <f t="shared" si="17491"/>
        <v>833.9288646018515</v>
      </c>
      <c r="HH622" s="21">
        <f t="shared" si="17491"/>
        <v>781.34121280490035</v>
      </c>
      <c r="HI622" s="21">
        <f t="shared" si="17491"/>
        <v>445.03186580132581</v>
      </c>
      <c r="HJ622" s="21">
        <f t="shared" si="17491"/>
        <v>658.16665940631174</v>
      </c>
      <c r="HK622" s="21">
        <f t="shared" si="17491"/>
        <v>754.08341311272659</v>
      </c>
      <c r="HL622" s="21">
        <f t="shared" si="17491"/>
        <v>816.75136012527275</v>
      </c>
      <c r="HM622" s="21">
        <f t="shared" si="17491"/>
        <v>679.86150682686809</v>
      </c>
      <c r="HN622" s="21">
        <f t="shared" si="17491"/>
        <v>1228.5055404699237</v>
      </c>
      <c r="HO622" s="21">
        <f t="shared" si="17491"/>
        <v>1063.8726280230958</v>
      </c>
      <c r="HP622" s="21">
        <f t="shared" si="17491"/>
        <v>1391.2602524016133</v>
      </c>
      <c r="HQ622" s="21">
        <f t="shared" si="17491"/>
        <v>1256.6476044379083</v>
      </c>
      <c r="HR622" s="21">
        <f t="shared" si="17491"/>
        <v>870.19829131448137</v>
      </c>
      <c r="HS622" s="21">
        <f t="shared" si="17491"/>
        <v>846.74658835239666</v>
      </c>
      <c r="HT622" s="21">
        <f t="shared" si="17491"/>
        <v>788.4757419671173</v>
      </c>
      <c r="HU622" s="21">
        <f t="shared" si="17491"/>
        <v>461.16719515705302</v>
      </c>
      <c r="HV622" s="21">
        <f t="shared" si="17491"/>
        <v>653.81034172272348</v>
      </c>
      <c r="HW622" s="21">
        <f t="shared" si="17491"/>
        <v>721.4448485530479</v>
      </c>
      <c r="HX622" s="21">
        <f t="shared" si="17491"/>
        <v>811.73503923090379</v>
      </c>
      <c r="HY622" s="21">
        <f t="shared" si="17491"/>
        <v>644.69195005728511</v>
      </c>
      <c r="HZ622" s="21">
        <f t="shared" si="17491"/>
        <v>1199.5393576069055</v>
      </c>
      <c r="IA622" s="21">
        <f t="shared" si="17491"/>
        <v>1118.0481265783196</v>
      </c>
      <c r="IB622" s="21">
        <f t="shared" si="17491"/>
        <v>1239.5087724589112</v>
      </c>
      <c r="IC622" s="21">
        <f t="shared" si="17491"/>
        <v>1238.4631080711083</v>
      </c>
      <c r="ID622" s="21">
        <f t="shared" si="17491"/>
        <v>824.72626016674531</v>
      </c>
      <c r="IE622" s="21">
        <f t="shared" si="17491"/>
        <v>831.61090237459553</v>
      </c>
      <c r="IF622" s="21">
        <f t="shared" si="17491"/>
        <v>772.83239629974878</v>
      </c>
      <c r="IG622" s="21">
        <f t="shared" si="17491"/>
        <v>446.393482736191</v>
      </c>
      <c r="IH622" s="21">
        <f t="shared" si="17491"/>
        <v>616.79813010264627</v>
      </c>
      <c r="II622" s="21">
        <f t="shared" si="17491"/>
        <v>743.33280559095067</v>
      </c>
      <c r="IJ622" s="21">
        <f t="shared" si="17491"/>
        <v>766.23376708306205</v>
      </c>
      <c r="IK622" s="21">
        <f t="shared" si="17491"/>
        <v>636.74044363402891</v>
      </c>
      <c r="IL622" s="21">
        <f t="shared" si="17491"/>
        <v>1224.9871759420903</v>
      </c>
      <c r="IM622" s="21">
        <f t="shared" si="17491"/>
        <v>1078.4853841962788</v>
      </c>
      <c r="IN622" s="21">
        <f t="shared" si="17491"/>
        <v>1393.5308623103765</v>
      </c>
      <c r="IO622" s="21">
        <f t="shared" si="17491"/>
        <v>1206.1550670653605</v>
      </c>
      <c r="IP622" s="21">
        <f t="shared" si="17491"/>
        <v>834.15171278627486</v>
      </c>
      <c r="IQ622" s="21">
        <f t="shared" si="17491"/>
        <v>809.66604776465761</v>
      </c>
      <c r="IR622" s="21">
        <f t="shared" si="17491"/>
        <v>754.54882730774216</v>
      </c>
      <c r="IS622" s="21">
        <f t="shared" si="17491"/>
        <v>436.40772737096643</v>
      </c>
      <c r="IT622" s="21">
        <f t="shared" si="17491"/>
        <v>603.85546723267669</v>
      </c>
      <c r="IU622" s="21">
        <f t="shared" si="17491"/>
        <v>694.72146994708169</v>
      </c>
      <c r="IV622" s="21">
        <f t="shared" si="17491"/>
        <v>753.29627619494909</v>
      </c>
      <c r="IW622" s="21">
        <f t="shared" si="17491"/>
        <v>687.00434422969238</v>
      </c>
      <c r="IX622" s="21">
        <f t="shared" si="17491"/>
        <v>1255.488939362649</v>
      </c>
      <c r="IY622" s="21">
        <f t="shared" si="17491"/>
        <v>1081.8018572735718</v>
      </c>
      <c r="IZ622" s="21">
        <f t="shared" si="17491"/>
        <v>1342.4921877710813</v>
      </c>
      <c r="JA622" s="21">
        <f t="shared" si="17491"/>
        <v>1100.2437076765036</v>
      </c>
      <c r="JB622" s="21">
        <f t="shared" si="17491"/>
        <v>864.10604136383699</v>
      </c>
      <c r="JC622" s="21">
        <f t="shared" si="17491"/>
        <v>826.17825863067628</v>
      </c>
      <c r="JD622" s="21">
        <f t="shared" si="17491"/>
        <v>753.12108770092027</v>
      </c>
      <c r="JE622" s="21">
        <f t="shared" ref="JE622:LP622" si="17492">JE614+JE616+JE618-JE619-JE620</f>
        <v>436.97650604221269</v>
      </c>
      <c r="JF622" s="21">
        <f t="shared" si="17492"/>
        <v>613.33578827822907</v>
      </c>
      <c r="JG622" s="21">
        <f t="shared" si="17492"/>
        <v>698.95498935744274</v>
      </c>
      <c r="JH622" s="21">
        <f t="shared" si="17492"/>
        <v>744.04599512043126</v>
      </c>
      <c r="JI622" s="21">
        <f t="shared" si="17492"/>
        <v>698.00923739627228</v>
      </c>
      <c r="JJ622" s="21">
        <f t="shared" si="17492"/>
        <v>1217.1121670243597</v>
      </c>
      <c r="JK622" s="21">
        <f t="shared" si="17492"/>
        <v>1052.4900878078247</v>
      </c>
      <c r="JL622" s="21">
        <f t="shared" si="17492"/>
        <v>1375.498333842324</v>
      </c>
      <c r="JM622" s="21">
        <f t="shared" si="17492"/>
        <v>1111.1849023040782</v>
      </c>
      <c r="JN622" s="21">
        <f t="shared" si="17492"/>
        <v>845.97781924861124</v>
      </c>
      <c r="JO622" s="21">
        <f t="shared" si="17492"/>
        <v>822.96468129941491</v>
      </c>
      <c r="JP622" s="21">
        <f t="shared" si="17492"/>
        <v>747.13102102252742</v>
      </c>
      <c r="JQ622" s="21">
        <f t="shared" si="17492"/>
        <v>426.96299240945393</v>
      </c>
      <c r="JR622" s="21">
        <f t="shared" si="17492"/>
        <v>617.03145930614915</v>
      </c>
      <c r="JS622" s="21">
        <f t="shared" si="17492"/>
        <v>719.90343697376341</v>
      </c>
      <c r="JT622" s="21">
        <f t="shared" si="17492"/>
        <v>797.33170138625508</v>
      </c>
      <c r="JU622" s="21">
        <f t="shared" si="17492"/>
        <v>648.42027956695233</v>
      </c>
      <c r="JV622" s="21">
        <f t="shared" si="17492"/>
        <v>1209.7467303512856</v>
      </c>
      <c r="JW622" s="21">
        <f t="shared" si="17492"/>
        <v>1077.2296311568757</v>
      </c>
      <c r="JX622" s="21">
        <f t="shared" si="17492"/>
        <v>1412.9943634372535</v>
      </c>
      <c r="JY622" s="21">
        <f t="shared" si="17492"/>
        <v>1147.9595336502393</v>
      </c>
      <c r="JZ622" s="21">
        <f t="shared" si="17492"/>
        <v>824.76380274554458</v>
      </c>
      <c r="KA622" s="21">
        <f t="shared" si="17492"/>
        <v>803.118839247702</v>
      </c>
      <c r="KB622" s="21">
        <f t="shared" si="17492"/>
        <v>754.05025032383696</v>
      </c>
      <c r="KC622" s="21">
        <f t="shared" si="17492"/>
        <v>430.13994734286018</v>
      </c>
      <c r="KD622" s="21">
        <f t="shared" si="17492"/>
        <v>593.62940742393573</v>
      </c>
      <c r="KE622" s="21">
        <f t="shared" si="17492"/>
        <v>714.98976350763985</v>
      </c>
      <c r="KF622" s="21">
        <f t="shared" si="17492"/>
        <v>801.09669152029073</v>
      </c>
      <c r="KG622" s="21">
        <f t="shared" si="17492"/>
        <v>633.63186194698164</v>
      </c>
      <c r="KH622" s="21">
        <f t="shared" si="17492"/>
        <v>1197.9295833177471</v>
      </c>
      <c r="KI622" s="21">
        <f t="shared" si="17492"/>
        <v>1119.2343834124422</v>
      </c>
      <c r="KJ622" s="21">
        <f t="shared" si="17492"/>
        <v>1247.2954249800241</v>
      </c>
      <c r="KK622" s="21">
        <f t="shared" si="17492"/>
        <v>1303.8269732072417</v>
      </c>
      <c r="KL622" s="21">
        <f t="shared" si="17492"/>
        <v>830.59362503838565</v>
      </c>
      <c r="KM622" s="21">
        <f t="shared" si="17492"/>
        <v>819.65120966671611</v>
      </c>
      <c r="KN622" s="21">
        <f t="shared" si="17492"/>
        <v>746.21328912367926</v>
      </c>
      <c r="KO622" s="21">
        <f t="shared" si="17492"/>
        <v>430.2395534989646</v>
      </c>
      <c r="KP622" s="21">
        <f t="shared" si="17492"/>
        <v>598.01456012598692</v>
      </c>
      <c r="KQ622" s="21">
        <f t="shared" si="17492"/>
        <v>703.77352443317363</v>
      </c>
      <c r="KR622" s="21">
        <f t="shared" si="17492"/>
        <v>771.61100933081207</v>
      </c>
      <c r="KS622" s="21">
        <f t="shared" si="17492"/>
        <v>649.21876855304072</v>
      </c>
      <c r="KT622" s="21">
        <f t="shared" si="17492"/>
        <v>1183.0370347684395</v>
      </c>
      <c r="KU622" s="21">
        <f t="shared" si="17492"/>
        <v>1099.8022982700033</v>
      </c>
      <c r="KV622" s="21">
        <f t="shared" si="17492"/>
        <v>1374.1286932831158</v>
      </c>
      <c r="KW622" s="21">
        <f t="shared" si="17492"/>
        <v>1269.1563105310061</v>
      </c>
      <c r="KX622" s="21">
        <f t="shared" si="17492"/>
        <v>829.34525504297812</v>
      </c>
      <c r="KY622" s="21">
        <f t="shared" si="17492"/>
        <v>802.51056329701009</v>
      </c>
      <c r="KZ622" s="21">
        <f t="shared" si="17492"/>
        <v>736.36073894430729</v>
      </c>
      <c r="LA622" s="21">
        <f t="shared" si="17492"/>
        <v>426.98386848848827</v>
      </c>
      <c r="LB622" s="21">
        <f t="shared" si="17492"/>
        <v>596.80658733878192</v>
      </c>
      <c r="LC622" s="21">
        <f t="shared" si="17492"/>
        <v>683.7169677643642</v>
      </c>
      <c r="LD622" s="21">
        <f t="shared" si="17492"/>
        <v>793.69522295127831</v>
      </c>
      <c r="LE622" s="21">
        <f t="shared" si="17492"/>
        <v>673.2722785435667</v>
      </c>
      <c r="LF622" s="21">
        <f t="shared" si="17492"/>
        <v>1216.0811388806985</v>
      </c>
      <c r="LG622" s="21">
        <f t="shared" si="17492"/>
        <v>1092.7617922707882</v>
      </c>
      <c r="LH622" s="21">
        <f t="shared" si="17492"/>
        <v>1357.4691794119826</v>
      </c>
      <c r="LI622" s="21">
        <f t="shared" si="17492"/>
        <v>1234.5029050388064</v>
      </c>
      <c r="LJ622" s="21">
        <f t="shared" si="17492"/>
        <v>869.26473685953715</v>
      </c>
      <c r="LK622" s="21">
        <f t="shared" si="17492"/>
        <v>790.59575230045721</v>
      </c>
      <c r="LL622" s="21">
        <f t="shared" si="17492"/>
        <v>748.54217101203108</v>
      </c>
      <c r="LM622" s="21">
        <f t="shared" si="17492"/>
        <v>418.21157212947367</v>
      </c>
      <c r="LN622" s="21">
        <f t="shared" si="17492"/>
        <v>586.1774497330274</v>
      </c>
      <c r="LO622" s="21">
        <f t="shared" si="17492"/>
        <v>694.24162464763685</v>
      </c>
      <c r="LP622" s="21">
        <f t="shared" si="17492"/>
        <v>750.4383231415643</v>
      </c>
      <c r="LQ622" s="21">
        <f t="shared" ref="LQ622:OB622" si="17493">LQ614+LQ616+LQ618-LQ619-LQ620</f>
        <v>658.1728096934263</v>
      </c>
      <c r="LR622" s="21">
        <f t="shared" si="17493"/>
        <v>1249.2198900934059</v>
      </c>
      <c r="LS622" s="21">
        <f t="shared" si="17493"/>
        <v>1067.508522428102</v>
      </c>
      <c r="LT622" s="21">
        <f t="shared" si="17493"/>
        <v>1650.3425968613524</v>
      </c>
      <c r="LU622" s="21">
        <f t="shared" si="17493"/>
        <v>1207.7115726476393</v>
      </c>
      <c r="LV622" s="21">
        <f t="shared" si="17493"/>
        <v>890.02239813789106</v>
      </c>
      <c r="LW622" s="21">
        <f t="shared" si="17493"/>
        <v>865.16357796424734</v>
      </c>
      <c r="LX622" s="21">
        <f t="shared" si="17493"/>
        <v>760.33343140386683</v>
      </c>
      <c r="LY622" s="21">
        <f t="shared" si="17493"/>
        <v>438.9176440519559</v>
      </c>
      <c r="LZ622" s="21">
        <f t="shared" si="17493"/>
        <v>618.3873301907422</v>
      </c>
      <c r="MA622" s="21">
        <f t="shared" si="17493"/>
        <v>731.17663985665172</v>
      </c>
      <c r="MB622" s="21">
        <f t="shared" si="17493"/>
        <v>901.91674664743766</v>
      </c>
      <c r="MC622" s="21">
        <f t="shared" si="17493"/>
        <v>673.5547805489341</v>
      </c>
      <c r="MD622" s="21">
        <f t="shared" si="17493"/>
        <v>1325.5980821775529</v>
      </c>
      <c r="ME622" s="21">
        <f t="shared" si="17493"/>
        <v>1176.6966788883285</v>
      </c>
      <c r="MF622" s="21">
        <f t="shared" si="17493"/>
        <v>1796.0506531275023</v>
      </c>
      <c r="MG622" s="21">
        <f t="shared" si="17493"/>
        <v>1353.494567941254</v>
      </c>
      <c r="MH622" s="21">
        <f t="shared" si="17493"/>
        <v>903.30221654192405</v>
      </c>
      <c r="MI622" s="21">
        <f t="shared" si="17493"/>
        <v>903.85646491288639</v>
      </c>
      <c r="MJ622" s="21">
        <f t="shared" si="17493"/>
        <v>797.72123608865206</v>
      </c>
      <c r="MK622" s="21">
        <f t="shared" si="17493"/>
        <v>446.38282445445179</v>
      </c>
      <c r="ML622" s="21">
        <f t="shared" si="17493"/>
        <v>643.62478288756017</v>
      </c>
      <c r="MM622" s="21">
        <f t="shared" si="17493"/>
        <v>750.3802723545989</v>
      </c>
      <c r="MN622" s="21">
        <f t="shared" si="17493"/>
        <v>966.47701682211766</v>
      </c>
      <c r="MO622" s="21">
        <f t="shared" si="17493"/>
        <v>711.64236115279141</v>
      </c>
      <c r="MP622" s="21">
        <f t="shared" si="17493"/>
        <v>1370.4936869562264</v>
      </c>
      <c r="MQ622" s="21">
        <f t="shared" si="17493"/>
        <v>1340.0035208685249</v>
      </c>
      <c r="MR622" s="21">
        <f t="shared" si="17493"/>
        <v>1998.3996156224478</v>
      </c>
      <c r="MS622" s="21">
        <f t="shared" si="17493"/>
        <v>1530.8950873269721</v>
      </c>
      <c r="MT622" s="21">
        <f t="shared" si="17493"/>
        <v>983.50950106842879</v>
      </c>
      <c r="MU622" s="21">
        <f t="shared" si="17493"/>
        <v>966.7967468833873</v>
      </c>
      <c r="MV622" s="21">
        <f t="shared" si="17493"/>
        <v>808.98227124719881</v>
      </c>
      <c r="MW622" s="21">
        <f t="shared" si="17493"/>
        <v>470.13831688440666</v>
      </c>
      <c r="MX622" s="21">
        <f t="shared" si="17493"/>
        <v>645.40554100180736</v>
      </c>
      <c r="MY622" s="21">
        <f t="shared" si="17493"/>
        <v>755.3895347843353</v>
      </c>
      <c r="MZ622" s="21">
        <f t="shared" si="17493"/>
        <v>1045.7348260021922</v>
      </c>
      <c r="NA622" s="21">
        <f t="shared" si="17493"/>
        <v>730.92233447585204</v>
      </c>
      <c r="NB622" s="21">
        <f t="shared" si="17493"/>
        <v>1314.8446459135862</v>
      </c>
      <c r="NC622" s="21">
        <f t="shared" si="17493"/>
        <v>1420.7189442262259</v>
      </c>
      <c r="ND622" s="21">
        <f t="shared" si="17493"/>
        <v>1965.1257837812427</v>
      </c>
      <c r="NE622" s="21">
        <f t="shared" si="17493"/>
        <v>1582.1424424783479</v>
      </c>
      <c r="NF622" s="21">
        <f t="shared" si="17493"/>
        <v>964.09105970726819</v>
      </c>
      <c r="NG622" s="21">
        <f t="shared" si="17493"/>
        <v>959.22026227511697</v>
      </c>
      <c r="NH622" s="21">
        <f t="shared" si="17493"/>
        <v>806.44387577244402</v>
      </c>
      <c r="NI622" s="21">
        <f t="shared" si="17493"/>
        <v>457.28524278573479</v>
      </c>
      <c r="NJ622" s="21">
        <f t="shared" si="17493"/>
        <v>654.79745128362856</v>
      </c>
      <c r="NK622" s="21">
        <f t="shared" si="17493"/>
        <v>764.81884379914845</v>
      </c>
      <c r="NL622" s="21">
        <f t="shared" si="17493"/>
        <v>983.75261440587713</v>
      </c>
      <c r="NM622" s="21">
        <f t="shared" si="17493"/>
        <v>704.8219701801263</v>
      </c>
      <c r="NN622" s="21">
        <f t="shared" si="17493"/>
        <v>1411.2827751000591</v>
      </c>
      <c r="NO622" s="21">
        <f t="shared" si="17493"/>
        <v>1449.3434257607578</v>
      </c>
      <c r="NP622" s="21">
        <f t="shared" si="17493"/>
        <v>2046.4835984355682</v>
      </c>
      <c r="NQ622" s="21">
        <f t="shared" si="17493"/>
        <v>1583.4124059074293</v>
      </c>
      <c r="NR622" s="21">
        <f t="shared" si="17493"/>
        <v>974.28635913271125</v>
      </c>
      <c r="NS622" s="21">
        <f t="shared" si="17493"/>
        <v>908.92680329945938</v>
      </c>
      <c r="NT622" s="21">
        <f t="shared" si="17493"/>
        <v>823.65043667536952</v>
      </c>
      <c r="NU622" s="21">
        <f t="shared" si="17493"/>
        <v>456.82318523224581</v>
      </c>
      <c r="NV622" s="21">
        <f t="shared" si="17493"/>
        <v>640.68218755755186</v>
      </c>
      <c r="NW622" s="21">
        <f t="shared" si="17493"/>
        <v>774.7629501575708</v>
      </c>
      <c r="NX622" s="21">
        <f t="shared" si="17493"/>
        <v>932.34624347851809</v>
      </c>
      <c r="NY622" s="21">
        <f t="shared" si="17493"/>
        <v>718.31361852738155</v>
      </c>
      <c r="NZ622" s="21">
        <f t="shared" si="17493"/>
        <v>1531.0524315943353</v>
      </c>
      <c r="OA622" s="21">
        <f t="shared" si="17493"/>
        <v>1318.2960671552805</v>
      </c>
      <c r="OB622" s="21">
        <f t="shared" si="17493"/>
        <v>2473.6384842660909</v>
      </c>
      <c r="OC622" s="21">
        <f t="shared" ref="OC622:PW622" si="17494">OC614+OC616+OC618-OC619-OC620</f>
        <v>1711.7484339751429</v>
      </c>
      <c r="OD622" s="21">
        <f t="shared" si="17494"/>
        <v>1070.960197116168</v>
      </c>
      <c r="OE622" s="21">
        <f t="shared" si="17494"/>
        <v>1042.5108143742311</v>
      </c>
      <c r="OF622" s="21">
        <f t="shared" si="17494"/>
        <v>881.66222817130642</v>
      </c>
      <c r="OG622" s="21">
        <f t="shared" si="17494"/>
        <v>487.8508230804274</v>
      </c>
      <c r="OH622" s="21">
        <f t="shared" si="17494"/>
        <v>693.84315653001227</v>
      </c>
      <c r="OI622" s="21">
        <f t="shared" si="17494"/>
        <v>846.27707188241357</v>
      </c>
      <c r="OJ622" s="21">
        <f t="shared" si="17494"/>
        <v>1065.3614766563378</v>
      </c>
      <c r="OK622" s="21">
        <f t="shared" si="17494"/>
        <v>798.32467218489387</v>
      </c>
      <c r="OL622" s="21">
        <f t="shared" si="17494"/>
        <v>1827.6601226019027</v>
      </c>
      <c r="OM622" s="21">
        <f t="shared" si="17494"/>
        <v>1530.6312563767342</v>
      </c>
      <c r="ON622" s="21">
        <f t="shared" si="17494"/>
        <v>2586.7998198978639</v>
      </c>
      <c r="OO622" s="21">
        <f t="shared" si="17494"/>
        <v>1653.1010380218677</v>
      </c>
      <c r="OP622" s="21">
        <f t="shared" si="17494"/>
        <v>1069.5833087203428</v>
      </c>
      <c r="OQ622" s="21">
        <f t="shared" si="17494"/>
        <v>1044.1767706327778</v>
      </c>
      <c r="OR622" s="21">
        <f t="shared" si="17494"/>
        <v>871.78008713397435</v>
      </c>
      <c r="OS622" s="21">
        <f t="shared" si="17494"/>
        <v>485.44032940372438</v>
      </c>
      <c r="OT622" s="21">
        <f t="shared" si="17494"/>
        <v>691.39077584102881</v>
      </c>
      <c r="OU622" s="21">
        <f t="shared" si="17494"/>
        <v>864.14558576500849</v>
      </c>
      <c r="OV622" s="21">
        <f t="shared" si="17494"/>
        <v>1125.2891777175894</v>
      </c>
      <c r="OW622" s="21">
        <f t="shared" si="17494"/>
        <v>771.31051798602539</v>
      </c>
      <c r="OX622" s="21">
        <f t="shared" si="17494"/>
        <v>1887.9571038011272</v>
      </c>
      <c r="OY622" s="21">
        <f t="shared" si="17494"/>
        <v>1575.4389205553257</v>
      </c>
      <c r="OZ622" s="21">
        <f t="shared" si="17494"/>
        <v>2523.814377381078</v>
      </c>
      <c r="PA622" s="21">
        <f t="shared" si="17494"/>
        <v>1679.1262389579376</v>
      </c>
      <c r="PB622" s="21">
        <f t="shared" si="17494"/>
        <v>1074.9893341541645</v>
      </c>
      <c r="PC622" s="21">
        <f t="shared" si="17494"/>
        <v>1031.7930441389944</v>
      </c>
      <c r="PD622" s="21">
        <f t="shared" si="17494"/>
        <v>886.34007705845215</v>
      </c>
      <c r="PE622" s="21">
        <f t="shared" si="17494"/>
        <v>470.09640192044731</v>
      </c>
      <c r="PF622" s="21">
        <f t="shared" si="17494"/>
        <v>683.93774945032476</v>
      </c>
      <c r="PG622" s="21">
        <f t="shared" si="17494"/>
        <v>867.77156236369126</v>
      </c>
      <c r="PH622" s="21">
        <f t="shared" si="17494"/>
        <v>1193.1607232581734</v>
      </c>
      <c r="PI622" s="21">
        <f t="shared" si="17494"/>
        <v>730.68179370232997</v>
      </c>
      <c r="PJ622" s="21">
        <f t="shared" si="17494"/>
        <v>1811.4875212275165</v>
      </c>
      <c r="PK622" s="21">
        <f t="shared" si="17494"/>
        <v>1534.0573470346953</v>
      </c>
      <c r="PL622" s="21">
        <f t="shared" si="17494"/>
        <v>2633.2637212186855</v>
      </c>
      <c r="PM622" s="21">
        <f t="shared" si="17494"/>
        <v>1729.1940171480335</v>
      </c>
      <c r="PN622" s="21">
        <f t="shared" si="17494"/>
        <v>1104.9131259891938</v>
      </c>
      <c r="PO622" s="21">
        <f t="shared" si="17494"/>
        <v>1078.7298960838641</v>
      </c>
      <c r="PP622" s="21">
        <f t="shared" si="17494"/>
        <v>864.95474851581116</v>
      </c>
      <c r="PQ622" s="21">
        <f t="shared" si="17494"/>
        <v>496.45777371685745</v>
      </c>
      <c r="PR622" s="21">
        <f t="shared" si="17494"/>
        <v>696.12850203536709</v>
      </c>
      <c r="PS622" s="21">
        <f t="shared" si="17494"/>
        <v>843.59644095386443</v>
      </c>
      <c r="PT622" s="21">
        <f t="shared" si="17494"/>
        <v>1126.51203313874</v>
      </c>
      <c r="PU622" s="21">
        <f t="shared" si="17494"/>
        <v>716.92611482943516</v>
      </c>
      <c r="PV622" s="21">
        <f t="shared" si="17494"/>
        <v>1701.3184303398341</v>
      </c>
      <c r="PW622" s="21">
        <f t="shared" si="17494"/>
        <v>1689.3940024482722</v>
      </c>
    </row>
    <row r="623" spans="1:439" x14ac:dyDescent="0.15">
      <c r="D623" s="16"/>
    </row>
    <row r="624" spans="1:439" x14ac:dyDescent="0.15">
      <c r="B624" s="11" t="s">
        <v>19</v>
      </c>
      <c r="D624" s="16"/>
      <c r="H624" s="11">
        <f>E598</f>
        <v>0</v>
      </c>
      <c r="I624" s="11">
        <f>F598</f>
        <v>0</v>
      </c>
      <c r="J624" s="11">
        <f>G598</f>
        <v>0</v>
      </c>
      <c r="K624" s="11">
        <f t="shared" ref="K624" si="17495">H598</f>
        <v>0</v>
      </c>
      <c r="L624" s="11">
        <f t="shared" ref="L624" si="17496">I598</f>
        <v>0</v>
      </c>
      <c r="M624" s="11">
        <f t="shared" ref="M624" si="17497">J598</f>
        <v>0</v>
      </c>
      <c r="N624" s="11">
        <f t="shared" ref="N624" si="17498">K598</f>
        <v>0</v>
      </c>
      <c r="O624" s="11">
        <f t="shared" ref="O624" si="17499">L598</f>
        <v>0</v>
      </c>
      <c r="P624" s="11">
        <f t="shared" ref="P624" si="17500">M598</f>
        <v>0</v>
      </c>
      <c r="Q624" s="11">
        <f t="shared" ref="Q624" si="17501">N598</f>
        <v>0</v>
      </c>
      <c r="R624" s="11">
        <f t="shared" ref="R624" si="17502">O598</f>
        <v>0</v>
      </c>
      <c r="S624" s="11">
        <f t="shared" ref="S624" si="17503">P598</f>
        <v>0</v>
      </c>
      <c r="T624" s="11">
        <f t="shared" ref="T624" si="17504">Q598</f>
        <v>0</v>
      </c>
      <c r="U624" s="11">
        <f t="shared" ref="U624" si="17505">R598</f>
        <v>0</v>
      </c>
      <c r="V624" s="11">
        <f t="shared" ref="V624" si="17506">S598</f>
        <v>0</v>
      </c>
      <c r="W624" s="11">
        <f t="shared" ref="W624" si="17507">V624+1</f>
        <v>1</v>
      </c>
      <c r="X624" s="11">
        <f t="shared" ref="X624" si="17508">W624+1</f>
        <v>2</v>
      </c>
      <c r="Y624" s="11">
        <f t="shared" ref="Y624" si="17509">X624+1</f>
        <v>3</v>
      </c>
      <c r="Z624" s="11">
        <f t="shared" ref="Z624" si="17510">Y624+1</f>
        <v>4</v>
      </c>
      <c r="AA624" s="11">
        <f t="shared" ref="AA624" si="17511">Z624+1</f>
        <v>5</v>
      </c>
      <c r="AB624" s="11">
        <f t="shared" ref="AB624" si="17512">AA624+1</f>
        <v>6</v>
      </c>
      <c r="AC624" s="11">
        <f t="shared" ref="AC624" si="17513">AB624+1</f>
        <v>7</v>
      </c>
      <c r="AD624" s="11">
        <f t="shared" ref="AD624" si="17514">AC624+1</f>
        <v>8</v>
      </c>
      <c r="AE624" s="11">
        <f t="shared" ref="AE624" si="17515">AD624+1</f>
        <v>9</v>
      </c>
      <c r="AF624" s="11">
        <f t="shared" ref="AF624" si="17516">AE624+1</f>
        <v>10</v>
      </c>
      <c r="AG624" s="11">
        <f t="shared" ref="AG624" si="17517">AF624+1</f>
        <v>11</v>
      </c>
      <c r="AH624" s="11">
        <f t="shared" ref="AH624" si="17518">AG624+1</f>
        <v>12</v>
      </c>
      <c r="AI624" s="11">
        <f t="shared" ref="AI624" si="17519">AH624+1</f>
        <v>13</v>
      </c>
      <c r="AJ624" s="11">
        <f t="shared" ref="AJ624" si="17520">AI624+1</f>
        <v>14</v>
      </c>
      <c r="AK624" s="11">
        <f t="shared" ref="AK624" si="17521">AJ624+1</f>
        <v>15</v>
      </c>
      <c r="AL624" s="11">
        <f t="shared" ref="AL624" si="17522">AK624+1</f>
        <v>16</v>
      </c>
      <c r="AM624" s="11">
        <f t="shared" ref="AM624" si="17523">AL624+1</f>
        <v>17</v>
      </c>
      <c r="AN624" s="11">
        <f t="shared" ref="AN624" si="17524">AM624+1</f>
        <v>18</v>
      </c>
      <c r="AO624" s="11">
        <f t="shared" ref="AO624" si="17525">AN624+1</f>
        <v>19</v>
      </c>
      <c r="AP624" s="11">
        <f t="shared" ref="AP624" si="17526">AO624+1</f>
        <v>20</v>
      </c>
      <c r="AQ624" s="11">
        <f t="shared" ref="AQ624" si="17527">AP624+1</f>
        <v>21</v>
      </c>
      <c r="AR624" s="11">
        <f t="shared" ref="AR624" si="17528">AQ624+1</f>
        <v>22</v>
      </c>
      <c r="AS624" s="11">
        <f t="shared" ref="AS624" si="17529">AR624+1</f>
        <v>23</v>
      </c>
      <c r="AT624" s="11">
        <f t="shared" ref="AT624" si="17530">AS624+1</f>
        <v>24</v>
      </c>
      <c r="AU624" s="11">
        <f t="shared" ref="AU624" si="17531">AT624+1</f>
        <v>25</v>
      </c>
      <c r="AV624" s="11">
        <f t="shared" ref="AV624" si="17532">AU624+1</f>
        <v>26</v>
      </c>
      <c r="AW624" s="11">
        <f t="shared" ref="AW624" si="17533">AV624+1</f>
        <v>27</v>
      </c>
      <c r="AX624" s="11">
        <f t="shared" ref="AX624" si="17534">AW624+1</f>
        <v>28</v>
      </c>
      <c r="AY624" s="11">
        <f t="shared" ref="AY624" si="17535">AX624+1</f>
        <v>29</v>
      </c>
      <c r="AZ624" s="11">
        <f t="shared" ref="AZ624" si="17536">AY624+1</f>
        <v>30</v>
      </c>
      <c r="BA624" s="11">
        <f t="shared" ref="BA624" si="17537">AZ624+1</f>
        <v>31</v>
      </c>
      <c r="BB624" s="11">
        <f t="shared" ref="BB624" si="17538">BA624+1</f>
        <v>32</v>
      </c>
      <c r="BC624" s="11">
        <f t="shared" ref="BC624" si="17539">BB624+1</f>
        <v>33</v>
      </c>
      <c r="BD624" s="11">
        <f t="shared" ref="BD624" si="17540">BC624+1</f>
        <v>34</v>
      </c>
      <c r="BE624" s="11">
        <f t="shared" ref="BE624" si="17541">BD624+1</f>
        <v>35</v>
      </c>
      <c r="BF624" s="11">
        <f t="shared" ref="BF624" si="17542">BE624+1</f>
        <v>36</v>
      </c>
      <c r="BG624" s="11">
        <f t="shared" ref="BG624" si="17543">BF624+1</f>
        <v>37</v>
      </c>
      <c r="BH624" s="11">
        <f t="shared" ref="BH624" si="17544">BG624+1</f>
        <v>38</v>
      </c>
      <c r="BI624" s="11">
        <f t="shared" ref="BI624" si="17545">BH624+1</f>
        <v>39</v>
      </c>
      <c r="BJ624" s="11">
        <f t="shared" ref="BJ624" si="17546">BI624+1</f>
        <v>40</v>
      </c>
      <c r="BK624" s="11">
        <f t="shared" ref="BK624" si="17547">BJ624+1</f>
        <v>41</v>
      </c>
      <c r="BL624" s="11">
        <f t="shared" ref="BL624" si="17548">BK624+1</f>
        <v>42</v>
      </c>
      <c r="BM624" s="11">
        <f t="shared" ref="BM624" si="17549">BL624+1</f>
        <v>43</v>
      </c>
      <c r="BN624" s="11">
        <f t="shared" ref="BN624" si="17550">BM624+1</f>
        <v>44</v>
      </c>
      <c r="BO624" s="11">
        <f t="shared" ref="BO624" si="17551">BN624+1</f>
        <v>45</v>
      </c>
      <c r="BP624" s="11">
        <f t="shared" ref="BP624" si="17552">BO624+1</f>
        <v>46</v>
      </c>
      <c r="BQ624" s="11">
        <f t="shared" ref="BQ624" si="17553">BP624+1</f>
        <v>47</v>
      </c>
      <c r="BR624" s="11">
        <f t="shared" ref="BR624" si="17554">BQ624+1</f>
        <v>48</v>
      </c>
      <c r="BS624" s="11">
        <f t="shared" ref="BS624" si="17555">BR624+1</f>
        <v>49</v>
      </c>
      <c r="BT624" s="11">
        <f t="shared" ref="BT624" si="17556">BS624+1</f>
        <v>50</v>
      </c>
      <c r="BU624" s="11">
        <f t="shared" ref="BU624" si="17557">BT624+1</f>
        <v>51</v>
      </c>
      <c r="BV624" s="11">
        <f t="shared" ref="BV624" si="17558">BU624+1</f>
        <v>52</v>
      </c>
      <c r="BW624" s="11">
        <f t="shared" ref="BW624" si="17559">BV624+1</f>
        <v>53</v>
      </c>
      <c r="BX624" s="11">
        <f t="shared" ref="BX624" si="17560">BW624+1</f>
        <v>54</v>
      </c>
      <c r="BY624" s="11">
        <f t="shared" ref="BY624" si="17561">BX624+1</f>
        <v>55</v>
      </c>
      <c r="BZ624" s="11">
        <f t="shared" ref="BZ624" si="17562">BY624+1</f>
        <v>56</v>
      </c>
      <c r="CA624" s="11">
        <f t="shared" ref="CA624" si="17563">BZ624+1</f>
        <v>57</v>
      </c>
      <c r="CB624" s="11">
        <f t="shared" ref="CB624" si="17564">CA624+1</f>
        <v>58</v>
      </c>
      <c r="CC624" s="11">
        <f t="shared" ref="CC624" si="17565">CB624+1</f>
        <v>59</v>
      </c>
      <c r="CD624" s="11">
        <f t="shared" ref="CD624" si="17566">CC624+1</f>
        <v>60</v>
      </c>
      <c r="CE624" s="11">
        <f t="shared" ref="CE624" si="17567">CD624+1</f>
        <v>61</v>
      </c>
      <c r="CF624" s="11">
        <f t="shared" ref="CF624" si="17568">CE624+1</f>
        <v>62</v>
      </c>
      <c r="CG624" s="11">
        <f t="shared" ref="CG624" si="17569">CF624+1</f>
        <v>63</v>
      </c>
      <c r="CH624" s="11">
        <f t="shared" ref="CH624" si="17570">CG624+1</f>
        <v>64</v>
      </c>
      <c r="CI624" s="11">
        <f t="shared" ref="CI624" si="17571">CH624+1</f>
        <v>65</v>
      </c>
      <c r="CJ624" s="11">
        <f t="shared" ref="CJ624" si="17572">CI624+1</f>
        <v>66</v>
      </c>
      <c r="CK624" s="11">
        <f t="shared" ref="CK624" si="17573">CJ624+1</f>
        <v>67</v>
      </c>
      <c r="CL624" s="11">
        <f t="shared" ref="CL624" si="17574">CK624+1</f>
        <v>68</v>
      </c>
      <c r="CM624" s="11">
        <f t="shared" ref="CM624" si="17575">CL624+1</f>
        <v>69</v>
      </c>
      <c r="CN624" s="11">
        <f t="shared" ref="CN624" si="17576">CM624+1</f>
        <v>70</v>
      </c>
      <c r="CO624" s="11">
        <f t="shared" ref="CO624" si="17577">CN624+1</f>
        <v>71</v>
      </c>
      <c r="CP624" s="11">
        <f t="shared" ref="CP624" si="17578">CO624+1</f>
        <v>72</v>
      </c>
      <c r="CQ624" s="11">
        <f t="shared" ref="CQ624" si="17579">CP624+1</f>
        <v>73</v>
      </c>
      <c r="CR624" s="11">
        <f t="shared" ref="CR624" si="17580">CQ624+1</f>
        <v>74</v>
      </c>
      <c r="CS624" s="11">
        <f t="shared" ref="CS624" si="17581">CR624+1</f>
        <v>75</v>
      </c>
      <c r="CT624" s="11">
        <f t="shared" ref="CT624" si="17582">CS624+1</f>
        <v>76</v>
      </c>
      <c r="CU624" s="11">
        <f t="shared" ref="CU624" si="17583">CT624+1</f>
        <v>77</v>
      </c>
      <c r="CV624" s="11">
        <f t="shared" ref="CV624" si="17584">CU624+1</f>
        <v>78</v>
      </c>
      <c r="CW624" s="11">
        <f t="shared" ref="CW624" si="17585">CV624+1</f>
        <v>79</v>
      </c>
      <c r="CX624" s="11">
        <f t="shared" ref="CX624" si="17586">CW624+1</f>
        <v>80</v>
      </c>
      <c r="CY624" s="11">
        <f t="shared" ref="CY624" si="17587">CX624+1</f>
        <v>81</v>
      </c>
      <c r="CZ624" s="11">
        <f t="shared" ref="CZ624" si="17588">CY624+1</f>
        <v>82</v>
      </c>
      <c r="DA624" s="11">
        <f t="shared" ref="DA624" si="17589">CZ624+1</f>
        <v>83</v>
      </c>
      <c r="DB624" s="11">
        <f t="shared" ref="DB624" si="17590">DA624+1</f>
        <v>84</v>
      </c>
      <c r="DC624" s="11">
        <f t="shared" ref="DC624" si="17591">DB624+1</f>
        <v>85</v>
      </c>
      <c r="DD624" s="11">
        <f t="shared" ref="DD624" si="17592">DC624+1</f>
        <v>86</v>
      </c>
      <c r="DE624" s="11">
        <f t="shared" ref="DE624" si="17593">DD624+1</f>
        <v>87</v>
      </c>
      <c r="DF624" s="11">
        <f t="shared" ref="DF624" si="17594">DE624+1</f>
        <v>88</v>
      </c>
      <c r="DG624" s="11">
        <f t="shared" ref="DG624" si="17595">DF624+1</f>
        <v>89</v>
      </c>
      <c r="DH624" s="11">
        <f t="shared" ref="DH624" si="17596">DG624+1</f>
        <v>90</v>
      </c>
      <c r="DI624" s="11">
        <f t="shared" ref="DI624" si="17597">DH624+1</f>
        <v>91</v>
      </c>
      <c r="DJ624" s="11">
        <f t="shared" ref="DJ624" si="17598">DI624+1</f>
        <v>92</v>
      </c>
      <c r="DK624" s="11">
        <f t="shared" ref="DK624" si="17599">DJ624+1</f>
        <v>93</v>
      </c>
      <c r="DL624" s="11">
        <f t="shared" ref="DL624" si="17600">DK624+1</f>
        <v>94</v>
      </c>
      <c r="DM624" s="11">
        <f t="shared" ref="DM624" si="17601">DL624+1</f>
        <v>95</v>
      </c>
      <c r="DN624" s="11">
        <f t="shared" ref="DN624" si="17602">DM624+1</f>
        <v>96</v>
      </c>
      <c r="DO624" s="11">
        <f t="shared" ref="DO624" si="17603">DN624+1</f>
        <v>97</v>
      </c>
      <c r="DP624" s="11">
        <f t="shared" ref="DP624" si="17604">DO624+1</f>
        <v>98</v>
      </c>
      <c r="DQ624" s="11">
        <f t="shared" ref="DQ624" si="17605">DP624+1</f>
        <v>99</v>
      </c>
      <c r="DR624" s="11">
        <f t="shared" ref="DR624" si="17606">DQ624+1</f>
        <v>100</v>
      </c>
      <c r="DS624" s="11">
        <f t="shared" ref="DS624" si="17607">DR624+1</f>
        <v>101</v>
      </c>
      <c r="DT624" s="11">
        <f t="shared" ref="DT624" si="17608">DS624+1</f>
        <v>102</v>
      </c>
      <c r="DU624" s="11">
        <f t="shared" ref="DU624" si="17609">DT624+1</f>
        <v>103</v>
      </c>
      <c r="DV624" s="11">
        <f t="shared" ref="DV624" si="17610">DU624+1</f>
        <v>104</v>
      </c>
      <c r="DW624" s="11">
        <f t="shared" ref="DW624" si="17611">DV624+1</f>
        <v>105</v>
      </c>
      <c r="DX624" s="11">
        <f t="shared" ref="DX624" si="17612">DW624+1</f>
        <v>106</v>
      </c>
      <c r="DY624" s="11">
        <f t="shared" ref="DY624" si="17613">DX624+1</f>
        <v>107</v>
      </c>
      <c r="DZ624" s="11">
        <f t="shared" ref="DZ624" si="17614">DY624+1</f>
        <v>108</v>
      </c>
      <c r="EA624" s="11">
        <f t="shared" ref="EA624" si="17615">DZ624+1</f>
        <v>109</v>
      </c>
      <c r="EB624" s="11">
        <f t="shared" ref="EB624" si="17616">EA624+1</f>
        <v>110</v>
      </c>
      <c r="EC624" s="11">
        <f t="shared" ref="EC624" si="17617">EB624+1</f>
        <v>111</v>
      </c>
      <c r="ED624" s="11">
        <f t="shared" ref="ED624" si="17618">EC624+1</f>
        <v>112</v>
      </c>
      <c r="EE624" s="11">
        <f t="shared" ref="EE624" si="17619">ED624+1</f>
        <v>113</v>
      </c>
      <c r="EF624" s="11">
        <f t="shared" ref="EF624" si="17620">EE624+1</f>
        <v>114</v>
      </c>
      <c r="EG624" s="11">
        <f t="shared" ref="EG624" si="17621">EF624+1</f>
        <v>115</v>
      </c>
      <c r="EH624" s="11">
        <f t="shared" ref="EH624" si="17622">EG624+1</f>
        <v>116</v>
      </c>
      <c r="EI624" s="11">
        <f t="shared" ref="EI624" si="17623">EH624+1</f>
        <v>117</v>
      </c>
      <c r="EJ624" s="11">
        <f t="shared" ref="EJ624" si="17624">EI624+1</f>
        <v>118</v>
      </c>
      <c r="EK624" s="11">
        <f t="shared" ref="EK624" si="17625">EJ624+1</f>
        <v>119</v>
      </c>
      <c r="EL624" s="11">
        <f t="shared" ref="EL624" si="17626">EK624+1</f>
        <v>120</v>
      </c>
      <c r="EM624" s="11">
        <f t="shared" ref="EM624" si="17627">EL624+1</f>
        <v>121</v>
      </c>
      <c r="EN624" s="11">
        <f t="shared" ref="EN624" si="17628">EM624+1</f>
        <v>122</v>
      </c>
      <c r="EO624" s="11">
        <f t="shared" ref="EO624" si="17629">EN624+1</f>
        <v>123</v>
      </c>
      <c r="EP624" s="11">
        <f t="shared" ref="EP624" si="17630">EO624+1</f>
        <v>124</v>
      </c>
      <c r="EQ624" s="11">
        <f t="shared" ref="EQ624" si="17631">EP624+1</f>
        <v>125</v>
      </c>
      <c r="ER624" s="11">
        <f t="shared" ref="ER624" si="17632">EQ624+1</f>
        <v>126</v>
      </c>
      <c r="ES624" s="11">
        <f t="shared" ref="ES624" si="17633">ER624+1</f>
        <v>127</v>
      </c>
      <c r="ET624" s="11">
        <f t="shared" ref="ET624" si="17634">ES624+1</f>
        <v>128</v>
      </c>
      <c r="EU624" s="11">
        <f t="shared" ref="EU624" si="17635">ET624+1</f>
        <v>129</v>
      </c>
      <c r="EV624" s="11">
        <f t="shared" ref="EV624" si="17636">EU624+1</f>
        <v>130</v>
      </c>
      <c r="EW624" s="11">
        <f t="shared" ref="EW624" si="17637">EV624+1</f>
        <v>131</v>
      </c>
      <c r="EX624" s="11">
        <f t="shared" ref="EX624" si="17638">EW624+1</f>
        <v>132</v>
      </c>
      <c r="EY624" s="11">
        <f t="shared" ref="EY624" si="17639">EX624+1</f>
        <v>133</v>
      </c>
      <c r="EZ624" s="11">
        <f t="shared" ref="EZ624" si="17640">EY624+1</f>
        <v>134</v>
      </c>
      <c r="FA624" s="11">
        <f t="shared" ref="FA624" si="17641">EZ624+1</f>
        <v>135</v>
      </c>
      <c r="FB624" s="11">
        <f t="shared" ref="FB624" si="17642">FA624+1</f>
        <v>136</v>
      </c>
      <c r="FC624" s="11">
        <f t="shared" ref="FC624" si="17643">FB624+1</f>
        <v>137</v>
      </c>
      <c r="FD624" s="11">
        <f t="shared" ref="FD624" si="17644">FC624+1</f>
        <v>138</v>
      </c>
      <c r="FE624" s="11">
        <f t="shared" ref="FE624" si="17645">FD624+1</f>
        <v>139</v>
      </c>
      <c r="FF624" s="11">
        <f t="shared" ref="FF624" si="17646">FE624+1</f>
        <v>140</v>
      </c>
      <c r="FG624" s="11">
        <f t="shared" ref="FG624" si="17647">FF624+1</f>
        <v>141</v>
      </c>
      <c r="FH624" s="11">
        <f t="shared" ref="FH624" si="17648">FG624+1</f>
        <v>142</v>
      </c>
      <c r="FI624" s="11">
        <f t="shared" ref="FI624" si="17649">FH624+1</f>
        <v>143</v>
      </c>
      <c r="FJ624" s="11">
        <f t="shared" ref="FJ624" si="17650">FI624+1</f>
        <v>144</v>
      </c>
      <c r="FK624" s="11">
        <f t="shared" ref="FK624" si="17651">FJ624+1</f>
        <v>145</v>
      </c>
      <c r="FL624" s="11">
        <f t="shared" ref="FL624" si="17652">FK624+1</f>
        <v>146</v>
      </c>
      <c r="FM624" s="11">
        <f t="shared" ref="FM624" si="17653">FL624+1</f>
        <v>147</v>
      </c>
      <c r="FN624" s="11">
        <f t="shared" ref="FN624" si="17654">FM624+1</f>
        <v>148</v>
      </c>
      <c r="FO624" s="11">
        <f t="shared" ref="FO624" si="17655">FN624+1</f>
        <v>149</v>
      </c>
      <c r="FP624" s="11">
        <f t="shared" ref="FP624" si="17656">FO624+1</f>
        <v>150</v>
      </c>
      <c r="FQ624" s="11">
        <f t="shared" ref="FQ624" si="17657">FP624+1</f>
        <v>151</v>
      </c>
      <c r="FR624" s="11">
        <f t="shared" ref="FR624" si="17658">FQ624+1</f>
        <v>152</v>
      </c>
      <c r="FS624" s="11">
        <f t="shared" ref="FS624" si="17659">FR624+1</f>
        <v>153</v>
      </c>
      <c r="FT624" s="11">
        <f t="shared" ref="FT624" si="17660">FS624+1</f>
        <v>154</v>
      </c>
      <c r="FU624" s="11">
        <f t="shared" ref="FU624" si="17661">FT624+1</f>
        <v>155</v>
      </c>
      <c r="FV624" s="11">
        <f t="shared" ref="FV624" si="17662">FU624+1</f>
        <v>156</v>
      </c>
      <c r="FW624" s="11">
        <f t="shared" ref="FW624" si="17663">FV624+1</f>
        <v>157</v>
      </c>
      <c r="FX624" s="11">
        <f t="shared" ref="FX624" si="17664">FW624+1</f>
        <v>158</v>
      </c>
      <c r="FY624" s="11">
        <f t="shared" ref="FY624" si="17665">FX624+1</f>
        <v>159</v>
      </c>
      <c r="FZ624" s="11">
        <f t="shared" ref="FZ624" si="17666">FY624+1</f>
        <v>160</v>
      </c>
      <c r="GA624" s="11">
        <f t="shared" ref="GA624" si="17667">FZ624+1</f>
        <v>161</v>
      </c>
      <c r="GB624" s="11">
        <f t="shared" ref="GB624" si="17668">GA624+1</f>
        <v>162</v>
      </c>
      <c r="GC624" s="11">
        <f t="shared" ref="GC624" si="17669">GB624+1</f>
        <v>163</v>
      </c>
      <c r="GD624" s="11">
        <f t="shared" ref="GD624" si="17670">GC624+1</f>
        <v>164</v>
      </c>
      <c r="GE624" s="11">
        <f t="shared" ref="GE624" si="17671">GD624+1</f>
        <v>165</v>
      </c>
      <c r="GF624" s="11">
        <f t="shared" ref="GF624" si="17672">GE624+1</f>
        <v>166</v>
      </c>
      <c r="GG624" s="11">
        <f t="shared" ref="GG624" si="17673">GF624+1</f>
        <v>167</v>
      </c>
      <c r="GH624" s="11">
        <f t="shared" ref="GH624" si="17674">GG624+1</f>
        <v>168</v>
      </c>
      <c r="GI624" s="11">
        <f t="shared" ref="GI624" si="17675">GH624+1</f>
        <v>169</v>
      </c>
      <c r="GJ624" s="11">
        <f t="shared" ref="GJ624" si="17676">GI624+1</f>
        <v>170</v>
      </c>
      <c r="GK624" s="11">
        <f t="shared" ref="GK624" si="17677">GJ624+1</f>
        <v>171</v>
      </c>
      <c r="GL624" s="11">
        <f t="shared" ref="GL624" si="17678">GK624+1</f>
        <v>172</v>
      </c>
      <c r="GM624" s="11">
        <f t="shared" ref="GM624" si="17679">GL624+1</f>
        <v>173</v>
      </c>
      <c r="GN624" s="11">
        <f t="shared" ref="GN624" si="17680">GM624+1</f>
        <v>174</v>
      </c>
      <c r="GO624" s="11">
        <f t="shared" ref="GO624" si="17681">GN624+1</f>
        <v>175</v>
      </c>
      <c r="GP624" s="11">
        <f t="shared" ref="GP624" si="17682">GO624+1</f>
        <v>176</v>
      </c>
      <c r="GQ624" s="11">
        <f t="shared" ref="GQ624" si="17683">GP624+1</f>
        <v>177</v>
      </c>
      <c r="GR624" s="11">
        <f t="shared" ref="GR624" si="17684">GQ624+1</f>
        <v>178</v>
      </c>
      <c r="GS624" s="11">
        <f t="shared" ref="GS624" si="17685">GR624+1</f>
        <v>179</v>
      </c>
      <c r="GT624" s="11">
        <f t="shared" ref="GT624" si="17686">GS624+1</f>
        <v>180</v>
      </c>
      <c r="GU624" s="11">
        <f t="shared" ref="GU624" si="17687">GT624+1</f>
        <v>181</v>
      </c>
      <c r="GV624" s="11">
        <f t="shared" ref="GV624" si="17688">GU624+1</f>
        <v>182</v>
      </c>
      <c r="GW624" s="11">
        <f t="shared" ref="GW624" si="17689">GV624+1</f>
        <v>183</v>
      </c>
      <c r="GX624" s="11">
        <f t="shared" ref="GX624" si="17690">GW624+1</f>
        <v>184</v>
      </c>
      <c r="GY624" s="11">
        <f t="shared" ref="GY624" si="17691">GX624+1</f>
        <v>185</v>
      </c>
      <c r="GZ624" s="11">
        <f t="shared" ref="GZ624" si="17692">GY624+1</f>
        <v>186</v>
      </c>
      <c r="HA624" s="11">
        <f t="shared" ref="HA624" si="17693">GZ624+1</f>
        <v>187</v>
      </c>
      <c r="HB624" s="11">
        <f t="shared" ref="HB624" si="17694">HA624+1</f>
        <v>188</v>
      </c>
      <c r="HC624" s="11">
        <f t="shared" ref="HC624" si="17695">HB624+1</f>
        <v>189</v>
      </c>
      <c r="HD624" s="11">
        <f t="shared" ref="HD624" si="17696">HC624+1</f>
        <v>190</v>
      </c>
      <c r="HE624" s="11">
        <f t="shared" ref="HE624" si="17697">HD624+1</f>
        <v>191</v>
      </c>
      <c r="HF624" s="11">
        <f t="shared" ref="HF624" si="17698">HE624+1</f>
        <v>192</v>
      </c>
      <c r="HG624" s="11">
        <f t="shared" ref="HG624" si="17699">HF624+1</f>
        <v>193</v>
      </c>
      <c r="HH624" s="11">
        <f t="shared" ref="HH624" si="17700">HG624+1</f>
        <v>194</v>
      </c>
      <c r="HI624" s="11">
        <f t="shared" ref="HI624" si="17701">HH624+1</f>
        <v>195</v>
      </c>
      <c r="HJ624" s="11">
        <f t="shared" ref="HJ624" si="17702">HI624+1</f>
        <v>196</v>
      </c>
      <c r="HK624" s="11">
        <f t="shared" ref="HK624" si="17703">HJ624+1</f>
        <v>197</v>
      </c>
      <c r="HL624" s="11">
        <f t="shared" ref="HL624" si="17704">HK624+1</f>
        <v>198</v>
      </c>
      <c r="HM624" s="11">
        <f t="shared" ref="HM624" si="17705">HL624+1</f>
        <v>199</v>
      </c>
      <c r="HN624" s="11">
        <f t="shared" ref="HN624" si="17706">HM624+1</f>
        <v>200</v>
      </c>
      <c r="HO624" s="11">
        <f t="shared" ref="HO624" si="17707">HN624+1</f>
        <v>201</v>
      </c>
      <c r="HP624" s="11">
        <f t="shared" ref="HP624" si="17708">HO624+1</f>
        <v>202</v>
      </c>
      <c r="HQ624" s="11">
        <f t="shared" ref="HQ624" si="17709">HP624+1</f>
        <v>203</v>
      </c>
      <c r="HR624" s="11">
        <f t="shared" ref="HR624" si="17710">HQ624+1</f>
        <v>204</v>
      </c>
      <c r="HS624" s="11">
        <f t="shared" ref="HS624" si="17711">HR624+1</f>
        <v>205</v>
      </c>
      <c r="HT624" s="11">
        <f t="shared" ref="HT624" si="17712">HS624+1</f>
        <v>206</v>
      </c>
      <c r="HU624" s="11">
        <f t="shared" ref="HU624" si="17713">HT624+1</f>
        <v>207</v>
      </c>
      <c r="HV624" s="11">
        <f t="shared" ref="HV624" si="17714">HU624+1</f>
        <v>208</v>
      </c>
      <c r="HW624" s="11">
        <f t="shared" ref="HW624" si="17715">HV624+1</f>
        <v>209</v>
      </c>
      <c r="HX624" s="11">
        <f t="shared" ref="HX624" si="17716">HW624+1</f>
        <v>210</v>
      </c>
      <c r="HY624" s="11">
        <f t="shared" ref="HY624" si="17717">HX624+1</f>
        <v>211</v>
      </c>
      <c r="HZ624" s="11">
        <f t="shared" ref="HZ624" si="17718">HY624+1</f>
        <v>212</v>
      </c>
      <c r="IA624" s="11">
        <f t="shared" ref="IA624" si="17719">HZ624+1</f>
        <v>213</v>
      </c>
      <c r="IB624" s="11">
        <f t="shared" ref="IB624" si="17720">IA624+1</f>
        <v>214</v>
      </c>
      <c r="IC624" s="11">
        <f t="shared" ref="IC624" si="17721">IB624+1</f>
        <v>215</v>
      </c>
      <c r="ID624" s="11">
        <f t="shared" ref="ID624" si="17722">IC624+1</f>
        <v>216</v>
      </c>
      <c r="IE624" s="11">
        <f t="shared" ref="IE624" si="17723">ID624+1</f>
        <v>217</v>
      </c>
      <c r="IF624" s="11">
        <f t="shared" ref="IF624" si="17724">IE624+1</f>
        <v>218</v>
      </c>
      <c r="IG624" s="11">
        <f t="shared" ref="IG624" si="17725">IF624+1</f>
        <v>219</v>
      </c>
      <c r="IH624" s="11">
        <f t="shared" ref="IH624" si="17726">IG624+1</f>
        <v>220</v>
      </c>
      <c r="II624" s="11">
        <f t="shared" ref="II624" si="17727">IH624+1</f>
        <v>221</v>
      </c>
      <c r="IJ624" s="11">
        <f t="shared" ref="IJ624" si="17728">II624+1</f>
        <v>222</v>
      </c>
      <c r="IK624" s="11">
        <f t="shared" ref="IK624" si="17729">IJ624+1</f>
        <v>223</v>
      </c>
      <c r="IL624" s="11">
        <f t="shared" ref="IL624" si="17730">IK624+1</f>
        <v>224</v>
      </c>
      <c r="IM624" s="11">
        <f t="shared" ref="IM624" si="17731">IL624+1</f>
        <v>225</v>
      </c>
      <c r="IN624" s="11">
        <f t="shared" ref="IN624" si="17732">IM624+1</f>
        <v>226</v>
      </c>
      <c r="IO624" s="11">
        <f t="shared" ref="IO624" si="17733">IN624+1</f>
        <v>227</v>
      </c>
      <c r="IP624" s="11">
        <f t="shared" ref="IP624" si="17734">IO624+1</f>
        <v>228</v>
      </c>
      <c r="IQ624" s="11">
        <f t="shared" ref="IQ624" si="17735">IP624+1</f>
        <v>229</v>
      </c>
      <c r="IR624" s="11">
        <f t="shared" ref="IR624" si="17736">IQ624+1</f>
        <v>230</v>
      </c>
      <c r="IS624" s="11">
        <f t="shared" ref="IS624" si="17737">IR624+1</f>
        <v>231</v>
      </c>
      <c r="IT624" s="11">
        <f t="shared" ref="IT624" si="17738">IS624+1</f>
        <v>232</v>
      </c>
      <c r="IU624" s="11">
        <f t="shared" ref="IU624" si="17739">IT624+1</f>
        <v>233</v>
      </c>
      <c r="IV624" s="11">
        <f t="shared" ref="IV624" si="17740">IU624+1</f>
        <v>234</v>
      </c>
      <c r="IW624" s="11">
        <f t="shared" ref="IW624" si="17741">IV624+1</f>
        <v>235</v>
      </c>
      <c r="IX624" s="11">
        <f t="shared" ref="IX624" si="17742">IW624+1</f>
        <v>236</v>
      </c>
      <c r="IY624" s="11">
        <f t="shared" ref="IY624" si="17743">IX624+1</f>
        <v>237</v>
      </c>
      <c r="IZ624" s="11">
        <f t="shared" ref="IZ624" si="17744">IY624+1</f>
        <v>238</v>
      </c>
      <c r="JA624" s="11">
        <f t="shared" ref="JA624" si="17745">IZ624+1</f>
        <v>239</v>
      </c>
      <c r="JB624" s="11">
        <f t="shared" ref="JB624" si="17746">JA624+1</f>
        <v>240</v>
      </c>
      <c r="JC624" s="11">
        <f t="shared" ref="JC624" si="17747">JB624+1</f>
        <v>241</v>
      </c>
      <c r="JD624" s="11">
        <f t="shared" ref="JD624" si="17748">JC624+1</f>
        <v>242</v>
      </c>
      <c r="JE624" s="11">
        <f t="shared" ref="JE624" si="17749">JD624+1</f>
        <v>243</v>
      </c>
      <c r="JF624" s="11">
        <f t="shared" ref="JF624" si="17750">JE624+1</f>
        <v>244</v>
      </c>
      <c r="JG624" s="11">
        <f t="shared" ref="JG624" si="17751">JF624+1</f>
        <v>245</v>
      </c>
      <c r="JH624" s="11">
        <f t="shared" ref="JH624" si="17752">JG624+1</f>
        <v>246</v>
      </c>
      <c r="JI624" s="11">
        <f t="shared" ref="JI624" si="17753">JH624+1</f>
        <v>247</v>
      </c>
      <c r="JJ624" s="11">
        <f t="shared" ref="JJ624" si="17754">JI624+1</f>
        <v>248</v>
      </c>
      <c r="JK624" s="11">
        <f t="shared" ref="JK624" si="17755">JJ624+1</f>
        <v>249</v>
      </c>
      <c r="JL624" s="11">
        <f t="shared" ref="JL624" si="17756">JK624+1</f>
        <v>250</v>
      </c>
      <c r="JM624" s="11">
        <f t="shared" ref="JM624" si="17757">JL624+1</f>
        <v>251</v>
      </c>
      <c r="JN624" s="11">
        <f t="shared" ref="JN624" si="17758">JM624+1</f>
        <v>252</v>
      </c>
      <c r="JO624" s="11">
        <f t="shared" ref="JO624" si="17759">JN624+1</f>
        <v>253</v>
      </c>
      <c r="JP624" s="11">
        <f t="shared" ref="JP624" si="17760">JO624+1</f>
        <v>254</v>
      </c>
      <c r="JQ624" s="11">
        <f t="shared" ref="JQ624" si="17761">JP624+1</f>
        <v>255</v>
      </c>
      <c r="JR624" s="11">
        <f t="shared" ref="JR624" si="17762">JQ624+1</f>
        <v>256</v>
      </c>
      <c r="JS624" s="11">
        <f t="shared" ref="JS624" si="17763">JR624+1</f>
        <v>257</v>
      </c>
      <c r="JT624" s="11">
        <f t="shared" ref="JT624" si="17764">JS624+1</f>
        <v>258</v>
      </c>
      <c r="JU624" s="11">
        <f t="shared" ref="JU624" si="17765">JT624+1</f>
        <v>259</v>
      </c>
      <c r="JV624" s="11">
        <f t="shared" ref="JV624" si="17766">JU624+1</f>
        <v>260</v>
      </c>
      <c r="JW624" s="11">
        <f t="shared" ref="JW624" si="17767">JV624+1</f>
        <v>261</v>
      </c>
      <c r="JX624" s="11">
        <f t="shared" ref="JX624" si="17768">JW624+1</f>
        <v>262</v>
      </c>
      <c r="JY624" s="11">
        <f t="shared" ref="JY624" si="17769">JX624+1</f>
        <v>263</v>
      </c>
      <c r="JZ624" s="11">
        <f t="shared" ref="JZ624" si="17770">JY624+1</f>
        <v>264</v>
      </c>
      <c r="KA624" s="11">
        <f t="shared" ref="KA624" si="17771">JZ624+1</f>
        <v>265</v>
      </c>
      <c r="KB624" s="11">
        <f t="shared" ref="KB624" si="17772">KA624+1</f>
        <v>266</v>
      </c>
      <c r="KC624" s="11">
        <f t="shared" ref="KC624" si="17773">KB624+1</f>
        <v>267</v>
      </c>
      <c r="KD624" s="11">
        <f t="shared" ref="KD624" si="17774">KC624+1</f>
        <v>268</v>
      </c>
      <c r="KE624" s="11">
        <f t="shared" ref="KE624" si="17775">KD624+1</f>
        <v>269</v>
      </c>
      <c r="KF624" s="11">
        <f t="shared" ref="KF624" si="17776">KE624+1</f>
        <v>270</v>
      </c>
      <c r="KG624" s="11">
        <f t="shared" ref="KG624" si="17777">KF624+1</f>
        <v>271</v>
      </c>
      <c r="KH624" s="11">
        <f t="shared" ref="KH624" si="17778">KG624+1</f>
        <v>272</v>
      </c>
      <c r="KI624" s="11">
        <f t="shared" ref="KI624" si="17779">KH624+1</f>
        <v>273</v>
      </c>
      <c r="KJ624" s="11">
        <f t="shared" ref="KJ624" si="17780">KI624+1</f>
        <v>274</v>
      </c>
      <c r="KK624" s="11">
        <f t="shared" ref="KK624" si="17781">KJ624+1</f>
        <v>275</v>
      </c>
      <c r="KL624" s="11">
        <f t="shared" ref="KL624" si="17782">KK624+1</f>
        <v>276</v>
      </c>
      <c r="KM624" s="11">
        <f t="shared" ref="KM624" si="17783">KL624+1</f>
        <v>277</v>
      </c>
      <c r="KN624" s="11">
        <f t="shared" ref="KN624" si="17784">KM624+1</f>
        <v>278</v>
      </c>
      <c r="KO624" s="11">
        <f t="shared" ref="KO624" si="17785">KN624+1</f>
        <v>279</v>
      </c>
      <c r="KP624" s="11">
        <f t="shared" ref="KP624" si="17786">KO624+1</f>
        <v>280</v>
      </c>
      <c r="KQ624" s="11">
        <f t="shared" ref="KQ624" si="17787">KP624+1</f>
        <v>281</v>
      </c>
      <c r="KR624" s="11">
        <f t="shared" ref="KR624" si="17788">KQ624+1</f>
        <v>282</v>
      </c>
      <c r="KS624" s="11">
        <f t="shared" ref="KS624" si="17789">KR624+1</f>
        <v>283</v>
      </c>
      <c r="KT624" s="11">
        <f t="shared" ref="KT624" si="17790">KS624+1</f>
        <v>284</v>
      </c>
      <c r="KU624" s="11">
        <f t="shared" ref="KU624" si="17791">KT624+1</f>
        <v>285</v>
      </c>
      <c r="KV624" s="11">
        <f t="shared" ref="KV624" si="17792">KU624+1</f>
        <v>286</v>
      </c>
      <c r="KW624" s="11">
        <f t="shared" ref="KW624" si="17793">KV624+1</f>
        <v>287</v>
      </c>
      <c r="KX624" s="11">
        <f t="shared" ref="KX624" si="17794">KW624+1</f>
        <v>288</v>
      </c>
      <c r="KY624" s="11">
        <f t="shared" ref="KY624" si="17795">KX624+1</f>
        <v>289</v>
      </c>
      <c r="KZ624" s="11">
        <f t="shared" ref="KZ624" si="17796">KY624+1</f>
        <v>290</v>
      </c>
      <c r="LA624" s="11">
        <f t="shared" ref="LA624" si="17797">KZ624+1</f>
        <v>291</v>
      </c>
      <c r="LB624" s="11">
        <f t="shared" ref="LB624" si="17798">LA624+1</f>
        <v>292</v>
      </c>
      <c r="LC624" s="11">
        <f t="shared" ref="LC624" si="17799">LB624+1</f>
        <v>293</v>
      </c>
      <c r="LD624" s="11">
        <f t="shared" ref="LD624" si="17800">LC624+1</f>
        <v>294</v>
      </c>
      <c r="LE624" s="11">
        <f t="shared" ref="LE624" si="17801">LD624+1</f>
        <v>295</v>
      </c>
      <c r="LF624" s="11">
        <f t="shared" ref="LF624" si="17802">LE624+1</f>
        <v>296</v>
      </c>
      <c r="LG624" s="11">
        <f t="shared" ref="LG624" si="17803">LF624+1</f>
        <v>297</v>
      </c>
      <c r="LH624" s="11">
        <f t="shared" ref="LH624" si="17804">LG624+1</f>
        <v>298</v>
      </c>
      <c r="LI624" s="11">
        <f t="shared" ref="LI624" si="17805">LH624+1</f>
        <v>299</v>
      </c>
      <c r="LJ624" s="11">
        <f t="shared" ref="LJ624" si="17806">LI624+1</f>
        <v>300</v>
      </c>
      <c r="LK624" s="11">
        <f t="shared" ref="LK624" si="17807">LJ624+1</f>
        <v>301</v>
      </c>
      <c r="LL624" s="11">
        <f t="shared" ref="LL624" si="17808">LK624+1</f>
        <v>302</v>
      </c>
      <c r="LM624" s="11">
        <f t="shared" ref="LM624" si="17809">LL624+1</f>
        <v>303</v>
      </c>
      <c r="LN624" s="11">
        <f t="shared" ref="LN624" si="17810">LM624+1</f>
        <v>304</v>
      </c>
      <c r="LO624" s="11">
        <f t="shared" ref="LO624" si="17811">LN624+1</f>
        <v>305</v>
      </c>
      <c r="LP624" s="11">
        <f t="shared" ref="LP624" si="17812">LO624+1</f>
        <v>306</v>
      </c>
      <c r="LQ624" s="11">
        <f t="shared" ref="LQ624" si="17813">LP624+1</f>
        <v>307</v>
      </c>
      <c r="LR624" s="11">
        <f t="shared" ref="LR624" si="17814">LQ624+1</f>
        <v>308</v>
      </c>
      <c r="LS624" s="11">
        <f t="shared" ref="LS624" si="17815">LR624+1</f>
        <v>309</v>
      </c>
      <c r="LT624" s="11">
        <f t="shared" ref="LT624" si="17816">LS624+1</f>
        <v>310</v>
      </c>
      <c r="LU624" s="11">
        <f t="shared" ref="LU624" si="17817">LT624+1</f>
        <v>311</v>
      </c>
      <c r="LV624" s="11">
        <f t="shared" ref="LV624" si="17818">LU624+1</f>
        <v>312</v>
      </c>
      <c r="LW624" s="11">
        <f t="shared" ref="LW624" si="17819">LV624+1</f>
        <v>313</v>
      </c>
      <c r="LX624" s="11">
        <f t="shared" ref="LX624" si="17820">LW624+1</f>
        <v>314</v>
      </c>
      <c r="LY624" s="11">
        <f t="shared" ref="LY624" si="17821">LX624+1</f>
        <v>315</v>
      </c>
      <c r="LZ624" s="11">
        <f t="shared" ref="LZ624" si="17822">LY624+1</f>
        <v>316</v>
      </c>
      <c r="MA624" s="11">
        <f t="shared" ref="MA624" si="17823">LZ624+1</f>
        <v>317</v>
      </c>
      <c r="MB624" s="11">
        <f t="shared" ref="MB624" si="17824">MA624+1</f>
        <v>318</v>
      </c>
      <c r="MC624" s="11">
        <f t="shared" ref="MC624" si="17825">MB624+1</f>
        <v>319</v>
      </c>
      <c r="MD624" s="11">
        <f t="shared" ref="MD624" si="17826">MC624+1</f>
        <v>320</v>
      </c>
      <c r="ME624" s="11">
        <f t="shared" ref="ME624" si="17827">MD624+1</f>
        <v>321</v>
      </c>
      <c r="MF624" s="11">
        <f t="shared" ref="MF624" si="17828">ME624+1</f>
        <v>322</v>
      </c>
      <c r="MG624" s="11">
        <f t="shared" ref="MG624" si="17829">MF624+1</f>
        <v>323</v>
      </c>
      <c r="MH624" s="11">
        <f t="shared" ref="MH624" si="17830">MG624+1</f>
        <v>324</v>
      </c>
      <c r="MI624" s="11">
        <f t="shared" ref="MI624" si="17831">MH624+1</f>
        <v>325</v>
      </c>
      <c r="MJ624" s="11">
        <f t="shared" ref="MJ624" si="17832">MI624+1</f>
        <v>326</v>
      </c>
      <c r="MK624" s="11">
        <f t="shared" ref="MK624" si="17833">MJ624+1</f>
        <v>327</v>
      </c>
      <c r="ML624" s="11">
        <f t="shared" ref="ML624" si="17834">MK624+1</f>
        <v>328</v>
      </c>
      <c r="MM624" s="11">
        <f t="shared" ref="MM624" si="17835">ML624+1</f>
        <v>329</v>
      </c>
      <c r="MN624" s="11">
        <f t="shared" ref="MN624" si="17836">MM624+1</f>
        <v>330</v>
      </c>
      <c r="MO624" s="11">
        <f t="shared" ref="MO624" si="17837">MN624+1</f>
        <v>331</v>
      </c>
      <c r="MP624" s="11">
        <f t="shared" ref="MP624" si="17838">MO624+1</f>
        <v>332</v>
      </c>
      <c r="MQ624" s="11">
        <f t="shared" ref="MQ624" si="17839">MP624+1</f>
        <v>333</v>
      </c>
      <c r="MR624" s="11">
        <f t="shared" ref="MR624" si="17840">MQ624+1</f>
        <v>334</v>
      </c>
      <c r="MS624" s="11">
        <f t="shared" ref="MS624" si="17841">MR624+1</f>
        <v>335</v>
      </c>
      <c r="MT624" s="11">
        <f t="shared" ref="MT624" si="17842">MS624+1</f>
        <v>336</v>
      </c>
      <c r="MU624" s="11">
        <f t="shared" ref="MU624" si="17843">MT624+1</f>
        <v>337</v>
      </c>
      <c r="MV624" s="11">
        <f t="shared" ref="MV624" si="17844">MU624+1</f>
        <v>338</v>
      </c>
      <c r="MW624" s="11">
        <f t="shared" ref="MW624" si="17845">MV624+1</f>
        <v>339</v>
      </c>
      <c r="MX624" s="11">
        <f t="shared" ref="MX624" si="17846">MW624+1</f>
        <v>340</v>
      </c>
      <c r="MY624" s="11">
        <f t="shared" ref="MY624" si="17847">MX624+1</f>
        <v>341</v>
      </c>
      <c r="MZ624" s="11">
        <f t="shared" ref="MZ624" si="17848">MY624+1</f>
        <v>342</v>
      </c>
      <c r="NA624" s="11">
        <f t="shared" ref="NA624" si="17849">MZ624+1</f>
        <v>343</v>
      </c>
      <c r="NB624" s="11">
        <f t="shared" ref="NB624" si="17850">NA624+1</f>
        <v>344</v>
      </c>
      <c r="NC624" s="11">
        <f t="shared" ref="NC624" si="17851">NB624+1</f>
        <v>345</v>
      </c>
      <c r="ND624" s="11">
        <f t="shared" ref="ND624" si="17852">NC624+1</f>
        <v>346</v>
      </c>
      <c r="NE624" s="11">
        <f t="shared" ref="NE624" si="17853">ND624+1</f>
        <v>347</v>
      </c>
      <c r="NF624" s="11">
        <f t="shared" ref="NF624" si="17854">NE624+1</f>
        <v>348</v>
      </c>
      <c r="NG624" s="11">
        <f t="shared" ref="NG624" si="17855">NF624+1</f>
        <v>349</v>
      </c>
      <c r="NH624" s="11">
        <f t="shared" ref="NH624" si="17856">NG624+1</f>
        <v>350</v>
      </c>
      <c r="NI624" s="11">
        <f t="shared" ref="NI624" si="17857">NH624+1</f>
        <v>351</v>
      </c>
      <c r="NJ624" s="11">
        <f t="shared" ref="NJ624" si="17858">NI624+1</f>
        <v>352</v>
      </c>
      <c r="NK624" s="11">
        <f t="shared" ref="NK624" si="17859">NJ624+1</f>
        <v>353</v>
      </c>
      <c r="NL624" s="11">
        <f t="shared" ref="NL624" si="17860">NK624+1</f>
        <v>354</v>
      </c>
      <c r="NM624" s="11">
        <f t="shared" ref="NM624" si="17861">NL624+1</f>
        <v>355</v>
      </c>
      <c r="NN624" s="11">
        <f t="shared" ref="NN624" si="17862">NM624+1</f>
        <v>356</v>
      </c>
      <c r="NO624" s="11">
        <f t="shared" ref="NO624" si="17863">NN624+1</f>
        <v>357</v>
      </c>
      <c r="NP624" s="11">
        <f t="shared" ref="NP624" si="17864">NO624+1</f>
        <v>358</v>
      </c>
      <c r="NQ624" s="11">
        <f t="shared" ref="NQ624" si="17865">NP624+1</f>
        <v>359</v>
      </c>
      <c r="NR624" s="11">
        <f t="shared" ref="NR624" si="17866">NQ624+1</f>
        <v>360</v>
      </c>
      <c r="NS624" s="11">
        <f t="shared" ref="NS624" si="17867">NR624+1</f>
        <v>361</v>
      </c>
      <c r="NT624" s="11">
        <f t="shared" ref="NT624" si="17868">NS624+1</f>
        <v>362</v>
      </c>
      <c r="NU624" s="11">
        <f t="shared" ref="NU624" si="17869">NT624+1</f>
        <v>363</v>
      </c>
      <c r="NV624" s="11">
        <f t="shared" ref="NV624" si="17870">NU624+1</f>
        <v>364</v>
      </c>
      <c r="NW624" s="11">
        <f t="shared" ref="NW624" si="17871">NV624+1</f>
        <v>365</v>
      </c>
      <c r="NX624" s="11">
        <f t="shared" ref="NX624" si="17872">NW624+1</f>
        <v>366</v>
      </c>
      <c r="NY624" s="11">
        <f t="shared" ref="NY624" si="17873">NX624+1</f>
        <v>367</v>
      </c>
      <c r="NZ624" s="11">
        <f t="shared" ref="NZ624" si="17874">NY624+1</f>
        <v>368</v>
      </c>
      <c r="OA624" s="11">
        <f t="shared" ref="OA624" si="17875">NZ624+1</f>
        <v>369</v>
      </c>
      <c r="OB624" s="11">
        <f t="shared" ref="OB624" si="17876">OA624+1</f>
        <v>370</v>
      </c>
      <c r="OC624" s="11">
        <f t="shared" ref="OC624" si="17877">OB624+1</f>
        <v>371</v>
      </c>
      <c r="OD624" s="11">
        <f t="shared" ref="OD624" si="17878">OC624+1</f>
        <v>372</v>
      </c>
      <c r="OE624" s="11">
        <f t="shared" ref="OE624" si="17879">OD624+1</f>
        <v>373</v>
      </c>
      <c r="OF624" s="11">
        <f t="shared" ref="OF624" si="17880">OE624+1</f>
        <v>374</v>
      </c>
      <c r="OG624" s="11">
        <f t="shared" ref="OG624" si="17881">OF624+1</f>
        <v>375</v>
      </c>
      <c r="OH624" s="11">
        <f t="shared" ref="OH624" si="17882">OG624+1</f>
        <v>376</v>
      </c>
      <c r="OI624" s="11">
        <f t="shared" ref="OI624" si="17883">OH624+1</f>
        <v>377</v>
      </c>
      <c r="OJ624" s="11">
        <f t="shared" ref="OJ624" si="17884">OI624+1</f>
        <v>378</v>
      </c>
      <c r="OK624" s="11">
        <f t="shared" ref="OK624" si="17885">OJ624+1</f>
        <v>379</v>
      </c>
      <c r="OL624" s="11">
        <f t="shared" ref="OL624" si="17886">OK624+1</f>
        <v>380</v>
      </c>
      <c r="OM624" s="11">
        <f t="shared" ref="OM624" si="17887">OL624+1</f>
        <v>381</v>
      </c>
      <c r="ON624" s="11">
        <f t="shared" ref="ON624" si="17888">OM624+1</f>
        <v>382</v>
      </c>
      <c r="OO624" s="11">
        <f t="shared" ref="OO624" si="17889">ON624+1</f>
        <v>383</v>
      </c>
      <c r="OP624" s="11">
        <f t="shared" ref="OP624" si="17890">OO624+1</f>
        <v>384</v>
      </c>
      <c r="OQ624" s="11">
        <f t="shared" ref="OQ624" si="17891">OP624+1</f>
        <v>385</v>
      </c>
      <c r="OR624" s="11">
        <f t="shared" ref="OR624" si="17892">OQ624+1</f>
        <v>386</v>
      </c>
      <c r="OS624" s="11">
        <f t="shared" ref="OS624" si="17893">OR624+1</f>
        <v>387</v>
      </c>
      <c r="OT624" s="11">
        <f t="shared" ref="OT624" si="17894">OS624+1</f>
        <v>388</v>
      </c>
      <c r="OU624" s="11">
        <f t="shared" ref="OU624" si="17895">OT624+1</f>
        <v>389</v>
      </c>
      <c r="OV624" s="11">
        <f t="shared" ref="OV624" si="17896">OU624+1</f>
        <v>390</v>
      </c>
      <c r="OW624" s="11">
        <f t="shared" ref="OW624" si="17897">OV624+1</f>
        <v>391</v>
      </c>
      <c r="OX624" s="11">
        <f t="shared" ref="OX624" si="17898">OW624+1</f>
        <v>392</v>
      </c>
      <c r="OY624" s="11">
        <f t="shared" ref="OY624" si="17899">OX624+1</f>
        <v>393</v>
      </c>
      <c r="OZ624" s="11">
        <f t="shared" ref="OZ624" si="17900">OY624+1</f>
        <v>394</v>
      </c>
      <c r="PA624" s="11">
        <f t="shared" ref="PA624" si="17901">OZ624+1</f>
        <v>395</v>
      </c>
      <c r="PB624" s="11">
        <f t="shared" ref="PB624" si="17902">PA624+1</f>
        <v>396</v>
      </c>
      <c r="PC624" s="11">
        <f t="shared" ref="PC624" si="17903">PB624+1</f>
        <v>397</v>
      </c>
      <c r="PD624" s="11">
        <f t="shared" ref="PD624" si="17904">PC624+1</f>
        <v>398</v>
      </c>
      <c r="PE624" s="11">
        <f t="shared" ref="PE624" si="17905">PD624+1</f>
        <v>399</v>
      </c>
      <c r="PF624" s="11">
        <f t="shared" ref="PF624" si="17906">PE624+1</f>
        <v>400</v>
      </c>
      <c r="PG624" s="11">
        <f t="shared" ref="PG624" si="17907">PF624+1</f>
        <v>401</v>
      </c>
      <c r="PH624" s="11">
        <f t="shared" ref="PH624" si="17908">PG624+1</f>
        <v>402</v>
      </c>
      <c r="PI624" s="11">
        <f t="shared" ref="PI624" si="17909">PH624+1</f>
        <v>403</v>
      </c>
      <c r="PJ624" s="11">
        <f t="shared" ref="PJ624" si="17910">PI624+1</f>
        <v>404</v>
      </c>
      <c r="PK624" s="11">
        <f t="shared" ref="PK624" si="17911">PJ624+1</f>
        <v>405</v>
      </c>
      <c r="PL624" s="11">
        <f t="shared" ref="PL624" si="17912">PK624+1</f>
        <v>406</v>
      </c>
      <c r="PM624" s="11">
        <f t="shared" ref="PM624" si="17913">PL624+1</f>
        <v>407</v>
      </c>
      <c r="PN624" s="11">
        <f t="shared" ref="PN624" si="17914">PM624+1</f>
        <v>408</v>
      </c>
      <c r="PO624" s="11">
        <f t="shared" ref="PO624" si="17915">PN624+1</f>
        <v>409</v>
      </c>
      <c r="PP624" s="11">
        <f t="shared" ref="PP624" si="17916">PO624+1</f>
        <v>410</v>
      </c>
      <c r="PQ624" s="11">
        <f t="shared" ref="PQ624" si="17917">PP624+1</f>
        <v>411</v>
      </c>
      <c r="PR624" s="11">
        <f t="shared" ref="PR624" si="17918">PQ624+1</f>
        <v>412</v>
      </c>
      <c r="PS624" s="11">
        <f t="shared" ref="PS624" si="17919">PR624+1</f>
        <v>413</v>
      </c>
      <c r="PT624" s="11">
        <f t="shared" ref="PT624" si="17920">PS624+1</f>
        <v>414</v>
      </c>
      <c r="PU624" s="11">
        <f t="shared" ref="PU624" si="17921">PT624+1</f>
        <v>415</v>
      </c>
      <c r="PV624" s="11">
        <f t="shared" ref="PV624" si="17922">PU624+1</f>
        <v>416</v>
      </c>
      <c r="PW624" s="11">
        <f t="shared" ref="PW624" si="17923">PV624+1</f>
        <v>417</v>
      </c>
    </row>
    <row r="625" spans="1:439" x14ac:dyDescent="0.15">
      <c r="B625" s="11" t="s">
        <v>20</v>
      </c>
      <c r="D625" s="16"/>
      <c r="H625" s="13">
        <f t="shared" ref="H625:BS625" si="17924">1/(1+$I$3)^H624</f>
        <v>1</v>
      </c>
      <c r="I625" s="13">
        <f t="shared" si="17924"/>
        <v>1</v>
      </c>
      <c r="J625" s="13">
        <f t="shared" si="17924"/>
        <v>1</v>
      </c>
      <c r="K625" s="13">
        <f t="shared" si="17924"/>
        <v>1</v>
      </c>
      <c r="L625" s="13">
        <f t="shared" si="17924"/>
        <v>1</v>
      </c>
      <c r="M625" s="13">
        <f t="shared" si="17924"/>
        <v>1</v>
      </c>
      <c r="N625" s="13">
        <f t="shared" si="17924"/>
        <v>1</v>
      </c>
      <c r="O625" s="13">
        <f t="shared" si="17924"/>
        <v>1</v>
      </c>
      <c r="P625" s="13">
        <f t="shared" si="17924"/>
        <v>1</v>
      </c>
      <c r="Q625" s="13">
        <f t="shared" si="17924"/>
        <v>1</v>
      </c>
      <c r="R625" s="13">
        <f t="shared" si="17924"/>
        <v>1</v>
      </c>
      <c r="S625" s="13">
        <f t="shared" si="17924"/>
        <v>1</v>
      </c>
      <c r="T625" s="13">
        <f t="shared" si="17924"/>
        <v>1</v>
      </c>
      <c r="U625" s="13">
        <f t="shared" si="17924"/>
        <v>1</v>
      </c>
      <c r="V625" s="13">
        <f t="shared" si="17924"/>
        <v>1</v>
      </c>
      <c r="W625" s="13">
        <f t="shared" si="17924"/>
        <v>0.99592541158899461</v>
      </c>
      <c r="X625" s="13">
        <f t="shared" si="17924"/>
        <v>0.99186742544870832</v>
      </c>
      <c r="Y625" s="13">
        <f t="shared" si="17924"/>
        <v>0.98782597393172134</v>
      </c>
      <c r="Z625" s="13">
        <f t="shared" si="17924"/>
        <v>0.98380098966624885</v>
      </c>
      <c r="AA625" s="13">
        <f t="shared" si="17924"/>
        <v>0.97979240555501912</v>
      </c>
      <c r="AB625" s="13">
        <f t="shared" si="17924"/>
        <v>0.97580015477415361</v>
      </c>
      <c r="AC625" s="13">
        <f t="shared" si="17924"/>
        <v>0.97182417077205374</v>
      </c>
      <c r="AD625" s="13">
        <f t="shared" si="17924"/>
        <v>0.96786438726829083</v>
      </c>
      <c r="AE625" s="13">
        <f t="shared" si="17924"/>
        <v>0.96392073825250257</v>
      </c>
      <c r="AF625" s="13">
        <f t="shared" si="17924"/>
        <v>0.95999315798329121</v>
      </c>
      <c r="AG625" s="13">
        <f t="shared" si="17924"/>
        <v>0.95608158098712792</v>
      </c>
      <c r="AH625" s="13">
        <f t="shared" si="17924"/>
        <v>0.95218594205726204</v>
      </c>
      <c r="AI625" s="13">
        <f t="shared" si="17924"/>
        <v>0.94830617625263336</v>
      </c>
      <c r="AJ625" s="13">
        <f t="shared" si="17924"/>
        <v>0.94444221889678948</v>
      </c>
      <c r="AK625" s="13">
        <f t="shared" si="17924"/>
        <v>0.9405940055768085</v>
      </c>
      <c r="AL625" s="13">
        <f t="shared" si="17924"/>
        <v>0.93676147214222405</v>
      </c>
      <c r="AM625" s="13">
        <f t="shared" si="17924"/>
        <v>0.9329445547039571</v>
      </c>
      <c r="AN625" s="13">
        <f t="shared" si="17924"/>
        <v>0.92914318963324949</v>
      </c>
      <c r="AO625" s="13">
        <f t="shared" si="17924"/>
        <v>0.92535731356060547</v>
      </c>
      <c r="AP625" s="13">
        <f t="shared" si="17924"/>
        <v>0.92158686337473228</v>
      </c>
      <c r="AQ625" s="13">
        <f t="shared" si="17924"/>
        <v>0.9178317762214907</v>
      </c>
      <c r="AR625" s="13">
        <f t="shared" si="17924"/>
        <v>0.91409198950284609</v>
      </c>
      <c r="AS625" s="13">
        <f t="shared" si="17924"/>
        <v>0.91036744087582511</v>
      </c>
      <c r="AT625" s="13">
        <f t="shared" si="17924"/>
        <v>0.90665806825147566</v>
      </c>
      <c r="AU625" s="13">
        <f t="shared" si="17924"/>
        <v>0.90296380979383362</v>
      </c>
      <c r="AV625" s="13">
        <f t="shared" si="17924"/>
        <v>0.89928460391889042</v>
      </c>
      <c r="AW625" s="13">
        <f t="shared" si="17924"/>
        <v>0.89562038929356691</v>
      </c>
      <c r="AX625" s="13">
        <f t="shared" si="17924"/>
        <v>0.89197110483469122</v>
      </c>
      <c r="AY625" s="13">
        <f t="shared" si="17924"/>
        <v>0.88833668970798019</v>
      </c>
      <c r="AZ625" s="13">
        <f t="shared" si="17924"/>
        <v>0.88471708332702514</v>
      </c>
      <c r="BA625" s="13">
        <f t="shared" si="17924"/>
        <v>0.8811122253522824</v>
      </c>
      <c r="BB625" s="13">
        <f t="shared" si="17924"/>
        <v>0.8775220556900668</v>
      </c>
      <c r="BC625" s="13">
        <f t="shared" si="17924"/>
        <v>0.87394651449155047</v>
      </c>
      <c r="BD625" s="13">
        <f t="shared" si="17924"/>
        <v>0.87038554215176467</v>
      </c>
      <c r="BE625" s="13">
        <f t="shared" si="17924"/>
        <v>0.86683907930860649</v>
      </c>
      <c r="BF625" s="13">
        <f t="shared" si="17924"/>
        <v>0.86330706684184899</v>
      </c>
      <c r="BG625" s="13">
        <f t="shared" si="17924"/>
        <v>0.859789445872156</v>
      </c>
      <c r="BH625" s="13">
        <f t="shared" si="17924"/>
        <v>0.85628615776010064</v>
      </c>
      <c r="BI625" s="13">
        <f t="shared" si="17924"/>
        <v>0.85279714410518703</v>
      </c>
      <c r="BJ625" s="13">
        <f t="shared" si="17924"/>
        <v>0.8493223467448775</v>
      </c>
      <c r="BK625" s="13">
        <f t="shared" si="17924"/>
        <v>0.8458617077536229</v>
      </c>
      <c r="BL625" s="13">
        <f t="shared" si="17924"/>
        <v>0.84241516944189687</v>
      </c>
      <c r="BM625" s="13">
        <f t="shared" si="17924"/>
        <v>0.83898267435523366</v>
      </c>
      <c r="BN625" s="13">
        <f t="shared" si="17924"/>
        <v>0.83556416527327138</v>
      </c>
      <c r="BO625" s="13">
        <f t="shared" si="17924"/>
        <v>0.83215958520879763</v>
      </c>
      <c r="BP625" s="13">
        <f t="shared" si="17924"/>
        <v>0.82876887740679872</v>
      </c>
      <c r="BQ625" s="13">
        <f t="shared" si="17924"/>
        <v>0.8253919853435151</v>
      </c>
      <c r="BR625" s="13">
        <f t="shared" si="17924"/>
        <v>0.82202885272549775</v>
      </c>
      <c r="BS625" s="13">
        <f t="shared" si="17924"/>
        <v>0.8186794234886704</v>
      </c>
      <c r="BT625" s="13">
        <f t="shared" ref="BT625:EE625" si="17925">1/(1+$I$3)^BT624</f>
        <v>0.81534364179739471</v>
      </c>
      <c r="BU625" s="13">
        <f t="shared" si="17925"/>
        <v>0.81202145204354026</v>
      </c>
      <c r="BV625" s="13">
        <f t="shared" si="17925"/>
        <v>0.80871279884555591</v>
      </c>
      <c r="BW625" s="13">
        <f t="shared" si="17925"/>
        <v>0.80541762704754805</v>
      </c>
      <c r="BX625" s="13">
        <f t="shared" si="17925"/>
        <v>0.80213588171836059</v>
      </c>
      <c r="BY625" s="13">
        <f t="shared" si="17925"/>
        <v>0.79886750815065943</v>
      </c>
      <c r="BZ625" s="13">
        <f t="shared" si="17925"/>
        <v>0.79561245186001983</v>
      </c>
      <c r="CA625" s="13">
        <f t="shared" si="17925"/>
        <v>0.79237065858401934</v>
      </c>
      <c r="CB625" s="13">
        <f t="shared" si="17925"/>
        <v>0.78914207428133221</v>
      </c>
      <c r="CC625" s="13">
        <f t="shared" si="17925"/>
        <v>0.78592664513082877</v>
      </c>
      <c r="CD625" s="13">
        <f t="shared" si="17925"/>
        <v>0.78272431753067828</v>
      </c>
      <c r="CE625" s="13">
        <f t="shared" si="17925"/>
        <v>0.77953503809745572</v>
      </c>
      <c r="CF625" s="13">
        <f t="shared" si="17925"/>
        <v>0.7763587536652512</v>
      </c>
      <c r="CG625" s="13">
        <f t="shared" si="17925"/>
        <v>0.77319541128478431</v>
      </c>
      <c r="CH625" s="13">
        <f t="shared" si="17925"/>
        <v>0.77004495822252073</v>
      </c>
      <c r="CI625" s="13">
        <f t="shared" si="17925"/>
        <v>0.76690734195979415</v>
      </c>
      <c r="CJ625" s="13">
        <f t="shared" si="17925"/>
        <v>0.76378251019192978</v>
      </c>
      <c r="CK625" s="13">
        <f t="shared" si="17925"/>
        <v>0.76067041082737308</v>
      </c>
      <c r="CL625" s="13">
        <f t="shared" si="17925"/>
        <v>0.7575709919868211</v>
      </c>
      <c r="CM625" s="13">
        <f t="shared" si="17925"/>
        <v>0.75448420200235777</v>
      </c>
      <c r="CN625" s="13">
        <f t="shared" si="17925"/>
        <v>0.75140998941659232</v>
      </c>
      <c r="CO625" s="13">
        <f t="shared" si="17925"/>
        <v>0.74834830298180188</v>
      </c>
      <c r="CP625" s="13">
        <f t="shared" si="17925"/>
        <v>0.74529909165907648</v>
      </c>
      <c r="CQ625" s="13">
        <f t="shared" si="17925"/>
        <v>0.74226230461746967</v>
      </c>
      <c r="CR625" s="13">
        <f t="shared" si="17925"/>
        <v>0.73923789123314931</v>
      </c>
      <c r="CS625" s="13">
        <f t="shared" si="17925"/>
        <v>0.73622580108855451</v>
      </c>
      <c r="CT625" s="13">
        <f t="shared" si="17925"/>
        <v>0.73322598397155592</v>
      </c>
      <c r="CU625" s="13">
        <f t="shared" si="17925"/>
        <v>0.73023838987461742</v>
      </c>
      <c r="CV625" s="13">
        <f t="shared" si="17925"/>
        <v>0.72726296899396292</v>
      </c>
      <c r="CW625" s="13">
        <f t="shared" si="17925"/>
        <v>0.72429967172874687</v>
      </c>
      <c r="CX625" s="13">
        <f t="shared" si="17925"/>
        <v>0.72134844868022585</v>
      </c>
      <c r="CY625" s="13">
        <f t="shared" si="17925"/>
        <v>0.71840925065093686</v>
      </c>
      <c r="CZ625" s="13">
        <f t="shared" si="17925"/>
        <v>0.71548202864387522</v>
      </c>
      <c r="DA625" s="13">
        <f t="shared" si="17925"/>
        <v>0.71256673386168035</v>
      </c>
      <c r="DB625" s="13">
        <f t="shared" si="17925"/>
        <v>0.70966331770581959</v>
      </c>
      <c r="DC625" s="13">
        <f t="shared" si="17925"/>
        <v>0.70677173177577979</v>
      </c>
      <c r="DD625" s="13">
        <f t="shared" si="17925"/>
        <v>0.70389192786826005</v>
      </c>
      <c r="DE625" s="13">
        <f t="shared" si="17925"/>
        <v>0.70102385797636779</v>
      </c>
      <c r="DF625" s="13">
        <f t="shared" si="17925"/>
        <v>0.69816747428881887</v>
      </c>
      <c r="DG625" s="13">
        <f t="shared" si="17925"/>
        <v>0.69532272918914073</v>
      </c>
      <c r="DH625" s="13">
        <f t="shared" si="17925"/>
        <v>0.69248957525487809</v>
      </c>
      <c r="DI625" s="13">
        <f t="shared" si="17925"/>
        <v>0.68966796525680241</v>
      </c>
      <c r="DJ625" s="13">
        <f t="shared" si="17925"/>
        <v>0.68685785215812545</v>
      </c>
      <c r="DK625" s="13">
        <f t="shared" si="17925"/>
        <v>0.68405918911371388</v>
      </c>
      <c r="DL625" s="13">
        <f t="shared" si="17925"/>
        <v>0.68127192946930948</v>
      </c>
      <c r="DM625" s="13">
        <f t="shared" si="17925"/>
        <v>0.67849602676075049</v>
      </c>
      <c r="DN625" s="13">
        <f t="shared" si="17925"/>
        <v>0.67573143471319796</v>
      </c>
      <c r="DO625" s="13">
        <f t="shared" si="17925"/>
        <v>0.67297810724036355</v>
      </c>
      <c r="DP625" s="13">
        <f t="shared" si="17925"/>
        <v>0.6702359984437416</v>
      </c>
      <c r="DQ625" s="13">
        <f t="shared" si="17925"/>
        <v>0.66750506261184417</v>
      </c>
      <c r="DR625" s="13">
        <f t="shared" si="17925"/>
        <v>0.66478525421943846</v>
      </c>
      <c r="DS625" s="13">
        <f t="shared" si="17925"/>
        <v>0.66207652792678851</v>
      </c>
      <c r="DT625" s="13">
        <f t="shared" si="17925"/>
        <v>0.65937883857889945</v>
      </c>
      <c r="DU625" s="13">
        <f t="shared" si="17925"/>
        <v>0.65669214120476371</v>
      </c>
      <c r="DV625" s="13">
        <f t="shared" si="17925"/>
        <v>0.65401639101661235</v>
      </c>
      <c r="DW625" s="13">
        <f t="shared" si="17925"/>
        <v>0.65135154340916868</v>
      </c>
      <c r="DX625" s="13">
        <f t="shared" si="17925"/>
        <v>0.64869755395890316</v>
      </c>
      <c r="DY625" s="13">
        <f t="shared" si="17925"/>
        <v>0.6460543784232945</v>
      </c>
      <c r="DZ625" s="13">
        <f t="shared" si="17925"/>
        <v>0.64342197274009161</v>
      </c>
      <c r="EA625" s="13">
        <f t="shared" si="17925"/>
        <v>0.6408002930265787</v>
      </c>
      <c r="EB625" s="13">
        <f t="shared" si="17925"/>
        <v>0.63818929557884374</v>
      </c>
      <c r="EC625" s="13">
        <f t="shared" si="17925"/>
        <v>0.63558893687105045</v>
      </c>
      <c r="ED625" s="13">
        <f t="shared" si="17925"/>
        <v>0.63299917355471247</v>
      </c>
      <c r="EE625" s="13">
        <f t="shared" si="17925"/>
        <v>0.6304199624579705</v>
      </c>
      <c r="EF625" s="13">
        <f t="shared" ref="EF625:GQ625" si="17926">1/(1+$I$3)^EF624</f>
        <v>0.62785126058487273</v>
      </c>
      <c r="EG625" s="13">
        <f t="shared" si="17926"/>
        <v>0.62529302511465845</v>
      </c>
      <c r="EH625" s="13">
        <f t="shared" si="17926"/>
        <v>0.62274521340104383</v>
      </c>
      <c r="EI625" s="13">
        <f t="shared" si="17926"/>
        <v>0.6202077829715108</v>
      </c>
      <c r="EJ625" s="13">
        <f t="shared" si="17926"/>
        <v>0.61768069152659977</v>
      </c>
      <c r="EK625" s="13">
        <f t="shared" si="17926"/>
        <v>0.61516389693920381</v>
      </c>
      <c r="EL625" s="13">
        <f t="shared" si="17926"/>
        <v>0.61265735725386627</v>
      </c>
      <c r="EM625" s="13">
        <f t="shared" si="17926"/>
        <v>0.61016103068608241</v>
      </c>
      <c r="EN625" s="13">
        <f t="shared" si="17926"/>
        <v>0.60767487562160183</v>
      </c>
      <c r="EO625" s="13">
        <f t="shared" si="17926"/>
        <v>0.60519885061573486</v>
      </c>
      <c r="EP625" s="13">
        <f t="shared" si="17926"/>
        <v>0.60273291439266219</v>
      </c>
      <c r="EQ625" s="13">
        <f t="shared" si="17926"/>
        <v>0.6002770258447464</v>
      </c>
      <c r="ER625" s="13">
        <f t="shared" si="17926"/>
        <v>0.59783114403184656</v>
      </c>
      <c r="ES625" s="13">
        <f t="shared" si="17926"/>
        <v>0.59539522818063639</v>
      </c>
      <c r="ET625" s="13">
        <f t="shared" si="17926"/>
        <v>0.59296923768392362</v>
      </c>
      <c r="EU625" s="13">
        <f t="shared" si="17926"/>
        <v>0.59055313209997407</v>
      </c>
      <c r="EV625" s="13">
        <f t="shared" si="17926"/>
        <v>0.5881468711518365</v>
      </c>
      <c r="EW625" s="13">
        <f t="shared" si="17926"/>
        <v>0.58575041472667222</v>
      </c>
      <c r="EX625" s="13">
        <f t="shared" si="17926"/>
        <v>0.5833637228750852</v>
      </c>
      <c r="EY625" s="13">
        <f t="shared" si="17926"/>
        <v>0.58098675581045744</v>
      </c>
      <c r="EZ625" s="13">
        <f t="shared" si="17926"/>
        <v>0.57861947390828461</v>
      </c>
      <c r="FA625" s="13">
        <f t="shared" si="17926"/>
        <v>0.57626183770551598</v>
      </c>
      <c r="FB625" s="13">
        <f t="shared" si="17926"/>
        <v>0.57391380789989632</v>
      </c>
      <c r="FC625" s="13">
        <f t="shared" si="17926"/>
        <v>0.57157534534931131</v>
      </c>
      <c r="FD625" s="13">
        <f t="shared" si="17926"/>
        <v>0.56924641107113472</v>
      </c>
      <c r="FE625" s="13">
        <f t="shared" si="17926"/>
        <v>0.56692696624157779</v>
      </c>
      <c r="FF625" s="13">
        <f t="shared" si="17926"/>
        <v>0.56461697219504337</v>
      </c>
      <c r="FG625" s="13">
        <f t="shared" si="17926"/>
        <v>0.56231639042348058</v>
      </c>
      <c r="FH625" s="13">
        <f t="shared" si="17926"/>
        <v>0.56002518257574263</v>
      </c>
      <c r="FI625" s="13">
        <f t="shared" si="17926"/>
        <v>0.55774331045694836</v>
      </c>
      <c r="FJ625" s="13">
        <f t="shared" si="17926"/>
        <v>0.55547073602784469</v>
      </c>
      <c r="FK625" s="13">
        <f t="shared" si="17926"/>
        <v>0.55320742140417301</v>
      </c>
      <c r="FL625" s="13">
        <f t="shared" si="17926"/>
        <v>0.55095332885603732</v>
      </c>
      <c r="FM625" s="13">
        <f t="shared" si="17926"/>
        <v>0.54870842080727578</v>
      </c>
      <c r="FN625" s="13">
        <f t="shared" si="17926"/>
        <v>0.54647265983483329</v>
      </c>
      <c r="FO625" s="13">
        <f t="shared" si="17926"/>
        <v>0.54424600866813899</v>
      </c>
      <c r="FP625" s="13">
        <f t="shared" si="17926"/>
        <v>0.54202843018848379</v>
      </c>
      <c r="FQ625" s="13">
        <f t="shared" si="17926"/>
        <v>0.53981988742840248</v>
      </c>
      <c r="FR625" s="13">
        <f t="shared" si="17926"/>
        <v>0.53762034357105637</v>
      </c>
      <c r="FS625" s="13">
        <f t="shared" si="17926"/>
        <v>0.535429761949621</v>
      </c>
      <c r="FT625" s="13">
        <f t="shared" si="17926"/>
        <v>0.53324810604667372</v>
      </c>
      <c r="FU625" s="13">
        <f t="shared" si="17926"/>
        <v>0.53107533949358532</v>
      </c>
      <c r="FV625" s="13">
        <f t="shared" si="17926"/>
        <v>0.52891142606991404</v>
      </c>
      <c r="FW625" s="13">
        <f t="shared" si="17926"/>
        <v>0.52675632970280117</v>
      </c>
      <c r="FX625" s="13">
        <f t="shared" si="17926"/>
        <v>0.52461001446637046</v>
      </c>
      <c r="FY625" s="13">
        <f t="shared" si="17926"/>
        <v>0.52247244458112851</v>
      </c>
      <c r="FZ625" s="13">
        <f t="shared" si="17926"/>
        <v>0.52034358441336848</v>
      </c>
      <c r="GA625" s="13">
        <f t="shared" si="17926"/>
        <v>0.51822339847457688</v>
      </c>
      <c r="GB625" s="13">
        <f t="shared" si="17926"/>
        <v>0.51611185142084048</v>
      </c>
      <c r="GC625" s="13">
        <f t="shared" si="17926"/>
        <v>0.51400890805225863</v>
      </c>
      <c r="GD625" s="13">
        <f t="shared" si="17926"/>
        <v>0.51191453331235537</v>
      </c>
      <c r="GE625" s="13">
        <f t="shared" si="17926"/>
        <v>0.5098286922874955</v>
      </c>
      <c r="GF625" s="13">
        <f t="shared" si="17926"/>
        <v>0.50775135020630291</v>
      </c>
      <c r="GG625" s="13">
        <f t="shared" si="17926"/>
        <v>0.50568247243907993</v>
      </c>
      <c r="GH625" s="13">
        <f t="shared" si="17926"/>
        <v>0.50362202449723104</v>
      </c>
      <c r="GI625" s="13">
        <f t="shared" si="17926"/>
        <v>0.50156997203268761</v>
      </c>
      <c r="GJ625" s="13">
        <f t="shared" si="17926"/>
        <v>0.49952628083733497</v>
      </c>
      <c r="GK625" s="13">
        <f t="shared" si="17926"/>
        <v>0.49749091684244245</v>
      </c>
      <c r="GL625" s="13">
        <f t="shared" si="17926"/>
        <v>0.49546384611809569</v>
      </c>
      <c r="GM625" s="13">
        <f t="shared" si="17926"/>
        <v>0.49344503487263092</v>
      </c>
      <c r="GN625" s="13">
        <f t="shared" si="17926"/>
        <v>0.49143444945207071</v>
      </c>
      <c r="GO625" s="13">
        <f t="shared" si="17926"/>
        <v>0.48943205633956444</v>
      </c>
      <c r="GP625" s="13">
        <f t="shared" si="17926"/>
        <v>0.48743782215482873</v>
      </c>
      <c r="GQ625" s="13">
        <f t="shared" si="17926"/>
        <v>0.48545171365359102</v>
      </c>
      <c r="GR625" s="13">
        <f t="shared" ref="GR625:JC625" si="17927">1/(1+$I$3)^GR624</f>
        <v>0.4834736977270353</v>
      </c>
      <c r="GS625" s="13">
        <f t="shared" si="17927"/>
        <v>0.48150374140125074</v>
      </c>
      <c r="GT625" s="13">
        <f t="shared" si="17927"/>
        <v>0.47954181183668154</v>
      </c>
      <c r="GU625" s="13">
        <f t="shared" si="17927"/>
        <v>0.47758787632757926</v>
      </c>
      <c r="GV625" s="13">
        <f t="shared" si="17927"/>
        <v>0.4756419023014582</v>
      </c>
      <c r="GW625" s="13">
        <f t="shared" si="17927"/>
        <v>0.47370385731855225</v>
      </c>
      <c r="GX625" s="13">
        <f t="shared" si="17927"/>
        <v>0.47177370907127331</v>
      </c>
      <c r="GY625" s="13">
        <f t="shared" si="17927"/>
        <v>0.46985142538367447</v>
      </c>
      <c r="GZ625" s="13">
        <f t="shared" si="17927"/>
        <v>0.46793697421091185</v>
      </c>
      <c r="HA625" s="13">
        <f t="shared" si="17927"/>
        <v>0.46603032363871105</v>
      </c>
      <c r="HB625" s="13">
        <f t="shared" si="17927"/>
        <v>0.46413144188283567</v>
      </c>
      <c r="HC625" s="13">
        <f t="shared" si="17927"/>
        <v>0.46224029728855676</v>
      </c>
      <c r="HD625" s="13">
        <f t="shared" si="17927"/>
        <v>0.46035685833012507</v>
      </c>
      <c r="HE625" s="13">
        <f t="shared" si="17927"/>
        <v>0.45848109361024636</v>
      </c>
      <c r="HF625" s="13">
        <f t="shared" si="17927"/>
        <v>0.45661297185955696</v>
      </c>
      <c r="HG625" s="13">
        <f t="shared" si="17927"/>
        <v>0.4547524619361033</v>
      </c>
      <c r="HH625" s="13">
        <f t="shared" si="17927"/>
        <v>0.4528995328248222</v>
      </c>
      <c r="HI625" s="13">
        <f t="shared" si="17927"/>
        <v>0.45105415363702445</v>
      </c>
      <c r="HJ625" s="13">
        <f t="shared" si="17927"/>
        <v>0.44921629360987908</v>
      </c>
      <c r="HK625" s="13">
        <f t="shared" si="17927"/>
        <v>0.4473859221059015</v>
      </c>
      <c r="HL625" s="13">
        <f t="shared" si="17927"/>
        <v>0.44556300861244191</v>
      </c>
      <c r="HM625" s="13">
        <f t="shared" si="17927"/>
        <v>0.44374752274117701</v>
      </c>
      <c r="HN625" s="13">
        <f t="shared" si="17927"/>
        <v>0.44193943422760334</v>
      </c>
      <c r="HO625" s="13">
        <f t="shared" si="17927"/>
        <v>0.4401387129305333</v>
      </c>
      <c r="HP625" s="13">
        <f t="shared" si="17927"/>
        <v>0.43834532883159177</v>
      </c>
      <c r="HQ625" s="13">
        <f t="shared" si="17927"/>
        <v>0.43655925203471618</v>
      </c>
      <c r="HR625" s="13">
        <f t="shared" si="17927"/>
        <v>0.4347804527656583</v>
      </c>
      <c r="HS625" s="13">
        <f t="shared" si="17927"/>
        <v>0.43300890137148779</v>
      </c>
      <c r="HT625" s="13">
        <f t="shared" si="17927"/>
        <v>0.43124456832009722</v>
      </c>
      <c r="HU625" s="13">
        <f t="shared" si="17927"/>
        <v>0.4294874241997112</v>
      </c>
      <c r="HV625" s="13">
        <f t="shared" si="17927"/>
        <v>0.42773743971839445</v>
      </c>
      <c r="HW625" s="13">
        <f t="shared" si="17927"/>
        <v>0.42599458570356485</v>
      </c>
      <c r="HX625" s="13">
        <f t="shared" si="17927"/>
        <v>0.42425883310150592</v>
      </c>
      <c r="HY625" s="13">
        <f t="shared" si="17927"/>
        <v>0.42253015297688384</v>
      </c>
      <c r="HZ625" s="13">
        <f t="shared" si="17927"/>
        <v>0.42080851651226397</v>
      </c>
      <c r="IA625" s="13">
        <f t="shared" si="17927"/>
        <v>0.41909389500763067</v>
      </c>
      <c r="IB625" s="13">
        <f t="shared" si="17927"/>
        <v>0.41738625987990952</v>
      </c>
      <c r="IC625" s="13">
        <f t="shared" si="17927"/>
        <v>0.41568558266249001</v>
      </c>
      <c r="ID625" s="13">
        <f t="shared" si="17927"/>
        <v>0.41399183500475134</v>
      </c>
      <c r="IE625" s="13">
        <f t="shared" si="17927"/>
        <v>0.41230498867159004</v>
      </c>
      <c r="IF625" s="13">
        <f t="shared" si="17927"/>
        <v>0.41062501554294911</v>
      </c>
      <c r="IG625" s="13">
        <f t="shared" si="17927"/>
        <v>0.40895188761334889</v>
      </c>
      <c r="IH625" s="13">
        <f t="shared" si="17927"/>
        <v>0.40728557699142076</v>
      </c>
      <c r="II625" s="13">
        <f t="shared" si="17927"/>
        <v>0.4056260558994419</v>
      </c>
      <c r="IJ625" s="13">
        <f t="shared" si="17927"/>
        <v>0.40397329667287224</v>
      </c>
      <c r="IK625" s="13">
        <f t="shared" si="17927"/>
        <v>0.4023272717598933</v>
      </c>
      <c r="IL625" s="13">
        <f t="shared" si="17927"/>
        <v>0.40068795372094906</v>
      </c>
      <c r="IM625" s="13">
        <f t="shared" si="17927"/>
        <v>0.39905531522828819</v>
      </c>
      <c r="IN625" s="13">
        <f t="shared" si="17927"/>
        <v>0.39742932906550887</v>
      </c>
      <c r="IO625" s="13">
        <f t="shared" si="17927"/>
        <v>0.39580996812710489</v>
      </c>
      <c r="IP625" s="13">
        <f t="shared" si="17927"/>
        <v>0.39419720541801384</v>
      </c>
      <c r="IQ625" s="13">
        <f t="shared" si="17927"/>
        <v>0.39259101405316682</v>
      </c>
      <c r="IR625" s="13">
        <f t="shared" si="17927"/>
        <v>0.39099136725704098</v>
      </c>
      <c r="IS625" s="13">
        <f t="shared" si="17927"/>
        <v>0.38939823836321225</v>
      </c>
      <c r="IT625" s="13">
        <f t="shared" si="17927"/>
        <v>0.38781160081391153</v>
      </c>
      <c r="IU625" s="13">
        <f t="shared" si="17927"/>
        <v>0.38623142815958184</v>
      </c>
      <c r="IV625" s="13">
        <f t="shared" si="17927"/>
        <v>0.38465769405843681</v>
      </c>
      <c r="IW625" s="13">
        <f t="shared" si="17927"/>
        <v>0.38309037227602205</v>
      </c>
      <c r="IX625" s="13">
        <f t="shared" si="17927"/>
        <v>0.3815294366847784</v>
      </c>
      <c r="IY625" s="13">
        <f t="shared" si="17927"/>
        <v>0.37997486126360525</v>
      </c>
      <c r="IZ625" s="13">
        <f t="shared" si="17927"/>
        <v>0.37842662009742722</v>
      </c>
      <c r="JA625" s="13">
        <f t="shared" si="17927"/>
        <v>0.37688468737676228</v>
      </c>
      <c r="JB625" s="13">
        <f t="shared" si="17927"/>
        <v>0.37534903739729159</v>
      </c>
      <c r="JC625" s="13">
        <f t="shared" si="17927"/>
        <v>0.37381964455943056</v>
      </c>
      <c r="JD625" s="13">
        <f t="shared" ref="JD625:LO625" si="17928">1/(1+$I$3)^JD624</f>
        <v>0.3722964833679025</v>
      </c>
      <c r="JE625" s="13">
        <f t="shared" si="17928"/>
        <v>0.37077952843131357</v>
      </c>
      <c r="JF625" s="13">
        <f t="shared" si="17928"/>
        <v>0.36926875446172935</v>
      </c>
      <c r="JG625" s="13">
        <f t="shared" si="17928"/>
        <v>0.36776413627425314</v>
      </c>
      <c r="JH625" s="13">
        <f t="shared" si="17928"/>
        <v>0.36626564878660667</v>
      </c>
      <c r="JI625" s="13">
        <f t="shared" si="17928"/>
        <v>0.36477326701871143</v>
      </c>
      <c r="JJ625" s="13">
        <f t="shared" si="17928"/>
        <v>0.36328696609227235</v>
      </c>
      <c r="JK625" s="13">
        <f t="shared" si="17928"/>
        <v>0.36180672123036339</v>
      </c>
      <c r="JL625" s="13">
        <f t="shared" si="17928"/>
        <v>0.36033250775701436</v>
      </c>
      <c r="JM625" s="13">
        <f t="shared" si="17928"/>
        <v>0.35886430109679912</v>
      </c>
      <c r="JN625" s="13">
        <f t="shared" si="17928"/>
        <v>0.35740207677442654</v>
      </c>
      <c r="JO625" s="13">
        <f t="shared" si="17928"/>
        <v>0.35594581041433221</v>
      </c>
      <c r="JP625" s="13">
        <f t="shared" si="17928"/>
        <v>0.35449547774027207</v>
      </c>
      <c r="JQ625" s="13">
        <f t="shared" si="17928"/>
        <v>0.35305105457491776</v>
      </c>
      <c r="JR625" s="13">
        <f t="shared" si="17928"/>
        <v>0.35161251683945355</v>
      </c>
      <c r="JS625" s="13">
        <f t="shared" si="17928"/>
        <v>0.35017984055317508</v>
      </c>
      <c r="JT625" s="13">
        <f t="shared" si="17928"/>
        <v>0.34875300183308938</v>
      </c>
      <c r="JU625" s="13">
        <f t="shared" si="17928"/>
        <v>0.34733197689351697</v>
      </c>
      <c r="JV625" s="13">
        <f t="shared" si="17928"/>
        <v>0.345916742045695</v>
      </c>
      <c r="JW625" s="13">
        <f t="shared" si="17928"/>
        <v>0.34450727369738288</v>
      </c>
      <c r="JX625" s="13">
        <f t="shared" si="17928"/>
        <v>0.34310354835246848</v>
      </c>
      <c r="JY625" s="13">
        <f t="shared" si="17928"/>
        <v>0.34170554261057673</v>
      </c>
      <c r="JZ625" s="13">
        <f t="shared" si="17928"/>
        <v>0.34031323316667927</v>
      </c>
      <c r="KA625" s="13">
        <f t="shared" si="17928"/>
        <v>0.33892659681070658</v>
      </c>
      <c r="KB625" s="13">
        <f t="shared" si="17928"/>
        <v>0.33754561042716019</v>
      </c>
      <c r="KC625" s="13">
        <f t="shared" si="17928"/>
        <v>0.33617025099472791</v>
      </c>
      <c r="KD625" s="13">
        <f t="shared" si="17928"/>
        <v>0.33480049558590003</v>
      </c>
      <c r="KE625" s="13">
        <f t="shared" si="17928"/>
        <v>0.33343632136658685</v>
      </c>
      <c r="KF625" s="13">
        <f t="shared" si="17928"/>
        <v>0.33207770559573824</v>
      </c>
      <c r="KG625" s="13">
        <f t="shared" si="17928"/>
        <v>0.33072462562496463</v>
      </c>
      <c r="KH625" s="13">
        <f t="shared" si="17928"/>
        <v>0.32937705889815899</v>
      </c>
      <c r="KI625" s="13">
        <f t="shared" si="17928"/>
        <v>0.3280349829511216</v>
      </c>
      <c r="KJ625" s="13">
        <f t="shared" si="17928"/>
        <v>0.32669837541118452</v>
      </c>
      <c r="KK625" s="13">
        <f t="shared" si="17928"/>
        <v>0.32536721399683988</v>
      </c>
      <c r="KL625" s="13">
        <f t="shared" si="17928"/>
        <v>0.3240414765173672</v>
      </c>
      <c r="KM625" s="13">
        <f t="shared" si="17928"/>
        <v>0.32272114087246445</v>
      </c>
      <c r="KN625" s="13">
        <f t="shared" si="17928"/>
        <v>0.32140618505187907</v>
      </c>
      <c r="KO625" s="13">
        <f t="shared" si="17928"/>
        <v>0.3200965871350413</v>
      </c>
      <c r="KP625" s="13">
        <f t="shared" si="17928"/>
        <v>0.3187923252906984</v>
      </c>
      <c r="KQ625" s="13">
        <f t="shared" si="17928"/>
        <v>0.31749337777655146</v>
      </c>
      <c r="KR625" s="13">
        <f t="shared" si="17928"/>
        <v>0.31619972293889215</v>
      </c>
      <c r="KS625" s="13">
        <f t="shared" si="17928"/>
        <v>0.31491133921224224</v>
      </c>
      <c r="KT625" s="13">
        <f t="shared" si="17928"/>
        <v>0.31362820511899381</v>
      </c>
      <c r="KU625" s="13">
        <f t="shared" si="17928"/>
        <v>0.31235029926905156</v>
      </c>
      <c r="KV625" s="13">
        <f t="shared" si="17928"/>
        <v>0.31107760035947585</v>
      </c>
      <c r="KW625" s="13">
        <f t="shared" si="17928"/>
        <v>0.30981008717412778</v>
      </c>
      <c r="KX625" s="13">
        <f t="shared" si="17928"/>
        <v>0.30854773858331552</v>
      </c>
      <c r="KY625" s="13">
        <f t="shared" si="17928"/>
        <v>0.30729053354344205</v>
      </c>
      <c r="KZ625" s="13">
        <f t="shared" si="17928"/>
        <v>0.30603845109665423</v>
      </c>
      <c r="LA625" s="13">
        <f t="shared" si="17928"/>
        <v>0.30479147037049381</v>
      </c>
      <c r="LB625" s="13">
        <f t="shared" si="17928"/>
        <v>0.30354957057754889</v>
      </c>
      <c r="LC625" s="13">
        <f t="shared" si="17928"/>
        <v>0.30231273101510786</v>
      </c>
      <c r="LD625" s="13">
        <f t="shared" si="17928"/>
        <v>0.30108093106481437</v>
      </c>
      <c r="LE625" s="13">
        <f t="shared" si="17928"/>
        <v>0.29985415019232298</v>
      </c>
      <c r="LF625" s="13">
        <f t="shared" si="17928"/>
        <v>0.29863236794695741</v>
      </c>
      <c r="LG625" s="13">
        <f t="shared" si="17928"/>
        <v>0.2974155639613697</v>
      </c>
      <c r="LH625" s="13">
        <f t="shared" si="17928"/>
        <v>0.29620371795120004</v>
      </c>
      <c r="LI625" s="13">
        <f t="shared" si="17928"/>
        <v>0.29499680971473935</v>
      </c>
      <c r="LJ625" s="13">
        <f t="shared" si="17928"/>
        <v>0.29379481913259209</v>
      </c>
      <c r="LK625" s="13">
        <f t="shared" si="17928"/>
        <v>0.29259772616734103</v>
      </c>
      <c r="LL625" s="13">
        <f t="shared" si="17928"/>
        <v>0.29140551086321304</v>
      </c>
      <c r="LM625" s="13">
        <f t="shared" si="17928"/>
        <v>0.29021815334574669</v>
      </c>
      <c r="LN625" s="13">
        <f t="shared" si="17928"/>
        <v>0.28903563382146075</v>
      </c>
      <c r="LO625" s="13">
        <f t="shared" si="17928"/>
        <v>0.28785793257752423</v>
      </c>
      <c r="LP625" s="13">
        <f t="shared" ref="LP625:OA625" si="17929">1/(1+$I$3)^LP624</f>
        <v>0.28668502998142781</v>
      </c>
      <c r="LQ625" s="13">
        <f t="shared" si="17929"/>
        <v>0.28551690648065681</v>
      </c>
      <c r="LR625" s="13">
        <f t="shared" si="17929"/>
        <v>0.28435354260236462</v>
      </c>
      <c r="LS625" s="13">
        <f t="shared" si="17929"/>
        <v>0.28319491895304866</v>
      </c>
      <c r="LT625" s="13">
        <f t="shared" si="17929"/>
        <v>0.28204101621822697</v>
      </c>
      <c r="LU625" s="13">
        <f t="shared" si="17929"/>
        <v>0.28089181516211603</v>
      </c>
      <c r="LV625" s="13">
        <f t="shared" si="17929"/>
        <v>0.27974729662731013</v>
      </c>
      <c r="LW625" s="13">
        <f t="shared" si="17929"/>
        <v>0.27860744153446243</v>
      </c>
      <c r="LX625" s="13">
        <f t="shared" si="17929"/>
        <v>0.27747223088196621</v>
      </c>
      <c r="LY625" s="13">
        <f t="shared" si="17929"/>
        <v>0.27634164574563874</v>
      </c>
      <c r="LZ625" s="13">
        <f t="shared" si="17929"/>
        <v>0.27521566727840535</v>
      </c>
      <c r="MA625" s="13">
        <f t="shared" si="17929"/>
        <v>0.27409427670998571</v>
      </c>
      <c r="MB625" s="13">
        <f t="shared" si="17929"/>
        <v>0.2729774553465803</v>
      </c>
      <c r="MC625" s="13">
        <f t="shared" si="17929"/>
        <v>0.27186518457055942</v>
      </c>
      <c r="MD625" s="13">
        <f t="shared" si="17929"/>
        <v>0.27075744584015238</v>
      </c>
      <c r="ME625" s="13">
        <f t="shared" si="17929"/>
        <v>0.26965422068913869</v>
      </c>
      <c r="MF625" s="13">
        <f t="shared" si="17929"/>
        <v>0.26855549072654</v>
      </c>
      <c r="MG625" s="13">
        <f t="shared" si="17929"/>
        <v>0.26746123763631374</v>
      </c>
      <c r="MH625" s="13">
        <f t="shared" si="17929"/>
        <v>0.26637144317704764</v>
      </c>
      <c r="MI625" s="13">
        <f t="shared" si="17929"/>
        <v>0.26528608918165569</v>
      </c>
      <c r="MJ625" s="13">
        <f t="shared" si="17929"/>
        <v>0.26420515755707519</v>
      </c>
      <c r="MK625" s="13">
        <f t="shared" si="17929"/>
        <v>0.26312863028396533</v>
      </c>
      <c r="ML625" s="13">
        <f t="shared" si="17929"/>
        <v>0.26205648941640647</v>
      </c>
      <c r="MM625" s="13">
        <f t="shared" si="17929"/>
        <v>0.26098871708160165</v>
      </c>
      <c r="MN625" s="13">
        <f t="shared" si="17929"/>
        <v>0.25992529547957782</v>
      </c>
      <c r="MO625" s="13">
        <f t="shared" si="17929"/>
        <v>0.25886620688288953</v>
      </c>
      <c r="MP625" s="13">
        <f t="shared" si="17929"/>
        <v>0.25781143363632358</v>
      </c>
      <c r="MQ625" s="13">
        <f t="shared" si="17929"/>
        <v>0.25676095815660438</v>
      </c>
      <c r="MR625" s="13">
        <f t="shared" si="17929"/>
        <v>0.25571476293210077</v>
      </c>
      <c r="MS625" s="13">
        <f t="shared" si="17929"/>
        <v>0.2546728305225347</v>
      </c>
      <c r="MT625" s="13">
        <f t="shared" si="17929"/>
        <v>0.2536351435586896</v>
      </c>
      <c r="MU625" s="13">
        <f t="shared" si="17929"/>
        <v>0.25260168474212175</v>
      </c>
      <c r="MV625" s="13">
        <f t="shared" si="17929"/>
        <v>0.25157243684487096</v>
      </c>
      <c r="MW625" s="13">
        <f t="shared" si="17929"/>
        <v>0.25054738270917448</v>
      </c>
      <c r="MX625" s="13">
        <f t="shared" si="17929"/>
        <v>0.24952650524717998</v>
      </c>
      <c r="MY625" s="13">
        <f t="shared" si="17929"/>
        <v>0.2485097874406611</v>
      </c>
      <c r="MZ625" s="13">
        <f t="shared" si="17929"/>
        <v>0.24749721234073402</v>
      </c>
      <c r="NA625" s="13">
        <f t="shared" si="17929"/>
        <v>0.24648876306757433</v>
      </c>
      <c r="NB625" s="13">
        <f t="shared" si="17929"/>
        <v>0.24548442281013608</v>
      </c>
      <c r="NC625" s="13">
        <f t="shared" si="17929"/>
        <v>0.24448417482587151</v>
      </c>
      <c r="ND625" s="13">
        <f t="shared" si="17929"/>
        <v>0.24348800244045182</v>
      </c>
      <c r="NE625" s="13">
        <f t="shared" si="17929"/>
        <v>0.24249588904748912</v>
      </c>
      <c r="NF625" s="13">
        <f t="shared" si="17929"/>
        <v>0.24150781810825975</v>
      </c>
      <c r="NG625" s="13">
        <f t="shared" si="17929"/>
        <v>0.24052377315142864</v>
      </c>
      <c r="NH625" s="13">
        <f t="shared" si="17929"/>
        <v>0.23954373777277457</v>
      </c>
      <c r="NI625" s="13">
        <f t="shared" si="17929"/>
        <v>0.23856769563491673</v>
      </c>
      <c r="NJ625" s="13">
        <f t="shared" si="17929"/>
        <v>0.23759563046704246</v>
      </c>
      <c r="NK625" s="13">
        <f t="shared" si="17929"/>
        <v>0.23662752606463588</v>
      </c>
      <c r="NL625" s="13">
        <f t="shared" si="17929"/>
        <v>0.23566336628920806</v>
      </c>
      <c r="NM625" s="13">
        <f t="shared" si="17929"/>
        <v>0.23470313506802754</v>
      </c>
      <c r="NN625" s="13">
        <f t="shared" si="17929"/>
        <v>0.2337468163938527</v>
      </c>
      <c r="NO625" s="13">
        <f t="shared" si="17929"/>
        <v>0.23279439432466487</v>
      </c>
      <c r="NP625" s="13">
        <f t="shared" si="17929"/>
        <v>0.2318458529834026</v>
      </c>
      <c r="NQ625" s="13">
        <f t="shared" si="17929"/>
        <v>0.23090117655769676</v>
      </c>
      <c r="NR625" s="13">
        <f t="shared" si="17929"/>
        <v>0.22996034929960721</v>
      </c>
      <c r="NS625" s="13">
        <f t="shared" si="17929"/>
        <v>0.22902335552536035</v>
      </c>
      <c r="NT625" s="13">
        <f t="shared" si="17929"/>
        <v>0.22809017961508715</v>
      </c>
      <c r="NU625" s="13">
        <f t="shared" si="17929"/>
        <v>0.22716080601256333</v>
      </c>
      <c r="NV625" s="13">
        <f t="shared" si="17929"/>
        <v>0.22623521922494991</v>
      </c>
      <c r="NW625" s="13">
        <f t="shared" si="17929"/>
        <v>0.22531340382253467</v>
      </c>
      <c r="NX625" s="13">
        <f t="shared" si="17929"/>
        <v>0.2243953444384752</v>
      </c>
      <c r="NY625" s="13">
        <f t="shared" si="17929"/>
        <v>0.22348102576854259</v>
      </c>
      <c r="NZ625" s="13">
        <f t="shared" si="17929"/>
        <v>0.22257043257086656</v>
      </c>
      <c r="OA625" s="13">
        <f t="shared" si="17929"/>
        <v>0.22166354966568083</v>
      </c>
      <c r="OB625" s="13">
        <f t="shared" ref="OB625:PW625" si="17930">1/(1+$I$3)^OB624</f>
        <v>0.2207603619350707</v>
      </c>
      <c r="OC625" s="13">
        <f t="shared" si="17930"/>
        <v>0.21986085432272071</v>
      </c>
      <c r="OD625" s="13">
        <f t="shared" si="17930"/>
        <v>0.21896501183366363</v>
      </c>
      <c r="OE625" s="13">
        <f t="shared" si="17930"/>
        <v>0.21807281953403049</v>
      </c>
      <c r="OF625" s="13">
        <f t="shared" si="17930"/>
        <v>0.21718426255080187</v>
      </c>
      <c r="OG625" s="13">
        <f t="shared" si="17930"/>
        <v>0.21629932607155966</v>
      </c>
      <c r="OH625" s="13">
        <f t="shared" si="17930"/>
        <v>0.21541799534424014</v>
      </c>
      <c r="OI625" s="13">
        <f t="shared" si="17930"/>
        <v>0.21454025567688847</v>
      </c>
      <c r="OJ625" s="13">
        <f t="shared" si="17930"/>
        <v>0.2136660924374133</v>
      </c>
      <c r="OK625" s="13">
        <f t="shared" si="17930"/>
        <v>0.212795491053343</v>
      </c>
      <c r="OL625" s="13">
        <f t="shared" si="17930"/>
        <v>0.21192843701158284</v>
      </c>
      <c r="OM625" s="13">
        <f t="shared" si="17930"/>
        <v>0.21106491585817297</v>
      </c>
      <c r="ON625" s="13">
        <f t="shared" si="17930"/>
        <v>0.21020491319804743</v>
      </c>
      <c r="OO625" s="13">
        <f t="shared" si="17930"/>
        <v>0.20934841469479432</v>
      </c>
      <c r="OP625" s="13">
        <f t="shared" si="17930"/>
        <v>0.20849540607041653</v>
      </c>
      <c r="OQ625" s="13">
        <f t="shared" si="17930"/>
        <v>0.20764587310509414</v>
      </c>
      <c r="OR625" s="13">
        <f t="shared" si="17930"/>
        <v>0.20679980163694703</v>
      </c>
      <c r="OS625" s="13">
        <f t="shared" si="17930"/>
        <v>0.20595717756179893</v>
      </c>
      <c r="OT625" s="13">
        <f t="shared" si="17930"/>
        <v>0.20511798683294222</v>
      </c>
      <c r="OU625" s="13">
        <f t="shared" si="17930"/>
        <v>0.20428221546090397</v>
      </c>
      <c r="OV625" s="13">
        <f t="shared" si="17930"/>
        <v>0.20344984951321243</v>
      </c>
      <c r="OW625" s="13">
        <f t="shared" si="17930"/>
        <v>0.20262087511416518</v>
      </c>
      <c r="OX625" s="13">
        <f t="shared" si="17930"/>
        <v>0.20179527844459719</v>
      </c>
      <c r="OY625" s="13">
        <f t="shared" si="17930"/>
        <v>0.20097304574165123</v>
      </c>
      <c r="OZ625" s="13">
        <f t="shared" si="17930"/>
        <v>0.20015416329854785</v>
      </c>
      <c r="PA625" s="13">
        <f t="shared" si="17930"/>
        <v>0.19933861746435708</v>
      </c>
      <c r="PB625" s="13">
        <f t="shared" si="17930"/>
        <v>0.19852639464377095</v>
      </c>
      <c r="PC625" s="13">
        <f t="shared" si="17930"/>
        <v>0.1977174812968768</v>
      </c>
      <c r="PD625" s="13">
        <f t="shared" si="17930"/>
        <v>0.19691186393893131</v>
      </c>
      <c r="PE625" s="13">
        <f t="shared" si="17930"/>
        <v>0.1961095291401363</v>
      </c>
      <c r="PF625" s="13">
        <f t="shared" si="17930"/>
        <v>0.1953104635254142</v>
      </c>
      <c r="PG625" s="13">
        <f t="shared" si="17930"/>
        <v>0.19451465377418548</v>
      </c>
      <c r="PH625" s="13">
        <f t="shared" si="17930"/>
        <v>0.19372208662014639</v>
      </c>
      <c r="PI625" s="13">
        <f t="shared" si="17930"/>
        <v>0.19293274885104822</v>
      </c>
      <c r="PJ625" s="13">
        <f t="shared" si="17930"/>
        <v>0.19214662730847631</v>
      </c>
      <c r="PK625" s="13">
        <f t="shared" si="17930"/>
        <v>0.19136370888763138</v>
      </c>
      <c r="PL625" s="13">
        <f t="shared" si="17930"/>
        <v>0.19058398053711081</v>
      </c>
      <c r="PM625" s="13">
        <f t="shared" si="17930"/>
        <v>0.18980742925869107</v>
      </c>
      <c r="PN625" s="13">
        <f t="shared" si="17930"/>
        <v>0.18903404210711086</v>
      </c>
      <c r="PO625" s="13">
        <f t="shared" si="17930"/>
        <v>0.18826380618985569</v>
      </c>
      <c r="PP625" s="13">
        <f t="shared" si="17930"/>
        <v>0.18749670866694274</v>
      </c>
      <c r="PQ625" s="13">
        <f t="shared" si="17930"/>
        <v>0.18673273675070678</v>
      </c>
      <c r="PR625" s="13">
        <f t="shared" si="17930"/>
        <v>0.18597187770558701</v>
      </c>
      <c r="PS625" s="13">
        <f t="shared" si="17930"/>
        <v>0.18521411884791492</v>
      </c>
      <c r="PT625" s="13">
        <f t="shared" si="17930"/>
        <v>0.18445944754570262</v>
      </c>
      <c r="PU625" s="13">
        <f t="shared" si="17930"/>
        <v>0.18370785121843247</v>
      </c>
      <c r="PV625" s="13">
        <f t="shared" si="17930"/>
        <v>0.18295931733684714</v>
      </c>
      <c r="PW625" s="13">
        <f t="shared" si="17930"/>
        <v>0.18221383342274097</v>
      </c>
    </row>
    <row r="626" spans="1:439" x14ac:dyDescent="0.15">
      <c r="B626" s="19" t="s">
        <v>21</v>
      </c>
      <c r="C626" s="19"/>
      <c r="D626" s="16">
        <f>SUM(H626:PW626)</f>
        <v>192474.84576832803</v>
      </c>
      <c r="E626" s="20">
        <f>E622</f>
        <v>0</v>
      </c>
      <c r="F626" s="20">
        <f>F622</f>
        <v>0</v>
      </c>
      <c r="G626" s="20">
        <f>G622</f>
        <v>0</v>
      </c>
      <c r="H626" s="20">
        <f t="shared" ref="H626:BS626" si="17931">H625*H622</f>
        <v>1116.9243690349024</v>
      </c>
      <c r="I626" s="20">
        <f t="shared" si="17931"/>
        <v>998.8831027790593</v>
      </c>
      <c r="J626" s="20">
        <f t="shared" si="17931"/>
        <v>773.77000479865774</v>
      </c>
      <c r="K626" s="20">
        <f t="shared" si="17931"/>
        <v>817.01362356697337</v>
      </c>
      <c r="L626" s="20">
        <f t="shared" si="17931"/>
        <v>601.32466005226047</v>
      </c>
      <c r="M626" s="20">
        <f t="shared" si="17931"/>
        <v>340.00511483611331</v>
      </c>
      <c r="N626" s="20">
        <f t="shared" si="17931"/>
        <v>427.13342591124183</v>
      </c>
      <c r="O626" s="20">
        <f t="shared" si="17931"/>
        <v>475.0285120114936</v>
      </c>
      <c r="P626" s="20">
        <f t="shared" si="17931"/>
        <v>689.33072292839211</v>
      </c>
      <c r="Q626" s="20">
        <f t="shared" si="17931"/>
        <v>620.41603375664295</v>
      </c>
      <c r="R626" s="20">
        <f t="shared" si="17931"/>
        <v>1075.9676265330754</v>
      </c>
      <c r="S626" s="20">
        <f t="shared" si="17931"/>
        <v>922.19251719453598</v>
      </c>
      <c r="T626" s="20">
        <f t="shared" si="17931"/>
        <v>1156.0331753338528</v>
      </c>
      <c r="U626" s="20">
        <f t="shared" si="17931"/>
        <v>1013.8059024969701</v>
      </c>
      <c r="V626" s="20">
        <f t="shared" si="17931"/>
        <v>902.5832608200401</v>
      </c>
      <c r="W626" s="20">
        <f t="shared" si="17931"/>
        <v>793.7059045842193</v>
      </c>
      <c r="X626" s="20">
        <f t="shared" si="17931"/>
        <v>687.54793887956691</v>
      </c>
      <c r="Y626" s="20">
        <f t="shared" si="17931"/>
        <v>417.01733569098042</v>
      </c>
      <c r="Z626" s="20">
        <f t="shared" si="17931"/>
        <v>526.20154221032874</v>
      </c>
      <c r="AA626" s="20">
        <f t="shared" si="17931"/>
        <v>576.12473579340997</v>
      </c>
      <c r="AB626" s="20">
        <f t="shared" si="17931"/>
        <v>597.83936132125564</v>
      </c>
      <c r="AC626" s="20">
        <f t="shared" si="17931"/>
        <v>586.19065599909504</v>
      </c>
      <c r="AD626" s="20">
        <f t="shared" si="17931"/>
        <v>997.76238163118501</v>
      </c>
      <c r="AE626" s="20">
        <f t="shared" si="17931"/>
        <v>905.11216862276967</v>
      </c>
      <c r="AF626" s="20">
        <f t="shared" si="17931"/>
        <v>1144.2324926562869</v>
      </c>
      <c r="AG626" s="20">
        <f t="shared" si="17931"/>
        <v>998.41537487823939</v>
      </c>
      <c r="AH626" s="20">
        <f t="shared" si="17931"/>
        <v>869.91288191457966</v>
      </c>
      <c r="AI626" s="20">
        <f t="shared" si="17931"/>
        <v>791.4960390467819</v>
      </c>
      <c r="AJ626" s="20">
        <f t="shared" si="17931"/>
        <v>716.82704846238721</v>
      </c>
      <c r="AK626" s="20">
        <f t="shared" si="17931"/>
        <v>425.09063730280656</v>
      </c>
      <c r="AL626" s="20">
        <f t="shared" si="17931"/>
        <v>557.41408593951485</v>
      </c>
      <c r="AM626" s="20">
        <f t="shared" si="17931"/>
        <v>630.6783162081681</v>
      </c>
      <c r="AN626" s="20">
        <f t="shared" si="17931"/>
        <v>600.61626516495085</v>
      </c>
      <c r="AO626" s="20">
        <f t="shared" si="17931"/>
        <v>598.95949478160355</v>
      </c>
      <c r="AP626" s="20">
        <f t="shared" si="17931"/>
        <v>1078.8909558855644</v>
      </c>
      <c r="AQ626" s="20">
        <f t="shared" si="17931"/>
        <v>944.96613557696264</v>
      </c>
      <c r="AR626" s="20">
        <f t="shared" si="17931"/>
        <v>1120.6847933209212</v>
      </c>
      <c r="AS626" s="20">
        <f t="shared" si="17931"/>
        <v>956.55312346957055</v>
      </c>
      <c r="AT626" s="20">
        <f t="shared" si="17931"/>
        <v>781.76000421242873</v>
      </c>
      <c r="AU626" s="20">
        <f t="shared" si="17931"/>
        <v>782.97080136750355</v>
      </c>
      <c r="AV626" s="20">
        <f t="shared" si="17931"/>
        <v>701.74849618213602</v>
      </c>
      <c r="AW626" s="20">
        <f t="shared" si="17931"/>
        <v>416.07111889477881</v>
      </c>
      <c r="AX626" s="20">
        <f t="shared" si="17931"/>
        <v>537.61678445537416</v>
      </c>
      <c r="AY626" s="20">
        <f t="shared" si="17931"/>
        <v>610.71398043183615</v>
      </c>
      <c r="AZ626" s="20">
        <f t="shared" si="17931"/>
        <v>675.12088009965953</v>
      </c>
      <c r="BA626" s="20">
        <f t="shared" si="17931"/>
        <v>562.76335598934111</v>
      </c>
      <c r="BB626" s="20">
        <f t="shared" si="17931"/>
        <v>1057.6947371559463</v>
      </c>
      <c r="BC626" s="20">
        <f t="shared" si="17931"/>
        <v>940.13892206233731</v>
      </c>
      <c r="BD626" s="20">
        <f t="shared" si="17931"/>
        <v>1146.5761786813098</v>
      </c>
      <c r="BE626" s="20">
        <f t="shared" si="17931"/>
        <v>963.15682180348404</v>
      </c>
      <c r="BF626" s="20">
        <f t="shared" si="17931"/>
        <v>778.14678763424399</v>
      </c>
      <c r="BG626" s="20">
        <f t="shared" si="17931"/>
        <v>808.24777784134221</v>
      </c>
      <c r="BH626" s="20">
        <f t="shared" si="17931"/>
        <v>702.83602047538045</v>
      </c>
      <c r="BI626" s="20">
        <f t="shared" si="17931"/>
        <v>423.18365065573562</v>
      </c>
      <c r="BJ626" s="20">
        <f t="shared" si="17931"/>
        <v>544.5525303864847</v>
      </c>
      <c r="BK626" s="20">
        <f t="shared" si="17931"/>
        <v>671.33036469735976</v>
      </c>
      <c r="BL626" s="20">
        <f t="shared" si="17931"/>
        <v>621.24434608808929</v>
      </c>
      <c r="BM626" s="20">
        <f t="shared" si="17931"/>
        <v>642.95659881750134</v>
      </c>
      <c r="BN626" s="20">
        <f t="shared" si="17931"/>
        <v>1054.9884745454353</v>
      </c>
      <c r="BO626" s="20">
        <f t="shared" si="17931"/>
        <v>908.38522506010224</v>
      </c>
      <c r="BP626" s="20">
        <f t="shared" si="17931"/>
        <v>1213.4304882988276</v>
      </c>
      <c r="BQ626" s="20">
        <f t="shared" si="17931"/>
        <v>989.3383243910406</v>
      </c>
      <c r="BR626" s="20">
        <f t="shared" si="17931"/>
        <v>766.29162281845402</v>
      </c>
      <c r="BS626" s="20">
        <f t="shared" si="17931"/>
        <v>762.65541794907358</v>
      </c>
      <c r="BT626" s="20">
        <f t="shared" ref="BT626:EE626" si="17932">BT625*BT622</f>
        <v>691.71572248642076</v>
      </c>
      <c r="BU626" s="20">
        <f t="shared" si="17932"/>
        <v>382.72431501854476</v>
      </c>
      <c r="BV626" s="20">
        <f t="shared" si="17932"/>
        <v>547.79895421341132</v>
      </c>
      <c r="BW626" s="20">
        <f t="shared" si="17932"/>
        <v>579.25978277473541</v>
      </c>
      <c r="BX626" s="20">
        <f t="shared" si="17932"/>
        <v>660.37997422458864</v>
      </c>
      <c r="BY626" s="20">
        <f t="shared" si="17932"/>
        <v>605.4172903161292</v>
      </c>
      <c r="BZ626" s="20">
        <f t="shared" si="17932"/>
        <v>1034.6146151282198</v>
      </c>
      <c r="CA626" s="20">
        <f t="shared" si="17932"/>
        <v>903.7455781053842</v>
      </c>
      <c r="CB626" s="20">
        <f t="shared" si="17932"/>
        <v>1098.798982077132</v>
      </c>
      <c r="CC626" s="20">
        <f t="shared" si="17932"/>
        <v>919.33883390660742</v>
      </c>
      <c r="CD626" s="20">
        <f t="shared" si="17932"/>
        <v>791.6579168151934</v>
      </c>
      <c r="CE626" s="20">
        <f t="shared" si="17932"/>
        <v>727.2448563947537</v>
      </c>
      <c r="CF626" s="20">
        <f t="shared" si="17932"/>
        <v>635.45229118081602</v>
      </c>
      <c r="CG626" s="20">
        <f t="shared" si="17932"/>
        <v>369.36195199488259</v>
      </c>
      <c r="CH626" s="20">
        <f t="shared" si="17932"/>
        <v>506.83828233075741</v>
      </c>
      <c r="CI626" s="20">
        <f t="shared" si="17932"/>
        <v>559.34456451810263</v>
      </c>
      <c r="CJ626" s="20">
        <f t="shared" si="17932"/>
        <v>613.07308070768943</v>
      </c>
      <c r="CK626" s="20">
        <f t="shared" si="17932"/>
        <v>587.79939846430432</v>
      </c>
      <c r="CL626" s="20">
        <f t="shared" si="17932"/>
        <v>966.04470535492771</v>
      </c>
      <c r="CM626" s="20">
        <f t="shared" si="17932"/>
        <v>822.84072251450777</v>
      </c>
      <c r="CN626" s="20">
        <f t="shared" si="17932"/>
        <v>1071.7394882989336</v>
      </c>
      <c r="CO626" s="20">
        <f t="shared" si="17932"/>
        <v>822.09159405257026</v>
      </c>
      <c r="CP626" s="20">
        <f t="shared" si="17932"/>
        <v>707.06080242985183</v>
      </c>
      <c r="CQ626" s="20">
        <f t="shared" si="17932"/>
        <v>648.39413516860577</v>
      </c>
      <c r="CR626" s="20">
        <f t="shared" si="17932"/>
        <v>592.01090073015644</v>
      </c>
      <c r="CS626" s="20">
        <f t="shared" si="17932"/>
        <v>346.31337878708831</v>
      </c>
      <c r="CT626" s="20">
        <f t="shared" si="17932"/>
        <v>464.84304465741326</v>
      </c>
      <c r="CU626" s="20">
        <f t="shared" si="17932"/>
        <v>536.45727816165152</v>
      </c>
      <c r="CV626" s="20">
        <f t="shared" si="17932"/>
        <v>534.56834189813776</v>
      </c>
      <c r="CW626" s="20">
        <f t="shared" si="17932"/>
        <v>475.159174312696</v>
      </c>
      <c r="CX626" s="20">
        <f t="shared" si="17932"/>
        <v>885.94402775522076</v>
      </c>
      <c r="CY626" s="20">
        <f t="shared" si="17932"/>
        <v>778.26656496619648</v>
      </c>
      <c r="CZ626" s="20">
        <f t="shared" si="17932"/>
        <v>982.39438069135417</v>
      </c>
      <c r="DA626" s="20">
        <f t="shared" si="17932"/>
        <v>796.43573129165441</v>
      </c>
      <c r="DB626" s="20">
        <f t="shared" si="17932"/>
        <v>643.12356157933107</v>
      </c>
      <c r="DC626" s="20">
        <f t="shared" si="17932"/>
        <v>632.51888744878806</v>
      </c>
      <c r="DD626" s="20">
        <f t="shared" si="17932"/>
        <v>519.47864726323974</v>
      </c>
      <c r="DE626" s="20">
        <f t="shared" si="17932"/>
        <v>327.19621618151075</v>
      </c>
      <c r="DF626" s="20">
        <f t="shared" si="17932"/>
        <v>440.65717849329229</v>
      </c>
      <c r="DG626" s="20">
        <f t="shared" si="17932"/>
        <v>497.64340961036618</v>
      </c>
      <c r="DH626" s="20">
        <f t="shared" si="17932"/>
        <v>526.98172973813166</v>
      </c>
      <c r="DI626" s="20">
        <f t="shared" si="17932"/>
        <v>473.48246174050905</v>
      </c>
      <c r="DJ626" s="20">
        <f t="shared" si="17932"/>
        <v>863.11246142617961</v>
      </c>
      <c r="DK626" s="20">
        <f t="shared" si="17932"/>
        <v>754.97328915300693</v>
      </c>
      <c r="DL626" s="20">
        <f t="shared" si="17932"/>
        <v>912.22520565845298</v>
      </c>
      <c r="DM626" s="20">
        <f t="shared" si="17932"/>
        <v>751.08682512147868</v>
      </c>
      <c r="DN626" s="20">
        <f t="shared" si="17932"/>
        <v>585.98880650958927</v>
      </c>
      <c r="DO626" s="20">
        <f t="shared" si="17932"/>
        <v>572.87196597381342</v>
      </c>
      <c r="DP626" s="20">
        <f t="shared" si="17932"/>
        <v>537.77091163440082</v>
      </c>
      <c r="DQ626" s="20">
        <f t="shared" si="17932"/>
        <v>303.01935667739991</v>
      </c>
      <c r="DR626" s="20">
        <f t="shared" si="17932"/>
        <v>370.79031061612136</v>
      </c>
      <c r="DS626" s="20">
        <f t="shared" si="17932"/>
        <v>499.50264948194229</v>
      </c>
      <c r="DT626" s="20">
        <f t="shared" si="17932"/>
        <v>507.70244539080284</v>
      </c>
      <c r="DU626" s="20">
        <f t="shared" si="17932"/>
        <v>450.46530777105454</v>
      </c>
      <c r="DV626" s="20">
        <f t="shared" si="17932"/>
        <v>813.83545613554145</v>
      </c>
      <c r="DW626" s="20">
        <f t="shared" si="17932"/>
        <v>695.01511919114523</v>
      </c>
      <c r="DX626" s="20">
        <f t="shared" si="17932"/>
        <v>889.28966927339604</v>
      </c>
      <c r="DY626" s="20">
        <f t="shared" si="17932"/>
        <v>700.16597923247832</v>
      </c>
      <c r="DZ626" s="20">
        <f t="shared" si="17932"/>
        <v>546.62294242639814</v>
      </c>
      <c r="EA626" s="20">
        <f t="shared" si="17932"/>
        <v>585.71005161674339</v>
      </c>
      <c r="EB626" s="20">
        <f t="shared" si="17932"/>
        <v>508.23435513526283</v>
      </c>
      <c r="EC626" s="20">
        <f t="shared" si="17932"/>
        <v>302.53717610806734</v>
      </c>
      <c r="ED626" s="20">
        <f t="shared" si="17932"/>
        <v>393.02048943098669</v>
      </c>
      <c r="EE626" s="20">
        <f t="shared" si="17932"/>
        <v>440.37738295980017</v>
      </c>
      <c r="EF626" s="20">
        <f t="shared" ref="EF626:GQ626" si="17933">EF625*EF622</f>
        <v>516.6085979676858</v>
      </c>
      <c r="EG626" s="20">
        <f t="shared" si="17933"/>
        <v>439.87989204311714</v>
      </c>
      <c r="EH626" s="20">
        <f t="shared" si="17933"/>
        <v>763.59045170086699</v>
      </c>
      <c r="EI626" s="20">
        <f t="shared" si="17933"/>
        <v>656.41383534384397</v>
      </c>
      <c r="EJ626" s="20">
        <f t="shared" si="17933"/>
        <v>828.09801747687072</v>
      </c>
      <c r="EK626" s="20">
        <f t="shared" si="17933"/>
        <v>682.0786115375771</v>
      </c>
      <c r="EL626" s="20">
        <f t="shared" si="17933"/>
        <v>582.46970068006181</v>
      </c>
      <c r="EM626" s="20">
        <f t="shared" si="17933"/>
        <v>543.64789577307818</v>
      </c>
      <c r="EN626" s="20">
        <f t="shared" si="17933"/>
        <v>490.72684720037961</v>
      </c>
      <c r="EO626" s="20">
        <f t="shared" si="17933"/>
        <v>272.77386412829981</v>
      </c>
      <c r="EP626" s="20">
        <f t="shared" si="17933"/>
        <v>401.6337414542445</v>
      </c>
      <c r="EQ626" s="20">
        <f t="shared" si="17933"/>
        <v>433.22705676235148</v>
      </c>
      <c r="ER626" s="20">
        <f t="shared" si="17933"/>
        <v>491.23514262053766</v>
      </c>
      <c r="ES626" s="20">
        <f t="shared" si="17933"/>
        <v>427.6077037977056</v>
      </c>
      <c r="ET626" s="20">
        <f t="shared" si="17933"/>
        <v>728.33860008594058</v>
      </c>
      <c r="EU626" s="20">
        <f t="shared" si="17933"/>
        <v>613.87801898538567</v>
      </c>
      <c r="EV626" s="20">
        <f t="shared" si="17933"/>
        <v>860.34900179721717</v>
      </c>
      <c r="EW626" s="20">
        <f t="shared" si="17933"/>
        <v>681.34750202445264</v>
      </c>
      <c r="EX626" s="20">
        <f t="shared" si="17933"/>
        <v>553.4672186876262</v>
      </c>
      <c r="EY626" s="20">
        <f t="shared" si="17933"/>
        <v>509.23706863138301</v>
      </c>
      <c r="EZ626" s="20">
        <f t="shared" si="17933"/>
        <v>474.39444808935622</v>
      </c>
      <c r="FA626" s="20">
        <f t="shared" si="17933"/>
        <v>274.67370332675279</v>
      </c>
      <c r="FB626" s="20">
        <f t="shared" si="17933"/>
        <v>385.68212940427736</v>
      </c>
      <c r="FC626" s="20">
        <f t="shared" si="17933"/>
        <v>421.49826367815706</v>
      </c>
      <c r="FD626" s="20">
        <f t="shared" si="17933"/>
        <v>453.77097753907123</v>
      </c>
      <c r="FE626" s="20">
        <f t="shared" si="17933"/>
        <v>364.66766990862618</v>
      </c>
      <c r="FF626" s="20">
        <f t="shared" si="17933"/>
        <v>698.82983266040151</v>
      </c>
      <c r="FG626" s="20">
        <f t="shared" si="17933"/>
        <v>606.00241320490863</v>
      </c>
      <c r="FH626" s="20">
        <f t="shared" si="17933"/>
        <v>785.73837223339956</v>
      </c>
      <c r="FI626" s="20">
        <f t="shared" si="17933"/>
        <v>653.3300087455807</v>
      </c>
      <c r="FJ626" s="20">
        <f t="shared" si="17933"/>
        <v>495.00278910441455</v>
      </c>
      <c r="FK626" s="20">
        <f t="shared" si="17933"/>
        <v>498.06459754584824</v>
      </c>
      <c r="FL626" s="20">
        <f t="shared" si="17933"/>
        <v>441.32112462453591</v>
      </c>
      <c r="FM626" s="20">
        <f t="shared" si="17933"/>
        <v>253.37712536342528</v>
      </c>
      <c r="FN626" s="20">
        <f t="shared" si="17933"/>
        <v>364.81633021446402</v>
      </c>
      <c r="FO626" s="20">
        <f t="shared" si="17933"/>
        <v>385.30540343628496</v>
      </c>
      <c r="FP626" s="20">
        <f t="shared" si="17933"/>
        <v>428.02156879439792</v>
      </c>
      <c r="FQ626" s="20">
        <f t="shared" si="17933"/>
        <v>364.58790001147003</v>
      </c>
      <c r="FR626" s="20">
        <f t="shared" si="17933"/>
        <v>667.12963147968105</v>
      </c>
      <c r="FS626" s="20">
        <f t="shared" si="17933"/>
        <v>581.96327608661977</v>
      </c>
      <c r="FT626" s="20">
        <f t="shared" si="17933"/>
        <v>693.28265206162951</v>
      </c>
      <c r="FU626" s="20">
        <f t="shared" si="17933"/>
        <v>618.44819270449716</v>
      </c>
      <c r="FV626" s="20">
        <f t="shared" si="17933"/>
        <v>469.20340273615454</v>
      </c>
      <c r="FW626" s="20">
        <f t="shared" si="17933"/>
        <v>464.61787622783044</v>
      </c>
      <c r="FX626" s="20">
        <f t="shared" si="17933"/>
        <v>418.03894407124318</v>
      </c>
      <c r="FY626" s="20">
        <f t="shared" si="17933"/>
        <v>240.87053019580733</v>
      </c>
      <c r="FZ626" s="20">
        <f t="shared" si="17933"/>
        <v>326.68650739529386</v>
      </c>
      <c r="GA626" s="20">
        <f t="shared" si="17933"/>
        <v>406.07930618873434</v>
      </c>
      <c r="GB626" s="20">
        <f t="shared" si="17933"/>
        <v>403.0497973330568</v>
      </c>
      <c r="GC626" s="20">
        <f t="shared" si="17933"/>
        <v>344.08615832238104</v>
      </c>
      <c r="GD626" s="20">
        <f t="shared" si="17933"/>
        <v>632.82214595496407</v>
      </c>
      <c r="GE626" s="20">
        <f t="shared" si="17933"/>
        <v>551.49112756540114</v>
      </c>
      <c r="GF626" s="20">
        <f t="shared" si="17933"/>
        <v>651.64309607993937</v>
      </c>
      <c r="GG626" s="20">
        <f t="shared" si="17933"/>
        <v>592.77174498599641</v>
      </c>
      <c r="GH626" s="20">
        <f t="shared" si="17933"/>
        <v>425.35627588146139</v>
      </c>
      <c r="GI626" s="20">
        <f t="shared" si="17933"/>
        <v>439.39999537882841</v>
      </c>
      <c r="GJ626" s="20">
        <f t="shared" si="17933"/>
        <v>392.35678954248192</v>
      </c>
      <c r="GK626" s="20">
        <f t="shared" si="17933"/>
        <v>228.22804751712869</v>
      </c>
      <c r="GL626" s="20">
        <f t="shared" si="17933"/>
        <v>314.95297719630236</v>
      </c>
      <c r="GM626" s="20">
        <f t="shared" si="17933"/>
        <v>351.41082264873012</v>
      </c>
      <c r="GN626" s="20">
        <f t="shared" si="17933"/>
        <v>397.68202964928952</v>
      </c>
      <c r="GO626" s="20">
        <f t="shared" si="17933"/>
        <v>357.3311368953685</v>
      </c>
      <c r="GP626" s="20">
        <f t="shared" si="17933"/>
        <v>594.11295525608159</v>
      </c>
      <c r="GQ626" s="20">
        <f t="shared" si="17933"/>
        <v>539.89098619573008</v>
      </c>
      <c r="GR626" s="20">
        <f t="shared" ref="GR626:JC626" si="17934">GR625*GR622</f>
        <v>606.91872578823893</v>
      </c>
      <c r="GS626" s="20">
        <f t="shared" si="17934"/>
        <v>547.1630059873379</v>
      </c>
      <c r="GT626" s="20">
        <f t="shared" si="17934"/>
        <v>432.20854673631237</v>
      </c>
      <c r="GU626" s="20">
        <f t="shared" si="17934"/>
        <v>421.74749161109065</v>
      </c>
      <c r="GV626" s="20">
        <f t="shared" si="17934"/>
        <v>375.99564261877208</v>
      </c>
      <c r="GW626" s="20">
        <f t="shared" si="17934"/>
        <v>211.95030241550762</v>
      </c>
      <c r="GX626" s="20">
        <f t="shared" si="17934"/>
        <v>314.17447749460723</v>
      </c>
      <c r="GY626" s="20">
        <f t="shared" si="17934"/>
        <v>359.28401716933047</v>
      </c>
      <c r="GZ626" s="20">
        <f t="shared" si="17934"/>
        <v>377.34184591418551</v>
      </c>
      <c r="HA626" s="20">
        <f t="shared" si="17934"/>
        <v>307.46403276967226</v>
      </c>
      <c r="HB626" s="20">
        <f t="shared" si="17934"/>
        <v>564.07297303520897</v>
      </c>
      <c r="HC626" s="20">
        <f t="shared" si="17934"/>
        <v>472.66225425836365</v>
      </c>
      <c r="HD626" s="20">
        <f t="shared" si="17934"/>
        <v>620.78016587137029</v>
      </c>
      <c r="HE626" s="20">
        <f t="shared" si="17934"/>
        <v>528.38995606797573</v>
      </c>
      <c r="HF626" s="20">
        <f t="shared" si="17934"/>
        <v>396.72164920592252</v>
      </c>
      <c r="HG626" s="20">
        <f t="shared" si="17934"/>
        <v>379.23120425727132</v>
      </c>
      <c r="HH626" s="20">
        <f t="shared" si="17934"/>
        <v>353.86907025611936</v>
      </c>
      <c r="HI626" s="20">
        <f t="shared" si="17934"/>
        <v>200.73347157052285</v>
      </c>
      <c r="HJ626" s="20">
        <f t="shared" si="17934"/>
        <v>295.65918731609901</v>
      </c>
      <c r="HK626" s="20">
        <f t="shared" si="17934"/>
        <v>337.36630312020264</v>
      </c>
      <c r="HL626" s="20">
        <f t="shared" si="17934"/>
        <v>363.91419330572057</v>
      </c>
      <c r="HM626" s="20">
        <f t="shared" si="17934"/>
        <v>301.68685946150651</v>
      </c>
      <c r="HN626" s="20">
        <f t="shared" si="17934"/>
        <v>542.92504350075421</v>
      </c>
      <c r="HO626" s="20">
        <f t="shared" si="17934"/>
        <v>468.25152922010938</v>
      </c>
      <c r="HP626" s="20">
        <f t="shared" si="17934"/>
        <v>609.85243282930855</v>
      </c>
      <c r="HQ626" s="20">
        <f t="shared" si="17934"/>
        <v>548.60113826463112</v>
      </c>
      <c r="HR626" s="20">
        <f t="shared" si="17934"/>
        <v>378.34520709361243</v>
      </c>
      <c r="HS626" s="20">
        <f t="shared" si="17934"/>
        <v>366.64880996252668</v>
      </c>
      <c r="HT626" s="20">
        <f t="shared" si="17934"/>
        <v>340.02588097547789</v>
      </c>
      <c r="HU626" s="20">
        <f t="shared" si="17934"/>
        <v>198.06551077340822</v>
      </c>
      <c r="HV626" s="20">
        <f t="shared" si="17934"/>
        <v>279.65916162988628</v>
      </c>
      <c r="HW626" s="20">
        <f t="shared" si="17934"/>
        <v>307.33159936732676</v>
      </c>
      <c r="HX626" s="20">
        <f t="shared" si="17934"/>
        <v>344.38576053170834</v>
      </c>
      <c r="HY626" s="20">
        <f t="shared" si="17934"/>
        <v>272.40178828067025</v>
      </c>
      <c r="HZ626" s="20">
        <f t="shared" si="17934"/>
        <v>504.77637757263602</v>
      </c>
      <c r="IA626" s="20">
        <f t="shared" si="17934"/>
        <v>468.56714417369244</v>
      </c>
      <c r="IB626" s="20">
        <f t="shared" si="17934"/>
        <v>517.35393062496269</v>
      </c>
      <c r="IC626" s="20">
        <f t="shared" si="17934"/>
        <v>514.81125868453694</v>
      </c>
      <c r="ID626" s="20">
        <f t="shared" si="17934"/>
        <v>341.42993782303682</v>
      </c>
      <c r="IE626" s="20">
        <f t="shared" si="17934"/>
        <v>342.87732368272839</v>
      </c>
      <c r="IF626" s="20">
        <f t="shared" si="17934"/>
        <v>317.34431474267893</v>
      </c>
      <c r="IG626" s="20">
        <f t="shared" si="17934"/>
        <v>182.55345738326218</v>
      </c>
      <c r="IH626" s="20">
        <f t="shared" si="17934"/>
        <v>251.21298230608571</v>
      </c>
      <c r="II626" s="20">
        <f t="shared" si="17934"/>
        <v>301.51515415252391</v>
      </c>
      <c r="IJ626" s="20">
        <f t="shared" si="17934"/>
        <v>309.53798091061833</v>
      </c>
      <c r="IK626" s="20">
        <f t="shared" si="17934"/>
        <v>256.17804550646298</v>
      </c>
      <c r="IL626" s="20">
        <f t="shared" si="17934"/>
        <v>490.83760486264038</v>
      </c>
      <c r="IM626" s="20">
        <f t="shared" si="17934"/>
        <v>430.37532495954753</v>
      </c>
      <c r="IN626" s="20">
        <f t="shared" si="17934"/>
        <v>553.830035640093</v>
      </c>
      <c r="IO626" s="20">
        <f t="shared" si="17934"/>
        <v>477.40819865148643</v>
      </c>
      <c r="IP626" s="20">
        <f t="shared" si="17934"/>
        <v>328.82027407499925</v>
      </c>
      <c r="IQ626" s="20">
        <f t="shared" si="17934"/>
        <v>317.86761473634675</v>
      </c>
      <c r="IR626" s="20">
        <f t="shared" si="17934"/>
        <v>295.02207765125098</v>
      </c>
      <c r="IS626" s="20">
        <f t="shared" si="17934"/>
        <v>169.93640024634732</v>
      </c>
      <c r="IT626" s="20">
        <f t="shared" si="17934"/>
        <v>234.18215540773684</v>
      </c>
      <c r="IU626" s="20">
        <f t="shared" si="17934"/>
        <v>268.32326551078535</v>
      </c>
      <c r="IV626" s="20">
        <f t="shared" si="17934"/>
        <v>289.76120854395646</v>
      </c>
      <c r="IW626" s="20">
        <f t="shared" si="17934"/>
        <v>263.18474998619723</v>
      </c>
      <c r="IX626" s="20">
        <f t="shared" si="17934"/>
        <v>479.00598779900139</v>
      </c>
      <c r="IY626" s="20">
        <f t="shared" si="17934"/>
        <v>411.05751063223596</v>
      </c>
      <c r="IZ626" s="20">
        <f t="shared" si="17934"/>
        <v>508.03478112541092</v>
      </c>
      <c r="JA626" s="20">
        <f t="shared" si="17934"/>
        <v>414.66500580590889</v>
      </c>
      <c r="JB626" s="20">
        <f t="shared" si="17934"/>
        <v>324.34137083510046</v>
      </c>
      <c r="JC626" s="20">
        <f t="shared" si="17934"/>
        <v>308.8416629840487</v>
      </c>
      <c r="JD626" s="20">
        <f t="shared" ref="JD626:LO626" si="17935">JD625*JD622</f>
        <v>280.38433250126229</v>
      </c>
      <c r="JE626" s="20">
        <f t="shared" si="17935"/>
        <v>162.02194284589467</v>
      </c>
      <c r="JF626" s="20">
        <f t="shared" si="17935"/>
        <v>226.48574260430459</v>
      </c>
      <c r="JG626" s="20">
        <f t="shared" si="17935"/>
        <v>257.0505779556197</v>
      </c>
      <c r="JH626" s="20">
        <f t="shared" si="17935"/>
        <v>272.51848912986111</v>
      </c>
      <c r="JI626" s="20">
        <f t="shared" si="17935"/>
        <v>254.61510993427757</v>
      </c>
      <c r="JJ626" s="20">
        <f t="shared" si="17935"/>
        <v>442.16098655227069</v>
      </c>
      <c r="JK626" s="20">
        <f t="shared" si="17935"/>
        <v>380.7979877972063</v>
      </c>
      <c r="JL626" s="20">
        <f t="shared" si="17935"/>
        <v>495.63676404899951</v>
      </c>
      <c r="JM626" s="20">
        <f t="shared" si="17935"/>
        <v>398.76459335466802</v>
      </c>
      <c r="JN626" s="20">
        <f t="shared" si="17935"/>
        <v>302.3542295045541</v>
      </c>
      <c r="JO626" s="20">
        <f t="shared" si="17935"/>
        <v>292.93083042749288</v>
      </c>
      <c r="JP626" s="20">
        <f t="shared" si="17935"/>
        <v>264.85456823195813</v>
      </c>
      <c r="JQ626" s="20">
        <f t="shared" si="17935"/>
        <v>150.73973473462033</v>
      </c>
      <c r="JR626" s="20">
        <f t="shared" si="17935"/>
        <v>216.95598437575597</v>
      </c>
      <c r="JS626" s="20">
        <f t="shared" si="17935"/>
        <v>252.09567077315521</v>
      </c>
      <c r="JT626" s="20">
        <f t="shared" si="17935"/>
        <v>278.07182431514087</v>
      </c>
      <c r="JU626" s="20">
        <f t="shared" si="17935"/>
        <v>225.2170975598365</v>
      </c>
      <c r="JV626" s="20">
        <f t="shared" si="17935"/>
        <v>418.47164766354859</v>
      </c>
      <c r="JW626" s="20">
        <f t="shared" si="17935"/>
        <v>371.11344337589259</v>
      </c>
      <c r="JX626" s="20">
        <f t="shared" si="17935"/>
        <v>484.80337989735909</v>
      </c>
      <c r="JY626" s="20">
        <f t="shared" si="17935"/>
        <v>392.26413534093967</v>
      </c>
      <c r="JZ626" s="20">
        <f t="shared" si="17935"/>
        <v>280.67803631118159</v>
      </c>
      <c r="KA626" s="20">
        <f t="shared" si="17935"/>
        <v>272.19833502078859</v>
      </c>
      <c r="KB626" s="20">
        <f t="shared" si="17935"/>
        <v>254.5263520383125</v>
      </c>
      <c r="KC626" s="20">
        <f t="shared" si="17935"/>
        <v>144.60025406110836</v>
      </c>
      <c r="KD626" s="20">
        <f t="shared" si="17935"/>
        <v>198.74741979989784</v>
      </c>
      <c r="KE626" s="20">
        <f t="shared" si="17935"/>
        <v>238.40355655875334</v>
      </c>
      <c r="KF626" s="20">
        <f t="shared" si="17935"/>
        <v>266.02635128039503</v>
      </c>
      <c r="KG626" s="20">
        <f t="shared" si="17935"/>
        <v>209.55766032646477</v>
      </c>
      <c r="KH626" s="20">
        <f t="shared" si="17935"/>
        <v>394.57052292029664</v>
      </c>
      <c r="KI626" s="20">
        <f t="shared" si="17935"/>
        <v>367.14803188100956</v>
      </c>
      <c r="KJ626" s="20">
        <f t="shared" si="17935"/>
        <v>407.48938899877686</v>
      </c>
      <c r="KK626" s="20">
        <f t="shared" si="17935"/>
        <v>424.22254980637263</v>
      </c>
      <c r="KL626" s="20">
        <f t="shared" si="17935"/>
        <v>269.14678464335094</v>
      </c>
      <c r="KM626" s="20">
        <f t="shared" si="17935"/>
        <v>264.51877350113818</v>
      </c>
      <c r="KN626" s="20">
        <f t="shared" si="17935"/>
        <v>239.8375664922566</v>
      </c>
      <c r="KO626" s="20">
        <f t="shared" si="17935"/>
        <v>137.71821272552259</v>
      </c>
      <c r="KP626" s="20">
        <f t="shared" si="17935"/>
        <v>190.64245218025755</v>
      </c>
      <c r="KQ626" s="20">
        <f t="shared" si="17935"/>
        <v>223.44343346199668</v>
      </c>
      <c r="KR626" s="20">
        <f t="shared" si="17935"/>
        <v>243.9831873670017</v>
      </c>
      <c r="KS626" s="20">
        <f t="shared" si="17935"/>
        <v>204.44635184676079</v>
      </c>
      <c r="KT626" s="20">
        <f t="shared" si="17935"/>
        <v>371.03378180372238</v>
      </c>
      <c r="KU626" s="20">
        <f t="shared" si="17935"/>
        <v>343.52357700142625</v>
      </c>
      <c r="KV626" s="20">
        <f t="shared" si="17935"/>
        <v>427.46065649161386</v>
      </c>
      <c r="KW626" s="20">
        <f t="shared" si="17935"/>
        <v>393.19742720320539</v>
      </c>
      <c r="KX626" s="20">
        <f t="shared" si="17935"/>
        <v>255.89260294831396</v>
      </c>
      <c r="KY626" s="20">
        <f t="shared" si="17935"/>
        <v>246.60389916978644</v>
      </c>
      <c r="KZ626" s="20">
        <f t="shared" si="17935"/>
        <v>225.35469999490357</v>
      </c>
      <c r="LA626" s="20">
        <f t="shared" si="17935"/>
        <v>130.14104110108789</v>
      </c>
      <c r="LB626" s="20">
        <f t="shared" si="17935"/>
        <v>181.16038330453969</v>
      </c>
      <c r="LC626" s="20">
        <f t="shared" si="17935"/>
        <v>206.6963437662134</v>
      </c>
      <c r="LD626" s="20">
        <f t="shared" si="17935"/>
        <v>238.9664967078663</v>
      </c>
      <c r="LE626" s="20">
        <f t="shared" si="17935"/>
        <v>201.88348693073016</v>
      </c>
      <c r="LF626" s="20">
        <f t="shared" si="17935"/>
        <v>363.16119011957579</v>
      </c>
      <c r="LG626" s="20">
        <f t="shared" si="17935"/>
        <v>325.00436472365362</v>
      </c>
      <c r="LH626" s="20">
        <f t="shared" si="17935"/>
        <v>402.08741794599388</v>
      </c>
      <c r="LI626" s="20">
        <f t="shared" si="17935"/>
        <v>364.17441857002569</v>
      </c>
      <c r="LJ626" s="20">
        <f t="shared" si="17935"/>
        <v>255.38547614398797</v>
      </c>
      <c r="LK626" s="20">
        <f t="shared" si="17935"/>
        <v>231.32651944067214</v>
      </c>
      <c r="LL626" s="20">
        <f t="shared" si="17935"/>
        <v>218.12931374641948</v>
      </c>
      <c r="LM626" s="20">
        <f t="shared" si="17935"/>
        <v>121.37259017123739</v>
      </c>
      <c r="LN626" s="20">
        <f t="shared" si="17935"/>
        <v>169.42617071543302</v>
      </c>
      <c r="LO626" s="20">
        <f t="shared" si="17935"/>
        <v>199.84295878033035</v>
      </c>
      <c r="LP626" s="20">
        <f t="shared" ref="LP626:OA626" si="17936">LP625*LP622</f>
        <v>215.13943316905176</v>
      </c>
      <c r="LQ626" s="20">
        <f t="shared" si="17936"/>
        <v>187.91946455334912</v>
      </c>
      <c r="LR626" s="20">
        <f t="shared" si="17936"/>
        <v>355.22010123739653</v>
      </c>
      <c r="LS626" s="20">
        <f t="shared" si="17936"/>
        <v>302.31298949071504</v>
      </c>
      <c r="LT626" s="20">
        <f t="shared" si="17936"/>
        <v>465.46430312700352</v>
      </c>
      <c r="LU626" s="20">
        <f t="shared" si="17936"/>
        <v>339.23629583328915</v>
      </c>
      <c r="LV626" s="20">
        <f t="shared" si="17936"/>
        <v>248.98135981683052</v>
      </c>
      <c r="LW626" s="20">
        <f t="shared" si="17936"/>
        <v>241.04101096542036</v>
      </c>
      <c r="LX626" s="20">
        <f t="shared" si="17936"/>
        <v>210.97141342577135</v>
      </c>
      <c r="LY626" s="20">
        <f t="shared" si="17936"/>
        <v>121.29122410411595</v>
      </c>
      <c r="LZ626" s="20">
        <f t="shared" si="17936"/>
        <v>170.1898817149567</v>
      </c>
      <c r="MA626" s="20">
        <f t="shared" si="17936"/>
        <v>200.41133224874665</v>
      </c>
      <c r="MB626" s="20">
        <f t="shared" si="17936"/>
        <v>246.20293843428388</v>
      </c>
      <c r="MC626" s="20">
        <f t="shared" si="17936"/>
        <v>183.1160947323186</v>
      </c>
      <c r="MD626" s="20">
        <f t="shared" si="17936"/>
        <v>358.91555094099863</v>
      </c>
      <c r="ME626" s="20">
        <f t="shared" si="17936"/>
        <v>317.3012259331299</v>
      </c>
      <c r="MF626" s="20">
        <f t="shared" si="17936"/>
        <v>482.33926452037906</v>
      </c>
      <c r="MG626" s="20">
        <f t="shared" si="17936"/>
        <v>362.0073322755955</v>
      </c>
      <c r="MH626" s="20">
        <f t="shared" si="17936"/>
        <v>240.61391504529831</v>
      </c>
      <c r="MI626" s="20">
        <f t="shared" si="17936"/>
        <v>239.78054675829603</v>
      </c>
      <c r="MJ626" s="20">
        <f t="shared" si="17936"/>
        <v>210.76206486742709</v>
      </c>
      <c r="MK626" s="20">
        <f t="shared" si="17936"/>
        <v>117.45610118098764</v>
      </c>
      <c r="ML626" s="20">
        <f t="shared" si="17936"/>
        <v>168.66605110491082</v>
      </c>
      <c r="MM626" s="20">
        <f t="shared" si="17936"/>
        <v>195.8407846051696</v>
      </c>
      <c r="MN626" s="20">
        <f t="shared" si="17936"/>
        <v>251.21182417170985</v>
      </c>
      <c r="MO626" s="20">
        <f t="shared" si="17936"/>
        <v>184.22015868880649</v>
      </c>
      <c r="MP626" s="20">
        <f t="shared" si="17936"/>
        <v>353.32894222371561</v>
      </c>
      <c r="MQ626" s="20">
        <f t="shared" si="17936"/>
        <v>344.06058795142587</v>
      </c>
      <c r="MR626" s="20">
        <f t="shared" si="17936"/>
        <v>511.0202839524955</v>
      </c>
      <c r="MS626" s="20">
        <f t="shared" si="17936"/>
        <v>389.8773851226029</v>
      </c>
      <c r="MT626" s="20">
        <f t="shared" si="17936"/>
        <v>249.45257349482611</v>
      </c>
      <c r="MU626" s="20">
        <f t="shared" si="17936"/>
        <v>244.21448706594629</v>
      </c>
      <c r="MV626" s="20">
        <f t="shared" si="17936"/>
        <v>203.51764134195619</v>
      </c>
      <c r="MW626" s="20">
        <f t="shared" si="17936"/>
        <v>117.79192480668458</v>
      </c>
      <c r="MX626" s="20">
        <f t="shared" si="17936"/>
        <v>161.04578911334653</v>
      </c>
      <c r="MY626" s="20">
        <f t="shared" si="17936"/>
        <v>187.72169272415505</v>
      </c>
      <c r="MZ626" s="20">
        <f t="shared" si="17936"/>
        <v>258.81645428316511</v>
      </c>
      <c r="NA626" s="20">
        <f t="shared" si="17936"/>
        <v>180.16414212341661</v>
      </c>
      <c r="NB626" s="20">
        <f t="shared" si="17936"/>
        <v>322.77387898709446</v>
      </c>
      <c r="NC626" s="20">
        <f t="shared" si="17936"/>
        <v>347.3432987386322</v>
      </c>
      <c r="ND626" s="20">
        <f t="shared" si="17936"/>
        <v>478.48455163712202</v>
      </c>
      <c r="NE626" s="20">
        <f t="shared" si="17936"/>
        <v>383.66303818855289</v>
      </c>
      <c r="NF626" s="20">
        <f t="shared" si="17936"/>
        <v>232.83552828758232</v>
      </c>
      <c r="NG626" s="20">
        <f t="shared" si="17936"/>
        <v>230.71527676571412</v>
      </c>
      <c r="NH626" s="20">
        <f t="shared" si="17936"/>
        <v>193.17858030649433</v>
      </c>
      <c r="NI626" s="20">
        <f t="shared" si="17936"/>
        <v>109.09348661924618</v>
      </c>
      <c r="NJ626" s="20">
        <f t="shared" si="17936"/>
        <v>155.57701326594625</v>
      </c>
      <c r="NK626" s="20">
        <f t="shared" si="17936"/>
        <v>180.97719089580769</v>
      </c>
      <c r="NL626" s="20">
        <f t="shared" si="17936"/>
        <v>231.83445270669827</v>
      </c>
      <c r="NM626" s="20">
        <f t="shared" si="17936"/>
        <v>165.42392606609945</v>
      </c>
      <c r="NN626" s="20">
        <f t="shared" si="17936"/>
        <v>329.88285571112044</v>
      </c>
      <c r="NO626" s="20">
        <f t="shared" si="17936"/>
        <v>337.39902496841046</v>
      </c>
      <c r="NP626" s="20">
        <f t="shared" si="17936"/>
        <v>474.46873549583745</v>
      </c>
      <c r="NQ626" s="20">
        <f t="shared" si="17936"/>
        <v>365.61178750007872</v>
      </c>
      <c r="NR626" s="20">
        <f t="shared" si="17936"/>
        <v>224.04723146400084</v>
      </c>
      <c r="NS626" s="20">
        <f t="shared" si="17936"/>
        <v>208.16546641858136</v>
      </c>
      <c r="NT626" s="20">
        <f t="shared" si="17936"/>
        <v>187.86657604133001</v>
      </c>
      <c r="NU626" s="20">
        <f t="shared" si="17936"/>
        <v>103.77232296258347</v>
      </c>
      <c r="NV626" s="20">
        <f t="shared" si="17936"/>
        <v>144.94487515560323</v>
      </c>
      <c r="NW626" s="20">
        <f t="shared" si="17936"/>
        <v>174.56447745559106</v>
      </c>
      <c r="NX626" s="20">
        <f t="shared" si="17936"/>
        <v>209.21415644128052</v>
      </c>
      <c r="NY626" s="20">
        <f t="shared" si="17936"/>
        <v>160.52946429201282</v>
      </c>
      <c r="NZ626" s="20">
        <f t="shared" si="17936"/>
        <v>340.76700198862829</v>
      </c>
      <c r="OA626" s="20">
        <f t="shared" si="17936"/>
        <v>292.21818575594625</v>
      </c>
      <c r="OB626" s="20">
        <f t="shared" ref="OB626:PW626" si="17937">OB625*OB622</f>
        <v>546.08132708310188</v>
      </c>
      <c r="OC626" s="20">
        <f t="shared" si="17937"/>
        <v>376.34647307935421</v>
      </c>
      <c r="OD626" s="20">
        <f t="shared" si="17937"/>
        <v>234.50281223492448</v>
      </c>
      <c r="OE626" s="20">
        <f t="shared" si="17937"/>
        <v>227.34327268530686</v>
      </c>
      <c r="OF626" s="20">
        <f t="shared" si="17937"/>
        <v>191.483160844282</v>
      </c>
      <c r="OG626" s="20">
        <f t="shared" si="17937"/>
        <v>105.52180425575213</v>
      </c>
      <c r="OH626" s="20">
        <f t="shared" si="17937"/>
        <v>149.46630186301508</v>
      </c>
      <c r="OI626" s="20">
        <f t="shared" si="17937"/>
        <v>181.56049937514155</v>
      </c>
      <c r="OJ626" s="20">
        <f t="shared" si="17937"/>
        <v>227.6316237505122</v>
      </c>
      <c r="OK626" s="20">
        <f t="shared" si="17937"/>
        <v>169.87989063758357</v>
      </c>
      <c r="OL626" s="20">
        <f t="shared" si="17937"/>
        <v>387.3331531714191</v>
      </c>
      <c r="OM626" s="20">
        <f t="shared" si="17937"/>
        <v>323.06255733704501</v>
      </c>
      <c r="ON626" s="20">
        <f t="shared" si="17937"/>
        <v>543.75803160235523</v>
      </c>
      <c r="OO626" s="20">
        <f t="shared" si="17937"/>
        <v>346.07408164019688</v>
      </c>
      <c r="OP626" s="20">
        <f t="shared" si="17937"/>
        <v>223.00320627778754</v>
      </c>
      <c r="OQ626" s="20">
        <f t="shared" si="17937"/>
        <v>216.81899721410076</v>
      </c>
      <c r="OR626" s="20">
        <f t="shared" si="17937"/>
        <v>180.28394909034628</v>
      </c>
      <c r="OS626" s="20">
        <f t="shared" si="17937"/>
        <v>99.979920118661028</v>
      </c>
      <c r="OT626" s="20">
        <f t="shared" si="17937"/>
        <v>141.81668405537786</v>
      </c>
      <c r="OU626" s="20">
        <f t="shared" si="17937"/>
        <v>176.52957474083652</v>
      </c>
      <c r="OV626" s="20">
        <f t="shared" si="17937"/>
        <v>228.93991386549013</v>
      </c>
      <c r="OW626" s="20">
        <f t="shared" si="17937"/>
        <v>156.28361213908852</v>
      </c>
      <c r="OX626" s="20">
        <f t="shared" si="17937"/>
        <v>380.98082945300376</v>
      </c>
      <c r="OY626" s="20">
        <f t="shared" si="17937"/>
        <v>316.6207582439431</v>
      </c>
      <c r="OZ626" s="20">
        <f t="shared" si="17937"/>
        <v>505.15195502555514</v>
      </c>
      <c r="PA626" s="20">
        <f t="shared" si="17937"/>
        <v>334.71470302200095</v>
      </c>
      <c r="PB626" s="20">
        <f t="shared" si="17937"/>
        <v>213.41375679013422</v>
      </c>
      <c r="PC626" s="20">
        <f t="shared" si="17937"/>
        <v>204.00352190679922</v>
      </c>
      <c r="PD626" s="20">
        <f t="shared" si="17937"/>
        <v>174.53087665735583</v>
      </c>
      <c r="PE626" s="20">
        <f t="shared" si="17937"/>
        <v>92.190384031091185</v>
      </c>
      <c r="PF626" s="20">
        <f t="shared" si="17937"/>
        <v>133.58019886767153</v>
      </c>
      <c r="PG626" s="20">
        <f t="shared" si="17937"/>
        <v>168.79428500825742</v>
      </c>
      <c r="PH626" s="20">
        <f t="shared" si="17937"/>
        <v>231.14158498277641</v>
      </c>
      <c r="PI626" s="20">
        <f t="shared" si="17937"/>
        <v>140.97244699440506</v>
      </c>
      <c r="PJ626" s="20">
        <f t="shared" si="17937"/>
        <v>348.07121761525917</v>
      </c>
      <c r="PK626" s="20">
        <f t="shared" si="17937"/>
        <v>293.56290357487956</v>
      </c>
      <c r="PL626" s="20">
        <f t="shared" si="17937"/>
        <v>501.85788179382195</v>
      </c>
      <c r="PM626" s="20">
        <f t="shared" si="17937"/>
        <v>328.21387108437722</v>
      </c>
      <c r="PN626" s="20">
        <f t="shared" si="17937"/>
        <v>208.86619438294073</v>
      </c>
      <c r="PO626" s="20">
        <f t="shared" si="17937"/>
        <v>203.08579608753575</v>
      </c>
      <c r="PP626" s="20">
        <f t="shared" si="17937"/>
        <v>162.17616849255776</v>
      </c>
      <c r="PQ626" s="20">
        <f t="shared" si="17937"/>
        <v>92.704918767311895</v>
      </c>
      <c r="PR626" s="20">
        <f t="shared" si="17937"/>
        <v>129.46032464789477</v>
      </c>
      <c r="PS626" s="20">
        <f t="shared" si="17937"/>
        <v>156.24597147450709</v>
      </c>
      <c r="PT626" s="20">
        <f t="shared" si="17937"/>
        <v>207.79578728635823</v>
      </c>
      <c r="PU626" s="20">
        <f t="shared" si="17937"/>
        <v>131.7049560376947</v>
      </c>
      <c r="PV626" s="20">
        <f t="shared" si="17937"/>
        <v>311.27205858757236</v>
      </c>
      <c r="PW626" s="20">
        <f t="shared" si="17937"/>
        <v>307.83095734748713</v>
      </c>
    </row>
    <row r="628" spans="1:439" s="18" customFormat="1" x14ac:dyDescent="0.15">
      <c r="A628" s="11"/>
      <c r="B628" s="19" t="s">
        <v>34</v>
      </c>
      <c r="C628" s="19"/>
      <c r="D628" s="18">
        <f>SUM(H628:PW628)</f>
        <v>11212406.51132568</v>
      </c>
      <c r="E628" s="18">
        <f>E46+E75+E104+E133+E162+E191+E220+E249+E278+E307+E336</f>
        <v>0</v>
      </c>
      <c r="F628" s="18">
        <f>F46+F75+F104+F133+F162+F191+F220+F249+F278+F307+F336</f>
        <v>0</v>
      </c>
      <c r="G628" s="18">
        <f>G46+G75+G104+G133+G162+G191+G220+G249+G278+G307+G336</f>
        <v>0</v>
      </c>
      <c r="H628" s="18">
        <f>H46+H75+H104+H133+H162+H191+H220+H249+H278+H307+H336+H365+H394+H423+H452+H481+H510+H539+H568+H597+H626</f>
        <v>42319.968971077287</v>
      </c>
      <c r="I628" s="18">
        <f t="shared" ref="I628:BT628" si="17938">I46+I75+I104+I133+I162+I191+I220+I249+I278+I307+I336+I365+I394+I423+I452+I481+I510+I539+I568+I597+I626</f>
        <v>49782.449905600683</v>
      </c>
      <c r="J628" s="18">
        <f t="shared" si="17938"/>
        <v>33548.489454633702</v>
      </c>
      <c r="K628" s="18">
        <f t="shared" si="17938"/>
        <v>33745.526219480933</v>
      </c>
      <c r="L628" s="18">
        <f t="shared" si="17938"/>
        <v>20111.826524781318</v>
      </c>
      <c r="M628" s="18">
        <f t="shared" si="17938"/>
        <v>6990.0345834609425</v>
      </c>
      <c r="N628" s="18">
        <f t="shared" si="17938"/>
        <v>13801.415612270928</v>
      </c>
      <c r="O628" s="18">
        <f t="shared" si="17938"/>
        <v>11477.116439160027</v>
      </c>
      <c r="P628" s="18">
        <f t="shared" si="17938"/>
        <v>27721.370973618872</v>
      </c>
      <c r="Q628" s="18">
        <f t="shared" si="17938"/>
        <v>25911.139648165925</v>
      </c>
      <c r="R628" s="18">
        <f t="shared" si="17938"/>
        <v>49851.217780299899</v>
      </c>
      <c r="S628" s="18">
        <f t="shared" si="17938"/>
        <v>43925.477132172062</v>
      </c>
      <c r="T628" s="18">
        <f t="shared" si="17938"/>
        <v>53106.71810664732</v>
      </c>
      <c r="U628" s="18">
        <f t="shared" si="17938"/>
        <v>57261.048726803805</v>
      </c>
      <c r="V628" s="18">
        <f t="shared" si="17938"/>
        <v>44523.214486481869</v>
      </c>
      <c r="W628" s="18">
        <f t="shared" si="17938"/>
        <v>37836.917686623354</v>
      </c>
      <c r="X628" s="18">
        <f t="shared" si="17938"/>
        <v>28547.655944238741</v>
      </c>
      <c r="Y628" s="18">
        <f t="shared" si="17938"/>
        <v>17219.050017474525</v>
      </c>
      <c r="Z628" s="18">
        <f t="shared" si="17938"/>
        <v>25366.254398391131</v>
      </c>
      <c r="AA628" s="18">
        <f t="shared" si="17938"/>
        <v>23223.254781232507</v>
      </c>
      <c r="AB628" s="18">
        <f t="shared" si="17938"/>
        <v>29072.478193755196</v>
      </c>
      <c r="AC628" s="18">
        <f t="shared" si="17938"/>
        <v>24668.095747812582</v>
      </c>
      <c r="AD628" s="18">
        <f t="shared" si="17938"/>
        <v>51859.269678118697</v>
      </c>
      <c r="AE628" s="18">
        <f t="shared" si="17938"/>
        <v>55575.057900097403</v>
      </c>
      <c r="AF628" s="18">
        <f t="shared" si="17938"/>
        <v>59480.346948900471</v>
      </c>
      <c r="AG628" s="18">
        <f t="shared" si="17938"/>
        <v>59073.271972994335</v>
      </c>
      <c r="AH628" s="18">
        <f t="shared" si="17938"/>
        <v>46273.947184827019</v>
      </c>
      <c r="AI628" s="18">
        <f t="shared" si="17938"/>
        <v>40601.791857149517</v>
      </c>
      <c r="AJ628" s="18">
        <f t="shared" si="17938"/>
        <v>33986.844733421633</v>
      </c>
      <c r="AK628" s="18">
        <f t="shared" si="17938"/>
        <v>19996.749033740311</v>
      </c>
      <c r="AL628" s="18">
        <f t="shared" si="17938"/>
        <v>30059.039130038942</v>
      </c>
      <c r="AM628" s="18">
        <f t="shared" si="17938"/>
        <v>29538.758422948442</v>
      </c>
      <c r="AN628" s="18">
        <f t="shared" si="17938"/>
        <v>33060.533864008183</v>
      </c>
      <c r="AO628" s="18">
        <f t="shared" si="17938"/>
        <v>29056.307101702387</v>
      </c>
      <c r="AP628" s="18">
        <f t="shared" si="17938"/>
        <v>61421.280778998465</v>
      </c>
      <c r="AQ628" s="18">
        <f t="shared" si="17938"/>
        <v>66664.94321851345</v>
      </c>
      <c r="AR628" s="18">
        <f t="shared" si="17938"/>
        <v>68072.57655797094</v>
      </c>
      <c r="AS628" s="18">
        <f t="shared" si="17938"/>
        <v>59142.92814949702</v>
      </c>
      <c r="AT628" s="18">
        <f t="shared" si="17938"/>
        <v>43654.182622098051</v>
      </c>
      <c r="AU628" s="18">
        <f t="shared" si="17938"/>
        <v>41888.875257654094</v>
      </c>
      <c r="AV628" s="18">
        <f t="shared" si="17938"/>
        <v>38117.773835622269</v>
      </c>
      <c r="AW628" s="18">
        <f t="shared" si="17938"/>
        <v>20885.620157386173</v>
      </c>
      <c r="AX628" s="18">
        <f t="shared" si="17938"/>
        <v>30425.088522849645</v>
      </c>
      <c r="AY628" s="18">
        <f t="shared" si="17938"/>
        <v>30946.58761738101</v>
      </c>
      <c r="AZ628" s="18">
        <f t="shared" si="17938"/>
        <v>42164.266004088982</v>
      </c>
      <c r="BA628" s="18">
        <f t="shared" si="17938"/>
        <v>27521.696959376706</v>
      </c>
      <c r="BB628" s="18">
        <f t="shared" si="17938"/>
        <v>68261.978291268868</v>
      </c>
      <c r="BC628" s="18">
        <f t="shared" si="17938"/>
        <v>74870.791709712415</v>
      </c>
      <c r="BD628" s="18">
        <f t="shared" si="17938"/>
        <v>69402.300743328116</v>
      </c>
      <c r="BE628" s="18">
        <f t="shared" si="17938"/>
        <v>61478.185098230446</v>
      </c>
      <c r="BF628" s="18">
        <f t="shared" si="17938"/>
        <v>44048.579619319986</v>
      </c>
      <c r="BG628" s="18">
        <f t="shared" si="17938"/>
        <v>44845.655342443672</v>
      </c>
      <c r="BH628" s="18">
        <f t="shared" si="17938"/>
        <v>40009.472749870954</v>
      </c>
      <c r="BI628" s="18">
        <f t="shared" si="17938"/>
        <v>23299.740843568987</v>
      </c>
      <c r="BJ628" s="18">
        <f t="shared" si="17938"/>
        <v>31551.374042481177</v>
      </c>
      <c r="BK628" s="18">
        <f t="shared" si="17938"/>
        <v>38718.612209371633</v>
      </c>
      <c r="BL628" s="18">
        <f t="shared" si="17938"/>
        <v>39668.103216717638</v>
      </c>
      <c r="BM628" s="18">
        <f t="shared" si="17938"/>
        <v>36826.611354971239</v>
      </c>
      <c r="BN628" s="18">
        <f t="shared" si="17938"/>
        <v>69402.365452041398</v>
      </c>
      <c r="BO628" s="18">
        <f t="shared" si="17938"/>
        <v>71690.42052234376</v>
      </c>
      <c r="BP628" s="18">
        <f t="shared" si="17938"/>
        <v>74659.846984047661</v>
      </c>
      <c r="BQ628" s="18">
        <f t="shared" si="17938"/>
        <v>65622.296442867431</v>
      </c>
      <c r="BR628" s="18">
        <f t="shared" si="17938"/>
        <v>45651.610730445733</v>
      </c>
      <c r="BS628" s="18">
        <f t="shared" si="17938"/>
        <v>42969.028915799929</v>
      </c>
      <c r="BT628" s="18">
        <f t="shared" si="17938"/>
        <v>39778.345241896517</v>
      </c>
      <c r="BU628" s="18">
        <f t="shared" ref="BU628:EF628" si="17939">BU46+BU75+BU104+BU133+BU162+BU191+BU220+BU249+BU278+BU307+BU336+BU365+BU394+BU423+BU452+BU481+BU510+BU539+BU568+BU597+BU626</f>
        <v>19460.386532767752</v>
      </c>
      <c r="BV628" s="18">
        <f t="shared" si="17939"/>
        <v>33485.214127521758</v>
      </c>
      <c r="BW628" s="18">
        <f t="shared" si="17939"/>
        <v>30846.710941041223</v>
      </c>
      <c r="BX628" s="18">
        <f t="shared" si="17939"/>
        <v>44946.46547966155</v>
      </c>
      <c r="BY628" s="18">
        <f t="shared" si="17939"/>
        <v>35360.368774007991</v>
      </c>
      <c r="BZ628" s="18">
        <f t="shared" si="17939"/>
        <v>68888.702159037828</v>
      </c>
      <c r="CA628" s="18">
        <f t="shared" si="17939"/>
        <v>71844.512999357132</v>
      </c>
      <c r="CB628" s="18">
        <f t="shared" si="17939"/>
        <v>63284.634309422821</v>
      </c>
      <c r="CC628" s="18">
        <f t="shared" si="17939"/>
        <v>59285.439578224592</v>
      </c>
      <c r="CD628" s="18">
        <f t="shared" si="17939"/>
        <v>46746.376802631668</v>
      </c>
      <c r="CE628" s="18">
        <f t="shared" si="17939"/>
        <v>40391.337837707004</v>
      </c>
      <c r="CF628" s="18">
        <f t="shared" si="17939"/>
        <v>33948.121903428888</v>
      </c>
      <c r="CG628" s="18">
        <f t="shared" si="17939"/>
        <v>19036.354770674716</v>
      </c>
      <c r="CH628" s="18">
        <f t="shared" si="17939"/>
        <v>31086.197114071379</v>
      </c>
      <c r="CI628" s="18">
        <f t="shared" si="17939"/>
        <v>29985.179411786859</v>
      </c>
      <c r="CJ628" s="18">
        <f t="shared" si="17939"/>
        <v>40346.038129294764</v>
      </c>
      <c r="CK628" s="18">
        <f t="shared" si="17939"/>
        <v>34098.115932728841</v>
      </c>
      <c r="CL628" s="18">
        <f t="shared" si="17939"/>
        <v>62761.151708652309</v>
      </c>
      <c r="CM628" s="18">
        <f t="shared" si="17939"/>
        <v>64841.665348576673</v>
      </c>
      <c r="CN628" s="18">
        <f t="shared" si="17939"/>
        <v>52786.947980828991</v>
      </c>
      <c r="CO628" s="18">
        <f t="shared" si="17939"/>
        <v>49034.392763068157</v>
      </c>
      <c r="CP628" s="18">
        <f t="shared" si="17939"/>
        <v>38694.952718960812</v>
      </c>
      <c r="CQ628" s="18">
        <f t="shared" si="17939"/>
        <v>34315.149873237286</v>
      </c>
      <c r="CR628" s="18">
        <f t="shared" si="17939"/>
        <v>30206.124727530059</v>
      </c>
      <c r="CS628" s="18">
        <f t="shared" si="17939"/>
        <v>16746.173628256081</v>
      </c>
      <c r="CT628" s="18">
        <f t="shared" si="17939"/>
        <v>26206.870178278568</v>
      </c>
      <c r="CU628" s="18">
        <f t="shared" si="17939"/>
        <v>26592.525827604695</v>
      </c>
      <c r="CV628" s="18">
        <f t="shared" si="17939"/>
        <v>33116.777794316426</v>
      </c>
      <c r="CW628" s="18">
        <f t="shared" si="17939"/>
        <v>24349.32732559997</v>
      </c>
      <c r="CX628" s="18">
        <f t="shared" si="17939"/>
        <v>53482.207287888552</v>
      </c>
      <c r="CY628" s="18">
        <f t="shared" si="17939"/>
        <v>58698.207555805056</v>
      </c>
      <c r="CZ628" s="18">
        <f t="shared" si="17939"/>
        <v>52783.77915305963</v>
      </c>
      <c r="DA628" s="18">
        <f t="shared" si="17939"/>
        <v>49672.451745802726</v>
      </c>
      <c r="DB628" s="18">
        <f t="shared" si="17939"/>
        <v>34983.183532060633</v>
      </c>
      <c r="DC628" s="18">
        <f t="shared" si="17939"/>
        <v>32996.376891941771</v>
      </c>
      <c r="DD628" s="18">
        <f t="shared" si="17939"/>
        <v>26379.597796450216</v>
      </c>
      <c r="DE628" s="18">
        <f t="shared" si="17939"/>
        <v>16439.347928693984</v>
      </c>
      <c r="DF628" s="18">
        <f t="shared" si="17939"/>
        <v>25760.05762640178</v>
      </c>
      <c r="DG628" s="18">
        <f t="shared" si="17939"/>
        <v>24944.440194747411</v>
      </c>
      <c r="DH628" s="18">
        <f t="shared" si="17939"/>
        <v>32338.350464460585</v>
      </c>
      <c r="DI628" s="18">
        <f t="shared" si="17939"/>
        <v>25780.641702195662</v>
      </c>
      <c r="DJ628" s="18">
        <f t="shared" si="17939"/>
        <v>53487.737726204854</v>
      </c>
      <c r="DK628" s="18">
        <f t="shared" si="17939"/>
        <v>56663.15511368771</v>
      </c>
      <c r="DL628" s="18">
        <f t="shared" si="17939"/>
        <v>51193.69707284616</v>
      </c>
      <c r="DM628" s="18">
        <f t="shared" si="17939"/>
        <v>46086.492055938739</v>
      </c>
      <c r="DN628" s="18">
        <f t="shared" si="17939"/>
        <v>31473.592486399102</v>
      </c>
      <c r="DO628" s="18">
        <f t="shared" si="17939"/>
        <v>29698.268970243636</v>
      </c>
      <c r="DP628" s="18">
        <f t="shared" si="17939"/>
        <v>29128.078171177487</v>
      </c>
      <c r="DQ628" s="18">
        <f t="shared" si="17939"/>
        <v>14840.461708120223</v>
      </c>
      <c r="DR628" s="18">
        <f t="shared" si="17939"/>
        <v>19919.624272013647</v>
      </c>
      <c r="DS628" s="18">
        <f t="shared" si="17939"/>
        <v>27392.064999821258</v>
      </c>
      <c r="DT628" s="18">
        <f t="shared" si="17939"/>
        <v>33309.203657822713</v>
      </c>
      <c r="DU628" s="18">
        <f t="shared" si="17939"/>
        <v>24789.260449844296</v>
      </c>
      <c r="DV628" s="18">
        <f t="shared" si="17939"/>
        <v>52718.537398019478</v>
      </c>
      <c r="DW628" s="18">
        <f t="shared" si="17939"/>
        <v>53441.001589514934</v>
      </c>
      <c r="DX628" s="18">
        <f t="shared" si="17939"/>
        <v>54697.22746246239</v>
      </c>
      <c r="DY628" s="18">
        <f t="shared" si="17939"/>
        <v>44245.811223430312</v>
      </c>
      <c r="DZ628" s="18">
        <f t="shared" si="17939"/>
        <v>28803.418416030112</v>
      </c>
      <c r="EA628" s="18">
        <f t="shared" si="17939"/>
        <v>32609.758262180574</v>
      </c>
      <c r="EB628" s="18">
        <f t="shared" si="17939"/>
        <v>28162.078658026829</v>
      </c>
      <c r="EC628" s="18">
        <f t="shared" si="17939"/>
        <v>15908.425051233136</v>
      </c>
      <c r="ED628" s="18">
        <f t="shared" si="17939"/>
        <v>22954.837242787744</v>
      </c>
      <c r="EE628" s="18">
        <f t="shared" si="17939"/>
        <v>23302.628628434508</v>
      </c>
      <c r="EF628" s="18">
        <f t="shared" si="17939"/>
        <v>35057.805455428155</v>
      </c>
      <c r="EG628" s="18">
        <f t="shared" ref="EG628:GR628" si="17940">EG46+EG75+EG104+EG133+EG162+EG191+EG220+EG249+EG278+EG307+EG336+EG365+EG394+EG423+EG452+EG481+EG510+EG539+EG568+EG597+EG626</f>
        <v>24650.486100622209</v>
      </c>
      <c r="EH628" s="18">
        <f t="shared" si="17940"/>
        <v>50660.805747537663</v>
      </c>
      <c r="EI628" s="18">
        <f t="shared" si="17940"/>
        <v>50450.968956463585</v>
      </c>
      <c r="EJ628" s="18">
        <f t="shared" si="17940"/>
        <v>49390.224472517322</v>
      </c>
      <c r="EK628" s="18">
        <f t="shared" si="17940"/>
        <v>43951.642120372191</v>
      </c>
      <c r="EL628" s="18">
        <f t="shared" si="17940"/>
        <v>32460.034970940571</v>
      </c>
      <c r="EM628" s="18">
        <f t="shared" si="17940"/>
        <v>30107.574407465989</v>
      </c>
      <c r="EN628" s="18">
        <f t="shared" si="17940"/>
        <v>26815.614270214635</v>
      </c>
      <c r="EO628" s="18">
        <f t="shared" si="17940"/>
        <v>13856.756209343199</v>
      </c>
      <c r="EP628" s="18">
        <f t="shared" si="17940"/>
        <v>25180.751202479823</v>
      </c>
      <c r="EQ628" s="18">
        <f t="shared" si="17940"/>
        <v>23687.084148217891</v>
      </c>
      <c r="ER628" s="18">
        <f t="shared" si="17940"/>
        <v>33900.729338842146</v>
      </c>
      <c r="ES628" s="18">
        <f t="shared" si="17940"/>
        <v>24516.6174590956</v>
      </c>
      <c r="ET628" s="18">
        <f t="shared" si="17940"/>
        <v>47568.817781353449</v>
      </c>
      <c r="EU628" s="18">
        <f t="shared" si="17940"/>
        <v>46052.638399083982</v>
      </c>
      <c r="EV628" s="18">
        <f t="shared" si="17940"/>
        <v>47640.260800592776</v>
      </c>
      <c r="EW628" s="18">
        <f t="shared" si="17940"/>
        <v>43702.126004606675</v>
      </c>
      <c r="EX628" s="18">
        <f t="shared" si="17940"/>
        <v>29869.871832236789</v>
      </c>
      <c r="EY628" s="18">
        <f t="shared" si="17940"/>
        <v>28390.950843103346</v>
      </c>
      <c r="EZ628" s="18">
        <f t="shared" si="17940"/>
        <v>26228.566063057962</v>
      </c>
      <c r="FA628" s="18">
        <f t="shared" si="17940"/>
        <v>14554.529036111249</v>
      </c>
      <c r="FB628" s="18">
        <f t="shared" si="17940"/>
        <v>24509.102687728653</v>
      </c>
      <c r="FC628" s="18">
        <f t="shared" si="17940"/>
        <v>22531.337228223041</v>
      </c>
      <c r="FD628" s="18">
        <f t="shared" si="17940"/>
        <v>31588.589064950229</v>
      </c>
      <c r="FE628" s="18">
        <f t="shared" si="17940"/>
        <v>20063.337919713329</v>
      </c>
      <c r="FF628" s="18">
        <f t="shared" si="17940"/>
        <v>45657.60779326925</v>
      </c>
      <c r="FG628" s="18">
        <f t="shared" si="17940"/>
        <v>47004.528163779942</v>
      </c>
      <c r="FH628" s="18">
        <f t="shared" si="17940"/>
        <v>44778.07598996126</v>
      </c>
      <c r="FI628" s="18">
        <f t="shared" si="17940"/>
        <v>42020.508898528991</v>
      </c>
      <c r="FJ628" s="18">
        <f t="shared" si="17940"/>
        <v>27933.457346189432</v>
      </c>
      <c r="FK628" s="18">
        <f t="shared" si="17940"/>
        <v>27978.89413041246</v>
      </c>
      <c r="FL628" s="18">
        <f t="shared" si="17940"/>
        <v>24882.068255659844</v>
      </c>
      <c r="FM628" s="18">
        <f t="shared" si="17940"/>
        <v>13373.092165375794</v>
      </c>
      <c r="FN628" s="18">
        <f t="shared" si="17940"/>
        <v>22738.682575469418</v>
      </c>
      <c r="FO628" s="18">
        <f t="shared" si="17940"/>
        <v>19736.252575546772</v>
      </c>
      <c r="FP628" s="18">
        <f t="shared" si="17940"/>
        <v>29254.745678585507</v>
      </c>
      <c r="FQ628" s="18">
        <f t="shared" si="17940"/>
        <v>20423.00251529858</v>
      </c>
      <c r="FR628" s="18">
        <f t="shared" si="17940"/>
        <v>43699.984953571773</v>
      </c>
      <c r="FS628" s="18">
        <f t="shared" si="17940"/>
        <v>45548.051926538094</v>
      </c>
      <c r="FT628" s="18">
        <f t="shared" si="17940"/>
        <v>42532.237396570847</v>
      </c>
      <c r="FU628" s="18">
        <f t="shared" si="17940"/>
        <v>40254.502595947946</v>
      </c>
      <c r="FV628" s="18">
        <f t="shared" si="17940"/>
        <v>25748.975312863298</v>
      </c>
      <c r="FW628" s="18">
        <f t="shared" si="17940"/>
        <v>25949.441141245123</v>
      </c>
      <c r="FX628" s="18">
        <f t="shared" si="17940"/>
        <v>23285.31593317011</v>
      </c>
      <c r="FY628" s="18">
        <f t="shared" si="17940"/>
        <v>13516.966095523596</v>
      </c>
      <c r="FZ628" s="18">
        <f t="shared" si="17940"/>
        <v>20531.801763480285</v>
      </c>
      <c r="GA628" s="18">
        <f t="shared" si="17940"/>
        <v>23392.798793432186</v>
      </c>
      <c r="GB628" s="18">
        <f t="shared" si="17940"/>
        <v>27197.905330125421</v>
      </c>
      <c r="GC628" s="18">
        <f t="shared" si="17940"/>
        <v>20411.875036737161</v>
      </c>
      <c r="GD628" s="18">
        <f t="shared" si="17940"/>
        <v>42444.130748083335</v>
      </c>
      <c r="GE628" s="18">
        <f t="shared" si="17940"/>
        <v>43376.510427906906</v>
      </c>
      <c r="GF628" s="18">
        <f t="shared" si="17940"/>
        <v>42686.133787616833</v>
      </c>
      <c r="GG628" s="18">
        <f t="shared" si="17940"/>
        <v>40674.97110651002</v>
      </c>
      <c r="GH628" s="18">
        <f t="shared" si="17940"/>
        <v>24102.925265128302</v>
      </c>
      <c r="GI628" s="18">
        <f t="shared" si="17940"/>
        <v>24756.288743355686</v>
      </c>
      <c r="GJ628" s="18">
        <f t="shared" si="17940"/>
        <v>22144.474786961033</v>
      </c>
      <c r="GK628" s="18">
        <f t="shared" si="17940"/>
        <v>12873.791347610566</v>
      </c>
      <c r="GL628" s="18">
        <f t="shared" si="17940"/>
        <v>20107.510912665351</v>
      </c>
      <c r="GM628" s="18">
        <f t="shared" si="17940"/>
        <v>19381.590523348583</v>
      </c>
      <c r="GN628" s="18">
        <f t="shared" si="17940"/>
        <v>27609.095539192811</v>
      </c>
      <c r="GO628" s="18">
        <f t="shared" si="17940"/>
        <v>22569.814510278367</v>
      </c>
      <c r="GP628" s="18">
        <f t="shared" si="17940"/>
        <v>40752.477504290189</v>
      </c>
      <c r="GQ628" s="18">
        <f t="shared" si="17940"/>
        <v>44079.119885807158</v>
      </c>
      <c r="GR628" s="18">
        <f t="shared" si="17940"/>
        <v>41302.346924766331</v>
      </c>
      <c r="GS628" s="18">
        <f t="shared" ref="GS628:JD628" si="17941">GS46+GS75+GS104+GS133+GS162+GS191+GS220+GS249+GS278+GS307+GS336+GS365+GS394+GS423+GS452+GS481+GS510+GS539+GS568+GS597+GS626</f>
        <v>36698.41370864401</v>
      </c>
      <c r="GT628" s="18">
        <f t="shared" si="17941"/>
        <v>25114.838886605183</v>
      </c>
      <c r="GU628" s="18">
        <f t="shared" si="17941"/>
        <v>24158.30255776281</v>
      </c>
      <c r="GV628" s="18">
        <f t="shared" si="17941"/>
        <v>21389.371731857937</v>
      </c>
      <c r="GW628" s="18">
        <f t="shared" si="17941"/>
        <v>12037.034242921047</v>
      </c>
      <c r="GX628" s="18">
        <f t="shared" si="17941"/>
        <v>20608.675655359453</v>
      </c>
      <c r="GY628" s="18">
        <f t="shared" si="17941"/>
        <v>20927.475852098818</v>
      </c>
      <c r="GZ628" s="18">
        <f t="shared" si="17941"/>
        <v>26619.594059602754</v>
      </c>
      <c r="HA628" s="18">
        <f t="shared" si="17941"/>
        <v>18230.394866131399</v>
      </c>
      <c r="HB628" s="18">
        <f t="shared" si="17941"/>
        <v>39330.509219448089</v>
      </c>
      <c r="HC628" s="18">
        <f t="shared" si="17941"/>
        <v>36938.946788688576</v>
      </c>
      <c r="HD628" s="18">
        <f t="shared" si="17941"/>
        <v>41042.351322179784</v>
      </c>
      <c r="HE628" s="18">
        <f t="shared" si="17941"/>
        <v>36182.06810365837</v>
      </c>
      <c r="HF628" s="18">
        <f t="shared" si="17941"/>
        <v>23019.435908021525</v>
      </c>
      <c r="HG628" s="18">
        <f t="shared" si="17941"/>
        <v>21951.158083018294</v>
      </c>
      <c r="HH628" s="18">
        <f t="shared" si="17941"/>
        <v>19955.804092614064</v>
      </c>
      <c r="HI628" s="18">
        <f t="shared" si="17941"/>
        <v>11735.998848915544</v>
      </c>
      <c r="HJ628" s="18">
        <f t="shared" si="17941"/>
        <v>19422.827902849243</v>
      </c>
      <c r="HK628" s="18">
        <f t="shared" si="17941"/>
        <v>19543.07078079749</v>
      </c>
      <c r="HL628" s="18">
        <f t="shared" si="17941"/>
        <v>25868.987116316097</v>
      </c>
      <c r="HM628" s="18">
        <f t="shared" si="17941"/>
        <v>18103.589968339966</v>
      </c>
      <c r="HN628" s="18">
        <f t="shared" si="17941"/>
        <v>37840.735832697406</v>
      </c>
      <c r="HO628" s="18">
        <f t="shared" si="17941"/>
        <v>37890.404975522681</v>
      </c>
      <c r="HP628" s="18">
        <f t="shared" si="17941"/>
        <v>37276.757018905206</v>
      </c>
      <c r="HQ628" s="18">
        <f t="shared" si="17941"/>
        <v>38121.738754086269</v>
      </c>
      <c r="HR628" s="18">
        <f t="shared" si="17941"/>
        <v>21479.96814447637</v>
      </c>
      <c r="HS628" s="18">
        <f t="shared" si="17941"/>
        <v>20921.607824092473</v>
      </c>
      <c r="HT628" s="18">
        <f t="shared" si="17941"/>
        <v>19354.459870376479</v>
      </c>
      <c r="HU628" s="18">
        <f t="shared" si="17941"/>
        <v>11925.257845072989</v>
      </c>
      <c r="HV628" s="18">
        <f t="shared" si="17941"/>
        <v>18110.444817200099</v>
      </c>
      <c r="HW628" s="18">
        <f t="shared" si="17941"/>
        <v>17093.635944603346</v>
      </c>
      <c r="HX628" s="18">
        <f t="shared" si="17941"/>
        <v>24343.870281814481</v>
      </c>
      <c r="HY628" s="18">
        <f t="shared" si="17941"/>
        <v>16115.221752247413</v>
      </c>
      <c r="HZ628" s="18">
        <f t="shared" si="17941"/>
        <v>34646.807643771921</v>
      </c>
      <c r="IA628" s="18">
        <f t="shared" si="17941"/>
        <v>38177.088527699219</v>
      </c>
      <c r="IB628" s="18">
        <f t="shared" si="17941"/>
        <v>33547.894083719017</v>
      </c>
      <c r="IC628" s="18">
        <f t="shared" si="17941"/>
        <v>36157.946459592829</v>
      </c>
      <c r="ID628" s="18">
        <f t="shared" si="17941"/>
        <v>19131.216929521386</v>
      </c>
      <c r="IE628" s="18">
        <f t="shared" si="17941"/>
        <v>18544.011154903241</v>
      </c>
      <c r="IF628" s="18">
        <f t="shared" si="17941"/>
        <v>17807.612853111106</v>
      </c>
      <c r="IG628" s="18">
        <f t="shared" si="17941"/>
        <v>10763.629833724281</v>
      </c>
      <c r="IH628" s="18">
        <f t="shared" si="17941"/>
        <v>15826.436835732617</v>
      </c>
      <c r="II628" s="18">
        <f t="shared" si="17941"/>
        <v>17368.090368977886</v>
      </c>
      <c r="IJ628" s="18">
        <f t="shared" si="17941"/>
        <v>21256.437648346535</v>
      </c>
      <c r="IK628" s="18">
        <f t="shared" si="17941"/>
        <v>15098.748736275395</v>
      </c>
      <c r="IL628" s="18">
        <f t="shared" si="17941"/>
        <v>34408.910939386391</v>
      </c>
      <c r="IM628" s="18">
        <f t="shared" si="17941"/>
        <v>34397.79436666063</v>
      </c>
      <c r="IN628" s="18">
        <f t="shared" si="17941"/>
        <v>36014.320911900068</v>
      </c>
      <c r="IO628" s="18">
        <f t="shared" si="17941"/>
        <v>34238.070344729858</v>
      </c>
      <c r="IP628" s="18">
        <f t="shared" si="17941"/>
        <v>18185.43551756319</v>
      </c>
      <c r="IQ628" s="18">
        <f t="shared" si="17941"/>
        <v>17246.404422940053</v>
      </c>
      <c r="IR628" s="18">
        <f t="shared" si="17941"/>
        <v>16161.731748981569</v>
      </c>
      <c r="IS628" s="18">
        <f t="shared" si="17941"/>
        <v>9818.3868312513932</v>
      </c>
      <c r="IT628" s="18">
        <f t="shared" si="17941"/>
        <v>14686.315301430361</v>
      </c>
      <c r="IU628" s="18">
        <f t="shared" si="17941"/>
        <v>14780.063682297683</v>
      </c>
      <c r="IV628" s="18">
        <f t="shared" si="17941"/>
        <v>19424.588400473829</v>
      </c>
      <c r="IW628" s="18">
        <f t="shared" si="17941"/>
        <v>15859.078905795515</v>
      </c>
      <c r="IX628" s="18">
        <f t="shared" si="17941"/>
        <v>33639.446586789963</v>
      </c>
      <c r="IY628" s="18">
        <f t="shared" si="17941"/>
        <v>31868.354963005393</v>
      </c>
      <c r="IZ628" s="18">
        <f t="shared" si="17941"/>
        <v>33846.331987767218</v>
      </c>
      <c r="JA628" s="18">
        <f t="shared" si="17941"/>
        <v>28971.275411720941</v>
      </c>
      <c r="JB628" s="18">
        <f t="shared" si="17941"/>
        <v>18367.472143332569</v>
      </c>
      <c r="JC628" s="18">
        <f t="shared" si="17941"/>
        <v>17159.028153523228</v>
      </c>
      <c r="JD628" s="18">
        <f t="shared" si="17941"/>
        <v>15349.066216786117</v>
      </c>
      <c r="JE628" s="18">
        <f t="shared" ref="JE628:LP628" si="17942">JE46+JE75+JE104+JE133+JE162+JE191+JE220+JE249+JE278+JE307+JE336+JE365+JE394+JE423+JE452+JE481+JE510+JE539+JE568+JE597+JE626</f>
        <v>9289.5304223565181</v>
      </c>
      <c r="JF628" s="18">
        <f t="shared" si="17942"/>
        <v>14187.070691070412</v>
      </c>
      <c r="JG628" s="18">
        <f t="shared" si="17942"/>
        <v>14397.11405976252</v>
      </c>
      <c r="JH628" s="18">
        <f t="shared" si="17942"/>
        <v>18624.257625032176</v>
      </c>
      <c r="JI628" s="18">
        <f t="shared" si="17942"/>
        <v>15189.604725097584</v>
      </c>
      <c r="JJ628" s="18">
        <f t="shared" si="17942"/>
        <v>31085.254397935729</v>
      </c>
      <c r="JK628" s="18">
        <f t="shared" si="17942"/>
        <v>29261.206413870485</v>
      </c>
      <c r="JL628" s="18">
        <f t="shared" si="17942"/>
        <v>31879.177881152631</v>
      </c>
      <c r="JM628" s="18">
        <f t="shared" si="17942"/>
        <v>27458.993128038899</v>
      </c>
      <c r="JN628" s="18">
        <f t="shared" si="17942"/>
        <v>17082.609950197999</v>
      </c>
      <c r="JO628" s="18">
        <f t="shared" si="17942"/>
        <v>16395.756901748711</v>
      </c>
      <c r="JP628" s="18">
        <f t="shared" si="17942"/>
        <v>14480.656336248638</v>
      </c>
      <c r="JQ628" s="18">
        <f t="shared" si="17942"/>
        <v>8639.195969383165</v>
      </c>
      <c r="JR628" s="18">
        <f t="shared" si="17942"/>
        <v>13612.836939493858</v>
      </c>
      <c r="JS628" s="18">
        <f t="shared" si="17942"/>
        <v>14186.140500901844</v>
      </c>
      <c r="JT628" s="18">
        <f t="shared" si="17942"/>
        <v>19736.36291132409</v>
      </c>
      <c r="JU628" s="18">
        <f t="shared" si="17942"/>
        <v>13524.614312044481</v>
      </c>
      <c r="JV628" s="18">
        <f t="shared" si="17942"/>
        <v>29144.617259282564</v>
      </c>
      <c r="JW628" s="18">
        <f t="shared" si="17942"/>
        <v>29590.663604026668</v>
      </c>
      <c r="JX628" s="18">
        <f t="shared" si="17942"/>
        <v>31074.119610305657</v>
      </c>
      <c r="JY628" s="18">
        <f t="shared" si="17942"/>
        <v>27694.015123666733</v>
      </c>
      <c r="JZ628" s="18">
        <f t="shared" si="17942"/>
        <v>15800.936158040055</v>
      </c>
      <c r="KA628" s="18">
        <f t="shared" si="17942"/>
        <v>15293.966344590801</v>
      </c>
      <c r="KB628" s="18">
        <f t="shared" si="17942"/>
        <v>14025.008297105893</v>
      </c>
      <c r="KC628" s="18">
        <f t="shared" si="17942"/>
        <v>8436.9455208115905</v>
      </c>
      <c r="KD628" s="18">
        <f t="shared" si="17942"/>
        <v>12247.63049756054</v>
      </c>
      <c r="KE628" s="18">
        <f t="shared" si="17942"/>
        <v>13512.737955035815</v>
      </c>
      <c r="KF628" s="18">
        <f t="shared" si="17942"/>
        <v>18902.215848938584</v>
      </c>
      <c r="KG628" s="18">
        <f t="shared" si="17942"/>
        <v>12356.986916145013</v>
      </c>
      <c r="KH628" s="18">
        <f t="shared" si="17942"/>
        <v>27395.265999358053</v>
      </c>
      <c r="KI628" s="18">
        <f t="shared" si="17942"/>
        <v>29344.420551072923</v>
      </c>
      <c r="KJ628" s="18">
        <f t="shared" si="17942"/>
        <v>26110.30209386448</v>
      </c>
      <c r="KK628" s="18">
        <f t="shared" si="17942"/>
        <v>30661.03117674993</v>
      </c>
      <c r="KL628" s="18">
        <f t="shared" si="17942"/>
        <v>15193.871196778688</v>
      </c>
      <c r="KM628" s="18">
        <f t="shared" si="17942"/>
        <v>14888.541095884826</v>
      </c>
      <c r="KN628" s="18">
        <f t="shared" si="17942"/>
        <v>13242.962361107479</v>
      </c>
      <c r="KO628" s="18">
        <f t="shared" si="17942"/>
        <v>8164.2751775797642</v>
      </c>
      <c r="KP628" s="18">
        <f t="shared" si="17942"/>
        <v>11949.85407119013</v>
      </c>
      <c r="KQ628" s="18">
        <f t="shared" si="17942"/>
        <v>12440.751985195202</v>
      </c>
      <c r="KR628" s="18">
        <f t="shared" si="17942"/>
        <v>17388.337336030112</v>
      </c>
      <c r="KS628" s="18">
        <f t="shared" si="17942"/>
        <v>12112.90528479253</v>
      </c>
      <c r="KT628" s="18">
        <f t="shared" si="17942"/>
        <v>25813.114323809241</v>
      </c>
      <c r="KU628" s="18">
        <f t="shared" si="17942"/>
        <v>27247.012296638721</v>
      </c>
      <c r="KV628" s="18">
        <f t="shared" si="17942"/>
        <v>27529.599598993522</v>
      </c>
      <c r="KW628" s="18">
        <f t="shared" si="17942"/>
        <v>28610.596118384739</v>
      </c>
      <c r="KX628" s="18">
        <f t="shared" si="17942"/>
        <v>14519.973835140074</v>
      </c>
      <c r="KY628" s="18">
        <f t="shared" si="17942"/>
        <v>13437.99910083856</v>
      </c>
      <c r="KZ628" s="18">
        <f t="shared" si="17942"/>
        <v>12283.581374746393</v>
      </c>
      <c r="LA628" s="18">
        <f t="shared" si="17942"/>
        <v>7648.2127363841191</v>
      </c>
      <c r="LB628" s="18">
        <f t="shared" si="17942"/>
        <v>11404.495850220488</v>
      </c>
      <c r="LC628" s="18">
        <f t="shared" si="17942"/>
        <v>11440.638137217971</v>
      </c>
      <c r="LD628" s="18">
        <f t="shared" si="17942"/>
        <v>16799.848502417182</v>
      </c>
      <c r="LE628" s="18">
        <f t="shared" si="17942"/>
        <v>12364.476056318699</v>
      </c>
      <c r="LF628" s="18">
        <f t="shared" si="17942"/>
        <v>25901.354462031217</v>
      </c>
      <c r="LG628" s="18">
        <f t="shared" si="17942"/>
        <v>25740.088362742554</v>
      </c>
      <c r="LH628" s="18">
        <f t="shared" si="17942"/>
        <v>26815.094734962269</v>
      </c>
      <c r="LI628" s="18">
        <f t="shared" si="17942"/>
        <v>26732.819618346355</v>
      </c>
      <c r="LJ628" s="18">
        <f t="shared" si="17942"/>
        <v>14607.482134105472</v>
      </c>
      <c r="LK628" s="18">
        <f t="shared" si="17942"/>
        <v>12853.814849484577</v>
      </c>
      <c r="LL628" s="18">
        <f t="shared" si="17942"/>
        <v>12150.905959976393</v>
      </c>
      <c r="LM628" s="18">
        <f t="shared" si="17942"/>
        <v>7314.4212679628272</v>
      </c>
      <c r="LN628" s="18">
        <f t="shared" si="17942"/>
        <v>10864.330197857809</v>
      </c>
      <c r="LO628" s="18">
        <f t="shared" si="17942"/>
        <v>11348.301256284349</v>
      </c>
      <c r="LP628" s="18">
        <f t="shared" si="17942"/>
        <v>14787.628262178903</v>
      </c>
      <c r="LQ628" s="18">
        <f t="shared" ref="LQ628:OB628" si="17943">LQ46+LQ75+LQ104+LQ133+LQ162+LQ191+LQ220+LQ249+LQ278+LQ307+LQ336+LQ365+LQ394+LQ423+LQ452+LQ481+LQ510+LQ539+LQ568+LQ597+LQ626</f>
        <v>11428.386391696607</v>
      </c>
      <c r="LR628" s="18">
        <f t="shared" si="17943"/>
        <v>25769.840876958129</v>
      </c>
      <c r="LS628" s="18">
        <f t="shared" si="17943"/>
        <v>23428.101647275027</v>
      </c>
      <c r="LT628" s="18">
        <f t="shared" si="17943"/>
        <v>27958.074981402202</v>
      </c>
      <c r="LU628" s="18">
        <f t="shared" si="17943"/>
        <v>24113.236659906896</v>
      </c>
      <c r="LV628" s="18">
        <f t="shared" si="17943"/>
        <v>14078.05155049414</v>
      </c>
      <c r="LW628" s="18">
        <f t="shared" si="17943"/>
        <v>13770.755299844392</v>
      </c>
      <c r="LX628" s="18">
        <f t="shared" si="17943"/>
        <v>11696.324485577279</v>
      </c>
      <c r="LY628" s="18">
        <f t="shared" si="17943"/>
        <v>7281.9418571278838</v>
      </c>
      <c r="LZ628" s="18">
        <f t="shared" si="17943"/>
        <v>10793.620040621898</v>
      </c>
      <c r="MA628" s="18">
        <f t="shared" si="17943"/>
        <v>11511.061415774713</v>
      </c>
      <c r="MB628" s="18">
        <f t="shared" si="17943"/>
        <v>17338.715220984013</v>
      </c>
      <c r="MC628" s="18">
        <f t="shared" si="17943"/>
        <v>11394.50241314706</v>
      </c>
      <c r="MD628" s="18">
        <f t="shared" si="17943"/>
        <v>25456.745118435101</v>
      </c>
      <c r="ME628" s="18">
        <f t="shared" si="17943"/>
        <v>23869.216129251665</v>
      </c>
      <c r="MF628" s="18">
        <f t="shared" si="17943"/>
        <v>26992.963545334347</v>
      </c>
      <c r="MG628" s="18">
        <f t="shared" si="17943"/>
        <v>25015.851395231475</v>
      </c>
      <c r="MH628" s="18">
        <f t="shared" si="17943"/>
        <v>13536.678688918379</v>
      </c>
      <c r="MI628" s="18">
        <f t="shared" si="17943"/>
        <v>13826.460515757622</v>
      </c>
      <c r="MJ628" s="18">
        <f t="shared" si="17943"/>
        <v>11533.034213133626</v>
      </c>
      <c r="MK628" s="18">
        <f t="shared" si="17943"/>
        <v>7123.8017708116649</v>
      </c>
      <c r="ML628" s="18">
        <f t="shared" si="17943"/>
        <v>10524.490995710854</v>
      </c>
      <c r="MM628" s="18">
        <f t="shared" si="17943"/>
        <v>10975.772754324253</v>
      </c>
      <c r="MN628" s="18">
        <f t="shared" si="17943"/>
        <v>17124.838446872964</v>
      </c>
      <c r="MO628" s="18">
        <f t="shared" si="17943"/>
        <v>10945.309022279802</v>
      </c>
      <c r="MP628" s="18">
        <f t="shared" si="17943"/>
        <v>22571.796793009133</v>
      </c>
      <c r="MQ628" s="18">
        <f t="shared" si="17943"/>
        <v>23888.96355471509</v>
      </c>
      <c r="MR628" s="18">
        <f t="shared" si="17943"/>
        <v>24890.700781600965</v>
      </c>
      <c r="MS628" s="18">
        <f t="shared" si="17943"/>
        <v>25300.716427317519</v>
      </c>
      <c r="MT628" s="18">
        <f t="shared" si="17943"/>
        <v>13096.428513881938</v>
      </c>
      <c r="MU628" s="18">
        <f t="shared" si="17943"/>
        <v>13112.036777738855</v>
      </c>
      <c r="MV628" s="18">
        <f t="shared" si="17943"/>
        <v>11109.085574153039</v>
      </c>
      <c r="MW628" s="18">
        <f t="shared" si="17943"/>
        <v>7087.1243936384044</v>
      </c>
      <c r="MX628" s="18">
        <f t="shared" si="17943"/>
        <v>10199.486754694022</v>
      </c>
      <c r="MY628" s="18">
        <f t="shared" si="17943"/>
        <v>10357.425772479704</v>
      </c>
      <c r="MZ628" s="18">
        <f t="shared" si="17943"/>
        <v>17009.138158199705</v>
      </c>
      <c r="NA628" s="18">
        <f t="shared" si="17943"/>
        <v>10667.915067596054</v>
      </c>
      <c r="NB628" s="18">
        <f t="shared" si="17943"/>
        <v>20957.475719565929</v>
      </c>
      <c r="NC628" s="18">
        <f t="shared" si="17943"/>
        <v>22229.787938484587</v>
      </c>
      <c r="ND628" s="18">
        <f t="shared" si="17943"/>
        <v>23244.296944623056</v>
      </c>
      <c r="NE628" s="18">
        <f t="shared" si="17943"/>
        <v>25267.776267320605</v>
      </c>
      <c r="NF628" s="18">
        <f t="shared" si="17943"/>
        <v>12436.270627733138</v>
      </c>
      <c r="NG628" s="18">
        <f t="shared" si="17943"/>
        <v>12462.605381269706</v>
      </c>
      <c r="NH628" s="18">
        <f t="shared" si="17943"/>
        <v>10493.008539270482</v>
      </c>
      <c r="NI628" s="18">
        <f t="shared" si="17943"/>
        <v>6478.0836600628973</v>
      </c>
      <c r="NJ628" s="18">
        <f t="shared" si="17943"/>
        <v>9819.856008677285</v>
      </c>
      <c r="NK628" s="18">
        <f t="shared" si="17943"/>
        <v>10096.110248007368</v>
      </c>
      <c r="NL628" s="18">
        <f t="shared" si="17943"/>
        <v>15916.329191895522</v>
      </c>
      <c r="NM628" s="18">
        <f t="shared" si="17943"/>
        <v>10023.399731772046</v>
      </c>
      <c r="NN628" s="18">
        <f t="shared" si="17943"/>
        <v>21257.51828241723</v>
      </c>
      <c r="NO628" s="18">
        <f t="shared" si="17943"/>
        <v>21467.116640560726</v>
      </c>
      <c r="NP628" s="18">
        <f t="shared" si="17943"/>
        <v>22682.7026449816</v>
      </c>
      <c r="NQ628" s="18">
        <f t="shared" si="17943"/>
        <v>23622.95906512711</v>
      </c>
      <c r="NR628" s="18">
        <f t="shared" si="17943"/>
        <v>11239.792913727049</v>
      </c>
      <c r="NS628" s="18">
        <f t="shared" si="17943"/>
        <v>10924.111238832089</v>
      </c>
      <c r="NT628" s="18">
        <f t="shared" si="17943"/>
        <v>10043.687840105205</v>
      </c>
      <c r="NU628" s="18">
        <f t="shared" si="17943"/>
        <v>5980.2869948643065</v>
      </c>
      <c r="NV628" s="18">
        <f t="shared" si="17943"/>
        <v>9141.4502705326104</v>
      </c>
      <c r="NW628" s="18">
        <f t="shared" si="17943"/>
        <v>9673.7708002818581</v>
      </c>
      <c r="NX628" s="18">
        <f t="shared" si="17943"/>
        <v>13334.344662436262</v>
      </c>
      <c r="NY628" s="18">
        <f t="shared" si="17943"/>
        <v>9654.6563837816102</v>
      </c>
      <c r="NZ628" s="18">
        <f t="shared" si="17943"/>
        <v>22048.287593606092</v>
      </c>
      <c r="OA628" s="18">
        <f t="shared" si="17943"/>
        <v>19289.550610487691</v>
      </c>
      <c r="OB628" s="18">
        <f t="shared" si="17943"/>
        <v>23011.265716376645</v>
      </c>
      <c r="OC628" s="18">
        <f t="shared" ref="OC628:PW628" si="17944">OC46+OC75+OC104+OC133+OC162+OC191+OC220+OC249+OC278+OC307+OC336+OC365+OC394+OC423+OC452+OC481+OC510+OC539+OC568+OC597+OC626</f>
        <v>21711.113327906103</v>
      </c>
      <c r="OD628" s="18">
        <f t="shared" si="17944"/>
        <v>11648.376391204969</v>
      </c>
      <c r="OE628" s="18">
        <f t="shared" si="17944"/>
        <v>11614.673606142735</v>
      </c>
      <c r="OF628" s="18">
        <f t="shared" si="17944"/>
        <v>10224.967864235399</v>
      </c>
      <c r="OG628" s="18">
        <f t="shared" si="17944"/>
        <v>5962.77979730268</v>
      </c>
      <c r="OH628" s="18">
        <f t="shared" si="17944"/>
        <v>9055.5059598601747</v>
      </c>
      <c r="OI628" s="18">
        <f t="shared" si="17944"/>
        <v>9730.7628473093737</v>
      </c>
      <c r="OJ628" s="18">
        <f t="shared" si="17944"/>
        <v>13670.697571821744</v>
      </c>
      <c r="OK628" s="18">
        <f t="shared" si="17944"/>
        <v>10027.39889864661</v>
      </c>
      <c r="OL628" s="18">
        <f t="shared" si="17944"/>
        <v>22144.389849001363</v>
      </c>
      <c r="OM628" s="18">
        <f t="shared" si="17944"/>
        <v>19416.42564193187</v>
      </c>
      <c r="ON628" s="18">
        <f t="shared" si="17944"/>
        <v>13330.341899304134</v>
      </c>
      <c r="OO628" s="18">
        <f t="shared" si="17944"/>
        <v>10867.518098292772</v>
      </c>
      <c r="OP628" s="18">
        <f t="shared" si="17944"/>
        <v>6185.8332538349632</v>
      </c>
      <c r="OQ628" s="18">
        <f t="shared" si="17944"/>
        <v>6190.9695155162735</v>
      </c>
      <c r="OR628" s="18">
        <f t="shared" si="17944"/>
        <v>5530.0653598080025</v>
      </c>
      <c r="OS628" s="18">
        <f t="shared" si="17944"/>
        <v>2661.2549106362976</v>
      </c>
      <c r="OT628" s="18">
        <f t="shared" si="17944"/>
        <v>4366.3625553959555</v>
      </c>
      <c r="OU628" s="18">
        <f t="shared" si="17944"/>
        <v>4882.3497615410442</v>
      </c>
      <c r="OV628" s="18">
        <f t="shared" si="17944"/>
        <v>8009.8136291451247</v>
      </c>
      <c r="OW628" s="18">
        <f t="shared" si="17944"/>
        <v>4915.0091577960293</v>
      </c>
      <c r="OX628" s="18">
        <f t="shared" si="17944"/>
        <v>12088.210897073142</v>
      </c>
      <c r="OY628" s="18">
        <f t="shared" si="17944"/>
        <v>10474.720355218788</v>
      </c>
      <c r="OZ628" s="18">
        <f t="shared" si="17944"/>
        <v>12132.412955558988</v>
      </c>
      <c r="PA628" s="18">
        <f t="shared" si="17944"/>
        <v>10989.564478807077</v>
      </c>
      <c r="PB628" s="18">
        <f t="shared" si="17944"/>
        <v>5909.765990735671</v>
      </c>
      <c r="PC628" s="18">
        <f t="shared" si="17944"/>
        <v>5794.8201827906632</v>
      </c>
      <c r="PD628" s="18">
        <f t="shared" si="17944"/>
        <v>5242.3327428700377</v>
      </c>
      <c r="PE628" s="18">
        <f t="shared" si="17944"/>
        <v>2353.9878648894387</v>
      </c>
      <c r="PF628" s="18">
        <f t="shared" si="17944"/>
        <v>4129.3798380293829</v>
      </c>
      <c r="PG628" s="18">
        <f t="shared" si="17944"/>
        <v>4565.7203290049247</v>
      </c>
      <c r="PH628" s="18">
        <f t="shared" si="17944"/>
        <v>7792.6771778354841</v>
      </c>
      <c r="PI628" s="18">
        <f t="shared" si="17944"/>
        <v>4404.1440294327058</v>
      </c>
      <c r="PJ628" s="18">
        <f t="shared" si="17944"/>
        <v>10801.184257268929</v>
      </c>
      <c r="PK628" s="18">
        <f t="shared" si="17944"/>
        <v>9912.4379852504881</v>
      </c>
      <c r="PL628" s="18">
        <f t="shared" si="17944"/>
        <v>11537.60907577481</v>
      </c>
      <c r="PM628" s="18">
        <f t="shared" si="17944"/>
        <v>10353.634607875056</v>
      </c>
      <c r="PN628" s="18">
        <f t="shared" si="17944"/>
        <v>5594.8978638499639</v>
      </c>
      <c r="PO628" s="18">
        <f t="shared" si="17944"/>
        <v>5648.2204151719297</v>
      </c>
      <c r="PP628" s="18">
        <f t="shared" si="17944"/>
        <v>4827.8807744190563</v>
      </c>
      <c r="PQ628" s="18">
        <f t="shared" si="17944"/>
        <v>2375.4411750198142</v>
      </c>
      <c r="PR628" s="18">
        <f t="shared" si="17944"/>
        <v>3886.9107190448603</v>
      </c>
      <c r="PS628" s="18">
        <f t="shared" si="17944"/>
        <v>4192.1945465543877</v>
      </c>
      <c r="PT628" s="18">
        <f t="shared" si="17944"/>
        <v>7032.7276948565859</v>
      </c>
      <c r="PU628" s="18">
        <f t="shared" si="17944"/>
        <v>4178.705229475253</v>
      </c>
      <c r="PV628" s="18">
        <f t="shared" si="17944"/>
        <v>10209.976680795466</v>
      </c>
      <c r="PW628" s="18">
        <f t="shared" si="17944"/>
        <v>9826.5888728743776</v>
      </c>
    </row>
    <row r="631" spans="1:439" x14ac:dyDescent="0.15">
      <c r="B631" s="53" t="s">
        <v>22</v>
      </c>
      <c r="C631" s="53"/>
      <c r="D631" s="15"/>
      <c r="E631" s="15"/>
    </row>
    <row r="632" spans="1:439" x14ac:dyDescent="0.15">
      <c r="I632" s="16"/>
    </row>
    <row r="633" spans="1:439" x14ac:dyDescent="0.15">
      <c r="B633" s="11" t="s">
        <v>149</v>
      </c>
      <c r="C633" s="16">
        <f>SUM(E642:E658)+E660+E661</f>
        <v>6244.7320265524504</v>
      </c>
      <c r="D633" s="16"/>
      <c r="I633" s="16"/>
    </row>
    <row r="634" spans="1:439" x14ac:dyDescent="0.15">
      <c r="B634" s="11" t="s">
        <v>15</v>
      </c>
      <c r="C634" s="16">
        <f>4.588*5%</f>
        <v>0.22940000000000002</v>
      </c>
      <c r="I634" s="16"/>
    </row>
    <row r="635" spans="1:439" x14ac:dyDescent="0.15">
      <c r="B635" s="11" t="s">
        <v>2</v>
      </c>
      <c r="C635" s="16">
        <f>C633-C634</f>
        <v>6244.5026265524502</v>
      </c>
      <c r="I635" s="16"/>
    </row>
    <row r="636" spans="1:439" x14ac:dyDescent="0.15">
      <c r="B636" s="11" t="s">
        <v>23</v>
      </c>
      <c r="C636" s="13">
        <v>157.69999999999999</v>
      </c>
      <c r="D636" s="13"/>
    </row>
    <row r="638" spans="1:439" x14ac:dyDescent="0.15">
      <c r="B638" s="11" t="s">
        <v>33</v>
      </c>
      <c r="C638" s="13">
        <f>C635/$C$636</f>
        <v>39.597353370655995</v>
      </c>
      <c r="D638" s="13"/>
    </row>
    <row r="640" spans="1:439" x14ac:dyDescent="0.15">
      <c r="D640" s="56" t="s">
        <v>151</v>
      </c>
      <c r="E640" s="56" t="s">
        <v>152</v>
      </c>
    </row>
    <row r="641" spans="2:7" x14ac:dyDescent="0.15">
      <c r="C641" s="16"/>
      <c r="D641" s="16"/>
    </row>
    <row r="642" spans="2:7" ht="15" x14ac:dyDescent="0.2">
      <c r="B642" t="s">
        <v>60</v>
      </c>
      <c r="C642" s="16">
        <f>D46/1000</f>
        <v>4670.2506872628283</v>
      </c>
      <c r="D642" s="51">
        <f>'Hydro plants'!D37</f>
        <v>0.49</v>
      </c>
      <c r="E642" s="52">
        <f>C642*D642</f>
        <v>2288.4228367587857</v>
      </c>
      <c r="F642" s="16"/>
      <c r="G642" s="11" t="s">
        <v>29</v>
      </c>
    </row>
    <row r="643" spans="2:7" ht="15" x14ac:dyDescent="0.2">
      <c r="B643" t="s">
        <v>61</v>
      </c>
      <c r="C643" s="16">
        <f>D75/1000</f>
        <v>979.39160459329082</v>
      </c>
      <c r="D643" s="51">
        <f>'Hydro plants'!D38</f>
        <v>0.22</v>
      </c>
      <c r="E643" s="52">
        <f t="shared" ref="E643:E662" si="17945">C643*D643</f>
        <v>215.46615301052398</v>
      </c>
    </row>
    <row r="644" spans="2:7" ht="15" x14ac:dyDescent="0.2">
      <c r="B644" t="s">
        <v>64</v>
      </c>
      <c r="C644" s="16">
        <f>D104/1000</f>
        <v>29.645525231628284</v>
      </c>
      <c r="D644" s="51">
        <f>'Hydro plants'!D39</f>
        <v>0.1</v>
      </c>
      <c r="E644" s="52">
        <f t="shared" si="17945"/>
        <v>2.9645525231628285</v>
      </c>
    </row>
    <row r="645" spans="2:7" ht="15" x14ac:dyDescent="0.2">
      <c r="B645" t="s">
        <v>65</v>
      </c>
      <c r="C645" s="16">
        <f>D133/1000</f>
        <v>9.8958185300546138</v>
      </c>
      <c r="D645" s="51">
        <f>'Hydro plants'!D40</f>
        <v>0.1</v>
      </c>
      <c r="E645" s="52">
        <f t="shared" si="17945"/>
        <v>0.98958185300546142</v>
      </c>
    </row>
    <row r="646" spans="2:7" ht="15" x14ac:dyDescent="0.2">
      <c r="B646" t="s">
        <v>66</v>
      </c>
      <c r="C646" s="16">
        <f>D162/1000</f>
        <v>78.961249872962284</v>
      </c>
      <c r="D646" s="51">
        <f>'Hydro plants'!D41</f>
        <v>0.1</v>
      </c>
      <c r="E646" s="52">
        <f t="shared" si="17945"/>
        <v>7.8961249872962291</v>
      </c>
    </row>
    <row r="647" spans="2:7" ht="15" x14ac:dyDescent="0.2">
      <c r="B647" t="s">
        <v>67</v>
      </c>
      <c r="C647" s="16">
        <f>D191/1000</f>
        <v>88.831406107082628</v>
      </c>
      <c r="D647" s="51">
        <f>'Hydro plants'!D42</f>
        <v>0.1</v>
      </c>
      <c r="E647" s="52">
        <f t="shared" si="17945"/>
        <v>8.8831406107082636</v>
      </c>
    </row>
    <row r="648" spans="2:7" ht="15" x14ac:dyDescent="0.2">
      <c r="B648" t="s">
        <v>68</v>
      </c>
      <c r="C648" s="16">
        <f>D220/1000</f>
        <v>69.062009703449803</v>
      </c>
      <c r="D648" s="51">
        <f>'Hydro plants'!D43</f>
        <v>0.1</v>
      </c>
      <c r="E648" s="52">
        <f t="shared" si="17945"/>
        <v>6.9062009703449805</v>
      </c>
    </row>
    <row r="649" spans="2:7" ht="15" x14ac:dyDescent="0.2">
      <c r="B649" t="s">
        <v>69</v>
      </c>
      <c r="C649" s="16">
        <f>D249/1000</f>
        <v>69.315455426153562</v>
      </c>
      <c r="D649" s="51">
        <f>'Hydro plants'!D44</f>
        <v>0.1</v>
      </c>
      <c r="E649" s="52">
        <f t="shared" si="17945"/>
        <v>6.9315455426153569</v>
      </c>
    </row>
    <row r="650" spans="2:7" ht="15" x14ac:dyDescent="0.2">
      <c r="B650" t="s">
        <v>71</v>
      </c>
      <c r="C650" s="16">
        <f>D278/1000</f>
        <v>135.91835663093676</v>
      </c>
      <c r="D650" s="51">
        <f>'Hydro plants'!D45</f>
        <v>7.0000000000000007E-2</v>
      </c>
      <c r="E650" s="52">
        <f t="shared" si="17945"/>
        <v>9.514284964165574</v>
      </c>
    </row>
    <row r="651" spans="2:7" ht="15" x14ac:dyDescent="0.2">
      <c r="B651" t="s">
        <v>72</v>
      </c>
      <c r="C651" s="16">
        <f>D307/1000</f>
        <v>1115.1593206731927</v>
      </c>
      <c r="D651" s="51">
        <f>'Hydro plants'!D46</f>
        <v>1</v>
      </c>
      <c r="E651" s="52">
        <f t="shared" si="17945"/>
        <v>1115.1593206731927</v>
      </c>
    </row>
    <row r="652" spans="2:7" ht="15" x14ac:dyDescent="0.2">
      <c r="B652" t="s">
        <v>73</v>
      </c>
      <c r="C652" s="16">
        <f>D336/1000</f>
        <v>225.60942437574184</v>
      </c>
      <c r="D652" s="51">
        <f>'Hydro plants'!D47</f>
        <v>0.3</v>
      </c>
      <c r="E652" s="52">
        <f t="shared" si="17945"/>
        <v>67.682827312722551</v>
      </c>
    </row>
    <row r="653" spans="2:7" ht="15" x14ac:dyDescent="0.2">
      <c r="B653" t="s">
        <v>74</v>
      </c>
      <c r="C653" s="16">
        <f>D365/1000</f>
        <v>686.63737853486714</v>
      </c>
      <c r="D653" s="51">
        <f>'Hydro plants'!D48</f>
        <v>1</v>
      </c>
      <c r="E653" s="52">
        <f t="shared" si="17945"/>
        <v>686.63737853486714</v>
      </c>
    </row>
    <row r="654" spans="2:7" ht="15" x14ac:dyDescent="0.2">
      <c r="B654" t="s">
        <v>76</v>
      </c>
      <c r="C654" s="16">
        <f>D307/1000</f>
        <v>1115.1593206731927</v>
      </c>
      <c r="D654" s="51">
        <f>'Hydro plants'!D49</f>
        <v>0.2</v>
      </c>
      <c r="E654" s="52">
        <f t="shared" si="17945"/>
        <v>223.03186413463857</v>
      </c>
    </row>
    <row r="655" spans="2:7" ht="15" x14ac:dyDescent="0.2">
      <c r="B655" t="s">
        <v>77</v>
      </c>
      <c r="C655" s="16">
        <f>D423/1000</f>
        <v>166.86030810832798</v>
      </c>
      <c r="D655" s="51">
        <f>'Hydro plants'!D50</f>
        <v>0.2</v>
      </c>
      <c r="E655" s="52">
        <f t="shared" si="17945"/>
        <v>33.372061621665601</v>
      </c>
    </row>
    <row r="656" spans="2:7" ht="15" x14ac:dyDescent="0.2">
      <c r="B656" t="s">
        <v>78</v>
      </c>
      <c r="C656" s="16">
        <f>D452/1000</f>
        <v>380.11137549562471</v>
      </c>
      <c r="D656" s="51">
        <f>'Hydro plants'!D51</f>
        <v>0.09</v>
      </c>
      <c r="E656" s="52">
        <f t="shared" si="17945"/>
        <v>34.210023794606222</v>
      </c>
    </row>
    <row r="657" spans="2:6" ht="15" x14ac:dyDescent="0.2">
      <c r="B657" t="s">
        <v>79</v>
      </c>
      <c r="C657" s="16">
        <f>D481/1000</f>
        <v>278.90130098557989</v>
      </c>
      <c r="D657" s="51">
        <f>'Hydro plants'!D52</f>
        <v>0.11</v>
      </c>
      <c r="E657" s="52">
        <f t="shared" si="17945"/>
        <v>30.67914310841379</v>
      </c>
    </row>
    <row r="658" spans="2:6" ht="15" x14ac:dyDescent="0.2">
      <c r="B658" t="s">
        <v>80</v>
      </c>
      <c r="C658" s="16">
        <f>D510/1000</f>
        <v>165.60591378419321</v>
      </c>
      <c r="D658" s="51">
        <f>'Hydro plants'!D53</f>
        <v>7.0000000000000007E-2</v>
      </c>
      <c r="E658" s="52">
        <f t="shared" si="17945"/>
        <v>11.592413964893526</v>
      </c>
    </row>
    <row r="659" spans="2:6" ht="15" x14ac:dyDescent="0.2">
      <c r="B659" s="57" t="s">
        <v>82</v>
      </c>
      <c r="C659" s="16">
        <f>D539/1000</f>
        <v>80.922590804611616</v>
      </c>
      <c r="D659" s="51">
        <f>'Hydro plants'!D54</f>
        <v>1</v>
      </c>
      <c r="E659" s="52">
        <f t="shared" si="17945"/>
        <v>80.922590804611616</v>
      </c>
    </row>
    <row r="660" spans="2:6" ht="15" x14ac:dyDescent="0.2">
      <c r="B660" t="s">
        <v>83</v>
      </c>
      <c r="C660" s="16">
        <f>D568/1000</f>
        <v>216.89058863224673</v>
      </c>
      <c r="D660" s="51">
        <f>'Hydro plants'!D55</f>
        <v>1</v>
      </c>
      <c r="E660" s="52">
        <f t="shared" si="17945"/>
        <v>216.89058863224673</v>
      </c>
    </row>
    <row r="661" spans="2:6" ht="15" x14ac:dyDescent="0.2">
      <c r="B661" t="s">
        <v>85</v>
      </c>
      <c r="C661" s="16">
        <f>D597/1000</f>
        <v>1277.5019835545959</v>
      </c>
      <c r="D661" s="51">
        <f>'Hydro plants'!D56</f>
        <v>1</v>
      </c>
      <c r="E661" s="52">
        <f t="shared" si="17945"/>
        <v>1277.5019835545959</v>
      </c>
    </row>
    <row r="662" spans="2:6" ht="15" x14ac:dyDescent="0.2">
      <c r="B662" s="57" t="s">
        <v>86</v>
      </c>
      <c r="C662" s="16">
        <f>D626/1000</f>
        <v>192.47484576832804</v>
      </c>
      <c r="D662" s="51">
        <f>'Hydro plants'!D57</f>
        <v>1</v>
      </c>
      <c r="E662" s="52">
        <f t="shared" si="17945"/>
        <v>192.47484576832804</v>
      </c>
    </row>
    <row r="663" spans="2:6" x14ac:dyDescent="0.15">
      <c r="B663" s="11" t="s">
        <v>55</v>
      </c>
      <c r="C663" s="16">
        <f>D654/1000</f>
        <v>2.0000000000000001E-4</v>
      </c>
      <c r="D663" s="16"/>
    </row>
    <row r="664" spans="2:6" x14ac:dyDescent="0.15">
      <c r="B664" s="11" t="s">
        <v>57</v>
      </c>
      <c r="C664" s="16">
        <f t="shared" ref="C664" si="17946">D68/1000</f>
        <v>0</v>
      </c>
      <c r="D664" s="16"/>
    </row>
    <row r="666" spans="2:6" x14ac:dyDescent="0.15">
      <c r="B666" s="11" t="s">
        <v>24</v>
      </c>
      <c r="C666" s="16">
        <f>SUM(C642:C664)</f>
        <v>12033.106664748888</v>
      </c>
      <c r="D666" s="16"/>
      <c r="F666" s="16"/>
    </row>
    <row r="667" spans="2:6" ht="12" customHeight="1" x14ac:dyDescent="0.15">
      <c r="B667" s="53" t="s">
        <v>32</v>
      </c>
      <c r="C667" s="53"/>
      <c r="D667" s="15"/>
      <c r="E667" s="15"/>
    </row>
    <row r="668" spans="2:6" x14ac:dyDescent="0.15">
      <c r="C668" s="13"/>
      <c r="D668" s="13"/>
      <c r="F668" s="13"/>
    </row>
    <row r="669" spans="2:6" ht="15" x14ac:dyDescent="0.2">
      <c r="B669" t="s">
        <v>60</v>
      </c>
      <c r="C669" s="47">
        <f>E642/$C$636</f>
        <v>14.511241831063955</v>
      </c>
      <c r="D669" s="50">
        <v>46</v>
      </c>
    </row>
    <row r="670" spans="2:6" ht="15" x14ac:dyDescent="0.2">
      <c r="B670" t="s">
        <v>61</v>
      </c>
      <c r="C670" s="47">
        <f t="shared" ref="C670:C691" si="17947">E643/$C$636</f>
        <v>1.3663040774288142</v>
      </c>
      <c r="D670" s="50">
        <f>D669+29</f>
        <v>75</v>
      </c>
    </row>
    <row r="671" spans="2:6" ht="15" x14ac:dyDescent="0.2">
      <c r="B671" t="s">
        <v>64</v>
      </c>
      <c r="C671" s="47">
        <f t="shared" si="17947"/>
        <v>1.8798684357405383E-2</v>
      </c>
      <c r="D671" s="50">
        <f t="shared" ref="D671:D689" si="17948">D670+29</f>
        <v>104</v>
      </c>
    </row>
    <row r="672" spans="2:6" ht="15" x14ac:dyDescent="0.2">
      <c r="B672" t="s">
        <v>65</v>
      </c>
      <c r="C672" s="47">
        <f t="shared" si="17947"/>
        <v>6.2750910146192867E-3</v>
      </c>
      <c r="D672" s="50">
        <f t="shared" si="17948"/>
        <v>133</v>
      </c>
    </row>
    <row r="673" spans="2:4" ht="15" x14ac:dyDescent="0.2">
      <c r="B673" t="s">
        <v>66</v>
      </c>
      <c r="C673" s="47">
        <f t="shared" si="17947"/>
        <v>5.0070545258695177E-2</v>
      </c>
      <c r="D673" s="50">
        <f t="shared" si="17948"/>
        <v>162</v>
      </c>
    </row>
    <row r="674" spans="2:4" ht="15" x14ac:dyDescent="0.2">
      <c r="B674" t="s">
        <v>67</v>
      </c>
      <c r="C674" s="47">
        <f t="shared" si="17947"/>
        <v>5.6329363416032112E-2</v>
      </c>
      <c r="D674" s="50">
        <f t="shared" si="17948"/>
        <v>191</v>
      </c>
    </row>
    <row r="675" spans="2:4" ht="15" x14ac:dyDescent="0.2">
      <c r="B675" t="s">
        <v>68</v>
      </c>
      <c r="C675" s="47">
        <f t="shared" si="17947"/>
        <v>4.3793284529771596E-2</v>
      </c>
      <c r="D675" s="50">
        <f t="shared" si="17948"/>
        <v>220</v>
      </c>
    </row>
    <row r="676" spans="2:4" ht="15" x14ac:dyDescent="0.2">
      <c r="B676" t="s">
        <v>69</v>
      </c>
      <c r="C676" s="47">
        <f t="shared" si="17947"/>
        <v>4.3953998367884321E-2</v>
      </c>
      <c r="D676" s="50">
        <f t="shared" si="17948"/>
        <v>249</v>
      </c>
    </row>
    <row r="677" spans="2:4" ht="15" x14ac:dyDescent="0.2">
      <c r="B677" t="s">
        <v>71</v>
      </c>
      <c r="C677" s="47">
        <f t="shared" si="17947"/>
        <v>6.0331547014366362E-2</v>
      </c>
      <c r="D677" s="50">
        <f t="shared" si="17948"/>
        <v>278</v>
      </c>
    </row>
    <row r="678" spans="2:4" ht="15" x14ac:dyDescent="0.2">
      <c r="B678" t="s">
        <v>72</v>
      </c>
      <c r="C678" s="47">
        <f t="shared" si="17947"/>
        <v>7.0713970873379379</v>
      </c>
      <c r="D678" s="50">
        <f t="shared" si="17948"/>
        <v>307</v>
      </c>
    </row>
    <row r="679" spans="2:4" ht="15" x14ac:dyDescent="0.2">
      <c r="B679" t="s">
        <v>73</v>
      </c>
      <c r="C679" s="47">
        <f t="shared" si="17947"/>
        <v>0.42918723723983865</v>
      </c>
      <c r="D679" s="50">
        <f t="shared" si="17948"/>
        <v>336</v>
      </c>
    </row>
    <row r="680" spans="2:4" ht="15" x14ac:dyDescent="0.2">
      <c r="B680" t="s">
        <v>74</v>
      </c>
      <c r="C680" s="47">
        <f t="shared" si="17947"/>
        <v>4.3540734212737302</v>
      </c>
      <c r="D680" s="50">
        <f t="shared" si="17948"/>
        <v>365</v>
      </c>
    </row>
    <row r="681" spans="2:4" ht="15" x14ac:dyDescent="0.2">
      <c r="B681" t="s">
        <v>76</v>
      </c>
      <c r="C681" s="47">
        <f t="shared" si="17947"/>
        <v>1.4142794174675877</v>
      </c>
      <c r="D681" s="50">
        <f t="shared" si="17948"/>
        <v>394</v>
      </c>
    </row>
    <row r="682" spans="2:4" ht="15" x14ac:dyDescent="0.2">
      <c r="B682" t="s">
        <v>77</v>
      </c>
      <c r="C682" s="47">
        <f t="shared" si="17947"/>
        <v>0.2116173850454382</v>
      </c>
      <c r="D682" s="50">
        <f t="shared" si="17948"/>
        <v>423</v>
      </c>
    </row>
    <row r="683" spans="2:4" ht="15" x14ac:dyDescent="0.2">
      <c r="B683" t="s">
        <v>78</v>
      </c>
      <c r="C683" s="47">
        <f t="shared" si="17947"/>
        <v>0.21693103230568309</v>
      </c>
      <c r="D683" s="50">
        <f t="shared" si="17948"/>
        <v>452</v>
      </c>
    </row>
    <row r="684" spans="2:4" ht="15" x14ac:dyDescent="0.2">
      <c r="B684" t="s">
        <v>79</v>
      </c>
      <c r="C684" s="47">
        <f t="shared" si="17947"/>
        <v>0.19454117380097521</v>
      </c>
      <c r="D684" s="50">
        <f t="shared" si="17948"/>
        <v>481</v>
      </c>
    </row>
    <row r="685" spans="2:4" ht="15" x14ac:dyDescent="0.2">
      <c r="B685" t="s">
        <v>80</v>
      </c>
      <c r="C685" s="47">
        <f t="shared" si="17947"/>
        <v>7.3509283226972269E-2</v>
      </c>
      <c r="D685" s="50">
        <f t="shared" si="17948"/>
        <v>510</v>
      </c>
    </row>
    <row r="686" spans="2:4" ht="15" x14ac:dyDescent="0.2">
      <c r="B686" t="s">
        <v>82</v>
      </c>
      <c r="C686" s="47">
        <f t="shared" si="17947"/>
        <v>0.51314261765765135</v>
      </c>
      <c r="D686" s="50">
        <f t="shared" si="17948"/>
        <v>539</v>
      </c>
    </row>
    <row r="687" spans="2:4" ht="15" x14ac:dyDescent="0.2">
      <c r="B687" t="s">
        <v>83</v>
      </c>
      <c r="C687" s="47">
        <f t="shared" si="17947"/>
        <v>1.3753366431975063</v>
      </c>
      <c r="D687" s="50">
        <f t="shared" si="17948"/>
        <v>568</v>
      </c>
    </row>
    <row r="688" spans="2:4" ht="15" x14ac:dyDescent="0.2">
      <c r="B688" t="s">
        <v>85</v>
      </c>
      <c r="C688" s="47">
        <f t="shared" si="17947"/>
        <v>8.1008369280570456</v>
      </c>
      <c r="D688" s="50">
        <f t="shared" si="17948"/>
        <v>597</v>
      </c>
    </row>
    <row r="689" spans="2:6" ht="15" x14ac:dyDescent="0.2">
      <c r="B689" t="s">
        <v>86</v>
      </c>
      <c r="C689" s="47">
        <f t="shared" si="17947"/>
        <v>1.2205126554744963</v>
      </c>
      <c r="D689" s="50">
        <f t="shared" si="17948"/>
        <v>626</v>
      </c>
    </row>
    <row r="690" spans="2:6" x14ac:dyDescent="0.15">
      <c r="B690" s="11" t="s">
        <v>55</v>
      </c>
      <c r="C690" s="47">
        <f t="shared" si="17947"/>
        <v>0</v>
      </c>
      <c r="D690" s="16"/>
    </row>
    <row r="691" spans="2:6" x14ac:dyDescent="0.15">
      <c r="B691" s="11" t="s">
        <v>57</v>
      </c>
      <c r="C691" s="47">
        <f t="shared" si="17947"/>
        <v>0</v>
      </c>
      <c r="D691" s="16"/>
    </row>
    <row r="692" spans="2:6" x14ac:dyDescent="0.15">
      <c r="C692" s="13"/>
      <c r="D692" s="13"/>
      <c r="F692" s="13"/>
    </row>
    <row r="693" spans="2:6" x14ac:dyDescent="0.15">
      <c r="C693" s="13"/>
      <c r="D693" s="13"/>
      <c r="F693" s="13"/>
    </row>
    <row r="694" spans="2:6" x14ac:dyDescent="0.15">
      <c r="C694" s="13"/>
      <c r="D694" s="13"/>
    </row>
    <row r="695" spans="2:6" x14ac:dyDescent="0.15">
      <c r="C695" s="13"/>
      <c r="D695" s="13"/>
    </row>
    <row r="696" spans="2:6" x14ac:dyDescent="0.15">
      <c r="C696" s="13"/>
      <c r="D696" s="13"/>
    </row>
    <row r="697" spans="2:6" x14ac:dyDescent="0.15">
      <c r="C697" s="13"/>
      <c r="D697" s="13"/>
    </row>
    <row r="698" spans="2:6" x14ac:dyDescent="0.15">
      <c r="C698" s="13"/>
      <c r="D698" s="13"/>
    </row>
    <row r="699" spans="2:6" x14ac:dyDescent="0.15">
      <c r="C699" s="13"/>
      <c r="D699" s="13"/>
    </row>
    <row r="700" spans="2:6" x14ac:dyDescent="0.15">
      <c r="C700" s="13"/>
      <c r="D700" s="13"/>
    </row>
    <row r="701" spans="2:6" x14ac:dyDescent="0.15">
      <c r="C701" s="13"/>
      <c r="D701" s="13"/>
    </row>
    <row r="702" spans="2:6" x14ac:dyDescent="0.15">
      <c r="C702" s="14"/>
      <c r="D702" s="14"/>
    </row>
    <row r="710" spans="2:15" x14ac:dyDescent="0.15"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</row>
    <row r="711" spans="2:15" x14ac:dyDescent="0.15"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</row>
    <row r="712" spans="2:15" x14ac:dyDescent="0.15">
      <c r="E712" s="13"/>
      <c r="F712" s="13"/>
      <c r="G712" s="13"/>
      <c r="H712" s="13"/>
      <c r="I712" s="13"/>
      <c r="J712" s="13"/>
      <c r="K712" s="13"/>
      <c r="L712" s="13"/>
      <c r="M712" s="13"/>
      <c r="N712" s="13"/>
    </row>
    <row r="713" spans="2:15" x14ac:dyDescent="0.15">
      <c r="F713" s="13"/>
      <c r="G713" s="13"/>
      <c r="H713" s="13"/>
      <c r="I713" s="13"/>
      <c r="J713" s="13"/>
      <c r="K713" s="13"/>
      <c r="L713" s="13"/>
      <c r="M713" s="13"/>
      <c r="N713" s="13"/>
    </row>
    <row r="714" spans="2:15" x14ac:dyDescent="0.15">
      <c r="G714" s="13"/>
      <c r="H714" s="13"/>
      <c r="I714" s="13"/>
      <c r="J714" s="13"/>
      <c r="K714" s="13"/>
      <c r="L714" s="13"/>
      <c r="M714" s="13"/>
      <c r="N714" s="13"/>
    </row>
    <row r="715" spans="2:15" x14ac:dyDescent="0.15">
      <c r="H715" s="13"/>
      <c r="I715" s="13"/>
      <c r="J715" s="13"/>
      <c r="K715" s="13"/>
      <c r="L715" s="13"/>
      <c r="M715" s="13"/>
      <c r="N715" s="13"/>
    </row>
    <row r="716" spans="2:15" x14ac:dyDescent="0.15">
      <c r="I716" s="13"/>
      <c r="J716" s="13"/>
      <c r="K716" s="13"/>
      <c r="L716" s="13"/>
      <c r="M716" s="13"/>
      <c r="N716" s="13"/>
    </row>
    <row r="717" spans="2:15" x14ac:dyDescent="0.15">
      <c r="J717" s="13"/>
      <c r="K717" s="13"/>
      <c r="L717" s="13"/>
      <c r="M717" s="13"/>
      <c r="N717" s="13"/>
    </row>
    <row r="718" spans="2:15" x14ac:dyDescent="0.15">
      <c r="K718" s="13"/>
      <c r="L718" s="13"/>
      <c r="M718" s="13"/>
      <c r="N718" s="13"/>
    </row>
    <row r="719" spans="2:15" x14ac:dyDescent="0.15">
      <c r="L719" s="13"/>
      <c r="M719" s="13"/>
      <c r="N719" s="13"/>
    </row>
    <row r="720" spans="2:15" x14ac:dyDescent="0.15">
      <c r="M720" s="13"/>
      <c r="N720" s="13"/>
    </row>
    <row r="721" spans="14:28" x14ac:dyDescent="0.15">
      <c r="N721" s="13"/>
    </row>
    <row r="724" spans="14:28" x14ac:dyDescent="0.15">
      <c r="AB724" s="12"/>
    </row>
  </sheetData>
  <mergeCells count="790">
    <mergeCell ref="OB571:OM571"/>
    <mergeCell ref="ON571:OY571"/>
    <mergeCell ref="OZ571:PK571"/>
    <mergeCell ref="PL571:PW571"/>
    <mergeCell ref="H600:S600"/>
    <mergeCell ref="OB600:OM600"/>
    <mergeCell ref="ON600:OY600"/>
    <mergeCell ref="OZ600:PK600"/>
    <mergeCell ref="PL600:PW600"/>
    <mergeCell ref="MR571:NC571"/>
    <mergeCell ref="ND571:NO571"/>
    <mergeCell ref="NP571:OA571"/>
    <mergeCell ref="IN571:IY571"/>
    <mergeCell ref="IZ571:JK571"/>
    <mergeCell ref="JL571:JW571"/>
    <mergeCell ref="JX571:KI571"/>
    <mergeCell ref="KJ571:KU571"/>
    <mergeCell ref="KV571:LG571"/>
    <mergeCell ref="MF571:MQ571"/>
    <mergeCell ref="FT571:GE571"/>
    <mergeCell ref="GF571:GQ571"/>
    <mergeCell ref="GR571:HC571"/>
    <mergeCell ref="HD571:HO571"/>
    <mergeCell ref="HP571:IA571"/>
    <mergeCell ref="OB513:OM513"/>
    <mergeCell ref="ON513:OY513"/>
    <mergeCell ref="OZ513:PK513"/>
    <mergeCell ref="PL513:PW513"/>
    <mergeCell ref="H542:S542"/>
    <mergeCell ref="OB542:OM542"/>
    <mergeCell ref="ON542:OY542"/>
    <mergeCell ref="OZ542:PK542"/>
    <mergeCell ref="PL542:PW542"/>
    <mergeCell ref="HD542:HO542"/>
    <mergeCell ref="CB542:CM542"/>
    <mergeCell ref="CN542:CY542"/>
    <mergeCell ref="CZ542:DK542"/>
    <mergeCell ref="DL542:DW542"/>
    <mergeCell ref="MR513:NC513"/>
    <mergeCell ref="ND513:NO513"/>
    <mergeCell ref="NP513:OA513"/>
    <mergeCell ref="IN513:IY513"/>
    <mergeCell ref="IZ513:JK513"/>
    <mergeCell ref="JL513:JW513"/>
    <mergeCell ref="JX513:KI513"/>
    <mergeCell ref="KJ513:KU513"/>
    <mergeCell ref="KV513:LG513"/>
    <mergeCell ref="MF513:MQ513"/>
    <mergeCell ref="OB455:OM455"/>
    <mergeCell ref="ON455:OY455"/>
    <mergeCell ref="OZ455:PK455"/>
    <mergeCell ref="PL455:PW455"/>
    <mergeCell ref="H484:S484"/>
    <mergeCell ref="OB484:OM484"/>
    <mergeCell ref="ON484:OY484"/>
    <mergeCell ref="OZ484:PK484"/>
    <mergeCell ref="PL484:PW484"/>
    <mergeCell ref="BD455:BO455"/>
    <mergeCell ref="BP455:CA455"/>
    <mergeCell ref="CB455:CM455"/>
    <mergeCell ref="CN455:CY455"/>
    <mergeCell ref="CZ455:DK455"/>
    <mergeCell ref="DL455:DW455"/>
    <mergeCell ref="T484:AE484"/>
    <mergeCell ref="AF484:AQ484"/>
    <mergeCell ref="AR484:BC484"/>
    <mergeCell ref="BD484:BO484"/>
    <mergeCell ref="BP484:CA484"/>
    <mergeCell ref="IN455:IY455"/>
    <mergeCell ref="IZ455:JK455"/>
    <mergeCell ref="DX455:EI455"/>
    <mergeCell ref="EJ455:EU455"/>
    <mergeCell ref="OB397:OM397"/>
    <mergeCell ref="ON397:OY397"/>
    <mergeCell ref="OZ397:PK397"/>
    <mergeCell ref="PL397:PW397"/>
    <mergeCell ref="H426:S426"/>
    <mergeCell ref="OB426:OM426"/>
    <mergeCell ref="ON426:OY426"/>
    <mergeCell ref="OZ426:PK426"/>
    <mergeCell ref="PL426:PW426"/>
    <mergeCell ref="GF397:GQ397"/>
    <mergeCell ref="GR397:HC397"/>
    <mergeCell ref="HD397:HO397"/>
    <mergeCell ref="CB397:CM397"/>
    <mergeCell ref="CN397:CY397"/>
    <mergeCell ref="CZ397:DK397"/>
    <mergeCell ref="DL397:DW397"/>
    <mergeCell ref="DX397:EI397"/>
    <mergeCell ref="EJ397:EU397"/>
    <mergeCell ref="ND397:NO397"/>
    <mergeCell ref="NP397:OA397"/>
    <mergeCell ref="AR426:BC426"/>
    <mergeCell ref="BD426:BO426"/>
    <mergeCell ref="BP426:CA426"/>
    <mergeCell ref="CB426:CM426"/>
    <mergeCell ref="H339:S339"/>
    <mergeCell ref="OB339:OM339"/>
    <mergeCell ref="ON339:OY339"/>
    <mergeCell ref="OZ339:PK339"/>
    <mergeCell ref="PL339:PW339"/>
    <mergeCell ref="H368:S368"/>
    <mergeCell ref="OB368:OM368"/>
    <mergeCell ref="ON368:OY368"/>
    <mergeCell ref="OZ368:PK368"/>
    <mergeCell ref="PL368:PW368"/>
    <mergeCell ref="FT339:GE339"/>
    <mergeCell ref="GF339:GQ339"/>
    <mergeCell ref="GR339:HC339"/>
    <mergeCell ref="HD339:HO339"/>
    <mergeCell ref="HP339:IA339"/>
    <mergeCell ref="IB339:IM339"/>
    <mergeCell ref="CZ339:DK339"/>
    <mergeCell ref="DL339:DW339"/>
    <mergeCell ref="DX339:EI339"/>
    <mergeCell ref="EJ339:EU339"/>
    <mergeCell ref="EV339:FG339"/>
    <mergeCell ref="FH339:FS339"/>
    <mergeCell ref="LH339:LS339"/>
    <mergeCell ref="LT339:ME339"/>
    <mergeCell ref="ND281:NO281"/>
    <mergeCell ref="NP281:OA281"/>
    <mergeCell ref="OB281:OM281"/>
    <mergeCell ref="ON281:OY281"/>
    <mergeCell ref="OZ281:PK281"/>
    <mergeCell ref="PL281:PW281"/>
    <mergeCell ref="ND310:NO310"/>
    <mergeCell ref="NP310:OA310"/>
    <mergeCell ref="OB310:OM310"/>
    <mergeCell ref="ON310:OY310"/>
    <mergeCell ref="OZ310:PK310"/>
    <mergeCell ref="PL310:PW310"/>
    <mergeCell ref="LT252:ME252"/>
    <mergeCell ref="MF252:MQ252"/>
    <mergeCell ref="MR252:NC252"/>
    <mergeCell ref="ND252:NO252"/>
    <mergeCell ref="NP252:OA252"/>
    <mergeCell ref="OB252:OM252"/>
    <mergeCell ref="ON252:OY252"/>
    <mergeCell ref="OZ252:PK252"/>
    <mergeCell ref="PL252:PW252"/>
    <mergeCell ref="HP252:IA252"/>
    <mergeCell ref="IB252:IM252"/>
    <mergeCell ref="IN252:IY252"/>
    <mergeCell ref="IZ252:JK252"/>
    <mergeCell ref="JL252:JW252"/>
    <mergeCell ref="JX252:KI252"/>
    <mergeCell ref="KJ252:KU252"/>
    <mergeCell ref="KV252:LG252"/>
    <mergeCell ref="LH252:LS252"/>
    <mergeCell ref="LT223:ME223"/>
    <mergeCell ref="MF223:MQ223"/>
    <mergeCell ref="MR223:NC223"/>
    <mergeCell ref="ND223:NO223"/>
    <mergeCell ref="NP223:OA223"/>
    <mergeCell ref="OB223:OM223"/>
    <mergeCell ref="ON223:OY223"/>
    <mergeCell ref="OZ223:PK223"/>
    <mergeCell ref="PL223:PW223"/>
    <mergeCell ref="HP223:IA223"/>
    <mergeCell ref="IB223:IM223"/>
    <mergeCell ref="IN223:IY223"/>
    <mergeCell ref="IZ223:JK223"/>
    <mergeCell ref="JL223:JW223"/>
    <mergeCell ref="JX223:KI223"/>
    <mergeCell ref="KJ223:KU223"/>
    <mergeCell ref="KV223:LG223"/>
    <mergeCell ref="LH223:LS223"/>
    <mergeCell ref="LT194:ME194"/>
    <mergeCell ref="MF194:MQ194"/>
    <mergeCell ref="MR194:NC194"/>
    <mergeCell ref="ND194:NO194"/>
    <mergeCell ref="NP194:OA194"/>
    <mergeCell ref="OB194:OM194"/>
    <mergeCell ref="ON194:OY194"/>
    <mergeCell ref="OZ194:PK194"/>
    <mergeCell ref="PL194:PW194"/>
    <mergeCell ref="HP194:IA194"/>
    <mergeCell ref="IB194:IM194"/>
    <mergeCell ref="IN194:IY194"/>
    <mergeCell ref="IZ194:JK194"/>
    <mergeCell ref="JL194:JW194"/>
    <mergeCell ref="JX194:KI194"/>
    <mergeCell ref="KJ194:KU194"/>
    <mergeCell ref="KV194:LG194"/>
    <mergeCell ref="LH194:LS194"/>
    <mergeCell ref="LT165:ME165"/>
    <mergeCell ref="MF165:MQ165"/>
    <mergeCell ref="MR165:NC165"/>
    <mergeCell ref="ND165:NO165"/>
    <mergeCell ref="NP165:OA165"/>
    <mergeCell ref="OB165:OM165"/>
    <mergeCell ref="ON165:OY165"/>
    <mergeCell ref="OZ165:PK165"/>
    <mergeCell ref="PL165:PW165"/>
    <mergeCell ref="HP165:IA165"/>
    <mergeCell ref="IB165:IM165"/>
    <mergeCell ref="IN165:IY165"/>
    <mergeCell ref="IZ165:JK165"/>
    <mergeCell ref="JL165:JW165"/>
    <mergeCell ref="JX165:KI165"/>
    <mergeCell ref="KJ165:KU165"/>
    <mergeCell ref="KV165:LG165"/>
    <mergeCell ref="LH165:LS165"/>
    <mergeCell ref="NP107:OA107"/>
    <mergeCell ref="OB107:OM107"/>
    <mergeCell ref="ON107:OY107"/>
    <mergeCell ref="OZ107:PK107"/>
    <mergeCell ref="PL107:PW107"/>
    <mergeCell ref="HP136:IA136"/>
    <mergeCell ref="IB136:IM136"/>
    <mergeCell ref="IN136:IY136"/>
    <mergeCell ref="IZ136:JK136"/>
    <mergeCell ref="JL136:JW136"/>
    <mergeCell ref="JX136:KI136"/>
    <mergeCell ref="KJ136:KU136"/>
    <mergeCell ref="KV136:LG136"/>
    <mergeCell ref="LH136:LS136"/>
    <mergeCell ref="LT136:ME136"/>
    <mergeCell ref="MF136:MQ136"/>
    <mergeCell ref="MR136:NC136"/>
    <mergeCell ref="ND136:NO136"/>
    <mergeCell ref="NP136:OA136"/>
    <mergeCell ref="OB136:OM136"/>
    <mergeCell ref="ON136:OY136"/>
    <mergeCell ref="OZ136:PK136"/>
    <mergeCell ref="PL136:PW136"/>
    <mergeCell ref="JL107:JW107"/>
    <mergeCell ref="LT107:ME107"/>
    <mergeCell ref="MF107:MQ107"/>
    <mergeCell ref="MR107:NC107"/>
    <mergeCell ref="ND107:NO107"/>
    <mergeCell ref="H48:S48"/>
    <mergeCell ref="H49:S49"/>
    <mergeCell ref="T49:AE49"/>
    <mergeCell ref="AF49:AQ49"/>
    <mergeCell ref="AR49:BC49"/>
    <mergeCell ref="HP107:IA107"/>
    <mergeCell ref="IB107:IM107"/>
    <mergeCell ref="IN107:IY107"/>
    <mergeCell ref="IZ107:JK107"/>
    <mergeCell ref="GR49:HC49"/>
    <mergeCell ref="HD49:HO49"/>
    <mergeCell ref="CB49:CM49"/>
    <mergeCell ref="CN49:CY49"/>
    <mergeCell ref="CZ49:DK49"/>
    <mergeCell ref="DL49:DW49"/>
    <mergeCell ref="DX49:EI49"/>
    <mergeCell ref="H19:S19"/>
    <mergeCell ref="H20:S20"/>
    <mergeCell ref="T20:AE20"/>
    <mergeCell ref="AF20:AQ20"/>
    <mergeCell ref="AR20:BC20"/>
    <mergeCell ref="JX107:KI107"/>
    <mergeCell ref="KJ107:KU107"/>
    <mergeCell ref="KV107:LG107"/>
    <mergeCell ref="LH107:LS107"/>
    <mergeCell ref="GR20:HC20"/>
    <mergeCell ref="HD20:HO20"/>
    <mergeCell ref="EV20:FG20"/>
    <mergeCell ref="FH20:FS20"/>
    <mergeCell ref="FT20:GE20"/>
    <mergeCell ref="GF20:GQ20"/>
    <mergeCell ref="DX20:EI20"/>
    <mergeCell ref="EJ20:EU20"/>
    <mergeCell ref="BD20:BO20"/>
    <mergeCell ref="BP20:CA20"/>
    <mergeCell ref="CB20:CM20"/>
    <mergeCell ref="CN20:CY20"/>
    <mergeCell ref="CZ20:DK20"/>
    <mergeCell ref="DL20:DW20"/>
    <mergeCell ref="H77:S77"/>
    <mergeCell ref="H78:S78"/>
    <mergeCell ref="T78:AE78"/>
    <mergeCell ref="AF78:AQ78"/>
    <mergeCell ref="AR78:BC78"/>
    <mergeCell ref="EV49:FG49"/>
    <mergeCell ref="FH49:FS49"/>
    <mergeCell ref="FT49:GE49"/>
    <mergeCell ref="GF49:GQ49"/>
    <mergeCell ref="BD49:BO49"/>
    <mergeCell ref="BP49:CA49"/>
    <mergeCell ref="EJ49:EU49"/>
    <mergeCell ref="H106:S106"/>
    <mergeCell ref="H107:S107"/>
    <mergeCell ref="T107:AE107"/>
    <mergeCell ref="AF107:AQ107"/>
    <mergeCell ref="AR107:BC107"/>
    <mergeCell ref="BD107:BO107"/>
    <mergeCell ref="BP107:CA107"/>
    <mergeCell ref="DX78:EI78"/>
    <mergeCell ref="EJ78:EU78"/>
    <mergeCell ref="BD78:BO78"/>
    <mergeCell ref="BP78:CA78"/>
    <mergeCell ref="CB78:CM78"/>
    <mergeCell ref="CN78:CY78"/>
    <mergeCell ref="CZ78:DK78"/>
    <mergeCell ref="DL78:DW78"/>
    <mergeCell ref="GR107:HC107"/>
    <mergeCell ref="HD107:HO107"/>
    <mergeCell ref="CB107:CM107"/>
    <mergeCell ref="CN107:CY107"/>
    <mergeCell ref="CZ107:DK107"/>
    <mergeCell ref="DL107:DW107"/>
    <mergeCell ref="DX107:EI107"/>
    <mergeCell ref="EJ107:EU107"/>
    <mergeCell ref="GR78:HC78"/>
    <mergeCell ref="HD78:HO78"/>
    <mergeCell ref="EV78:FG78"/>
    <mergeCell ref="FH78:FS78"/>
    <mergeCell ref="FT78:GE78"/>
    <mergeCell ref="GF78:GQ78"/>
    <mergeCell ref="H135:S135"/>
    <mergeCell ref="H136:S136"/>
    <mergeCell ref="T136:AE136"/>
    <mergeCell ref="AF136:AQ136"/>
    <mergeCell ref="AR136:BC136"/>
    <mergeCell ref="EV107:FG107"/>
    <mergeCell ref="FH107:FS107"/>
    <mergeCell ref="FT107:GE107"/>
    <mergeCell ref="GF107:GQ107"/>
    <mergeCell ref="EJ165:EU165"/>
    <mergeCell ref="GR136:HC136"/>
    <mergeCell ref="HD136:HO136"/>
    <mergeCell ref="H164:S164"/>
    <mergeCell ref="H165:S165"/>
    <mergeCell ref="T165:AE165"/>
    <mergeCell ref="AF165:AQ165"/>
    <mergeCell ref="AR165:BC165"/>
    <mergeCell ref="BD165:BO165"/>
    <mergeCell ref="BP165:CA165"/>
    <mergeCell ref="DX136:EI136"/>
    <mergeCell ref="EJ136:EU136"/>
    <mergeCell ref="EV136:FG136"/>
    <mergeCell ref="FH136:FS136"/>
    <mergeCell ref="FT136:GE136"/>
    <mergeCell ref="GF136:GQ136"/>
    <mergeCell ref="BD136:BO136"/>
    <mergeCell ref="BP136:CA136"/>
    <mergeCell ref="CB136:CM136"/>
    <mergeCell ref="CN136:CY136"/>
    <mergeCell ref="CZ136:DK136"/>
    <mergeCell ref="DL136:DW136"/>
    <mergeCell ref="H222:S222"/>
    <mergeCell ref="H223:S223"/>
    <mergeCell ref="T223:AE223"/>
    <mergeCell ref="AF223:AQ223"/>
    <mergeCell ref="AR223:BC223"/>
    <mergeCell ref="BD223:BO223"/>
    <mergeCell ref="BP223:CA223"/>
    <mergeCell ref="DX194:EI194"/>
    <mergeCell ref="EJ194:EU194"/>
    <mergeCell ref="BD194:BO194"/>
    <mergeCell ref="BP194:CA194"/>
    <mergeCell ref="CB194:CM194"/>
    <mergeCell ref="CN194:CY194"/>
    <mergeCell ref="CZ194:DK194"/>
    <mergeCell ref="DL194:DW194"/>
    <mergeCell ref="H194:S194"/>
    <mergeCell ref="T194:AE194"/>
    <mergeCell ref="AF194:AQ194"/>
    <mergeCell ref="AR194:BC194"/>
    <mergeCell ref="GR223:HC223"/>
    <mergeCell ref="HD223:HO223"/>
    <mergeCell ref="CB223:CM223"/>
    <mergeCell ref="CN223:CY223"/>
    <mergeCell ref="CZ223:DK223"/>
    <mergeCell ref="DL223:DW223"/>
    <mergeCell ref="DX223:EI223"/>
    <mergeCell ref="EJ223:EU223"/>
    <mergeCell ref="GR194:HC194"/>
    <mergeCell ref="HD194:HO194"/>
    <mergeCell ref="EV194:FG194"/>
    <mergeCell ref="FH194:FS194"/>
    <mergeCell ref="FT194:GE194"/>
    <mergeCell ref="GF194:GQ194"/>
    <mergeCell ref="H251:S251"/>
    <mergeCell ref="H252:S252"/>
    <mergeCell ref="T252:AE252"/>
    <mergeCell ref="AF252:AQ252"/>
    <mergeCell ref="AR252:BC252"/>
    <mergeCell ref="EV223:FG223"/>
    <mergeCell ref="FH223:FS223"/>
    <mergeCell ref="FT223:GE223"/>
    <mergeCell ref="GF223:GQ223"/>
    <mergeCell ref="GR252:HC252"/>
    <mergeCell ref="HD252:HO252"/>
    <mergeCell ref="H280:S280"/>
    <mergeCell ref="H281:S281"/>
    <mergeCell ref="T281:AE281"/>
    <mergeCell ref="AF281:AQ281"/>
    <mergeCell ref="AR281:BC281"/>
    <mergeCell ref="BD281:BO281"/>
    <mergeCell ref="BP281:CA281"/>
    <mergeCell ref="DX252:EI252"/>
    <mergeCell ref="EJ252:EU252"/>
    <mergeCell ref="EV252:FG252"/>
    <mergeCell ref="FH252:FS252"/>
    <mergeCell ref="FT252:GE252"/>
    <mergeCell ref="GF252:GQ252"/>
    <mergeCell ref="BD252:BO252"/>
    <mergeCell ref="BP252:CA252"/>
    <mergeCell ref="CB252:CM252"/>
    <mergeCell ref="CN252:CY252"/>
    <mergeCell ref="CZ252:DK252"/>
    <mergeCell ref="DL252:DW252"/>
    <mergeCell ref="MF281:MQ281"/>
    <mergeCell ref="MR281:NC281"/>
    <mergeCell ref="HP281:IA281"/>
    <mergeCell ref="IB281:IM281"/>
    <mergeCell ref="IN281:IY281"/>
    <mergeCell ref="IZ281:JK281"/>
    <mergeCell ref="JL281:JW281"/>
    <mergeCell ref="JX281:KI281"/>
    <mergeCell ref="EV281:FG281"/>
    <mergeCell ref="FH281:FS281"/>
    <mergeCell ref="FT281:GE281"/>
    <mergeCell ref="GF281:GQ281"/>
    <mergeCell ref="GR281:HC281"/>
    <mergeCell ref="HD281:HO281"/>
    <mergeCell ref="H309:S309"/>
    <mergeCell ref="H310:S310"/>
    <mergeCell ref="T310:AE310"/>
    <mergeCell ref="AF310:AQ310"/>
    <mergeCell ref="AR310:BC310"/>
    <mergeCell ref="KJ281:KU281"/>
    <mergeCell ref="KV281:LG281"/>
    <mergeCell ref="LH281:LS281"/>
    <mergeCell ref="LT281:ME281"/>
    <mergeCell ref="CB281:CM281"/>
    <mergeCell ref="CN281:CY281"/>
    <mergeCell ref="CZ281:DK281"/>
    <mergeCell ref="DL281:DW281"/>
    <mergeCell ref="DX281:EI281"/>
    <mergeCell ref="EJ281:EU281"/>
    <mergeCell ref="FH310:FS310"/>
    <mergeCell ref="FT310:GE310"/>
    <mergeCell ref="GF310:GQ310"/>
    <mergeCell ref="BD310:BO310"/>
    <mergeCell ref="BP310:CA310"/>
    <mergeCell ref="CB310:CM310"/>
    <mergeCell ref="CN310:CY310"/>
    <mergeCell ref="CZ310:DK310"/>
    <mergeCell ref="DL310:DW310"/>
    <mergeCell ref="MF310:MQ310"/>
    <mergeCell ref="MR310:NC310"/>
    <mergeCell ref="T339:AE339"/>
    <mergeCell ref="AF339:AQ339"/>
    <mergeCell ref="AR339:BC339"/>
    <mergeCell ref="BD339:BO339"/>
    <mergeCell ref="BP339:CA339"/>
    <mergeCell ref="CB339:CM339"/>
    <mergeCell ref="CN339:CY339"/>
    <mergeCell ref="JL310:JW310"/>
    <mergeCell ref="JX310:KI310"/>
    <mergeCell ref="KJ310:KU310"/>
    <mergeCell ref="KV310:LG310"/>
    <mergeCell ref="LH310:LS310"/>
    <mergeCell ref="LT310:ME310"/>
    <mergeCell ref="GR310:HC310"/>
    <mergeCell ref="HD310:HO310"/>
    <mergeCell ref="HP310:IA310"/>
    <mergeCell ref="IB310:IM310"/>
    <mergeCell ref="IN310:IY310"/>
    <mergeCell ref="IZ310:JK310"/>
    <mergeCell ref="DX310:EI310"/>
    <mergeCell ref="EJ310:EU310"/>
    <mergeCell ref="EV310:FG310"/>
    <mergeCell ref="MF339:MQ339"/>
    <mergeCell ref="MR339:NC339"/>
    <mergeCell ref="ND339:NO339"/>
    <mergeCell ref="NP339:OA339"/>
    <mergeCell ref="IN339:IY339"/>
    <mergeCell ref="IZ339:JK339"/>
    <mergeCell ref="JL339:JW339"/>
    <mergeCell ref="JX339:KI339"/>
    <mergeCell ref="KJ339:KU339"/>
    <mergeCell ref="KV339:LG339"/>
    <mergeCell ref="B631:C631"/>
    <mergeCell ref="B667:C667"/>
    <mergeCell ref="E368:G368"/>
    <mergeCell ref="T368:AE368"/>
    <mergeCell ref="AF368:AQ368"/>
    <mergeCell ref="AR368:BC368"/>
    <mergeCell ref="E455:G455"/>
    <mergeCell ref="T455:AE455"/>
    <mergeCell ref="AF455:AQ455"/>
    <mergeCell ref="AR455:BC455"/>
    <mergeCell ref="E542:G542"/>
    <mergeCell ref="T542:AE542"/>
    <mergeCell ref="AF542:AQ542"/>
    <mergeCell ref="AR542:BC542"/>
    <mergeCell ref="E600:G600"/>
    <mergeCell ref="T600:AE600"/>
    <mergeCell ref="AF600:AQ600"/>
    <mergeCell ref="AR600:BC600"/>
    <mergeCell ref="H397:S397"/>
    <mergeCell ref="H455:S455"/>
    <mergeCell ref="H513:S513"/>
    <mergeCell ref="H571:S571"/>
    <mergeCell ref="T426:AE426"/>
    <mergeCell ref="AF426:AQ426"/>
    <mergeCell ref="FH368:FS368"/>
    <mergeCell ref="FT368:GE368"/>
    <mergeCell ref="GF368:GQ368"/>
    <mergeCell ref="BD368:BO368"/>
    <mergeCell ref="BP368:CA368"/>
    <mergeCell ref="CB368:CM368"/>
    <mergeCell ref="CN368:CY368"/>
    <mergeCell ref="CZ368:DK368"/>
    <mergeCell ref="DL368:DW368"/>
    <mergeCell ref="MF368:MQ368"/>
    <mergeCell ref="MR368:NC368"/>
    <mergeCell ref="ND368:NO368"/>
    <mergeCell ref="NP368:OA368"/>
    <mergeCell ref="T397:AE397"/>
    <mergeCell ref="AF397:AQ397"/>
    <mergeCell ref="AR397:BC397"/>
    <mergeCell ref="BD397:BO397"/>
    <mergeCell ref="BP397:CA397"/>
    <mergeCell ref="JL368:JW368"/>
    <mergeCell ref="JX368:KI368"/>
    <mergeCell ref="KJ368:KU368"/>
    <mergeCell ref="KV368:LG368"/>
    <mergeCell ref="LH368:LS368"/>
    <mergeCell ref="LT368:ME368"/>
    <mergeCell ref="GR368:HC368"/>
    <mergeCell ref="HD368:HO368"/>
    <mergeCell ref="HP368:IA368"/>
    <mergeCell ref="IB368:IM368"/>
    <mergeCell ref="IN368:IY368"/>
    <mergeCell ref="IZ368:JK368"/>
    <mergeCell ref="DX368:EI368"/>
    <mergeCell ref="EJ368:EU368"/>
    <mergeCell ref="EV368:FG368"/>
    <mergeCell ref="CN426:CY426"/>
    <mergeCell ref="KJ397:KU397"/>
    <mergeCell ref="KV397:LG397"/>
    <mergeCell ref="LH397:LS397"/>
    <mergeCell ref="LT397:ME397"/>
    <mergeCell ref="MF397:MQ397"/>
    <mergeCell ref="MR397:NC397"/>
    <mergeCell ref="HP397:IA397"/>
    <mergeCell ref="IB397:IM397"/>
    <mergeCell ref="IN397:IY397"/>
    <mergeCell ref="IZ397:JK397"/>
    <mergeCell ref="JL397:JW397"/>
    <mergeCell ref="JX397:KI397"/>
    <mergeCell ref="EV397:FG397"/>
    <mergeCell ref="FH397:FS397"/>
    <mergeCell ref="FT397:GE397"/>
    <mergeCell ref="FT426:GE426"/>
    <mergeCell ref="GF426:GQ426"/>
    <mergeCell ref="GR426:HC426"/>
    <mergeCell ref="HD426:HO426"/>
    <mergeCell ref="HP426:IA426"/>
    <mergeCell ref="IB426:IM426"/>
    <mergeCell ref="CZ426:DK426"/>
    <mergeCell ref="DL426:DW426"/>
    <mergeCell ref="DX426:EI426"/>
    <mergeCell ref="EJ426:EU426"/>
    <mergeCell ref="EV426:FG426"/>
    <mergeCell ref="FH426:FS426"/>
    <mergeCell ref="LH426:LS426"/>
    <mergeCell ref="LT426:ME426"/>
    <mergeCell ref="MF426:MQ426"/>
    <mergeCell ref="MR426:NC426"/>
    <mergeCell ref="ND426:NO426"/>
    <mergeCell ref="NP426:OA426"/>
    <mergeCell ref="IN426:IY426"/>
    <mergeCell ref="IZ426:JK426"/>
    <mergeCell ref="JL426:JW426"/>
    <mergeCell ref="JX426:KI426"/>
    <mergeCell ref="KJ426:KU426"/>
    <mergeCell ref="KV426:LG426"/>
    <mergeCell ref="FH455:FS455"/>
    <mergeCell ref="FT455:GE455"/>
    <mergeCell ref="GF455:GQ455"/>
    <mergeCell ref="MF455:MQ455"/>
    <mergeCell ref="MR455:NC455"/>
    <mergeCell ref="ND455:NO455"/>
    <mergeCell ref="NP455:OA455"/>
    <mergeCell ref="JL455:JW455"/>
    <mergeCell ref="JX455:KI455"/>
    <mergeCell ref="KJ455:KU455"/>
    <mergeCell ref="KV455:LG455"/>
    <mergeCell ref="LH455:LS455"/>
    <mergeCell ref="LT455:ME455"/>
    <mergeCell ref="GR455:HC455"/>
    <mergeCell ref="HD455:HO455"/>
    <mergeCell ref="HP455:IA455"/>
    <mergeCell ref="IB455:IM455"/>
    <mergeCell ref="EV455:FG455"/>
    <mergeCell ref="GF484:GQ484"/>
    <mergeCell ref="GR484:HC484"/>
    <mergeCell ref="HD484:HO484"/>
    <mergeCell ref="CB484:CM484"/>
    <mergeCell ref="CN484:CY484"/>
    <mergeCell ref="CZ484:DK484"/>
    <mergeCell ref="DL484:DW484"/>
    <mergeCell ref="DX484:EI484"/>
    <mergeCell ref="EJ484:EU484"/>
    <mergeCell ref="ND484:NO484"/>
    <mergeCell ref="NP484:OA484"/>
    <mergeCell ref="T513:AE513"/>
    <mergeCell ref="AF513:AQ513"/>
    <mergeCell ref="AR513:BC513"/>
    <mergeCell ref="BD513:BO513"/>
    <mergeCell ref="BP513:CA513"/>
    <mergeCell ref="CB513:CM513"/>
    <mergeCell ref="CN513:CY513"/>
    <mergeCell ref="KJ484:KU484"/>
    <mergeCell ref="KV484:LG484"/>
    <mergeCell ref="LH484:LS484"/>
    <mergeCell ref="LT484:ME484"/>
    <mergeCell ref="MF484:MQ484"/>
    <mergeCell ref="MR484:NC484"/>
    <mergeCell ref="HP484:IA484"/>
    <mergeCell ref="IB484:IM484"/>
    <mergeCell ref="IN484:IY484"/>
    <mergeCell ref="IZ484:JK484"/>
    <mergeCell ref="JL484:JW484"/>
    <mergeCell ref="JX484:KI484"/>
    <mergeCell ref="EV484:FG484"/>
    <mergeCell ref="FH484:FS484"/>
    <mergeCell ref="FT484:GE484"/>
    <mergeCell ref="IN542:IY542"/>
    <mergeCell ref="IZ542:JK542"/>
    <mergeCell ref="JL542:JW542"/>
    <mergeCell ref="JX542:KI542"/>
    <mergeCell ref="EV542:FG542"/>
    <mergeCell ref="BD542:BO542"/>
    <mergeCell ref="BP542:CA542"/>
    <mergeCell ref="FT513:GE513"/>
    <mergeCell ref="GF513:GQ513"/>
    <mergeCell ref="GR513:HC513"/>
    <mergeCell ref="HD513:HO513"/>
    <mergeCell ref="HP513:IA513"/>
    <mergeCell ref="IB513:IM513"/>
    <mergeCell ref="CZ513:DK513"/>
    <mergeCell ref="DL513:DW513"/>
    <mergeCell ref="DX513:EI513"/>
    <mergeCell ref="EJ513:EU513"/>
    <mergeCell ref="EV513:FG513"/>
    <mergeCell ref="FH513:FS513"/>
    <mergeCell ref="DL571:DW571"/>
    <mergeCell ref="DX571:EI571"/>
    <mergeCell ref="EJ571:EU571"/>
    <mergeCell ref="EV571:FG571"/>
    <mergeCell ref="FH571:FS571"/>
    <mergeCell ref="EJ600:EU600"/>
    <mergeCell ref="E397:G397"/>
    <mergeCell ref="ND542:NO542"/>
    <mergeCell ref="NP542:OA542"/>
    <mergeCell ref="T571:AE571"/>
    <mergeCell ref="AF571:AQ571"/>
    <mergeCell ref="AR571:BC571"/>
    <mergeCell ref="BD571:BO571"/>
    <mergeCell ref="BP571:CA571"/>
    <mergeCell ref="CB571:CM571"/>
    <mergeCell ref="CN571:CY571"/>
    <mergeCell ref="KJ542:KU542"/>
    <mergeCell ref="KV542:LG542"/>
    <mergeCell ref="LH542:LS542"/>
    <mergeCell ref="LT542:ME542"/>
    <mergeCell ref="MF542:MQ542"/>
    <mergeCell ref="MR542:NC542"/>
    <mergeCell ref="HP542:IA542"/>
    <mergeCell ref="IB542:IM542"/>
    <mergeCell ref="E339:G339"/>
    <mergeCell ref="E310:G310"/>
    <mergeCell ref="E281:G281"/>
    <mergeCell ref="BD600:BO600"/>
    <mergeCell ref="BP600:CA600"/>
    <mergeCell ref="LH571:LS571"/>
    <mergeCell ref="LT571:ME571"/>
    <mergeCell ref="EV600:FG600"/>
    <mergeCell ref="FH600:FS600"/>
    <mergeCell ref="FT600:GE600"/>
    <mergeCell ref="GF600:GQ600"/>
    <mergeCell ref="GR600:HC600"/>
    <mergeCell ref="HD600:HO600"/>
    <mergeCell ref="CB600:CM600"/>
    <mergeCell ref="FH542:FS542"/>
    <mergeCell ref="FT542:GE542"/>
    <mergeCell ref="DX542:EI542"/>
    <mergeCell ref="EJ542:EU542"/>
    <mergeCell ref="LH513:LS513"/>
    <mergeCell ref="LT513:ME513"/>
    <mergeCell ref="GF542:GQ542"/>
    <mergeCell ref="GR542:HC542"/>
    <mergeCell ref="IB571:IM571"/>
    <mergeCell ref="CZ571:DK571"/>
    <mergeCell ref="E252:G252"/>
    <mergeCell ref="E223:G223"/>
    <mergeCell ref="ND600:NO600"/>
    <mergeCell ref="NP600:OA600"/>
    <mergeCell ref="E571:G571"/>
    <mergeCell ref="E513:G513"/>
    <mergeCell ref="E484:G484"/>
    <mergeCell ref="E426:G426"/>
    <mergeCell ref="KJ600:KU600"/>
    <mergeCell ref="KV600:LG600"/>
    <mergeCell ref="LH600:LS600"/>
    <mergeCell ref="LT600:ME600"/>
    <mergeCell ref="MF600:MQ600"/>
    <mergeCell ref="MR600:NC600"/>
    <mergeCell ref="HP600:IA600"/>
    <mergeCell ref="IB600:IM600"/>
    <mergeCell ref="IN600:IY600"/>
    <mergeCell ref="IZ600:JK600"/>
    <mergeCell ref="JL600:JW600"/>
    <mergeCell ref="JX600:KI600"/>
    <mergeCell ref="CN600:CY600"/>
    <mergeCell ref="CZ600:DK600"/>
    <mergeCell ref="DL600:DW600"/>
    <mergeCell ref="DX600:EI600"/>
    <mergeCell ref="E20:G20"/>
    <mergeCell ref="HP20:IA20"/>
    <mergeCell ref="IB20:IM20"/>
    <mergeCell ref="IN20:IY20"/>
    <mergeCell ref="IZ20:JK20"/>
    <mergeCell ref="JL20:JW20"/>
    <mergeCell ref="E194:G194"/>
    <mergeCell ref="E165:G165"/>
    <mergeCell ref="E136:G136"/>
    <mergeCell ref="E107:G107"/>
    <mergeCell ref="E78:G78"/>
    <mergeCell ref="E49:G49"/>
    <mergeCell ref="H193:S193"/>
    <mergeCell ref="EV165:FG165"/>
    <mergeCell ref="FH165:FS165"/>
    <mergeCell ref="FT165:GE165"/>
    <mergeCell ref="GF165:GQ165"/>
    <mergeCell ref="GR165:HC165"/>
    <mergeCell ref="HD165:HO165"/>
    <mergeCell ref="CB165:CM165"/>
    <mergeCell ref="CN165:CY165"/>
    <mergeCell ref="CZ165:DK165"/>
    <mergeCell ref="DL165:DW165"/>
    <mergeCell ref="DX165:EI165"/>
    <mergeCell ref="PL20:PW20"/>
    <mergeCell ref="MR20:NC20"/>
    <mergeCell ref="ND20:NO20"/>
    <mergeCell ref="NP20:OA20"/>
    <mergeCell ref="OB20:OM20"/>
    <mergeCell ref="ON20:OY20"/>
    <mergeCell ref="OZ20:PK20"/>
    <mergeCell ref="JX20:KI20"/>
    <mergeCell ref="KJ20:KU20"/>
    <mergeCell ref="KV20:LG20"/>
    <mergeCell ref="LH20:LS20"/>
    <mergeCell ref="LT20:ME20"/>
    <mergeCell ref="MF20:MQ20"/>
    <mergeCell ref="HP49:IA49"/>
    <mergeCell ref="IB49:IM49"/>
    <mergeCell ref="IN49:IY49"/>
    <mergeCell ref="IZ49:JK49"/>
    <mergeCell ref="JL49:JW49"/>
    <mergeCell ref="JX49:KI49"/>
    <mergeCell ref="KJ49:KU49"/>
    <mergeCell ref="KV49:LG49"/>
    <mergeCell ref="LH49:LS49"/>
    <mergeCell ref="LT49:ME49"/>
    <mergeCell ref="MF49:MQ49"/>
    <mergeCell ref="MR49:NC49"/>
    <mergeCell ref="ND49:NO49"/>
    <mergeCell ref="NP49:OA49"/>
    <mergeCell ref="OB49:OM49"/>
    <mergeCell ref="ON49:OY49"/>
    <mergeCell ref="OZ49:PK49"/>
    <mergeCell ref="PL49:PW49"/>
    <mergeCell ref="HP78:IA78"/>
    <mergeCell ref="IB78:IM78"/>
    <mergeCell ref="IN78:IY78"/>
    <mergeCell ref="IZ78:JK78"/>
    <mergeCell ref="JL78:JW78"/>
    <mergeCell ref="JX78:KI78"/>
    <mergeCell ref="KJ78:KU78"/>
    <mergeCell ref="KV78:LG78"/>
    <mergeCell ref="LH78:LS78"/>
    <mergeCell ref="LT78:ME78"/>
    <mergeCell ref="MF78:MQ78"/>
    <mergeCell ref="MR78:NC78"/>
    <mergeCell ref="ND78:NO78"/>
    <mergeCell ref="NP78:OA78"/>
    <mergeCell ref="OB78:OM78"/>
    <mergeCell ref="ON78:OY78"/>
    <mergeCell ref="OZ78:PK78"/>
    <mergeCell ref="PL78:PW7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4A152-115D-3444-8B97-CD8C17C60314}">
  <sheetPr codeName="Sheet13"/>
  <dimension ref="B2:L57"/>
  <sheetViews>
    <sheetView workbookViewId="0">
      <selection activeCell="C11" sqref="C11"/>
    </sheetView>
  </sheetViews>
  <sheetFormatPr baseColWidth="10" defaultColWidth="8.83203125" defaultRowHeight="15" x14ac:dyDescent="0.2"/>
  <cols>
    <col min="2" max="2" width="23.5" bestFit="1" customWidth="1"/>
    <col min="3" max="3" width="27.6640625" bestFit="1" customWidth="1"/>
    <col min="4" max="4" width="14.5" bestFit="1" customWidth="1"/>
    <col min="5" max="5" width="26" bestFit="1" customWidth="1"/>
    <col min="6" max="6" width="24.33203125" bestFit="1" customWidth="1"/>
    <col min="7" max="7" width="16.33203125" bestFit="1" customWidth="1"/>
    <col min="8" max="9" width="16.33203125" customWidth="1"/>
    <col min="10" max="10" width="14.83203125" bestFit="1" customWidth="1"/>
    <col min="11" max="11" width="25.1640625" bestFit="1" customWidth="1"/>
    <col min="12" max="12" width="11.1640625" bestFit="1" customWidth="1"/>
  </cols>
  <sheetData>
    <row r="2" spans="2:12" x14ac:dyDescent="0.2">
      <c r="C2" t="s">
        <v>58</v>
      </c>
      <c r="D2" s="31">
        <v>1112</v>
      </c>
    </row>
    <row r="4" spans="2:12" x14ac:dyDescent="0.2">
      <c r="D4" s="32" t="s">
        <v>62</v>
      </c>
      <c r="E4" s="32" t="s">
        <v>58</v>
      </c>
      <c r="F4" s="32" t="s">
        <v>88</v>
      </c>
      <c r="G4" s="32" t="s">
        <v>87</v>
      </c>
      <c r="H4" s="32" t="s">
        <v>89</v>
      </c>
      <c r="I4" s="32" t="s">
        <v>148</v>
      </c>
      <c r="J4" s="32" t="s">
        <v>26</v>
      </c>
      <c r="K4" s="32" t="s">
        <v>146</v>
      </c>
      <c r="L4" s="32" t="s">
        <v>38</v>
      </c>
    </row>
    <row r="5" spans="2:12" x14ac:dyDescent="0.2">
      <c r="B5" s="32" t="s">
        <v>59</v>
      </c>
    </row>
    <row r="6" spans="2:12" x14ac:dyDescent="0.2">
      <c r="C6" s="37" t="s">
        <v>60</v>
      </c>
      <c r="D6" s="9">
        <v>0.49</v>
      </c>
      <c r="E6">
        <v>470</v>
      </c>
      <c r="F6">
        <v>1957</v>
      </c>
      <c r="G6">
        <f>2025-F6</f>
        <v>68</v>
      </c>
      <c r="H6" s="37">
        <f>(2060-2025)+G6</f>
        <v>103</v>
      </c>
      <c r="I6">
        <f>100-G6</f>
        <v>32</v>
      </c>
      <c r="J6" s="33" t="s">
        <v>31</v>
      </c>
      <c r="K6" s="46">
        <f>(E6/$E$33)*$C$34</f>
        <v>1937430.3683737644</v>
      </c>
      <c r="L6" s="46">
        <f>K6/I6</f>
        <v>60544.699011680139</v>
      </c>
    </row>
    <row r="7" spans="2:12" x14ac:dyDescent="0.2">
      <c r="C7" t="s">
        <v>61</v>
      </c>
      <c r="D7" s="9">
        <v>0.22</v>
      </c>
      <c r="E7">
        <v>97</v>
      </c>
      <c r="F7">
        <v>1962</v>
      </c>
      <c r="G7">
        <f t="shared" ref="G7:G31" si="0">2025-F7</f>
        <v>63</v>
      </c>
      <c r="H7">
        <f>(2060-2025)+G7</f>
        <v>98</v>
      </c>
      <c r="I7">
        <f t="shared" ref="I7:I31" si="1">100-G7</f>
        <v>37</v>
      </c>
      <c r="J7" s="33" t="s">
        <v>31</v>
      </c>
      <c r="K7" s="46">
        <f>(E7/$E$33)*$C$34</f>
        <v>399852.65049415996</v>
      </c>
      <c r="L7" s="46">
        <f t="shared" ref="L7:L31" si="2">K7/I7</f>
        <v>10806.828391734052</v>
      </c>
    </row>
    <row r="8" spans="2:12" x14ac:dyDescent="0.2">
      <c r="B8" s="32" t="s">
        <v>63</v>
      </c>
      <c r="J8" s="33"/>
      <c r="K8" s="46"/>
      <c r="L8" s="46"/>
    </row>
    <row r="9" spans="2:12" x14ac:dyDescent="0.2">
      <c r="C9" t="s">
        <v>64</v>
      </c>
      <c r="D9" s="9">
        <v>0.1</v>
      </c>
      <c r="E9">
        <v>3</v>
      </c>
      <c r="F9">
        <v>1989</v>
      </c>
      <c r="G9">
        <f t="shared" si="0"/>
        <v>36</v>
      </c>
      <c r="H9">
        <f t="shared" ref="H9:H14" si="3">(2060-2025)+G9</f>
        <v>71</v>
      </c>
      <c r="I9">
        <f t="shared" si="1"/>
        <v>64</v>
      </c>
      <c r="J9" s="33" t="s">
        <v>27</v>
      </c>
      <c r="K9" s="46">
        <f t="shared" ref="K9:K14" si="4">(E9/$E$33)*$C$34</f>
        <v>12366.576819407008</v>
      </c>
      <c r="L9" s="46">
        <f t="shared" si="2"/>
        <v>193.2277628032345</v>
      </c>
    </row>
    <row r="10" spans="2:12" x14ac:dyDescent="0.2">
      <c r="C10" t="s">
        <v>65</v>
      </c>
      <c r="D10" s="9">
        <v>0.1</v>
      </c>
      <c r="E10">
        <v>1</v>
      </c>
      <c r="F10">
        <v>1993</v>
      </c>
      <c r="G10">
        <f t="shared" si="0"/>
        <v>32</v>
      </c>
      <c r="H10">
        <f t="shared" si="3"/>
        <v>67</v>
      </c>
      <c r="I10">
        <f t="shared" si="1"/>
        <v>68</v>
      </c>
      <c r="J10" s="33" t="s">
        <v>27</v>
      </c>
      <c r="K10" s="46">
        <f t="shared" si="4"/>
        <v>4122.1922731356699</v>
      </c>
      <c r="L10" s="46">
        <f t="shared" si="2"/>
        <v>60.620474604936319</v>
      </c>
    </row>
    <row r="11" spans="2:12" x14ac:dyDescent="0.2">
      <c r="C11" t="s">
        <v>66</v>
      </c>
      <c r="D11" s="9">
        <v>0.1</v>
      </c>
      <c r="E11">
        <v>8</v>
      </c>
      <c r="F11">
        <v>1986</v>
      </c>
      <c r="G11">
        <f t="shared" si="0"/>
        <v>39</v>
      </c>
      <c r="H11">
        <f t="shared" si="3"/>
        <v>74</v>
      </c>
      <c r="I11">
        <f t="shared" si="1"/>
        <v>61</v>
      </c>
      <c r="J11" s="33" t="s">
        <v>27</v>
      </c>
      <c r="K11" s="46">
        <f t="shared" si="4"/>
        <v>32977.538185085359</v>
      </c>
      <c r="L11" s="46">
        <f t="shared" si="2"/>
        <v>540.61538008336652</v>
      </c>
    </row>
    <row r="12" spans="2:12" x14ac:dyDescent="0.2">
      <c r="C12" t="s">
        <v>67</v>
      </c>
      <c r="D12" s="9">
        <v>0.1</v>
      </c>
      <c r="E12">
        <v>9</v>
      </c>
      <c r="F12">
        <v>1986</v>
      </c>
      <c r="G12">
        <f t="shared" si="0"/>
        <v>39</v>
      </c>
      <c r="H12">
        <f t="shared" si="3"/>
        <v>74</v>
      </c>
      <c r="I12">
        <f t="shared" si="1"/>
        <v>61</v>
      </c>
      <c r="J12" s="33" t="s">
        <v>27</v>
      </c>
      <c r="K12" s="46">
        <f t="shared" si="4"/>
        <v>37099.730458221027</v>
      </c>
      <c r="L12" s="46">
        <f t="shared" si="2"/>
        <v>608.1923025937873</v>
      </c>
    </row>
    <row r="13" spans="2:12" x14ac:dyDescent="0.2">
      <c r="C13" t="s">
        <v>68</v>
      </c>
      <c r="D13" s="9">
        <v>0.1</v>
      </c>
      <c r="E13">
        <v>7</v>
      </c>
      <c r="F13">
        <v>1985</v>
      </c>
      <c r="G13">
        <f t="shared" si="0"/>
        <v>40</v>
      </c>
      <c r="H13">
        <f t="shared" si="3"/>
        <v>75</v>
      </c>
      <c r="I13">
        <f t="shared" si="1"/>
        <v>60</v>
      </c>
      <c r="J13" s="33" t="s">
        <v>27</v>
      </c>
      <c r="K13" s="46">
        <f t="shared" si="4"/>
        <v>28855.345911949687</v>
      </c>
      <c r="L13" s="46">
        <f t="shared" si="2"/>
        <v>480.92243186582812</v>
      </c>
    </row>
    <row r="14" spans="2:12" x14ac:dyDescent="0.2">
      <c r="C14" t="s">
        <v>69</v>
      </c>
      <c r="D14" s="9">
        <v>0.1</v>
      </c>
      <c r="E14">
        <v>7</v>
      </c>
      <c r="F14">
        <v>1995</v>
      </c>
      <c r="G14">
        <f t="shared" si="0"/>
        <v>30</v>
      </c>
      <c r="H14">
        <f t="shared" si="3"/>
        <v>65</v>
      </c>
      <c r="I14">
        <f t="shared" si="1"/>
        <v>70</v>
      </c>
      <c r="J14" s="33" t="s">
        <v>27</v>
      </c>
      <c r="K14" s="46">
        <f t="shared" si="4"/>
        <v>28855.345911949687</v>
      </c>
      <c r="L14" s="46">
        <f t="shared" si="2"/>
        <v>412.21922731356699</v>
      </c>
    </row>
    <row r="15" spans="2:12" x14ac:dyDescent="0.2">
      <c r="B15" s="32" t="s">
        <v>70</v>
      </c>
      <c r="J15" s="33"/>
      <c r="K15" s="46"/>
      <c r="L15" s="46"/>
    </row>
    <row r="16" spans="2:12" x14ac:dyDescent="0.2">
      <c r="C16" t="s">
        <v>71</v>
      </c>
      <c r="D16" s="9">
        <v>7.0000000000000007E-2</v>
      </c>
      <c r="E16">
        <v>14</v>
      </c>
      <c r="F16">
        <v>1962</v>
      </c>
      <c r="G16">
        <f t="shared" si="0"/>
        <v>63</v>
      </c>
      <c r="H16">
        <f>(2060-2025)+G16</f>
        <v>98</v>
      </c>
      <c r="I16">
        <f t="shared" si="1"/>
        <v>37</v>
      </c>
      <c r="J16" s="33" t="s">
        <v>27</v>
      </c>
      <c r="K16" s="46">
        <f>(E16/$E$33)*$C$34</f>
        <v>57710.691823899375</v>
      </c>
      <c r="L16" s="46">
        <f t="shared" si="2"/>
        <v>1559.748427672956</v>
      </c>
    </row>
    <row r="17" spans="2:12" x14ac:dyDescent="0.2">
      <c r="C17" t="s">
        <v>72</v>
      </c>
      <c r="D17" s="9">
        <v>1</v>
      </c>
      <c r="E17">
        <v>115</v>
      </c>
      <c r="F17">
        <v>1961</v>
      </c>
      <c r="G17">
        <f t="shared" si="0"/>
        <v>64</v>
      </c>
      <c r="H17">
        <f>(2060-2025)+G17</f>
        <v>99</v>
      </c>
      <c r="I17">
        <f t="shared" si="1"/>
        <v>36</v>
      </c>
      <c r="J17" s="33" t="s">
        <v>27</v>
      </c>
      <c r="K17" s="46">
        <f>(E17/$E$33)*$C$34</f>
        <v>474052.11141060194</v>
      </c>
      <c r="L17" s="46">
        <f t="shared" si="2"/>
        <v>13168.114205850054</v>
      </c>
    </row>
    <row r="18" spans="2:12" x14ac:dyDescent="0.2">
      <c r="C18" t="s">
        <v>73</v>
      </c>
      <c r="D18" s="9">
        <v>0.3</v>
      </c>
      <c r="E18">
        <v>23</v>
      </c>
      <c r="F18">
        <v>1974</v>
      </c>
      <c r="G18">
        <f t="shared" si="0"/>
        <v>51</v>
      </c>
      <c r="H18">
        <f>(2060-2025)+G18</f>
        <v>86</v>
      </c>
      <c r="I18">
        <f t="shared" si="1"/>
        <v>49</v>
      </c>
      <c r="J18" s="33" t="s">
        <v>27</v>
      </c>
      <c r="K18" s="46">
        <f>(E18/$E$33)*$C$34</f>
        <v>94810.422282120388</v>
      </c>
      <c r="L18" s="46">
        <f t="shared" si="2"/>
        <v>1934.9065771861303</v>
      </c>
    </row>
    <row r="19" spans="2:12" x14ac:dyDescent="0.2">
      <c r="C19" t="s">
        <v>74</v>
      </c>
      <c r="D19" s="9">
        <v>1</v>
      </c>
      <c r="E19">
        <v>70</v>
      </c>
      <c r="F19">
        <v>1974</v>
      </c>
      <c r="G19">
        <f t="shared" si="0"/>
        <v>51</v>
      </c>
      <c r="H19">
        <f>(2060-2025)+G19</f>
        <v>86</v>
      </c>
      <c r="I19">
        <f t="shared" si="1"/>
        <v>49</v>
      </c>
      <c r="J19" s="33" t="s">
        <v>27</v>
      </c>
      <c r="K19" s="46">
        <f>(E19/$E$33)*$C$34</f>
        <v>288553.45911949687</v>
      </c>
      <c r="L19" s="46">
        <f t="shared" si="2"/>
        <v>5888.8461044795276</v>
      </c>
    </row>
    <row r="20" spans="2:12" x14ac:dyDescent="0.2">
      <c r="B20" s="32" t="s">
        <v>75</v>
      </c>
      <c r="J20" s="33"/>
      <c r="K20" s="46"/>
      <c r="L20" s="46"/>
    </row>
    <row r="21" spans="2:12" x14ac:dyDescent="0.2">
      <c r="C21" t="s">
        <v>76</v>
      </c>
      <c r="D21" s="9">
        <v>0.2</v>
      </c>
      <c r="E21">
        <v>30</v>
      </c>
      <c r="F21">
        <v>1975</v>
      </c>
      <c r="G21">
        <f t="shared" si="0"/>
        <v>50</v>
      </c>
      <c r="H21">
        <f>(2060-2025)+G21</f>
        <v>85</v>
      </c>
      <c r="I21">
        <f t="shared" si="1"/>
        <v>50</v>
      </c>
      <c r="J21" s="33" t="s">
        <v>27</v>
      </c>
      <c r="K21" s="46">
        <f>(E21/$E$33)*$C$34</f>
        <v>123665.76819407009</v>
      </c>
      <c r="L21" s="46">
        <f t="shared" si="2"/>
        <v>2473.3153638814019</v>
      </c>
    </row>
    <row r="22" spans="2:12" x14ac:dyDescent="0.2">
      <c r="C22" t="s">
        <v>77</v>
      </c>
      <c r="D22" s="9">
        <v>0.2</v>
      </c>
      <c r="E22">
        <v>17</v>
      </c>
      <c r="F22">
        <v>1975</v>
      </c>
      <c r="G22">
        <f t="shared" si="0"/>
        <v>50</v>
      </c>
      <c r="H22">
        <f>(2060-2025)+G22</f>
        <v>85</v>
      </c>
      <c r="I22">
        <f t="shared" si="1"/>
        <v>50</v>
      </c>
      <c r="J22" s="33" t="s">
        <v>27</v>
      </c>
      <c r="K22" s="46">
        <f>(E22/$E$33)*$C$34</f>
        <v>70077.268643306379</v>
      </c>
      <c r="L22" s="46">
        <f t="shared" si="2"/>
        <v>1401.5453728661275</v>
      </c>
    </row>
    <row r="23" spans="2:12" x14ac:dyDescent="0.2">
      <c r="C23" s="37" t="s">
        <v>78</v>
      </c>
      <c r="D23" s="9">
        <v>0.09</v>
      </c>
      <c r="E23" s="10">
        <v>45</v>
      </c>
      <c r="F23">
        <v>1952</v>
      </c>
      <c r="G23">
        <f t="shared" si="0"/>
        <v>73</v>
      </c>
      <c r="H23" s="37">
        <f>(2060-2025)+G23</f>
        <v>108</v>
      </c>
      <c r="I23">
        <f t="shared" si="1"/>
        <v>27</v>
      </c>
      <c r="J23" s="33" t="s">
        <v>27</v>
      </c>
      <c r="K23" s="46">
        <f>(E23/$E$33)*$C$34</f>
        <v>185498.6522911051</v>
      </c>
      <c r="L23" s="46">
        <f t="shared" si="2"/>
        <v>6870.320455226115</v>
      </c>
    </row>
    <row r="24" spans="2:12" x14ac:dyDescent="0.2">
      <c r="C24" t="s">
        <v>79</v>
      </c>
      <c r="D24" s="9">
        <v>0.11</v>
      </c>
      <c r="E24" s="10">
        <v>29</v>
      </c>
      <c r="F24">
        <v>1961</v>
      </c>
      <c r="G24">
        <f t="shared" si="0"/>
        <v>64</v>
      </c>
      <c r="H24">
        <f>(2060-2025)+G24</f>
        <v>99</v>
      </c>
      <c r="I24">
        <f t="shared" si="1"/>
        <v>36</v>
      </c>
      <c r="J24" s="33" t="s">
        <v>27</v>
      </c>
      <c r="K24" s="46">
        <f>(E24/$E$33)*$C$34</f>
        <v>119543.57592093441</v>
      </c>
      <c r="L24" s="46">
        <f t="shared" si="2"/>
        <v>3320.6548866926223</v>
      </c>
    </row>
    <row r="25" spans="2:12" x14ac:dyDescent="0.2">
      <c r="C25" t="s">
        <v>80</v>
      </c>
      <c r="D25" s="9">
        <v>7.0000000000000007E-2</v>
      </c>
      <c r="E25" s="10">
        <v>17</v>
      </c>
      <c r="F25">
        <v>1976</v>
      </c>
      <c r="G25">
        <f t="shared" si="0"/>
        <v>49</v>
      </c>
      <c r="H25">
        <f>(2060-2025)+G25</f>
        <v>84</v>
      </c>
      <c r="I25">
        <f t="shared" si="1"/>
        <v>51</v>
      </c>
      <c r="J25" s="33" t="s">
        <v>27</v>
      </c>
      <c r="K25" s="46">
        <f>(E25/$E$33)*$C$34</f>
        <v>70077.268643306379</v>
      </c>
      <c r="L25" s="46">
        <f t="shared" si="2"/>
        <v>1374.0640910452232</v>
      </c>
    </row>
    <row r="26" spans="2:12" x14ac:dyDescent="0.2">
      <c r="B26" s="32" t="s">
        <v>81</v>
      </c>
      <c r="J26" s="33"/>
      <c r="K26" s="46"/>
      <c r="L26" s="46"/>
    </row>
    <row r="27" spans="2:12" x14ac:dyDescent="0.2">
      <c r="C27" s="37" t="s">
        <v>82</v>
      </c>
      <c r="D27" s="9">
        <v>1</v>
      </c>
      <c r="E27" s="10">
        <v>7</v>
      </c>
      <c r="F27">
        <v>1915</v>
      </c>
      <c r="G27">
        <f t="shared" si="0"/>
        <v>110</v>
      </c>
      <c r="H27" s="37">
        <f>(2060-2025)+G27</f>
        <v>145</v>
      </c>
      <c r="I27">
        <f t="shared" si="1"/>
        <v>-10</v>
      </c>
      <c r="J27" s="33" t="s">
        <v>27</v>
      </c>
      <c r="K27" s="46">
        <f>(E27/$E$33)*$C$34</f>
        <v>28855.345911949687</v>
      </c>
      <c r="L27" s="46">
        <f t="shared" si="2"/>
        <v>-2885.5345911949689</v>
      </c>
    </row>
    <row r="28" spans="2:12" x14ac:dyDescent="0.2">
      <c r="C28" t="s">
        <v>83</v>
      </c>
      <c r="D28" s="9">
        <v>1</v>
      </c>
      <c r="E28" s="10">
        <v>22</v>
      </c>
      <c r="F28">
        <v>2009</v>
      </c>
      <c r="G28">
        <f t="shared" si="0"/>
        <v>16</v>
      </c>
      <c r="H28">
        <f>(2060-2025)+G28</f>
        <v>51</v>
      </c>
      <c r="I28">
        <f t="shared" si="1"/>
        <v>84</v>
      </c>
      <c r="J28" s="33" t="s">
        <v>27</v>
      </c>
      <c r="K28" s="46">
        <f>(E28/$E$33)*$C$34</f>
        <v>90688.230008984727</v>
      </c>
      <c r="L28" s="46">
        <f t="shared" si="2"/>
        <v>1079.6217858212467</v>
      </c>
    </row>
    <row r="29" spans="2:12" x14ac:dyDescent="0.2">
      <c r="B29" s="32" t="s">
        <v>84</v>
      </c>
      <c r="J29" s="33"/>
      <c r="K29" s="46"/>
      <c r="L29" s="46"/>
    </row>
    <row r="30" spans="2:12" x14ac:dyDescent="0.2">
      <c r="C30" t="s">
        <v>85</v>
      </c>
      <c r="D30" s="9">
        <v>1</v>
      </c>
      <c r="E30" s="10">
        <v>112</v>
      </c>
      <c r="F30">
        <v>1990</v>
      </c>
      <c r="G30">
        <f t="shared" si="0"/>
        <v>35</v>
      </c>
      <c r="H30">
        <f>(2060-2025)+G30</f>
        <v>70</v>
      </c>
      <c r="I30">
        <f t="shared" si="1"/>
        <v>65</v>
      </c>
      <c r="J30" s="33" t="s">
        <v>56</v>
      </c>
      <c r="K30" s="46">
        <f>(E30/$E$33)*$C$34</f>
        <v>461685.534591195</v>
      </c>
      <c r="L30" s="46">
        <f t="shared" si="2"/>
        <v>7102.8543783260766</v>
      </c>
    </row>
    <row r="31" spans="2:12" x14ac:dyDescent="0.2">
      <c r="C31" s="37" t="s">
        <v>86</v>
      </c>
      <c r="D31" s="9">
        <v>1</v>
      </c>
      <c r="E31" s="10">
        <v>10</v>
      </c>
      <c r="F31">
        <v>1923</v>
      </c>
      <c r="G31">
        <f t="shared" si="0"/>
        <v>102</v>
      </c>
      <c r="H31" s="37">
        <f>(2060-2025)+G31</f>
        <v>137</v>
      </c>
      <c r="I31">
        <f t="shared" si="1"/>
        <v>-2</v>
      </c>
      <c r="J31" s="33" t="s">
        <v>56</v>
      </c>
      <c r="K31" s="46">
        <f>(E31/$E$33)*$C$34</f>
        <v>41221.922731356695</v>
      </c>
      <c r="L31" s="46">
        <f t="shared" si="2"/>
        <v>-20610.961365678348</v>
      </c>
    </row>
    <row r="32" spans="2:12" x14ac:dyDescent="0.2">
      <c r="D32" s="9"/>
      <c r="E32" s="10"/>
      <c r="H32" s="37"/>
      <c r="I32" s="37"/>
      <c r="J32" s="33"/>
    </row>
    <row r="33" spans="2:11" x14ac:dyDescent="0.2">
      <c r="B33" s="32" t="s">
        <v>145</v>
      </c>
      <c r="E33">
        <f>SUM(E6:E31)</f>
        <v>1113</v>
      </c>
      <c r="K33" s="10">
        <f>SUM(K6:K31)</f>
        <v>4588000</v>
      </c>
    </row>
    <row r="34" spans="2:11" x14ac:dyDescent="0.2">
      <c r="B34" s="32" t="s">
        <v>144</v>
      </c>
      <c r="C34" s="46">
        <v>4588000</v>
      </c>
    </row>
    <row r="37" spans="2:11" x14ac:dyDescent="0.2">
      <c r="D37" s="9">
        <v>0.49</v>
      </c>
    </row>
    <row r="38" spans="2:11" x14ac:dyDescent="0.2">
      <c r="D38" s="9">
        <v>0.22</v>
      </c>
    </row>
    <row r="39" spans="2:11" x14ac:dyDescent="0.2">
      <c r="D39" s="9">
        <v>0.1</v>
      </c>
    </row>
    <row r="40" spans="2:11" x14ac:dyDescent="0.2">
      <c r="D40" s="9">
        <v>0.1</v>
      </c>
    </row>
    <row r="41" spans="2:11" x14ac:dyDescent="0.2">
      <c r="D41" s="9">
        <v>0.1</v>
      </c>
    </row>
    <row r="42" spans="2:11" x14ac:dyDescent="0.2">
      <c r="D42" s="9">
        <v>0.1</v>
      </c>
    </row>
    <row r="43" spans="2:11" x14ac:dyDescent="0.2">
      <c r="D43" s="9">
        <v>0.1</v>
      </c>
    </row>
    <row r="44" spans="2:11" x14ac:dyDescent="0.2">
      <c r="D44" s="9">
        <v>0.1</v>
      </c>
    </row>
    <row r="45" spans="2:11" x14ac:dyDescent="0.2">
      <c r="D45" s="9">
        <v>7.0000000000000007E-2</v>
      </c>
    </row>
    <row r="46" spans="2:11" x14ac:dyDescent="0.2">
      <c r="D46" s="9">
        <v>1</v>
      </c>
    </row>
    <row r="47" spans="2:11" x14ac:dyDescent="0.2">
      <c r="D47" s="9">
        <v>0.3</v>
      </c>
    </row>
    <row r="48" spans="2:11" x14ac:dyDescent="0.2">
      <c r="D48" s="9">
        <v>1</v>
      </c>
    </row>
    <row r="49" spans="4:4" x14ac:dyDescent="0.2">
      <c r="D49" s="9">
        <v>0.2</v>
      </c>
    </row>
    <row r="50" spans="4:4" x14ac:dyDescent="0.2">
      <c r="D50" s="9">
        <v>0.2</v>
      </c>
    </row>
    <row r="51" spans="4:4" x14ac:dyDescent="0.2">
      <c r="D51" s="9">
        <v>0.09</v>
      </c>
    </row>
    <row r="52" spans="4:4" x14ac:dyDescent="0.2">
      <c r="D52" s="9">
        <v>0.11</v>
      </c>
    </row>
    <row r="53" spans="4:4" x14ac:dyDescent="0.2">
      <c r="D53" s="9">
        <v>7.0000000000000007E-2</v>
      </c>
    </row>
    <row r="54" spans="4:4" x14ac:dyDescent="0.2">
      <c r="D54" s="9">
        <v>1</v>
      </c>
    </row>
    <row r="55" spans="4:4" x14ac:dyDescent="0.2">
      <c r="D55" s="9">
        <v>1</v>
      </c>
    </row>
    <row r="56" spans="4:4" x14ac:dyDescent="0.2">
      <c r="D56" s="9">
        <v>1</v>
      </c>
    </row>
    <row r="57" spans="4:4" x14ac:dyDescent="0.2">
      <c r="D57" s="9">
        <v>1</v>
      </c>
    </row>
  </sheetData>
  <phoneticPr fontId="1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FD8A-E400-5246-9232-FB03425728F9}">
  <sheetPr codeName="Sheet12"/>
  <dimension ref="A1:PR20"/>
  <sheetViews>
    <sheetView tabSelected="1" workbookViewId="0">
      <selection activeCell="F17" sqref="F17"/>
    </sheetView>
  </sheetViews>
  <sheetFormatPr baseColWidth="10" defaultColWidth="8.83203125" defaultRowHeight="15" x14ac:dyDescent="0.2"/>
  <cols>
    <col min="1" max="49" width="9.1640625" customWidth="1"/>
  </cols>
  <sheetData>
    <row r="1" spans="1:434" ht="19" x14ac:dyDescent="0.25">
      <c r="A1" s="38" t="s">
        <v>90</v>
      </c>
    </row>
    <row r="3" spans="1:434" x14ac:dyDescent="0.2">
      <c r="C3" s="39" t="s">
        <v>91</v>
      </c>
      <c r="D3" s="39" t="s">
        <v>92</v>
      </c>
      <c r="E3" s="39" t="s">
        <v>93</v>
      </c>
      <c r="F3" s="39" t="s">
        <v>94</v>
      </c>
      <c r="G3" s="39" t="s">
        <v>95</v>
      </c>
      <c r="H3" s="39" t="s">
        <v>96</v>
      </c>
      <c r="I3" s="39" t="s">
        <v>97</v>
      </c>
      <c r="J3" s="39" t="s">
        <v>98</v>
      </c>
      <c r="K3" s="39" t="s">
        <v>99</v>
      </c>
      <c r="L3" s="39" t="s">
        <v>100</v>
      </c>
      <c r="M3" s="39" t="s">
        <v>101</v>
      </c>
      <c r="N3" s="39" t="s">
        <v>102</v>
      </c>
      <c r="O3" s="39" t="s">
        <v>103</v>
      </c>
      <c r="P3" s="39" t="s">
        <v>104</v>
      </c>
      <c r="Q3" s="39" t="s">
        <v>105</v>
      </c>
      <c r="R3" s="39" t="s">
        <v>106</v>
      </c>
      <c r="S3" s="39" t="s">
        <v>107</v>
      </c>
      <c r="T3" s="39" t="s">
        <v>108</v>
      </c>
      <c r="U3" s="39" t="s">
        <v>109</v>
      </c>
      <c r="V3" s="39" t="s">
        <v>110</v>
      </c>
      <c r="W3" s="39" t="s">
        <v>111</v>
      </c>
      <c r="X3" s="39" t="s">
        <v>112</v>
      </c>
      <c r="Y3" s="39" t="s">
        <v>113</v>
      </c>
      <c r="Z3" s="39" t="s">
        <v>114</v>
      </c>
      <c r="AA3" s="39" t="s">
        <v>115</v>
      </c>
      <c r="AB3" s="39" t="s">
        <v>116</v>
      </c>
      <c r="AC3" s="39" t="s">
        <v>117</v>
      </c>
      <c r="AD3" s="39" t="s">
        <v>118</v>
      </c>
      <c r="AE3" s="39" t="s">
        <v>119</v>
      </c>
      <c r="AF3" s="39" t="s">
        <v>120</v>
      </c>
      <c r="AG3" s="39" t="s">
        <v>121</v>
      </c>
      <c r="AH3" s="39" t="s">
        <v>122</v>
      </c>
      <c r="AI3" s="39" t="s">
        <v>123</v>
      </c>
      <c r="AJ3" s="39" t="s">
        <v>124</v>
      </c>
      <c r="AK3" s="39" t="s">
        <v>125</v>
      </c>
      <c r="AL3" s="39" t="s">
        <v>126</v>
      </c>
      <c r="AM3" s="39" t="s">
        <v>127</v>
      </c>
      <c r="AN3" s="39" t="s">
        <v>128</v>
      </c>
      <c r="AO3" s="39" t="s">
        <v>129</v>
      </c>
      <c r="AP3" s="39" t="s">
        <v>130</v>
      </c>
      <c r="AQ3" s="39" t="s">
        <v>131</v>
      </c>
      <c r="AR3" s="39" t="s">
        <v>132</v>
      </c>
      <c r="AS3" s="39" t="s">
        <v>133</v>
      </c>
      <c r="AT3" s="39" t="s">
        <v>134</v>
      </c>
      <c r="AU3" s="39" t="s">
        <v>135</v>
      </c>
      <c r="AV3" s="39" t="s">
        <v>136</v>
      </c>
      <c r="AW3" s="39" t="s">
        <v>137</v>
      </c>
    </row>
    <row r="4" spans="1:434" x14ac:dyDescent="0.2">
      <c r="A4" s="41" t="s">
        <v>138</v>
      </c>
      <c r="B4" s="39" t="s">
        <v>31</v>
      </c>
      <c r="C4" s="10">
        <v>2320</v>
      </c>
      <c r="D4" s="10">
        <v>1973</v>
      </c>
      <c r="E4" s="10">
        <v>1761</v>
      </c>
      <c r="F4" s="10">
        <v>1655</v>
      </c>
      <c r="G4" s="10">
        <v>1665</v>
      </c>
      <c r="H4" s="10">
        <v>1673</v>
      </c>
      <c r="I4" s="10">
        <v>2282</v>
      </c>
      <c r="J4" s="10">
        <v>2053</v>
      </c>
      <c r="K4" s="10">
        <v>1707</v>
      </c>
      <c r="L4" s="10">
        <v>1243</v>
      </c>
      <c r="M4" s="10">
        <v>1478</v>
      </c>
      <c r="N4" s="10">
        <v>2281</v>
      </c>
      <c r="O4" s="10">
        <v>1698</v>
      </c>
      <c r="P4" s="10">
        <v>1719</v>
      </c>
      <c r="Q4" s="10">
        <v>1719</v>
      </c>
      <c r="R4" s="10">
        <v>1677</v>
      </c>
      <c r="S4" s="10">
        <v>1466</v>
      </c>
      <c r="T4" s="10">
        <v>1597</v>
      </c>
      <c r="U4" s="10">
        <v>1837</v>
      </c>
      <c r="V4" s="10">
        <v>2241</v>
      </c>
      <c r="W4" s="10">
        <v>2403</v>
      </c>
      <c r="X4" s="10">
        <v>1906</v>
      </c>
      <c r="Y4" s="10">
        <v>2050</v>
      </c>
      <c r="Z4" s="10">
        <v>2115</v>
      </c>
      <c r="AA4" s="10">
        <v>2034</v>
      </c>
      <c r="AB4" s="10">
        <v>1847</v>
      </c>
      <c r="AC4" s="10">
        <v>2115</v>
      </c>
      <c r="AD4" s="10">
        <v>1654</v>
      </c>
      <c r="AE4" s="10">
        <v>1339</v>
      </c>
      <c r="AF4" s="10">
        <v>1322</v>
      </c>
      <c r="AG4" s="10">
        <v>1204</v>
      </c>
      <c r="AH4" s="10">
        <v>1322</v>
      </c>
      <c r="AI4" s="10">
        <v>779</v>
      </c>
      <c r="AJ4" s="10">
        <v>1463</v>
      </c>
      <c r="AK4" s="10">
        <v>1818</v>
      </c>
      <c r="AL4" s="10">
        <v>2230</v>
      </c>
      <c r="AM4" s="10">
        <v>2163</v>
      </c>
      <c r="AN4" s="10">
        <v>1805</v>
      </c>
      <c r="AO4" s="10">
        <v>2115</v>
      </c>
      <c r="AP4" s="10">
        <v>1499</v>
      </c>
      <c r="AQ4" s="10">
        <v>1166</v>
      </c>
      <c r="AR4" s="10">
        <v>1010</v>
      </c>
      <c r="AS4" s="10">
        <v>899</v>
      </c>
      <c r="AT4" s="10">
        <v>964</v>
      </c>
      <c r="AU4" s="10">
        <v>1141</v>
      </c>
      <c r="AV4" s="10">
        <v>1146</v>
      </c>
      <c r="AW4" s="10">
        <v>1481</v>
      </c>
    </row>
    <row r="5" spans="1:434" x14ac:dyDescent="0.2">
      <c r="B5" s="39" t="s">
        <v>27</v>
      </c>
      <c r="C5" s="10">
        <v>4290</v>
      </c>
      <c r="D5" s="10">
        <v>3637</v>
      </c>
      <c r="E5" s="10">
        <v>3446</v>
      </c>
      <c r="F5" s="10">
        <v>3283</v>
      </c>
      <c r="G5" s="10">
        <v>3534</v>
      </c>
      <c r="H5" s="10">
        <v>2817</v>
      </c>
      <c r="I5" s="10">
        <v>2384</v>
      </c>
      <c r="J5" s="10">
        <v>2567</v>
      </c>
      <c r="K5" s="10">
        <v>2531</v>
      </c>
      <c r="L5" s="10">
        <v>3009</v>
      </c>
      <c r="M5" s="10">
        <v>3523</v>
      </c>
      <c r="N5" s="10">
        <v>3802</v>
      </c>
      <c r="O5" s="10">
        <v>3450</v>
      </c>
      <c r="P5" s="10">
        <v>3296</v>
      </c>
      <c r="Q5" s="10">
        <v>3298</v>
      </c>
      <c r="R5" s="10">
        <v>3197</v>
      </c>
      <c r="S5" s="10">
        <v>3029</v>
      </c>
      <c r="T5" s="10">
        <v>3236</v>
      </c>
      <c r="U5" s="10">
        <v>3421</v>
      </c>
      <c r="V5" s="10">
        <v>2990</v>
      </c>
      <c r="W5" s="10">
        <v>2866</v>
      </c>
      <c r="X5" s="10">
        <v>2815</v>
      </c>
      <c r="Y5" s="10">
        <v>3451</v>
      </c>
      <c r="Z5" s="10">
        <v>3522</v>
      </c>
      <c r="AA5" s="10">
        <v>2886</v>
      </c>
      <c r="AB5" s="10">
        <v>2763</v>
      </c>
      <c r="AC5" s="10">
        <v>3207</v>
      </c>
      <c r="AD5" s="10">
        <v>2619</v>
      </c>
      <c r="AE5" s="10">
        <v>2622</v>
      </c>
      <c r="AF5" s="10">
        <v>1943</v>
      </c>
      <c r="AG5" s="10">
        <v>1693</v>
      </c>
      <c r="AH5" s="10">
        <v>2713</v>
      </c>
      <c r="AI5" s="10">
        <v>2406</v>
      </c>
      <c r="AJ5" s="10">
        <v>3283</v>
      </c>
      <c r="AK5" s="10">
        <v>3642</v>
      </c>
      <c r="AL5" s="10">
        <v>3418</v>
      </c>
      <c r="AM5" s="10">
        <v>3203</v>
      </c>
      <c r="AN5" s="10">
        <v>2990</v>
      </c>
      <c r="AO5" s="10">
        <v>3059</v>
      </c>
      <c r="AP5" s="10">
        <v>2570</v>
      </c>
      <c r="AQ5" s="10">
        <v>3348</v>
      </c>
      <c r="AR5" s="10">
        <v>2528</v>
      </c>
      <c r="AS5" s="10">
        <v>2394</v>
      </c>
      <c r="AT5" s="10">
        <v>2332</v>
      </c>
      <c r="AU5" s="10">
        <v>2898</v>
      </c>
      <c r="AV5" s="10">
        <v>3083</v>
      </c>
      <c r="AW5" s="10">
        <v>3101</v>
      </c>
    </row>
    <row r="6" spans="1:434" x14ac:dyDescent="0.2">
      <c r="B6" s="39" t="s">
        <v>56</v>
      </c>
      <c r="C6" s="10">
        <v>1320</v>
      </c>
      <c r="D6" s="10">
        <v>1077</v>
      </c>
      <c r="E6" s="10">
        <v>985</v>
      </c>
      <c r="F6" s="10">
        <v>820</v>
      </c>
      <c r="G6" s="10">
        <v>948</v>
      </c>
      <c r="H6" s="10">
        <v>832</v>
      </c>
      <c r="I6" s="10">
        <v>763</v>
      </c>
      <c r="J6" s="10">
        <v>820</v>
      </c>
      <c r="K6" s="10">
        <v>683</v>
      </c>
      <c r="L6" s="10">
        <v>1008</v>
      </c>
      <c r="M6" s="10">
        <v>1124</v>
      </c>
      <c r="N6" s="10">
        <v>1010</v>
      </c>
      <c r="O6" s="10">
        <v>851</v>
      </c>
      <c r="P6" s="10">
        <v>815</v>
      </c>
      <c r="Q6" s="10">
        <v>789</v>
      </c>
      <c r="R6" s="10">
        <v>699</v>
      </c>
      <c r="S6" s="10">
        <v>616</v>
      </c>
      <c r="T6" s="10">
        <v>500</v>
      </c>
      <c r="U6" s="10">
        <v>364</v>
      </c>
      <c r="V6" s="10">
        <v>527</v>
      </c>
      <c r="W6" s="10">
        <v>423</v>
      </c>
      <c r="X6" s="10">
        <v>422</v>
      </c>
      <c r="Y6" s="10">
        <v>741</v>
      </c>
      <c r="Z6" s="10">
        <v>783</v>
      </c>
      <c r="AA6" s="10">
        <v>942</v>
      </c>
      <c r="AB6" s="10">
        <v>933</v>
      </c>
      <c r="AC6" s="10">
        <v>1010</v>
      </c>
      <c r="AD6" s="10">
        <v>1010</v>
      </c>
      <c r="AE6" s="10">
        <v>954</v>
      </c>
      <c r="AF6" s="10">
        <v>628</v>
      </c>
      <c r="AG6" s="10">
        <v>821</v>
      </c>
      <c r="AH6" s="10">
        <v>1287</v>
      </c>
      <c r="AI6" s="10">
        <v>1043</v>
      </c>
      <c r="AJ6" s="10">
        <v>1010</v>
      </c>
      <c r="AK6" s="10">
        <v>1167</v>
      </c>
      <c r="AL6" s="10">
        <v>968</v>
      </c>
      <c r="AM6" s="10">
        <v>1013</v>
      </c>
      <c r="AN6" s="10">
        <v>997</v>
      </c>
      <c r="AO6" s="10">
        <v>1185</v>
      </c>
      <c r="AP6" s="10">
        <v>1206</v>
      </c>
      <c r="AQ6" s="10">
        <v>1008</v>
      </c>
      <c r="AR6" s="10">
        <v>699</v>
      </c>
      <c r="AS6" s="10">
        <v>1015</v>
      </c>
      <c r="AT6" s="10">
        <v>827</v>
      </c>
      <c r="AU6" s="10">
        <v>902</v>
      </c>
      <c r="AV6" s="10">
        <v>911</v>
      </c>
      <c r="AW6" s="10">
        <v>891</v>
      </c>
    </row>
    <row r="7" spans="1:434" x14ac:dyDescent="0.2">
      <c r="B7" s="39" t="s">
        <v>139</v>
      </c>
      <c r="C7" s="10">
        <v>171</v>
      </c>
      <c r="D7" s="10">
        <v>127</v>
      </c>
      <c r="E7" s="10">
        <v>133</v>
      </c>
      <c r="F7" s="10">
        <v>112</v>
      </c>
      <c r="G7" s="10">
        <v>108</v>
      </c>
      <c r="H7" s="10">
        <v>58</v>
      </c>
      <c r="I7" s="10">
        <v>39</v>
      </c>
      <c r="J7" s="10">
        <v>53</v>
      </c>
      <c r="K7" s="10">
        <v>59</v>
      </c>
      <c r="L7" s="10">
        <v>117</v>
      </c>
      <c r="M7" s="10">
        <v>158</v>
      </c>
      <c r="N7" s="10">
        <v>170</v>
      </c>
      <c r="O7" s="10">
        <v>168</v>
      </c>
      <c r="P7" s="10">
        <v>180</v>
      </c>
      <c r="Q7" s="10">
        <v>173</v>
      </c>
      <c r="R7" s="10">
        <v>132</v>
      </c>
      <c r="S7" s="10">
        <v>67</v>
      </c>
      <c r="T7" s="10">
        <v>46</v>
      </c>
      <c r="U7" s="10">
        <v>28</v>
      </c>
      <c r="V7" s="10">
        <v>20</v>
      </c>
      <c r="W7" s="10">
        <v>18</v>
      </c>
      <c r="X7" s="10">
        <v>45</v>
      </c>
      <c r="Y7" s="10">
        <v>61</v>
      </c>
      <c r="Z7" s="10">
        <v>70</v>
      </c>
      <c r="AA7" s="10">
        <v>206</v>
      </c>
      <c r="AB7" s="10">
        <v>194</v>
      </c>
      <c r="AC7" s="10">
        <v>198</v>
      </c>
      <c r="AD7" s="10">
        <v>172</v>
      </c>
      <c r="AE7" s="10">
        <v>68</v>
      </c>
      <c r="AF7" s="10">
        <v>29</v>
      </c>
      <c r="AG7" s="10">
        <v>47</v>
      </c>
      <c r="AH7" s="10">
        <v>123</v>
      </c>
      <c r="AI7" s="10">
        <v>103</v>
      </c>
      <c r="AJ7" s="10">
        <v>145</v>
      </c>
      <c r="AK7" s="10">
        <v>178</v>
      </c>
      <c r="AL7" s="10">
        <v>179</v>
      </c>
      <c r="AM7" s="10">
        <v>186</v>
      </c>
      <c r="AN7" s="10">
        <v>205</v>
      </c>
      <c r="AO7" s="10">
        <v>190</v>
      </c>
      <c r="AP7" s="10">
        <v>177</v>
      </c>
      <c r="AQ7" s="10">
        <v>86</v>
      </c>
      <c r="AR7" s="10">
        <v>52</v>
      </c>
      <c r="AS7" s="10">
        <v>103</v>
      </c>
      <c r="AT7" s="10">
        <v>71</v>
      </c>
      <c r="AU7" s="10">
        <v>57</v>
      </c>
      <c r="AV7" s="10">
        <v>94</v>
      </c>
      <c r="AW7" s="10">
        <v>90</v>
      </c>
    </row>
    <row r="9" spans="1:434" x14ac:dyDescent="0.2">
      <c r="C9" s="10">
        <v>1</v>
      </c>
      <c r="D9" s="10">
        <v>2</v>
      </c>
      <c r="E9" s="10">
        <v>3</v>
      </c>
      <c r="F9" s="10">
        <v>4</v>
      </c>
      <c r="G9" s="10">
        <v>5</v>
      </c>
      <c r="H9" s="10">
        <v>6</v>
      </c>
      <c r="I9" s="10">
        <v>7</v>
      </c>
      <c r="J9" s="10">
        <v>8</v>
      </c>
      <c r="K9" s="10">
        <v>9</v>
      </c>
      <c r="L9" s="10">
        <v>10</v>
      </c>
      <c r="M9" s="10">
        <v>11</v>
      </c>
      <c r="N9" s="10">
        <v>12</v>
      </c>
    </row>
    <row r="10" spans="1:434" x14ac:dyDescent="0.2">
      <c r="B10" s="39" t="s">
        <v>31</v>
      </c>
      <c r="C10" s="10">
        <f>(C4+O4+AA4+AM4)/4</f>
        <v>2053.75</v>
      </c>
      <c r="D10" s="10">
        <f t="shared" ref="D10:M13" si="0">(D4+P4+AB4+AN4)/4</f>
        <v>1836</v>
      </c>
      <c r="E10" s="10">
        <f t="shared" si="0"/>
        <v>1927.5</v>
      </c>
      <c r="F10" s="10">
        <f t="shared" si="0"/>
        <v>1621.25</v>
      </c>
      <c r="G10" s="10">
        <f t="shared" si="0"/>
        <v>1409</v>
      </c>
      <c r="H10" s="10">
        <f t="shared" si="0"/>
        <v>1400.5</v>
      </c>
      <c r="I10" s="10">
        <f t="shared" si="0"/>
        <v>1555.5</v>
      </c>
      <c r="J10" s="10">
        <f t="shared" si="0"/>
        <v>1645</v>
      </c>
      <c r="K10" s="10">
        <f t="shared" si="0"/>
        <v>1507.5</v>
      </c>
      <c r="L10" s="10">
        <f t="shared" si="0"/>
        <v>1439.5</v>
      </c>
      <c r="M10" s="10">
        <f t="shared" si="0"/>
        <v>1706.75</v>
      </c>
      <c r="N10" s="10">
        <f>(N4+Z4+AL4+AX4)/3</f>
        <v>2208.6666666666665</v>
      </c>
      <c r="O10" s="10">
        <f>SUM(C10:N10)</f>
        <v>20310.916666666668</v>
      </c>
    </row>
    <row r="11" spans="1:434" x14ac:dyDescent="0.2">
      <c r="B11" s="39" t="s">
        <v>27</v>
      </c>
      <c r="C11" s="10">
        <f t="shared" ref="C11:C13" si="1">(C5+O5+AA5+AM5)/4</f>
        <v>3457.25</v>
      </c>
      <c r="D11" s="10">
        <f t="shared" si="0"/>
        <v>3171.5</v>
      </c>
      <c r="E11" s="10">
        <f t="shared" si="0"/>
        <v>3252.5</v>
      </c>
      <c r="F11" s="10">
        <f t="shared" si="0"/>
        <v>2917.25</v>
      </c>
      <c r="G11" s="10">
        <f t="shared" si="0"/>
        <v>3133.25</v>
      </c>
      <c r="H11" s="10">
        <f t="shared" si="0"/>
        <v>2631</v>
      </c>
      <c r="I11" s="10">
        <f t="shared" si="0"/>
        <v>2473</v>
      </c>
      <c r="J11" s="10">
        <f t="shared" si="0"/>
        <v>2650.5</v>
      </c>
      <c r="K11" s="10">
        <f t="shared" si="0"/>
        <v>2675.25</v>
      </c>
      <c r="L11" s="10">
        <f t="shared" si="0"/>
        <v>3047.5</v>
      </c>
      <c r="M11" s="10">
        <f t="shared" si="0"/>
        <v>3429.25</v>
      </c>
      <c r="N11" s="10">
        <f t="shared" ref="N11:N13" si="2">(N5+Z5+AL5+AX5)/3</f>
        <v>3580.6666666666665</v>
      </c>
      <c r="O11" s="10">
        <f t="shared" ref="O11:O13" si="3">SUM(C11:N11)</f>
        <v>36418.916666666664</v>
      </c>
    </row>
    <row r="12" spans="1:434" x14ac:dyDescent="0.2">
      <c r="B12" s="39" t="s">
        <v>56</v>
      </c>
      <c r="C12" s="10">
        <f t="shared" si="1"/>
        <v>1031.5</v>
      </c>
      <c r="D12" s="10">
        <f t="shared" si="0"/>
        <v>955.5</v>
      </c>
      <c r="E12" s="10">
        <f t="shared" si="0"/>
        <v>992.25</v>
      </c>
      <c r="F12" s="10">
        <f t="shared" si="0"/>
        <v>933.75</v>
      </c>
      <c r="G12" s="10">
        <f t="shared" si="0"/>
        <v>881.5</v>
      </c>
      <c r="H12" s="10">
        <f t="shared" si="0"/>
        <v>664.75</v>
      </c>
      <c r="I12" s="10">
        <f t="shared" si="0"/>
        <v>740.75</v>
      </c>
      <c r="J12" s="10">
        <f t="shared" si="0"/>
        <v>865.25</v>
      </c>
      <c r="K12" s="10">
        <f t="shared" si="0"/>
        <v>762.75</v>
      </c>
      <c r="L12" s="10">
        <f t="shared" si="0"/>
        <v>837.75</v>
      </c>
      <c r="M12" s="10">
        <f t="shared" si="0"/>
        <v>980.75</v>
      </c>
      <c r="N12" s="10">
        <f t="shared" si="2"/>
        <v>920.33333333333337</v>
      </c>
      <c r="O12" s="10">
        <f t="shared" si="3"/>
        <v>10566.833333333334</v>
      </c>
    </row>
    <row r="13" spans="1:434" x14ac:dyDescent="0.2">
      <c r="B13" s="39" t="s">
        <v>139</v>
      </c>
      <c r="C13" s="10">
        <f t="shared" si="1"/>
        <v>182.75</v>
      </c>
      <c r="D13" s="10">
        <f t="shared" si="0"/>
        <v>176.5</v>
      </c>
      <c r="E13" s="10">
        <f t="shared" si="0"/>
        <v>173.5</v>
      </c>
      <c r="F13" s="10">
        <f t="shared" si="0"/>
        <v>148.25</v>
      </c>
      <c r="G13" s="10">
        <f t="shared" si="0"/>
        <v>82.25</v>
      </c>
      <c r="H13" s="10">
        <f t="shared" si="0"/>
        <v>46.25</v>
      </c>
      <c r="I13" s="10">
        <f t="shared" si="0"/>
        <v>54.25</v>
      </c>
      <c r="J13" s="10">
        <f t="shared" si="0"/>
        <v>66.75</v>
      </c>
      <c r="K13" s="10">
        <f t="shared" si="0"/>
        <v>59.25</v>
      </c>
      <c r="L13" s="10">
        <f t="shared" si="0"/>
        <v>100.25</v>
      </c>
      <c r="M13" s="10">
        <f t="shared" si="0"/>
        <v>121.75</v>
      </c>
      <c r="N13" s="10">
        <f t="shared" si="2"/>
        <v>139.66666666666666</v>
      </c>
      <c r="O13" s="10">
        <f t="shared" si="3"/>
        <v>1351.4166666666667</v>
      </c>
    </row>
    <row r="14" spans="1:434" x14ac:dyDescent="0.2">
      <c r="C14" s="55">
        <v>2025</v>
      </c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>
        <v>2026</v>
      </c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>
        <v>2027</v>
      </c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>
        <v>2028</v>
      </c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>
        <v>2029</v>
      </c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>
        <v>2030</v>
      </c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>
        <v>2031</v>
      </c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>
        <v>2032</v>
      </c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>
        <v>2033</v>
      </c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>
        <v>2034</v>
      </c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>
        <v>2035</v>
      </c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>
        <v>2036</v>
      </c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>
        <v>2037</v>
      </c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>
        <v>2038</v>
      </c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>
        <v>2039</v>
      </c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>
        <v>2040</v>
      </c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>
        <v>2041</v>
      </c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>
        <v>2042</v>
      </c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>
        <v>2043</v>
      </c>
      <c r="HL14" s="55"/>
      <c r="HM14" s="55"/>
      <c r="HN14" s="55"/>
      <c r="HO14" s="55"/>
      <c r="HP14" s="55"/>
      <c r="HQ14" s="55"/>
      <c r="HR14" s="55"/>
      <c r="HS14" s="55"/>
      <c r="HT14" s="55"/>
      <c r="HU14" s="55"/>
      <c r="HV14" s="55"/>
      <c r="HW14" s="55">
        <v>2044</v>
      </c>
      <c r="HX14" s="55"/>
      <c r="HY14" s="55"/>
      <c r="HZ14" s="55"/>
      <c r="IA14" s="55"/>
      <c r="IB14" s="55"/>
      <c r="IC14" s="55"/>
      <c r="ID14" s="55"/>
      <c r="IE14" s="55"/>
      <c r="IF14" s="55"/>
      <c r="IG14" s="55"/>
      <c r="IH14" s="55"/>
      <c r="II14" s="55">
        <v>2045</v>
      </c>
      <c r="IJ14" s="55"/>
      <c r="IK14" s="55"/>
      <c r="IL14" s="55"/>
      <c r="IM14" s="55"/>
      <c r="IN14" s="55"/>
      <c r="IO14" s="55"/>
      <c r="IP14" s="55"/>
      <c r="IQ14" s="55"/>
      <c r="IR14" s="55"/>
      <c r="IS14" s="55"/>
      <c r="IT14" s="55"/>
      <c r="IU14" s="55">
        <v>2046</v>
      </c>
      <c r="IV14" s="55"/>
      <c r="IW14" s="55"/>
      <c r="IX14" s="55"/>
      <c r="IY14" s="55"/>
      <c r="IZ14" s="55"/>
      <c r="JA14" s="55"/>
      <c r="JB14" s="55"/>
      <c r="JC14" s="55"/>
      <c r="JD14" s="55"/>
      <c r="JE14" s="55"/>
      <c r="JF14" s="55"/>
      <c r="JG14" s="55">
        <v>2047</v>
      </c>
      <c r="JH14" s="55"/>
      <c r="JI14" s="55"/>
      <c r="JJ14" s="55"/>
      <c r="JK14" s="55"/>
      <c r="JL14" s="55"/>
      <c r="JM14" s="55"/>
      <c r="JN14" s="55"/>
      <c r="JO14" s="55"/>
      <c r="JP14" s="55"/>
      <c r="JQ14" s="55"/>
      <c r="JR14" s="55"/>
      <c r="JS14" s="55">
        <v>2048</v>
      </c>
      <c r="JT14" s="55"/>
      <c r="JU14" s="55"/>
      <c r="JV14" s="55"/>
      <c r="JW14" s="55"/>
      <c r="JX14" s="55"/>
      <c r="JY14" s="55"/>
      <c r="JZ14" s="55"/>
      <c r="KA14" s="55"/>
      <c r="KB14" s="55"/>
      <c r="KC14" s="55"/>
      <c r="KD14" s="55"/>
      <c r="KE14" s="55">
        <v>2049</v>
      </c>
      <c r="KF14" s="55"/>
      <c r="KG14" s="55"/>
      <c r="KH14" s="55"/>
      <c r="KI14" s="55"/>
      <c r="KJ14" s="55"/>
      <c r="KK14" s="55"/>
      <c r="KL14" s="55"/>
      <c r="KM14" s="55"/>
      <c r="KN14" s="55"/>
      <c r="KO14" s="55"/>
      <c r="KP14" s="55"/>
      <c r="KQ14" s="55">
        <v>2050</v>
      </c>
      <c r="KR14" s="55"/>
      <c r="KS14" s="55"/>
      <c r="KT14" s="55"/>
      <c r="KU14" s="55"/>
      <c r="KV14" s="55"/>
      <c r="KW14" s="55"/>
      <c r="KX14" s="55"/>
      <c r="KY14" s="55"/>
      <c r="KZ14" s="55"/>
      <c r="LA14" s="55"/>
      <c r="LB14" s="55"/>
      <c r="LC14" s="55">
        <v>2051</v>
      </c>
      <c r="LD14" s="55"/>
      <c r="LE14" s="55"/>
      <c r="LF14" s="55"/>
      <c r="LG14" s="55"/>
      <c r="LH14" s="55"/>
      <c r="LI14" s="55"/>
      <c r="LJ14" s="55"/>
      <c r="LK14" s="55"/>
      <c r="LL14" s="55"/>
      <c r="LM14" s="55"/>
      <c r="LN14" s="55"/>
      <c r="LO14" s="55">
        <v>2052</v>
      </c>
      <c r="LP14" s="55"/>
      <c r="LQ14" s="55"/>
      <c r="LR14" s="55"/>
      <c r="LS14" s="55"/>
      <c r="LT14" s="55"/>
      <c r="LU14" s="55"/>
      <c r="LV14" s="55"/>
      <c r="LW14" s="55"/>
      <c r="LX14" s="55"/>
      <c r="LY14" s="55"/>
      <c r="LZ14" s="55"/>
      <c r="MA14" s="55">
        <v>2053</v>
      </c>
      <c r="MB14" s="55"/>
      <c r="MC14" s="55"/>
      <c r="MD14" s="55"/>
      <c r="ME14" s="55"/>
      <c r="MF14" s="55"/>
      <c r="MG14" s="55"/>
      <c r="MH14" s="55"/>
      <c r="MI14" s="55"/>
      <c r="MJ14" s="55"/>
      <c r="MK14" s="55"/>
      <c r="ML14" s="55"/>
      <c r="MM14" s="55">
        <v>2054</v>
      </c>
      <c r="MN14" s="55"/>
      <c r="MO14" s="55"/>
      <c r="MP14" s="55"/>
      <c r="MQ14" s="55"/>
      <c r="MR14" s="55"/>
      <c r="MS14" s="55"/>
      <c r="MT14" s="55"/>
      <c r="MU14" s="55"/>
      <c r="MV14" s="55"/>
      <c r="MW14" s="55"/>
      <c r="MX14" s="55"/>
      <c r="MY14" s="55">
        <v>2055</v>
      </c>
      <c r="MZ14" s="55"/>
      <c r="NA14" s="55"/>
      <c r="NB14" s="55"/>
      <c r="NC14" s="55"/>
      <c r="ND14" s="55"/>
      <c r="NE14" s="55"/>
      <c r="NF14" s="55"/>
      <c r="NG14" s="55"/>
      <c r="NH14" s="55"/>
      <c r="NI14" s="55"/>
      <c r="NJ14" s="55"/>
      <c r="NK14" s="55">
        <v>2056</v>
      </c>
      <c r="NL14" s="55"/>
      <c r="NM14" s="55"/>
      <c r="NN14" s="55"/>
      <c r="NO14" s="55"/>
      <c r="NP14" s="55"/>
      <c r="NQ14" s="55"/>
      <c r="NR14" s="55"/>
      <c r="NS14" s="55"/>
      <c r="NT14" s="55"/>
      <c r="NU14" s="55"/>
      <c r="NV14" s="55"/>
      <c r="NW14" s="55">
        <v>2057</v>
      </c>
      <c r="NX14" s="55"/>
      <c r="NY14" s="55"/>
      <c r="NZ14" s="55"/>
      <c r="OA14" s="55"/>
      <c r="OB14" s="55"/>
      <c r="OC14" s="55"/>
      <c r="OD14" s="55"/>
      <c r="OE14" s="55"/>
      <c r="OF14" s="55"/>
      <c r="OG14" s="55"/>
      <c r="OH14" s="55"/>
      <c r="OI14" s="55">
        <v>2058</v>
      </c>
      <c r="OJ14" s="55"/>
      <c r="OK14" s="55"/>
      <c r="OL14" s="55"/>
      <c r="OM14" s="55"/>
      <c r="ON14" s="55"/>
      <c r="OO14" s="55"/>
      <c r="OP14" s="55"/>
      <c r="OQ14" s="55"/>
      <c r="OR14" s="55"/>
      <c r="OS14" s="55"/>
      <c r="OT14" s="55"/>
      <c r="OU14" s="55">
        <v>2059</v>
      </c>
      <c r="OV14" s="55"/>
      <c r="OW14" s="55"/>
      <c r="OX14" s="55"/>
      <c r="OY14" s="55"/>
      <c r="OZ14" s="55"/>
      <c r="PA14" s="55"/>
      <c r="PB14" s="55"/>
      <c r="PC14" s="55"/>
      <c r="PD14" s="55"/>
      <c r="PE14" s="55"/>
      <c r="PF14" s="55"/>
      <c r="PG14" s="55">
        <v>2060</v>
      </c>
      <c r="PH14" s="55"/>
      <c r="PI14" s="55"/>
      <c r="PJ14" s="55"/>
      <c r="PK14" s="55"/>
      <c r="PL14" s="55"/>
      <c r="PM14" s="55"/>
      <c r="PN14" s="55"/>
      <c r="PO14" s="55"/>
      <c r="PP14" s="55"/>
      <c r="PQ14" s="55"/>
      <c r="PR14" s="55"/>
    </row>
    <row r="15" spans="1:434" x14ac:dyDescent="0.2">
      <c r="B15" s="39" t="s">
        <v>31</v>
      </c>
      <c r="C15" s="40">
        <f>C10/$O10</f>
        <v>0.10111557413706093</v>
      </c>
      <c r="D15" s="40">
        <f>D10/$O10</f>
        <v>9.0394738461664695E-2</v>
      </c>
      <c r="E15" s="40">
        <f t="shared" ref="E15:N15" si="4">E10/$O10</f>
        <v>9.4899705002646356E-2</v>
      </c>
      <c r="F15" s="40">
        <f t="shared" si="4"/>
        <v>7.9821606607284254E-2</v>
      </c>
      <c r="G15" s="40">
        <f t="shared" si="4"/>
        <v>6.9371561270416979E-2</v>
      </c>
      <c r="H15" s="40">
        <f t="shared" si="4"/>
        <v>6.8953067110872235E-2</v>
      </c>
      <c r="I15" s="40">
        <f t="shared" si="4"/>
        <v>7.6584431196688146E-2</v>
      </c>
      <c r="J15" s="40">
        <f t="shared" si="4"/>
        <v>8.0990928523659272E-2</v>
      </c>
      <c r="K15" s="40">
        <f t="shared" si="4"/>
        <v>7.4221170060435479E-2</v>
      </c>
      <c r="L15" s="40">
        <f t="shared" si="4"/>
        <v>7.0873216784077528E-2</v>
      </c>
      <c r="M15" s="40">
        <f t="shared" si="4"/>
        <v>8.4031165506234323E-2</v>
      </c>
      <c r="N15" s="40">
        <f t="shared" si="4"/>
        <v>0.10874283533895975</v>
      </c>
      <c r="O15" s="40">
        <f>C10/$O10</f>
        <v>0.10111557413706093</v>
      </c>
      <c r="P15" s="40">
        <f t="shared" ref="P15:Z18" si="5">D10/$O10</f>
        <v>9.0394738461664695E-2</v>
      </c>
      <c r="Q15" s="40">
        <f>E10/$O10</f>
        <v>9.4899705002646356E-2</v>
      </c>
      <c r="R15" s="40">
        <f t="shared" si="5"/>
        <v>7.9821606607284254E-2</v>
      </c>
      <c r="S15" s="40">
        <f t="shared" si="5"/>
        <v>6.9371561270416979E-2</v>
      </c>
      <c r="T15" s="40">
        <f t="shared" si="5"/>
        <v>6.8953067110872235E-2</v>
      </c>
      <c r="U15" s="40">
        <f t="shared" si="5"/>
        <v>7.6584431196688146E-2</v>
      </c>
      <c r="V15" s="40">
        <f t="shared" si="5"/>
        <v>8.0990928523659272E-2</v>
      </c>
      <c r="W15" s="40">
        <f t="shared" si="5"/>
        <v>7.4221170060435479E-2</v>
      </c>
      <c r="X15" s="40">
        <f t="shared" si="5"/>
        <v>7.0873216784077528E-2</v>
      </c>
      <c r="Y15" s="40">
        <f t="shared" si="5"/>
        <v>8.4031165506234323E-2</v>
      </c>
      <c r="Z15" s="40">
        <f t="shared" si="5"/>
        <v>0.10874283533895975</v>
      </c>
      <c r="AA15" s="40">
        <v>0.10111557413706093</v>
      </c>
      <c r="AB15" s="40">
        <v>9.0394738461664695E-2</v>
      </c>
      <c r="AC15" s="40">
        <v>9.4899705002646356E-2</v>
      </c>
      <c r="AD15" s="40">
        <v>7.9821606607284254E-2</v>
      </c>
      <c r="AE15" s="40">
        <v>6.9371561270416979E-2</v>
      </c>
      <c r="AF15" s="40">
        <v>6.8953067110872235E-2</v>
      </c>
      <c r="AG15" s="40">
        <v>7.6584431196688146E-2</v>
      </c>
      <c r="AH15" s="40">
        <v>8.0990928523659272E-2</v>
      </c>
      <c r="AI15" s="40">
        <v>7.4221170060435479E-2</v>
      </c>
      <c r="AJ15" s="40">
        <v>7.0873216784077528E-2</v>
      </c>
      <c r="AK15" s="40">
        <v>8.4031165506234323E-2</v>
      </c>
      <c r="AL15" s="40">
        <v>0.10874283533895975</v>
      </c>
      <c r="AM15" s="44">
        <v>0.1011</v>
      </c>
      <c r="AN15" s="44">
        <v>9.0399999999999994E-2</v>
      </c>
      <c r="AO15" s="44">
        <v>9.4899999999999998E-2</v>
      </c>
      <c r="AP15" s="44">
        <v>7.9799999999999996E-2</v>
      </c>
      <c r="AQ15" s="44">
        <v>6.9400000000000003E-2</v>
      </c>
      <c r="AR15" s="44">
        <v>6.9000000000000006E-2</v>
      </c>
      <c r="AS15" s="44">
        <v>7.6600000000000001E-2</v>
      </c>
      <c r="AT15" s="44">
        <v>8.1000000000000003E-2</v>
      </c>
      <c r="AU15" s="44">
        <v>7.4200000000000002E-2</v>
      </c>
      <c r="AV15" s="44">
        <v>7.0900000000000005E-2</v>
      </c>
      <c r="AW15" s="44">
        <v>8.4000000000000005E-2</v>
      </c>
      <c r="AX15" s="44">
        <v>0.1087</v>
      </c>
      <c r="AY15" s="44">
        <v>0.1011</v>
      </c>
      <c r="AZ15" s="44">
        <v>9.0399999999999994E-2</v>
      </c>
      <c r="BA15" s="44">
        <v>9.4899999999999998E-2</v>
      </c>
      <c r="BB15" s="44">
        <v>7.9799999999999996E-2</v>
      </c>
      <c r="BC15" s="44">
        <v>6.9400000000000003E-2</v>
      </c>
      <c r="BD15" s="44">
        <v>6.9000000000000006E-2</v>
      </c>
      <c r="BE15" s="44">
        <v>7.6600000000000001E-2</v>
      </c>
      <c r="BF15" s="44">
        <v>8.1000000000000003E-2</v>
      </c>
      <c r="BG15" s="44">
        <v>7.4200000000000002E-2</v>
      </c>
      <c r="BH15" s="44">
        <v>7.0900000000000005E-2</v>
      </c>
      <c r="BI15" s="44">
        <v>8.4000000000000005E-2</v>
      </c>
      <c r="BJ15" s="44">
        <v>0.1087</v>
      </c>
      <c r="BK15" s="44">
        <v>0.1011</v>
      </c>
      <c r="BL15" s="44">
        <v>9.0399999999999994E-2</v>
      </c>
      <c r="BM15" s="44">
        <v>9.4899999999999998E-2</v>
      </c>
      <c r="BN15" s="44">
        <v>7.9799999999999996E-2</v>
      </c>
      <c r="BO15" s="44">
        <v>6.9400000000000003E-2</v>
      </c>
      <c r="BP15" s="44">
        <v>6.9000000000000006E-2</v>
      </c>
      <c r="BQ15" s="44">
        <v>7.6600000000000001E-2</v>
      </c>
      <c r="BR15" s="44">
        <v>8.1000000000000003E-2</v>
      </c>
      <c r="BS15" s="44">
        <v>7.4200000000000002E-2</v>
      </c>
      <c r="BT15" s="44">
        <v>7.0900000000000005E-2</v>
      </c>
      <c r="BU15" s="44">
        <v>8.4000000000000005E-2</v>
      </c>
      <c r="BV15" s="44">
        <v>0.1087</v>
      </c>
      <c r="BW15" s="44">
        <v>0.1011</v>
      </c>
      <c r="BX15" s="44">
        <v>9.0399999999999994E-2</v>
      </c>
      <c r="BY15" s="44">
        <v>9.4899999999999998E-2</v>
      </c>
      <c r="BZ15" s="44">
        <v>7.9799999999999996E-2</v>
      </c>
      <c r="CA15" s="44">
        <v>6.9400000000000003E-2</v>
      </c>
      <c r="CB15" s="44">
        <v>6.9000000000000006E-2</v>
      </c>
      <c r="CC15" s="44">
        <v>7.6600000000000001E-2</v>
      </c>
      <c r="CD15" s="44">
        <v>8.1000000000000003E-2</v>
      </c>
      <c r="CE15" s="44">
        <v>7.4200000000000002E-2</v>
      </c>
      <c r="CF15" s="44">
        <v>7.0900000000000005E-2</v>
      </c>
      <c r="CG15" s="44">
        <v>8.4000000000000005E-2</v>
      </c>
      <c r="CH15" s="44">
        <v>0.1087</v>
      </c>
      <c r="CI15" s="44">
        <v>0.1011</v>
      </c>
      <c r="CJ15" s="44">
        <v>9.0399999999999994E-2</v>
      </c>
      <c r="CK15" s="44">
        <v>9.4899999999999998E-2</v>
      </c>
      <c r="CL15" s="44">
        <v>7.9799999999999996E-2</v>
      </c>
      <c r="CM15" s="44">
        <v>6.9400000000000003E-2</v>
      </c>
      <c r="CN15" s="44">
        <v>6.9000000000000006E-2</v>
      </c>
      <c r="CO15" s="44">
        <v>7.6600000000000001E-2</v>
      </c>
      <c r="CP15" s="44">
        <v>8.1000000000000003E-2</v>
      </c>
      <c r="CQ15" s="44">
        <v>7.4200000000000002E-2</v>
      </c>
      <c r="CR15" s="44">
        <v>7.0900000000000005E-2</v>
      </c>
      <c r="CS15" s="44">
        <v>8.4000000000000005E-2</v>
      </c>
      <c r="CT15" s="44">
        <v>0.1087</v>
      </c>
      <c r="CU15" s="44">
        <v>0.1011</v>
      </c>
      <c r="CV15" s="44">
        <v>9.0399999999999994E-2</v>
      </c>
      <c r="CW15" s="44">
        <v>9.4899999999999998E-2</v>
      </c>
      <c r="CX15" s="44">
        <v>7.9799999999999996E-2</v>
      </c>
      <c r="CY15" s="44">
        <v>6.9400000000000003E-2</v>
      </c>
      <c r="CZ15" s="44">
        <v>6.9000000000000006E-2</v>
      </c>
      <c r="DA15" s="44">
        <v>7.6600000000000001E-2</v>
      </c>
      <c r="DB15" s="44">
        <v>8.1000000000000003E-2</v>
      </c>
      <c r="DC15" s="44">
        <v>7.4200000000000002E-2</v>
      </c>
      <c r="DD15" s="44">
        <v>7.0900000000000005E-2</v>
      </c>
      <c r="DE15" s="44">
        <v>8.4000000000000005E-2</v>
      </c>
      <c r="DF15" s="44">
        <v>0.1087</v>
      </c>
      <c r="DG15" s="44">
        <v>0.1011</v>
      </c>
      <c r="DH15" s="44">
        <v>9.0399999999999994E-2</v>
      </c>
      <c r="DI15" s="44">
        <v>9.4899999999999998E-2</v>
      </c>
      <c r="DJ15" s="44">
        <v>7.9799999999999996E-2</v>
      </c>
      <c r="DK15" s="44">
        <v>6.9400000000000003E-2</v>
      </c>
      <c r="DL15" s="44">
        <v>6.9000000000000006E-2</v>
      </c>
      <c r="DM15" s="44">
        <v>7.6600000000000001E-2</v>
      </c>
      <c r="DN15" s="44">
        <v>8.1000000000000003E-2</v>
      </c>
      <c r="DO15" s="44">
        <v>7.4200000000000002E-2</v>
      </c>
      <c r="DP15" s="44">
        <v>7.0900000000000005E-2</v>
      </c>
      <c r="DQ15" s="44">
        <v>8.4000000000000005E-2</v>
      </c>
      <c r="DR15" s="44">
        <v>0.1087</v>
      </c>
      <c r="DS15" s="44">
        <v>0.1011</v>
      </c>
      <c r="DT15" s="44">
        <v>9.0399999999999994E-2</v>
      </c>
      <c r="DU15" s="44">
        <v>9.4899999999999998E-2</v>
      </c>
      <c r="DV15" s="44">
        <v>7.9799999999999996E-2</v>
      </c>
      <c r="DW15" s="44">
        <v>6.9400000000000003E-2</v>
      </c>
      <c r="DX15" s="44">
        <v>6.9000000000000006E-2</v>
      </c>
      <c r="DY15" s="44">
        <v>7.6600000000000001E-2</v>
      </c>
      <c r="DZ15" s="44">
        <v>8.1000000000000003E-2</v>
      </c>
      <c r="EA15" s="44">
        <v>7.4200000000000002E-2</v>
      </c>
      <c r="EB15" s="44">
        <v>7.0900000000000005E-2</v>
      </c>
      <c r="EC15" s="44">
        <v>8.4000000000000005E-2</v>
      </c>
      <c r="ED15" s="44">
        <v>0.1087</v>
      </c>
      <c r="EE15" s="44">
        <v>0.1011</v>
      </c>
      <c r="EF15" s="44">
        <v>9.0399999999999994E-2</v>
      </c>
      <c r="EG15" s="44">
        <v>9.4899999999999998E-2</v>
      </c>
      <c r="EH15" s="44">
        <v>7.9799999999999996E-2</v>
      </c>
      <c r="EI15" s="44">
        <v>6.9400000000000003E-2</v>
      </c>
      <c r="EJ15" s="44">
        <v>6.9000000000000006E-2</v>
      </c>
      <c r="EK15" s="44">
        <v>7.6600000000000001E-2</v>
      </c>
      <c r="EL15" s="44">
        <v>8.1000000000000003E-2</v>
      </c>
      <c r="EM15" s="44">
        <v>7.4200000000000002E-2</v>
      </c>
      <c r="EN15" s="44">
        <v>7.0900000000000005E-2</v>
      </c>
      <c r="EO15" s="44">
        <v>8.4000000000000005E-2</v>
      </c>
      <c r="EP15" s="44">
        <v>0.1087</v>
      </c>
      <c r="EQ15" s="44">
        <v>0.1011</v>
      </c>
      <c r="ER15" s="44">
        <v>9.0399999999999994E-2</v>
      </c>
      <c r="ES15" s="44">
        <v>9.4899999999999998E-2</v>
      </c>
      <c r="ET15" s="44">
        <v>7.9799999999999996E-2</v>
      </c>
      <c r="EU15" s="44">
        <v>6.9400000000000003E-2</v>
      </c>
      <c r="EV15" s="44">
        <v>6.9000000000000006E-2</v>
      </c>
      <c r="EW15" s="44">
        <v>7.6600000000000001E-2</v>
      </c>
      <c r="EX15" s="44">
        <v>8.1000000000000003E-2</v>
      </c>
      <c r="EY15" s="44">
        <v>7.4200000000000002E-2</v>
      </c>
      <c r="EZ15" s="44">
        <v>7.0900000000000005E-2</v>
      </c>
      <c r="FA15" s="44">
        <v>8.4000000000000005E-2</v>
      </c>
      <c r="FB15" s="44">
        <v>0.1087</v>
      </c>
      <c r="FC15" s="44">
        <v>0.1011</v>
      </c>
      <c r="FD15" s="44">
        <v>9.0399999999999994E-2</v>
      </c>
      <c r="FE15" s="44">
        <v>9.4899999999999998E-2</v>
      </c>
      <c r="FF15" s="44">
        <v>7.9799999999999996E-2</v>
      </c>
      <c r="FG15" s="44">
        <v>6.9400000000000003E-2</v>
      </c>
      <c r="FH15" s="44">
        <v>6.9000000000000006E-2</v>
      </c>
      <c r="FI15" s="44">
        <v>7.6600000000000001E-2</v>
      </c>
      <c r="FJ15" s="44">
        <v>8.1000000000000003E-2</v>
      </c>
      <c r="FK15" s="44">
        <v>7.4200000000000002E-2</v>
      </c>
      <c r="FL15" s="44">
        <v>7.0900000000000005E-2</v>
      </c>
      <c r="FM15" s="44">
        <v>8.4000000000000005E-2</v>
      </c>
      <c r="FN15" s="44">
        <v>0.1087</v>
      </c>
      <c r="FO15" s="44">
        <v>0.1011</v>
      </c>
      <c r="FP15" s="44">
        <v>9.0399999999999994E-2</v>
      </c>
      <c r="FQ15" s="44">
        <v>9.4899999999999998E-2</v>
      </c>
      <c r="FR15" s="44">
        <v>7.9799999999999996E-2</v>
      </c>
      <c r="FS15" s="44">
        <v>6.9400000000000003E-2</v>
      </c>
      <c r="FT15" s="44">
        <v>6.9000000000000006E-2</v>
      </c>
      <c r="FU15" s="44">
        <v>7.6600000000000001E-2</v>
      </c>
      <c r="FV15" s="44">
        <v>8.1000000000000003E-2</v>
      </c>
      <c r="FW15" s="44">
        <v>7.4200000000000002E-2</v>
      </c>
      <c r="FX15" s="44">
        <v>7.0900000000000005E-2</v>
      </c>
      <c r="FY15" s="44">
        <v>8.4000000000000005E-2</v>
      </c>
      <c r="FZ15" s="44">
        <v>0.1087</v>
      </c>
      <c r="GA15" s="44">
        <v>0.1011</v>
      </c>
      <c r="GB15" s="44">
        <v>9.0399999999999994E-2</v>
      </c>
      <c r="GC15" s="44">
        <v>9.4899999999999998E-2</v>
      </c>
      <c r="GD15" s="44">
        <v>7.9799999999999996E-2</v>
      </c>
      <c r="GE15" s="44">
        <v>6.9400000000000003E-2</v>
      </c>
      <c r="GF15" s="44">
        <v>6.9000000000000006E-2</v>
      </c>
      <c r="GG15" s="44">
        <v>7.6600000000000001E-2</v>
      </c>
      <c r="GH15" s="44">
        <v>8.1000000000000003E-2</v>
      </c>
      <c r="GI15" s="44">
        <v>7.4200000000000002E-2</v>
      </c>
      <c r="GJ15" s="44">
        <v>7.0900000000000005E-2</v>
      </c>
      <c r="GK15" s="44">
        <v>8.4000000000000005E-2</v>
      </c>
      <c r="GL15" s="44">
        <v>0.1087</v>
      </c>
      <c r="GM15" s="44">
        <v>0.1011</v>
      </c>
      <c r="GN15" s="44">
        <v>9.0399999999999994E-2</v>
      </c>
      <c r="GO15" s="44">
        <v>9.4899999999999998E-2</v>
      </c>
      <c r="GP15" s="44">
        <v>7.9799999999999996E-2</v>
      </c>
      <c r="GQ15" s="44">
        <v>6.9400000000000003E-2</v>
      </c>
      <c r="GR15" s="44">
        <v>6.9000000000000006E-2</v>
      </c>
      <c r="GS15" s="44">
        <v>7.6600000000000001E-2</v>
      </c>
      <c r="GT15" s="44">
        <v>8.1000000000000003E-2</v>
      </c>
      <c r="GU15" s="44">
        <v>7.4200000000000002E-2</v>
      </c>
      <c r="GV15" s="44">
        <v>7.0900000000000005E-2</v>
      </c>
      <c r="GW15" s="44">
        <v>8.4000000000000005E-2</v>
      </c>
      <c r="GX15" s="44">
        <v>0.1087</v>
      </c>
      <c r="GY15" s="44">
        <v>0.1011</v>
      </c>
      <c r="GZ15" s="44">
        <v>9.0399999999999994E-2</v>
      </c>
      <c r="HA15" s="44">
        <v>9.4899999999999998E-2</v>
      </c>
      <c r="HB15" s="44">
        <v>7.9799999999999996E-2</v>
      </c>
      <c r="HC15" s="44">
        <v>6.9400000000000003E-2</v>
      </c>
      <c r="HD15" s="44">
        <v>6.9000000000000006E-2</v>
      </c>
      <c r="HE15" s="44">
        <v>7.6600000000000001E-2</v>
      </c>
      <c r="HF15" s="44">
        <v>8.1000000000000003E-2</v>
      </c>
      <c r="HG15" s="44">
        <v>7.4200000000000002E-2</v>
      </c>
      <c r="HH15" s="44">
        <v>7.0900000000000005E-2</v>
      </c>
      <c r="HI15" s="44">
        <v>8.4000000000000005E-2</v>
      </c>
      <c r="HJ15" s="44">
        <v>0.1087</v>
      </c>
      <c r="HK15" s="44">
        <v>0.1011</v>
      </c>
      <c r="HL15" s="44">
        <v>9.0399999999999994E-2</v>
      </c>
      <c r="HM15" s="44">
        <v>9.4899999999999998E-2</v>
      </c>
      <c r="HN15" s="44">
        <v>7.9799999999999996E-2</v>
      </c>
      <c r="HO15" s="44">
        <v>6.9400000000000003E-2</v>
      </c>
      <c r="HP15" s="44">
        <v>6.9000000000000006E-2</v>
      </c>
      <c r="HQ15" s="44">
        <v>7.6600000000000001E-2</v>
      </c>
      <c r="HR15" s="44">
        <v>8.1000000000000003E-2</v>
      </c>
      <c r="HS15" s="44">
        <v>7.4200000000000002E-2</v>
      </c>
      <c r="HT15" s="44">
        <v>7.0900000000000005E-2</v>
      </c>
      <c r="HU15" s="44">
        <v>8.4000000000000005E-2</v>
      </c>
      <c r="HV15" s="44">
        <v>0.1087</v>
      </c>
      <c r="HW15" s="44">
        <v>0.1011</v>
      </c>
      <c r="HX15" s="44">
        <v>9.0399999999999994E-2</v>
      </c>
      <c r="HY15" s="44">
        <v>9.4899999999999998E-2</v>
      </c>
      <c r="HZ15" s="44">
        <v>7.9799999999999996E-2</v>
      </c>
      <c r="IA15" s="44">
        <v>6.9400000000000003E-2</v>
      </c>
      <c r="IB15" s="44">
        <v>6.9000000000000006E-2</v>
      </c>
      <c r="IC15" s="44">
        <v>7.6600000000000001E-2</v>
      </c>
      <c r="ID15" s="44">
        <v>8.1000000000000003E-2</v>
      </c>
      <c r="IE15" s="44">
        <v>7.4200000000000002E-2</v>
      </c>
      <c r="IF15" s="44">
        <v>7.0900000000000005E-2</v>
      </c>
      <c r="IG15" s="44">
        <v>8.4000000000000005E-2</v>
      </c>
      <c r="IH15" s="44">
        <v>0.1087</v>
      </c>
      <c r="II15" s="44">
        <v>0.1011</v>
      </c>
      <c r="IJ15" s="44">
        <v>9.0399999999999994E-2</v>
      </c>
      <c r="IK15" s="44">
        <v>9.4899999999999998E-2</v>
      </c>
      <c r="IL15" s="44">
        <v>7.9799999999999996E-2</v>
      </c>
      <c r="IM15" s="44">
        <v>6.9400000000000003E-2</v>
      </c>
      <c r="IN15" s="44">
        <v>6.9000000000000006E-2</v>
      </c>
      <c r="IO15" s="44">
        <v>7.6600000000000001E-2</v>
      </c>
      <c r="IP15" s="44">
        <v>8.1000000000000003E-2</v>
      </c>
      <c r="IQ15" s="44">
        <v>7.4200000000000002E-2</v>
      </c>
      <c r="IR15" s="44">
        <v>7.0900000000000005E-2</v>
      </c>
      <c r="IS15" s="44">
        <v>8.4000000000000005E-2</v>
      </c>
      <c r="IT15" s="44">
        <v>0.1087</v>
      </c>
      <c r="IU15" s="44">
        <v>0.1011</v>
      </c>
      <c r="IV15" s="44">
        <v>9.0399999999999994E-2</v>
      </c>
      <c r="IW15" s="44">
        <v>9.4899999999999998E-2</v>
      </c>
      <c r="IX15" s="44">
        <v>7.9799999999999996E-2</v>
      </c>
      <c r="IY15" s="44">
        <v>6.9400000000000003E-2</v>
      </c>
      <c r="IZ15" s="44">
        <v>6.9000000000000006E-2</v>
      </c>
      <c r="JA15" s="44">
        <v>7.6600000000000001E-2</v>
      </c>
      <c r="JB15" s="44">
        <v>8.1000000000000003E-2</v>
      </c>
      <c r="JC15" s="44">
        <v>7.4200000000000002E-2</v>
      </c>
      <c r="JD15" s="44">
        <v>7.0900000000000005E-2</v>
      </c>
      <c r="JE15" s="44">
        <v>8.4000000000000005E-2</v>
      </c>
      <c r="JF15" s="44">
        <v>0.1087</v>
      </c>
      <c r="JG15" s="44">
        <v>0.1011</v>
      </c>
      <c r="JH15" s="44">
        <v>9.0399999999999994E-2</v>
      </c>
      <c r="JI15" s="44">
        <v>9.4899999999999998E-2</v>
      </c>
      <c r="JJ15" s="44">
        <v>7.9799999999999996E-2</v>
      </c>
      <c r="JK15" s="44">
        <v>6.9400000000000003E-2</v>
      </c>
      <c r="JL15" s="44">
        <v>6.9000000000000006E-2</v>
      </c>
      <c r="JM15" s="44">
        <v>7.6600000000000001E-2</v>
      </c>
      <c r="JN15" s="44">
        <v>8.1000000000000003E-2</v>
      </c>
      <c r="JO15" s="44">
        <v>7.4200000000000002E-2</v>
      </c>
      <c r="JP15" s="44">
        <v>7.0900000000000005E-2</v>
      </c>
      <c r="JQ15" s="44">
        <v>8.4000000000000005E-2</v>
      </c>
      <c r="JR15" s="44">
        <v>0.1087</v>
      </c>
      <c r="JS15" s="44">
        <v>0.1011</v>
      </c>
      <c r="JT15" s="44">
        <v>9.0399999999999994E-2</v>
      </c>
      <c r="JU15" s="44">
        <v>9.4899999999999998E-2</v>
      </c>
      <c r="JV15" s="44">
        <v>7.9799999999999996E-2</v>
      </c>
      <c r="JW15" s="44">
        <v>6.9400000000000003E-2</v>
      </c>
      <c r="JX15" s="44">
        <v>6.9000000000000006E-2</v>
      </c>
      <c r="JY15" s="44">
        <v>7.6600000000000001E-2</v>
      </c>
      <c r="JZ15" s="44">
        <v>8.1000000000000003E-2</v>
      </c>
      <c r="KA15" s="44">
        <v>7.4200000000000002E-2</v>
      </c>
      <c r="KB15" s="44">
        <v>7.0900000000000005E-2</v>
      </c>
      <c r="KC15" s="44">
        <v>8.4000000000000005E-2</v>
      </c>
      <c r="KD15" s="44">
        <v>0.1087</v>
      </c>
      <c r="KE15" s="44">
        <v>0.1011</v>
      </c>
      <c r="KF15" s="44">
        <v>9.0399999999999994E-2</v>
      </c>
      <c r="KG15" s="44">
        <v>9.4899999999999998E-2</v>
      </c>
      <c r="KH15" s="44">
        <v>7.9799999999999996E-2</v>
      </c>
      <c r="KI15" s="44">
        <v>6.9400000000000003E-2</v>
      </c>
      <c r="KJ15" s="44">
        <v>6.9000000000000006E-2</v>
      </c>
      <c r="KK15" s="44">
        <v>7.6600000000000001E-2</v>
      </c>
      <c r="KL15" s="44">
        <v>8.1000000000000003E-2</v>
      </c>
      <c r="KM15" s="44">
        <v>7.4200000000000002E-2</v>
      </c>
      <c r="KN15" s="44">
        <v>7.0900000000000005E-2</v>
      </c>
      <c r="KO15" s="44">
        <v>8.4000000000000005E-2</v>
      </c>
      <c r="KP15" s="44">
        <v>0.1087</v>
      </c>
      <c r="KQ15" s="44">
        <v>0.1011</v>
      </c>
      <c r="KR15" s="44">
        <v>9.0399999999999994E-2</v>
      </c>
      <c r="KS15" s="44">
        <v>9.4899999999999998E-2</v>
      </c>
      <c r="KT15" s="44">
        <v>7.9799999999999996E-2</v>
      </c>
      <c r="KU15" s="44">
        <v>6.9400000000000003E-2</v>
      </c>
      <c r="KV15" s="44">
        <v>6.9000000000000006E-2</v>
      </c>
      <c r="KW15" s="44">
        <v>7.6600000000000001E-2</v>
      </c>
      <c r="KX15" s="44">
        <v>8.1000000000000003E-2</v>
      </c>
      <c r="KY15" s="44">
        <v>7.4200000000000002E-2</v>
      </c>
      <c r="KZ15" s="44">
        <v>7.0900000000000005E-2</v>
      </c>
      <c r="LA15" s="44">
        <v>8.4000000000000005E-2</v>
      </c>
      <c r="LB15" s="44">
        <v>0.1087</v>
      </c>
      <c r="LC15" s="44">
        <v>0.1011</v>
      </c>
      <c r="LD15" s="44">
        <v>9.0399999999999994E-2</v>
      </c>
      <c r="LE15" s="44">
        <v>9.4899999999999998E-2</v>
      </c>
      <c r="LF15" s="44">
        <v>7.9799999999999996E-2</v>
      </c>
      <c r="LG15" s="44">
        <v>6.9400000000000003E-2</v>
      </c>
      <c r="LH15" s="44">
        <v>6.9000000000000006E-2</v>
      </c>
      <c r="LI15" s="44">
        <v>7.6600000000000001E-2</v>
      </c>
      <c r="LJ15" s="44">
        <v>8.1000000000000003E-2</v>
      </c>
      <c r="LK15" s="44">
        <v>7.4200000000000002E-2</v>
      </c>
      <c r="LL15" s="44">
        <v>7.0900000000000005E-2</v>
      </c>
      <c r="LM15" s="44">
        <v>8.4000000000000005E-2</v>
      </c>
      <c r="LN15" s="44">
        <v>0.1087</v>
      </c>
      <c r="LO15" s="44">
        <v>0.1011</v>
      </c>
      <c r="LP15" s="44">
        <v>9.0399999999999994E-2</v>
      </c>
      <c r="LQ15" s="44">
        <v>9.4899999999999998E-2</v>
      </c>
      <c r="LR15" s="44">
        <v>7.9799999999999996E-2</v>
      </c>
      <c r="LS15" s="44">
        <v>6.9400000000000003E-2</v>
      </c>
      <c r="LT15" s="44">
        <v>6.9000000000000006E-2</v>
      </c>
      <c r="LU15" s="44">
        <v>7.6600000000000001E-2</v>
      </c>
      <c r="LV15" s="44">
        <v>8.1000000000000003E-2</v>
      </c>
      <c r="LW15" s="44">
        <v>7.4200000000000002E-2</v>
      </c>
      <c r="LX15" s="44">
        <v>7.0900000000000005E-2</v>
      </c>
      <c r="LY15" s="44">
        <v>8.4000000000000005E-2</v>
      </c>
      <c r="LZ15" s="44">
        <v>0.1087</v>
      </c>
      <c r="MA15" s="44">
        <v>0.1011</v>
      </c>
      <c r="MB15" s="44">
        <v>9.0399999999999994E-2</v>
      </c>
      <c r="MC15" s="44">
        <v>9.4899999999999998E-2</v>
      </c>
      <c r="MD15" s="44">
        <v>7.9799999999999996E-2</v>
      </c>
      <c r="ME15" s="44">
        <v>6.9400000000000003E-2</v>
      </c>
      <c r="MF15" s="44">
        <v>6.9000000000000006E-2</v>
      </c>
      <c r="MG15" s="44">
        <v>7.6600000000000001E-2</v>
      </c>
      <c r="MH15" s="44">
        <v>8.1000000000000003E-2</v>
      </c>
      <c r="MI15" s="44">
        <v>7.4200000000000002E-2</v>
      </c>
      <c r="MJ15" s="44">
        <v>7.0900000000000005E-2</v>
      </c>
      <c r="MK15" s="44">
        <v>8.4000000000000005E-2</v>
      </c>
      <c r="ML15" s="44">
        <v>0.1087</v>
      </c>
      <c r="MM15" s="44">
        <v>0.1011</v>
      </c>
      <c r="MN15" s="44">
        <v>9.0399999999999994E-2</v>
      </c>
      <c r="MO15" s="44">
        <v>9.4899999999999998E-2</v>
      </c>
      <c r="MP15" s="44">
        <v>7.9799999999999996E-2</v>
      </c>
      <c r="MQ15" s="44">
        <v>6.9400000000000003E-2</v>
      </c>
      <c r="MR15" s="44">
        <v>6.9000000000000006E-2</v>
      </c>
      <c r="MS15" s="44">
        <v>7.6600000000000001E-2</v>
      </c>
      <c r="MT15" s="44">
        <v>8.1000000000000003E-2</v>
      </c>
      <c r="MU15" s="44">
        <v>7.4200000000000002E-2</v>
      </c>
      <c r="MV15" s="44">
        <v>7.0900000000000005E-2</v>
      </c>
      <c r="MW15" s="44">
        <v>8.4000000000000005E-2</v>
      </c>
      <c r="MX15" s="44">
        <v>0.1087</v>
      </c>
      <c r="MY15" s="44">
        <v>0.1011</v>
      </c>
      <c r="MZ15" s="44">
        <v>9.0399999999999994E-2</v>
      </c>
      <c r="NA15" s="44">
        <v>9.4899999999999998E-2</v>
      </c>
      <c r="NB15" s="44">
        <v>7.9799999999999996E-2</v>
      </c>
      <c r="NC15" s="44">
        <v>6.9400000000000003E-2</v>
      </c>
      <c r="ND15" s="44">
        <v>6.9000000000000006E-2</v>
      </c>
      <c r="NE15" s="44">
        <v>7.6600000000000001E-2</v>
      </c>
      <c r="NF15" s="44">
        <v>8.1000000000000003E-2</v>
      </c>
      <c r="NG15" s="44">
        <v>7.4200000000000002E-2</v>
      </c>
      <c r="NH15" s="44">
        <v>7.0900000000000005E-2</v>
      </c>
      <c r="NI15" s="44">
        <v>8.4000000000000005E-2</v>
      </c>
      <c r="NJ15" s="44">
        <v>0.1087</v>
      </c>
      <c r="NK15" s="44">
        <v>0.1011</v>
      </c>
      <c r="NL15" s="44">
        <v>9.0399999999999994E-2</v>
      </c>
      <c r="NM15" s="44">
        <v>9.4899999999999998E-2</v>
      </c>
      <c r="NN15" s="44">
        <v>7.9799999999999996E-2</v>
      </c>
      <c r="NO15" s="44">
        <v>6.9400000000000003E-2</v>
      </c>
      <c r="NP15" s="44">
        <v>6.9000000000000006E-2</v>
      </c>
      <c r="NQ15" s="44">
        <v>7.6600000000000001E-2</v>
      </c>
      <c r="NR15" s="44">
        <v>8.1000000000000003E-2</v>
      </c>
      <c r="NS15" s="44">
        <v>7.4200000000000002E-2</v>
      </c>
      <c r="NT15" s="44">
        <v>7.0900000000000005E-2</v>
      </c>
      <c r="NU15" s="44">
        <v>8.4000000000000005E-2</v>
      </c>
      <c r="NV15" s="44">
        <v>0.1087</v>
      </c>
      <c r="NW15" s="44">
        <v>0.1011</v>
      </c>
      <c r="NX15" s="44">
        <v>9.0399999999999994E-2</v>
      </c>
      <c r="NY15" s="44">
        <v>9.4899999999999998E-2</v>
      </c>
      <c r="NZ15" s="44">
        <v>7.9799999999999996E-2</v>
      </c>
      <c r="OA15" s="44">
        <v>6.9400000000000003E-2</v>
      </c>
      <c r="OB15" s="44">
        <v>6.9000000000000006E-2</v>
      </c>
      <c r="OC15" s="44">
        <v>7.6600000000000001E-2</v>
      </c>
      <c r="OD15" s="44">
        <v>8.1000000000000003E-2</v>
      </c>
      <c r="OE15" s="44">
        <v>7.4200000000000002E-2</v>
      </c>
      <c r="OF15" s="44">
        <v>7.0900000000000005E-2</v>
      </c>
      <c r="OG15" s="44">
        <v>8.4000000000000005E-2</v>
      </c>
      <c r="OH15" s="44">
        <v>0.1087</v>
      </c>
      <c r="OI15" s="44">
        <v>0.1011</v>
      </c>
      <c r="OJ15" s="44">
        <v>9.0399999999999994E-2</v>
      </c>
      <c r="OK15" s="44">
        <v>9.4899999999999998E-2</v>
      </c>
      <c r="OL15" s="44">
        <v>7.9799999999999996E-2</v>
      </c>
      <c r="OM15" s="44">
        <v>6.9400000000000003E-2</v>
      </c>
      <c r="ON15" s="44">
        <v>6.9000000000000006E-2</v>
      </c>
      <c r="OO15" s="44">
        <v>7.6600000000000001E-2</v>
      </c>
      <c r="OP15" s="44">
        <v>8.1000000000000003E-2</v>
      </c>
      <c r="OQ15" s="44">
        <v>7.4200000000000002E-2</v>
      </c>
      <c r="OR15" s="44">
        <v>7.0900000000000005E-2</v>
      </c>
      <c r="OS15" s="44">
        <v>8.4000000000000005E-2</v>
      </c>
      <c r="OT15" s="44">
        <v>0.1087</v>
      </c>
      <c r="OU15" s="44">
        <v>0.1011</v>
      </c>
      <c r="OV15" s="44">
        <v>9.0399999999999994E-2</v>
      </c>
      <c r="OW15" s="44">
        <v>9.4899999999999998E-2</v>
      </c>
      <c r="OX15" s="44">
        <v>7.9799999999999996E-2</v>
      </c>
      <c r="OY15" s="44">
        <v>6.9400000000000003E-2</v>
      </c>
      <c r="OZ15" s="44">
        <v>6.9000000000000006E-2</v>
      </c>
      <c r="PA15" s="44">
        <v>7.6600000000000001E-2</v>
      </c>
      <c r="PB15" s="44">
        <v>8.1000000000000003E-2</v>
      </c>
      <c r="PC15" s="44">
        <v>7.4200000000000002E-2</v>
      </c>
      <c r="PD15" s="44">
        <v>7.0900000000000005E-2</v>
      </c>
      <c r="PE15" s="44">
        <v>8.4000000000000005E-2</v>
      </c>
      <c r="PF15" s="44">
        <v>0.1087</v>
      </c>
      <c r="PG15" s="44">
        <v>0.1011</v>
      </c>
      <c r="PH15" s="44">
        <v>9.0399999999999994E-2</v>
      </c>
      <c r="PI15" s="44">
        <v>9.4899999999999998E-2</v>
      </c>
      <c r="PJ15" s="44">
        <v>7.9799999999999996E-2</v>
      </c>
      <c r="PK15" s="44">
        <v>6.9400000000000003E-2</v>
      </c>
      <c r="PL15" s="44">
        <v>6.9000000000000006E-2</v>
      </c>
      <c r="PM15" s="44">
        <v>7.6600000000000001E-2</v>
      </c>
      <c r="PN15" s="44">
        <v>8.1000000000000003E-2</v>
      </c>
      <c r="PO15" s="44">
        <v>7.4200000000000002E-2</v>
      </c>
      <c r="PP15" s="44">
        <v>7.0900000000000005E-2</v>
      </c>
      <c r="PQ15" s="44">
        <v>8.4000000000000005E-2</v>
      </c>
      <c r="PR15" s="44">
        <v>0.1087</v>
      </c>
    </row>
    <row r="16" spans="1:434" x14ac:dyDescent="0.2">
      <c r="B16" s="39" t="s">
        <v>27</v>
      </c>
      <c r="C16" s="40">
        <f t="shared" ref="C16:N18" si="6">C11/$O11</f>
        <v>9.4930061529379203E-2</v>
      </c>
      <c r="D16" s="40">
        <f t="shared" si="6"/>
        <v>8.7083864383665083E-2</v>
      </c>
      <c r="E16" s="40">
        <f t="shared" si="6"/>
        <v>8.9307983259615545E-2</v>
      </c>
      <c r="F16" s="40">
        <f t="shared" si="6"/>
        <v>8.010260235637616E-2</v>
      </c>
      <c r="G16" s="40">
        <f t="shared" si="6"/>
        <v>8.6033586025577369E-2</v>
      </c>
      <c r="H16" s="40">
        <f t="shared" si="6"/>
        <v>7.2242676081798157E-2</v>
      </c>
      <c r="I16" s="40">
        <f t="shared" si="6"/>
        <v>6.7904271360808371E-2</v>
      </c>
      <c r="J16" s="40">
        <f t="shared" si="6"/>
        <v>7.2778112107489926E-2</v>
      </c>
      <c r="K16" s="40">
        <f t="shared" si="6"/>
        <v>7.3457703986252565E-2</v>
      </c>
      <c r="L16" s="40">
        <f t="shared" si="6"/>
        <v>8.3679040425419945E-2</v>
      </c>
      <c r="M16" s="40">
        <f t="shared" si="6"/>
        <v>9.4161230313001262E-2</v>
      </c>
      <c r="N16" s="40">
        <f t="shared" si="6"/>
        <v>9.8318868170616469E-2</v>
      </c>
      <c r="O16" s="40">
        <f t="shared" ref="O16:O18" si="7">C11/$O11</f>
        <v>9.4930061529379203E-2</v>
      </c>
      <c r="P16" s="40">
        <f t="shared" si="5"/>
        <v>8.7083864383665083E-2</v>
      </c>
      <c r="Q16" s="40">
        <f t="shared" si="5"/>
        <v>8.9307983259615545E-2</v>
      </c>
      <c r="R16" s="40">
        <f t="shared" si="5"/>
        <v>8.010260235637616E-2</v>
      </c>
      <c r="S16" s="40">
        <f t="shared" si="5"/>
        <v>8.6033586025577369E-2</v>
      </c>
      <c r="T16" s="40">
        <f t="shared" si="5"/>
        <v>7.2242676081798157E-2</v>
      </c>
      <c r="U16" s="40">
        <f t="shared" si="5"/>
        <v>6.7904271360808371E-2</v>
      </c>
      <c r="V16" s="40">
        <f t="shared" si="5"/>
        <v>7.2778112107489926E-2</v>
      </c>
      <c r="W16" s="40">
        <f t="shared" si="5"/>
        <v>7.3457703986252565E-2</v>
      </c>
      <c r="X16" s="40">
        <f t="shared" si="5"/>
        <v>8.3679040425419945E-2</v>
      </c>
      <c r="Y16" s="40">
        <f t="shared" si="5"/>
        <v>9.4161230313001262E-2</v>
      </c>
      <c r="Z16" s="40">
        <f t="shared" si="5"/>
        <v>9.8318868170616469E-2</v>
      </c>
      <c r="AA16" s="40">
        <v>9.4930061529379203E-2</v>
      </c>
      <c r="AB16" s="40">
        <v>8.7083864383665083E-2</v>
      </c>
      <c r="AC16" s="40">
        <v>8.9307983259615545E-2</v>
      </c>
      <c r="AD16" s="40">
        <v>8.010260235637616E-2</v>
      </c>
      <c r="AE16" s="40">
        <v>8.6033586025577369E-2</v>
      </c>
      <c r="AF16" s="40">
        <v>7.2242676081798157E-2</v>
      </c>
      <c r="AG16" s="40">
        <v>6.7904271360808371E-2</v>
      </c>
      <c r="AH16" s="40">
        <v>7.2778112107489926E-2</v>
      </c>
      <c r="AI16" s="40">
        <v>7.3457703986252565E-2</v>
      </c>
      <c r="AJ16" s="40">
        <v>8.3679040425419945E-2</v>
      </c>
      <c r="AK16" s="40">
        <v>9.4161230313001262E-2</v>
      </c>
      <c r="AL16" s="40">
        <v>9.8318868170616469E-2</v>
      </c>
      <c r="AM16" s="44">
        <v>9.4899999999999998E-2</v>
      </c>
      <c r="AN16" s="44">
        <v>8.7099999999999997E-2</v>
      </c>
      <c r="AO16" s="44">
        <v>8.9300000000000004E-2</v>
      </c>
      <c r="AP16" s="44">
        <v>8.0100000000000005E-2</v>
      </c>
      <c r="AQ16" s="44">
        <v>8.5999999999999993E-2</v>
      </c>
      <c r="AR16" s="44">
        <v>7.22E-2</v>
      </c>
      <c r="AS16" s="44">
        <v>6.7900000000000002E-2</v>
      </c>
      <c r="AT16" s="44">
        <v>7.2800000000000004E-2</v>
      </c>
      <c r="AU16" s="44">
        <v>7.3499999999999996E-2</v>
      </c>
      <c r="AV16" s="44">
        <v>8.3699999999999997E-2</v>
      </c>
      <c r="AW16" s="44">
        <v>9.4200000000000006E-2</v>
      </c>
      <c r="AX16" s="44">
        <v>9.8299999999999998E-2</v>
      </c>
      <c r="AY16" s="44">
        <v>9.4899999999999998E-2</v>
      </c>
      <c r="AZ16" s="44">
        <v>8.7099999999999997E-2</v>
      </c>
      <c r="BA16" s="44">
        <v>8.9300000000000004E-2</v>
      </c>
      <c r="BB16" s="44">
        <v>8.0100000000000005E-2</v>
      </c>
      <c r="BC16" s="44">
        <v>8.5999999999999993E-2</v>
      </c>
      <c r="BD16" s="44">
        <v>7.22E-2</v>
      </c>
      <c r="BE16" s="44">
        <v>6.7900000000000002E-2</v>
      </c>
      <c r="BF16" s="44">
        <v>7.2800000000000004E-2</v>
      </c>
      <c r="BG16" s="44">
        <v>7.3499999999999996E-2</v>
      </c>
      <c r="BH16" s="44">
        <v>8.3699999999999997E-2</v>
      </c>
      <c r="BI16" s="44">
        <v>9.4200000000000006E-2</v>
      </c>
      <c r="BJ16" s="44">
        <v>9.8299999999999998E-2</v>
      </c>
      <c r="BK16" s="44">
        <v>9.4899999999999998E-2</v>
      </c>
      <c r="BL16" s="44">
        <v>8.7099999999999997E-2</v>
      </c>
      <c r="BM16" s="44">
        <v>8.9300000000000004E-2</v>
      </c>
      <c r="BN16" s="44">
        <v>8.0100000000000005E-2</v>
      </c>
      <c r="BO16" s="44">
        <v>8.5999999999999993E-2</v>
      </c>
      <c r="BP16" s="44">
        <v>7.22E-2</v>
      </c>
      <c r="BQ16" s="44">
        <v>6.7900000000000002E-2</v>
      </c>
      <c r="BR16" s="44">
        <v>7.2800000000000004E-2</v>
      </c>
      <c r="BS16" s="44">
        <v>7.3499999999999996E-2</v>
      </c>
      <c r="BT16" s="44">
        <v>8.3699999999999997E-2</v>
      </c>
      <c r="BU16" s="44">
        <v>9.4200000000000006E-2</v>
      </c>
      <c r="BV16" s="44">
        <v>9.8299999999999998E-2</v>
      </c>
      <c r="BW16" s="44">
        <v>9.4899999999999998E-2</v>
      </c>
      <c r="BX16" s="44">
        <v>8.7099999999999997E-2</v>
      </c>
      <c r="BY16" s="44">
        <v>8.9300000000000004E-2</v>
      </c>
      <c r="BZ16" s="44">
        <v>8.0100000000000005E-2</v>
      </c>
      <c r="CA16" s="44">
        <v>8.5999999999999993E-2</v>
      </c>
      <c r="CB16" s="44">
        <v>7.22E-2</v>
      </c>
      <c r="CC16" s="44">
        <v>6.7900000000000002E-2</v>
      </c>
      <c r="CD16" s="44">
        <v>7.2800000000000004E-2</v>
      </c>
      <c r="CE16" s="44">
        <v>7.3499999999999996E-2</v>
      </c>
      <c r="CF16" s="44">
        <v>8.3699999999999997E-2</v>
      </c>
      <c r="CG16" s="44">
        <v>9.4200000000000006E-2</v>
      </c>
      <c r="CH16" s="44">
        <v>9.8299999999999998E-2</v>
      </c>
      <c r="CI16" s="44">
        <v>9.4899999999999998E-2</v>
      </c>
      <c r="CJ16" s="44">
        <v>8.7099999999999997E-2</v>
      </c>
      <c r="CK16" s="44">
        <v>8.9300000000000004E-2</v>
      </c>
      <c r="CL16" s="44">
        <v>8.0100000000000005E-2</v>
      </c>
      <c r="CM16" s="44">
        <v>8.5999999999999993E-2</v>
      </c>
      <c r="CN16" s="44">
        <v>7.22E-2</v>
      </c>
      <c r="CO16" s="44">
        <v>6.7900000000000002E-2</v>
      </c>
      <c r="CP16" s="44">
        <v>7.2800000000000004E-2</v>
      </c>
      <c r="CQ16" s="44">
        <v>7.3499999999999996E-2</v>
      </c>
      <c r="CR16" s="44">
        <v>8.3699999999999997E-2</v>
      </c>
      <c r="CS16" s="44">
        <v>9.4200000000000006E-2</v>
      </c>
      <c r="CT16" s="44">
        <v>9.8299999999999998E-2</v>
      </c>
      <c r="CU16" s="44">
        <v>9.4899999999999998E-2</v>
      </c>
      <c r="CV16" s="44">
        <v>8.7099999999999997E-2</v>
      </c>
      <c r="CW16" s="44">
        <v>8.9300000000000004E-2</v>
      </c>
      <c r="CX16" s="44">
        <v>8.0100000000000005E-2</v>
      </c>
      <c r="CY16" s="44">
        <v>8.5999999999999993E-2</v>
      </c>
      <c r="CZ16" s="44">
        <v>7.22E-2</v>
      </c>
      <c r="DA16" s="44">
        <v>6.7900000000000002E-2</v>
      </c>
      <c r="DB16" s="44">
        <v>7.2800000000000004E-2</v>
      </c>
      <c r="DC16" s="44">
        <v>7.3499999999999996E-2</v>
      </c>
      <c r="DD16" s="44">
        <v>8.3699999999999997E-2</v>
      </c>
      <c r="DE16" s="44">
        <v>9.4200000000000006E-2</v>
      </c>
      <c r="DF16" s="44">
        <v>9.8299999999999998E-2</v>
      </c>
      <c r="DG16" s="44">
        <v>9.4899999999999998E-2</v>
      </c>
      <c r="DH16" s="44">
        <v>8.7099999999999997E-2</v>
      </c>
      <c r="DI16" s="44">
        <v>8.9300000000000004E-2</v>
      </c>
      <c r="DJ16" s="44">
        <v>8.0100000000000005E-2</v>
      </c>
      <c r="DK16" s="44">
        <v>8.5999999999999993E-2</v>
      </c>
      <c r="DL16" s="44">
        <v>7.22E-2</v>
      </c>
      <c r="DM16" s="44">
        <v>6.7900000000000002E-2</v>
      </c>
      <c r="DN16" s="44">
        <v>7.2800000000000004E-2</v>
      </c>
      <c r="DO16" s="44">
        <v>7.3499999999999996E-2</v>
      </c>
      <c r="DP16" s="44">
        <v>8.3699999999999997E-2</v>
      </c>
      <c r="DQ16" s="44">
        <v>9.4200000000000006E-2</v>
      </c>
      <c r="DR16" s="44">
        <v>9.8299999999999998E-2</v>
      </c>
      <c r="DS16" s="44">
        <v>9.4899999999999998E-2</v>
      </c>
      <c r="DT16" s="44">
        <v>8.7099999999999997E-2</v>
      </c>
      <c r="DU16" s="44">
        <v>8.9300000000000004E-2</v>
      </c>
      <c r="DV16" s="44">
        <v>8.0100000000000005E-2</v>
      </c>
      <c r="DW16" s="44">
        <v>8.5999999999999993E-2</v>
      </c>
      <c r="DX16" s="44">
        <v>7.22E-2</v>
      </c>
      <c r="DY16" s="44">
        <v>6.7900000000000002E-2</v>
      </c>
      <c r="DZ16" s="44">
        <v>7.2800000000000004E-2</v>
      </c>
      <c r="EA16" s="44">
        <v>7.3499999999999996E-2</v>
      </c>
      <c r="EB16" s="44">
        <v>8.3699999999999997E-2</v>
      </c>
      <c r="EC16" s="44">
        <v>9.4200000000000006E-2</v>
      </c>
      <c r="ED16" s="44">
        <v>9.8299999999999998E-2</v>
      </c>
      <c r="EE16" s="44">
        <v>9.4899999999999998E-2</v>
      </c>
      <c r="EF16" s="44">
        <v>8.7099999999999997E-2</v>
      </c>
      <c r="EG16" s="44">
        <v>8.9300000000000004E-2</v>
      </c>
      <c r="EH16" s="44">
        <v>8.0100000000000005E-2</v>
      </c>
      <c r="EI16" s="44">
        <v>8.5999999999999993E-2</v>
      </c>
      <c r="EJ16" s="44">
        <v>7.22E-2</v>
      </c>
      <c r="EK16" s="44">
        <v>6.7900000000000002E-2</v>
      </c>
      <c r="EL16" s="44">
        <v>7.2800000000000004E-2</v>
      </c>
      <c r="EM16" s="44">
        <v>7.3499999999999996E-2</v>
      </c>
      <c r="EN16" s="44">
        <v>8.3699999999999997E-2</v>
      </c>
      <c r="EO16" s="44">
        <v>9.4200000000000006E-2</v>
      </c>
      <c r="EP16" s="44">
        <v>9.8299999999999998E-2</v>
      </c>
      <c r="EQ16" s="44">
        <v>9.4899999999999998E-2</v>
      </c>
      <c r="ER16" s="44">
        <v>8.7099999999999997E-2</v>
      </c>
      <c r="ES16" s="44">
        <v>8.9300000000000004E-2</v>
      </c>
      <c r="ET16" s="44">
        <v>8.0100000000000005E-2</v>
      </c>
      <c r="EU16" s="44">
        <v>8.5999999999999993E-2</v>
      </c>
      <c r="EV16" s="44">
        <v>7.22E-2</v>
      </c>
      <c r="EW16" s="44">
        <v>6.7900000000000002E-2</v>
      </c>
      <c r="EX16" s="44">
        <v>7.2800000000000004E-2</v>
      </c>
      <c r="EY16" s="44">
        <v>7.3499999999999996E-2</v>
      </c>
      <c r="EZ16" s="44">
        <v>8.3699999999999997E-2</v>
      </c>
      <c r="FA16" s="44">
        <v>9.4200000000000006E-2</v>
      </c>
      <c r="FB16" s="44">
        <v>9.8299999999999998E-2</v>
      </c>
      <c r="FC16" s="44">
        <v>9.4899999999999998E-2</v>
      </c>
      <c r="FD16" s="44">
        <v>8.7099999999999997E-2</v>
      </c>
      <c r="FE16" s="44">
        <v>8.9300000000000004E-2</v>
      </c>
      <c r="FF16" s="44">
        <v>8.0100000000000005E-2</v>
      </c>
      <c r="FG16" s="44">
        <v>8.5999999999999993E-2</v>
      </c>
      <c r="FH16" s="44">
        <v>7.22E-2</v>
      </c>
      <c r="FI16" s="44">
        <v>6.7900000000000002E-2</v>
      </c>
      <c r="FJ16" s="44">
        <v>7.2800000000000004E-2</v>
      </c>
      <c r="FK16" s="44">
        <v>7.3499999999999996E-2</v>
      </c>
      <c r="FL16" s="44">
        <v>8.3699999999999997E-2</v>
      </c>
      <c r="FM16" s="44">
        <v>9.4200000000000006E-2</v>
      </c>
      <c r="FN16" s="44">
        <v>9.8299999999999998E-2</v>
      </c>
      <c r="FO16" s="44">
        <v>9.4899999999999998E-2</v>
      </c>
      <c r="FP16" s="44">
        <v>8.7099999999999997E-2</v>
      </c>
      <c r="FQ16" s="44">
        <v>8.9300000000000004E-2</v>
      </c>
      <c r="FR16" s="44">
        <v>8.0100000000000005E-2</v>
      </c>
      <c r="FS16" s="44">
        <v>8.5999999999999993E-2</v>
      </c>
      <c r="FT16" s="44">
        <v>7.22E-2</v>
      </c>
      <c r="FU16" s="44">
        <v>6.7900000000000002E-2</v>
      </c>
      <c r="FV16" s="44">
        <v>7.2800000000000004E-2</v>
      </c>
      <c r="FW16" s="44">
        <v>7.3499999999999996E-2</v>
      </c>
      <c r="FX16" s="44">
        <v>8.3699999999999997E-2</v>
      </c>
      <c r="FY16" s="44">
        <v>9.4200000000000006E-2</v>
      </c>
      <c r="FZ16" s="44">
        <v>9.8299999999999998E-2</v>
      </c>
      <c r="GA16" s="44">
        <v>9.4899999999999998E-2</v>
      </c>
      <c r="GB16" s="44">
        <v>8.7099999999999997E-2</v>
      </c>
      <c r="GC16" s="44">
        <v>8.9300000000000004E-2</v>
      </c>
      <c r="GD16" s="44">
        <v>8.0100000000000005E-2</v>
      </c>
      <c r="GE16" s="44">
        <v>8.5999999999999993E-2</v>
      </c>
      <c r="GF16" s="44">
        <v>7.22E-2</v>
      </c>
      <c r="GG16" s="44">
        <v>6.7900000000000002E-2</v>
      </c>
      <c r="GH16" s="44">
        <v>7.2800000000000004E-2</v>
      </c>
      <c r="GI16" s="44">
        <v>7.3499999999999996E-2</v>
      </c>
      <c r="GJ16" s="44">
        <v>8.3699999999999997E-2</v>
      </c>
      <c r="GK16" s="44">
        <v>9.4200000000000006E-2</v>
      </c>
      <c r="GL16" s="44">
        <v>9.8299999999999998E-2</v>
      </c>
      <c r="GM16" s="44">
        <v>9.4899999999999998E-2</v>
      </c>
      <c r="GN16" s="44">
        <v>8.7099999999999997E-2</v>
      </c>
      <c r="GO16" s="44">
        <v>8.9300000000000004E-2</v>
      </c>
      <c r="GP16" s="44">
        <v>8.0100000000000005E-2</v>
      </c>
      <c r="GQ16" s="44">
        <v>8.5999999999999993E-2</v>
      </c>
      <c r="GR16" s="44">
        <v>7.22E-2</v>
      </c>
      <c r="GS16" s="44">
        <v>6.7900000000000002E-2</v>
      </c>
      <c r="GT16" s="44">
        <v>7.2800000000000004E-2</v>
      </c>
      <c r="GU16" s="44">
        <v>7.3499999999999996E-2</v>
      </c>
      <c r="GV16" s="44">
        <v>8.3699999999999997E-2</v>
      </c>
      <c r="GW16" s="44">
        <v>9.4200000000000006E-2</v>
      </c>
      <c r="GX16" s="44">
        <v>9.8299999999999998E-2</v>
      </c>
      <c r="GY16" s="44">
        <v>9.4899999999999998E-2</v>
      </c>
      <c r="GZ16" s="44">
        <v>8.7099999999999997E-2</v>
      </c>
      <c r="HA16" s="44">
        <v>8.9300000000000004E-2</v>
      </c>
      <c r="HB16" s="44">
        <v>8.0100000000000005E-2</v>
      </c>
      <c r="HC16" s="44">
        <v>8.5999999999999993E-2</v>
      </c>
      <c r="HD16" s="44">
        <v>7.22E-2</v>
      </c>
      <c r="HE16" s="44">
        <v>6.7900000000000002E-2</v>
      </c>
      <c r="HF16" s="44">
        <v>7.2800000000000004E-2</v>
      </c>
      <c r="HG16" s="44">
        <v>7.3499999999999996E-2</v>
      </c>
      <c r="HH16" s="44">
        <v>8.3699999999999997E-2</v>
      </c>
      <c r="HI16" s="44">
        <v>9.4200000000000006E-2</v>
      </c>
      <c r="HJ16" s="44">
        <v>9.8299999999999998E-2</v>
      </c>
      <c r="HK16" s="44">
        <v>9.4899999999999998E-2</v>
      </c>
      <c r="HL16" s="44">
        <v>8.7099999999999997E-2</v>
      </c>
      <c r="HM16" s="44">
        <v>8.9300000000000004E-2</v>
      </c>
      <c r="HN16" s="44">
        <v>8.0100000000000005E-2</v>
      </c>
      <c r="HO16" s="44">
        <v>8.5999999999999993E-2</v>
      </c>
      <c r="HP16" s="44">
        <v>7.22E-2</v>
      </c>
      <c r="HQ16" s="44">
        <v>6.7900000000000002E-2</v>
      </c>
      <c r="HR16" s="44">
        <v>7.2800000000000004E-2</v>
      </c>
      <c r="HS16" s="44">
        <v>7.3499999999999996E-2</v>
      </c>
      <c r="HT16" s="44">
        <v>8.3699999999999997E-2</v>
      </c>
      <c r="HU16" s="44">
        <v>9.4200000000000006E-2</v>
      </c>
      <c r="HV16" s="44">
        <v>9.8299999999999998E-2</v>
      </c>
      <c r="HW16" s="44">
        <v>9.4899999999999998E-2</v>
      </c>
      <c r="HX16" s="44">
        <v>8.7099999999999997E-2</v>
      </c>
      <c r="HY16" s="44">
        <v>8.9300000000000004E-2</v>
      </c>
      <c r="HZ16" s="44">
        <v>8.0100000000000005E-2</v>
      </c>
      <c r="IA16" s="44">
        <v>8.5999999999999993E-2</v>
      </c>
      <c r="IB16" s="44">
        <v>7.22E-2</v>
      </c>
      <c r="IC16" s="44">
        <v>6.7900000000000002E-2</v>
      </c>
      <c r="ID16" s="44">
        <v>7.2800000000000004E-2</v>
      </c>
      <c r="IE16" s="44">
        <v>7.3499999999999996E-2</v>
      </c>
      <c r="IF16" s="44">
        <v>8.3699999999999997E-2</v>
      </c>
      <c r="IG16" s="44">
        <v>9.4200000000000006E-2</v>
      </c>
      <c r="IH16" s="44">
        <v>9.8299999999999998E-2</v>
      </c>
      <c r="II16" s="44">
        <v>9.4899999999999998E-2</v>
      </c>
      <c r="IJ16" s="44">
        <v>8.7099999999999997E-2</v>
      </c>
      <c r="IK16" s="44">
        <v>8.9300000000000004E-2</v>
      </c>
      <c r="IL16" s="44">
        <v>8.0100000000000005E-2</v>
      </c>
      <c r="IM16" s="44">
        <v>8.5999999999999993E-2</v>
      </c>
      <c r="IN16" s="44">
        <v>7.22E-2</v>
      </c>
      <c r="IO16" s="44">
        <v>6.7900000000000002E-2</v>
      </c>
      <c r="IP16" s="44">
        <v>7.2800000000000004E-2</v>
      </c>
      <c r="IQ16" s="44">
        <v>7.3499999999999996E-2</v>
      </c>
      <c r="IR16" s="44">
        <v>8.3699999999999997E-2</v>
      </c>
      <c r="IS16" s="44">
        <v>9.4200000000000006E-2</v>
      </c>
      <c r="IT16" s="44">
        <v>9.8299999999999998E-2</v>
      </c>
      <c r="IU16" s="44">
        <v>9.4899999999999998E-2</v>
      </c>
      <c r="IV16" s="44">
        <v>8.7099999999999997E-2</v>
      </c>
      <c r="IW16" s="44">
        <v>8.9300000000000004E-2</v>
      </c>
      <c r="IX16" s="44">
        <v>8.0100000000000005E-2</v>
      </c>
      <c r="IY16" s="44">
        <v>8.5999999999999993E-2</v>
      </c>
      <c r="IZ16" s="44">
        <v>7.22E-2</v>
      </c>
      <c r="JA16" s="44">
        <v>6.7900000000000002E-2</v>
      </c>
      <c r="JB16" s="44">
        <v>7.2800000000000004E-2</v>
      </c>
      <c r="JC16" s="44">
        <v>7.3499999999999996E-2</v>
      </c>
      <c r="JD16" s="44">
        <v>8.3699999999999997E-2</v>
      </c>
      <c r="JE16" s="44">
        <v>9.4200000000000006E-2</v>
      </c>
      <c r="JF16" s="44">
        <v>9.8299999999999998E-2</v>
      </c>
      <c r="JG16" s="44">
        <v>9.4899999999999998E-2</v>
      </c>
      <c r="JH16" s="44">
        <v>8.7099999999999997E-2</v>
      </c>
      <c r="JI16" s="44">
        <v>8.9300000000000004E-2</v>
      </c>
      <c r="JJ16" s="44">
        <v>8.0100000000000005E-2</v>
      </c>
      <c r="JK16" s="44">
        <v>8.5999999999999993E-2</v>
      </c>
      <c r="JL16" s="44">
        <v>7.22E-2</v>
      </c>
      <c r="JM16" s="44">
        <v>6.7900000000000002E-2</v>
      </c>
      <c r="JN16" s="44">
        <v>7.2800000000000004E-2</v>
      </c>
      <c r="JO16" s="44">
        <v>7.3499999999999996E-2</v>
      </c>
      <c r="JP16" s="44">
        <v>8.3699999999999997E-2</v>
      </c>
      <c r="JQ16" s="44">
        <v>9.4200000000000006E-2</v>
      </c>
      <c r="JR16" s="44">
        <v>9.8299999999999998E-2</v>
      </c>
      <c r="JS16" s="44">
        <v>9.4899999999999998E-2</v>
      </c>
      <c r="JT16" s="44">
        <v>8.7099999999999997E-2</v>
      </c>
      <c r="JU16" s="44">
        <v>8.9300000000000004E-2</v>
      </c>
      <c r="JV16" s="44">
        <v>8.0100000000000005E-2</v>
      </c>
      <c r="JW16" s="44">
        <v>8.5999999999999993E-2</v>
      </c>
      <c r="JX16" s="44">
        <v>7.22E-2</v>
      </c>
      <c r="JY16" s="44">
        <v>6.7900000000000002E-2</v>
      </c>
      <c r="JZ16" s="44">
        <v>7.2800000000000004E-2</v>
      </c>
      <c r="KA16" s="44">
        <v>7.3499999999999996E-2</v>
      </c>
      <c r="KB16" s="44">
        <v>8.3699999999999997E-2</v>
      </c>
      <c r="KC16" s="44">
        <v>9.4200000000000006E-2</v>
      </c>
      <c r="KD16" s="44">
        <v>9.8299999999999998E-2</v>
      </c>
      <c r="KE16" s="44">
        <v>9.4899999999999998E-2</v>
      </c>
      <c r="KF16" s="44">
        <v>8.7099999999999997E-2</v>
      </c>
      <c r="KG16" s="44">
        <v>8.9300000000000004E-2</v>
      </c>
      <c r="KH16" s="44">
        <v>8.0100000000000005E-2</v>
      </c>
      <c r="KI16" s="44">
        <v>8.5999999999999993E-2</v>
      </c>
      <c r="KJ16" s="44">
        <v>7.22E-2</v>
      </c>
      <c r="KK16" s="44">
        <v>6.7900000000000002E-2</v>
      </c>
      <c r="KL16" s="44">
        <v>7.2800000000000004E-2</v>
      </c>
      <c r="KM16" s="44">
        <v>7.3499999999999996E-2</v>
      </c>
      <c r="KN16" s="44">
        <v>8.3699999999999997E-2</v>
      </c>
      <c r="KO16" s="44">
        <v>9.4200000000000006E-2</v>
      </c>
      <c r="KP16" s="44">
        <v>9.8299999999999998E-2</v>
      </c>
      <c r="KQ16" s="44">
        <v>9.4899999999999998E-2</v>
      </c>
      <c r="KR16" s="44">
        <v>8.7099999999999997E-2</v>
      </c>
      <c r="KS16" s="44">
        <v>8.9300000000000004E-2</v>
      </c>
      <c r="KT16" s="44">
        <v>8.0100000000000005E-2</v>
      </c>
      <c r="KU16" s="44">
        <v>8.5999999999999993E-2</v>
      </c>
      <c r="KV16" s="44">
        <v>7.22E-2</v>
      </c>
      <c r="KW16" s="44">
        <v>6.7900000000000002E-2</v>
      </c>
      <c r="KX16" s="44">
        <v>7.2800000000000004E-2</v>
      </c>
      <c r="KY16" s="44">
        <v>7.3499999999999996E-2</v>
      </c>
      <c r="KZ16" s="44">
        <v>8.3699999999999997E-2</v>
      </c>
      <c r="LA16" s="44">
        <v>9.4200000000000006E-2</v>
      </c>
      <c r="LB16" s="44">
        <v>9.8299999999999998E-2</v>
      </c>
      <c r="LC16" s="44">
        <v>9.4899999999999998E-2</v>
      </c>
      <c r="LD16" s="44">
        <v>8.7099999999999997E-2</v>
      </c>
      <c r="LE16" s="44">
        <v>8.9300000000000004E-2</v>
      </c>
      <c r="LF16" s="44">
        <v>8.0100000000000005E-2</v>
      </c>
      <c r="LG16" s="44">
        <v>8.5999999999999993E-2</v>
      </c>
      <c r="LH16" s="44">
        <v>7.22E-2</v>
      </c>
      <c r="LI16" s="44">
        <v>6.7900000000000002E-2</v>
      </c>
      <c r="LJ16" s="44">
        <v>7.2800000000000004E-2</v>
      </c>
      <c r="LK16" s="44">
        <v>7.3499999999999996E-2</v>
      </c>
      <c r="LL16" s="44">
        <v>8.3699999999999997E-2</v>
      </c>
      <c r="LM16" s="44">
        <v>9.4200000000000006E-2</v>
      </c>
      <c r="LN16" s="44">
        <v>9.8299999999999998E-2</v>
      </c>
      <c r="LO16" s="44">
        <v>9.4899999999999998E-2</v>
      </c>
      <c r="LP16" s="44">
        <v>8.7099999999999997E-2</v>
      </c>
      <c r="LQ16" s="44">
        <v>8.9300000000000004E-2</v>
      </c>
      <c r="LR16" s="44">
        <v>8.0100000000000005E-2</v>
      </c>
      <c r="LS16" s="44">
        <v>8.5999999999999993E-2</v>
      </c>
      <c r="LT16" s="44">
        <v>7.22E-2</v>
      </c>
      <c r="LU16" s="44">
        <v>6.7900000000000002E-2</v>
      </c>
      <c r="LV16" s="44">
        <v>7.2800000000000004E-2</v>
      </c>
      <c r="LW16" s="44">
        <v>7.3499999999999996E-2</v>
      </c>
      <c r="LX16" s="44">
        <v>8.3699999999999997E-2</v>
      </c>
      <c r="LY16" s="44">
        <v>9.4200000000000006E-2</v>
      </c>
      <c r="LZ16" s="44">
        <v>9.8299999999999998E-2</v>
      </c>
      <c r="MA16" s="44">
        <v>9.4899999999999998E-2</v>
      </c>
      <c r="MB16" s="44">
        <v>8.7099999999999997E-2</v>
      </c>
      <c r="MC16" s="44">
        <v>8.9300000000000004E-2</v>
      </c>
      <c r="MD16" s="44">
        <v>8.0100000000000005E-2</v>
      </c>
      <c r="ME16" s="44">
        <v>8.5999999999999993E-2</v>
      </c>
      <c r="MF16" s="44">
        <v>7.22E-2</v>
      </c>
      <c r="MG16" s="44">
        <v>6.7900000000000002E-2</v>
      </c>
      <c r="MH16" s="44">
        <v>7.2800000000000004E-2</v>
      </c>
      <c r="MI16" s="44">
        <v>7.3499999999999996E-2</v>
      </c>
      <c r="MJ16" s="44">
        <v>8.3699999999999997E-2</v>
      </c>
      <c r="MK16" s="44">
        <v>9.4200000000000006E-2</v>
      </c>
      <c r="ML16" s="44">
        <v>9.8299999999999998E-2</v>
      </c>
      <c r="MM16" s="44">
        <v>9.4899999999999998E-2</v>
      </c>
      <c r="MN16" s="44">
        <v>8.7099999999999997E-2</v>
      </c>
      <c r="MO16" s="44">
        <v>8.9300000000000004E-2</v>
      </c>
      <c r="MP16" s="44">
        <v>8.0100000000000005E-2</v>
      </c>
      <c r="MQ16" s="44">
        <v>8.5999999999999993E-2</v>
      </c>
      <c r="MR16" s="44">
        <v>7.22E-2</v>
      </c>
      <c r="MS16" s="44">
        <v>6.7900000000000002E-2</v>
      </c>
      <c r="MT16" s="44">
        <v>7.2800000000000004E-2</v>
      </c>
      <c r="MU16" s="44">
        <v>7.3499999999999996E-2</v>
      </c>
      <c r="MV16" s="44">
        <v>8.3699999999999997E-2</v>
      </c>
      <c r="MW16" s="44">
        <v>9.4200000000000006E-2</v>
      </c>
      <c r="MX16" s="44">
        <v>9.8299999999999998E-2</v>
      </c>
      <c r="MY16" s="44">
        <v>9.4899999999999998E-2</v>
      </c>
      <c r="MZ16" s="44">
        <v>8.7099999999999997E-2</v>
      </c>
      <c r="NA16" s="44">
        <v>8.9300000000000004E-2</v>
      </c>
      <c r="NB16" s="44">
        <v>8.0100000000000005E-2</v>
      </c>
      <c r="NC16" s="44">
        <v>8.5999999999999993E-2</v>
      </c>
      <c r="ND16" s="44">
        <v>7.22E-2</v>
      </c>
      <c r="NE16" s="44">
        <v>6.7900000000000002E-2</v>
      </c>
      <c r="NF16" s="44">
        <v>7.2800000000000004E-2</v>
      </c>
      <c r="NG16" s="44">
        <v>7.3499999999999996E-2</v>
      </c>
      <c r="NH16" s="44">
        <v>8.3699999999999997E-2</v>
      </c>
      <c r="NI16" s="44">
        <v>9.4200000000000006E-2</v>
      </c>
      <c r="NJ16" s="44">
        <v>9.8299999999999998E-2</v>
      </c>
      <c r="NK16" s="44">
        <v>9.4899999999999998E-2</v>
      </c>
      <c r="NL16" s="44">
        <v>8.7099999999999997E-2</v>
      </c>
      <c r="NM16" s="44">
        <v>8.9300000000000004E-2</v>
      </c>
      <c r="NN16" s="44">
        <v>8.0100000000000005E-2</v>
      </c>
      <c r="NO16" s="44">
        <v>8.5999999999999993E-2</v>
      </c>
      <c r="NP16" s="44">
        <v>7.22E-2</v>
      </c>
      <c r="NQ16" s="44">
        <v>6.7900000000000002E-2</v>
      </c>
      <c r="NR16" s="44">
        <v>7.2800000000000004E-2</v>
      </c>
      <c r="NS16" s="44">
        <v>7.3499999999999996E-2</v>
      </c>
      <c r="NT16" s="44">
        <v>8.3699999999999997E-2</v>
      </c>
      <c r="NU16" s="44">
        <v>9.4200000000000006E-2</v>
      </c>
      <c r="NV16" s="44">
        <v>9.8299999999999998E-2</v>
      </c>
      <c r="NW16" s="44">
        <v>9.4899999999999998E-2</v>
      </c>
      <c r="NX16" s="44">
        <v>8.7099999999999997E-2</v>
      </c>
      <c r="NY16" s="44">
        <v>8.9300000000000004E-2</v>
      </c>
      <c r="NZ16" s="44">
        <v>8.0100000000000005E-2</v>
      </c>
      <c r="OA16" s="44">
        <v>8.5999999999999993E-2</v>
      </c>
      <c r="OB16" s="44">
        <v>7.22E-2</v>
      </c>
      <c r="OC16" s="44">
        <v>6.7900000000000002E-2</v>
      </c>
      <c r="OD16" s="44">
        <v>7.2800000000000004E-2</v>
      </c>
      <c r="OE16" s="44">
        <v>7.3499999999999996E-2</v>
      </c>
      <c r="OF16" s="44">
        <v>8.3699999999999997E-2</v>
      </c>
      <c r="OG16" s="44">
        <v>9.4200000000000006E-2</v>
      </c>
      <c r="OH16" s="44">
        <v>9.8299999999999998E-2</v>
      </c>
      <c r="OI16" s="44">
        <v>9.4899999999999998E-2</v>
      </c>
      <c r="OJ16" s="44">
        <v>8.7099999999999997E-2</v>
      </c>
      <c r="OK16" s="44">
        <v>8.9300000000000004E-2</v>
      </c>
      <c r="OL16" s="44">
        <v>8.0100000000000005E-2</v>
      </c>
      <c r="OM16" s="44">
        <v>8.5999999999999993E-2</v>
      </c>
      <c r="ON16" s="44">
        <v>7.22E-2</v>
      </c>
      <c r="OO16" s="44">
        <v>6.7900000000000002E-2</v>
      </c>
      <c r="OP16" s="44">
        <v>7.2800000000000004E-2</v>
      </c>
      <c r="OQ16" s="44">
        <v>7.3499999999999996E-2</v>
      </c>
      <c r="OR16" s="44">
        <v>8.3699999999999997E-2</v>
      </c>
      <c r="OS16" s="44">
        <v>9.4200000000000006E-2</v>
      </c>
      <c r="OT16" s="44">
        <v>9.8299999999999998E-2</v>
      </c>
      <c r="OU16" s="44">
        <v>9.4899999999999998E-2</v>
      </c>
      <c r="OV16" s="44">
        <v>8.7099999999999997E-2</v>
      </c>
      <c r="OW16" s="44">
        <v>8.9300000000000004E-2</v>
      </c>
      <c r="OX16" s="44">
        <v>8.0100000000000005E-2</v>
      </c>
      <c r="OY16" s="44">
        <v>8.5999999999999993E-2</v>
      </c>
      <c r="OZ16" s="44">
        <v>7.22E-2</v>
      </c>
      <c r="PA16" s="44">
        <v>6.7900000000000002E-2</v>
      </c>
      <c r="PB16" s="44">
        <v>7.2800000000000004E-2</v>
      </c>
      <c r="PC16" s="44">
        <v>7.3499999999999996E-2</v>
      </c>
      <c r="PD16" s="44">
        <v>8.3699999999999997E-2</v>
      </c>
      <c r="PE16" s="44">
        <v>9.4200000000000006E-2</v>
      </c>
      <c r="PF16" s="44">
        <v>9.8299999999999998E-2</v>
      </c>
      <c r="PG16" s="44">
        <v>9.4899999999999998E-2</v>
      </c>
      <c r="PH16" s="44">
        <v>8.7099999999999997E-2</v>
      </c>
      <c r="PI16" s="44">
        <v>8.9300000000000004E-2</v>
      </c>
      <c r="PJ16" s="44">
        <v>8.0100000000000005E-2</v>
      </c>
      <c r="PK16" s="44">
        <v>8.5999999999999993E-2</v>
      </c>
      <c r="PL16" s="44">
        <v>7.22E-2</v>
      </c>
      <c r="PM16" s="44">
        <v>6.7900000000000002E-2</v>
      </c>
      <c r="PN16" s="44">
        <v>7.2800000000000004E-2</v>
      </c>
      <c r="PO16" s="44">
        <v>7.3499999999999996E-2</v>
      </c>
      <c r="PP16" s="44">
        <v>8.3699999999999997E-2</v>
      </c>
      <c r="PQ16" s="44">
        <v>9.4200000000000006E-2</v>
      </c>
      <c r="PR16" s="44">
        <v>9.8299999999999998E-2</v>
      </c>
    </row>
    <row r="17" spans="1:434" x14ac:dyDescent="0.2">
      <c r="B17" s="39" t="s">
        <v>56</v>
      </c>
      <c r="C17" s="40">
        <f t="shared" si="6"/>
        <v>9.761675683348843E-2</v>
      </c>
      <c r="D17" s="40">
        <f t="shared" si="6"/>
        <v>9.0424441254869786E-2</v>
      </c>
      <c r="E17" s="40">
        <f t="shared" si="6"/>
        <v>9.3902304380057089E-2</v>
      </c>
      <c r="F17" s="40">
        <f t="shared" si="6"/>
        <v>8.83661140991467E-2</v>
      </c>
      <c r="G17" s="40">
        <f t="shared" si="6"/>
        <v>8.3421397138846387E-2</v>
      </c>
      <c r="H17" s="40">
        <f t="shared" si="6"/>
        <v>6.2909102380088636E-2</v>
      </c>
      <c r="I17" s="40">
        <f t="shared" si="6"/>
        <v>7.0101417958707266E-2</v>
      </c>
      <c r="J17" s="40">
        <f t="shared" si="6"/>
        <v>8.1883566505260158E-2</v>
      </c>
      <c r="K17" s="40">
        <f t="shared" si="6"/>
        <v>7.2183404047254776E-2</v>
      </c>
      <c r="L17" s="40">
        <f t="shared" si="6"/>
        <v>7.9281083894575791E-2</v>
      </c>
      <c r="M17" s="40">
        <f t="shared" si="6"/>
        <v>9.281399347013454E-2</v>
      </c>
      <c r="N17" s="40">
        <f t="shared" si="6"/>
        <v>8.7096418037570386E-2</v>
      </c>
      <c r="O17" s="40">
        <f t="shared" si="7"/>
        <v>9.761675683348843E-2</v>
      </c>
      <c r="P17" s="40">
        <f t="shared" si="5"/>
        <v>9.0424441254869786E-2</v>
      </c>
      <c r="Q17" s="40">
        <f t="shared" si="5"/>
        <v>9.3902304380057089E-2</v>
      </c>
      <c r="R17" s="40">
        <f t="shared" si="5"/>
        <v>8.83661140991467E-2</v>
      </c>
      <c r="S17" s="40">
        <f t="shared" si="5"/>
        <v>8.3421397138846387E-2</v>
      </c>
      <c r="T17" s="40">
        <f t="shared" si="5"/>
        <v>6.2909102380088636E-2</v>
      </c>
      <c r="U17" s="40">
        <f t="shared" si="5"/>
        <v>7.0101417958707266E-2</v>
      </c>
      <c r="V17" s="40">
        <f t="shared" si="5"/>
        <v>8.1883566505260158E-2</v>
      </c>
      <c r="W17" s="40">
        <f t="shared" si="5"/>
        <v>7.2183404047254776E-2</v>
      </c>
      <c r="X17" s="40">
        <f t="shared" si="5"/>
        <v>7.9281083894575791E-2</v>
      </c>
      <c r="Y17" s="40">
        <f t="shared" si="5"/>
        <v>9.281399347013454E-2</v>
      </c>
      <c r="Z17" s="40">
        <f t="shared" si="5"/>
        <v>8.7096418037570386E-2</v>
      </c>
      <c r="AA17" s="40">
        <v>9.761675683348843E-2</v>
      </c>
      <c r="AB17" s="40">
        <v>9.0424441254869786E-2</v>
      </c>
      <c r="AC17" s="40">
        <v>9.3902304380057089E-2</v>
      </c>
      <c r="AD17" s="40">
        <v>8.83661140991467E-2</v>
      </c>
      <c r="AE17" s="40">
        <v>8.3421397138846387E-2</v>
      </c>
      <c r="AF17" s="40">
        <v>6.2909102380088636E-2</v>
      </c>
      <c r="AG17" s="40">
        <v>7.0101417958707266E-2</v>
      </c>
      <c r="AH17" s="40">
        <v>8.1883566505260158E-2</v>
      </c>
      <c r="AI17" s="40">
        <v>7.2183404047254776E-2</v>
      </c>
      <c r="AJ17" s="40">
        <v>7.9281083894575791E-2</v>
      </c>
      <c r="AK17" s="40">
        <v>9.281399347013454E-2</v>
      </c>
      <c r="AL17" s="40">
        <v>8.7096418037570386E-2</v>
      </c>
      <c r="AM17" s="44">
        <v>9.7600000000000006E-2</v>
      </c>
      <c r="AN17" s="44">
        <v>9.0399999999999994E-2</v>
      </c>
      <c r="AO17" s="44">
        <v>9.3899999999999997E-2</v>
      </c>
      <c r="AP17" s="44">
        <v>8.8400000000000006E-2</v>
      </c>
      <c r="AQ17" s="44">
        <v>8.3400000000000002E-2</v>
      </c>
      <c r="AR17" s="44">
        <v>6.2899999999999998E-2</v>
      </c>
      <c r="AS17" s="44">
        <v>7.0099999999999996E-2</v>
      </c>
      <c r="AT17" s="44">
        <v>8.1900000000000001E-2</v>
      </c>
      <c r="AU17" s="44">
        <v>7.22E-2</v>
      </c>
      <c r="AV17" s="44">
        <v>7.9299999999999995E-2</v>
      </c>
      <c r="AW17" s="44">
        <v>9.2799999999999994E-2</v>
      </c>
      <c r="AX17" s="44">
        <v>8.7099999999999997E-2</v>
      </c>
      <c r="AY17" s="44">
        <v>9.7600000000000006E-2</v>
      </c>
      <c r="AZ17" s="44">
        <v>9.0399999999999994E-2</v>
      </c>
      <c r="BA17" s="44">
        <v>9.3899999999999997E-2</v>
      </c>
      <c r="BB17" s="44">
        <v>8.8400000000000006E-2</v>
      </c>
      <c r="BC17" s="44">
        <v>8.3400000000000002E-2</v>
      </c>
      <c r="BD17" s="44">
        <v>6.2899999999999998E-2</v>
      </c>
      <c r="BE17" s="44">
        <v>7.0099999999999996E-2</v>
      </c>
      <c r="BF17" s="44">
        <v>8.1900000000000001E-2</v>
      </c>
      <c r="BG17" s="44">
        <v>7.22E-2</v>
      </c>
      <c r="BH17" s="44">
        <v>7.9299999999999995E-2</v>
      </c>
      <c r="BI17" s="44">
        <v>9.2799999999999994E-2</v>
      </c>
      <c r="BJ17" s="44">
        <v>8.7099999999999997E-2</v>
      </c>
      <c r="BK17" s="44">
        <v>9.7600000000000006E-2</v>
      </c>
      <c r="BL17" s="44">
        <v>9.0399999999999994E-2</v>
      </c>
      <c r="BM17" s="44">
        <v>9.3899999999999997E-2</v>
      </c>
      <c r="BN17" s="44">
        <v>8.8400000000000006E-2</v>
      </c>
      <c r="BO17" s="44">
        <v>8.3400000000000002E-2</v>
      </c>
      <c r="BP17" s="44">
        <v>6.2899999999999998E-2</v>
      </c>
      <c r="BQ17" s="44">
        <v>7.0099999999999996E-2</v>
      </c>
      <c r="BR17" s="44">
        <v>8.1900000000000001E-2</v>
      </c>
      <c r="BS17" s="44">
        <v>7.22E-2</v>
      </c>
      <c r="BT17" s="44">
        <v>7.9299999999999995E-2</v>
      </c>
      <c r="BU17" s="44">
        <v>9.2799999999999994E-2</v>
      </c>
      <c r="BV17" s="44">
        <v>8.7099999999999997E-2</v>
      </c>
      <c r="BW17" s="44">
        <v>9.7600000000000006E-2</v>
      </c>
      <c r="BX17" s="44">
        <v>9.0399999999999994E-2</v>
      </c>
      <c r="BY17" s="44">
        <v>9.3899999999999997E-2</v>
      </c>
      <c r="BZ17" s="44">
        <v>8.8400000000000006E-2</v>
      </c>
      <c r="CA17" s="44">
        <v>8.3400000000000002E-2</v>
      </c>
      <c r="CB17" s="44">
        <v>6.2899999999999998E-2</v>
      </c>
      <c r="CC17" s="44">
        <v>7.0099999999999996E-2</v>
      </c>
      <c r="CD17" s="44">
        <v>8.1900000000000001E-2</v>
      </c>
      <c r="CE17" s="44">
        <v>7.22E-2</v>
      </c>
      <c r="CF17" s="44">
        <v>7.9299999999999995E-2</v>
      </c>
      <c r="CG17" s="44">
        <v>9.2799999999999994E-2</v>
      </c>
      <c r="CH17" s="44">
        <v>8.7099999999999997E-2</v>
      </c>
      <c r="CI17" s="44">
        <v>9.7600000000000006E-2</v>
      </c>
      <c r="CJ17" s="44">
        <v>9.0399999999999994E-2</v>
      </c>
      <c r="CK17" s="44">
        <v>9.3899999999999997E-2</v>
      </c>
      <c r="CL17" s="44">
        <v>8.8400000000000006E-2</v>
      </c>
      <c r="CM17" s="44">
        <v>8.3400000000000002E-2</v>
      </c>
      <c r="CN17" s="44">
        <v>6.2899999999999998E-2</v>
      </c>
      <c r="CO17" s="44">
        <v>7.0099999999999996E-2</v>
      </c>
      <c r="CP17" s="44">
        <v>8.1900000000000001E-2</v>
      </c>
      <c r="CQ17" s="44">
        <v>7.22E-2</v>
      </c>
      <c r="CR17" s="44">
        <v>7.9299999999999995E-2</v>
      </c>
      <c r="CS17" s="44">
        <v>9.2799999999999994E-2</v>
      </c>
      <c r="CT17" s="44">
        <v>8.7099999999999997E-2</v>
      </c>
      <c r="CU17" s="44">
        <v>9.7600000000000006E-2</v>
      </c>
      <c r="CV17" s="44">
        <v>9.0399999999999994E-2</v>
      </c>
      <c r="CW17" s="44">
        <v>9.3899999999999997E-2</v>
      </c>
      <c r="CX17" s="44">
        <v>8.8400000000000006E-2</v>
      </c>
      <c r="CY17" s="44">
        <v>8.3400000000000002E-2</v>
      </c>
      <c r="CZ17" s="44">
        <v>6.2899999999999998E-2</v>
      </c>
      <c r="DA17" s="44">
        <v>7.0099999999999996E-2</v>
      </c>
      <c r="DB17" s="44">
        <v>8.1900000000000001E-2</v>
      </c>
      <c r="DC17" s="44">
        <v>7.22E-2</v>
      </c>
      <c r="DD17" s="44">
        <v>7.9299999999999995E-2</v>
      </c>
      <c r="DE17" s="44">
        <v>9.2799999999999994E-2</v>
      </c>
      <c r="DF17" s="44">
        <v>8.7099999999999997E-2</v>
      </c>
      <c r="DG17" s="44">
        <v>9.7600000000000006E-2</v>
      </c>
      <c r="DH17" s="44">
        <v>9.0399999999999994E-2</v>
      </c>
      <c r="DI17" s="44">
        <v>9.3899999999999997E-2</v>
      </c>
      <c r="DJ17" s="44">
        <v>8.8400000000000006E-2</v>
      </c>
      <c r="DK17" s="44">
        <v>8.3400000000000002E-2</v>
      </c>
      <c r="DL17" s="44">
        <v>6.2899999999999998E-2</v>
      </c>
      <c r="DM17" s="44">
        <v>7.0099999999999996E-2</v>
      </c>
      <c r="DN17" s="44">
        <v>8.1900000000000001E-2</v>
      </c>
      <c r="DO17" s="44">
        <v>7.22E-2</v>
      </c>
      <c r="DP17" s="44">
        <v>7.9299999999999995E-2</v>
      </c>
      <c r="DQ17" s="44">
        <v>9.2799999999999994E-2</v>
      </c>
      <c r="DR17" s="44">
        <v>8.7099999999999997E-2</v>
      </c>
      <c r="DS17" s="44">
        <v>9.7600000000000006E-2</v>
      </c>
      <c r="DT17" s="44">
        <v>9.0399999999999994E-2</v>
      </c>
      <c r="DU17" s="44">
        <v>9.3899999999999997E-2</v>
      </c>
      <c r="DV17" s="44">
        <v>8.8400000000000006E-2</v>
      </c>
      <c r="DW17" s="44">
        <v>8.3400000000000002E-2</v>
      </c>
      <c r="DX17" s="44">
        <v>6.2899999999999998E-2</v>
      </c>
      <c r="DY17" s="44">
        <v>7.0099999999999996E-2</v>
      </c>
      <c r="DZ17" s="44">
        <v>8.1900000000000001E-2</v>
      </c>
      <c r="EA17" s="44">
        <v>7.22E-2</v>
      </c>
      <c r="EB17" s="44">
        <v>7.9299999999999995E-2</v>
      </c>
      <c r="EC17" s="44">
        <v>9.2799999999999994E-2</v>
      </c>
      <c r="ED17" s="44">
        <v>8.7099999999999997E-2</v>
      </c>
      <c r="EE17" s="44">
        <v>9.7600000000000006E-2</v>
      </c>
      <c r="EF17" s="44">
        <v>9.0399999999999994E-2</v>
      </c>
      <c r="EG17" s="44">
        <v>9.3899999999999997E-2</v>
      </c>
      <c r="EH17" s="44">
        <v>8.8400000000000006E-2</v>
      </c>
      <c r="EI17" s="44">
        <v>8.3400000000000002E-2</v>
      </c>
      <c r="EJ17" s="44">
        <v>6.2899999999999998E-2</v>
      </c>
      <c r="EK17" s="44">
        <v>7.0099999999999996E-2</v>
      </c>
      <c r="EL17" s="44">
        <v>8.1900000000000001E-2</v>
      </c>
      <c r="EM17" s="44">
        <v>7.22E-2</v>
      </c>
      <c r="EN17" s="44">
        <v>7.9299999999999995E-2</v>
      </c>
      <c r="EO17" s="44">
        <v>9.2799999999999994E-2</v>
      </c>
      <c r="EP17" s="44">
        <v>8.7099999999999997E-2</v>
      </c>
      <c r="EQ17" s="44">
        <v>9.7600000000000006E-2</v>
      </c>
      <c r="ER17" s="44">
        <v>9.0399999999999994E-2</v>
      </c>
      <c r="ES17" s="44">
        <v>9.3899999999999997E-2</v>
      </c>
      <c r="ET17" s="44">
        <v>8.8400000000000006E-2</v>
      </c>
      <c r="EU17" s="44">
        <v>8.3400000000000002E-2</v>
      </c>
      <c r="EV17" s="44">
        <v>6.2899999999999998E-2</v>
      </c>
      <c r="EW17" s="44">
        <v>7.0099999999999996E-2</v>
      </c>
      <c r="EX17" s="44">
        <v>8.1900000000000001E-2</v>
      </c>
      <c r="EY17" s="44">
        <v>7.22E-2</v>
      </c>
      <c r="EZ17" s="44">
        <v>7.9299999999999995E-2</v>
      </c>
      <c r="FA17" s="44">
        <v>9.2799999999999994E-2</v>
      </c>
      <c r="FB17" s="44">
        <v>8.7099999999999997E-2</v>
      </c>
      <c r="FC17" s="44">
        <v>9.7600000000000006E-2</v>
      </c>
      <c r="FD17" s="44">
        <v>9.0399999999999994E-2</v>
      </c>
      <c r="FE17" s="44">
        <v>9.3899999999999997E-2</v>
      </c>
      <c r="FF17" s="44">
        <v>8.8400000000000006E-2</v>
      </c>
      <c r="FG17" s="44">
        <v>8.3400000000000002E-2</v>
      </c>
      <c r="FH17" s="44">
        <v>6.2899999999999998E-2</v>
      </c>
      <c r="FI17" s="44">
        <v>7.0099999999999996E-2</v>
      </c>
      <c r="FJ17" s="44">
        <v>8.1900000000000001E-2</v>
      </c>
      <c r="FK17" s="44">
        <v>7.22E-2</v>
      </c>
      <c r="FL17" s="44">
        <v>7.9299999999999995E-2</v>
      </c>
      <c r="FM17" s="44">
        <v>9.2799999999999994E-2</v>
      </c>
      <c r="FN17" s="44">
        <v>8.7099999999999997E-2</v>
      </c>
      <c r="FO17" s="44">
        <v>9.7600000000000006E-2</v>
      </c>
      <c r="FP17" s="44">
        <v>9.0399999999999994E-2</v>
      </c>
      <c r="FQ17" s="44">
        <v>9.3899999999999997E-2</v>
      </c>
      <c r="FR17" s="44">
        <v>8.8400000000000006E-2</v>
      </c>
      <c r="FS17" s="44">
        <v>8.3400000000000002E-2</v>
      </c>
      <c r="FT17" s="44">
        <v>6.2899999999999998E-2</v>
      </c>
      <c r="FU17" s="44">
        <v>7.0099999999999996E-2</v>
      </c>
      <c r="FV17" s="44">
        <v>8.1900000000000001E-2</v>
      </c>
      <c r="FW17" s="44">
        <v>7.22E-2</v>
      </c>
      <c r="FX17" s="44">
        <v>7.9299999999999995E-2</v>
      </c>
      <c r="FY17" s="44">
        <v>9.2799999999999994E-2</v>
      </c>
      <c r="FZ17" s="44">
        <v>8.7099999999999997E-2</v>
      </c>
      <c r="GA17" s="44">
        <v>9.7600000000000006E-2</v>
      </c>
      <c r="GB17" s="44">
        <v>9.0399999999999994E-2</v>
      </c>
      <c r="GC17" s="44">
        <v>9.3899999999999997E-2</v>
      </c>
      <c r="GD17" s="44">
        <v>8.8400000000000006E-2</v>
      </c>
      <c r="GE17" s="44">
        <v>8.3400000000000002E-2</v>
      </c>
      <c r="GF17" s="44">
        <v>6.2899999999999998E-2</v>
      </c>
      <c r="GG17" s="44">
        <v>7.0099999999999996E-2</v>
      </c>
      <c r="GH17" s="44">
        <v>8.1900000000000001E-2</v>
      </c>
      <c r="GI17" s="44">
        <v>7.22E-2</v>
      </c>
      <c r="GJ17" s="44">
        <v>7.9299999999999995E-2</v>
      </c>
      <c r="GK17" s="44">
        <v>9.2799999999999994E-2</v>
      </c>
      <c r="GL17" s="44">
        <v>8.7099999999999997E-2</v>
      </c>
      <c r="GM17" s="44">
        <v>9.7600000000000006E-2</v>
      </c>
      <c r="GN17" s="44">
        <v>9.0399999999999994E-2</v>
      </c>
      <c r="GO17" s="44">
        <v>9.3899999999999997E-2</v>
      </c>
      <c r="GP17" s="44">
        <v>8.8400000000000006E-2</v>
      </c>
      <c r="GQ17" s="44">
        <v>8.3400000000000002E-2</v>
      </c>
      <c r="GR17" s="44">
        <v>6.2899999999999998E-2</v>
      </c>
      <c r="GS17" s="44">
        <v>7.0099999999999996E-2</v>
      </c>
      <c r="GT17" s="44">
        <v>8.1900000000000001E-2</v>
      </c>
      <c r="GU17" s="44">
        <v>7.22E-2</v>
      </c>
      <c r="GV17" s="44">
        <v>7.9299999999999995E-2</v>
      </c>
      <c r="GW17" s="44">
        <v>9.2799999999999994E-2</v>
      </c>
      <c r="GX17" s="44">
        <v>8.7099999999999997E-2</v>
      </c>
      <c r="GY17" s="44">
        <v>9.7600000000000006E-2</v>
      </c>
      <c r="GZ17" s="44">
        <v>9.0399999999999994E-2</v>
      </c>
      <c r="HA17" s="44">
        <v>9.3899999999999997E-2</v>
      </c>
      <c r="HB17" s="44">
        <v>8.8400000000000006E-2</v>
      </c>
      <c r="HC17" s="44">
        <v>8.3400000000000002E-2</v>
      </c>
      <c r="HD17" s="44">
        <v>6.2899999999999998E-2</v>
      </c>
      <c r="HE17" s="44">
        <v>7.0099999999999996E-2</v>
      </c>
      <c r="HF17" s="44">
        <v>8.1900000000000001E-2</v>
      </c>
      <c r="HG17" s="44">
        <v>7.22E-2</v>
      </c>
      <c r="HH17" s="44">
        <v>7.9299999999999995E-2</v>
      </c>
      <c r="HI17" s="44">
        <v>9.2799999999999994E-2</v>
      </c>
      <c r="HJ17" s="44">
        <v>8.7099999999999997E-2</v>
      </c>
      <c r="HK17" s="44">
        <v>9.7600000000000006E-2</v>
      </c>
      <c r="HL17" s="44">
        <v>9.0399999999999994E-2</v>
      </c>
      <c r="HM17" s="44">
        <v>9.3899999999999997E-2</v>
      </c>
      <c r="HN17" s="44">
        <v>8.8400000000000006E-2</v>
      </c>
      <c r="HO17" s="44">
        <v>8.3400000000000002E-2</v>
      </c>
      <c r="HP17" s="44">
        <v>6.2899999999999998E-2</v>
      </c>
      <c r="HQ17" s="44">
        <v>7.0099999999999996E-2</v>
      </c>
      <c r="HR17" s="44">
        <v>8.1900000000000001E-2</v>
      </c>
      <c r="HS17" s="44">
        <v>7.22E-2</v>
      </c>
      <c r="HT17" s="44">
        <v>7.9299999999999995E-2</v>
      </c>
      <c r="HU17" s="44">
        <v>9.2799999999999994E-2</v>
      </c>
      <c r="HV17" s="44">
        <v>8.7099999999999997E-2</v>
      </c>
      <c r="HW17" s="44">
        <v>9.7600000000000006E-2</v>
      </c>
      <c r="HX17" s="44">
        <v>9.0399999999999994E-2</v>
      </c>
      <c r="HY17" s="44">
        <v>9.3899999999999997E-2</v>
      </c>
      <c r="HZ17" s="44">
        <v>8.8400000000000006E-2</v>
      </c>
      <c r="IA17" s="44">
        <v>8.3400000000000002E-2</v>
      </c>
      <c r="IB17" s="44">
        <v>6.2899999999999998E-2</v>
      </c>
      <c r="IC17" s="44">
        <v>7.0099999999999996E-2</v>
      </c>
      <c r="ID17" s="44">
        <v>8.1900000000000001E-2</v>
      </c>
      <c r="IE17" s="44">
        <v>7.22E-2</v>
      </c>
      <c r="IF17" s="44">
        <v>7.9299999999999995E-2</v>
      </c>
      <c r="IG17" s="44">
        <v>9.2799999999999994E-2</v>
      </c>
      <c r="IH17" s="44">
        <v>8.7099999999999997E-2</v>
      </c>
      <c r="II17" s="44">
        <v>9.7600000000000006E-2</v>
      </c>
      <c r="IJ17" s="44">
        <v>9.0399999999999994E-2</v>
      </c>
      <c r="IK17" s="44">
        <v>9.3899999999999997E-2</v>
      </c>
      <c r="IL17" s="44">
        <v>8.8400000000000006E-2</v>
      </c>
      <c r="IM17" s="44">
        <v>8.3400000000000002E-2</v>
      </c>
      <c r="IN17" s="44">
        <v>6.2899999999999998E-2</v>
      </c>
      <c r="IO17" s="44">
        <v>7.0099999999999996E-2</v>
      </c>
      <c r="IP17" s="44">
        <v>8.1900000000000001E-2</v>
      </c>
      <c r="IQ17" s="44">
        <v>7.22E-2</v>
      </c>
      <c r="IR17" s="44">
        <v>7.9299999999999995E-2</v>
      </c>
      <c r="IS17" s="44">
        <v>9.2799999999999994E-2</v>
      </c>
      <c r="IT17" s="44">
        <v>8.7099999999999997E-2</v>
      </c>
      <c r="IU17" s="44">
        <v>9.7600000000000006E-2</v>
      </c>
      <c r="IV17" s="44">
        <v>9.0399999999999994E-2</v>
      </c>
      <c r="IW17" s="44">
        <v>9.3899999999999997E-2</v>
      </c>
      <c r="IX17" s="44">
        <v>8.8400000000000006E-2</v>
      </c>
      <c r="IY17" s="44">
        <v>8.3400000000000002E-2</v>
      </c>
      <c r="IZ17" s="44">
        <v>6.2899999999999998E-2</v>
      </c>
      <c r="JA17" s="44">
        <v>7.0099999999999996E-2</v>
      </c>
      <c r="JB17" s="44">
        <v>8.1900000000000001E-2</v>
      </c>
      <c r="JC17" s="44">
        <v>7.22E-2</v>
      </c>
      <c r="JD17" s="44">
        <v>7.9299999999999995E-2</v>
      </c>
      <c r="JE17" s="44">
        <v>9.2799999999999994E-2</v>
      </c>
      <c r="JF17" s="44">
        <v>8.7099999999999997E-2</v>
      </c>
      <c r="JG17" s="44">
        <v>9.7600000000000006E-2</v>
      </c>
      <c r="JH17" s="44">
        <v>9.0399999999999994E-2</v>
      </c>
      <c r="JI17" s="44">
        <v>9.3899999999999997E-2</v>
      </c>
      <c r="JJ17" s="44">
        <v>8.8400000000000006E-2</v>
      </c>
      <c r="JK17" s="44">
        <v>8.3400000000000002E-2</v>
      </c>
      <c r="JL17" s="44">
        <v>6.2899999999999998E-2</v>
      </c>
      <c r="JM17" s="44">
        <v>7.0099999999999996E-2</v>
      </c>
      <c r="JN17" s="44">
        <v>8.1900000000000001E-2</v>
      </c>
      <c r="JO17" s="44">
        <v>7.22E-2</v>
      </c>
      <c r="JP17" s="44">
        <v>7.9299999999999995E-2</v>
      </c>
      <c r="JQ17" s="44">
        <v>9.2799999999999994E-2</v>
      </c>
      <c r="JR17" s="44">
        <v>8.7099999999999997E-2</v>
      </c>
      <c r="JS17" s="44">
        <v>9.7600000000000006E-2</v>
      </c>
      <c r="JT17" s="44">
        <v>9.0399999999999994E-2</v>
      </c>
      <c r="JU17" s="44">
        <v>9.3899999999999997E-2</v>
      </c>
      <c r="JV17" s="44">
        <v>8.8400000000000006E-2</v>
      </c>
      <c r="JW17" s="44">
        <v>8.3400000000000002E-2</v>
      </c>
      <c r="JX17" s="44">
        <v>6.2899999999999998E-2</v>
      </c>
      <c r="JY17" s="44">
        <v>7.0099999999999996E-2</v>
      </c>
      <c r="JZ17" s="44">
        <v>8.1900000000000001E-2</v>
      </c>
      <c r="KA17" s="44">
        <v>7.22E-2</v>
      </c>
      <c r="KB17" s="44">
        <v>7.9299999999999995E-2</v>
      </c>
      <c r="KC17" s="44">
        <v>9.2799999999999994E-2</v>
      </c>
      <c r="KD17" s="44">
        <v>8.7099999999999997E-2</v>
      </c>
      <c r="KE17" s="44">
        <v>9.7600000000000006E-2</v>
      </c>
      <c r="KF17" s="44">
        <v>9.0399999999999994E-2</v>
      </c>
      <c r="KG17" s="44">
        <v>9.3899999999999997E-2</v>
      </c>
      <c r="KH17" s="44">
        <v>8.8400000000000006E-2</v>
      </c>
      <c r="KI17" s="44">
        <v>8.3400000000000002E-2</v>
      </c>
      <c r="KJ17" s="44">
        <v>6.2899999999999998E-2</v>
      </c>
      <c r="KK17" s="44">
        <v>7.0099999999999996E-2</v>
      </c>
      <c r="KL17" s="44">
        <v>8.1900000000000001E-2</v>
      </c>
      <c r="KM17" s="44">
        <v>7.22E-2</v>
      </c>
      <c r="KN17" s="44">
        <v>7.9299999999999995E-2</v>
      </c>
      <c r="KO17" s="44">
        <v>9.2799999999999994E-2</v>
      </c>
      <c r="KP17" s="44">
        <v>8.7099999999999997E-2</v>
      </c>
      <c r="KQ17" s="44">
        <v>9.7600000000000006E-2</v>
      </c>
      <c r="KR17" s="44">
        <v>9.0399999999999994E-2</v>
      </c>
      <c r="KS17" s="44">
        <v>9.3899999999999997E-2</v>
      </c>
      <c r="KT17" s="44">
        <v>8.8400000000000006E-2</v>
      </c>
      <c r="KU17" s="44">
        <v>8.3400000000000002E-2</v>
      </c>
      <c r="KV17" s="44">
        <v>6.2899999999999998E-2</v>
      </c>
      <c r="KW17" s="44">
        <v>7.0099999999999996E-2</v>
      </c>
      <c r="KX17" s="44">
        <v>8.1900000000000001E-2</v>
      </c>
      <c r="KY17" s="44">
        <v>7.22E-2</v>
      </c>
      <c r="KZ17" s="44">
        <v>7.9299999999999995E-2</v>
      </c>
      <c r="LA17" s="44">
        <v>9.2799999999999994E-2</v>
      </c>
      <c r="LB17" s="44">
        <v>8.7099999999999997E-2</v>
      </c>
      <c r="LC17" s="44">
        <v>9.7600000000000006E-2</v>
      </c>
      <c r="LD17" s="44">
        <v>9.0399999999999994E-2</v>
      </c>
      <c r="LE17" s="44">
        <v>9.3899999999999997E-2</v>
      </c>
      <c r="LF17" s="44">
        <v>8.8400000000000006E-2</v>
      </c>
      <c r="LG17" s="44">
        <v>8.3400000000000002E-2</v>
      </c>
      <c r="LH17" s="44">
        <v>6.2899999999999998E-2</v>
      </c>
      <c r="LI17" s="44">
        <v>7.0099999999999996E-2</v>
      </c>
      <c r="LJ17" s="44">
        <v>8.1900000000000001E-2</v>
      </c>
      <c r="LK17" s="44">
        <v>7.22E-2</v>
      </c>
      <c r="LL17" s="44">
        <v>7.9299999999999995E-2</v>
      </c>
      <c r="LM17" s="44">
        <v>9.2799999999999994E-2</v>
      </c>
      <c r="LN17" s="44">
        <v>8.7099999999999997E-2</v>
      </c>
      <c r="LO17" s="44">
        <v>9.7600000000000006E-2</v>
      </c>
      <c r="LP17" s="44">
        <v>9.0399999999999994E-2</v>
      </c>
      <c r="LQ17" s="44">
        <v>9.3899999999999997E-2</v>
      </c>
      <c r="LR17" s="44">
        <v>8.8400000000000006E-2</v>
      </c>
      <c r="LS17" s="44">
        <v>8.3400000000000002E-2</v>
      </c>
      <c r="LT17" s="44">
        <v>6.2899999999999998E-2</v>
      </c>
      <c r="LU17" s="44">
        <v>7.0099999999999996E-2</v>
      </c>
      <c r="LV17" s="44">
        <v>8.1900000000000001E-2</v>
      </c>
      <c r="LW17" s="44">
        <v>7.22E-2</v>
      </c>
      <c r="LX17" s="44">
        <v>7.9299999999999995E-2</v>
      </c>
      <c r="LY17" s="44">
        <v>9.2799999999999994E-2</v>
      </c>
      <c r="LZ17" s="44">
        <v>8.7099999999999997E-2</v>
      </c>
      <c r="MA17" s="44">
        <v>9.7600000000000006E-2</v>
      </c>
      <c r="MB17" s="44">
        <v>9.0399999999999994E-2</v>
      </c>
      <c r="MC17" s="44">
        <v>9.3899999999999997E-2</v>
      </c>
      <c r="MD17" s="44">
        <v>8.8400000000000006E-2</v>
      </c>
      <c r="ME17" s="44">
        <v>8.3400000000000002E-2</v>
      </c>
      <c r="MF17" s="44">
        <v>6.2899999999999998E-2</v>
      </c>
      <c r="MG17" s="44">
        <v>7.0099999999999996E-2</v>
      </c>
      <c r="MH17" s="44">
        <v>8.1900000000000001E-2</v>
      </c>
      <c r="MI17" s="44">
        <v>7.22E-2</v>
      </c>
      <c r="MJ17" s="44">
        <v>7.9299999999999995E-2</v>
      </c>
      <c r="MK17" s="44">
        <v>9.2799999999999994E-2</v>
      </c>
      <c r="ML17" s="44">
        <v>8.7099999999999997E-2</v>
      </c>
      <c r="MM17" s="44">
        <v>9.7600000000000006E-2</v>
      </c>
      <c r="MN17" s="44">
        <v>9.0399999999999994E-2</v>
      </c>
      <c r="MO17" s="44">
        <v>9.3899999999999997E-2</v>
      </c>
      <c r="MP17" s="44">
        <v>8.8400000000000006E-2</v>
      </c>
      <c r="MQ17" s="44">
        <v>8.3400000000000002E-2</v>
      </c>
      <c r="MR17" s="44">
        <v>6.2899999999999998E-2</v>
      </c>
      <c r="MS17" s="44">
        <v>7.0099999999999996E-2</v>
      </c>
      <c r="MT17" s="44">
        <v>8.1900000000000001E-2</v>
      </c>
      <c r="MU17" s="44">
        <v>7.22E-2</v>
      </c>
      <c r="MV17" s="44">
        <v>7.9299999999999995E-2</v>
      </c>
      <c r="MW17" s="44">
        <v>9.2799999999999994E-2</v>
      </c>
      <c r="MX17" s="44">
        <v>8.7099999999999997E-2</v>
      </c>
      <c r="MY17" s="44">
        <v>9.7600000000000006E-2</v>
      </c>
      <c r="MZ17" s="44">
        <v>9.0399999999999994E-2</v>
      </c>
      <c r="NA17" s="44">
        <v>9.3899999999999997E-2</v>
      </c>
      <c r="NB17" s="44">
        <v>8.8400000000000006E-2</v>
      </c>
      <c r="NC17" s="44">
        <v>8.3400000000000002E-2</v>
      </c>
      <c r="ND17" s="44">
        <v>6.2899999999999998E-2</v>
      </c>
      <c r="NE17" s="44">
        <v>7.0099999999999996E-2</v>
      </c>
      <c r="NF17" s="44">
        <v>8.1900000000000001E-2</v>
      </c>
      <c r="NG17" s="44">
        <v>7.22E-2</v>
      </c>
      <c r="NH17" s="44">
        <v>7.9299999999999995E-2</v>
      </c>
      <c r="NI17" s="44">
        <v>9.2799999999999994E-2</v>
      </c>
      <c r="NJ17" s="44">
        <v>8.7099999999999997E-2</v>
      </c>
      <c r="NK17" s="44">
        <v>9.7600000000000006E-2</v>
      </c>
      <c r="NL17" s="44">
        <v>9.0399999999999994E-2</v>
      </c>
      <c r="NM17" s="44">
        <v>9.3899999999999997E-2</v>
      </c>
      <c r="NN17" s="44">
        <v>8.8400000000000006E-2</v>
      </c>
      <c r="NO17" s="44">
        <v>8.3400000000000002E-2</v>
      </c>
      <c r="NP17" s="44">
        <v>6.2899999999999998E-2</v>
      </c>
      <c r="NQ17" s="44">
        <v>7.0099999999999996E-2</v>
      </c>
      <c r="NR17" s="44">
        <v>8.1900000000000001E-2</v>
      </c>
      <c r="NS17" s="44">
        <v>7.22E-2</v>
      </c>
      <c r="NT17" s="44">
        <v>7.9299999999999995E-2</v>
      </c>
      <c r="NU17" s="44">
        <v>9.2799999999999994E-2</v>
      </c>
      <c r="NV17" s="44">
        <v>8.7099999999999997E-2</v>
      </c>
      <c r="NW17" s="44">
        <v>9.7600000000000006E-2</v>
      </c>
      <c r="NX17" s="44">
        <v>9.0399999999999994E-2</v>
      </c>
      <c r="NY17" s="44">
        <v>9.3899999999999997E-2</v>
      </c>
      <c r="NZ17" s="44">
        <v>8.8400000000000006E-2</v>
      </c>
      <c r="OA17" s="44">
        <v>8.3400000000000002E-2</v>
      </c>
      <c r="OB17" s="44">
        <v>6.2899999999999998E-2</v>
      </c>
      <c r="OC17" s="44">
        <v>7.0099999999999996E-2</v>
      </c>
      <c r="OD17" s="44">
        <v>8.1900000000000001E-2</v>
      </c>
      <c r="OE17" s="44">
        <v>7.22E-2</v>
      </c>
      <c r="OF17" s="44">
        <v>7.9299999999999995E-2</v>
      </c>
      <c r="OG17" s="44">
        <v>9.2799999999999994E-2</v>
      </c>
      <c r="OH17" s="44">
        <v>8.7099999999999997E-2</v>
      </c>
      <c r="OI17" s="44">
        <v>9.7600000000000006E-2</v>
      </c>
      <c r="OJ17" s="44">
        <v>9.0399999999999994E-2</v>
      </c>
      <c r="OK17" s="44">
        <v>9.3899999999999997E-2</v>
      </c>
      <c r="OL17" s="44">
        <v>8.8400000000000006E-2</v>
      </c>
      <c r="OM17" s="44">
        <v>8.3400000000000002E-2</v>
      </c>
      <c r="ON17" s="44">
        <v>6.2899999999999998E-2</v>
      </c>
      <c r="OO17" s="44">
        <v>7.0099999999999996E-2</v>
      </c>
      <c r="OP17" s="44">
        <v>8.1900000000000001E-2</v>
      </c>
      <c r="OQ17" s="44">
        <v>7.22E-2</v>
      </c>
      <c r="OR17" s="44">
        <v>7.9299999999999995E-2</v>
      </c>
      <c r="OS17" s="44">
        <v>9.2799999999999994E-2</v>
      </c>
      <c r="OT17" s="44">
        <v>8.7099999999999997E-2</v>
      </c>
      <c r="OU17" s="44">
        <v>9.7600000000000006E-2</v>
      </c>
      <c r="OV17" s="44">
        <v>9.0399999999999994E-2</v>
      </c>
      <c r="OW17" s="44">
        <v>9.3899999999999997E-2</v>
      </c>
      <c r="OX17" s="44">
        <v>8.8400000000000006E-2</v>
      </c>
      <c r="OY17" s="44">
        <v>8.3400000000000002E-2</v>
      </c>
      <c r="OZ17" s="44">
        <v>6.2899999999999998E-2</v>
      </c>
      <c r="PA17" s="44">
        <v>7.0099999999999996E-2</v>
      </c>
      <c r="PB17" s="44">
        <v>8.1900000000000001E-2</v>
      </c>
      <c r="PC17" s="44">
        <v>7.22E-2</v>
      </c>
      <c r="PD17" s="44">
        <v>7.9299999999999995E-2</v>
      </c>
      <c r="PE17" s="44">
        <v>9.2799999999999994E-2</v>
      </c>
      <c r="PF17" s="44">
        <v>8.7099999999999997E-2</v>
      </c>
      <c r="PG17" s="44">
        <v>9.7600000000000006E-2</v>
      </c>
      <c r="PH17" s="44">
        <v>9.0399999999999994E-2</v>
      </c>
      <c r="PI17" s="44">
        <v>9.3899999999999997E-2</v>
      </c>
      <c r="PJ17" s="44">
        <v>8.8400000000000006E-2</v>
      </c>
      <c r="PK17" s="44">
        <v>8.3400000000000002E-2</v>
      </c>
      <c r="PL17" s="44">
        <v>6.2899999999999998E-2</v>
      </c>
      <c r="PM17" s="44">
        <v>7.0099999999999996E-2</v>
      </c>
      <c r="PN17" s="44">
        <v>8.1900000000000001E-2</v>
      </c>
      <c r="PO17" s="44">
        <v>7.22E-2</v>
      </c>
      <c r="PP17" s="44">
        <v>7.9299999999999995E-2</v>
      </c>
      <c r="PQ17" s="44">
        <v>9.2799999999999994E-2</v>
      </c>
      <c r="PR17" s="44">
        <v>8.7099999999999997E-2</v>
      </c>
    </row>
    <row r="18" spans="1:434" x14ac:dyDescent="0.2">
      <c r="B18" s="39" t="s">
        <v>139</v>
      </c>
      <c r="C18" s="40">
        <f t="shared" si="6"/>
        <v>0.13522846395757537</v>
      </c>
      <c r="D18" s="40">
        <f t="shared" si="6"/>
        <v>0.13060368748843806</v>
      </c>
      <c r="E18" s="40">
        <f t="shared" si="6"/>
        <v>0.12838379478325213</v>
      </c>
      <c r="F18" s="40">
        <f t="shared" si="6"/>
        <v>0.10969969784793734</v>
      </c>
      <c r="G18" s="40">
        <f t="shared" si="6"/>
        <v>6.0862058333847197E-2</v>
      </c>
      <c r="H18" s="40">
        <f t="shared" si="6"/>
        <v>3.4223345871616205E-2</v>
      </c>
      <c r="I18" s="40">
        <f t="shared" si="6"/>
        <v>4.0143059752111979E-2</v>
      </c>
      <c r="J18" s="40">
        <f t="shared" si="6"/>
        <v>4.9392612690386625E-2</v>
      </c>
      <c r="K18" s="40">
        <f t="shared" si="6"/>
        <v>4.3842880927421841E-2</v>
      </c>
      <c r="L18" s="40">
        <f t="shared" si="6"/>
        <v>7.4181414564962689E-2</v>
      </c>
      <c r="M18" s="40">
        <f t="shared" si="6"/>
        <v>9.0090645618795082E-2</v>
      </c>
      <c r="N18" s="40">
        <f t="shared" si="6"/>
        <v>0.10334833816365541</v>
      </c>
      <c r="O18" s="40">
        <f t="shared" si="7"/>
        <v>0.13522846395757537</v>
      </c>
      <c r="P18" s="40">
        <f t="shared" si="5"/>
        <v>0.13060368748843806</v>
      </c>
      <c r="Q18" s="40">
        <f t="shared" si="5"/>
        <v>0.12838379478325213</v>
      </c>
      <c r="R18" s="40">
        <f t="shared" si="5"/>
        <v>0.10969969784793734</v>
      </c>
      <c r="S18" s="40">
        <f t="shared" si="5"/>
        <v>6.0862058333847197E-2</v>
      </c>
      <c r="T18" s="40">
        <f t="shared" si="5"/>
        <v>3.4223345871616205E-2</v>
      </c>
      <c r="U18" s="40">
        <f t="shared" si="5"/>
        <v>4.0143059752111979E-2</v>
      </c>
      <c r="V18" s="40">
        <f t="shared" si="5"/>
        <v>4.9392612690386625E-2</v>
      </c>
      <c r="W18" s="40">
        <f t="shared" si="5"/>
        <v>4.3842880927421841E-2</v>
      </c>
      <c r="X18" s="40">
        <f t="shared" si="5"/>
        <v>7.4181414564962689E-2</v>
      </c>
      <c r="Y18" s="40">
        <f t="shared" si="5"/>
        <v>9.0090645618795082E-2</v>
      </c>
      <c r="Z18" s="40">
        <f t="shared" si="5"/>
        <v>0.10334833816365541</v>
      </c>
      <c r="AA18" s="40">
        <v>0.13522846395757537</v>
      </c>
      <c r="AB18" s="40">
        <v>0.13060368748843806</v>
      </c>
      <c r="AC18" s="40">
        <v>0.12838379478325213</v>
      </c>
      <c r="AD18" s="40">
        <v>0.10969969784793734</v>
      </c>
      <c r="AE18" s="40">
        <v>6.0862058333847197E-2</v>
      </c>
      <c r="AF18" s="40">
        <v>3.4223345871616205E-2</v>
      </c>
      <c r="AG18" s="40">
        <v>4.0143059752111979E-2</v>
      </c>
      <c r="AH18" s="40">
        <v>4.9392612690386625E-2</v>
      </c>
      <c r="AI18" s="40">
        <v>4.3842880927421841E-2</v>
      </c>
      <c r="AJ18" s="40">
        <v>7.4181414564962689E-2</v>
      </c>
      <c r="AK18" s="40">
        <v>9.0090645618795082E-2</v>
      </c>
      <c r="AL18" s="40">
        <v>0.10334833816365541</v>
      </c>
      <c r="AM18" s="44">
        <v>0.13519999999999999</v>
      </c>
      <c r="AN18" s="44">
        <v>0.13059999999999999</v>
      </c>
      <c r="AO18" s="44">
        <v>0.12839999999999999</v>
      </c>
      <c r="AP18" s="44">
        <v>0.10970000000000001</v>
      </c>
      <c r="AQ18" s="44">
        <v>6.0900000000000003E-2</v>
      </c>
      <c r="AR18" s="44">
        <v>3.4200000000000001E-2</v>
      </c>
      <c r="AS18" s="44">
        <v>4.0099999999999997E-2</v>
      </c>
      <c r="AT18" s="44">
        <v>4.9399999999999999E-2</v>
      </c>
      <c r="AU18" s="44">
        <v>4.3799999999999999E-2</v>
      </c>
      <c r="AV18" s="44">
        <v>7.4200000000000002E-2</v>
      </c>
      <c r="AW18" s="44">
        <v>9.01E-2</v>
      </c>
      <c r="AX18" s="44">
        <v>0.1033</v>
      </c>
      <c r="AY18" s="44">
        <v>0.13519999999999999</v>
      </c>
      <c r="AZ18" s="44">
        <v>0.13059999999999999</v>
      </c>
      <c r="BA18" s="44">
        <v>0.12839999999999999</v>
      </c>
      <c r="BB18" s="44">
        <v>0.10970000000000001</v>
      </c>
      <c r="BC18" s="44">
        <v>6.0900000000000003E-2</v>
      </c>
      <c r="BD18" s="44">
        <v>3.4200000000000001E-2</v>
      </c>
      <c r="BE18" s="44">
        <v>4.0099999999999997E-2</v>
      </c>
      <c r="BF18" s="44">
        <v>4.9399999999999999E-2</v>
      </c>
      <c r="BG18" s="44">
        <v>4.3799999999999999E-2</v>
      </c>
      <c r="BH18" s="44">
        <v>7.4200000000000002E-2</v>
      </c>
      <c r="BI18" s="44">
        <v>9.01E-2</v>
      </c>
      <c r="BJ18" s="44">
        <v>0.1033</v>
      </c>
      <c r="BK18" s="44">
        <v>0.13519999999999999</v>
      </c>
      <c r="BL18" s="44">
        <v>0.13059999999999999</v>
      </c>
      <c r="BM18" s="44">
        <v>0.12839999999999999</v>
      </c>
      <c r="BN18" s="44">
        <v>0.10970000000000001</v>
      </c>
      <c r="BO18" s="44">
        <v>6.0900000000000003E-2</v>
      </c>
      <c r="BP18" s="44">
        <v>3.4200000000000001E-2</v>
      </c>
      <c r="BQ18" s="44">
        <v>4.0099999999999997E-2</v>
      </c>
      <c r="BR18" s="44">
        <v>4.9399999999999999E-2</v>
      </c>
      <c r="BS18" s="44">
        <v>4.3799999999999999E-2</v>
      </c>
      <c r="BT18" s="44">
        <v>7.4200000000000002E-2</v>
      </c>
      <c r="BU18" s="44">
        <v>9.01E-2</v>
      </c>
      <c r="BV18" s="44">
        <v>0.1033</v>
      </c>
      <c r="BW18" s="44">
        <v>0.13519999999999999</v>
      </c>
      <c r="BX18" s="44">
        <v>0.13059999999999999</v>
      </c>
      <c r="BY18" s="44">
        <v>0.12839999999999999</v>
      </c>
      <c r="BZ18" s="44">
        <v>0.10970000000000001</v>
      </c>
      <c r="CA18" s="44">
        <v>6.0900000000000003E-2</v>
      </c>
      <c r="CB18" s="44">
        <v>3.4200000000000001E-2</v>
      </c>
      <c r="CC18" s="44">
        <v>4.0099999999999997E-2</v>
      </c>
      <c r="CD18" s="44">
        <v>4.9399999999999999E-2</v>
      </c>
      <c r="CE18" s="44">
        <v>4.3799999999999999E-2</v>
      </c>
      <c r="CF18" s="44">
        <v>7.4200000000000002E-2</v>
      </c>
      <c r="CG18" s="44">
        <v>9.01E-2</v>
      </c>
      <c r="CH18" s="44">
        <v>0.1033</v>
      </c>
      <c r="CI18" s="44">
        <v>0.13519999999999999</v>
      </c>
      <c r="CJ18" s="44">
        <v>0.13059999999999999</v>
      </c>
      <c r="CK18" s="44">
        <v>0.12839999999999999</v>
      </c>
      <c r="CL18" s="44">
        <v>0.10970000000000001</v>
      </c>
      <c r="CM18" s="44">
        <v>6.0900000000000003E-2</v>
      </c>
      <c r="CN18" s="44">
        <v>3.4200000000000001E-2</v>
      </c>
      <c r="CO18" s="44">
        <v>4.0099999999999997E-2</v>
      </c>
      <c r="CP18" s="44">
        <v>4.9399999999999999E-2</v>
      </c>
      <c r="CQ18" s="44">
        <v>4.3799999999999999E-2</v>
      </c>
      <c r="CR18" s="44">
        <v>7.4200000000000002E-2</v>
      </c>
      <c r="CS18" s="44">
        <v>9.01E-2</v>
      </c>
      <c r="CT18" s="44">
        <v>0.1033</v>
      </c>
      <c r="CU18" s="44">
        <v>0.13519999999999999</v>
      </c>
      <c r="CV18" s="44">
        <v>0.13059999999999999</v>
      </c>
      <c r="CW18" s="44">
        <v>0.12839999999999999</v>
      </c>
      <c r="CX18" s="44">
        <v>0.10970000000000001</v>
      </c>
      <c r="CY18" s="44">
        <v>6.0900000000000003E-2</v>
      </c>
      <c r="CZ18" s="44">
        <v>3.4200000000000001E-2</v>
      </c>
      <c r="DA18" s="44">
        <v>4.0099999999999997E-2</v>
      </c>
      <c r="DB18" s="44">
        <v>4.9399999999999999E-2</v>
      </c>
      <c r="DC18" s="44">
        <v>4.3799999999999999E-2</v>
      </c>
      <c r="DD18" s="44">
        <v>7.4200000000000002E-2</v>
      </c>
      <c r="DE18" s="44">
        <v>9.01E-2</v>
      </c>
      <c r="DF18" s="44">
        <v>0.1033</v>
      </c>
      <c r="DG18" s="44">
        <v>0.13519999999999999</v>
      </c>
      <c r="DH18" s="44">
        <v>0.13059999999999999</v>
      </c>
      <c r="DI18" s="44">
        <v>0.12839999999999999</v>
      </c>
      <c r="DJ18" s="44">
        <v>0.10970000000000001</v>
      </c>
      <c r="DK18" s="44">
        <v>6.0900000000000003E-2</v>
      </c>
      <c r="DL18" s="44">
        <v>3.4200000000000001E-2</v>
      </c>
      <c r="DM18" s="44">
        <v>4.0099999999999997E-2</v>
      </c>
      <c r="DN18" s="44">
        <v>4.9399999999999999E-2</v>
      </c>
      <c r="DO18" s="44">
        <v>4.3799999999999999E-2</v>
      </c>
      <c r="DP18" s="44">
        <v>7.4200000000000002E-2</v>
      </c>
      <c r="DQ18" s="44">
        <v>9.01E-2</v>
      </c>
      <c r="DR18" s="44">
        <v>0.1033</v>
      </c>
      <c r="DS18" s="44">
        <v>0.13519999999999999</v>
      </c>
      <c r="DT18" s="44">
        <v>0.13059999999999999</v>
      </c>
      <c r="DU18" s="44">
        <v>0.12839999999999999</v>
      </c>
      <c r="DV18" s="44">
        <v>0.10970000000000001</v>
      </c>
      <c r="DW18" s="44">
        <v>6.0900000000000003E-2</v>
      </c>
      <c r="DX18" s="44">
        <v>3.4200000000000001E-2</v>
      </c>
      <c r="DY18" s="44">
        <v>4.0099999999999997E-2</v>
      </c>
      <c r="DZ18" s="44">
        <v>4.9399999999999999E-2</v>
      </c>
      <c r="EA18" s="44">
        <v>4.3799999999999999E-2</v>
      </c>
      <c r="EB18" s="44">
        <v>7.4200000000000002E-2</v>
      </c>
      <c r="EC18" s="44">
        <v>9.01E-2</v>
      </c>
      <c r="ED18" s="44">
        <v>0.1033</v>
      </c>
      <c r="EE18" s="44">
        <v>0.13519999999999999</v>
      </c>
      <c r="EF18" s="44">
        <v>0.13059999999999999</v>
      </c>
      <c r="EG18" s="44">
        <v>0.12839999999999999</v>
      </c>
      <c r="EH18" s="44">
        <v>0.10970000000000001</v>
      </c>
      <c r="EI18" s="44">
        <v>6.0900000000000003E-2</v>
      </c>
      <c r="EJ18" s="44">
        <v>3.4200000000000001E-2</v>
      </c>
      <c r="EK18" s="44">
        <v>4.0099999999999997E-2</v>
      </c>
      <c r="EL18" s="44">
        <v>4.9399999999999999E-2</v>
      </c>
      <c r="EM18" s="44">
        <v>4.3799999999999999E-2</v>
      </c>
      <c r="EN18" s="44">
        <v>7.4200000000000002E-2</v>
      </c>
      <c r="EO18" s="44">
        <v>9.01E-2</v>
      </c>
      <c r="EP18" s="44">
        <v>0.1033</v>
      </c>
      <c r="EQ18" s="44">
        <v>0.13519999999999999</v>
      </c>
      <c r="ER18" s="44">
        <v>0.13059999999999999</v>
      </c>
      <c r="ES18" s="44">
        <v>0.12839999999999999</v>
      </c>
      <c r="ET18" s="44">
        <v>0.10970000000000001</v>
      </c>
      <c r="EU18" s="44">
        <v>6.0900000000000003E-2</v>
      </c>
      <c r="EV18" s="44">
        <v>3.4200000000000001E-2</v>
      </c>
      <c r="EW18" s="44">
        <v>4.0099999999999997E-2</v>
      </c>
      <c r="EX18" s="44">
        <v>4.9399999999999999E-2</v>
      </c>
      <c r="EY18" s="44">
        <v>4.3799999999999999E-2</v>
      </c>
      <c r="EZ18" s="44">
        <v>7.4200000000000002E-2</v>
      </c>
      <c r="FA18" s="44">
        <v>9.01E-2</v>
      </c>
      <c r="FB18" s="44">
        <v>0.1033</v>
      </c>
      <c r="FC18" s="44">
        <v>0.13519999999999999</v>
      </c>
      <c r="FD18" s="44">
        <v>0.13059999999999999</v>
      </c>
      <c r="FE18" s="44">
        <v>0.12839999999999999</v>
      </c>
      <c r="FF18" s="44">
        <v>0.10970000000000001</v>
      </c>
      <c r="FG18" s="44">
        <v>6.0900000000000003E-2</v>
      </c>
      <c r="FH18" s="44">
        <v>3.4200000000000001E-2</v>
      </c>
      <c r="FI18" s="44">
        <v>4.0099999999999997E-2</v>
      </c>
      <c r="FJ18" s="44">
        <v>4.9399999999999999E-2</v>
      </c>
      <c r="FK18" s="44">
        <v>4.3799999999999999E-2</v>
      </c>
      <c r="FL18" s="44">
        <v>7.4200000000000002E-2</v>
      </c>
      <c r="FM18" s="44">
        <v>9.01E-2</v>
      </c>
      <c r="FN18" s="44">
        <v>0.1033</v>
      </c>
      <c r="FO18" s="44">
        <v>0.13519999999999999</v>
      </c>
      <c r="FP18" s="44">
        <v>0.13059999999999999</v>
      </c>
      <c r="FQ18" s="44">
        <v>0.12839999999999999</v>
      </c>
      <c r="FR18" s="44">
        <v>0.10970000000000001</v>
      </c>
      <c r="FS18" s="44">
        <v>6.0900000000000003E-2</v>
      </c>
      <c r="FT18" s="44">
        <v>3.4200000000000001E-2</v>
      </c>
      <c r="FU18" s="44">
        <v>4.0099999999999997E-2</v>
      </c>
      <c r="FV18" s="44">
        <v>4.9399999999999999E-2</v>
      </c>
      <c r="FW18" s="44">
        <v>4.3799999999999999E-2</v>
      </c>
      <c r="FX18" s="44">
        <v>7.4200000000000002E-2</v>
      </c>
      <c r="FY18" s="44">
        <v>9.01E-2</v>
      </c>
      <c r="FZ18" s="44">
        <v>0.1033</v>
      </c>
      <c r="GA18" s="44">
        <v>0.13519999999999999</v>
      </c>
      <c r="GB18" s="44">
        <v>0.13059999999999999</v>
      </c>
      <c r="GC18" s="44">
        <v>0.12839999999999999</v>
      </c>
      <c r="GD18" s="44">
        <v>0.10970000000000001</v>
      </c>
      <c r="GE18" s="44">
        <v>6.0900000000000003E-2</v>
      </c>
      <c r="GF18" s="44">
        <v>3.4200000000000001E-2</v>
      </c>
      <c r="GG18" s="44">
        <v>4.0099999999999997E-2</v>
      </c>
      <c r="GH18" s="44">
        <v>4.9399999999999999E-2</v>
      </c>
      <c r="GI18" s="44">
        <v>4.3799999999999999E-2</v>
      </c>
      <c r="GJ18" s="44">
        <v>7.4200000000000002E-2</v>
      </c>
      <c r="GK18" s="44">
        <v>9.01E-2</v>
      </c>
      <c r="GL18" s="44">
        <v>0.1033</v>
      </c>
      <c r="GM18" s="44">
        <v>0.13519999999999999</v>
      </c>
      <c r="GN18" s="44">
        <v>0.13059999999999999</v>
      </c>
      <c r="GO18" s="44">
        <v>0.12839999999999999</v>
      </c>
      <c r="GP18" s="44">
        <v>0.10970000000000001</v>
      </c>
      <c r="GQ18" s="44">
        <v>6.0900000000000003E-2</v>
      </c>
      <c r="GR18" s="44">
        <v>3.4200000000000001E-2</v>
      </c>
      <c r="GS18" s="44">
        <v>4.0099999999999997E-2</v>
      </c>
      <c r="GT18" s="44">
        <v>4.9399999999999999E-2</v>
      </c>
      <c r="GU18" s="44">
        <v>4.3799999999999999E-2</v>
      </c>
      <c r="GV18" s="44">
        <v>7.4200000000000002E-2</v>
      </c>
      <c r="GW18" s="44">
        <v>9.01E-2</v>
      </c>
      <c r="GX18" s="44">
        <v>0.1033</v>
      </c>
      <c r="GY18" s="44">
        <v>0.13519999999999999</v>
      </c>
      <c r="GZ18" s="44">
        <v>0.13059999999999999</v>
      </c>
      <c r="HA18" s="44">
        <v>0.12839999999999999</v>
      </c>
      <c r="HB18" s="44">
        <v>0.10970000000000001</v>
      </c>
      <c r="HC18" s="44">
        <v>6.0900000000000003E-2</v>
      </c>
      <c r="HD18" s="44">
        <v>3.4200000000000001E-2</v>
      </c>
      <c r="HE18" s="44">
        <v>4.0099999999999997E-2</v>
      </c>
      <c r="HF18" s="44">
        <v>4.9399999999999999E-2</v>
      </c>
      <c r="HG18" s="44">
        <v>4.3799999999999999E-2</v>
      </c>
      <c r="HH18" s="44">
        <v>7.4200000000000002E-2</v>
      </c>
      <c r="HI18" s="44">
        <v>9.01E-2</v>
      </c>
      <c r="HJ18" s="44">
        <v>0.1033</v>
      </c>
      <c r="HK18" s="44">
        <v>0.13519999999999999</v>
      </c>
      <c r="HL18" s="44">
        <v>0.13059999999999999</v>
      </c>
      <c r="HM18" s="44">
        <v>0.12839999999999999</v>
      </c>
      <c r="HN18" s="44">
        <v>0.10970000000000001</v>
      </c>
      <c r="HO18" s="44">
        <v>6.0900000000000003E-2</v>
      </c>
      <c r="HP18" s="44">
        <v>3.4200000000000001E-2</v>
      </c>
      <c r="HQ18" s="44">
        <v>4.0099999999999997E-2</v>
      </c>
      <c r="HR18" s="44">
        <v>4.9399999999999999E-2</v>
      </c>
      <c r="HS18" s="44">
        <v>4.3799999999999999E-2</v>
      </c>
      <c r="HT18" s="44">
        <v>7.4200000000000002E-2</v>
      </c>
      <c r="HU18" s="44">
        <v>9.01E-2</v>
      </c>
      <c r="HV18" s="44">
        <v>0.1033</v>
      </c>
      <c r="HW18" s="44">
        <v>0.13519999999999999</v>
      </c>
      <c r="HX18" s="44">
        <v>0.13059999999999999</v>
      </c>
      <c r="HY18" s="44">
        <v>0.12839999999999999</v>
      </c>
      <c r="HZ18" s="44">
        <v>0.10970000000000001</v>
      </c>
      <c r="IA18" s="44">
        <v>6.0900000000000003E-2</v>
      </c>
      <c r="IB18" s="44">
        <v>3.4200000000000001E-2</v>
      </c>
      <c r="IC18" s="44">
        <v>4.0099999999999997E-2</v>
      </c>
      <c r="ID18" s="44">
        <v>4.9399999999999999E-2</v>
      </c>
      <c r="IE18" s="44">
        <v>4.3799999999999999E-2</v>
      </c>
      <c r="IF18" s="44">
        <v>7.4200000000000002E-2</v>
      </c>
      <c r="IG18" s="44">
        <v>9.01E-2</v>
      </c>
      <c r="IH18" s="44">
        <v>0.1033</v>
      </c>
      <c r="II18" s="44">
        <v>0.13519999999999999</v>
      </c>
      <c r="IJ18" s="44">
        <v>0.13059999999999999</v>
      </c>
      <c r="IK18" s="44">
        <v>0.12839999999999999</v>
      </c>
      <c r="IL18" s="44">
        <v>0.10970000000000001</v>
      </c>
      <c r="IM18" s="44">
        <v>6.0900000000000003E-2</v>
      </c>
      <c r="IN18" s="44">
        <v>3.4200000000000001E-2</v>
      </c>
      <c r="IO18" s="44">
        <v>4.0099999999999997E-2</v>
      </c>
      <c r="IP18" s="44">
        <v>4.9399999999999999E-2</v>
      </c>
      <c r="IQ18" s="44">
        <v>4.3799999999999999E-2</v>
      </c>
      <c r="IR18" s="44">
        <v>7.4200000000000002E-2</v>
      </c>
      <c r="IS18" s="44">
        <v>9.01E-2</v>
      </c>
      <c r="IT18" s="44">
        <v>0.1033</v>
      </c>
      <c r="IU18" s="44">
        <v>0.13519999999999999</v>
      </c>
      <c r="IV18" s="44">
        <v>0.13059999999999999</v>
      </c>
      <c r="IW18" s="44">
        <v>0.12839999999999999</v>
      </c>
      <c r="IX18" s="44">
        <v>0.10970000000000001</v>
      </c>
      <c r="IY18" s="44">
        <v>6.0900000000000003E-2</v>
      </c>
      <c r="IZ18" s="44">
        <v>3.4200000000000001E-2</v>
      </c>
      <c r="JA18" s="44">
        <v>4.0099999999999997E-2</v>
      </c>
      <c r="JB18" s="44">
        <v>4.9399999999999999E-2</v>
      </c>
      <c r="JC18" s="44">
        <v>4.3799999999999999E-2</v>
      </c>
      <c r="JD18" s="44">
        <v>7.4200000000000002E-2</v>
      </c>
      <c r="JE18" s="44">
        <v>9.01E-2</v>
      </c>
      <c r="JF18" s="44">
        <v>0.1033</v>
      </c>
      <c r="JG18" s="44">
        <v>0.13519999999999999</v>
      </c>
      <c r="JH18" s="44">
        <v>0.13059999999999999</v>
      </c>
      <c r="JI18" s="44">
        <v>0.12839999999999999</v>
      </c>
      <c r="JJ18" s="44">
        <v>0.10970000000000001</v>
      </c>
      <c r="JK18" s="44">
        <v>6.0900000000000003E-2</v>
      </c>
      <c r="JL18" s="44">
        <v>3.4200000000000001E-2</v>
      </c>
      <c r="JM18" s="44">
        <v>4.0099999999999997E-2</v>
      </c>
      <c r="JN18" s="44">
        <v>4.9399999999999999E-2</v>
      </c>
      <c r="JO18" s="44">
        <v>4.3799999999999999E-2</v>
      </c>
      <c r="JP18" s="44">
        <v>7.4200000000000002E-2</v>
      </c>
      <c r="JQ18" s="44">
        <v>9.01E-2</v>
      </c>
      <c r="JR18" s="44">
        <v>0.1033</v>
      </c>
      <c r="JS18" s="44">
        <v>0.13519999999999999</v>
      </c>
      <c r="JT18" s="44">
        <v>0.13059999999999999</v>
      </c>
      <c r="JU18" s="44">
        <v>0.12839999999999999</v>
      </c>
      <c r="JV18" s="44">
        <v>0.10970000000000001</v>
      </c>
      <c r="JW18" s="44">
        <v>6.0900000000000003E-2</v>
      </c>
      <c r="JX18" s="44">
        <v>3.4200000000000001E-2</v>
      </c>
      <c r="JY18" s="44">
        <v>4.0099999999999997E-2</v>
      </c>
      <c r="JZ18" s="44">
        <v>4.9399999999999999E-2</v>
      </c>
      <c r="KA18" s="44">
        <v>4.3799999999999999E-2</v>
      </c>
      <c r="KB18" s="44">
        <v>7.4200000000000002E-2</v>
      </c>
      <c r="KC18" s="44">
        <v>9.01E-2</v>
      </c>
      <c r="KD18" s="44">
        <v>0.1033</v>
      </c>
      <c r="KE18" s="44">
        <v>0.13519999999999999</v>
      </c>
      <c r="KF18" s="44">
        <v>0.13059999999999999</v>
      </c>
      <c r="KG18" s="44">
        <v>0.12839999999999999</v>
      </c>
      <c r="KH18" s="44">
        <v>0.10970000000000001</v>
      </c>
      <c r="KI18" s="44">
        <v>6.0900000000000003E-2</v>
      </c>
      <c r="KJ18" s="44">
        <v>3.4200000000000001E-2</v>
      </c>
      <c r="KK18" s="44">
        <v>4.0099999999999997E-2</v>
      </c>
      <c r="KL18" s="44">
        <v>4.9399999999999999E-2</v>
      </c>
      <c r="KM18" s="44">
        <v>4.3799999999999999E-2</v>
      </c>
      <c r="KN18" s="44">
        <v>7.4200000000000002E-2</v>
      </c>
      <c r="KO18" s="44">
        <v>9.01E-2</v>
      </c>
      <c r="KP18" s="44">
        <v>0.1033</v>
      </c>
      <c r="KQ18" s="44">
        <v>0.13519999999999999</v>
      </c>
      <c r="KR18" s="44">
        <v>0.13059999999999999</v>
      </c>
      <c r="KS18" s="44">
        <v>0.12839999999999999</v>
      </c>
      <c r="KT18" s="44">
        <v>0.10970000000000001</v>
      </c>
      <c r="KU18" s="44">
        <v>6.0900000000000003E-2</v>
      </c>
      <c r="KV18" s="44">
        <v>3.4200000000000001E-2</v>
      </c>
      <c r="KW18" s="44">
        <v>4.0099999999999997E-2</v>
      </c>
      <c r="KX18" s="44">
        <v>4.9399999999999999E-2</v>
      </c>
      <c r="KY18" s="44">
        <v>4.3799999999999999E-2</v>
      </c>
      <c r="KZ18" s="44">
        <v>7.4200000000000002E-2</v>
      </c>
      <c r="LA18" s="44">
        <v>9.01E-2</v>
      </c>
      <c r="LB18" s="44">
        <v>0.1033</v>
      </c>
      <c r="LC18" s="44">
        <v>0.13519999999999999</v>
      </c>
      <c r="LD18" s="44">
        <v>0.13059999999999999</v>
      </c>
      <c r="LE18" s="44">
        <v>0.12839999999999999</v>
      </c>
      <c r="LF18" s="44">
        <v>0.10970000000000001</v>
      </c>
      <c r="LG18" s="44">
        <v>6.0900000000000003E-2</v>
      </c>
      <c r="LH18" s="44">
        <v>3.4200000000000001E-2</v>
      </c>
      <c r="LI18" s="44">
        <v>4.0099999999999997E-2</v>
      </c>
      <c r="LJ18" s="44">
        <v>4.9399999999999999E-2</v>
      </c>
      <c r="LK18" s="44">
        <v>4.3799999999999999E-2</v>
      </c>
      <c r="LL18" s="44">
        <v>7.4200000000000002E-2</v>
      </c>
      <c r="LM18" s="44">
        <v>9.01E-2</v>
      </c>
      <c r="LN18" s="44">
        <v>0.1033</v>
      </c>
      <c r="LO18" s="44">
        <v>0.13519999999999999</v>
      </c>
      <c r="LP18" s="44">
        <v>0.13059999999999999</v>
      </c>
      <c r="LQ18" s="44">
        <v>0.12839999999999999</v>
      </c>
      <c r="LR18" s="44">
        <v>0.10970000000000001</v>
      </c>
      <c r="LS18" s="44">
        <v>6.0900000000000003E-2</v>
      </c>
      <c r="LT18" s="44">
        <v>3.4200000000000001E-2</v>
      </c>
      <c r="LU18" s="44">
        <v>4.0099999999999997E-2</v>
      </c>
      <c r="LV18" s="44">
        <v>4.9399999999999999E-2</v>
      </c>
      <c r="LW18" s="44">
        <v>4.3799999999999999E-2</v>
      </c>
      <c r="LX18" s="44">
        <v>7.4200000000000002E-2</v>
      </c>
      <c r="LY18" s="44">
        <v>9.01E-2</v>
      </c>
      <c r="LZ18" s="44">
        <v>0.1033</v>
      </c>
      <c r="MA18" s="44">
        <v>0.13519999999999999</v>
      </c>
      <c r="MB18" s="44">
        <v>0.13059999999999999</v>
      </c>
      <c r="MC18" s="44">
        <v>0.12839999999999999</v>
      </c>
      <c r="MD18" s="44">
        <v>0.10970000000000001</v>
      </c>
      <c r="ME18" s="44">
        <v>6.0900000000000003E-2</v>
      </c>
      <c r="MF18" s="44">
        <v>3.4200000000000001E-2</v>
      </c>
      <c r="MG18" s="44">
        <v>4.0099999999999997E-2</v>
      </c>
      <c r="MH18" s="44">
        <v>4.9399999999999999E-2</v>
      </c>
      <c r="MI18" s="44">
        <v>4.3799999999999999E-2</v>
      </c>
      <c r="MJ18" s="44">
        <v>7.4200000000000002E-2</v>
      </c>
      <c r="MK18" s="44">
        <v>9.01E-2</v>
      </c>
      <c r="ML18" s="44">
        <v>0.1033</v>
      </c>
      <c r="MM18" s="44">
        <v>0.13519999999999999</v>
      </c>
      <c r="MN18" s="44">
        <v>0.13059999999999999</v>
      </c>
      <c r="MO18" s="44">
        <v>0.12839999999999999</v>
      </c>
      <c r="MP18" s="44">
        <v>0.10970000000000001</v>
      </c>
      <c r="MQ18" s="44">
        <v>6.0900000000000003E-2</v>
      </c>
      <c r="MR18" s="44">
        <v>3.4200000000000001E-2</v>
      </c>
      <c r="MS18" s="44">
        <v>4.0099999999999997E-2</v>
      </c>
      <c r="MT18" s="44">
        <v>4.9399999999999999E-2</v>
      </c>
      <c r="MU18" s="44">
        <v>4.3799999999999999E-2</v>
      </c>
      <c r="MV18" s="44">
        <v>7.4200000000000002E-2</v>
      </c>
      <c r="MW18" s="44">
        <v>9.01E-2</v>
      </c>
      <c r="MX18" s="44">
        <v>0.1033</v>
      </c>
      <c r="MY18" s="44">
        <v>0.13519999999999999</v>
      </c>
      <c r="MZ18" s="44">
        <v>0.13059999999999999</v>
      </c>
      <c r="NA18" s="44">
        <v>0.12839999999999999</v>
      </c>
      <c r="NB18" s="44">
        <v>0.10970000000000001</v>
      </c>
      <c r="NC18" s="44">
        <v>6.0900000000000003E-2</v>
      </c>
      <c r="ND18" s="44">
        <v>3.4200000000000001E-2</v>
      </c>
      <c r="NE18" s="44">
        <v>4.0099999999999997E-2</v>
      </c>
      <c r="NF18" s="44">
        <v>4.9399999999999999E-2</v>
      </c>
      <c r="NG18" s="44">
        <v>4.3799999999999999E-2</v>
      </c>
      <c r="NH18" s="44">
        <v>7.4200000000000002E-2</v>
      </c>
      <c r="NI18" s="44">
        <v>9.01E-2</v>
      </c>
      <c r="NJ18" s="44">
        <v>0.1033</v>
      </c>
      <c r="NK18" s="44">
        <v>0.13519999999999999</v>
      </c>
      <c r="NL18" s="44">
        <v>0.13059999999999999</v>
      </c>
      <c r="NM18" s="44">
        <v>0.12839999999999999</v>
      </c>
      <c r="NN18" s="44">
        <v>0.10970000000000001</v>
      </c>
      <c r="NO18" s="44">
        <v>6.0900000000000003E-2</v>
      </c>
      <c r="NP18" s="44">
        <v>3.4200000000000001E-2</v>
      </c>
      <c r="NQ18" s="44">
        <v>4.0099999999999997E-2</v>
      </c>
      <c r="NR18" s="44">
        <v>4.9399999999999999E-2</v>
      </c>
      <c r="NS18" s="44">
        <v>4.3799999999999999E-2</v>
      </c>
      <c r="NT18" s="44">
        <v>7.4200000000000002E-2</v>
      </c>
      <c r="NU18" s="44">
        <v>9.01E-2</v>
      </c>
      <c r="NV18" s="44">
        <v>0.1033</v>
      </c>
      <c r="NW18" s="44">
        <v>0.13519999999999999</v>
      </c>
      <c r="NX18" s="44">
        <v>0.13059999999999999</v>
      </c>
      <c r="NY18" s="44">
        <v>0.12839999999999999</v>
      </c>
      <c r="NZ18" s="44">
        <v>0.10970000000000001</v>
      </c>
      <c r="OA18" s="44">
        <v>6.0900000000000003E-2</v>
      </c>
      <c r="OB18" s="44">
        <v>3.4200000000000001E-2</v>
      </c>
      <c r="OC18" s="44">
        <v>4.0099999999999997E-2</v>
      </c>
      <c r="OD18" s="44">
        <v>4.9399999999999999E-2</v>
      </c>
      <c r="OE18" s="44">
        <v>4.3799999999999999E-2</v>
      </c>
      <c r="OF18" s="44">
        <v>7.4200000000000002E-2</v>
      </c>
      <c r="OG18" s="44">
        <v>9.01E-2</v>
      </c>
      <c r="OH18" s="44">
        <v>0.1033</v>
      </c>
      <c r="OI18" s="44">
        <v>0.13519999999999999</v>
      </c>
      <c r="OJ18" s="44">
        <v>0.13059999999999999</v>
      </c>
      <c r="OK18" s="44">
        <v>0.12839999999999999</v>
      </c>
      <c r="OL18" s="44">
        <v>0.10970000000000001</v>
      </c>
      <c r="OM18" s="44">
        <v>6.0900000000000003E-2</v>
      </c>
      <c r="ON18" s="44">
        <v>3.4200000000000001E-2</v>
      </c>
      <c r="OO18" s="44">
        <v>4.0099999999999997E-2</v>
      </c>
      <c r="OP18" s="44">
        <v>4.9399999999999999E-2</v>
      </c>
      <c r="OQ18" s="44">
        <v>4.3799999999999999E-2</v>
      </c>
      <c r="OR18" s="44">
        <v>7.4200000000000002E-2</v>
      </c>
      <c r="OS18" s="44">
        <v>9.01E-2</v>
      </c>
      <c r="OT18" s="44">
        <v>0.1033</v>
      </c>
      <c r="OU18" s="44">
        <v>0.13519999999999999</v>
      </c>
      <c r="OV18" s="44">
        <v>0.13059999999999999</v>
      </c>
      <c r="OW18" s="44">
        <v>0.12839999999999999</v>
      </c>
      <c r="OX18" s="44">
        <v>0.10970000000000001</v>
      </c>
      <c r="OY18" s="44">
        <v>6.0900000000000003E-2</v>
      </c>
      <c r="OZ18" s="44">
        <v>3.4200000000000001E-2</v>
      </c>
      <c r="PA18" s="44">
        <v>4.0099999999999997E-2</v>
      </c>
      <c r="PB18" s="44">
        <v>4.9399999999999999E-2</v>
      </c>
      <c r="PC18" s="44">
        <v>4.3799999999999999E-2</v>
      </c>
      <c r="PD18" s="44">
        <v>7.4200000000000002E-2</v>
      </c>
      <c r="PE18" s="44">
        <v>9.01E-2</v>
      </c>
      <c r="PF18" s="44">
        <v>0.1033</v>
      </c>
      <c r="PG18" s="44">
        <v>0.13519999999999999</v>
      </c>
      <c r="PH18" s="44">
        <v>0.13059999999999999</v>
      </c>
      <c r="PI18" s="44">
        <v>0.12839999999999999</v>
      </c>
      <c r="PJ18" s="44">
        <v>0.10970000000000001</v>
      </c>
      <c r="PK18" s="44">
        <v>6.0900000000000003E-2</v>
      </c>
      <c r="PL18" s="44">
        <v>3.4200000000000001E-2</v>
      </c>
      <c r="PM18" s="44">
        <v>4.0099999999999997E-2</v>
      </c>
      <c r="PN18" s="44">
        <v>4.9399999999999999E-2</v>
      </c>
      <c r="PO18" s="44">
        <v>4.3799999999999999E-2</v>
      </c>
      <c r="PP18" s="44">
        <v>7.4200000000000002E-2</v>
      </c>
      <c r="PQ18" s="44">
        <v>9.01E-2</v>
      </c>
      <c r="PR18" s="44">
        <v>0.1033</v>
      </c>
    </row>
    <row r="20" spans="1:434" x14ac:dyDescent="0.2">
      <c r="A20" s="42" t="s">
        <v>140</v>
      </c>
      <c r="B20" s="43" t="s">
        <v>141</v>
      </c>
    </row>
  </sheetData>
  <mergeCells count="36">
    <mergeCell ref="EE14:EP14"/>
    <mergeCell ref="C14:N14"/>
    <mergeCell ref="O14:Z14"/>
    <mergeCell ref="AA14:AL14"/>
    <mergeCell ref="AM14:AX14"/>
    <mergeCell ref="AY14:BJ14"/>
    <mergeCell ref="BK14:BV14"/>
    <mergeCell ref="BW14:CH14"/>
    <mergeCell ref="CI14:CT14"/>
    <mergeCell ref="CU14:DF14"/>
    <mergeCell ref="DG14:DR14"/>
    <mergeCell ref="DS14:ED14"/>
    <mergeCell ref="JS14:KD14"/>
    <mergeCell ref="EQ14:FB14"/>
    <mergeCell ref="FC14:FN14"/>
    <mergeCell ref="FO14:FZ14"/>
    <mergeCell ref="GA14:GL14"/>
    <mergeCell ref="GM14:GX14"/>
    <mergeCell ref="GY14:HJ14"/>
    <mergeCell ref="HK14:HV14"/>
    <mergeCell ref="HW14:IH14"/>
    <mergeCell ref="II14:IT14"/>
    <mergeCell ref="IU14:JF14"/>
    <mergeCell ref="JG14:JR14"/>
    <mergeCell ref="PG14:PR14"/>
    <mergeCell ref="KE14:KP14"/>
    <mergeCell ref="KQ14:LB14"/>
    <mergeCell ref="LC14:LN14"/>
    <mergeCell ref="LO14:LZ14"/>
    <mergeCell ref="MA14:ML14"/>
    <mergeCell ref="MM14:MX14"/>
    <mergeCell ref="MY14:NJ14"/>
    <mergeCell ref="NK14:NV14"/>
    <mergeCell ref="NW14:OH14"/>
    <mergeCell ref="OI14:OT14"/>
    <mergeCell ref="OU14:PF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96A23-C95A-4028-938A-7732205B7755}">
  <sheetPr codeName="Sheet8"/>
  <dimension ref="A2:F9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21.33203125" bestFit="1" customWidth="1"/>
    <col min="2" max="2" width="9.83203125" bestFit="1" customWidth="1"/>
  </cols>
  <sheetData>
    <row r="2" spans="1:6" x14ac:dyDescent="0.2">
      <c r="B2">
        <v>2020</v>
      </c>
      <c r="C2">
        <f>B2+1</f>
        <v>2021</v>
      </c>
      <c r="D2">
        <f t="shared" ref="D2:F2" si="0">C2+1</f>
        <v>2022</v>
      </c>
      <c r="E2">
        <f t="shared" si="0"/>
        <v>2023</v>
      </c>
      <c r="F2">
        <f t="shared" si="0"/>
        <v>2024</v>
      </c>
    </row>
    <row r="3" spans="1:6" x14ac:dyDescent="0.2">
      <c r="A3" t="s">
        <v>50</v>
      </c>
      <c r="B3">
        <v>136</v>
      </c>
      <c r="C3">
        <v>113</v>
      </c>
      <c r="D3">
        <v>114</v>
      </c>
      <c r="E3">
        <v>263</v>
      </c>
      <c r="F3">
        <v>267</v>
      </c>
    </row>
    <row r="4" spans="1:6" x14ac:dyDescent="0.2">
      <c r="A4" t="s">
        <v>51</v>
      </c>
      <c r="B4">
        <v>1352</v>
      </c>
      <c r="C4">
        <v>1230</v>
      </c>
      <c r="D4">
        <v>1639</v>
      </c>
      <c r="E4">
        <v>1658</v>
      </c>
      <c r="F4">
        <v>1728</v>
      </c>
    </row>
    <row r="5" spans="1:6" x14ac:dyDescent="0.2">
      <c r="A5" t="s">
        <v>52</v>
      </c>
      <c r="B5">
        <f>(B3*10^6)/(B4*1000)</f>
        <v>100.59171597633136</v>
      </c>
      <c r="C5">
        <f t="shared" ref="C5:F5" si="1">(C3*10^6)/(C4*1000)</f>
        <v>91.869918699186996</v>
      </c>
      <c r="D5">
        <f t="shared" si="1"/>
        <v>69.554606467358141</v>
      </c>
      <c r="E5">
        <f t="shared" si="1"/>
        <v>158.62484921592281</v>
      </c>
      <c r="F5">
        <f t="shared" si="1"/>
        <v>154.51388888888889</v>
      </c>
    </row>
    <row r="9" spans="1:6" x14ac:dyDescent="0.2">
      <c r="A9" t="s">
        <v>53</v>
      </c>
      <c r="B9">
        <f>AVERAGE(B5:F5)</f>
        <v>115.03099584953763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F4082-41A7-4A4A-895C-CE3F08975CAC}">
  <sheetPr codeName="Sheet11"/>
  <dimension ref="A2:PR116"/>
  <sheetViews>
    <sheetView topLeftCell="A14" workbookViewId="0">
      <selection activeCell="G15" sqref="G15"/>
    </sheetView>
  </sheetViews>
  <sheetFormatPr baseColWidth="10" defaultRowHeight="15" x14ac:dyDescent="0.2"/>
  <sheetData>
    <row r="2" spans="1:434" x14ac:dyDescent="0.2">
      <c r="A2" t="s">
        <v>31</v>
      </c>
      <c r="C2" s="32">
        <v>1</v>
      </c>
      <c r="D2" s="32">
        <v>2</v>
      </c>
      <c r="E2" s="32">
        <v>3</v>
      </c>
      <c r="F2" s="32">
        <v>4</v>
      </c>
      <c r="G2" s="32">
        <v>5</v>
      </c>
      <c r="H2" s="32">
        <v>6</v>
      </c>
      <c r="I2" s="32">
        <v>7</v>
      </c>
      <c r="J2" s="32">
        <v>8</v>
      </c>
      <c r="K2" s="32">
        <v>9</v>
      </c>
      <c r="L2" s="32">
        <v>10</v>
      </c>
      <c r="M2" s="32">
        <v>11</v>
      </c>
      <c r="N2" s="32">
        <v>12</v>
      </c>
    </row>
    <row r="3" spans="1:434" x14ac:dyDescent="0.2">
      <c r="B3" s="32">
        <v>2025</v>
      </c>
      <c r="C3" s="29">
        <v>46.266666000000001</v>
      </c>
      <c r="D3" s="29">
        <v>61.259002000000002</v>
      </c>
      <c r="E3" s="29">
        <v>43.398212000000001</v>
      </c>
      <c r="F3" s="29">
        <v>47.887708000000003</v>
      </c>
      <c r="G3" s="29">
        <v>33.278682000000003</v>
      </c>
      <c r="H3" s="29">
        <v>18.612041000000001</v>
      </c>
      <c r="I3" s="29">
        <v>27.164542999999998</v>
      </c>
      <c r="J3" s="29">
        <v>23.218615</v>
      </c>
      <c r="K3" s="29">
        <v>43.198</v>
      </c>
      <c r="L3" s="29">
        <v>41.600174000000003</v>
      </c>
      <c r="M3" s="29">
        <v>60.626708000000001</v>
      </c>
      <c r="N3" s="29">
        <v>48.126289999999997</v>
      </c>
      <c r="O3" s="29">
        <v>58.037714999999999</v>
      </c>
      <c r="P3" s="29">
        <v>70.523257999999998</v>
      </c>
      <c r="Q3" s="29">
        <v>54.828884000000002</v>
      </c>
      <c r="R3" s="29">
        <v>54.336151999999998</v>
      </c>
      <c r="S3" s="29">
        <v>44.169958999999999</v>
      </c>
      <c r="T3" s="29">
        <v>32.795791000000001</v>
      </c>
      <c r="U3" s="29">
        <v>43.461289999999998</v>
      </c>
      <c r="V3" s="29">
        <v>38.533197999999999</v>
      </c>
      <c r="W3" s="29">
        <v>47.653333000000003</v>
      </c>
      <c r="X3" s="29">
        <v>40.884489000000002</v>
      </c>
      <c r="Y3" s="29">
        <v>65.401791000000003</v>
      </c>
      <c r="Z3" s="29">
        <v>61.821344000000003</v>
      </c>
      <c r="AA3" s="29">
        <v>66.76961</v>
      </c>
      <c r="AB3" s="29">
        <v>74.531681000000006</v>
      </c>
      <c r="AC3" s="29">
        <v>58.610900000000001</v>
      </c>
      <c r="AD3" s="29">
        <v>59.304166000000002</v>
      </c>
      <c r="AE3" s="29">
        <v>53.031531999999999</v>
      </c>
      <c r="AF3" s="29">
        <v>38.258249999999997</v>
      </c>
      <c r="AG3" s="29">
        <v>51.197473000000002</v>
      </c>
      <c r="AH3" s="29">
        <v>47.519153000000003</v>
      </c>
      <c r="AI3" s="29">
        <v>54.827415999999999</v>
      </c>
      <c r="AJ3" s="29">
        <v>47.993412999999997</v>
      </c>
      <c r="AK3" s="29">
        <v>77.927679999999995</v>
      </c>
      <c r="AL3" s="29">
        <v>74.709447999999995</v>
      </c>
      <c r="AM3" s="29">
        <v>78.808965000000001</v>
      </c>
      <c r="AN3" s="29">
        <v>76.983793000000006</v>
      </c>
      <c r="AO3" s="29">
        <v>57.847028999999999</v>
      </c>
      <c r="AP3" s="29">
        <v>62.738999999999997</v>
      </c>
      <c r="AQ3" s="29">
        <v>60.680563999999997</v>
      </c>
      <c r="AR3" s="29">
        <v>40.311374999999998</v>
      </c>
      <c r="AS3" s="29">
        <v>53.213306000000003</v>
      </c>
      <c r="AT3" s="29">
        <v>50.914422000000002</v>
      </c>
      <c r="AU3" s="29">
        <v>68.975361000000007</v>
      </c>
      <c r="AV3" s="29">
        <v>47.139206000000001</v>
      </c>
      <c r="AW3" s="29">
        <v>89.161652000000004</v>
      </c>
      <c r="AX3" s="29">
        <v>85.985228000000006</v>
      </c>
      <c r="AY3" s="29">
        <v>81.680564000000004</v>
      </c>
      <c r="AZ3" s="29">
        <v>81.808750000000003</v>
      </c>
      <c r="BA3" s="29">
        <v>59.630161000000001</v>
      </c>
      <c r="BB3" s="29">
        <v>68.006540999999999</v>
      </c>
      <c r="BC3" s="29">
        <v>64.879395000000002</v>
      </c>
      <c r="BD3" s="29">
        <v>45.336736000000002</v>
      </c>
      <c r="BE3" s="29">
        <v>56.068736000000001</v>
      </c>
      <c r="BF3" s="29">
        <v>62.931223000000003</v>
      </c>
      <c r="BG3" s="29">
        <v>67.525958000000003</v>
      </c>
      <c r="BH3" s="29">
        <v>60.978709000000002</v>
      </c>
      <c r="BI3" s="29">
        <v>92.898540999999994</v>
      </c>
      <c r="BJ3" s="29">
        <v>84.327028999999996</v>
      </c>
      <c r="BK3" s="29">
        <v>89.183735999999996</v>
      </c>
      <c r="BL3" s="29">
        <v>89.010177999999996</v>
      </c>
      <c r="BM3" s="29">
        <v>63.250523999999999</v>
      </c>
      <c r="BN3" s="29">
        <v>67.538888</v>
      </c>
      <c r="BO3" s="29">
        <v>66.086343999999997</v>
      </c>
      <c r="BP3" s="29">
        <v>40.157860999999997</v>
      </c>
      <c r="BQ3" s="29">
        <v>60.455080000000002</v>
      </c>
      <c r="BR3" s="29">
        <v>53.539501999999999</v>
      </c>
      <c r="BS3" s="29">
        <v>77.145347000000001</v>
      </c>
      <c r="BT3" s="29">
        <v>61.554031999999999</v>
      </c>
      <c r="BU3" s="29">
        <v>94.896360999999999</v>
      </c>
      <c r="BV3" s="29">
        <v>86.12594</v>
      </c>
      <c r="BW3" s="29">
        <v>78.390563999999998</v>
      </c>
      <c r="BX3" s="29">
        <v>83.276338999999993</v>
      </c>
      <c r="BY3" s="29">
        <v>65.649232999999995</v>
      </c>
      <c r="BZ3" s="29">
        <v>65.479611000000006</v>
      </c>
      <c r="CA3" s="29">
        <v>59.085402999999999</v>
      </c>
      <c r="CB3" s="29">
        <v>40.745722000000001</v>
      </c>
      <c r="CC3" s="29">
        <v>58.575322</v>
      </c>
      <c r="CD3" s="29">
        <v>53.469273999999999</v>
      </c>
      <c r="CE3" s="29">
        <v>71.920637999999997</v>
      </c>
      <c r="CF3" s="29">
        <v>60.337364999999998</v>
      </c>
      <c r="CG3" s="29">
        <v>89.338207999999995</v>
      </c>
      <c r="CH3" s="29">
        <v>81.715631000000002</v>
      </c>
      <c r="CI3" s="29">
        <v>66.689946000000006</v>
      </c>
      <c r="CJ3" s="29">
        <v>71.921120000000002</v>
      </c>
      <c r="CK3" s="29">
        <v>57.096451000000002</v>
      </c>
      <c r="CL3" s="29">
        <v>58.516333000000003</v>
      </c>
      <c r="CM3" s="29">
        <v>54.646115000000002</v>
      </c>
      <c r="CN3" s="29">
        <v>37.567999999999998</v>
      </c>
      <c r="CO3" s="29">
        <v>51.857325000000003</v>
      </c>
      <c r="CP3" s="29">
        <v>49.177903000000001</v>
      </c>
      <c r="CQ3" s="29">
        <v>62.300832999999997</v>
      </c>
      <c r="CR3" s="29">
        <v>48.020040000000002</v>
      </c>
      <c r="CS3" s="29">
        <v>78.898276999999993</v>
      </c>
      <c r="CT3" s="29">
        <v>76.099273999999994</v>
      </c>
      <c r="CU3" s="29">
        <v>69.684421999999998</v>
      </c>
      <c r="CV3" s="29">
        <v>75.159820999999994</v>
      </c>
      <c r="CW3" s="29">
        <v>53.978628999999998</v>
      </c>
      <c r="CX3" s="29">
        <v>57.802790999999999</v>
      </c>
      <c r="CY3" s="29">
        <v>50.622311000000003</v>
      </c>
      <c r="CZ3" s="29">
        <v>38.022207999999999</v>
      </c>
      <c r="DA3" s="29">
        <v>52.732930000000003</v>
      </c>
      <c r="DB3" s="29">
        <v>48.051451</v>
      </c>
      <c r="DC3" s="29">
        <v>62.332388000000002</v>
      </c>
      <c r="DD3" s="29">
        <v>51.807203999999999</v>
      </c>
      <c r="DE3" s="29">
        <v>81.132569000000004</v>
      </c>
      <c r="DF3" s="29">
        <v>75.258655000000005</v>
      </c>
      <c r="DG3" s="29">
        <v>70.050362000000007</v>
      </c>
      <c r="DH3" s="29">
        <v>71.918808999999996</v>
      </c>
      <c r="DI3" s="29">
        <v>50.957028999999999</v>
      </c>
      <c r="DJ3" s="29">
        <v>54.637082999999997</v>
      </c>
      <c r="DK3" s="29">
        <v>56.136505</v>
      </c>
      <c r="DL3" s="29">
        <v>36.552416000000001</v>
      </c>
      <c r="DM3" s="29">
        <v>44.466101999999999</v>
      </c>
      <c r="DN3" s="29">
        <v>53.141356999999999</v>
      </c>
      <c r="DO3" s="29">
        <v>66.059347000000002</v>
      </c>
      <c r="DP3" s="29">
        <v>51.83258</v>
      </c>
      <c r="DQ3" s="29">
        <v>82.706305</v>
      </c>
      <c r="DR3" s="29">
        <v>74.127043</v>
      </c>
      <c r="DS3" s="29">
        <v>76.830039999999997</v>
      </c>
      <c r="DT3" s="29">
        <v>71.789866000000004</v>
      </c>
      <c r="DU3" s="29">
        <v>48.556451000000003</v>
      </c>
      <c r="DV3" s="29">
        <v>60.541763000000003</v>
      </c>
      <c r="DW3" s="29">
        <v>56.33379</v>
      </c>
      <c r="DX3" s="29">
        <v>39.155721999999997</v>
      </c>
      <c r="DY3" s="29">
        <v>51.074637000000003</v>
      </c>
      <c r="DZ3" s="29">
        <v>48.510630999999997</v>
      </c>
      <c r="EA3" s="29">
        <v>70.797040999999993</v>
      </c>
      <c r="EB3" s="29">
        <v>52.417473000000001</v>
      </c>
      <c r="EC3" s="29">
        <v>82.262249999999995</v>
      </c>
      <c r="ED3" s="29">
        <v>72.345119999999994</v>
      </c>
      <c r="EE3" s="29">
        <v>72.074152999999995</v>
      </c>
      <c r="EF3" s="29">
        <v>73.439181000000005</v>
      </c>
      <c r="EG3" s="29">
        <v>54.682310999999999</v>
      </c>
      <c r="EH3" s="29">
        <v>58.390652000000003</v>
      </c>
      <c r="EI3" s="29">
        <v>55.371048000000002</v>
      </c>
      <c r="EJ3" s="29">
        <v>37.278916000000002</v>
      </c>
      <c r="EK3" s="29">
        <v>56.242728</v>
      </c>
      <c r="EL3" s="29">
        <v>50.377540000000003</v>
      </c>
      <c r="EM3" s="29">
        <v>70.745305000000002</v>
      </c>
      <c r="EN3" s="29">
        <v>53.960900000000002</v>
      </c>
      <c r="EO3" s="29">
        <v>79.738444000000001</v>
      </c>
      <c r="EP3" s="29">
        <v>68.315980999999994</v>
      </c>
      <c r="EQ3" s="29">
        <v>70.565173999999999</v>
      </c>
      <c r="ER3" s="29">
        <v>74.585729000000001</v>
      </c>
      <c r="ES3" s="29">
        <v>52.089018000000003</v>
      </c>
      <c r="ET3" s="29">
        <v>57.282041</v>
      </c>
      <c r="EU3" s="29">
        <v>55.662244000000001</v>
      </c>
      <c r="EV3" s="29">
        <v>38.608637999999999</v>
      </c>
      <c r="EW3" s="29">
        <v>56.710053000000002</v>
      </c>
      <c r="EX3" s="29">
        <v>49.181531999999997</v>
      </c>
      <c r="EY3" s="29">
        <v>69.949179999999998</v>
      </c>
      <c r="EZ3" s="29">
        <v>49.192258000000002</v>
      </c>
      <c r="FA3" s="29">
        <v>78.983388000000005</v>
      </c>
      <c r="FB3" s="29">
        <v>71.966437999999997</v>
      </c>
      <c r="FC3" s="29">
        <v>69.050134</v>
      </c>
      <c r="FD3" s="29">
        <v>74.194985000000003</v>
      </c>
      <c r="FE3" s="29">
        <v>51.321075</v>
      </c>
      <c r="FF3" s="29">
        <v>57.998874999999998</v>
      </c>
      <c r="FG3" s="29">
        <v>55.362848999999997</v>
      </c>
      <c r="FH3" s="29">
        <v>37.539208000000002</v>
      </c>
      <c r="FI3" s="29">
        <v>54.577767999999999</v>
      </c>
      <c r="FJ3" s="29">
        <v>45.461934999999997</v>
      </c>
      <c r="FK3" s="29">
        <v>66.724777000000003</v>
      </c>
      <c r="FL3" s="29">
        <v>49.517983000000001</v>
      </c>
      <c r="FM3" s="29">
        <v>77.963402000000002</v>
      </c>
      <c r="FN3" s="29">
        <v>72.297539999999998</v>
      </c>
      <c r="FO3" s="29">
        <v>69.003172000000006</v>
      </c>
      <c r="FP3" s="29">
        <v>74.149687</v>
      </c>
      <c r="FQ3" s="29">
        <v>49.405954000000001</v>
      </c>
      <c r="FR3" s="29">
        <v>56.586333000000003</v>
      </c>
      <c r="FS3" s="29">
        <v>54.091692999999999</v>
      </c>
      <c r="FT3" s="29">
        <v>40.820791</v>
      </c>
      <c r="FU3" s="29">
        <v>52.594408000000001</v>
      </c>
      <c r="FV3" s="29">
        <v>53.833938000000003</v>
      </c>
      <c r="FW3" s="29">
        <v>63.933332999999998</v>
      </c>
      <c r="FX3" s="29">
        <v>53.542082999999998</v>
      </c>
      <c r="FY3" s="29">
        <v>78.247861</v>
      </c>
      <c r="FZ3" s="29">
        <v>71.853104000000002</v>
      </c>
      <c r="GA3" s="29">
        <v>71.694609999999997</v>
      </c>
      <c r="GB3" s="29">
        <v>77.347628999999998</v>
      </c>
      <c r="GC3" s="29">
        <v>48.027189999999997</v>
      </c>
      <c r="GD3" s="29">
        <v>55.454166000000001</v>
      </c>
      <c r="GE3" s="29">
        <v>53.048735999999998</v>
      </c>
      <c r="GF3" s="29">
        <v>40.178762999999996</v>
      </c>
      <c r="GG3" s="29">
        <v>53.526826999999997</v>
      </c>
      <c r="GH3" s="29">
        <v>47.611880999999997</v>
      </c>
      <c r="GI3" s="29">
        <v>66.053194000000005</v>
      </c>
      <c r="GJ3" s="29">
        <v>58.788440000000001</v>
      </c>
      <c r="GK3" s="29">
        <v>77.940638000000007</v>
      </c>
      <c r="GL3" s="29">
        <v>74.537271000000004</v>
      </c>
      <c r="GM3" s="29">
        <v>72.069757999999993</v>
      </c>
      <c r="GN3" s="29">
        <v>71.567321000000007</v>
      </c>
      <c r="GO3" s="29">
        <v>50.929864999999999</v>
      </c>
      <c r="GP3" s="29">
        <v>55.694347</v>
      </c>
      <c r="GQ3" s="29">
        <v>52.816665999999998</v>
      </c>
      <c r="GR3" s="29">
        <v>39.838138000000001</v>
      </c>
      <c r="GS3" s="29">
        <v>55.109287000000002</v>
      </c>
      <c r="GT3" s="29">
        <v>51.556826999999998</v>
      </c>
      <c r="GU3" s="29">
        <v>66.258776999999995</v>
      </c>
      <c r="GV3" s="29">
        <v>51.744610000000002</v>
      </c>
      <c r="GW3" s="29">
        <v>77.659236000000007</v>
      </c>
      <c r="GX3" s="29">
        <v>66.175618</v>
      </c>
      <c r="GY3" s="29">
        <v>72.820886999999999</v>
      </c>
      <c r="GZ3" s="29">
        <v>73.353898000000001</v>
      </c>
      <c r="HA3" s="29">
        <v>48.653750000000002</v>
      </c>
      <c r="HB3" s="29">
        <v>54.323749999999997</v>
      </c>
      <c r="HC3" s="29">
        <v>51.604689999999998</v>
      </c>
      <c r="HD3" s="29">
        <v>40.856929999999998</v>
      </c>
      <c r="HE3" s="29">
        <v>53.807647000000003</v>
      </c>
      <c r="HF3" s="29">
        <v>50.5884</v>
      </c>
      <c r="HG3" s="29">
        <v>66.490791000000002</v>
      </c>
      <c r="HH3" s="29">
        <v>51.942244000000002</v>
      </c>
      <c r="HI3" s="29">
        <v>76.987207999999995</v>
      </c>
      <c r="HJ3" s="29">
        <v>69.505966999999998</v>
      </c>
      <c r="HK3" s="29">
        <v>68.097352000000001</v>
      </c>
      <c r="HL3" s="29">
        <v>77.955698999999996</v>
      </c>
      <c r="HM3" s="29">
        <v>46.959676999999999</v>
      </c>
      <c r="HN3" s="29">
        <v>52.873972000000002</v>
      </c>
      <c r="HO3" s="29">
        <v>51.324838</v>
      </c>
      <c r="HP3" s="29">
        <v>41.632069000000001</v>
      </c>
      <c r="HQ3" s="29">
        <v>51.872540000000001</v>
      </c>
      <c r="HR3" s="29">
        <v>46.466571999999999</v>
      </c>
      <c r="HS3" s="29">
        <v>64.544222000000005</v>
      </c>
      <c r="HT3" s="29">
        <v>49.792485999999997</v>
      </c>
      <c r="HU3" s="29">
        <v>73.250263000000004</v>
      </c>
      <c r="HV3" s="29">
        <v>71.823910999999995</v>
      </c>
      <c r="HW3" s="29">
        <v>64.877379000000005</v>
      </c>
      <c r="HX3" s="29">
        <v>76.712930999999998</v>
      </c>
      <c r="HY3" s="29">
        <v>44.546450999999998</v>
      </c>
      <c r="HZ3" s="29">
        <v>48.729069000000003</v>
      </c>
      <c r="IA3" s="29">
        <v>49.422096000000003</v>
      </c>
      <c r="IB3" s="29">
        <v>39.975555</v>
      </c>
      <c r="IC3" s="29">
        <v>48.411504999999998</v>
      </c>
      <c r="ID3" s="29">
        <v>48.239569000000003</v>
      </c>
      <c r="IE3" s="29">
        <v>59.357652000000002</v>
      </c>
      <c r="IF3" s="29">
        <v>48.678870000000003</v>
      </c>
      <c r="IG3" s="29">
        <v>74.565012999999993</v>
      </c>
      <c r="IH3" s="29">
        <v>67.533158</v>
      </c>
      <c r="II3" s="29">
        <v>70.052795000000003</v>
      </c>
      <c r="IJ3" s="29">
        <v>75.932291000000006</v>
      </c>
      <c r="IK3" s="29">
        <v>43.558266000000003</v>
      </c>
      <c r="IL3" s="29">
        <v>47.551679999999998</v>
      </c>
      <c r="IM3" s="29">
        <v>46.691544999999998</v>
      </c>
      <c r="IN3" s="29">
        <v>38.392665999999998</v>
      </c>
      <c r="IO3" s="29">
        <v>47.058911000000002</v>
      </c>
      <c r="IP3" s="29">
        <v>43.808951</v>
      </c>
      <c r="IQ3" s="29">
        <v>56.161915999999998</v>
      </c>
      <c r="IR3" s="29">
        <v>49.913252</v>
      </c>
      <c r="IS3" s="29">
        <v>75.287651999999994</v>
      </c>
      <c r="IT3" s="29">
        <v>64.214166000000006</v>
      </c>
      <c r="IU3" s="29">
        <v>68.781478000000007</v>
      </c>
      <c r="IV3" s="29">
        <v>67.665327000000005</v>
      </c>
      <c r="IW3" s="29">
        <v>44.652137000000003</v>
      </c>
      <c r="IX3" s="29">
        <v>48.140332999999998</v>
      </c>
      <c r="IY3" s="29">
        <v>45.855590999999997</v>
      </c>
      <c r="IZ3" s="29">
        <v>37.452444</v>
      </c>
      <c r="JA3" s="29">
        <v>46.299731000000001</v>
      </c>
      <c r="JB3" s="29">
        <v>44.279058999999997</v>
      </c>
      <c r="JC3" s="29">
        <v>56.381</v>
      </c>
      <c r="JD3" s="29">
        <v>48.429958999999997</v>
      </c>
      <c r="JE3" s="29">
        <v>72.880041000000006</v>
      </c>
      <c r="JF3" s="29">
        <v>61.506680000000003</v>
      </c>
      <c r="JG3" s="29">
        <v>66.418750000000003</v>
      </c>
      <c r="JH3" s="29">
        <v>66.678645000000003</v>
      </c>
      <c r="JI3" s="29">
        <v>43.200026000000001</v>
      </c>
      <c r="JJ3" s="29">
        <v>47.783583</v>
      </c>
      <c r="JK3" s="29">
        <v>45.074731</v>
      </c>
      <c r="JL3" s="29">
        <v>37.014679999999998</v>
      </c>
      <c r="JM3" s="29">
        <v>45.892767999999997</v>
      </c>
      <c r="JN3" s="29">
        <v>44.254407999999998</v>
      </c>
      <c r="JO3" s="29">
        <v>60.463666000000003</v>
      </c>
      <c r="JP3" s="29">
        <v>47.896303000000003</v>
      </c>
      <c r="JQ3" s="29">
        <v>70.375901999999996</v>
      </c>
      <c r="JR3" s="29">
        <v>64.285912999999994</v>
      </c>
      <c r="JS3" s="29">
        <v>66.666841000000005</v>
      </c>
      <c r="JT3" s="29">
        <v>68.912312999999997</v>
      </c>
      <c r="JU3" s="29">
        <v>41.670617999999997</v>
      </c>
      <c r="JV3" s="29">
        <v>46.881013000000003</v>
      </c>
      <c r="JW3" s="29">
        <v>44.749569000000001</v>
      </c>
      <c r="JX3" s="29">
        <v>37.226097000000003</v>
      </c>
      <c r="JY3" s="29">
        <v>43.608359999999998</v>
      </c>
      <c r="JZ3" s="29">
        <v>43.848117999999999</v>
      </c>
      <c r="KA3" s="29">
        <v>59.637388000000001</v>
      </c>
      <c r="KB3" s="29">
        <v>45.828091000000001</v>
      </c>
      <c r="KC3" s="29">
        <v>68.361915999999994</v>
      </c>
      <c r="KD3" s="29">
        <v>65.041477999999998</v>
      </c>
      <c r="KE3" s="29">
        <v>59.754879000000003</v>
      </c>
      <c r="KF3" s="29">
        <v>76.101040999999995</v>
      </c>
      <c r="KG3" s="29">
        <v>41.682257999999997</v>
      </c>
      <c r="KH3" s="29">
        <v>46.659818999999999</v>
      </c>
      <c r="KI3" s="29">
        <v>44.218184999999998</v>
      </c>
      <c r="KJ3" s="29">
        <v>37.422722</v>
      </c>
      <c r="KK3" s="29">
        <v>43.989879000000002</v>
      </c>
      <c r="KL3" s="29">
        <v>42.062258</v>
      </c>
      <c r="KM3" s="29">
        <v>58.157874999999997</v>
      </c>
      <c r="KN3" s="29">
        <v>45.490147</v>
      </c>
      <c r="KO3" s="29">
        <v>66.436513000000005</v>
      </c>
      <c r="KP3" s="29">
        <v>63.250712</v>
      </c>
      <c r="KQ3" s="29">
        <v>63.462809</v>
      </c>
      <c r="KR3" s="29">
        <v>74.254790999999997</v>
      </c>
      <c r="KS3" s="29">
        <v>41.438051000000002</v>
      </c>
      <c r="KT3" s="29">
        <v>44.135305000000002</v>
      </c>
      <c r="KU3" s="29">
        <v>42.769959</v>
      </c>
      <c r="KV3" s="29">
        <v>36.531986000000003</v>
      </c>
      <c r="KW3" s="29">
        <v>43.558965000000001</v>
      </c>
      <c r="KX3" s="29">
        <v>40.809595999999999</v>
      </c>
      <c r="KY3" s="29">
        <v>57.132916000000002</v>
      </c>
      <c r="KZ3" s="29">
        <v>47.088413000000003</v>
      </c>
      <c r="LA3" s="29">
        <v>69.025374999999997</v>
      </c>
      <c r="LB3" s="29">
        <v>61.456532000000003</v>
      </c>
      <c r="LC3" s="29">
        <v>64.345281999999997</v>
      </c>
      <c r="LD3" s="29">
        <v>72.374836000000002</v>
      </c>
      <c r="LE3" s="29">
        <v>42.445819</v>
      </c>
      <c r="LF3" s="29">
        <v>44.257375000000003</v>
      </c>
      <c r="LG3" s="29">
        <v>43.749783999999998</v>
      </c>
      <c r="LH3" s="29">
        <v>37.111305000000002</v>
      </c>
      <c r="LI3" s="29">
        <v>43.876935000000003</v>
      </c>
      <c r="LJ3" s="29">
        <v>41.761518000000002</v>
      </c>
      <c r="LK3" s="29">
        <v>52.666055</v>
      </c>
      <c r="LL3" s="29">
        <v>45.904032000000001</v>
      </c>
      <c r="LM3" s="29">
        <v>71.362305000000006</v>
      </c>
      <c r="LN3" s="29">
        <v>58.025846000000001</v>
      </c>
      <c r="LO3" s="29">
        <v>66.439972999999995</v>
      </c>
      <c r="LP3" s="29">
        <v>68.010516999999993</v>
      </c>
      <c r="LQ3" s="29">
        <v>41.537298</v>
      </c>
      <c r="LR3" s="29">
        <v>46.542583</v>
      </c>
      <c r="LS3" s="29">
        <v>42.932392</v>
      </c>
      <c r="LT3" s="29">
        <v>36.795152000000002</v>
      </c>
      <c r="LU3" s="29">
        <v>43.391075000000001</v>
      </c>
      <c r="LV3" s="29">
        <v>42.792526000000002</v>
      </c>
      <c r="LW3" s="29">
        <v>60.834625000000003</v>
      </c>
      <c r="LX3" s="29">
        <v>47.079973000000003</v>
      </c>
      <c r="LY3" s="29">
        <v>70.763750000000002</v>
      </c>
      <c r="LZ3" s="29">
        <v>60.250872999999999</v>
      </c>
      <c r="MA3" s="29">
        <v>65.028802999999996</v>
      </c>
      <c r="MB3" s="29">
        <v>70.475594999999998</v>
      </c>
      <c r="MC3" s="29">
        <v>41.205080000000002</v>
      </c>
      <c r="MD3" s="29">
        <v>48.125124999999997</v>
      </c>
      <c r="ME3" s="29">
        <v>44.577055999999999</v>
      </c>
      <c r="MF3" s="29">
        <v>38.086387999999999</v>
      </c>
      <c r="MG3" s="29">
        <v>44.007069000000001</v>
      </c>
      <c r="MH3" s="29">
        <v>43.202365</v>
      </c>
      <c r="MI3" s="29">
        <v>62.946930000000002</v>
      </c>
      <c r="MJ3" s="29">
        <v>46.405107000000001</v>
      </c>
      <c r="MK3" s="29">
        <v>67.122166000000007</v>
      </c>
      <c r="ML3" s="29">
        <v>62.435873000000001</v>
      </c>
      <c r="MM3" s="29">
        <v>62.123924000000002</v>
      </c>
      <c r="MN3" s="29">
        <v>74.711085999999995</v>
      </c>
      <c r="MO3" s="29">
        <v>41.866680000000002</v>
      </c>
      <c r="MP3" s="29">
        <v>48.022472</v>
      </c>
      <c r="MQ3" s="29">
        <v>44.043278999999998</v>
      </c>
      <c r="MR3" s="29">
        <v>37.716208000000002</v>
      </c>
      <c r="MS3" s="29">
        <v>44.322647000000003</v>
      </c>
      <c r="MT3" s="29">
        <v>41.714314000000002</v>
      </c>
      <c r="MU3" s="29">
        <v>63.910888</v>
      </c>
      <c r="MV3" s="29">
        <v>45.814771</v>
      </c>
      <c r="MW3" s="29">
        <v>64.904471999999998</v>
      </c>
      <c r="MX3" s="29">
        <v>59.550618</v>
      </c>
      <c r="MY3" s="29">
        <v>60.631841000000001</v>
      </c>
      <c r="MZ3" s="29">
        <v>77.464716999999993</v>
      </c>
      <c r="NA3" s="29">
        <v>41.475537000000003</v>
      </c>
      <c r="NB3" s="29">
        <v>47.444152000000003</v>
      </c>
      <c r="NC3" s="29">
        <v>43.603844000000002</v>
      </c>
      <c r="ND3" s="29">
        <v>36.713875000000002</v>
      </c>
      <c r="NE3" s="29">
        <v>44.097647000000002</v>
      </c>
      <c r="NF3" s="29">
        <v>41.975093999999999</v>
      </c>
      <c r="NG3" s="29">
        <v>62.926749999999998</v>
      </c>
      <c r="NH3" s="29">
        <v>45.942365000000002</v>
      </c>
      <c r="NI3" s="29">
        <v>67.139486000000005</v>
      </c>
      <c r="NJ3" s="29">
        <v>59.402217</v>
      </c>
      <c r="NK3" s="29">
        <v>60.370887000000003</v>
      </c>
      <c r="NL3" s="29">
        <v>73.829468000000006</v>
      </c>
      <c r="NM3" s="29">
        <v>39.075845999999999</v>
      </c>
      <c r="NN3" s="29">
        <v>44.127152000000002</v>
      </c>
      <c r="NO3" s="29">
        <v>42.902149999999999</v>
      </c>
      <c r="NP3" s="29">
        <v>35.882902000000001</v>
      </c>
      <c r="NQ3" s="29">
        <v>43.338197999999998</v>
      </c>
      <c r="NR3" s="29">
        <v>41.605939999999997</v>
      </c>
      <c r="NS3" s="29">
        <v>55.048819000000002</v>
      </c>
      <c r="NT3" s="29">
        <v>45.602594000000003</v>
      </c>
      <c r="NU3" s="29">
        <v>71.292124999999999</v>
      </c>
      <c r="NV3" s="29">
        <v>56.548749999999998</v>
      </c>
      <c r="NW3" s="29">
        <v>60.152849000000003</v>
      </c>
      <c r="NX3" s="29">
        <v>68.936695999999998</v>
      </c>
      <c r="NY3" s="29">
        <v>40.407781999999997</v>
      </c>
      <c r="NZ3" s="29">
        <v>45.606887999999998</v>
      </c>
      <c r="OA3" s="29">
        <v>43.875860000000003</v>
      </c>
      <c r="OB3" s="29">
        <v>35.251652</v>
      </c>
      <c r="OC3" s="29">
        <v>43.159247000000001</v>
      </c>
      <c r="OD3" s="29">
        <v>41.743346000000003</v>
      </c>
      <c r="OE3" s="29">
        <v>56.194054999999999</v>
      </c>
      <c r="OF3" s="29">
        <v>46.416639000000004</v>
      </c>
      <c r="OG3" s="29">
        <v>70.856804999999994</v>
      </c>
      <c r="OH3" s="29">
        <v>56.307001999999997</v>
      </c>
      <c r="OI3" s="29">
        <v>56.708843999999999</v>
      </c>
      <c r="OJ3" s="29">
        <v>62.893467000000001</v>
      </c>
      <c r="OK3" s="29">
        <v>39.629153000000002</v>
      </c>
      <c r="OL3" s="29">
        <v>44.886972</v>
      </c>
      <c r="OM3" s="29">
        <v>41.615980999999998</v>
      </c>
      <c r="ON3" s="29">
        <v>34.833610999999998</v>
      </c>
      <c r="OO3" s="29">
        <v>42.800443000000001</v>
      </c>
      <c r="OP3" s="29">
        <v>40.548104000000002</v>
      </c>
      <c r="OQ3" s="29">
        <v>59.478665999999997</v>
      </c>
      <c r="OR3" s="29">
        <v>45.166773999999997</v>
      </c>
      <c r="OS3" s="29">
        <v>63.799512999999997</v>
      </c>
      <c r="OT3" s="29">
        <v>56.291344000000002</v>
      </c>
      <c r="OU3" s="29">
        <v>53.362969999999997</v>
      </c>
      <c r="OV3" s="29">
        <v>65.109641999999994</v>
      </c>
      <c r="OW3" s="29">
        <v>38.967419</v>
      </c>
      <c r="OX3" s="29">
        <v>44.439582999999999</v>
      </c>
      <c r="OY3" s="29">
        <v>40.835537000000002</v>
      </c>
      <c r="OZ3" s="29">
        <v>33.910972000000001</v>
      </c>
      <c r="PA3" s="29">
        <v>41.729126000000001</v>
      </c>
      <c r="PB3" s="29">
        <v>39.568064</v>
      </c>
      <c r="PC3" s="29">
        <v>58.810651999999997</v>
      </c>
      <c r="PD3" s="29">
        <v>44.213467000000001</v>
      </c>
      <c r="PE3" s="29">
        <v>59.383319</v>
      </c>
      <c r="PF3" s="29">
        <v>55.509810999999999</v>
      </c>
      <c r="PG3" s="29">
        <v>50.998722999999998</v>
      </c>
      <c r="PH3" s="29">
        <v>63.813519999999997</v>
      </c>
      <c r="PI3" s="29">
        <v>38.351599</v>
      </c>
      <c r="PJ3" s="29">
        <v>44.143430000000002</v>
      </c>
      <c r="PK3" s="29">
        <v>39.441262999999999</v>
      </c>
      <c r="PL3" s="29">
        <v>33.657791000000003</v>
      </c>
      <c r="PM3" s="29">
        <v>41.846572000000002</v>
      </c>
      <c r="PN3" s="29">
        <v>37.618602000000003</v>
      </c>
      <c r="PO3" s="29">
        <v>55.748930000000001</v>
      </c>
      <c r="PP3" s="29">
        <v>44.230806000000001</v>
      </c>
      <c r="PQ3" s="29">
        <v>59.639305</v>
      </c>
      <c r="PR3" s="29">
        <v>55.206626</v>
      </c>
    </row>
    <row r="4" spans="1:434" x14ac:dyDescent="0.2">
      <c r="B4" s="32">
        <v>2026</v>
      </c>
      <c r="C4" s="29">
        <v>58.037714999999999</v>
      </c>
      <c r="D4" s="29">
        <v>70.523257999999998</v>
      </c>
      <c r="E4" s="29">
        <v>54.828884000000002</v>
      </c>
      <c r="F4" s="29">
        <v>54.336151999999998</v>
      </c>
      <c r="G4" s="29">
        <v>44.169958999999999</v>
      </c>
      <c r="H4" s="29">
        <v>32.795791000000001</v>
      </c>
      <c r="I4" s="29">
        <v>43.461289999999998</v>
      </c>
      <c r="J4" s="29">
        <v>38.533197999999999</v>
      </c>
      <c r="K4" s="29">
        <v>47.653333000000003</v>
      </c>
      <c r="L4" s="29">
        <v>40.884489000000002</v>
      </c>
      <c r="M4" s="29">
        <v>65.401791000000003</v>
      </c>
      <c r="N4" s="29">
        <v>61.821344000000003</v>
      </c>
      <c r="O4" s="29">
        <v>66.76961</v>
      </c>
      <c r="P4" s="29">
        <v>74.531681000000006</v>
      </c>
      <c r="Q4" s="29">
        <v>58.610900000000001</v>
      </c>
      <c r="R4" s="29">
        <v>59.304166000000002</v>
      </c>
      <c r="S4" s="29">
        <v>53.031531999999999</v>
      </c>
      <c r="T4" s="29">
        <v>38.258249999999997</v>
      </c>
      <c r="U4" s="29">
        <v>51.197473000000002</v>
      </c>
      <c r="V4" s="29">
        <v>47.519153000000003</v>
      </c>
      <c r="W4" s="29">
        <v>54.827415999999999</v>
      </c>
      <c r="X4" s="29">
        <v>47.993412999999997</v>
      </c>
      <c r="Y4" s="29">
        <v>77.927679999999995</v>
      </c>
      <c r="Z4" s="29">
        <v>74.709447999999995</v>
      </c>
      <c r="AA4" s="29">
        <v>78.808965000000001</v>
      </c>
      <c r="AB4" s="29">
        <v>76.983793000000006</v>
      </c>
      <c r="AC4" s="29">
        <v>57.847028999999999</v>
      </c>
      <c r="AD4" s="29">
        <v>62.738999999999997</v>
      </c>
      <c r="AE4" s="29">
        <v>60.680563999999997</v>
      </c>
      <c r="AF4" s="29">
        <v>40.311374999999998</v>
      </c>
      <c r="AG4" s="29">
        <v>53.213306000000003</v>
      </c>
      <c r="AH4" s="29">
        <v>50.914422000000002</v>
      </c>
      <c r="AI4" s="29">
        <v>68.975361000000007</v>
      </c>
      <c r="AJ4" s="29">
        <v>47.139206000000001</v>
      </c>
      <c r="AK4" s="29">
        <v>89.161652000000004</v>
      </c>
      <c r="AL4" s="29">
        <v>85.985228000000006</v>
      </c>
      <c r="AM4" s="29">
        <v>81.680564000000004</v>
      </c>
      <c r="AN4" s="29">
        <v>81.808750000000003</v>
      </c>
      <c r="AO4" s="29">
        <v>59.630161000000001</v>
      </c>
      <c r="AP4" s="29">
        <v>68.006540999999999</v>
      </c>
      <c r="AQ4" s="29">
        <v>64.879395000000002</v>
      </c>
      <c r="AR4" s="29">
        <v>45.336736000000002</v>
      </c>
      <c r="AS4" s="29">
        <v>56.068736000000001</v>
      </c>
      <c r="AT4" s="29">
        <v>62.931223000000003</v>
      </c>
      <c r="AU4" s="29">
        <v>67.525958000000003</v>
      </c>
      <c r="AV4" s="29">
        <v>60.978709000000002</v>
      </c>
      <c r="AW4" s="29">
        <v>92.898540999999994</v>
      </c>
      <c r="AX4" s="29">
        <v>84.327028999999996</v>
      </c>
      <c r="AY4" s="29">
        <v>89.183735999999996</v>
      </c>
      <c r="AZ4" s="29">
        <v>89.010177999999996</v>
      </c>
      <c r="BA4" s="29">
        <v>63.250523999999999</v>
      </c>
      <c r="BB4" s="29">
        <v>67.538888</v>
      </c>
      <c r="BC4" s="29">
        <v>66.086343999999997</v>
      </c>
      <c r="BD4" s="29">
        <v>40.157860999999997</v>
      </c>
      <c r="BE4" s="29">
        <v>60.455080000000002</v>
      </c>
      <c r="BF4" s="29">
        <v>53.539501999999999</v>
      </c>
      <c r="BG4" s="29">
        <v>77.145347000000001</v>
      </c>
      <c r="BH4" s="29">
        <v>61.554031999999999</v>
      </c>
      <c r="BI4" s="29">
        <v>94.896360999999999</v>
      </c>
      <c r="BJ4" s="29">
        <v>86.12594</v>
      </c>
      <c r="BK4" s="29">
        <v>78.390563999999998</v>
      </c>
      <c r="BL4" s="29">
        <v>83.276338999999993</v>
      </c>
      <c r="BM4" s="29">
        <v>65.649232999999995</v>
      </c>
      <c r="BN4" s="29">
        <v>65.479611000000006</v>
      </c>
      <c r="BO4" s="29">
        <v>59.085402999999999</v>
      </c>
      <c r="BP4" s="29">
        <v>40.745722000000001</v>
      </c>
      <c r="BQ4" s="29">
        <v>58.575322</v>
      </c>
      <c r="BR4" s="29">
        <v>53.469273999999999</v>
      </c>
      <c r="BS4" s="29">
        <v>71.920637999999997</v>
      </c>
      <c r="BT4" s="29">
        <v>60.337364999999998</v>
      </c>
      <c r="BU4" s="29">
        <v>89.338207999999995</v>
      </c>
      <c r="BV4" s="29">
        <v>81.715631000000002</v>
      </c>
      <c r="BW4" s="29">
        <v>66.689946000000006</v>
      </c>
      <c r="BX4" s="29">
        <v>71.921120000000002</v>
      </c>
      <c r="BY4" s="29">
        <v>57.096451000000002</v>
      </c>
      <c r="BZ4" s="29">
        <v>58.516333000000003</v>
      </c>
      <c r="CA4" s="29">
        <v>54.646115000000002</v>
      </c>
      <c r="CB4" s="29">
        <v>37.567999999999998</v>
      </c>
      <c r="CC4" s="29">
        <v>51.857325000000003</v>
      </c>
      <c r="CD4" s="29">
        <v>49.177903000000001</v>
      </c>
      <c r="CE4" s="29">
        <v>62.300832999999997</v>
      </c>
      <c r="CF4" s="29">
        <v>48.020040000000002</v>
      </c>
      <c r="CG4" s="29">
        <v>78.898276999999993</v>
      </c>
      <c r="CH4" s="29">
        <v>76.099273999999994</v>
      </c>
      <c r="CI4" s="29">
        <v>69.684421999999998</v>
      </c>
      <c r="CJ4" s="29">
        <v>75.159820999999994</v>
      </c>
      <c r="CK4" s="29">
        <v>53.978628999999998</v>
      </c>
      <c r="CL4" s="29">
        <v>57.802790999999999</v>
      </c>
      <c r="CM4" s="29">
        <v>50.622311000000003</v>
      </c>
      <c r="CN4" s="29">
        <v>38.022207999999999</v>
      </c>
      <c r="CO4" s="29">
        <v>52.732930000000003</v>
      </c>
      <c r="CP4" s="29">
        <v>48.051451</v>
      </c>
      <c r="CQ4" s="29">
        <v>62.332388000000002</v>
      </c>
      <c r="CR4" s="29">
        <v>51.807203999999999</v>
      </c>
      <c r="CS4" s="29">
        <v>81.132569000000004</v>
      </c>
      <c r="CT4" s="29">
        <v>75.258655000000005</v>
      </c>
      <c r="CU4" s="29">
        <v>70.050362000000007</v>
      </c>
      <c r="CV4" s="29">
        <v>71.918808999999996</v>
      </c>
      <c r="CW4" s="29">
        <v>50.957028999999999</v>
      </c>
      <c r="CX4" s="29">
        <v>54.637082999999997</v>
      </c>
      <c r="CY4" s="29">
        <v>56.136505</v>
      </c>
      <c r="CZ4" s="29">
        <v>36.552416000000001</v>
      </c>
      <c r="DA4" s="29">
        <v>44.466101999999999</v>
      </c>
      <c r="DB4" s="29">
        <v>53.141356999999999</v>
      </c>
      <c r="DC4" s="29">
        <v>66.059347000000002</v>
      </c>
      <c r="DD4" s="29">
        <v>51.83258</v>
      </c>
      <c r="DE4" s="29">
        <v>82.706305</v>
      </c>
      <c r="DF4" s="29">
        <v>74.127043</v>
      </c>
      <c r="DG4" s="29">
        <v>76.830039999999997</v>
      </c>
      <c r="DH4" s="29">
        <v>71.789866000000004</v>
      </c>
      <c r="DI4" s="29">
        <v>48.556451000000003</v>
      </c>
      <c r="DJ4" s="29">
        <v>60.541763000000003</v>
      </c>
      <c r="DK4" s="29">
        <v>56.33379</v>
      </c>
      <c r="DL4" s="29">
        <v>39.155721999999997</v>
      </c>
      <c r="DM4" s="29">
        <v>51.074637000000003</v>
      </c>
      <c r="DN4" s="29">
        <v>48.510630999999997</v>
      </c>
      <c r="DO4" s="29">
        <v>70.797040999999993</v>
      </c>
      <c r="DP4" s="29">
        <v>52.417473000000001</v>
      </c>
      <c r="DQ4" s="29">
        <v>82.262249999999995</v>
      </c>
      <c r="DR4" s="29">
        <v>72.345119999999994</v>
      </c>
      <c r="DS4" s="29">
        <v>72.074152999999995</v>
      </c>
      <c r="DT4" s="29">
        <v>73.439181000000005</v>
      </c>
      <c r="DU4" s="29">
        <v>54.682310999999999</v>
      </c>
      <c r="DV4" s="29">
        <v>58.390652000000003</v>
      </c>
      <c r="DW4" s="29">
        <v>55.371048000000002</v>
      </c>
      <c r="DX4" s="29">
        <v>37.278916000000002</v>
      </c>
      <c r="DY4" s="29">
        <v>56.242728</v>
      </c>
      <c r="DZ4" s="29">
        <v>50.377540000000003</v>
      </c>
      <c r="EA4" s="29">
        <v>70.745305000000002</v>
      </c>
      <c r="EB4" s="29">
        <v>53.960900000000002</v>
      </c>
      <c r="EC4" s="29">
        <v>79.738444000000001</v>
      </c>
      <c r="ED4" s="29">
        <v>68.315980999999994</v>
      </c>
      <c r="EE4" s="29">
        <v>70.565173999999999</v>
      </c>
      <c r="EF4" s="29">
        <v>74.585729000000001</v>
      </c>
      <c r="EG4" s="29">
        <v>52.089018000000003</v>
      </c>
      <c r="EH4" s="29">
        <v>57.282041</v>
      </c>
      <c r="EI4" s="29">
        <v>55.662244000000001</v>
      </c>
      <c r="EJ4" s="29">
        <v>38.608637999999999</v>
      </c>
      <c r="EK4" s="29">
        <v>56.710053000000002</v>
      </c>
      <c r="EL4" s="29">
        <v>49.181531999999997</v>
      </c>
      <c r="EM4" s="29">
        <v>69.949179999999998</v>
      </c>
      <c r="EN4" s="29">
        <v>49.192258000000002</v>
      </c>
      <c r="EO4" s="29">
        <v>78.983388000000005</v>
      </c>
      <c r="EP4" s="29">
        <v>71.966437999999997</v>
      </c>
      <c r="EQ4" s="29">
        <v>69.050134</v>
      </c>
      <c r="ER4" s="29">
        <v>74.194985000000003</v>
      </c>
      <c r="ES4" s="29">
        <v>51.321075</v>
      </c>
      <c r="ET4" s="29">
        <v>57.998874999999998</v>
      </c>
      <c r="EU4" s="29">
        <v>55.362848999999997</v>
      </c>
      <c r="EV4" s="29">
        <v>37.539208000000002</v>
      </c>
      <c r="EW4" s="29">
        <v>54.577767999999999</v>
      </c>
      <c r="EX4" s="29">
        <v>45.461934999999997</v>
      </c>
      <c r="EY4" s="29">
        <v>66.724777000000003</v>
      </c>
      <c r="EZ4" s="29">
        <v>49.517983000000001</v>
      </c>
      <c r="FA4" s="29">
        <v>77.963402000000002</v>
      </c>
      <c r="FB4" s="29">
        <v>72.297539999999998</v>
      </c>
      <c r="FC4" s="29">
        <v>69.003172000000006</v>
      </c>
      <c r="FD4" s="29">
        <v>74.149687</v>
      </c>
      <c r="FE4" s="29">
        <v>49.405954000000001</v>
      </c>
      <c r="FF4" s="29">
        <v>56.586333000000003</v>
      </c>
      <c r="FG4" s="29">
        <v>54.091692999999999</v>
      </c>
      <c r="FH4" s="29">
        <v>40.820791</v>
      </c>
      <c r="FI4" s="29">
        <v>52.594408000000001</v>
      </c>
      <c r="FJ4" s="29">
        <v>53.833938000000003</v>
      </c>
      <c r="FK4" s="29">
        <v>63.933332999999998</v>
      </c>
      <c r="FL4" s="29">
        <v>53.542082999999998</v>
      </c>
      <c r="FM4" s="29">
        <v>78.247861</v>
      </c>
      <c r="FN4" s="29">
        <v>71.853104000000002</v>
      </c>
      <c r="FO4" s="29">
        <v>71.694609999999997</v>
      </c>
      <c r="FP4" s="29">
        <v>77.347628999999998</v>
      </c>
      <c r="FQ4" s="29">
        <v>48.027189999999997</v>
      </c>
      <c r="FR4" s="29">
        <v>55.454166000000001</v>
      </c>
      <c r="FS4" s="29">
        <v>53.048735999999998</v>
      </c>
      <c r="FT4" s="29">
        <v>40.178762999999996</v>
      </c>
      <c r="FU4" s="29">
        <v>53.526826999999997</v>
      </c>
      <c r="FV4" s="29">
        <v>47.611880999999997</v>
      </c>
      <c r="FW4" s="29">
        <v>66.053194000000005</v>
      </c>
      <c r="FX4" s="29">
        <v>58.788440000000001</v>
      </c>
      <c r="FY4" s="29">
        <v>77.940638000000007</v>
      </c>
      <c r="FZ4" s="29">
        <v>74.537271000000004</v>
      </c>
      <c r="GA4" s="29">
        <v>72.069757999999993</v>
      </c>
      <c r="GB4" s="29">
        <v>71.567321000000007</v>
      </c>
      <c r="GC4" s="29">
        <v>50.929864999999999</v>
      </c>
      <c r="GD4" s="29">
        <v>55.694347</v>
      </c>
      <c r="GE4" s="29">
        <v>52.816665999999998</v>
      </c>
      <c r="GF4" s="29">
        <v>39.838138000000001</v>
      </c>
      <c r="GG4" s="29">
        <v>55.109287000000002</v>
      </c>
      <c r="GH4" s="29">
        <v>51.556826999999998</v>
      </c>
      <c r="GI4" s="29">
        <v>66.258776999999995</v>
      </c>
      <c r="GJ4" s="29">
        <v>51.744610000000002</v>
      </c>
      <c r="GK4" s="29">
        <v>77.659236000000007</v>
      </c>
      <c r="GL4" s="29">
        <v>66.175618</v>
      </c>
      <c r="GM4" s="29">
        <v>72.820886999999999</v>
      </c>
      <c r="GN4" s="29">
        <v>73.353898000000001</v>
      </c>
      <c r="GO4" s="29">
        <v>48.653750000000002</v>
      </c>
      <c r="GP4" s="29">
        <v>54.323749999999997</v>
      </c>
      <c r="GQ4" s="29">
        <v>51.604689999999998</v>
      </c>
      <c r="GR4" s="29">
        <v>40.856929999999998</v>
      </c>
      <c r="GS4" s="29">
        <v>53.807647000000003</v>
      </c>
      <c r="GT4" s="29">
        <v>50.5884</v>
      </c>
      <c r="GU4" s="29">
        <v>66.490791000000002</v>
      </c>
      <c r="GV4" s="29">
        <v>51.942244000000002</v>
      </c>
      <c r="GW4" s="29">
        <v>76.987207999999995</v>
      </c>
      <c r="GX4" s="29">
        <v>69.505966999999998</v>
      </c>
      <c r="GY4" s="29">
        <v>68.097352000000001</v>
      </c>
      <c r="GZ4" s="29">
        <v>77.955698999999996</v>
      </c>
      <c r="HA4" s="29">
        <v>46.959676999999999</v>
      </c>
      <c r="HB4" s="29">
        <v>52.873972000000002</v>
      </c>
      <c r="HC4" s="29">
        <v>51.324838</v>
      </c>
      <c r="HD4" s="29">
        <v>41.632069000000001</v>
      </c>
      <c r="HE4" s="29">
        <v>51.872540000000001</v>
      </c>
      <c r="HF4" s="29">
        <v>46.466571999999999</v>
      </c>
      <c r="HG4" s="29">
        <v>64.544222000000005</v>
      </c>
      <c r="HH4" s="29">
        <v>49.792485999999997</v>
      </c>
      <c r="HI4" s="29">
        <v>73.250263000000004</v>
      </c>
      <c r="HJ4" s="29">
        <v>71.823910999999995</v>
      </c>
      <c r="HK4" s="29">
        <v>64.877379000000005</v>
      </c>
      <c r="HL4" s="29">
        <v>76.712930999999998</v>
      </c>
      <c r="HM4" s="29">
        <v>44.546450999999998</v>
      </c>
      <c r="HN4" s="29">
        <v>48.729069000000003</v>
      </c>
      <c r="HO4" s="29">
        <v>49.422096000000003</v>
      </c>
      <c r="HP4" s="29">
        <v>39.975555</v>
      </c>
      <c r="HQ4" s="29">
        <v>48.411504999999998</v>
      </c>
      <c r="HR4" s="29">
        <v>48.239569000000003</v>
      </c>
      <c r="HS4" s="29">
        <v>59.357652000000002</v>
      </c>
      <c r="HT4" s="29">
        <v>48.678870000000003</v>
      </c>
      <c r="HU4" s="29">
        <v>74.565012999999993</v>
      </c>
      <c r="HV4" s="29">
        <v>67.533158</v>
      </c>
      <c r="HW4" s="29">
        <v>70.052795000000003</v>
      </c>
      <c r="HX4" s="29">
        <v>75.932291000000006</v>
      </c>
      <c r="HY4" s="29">
        <v>43.558266000000003</v>
      </c>
      <c r="HZ4" s="29">
        <v>47.551679999999998</v>
      </c>
      <c r="IA4" s="29">
        <v>46.691544999999998</v>
      </c>
      <c r="IB4" s="29">
        <v>38.392665999999998</v>
      </c>
      <c r="IC4" s="29">
        <v>47.058911000000002</v>
      </c>
      <c r="ID4" s="29">
        <v>43.808951</v>
      </c>
      <c r="IE4" s="29">
        <v>56.161915999999998</v>
      </c>
      <c r="IF4" s="29">
        <v>49.913252</v>
      </c>
      <c r="IG4" s="29">
        <v>75.287651999999994</v>
      </c>
      <c r="IH4" s="29">
        <v>64.214166000000006</v>
      </c>
      <c r="II4" s="29">
        <v>68.781478000000007</v>
      </c>
      <c r="IJ4" s="29">
        <v>67.665327000000005</v>
      </c>
      <c r="IK4" s="29">
        <v>44.652137000000003</v>
      </c>
      <c r="IL4" s="29">
        <v>48.140332999999998</v>
      </c>
      <c r="IM4" s="29">
        <v>45.855590999999997</v>
      </c>
      <c r="IN4" s="29">
        <v>37.452444</v>
      </c>
      <c r="IO4" s="29">
        <v>46.299731000000001</v>
      </c>
      <c r="IP4" s="29">
        <v>44.279058999999997</v>
      </c>
      <c r="IQ4" s="29">
        <v>56.381</v>
      </c>
      <c r="IR4" s="29">
        <v>48.429958999999997</v>
      </c>
      <c r="IS4" s="29">
        <v>72.880041000000006</v>
      </c>
      <c r="IT4" s="29">
        <v>61.506680000000003</v>
      </c>
      <c r="IU4" s="29">
        <v>66.418750000000003</v>
      </c>
      <c r="IV4" s="29">
        <v>66.678645000000003</v>
      </c>
      <c r="IW4" s="29">
        <v>43.200026000000001</v>
      </c>
      <c r="IX4" s="29">
        <v>47.783583</v>
      </c>
      <c r="IY4" s="29">
        <v>45.074731</v>
      </c>
      <c r="IZ4" s="29">
        <v>37.014679999999998</v>
      </c>
      <c r="JA4" s="29">
        <v>45.892767999999997</v>
      </c>
      <c r="JB4" s="29">
        <v>44.254407999999998</v>
      </c>
      <c r="JC4" s="29">
        <v>60.463666000000003</v>
      </c>
      <c r="JD4" s="29">
        <v>47.896303000000003</v>
      </c>
      <c r="JE4" s="29">
        <v>70.375901999999996</v>
      </c>
      <c r="JF4" s="29">
        <v>64.285912999999994</v>
      </c>
      <c r="JG4" s="29">
        <v>66.666841000000005</v>
      </c>
      <c r="JH4" s="29">
        <v>68.912312999999997</v>
      </c>
      <c r="JI4" s="29">
        <v>41.670617999999997</v>
      </c>
      <c r="JJ4" s="29">
        <v>46.881013000000003</v>
      </c>
      <c r="JK4" s="29">
        <v>44.749569000000001</v>
      </c>
      <c r="JL4" s="29">
        <v>37.226097000000003</v>
      </c>
      <c r="JM4" s="29">
        <v>43.608359999999998</v>
      </c>
      <c r="JN4" s="29">
        <v>43.848117999999999</v>
      </c>
      <c r="JO4" s="29">
        <v>59.637388000000001</v>
      </c>
      <c r="JP4" s="29">
        <v>45.828091000000001</v>
      </c>
      <c r="JQ4" s="29">
        <v>68.361915999999994</v>
      </c>
      <c r="JR4" s="29">
        <v>65.041477999999998</v>
      </c>
      <c r="JS4" s="29">
        <v>59.754879000000003</v>
      </c>
      <c r="JT4" s="29">
        <v>76.101040999999995</v>
      </c>
      <c r="JU4" s="29">
        <v>41.682257999999997</v>
      </c>
      <c r="JV4" s="29">
        <v>46.659818999999999</v>
      </c>
      <c r="JW4" s="29">
        <v>44.218184999999998</v>
      </c>
      <c r="JX4" s="29">
        <v>37.422722</v>
      </c>
      <c r="JY4" s="29">
        <v>43.989879000000002</v>
      </c>
      <c r="JZ4" s="29">
        <v>42.062258</v>
      </c>
      <c r="KA4" s="29">
        <v>58.157874999999997</v>
      </c>
      <c r="KB4" s="29">
        <v>45.490147</v>
      </c>
      <c r="KC4" s="29">
        <v>66.436513000000005</v>
      </c>
      <c r="KD4" s="29">
        <v>63.250712</v>
      </c>
      <c r="KE4" s="29">
        <v>63.462809</v>
      </c>
      <c r="KF4" s="29">
        <v>74.254790999999997</v>
      </c>
      <c r="KG4" s="29">
        <v>41.438051000000002</v>
      </c>
      <c r="KH4" s="29">
        <v>44.135305000000002</v>
      </c>
      <c r="KI4" s="29">
        <v>42.769959</v>
      </c>
      <c r="KJ4" s="29">
        <v>36.531986000000003</v>
      </c>
      <c r="KK4" s="29">
        <v>43.558965000000001</v>
      </c>
      <c r="KL4" s="29">
        <v>40.809595999999999</v>
      </c>
      <c r="KM4" s="29">
        <v>57.132916000000002</v>
      </c>
      <c r="KN4" s="29">
        <v>47.088413000000003</v>
      </c>
      <c r="KO4" s="29">
        <v>69.025374999999997</v>
      </c>
      <c r="KP4" s="29">
        <v>61.456532000000003</v>
      </c>
      <c r="KQ4" s="29">
        <v>64.345281999999997</v>
      </c>
      <c r="KR4" s="29">
        <v>72.374836000000002</v>
      </c>
      <c r="KS4" s="29">
        <v>42.445819</v>
      </c>
      <c r="KT4" s="29">
        <v>44.257375000000003</v>
      </c>
      <c r="KU4" s="29">
        <v>43.749783999999998</v>
      </c>
      <c r="KV4" s="29">
        <v>37.111305000000002</v>
      </c>
      <c r="KW4" s="29">
        <v>43.876935000000003</v>
      </c>
      <c r="KX4" s="29">
        <v>41.761518000000002</v>
      </c>
      <c r="KY4" s="29">
        <v>52.666055</v>
      </c>
      <c r="KZ4" s="29">
        <v>45.904032000000001</v>
      </c>
      <c r="LA4" s="29">
        <v>71.362305000000006</v>
      </c>
      <c r="LB4" s="29">
        <v>58.025846000000001</v>
      </c>
      <c r="LC4" s="29">
        <v>66.439972999999995</v>
      </c>
      <c r="LD4" s="29">
        <v>68.010516999999993</v>
      </c>
      <c r="LE4" s="29">
        <v>41.537298</v>
      </c>
      <c r="LF4" s="29">
        <v>46.542583</v>
      </c>
      <c r="LG4" s="29">
        <v>42.932392</v>
      </c>
      <c r="LH4" s="29">
        <v>36.795152000000002</v>
      </c>
      <c r="LI4" s="29">
        <v>43.391075000000001</v>
      </c>
      <c r="LJ4" s="29">
        <v>42.792526000000002</v>
      </c>
      <c r="LK4" s="29">
        <v>60.834625000000003</v>
      </c>
      <c r="LL4" s="29">
        <v>47.079973000000003</v>
      </c>
      <c r="LM4" s="29">
        <v>70.763750000000002</v>
      </c>
      <c r="LN4" s="29">
        <v>60.250872999999999</v>
      </c>
      <c r="LO4" s="29">
        <v>65.028802999999996</v>
      </c>
      <c r="LP4" s="29">
        <v>70.475594999999998</v>
      </c>
      <c r="LQ4" s="29">
        <v>41.205080000000002</v>
      </c>
      <c r="LR4" s="29">
        <v>48.125124999999997</v>
      </c>
      <c r="LS4" s="29">
        <v>44.577055999999999</v>
      </c>
      <c r="LT4" s="29">
        <v>38.086387999999999</v>
      </c>
      <c r="LU4" s="29">
        <v>44.007069000000001</v>
      </c>
      <c r="LV4" s="29">
        <v>43.202365</v>
      </c>
      <c r="LW4" s="29">
        <v>62.946930000000002</v>
      </c>
      <c r="LX4" s="29">
        <v>46.405107000000001</v>
      </c>
      <c r="LY4" s="29">
        <v>67.122166000000007</v>
      </c>
      <c r="LZ4" s="29">
        <v>62.435873000000001</v>
      </c>
      <c r="MA4" s="29">
        <v>62.123924000000002</v>
      </c>
      <c r="MB4" s="29">
        <v>74.711085999999995</v>
      </c>
      <c r="MC4" s="29">
        <v>41.866680000000002</v>
      </c>
      <c r="MD4" s="29">
        <v>48.022472</v>
      </c>
      <c r="ME4" s="29">
        <v>44.043278999999998</v>
      </c>
      <c r="MF4" s="29">
        <v>37.716208000000002</v>
      </c>
      <c r="MG4" s="29">
        <v>44.322647000000003</v>
      </c>
      <c r="MH4" s="29">
        <v>41.714314000000002</v>
      </c>
      <c r="MI4" s="29">
        <v>63.910888</v>
      </c>
      <c r="MJ4" s="29">
        <v>45.814771</v>
      </c>
      <c r="MK4" s="29">
        <v>64.904471999999998</v>
      </c>
      <c r="ML4" s="29">
        <v>59.550618</v>
      </c>
      <c r="MM4" s="29">
        <v>60.631841000000001</v>
      </c>
      <c r="MN4" s="29">
        <v>77.464716999999993</v>
      </c>
      <c r="MO4" s="29">
        <v>41.475537000000003</v>
      </c>
      <c r="MP4" s="29">
        <v>47.444152000000003</v>
      </c>
      <c r="MQ4" s="29">
        <v>43.603844000000002</v>
      </c>
      <c r="MR4" s="29">
        <v>36.713875000000002</v>
      </c>
      <c r="MS4" s="29">
        <v>44.097647000000002</v>
      </c>
      <c r="MT4" s="29">
        <v>41.975093999999999</v>
      </c>
      <c r="MU4" s="29">
        <v>62.926749999999998</v>
      </c>
      <c r="MV4" s="29">
        <v>45.942365000000002</v>
      </c>
      <c r="MW4" s="29">
        <v>67.139486000000005</v>
      </c>
      <c r="MX4" s="29">
        <v>59.402217</v>
      </c>
      <c r="MY4" s="29">
        <v>60.370887000000003</v>
      </c>
      <c r="MZ4" s="29">
        <v>73.829468000000006</v>
      </c>
      <c r="NA4" s="29">
        <v>39.075845999999999</v>
      </c>
      <c r="NB4" s="29">
        <v>44.127152000000002</v>
      </c>
      <c r="NC4" s="29">
        <v>42.902149999999999</v>
      </c>
      <c r="ND4" s="29">
        <v>35.882902000000001</v>
      </c>
      <c r="NE4" s="29">
        <v>43.338197999999998</v>
      </c>
      <c r="NF4" s="29">
        <v>41.605939999999997</v>
      </c>
      <c r="NG4" s="29">
        <v>55.048819000000002</v>
      </c>
      <c r="NH4" s="29">
        <v>45.602594000000003</v>
      </c>
      <c r="NI4" s="29">
        <v>71.292124999999999</v>
      </c>
      <c r="NJ4" s="29">
        <v>56.548749999999998</v>
      </c>
      <c r="NK4" s="29">
        <v>60.152849000000003</v>
      </c>
      <c r="NL4" s="29">
        <v>68.936695999999998</v>
      </c>
      <c r="NM4" s="29">
        <v>40.407781999999997</v>
      </c>
      <c r="NN4" s="29">
        <v>45.606887999999998</v>
      </c>
      <c r="NO4" s="29">
        <v>43.875860000000003</v>
      </c>
      <c r="NP4" s="29">
        <v>35.251652</v>
      </c>
      <c r="NQ4" s="29">
        <v>43.159247000000001</v>
      </c>
      <c r="NR4" s="29">
        <v>41.743346000000003</v>
      </c>
      <c r="NS4" s="29">
        <v>56.194054999999999</v>
      </c>
      <c r="NT4" s="29">
        <v>46.416639000000004</v>
      </c>
      <c r="NU4" s="29">
        <v>70.856804999999994</v>
      </c>
      <c r="NV4" s="29">
        <v>56.307001999999997</v>
      </c>
      <c r="NW4" s="29">
        <v>56.708843999999999</v>
      </c>
      <c r="NX4" s="29">
        <v>62.893467000000001</v>
      </c>
      <c r="NY4" s="29">
        <v>39.629153000000002</v>
      </c>
      <c r="NZ4" s="29">
        <v>44.886972</v>
      </c>
      <c r="OA4" s="29">
        <v>41.615980999999998</v>
      </c>
      <c r="OB4" s="29">
        <v>34.833610999999998</v>
      </c>
      <c r="OC4" s="29">
        <v>42.800443000000001</v>
      </c>
      <c r="OD4" s="29">
        <v>40.548104000000002</v>
      </c>
      <c r="OE4" s="29">
        <v>59.478665999999997</v>
      </c>
      <c r="OF4" s="29">
        <v>45.166773999999997</v>
      </c>
      <c r="OG4" s="29">
        <v>63.799512999999997</v>
      </c>
      <c r="OH4" s="29">
        <v>56.291344000000002</v>
      </c>
      <c r="OI4" s="29">
        <v>53.362969999999997</v>
      </c>
      <c r="OJ4" s="29">
        <v>65.109641999999994</v>
      </c>
      <c r="OK4" s="29">
        <v>38.967419</v>
      </c>
      <c r="OL4" s="29">
        <v>44.439582999999999</v>
      </c>
      <c r="OM4" s="29">
        <v>40.835537000000002</v>
      </c>
      <c r="ON4" s="29">
        <v>33.910972000000001</v>
      </c>
      <c r="OO4" s="29">
        <v>41.729126000000001</v>
      </c>
      <c r="OP4" s="29">
        <v>39.568064</v>
      </c>
      <c r="OQ4" s="29">
        <v>58.810651999999997</v>
      </c>
      <c r="OR4" s="29">
        <v>44.213467000000001</v>
      </c>
      <c r="OS4" s="29">
        <v>59.383319</v>
      </c>
      <c r="OT4" s="29">
        <v>55.509810999999999</v>
      </c>
      <c r="OU4" s="29">
        <v>50.998722999999998</v>
      </c>
      <c r="OV4" s="29">
        <v>63.813519999999997</v>
      </c>
      <c r="OW4" s="29">
        <v>38.351599</v>
      </c>
      <c r="OX4" s="29">
        <v>44.143430000000002</v>
      </c>
      <c r="OY4" s="29">
        <v>39.441262999999999</v>
      </c>
      <c r="OZ4" s="29">
        <v>33.657791000000003</v>
      </c>
      <c r="PA4" s="29">
        <v>41.846572000000002</v>
      </c>
      <c r="PB4" s="29">
        <v>37.618602000000003</v>
      </c>
      <c r="PC4" s="29">
        <v>55.748930000000001</v>
      </c>
      <c r="PD4" s="29">
        <v>44.230806000000001</v>
      </c>
      <c r="PE4" s="29">
        <v>59.639305</v>
      </c>
      <c r="PF4" s="29">
        <v>55.206626</v>
      </c>
    </row>
    <row r="5" spans="1:434" x14ac:dyDescent="0.2">
      <c r="B5" s="32">
        <v>2027</v>
      </c>
      <c r="C5" s="29">
        <v>66.76961</v>
      </c>
      <c r="D5" s="29">
        <v>74.531681000000006</v>
      </c>
      <c r="E5" s="29">
        <v>58.610900000000001</v>
      </c>
      <c r="F5" s="29">
        <v>59.304166000000002</v>
      </c>
      <c r="G5" s="29">
        <v>53.031531999999999</v>
      </c>
      <c r="H5" s="29">
        <v>38.258249999999997</v>
      </c>
      <c r="I5" s="29">
        <v>51.197473000000002</v>
      </c>
      <c r="J5" s="29">
        <v>47.519153000000003</v>
      </c>
      <c r="K5" s="29">
        <v>54.827415999999999</v>
      </c>
      <c r="L5" s="29">
        <v>47.993412999999997</v>
      </c>
      <c r="M5" s="29">
        <v>77.927679999999995</v>
      </c>
      <c r="N5" s="29">
        <v>74.709447999999995</v>
      </c>
      <c r="O5" s="29">
        <v>78.808965000000001</v>
      </c>
      <c r="P5" s="29">
        <v>76.983793000000006</v>
      </c>
      <c r="Q5" s="29">
        <v>57.847028999999999</v>
      </c>
      <c r="R5" s="29">
        <v>62.738999999999997</v>
      </c>
      <c r="S5" s="29">
        <v>60.680563999999997</v>
      </c>
      <c r="T5" s="29">
        <v>40.311374999999998</v>
      </c>
      <c r="U5" s="29">
        <v>53.213306000000003</v>
      </c>
      <c r="V5" s="29">
        <v>50.914422000000002</v>
      </c>
      <c r="W5" s="29">
        <v>68.975361000000007</v>
      </c>
      <c r="X5" s="29">
        <v>47.139206000000001</v>
      </c>
      <c r="Y5" s="29">
        <v>89.161652000000004</v>
      </c>
      <c r="Z5" s="29">
        <v>85.985228000000006</v>
      </c>
      <c r="AA5" s="29">
        <v>81.680564000000004</v>
      </c>
      <c r="AB5" s="29">
        <v>81.808750000000003</v>
      </c>
      <c r="AC5" s="29">
        <v>59.630161000000001</v>
      </c>
      <c r="AD5" s="29">
        <v>68.006540999999999</v>
      </c>
      <c r="AE5" s="29">
        <v>64.879395000000002</v>
      </c>
      <c r="AF5" s="29">
        <v>45.336736000000002</v>
      </c>
      <c r="AG5" s="29">
        <v>56.068736000000001</v>
      </c>
      <c r="AH5" s="29">
        <v>62.931223000000003</v>
      </c>
      <c r="AI5" s="29">
        <v>67.525958000000003</v>
      </c>
      <c r="AJ5" s="29">
        <v>60.978709000000002</v>
      </c>
      <c r="AK5" s="29">
        <v>92.898540999999994</v>
      </c>
      <c r="AL5" s="29">
        <v>84.327028999999996</v>
      </c>
      <c r="AM5" s="29">
        <v>89.183735999999996</v>
      </c>
      <c r="AN5" s="29">
        <v>89.010177999999996</v>
      </c>
      <c r="AO5" s="29">
        <v>63.250523999999999</v>
      </c>
      <c r="AP5" s="29">
        <v>67.538888</v>
      </c>
      <c r="AQ5" s="29">
        <v>66.086343999999997</v>
      </c>
      <c r="AR5" s="29">
        <v>40.157860999999997</v>
      </c>
      <c r="AS5" s="29">
        <v>60.455080000000002</v>
      </c>
      <c r="AT5" s="29">
        <v>53.539501999999999</v>
      </c>
      <c r="AU5" s="29">
        <v>77.145347000000001</v>
      </c>
      <c r="AV5" s="29">
        <v>61.554031999999999</v>
      </c>
      <c r="AW5" s="29">
        <v>94.896360999999999</v>
      </c>
      <c r="AX5" s="29">
        <v>86.12594</v>
      </c>
      <c r="AY5" s="29">
        <v>78.390563999999998</v>
      </c>
      <c r="AZ5" s="29">
        <v>83.276338999999993</v>
      </c>
      <c r="BA5" s="29">
        <v>65.649232999999995</v>
      </c>
      <c r="BB5" s="29">
        <v>65.479611000000006</v>
      </c>
      <c r="BC5" s="29">
        <v>59.085402999999999</v>
      </c>
      <c r="BD5" s="29">
        <v>40.745722000000001</v>
      </c>
      <c r="BE5" s="29">
        <v>58.575322</v>
      </c>
      <c r="BF5" s="29">
        <v>53.469273999999999</v>
      </c>
      <c r="BG5" s="29">
        <v>71.920637999999997</v>
      </c>
      <c r="BH5" s="29">
        <v>60.337364999999998</v>
      </c>
      <c r="BI5" s="29">
        <v>89.338207999999995</v>
      </c>
      <c r="BJ5" s="29">
        <v>81.715631000000002</v>
      </c>
      <c r="BK5" s="29">
        <v>66.689946000000006</v>
      </c>
      <c r="BL5" s="29">
        <v>71.921120000000002</v>
      </c>
      <c r="BM5" s="29">
        <v>57.096451000000002</v>
      </c>
      <c r="BN5" s="29">
        <v>58.516333000000003</v>
      </c>
      <c r="BO5" s="29">
        <v>54.646115000000002</v>
      </c>
      <c r="BP5" s="29">
        <v>37.567999999999998</v>
      </c>
      <c r="BQ5" s="29">
        <v>51.857325000000003</v>
      </c>
      <c r="BR5" s="29">
        <v>49.177903000000001</v>
      </c>
      <c r="BS5" s="29">
        <v>62.300832999999997</v>
      </c>
      <c r="BT5" s="29">
        <v>48.020040000000002</v>
      </c>
      <c r="BU5" s="29">
        <v>78.898276999999993</v>
      </c>
      <c r="BV5" s="29">
        <v>76.099273999999994</v>
      </c>
      <c r="BW5" s="29">
        <v>69.684421999999998</v>
      </c>
      <c r="BX5" s="29">
        <v>75.159820999999994</v>
      </c>
      <c r="BY5" s="29">
        <v>53.978628999999998</v>
      </c>
      <c r="BZ5" s="29">
        <v>57.802790999999999</v>
      </c>
      <c r="CA5" s="29">
        <v>50.622311000000003</v>
      </c>
      <c r="CB5" s="29">
        <v>38.022207999999999</v>
      </c>
      <c r="CC5" s="29">
        <v>52.732930000000003</v>
      </c>
      <c r="CD5" s="29">
        <v>48.051451</v>
      </c>
      <c r="CE5" s="29">
        <v>62.332388000000002</v>
      </c>
      <c r="CF5" s="29">
        <v>51.807203999999999</v>
      </c>
      <c r="CG5" s="29">
        <v>81.132569000000004</v>
      </c>
      <c r="CH5" s="29">
        <v>75.258655000000005</v>
      </c>
      <c r="CI5" s="29">
        <v>70.050362000000007</v>
      </c>
      <c r="CJ5" s="29">
        <v>71.918808999999996</v>
      </c>
      <c r="CK5" s="29">
        <v>50.957028999999999</v>
      </c>
      <c r="CL5" s="29">
        <v>54.637082999999997</v>
      </c>
      <c r="CM5" s="29">
        <v>56.136505</v>
      </c>
      <c r="CN5" s="29">
        <v>36.552416000000001</v>
      </c>
      <c r="CO5" s="29">
        <v>44.466101999999999</v>
      </c>
      <c r="CP5" s="29">
        <v>53.141356999999999</v>
      </c>
      <c r="CQ5" s="29">
        <v>66.059347000000002</v>
      </c>
      <c r="CR5" s="29">
        <v>51.83258</v>
      </c>
      <c r="CS5" s="29">
        <v>82.706305</v>
      </c>
      <c r="CT5" s="29">
        <v>74.127043</v>
      </c>
      <c r="CU5" s="29">
        <v>76.830039999999997</v>
      </c>
      <c r="CV5" s="29">
        <v>71.789866000000004</v>
      </c>
      <c r="CW5" s="29">
        <v>48.556451000000003</v>
      </c>
      <c r="CX5" s="29">
        <v>60.541763000000003</v>
      </c>
      <c r="CY5" s="29">
        <v>56.33379</v>
      </c>
      <c r="CZ5" s="29">
        <v>39.155721999999997</v>
      </c>
      <c r="DA5" s="29">
        <v>51.074637000000003</v>
      </c>
      <c r="DB5" s="29">
        <v>48.510630999999997</v>
      </c>
      <c r="DC5" s="29">
        <v>70.797040999999993</v>
      </c>
      <c r="DD5" s="29">
        <v>52.417473000000001</v>
      </c>
      <c r="DE5" s="29">
        <v>82.262249999999995</v>
      </c>
      <c r="DF5" s="29">
        <v>72.345119999999994</v>
      </c>
      <c r="DG5" s="29">
        <v>72.074152999999995</v>
      </c>
      <c r="DH5" s="29">
        <v>73.439181000000005</v>
      </c>
      <c r="DI5" s="29">
        <v>54.682310999999999</v>
      </c>
      <c r="DJ5" s="29">
        <v>58.390652000000003</v>
      </c>
      <c r="DK5" s="29">
        <v>55.371048000000002</v>
      </c>
      <c r="DL5" s="29">
        <v>37.278916000000002</v>
      </c>
      <c r="DM5" s="29">
        <v>56.242728</v>
      </c>
      <c r="DN5" s="29">
        <v>50.377540000000003</v>
      </c>
      <c r="DO5" s="29">
        <v>70.745305000000002</v>
      </c>
      <c r="DP5" s="29">
        <v>53.960900000000002</v>
      </c>
      <c r="DQ5" s="29">
        <v>79.738444000000001</v>
      </c>
      <c r="DR5" s="29">
        <v>68.315980999999994</v>
      </c>
      <c r="DS5" s="29">
        <v>70.565173999999999</v>
      </c>
      <c r="DT5" s="29">
        <v>74.585729000000001</v>
      </c>
      <c r="DU5" s="29">
        <v>52.089018000000003</v>
      </c>
      <c r="DV5" s="29">
        <v>57.282041</v>
      </c>
      <c r="DW5" s="29">
        <v>55.662244000000001</v>
      </c>
      <c r="DX5" s="29">
        <v>38.608637999999999</v>
      </c>
      <c r="DY5" s="29">
        <v>56.710053000000002</v>
      </c>
      <c r="DZ5" s="29">
        <v>49.181531999999997</v>
      </c>
      <c r="EA5" s="29">
        <v>69.949179999999998</v>
      </c>
      <c r="EB5" s="29">
        <v>49.192258000000002</v>
      </c>
      <c r="EC5" s="29">
        <v>78.983388000000005</v>
      </c>
      <c r="ED5" s="29">
        <v>71.966437999999997</v>
      </c>
      <c r="EE5" s="29">
        <v>69.050134</v>
      </c>
      <c r="EF5" s="29">
        <v>74.194985000000003</v>
      </c>
      <c r="EG5" s="29">
        <v>51.321075</v>
      </c>
      <c r="EH5" s="29">
        <v>57.998874999999998</v>
      </c>
      <c r="EI5" s="29">
        <v>55.362848999999997</v>
      </c>
      <c r="EJ5" s="29">
        <v>37.539208000000002</v>
      </c>
      <c r="EK5" s="29">
        <v>54.577767999999999</v>
      </c>
      <c r="EL5" s="29">
        <v>45.461934999999997</v>
      </c>
      <c r="EM5" s="29">
        <v>66.724777000000003</v>
      </c>
      <c r="EN5" s="29">
        <v>49.517983000000001</v>
      </c>
      <c r="EO5" s="29">
        <v>77.963402000000002</v>
      </c>
      <c r="EP5" s="29">
        <v>72.297539999999998</v>
      </c>
      <c r="EQ5" s="29">
        <v>69.003172000000006</v>
      </c>
      <c r="ER5" s="29">
        <v>74.149687</v>
      </c>
      <c r="ES5" s="29">
        <v>49.405954000000001</v>
      </c>
      <c r="ET5" s="29">
        <v>56.586333000000003</v>
      </c>
      <c r="EU5" s="29">
        <v>54.091692999999999</v>
      </c>
      <c r="EV5" s="29">
        <v>40.820791</v>
      </c>
      <c r="EW5" s="29">
        <v>52.594408000000001</v>
      </c>
      <c r="EX5" s="29">
        <v>53.833938000000003</v>
      </c>
      <c r="EY5" s="29">
        <v>63.933332999999998</v>
      </c>
      <c r="EZ5" s="29">
        <v>53.542082999999998</v>
      </c>
      <c r="FA5" s="29">
        <v>78.247861</v>
      </c>
      <c r="FB5" s="29">
        <v>71.853104000000002</v>
      </c>
      <c r="FC5" s="29">
        <v>71.694609999999997</v>
      </c>
      <c r="FD5" s="29">
        <v>77.347628999999998</v>
      </c>
      <c r="FE5" s="29">
        <v>48.027189999999997</v>
      </c>
      <c r="FF5" s="29">
        <v>55.454166000000001</v>
      </c>
      <c r="FG5" s="29">
        <v>53.048735999999998</v>
      </c>
      <c r="FH5" s="29">
        <v>40.178762999999996</v>
      </c>
      <c r="FI5" s="29">
        <v>53.526826999999997</v>
      </c>
      <c r="FJ5" s="29">
        <v>47.611880999999997</v>
      </c>
      <c r="FK5" s="29">
        <v>66.053194000000005</v>
      </c>
      <c r="FL5" s="29">
        <v>58.788440000000001</v>
      </c>
      <c r="FM5" s="29">
        <v>77.940638000000007</v>
      </c>
      <c r="FN5" s="29">
        <v>74.537271000000004</v>
      </c>
      <c r="FO5" s="29">
        <v>72.069757999999993</v>
      </c>
      <c r="FP5" s="29">
        <v>71.567321000000007</v>
      </c>
      <c r="FQ5" s="29">
        <v>50.929864999999999</v>
      </c>
      <c r="FR5" s="29">
        <v>55.694347</v>
      </c>
      <c r="FS5" s="29">
        <v>52.816665999999998</v>
      </c>
      <c r="FT5" s="29">
        <v>39.838138000000001</v>
      </c>
      <c r="FU5" s="29">
        <v>55.109287000000002</v>
      </c>
      <c r="FV5" s="29">
        <v>51.556826999999998</v>
      </c>
      <c r="FW5" s="29">
        <v>66.258776999999995</v>
      </c>
      <c r="FX5" s="29">
        <v>51.744610000000002</v>
      </c>
      <c r="FY5" s="29">
        <v>77.659236000000007</v>
      </c>
      <c r="FZ5" s="29">
        <v>66.175618</v>
      </c>
      <c r="GA5" s="29">
        <v>72.820886999999999</v>
      </c>
      <c r="GB5" s="29">
        <v>73.353898000000001</v>
      </c>
      <c r="GC5" s="29">
        <v>48.653750000000002</v>
      </c>
      <c r="GD5" s="29">
        <v>54.323749999999997</v>
      </c>
      <c r="GE5" s="29">
        <v>51.604689999999998</v>
      </c>
      <c r="GF5" s="29">
        <v>40.856929999999998</v>
      </c>
      <c r="GG5" s="29">
        <v>53.807647000000003</v>
      </c>
      <c r="GH5" s="29">
        <v>50.5884</v>
      </c>
      <c r="GI5" s="29">
        <v>66.490791000000002</v>
      </c>
      <c r="GJ5" s="29">
        <v>51.942244000000002</v>
      </c>
      <c r="GK5" s="29">
        <v>76.987207999999995</v>
      </c>
      <c r="GL5" s="29">
        <v>69.505966999999998</v>
      </c>
      <c r="GM5" s="29">
        <v>68.097352000000001</v>
      </c>
      <c r="GN5" s="29">
        <v>77.955698999999996</v>
      </c>
      <c r="GO5" s="29">
        <v>46.959676999999999</v>
      </c>
      <c r="GP5" s="29">
        <v>52.873972000000002</v>
      </c>
      <c r="GQ5" s="29">
        <v>51.324838</v>
      </c>
      <c r="GR5" s="29">
        <v>41.632069000000001</v>
      </c>
      <c r="GS5" s="29">
        <v>51.872540000000001</v>
      </c>
      <c r="GT5" s="29">
        <v>46.466571999999999</v>
      </c>
      <c r="GU5" s="29">
        <v>64.544222000000005</v>
      </c>
      <c r="GV5" s="29">
        <v>49.792485999999997</v>
      </c>
      <c r="GW5" s="29">
        <v>73.250263000000004</v>
      </c>
      <c r="GX5" s="29">
        <v>71.823910999999995</v>
      </c>
      <c r="GY5" s="29">
        <v>64.877379000000005</v>
      </c>
      <c r="GZ5" s="29">
        <v>76.712930999999998</v>
      </c>
      <c r="HA5" s="29">
        <v>44.546450999999998</v>
      </c>
      <c r="HB5" s="29">
        <v>48.729069000000003</v>
      </c>
      <c r="HC5" s="29">
        <v>49.422096000000003</v>
      </c>
      <c r="HD5" s="29">
        <v>39.975555</v>
      </c>
      <c r="HE5" s="29">
        <v>48.411504999999998</v>
      </c>
      <c r="HF5" s="29">
        <v>48.239569000000003</v>
      </c>
      <c r="HG5" s="29">
        <v>59.357652000000002</v>
      </c>
      <c r="HH5" s="29">
        <v>48.678870000000003</v>
      </c>
      <c r="HI5" s="29">
        <v>74.565012999999993</v>
      </c>
      <c r="HJ5" s="29">
        <v>67.533158</v>
      </c>
      <c r="HK5" s="29">
        <v>70.052795000000003</v>
      </c>
      <c r="HL5" s="29">
        <v>75.932291000000006</v>
      </c>
      <c r="HM5" s="29">
        <v>43.558266000000003</v>
      </c>
      <c r="HN5" s="29">
        <v>47.551679999999998</v>
      </c>
      <c r="HO5" s="29">
        <v>46.691544999999998</v>
      </c>
      <c r="HP5" s="29">
        <v>38.392665999999998</v>
      </c>
      <c r="HQ5" s="29">
        <v>47.058911000000002</v>
      </c>
      <c r="HR5" s="29">
        <v>43.808951</v>
      </c>
      <c r="HS5" s="29">
        <v>56.161915999999998</v>
      </c>
      <c r="HT5" s="29">
        <v>49.913252</v>
      </c>
      <c r="HU5" s="29">
        <v>75.287651999999994</v>
      </c>
      <c r="HV5" s="29">
        <v>64.214166000000006</v>
      </c>
      <c r="HW5" s="29">
        <v>68.781478000000007</v>
      </c>
      <c r="HX5" s="29">
        <v>67.665327000000005</v>
      </c>
      <c r="HY5" s="29">
        <v>44.652137000000003</v>
      </c>
      <c r="HZ5" s="29">
        <v>48.140332999999998</v>
      </c>
      <c r="IA5" s="29">
        <v>45.855590999999997</v>
      </c>
      <c r="IB5" s="29">
        <v>37.452444</v>
      </c>
      <c r="IC5" s="29">
        <v>46.299731000000001</v>
      </c>
      <c r="ID5" s="29">
        <v>44.279058999999997</v>
      </c>
      <c r="IE5" s="29">
        <v>56.381</v>
      </c>
      <c r="IF5" s="29">
        <v>48.429958999999997</v>
      </c>
      <c r="IG5" s="29">
        <v>72.880041000000006</v>
      </c>
      <c r="IH5" s="29">
        <v>61.506680000000003</v>
      </c>
      <c r="II5" s="29">
        <v>66.418750000000003</v>
      </c>
      <c r="IJ5" s="29">
        <v>66.678645000000003</v>
      </c>
      <c r="IK5" s="29">
        <v>43.200026000000001</v>
      </c>
      <c r="IL5" s="29">
        <v>47.783583</v>
      </c>
      <c r="IM5" s="29">
        <v>45.074731</v>
      </c>
      <c r="IN5" s="29">
        <v>37.014679999999998</v>
      </c>
      <c r="IO5" s="29">
        <v>45.892767999999997</v>
      </c>
      <c r="IP5" s="29">
        <v>44.254407999999998</v>
      </c>
      <c r="IQ5" s="29">
        <v>60.463666000000003</v>
      </c>
      <c r="IR5" s="29">
        <v>47.896303000000003</v>
      </c>
      <c r="IS5" s="29">
        <v>70.375901999999996</v>
      </c>
      <c r="IT5" s="29">
        <v>64.285912999999994</v>
      </c>
      <c r="IU5" s="29">
        <v>66.666841000000005</v>
      </c>
      <c r="IV5" s="29">
        <v>68.912312999999997</v>
      </c>
      <c r="IW5" s="29">
        <v>41.670617999999997</v>
      </c>
      <c r="IX5" s="29">
        <v>46.881013000000003</v>
      </c>
      <c r="IY5" s="29">
        <v>44.749569000000001</v>
      </c>
      <c r="IZ5" s="29">
        <v>37.226097000000003</v>
      </c>
      <c r="JA5" s="29">
        <v>43.608359999999998</v>
      </c>
      <c r="JB5" s="29">
        <v>43.848117999999999</v>
      </c>
      <c r="JC5" s="29">
        <v>59.637388000000001</v>
      </c>
      <c r="JD5" s="29">
        <v>45.828091000000001</v>
      </c>
      <c r="JE5" s="29">
        <v>68.361915999999994</v>
      </c>
      <c r="JF5" s="29">
        <v>65.041477999999998</v>
      </c>
      <c r="JG5" s="29">
        <v>59.754879000000003</v>
      </c>
      <c r="JH5" s="29">
        <v>76.101040999999995</v>
      </c>
      <c r="JI5" s="29">
        <v>41.682257999999997</v>
      </c>
      <c r="JJ5" s="29">
        <v>46.659818999999999</v>
      </c>
      <c r="JK5" s="29">
        <v>44.218184999999998</v>
      </c>
      <c r="JL5" s="29">
        <v>37.422722</v>
      </c>
      <c r="JM5" s="29">
        <v>43.989879000000002</v>
      </c>
      <c r="JN5" s="29">
        <v>42.062258</v>
      </c>
      <c r="JO5" s="29">
        <v>58.157874999999997</v>
      </c>
      <c r="JP5" s="29">
        <v>45.490147</v>
      </c>
      <c r="JQ5" s="29">
        <v>66.436513000000005</v>
      </c>
      <c r="JR5" s="29">
        <v>63.250712</v>
      </c>
      <c r="JS5" s="29">
        <v>63.462809</v>
      </c>
      <c r="JT5" s="29">
        <v>74.254790999999997</v>
      </c>
      <c r="JU5" s="29">
        <v>41.438051000000002</v>
      </c>
      <c r="JV5" s="29">
        <v>44.135305000000002</v>
      </c>
      <c r="JW5" s="29">
        <v>42.769959</v>
      </c>
      <c r="JX5" s="29">
        <v>36.531986000000003</v>
      </c>
      <c r="JY5" s="29">
        <v>43.558965000000001</v>
      </c>
      <c r="JZ5" s="29">
        <v>40.809595999999999</v>
      </c>
      <c r="KA5" s="29">
        <v>57.132916000000002</v>
      </c>
      <c r="KB5" s="29">
        <v>47.088413000000003</v>
      </c>
      <c r="KC5" s="29">
        <v>69.025374999999997</v>
      </c>
      <c r="KD5" s="29">
        <v>61.456532000000003</v>
      </c>
      <c r="KE5" s="29">
        <v>64.345281999999997</v>
      </c>
      <c r="KF5" s="29">
        <v>72.374836000000002</v>
      </c>
      <c r="KG5" s="29">
        <v>42.445819</v>
      </c>
      <c r="KH5" s="29">
        <v>44.257375000000003</v>
      </c>
      <c r="KI5" s="29">
        <v>43.749783999999998</v>
      </c>
      <c r="KJ5" s="29">
        <v>37.111305000000002</v>
      </c>
      <c r="KK5" s="29">
        <v>43.876935000000003</v>
      </c>
      <c r="KL5" s="29">
        <v>41.761518000000002</v>
      </c>
      <c r="KM5" s="29">
        <v>52.666055</v>
      </c>
      <c r="KN5" s="29">
        <v>45.904032000000001</v>
      </c>
      <c r="KO5" s="29">
        <v>71.362305000000006</v>
      </c>
      <c r="KP5" s="29">
        <v>58.025846000000001</v>
      </c>
      <c r="KQ5" s="29">
        <v>66.439972999999995</v>
      </c>
      <c r="KR5" s="29">
        <v>68.010516999999993</v>
      </c>
      <c r="KS5" s="29">
        <v>41.537298</v>
      </c>
      <c r="KT5" s="29">
        <v>46.542583</v>
      </c>
      <c r="KU5" s="29">
        <v>42.932392</v>
      </c>
      <c r="KV5" s="29">
        <v>36.795152000000002</v>
      </c>
      <c r="KW5" s="29">
        <v>43.391075000000001</v>
      </c>
      <c r="KX5" s="29">
        <v>42.792526000000002</v>
      </c>
      <c r="KY5" s="29">
        <v>60.834625000000003</v>
      </c>
      <c r="KZ5" s="29">
        <v>47.079973000000003</v>
      </c>
      <c r="LA5" s="29">
        <v>70.763750000000002</v>
      </c>
      <c r="LB5" s="29">
        <v>60.250872999999999</v>
      </c>
      <c r="LC5" s="29">
        <v>65.028802999999996</v>
      </c>
      <c r="LD5" s="29">
        <v>70.475594999999998</v>
      </c>
      <c r="LE5" s="29">
        <v>41.205080000000002</v>
      </c>
      <c r="LF5" s="29">
        <v>48.125124999999997</v>
      </c>
      <c r="LG5" s="29">
        <v>44.577055999999999</v>
      </c>
      <c r="LH5" s="29">
        <v>38.086387999999999</v>
      </c>
      <c r="LI5" s="29">
        <v>44.007069000000001</v>
      </c>
      <c r="LJ5" s="29">
        <v>43.202365</v>
      </c>
      <c r="LK5" s="29">
        <v>62.946930000000002</v>
      </c>
      <c r="LL5" s="29">
        <v>46.405107000000001</v>
      </c>
      <c r="LM5" s="29">
        <v>67.122166000000007</v>
      </c>
      <c r="LN5" s="29">
        <v>62.435873000000001</v>
      </c>
      <c r="LO5" s="29">
        <v>62.123924000000002</v>
      </c>
      <c r="LP5" s="29">
        <v>74.711085999999995</v>
      </c>
      <c r="LQ5" s="29">
        <v>41.866680000000002</v>
      </c>
      <c r="LR5" s="29">
        <v>48.022472</v>
      </c>
      <c r="LS5" s="29">
        <v>44.043278999999998</v>
      </c>
      <c r="LT5" s="29">
        <v>37.716208000000002</v>
      </c>
      <c r="LU5" s="29">
        <v>44.322647000000003</v>
      </c>
      <c r="LV5" s="29">
        <v>41.714314000000002</v>
      </c>
      <c r="LW5" s="29">
        <v>63.910888</v>
      </c>
      <c r="LX5" s="29">
        <v>45.814771</v>
      </c>
      <c r="LY5" s="29">
        <v>64.904471999999998</v>
      </c>
      <c r="LZ5" s="29">
        <v>59.550618</v>
      </c>
      <c r="MA5" s="29">
        <v>60.631841000000001</v>
      </c>
      <c r="MB5" s="29">
        <v>77.464716999999993</v>
      </c>
      <c r="MC5" s="29">
        <v>41.475537000000003</v>
      </c>
      <c r="MD5" s="29">
        <v>47.444152000000003</v>
      </c>
      <c r="ME5" s="29">
        <v>43.603844000000002</v>
      </c>
      <c r="MF5" s="29">
        <v>36.713875000000002</v>
      </c>
      <c r="MG5" s="29">
        <v>44.097647000000002</v>
      </c>
      <c r="MH5" s="29">
        <v>41.975093999999999</v>
      </c>
      <c r="MI5" s="29">
        <v>62.926749999999998</v>
      </c>
      <c r="MJ5" s="29">
        <v>45.942365000000002</v>
      </c>
      <c r="MK5" s="29">
        <v>67.139486000000005</v>
      </c>
      <c r="ML5" s="29">
        <v>59.402217</v>
      </c>
      <c r="MM5" s="29">
        <v>60.370887000000003</v>
      </c>
      <c r="MN5" s="29">
        <v>73.829468000000006</v>
      </c>
      <c r="MO5" s="29">
        <v>39.075845999999999</v>
      </c>
      <c r="MP5" s="29">
        <v>44.127152000000002</v>
      </c>
      <c r="MQ5" s="29">
        <v>42.902149999999999</v>
      </c>
      <c r="MR5" s="29">
        <v>35.882902000000001</v>
      </c>
      <c r="MS5" s="29">
        <v>43.338197999999998</v>
      </c>
      <c r="MT5" s="29">
        <v>41.605939999999997</v>
      </c>
      <c r="MU5" s="29">
        <v>55.048819000000002</v>
      </c>
      <c r="MV5" s="29">
        <v>45.602594000000003</v>
      </c>
      <c r="MW5" s="29">
        <v>71.292124999999999</v>
      </c>
      <c r="MX5" s="29">
        <v>56.548749999999998</v>
      </c>
      <c r="MY5" s="29">
        <v>60.152849000000003</v>
      </c>
      <c r="MZ5" s="29">
        <v>68.936695999999998</v>
      </c>
      <c r="NA5" s="29">
        <v>40.407781999999997</v>
      </c>
      <c r="NB5" s="29">
        <v>45.606887999999998</v>
      </c>
      <c r="NC5" s="29">
        <v>43.875860000000003</v>
      </c>
      <c r="ND5" s="29">
        <v>35.251652</v>
      </c>
      <c r="NE5" s="29">
        <v>43.159247000000001</v>
      </c>
      <c r="NF5" s="29">
        <v>41.743346000000003</v>
      </c>
      <c r="NG5" s="29">
        <v>56.194054999999999</v>
      </c>
      <c r="NH5" s="29">
        <v>46.416639000000004</v>
      </c>
      <c r="NI5" s="29">
        <v>70.856804999999994</v>
      </c>
      <c r="NJ5" s="29">
        <v>56.307001999999997</v>
      </c>
      <c r="NK5" s="29">
        <v>56.708843999999999</v>
      </c>
      <c r="NL5" s="29">
        <v>62.893467000000001</v>
      </c>
      <c r="NM5" s="29">
        <v>39.629153000000002</v>
      </c>
      <c r="NN5" s="29">
        <v>44.886972</v>
      </c>
      <c r="NO5" s="29">
        <v>41.615980999999998</v>
      </c>
      <c r="NP5" s="29">
        <v>34.833610999999998</v>
      </c>
      <c r="NQ5" s="29">
        <v>42.800443000000001</v>
      </c>
      <c r="NR5" s="29">
        <v>40.548104000000002</v>
      </c>
      <c r="NS5" s="29">
        <v>59.478665999999997</v>
      </c>
      <c r="NT5" s="29">
        <v>45.166773999999997</v>
      </c>
      <c r="NU5" s="29">
        <v>63.799512999999997</v>
      </c>
      <c r="NV5" s="29">
        <v>56.291344000000002</v>
      </c>
      <c r="NW5" s="29">
        <v>53.362969999999997</v>
      </c>
      <c r="NX5" s="29">
        <v>65.109641999999994</v>
      </c>
      <c r="NY5" s="29">
        <v>38.967419</v>
      </c>
      <c r="NZ5" s="29">
        <v>44.439582999999999</v>
      </c>
      <c r="OA5" s="29">
        <v>40.835537000000002</v>
      </c>
      <c r="OB5" s="29">
        <v>33.910972000000001</v>
      </c>
      <c r="OC5" s="29">
        <v>41.729126000000001</v>
      </c>
      <c r="OD5" s="29">
        <v>39.568064</v>
      </c>
      <c r="OE5" s="29">
        <v>58.810651999999997</v>
      </c>
      <c r="OF5" s="29">
        <v>44.213467000000001</v>
      </c>
      <c r="OG5" s="29">
        <v>59.383319</v>
      </c>
      <c r="OH5" s="29">
        <v>55.509810999999999</v>
      </c>
      <c r="OI5" s="29">
        <v>50.998722999999998</v>
      </c>
      <c r="OJ5" s="29">
        <v>63.813519999999997</v>
      </c>
      <c r="OK5" s="29">
        <v>38.351599</v>
      </c>
      <c r="OL5" s="29">
        <v>44.143430000000002</v>
      </c>
      <c r="OM5" s="29">
        <v>39.441262999999999</v>
      </c>
      <c r="ON5" s="29">
        <v>33.657791000000003</v>
      </c>
      <c r="OO5" s="29">
        <v>41.846572000000002</v>
      </c>
      <c r="OP5" s="29">
        <v>37.618602000000003</v>
      </c>
      <c r="OQ5" s="29">
        <v>55.748930000000001</v>
      </c>
      <c r="OR5" s="29">
        <v>44.230806000000001</v>
      </c>
      <c r="OS5" s="29">
        <v>59.639305</v>
      </c>
      <c r="OT5" s="29">
        <v>55.206626</v>
      </c>
    </row>
    <row r="6" spans="1:434" x14ac:dyDescent="0.2">
      <c r="B6" s="32">
        <v>2028</v>
      </c>
      <c r="C6" s="29">
        <v>78.808965000000001</v>
      </c>
      <c r="D6" s="29">
        <v>76.983793000000006</v>
      </c>
      <c r="E6" s="29">
        <v>57.847028999999999</v>
      </c>
      <c r="F6" s="29">
        <v>62.738999999999997</v>
      </c>
      <c r="G6" s="29">
        <v>60.680563999999997</v>
      </c>
      <c r="H6" s="29">
        <v>40.311374999999998</v>
      </c>
      <c r="I6" s="29">
        <v>53.213306000000003</v>
      </c>
      <c r="J6" s="29">
        <v>50.914422000000002</v>
      </c>
      <c r="K6" s="29">
        <v>68.975361000000007</v>
      </c>
      <c r="L6" s="29">
        <v>47.139206000000001</v>
      </c>
      <c r="M6" s="29">
        <v>89.161652000000004</v>
      </c>
      <c r="N6" s="29">
        <v>85.985228000000006</v>
      </c>
      <c r="O6" s="29">
        <v>81.680564000000004</v>
      </c>
      <c r="P6" s="29">
        <v>81.808750000000003</v>
      </c>
      <c r="Q6" s="29">
        <v>59.630161000000001</v>
      </c>
      <c r="R6" s="29">
        <v>68.006540999999999</v>
      </c>
      <c r="S6" s="29">
        <v>64.879395000000002</v>
      </c>
      <c r="T6" s="29">
        <v>45.336736000000002</v>
      </c>
      <c r="U6" s="29">
        <v>56.068736000000001</v>
      </c>
      <c r="V6" s="29">
        <v>62.931223000000003</v>
      </c>
      <c r="W6" s="29">
        <v>67.525958000000003</v>
      </c>
      <c r="X6" s="29">
        <v>60.978709000000002</v>
      </c>
      <c r="Y6" s="29">
        <v>92.898540999999994</v>
      </c>
      <c r="Z6" s="29">
        <v>84.327028999999996</v>
      </c>
      <c r="AA6" s="29">
        <v>89.183735999999996</v>
      </c>
      <c r="AB6" s="29">
        <v>89.010177999999996</v>
      </c>
      <c r="AC6" s="29">
        <v>63.250523999999999</v>
      </c>
      <c r="AD6" s="29">
        <v>67.538888</v>
      </c>
      <c r="AE6" s="29">
        <v>66.086343999999997</v>
      </c>
      <c r="AF6" s="29">
        <v>40.157860999999997</v>
      </c>
      <c r="AG6" s="29">
        <v>60.455080000000002</v>
      </c>
      <c r="AH6" s="29">
        <v>53.539501999999999</v>
      </c>
      <c r="AI6" s="29">
        <v>77.145347000000001</v>
      </c>
      <c r="AJ6" s="29">
        <v>61.554031999999999</v>
      </c>
      <c r="AK6" s="29">
        <v>94.896360999999999</v>
      </c>
      <c r="AL6" s="29">
        <v>86.12594</v>
      </c>
      <c r="AM6" s="29">
        <v>78.390563999999998</v>
      </c>
      <c r="AN6" s="29">
        <v>83.276338999999993</v>
      </c>
      <c r="AO6" s="29">
        <v>65.649232999999995</v>
      </c>
      <c r="AP6" s="29">
        <v>65.479611000000006</v>
      </c>
      <c r="AQ6" s="29">
        <v>59.085402999999999</v>
      </c>
      <c r="AR6" s="29">
        <v>40.745722000000001</v>
      </c>
      <c r="AS6" s="29">
        <v>58.575322</v>
      </c>
      <c r="AT6" s="29">
        <v>53.469273999999999</v>
      </c>
      <c r="AU6" s="29">
        <v>71.920637999999997</v>
      </c>
      <c r="AV6" s="29">
        <v>60.337364999999998</v>
      </c>
      <c r="AW6" s="29">
        <v>89.338207999999995</v>
      </c>
      <c r="AX6" s="29">
        <v>81.715631000000002</v>
      </c>
      <c r="AY6" s="29">
        <v>66.689946000000006</v>
      </c>
      <c r="AZ6" s="29">
        <v>71.921120000000002</v>
      </c>
      <c r="BA6" s="29">
        <v>57.096451000000002</v>
      </c>
      <c r="BB6" s="29">
        <v>58.516333000000003</v>
      </c>
      <c r="BC6" s="29">
        <v>54.646115000000002</v>
      </c>
      <c r="BD6" s="29">
        <v>37.567999999999998</v>
      </c>
      <c r="BE6" s="29">
        <v>51.857325000000003</v>
      </c>
      <c r="BF6" s="29">
        <v>49.177903000000001</v>
      </c>
      <c r="BG6" s="29">
        <v>62.300832999999997</v>
      </c>
      <c r="BH6" s="29">
        <v>48.020040000000002</v>
      </c>
      <c r="BI6" s="29">
        <v>78.898276999999993</v>
      </c>
      <c r="BJ6" s="29">
        <v>76.099273999999994</v>
      </c>
      <c r="BK6" s="29">
        <v>69.684421999999998</v>
      </c>
      <c r="BL6" s="29">
        <v>75.159820999999994</v>
      </c>
      <c r="BM6" s="29">
        <v>53.978628999999998</v>
      </c>
      <c r="BN6" s="29">
        <v>57.802790999999999</v>
      </c>
      <c r="BO6" s="29">
        <v>50.622311000000003</v>
      </c>
      <c r="BP6" s="29">
        <v>38.022207999999999</v>
      </c>
      <c r="BQ6" s="29">
        <v>52.732930000000003</v>
      </c>
      <c r="BR6" s="29">
        <v>48.051451</v>
      </c>
      <c r="BS6" s="29">
        <v>62.332388000000002</v>
      </c>
      <c r="BT6" s="29">
        <v>51.807203999999999</v>
      </c>
      <c r="BU6" s="29">
        <v>81.132569000000004</v>
      </c>
      <c r="BV6" s="29">
        <v>75.258655000000005</v>
      </c>
      <c r="BW6" s="29">
        <v>70.050362000000007</v>
      </c>
      <c r="BX6" s="29">
        <v>71.918808999999996</v>
      </c>
      <c r="BY6" s="29">
        <v>50.957028999999999</v>
      </c>
      <c r="BZ6" s="29">
        <v>54.637082999999997</v>
      </c>
      <c r="CA6" s="29">
        <v>56.136505</v>
      </c>
      <c r="CB6" s="29">
        <v>36.552416000000001</v>
      </c>
      <c r="CC6" s="29">
        <v>44.466101999999999</v>
      </c>
      <c r="CD6" s="29">
        <v>53.141356999999999</v>
      </c>
      <c r="CE6" s="29">
        <v>66.059347000000002</v>
      </c>
      <c r="CF6" s="29">
        <v>51.83258</v>
      </c>
      <c r="CG6" s="29">
        <v>82.706305</v>
      </c>
      <c r="CH6" s="29">
        <v>74.127043</v>
      </c>
      <c r="CI6" s="29">
        <v>76.830039999999997</v>
      </c>
      <c r="CJ6" s="29">
        <v>71.789866000000004</v>
      </c>
      <c r="CK6" s="29">
        <v>48.556451000000003</v>
      </c>
      <c r="CL6" s="29">
        <v>60.541763000000003</v>
      </c>
      <c r="CM6" s="29">
        <v>56.33379</v>
      </c>
      <c r="CN6" s="29">
        <v>39.155721999999997</v>
      </c>
      <c r="CO6" s="29">
        <v>51.074637000000003</v>
      </c>
      <c r="CP6" s="29">
        <v>48.510630999999997</v>
      </c>
      <c r="CQ6" s="29">
        <v>70.797040999999993</v>
      </c>
      <c r="CR6" s="29">
        <v>52.417473000000001</v>
      </c>
      <c r="CS6" s="29">
        <v>82.262249999999995</v>
      </c>
      <c r="CT6" s="29">
        <v>72.345119999999994</v>
      </c>
      <c r="CU6" s="29">
        <v>72.074152999999995</v>
      </c>
      <c r="CV6" s="29">
        <v>73.439181000000005</v>
      </c>
      <c r="CW6" s="29">
        <v>54.682310999999999</v>
      </c>
      <c r="CX6" s="29">
        <v>58.390652000000003</v>
      </c>
      <c r="CY6" s="29">
        <v>55.371048000000002</v>
      </c>
      <c r="CZ6" s="29">
        <v>37.278916000000002</v>
      </c>
      <c r="DA6" s="29">
        <v>56.242728</v>
      </c>
      <c r="DB6" s="29">
        <v>50.377540000000003</v>
      </c>
      <c r="DC6" s="29">
        <v>70.745305000000002</v>
      </c>
      <c r="DD6" s="29">
        <v>53.960900000000002</v>
      </c>
      <c r="DE6" s="29">
        <v>79.738444000000001</v>
      </c>
      <c r="DF6" s="29">
        <v>68.315980999999994</v>
      </c>
      <c r="DG6" s="29">
        <v>70.565173999999999</v>
      </c>
      <c r="DH6" s="29">
        <v>74.585729000000001</v>
      </c>
      <c r="DI6" s="29">
        <v>52.089018000000003</v>
      </c>
      <c r="DJ6" s="29">
        <v>57.282041</v>
      </c>
      <c r="DK6" s="29">
        <v>55.662244000000001</v>
      </c>
      <c r="DL6" s="29">
        <v>38.608637999999999</v>
      </c>
      <c r="DM6" s="29">
        <v>56.710053000000002</v>
      </c>
      <c r="DN6" s="29">
        <v>49.181531999999997</v>
      </c>
      <c r="DO6" s="29">
        <v>69.949179999999998</v>
      </c>
      <c r="DP6" s="29">
        <v>49.192258000000002</v>
      </c>
      <c r="DQ6" s="29">
        <v>78.983388000000005</v>
      </c>
      <c r="DR6" s="29">
        <v>71.966437999999997</v>
      </c>
      <c r="DS6" s="29">
        <v>69.050134</v>
      </c>
      <c r="DT6" s="29">
        <v>74.194985000000003</v>
      </c>
      <c r="DU6" s="29">
        <v>51.321075</v>
      </c>
      <c r="DV6" s="29">
        <v>57.998874999999998</v>
      </c>
      <c r="DW6" s="29">
        <v>55.362848999999997</v>
      </c>
      <c r="DX6" s="29">
        <v>37.539208000000002</v>
      </c>
      <c r="DY6" s="29">
        <v>54.577767999999999</v>
      </c>
      <c r="DZ6" s="29">
        <v>45.461934999999997</v>
      </c>
      <c r="EA6" s="29">
        <v>66.724777000000003</v>
      </c>
      <c r="EB6" s="29">
        <v>49.517983000000001</v>
      </c>
      <c r="EC6" s="29">
        <v>77.963402000000002</v>
      </c>
      <c r="ED6" s="29">
        <v>72.297539999999998</v>
      </c>
      <c r="EE6" s="29">
        <v>69.003172000000006</v>
      </c>
      <c r="EF6" s="29">
        <v>74.149687</v>
      </c>
      <c r="EG6" s="29">
        <v>49.405954000000001</v>
      </c>
      <c r="EH6" s="29">
        <v>56.586333000000003</v>
      </c>
      <c r="EI6" s="29">
        <v>54.091692999999999</v>
      </c>
      <c r="EJ6" s="29">
        <v>40.820791</v>
      </c>
      <c r="EK6" s="29">
        <v>52.594408000000001</v>
      </c>
      <c r="EL6" s="29">
        <v>53.833938000000003</v>
      </c>
      <c r="EM6" s="29">
        <v>63.933332999999998</v>
      </c>
      <c r="EN6" s="29">
        <v>53.542082999999998</v>
      </c>
      <c r="EO6" s="29">
        <v>78.247861</v>
      </c>
      <c r="EP6" s="29">
        <v>71.853104000000002</v>
      </c>
      <c r="EQ6" s="29">
        <v>71.694609999999997</v>
      </c>
      <c r="ER6" s="29">
        <v>77.347628999999998</v>
      </c>
      <c r="ES6" s="29">
        <v>48.027189999999997</v>
      </c>
      <c r="ET6" s="29">
        <v>55.454166000000001</v>
      </c>
      <c r="EU6" s="29">
        <v>53.048735999999998</v>
      </c>
      <c r="EV6" s="29">
        <v>40.178762999999996</v>
      </c>
      <c r="EW6" s="29">
        <v>53.526826999999997</v>
      </c>
      <c r="EX6" s="29">
        <v>47.611880999999997</v>
      </c>
      <c r="EY6" s="29">
        <v>66.053194000000005</v>
      </c>
      <c r="EZ6" s="29">
        <v>58.788440000000001</v>
      </c>
      <c r="FA6" s="29">
        <v>77.940638000000007</v>
      </c>
      <c r="FB6" s="29">
        <v>74.537271000000004</v>
      </c>
      <c r="FC6" s="29">
        <v>72.069757999999993</v>
      </c>
      <c r="FD6" s="29">
        <v>71.567321000000007</v>
      </c>
      <c r="FE6" s="29">
        <v>50.929864999999999</v>
      </c>
      <c r="FF6" s="29">
        <v>55.694347</v>
      </c>
      <c r="FG6" s="29">
        <v>52.816665999999998</v>
      </c>
      <c r="FH6" s="29">
        <v>39.838138000000001</v>
      </c>
      <c r="FI6" s="29">
        <v>55.109287000000002</v>
      </c>
      <c r="FJ6" s="29">
        <v>51.556826999999998</v>
      </c>
      <c r="FK6" s="29">
        <v>66.258776999999995</v>
      </c>
      <c r="FL6" s="29">
        <v>51.744610000000002</v>
      </c>
      <c r="FM6" s="29">
        <v>77.659236000000007</v>
      </c>
      <c r="FN6" s="29">
        <v>66.175618</v>
      </c>
      <c r="FO6" s="29">
        <v>72.820886999999999</v>
      </c>
      <c r="FP6" s="29">
        <v>73.353898000000001</v>
      </c>
      <c r="FQ6" s="29">
        <v>48.653750000000002</v>
      </c>
      <c r="FR6" s="29">
        <v>54.323749999999997</v>
      </c>
      <c r="FS6" s="29">
        <v>51.604689999999998</v>
      </c>
      <c r="FT6" s="29">
        <v>40.856929999999998</v>
      </c>
      <c r="FU6" s="29">
        <v>53.807647000000003</v>
      </c>
      <c r="FV6" s="29">
        <v>50.5884</v>
      </c>
      <c r="FW6" s="29">
        <v>66.490791000000002</v>
      </c>
      <c r="FX6" s="29">
        <v>51.942244000000002</v>
      </c>
      <c r="FY6" s="29">
        <v>76.987207999999995</v>
      </c>
      <c r="FZ6" s="29">
        <v>69.505966999999998</v>
      </c>
      <c r="GA6" s="29">
        <v>68.097352000000001</v>
      </c>
      <c r="GB6" s="29">
        <v>77.955698999999996</v>
      </c>
      <c r="GC6" s="29">
        <v>46.959676999999999</v>
      </c>
      <c r="GD6" s="29">
        <v>52.873972000000002</v>
      </c>
      <c r="GE6" s="29">
        <v>51.324838</v>
      </c>
      <c r="GF6" s="29">
        <v>41.632069000000001</v>
      </c>
      <c r="GG6" s="29">
        <v>51.872540000000001</v>
      </c>
      <c r="GH6" s="29">
        <v>46.466571999999999</v>
      </c>
      <c r="GI6" s="29">
        <v>64.544222000000005</v>
      </c>
      <c r="GJ6" s="29">
        <v>49.792485999999997</v>
      </c>
      <c r="GK6" s="29">
        <v>73.250263000000004</v>
      </c>
      <c r="GL6" s="29">
        <v>71.823910999999995</v>
      </c>
      <c r="GM6" s="29">
        <v>64.877379000000005</v>
      </c>
      <c r="GN6" s="29">
        <v>76.712930999999998</v>
      </c>
      <c r="GO6" s="29">
        <v>44.546450999999998</v>
      </c>
      <c r="GP6" s="29">
        <v>48.729069000000003</v>
      </c>
      <c r="GQ6" s="29">
        <v>49.422096000000003</v>
      </c>
      <c r="GR6" s="29">
        <v>39.975555</v>
      </c>
      <c r="GS6" s="29">
        <v>48.411504999999998</v>
      </c>
      <c r="GT6" s="29">
        <v>48.239569000000003</v>
      </c>
      <c r="GU6" s="29">
        <v>59.357652000000002</v>
      </c>
      <c r="GV6" s="29">
        <v>48.678870000000003</v>
      </c>
      <c r="GW6" s="29">
        <v>74.565012999999993</v>
      </c>
      <c r="GX6" s="29">
        <v>67.533158</v>
      </c>
      <c r="GY6" s="29">
        <v>70.052795000000003</v>
      </c>
      <c r="GZ6" s="29">
        <v>75.932291000000006</v>
      </c>
      <c r="HA6" s="29">
        <v>43.558266000000003</v>
      </c>
      <c r="HB6" s="29">
        <v>47.551679999999998</v>
      </c>
      <c r="HC6" s="29">
        <v>46.691544999999998</v>
      </c>
      <c r="HD6" s="29">
        <v>38.392665999999998</v>
      </c>
      <c r="HE6" s="29">
        <v>47.058911000000002</v>
      </c>
      <c r="HF6" s="29">
        <v>43.808951</v>
      </c>
      <c r="HG6" s="29">
        <v>56.161915999999998</v>
      </c>
      <c r="HH6" s="29">
        <v>49.913252</v>
      </c>
      <c r="HI6" s="29">
        <v>75.287651999999994</v>
      </c>
      <c r="HJ6" s="29">
        <v>64.214166000000006</v>
      </c>
      <c r="HK6" s="29">
        <v>68.781478000000007</v>
      </c>
      <c r="HL6" s="29">
        <v>67.665327000000005</v>
      </c>
      <c r="HM6" s="29">
        <v>44.652137000000003</v>
      </c>
      <c r="HN6" s="29">
        <v>48.140332999999998</v>
      </c>
      <c r="HO6" s="29">
        <v>45.855590999999997</v>
      </c>
      <c r="HP6" s="29">
        <v>37.452444</v>
      </c>
      <c r="HQ6" s="29">
        <v>46.299731000000001</v>
      </c>
      <c r="HR6" s="29">
        <v>44.279058999999997</v>
      </c>
      <c r="HS6" s="29">
        <v>56.381</v>
      </c>
      <c r="HT6" s="29">
        <v>48.429958999999997</v>
      </c>
      <c r="HU6" s="29">
        <v>72.880041000000006</v>
      </c>
      <c r="HV6" s="29">
        <v>61.506680000000003</v>
      </c>
      <c r="HW6" s="29">
        <v>66.418750000000003</v>
      </c>
      <c r="HX6" s="29">
        <v>66.678645000000003</v>
      </c>
      <c r="HY6" s="29">
        <v>43.200026000000001</v>
      </c>
      <c r="HZ6" s="29">
        <v>47.783583</v>
      </c>
      <c r="IA6" s="29">
        <v>45.074731</v>
      </c>
      <c r="IB6" s="29">
        <v>37.014679999999998</v>
      </c>
      <c r="IC6" s="29">
        <v>45.892767999999997</v>
      </c>
      <c r="ID6" s="29">
        <v>44.254407999999998</v>
      </c>
      <c r="IE6" s="29">
        <v>60.463666000000003</v>
      </c>
      <c r="IF6" s="29">
        <v>47.896303000000003</v>
      </c>
      <c r="IG6" s="29">
        <v>70.375901999999996</v>
      </c>
      <c r="IH6" s="29">
        <v>64.285912999999994</v>
      </c>
      <c r="II6" s="29">
        <v>66.666841000000005</v>
      </c>
      <c r="IJ6" s="29">
        <v>68.912312999999997</v>
      </c>
      <c r="IK6" s="29">
        <v>41.670617999999997</v>
      </c>
      <c r="IL6" s="29">
        <v>46.881013000000003</v>
      </c>
      <c r="IM6" s="29">
        <v>44.749569000000001</v>
      </c>
      <c r="IN6" s="29">
        <v>37.226097000000003</v>
      </c>
      <c r="IO6" s="29">
        <v>43.608359999999998</v>
      </c>
      <c r="IP6" s="29">
        <v>43.848117999999999</v>
      </c>
      <c r="IQ6" s="29">
        <v>59.637388000000001</v>
      </c>
      <c r="IR6" s="29">
        <v>45.828091000000001</v>
      </c>
      <c r="IS6" s="29">
        <v>68.361915999999994</v>
      </c>
      <c r="IT6" s="29">
        <v>65.041477999999998</v>
      </c>
      <c r="IU6" s="29">
        <v>59.754879000000003</v>
      </c>
      <c r="IV6" s="29">
        <v>76.101040999999995</v>
      </c>
      <c r="IW6" s="29">
        <v>41.682257999999997</v>
      </c>
      <c r="IX6" s="29">
        <v>46.659818999999999</v>
      </c>
      <c r="IY6" s="29">
        <v>44.218184999999998</v>
      </c>
      <c r="IZ6" s="29">
        <v>37.422722</v>
      </c>
      <c r="JA6" s="29">
        <v>43.989879000000002</v>
      </c>
      <c r="JB6" s="29">
        <v>42.062258</v>
      </c>
      <c r="JC6" s="29">
        <v>58.157874999999997</v>
      </c>
      <c r="JD6" s="29">
        <v>45.490147</v>
      </c>
      <c r="JE6" s="29">
        <v>66.436513000000005</v>
      </c>
      <c r="JF6" s="29">
        <v>63.250712</v>
      </c>
      <c r="JG6" s="29">
        <v>63.462809</v>
      </c>
      <c r="JH6" s="29">
        <v>74.254790999999997</v>
      </c>
      <c r="JI6" s="29">
        <v>41.438051000000002</v>
      </c>
      <c r="JJ6" s="29">
        <v>44.135305000000002</v>
      </c>
      <c r="JK6" s="29">
        <v>42.769959</v>
      </c>
      <c r="JL6" s="29">
        <v>36.531986000000003</v>
      </c>
      <c r="JM6" s="29">
        <v>43.558965000000001</v>
      </c>
      <c r="JN6" s="29">
        <v>40.809595999999999</v>
      </c>
      <c r="JO6" s="29">
        <v>57.132916000000002</v>
      </c>
      <c r="JP6" s="29">
        <v>47.088413000000003</v>
      </c>
      <c r="JQ6" s="29">
        <v>69.025374999999997</v>
      </c>
      <c r="JR6" s="29">
        <v>61.456532000000003</v>
      </c>
      <c r="JS6" s="29">
        <v>64.345281999999997</v>
      </c>
      <c r="JT6" s="29">
        <v>72.374836000000002</v>
      </c>
      <c r="JU6" s="29">
        <v>42.445819</v>
      </c>
      <c r="JV6" s="29">
        <v>44.257375000000003</v>
      </c>
      <c r="JW6" s="29">
        <v>43.749783999999998</v>
      </c>
      <c r="JX6" s="29">
        <v>37.111305000000002</v>
      </c>
      <c r="JY6" s="29">
        <v>43.876935000000003</v>
      </c>
      <c r="JZ6" s="29">
        <v>41.761518000000002</v>
      </c>
      <c r="KA6" s="29">
        <v>52.666055</v>
      </c>
      <c r="KB6" s="29">
        <v>45.904032000000001</v>
      </c>
      <c r="KC6" s="29">
        <v>71.362305000000006</v>
      </c>
      <c r="KD6" s="29">
        <v>58.025846000000001</v>
      </c>
      <c r="KE6" s="29">
        <v>66.439972999999995</v>
      </c>
      <c r="KF6" s="29">
        <v>68.010516999999993</v>
      </c>
      <c r="KG6" s="29">
        <v>41.537298</v>
      </c>
      <c r="KH6" s="29">
        <v>46.542583</v>
      </c>
      <c r="KI6" s="29">
        <v>42.932392</v>
      </c>
      <c r="KJ6" s="29">
        <v>36.795152000000002</v>
      </c>
      <c r="KK6" s="29">
        <v>43.391075000000001</v>
      </c>
      <c r="KL6" s="29">
        <v>42.792526000000002</v>
      </c>
      <c r="KM6" s="29">
        <v>60.834625000000003</v>
      </c>
      <c r="KN6" s="29">
        <v>47.079973000000003</v>
      </c>
      <c r="KO6" s="29">
        <v>70.763750000000002</v>
      </c>
      <c r="KP6" s="29">
        <v>60.250872999999999</v>
      </c>
      <c r="KQ6" s="29">
        <v>65.028802999999996</v>
      </c>
      <c r="KR6" s="29">
        <v>70.475594999999998</v>
      </c>
      <c r="KS6" s="29">
        <v>41.205080000000002</v>
      </c>
      <c r="KT6" s="29">
        <v>48.125124999999997</v>
      </c>
      <c r="KU6" s="29">
        <v>44.577055999999999</v>
      </c>
      <c r="KV6" s="29">
        <v>38.086387999999999</v>
      </c>
      <c r="KW6" s="29">
        <v>44.007069000000001</v>
      </c>
      <c r="KX6" s="29">
        <v>43.202365</v>
      </c>
      <c r="KY6" s="29">
        <v>62.946930000000002</v>
      </c>
      <c r="KZ6" s="29">
        <v>46.405107000000001</v>
      </c>
      <c r="LA6" s="29">
        <v>67.122166000000007</v>
      </c>
      <c r="LB6" s="29">
        <v>62.435873000000001</v>
      </c>
      <c r="LC6" s="29">
        <v>62.123924000000002</v>
      </c>
      <c r="LD6" s="29">
        <v>74.711085999999995</v>
      </c>
      <c r="LE6" s="29">
        <v>41.866680000000002</v>
      </c>
      <c r="LF6" s="29">
        <v>48.022472</v>
      </c>
      <c r="LG6" s="29">
        <v>44.043278999999998</v>
      </c>
      <c r="LH6" s="29">
        <v>37.716208000000002</v>
      </c>
      <c r="LI6" s="29">
        <v>44.322647000000003</v>
      </c>
      <c r="LJ6" s="29">
        <v>41.714314000000002</v>
      </c>
      <c r="LK6" s="29">
        <v>63.910888</v>
      </c>
      <c r="LL6" s="29">
        <v>45.814771</v>
      </c>
      <c r="LM6" s="29">
        <v>64.904471999999998</v>
      </c>
      <c r="LN6" s="29">
        <v>59.550618</v>
      </c>
      <c r="LO6" s="29">
        <v>60.631841000000001</v>
      </c>
      <c r="LP6" s="29">
        <v>77.464716999999993</v>
      </c>
      <c r="LQ6" s="29">
        <v>41.475537000000003</v>
      </c>
      <c r="LR6" s="29">
        <v>47.444152000000003</v>
      </c>
      <c r="LS6" s="29">
        <v>43.603844000000002</v>
      </c>
      <c r="LT6" s="29">
        <v>36.713875000000002</v>
      </c>
      <c r="LU6" s="29">
        <v>44.097647000000002</v>
      </c>
      <c r="LV6" s="29">
        <v>41.975093999999999</v>
      </c>
      <c r="LW6" s="29">
        <v>62.926749999999998</v>
      </c>
      <c r="LX6" s="29">
        <v>45.942365000000002</v>
      </c>
      <c r="LY6" s="29">
        <v>67.139486000000005</v>
      </c>
      <c r="LZ6" s="29">
        <v>59.402217</v>
      </c>
      <c r="MA6" s="29">
        <v>60.370887000000003</v>
      </c>
      <c r="MB6" s="29">
        <v>73.829468000000006</v>
      </c>
      <c r="MC6" s="29">
        <v>39.075845999999999</v>
      </c>
      <c r="MD6" s="29">
        <v>44.127152000000002</v>
      </c>
      <c r="ME6" s="29">
        <v>42.902149999999999</v>
      </c>
      <c r="MF6" s="29">
        <v>35.882902000000001</v>
      </c>
      <c r="MG6" s="29">
        <v>43.338197999999998</v>
      </c>
      <c r="MH6" s="29">
        <v>41.605939999999997</v>
      </c>
      <c r="MI6" s="29">
        <v>55.048819000000002</v>
      </c>
      <c r="MJ6" s="29">
        <v>45.602594000000003</v>
      </c>
      <c r="MK6" s="29">
        <v>71.292124999999999</v>
      </c>
      <c r="ML6" s="29">
        <v>56.548749999999998</v>
      </c>
      <c r="MM6" s="29">
        <v>60.152849000000003</v>
      </c>
      <c r="MN6" s="29">
        <v>68.936695999999998</v>
      </c>
      <c r="MO6" s="29">
        <v>40.407781999999997</v>
      </c>
      <c r="MP6" s="29">
        <v>45.606887999999998</v>
      </c>
      <c r="MQ6" s="29">
        <v>43.875860000000003</v>
      </c>
      <c r="MR6" s="29">
        <v>35.251652</v>
      </c>
      <c r="MS6" s="29">
        <v>43.159247000000001</v>
      </c>
      <c r="MT6" s="29">
        <v>41.743346000000003</v>
      </c>
      <c r="MU6" s="29">
        <v>56.194054999999999</v>
      </c>
      <c r="MV6" s="29">
        <v>46.416639000000004</v>
      </c>
      <c r="MW6" s="29">
        <v>70.856804999999994</v>
      </c>
      <c r="MX6" s="29">
        <v>56.307001999999997</v>
      </c>
      <c r="MY6" s="29">
        <v>56.708843999999999</v>
      </c>
      <c r="MZ6" s="29">
        <v>62.893467000000001</v>
      </c>
      <c r="NA6" s="29">
        <v>39.629153000000002</v>
      </c>
      <c r="NB6" s="29">
        <v>44.886972</v>
      </c>
      <c r="NC6" s="29">
        <v>41.615980999999998</v>
      </c>
      <c r="ND6" s="29">
        <v>34.833610999999998</v>
      </c>
      <c r="NE6" s="29">
        <v>42.800443000000001</v>
      </c>
      <c r="NF6" s="29">
        <v>40.548104000000002</v>
      </c>
      <c r="NG6" s="29">
        <v>59.478665999999997</v>
      </c>
      <c r="NH6" s="29">
        <v>45.166773999999997</v>
      </c>
      <c r="NI6" s="29">
        <v>63.799512999999997</v>
      </c>
      <c r="NJ6" s="29">
        <v>56.291344000000002</v>
      </c>
      <c r="NK6" s="29">
        <v>53.362969999999997</v>
      </c>
      <c r="NL6" s="29">
        <v>65.109641999999994</v>
      </c>
      <c r="NM6" s="29">
        <v>38.967419</v>
      </c>
      <c r="NN6" s="29">
        <v>44.439582999999999</v>
      </c>
      <c r="NO6" s="29">
        <v>40.835537000000002</v>
      </c>
      <c r="NP6" s="29">
        <v>33.910972000000001</v>
      </c>
      <c r="NQ6" s="29">
        <v>41.729126000000001</v>
      </c>
      <c r="NR6" s="29">
        <v>39.568064</v>
      </c>
      <c r="NS6" s="29">
        <v>58.810651999999997</v>
      </c>
      <c r="NT6" s="29">
        <v>44.213467000000001</v>
      </c>
      <c r="NU6" s="29">
        <v>59.383319</v>
      </c>
      <c r="NV6" s="29">
        <v>55.509810999999999</v>
      </c>
      <c r="NW6" s="29">
        <v>50.998722999999998</v>
      </c>
      <c r="NX6" s="29">
        <v>63.813519999999997</v>
      </c>
      <c r="NY6" s="29">
        <v>38.351599</v>
      </c>
      <c r="NZ6" s="29">
        <v>44.143430000000002</v>
      </c>
      <c r="OA6" s="29">
        <v>39.441262999999999</v>
      </c>
      <c r="OB6" s="29">
        <v>33.657791000000003</v>
      </c>
      <c r="OC6" s="29">
        <v>41.846572000000002</v>
      </c>
      <c r="OD6" s="29">
        <v>37.618602000000003</v>
      </c>
      <c r="OE6" s="29">
        <v>55.748930000000001</v>
      </c>
      <c r="OF6" s="29">
        <v>44.230806000000001</v>
      </c>
      <c r="OG6" s="29">
        <v>59.639305</v>
      </c>
      <c r="OH6" s="29">
        <v>55.206626</v>
      </c>
    </row>
    <row r="7" spans="1:434" x14ac:dyDescent="0.2">
      <c r="B7" s="32">
        <v>2029</v>
      </c>
      <c r="C7" s="29">
        <v>81.680564000000004</v>
      </c>
      <c r="D7" s="29">
        <v>81.808750000000003</v>
      </c>
      <c r="E7" s="29">
        <v>59.630161000000001</v>
      </c>
      <c r="F7" s="29">
        <v>68.006540999999999</v>
      </c>
      <c r="G7" s="29">
        <v>64.879395000000002</v>
      </c>
      <c r="H7" s="29">
        <v>45.336736000000002</v>
      </c>
      <c r="I7" s="29">
        <v>56.068736000000001</v>
      </c>
      <c r="J7" s="29">
        <v>62.931223000000003</v>
      </c>
      <c r="K7" s="29">
        <v>67.525958000000003</v>
      </c>
      <c r="L7" s="29">
        <v>60.978709000000002</v>
      </c>
      <c r="M7" s="29">
        <v>92.898540999999994</v>
      </c>
      <c r="N7" s="29">
        <v>84.327028999999996</v>
      </c>
      <c r="O7" s="29">
        <v>89.183735999999996</v>
      </c>
      <c r="P7" s="29">
        <v>89.010177999999996</v>
      </c>
      <c r="Q7" s="29">
        <v>63.250523999999999</v>
      </c>
      <c r="R7" s="29">
        <v>67.538888</v>
      </c>
      <c r="S7" s="29">
        <v>66.086343999999997</v>
      </c>
      <c r="T7" s="29">
        <v>40.157860999999997</v>
      </c>
      <c r="U7" s="29">
        <v>60.455080000000002</v>
      </c>
      <c r="V7" s="29">
        <v>53.539501999999999</v>
      </c>
      <c r="W7" s="29">
        <v>77.145347000000001</v>
      </c>
      <c r="X7" s="29">
        <v>61.554031999999999</v>
      </c>
      <c r="Y7" s="29">
        <v>94.896360999999999</v>
      </c>
      <c r="Z7" s="29">
        <v>86.12594</v>
      </c>
      <c r="AA7" s="29">
        <v>78.390563999999998</v>
      </c>
      <c r="AB7" s="29">
        <v>83.276338999999993</v>
      </c>
      <c r="AC7" s="29">
        <v>65.649232999999995</v>
      </c>
      <c r="AD7" s="29">
        <v>65.479611000000006</v>
      </c>
      <c r="AE7" s="29">
        <v>59.085402999999999</v>
      </c>
      <c r="AF7" s="29">
        <v>40.745722000000001</v>
      </c>
      <c r="AG7" s="29">
        <v>58.575322</v>
      </c>
      <c r="AH7" s="29">
        <v>53.469273999999999</v>
      </c>
      <c r="AI7" s="29">
        <v>71.920637999999997</v>
      </c>
      <c r="AJ7" s="29">
        <v>60.337364999999998</v>
      </c>
      <c r="AK7" s="29">
        <v>89.338207999999995</v>
      </c>
      <c r="AL7" s="29">
        <v>81.715631000000002</v>
      </c>
      <c r="AM7" s="29">
        <v>66.689946000000006</v>
      </c>
      <c r="AN7" s="29">
        <v>71.921120000000002</v>
      </c>
      <c r="AO7" s="29">
        <v>57.096451000000002</v>
      </c>
      <c r="AP7" s="29">
        <v>58.516333000000003</v>
      </c>
      <c r="AQ7" s="29">
        <v>54.646115000000002</v>
      </c>
      <c r="AR7" s="29">
        <v>37.567999999999998</v>
      </c>
      <c r="AS7" s="29">
        <v>51.857325000000003</v>
      </c>
      <c r="AT7" s="29">
        <v>49.177903000000001</v>
      </c>
      <c r="AU7" s="29">
        <v>62.300832999999997</v>
      </c>
      <c r="AV7" s="29">
        <v>48.020040000000002</v>
      </c>
      <c r="AW7" s="29">
        <v>78.898276999999993</v>
      </c>
      <c r="AX7" s="29">
        <v>76.099273999999994</v>
      </c>
      <c r="AY7" s="29">
        <v>69.684421999999998</v>
      </c>
      <c r="AZ7" s="29">
        <v>75.159820999999994</v>
      </c>
      <c r="BA7" s="29">
        <v>53.978628999999998</v>
      </c>
      <c r="BB7" s="29">
        <v>57.802790999999999</v>
      </c>
      <c r="BC7" s="29">
        <v>50.622311000000003</v>
      </c>
      <c r="BD7" s="29">
        <v>38.022207999999999</v>
      </c>
      <c r="BE7" s="29">
        <v>52.732930000000003</v>
      </c>
      <c r="BF7" s="29">
        <v>48.051451</v>
      </c>
      <c r="BG7" s="29">
        <v>62.332388000000002</v>
      </c>
      <c r="BH7" s="29">
        <v>51.807203999999999</v>
      </c>
      <c r="BI7" s="29">
        <v>81.132569000000004</v>
      </c>
      <c r="BJ7" s="29">
        <v>75.258655000000005</v>
      </c>
      <c r="BK7" s="29">
        <v>70.050362000000007</v>
      </c>
      <c r="BL7" s="29">
        <v>71.918808999999996</v>
      </c>
      <c r="BM7" s="29">
        <v>50.957028999999999</v>
      </c>
      <c r="BN7" s="29">
        <v>54.637082999999997</v>
      </c>
      <c r="BO7" s="29">
        <v>56.136505</v>
      </c>
      <c r="BP7" s="29">
        <v>36.552416000000001</v>
      </c>
      <c r="BQ7" s="29">
        <v>44.466101999999999</v>
      </c>
      <c r="BR7" s="29">
        <v>53.141356999999999</v>
      </c>
      <c r="BS7" s="29">
        <v>66.059347000000002</v>
      </c>
      <c r="BT7" s="29">
        <v>51.83258</v>
      </c>
      <c r="BU7" s="29">
        <v>82.706305</v>
      </c>
      <c r="BV7" s="29">
        <v>74.127043</v>
      </c>
      <c r="BW7" s="29">
        <v>76.830039999999997</v>
      </c>
      <c r="BX7" s="29">
        <v>71.789866000000004</v>
      </c>
      <c r="BY7" s="29">
        <v>48.556451000000003</v>
      </c>
      <c r="BZ7" s="29">
        <v>60.541763000000003</v>
      </c>
      <c r="CA7" s="29">
        <v>56.33379</v>
      </c>
      <c r="CB7" s="29">
        <v>39.155721999999997</v>
      </c>
      <c r="CC7" s="29">
        <v>51.074637000000003</v>
      </c>
      <c r="CD7" s="29">
        <v>48.510630999999997</v>
      </c>
      <c r="CE7" s="29">
        <v>70.797040999999993</v>
      </c>
      <c r="CF7" s="29">
        <v>52.417473000000001</v>
      </c>
      <c r="CG7" s="29">
        <v>82.262249999999995</v>
      </c>
      <c r="CH7" s="29">
        <v>72.345119999999994</v>
      </c>
      <c r="CI7" s="29">
        <v>72.074152999999995</v>
      </c>
      <c r="CJ7" s="29">
        <v>73.439181000000005</v>
      </c>
      <c r="CK7" s="29">
        <v>54.682310999999999</v>
      </c>
      <c r="CL7" s="29">
        <v>58.390652000000003</v>
      </c>
      <c r="CM7" s="29">
        <v>55.371048000000002</v>
      </c>
      <c r="CN7" s="29">
        <v>37.278916000000002</v>
      </c>
      <c r="CO7" s="29">
        <v>56.242728</v>
      </c>
      <c r="CP7" s="29">
        <v>50.377540000000003</v>
      </c>
      <c r="CQ7" s="29">
        <v>70.745305000000002</v>
      </c>
      <c r="CR7" s="29">
        <v>53.960900000000002</v>
      </c>
      <c r="CS7" s="29">
        <v>79.738444000000001</v>
      </c>
      <c r="CT7" s="29">
        <v>68.315980999999994</v>
      </c>
      <c r="CU7" s="29">
        <v>70.565173999999999</v>
      </c>
      <c r="CV7" s="29">
        <v>74.585729000000001</v>
      </c>
      <c r="CW7" s="29">
        <v>52.089018000000003</v>
      </c>
      <c r="CX7" s="29">
        <v>57.282041</v>
      </c>
      <c r="CY7" s="29">
        <v>55.662244000000001</v>
      </c>
      <c r="CZ7" s="29">
        <v>38.608637999999999</v>
      </c>
      <c r="DA7" s="29">
        <v>56.710053000000002</v>
      </c>
      <c r="DB7" s="29">
        <v>49.181531999999997</v>
      </c>
      <c r="DC7" s="29">
        <v>69.949179999999998</v>
      </c>
      <c r="DD7" s="29">
        <v>49.192258000000002</v>
      </c>
      <c r="DE7" s="29">
        <v>78.983388000000005</v>
      </c>
      <c r="DF7" s="29">
        <v>71.966437999999997</v>
      </c>
      <c r="DG7" s="29">
        <v>69.050134</v>
      </c>
      <c r="DH7" s="29">
        <v>74.194985000000003</v>
      </c>
      <c r="DI7" s="29">
        <v>51.321075</v>
      </c>
      <c r="DJ7" s="29">
        <v>57.998874999999998</v>
      </c>
      <c r="DK7" s="29">
        <v>55.362848999999997</v>
      </c>
      <c r="DL7" s="29">
        <v>37.539208000000002</v>
      </c>
      <c r="DM7" s="29">
        <v>54.577767999999999</v>
      </c>
      <c r="DN7" s="29">
        <v>45.461934999999997</v>
      </c>
      <c r="DO7" s="29">
        <v>66.724777000000003</v>
      </c>
      <c r="DP7" s="29">
        <v>49.517983000000001</v>
      </c>
      <c r="DQ7" s="29">
        <v>77.963402000000002</v>
      </c>
      <c r="DR7" s="29">
        <v>72.297539999999998</v>
      </c>
      <c r="DS7" s="29">
        <v>69.003172000000006</v>
      </c>
      <c r="DT7" s="29">
        <v>74.149687</v>
      </c>
      <c r="DU7" s="29">
        <v>49.405954000000001</v>
      </c>
      <c r="DV7" s="29">
        <v>56.586333000000003</v>
      </c>
      <c r="DW7" s="29">
        <v>54.091692999999999</v>
      </c>
      <c r="DX7" s="29">
        <v>40.820791</v>
      </c>
      <c r="DY7" s="29">
        <v>52.594408000000001</v>
      </c>
      <c r="DZ7" s="29">
        <v>53.833938000000003</v>
      </c>
      <c r="EA7" s="29">
        <v>63.933332999999998</v>
      </c>
      <c r="EB7" s="29">
        <v>53.542082999999998</v>
      </c>
      <c r="EC7" s="29">
        <v>78.247861</v>
      </c>
      <c r="ED7" s="29">
        <v>71.853104000000002</v>
      </c>
      <c r="EE7" s="29">
        <v>71.694609999999997</v>
      </c>
      <c r="EF7" s="29">
        <v>77.347628999999998</v>
      </c>
      <c r="EG7" s="29">
        <v>48.027189999999997</v>
      </c>
      <c r="EH7" s="29">
        <v>55.454166000000001</v>
      </c>
      <c r="EI7" s="29">
        <v>53.048735999999998</v>
      </c>
      <c r="EJ7" s="29">
        <v>40.178762999999996</v>
      </c>
      <c r="EK7" s="29">
        <v>53.526826999999997</v>
      </c>
      <c r="EL7" s="29">
        <v>47.611880999999997</v>
      </c>
      <c r="EM7" s="29">
        <v>66.053194000000005</v>
      </c>
      <c r="EN7" s="29">
        <v>58.788440000000001</v>
      </c>
      <c r="EO7" s="29">
        <v>77.940638000000007</v>
      </c>
      <c r="EP7" s="29">
        <v>74.537271000000004</v>
      </c>
      <c r="EQ7" s="29">
        <v>72.069757999999993</v>
      </c>
      <c r="ER7" s="29">
        <v>71.567321000000007</v>
      </c>
      <c r="ES7" s="29">
        <v>50.929864999999999</v>
      </c>
      <c r="ET7" s="29">
        <v>55.694347</v>
      </c>
      <c r="EU7" s="29">
        <v>52.816665999999998</v>
      </c>
      <c r="EV7" s="29">
        <v>39.838138000000001</v>
      </c>
      <c r="EW7" s="29">
        <v>55.109287000000002</v>
      </c>
      <c r="EX7" s="29">
        <v>51.556826999999998</v>
      </c>
      <c r="EY7" s="29">
        <v>66.258776999999995</v>
      </c>
      <c r="EZ7" s="29">
        <v>51.744610000000002</v>
      </c>
      <c r="FA7" s="29">
        <v>77.659236000000007</v>
      </c>
      <c r="FB7" s="29">
        <v>66.175618</v>
      </c>
      <c r="FC7" s="29">
        <v>72.820886999999999</v>
      </c>
      <c r="FD7" s="29">
        <v>73.353898000000001</v>
      </c>
      <c r="FE7" s="29">
        <v>48.653750000000002</v>
      </c>
      <c r="FF7" s="29">
        <v>54.323749999999997</v>
      </c>
      <c r="FG7" s="29">
        <v>51.604689999999998</v>
      </c>
      <c r="FH7" s="29">
        <v>40.856929999999998</v>
      </c>
      <c r="FI7" s="29">
        <v>53.807647000000003</v>
      </c>
      <c r="FJ7" s="29">
        <v>50.5884</v>
      </c>
      <c r="FK7" s="29">
        <v>66.490791000000002</v>
      </c>
      <c r="FL7" s="29">
        <v>51.942244000000002</v>
      </c>
      <c r="FM7" s="29">
        <v>76.987207999999995</v>
      </c>
      <c r="FN7" s="29">
        <v>69.505966999999998</v>
      </c>
      <c r="FO7" s="29">
        <v>68.097352000000001</v>
      </c>
      <c r="FP7" s="29">
        <v>77.955698999999996</v>
      </c>
      <c r="FQ7" s="29">
        <v>46.959676999999999</v>
      </c>
      <c r="FR7" s="29">
        <v>52.873972000000002</v>
      </c>
      <c r="FS7" s="29">
        <v>51.324838</v>
      </c>
      <c r="FT7" s="29">
        <v>41.632069000000001</v>
      </c>
      <c r="FU7" s="29">
        <v>51.872540000000001</v>
      </c>
      <c r="FV7" s="29">
        <v>46.466571999999999</v>
      </c>
      <c r="FW7" s="29">
        <v>64.544222000000005</v>
      </c>
      <c r="FX7" s="29">
        <v>49.792485999999997</v>
      </c>
      <c r="FY7" s="29">
        <v>73.250263000000004</v>
      </c>
      <c r="FZ7" s="29">
        <v>71.823910999999995</v>
      </c>
      <c r="GA7" s="29">
        <v>64.877379000000005</v>
      </c>
      <c r="GB7" s="29">
        <v>76.712930999999998</v>
      </c>
      <c r="GC7" s="29">
        <v>44.546450999999998</v>
      </c>
      <c r="GD7" s="29">
        <v>48.729069000000003</v>
      </c>
      <c r="GE7" s="29">
        <v>49.422096000000003</v>
      </c>
      <c r="GF7" s="29">
        <v>39.975555</v>
      </c>
      <c r="GG7" s="29">
        <v>48.411504999999998</v>
      </c>
      <c r="GH7" s="29">
        <v>48.239569000000003</v>
      </c>
      <c r="GI7" s="29">
        <v>59.357652000000002</v>
      </c>
      <c r="GJ7" s="29">
        <v>48.678870000000003</v>
      </c>
      <c r="GK7" s="29">
        <v>74.565012999999993</v>
      </c>
      <c r="GL7" s="29">
        <v>67.533158</v>
      </c>
      <c r="GM7" s="29">
        <v>70.052795000000003</v>
      </c>
      <c r="GN7" s="29">
        <v>75.932291000000006</v>
      </c>
      <c r="GO7" s="29">
        <v>43.558266000000003</v>
      </c>
      <c r="GP7" s="29">
        <v>47.551679999999998</v>
      </c>
      <c r="GQ7" s="29">
        <v>46.691544999999998</v>
      </c>
      <c r="GR7" s="29">
        <v>38.392665999999998</v>
      </c>
      <c r="GS7" s="29">
        <v>47.058911000000002</v>
      </c>
      <c r="GT7" s="29">
        <v>43.808951</v>
      </c>
      <c r="GU7" s="29">
        <v>56.161915999999998</v>
      </c>
      <c r="GV7" s="29">
        <v>49.913252</v>
      </c>
      <c r="GW7" s="29">
        <v>75.287651999999994</v>
      </c>
      <c r="GX7" s="29">
        <v>64.214166000000006</v>
      </c>
      <c r="GY7" s="29">
        <v>68.781478000000007</v>
      </c>
      <c r="GZ7" s="29">
        <v>67.665327000000005</v>
      </c>
      <c r="HA7" s="29">
        <v>44.652137000000003</v>
      </c>
      <c r="HB7" s="29">
        <v>48.140332999999998</v>
      </c>
      <c r="HC7" s="29">
        <v>45.855590999999997</v>
      </c>
      <c r="HD7" s="29">
        <v>37.452444</v>
      </c>
      <c r="HE7" s="29">
        <v>46.299731000000001</v>
      </c>
      <c r="HF7" s="29">
        <v>44.279058999999997</v>
      </c>
      <c r="HG7" s="29">
        <v>56.381</v>
      </c>
      <c r="HH7" s="29">
        <v>48.429958999999997</v>
      </c>
      <c r="HI7" s="29">
        <v>72.880041000000006</v>
      </c>
      <c r="HJ7" s="29">
        <v>61.506680000000003</v>
      </c>
      <c r="HK7" s="29">
        <v>66.418750000000003</v>
      </c>
      <c r="HL7" s="29">
        <v>66.678645000000003</v>
      </c>
      <c r="HM7" s="29">
        <v>43.200026000000001</v>
      </c>
      <c r="HN7" s="29">
        <v>47.783583</v>
      </c>
      <c r="HO7" s="29">
        <v>45.074731</v>
      </c>
      <c r="HP7" s="29">
        <v>37.014679999999998</v>
      </c>
      <c r="HQ7" s="29">
        <v>45.892767999999997</v>
      </c>
      <c r="HR7" s="29">
        <v>44.254407999999998</v>
      </c>
      <c r="HS7" s="29">
        <v>60.463666000000003</v>
      </c>
      <c r="HT7" s="29">
        <v>47.896303000000003</v>
      </c>
      <c r="HU7" s="29">
        <v>70.375901999999996</v>
      </c>
      <c r="HV7" s="29">
        <v>64.285912999999994</v>
      </c>
      <c r="HW7" s="29">
        <v>66.666841000000005</v>
      </c>
      <c r="HX7" s="29">
        <v>68.912312999999997</v>
      </c>
      <c r="HY7" s="29">
        <v>41.670617999999997</v>
      </c>
      <c r="HZ7" s="29">
        <v>46.881013000000003</v>
      </c>
      <c r="IA7" s="29">
        <v>44.749569000000001</v>
      </c>
      <c r="IB7" s="29">
        <v>37.226097000000003</v>
      </c>
      <c r="IC7" s="29">
        <v>43.608359999999998</v>
      </c>
      <c r="ID7" s="29">
        <v>43.848117999999999</v>
      </c>
      <c r="IE7" s="29">
        <v>59.637388000000001</v>
      </c>
      <c r="IF7" s="29">
        <v>45.828091000000001</v>
      </c>
      <c r="IG7" s="29">
        <v>68.361915999999994</v>
      </c>
      <c r="IH7" s="29">
        <v>65.041477999999998</v>
      </c>
      <c r="II7" s="29">
        <v>59.754879000000003</v>
      </c>
      <c r="IJ7" s="29">
        <v>76.101040999999995</v>
      </c>
      <c r="IK7" s="29">
        <v>41.682257999999997</v>
      </c>
      <c r="IL7" s="29">
        <v>46.659818999999999</v>
      </c>
      <c r="IM7" s="29">
        <v>44.218184999999998</v>
      </c>
      <c r="IN7" s="29">
        <v>37.422722</v>
      </c>
      <c r="IO7" s="29">
        <v>43.989879000000002</v>
      </c>
      <c r="IP7" s="29">
        <v>42.062258</v>
      </c>
      <c r="IQ7" s="29">
        <v>58.157874999999997</v>
      </c>
      <c r="IR7" s="29">
        <v>45.490147</v>
      </c>
      <c r="IS7" s="29">
        <v>66.436513000000005</v>
      </c>
      <c r="IT7" s="29">
        <v>63.250712</v>
      </c>
      <c r="IU7" s="29">
        <v>63.462809</v>
      </c>
      <c r="IV7" s="29">
        <v>74.254790999999997</v>
      </c>
      <c r="IW7" s="29">
        <v>41.438051000000002</v>
      </c>
      <c r="IX7" s="29">
        <v>44.135305000000002</v>
      </c>
      <c r="IY7" s="29">
        <v>42.769959</v>
      </c>
      <c r="IZ7" s="29">
        <v>36.531986000000003</v>
      </c>
      <c r="JA7" s="29">
        <v>43.558965000000001</v>
      </c>
      <c r="JB7" s="29">
        <v>40.809595999999999</v>
      </c>
      <c r="JC7" s="29">
        <v>57.132916000000002</v>
      </c>
      <c r="JD7" s="29">
        <v>47.088413000000003</v>
      </c>
      <c r="JE7" s="29">
        <v>69.025374999999997</v>
      </c>
      <c r="JF7" s="29">
        <v>61.456532000000003</v>
      </c>
      <c r="JG7" s="29">
        <v>64.345281999999997</v>
      </c>
      <c r="JH7" s="29">
        <v>72.374836000000002</v>
      </c>
      <c r="JI7" s="29">
        <v>42.445819</v>
      </c>
      <c r="JJ7" s="29">
        <v>44.257375000000003</v>
      </c>
      <c r="JK7" s="29">
        <v>43.749783999999998</v>
      </c>
      <c r="JL7" s="29">
        <v>37.111305000000002</v>
      </c>
      <c r="JM7" s="29">
        <v>43.876935000000003</v>
      </c>
      <c r="JN7" s="29">
        <v>41.761518000000002</v>
      </c>
      <c r="JO7" s="29">
        <v>52.666055</v>
      </c>
      <c r="JP7" s="29">
        <v>45.904032000000001</v>
      </c>
      <c r="JQ7" s="29">
        <v>71.362305000000006</v>
      </c>
      <c r="JR7" s="29">
        <v>58.025846000000001</v>
      </c>
      <c r="JS7" s="29">
        <v>66.439972999999995</v>
      </c>
      <c r="JT7" s="29">
        <v>68.010516999999993</v>
      </c>
      <c r="JU7" s="29">
        <v>41.537298</v>
      </c>
      <c r="JV7" s="29">
        <v>46.542583</v>
      </c>
      <c r="JW7" s="29">
        <v>42.932392</v>
      </c>
      <c r="JX7" s="29">
        <v>36.795152000000002</v>
      </c>
      <c r="JY7" s="29">
        <v>43.391075000000001</v>
      </c>
      <c r="JZ7" s="29">
        <v>42.792526000000002</v>
      </c>
      <c r="KA7" s="29">
        <v>60.834625000000003</v>
      </c>
      <c r="KB7" s="29">
        <v>47.079973000000003</v>
      </c>
      <c r="KC7" s="29">
        <v>70.763750000000002</v>
      </c>
      <c r="KD7" s="29">
        <v>60.250872999999999</v>
      </c>
      <c r="KE7" s="29">
        <v>65.028802999999996</v>
      </c>
      <c r="KF7" s="29">
        <v>70.475594999999998</v>
      </c>
      <c r="KG7" s="29">
        <v>41.205080000000002</v>
      </c>
      <c r="KH7" s="29">
        <v>48.125124999999997</v>
      </c>
      <c r="KI7" s="29">
        <v>44.577055999999999</v>
      </c>
      <c r="KJ7" s="29">
        <v>38.086387999999999</v>
      </c>
      <c r="KK7" s="29">
        <v>44.007069000000001</v>
      </c>
      <c r="KL7" s="29">
        <v>43.202365</v>
      </c>
      <c r="KM7" s="29">
        <v>62.946930000000002</v>
      </c>
      <c r="KN7" s="29">
        <v>46.405107000000001</v>
      </c>
      <c r="KO7" s="29">
        <v>67.122166000000007</v>
      </c>
      <c r="KP7" s="29">
        <v>62.435873000000001</v>
      </c>
      <c r="KQ7" s="29">
        <v>62.123924000000002</v>
      </c>
      <c r="KR7" s="29">
        <v>74.711085999999995</v>
      </c>
      <c r="KS7" s="29">
        <v>41.866680000000002</v>
      </c>
      <c r="KT7" s="29">
        <v>48.022472</v>
      </c>
      <c r="KU7" s="29">
        <v>44.043278999999998</v>
      </c>
      <c r="KV7" s="29">
        <v>37.716208000000002</v>
      </c>
      <c r="KW7" s="29">
        <v>44.322647000000003</v>
      </c>
      <c r="KX7" s="29">
        <v>41.714314000000002</v>
      </c>
      <c r="KY7" s="29">
        <v>63.910888</v>
      </c>
      <c r="KZ7" s="29">
        <v>45.814771</v>
      </c>
      <c r="LA7" s="29">
        <v>64.904471999999998</v>
      </c>
      <c r="LB7" s="29">
        <v>59.550618</v>
      </c>
      <c r="LC7" s="29">
        <v>60.631841000000001</v>
      </c>
      <c r="LD7" s="29">
        <v>77.464716999999993</v>
      </c>
      <c r="LE7" s="29">
        <v>41.475537000000003</v>
      </c>
      <c r="LF7" s="29">
        <v>47.444152000000003</v>
      </c>
      <c r="LG7" s="29">
        <v>43.603844000000002</v>
      </c>
      <c r="LH7" s="29">
        <v>36.713875000000002</v>
      </c>
      <c r="LI7" s="29">
        <v>44.097647000000002</v>
      </c>
      <c r="LJ7" s="29">
        <v>41.975093999999999</v>
      </c>
      <c r="LK7" s="29">
        <v>62.926749999999998</v>
      </c>
      <c r="LL7" s="29">
        <v>45.942365000000002</v>
      </c>
      <c r="LM7" s="29">
        <v>67.139486000000005</v>
      </c>
      <c r="LN7" s="29">
        <v>59.402217</v>
      </c>
      <c r="LO7" s="29">
        <v>60.370887000000003</v>
      </c>
      <c r="LP7" s="29">
        <v>73.829468000000006</v>
      </c>
      <c r="LQ7" s="29">
        <v>39.075845999999999</v>
      </c>
      <c r="LR7" s="29">
        <v>44.127152000000002</v>
      </c>
      <c r="LS7" s="29">
        <v>42.902149999999999</v>
      </c>
      <c r="LT7" s="29">
        <v>35.882902000000001</v>
      </c>
      <c r="LU7" s="29">
        <v>43.338197999999998</v>
      </c>
      <c r="LV7" s="29">
        <v>41.605939999999997</v>
      </c>
      <c r="LW7" s="29">
        <v>55.048819000000002</v>
      </c>
      <c r="LX7" s="29">
        <v>45.602594000000003</v>
      </c>
      <c r="LY7" s="29">
        <v>71.292124999999999</v>
      </c>
      <c r="LZ7" s="29">
        <v>56.548749999999998</v>
      </c>
      <c r="MA7" s="29">
        <v>60.152849000000003</v>
      </c>
      <c r="MB7" s="29">
        <v>68.936695999999998</v>
      </c>
      <c r="MC7" s="29">
        <v>40.407781999999997</v>
      </c>
      <c r="MD7" s="29">
        <v>45.606887999999998</v>
      </c>
      <c r="ME7" s="29">
        <v>43.875860000000003</v>
      </c>
      <c r="MF7" s="29">
        <v>35.251652</v>
      </c>
      <c r="MG7" s="29">
        <v>43.159247000000001</v>
      </c>
      <c r="MH7" s="29">
        <v>41.743346000000003</v>
      </c>
      <c r="MI7" s="29">
        <v>56.194054999999999</v>
      </c>
      <c r="MJ7" s="29">
        <v>46.416639000000004</v>
      </c>
      <c r="MK7" s="29">
        <v>70.856804999999994</v>
      </c>
      <c r="ML7" s="29">
        <v>56.307001999999997</v>
      </c>
      <c r="MM7" s="29">
        <v>56.708843999999999</v>
      </c>
      <c r="MN7" s="29">
        <v>62.893467000000001</v>
      </c>
      <c r="MO7" s="29">
        <v>39.629153000000002</v>
      </c>
      <c r="MP7" s="29">
        <v>44.886972</v>
      </c>
      <c r="MQ7" s="29">
        <v>41.615980999999998</v>
      </c>
      <c r="MR7" s="29">
        <v>34.833610999999998</v>
      </c>
      <c r="MS7" s="29">
        <v>42.800443000000001</v>
      </c>
      <c r="MT7" s="29">
        <v>40.548104000000002</v>
      </c>
      <c r="MU7" s="29">
        <v>59.478665999999997</v>
      </c>
      <c r="MV7" s="29">
        <v>45.166773999999997</v>
      </c>
      <c r="MW7" s="29">
        <v>63.799512999999997</v>
      </c>
      <c r="MX7" s="29">
        <v>56.291344000000002</v>
      </c>
      <c r="MY7" s="29">
        <v>53.362969999999997</v>
      </c>
      <c r="MZ7" s="29">
        <v>65.109641999999994</v>
      </c>
      <c r="NA7" s="29">
        <v>38.967419</v>
      </c>
      <c r="NB7" s="29">
        <v>44.439582999999999</v>
      </c>
      <c r="NC7" s="29">
        <v>40.835537000000002</v>
      </c>
      <c r="ND7" s="29">
        <v>33.910972000000001</v>
      </c>
      <c r="NE7" s="29">
        <v>41.729126000000001</v>
      </c>
      <c r="NF7" s="29">
        <v>39.568064</v>
      </c>
      <c r="NG7" s="29">
        <v>58.810651999999997</v>
      </c>
      <c r="NH7" s="29">
        <v>44.213467000000001</v>
      </c>
      <c r="NI7" s="29">
        <v>59.383319</v>
      </c>
      <c r="NJ7" s="29">
        <v>55.509810999999999</v>
      </c>
      <c r="NK7" s="29">
        <v>50.998722999999998</v>
      </c>
      <c r="NL7" s="29">
        <v>63.813519999999997</v>
      </c>
      <c r="NM7" s="29">
        <v>38.351599</v>
      </c>
      <c r="NN7" s="29">
        <v>44.143430000000002</v>
      </c>
      <c r="NO7" s="29">
        <v>39.441262999999999</v>
      </c>
      <c r="NP7" s="29">
        <v>33.657791000000003</v>
      </c>
      <c r="NQ7" s="29">
        <v>41.846572000000002</v>
      </c>
      <c r="NR7" s="29">
        <v>37.618602000000003</v>
      </c>
      <c r="NS7" s="29">
        <v>55.748930000000001</v>
      </c>
      <c r="NT7" s="29">
        <v>44.230806000000001</v>
      </c>
      <c r="NU7" s="29">
        <v>59.639305</v>
      </c>
      <c r="NV7" s="29">
        <v>55.206626</v>
      </c>
    </row>
    <row r="8" spans="1:434" x14ac:dyDescent="0.2">
      <c r="B8" s="32">
        <v>2030</v>
      </c>
      <c r="C8" s="29">
        <v>89.183735999999996</v>
      </c>
      <c r="D8" s="29">
        <v>89.010177999999996</v>
      </c>
      <c r="E8" s="29">
        <v>63.250523999999999</v>
      </c>
      <c r="F8" s="29">
        <v>67.538888</v>
      </c>
      <c r="G8" s="29">
        <v>66.086343999999997</v>
      </c>
      <c r="H8" s="29">
        <v>40.157860999999997</v>
      </c>
      <c r="I8" s="29">
        <v>60.455080000000002</v>
      </c>
      <c r="J8" s="29">
        <v>53.539501999999999</v>
      </c>
      <c r="K8" s="29">
        <v>77.145347000000001</v>
      </c>
      <c r="L8" s="29">
        <v>61.554031999999999</v>
      </c>
      <c r="M8" s="29">
        <v>94.896360999999999</v>
      </c>
      <c r="N8" s="29">
        <v>86.12594</v>
      </c>
      <c r="O8" s="29">
        <v>78.390563999999998</v>
      </c>
      <c r="P8" s="29">
        <v>83.276338999999993</v>
      </c>
      <c r="Q8" s="29">
        <v>65.649232999999995</v>
      </c>
      <c r="R8" s="29">
        <v>65.479611000000006</v>
      </c>
      <c r="S8" s="29">
        <v>59.085402999999999</v>
      </c>
      <c r="T8" s="29">
        <v>40.745722000000001</v>
      </c>
      <c r="U8" s="29">
        <v>58.575322</v>
      </c>
      <c r="V8" s="29">
        <v>53.469273999999999</v>
      </c>
      <c r="W8" s="29">
        <v>71.920637999999997</v>
      </c>
      <c r="X8" s="29">
        <v>60.337364999999998</v>
      </c>
      <c r="Y8" s="29">
        <v>89.338207999999995</v>
      </c>
      <c r="Z8" s="29">
        <v>81.715631000000002</v>
      </c>
      <c r="AA8" s="29">
        <v>66.689946000000006</v>
      </c>
      <c r="AB8" s="29">
        <v>71.921120000000002</v>
      </c>
      <c r="AC8" s="29">
        <v>57.096451000000002</v>
      </c>
      <c r="AD8" s="29">
        <v>58.516333000000003</v>
      </c>
      <c r="AE8" s="29">
        <v>54.646115000000002</v>
      </c>
      <c r="AF8" s="29">
        <v>37.567999999999998</v>
      </c>
      <c r="AG8" s="29">
        <v>51.857325000000003</v>
      </c>
      <c r="AH8" s="29">
        <v>49.177903000000001</v>
      </c>
      <c r="AI8" s="29">
        <v>62.300832999999997</v>
      </c>
      <c r="AJ8" s="29">
        <v>48.020040000000002</v>
      </c>
      <c r="AK8" s="29">
        <v>78.898276999999993</v>
      </c>
      <c r="AL8" s="29">
        <v>76.099273999999994</v>
      </c>
      <c r="AM8" s="29">
        <v>69.684421999999998</v>
      </c>
      <c r="AN8" s="29">
        <v>75.159820999999994</v>
      </c>
      <c r="AO8" s="29">
        <v>53.978628999999998</v>
      </c>
      <c r="AP8" s="29">
        <v>57.802790999999999</v>
      </c>
      <c r="AQ8" s="29">
        <v>50.622311000000003</v>
      </c>
      <c r="AR8" s="29">
        <v>38.022207999999999</v>
      </c>
      <c r="AS8" s="29">
        <v>52.732930000000003</v>
      </c>
      <c r="AT8" s="29">
        <v>48.051451</v>
      </c>
      <c r="AU8" s="29">
        <v>62.332388000000002</v>
      </c>
      <c r="AV8" s="29">
        <v>51.807203999999999</v>
      </c>
      <c r="AW8" s="29">
        <v>81.132569000000004</v>
      </c>
      <c r="AX8" s="29">
        <v>75.258655000000005</v>
      </c>
      <c r="AY8" s="29">
        <v>70.050362000000007</v>
      </c>
      <c r="AZ8" s="29">
        <v>71.918808999999996</v>
      </c>
      <c r="BA8" s="29">
        <v>50.957028999999999</v>
      </c>
      <c r="BB8" s="29">
        <v>54.637082999999997</v>
      </c>
      <c r="BC8" s="29">
        <v>56.136505</v>
      </c>
      <c r="BD8" s="29">
        <v>36.552416000000001</v>
      </c>
      <c r="BE8" s="29">
        <v>44.466101999999999</v>
      </c>
      <c r="BF8" s="29">
        <v>53.141356999999999</v>
      </c>
      <c r="BG8" s="29">
        <v>66.059347000000002</v>
      </c>
      <c r="BH8" s="29">
        <v>51.83258</v>
      </c>
      <c r="BI8" s="29">
        <v>82.706305</v>
      </c>
      <c r="BJ8" s="29">
        <v>74.127043</v>
      </c>
      <c r="BK8" s="29">
        <v>76.830039999999997</v>
      </c>
      <c r="BL8" s="29">
        <v>71.789866000000004</v>
      </c>
      <c r="BM8" s="29">
        <v>48.556451000000003</v>
      </c>
      <c r="BN8" s="29">
        <v>60.541763000000003</v>
      </c>
      <c r="BO8" s="29">
        <v>56.33379</v>
      </c>
      <c r="BP8" s="29">
        <v>39.155721999999997</v>
      </c>
      <c r="BQ8" s="29">
        <v>51.074637000000003</v>
      </c>
      <c r="BR8" s="29">
        <v>48.510630999999997</v>
      </c>
      <c r="BS8" s="29">
        <v>70.797040999999993</v>
      </c>
      <c r="BT8" s="29">
        <v>52.417473000000001</v>
      </c>
      <c r="BU8" s="29">
        <v>82.262249999999995</v>
      </c>
      <c r="BV8" s="29">
        <v>72.345119999999994</v>
      </c>
      <c r="BW8" s="29">
        <v>72.074152999999995</v>
      </c>
      <c r="BX8" s="29">
        <v>73.439181000000005</v>
      </c>
      <c r="BY8" s="29">
        <v>54.682310999999999</v>
      </c>
      <c r="BZ8" s="29">
        <v>58.390652000000003</v>
      </c>
      <c r="CA8" s="29">
        <v>55.371048000000002</v>
      </c>
      <c r="CB8" s="29">
        <v>37.278916000000002</v>
      </c>
      <c r="CC8" s="29">
        <v>56.242728</v>
      </c>
      <c r="CD8" s="29">
        <v>50.377540000000003</v>
      </c>
      <c r="CE8" s="29">
        <v>70.745305000000002</v>
      </c>
      <c r="CF8" s="29">
        <v>53.960900000000002</v>
      </c>
      <c r="CG8" s="29">
        <v>79.738444000000001</v>
      </c>
      <c r="CH8" s="29">
        <v>68.315980999999994</v>
      </c>
      <c r="CI8" s="29">
        <v>70.565173999999999</v>
      </c>
      <c r="CJ8" s="29">
        <v>74.585729000000001</v>
      </c>
      <c r="CK8" s="29">
        <v>52.089018000000003</v>
      </c>
      <c r="CL8" s="29">
        <v>57.282041</v>
      </c>
      <c r="CM8" s="29">
        <v>55.662244000000001</v>
      </c>
      <c r="CN8" s="29">
        <v>38.608637999999999</v>
      </c>
      <c r="CO8" s="29">
        <v>56.710053000000002</v>
      </c>
      <c r="CP8" s="29">
        <v>49.181531999999997</v>
      </c>
      <c r="CQ8" s="29">
        <v>69.949179999999998</v>
      </c>
      <c r="CR8" s="29">
        <v>49.192258000000002</v>
      </c>
      <c r="CS8" s="29">
        <v>78.983388000000005</v>
      </c>
      <c r="CT8" s="29">
        <v>71.966437999999997</v>
      </c>
      <c r="CU8" s="29">
        <v>69.050134</v>
      </c>
      <c r="CV8" s="29">
        <v>74.194985000000003</v>
      </c>
      <c r="CW8" s="29">
        <v>51.321075</v>
      </c>
      <c r="CX8" s="29">
        <v>57.998874999999998</v>
      </c>
      <c r="CY8" s="29">
        <v>55.362848999999997</v>
      </c>
      <c r="CZ8" s="29">
        <v>37.539208000000002</v>
      </c>
      <c r="DA8" s="29">
        <v>54.577767999999999</v>
      </c>
      <c r="DB8" s="29">
        <v>45.461934999999997</v>
      </c>
      <c r="DC8" s="29">
        <v>66.724777000000003</v>
      </c>
      <c r="DD8" s="29">
        <v>49.517983000000001</v>
      </c>
      <c r="DE8" s="29">
        <v>77.963402000000002</v>
      </c>
      <c r="DF8" s="29">
        <v>72.297539999999998</v>
      </c>
      <c r="DG8" s="29">
        <v>69.003172000000006</v>
      </c>
      <c r="DH8" s="29">
        <v>74.149687</v>
      </c>
      <c r="DI8" s="29">
        <v>49.405954000000001</v>
      </c>
      <c r="DJ8" s="29">
        <v>56.586333000000003</v>
      </c>
      <c r="DK8" s="29">
        <v>54.091692999999999</v>
      </c>
      <c r="DL8" s="29">
        <v>40.820791</v>
      </c>
      <c r="DM8" s="29">
        <v>52.594408000000001</v>
      </c>
      <c r="DN8" s="29">
        <v>53.833938000000003</v>
      </c>
      <c r="DO8" s="29">
        <v>63.933332999999998</v>
      </c>
      <c r="DP8" s="29">
        <v>53.542082999999998</v>
      </c>
      <c r="DQ8" s="29">
        <v>78.247861</v>
      </c>
      <c r="DR8" s="29">
        <v>71.853104000000002</v>
      </c>
      <c r="DS8" s="29">
        <v>71.694609999999997</v>
      </c>
      <c r="DT8" s="29">
        <v>77.347628999999998</v>
      </c>
      <c r="DU8" s="29">
        <v>48.027189999999997</v>
      </c>
      <c r="DV8" s="29">
        <v>55.454166000000001</v>
      </c>
      <c r="DW8" s="29">
        <v>53.048735999999998</v>
      </c>
      <c r="DX8" s="29">
        <v>40.178762999999996</v>
      </c>
      <c r="DY8" s="29">
        <v>53.526826999999997</v>
      </c>
      <c r="DZ8" s="29">
        <v>47.611880999999997</v>
      </c>
      <c r="EA8" s="29">
        <v>66.053194000000005</v>
      </c>
      <c r="EB8" s="29">
        <v>58.788440000000001</v>
      </c>
      <c r="EC8" s="29">
        <v>77.940638000000007</v>
      </c>
      <c r="ED8" s="29">
        <v>74.537271000000004</v>
      </c>
      <c r="EE8" s="29">
        <v>72.069757999999993</v>
      </c>
      <c r="EF8" s="29">
        <v>71.567321000000007</v>
      </c>
      <c r="EG8" s="29">
        <v>50.929864999999999</v>
      </c>
      <c r="EH8" s="29">
        <v>55.694347</v>
      </c>
      <c r="EI8" s="29">
        <v>52.816665999999998</v>
      </c>
      <c r="EJ8" s="29">
        <v>39.838138000000001</v>
      </c>
      <c r="EK8" s="29">
        <v>55.109287000000002</v>
      </c>
      <c r="EL8" s="29">
        <v>51.556826999999998</v>
      </c>
      <c r="EM8" s="29">
        <v>66.258776999999995</v>
      </c>
      <c r="EN8" s="29">
        <v>51.744610000000002</v>
      </c>
      <c r="EO8" s="29">
        <v>77.659236000000007</v>
      </c>
      <c r="EP8" s="29">
        <v>66.175618</v>
      </c>
      <c r="EQ8" s="29">
        <v>72.820886999999999</v>
      </c>
      <c r="ER8" s="29">
        <v>73.353898000000001</v>
      </c>
      <c r="ES8" s="29">
        <v>48.653750000000002</v>
      </c>
      <c r="ET8" s="29">
        <v>54.323749999999997</v>
      </c>
      <c r="EU8" s="29">
        <v>51.604689999999998</v>
      </c>
      <c r="EV8" s="29">
        <v>40.856929999999998</v>
      </c>
      <c r="EW8" s="29">
        <v>53.807647000000003</v>
      </c>
      <c r="EX8" s="29">
        <v>50.5884</v>
      </c>
      <c r="EY8" s="29">
        <v>66.490791000000002</v>
      </c>
      <c r="EZ8" s="29">
        <v>51.942244000000002</v>
      </c>
      <c r="FA8" s="29">
        <v>76.987207999999995</v>
      </c>
      <c r="FB8" s="29">
        <v>69.505966999999998</v>
      </c>
      <c r="FC8" s="29">
        <v>68.097352000000001</v>
      </c>
      <c r="FD8" s="29">
        <v>77.955698999999996</v>
      </c>
      <c r="FE8" s="29">
        <v>46.959676999999999</v>
      </c>
      <c r="FF8" s="29">
        <v>52.873972000000002</v>
      </c>
      <c r="FG8" s="29">
        <v>51.324838</v>
      </c>
      <c r="FH8" s="29">
        <v>41.632069000000001</v>
      </c>
      <c r="FI8" s="29">
        <v>51.872540000000001</v>
      </c>
      <c r="FJ8" s="29">
        <v>46.466571999999999</v>
      </c>
      <c r="FK8" s="29">
        <v>64.544222000000005</v>
      </c>
      <c r="FL8" s="29">
        <v>49.792485999999997</v>
      </c>
      <c r="FM8" s="29">
        <v>73.250263000000004</v>
      </c>
      <c r="FN8" s="29">
        <v>71.823910999999995</v>
      </c>
      <c r="FO8" s="29">
        <v>64.877379000000005</v>
      </c>
      <c r="FP8" s="29">
        <v>76.712930999999998</v>
      </c>
      <c r="FQ8" s="29">
        <v>44.546450999999998</v>
      </c>
      <c r="FR8" s="29">
        <v>48.729069000000003</v>
      </c>
      <c r="FS8" s="29">
        <v>49.422096000000003</v>
      </c>
      <c r="FT8" s="29">
        <v>39.975555</v>
      </c>
      <c r="FU8" s="29">
        <v>48.411504999999998</v>
      </c>
      <c r="FV8" s="29">
        <v>48.239569000000003</v>
      </c>
      <c r="FW8" s="29">
        <v>59.357652000000002</v>
      </c>
      <c r="FX8" s="29">
        <v>48.678870000000003</v>
      </c>
      <c r="FY8" s="29">
        <v>74.565012999999993</v>
      </c>
      <c r="FZ8" s="29">
        <v>67.533158</v>
      </c>
      <c r="GA8" s="29">
        <v>70.052795000000003</v>
      </c>
      <c r="GB8" s="29">
        <v>75.932291000000006</v>
      </c>
      <c r="GC8" s="29">
        <v>43.558266000000003</v>
      </c>
      <c r="GD8" s="29">
        <v>47.551679999999998</v>
      </c>
      <c r="GE8" s="29">
        <v>46.691544999999998</v>
      </c>
      <c r="GF8" s="29">
        <v>38.392665999999998</v>
      </c>
      <c r="GG8" s="29">
        <v>47.058911000000002</v>
      </c>
      <c r="GH8" s="29">
        <v>43.808951</v>
      </c>
      <c r="GI8" s="29">
        <v>56.161915999999998</v>
      </c>
      <c r="GJ8" s="29">
        <v>49.913252</v>
      </c>
      <c r="GK8" s="29">
        <v>75.287651999999994</v>
      </c>
      <c r="GL8" s="29">
        <v>64.214166000000006</v>
      </c>
      <c r="GM8" s="29">
        <v>68.781478000000007</v>
      </c>
      <c r="GN8" s="29">
        <v>67.665327000000005</v>
      </c>
      <c r="GO8" s="29">
        <v>44.652137000000003</v>
      </c>
      <c r="GP8" s="29">
        <v>48.140332999999998</v>
      </c>
      <c r="GQ8" s="29">
        <v>45.855590999999997</v>
      </c>
      <c r="GR8" s="29">
        <v>37.452444</v>
      </c>
      <c r="GS8" s="29">
        <v>46.299731000000001</v>
      </c>
      <c r="GT8" s="29">
        <v>44.279058999999997</v>
      </c>
      <c r="GU8" s="29">
        <v>56.381</v>
      </c>
      <c r="GV8" s="29">
        <v>48.429958999999997</v>
      </c>
      <c r="GW8" s="29">
        <v>72.880041000000006</v>
      </c>
      <c r="GX8" s="29">
        <v>61.506680000000003</v>
      </c>
      <c r="GY8" s="29">
        <v>66.418750000000003</v>
      </c>
      <c r="GZ8" s="29">
        <v>66.678645000000003</v>
      </c>
      <c r="HA8" s="29">
        <v>43.200026000000001</v>
      </c>
      <c r="HB8" s="29">
        <v>47.783583</v>
      </c>
      <c r="HC8" s="29">
        <v>45.074731</v>
      </c>
      <c r="HD8" s="29">
        <v>37.014679999999998</v>
      </c>
      <c r="HE8" s="29">
        <v>45.892767999999997</v>
      </c>
      <c r="HF8" s="29">
        <v>44.254407999999998</v>
      </c>
      <c r="HG8" s="29">
        <v>60.463666000000003</v>
      </c>
      <c r="HH8" s="29">
        <v>47.896303000000003</v>
      </c>
      <c r="HI8" s="29">
        <v>70.375901999999996</v>
      </c>
      <c r="HJ8" s="29">
        <v>64.285912999999994</v>
      </c>
      <c r="HK8" s="29">
        <v>66.666841000000005</v>
      </c>
      <c r="HL8" s="29">
        <v>68.912312999999997</v>
      </c>
      <c r="HM8" s="29">
        <v>41.670617999999997</v>
      </c>
      <c r="HN8" s="29">
        <v>46.881013000000003</v>
      </c>
      <c r="HO8" s="29">
        <v>44.749569000000001</v>
      </c>
      <c r="HP8" s="29">
        <v>37.226097000000003</v>
      </c>
      <c r="HQ8" s="29">
        <v>43.608359999999998</v>
      </c>
      <c r="HR8" s="29">
        <v>43.848117999999999</v>
      </c>
      <c r="HS8" s="29">
        <v>59.637388000000001</v>
      </c>
      <c r="HT8" s="29">
        <v>45.828091000000001</v>
      </c>
      <c r="HU8" s="29">
        <v>68.361915999999994</v>
      </c>
      <c r="HV8" s="29">
        <v>65.041477999999998</v>
      </c>
      <c r="HW8" s="29">
        <v>59.754879000000003</v>
      </c>
      <c r="HX8" s="29">
        <v>76.101040999999995</v>
      </c>
      <c r="HY8" s="29">
        <v>41.682257999999997</v>
      </c>
      <c r="HZ8" s="29">
        <v>46.659818999999999</v>
      </c>
      <c r="IA8" s="29">
        <v>44.218184999999998</v>
      </c>
      <c r="IB8" s="29">
        <v>37.422722</v>
      </c>
      <c r="IC8" s="29">
        <v>43.989879000000002</v>
      </c>
      <c r="ID8" s="29">
        <v>42.062258</v>
      </c>
      <c r="IE8" s="29">
        <v>58.157874999999997</v>
      </c>
      <c r="IF8" s="29">
        <v>45.490147</v>
      </c>
      <c r="IG8" s="29">
        <v>66.436513000000005</v>
      </c>
      <c r="IH8" s="29">
        <v>63.250712</v>
      </c>
      <c r="II8" s="29">
        <v>63.462809</v>
      </c>
      <c r="IJ8" s="29">
        <v>74.254790999999997</v>
      </c>
      <c r="IK8" s="29">
        <v>41.438051000000002</v>
      </c>
      <c r="IL8" s="29">
        <v>44.135305000000002</v>
      </c>
      <c r="IM8" s="29">
        <v>42.769959</v>
      </c>
      <c r="IN8" s="29">
        <v>36.531986000000003</v>
      </c>
      <c r="IO8" s="29">
        <v>43.558965000000001</v>
      </c>
      <c r="IP8" s="29">
        <v>40.809595999999999</v>
      </c>
      <c r="IQ8" s="29">
        <v>57.132916000000002</v>
      </c>
      <c r="IR8" s="29">
        <v>47.088413000000003</v>
      </c>
      <c r="IS8" s="29">
        <v>69.025374999999997</v>
      </c>
      <c r="IT8" s="29">
        <v>61.456532000000003</v>
      </c>
      <c r="IU8" s="29">
        <v>64.345281999999997</v>
      </c>
      <c r="IV8" s="29">
        <v>72.374836000000002</v>
      </c>
      <c r="IW8" s="29">
        <v>42.445819</v>
      </c>
      <c r="IX8" s="29">
        <v>44.257375000000003</v>
      </c>
      <c r="IY8" s="29">
        <v>43.749783999999998</v>
      </c>
      <c r="IZ8" s="29">
        <v>37.111305000000002</v>
      </c>
      <c r="JA8" s="29">
        <v>43.876935000000003</v>
      </c>
      <c r="JB8" s="29">
        <v>41.761518000000002</v>
      </c>
      <c r="JC8" s="29">
        <v>52.666055</v>
      </c>
      <c r="JD8" s="29">
        <v>45.904032000000001</v>
      </c>
      <c r="JE8" s="29">
        <v>71.362305000000006</v>
      </c>
      <c r="JF8" s="29">
        <v>58.025846000000001</v>
      </c>
      <c r="JG8" s="29">
        <v>66.439972999999995</v>
      </c>
      <c r="JH8" s="29">
        <v>68.010516999999993</v>
      </c>
      <c r="JI8" s="29">
        <v>41.537298</v>
      </c>
      <c r="JJ8" s="29">
        <v>46.542583</v>
      </c>
      <c r="JK8" s="29">
        <v>42.932392</v>
      </c>
      <c r="JL8" s="29">
        <v>36.795152000000002</v>
      </c>
      <c r="JM8" s="29">
        <v>43.391075000000001</v>
      </c>
      <c r="JN8" s="29">
        <v>42.792526000000002</v>
      </c>
      <c r="JO8" s="29">
        <v>60.834625000000003</v>
      </c>
      <c r="JP8" s="29">
        <v>47.079973000000003</v>
      </c>
      <c r="JQ8" s="29">
        <v>70.763750000000002</v>
      </c>
      <c r="JR8" s="29">
        <v>60.250872999999999</v>
      </c>
      <c r="JS8" s="29">
        <v>65.028802999999996</v>
      </c>
      <c r="JT8" s="29">
        <v>70.475594999999998</v>
      </c>
      <c r="JU8" s="29">
        <v>41.205080000000002</v>
      </c>
      <c r="JV8" s="29">
        <v>48.125124999999997</v>
      </c>
      <c r="JW8" s="29">
        <v>44.577055999999999</v>
      </c>
      <c r="JX8" s="29">
        <v>38.086387999999999</v>
      </c>
      <c r="JY8" s="29">
        <v>44.007069000000001</v>
      </c>
      <c r="JZ8" s="29">
        <v>43.202365</v>
      </c>
      <c r="KA8" s="29">
        <v>62.946930000000002</v>
      </c>
      <c r="KB8" s="29">
        <v>46.405107000000001</v>
      </c>
      <c r="KC8" s="29">
        <v>67.122166000000007</v>
      </c>
      <c r="KD8" s="29">
        <v>62.435873000000001</v>
      </c>
      <c r="KE8" s="29">
        <v>62.123924000000002</v>
      </c>
      <c r="KF8" s="29">
        <v>74.711085999999995</v>
      </c>
      <c r="KG8" s="29">
        <v>41.866680000000002</v>
      </c>
      <c r="KH8" s="29">
        <v>48.022472</v>
      </c>
      <c r="KI8" s="29">
        <v>44.043278999999998</v>
      </c>
      <c r="KJ8" s="29">
        <v>37.716208000000002</v>
      </c>
      <c r="KK8" s="29">
        <v>44.322647000000003</v>
      </c>
      <c r="KL8" s="29">
        <v>41.714314000000002</v>
      </c>
      <c r="KM8" s="29">
        <v>63.910888</v>
      </c>
      <c r="KN8" s="29">
        <v>45.814771</v>
      </c>
      <c r="KO8" s="29">
        <v>64.904471999999998</v>
      </c>
      <c r="KP8" s="29">
        <v>59.550618</v>
      </c>
      <c r="KQ8" s="29">
        <v>60.631841000000001</v>
      </c>
      <c r="KR8" s="29">
        <v>77.464716999999993</v>
      </c>
      <c r="KS8" s="29">
        <v>41.475537000000003</v>
      </c>
      <c r="KT8" s="29">
        <v>47.444152000000003</v>
      </c>
      <c r="KU8" s="29">
        <v>43.603844000000002</v>
      </c>
      <c r="KV8" s="29">
        <v>36.713875000000002</v>
      </c>
      <c r="KW8" s="29">
        <v>44.097647000000002</v>
      </c>
      <c r="KX8" s="29">
        <v>41.975093999999999</v>
      </c>
      <c r="KY8" s="29">
        <v>62.926749999999998</v>
      </c>
      <c r="KZ8" s="29">
        <v>45.942365000000002</v>
      </c>
      <c r="LA8" s="29">
        <v>67.139486000000005</v>
      </c>
      <c r="LB8" s="29">
        <v>59.402217</v>
      </c>
      <c r="LC8" s="29">
        <v>60.370887000000003</v>
      </c>
      <c r="LD8" s="29">
        <v>73.829468000000006</v>
      </c>
      <c r="LE8" s="29">
        <v>39.075845999999999</v>
      </c>
      <c r="LF8" s="29">
        <v>44.127152000000002</v>
      </c>
      <c r="LG8" s="29">
        <v>42.902149999999999</v>
      </c>
      <c r="LH8" s="29">
        <v>35.882902000000001</v>
      </c>
      <c r="LI8" s="29">
        <v>43.338197999999998</v>
      </c>
      <c r="LJ8" s="29">
        <v>41.605939999999997</v>
      </c>
      <c r="LK8" s="29">
        <v>55.048819000000002</v>
      </c>
      <c r="LL8" s="29">
        <v>45.602594000000003</v>
      </c>
      <c r="LM8" s="29">
        <v>71.292124999999999</v>
      </c>
      <c r="LN8" s="29">
        <v>56.548749999999998</v>
      </c>
      <c r="LO8" s="29">
        <v>60.152849000000003</v>
      </c>
      <c r="LP8" s="29">
        <v>68.936695999999998</v>
      </c>
      <c r="LQ8" s="29">
        <v>40.407781999999997</v>
      </c>
      <c r="LR8" s="29">
        <v>45.606887999999998</v>
      </c>
      <c r="LS8" s="29">
        <v>43.875860000000003</v>
      </c>
      <c r="LT8" s="29">
        <v>35.251652</v>
      </c>
      <c r="LU8" s="29">
        <v>43.159247000000001</v>
      </c>
      <c r="LV8" s="29">
        <v>41.743346000000003</v>
      </c>
      <c r="LW8" s="29">
        <v>56.194054999999999</v>
      </c>
      <c r="LX8" s="29">
        <v>46.416639000000004</v>
      </c>
      <c r="LY8" s="29">
        <v>70.856804999999994</v>
      </c>
      <c r="LZ8" s="29">
        <v>56.307001999999997</v>
      </c>
      <c r="MA8" s="29">
        <v>56.708843999999999</v>
      </c>
      <c r="MB8" s="29">
        <v>62.893467000000001</v>
      </c>
      <c r="MC8" s="29">
        <v>39.629153000000002</v>
      </c>
      <c r="MD8" s="29">
        <v>44.886972</v>
      </c>
      <c r="ME8" s="29">
        <v>41.615980999999998</v>
      </c>
      <c r="MF8" s="29">
        <v>34.833610999999998</v>
      </c>
      <c r="MG8" s="29">
        <v>42.800443000000001</v>
      </c>
      <c r="MH8" s="29">
        <v>40.548104000000002</v>
      </c>
      <c r="MI8" s="29">
        <v>59.478665999999997</v>
      </c>
      <c r="MJ8" s="29">
        <v>45.166773999999997</v>
      </c>
      <c r="MK8" s="29">
        <v>63.799512999999997</v>
      </c>
      <c r="ML8" s="29">
        <v>56.291344000000002</v>
      </c>
      <c r="MM8" s="29">
        <v>53.362969999999997</v>
      </c>
      <c r="MN8" s="29">
        <v>65.109641999999994</v>
      </c>
      <c r="MO8" s="29">
        <v>38.967419</v>
      </c>
      <c r="MP8" s="29">
        <v>44.439582999999999</v>
      </c>
      <c r="MQ8" s="29">
        <v>40.835537000000002</v>
      </c>
      <c r="MR8" s="29">
        <v>33.910972000000001</v>
      </c>
      <c r="MS8" s="29">
        <v>41.729126000000001</v>
      </c>
      <c r="MT8" s="29">
        <v>39.568064</v>
      </c>
      <c r="MU8" s="29">
        <v>58.810651999999997</v>
      </c>
      <c r="MV8" s="29">
        <v>44.213467000000001</v>
      </c>
      <c r="MW8" s="29">
        <v>59.383319</v>
      </c>
      <c r="MX8" s="29">
        <v>55.509810999999999</v>
      </c>
      <c r="MY8" s="29">
        <v>50.998722999999998</v>
      </c>
      <c r="MZ8" s="29">
        <v>63.813519999999997</v>
      </c>
      <c r="NA8" s="29">
        <v>38.351599</v>
      </c>
      <c r="NB8" s="29">
        <v>44.143430000000002</v>
      </c>
      <c r="NC8" s="29">
        <v>39.441262999999999</v>
      </c>
      <c r="ND8" s="29">
        <v>33.657791000000003</v>
      </c>
      <c r="NE8" s="29">
        <v>41.846572000000002</v>
      </c>
      <c r="NF8" s="29">
        <v>37.618602000000003</v>
      </c>
      <c r="NG8" s="29">
        <v>55.748930000000001</v>
      </c>
      <c r="NH8" s="29">
        <v>44.230806000000001</v>
      </c>
      <c r="NI8" s="29">
        <v>59.639305</v>
      </c>
      <c r="NJ8" s="29">
        <v>55.206626</v>
      </c>
    </row>
    <row r="9" spans="1:434" x14ac:dyDescent="0.2">
      <c r="B9" s="32">
        <v>2031</v>
      </c>
      <c r="C9" s="29">
        <v>78.390563999999998</v>
      </c>
      <c r="D9" s="29">
        <v>83.276338999999993</v>
      </c>
      <c r="E9" s="29">
        <v>65.649232999999995</v>
      </c>
      <c r="F9" s="29">
        <v>65.479611000000006</v>
      </c>
      <c r="G9" s="29">
        <v>59.085402999999999</v>
      </c>
      <c r="H9" s="29">
        <v>40.745722000000001</v>
      </c>
      <c r="I9" s="29">
        <v>58.575322</v>
      </c>
      <c r="J9" s="29">
        <v>53.469273999999999</v>
      </c>
      <c r="K9" s="29">
        <v>71.920637999999997</v>
      </c>
      <c r="L9" s="29">
        <v>60.337364999999998</v>
      </c>
      <c r="M9" s="29">
        <v>89.338207999999995</v>
      </c>
      <c r="N9" s="29">
        <v>81.715631000000002</v>
      </c>
      <c r="O9" s="29">
        <v>66.689946000000006</v>
      </c>
      <c r="P9" s="29">
        <v>71.921120000000002</v>
      </c>
      <c r="Q9" s="29">
        <v>57.096451000000002</v>
      </c>
      <c r="R9" s="29">
        <v>58.516333000000003</v>
      </c>
      <c r="S9" s="29">
        <v>54.646115000000002</v>
      </c>
      <c r="T9" s="29">
        <v>37.567999999999998</v>
      </c>
      <c r="U9" s="29">
        <v>51.857325000000003</v>
      </c>
      <c r="V9" s="29">
        <v>49.177903000000001</v>
      </c>
      <c r="W9" s="29">
        <v>62.300832999999997</v>
      </c>
      <c r="X9" s="29">
        <v>48.020040000000002</v>
      </c>
      <c r="Y9" s="29">
        <v>78.898276999999993</v>
      </c>
      <c r="Z9" s="29">
        <v>76.099273999999994</v>
      </c>
      <c r="AA9" s="29">
        <v>69.684421999999998</v>
      </c>
      <c r="AB9" s="29">
        <v>75.159820999999994</v>
      </c>
      <c r="AC9" s="29">
        <v>53.978628999999998</v>
      </c>
      <c r="AD9" s="29">
        <v>57.802790999999999</v>
      </c>
      <c r="AE9" s="29">
        <v>50.622311000000003</v>
      </c>
      <c r="AF9" s="29">
        <v>38.022207999999999</v>
      </c>
      <c r="AG9" s="29">
        <v>52.732930000000003</v>
      </c>
      <c r="AH9" s="29">
        <v>48.051451</v>
      </c>
      <c r="AI9" s="29">
        <v>62.332388000000002</v>
      </c>
      <c r="AJ9" s="29">
        <v>51.807203999999999</v>
      </c>
      <c r="AK9" s="29">
        <v>81.132569000000004</v>
      </c>
      <c r="AL9" s="29">
        <v>75.258655000000005</v>
      </c>
      <c r="AM9" s="29">
        <v>70.050362000000007</v>
      </c>
      <c r="AN9" s="29">
        <v>71.918808999999996</v>
      </c>
      <c r="AO9" s="29">
        <v>50.957028999999999</v>
      </c>
      <c r="AP9" s="29">
        <v>54.637082999999997</v>
      </c>
      <c r="AQ9" s="29">
        <v>56.136505</v>
      </c>
      <c r="AR9" s="29">
        <v>36.552416000000001</v>
      </c>
      <c r="AS9" s="29">
        <v>44.466101999999999</v>
      </c>
      <c r="AT9" s="29">
        <v>53.141356999999999</v>
      </c>
      <c r="AU9" s="29">
        <v>66.059347000000002</v>
      </c>
      <c r="AV9" s="29">
        <v>51.83258</v>
      </c>
      <c r="AW9" s="29">
        <v>82.706305</v>
      </c>
      <c r="AX9" s="29">
        <v>74.127043</v>
      </c>
      <c r="AY9" s="29">
        <v>76.830039999999997</v>
      </c>
      <c r="AZ9" s="29">
        <v>71.789866000000004</v>
      </c>
      <c r="BA9" s="29">
        <v>48.556451000000003</v>
      </c>
      <c r="BB9" s="29">
        <v>60.541763000000003</v>
      </c>
      <c r="BC9" s="29">
        <v>56.33379</v>
      </c>
      <c r="BD9" s="29">
        <v>39.155721999999997</v>
      </c>
      <c r="BE9" s="29">
        <v>51.074637000000003</v>
      </c>
      <c r="BF9" s="29">
        <v>48.510630999999997</v>
      </c>
      <c r="BG9" s="29">
        <v>70.797040999999993</v>
      </c>
      <c r="BH9" s="29">
        <v>52.417473000000001</v>
      </c>
      <c r="BI9" s="29">
        <v>82.262249999999995</v>
      </c>
      <c r="BJ9" s="29">
        <v>72.345119999999994</v>
      </c>
      <c r="BK9" s="29">
        <v>72.074152999999995</v>
      </c>
      <c r="BL9" s="29">
        <v>73.439181000000005</v>
      </c>
      <c r="BM9" s="29">
        <v>54.682310999999999</v>
      </c>
      <c r="BN9" s="29">
        <v>58.390652000000003</v>
      </c>
      <c r="BO9" s="29">
        <v>55.371048000000002</v>
      </c>
      <c r="BP9" s="29">
        <v>37.278916000000002</v>
      </c>
      <c r="BQ9" s="29">
        <v>56.242728</v>
      </c>
      <c r="BR9" s="29">
        <v>50.377540000000003</v>
      </c>
      <c r="BS9" s="29">
        <v>70.745305000000002</v>
      </c>
      <c r="BT9" s="29">
        <v>53.960900000000002</v>
      </c>
      <c r="BU9" s="29">
        <v>79.738444000000001</v>
      </c>
      <c r="BV9" s="29">
        <v>68.315980999999994</v>
      </c>
      <c r="BW9" s="29">
        <v>70.565173999999999</v>
      </c>
      <c r="BX9" s="29">
        <v>74.585729000000001</v>
      </c>
      <c r="BY9" s="29">
        <v>52.089018000000003</v>
      </c>
      <c r="BZ9" s="29">
        <v>57.282041</v>
      </c>
      <c r="CA9" s="29">
        <v>55.662244000000001</v>
      </c>
      <c r="CB9" s="29">
        <v>38.608637999999999</v>
      </c>
      <c r="CC9" s="29">
        <v>56.710053000000002</v>
      </c>
      <c r="CD9" s="29">
        <v>49.181531999999997</v>
      </c>
      <c r="CE9" s="29">
        <v>69.949179999999998</v>
      </c>
      <c r="CF9" s="29">
        <v>49.192258000000002</v>
      </c>
      <c r="CG9" s="29">
        <v>78.983388000000005</v>
      </c>
      <c r="CH9" s="29">
        <v>71.966437999999997</v>
      </c>
      <c r="CI9" s="29">
        <v>69.050134</v>
      </c>
      <c r="CJ9" s="29">
        <v>74.194985000000003</v>
      </c>
      <c r="CK9" s="29">
        <v>51.321075</v>
      </c>
      <c r="CL9" s="29">
        <v>57.998874999999998</v>
      </c>
      <c r="CM9" s="29">
        <v>55.362848999999997</v>
      </c>
      <c r="CN9" s="29">
        <v>37.539208000000002</v>
      </c>
      <c r="CO9" s="29">
        <v>54.577767999999999</v>
      </c>
      <c r="CP9" s="29">
        <v>45.461934999999997</v>
      </c>
      <c r="CQ9" s="29">
        <v>66.724777000000003</v>
      </c>
      <c r="CR9" s="29">
        <v>49.517983000000001</v>
      </c>
      <c r="CS9" s="29">
        <v>77.963402000000002</v>
      </c>
      <c r="CT9" s="29">
        <v>72.297539999999998</v>
      </c>
      <c r="CU9" s="29">
        <v>69.003172000000006</v>
      </c>
      <c r="CV9" s="29">
        <v>74.149687</v>
      </c>
      <c r="CW9" s="29">
        <v>49.405954000000001</v>
      </c>
      <c r="CX9" s="29">
        <v>56.586333000000003</v>
      </c>
      <c r="CY9" s="29">
        <v>54.091692999999999</v>
      </c>
      <c r="CZ9" s="29">
        <v>40.820791</v>
      </c>
      <c r="DA9" s="29">
        <v>52.594408000000001</v>
      </c>
      <c r="DB9" s="29">
        <v>53.833938000000003</v>
      </c>
      <c r="DC9" s="29">
        <v>63.933332999999998</v>
      </c>
      <c r="DD9" s="29">
        <v>53.542082999999998</v>
      </c>
      <c r="DE9" s="29">
        <v>78.247861</v>
      </c>
      <c r="DF9" s="29">
        <v>71.853104000000002</v>
      </c>
      <c r="DG9" s="29">
        <v>71.694609999999997</v>
      </c>
      <c r="DH9" s="29">
        <v>77.347628999999998</v>
      </c>
      <c r="DI9" s="29">
        <v>48.027189999999997</v>
      </c>
      <c r="DJ9" s="29">
        <v>55.454166000000001</v>
      </c>
      <c r="DK9" s="29">
        <v>53.048735999999998</v>
      </c>
      <c r="DL9" s="29">
        <v>40.178762999999996</v>
      </c>
      <c r="DM9" s="29">
        <v>53.526826999999997</v>
      </c>
      <c r="DN9" s="29">
        <v>47.611880999999997</v>
      </c>
      <c r="DO9" s="29">
        <v>66.053194000000005</v>
      </c>
      <c r="DP9" s="29">
        <v>58.788440000000001</v>
      </c>
      <c r="DQ9" s="29">
        <v>77.940638000000007</v>
      </c>
      <c r="DR9" s="29">
        <v>74.537271000000004</v>
      </c>
      <c r="DS9" s="29">
        <v>72.069757999999993</v>
      </c>
      <c r="DT9" s="29">
        <v>71.567321000000007</v>
      </c>
      <c r="DU9" s="29">
        <v>50.929864999999999</v>
      </c>
      <c r="DV9" s="29">
        <v>55.694347</v>
      </c>
      <c r="DW9" s="29">
        <v>52.816665999999998</v>
      </c>
      <c r="DX9" s="29">
        <v>39.838138000000001</v>
      </c>
      <c r="DY9" s="29">
        <v>55.109287000000002</v>
      </c>
      <c r="DZ9" s="29">
        <v>51.556826999999998</v>
      </c>
      <c r="EA9" s="29">
        <v>66.258776999999995</v>
      </c>
      <c r="EB9" s="29">
        <v>51.744610000000002</v>
      </c>
      <c r="EC9" s="29">
        <v>77.659236000000007</v>
      </c>
      <c r="ED9" s="29">
        <v>66.175618</v>
      </c>
      <c r="EE9" s="29">
        <v>72.820886999999999</v>
      </c>
      <c r="EF9" s="29">
        <v>73.353898000000001</v>
      </c>
      <c r="EG9" s="29">
        <v>48.653750000000002</v>
      </c>
      <c r="EH9" s="29">
        <v>54.323749999999997</v>
      </c>
      <c r="EI9" s="29">
        <v>51.604689999999998</v>
      </c>
      <c r="EJ9" s="29">
        <v>40.856929999999998</v>
      </c>
      <c r="EK9" s="29">
        <v>53.807647000000003</v>
      </c>
      <c r="EL9" s="29">
        <v>50.5884</v>
      </c>
      <c r="EM9" s="29">
        <v>66.490791000000002</v>
      </c>
      <c r="EN9" s="29">
        <v>51.942244000000002</v>
      </c>
      <c r="EO9" s="29">
        <v>76.987207999999995</v>
      </c>
      <c r="EP9" s="29">
        <v>69.505966999999998</v>
      </c>
      <c r="EQ9" s="29">
        <v>68.097352000000001</v>
      </c>
      <c r="ER9" s="29">
        <v>77.955698999999996</v>
      </c>
      <c r="ES9" s="29">
        <v>46.959676999999999</v>
      </c>
      <c r="ET9" s="29">
        <v>52.873972000000002</v>
      </c>
      <c r="EU9" s="29">
        <v>51.324838</v>
      </c>
      <c r="EV9" s="29">
        <v>41.632069000000001</v>
      </c>
      <c r="EW9" s="29">
        <v>51.872540000000001</v>
      </c>
      <c r="EX9" s="29">
        <v>46.466571999999999</v>
      </c>
      <c r="EY9" s="29">
        <v>64.544222000000005</v>
      </c>
      <c r="EZ9" s="29">
        <v>49.792485999999997</v>
      </c>
      <c r="FA9" s="29">
        <v>73.250263000000004</v>
      </c>
      <c r="FB9" s="29">
        <v>71.823910999999995</v>
      </c>
      <c r="FC9" s="29">
        <v>64.877379000000005</v>
      </c>
      <c r="FD9" s="29">
        <v>76.712930999999998</v>
      </c>
      <c r="FE9" s="29">
        <v>44.546450999999998</v>
      </c>
      <c r="FF9" s="29">
        <v>48.729069000000003</v>
      </c>
      <c r="FG9" s="29">
        <v>49.422096000000003</v>
      </c>
      <c r="FH9" s="29">
        <v>39.975555</v>
      </c>
      <c r="FI9" s="29">
        <v>48.411504999999998</v>
      </c>
      <c r="FJ9" s="29">
        <v>48.239569000000003</v>
      </c>
      <c r="FK9" s="29">
        <v>59.357652000000002</v>
      </c>
      <c r="FL9" s="29">
        <v>48.678870000000003</v>
      </c>
      <c r="FM9" s="29">
        <v>74.565012999999993</v>
      </c>
      <c r="FN9" s="29">
        <v>67.533158</v>
      </c>
      <c r="FO9" s="29">
        <v>70.052795000000003</v>
      </c>
      <c r="FP9" s="29">
        <v>75.932291000000006</v>
      </c>
      <c r="FQ9" s="29">
        <v>43.558266000000003</v>
      </c>
      <c r="FR9" s="29">
        <v>47.551679999999998</v>
      </c>
      <c r="FS9" s="29">
        <v>46.691544999999998</v>
      </c>
      <c r="FT9" s="29">
        <v>38.392665999999998</v>
      </c>
      <c r="FU9" s="29">
        <v>47.058911000000002</v>
      </c>
      <c r="FV9" s="29">
        <v>43.808951</v>
      </c>
      <c r="FW9" s="29">
        <v>56.161915999999998</v>
      </c>
      <c r="FX9" s="29">
        <v>49.913252</v>
      </c>
      <c r="FY9" s="29">
        <v>75.287651999999994</v>
      </c>
      <c r="FZ9" s="29">
        <v>64.214166000000006</v>
      </c>
      <c r="GA9" s="29">
        <v>68.781478000000007</v>
      </c>
      <c r="GB9" s="29">
        <v>67.665327000000005</v>
      </c>
      <c r="GC9" s="29">
        <v>44.652137000000003</v>
      </c>
      <c r="GD9" s="29">
        <v>48.140332999999998</v>
      </c>
      <c r="GE9" s="29">
        <v>45.855590999999997</v>
      </c>
      <c r="GF9" s="29">
        <v>37.452444</v>
      </c>
      <c r="GG9" s="29">
        <v>46.299731000000001</v>
      </c>
      <c r="GH9" s="29">
        <v>44.279058999999997</v>
      </c>
      <c r="GI9" s="29">
        <v>56.381</v>
      </c>
      <c r="GJ9" s="29">
        <v>48.429958999999997</v>
      </c>
      <c r="GK9" s="29">
        <v>72.880041000000006</v>
      </c>
      <c r="GL9" s="29">
        <v>61.506680000000003</v>
      </c>
      <c r="GM9" s="29">
        <v>66.418750000000003</v>
      </c>
      <c r="GN9" s="29">
        <v>66.678645000000003</v>
      </c>
      <c r="GO9" s="29">
        <v>43.200026000000001</v>
      </c>
      <c r="GP9" s="29">
        <v>47.783583</v>
      </c>
      <c r="GQ9" s="29">
        <v>45.074731</v>
      </c>
      <c r="GR9" s="29">
        <v>37.014679999999998</v>
      </c>
      <c r="GS9" s="29">
        <v>45.892767999999997</v>
      </c>
      <c r="GT9" s="29">
        <v>44.254407999999998</v>
      </c>
      <c r="GU9" s="29">
        <v>60.463666000000003</v>
      </c>
      <c r="GV9" s="29">
        <v>47.896303000000003</v>
      </c>
      <c r="GW9" s="29">
        <v>70.375901999999996</v>
      </c>
      <c r="GX9" s="29">
        <v>64.285912999999994</v>
      </c>
      <c r="GY9" s="29">
        <v>66.666841000000005</v>
      </c>
      <c r="GZ9" s="29">
        <v>68.912312999999997</v>
      </c>
      <c r="HA9" s="29">
        <v>41.670617999999997</v>
      </c>
      <c r="HB9" s="29">
        <v>46.881013000000003</v>
      </c>
      <c r="HC9" s="29">
        <v>44.749569000000001</v>
      </c>
      <c r="HD9" s="29">
        <v>37.226097000000003</v>
      </c>
      <c r="HE9" s="29">
        <v>43.608359999999998</v>
      </c>
      <c r="HF9" s="29">
        <v>43.848117999999999</v>
      </c>
      <c r="HG9" s="29">
        <v>59.637388000000001</v>
      </c>
      <c r="HH9" s="29">
        <v>45.828091000000001</v>
      </c>
      <c r="HI9" s="29">
        <v>68.361915999999994</v>
      </c>
      <c r="HJ9" s="29">
        <v>65.041477999999998</v>
      </c>
      <c r="HK9" s="29">
        <v>59.754879000000003</v>
      </c>
      <c r="HL9" s="29">
        <v>76.101040999999995</v>
      </c>
      <c r="HM9" s="29">
        <v>41.682257999999997</v>
      </c>
      <c r="HN9" s="29">
        <v>46.659818999999999</v>
      </c>
      <c r="HO9" s="29">
        <v>44.218184999999998</v>
      </c>
      <c r="HP9" s="29">
        <v>37.422722</v>
      </c>
      <c r="HQ9" s="29">
        <v>43.989879000000002</v>
      </c>
      <c r="HR9" s="29">
        <v>42.062258</v>
      </c>
      <c r="HS9" s="29">
        <v>58.157874999999997</v>
      </c>
      <c r="HT9" s="29">
        <v>45.490147</v>
      </c>
      <c r="HU9" s="29">
        <v>66.436513000000005</v>
      </c>
      <c r="HV9" s="29">
        <v>63.250712</v>
      </c>
      <c r="HW9" s="29">
        <v>63.462809</v>
      </c>
      <c r="HX9" s="29">
        <v>74.254790999999997</v>
      </c>
      <c r="HY9" s="29">
        <v>41.438051000000002</v>
      </c>
      <c r="HZ9" s="29">
        <v>44.135305000000002</v>
      </c>
      <c r="IA9" s="29">
        <v>42.769959</v>
      </c>
      <c r="IB9" s="29">
        <v>36.531986000000003</v>
      </c>
      <c r="IC9" s="29">
        <v>43.558965000000001</v>
      </c>
      <c r="ID9" s="29">
        <v>40.809595999999999</v>
      </c>
      <c r="IE9" s="29">
        <v>57.132916000000002</v>
      </c>
      <c r="IF9" s="29">
        <v>47.088413000000003</v>
      </c>
      <c r="IG9" s="29">
        <v>69.025374999999997</v>
      </c>
      <c r="IH9" s="29">
        <v>61.456532000000003</v>
      </c>
      <c r="II9" s="29">
        <v>64.345281999999997</v>
      </c>
      <c r="IJ9" s="29">
        <v>72.374836000000002</v>
      </c>
      <c r="IK9" s="29">
        <v>42.445819</v>
      </c>
      <c r="IL9" s="29">
        <v>44.257375000000003</v>
      </c>
      <c r="IM9" s="29">
        <v>43.749783999999998</v>
      </c>
      <c r="IN9" s="29">
        <v>37.111305000000002</v>
      </c>
      <c r="IO9" s="29">
        <v>43.876935000000003</v>
      </c>
      <c r="IP9" s="29">
        <v>41.761518000000002</v>
      </c>
      <c r="IQ9" s="29">
        <v>52.666055</v>
      </c>
      <c r="IR9" s="29">
        <v>45.904032000000001</v>
      </c>
      <c r="IS9" s="29">
        <v>71.362305000000006</v>
      </c>
      <c r="IT9" s="29">
        <v>58.025846000000001</v>
      </c>
      <c r="IU9" s="29">
        <v>66.439972999999995</v>
      </c>
      <c r="IV9" s="29">
        <v>68.010516999999993</v>
      </c>
      <c r="IW9" s="29">
        <v>41.537298</v>
      </c>
      <c r="IX9" s="29">
        <v>46.542583</v>
      </c>
      <c r="IY9" s="29">
        <v>42.932392</v>
      </c>
      <c r="IZ9" s="29">
        <v>36.795152000000002</v>
      </c>
      <c r="JA9" s="29">
        <v>43.391075000000001</v>
      </c>
      <c r="JB9" s="29">
        <v>42.792526000000002</v>
      </c>
      <c r="JC9" s="29">
        <v>60.834625000000003</v>
      </c>
      <c r="JD9" s="29">
        <v>47.079973000000003</v>
      </c>
      <c r="JE9" s="29">
        <v>70.763750000000002</v>
      </c>
      <c r="JF9" s="29">
        <v>60.250872999999999</v>
      </c>
      <c r="JG9" s="29">
        <v>65.028802999999996</v>
      </c>
      <c r="JH9" s="29">
        <v>70.475594999999998</v>
      </c>
      <c r="JI9" s="29">
        <v>41.205080000000002</v>
      </c>
      <c r="JJ9" s="29">
        <v>48.125124999999997</v>
      </c>
      <c r="JK9" s="29">
        <v>44.577055999999999</v>
      </c>
      <c r="JL9" s="29">
        <v>38.086387999999999</v>
      </c>
      <c r="JM9" s="29">
        <v>44.007069000000001</v>
      </c>
      <c r="JN9" s="29">
        <v>43.202365</v>
      </c>
      <c r="JO9" s="29">
        <v>62.946930000000002</v>
      </c>
      <c r="JP9" s="29">
        <v>46.405107000000001</v>
      </c>
      <c r="JQ9" s="29">
        <v>67.122166000000007</v>
      </c>
      <c r="JR9" s="29">
        <v>62.435873000000001</v>
      </c>
      <c r="JS9" s="29">
        <v>62.123924000000002</v>
      </c>
      <c r="JT9" s="29">
        <v>74.711085999999995</v>
      </c>
      <c r="JU9" s="29">
        <v>41.866680000000002</v>
      </c>
      <c r="JV9" s="29">
        <v>48.022472</v>
      </c>
      <c r="JW9" s="29">
        <v>44.043278999999998</v>
      </c>
      <c r="JX9" s="29">
        <v>37.716208000000002</v>
      </c>
      <c r="JY9" s="29">
        <v>44.322647000000003</v>
      </c>
      <c r="JZ9" s="29">
        <v>41.714314000000002</v>
      </c>
      <c r="KA9" s="29">
        <v>63.910888</v>
      </c>
      <c r="KB9" s="29">
        <v>45.814771</v>
      </c>
      <c r="KC9" s="29">
        <v>64.904471999999998</v>
      </c>
      <c r="KD9" s="29">
        <v>59.550618</v>
      </c>
      <c r="KE9" s="29">
        <v>60.631841000000001</v>
      </c>
      <c r="KF9" s="29">
        <v>77.464716999999993</v>
      </c>
      <c r="KG9" s="29">
        <v>41.475537000000003</v>
      </c>
      <c r="KH9" s="29">
        <v>47.444152000000003</v>
      </c>
      <c r="KI9" s="29">
        <v>43.603844000000002</v>
      </c>
      <c r="KJ9" s="29">
        <v>36.713875000000002</v>
      </c>
      <c r="KK9" s="29">
        <v>44.097647000000002</v>
      </c>
      <c r="KL9" s="29">
        <v>41.975093999999999</v>
      </c>
      <c r="KM9" s="29">
        <v>62.926749999999998</v>
      </c>
      <c r="KN9" s="29">
        <v>45.942365000000002</v>
      </c>
      <c r="KO9" s="29">
        <v>67.139486000000005</v>
      </c>
      <c r="KP9" s="29">
        <v>59.402217</v>
      </c>
      <c r="KQ9" s="29">
        <v>60.370887000000003</v>
      </c>
      <c r="KR9" s="29">
        <v>73.829468000000006</v>
      </c>
      <c r="KS9" s="29">
        <v>39.075845999999999</v>
      </c>
      <c r="KT9" s="29">
        <v>44.127152000000002</v>
      </c>
      <c r="KU9" s="29">
        <v>42.902149999999999</v>
      </c>
      <c r="KV9" s="29">
        <v>35.882902000000001</v>
      </c>
      <c r="KW9" s="29">
        <v>43.338197999999998</v>
      </c>
      <c r="KX9" s="29">
        <v>41.605939999999997</v>
      </c>
      <c r="KY9" s="29">
        <v>55.048819000000002</v>
      </c>
      <c r="KZ9" s="29">
        <v>45.602594000000003</v>
      </c>
      <c r="LA9" s="29">
        <v>71.292124999999999</v>
      </c>
      <c r="LB9" s="29">
        <v>56.548749999999998</v>
      </c>
      <c r="LC9" s="29">
        <v>60.152849000000003</v>
      </c>
      <c r="LD9" s="29">
        <v>68.936695999999998</v>
      </c>
      <c r="LE9" s="29">
        <v>40.407781999999997</v>
      </c>
      <c r="LF9" s="29">
        <v>45.606887999999998</v>
      </c>
      <c r="LG9" s="29">
        <v>43.875860000000003</v>
      </c>
      <c r="LH9" s="29">
        <v>35.251652</v>
      </c>
      <c r="LI9" s="29">
        <v>43.159247000000001</v>
      </c>
      <c r="LJ9" s="29">
        <v>41.743346000000003</v>
      </c>
      <c r="LK9" s="29">
        <v>56.194054999999999</v>
      </c>
      <c r="LL9" s="29">
        <v>46.416639000000004</v>
      </c>
      <c r="LM9" s="29">
        <v>70.856804999999994</v>
      </c>
      <c r="LN9" s="29">
        <v>56.307001999999997</v>
      </c>
      <c r="LO9" s="29">
        <v>56.708843999999999</v>
      </c>
      <c r="LP9" s="29">
        <v>62.893467000000001</v>
      </c>
      <c r="LQ9" s="29">
        <v>39.629153000000002</v>
      </c>
      <c r="LR9" s="29">
        <v>44.886972</v>
      </c>
      <c r="LS9" s="29">
        <v>41.615980999999998</v>
      </c>
      <c r="LT9" s="29">
        <v>34.833610999999998</v>
      </c>
      <c r="LU9" s="29">
        <v>42.800443000000001</v>
      </c>
      <c r="LV9" s="29">
        <v>40.548104000000002</v>
      </c>
      <c r="LW9" s="29">
        <v>59.478665999999997</v>
      </c>
      <c r="LX9" s="29">
        <v>45.166773999999997</v>
      </c>
      <c r="LY9" s="29">
        <v>63.799512999999997</v>
      </c>
      <c r="LZ9" s="29">
        <v>56.291344000000002</v>
      </c>
      <c r="MA9" s="29">
        <v>53.362969999999997</v>
      </c>
      <c r="MB9" s="29">
        <v>65.109641999999994</v>
      </c>
      <c r="MC9" s="29">
        <v>38.967419</v>
      </c>
      <c r="MD9" s="29">
        <v>44.439582999999999</v>
      </c>
      <c r="ME9" s="29">
        <v>40.835537000000002</v>
      </c>
      <c r="MF9" s="29">
        <v>33.910972000000001</v>
      </c>
      <c r="MG9" s="29">
        <v>41.729126000000001</v>
      </c>
      <c r="MH9" s="29">
        <v>39.568064</v>
      </c>
      <c r="MI9" s="29">
        <v>58.810651999999997</v>
      </c>
      <c r="MJ9" s="29">
        <v>44.213467000000001</v>
      </c>
      <c r="MK9" s="29">
        <v>59.383319</v>
      </c>
      <c r="ML9" s="29">
        <v>55.509810999999999</v>
      </c>
      <c r="MM9" s="29">
        <v>50.998722999999998</v>
      </c>
      <c r="MN9" s="29">
        <v>63.813519999999997</v>
      </c>
      <c r="MO9" s="29">
        <v>38.351599</v>
      </c>
      <c r="MP9" s="29">
        <v>44.143430000000002</v>
      </c>
      <c r="MQ9" s="29">
        <v>39.441262999999999</v>
      </c>
      <c r="MR9" s="29">
        <v>33.657791000000003</v>
      </c>
      <c r="MS9" s="29">
        <v>41.846572000000002</v>
      </c>
      <c r="MT9" s="29">
        <v>37.618602000000003</v>
      </c>
      <c r="MU9" s="29">
        <v>55.748930000000001</v>
      </c>
      <c r="MV9" s="29">
        <v>44.230806000000001</v>
      </c>
      <c r="MW9" s="29">
        <v>59.639305</v>
      </c>
      <c r="MX9" s="29">
        <v>55.206626</v>
      </c>
    </row>
    <row r="10" spans="1:434" x14ac:dyDescent="0.2">
      <c r="B10" s="32">
        <v>2032</v>
      </c>
      <c r="C10" s="29">
        <v>66.689946000000006</v>
      </c>
      <c r="D10" s="29">
        <v>71.921120000000002</v>
      </c>
      <c r="E10" s="29">
        <v>57.096451000000002</v>
      </c>
      <c r="F10" s="29">
        <v>58.516333000000003</v>
      </c>
      <c r="G10" s="29">
        <v>54.646115000000002</v>
      </c>
      <c r="H10" s="29">
        <v>37.567999999999998</v>
      </c>
      <c r="I10" s="29">
        <v>51.857325000000003</v>
      </c>
      <c r="J10" s="29">
        <v>49.177903000000001</v>
      </c>
      <c r="K10" s="29">
        <v>62.300832999999997</v>
      </c>
      <c r="L10" s="29">
        <v>48.020040000000002</v>
      </c>
      <c r="M10" s="29">
        <v>78.898276999999993</v>
      </c>
      <c r="N10" s="29">
        <v>76.099273999999994</v>
      </c>
      <c r="O10" s="29">
        <v>69.684421999999998</v>
      </c>
      <c r="P10" s="29">
        <v>75.159820999999994</v>
      </c>
      <c r="Q10" s="29">
        <v>53.978628999999998</v>
      </c>
      <c r="R10" s="29">
        <v>57.802790999999999</v>
      </c>
      <c r="S10" s="29">
        <v>50.622311000000003</v>
      </c>
      <c r="T10" s="29">
        <v>38.022207999999999</v>
      </c>
      <c r="U10" s="29">
        <v>52.732930000000003</v>
      </c>
      <c r="V10" s="29">
        <v>48.051451</v>
      </c>
      <c r="W10" s="29">
        <v>62.332388000000002</v>
      </c>
      <c r="X10" s="29">
        <v>51.807203999999999</v>
      </c>
      <c r="Y10" s="29">
        <v>81.132569000000004</v>
      </c>
      <c r="Z10" s="29">
        <v>75.258655000000005</v>
      </c>
      <c r="AA10" s="29">
        <v>70.050362000000007</v>
      </c>
      <c r="AB10" s="29">
        <v>71.918808999999996</v>
      </c>
      <c r="AC10" s="29">
        <v>50.957028999999999</v>
      </c>
      <c r="AD10" s="29">
        <v>54.637082999999997</v>
      </c>
      <c r="AE10" s="29">
        <v>56.136505</v>
      </c>
      <c r="AF10" s="29">
        <v>36.552416000000001</v>
      </c>
      <c r="AG10" s="29">
        <v>44.466101999999999</v>
      </c>
      <c r="AH10" s="29">
        <v>53.141356999999999</v>
      </c>
      <c r="AI10" s="29">
        <v>66.059347000000002</v>
      </c>
      <c r="AJ10" s="29">
        <v>51.83258</v>
      </c>
      <c r="AK10" s="29">
        <v>82.706305</v>
      </c>
      <c r="AL10" s="29">
        <v>74.127043</v>
      </c>
      <c r="AM10" s="29">
        <v>76.830039999999997</v>
      </c>
      <c r="AN10" s="29">
        <v>71.789866000000004</v>
      </c>
      <c r="AO10" s="29">
        <v>48.556451000000003</v>
      </c>
      <c r="AP10" s="29">
        <v>60.541763000000003</v>
      </c>
      <c r="AQ10" s="29">
        <v>56.33379</v>
      </c>
      <c r="AR10" s="29">
        <v>39.155721999999997</v>
      </c>
      <c r="AS10" s="29">
        <v>51.074637000000003</v>
      </c>
      <c r="AT10" s="29">
        <v>48.510630999999997</v>
      </c>
      <c r="AU10" s="29">
        <v>70.797040999999993</v>
      </c>
      <c r="AV10" s="29">
        <v>52.417473000000001</v>
      </c>
      <c r="AW10" s="29">
        <v>82.262249999999995</v>
      </c>
      <c r="AX10" s="29">
        <v>72.345119999999994</v>
      </c>
      <c r="AY10" s="29">
        <v>72.074152999999995</v>
      </c>
      <c r="AZ10" s="29">
        <v>73.439181000000005</v>
      </c>
      <c r="BA10" s="29">
        <v>54.682310999999999</v>
      </c>
      <c r="BB10" s="29">
        <v>58.390652000000003</v>
      </c>
      <c r="BC10" s="29">
        <v>55.371048000000002</v>
      </c>
      <c r="BD10" s="29">
        <v>37.278916000000002</v>
      </c>
      <c r="BE10" s="29">
        <v>56.242728</v>
      </c>
      <c r="BF10" s="29">
        <v>50.377540000000003</v>
      </c>
      <c r="BG10" s="29">
        <v>70.745305000000002</v>
      </c>
      <c r="BH10" s="29">
        <v>53.960900000000002</v>
      </c>
      <c r="BI10" s="29">
        <v>79.738444000000001</v>
      </c>
      <c r="BJ10" s="29">
        <v>68.315980999999994</v>
      </c>
      <c r="BK10" s="29">
        <v>70.565173999999999</v>
      </c>
      <c r="BL10" s="29">
        <v>74.585729000000001</v>
      </c>
      <c r="BM10" s="29">
        <v>52.089018000000003</v>
      </c>
      <c r="BN10" s="29">
        <v>57.282041</v>
      </c>
      <c r="BO10" s="29">
        <v>55.662244000000001</v>
      </c>
      <c r="BP10" s="29">
        <v>38.608637999999999</v>
      </c>
      <c r="BQ10" s="29">
        <v>56.710053000000002</v>
      </c>
      <c r="BR10" s="29">
        <v>49.181531999999997</v>
      </c>
      <c r="BS10" s="29">
        <v>69.949179999999998</v>
      </c>
      <c r="BT10" s="29">
        <v>49.192258000000002</v>
      </c>
      <c r="BU10" s="29">
        <v>78.983388000000005</v>
      </c>
      <c r="BV10" s="29">
        <v>71.966437999999997</v>
      </c>
      <c r="BW10" s="29">
        <v>69.050134</v>
      </c>
      <c r="BX10" s="29">
        <v>74.194985000000003</v>
      </c>
      <c r="BY10" s="29">
        <v>51.321075</v>
      </c>
      <c r="BZ10" s="29">
        <v>57.998874999999998</v>
      </c>
      <c r="CA10" s="29">
        <v>55.362848999999997</v>
      </c>
      <c r="CB10" s="29">
        <v>37.539208000000002</v>
      </c>
      <c r="CC10" s="29">
        <v>54.577767999999999</v>
      </c>
      <c r="CD10" s="29">
        <v>45.461934999999997</v>
      </c>
      <c r="CE10" s="29">
        <v>66.724777000000003</v>
      </c>
      <c r="CF10" s="29">
        <v>49.517983000000001</v>
      </c>
      <c r="CG10" s="29">
        <v>77.963402000000002</v>
      </c>
      <c r="CH10" s="29">
        <v>72.297539999999998</v>
      </c>
      <c r="CI10" s="29">
        <v>69.003172000000006</v>
      </c>
      <c r="CJ10" s="29">
        <v>74.149687</v>
      </c>
      <c r="CK10" s="29">
        <v>49.405954000000001</v>
      </c>
      <c r="CL10" s="29">
        <v>56.586333000000003</v>
      </c>
      <c r="CM10" s="29">
        <v>54.091692999999999</v>
      </c>
      <c r="CN10" s="29">
        <v>40.820791</v>
      </c>
      <c r="CO10" s="29">
        <v>52.594408000000001</v>
      </c>
      <c r="CP10" s="29">
        <v>53.833938000000003</v>
      </c>
      <c r="CQ10" s="29">
        <v>63.933332999999998</v>
      </c>
      <c r="CR10" s="29">
        <v>53.542082999999998</v>
      </c>
      <c r="CS10" s="29">
        <v>78.247861</v>
      </c>
      <c r="CT10" s="29">
        <v>71.853104000000002</v>
      </c>
      <c r="CU10" s="29">
        <v>71.694609999999997</v>
      </c>
      <c r="CV10" s="29">
        <v>77.347628999999998</v>
      </c>
      <c r="CW10" s="29">
        <v>48.027189999999997</v>
      </c>
      <c r="CX10" s="29">
        <v>55.454166000000001</v>
      </c>
      <c r="CY10" s="29">
        <v>53.048735999999998</v>
      </c>
      <c r="CZ10" s="29">
        <v>40.178762999999996</v>
      </c>
      <c r="DA10" s="29">
        <v>53.526826999999997</v>
      </c>
      <c r="DB10" s="29">
        <v>47.611880999999997</v>
      </c>
      <c r="DC10" s="29">
        <v>66.053194000000005</v>
      </c>
      <c r="DD10" s="29">
        <v>58.788440000000001</v>
      </c>
      <c r="DE10" s="29">
        <v>77.940638000000007</v>
      </c>
      <c r="DF10" s="29">
        <v>74.537271000000004</v>
      </c>
      <c r="DG10" s="29">
        <v>72.069757999999993</v>
      </c>
      <c r="DH10" s="29">
        <v>71.567321000000007</v>
      </c>
      <c r="DI10" s="29">
        <v>50.929864999999999</v>
      </c>
      <c r="DJ10" s="29">
        <v>55.694347</v>
      </c>
      <c r="DK10" s="29">
        <v>52.816665999999998</v>
      </c>
      <c r="DL10" s="29">
        <v>39.838138000000001</v>
      </c>
      <c r="DM10" s="29">
        <v>55.109287000000002</v>
      </c>
      <c r="DN10" s="29">
        <v>51.556826999999998</v>
      </c>
      <c r="DO10" s="29">
        <v>66.258776999999995</v>
      </c>
      <c r="DP10" s="29">
        <v>51.744610000000002</v>
      </c>
      <c r="DQ10" s="29">
        <v>77.659236000000007</v>
      </c>
      <c r="DR10" s="29">
        <v>66.175618</v>
      </c>
      <c r="DS10" s="29">
        <v>72.820886999999999</v>
      </c>
      <c r="DT10" s="29">
        <v>73.353898000000001</v>
      </c>
      <c r="DU10" s="29">
        <v>48.653750000000002</v>
      </c>
      <c r="DV10" s="29">
        <v>54.323749999999997</v>
      </c>
      <c r="DW10" s="29">
        <v>51.604689999999998</v>
      </c>
      <c r="DX10" s="29">
        <v>40.856929999999998</v>
      </c>
      <c r="DY10" s="29">
        <v>53.807647000000003</v>
      </c>
      <c r="DZ10" s="29">
        <v>50.5884</v>
      </c>
      <c r="EA10" s="29">
        <v>66.490791000000002</v>
      </c>
      <c r="EB10" s="29">
        <v>51.942244000000002</v>
      </c>
      <c r="EC10" s="29">
        <v>76.987207999999995</v>
      </c>
      <c r="ED10" s="29">
        <v>69.505966999999998</v>
      </c>
      <c r="EE10" s="29">
        <v>68.097352000000001</v>
      </c>
      <c r="EF10" s="29">
        <v>77.955698999999996</v>
      </c>
      <c r="EG10" s="29">
        <v>46.959676999999999</v>
      </c>
      <c r="EH10" s="29">
        <v>52.873972000000002</v>
      </c>
      <c r="EI10" s="29">
        <v>51.324838</v>
      </c>
      <c r="EJ10" s="29">
        <v>41.632069000000001</v>
      </c>
      <c r="EK10" s="29">
        <v>51.872540000000001</v>
      </c>
      <c r="EL10" s="29">
        <v>46.466571999999999</v>
      </c>
      <c r="EM10" s="29">
        <v>64.544222000000005</v>
      </c>
      <c r="EN10" s="29">
        <v>49.792485999999997</v>
      </c>
      <c r="EO10" s="29">
        <v>73.250263000000004</v>
      </c>
      <c r="EP10" s="29">
        <v>71.823910999999995</v>
      </c>
      <c r="EQ10" s="29">
        <v>64.877379000000005</v>
      </c>
      <c r="ER10" s="29">
        <v>76.712930999999998</v>
      </c>
      <c r="ES10" s="29">
        <v>44.546450999999998</v>
      </c>
      <c r="ET10" s="29">
        <v>48.729069000000003</v>
      </c>
      <c r="EU10" s="29">
        <v>49.422096000000003</v>
      </c>
      <c r="EV10" s="29">
        <v>39.975555</v>
      </c>
      <c r="EW10" s="29">
        <v>48.411504999999998</v>
      </c>
      <c r="EX10" s="29">
        <v>48.239569000000003</v>
      </c>
      <c r="EY10" s="29">
        <v>59.357652000000002</v>
      </c>
      <c r="EZ10" s="29">
        <v>48.678870000000003</v>
      </c>
      <c r="FA10" s="29">
        <v>74.565012999999993</v>
      </c>
      <c r="FB10" s="29">
        <v>67.533158</v>
      </c>
      <c r="FC10" s="29">
        <v>70.052795000000003</v>
      </c>
      <c r="FD10" s="29">
        <v>75.932291000000006</v>
      </c>
      <c r="FE10" s="29">
        <v>43.558266000000003</v>
      </c>
      <c r="FF10" s="29">
        <v>47.551679999999998</v>
      </c>
      <c r="FG10" s="29">
        <v>46.691544999999998</v>
      </c>
      <c r="FH10" s="29">
        <v>38.392665999999998</v>
      </c>
      <c r="FI10" s="29">
        <v>47.058911000000002</v>
      </c>
      <c r="FJ10" s="29">
        <v>43.808951</v>
      </c>
      <c r="FK10" s="29">
        <v>56.161915999999998</v>
      </c>
      <c r="FL10" s="29">
        <v>49.913252</v>
      </c>
      <c r="FM10" s="29">
        <v>75.287651999999994</v>
      </c>
      <c r="FN10" s="29">
        <v>64.214166000000006</v>
      </c>
      <c r="FO10" s="29">
        <v>68.781478000000007</v>
      </c>
      <c r="FP10" s="29">
        <v>67.665327000000005</v>
      </c>
      <c r="FQ10" s="29">
        <v>44.652137000000003</v>
      </c>
      <c r="FR10" s="29">
        <v>48.140332999999998</v>
      </c>
      <c r="FS10" s="29">
        <v>45.855590999999997</v>
      </c>
      <c r="FT10" s="29">
        <v>37.452444</v>
      </c>
      <c r="FU10" s="29">
        <v>46.299731000000001</v>
      </c>
      <c r="FV10" s="29">
        <v>44.279058999999997</v>
      </c>
      <c r="FW10" s="29">
        <v>56.381</v>
      </c>
      <c r="FX10" s="29">
        <v>48.429958999999997</v>
      </c>
      <c r="FY10" s="29">
        <v>72.880041000000006</v>
      </c>
      <c r="FZ10" s="29">
        <v>61.506680000000003</v>
      </c>
      <c r="GA10" s="29">
        <v>66.418750000000003</v>
      </c>
      <c r="GB10" s="29">
        <v>66.678645000000003</v>
      </c>
      <c r="GC10" s="29">
        <v>43.200026000000001</v>
      </c>
      <c r="GD10" s="29">
        <v>47.783583</v>
      </c>
      <c r="GE10" s="29">
        <v>45.074731</v>
      </c>
      <c r="GF10" s="29">
        <v>37.014679999999998</v>
      </c>
      <c r="GG10" s="29">
        <v>45.892767999999997</v>
      </c>
      <c r="GH10" s="29">
        <v>44.254407999999998</v>
      </c>
      <c r="GI10" s="29">
        <v>60.463666000000003</v>
      </c>
      <c r="GJ10" s="29">
        <v>47.896303000000003</v>
      </c>
      <c r="GK10" s="29">
        <v>70.375901999999996</v>
      </c>
      <c r="GL10" s="29">
        <v>64.285912999999994</v>
      </c>
      <c r="GM10" s="29">
        <v>66.666841000000005</v>
      </c>
      <c r="GN10" s="29">
        <v>68.912312999999997</v>
      </c>
      <c r="GO10" s="29">
        <v>41.670617999999997</v>
      </c>
      <c r="GP10" s="29">
        <v>46.881013000000003</v>
      </c>
      <c r="GQ10" s="29">
        <v>44.749569000000001</v>
      </c>
      <c r="GR10" s="29">
        <v>37.226097000000003</v>
      </c>
      <c r="GS10" s="29">
        <v>43.608359999999998</v>
      </c>
      <c r="GT10" s="29">
        <v>43.848117999999999</v>
      </c>
      <c r="GU10" s="29">
        <v>59.637388000000001</v>
      </c>
      <c r="GV10" s="29">
        <v>45.828091000000001</v>
      </c>
      <c r="GW10" s="29">
        <v>68.361915999999994</v>
      </c>
      <c r="GX10" s="29">
        <v>65.041477999999998</v>
      </c>
      <c r="GY10" s="29">
        <v>59.754879000000003</v>
      </c>
      <c r="GZ10" s="29">
        <v>76.101040999999995</v>
      </c>
      <c r="HA10" s="29">
        <v>41.682257999999997</v>
      </c>
      <c r="HB10" s="29">
        <v>46.659818999999999</v>
      </c>
      <c r="HC10" s="29">
        <v>44.218184999999998</v>
      </c>
      <c r="HD10" s="29">
        <v>37.422722</v>
      </c>
      <c r="HE10" s="29">
        <v>43.989879000000002</v>
      </c>
      <c r="HF10" s="29">
        <v>42.062258</v>
      </c>
      <c r="HG10" s="29">
        <v>58.157874999999997</v>
      </c>
      <c r="HH10" s="29">
        <v>45.490147</v>
      </c>
      <c r="HI10" s="29">
        <v>66.436513000000005</v>
      </c>
      <c r="HJ10" s="29">
        <v>63.250712</v>
      </c>
      <c r="HK10" s="29">
        <v>63.462809</v>
      </c>
      <c r="HL10" s="29">
        <v>74.254790999999997</v>
      </c>
      <c r="HM10" s="29">
        <v>41.438051000000002</v>
      </c>
      <c r="HN10" s="29">
        <v>44.135305000000002</v>
      </c>
      <c r="HO10" s="29">
        <v>42.769959</v>
      </c>
      <c r="HP10" s="29">
        <v>36.531986000000003</v>
      </c>
      <c r="HQ10" s="29">
        <v>43.558965000000001</v>
      </c>
      <c r="HR10" s="29">
        <v>40.809595999999999</v>
      </c>
      <c r="HS10" s="29">
        <v>57.132916000000002</v>
      </c>
      <c r="HT10" s="29">
        <v>47.088413000000003</v>
      </c>
      <c r="HU10" s="29">
        <v>69.025374999999997</v>
      </c>
      <c r="HV10" s="29">
        <v>61.456532000000003</v>
      </c>
      <c r="HW10" s="29">
        <v>64.345281999999997</v>
      </c>
      <c r="HX10" s="29">
        <v>72.374836000000002</v>
      </c>
      <c r="HY10" s="29">
        <v>42.445819</v>
      </c>
      <c r="HZ10" s="29">
        <v>44.257375000000003</v>
      </c>
      <c r="IA10" s="29">
        <v>43.749783999999998</v>
      </c>
      <c r="IB10" s="29">
        <v>37.111305000000002</v>
      </c>
      <c r="IC10" s="29">
        <v>43.876935000000003</v>
      </c>
      <c r="ID10" s="29">
        <v>41.761518000000002</v>
      </c>
      <c r="IE10" s="29">
        <v>52.666055</v>
      </c>
      <c r="IF10" s="29">
        <v>45.904032000000001</v>
      </c>
      <c r="IG10" s="29">
        <v>71.362305000000006</v>
      </c>
      <c r="IH10" s="29">
        <v>58.025846000000001</v>
      </c>
      <c r="II10" s="29">
        <v>66.439972999999995</v>
      </c>
      <c r="IJ10" s="29">
        <v>68.010516999999993</v>
      </c>
      <c r="IK10" s="29">
        <v>41.537298</v>
      </c>
      <c r="IL10" s="29">
        <v>46.542583</v>
      </c>
      <c r="IM10" s="29">
        <v>42.932392</v>
      </c>
      <c r="IN10" s="29">
        <v>36.795152000000002</v>
      </c>
      <c r="IO10" s="29">
        <v>43.391075000000001</v>
      </c>
      <c r="IP10" s="29">
        <v>42.792526000000002</v>
      </c>
      <c r="IQ10" s="29">
        <v>60.834625000000003</v>
      </c>
      <c r="IR10" s="29">
        <v>47.079973000000003</v>
      </c>
      <c r="IS10" s="29">
        <v>70.763750000000002</v>
      </c>
      <c r="IT10" s="29">
        <v>60.250872999999999</v>
      </c>
      <c r="IU10" s="29">
        <v>65.028802999999996</v>
      </c>
      <c r="IV10" s="29">
        <v>70.475594999999998</v>
      </c>
      <c r="IW10" s="29">
        <v>41.205080000000002</v>
      </c>
      <c r="IX10" s="29">
        <v>48.125124999999997</v>
      </c>
      <c r="IY10" s="29">
        <v>44.577055999999999</v>
      </c>
      <c r="IZ10" s="29">
        <v>38.086387999999999</v>
      </c>
      <c r="JA10" s="29">
        <v>44.007069000000001</v>
      </c>
      <c r="JB10" s="29">
        <v>43.202365</v>
      </c>
      <c r="JC10" s="29">
        <v>62.946930000000002</v>
      </c>
      <c r="JD10" s="29">
        <v>46.405107000000001</v>
      </c>
      <c r="JE10" s="29">
        <v>67.122166000000007</v>
      </c>
      <c r="JF10" s="29">
        <v>62.435873000000001</v>
      </c>
      <c r="JG10" s="29">
        <v>62.123924000000002</v>
      </c>
      <c r="JH10" s="29">
        <v>74.711085999999995</v>
      </c>
      <c r="JI10" s="29">
        <v>41.866680000000002</v>
      </c>
      <c r="JJ10" s="29">
        <v>48.022472</v>
      </c>
      <c r="JK10" s="29">
        <v>44.043278999999998</v>
      </c>
      <c r="JL10" s="29">
        <v>37.716208000000002</v>
      </c>
      <c r="JM10" s="29">
        <v>44.322647000000003</v>
      </c>
      <c r="JN10" s="29">
        <v>41.714314000000002</v>
      </c>
      <c r="JO10" s="29">
        <v>63.910888</v>
      </c>
      <c r="JP10" s="29">
        <v>45.814771</v>
      </c>
      <c r="JQ10" s="29">
        <v>64.904471999999998</v>
      </c>
      <c r="JR10" s="29">
        <v>59.550618</v>
      </c>
      <c r="JS10" s="29">
        <v>60.631841000000001</v>
      </c>
      <c r="JT10" s="29">
        <v>77.464716999999993</v>
      </c>
      <c r="JU10" s="29">
        <v>41.475537000000003</v>
      </c>
      <c r="JV10" s="29">
        <v>47.444152000000003</v>
      </c>
      <c r="JW10" s="29">
        <v>43.603844000000002</v>
      </c>
      <c r="JX10" s="29">
        <v>36.713875000000002</v>
      </c>
      <c r="JY10" s="29">
        <v>44.097647000000002</v>
      </c>
      <c r="JZ10" s="29">
        <v>41.975093999999999</v>
      </c>
      <c r="KA10" s="29">
        <v>62.926749999999998</v>
      </c>
      <c r="KB10" s="29">
        <v>45.942365000000002</v>
      </c>
      <c r="KC10" s="29">
        <v>67.139486000000005</v>
      </c>
      <c r="KD10" s="29">
        <v>59.402217</v>
      </c>
      <c r="KE10" s="29">
        <v>60.370887000000003</v>
      </c>
      <c r="KF10" s="29">
        <v>73.829468000000006</v>
      </c>
      <c r="KG10" s="29">
        <v>39.075845999999999</v>
      </c>
      <c r="KH10" s="29">
        <v>44.127152000000002</v>
      </c>
      <c r="KI10" s="29">
        <v>42.902149999999999</v>
      </c>
      <c r="KJ10" s="29">
        <v>35.882902000000001</v>
      </c>
      <c r="KK10" s="29">
        <v>43.338197999999998</v>
      </c>
      <c r="KL10" s="29">
        <v>41.605939999999997</v>
      </c>
      <c r="KM10" s="29">
        <v>55.048819000000002</v>
      </c>
      <c r="KN10" s="29">
        <v>45.602594000000003</v>
      </c>
      <c r="KO10" s="29">
        <v>71.292124999999999</v>
      </c>
      <c r="KP10" s="29">
        <v>56.548749999999998</v>
      </c>
      <c r="KQ10" s="29">
        <v>60.152849000000003</v>
      </c>
      <c r="KR10" s="29">
        <v>68.936695999999998</v>
      </c>
      <c r="KS10" s="29">
        <v>40.407781999999997</v>
      </c>
      <c r="KT10" s="29">
        <v>45.606887999999998</v>
      </c>
      <c r="KU10" s="29">
        <v>43.875860000000003</v>
      </c>
      <c r="KV10" s="29">
        <v>35.251652</v>
      </c>
      <c r="KW10" s="29">
        <v>43.159247000000001</v>
      </c>
      <c r="KX10" s="29">
        <v>41.743346000000003</v>
      </c>
      <c r="KY10" s="29">
        <v>56.194054999999999</v>
      </c>
      <c r="KZ10" s="29">
        <v>46.416639000000004</v>
      </c>
      <c r="LA10" s="29">
        <v>70.856804999999994</v>
      </c>
      <c r="LB10" s="29">
        <v>56.307001999999997</v>
      </c>
      <c r="LC10" s="29">
        <v>56.708843999999999</v>
      </c>
      <c r="LD10" s="29">
        <v>62.893467000000001</v>
      </c>
      <c r="LE10" s="29">
        <v>39.629153000000002</v>
      </c>
      <c r="LF10" s="29">
        <v>44.886972</v>
      </c>
      <c r="LG10" s="29">
        <v>41.615980999999998</v>
      </c>
      <c r="LH10" s="29">
        <v>34.833610999999998</v>
      </c>
      <c r="LI10" s="29">
        <v>42.800443000000001</v>
      </c>
      <c r="LJ10" s="29">
        <v>40.548104000000002</v>
      </c>
      <c r="LK10" s="29">
        <v>59.478665999999997</v>
      </c>
      <c r="LL10" s="29">
        <v>45.166773999999997</v>
      </c>
      <c r="LM10" s="29">
        <v>63.799512999999997</v>
      </c>
      <c r="LN10" s="29">
        <v>56.291344000000002</v>
      </c>
      <c r="LO10" s="29">
        <v>53.362969999999997</v>
      </c>
      <c r="LP10" s="29">
        <v>65.109641999999994</v>
      </c>
      <c r="LQ10" s="29">
        <v>38.967419</v>
      </c>
      <c r="LR10" s="29">
        <v>44.439582999999999</v>
      </c>
      <c r="LS10" s="29">
        <v>40.835537000000002</v>
      </c>
      <c r="LT10" s="29">
        <v>33.910972000000001</v>
      </c>
      <c r="LU10" s="29">
        <v>41.729126000000001</v>
      </c>
      <c r="LV10" s="29">
        <v>39.568064</v>
      </c>
      <c r="LW10" s="29">
        <v>58.810651999999997</v>
      </c>
      <c r="LX10" s="29">
        <v>44.213467000000001</v>
      </c>
      <c r="LY10" s="29">
        <v>59.383319</v>
      </c>
      <c r="LZ10" s="29">
        <v>55.509810999999999</v>
      </c>
      <c r="MA10" s="29">
        <v>50.998722999999998</v>
      </c>
      <c r="MB10" s="29">
        <v>63.813519999999997</v>
      </c>
      <c r="MC10" s="29">
        <v>38.351599</v>
      </c>
      <c r="MD10" s="29">
        <v>44.143430000000002</v>
      </c>
      <c r="ME10" s="29">
        <v>39.441262999999999</v>
      </c>
      <c r="MF10" s="29">
        <v>33.657791000000003</v>
      </c>
      <c r="MG10" s="29">
        <v>41.846572000000002</v>
      </c>
      <c r="MH10" s="29">
        <v>37.618602000000003</v>
      </c>
      <c r="MI10" s="29">
        <v>55.748930000000001</v>
      </c>
      <c r="MJ10" s="29">
        <v>44.230806000000001</v>
      </c>
      <c r="MK10" s="29">
        <v>59.639305</v>
      </c>
      <c r="ML10" s="29">
        <v>55.206626</v>
      </c>
    </row>
    <row r="11" spans="1:434" x14ac:dyDescent="0.2">
      <c r="B11" s="32">
        <v>2033</v>
      </c>
      <c r="C11" s="29">
        <v>69.684421999999998</v>
      </c>
      <c r="D11" s="29">
        <v>75.159820999999994</v>
      </c>
      <c r="E11" s="29">
        <v>53.978628999999998</v>
      </c>
      <c r="F11" s="29">
        <v>57.802790999999999</v>
      </c>
      <c r="G11" s="29">
        <v>50.622311000000003</v>
      </c>
      <c r="H11" s="29">
        <v>38.022207999999999</v>
      </c>
      <c r="I11" s="29">
        <v>52.732930000000003</v>
      </c>
      <c r="J11" s="29">
        <v>48.051451</v>
      </c>
      <c r="K11" s="29">
        <v>62.332388000000002</v>
      </c>
      <c r="L11" s="29">
        <v>51.807203999999999</v>
      </c>
      <c r="M11" s="29">
        <v>81.132569000000004</v>
      </c>
      <c r="N11" s="29">
        <v>75.258655000000005</v>
      </c>
      <c r="O11" s="29">
        <v>70.050362000000007</v>
      </c>
      <c r="P11" s="29">
        <v>71.918808999999996</v>
      </c>
      <c r="Q11" s="29">
        <v>50.957028999999999</v>
      </c>
      <c r="R11" s="29">
        <v>54.637082999999997</v>
      </c>
      <c r="S11" s="29">
        <v>56.136505</v>
      </c>
      <c r="T11" s="29">
        <v>36.552416000000001</v>
      </c>
      <c r="U11" s="29">
        <v>44.466101999999999</v>
      </c>
      <c r="V11" s="29">
        <v>53.141356999999999</v>
      </c>
      <c r="W11" s="29">
        <v>66.059347000000002</v>
      </c>
      <c r="X11" s="29">
        <v>51.83258</v>
      </c>
      <c r="Y11" s="29">
        <v>82.706305</v>
      </c>
      <c r="Z11" s="29">
        <v>74.127043</v>
      </c>
      <c r="AA11" s="29">
        <v>76.830039999999997</v>
      </c>
      <c r="AB11" s="29">
        <v>71.789866000000004</v>
      </c>
      <c r="AC11" s="29">
        <v>48.556451000000003</v>
      </c>
      <c r="AD11" s="29">
        <v>60.541763000000003</v>
      </c>
      <c r="AE11" s="29">
        <v>56.33379</v>
      </c>
      <c r="AF11" s="29">
        <v>39.155721999999997</v>
      </c>
      <c r="AG11" s="29">
        <v>51.074637000000003</v>
      </c>
      <c r="AH11" s="29">
        <v>48.510630999999997</v>
      </c>
      <c r="AI11" s="29">
        <v>70.797040999999993</v>
      </c>
      <c r="AJ11" s="29">
        <v>52.417473000000001</v>
      </c>
      <c r="AK11" s="29">
        <v>82.262249999999995</v>
      </c>
      <c r="AL11" s="29">
        <v>72.345119999999994</v>
      </c>
      <c r="AM11" s="29">
        <v>72.074152999999995</v>
      </c>
      <c r="AN11" s="29">
        <v>73.439181000000005</v>
      </c>
      <c r="AO11" s="29">
        <v>54.682310999999999</v>
      </c>
      <c r="AP11" s="29">
        <v>58.390652000000003</v>
      </c>
      <c r="AQ11" s="29">
        <v>55.371048000000002</v>
      </c>
      <c r="AR11" s="29">
        <v>37.278916000000002</v>
      </c>
      <c r="AS11" s="29">
        <v>56.242728</v>
      </c>
      <c r="AT11" s="29">
        <v>50.377540000000003</v>
      </c>
      <c r="AU11" s="29">
        <v>70.745305000000002</v>
      </c>
      <c r="AV11" s="29">
        <v>53.960900000000002</v>
      </c>
      <c r="AW11" s="29">
        <v>79.738444000000001</v>
      </c>
      <c r="AX11" s="29">
        <v>68.315980999999994</v>
      </c>
      <c r="AY11" s="29">
        <v>70.565173999999999</v>
      </c>
      <c r="AZ11" s="29">
        <v>74.585729000000001</v>
      </c>
      <c r="BA11" s="29">
        <v>52.089018000000003</v>
      </c>
      <c r="BB11" s="29">
        <v>57.282041</v>
      </c>
      <c r="BC11" s="29">
        <v>55.662244000000001</v>
      </c>
      <c r="BD11" s="29">
        <v>38.608637999999999</v>
      </c>
      <c r="BE11" s="29">
        <v>56.710053000000002</v>
      </c>
      <c r="BF11" s="29">
        <v>49.181531999999997</v>
      </c>
      <c r="BG11" s="29">
        <v>69.949179999999998</v>
      </c>
      <c r="BH11" s="29">
        <v>49.192258000000002</v>
      </c>
      <c r="BI11" s="29">
        <v>78.983388000000005</v>
      </c>
      <c r="BJ11" s="29">
        <v>71.966437999999997</v>
      </c>
      <c r="BK11" s="29">
        <v>69.050134</v>
      </c>
      <c r="BL11" s="29">
        <v>74.194985000000003</v>
      </c>
      <c r="BM11" s="29">
        <v>51.321075</v>
      </c>
      <c r="BN11" s="29">
        <v>57.998874999999998</v>
      </c>
      <c r="BO11" s="29">
        <v>55.362848999999997</v>
      </c>
      <c r="BP11" s="29">
        <v>37.539208000000002</v>
      </c>
      <c r="BQ11" s="29">
        <v>54.577767999999999</v>
      </c>
      <c r="BR11" s="29">
        <v>45.461934999999997</v>
      </c>
      <c r="BS11" s="29">
        <v>66.724777000000003</v>
      </c>
      <c r="BT11" s="29">
        <v>49.517983000000001</v>
      </c>
      <c r="BU11" s="29">
        <v>77.963402000000002</v>
      </c>
      <c r="BV11" s="29">
        <v>72.297539999999998</v>
      </c>
      <c r="BW11" s="29">
        <v>69.003172000000006</v>
      </c>
      <c r="BX11" s="29">
        <v>74.149687</v>
      </c>
      <c r="BY11" s="29">
        <v>49.405954000000001</v>
      </c>
      <c r="BZ11" s="29">
        <v>56.586333000000003</v>
      </c>
      <c r="CA11" s="29">
        <v>54.091692999999999</v>
      </c>
      <c r="CB11" s="29">
        <v>40.820791</v>
      </c>
      <c r="CC11" s="29">
        <v>52.594408000000001</v>
      </c>
      <c r="CD11" s="29">
        <v>53.833938000000003</v>
      </c>
      <c r="CE11" s="29">
        <v>63.933332999999998</v>
      </c>
      <c r="CF11" s="29">
        <v>53.542082999999998</v>
      </c>
      <c r="CG11" s="29">
        <v>78.247861</v>
      </c>
      <c r="CH11" s="29">
        <v>71.853104000000002</v>
      </c>
      <c r="CI11" s="29">
        <v>71.694609999999997</v>
      </c>
      <c r="CJ11" s="29">
        <v>77.347628999999998</v>
      </c>
      <c r="CK11" s="29">
        <v>48.027189999999997</v>
      </c>
      <c r="CL11" s="29">
        <v>55.454166000000001</v>
      </c>
      <c r="CM11" s="29">
        <v>53.048735999999998</v>
      </c>
      <c r="CN11" s="29">
        <v>40.178762999999996</v>
      </c>
      <c r="CO11" s="29">
        <v>53.526826999999997</v>
      </c>
      <c r="CP11" s="29">
        <v>47.611880999999997</v>
      </c>
      <c r="CQ11" s="29">
        <v>66.053194000000005</v>
      </c>
      <c r="CR11" s="29">
        <v>58.788440000000001</v>
      </c>
      <c r="CS11" s="29">
        <v>77.940638000000007</v>
      </c>
      <c r="CT11" s="29">
        <v>74.537271000000004</v>
      </c>
      <c r="CU11" s="29">
        <v>72.069757999999993</v>
      </c>
      <c r="CV11" s="29">
        <v>71.567321000000007</v>
      </c>
      <c r="CW11" s="29">
        <v>50.929864999999999</v>
      </c>
      <c r="CX11" s="29">
        <v>55.694347</v>
      </c>
      <c r="CY11" s="29">
        <v>52.816665999999998</v>
      </c>
      <c r="CZ11" s="29">
        <v>39.838138000000001</v>
      </c>
      <c r="DA11" s="29">
        <v>55.109287000000002</v>
      </c>
      <c r="DB11" s="29">
        <v>51.556826999999998</v>
      </c>
      <c r="DC11" s="29">
        <v>66.258776999999995</v>
      </c>
      <c r="DD11" s="29">
        <v>51.744610000000002</v>
      </c>
      <c r="DE11" s="29">
        <v>77.659236000000007</v>
      </c>
      <c r="DF11" s="29">
        <v>66.175618</v>
      </c>
      <c r="DG11" s="29">
        <v>72.820886999999999</v>
      </c>
      <c r="DH11" s="29">
        <v>73.353898000000001</v>
      </c>
      <c r="DI11" s="29">
        <v>48.653750000000002</v>
      </c>
      <c r="DJ11" s="29">
        <v>54.323749999999997</v>
      </c>
      <c r="DK11" s="29">
        <v>51.604689999999998</v>
      </c>
      <c r="DL11" s="29">
        <v>40.856929999999998</v>
      </c>
      <c r="DM11" s="29">
        <v>53.807647000000003</v>
      </c>
      <c r="DN11" s="29">
        <v>50.5884</v>
      </c>
      <c r="DO11" s="29">
        <v>66.490791000000002</v>
      </c>
      <c r="DP11" s="29">
        <v>51.942244000000002</v>
      </c>
      <c r="DQ11" s="29">
        <v>76.987207999999995</v>
      </c>
      <c r="DR11" s="29">
        <v>69.505966999999998</v>
      </c>
      <c r="DS11" s="29">
        <v>68.097352000000001</v>
      </c>
      <c r="DT11" s="29">
        <v>77.955698999999996</v>
      </c>
      <c r="DU11" s="29">
        <v>46.959676999999999</v>
      </c>
      <c r="DV11" s="29">
        <v>52.873972000000002</v>
      </c>
      <c r="DW11" s="29">
        <v>51.324838</v>
      </c>
      <c r="DX11" s="29">
        <v>41.632069000000001</v>
      </c>
      <c r="DY11" s="29">
        <v>51.872540000000001</v>
      </c>
      <c r="DZ11" s="29">
        <v>46.466571999999999</v>
      </c>
      <c r="EA11" s="29">
        <v>64.544222000000005</v>
      </c>
      <c r="EB11" s="29">
        <v>49.792485999999997</v>
      </c>
      <c r="EC11" s="29">
        <v>73.250263000000004</v>
      </c>
      <c r="ED11" s="29">
        <v>71.823910999999995</v>
      </c>
      <c r="EE11" s="29">
        <v>64.877379000000005</v>
      </c>
      <c r="EF11" s="29">
        <v>76.712930999999998</v>
      </c>
      <c r="EG11" s="29">
        <v>44.546450999999998</v>
      </c>
      <c r="EH11" s="29">
        <v>48.729069000000003</v>
      </c>
      <c r="EI11" s="29">
        <v>49.422096000000003</v>
      </c>
      <c r="EJ11" s="29">
        <v>39.975555</v>
      </c>
      <c r="EK11" s="29">
        <v>48.411504999999998</v>
      </c>
      <c r="EL11" s="29">
        <v>48.239569000000003</v>
      </c>
      <c r="EM11" s="29">
        <v>59.357652000000002</v>
      </c>
      <c r="EN11" s="29">
        <v>48.678870000000003</v>
      </c>
      <c r="EO11" s="29">
        <v>74.565012999999993</v>
      </c>
      <c r="EP11" s="29">
        <v>67.533158</v>
      </c>
      <c r="EQ11" s="29">
        <v>70.052795000000003</v>
      </c>
      <c r="ER11" s="29">
        <v>75.932291000000006</v>
      </c>
      <c r="ES11" s="29">
        <v>43.558266000000003</v>
      </c>
      <c r="ET11" s="29">
        <v>47.551679999999998</v>
      </c>
      <c r="EU11" s="29">
        <v>46.691544999999998</v>
      </c>
      <c r="EV11" s="29">
        <v>38.392665999999998</v>
      </c>
      <c r="EW11" s="29">
        <v>47.058911000000002</v>
      </c>
      <c r="EX11" s="29">
        <v>43.808951</v>
      </c>
      <c r="EY11" s="29">
        <v>56.161915999999998</v>
      </c>
      <c r="EZ11" s="29">
        <v>49.913252</v>
      </c>
      <c r="FA11" s="29">
        <v>75.287651999999994</v>
      </c>
      <c r="FB11" s="29">
        <v>64.214166000000006</v>
      </c>
      <c r="FC11" s="29">
        <v>68.781478000000007</v>
      </c>
      <c r="FD11" s="29">
        <v>67.665327000000005</v>
      </c>
      <c r="FE11" s="29">
        <v>44.652137000000003</v>
      </c>
      <c r="FF11" s="29">
        <v>48.140332999999998</v>
      </c>
      <c r="FG11" s="29">
        <v>45.855590999999997</v>
      </c>
      <c r="FH11" s="29">
        <v>37.452444</v>
      </c>
      <c r="FI11" s="29">
        <v>46.299731000000001</v>
      </c>
      <c r="FJ11" s="29">
        <v>44.279058999999997</v>
      </c>
      <c r="FK11" s="29">
        <v>56.381</v>
      </c>
      <c r="FL11" s="29">
        <v>48.429958999999997</v>
      </c>
      <c r="FM11" s="29">
        <v>72.880041000000006</v>
      </c>
      <c r="FN11" s="29">
        <v>61.506680000000003</v>
      </c>
      <c r="FO11" s="29">
        <v>66.418750000000003</v>
      </c>
      <c r="FP11" s="29">
        <v>66.678645000000003</v>
      </c>
      <c r="FQ11" s="29">
        <v>43.200026000000001</v>
      </c>
      <c r="FR11" s="29">
        <v>47.783583</v>
      </c>
      <c r="FS11" s="29">
        <v>45.074731</v>
      </c>
      <c r="FT11" s="29">
        <v>37.014679999999998</v>
      </c>
      <c r="FU11" s="29">
        <v>45.892767999999997</v>
      </c>
      <c r="FV11" s="29">
        <v>44.254407999999998</v>
      </c>
      <c r="FW11" s="29">
        <v>60.463666000000003</v>
      </c>
      <c r="FX11" s="29">
        <v>47.896303000000003</v>
      </c>
      <c r="FY11" s="29">
        <v>70.375901999999996</v>
      </c>
      <c r="FZ11" s="29">
        <v>64.285912999999994</v>
      </c>
      <c r="GA11" s="29">
        <v>66.666841000000005</v>
      </c>
      <c r="GB11" s="29">
        <v>68.912312999999997</v>
      </c>
      <c r="GC11" s="29">
        <v>41.670617999999997</v>
      </c>
      <c r="GD11" s="29">
        <v>46.881013000000003</v>
      </c>
      <c r="GE11" s="29">
        <v>44.749569000000001</v>
      </c>
      <c r="GF11" s="29">
        <v>37.226097000000003</v>
      </c>
      <c r="GG11" s="29">
        <v>43.608359999999998</v>
      </c>
      <c r="GH11" s="29">
        <v>43.848117999999999</v>
      </c>
      <c r="GI11" s="29">
        <v>59.637388000000001</v>
      </c>
      <c r="GJ11" s="29">
        <v>45.828091000000001</v>
      </c>
      <c r="GK11" s="29">
        <v>68.361915999999994</v>
      </c>
      <c r="GL11" s="29">
        <v>65.041477999999998</v>
      </c>
      <c r="GM11" s="29">
        <v>59.754879000000003</v>
      </c>
      <c r="GN11" s="29">
        <v>76.101040999999995</v>
      </c>
      <c r="GO11" s="29">
        <v>41.682257999999997</v>
      </c>
      <c r="GP11" s="29">
        <v>46.659818999999999</v>
      </c>
      <c r="GQ11" s="29">
        <v>44.218184999999998</v>
      </c>
      <c r="GR11" s="29">
        <v>37.422722</v>
      </c>
      <c r="GS11" s="29">
        <v>43.989879000000002</v>
      </c>
      <c r="GT11" s="29">
        <v>42.062258</v>
      </c>
      <c r="GU11" s="29">
        <v>58.157874999999997</v>
      </c>
      <c r="GV11" s="29">
        <v>45.490147</v>
      </c>
      <c r="GW11" s="29">
        <v>66.436513000000005</v>
      </c>
      <c r="GX11" s="29">
        <v>63.250712</v>
      </c>
      <c r="GY11" s="29">
        <v>63.462809</v>
      </c>
      <c r="GZ11" s="29">
        <v>74.254790999999997</v>
      </c>
      <c r="HA11" s="29">
        <v>41.438051000000002</v>
      </c>
      <c r="HB11" s="29">
        <v>44.135305000000002</v>
      </c>
      <c r="HC11" s="29">
        <v>42.769959</v>
      </c>
      <c r="HD11" s="29">
        <v>36.531986000000003</v>
      </c>
      <c r="HE11" s="29">
        <v>43.558965000000001</v>
      </c>
      <c r="HF11" s="29">
        <v>40.809595999999999</v>
      </c>
      <c r="HG11" s="29">
        <v>57.132916000000002</v>
      </c>
      <c r="HH11" s="29">
        <v>47.088413000000003</v>
      </c>
      <c r="HI11" s="29">
        <v>69.025374999999997</v>
      </c>
      <c r="HJ11" s="29">
        <v>61.456532000000003</v>
      </c>
      <c r="HK11" s="29">
        <v>64.345281999999997</v>
      </c>
      <c r="HL11" s="29">
        <v>72.374836000000002</v>
      </c>
      <c r="HM11" s="29">
        <v>42.445819</v>
      </c>
      <c r="HN11" s="29">
        <v>44.257375000000003</v>
      </c>
      <c r="HO11" s="29">
        <v>43.749783999999998</v>
      </c>
      <c r="HP11" s="29">
        <v>37.111305000000002</v>
      </c>
      <c r="HQ11" s="29">
        <v>43.876935000000003</v>
      </c>
      <c r="HR11" s="29">
        <v>41.761518000000002</v>
      </c>
      <c r="HS11" s="29">
        <v>52.666055</v>
      </c>
      <c r="HT11" s="29">
        <v>45.904032000000001</v>
      </c>
      <c r="HU11" s="29">
        <v>71.362305000000006</v>
      </c>
      <c r="HV11" s="29">
        <v>58.025846000000001</v>
      </c>
      <c r="HW11" s="29">
        <v>66.439972999999995</v>
      </c>
      <c r="HX11" s="29">
        <v>68.010516999999993</v>
      </c>
      <c r="HY11" s="29">
        <v>41.537298</v>
      </c>
      <c r="HZ11" s="29">
        <v>46.542583</v>
      </c>
      <c r="IA11" s="29">
        <v>42.932392</v>
      </c>
      <c r="IB11" s="29">
        <v>36.795152000000002</v>
      </c>
      <c r="IC11" s="29">
        <v>43.391075000000001</v>
      </c>
      <c r="ID11" s="29">
        <v>42.792526000000002</v>
      </c>
      <c r="IE11" s="29">
        <v>60.834625000000003</v>
      </c>
      <c r="IF11" s="29">
        <v>47.079973000000003</v>
      </c>
      <c r="IG11" s="29">
        <v>70.763750000000002</v>
      </c>
      <c r="IH11" s="29">
        <v>60.250872999999999</v>
      </c>
      <c r="II11" s="29">
        <v>65.028802999999996</v>
      </c>
      <c r="IJ11" s="29">
        <v>70.475594999999998</v>
      </c>
      <c r="IK11" s="29">
        <v>41.205080000000002</v>
      </c>
      <c r="IL11" s="29">
        <v>48.125124999999997</v>
      </c>
      <c r="IM11" s="29">
        <v>44.577055999999999</v>
      </c>
      <c r="IN11" s="29">
        <v>38.086387999999999</v>
      </c>
      <c r="IO11" s="29">
        <v>44.007069000000001</v>
      </c>
      <c r="IP11" s="29">
        <v>43.202365</v>
      </c>
      <c r="IQ11" s="29">
        <v>62.946930000000002</v>
      </c>
      <c r="IR11" s="29">
        <v>46.405107000000001</v>
      </c>
      <c r="IS11" s="29">
        <v>67.122166000000007</v>
      </c>
      <c r="IT11" s="29">
        <v>62.435873000000001</v>
      </c>
      <c r="IU11" s="29">
        <v>62.123924000000002</v>
      </c>
      <c r="IV11" s="29">
        <v>74.711085999999995</v>
      </c>
      <c r="IW11" s="29">
        <v>41.866680000000002</v>
      </c>
      <c r="IX11" s="29">
        <v>48.022472</v>
      </c>
      <c r="IY11" s="29">
        <v>44.043278999999998</v>
      </c>
      <c r="IZ11" s="29">
        <v>37.716208000000002</v>
      </c>
      <c r="JA11" s="29">
        <v>44.322647000000003</v>
      </c>
      <c r="JB11" s="29">
        <v>41.714314000000002</v>
      </c>
      <c r="JC11" s="29">
        <v>63.910888</v>
      </c>
      <c r="JD11" s="29">
        <v>45.814771</v>
      </c>
      <c r="JE11" s="29">
        <v>64.904471999999998</v>
      </c>
      <c r="JF11" s="29">
        <v>59.550618</v>
      </c>
      <c r="JG11" s="29">
        <v>60.631841000000001</v>
      </c>
      <c r="JH11" s="29">
        <v>77.464716999999993</v>
      </c>
      <c r="JI11" s="29">
        <v>41.475537000000003</v>
      </c>
      <c r="JJ11" s="29">
        <v>47.444152000000003</v>
      </c>
      <c r="JK11" s="29">
        <v>43.603844000000002</v>
      </c>
      <c r="JL11" s="29">
        <v>36.713875000000002</v>
      </c>
      <c r="JM11" s="29">
        <v>44.097647000000002</v>
      </c>
      <c r="JN11" s="29">
        <v>41.975093999999999</v>
      </c>
      <c r="JO11" s="29">
        <v>62.926749999999998</v>
      </c>
      <c r="JP11" s="29">
        <v>45.942365000000002</v>
      </c>
      <c r="JQ11" s="29">
        <v>67.139486000000005</v>
      </c>
      <c r="JR11" s="29">
        <v>59.402217</v>
      </c>
      <c r="JS11" s="29">
        <v>60.370887000000003</v>
      </c>
      <c r="JT11" s="29">
        <v>73.829468000000006</v>
      </c>
      <c r="JU11" s="29">
        <v>39.075845999999999</v>
      </c>
      <c r="JV11" s="29">
        <v>44.127152000000002</v>
      </c>
      <c r="JW11" s="29">
        <v>42.902149999999999</v>
      </c>
      <c r="JX11" s="29">
        <v>35.882902000000001</v>
      </c>
      <c r="JY11" s="29">
        <v>43.338197999999998</v>
      </c>
      <c r="JZ11" s="29">
        <v>41.605939999999997</v>
      </c>
      <c r="KA11" s="29">
        <v>55.048819000000002</v>
      </c>
      <c r="KB11" s="29">
        <v>45.602594000000003</v>
      </c>
      <c r="KC11" s="29">
        <v>71.292124999999999</v>
      </c>
      <c r="KD11" s="29">
        <v>56.548749999999998</v>
      </c>
      <c r="KE11" s="29">
        <v>60.152849000000003</v>
      </c>
      <c r="KF11" s="29">
        <v>68.936695999999998</v>
      </c>
      <c r="KG11" s="29">
        <v>40.407781999999997</v>
      </c>
      <c r="KH11" s="29">
        <v>45.606887999999998</v>
      </c>
      <c r="KI11" s="29">
        <v>43.875860000000003</v>
      </c>
      <c r="KJ11" s="29">
        <v>35.251652</v>
      </c>
      <c r="KK11" s="29">
        <v>43.159247000000001</v>
      </c>
      <c r="KL11" s="29">
        <v>41.743346000000003</v>
      </c>
      <c r="KM11" s="29">
        <v>56.194054999999999</v>
      </c>
      <c r="KN11" s="29">
        <v>46.416639000000004</v>
      </c>
      <c r="KO11" s="29">
        <v>70.856804999999994</v>
      </c>
      <c r="KP11" s="29">
        <v>56.307001999999997</v>
      </c>
      <c r="KQ11" s="29">
        <v>56.708843999999999</v>
      </c>
      <c r="KR11" s="29">
        <v>62.893467000000001</v>
      </c>
      <c r="KS11" s="29">
        <v>39.629153000000002</v>
      </c>
      <c r="KT11" s="29">
        <v>44.886972</v>
      </c>
      <c r="KU11" s="29">
        <v>41.615980999999998</v>
      </c>
      <c r="KV11" s="29">
        <v>34.833610999999998</v>
      </c>
      <c r="KW11" s="29">
        <v>42.800443000000001</v>
      </c>
      <c r="KX11" s="29">
        <v>40.548104000000002</v>
      </c>
      <c r="KY11" s="29">
        <v>59.478665999999997</v>
      </c>
      <c r="KZ11" s="29">
        <v>45.166773999999997</v>
      </c>
      <c r="LA11" s="29">
        <v>63.799512999999997</v>
      </c>
      <c r="LB11" s="29">
        <v>56.291344000000002</v>
      </c>
      <c r="LC11" s="29">
        <v>53.362969999999997</v>
      </c>
      <c r="LD11" s="29">
        <v>65.109641999999994</v>
      </c>
      <c r="LE11" s="29">
        <v>38.967419</v>
      </c>
      <c r="LF11" s="29">
        <v>44.439582999999999</v>
      </c>
      <c r="LG11" s="29">
        <v>40.835537000000002</v>
      </c>
      <c r="LH11" s="29">
        <v>33.910972000000001</v>
      </c>
      <c r="LI11" s="29">
        <v>41.729126000000001</v>
      </c>
      <c r="LJ11" s="29">
        <v>39.568064</v>
      </c>
      <c r="LK11" s="29">
        <v>58.810651999999997</v>
      </c>
      <c r="LL11" s="29">
        <v>44.213467000000001</v>
      </c>
      <c r="LM11" s="29">
        <v>59.383319</v>
      </c>
      <c r="LN11" s="29">
        <v>55.509810999999999</v>
      </c>
      <c r="LO11" s="29">
        <v>50.998722999999998</v>
      </c>
      <c r="LP11" s="29">
        <v>63.813519999999997</v>
      </c>
      <c r="LQ11" s="29">
        <v>38.351599</v>
      </c>
      <c r="LR11" s="29">
        <v>44.143430000000002</v>
      </c>
      <c r="LS11" s="29">
        <v>39.441262999999999</v>
      </c>
      <c r="LT11" s="29">
        <v>33.657791000000003</v>
      </c>
      <c r="LU11" s="29">
        <v>41.846572000000002</v>
      </c>
      <c r="LV11" s="29">
        <v>37.618602000000003</v>
      </c>
      <c r="LW11" s="29">
        <v>55.748930000000001</v>
      </c>
      <c r="LX11" s="29">
        <v>44.230806000000001</v>
      </c>
      <c r="LY11" s="29">
        <v>59.639305</v>
      </c>
      <c r="LZ11" s="29">
        <v>55.206626</v>
      </c>
    </row>
    <row r="12" spans="1:434" x14ac:dyDescent="0.2">
      <c r="B12" s="32">
        <v>2034</v>
      </c>
      <c r="C12" s="29">
        <v>70.050362000000007</v>
      </c>
      <c r="D12" s="29">
        <v>71.918808999999996</v>
      </c>
      <c r="E12" s="29">
        <v>50.957028999999999</v>
      </c>
      <c r="F12" s="29">
        <v>54.637082999999997</v>
      </c>
      <c r="G12" s="29">
        <v>56.136505</v>
      </c>
      <c r="H12" s="29">
        <v>36.552416000000001</v>
      </c>
      <c r="I12" s="29">
        <v>44.466101999999999</v>
      </c>
      <c r="J12" s="29">
        <v>53.141356999999999</v>
      </c>
      <c r="K12" s="29">
        <v>66.059347000000002</v>
      </c>
      <c r="L12" s="29">
        <v>51.83258</v>
      </c>
      <c r="M12" s="29">
        <v>82.706305</v>
      </c>
      <c r="N12" s="29">
        <v>74.127043</v>
      </c>
      <c r="O12" s="29">
        <v>76.830039999999997</v>
      </c>
      <c r="P12" s="29">
        <v>71.789866000000004</v>
      </c>
      <c r="Q12" s="29">
        <v>48.556451000000003</v>
      </c>
      <c r="R12" s="29">
        <v>60.541763000000003</v>
      </c>
      <c r="S12" s="29">
        <v>56.33379</v>
      </c>
      <c r="T12" s="29">
        <v>39.155721999999997</v>
      </c>
      <c r="U12" s="29">
        <v>51.074637000000003</v>
      </c>
      <c r="V12" s="29">
        <v>48.510630999999997</v>
      </c>
      <c r="W12" s="29">
        <v>70.797040999999993</v>
      </c>
      <c r="X12" s="29">
        <v>52.417473000000001</v>
      </c>
      <c r="Y12" s="29">
        <v>82.262249999999995</v>
      </c>
      <c r="Z12" s="29">
        <v>72.345119999999994</v>
      </c>
      <c r="AA12" s="29">
        <v>72.074152999999995</v>
      </c>
      <c r="AB12" s="29">
        <v>73.439181000000005</v>
      </c>
      <c r="AC12" s="29">
        <v>54.682310999999999</v>
      </c>
      <c r="AD12" s="29">
        <v>58.390652000000003</v>
      </c>
      <c r="AE12" s="29">
        <v>55.371048000000002</v>
      </c>
      <c r="AF12" s="29">
        <v>37.278916000000002</v>
      </c>
      <c r="AG12" s="29">
        <v>56.242728</v>
      </c>
      <c r="AH12" s="29">
        <v>50.377540000000003</v>
      </c>
      <c r="AI12" s="29">
        <v>70.745305000000002</v>
      </c>
      <c r="AJ12" s="29">
        <v>53.960900000000002</v>
      </c>
      <c r="AK12" s="29">
        <v>79.738444000000001</v>
      </c>
      <c r="AL12" s="29">
        <v>68.315980999999994</v>
      </c>
      <c r="AM12" s="29">
        <v>70.565173999999999</v>
      </c>
      <c r="AN12" s="29">
        <v>74.585729000000001</v>
      </c>
      <c r="AO12" s="29">
        <v>52.089018000000003</v>
      </c>
      <c r="AP12" s="29">
        <v>57.282041</v>
      </c>
      <c r="AQ12" s="29">
        <v>55.662244000000001</v>
      </c>
      <c r="AR12" s="29">
        <v>38.608637999999999</v>
      </c>
      <c r="AS12" s="29">
        <v>56.710053000000002</v>
      </c>
      <c r="AT12" s="29">
        <v>49.181531999999997</v>
      </c>
      <c r="AU12" s="29">
        <v>69.949179999999998</v>
      </c>
      <c r="AV12" s="29">
        <v>49.192258000000002</v>
      </c>
      <c r="AW12" s="29">
        <v>78.983388000000005</v>
      </c>
      <c r="AX12" s="29">
        <v>71.966437999999997</v>
      </c>
      <c r="AY12" s="29">
        <v>69.050134</v>
      </c>
      <c r="AZ12" s="29">
        <v>74.194985000000003</v>
      </c>
      <c r="BA12" s="29">
        <v>51.321075</v>
      </c>
      <c r="BB12" s="29">
        <v>57.998874999999998</v>
      </c>
      <c r="BC12" s="29">
        <v>55.362848999999997</v>
      </c>
      <c r="BD12" s="29">
        <v>37.539208000000002</v>
      </c>
      <c r="BE12" s="29">
        <v>54.577767999999999</v>
      </c>
      <c r="BF12" s="29">
        <v>45.461934999999997</v>
      </c>
      <c r="BG12" s="29">
        <v>66.724777000000003</v>
      </c>
      <c r="BH12" s="29">
        <v>49.517983000000001</v>
      </c>
      <c r="BI12" s="29">
        <v>77.963402000000002</v>
      </c>
      <c r="BJ12" s="29">
        <v>72.297539999999998</v>
      </c>
      <c r="BK12" s="29">
        <v>69.003172000000006</v>
      </c>
      <c r="BL12" s="29">
        <v>74.149687</v>
      </c>
      <c r="BM12" s="29">
        <v>49.405954000000001</v>
      </c>
      <c r="BN12" s="29">
        <v>56.586333000000003</v>
      </c>
      <c r="BO12" s="29">
        <v>54.091692999999999</v>
      </c>
      <c r="BP12" s="29">
        <v>40.820791</v>
      </c>
      <c r="BQ12" s="29">
        <v>52.594408000000001</v>
      </c>
      <c r="BR12" s="29">
        <v>53.833938000000003</v>
      </c>
      <c r="BS12" s="29">
        <v>63.933332999999998</v>
      </c>
      <c r="BT12" s="29">
        <v>53.542082999999998</v>
      </c>
      <c r="BU12" s="29">
        <v>78.247861</v>
      </c>
      <c r="BV12" s="29">
        <v>71.853104000000002</v>
      </c>
      <c r="BW12" s="29">
        <v>71.694609999999997</v>
      </c>
      <c r="BX12" s="29">
        <v>77.347628999999998</v>
      </c>
      <c r="BY12" s="29">
        <v>48.027189999999997</v>
      </c>
      <c r="BZ12" s="29">
        <v>55.454166000000001</v>
      </c>
      <c r="CA12" s="29">
        <v>53.048735999999998</v>
      </c>
      <c r="CB12" s="29">
        <v>40.178762999999996</v>
      </c>
      <c r="CC12" s="29">
        <v>53.526826999999997</v>
      </c>
      <c r="CD12" s="29">
        <v>47.611880999999997</v>
      </c>
      <c r="CE12" s="29">
        <v>66.053194000000005</v>
      </c>
      <c r="CF12" s="29">
        <v>58.788440000000001</v>
      </c>
      <c r="CG12" s="29">
        <v>77.940638000000007</v>
      </c>
      <c r="CH12" s="29">
        <v>74.537271000000004</v>
      </c>
      <c r="CI12" s="29">
        <v>72.069757999999993</v>
      </c>
      <c r="CJ12" s="29">
        <v>71.567321000000007</v>
      </c>
      <c r="CK12" s="29">
        <v>50.929864999999999</v>
      </c>
      <c r="CL12" s="29">
        <v>55.694347</v>
      </c>
      <c r="CM12" s="29">
        <v>52.816665999999998</v>
      </c>
      <c r="CN12" s="29">
        <v>39.838138000000001</v>
      </c>
      <c r="CO12" s="29">
        <v>55.109287000000002</v>
      </c>
      <c r="CP12" s="29">
        <v>51.556826999999998</v>
      </c>
      <c r="CQ12" s="29">
        <v>66.258776999999995</v>
      </c>
      <c r="CR12" s="29">
        <v>51.744610000000002</v>
      </c>
      <c r="CS12" s="29">
        <v>77.659236000000007</v>
      </c>
      <c r="CT12" s="29">
        <v>66.175618</v>
      </c>
      <c r="CU12" s="29">
        <v>72.820886999999999</v>
      </c>
      <c r="CV12" s="29">
        <v>73.353898000000001</v>
      </c>
      <c r="CW12" s="29">
        <v>48.653750000000002</v>
      </c>
      <c r="CX12" s="29">
        <v>54.323749999999997</v>
      </c>
      <c r="CY12" s="29">
        <v>51.604689999999998</v>
      </c>
      <c r="CZ12" s="29">
        <v>40.856929999999998</v>
      </c>
      <c r="DA12" s="29">
        <v>53.807647000000003</v>
      </c>
      <c r="DB12" s="29">
        <v>50.5884</v>
      </c>
      <c r="DC12" s="29">
        <v>66.490791000000002</v>
      </c>
      <c r="DD12" s="29">
        <v>51.942244000000002</v>
      </c>
      <c r="DE12" s="29">
        <v>76.987207999999995</v>
      </c>
      <c r="DF12" s="29">
        <v>69.505966999999998</v>
      </c>
      <c r="DG12" s="29">
        <v>68.097352000000001</v>
      </c>
      <c r="DH12" s="29">
        <v>77.955698999999996</v>
      </c>
      <c r="DI12" s="29">
        <v>46.959676999999999</v>
      </c>
      <c r="DJ12" s="29">
        <v>52.873972000000002</v>
      </c>
      <c r="DK12" s="29">
        <v>51.324838</v>
      </c>
      <c r="DL12" s="29">
        <v>41.632069000000001</v>
      </c>
      <c r="DM12" s="29">
        <v>51.872540000000001</v>
      </c>
      <c r="DN12" s="29">
        <v>46.466571999999999</v>
      </c>
      <c r="DO12" s="29">
        <v>64.544222000000005</v>
      </c>
      <c r="DP12" s="29">
        <v>49.792485999999997</v>
      </c>
      <c r="DQ12" s="29">
        <v>73.250263000000004</v>
      </c>
      <c r="DR12" s="29">
        <v>71.823910999999995</v>
      </c>
      <c r="DS12" s="29">
        <v>64.877379000000005</v>
      </c>
      <c r="DT12" s="29">
        <v>76.712930999999998</v>
      </c>
      <c r="DU12" s="29">
        <v>44.546450999999998</v>
      </c>
      <c r="DV12" s="29">
        <v>48.729069000000003</v>
      </c>
      <c r="DW12" s="29">
        <v>49.422096000000003</v>
      </c>
      <c r="DX12" s="29">
        <v>39.975555</v>
      </c>
      <c r="DY12" s="29">
        <v>48.411504999999998</v>
      </c>
      <c r="DZ12" s="29">
        <v>48.239569000000003</v>
      </c>
      <c r="EA12" s="29">
        <v>59.357652000000002</v>
      </c>
      <c r="EB12" s="29">
        <v>48.678870000000003</v>
      </c>
      <c r="EC12" s="29">
        <v>74.565012999999993</v>
      </c>
      <c r="ED12" s="29">
        <v>67.533158</v>
      </c>
      <c r="EE12" s="29">
        <v>70.052795000000003</v>
      </c>
      <c r="EF12" s="29">
        <v>75.932291000000006</v>
      </c>
      <c r="EG12" s="29">
        <v>43.558266000000003</v>
      </c>
      <c r="EH12" s="29">
        <v>47.551679999999998</v>
      </c>
      <c r="EI12" s="29">
        <v>46.691544999999998</v>
      </c>
      <c r="EJ12" s="29">
        <v>38.392665999999998</v>
      </c>
      <c r="EK12" s="29">
        <v>47.058911000000002</v>
      </c>
      <c r="EL12" s="29">
        <v>43.808951</v>
      </c>
      <c r="EM12" s="29">
        <v>56.161915999999998</v>
      </c>
      <c r="EN12" s="29">
        <v>49.913252</v>
      </c>
      <c r="EO12" s="29">
        <v>75.287651999999994</v>
      </c>
      <c r="EP12" s="29">
        <v>64.214166000000006</v>
      </c>
      <c r="EQ12" s="29">
        <v>68.781478000000007</v>
      </c>
      <c r="ER12" s="29">
        <v>67.665327000000005</v>
      </c>
      <c r="ES12" s="29">
        <v>44.652137000000003</v>
      </c>
      <c r="ET12" s="29">
        <v>48.140332999999998</v>
      </c>
      <c r="EU12" s="29">
        <v>45.855590999999997</v>
      </c>
      <c r="EV12" s="29">
        <v>37.452444</v>
      </c>
      <c r="EW12" s="29">
        <v>46.299731000000001</v>
      </c>
      <c r="EX12" s="29">
        <v>44.279058999999997</v>
      </c>
      <c r="EY12" s="29">
        <v>56.381</v>
      </c>
      <c r="EZ12" s="29">
        <v>48.429958999999997</v>
      </c>
      <c r="FA12" s="29">
        <v>72.880041000000006</v>
      </c>
      <c r="FB12" s="29">
        <v>61.506680000000003</v>
      </c>
      <c r="FC12" s="29">
        <v>66.418750000000003</v>
      </c>
      <c r="FD12" s="29">
        <v>66.678645000000003</v>
      </c>
      <c r="FE12" s="29">
        <v>43.200026000000001</v>
      </c>
      <c r="FF12" s="29">
        <v>47.783583</v>
      </c>
      <c r="FG12" s="29">
        <v>45.074731</v>
      </c>
      <c r="FH12" s="29">
        <v>37.014679999999998</v>
      </c>
      <c r="FI12" s="29">
        <v>45.892767999999997</v>
      </c>
      <c r="FJ12" s="29">
        <v>44.254407999999998</v>
      </c>
      <c r="FK12" s="29">
        <v>60.463666000000003</v>
      </c>
      <c r="FL12" s="29">
        <v>47.896303000000003</v>
      </c>
      <c r="FM12" s="29">
        <v>70.375901999999996</v>
      </c>
      <c r="FN12" s="29">
        <v>64.285912999999994</v>
      </c>
      <c r="FO12" s="29">
        <v>66.666841000000005</v>
      </c>
      <c r="FP12" s="29">
        <v>68.912312999999997</v>
      </c>
      <c r="FQ12" s="29">
        <v>41.670617999999997</v>
      </c>
      <c r="FR12" s="29">
        <v>46.881013000000003</v>
      </c>
      <c r="FS12" s="29">
        <v>44.749569000000001</v>
      </c>
      <c r="FT12" s="29">
        <v>37.226097000000003</v>
      </c>
      <c r="FU12" s="29">
        <v>43.608359999999998</v>
      </c>
      <c r="FV12" s="29">
        <v>43.848117999999999</v>
      </c>
      <c r="FW12" s="29">
        <v>59.637388000000001</v>
      </c>
      <c r="FX12" s="29">
        <v>45.828091000000001</v>
      </c>
      <c r="FY12" s="29">
        <v>68.361915999999994</v>
      </c>
      <c r="FZ12" s="29">
        <v>65.041477999999998</v>
      </c>
      <c r="GA12" s="29">
        <v>59.754879000000003</v>
      </c>
      <c r="GB12" s="29">
        <v>76.101040999999995</v>
      </c>
      <c r="GC12" s="29">
        <v>41.682257999999997</v>
      </c>
      <c r="GD12" s="29">
        <v>46.659818999999999</v>
      </c>
      <c r="GE12" s="29">
        <v>44.218184999999998</v>
      </c>
      <c r="GF12" s="29">
        <v>37.422722</v>
      </c>
      <c r="GG12" s="29">
        <v>43.989879000000002</v>
      </c>
      <c r="GH12" s="29">
        <v>42.062258</v>
      </c>
      <c r="GI12" s="29">
        <v>58.157874999999997</v>
      </c>
      <c r="GJ12" s="29">
        <v>45.490147</v>
      </c>
      <c r="GK12" s="29">
        <v>66.436513000000005</v>
      </c>
      <c r="GL12" s="29">
        <v>63.250712</v>
      </c>
      <c r="GM12" s="29">
        <v>63.462809</v>
      </c>
      <c r="GN12" s="29">
        <v>74.254790999999997</v>
      </c>
      <c r="GO12" s="29">
        <v>41.438051000000002</v>
      </c>
      <c r="GP12" s="29">
        <v>44.135305000000002</v>
      </c>
      <c r="GQ12" s="29">
        <v>42.769959</v>
      </c>
      <c r="GR12" s="29">
        <v>36.531986000000003</v>
      </c>
      <c r="GS12" s="29">
        <v>43.558965000000001</v>
      </c>
      <c r="GT12" s="29">
        <v>40.809595999999999</v>
      </c>
      <c r="GU12" s="29">
        <v>57.132916000000002</v>
      </c>
      <c r="GV12" s="29">
        <v>47.088413000000003</v>
      </c>
      <c r="GW12" s="29">
        <v>69.025374999999997</v>
      </c>
      <c r="GX12" s="29">
        <v>61.456532000000003</v>
      </c>
      <c r="GY12" s="29">
        <v>64.345281999999997</v>
      </c>
      <c r="GZ12" s="29">
        <v>72.374836000000002</v>
      </c>
      <c r="HA12" s="29">
        <v>42.445819</v>
      </c>
      <c r="HB12" s="29">
        <v>44.257375000000003</v>
      </c>
      <c r="HC12" s="29">
        <v>43.749783999999998</v>
      </c>
      <c r="HD12" s="29">
        <v>37.111305000000002</v>
      </c>
      <c r="HE12" s="29">
        <v>43.876935000000003</v>
      </c>
      <c r="HF12" s="29">
        <v>41.761518000000002</v>
      </c>
      <c r="HG12" s="29">
        <v>52.666055</v>
      </c>
      <c r="HH12" s="29">
        <v>45.904032000000001</v>
      </c>
      <c r="HI12" s="29">
        <v>71.362305000000006</v>
      </c>
      <c r="HJ12" s="29">
        <v>58.025846000000001</v>
      </c>
      <c r="HK12" s="29">
        <v>66.439972999999995</v>
      </c>
      <c r="HL12" s="29">
        <v>68.010516999999993</v>
      </c>
      <c r="HM12" s="29">
        <v>41.537298</v>
      </c>
      <c r="HN12" s="29">
        <v>46.542583</v>
      </c>
      <c r="HO12" s="29">
        <v>42.932392</v>
      </c>
      <c r="HP12" s="29">
        <v>36.795152000000002</v>
      </c>
      <c r="HQ12" s="29">
        <v>43.391075000000001</v>
      </c>
      <c r="HR12" s="29">
        <v>42.792526000000002</v>
      </c>
      <c r="HS12" s="29">
        <v>60.834625000000003</v>
      </c>
      <c r="HT12" s="29">
        <v>47.079973000000003</v>
      </c>
      <c r="HU12" s="29">
        <v>70.763750000000002</v>
      </c>
      <c r="HV12" s="29">
        <v>60.250872999999999</v>
      </c>
      <c r="HW12" s="29">
        <v>65.028802999999996</v>
      </c>
      <c r="HX12" s="29">
        <v>70.475594999999998</v>
      </c>
      <c r="HY12" s="29">
        <v>41.205080000000002</v>
      </c>
      <c r="HZ12" s="29">
        <v>48.125124999999997</v>
      </c>
      <c r="IA12" s="29">
        <v>44.577055999999999</v>
      </c>
      <c r="IB12" s="29">
        <v>38.086387999999999</v>
      </c>
      <c r="IC12" s="29">
        <v>44.007069000000001</v>
      </c>
      <c r="ID12" s="29">
        <v>43.202365</v>
      </c>
      <c r="IE12" s="29">
        <v>62.946930000000002</v>
      </c>
      <c r="IF12" s="29">
        <v>46.405107000000001</v>
      </c>
      <c r="IG12" s="29">
        <v>67.122166000000007</v>
      </c>
      <c r="IH12" s="29">
        <v>62.435873000000001</v>
      </c>
      <c r="II12" s="29">
        <v>62.123924000000002</v>
      </c>
      <c r="IJ12" s="29">
        <v>74.711085999999995</v>
      </c>
      <c r="IK12" s="29">
        <v>41.866680000000002</v>
      </c>
      <c r="IL12" s="29">
        <v>48.022472</v>
      </c>
      <c r="IM12" s="29">
        <v>44.043278999999998</v>
      </c>
      <c r="IN12" s="29">
        <v>37.716208000000002</v>
      </c>
      <c r="IO12" s="29">
        <v>44.322647000000003</v>
      </c>
      <c r="IP12" s="29">
        <v>41.714314000000002</v>
      </c>
      <c r="IQ12" s="29">
        <v>63.910888</v>
      </c>
      <c r="IR12" s="29">
        <v>45.814771</v>
      </c>
      <c r="IS12" s="29">
        <v>64.904471999999998</v>
      </c>
      <c r="IT12" s="29">
        <v>59.550618</v>
      </c>
      <c r="IU12" s="29">
        <v>60.631841000000001</v>
      </c>
      <c r="IV12" s="29">
        <v>77.464716999999993</v>
      </c>
      <c r="IW12" s="29">
        <v>41.475537000000003</v>
      </c>
      <c r="IX12" s="29">
        <v>47.444152000000003</v>
      </c>
      <c r="IY12" s="29">
        <v>43.603844000000002</v>
      </c>
      <c r="IZ12" s="29">
        <v>36.713875000000002</v>
      </c>
      <c r="JA12" s="29">
        <v>44.097647000000002</v>
      </c>
      <c r="JB12" s="29">
        <v>41.975093999999999</v>
      </c>
      <c r="JC12" s="29">
        <v>62.926749999999998</v>
      </c>
      <c r="JD12" s="29">
        <v>45.942365000000002</v>
      </c>
      <c r="JE12" s="29">
        <v>67.139486000000005</v>
      </c>
      <c r="JF12" s="29">
        <v>59.402217</v>
      </c>
      <c r="JG12" s="29">
        <v>60.370887000000003</v>
      </c>
      <c r="JH12" s="29">
        <v>73.829468000000006</v>
      </c>
      <c r="JI12" s="29">
        <v>39.075845999999999</v>
      </c>
      <c r="JJ12" s="29">
        <v>44.127152000000002</v>
      </c>
      <c r="JK12" s="29">
        <v>42.902149999999999</v>
      </c>
      <c r="JL12" s="29">
        <v>35.882902000000001</v>
      </c>
      <c r="JM12" s="29">
        <v>43.338197999999998</v>
      </c>
      <c r="JN12" s="29">
        <v>41.605939999999997</v>
      </c>
      <c r="JO12" s="29">
        <v>55.048819000000002</v>
      </c>
      <c r="JP12" s="29">
        <v>45.602594000000003</v>
      </c>
      <c r="JQ12" s="29">
        <v>71.292124999999999</v>
      </c>
      <c r="JR12" s="29">
        <v>56.548749999999998</v>
      </c>
      <c r="JS12" s="29">
        <v>60.152849000000003</v>
      </c>
      <c r="JT12" s="29">
        <v>68.936695999999998</v>
      </c>
      <c r="JU12" s="29">
        <v>40.407781999999997</v>
      </c>
      <c r="JV12" s="29">
        <v>45.606887999999998</v>
      </c>
      <c r="JW12" s="29">
        <v>43.875860000000003</v>
      </c>
      <c r="JX12" s="29">
        <v>35.251652</v>
      </c>
      <c r="JY12" s="29">
        <v>43.159247000000001</v>
      </c>
      <c r="JZ12" s="29">
        <v>41.743346000000003</v>
      </c>
      <c r="KA12" s="29">
        <v>56.194054999999999</v>
      </c>
      <c r="KB12" s="29">
        <v>46.416639000000004</v>
      </c>
      <c r="KC12" s="29">
        <v>70.856804999999994</v>
      </c>
      <c r="KD12" s="29">
        <v>56.307001999999997</v>
      </c>
      <c r="KE12" s="29">
        <v>56.708843999999999</v>
      </c>
      <c r="KF12" s="29">
        <v>62.893467000000001</v>
      </c>
      <c r="KG12" s="29">
        <v>39.629153000000002</v>
      </c>
      <c r="KH12" s="29">
        <v>44.886972</v>
      </c>
      <c r="KI12" s="29">
        <v>41.615980999999998</v>
      </c>
      <c r="KJ12" s="29">
        <v>34.833610999999998</v>
      </c>
      <c r="KK12" s="29">
        <v>42.800443000000001</v>
      </c>
      <c r="KL12" s="29">
        <v>40.548104000000002</v>
      </c>
      <c r="KM12" s="29">
        <v>59.478665999999997</v>
      </c>
      <c r="KN12" s="29">
        <v>45.166773999999997</v>
      </c>
      <c r="KO12" s="29">
        <v>63.799512999999997</v>
      </c>
      <c r="KP12" s="29">
        <v>56.291344000000002</v>
      </c>
      <c r="KQ12" s="29">
        <v>53.362969999999997</v>
      </c>
      <c r="KR12" s="29">
        <v>65.109641999999994</v>
      </c>
      <c r="KS12" s="29">
        <v>38.967419</v>
      </c>
      <c r="KT12" s="29">
        <v>44.439582999999999</v>
      </c>
      <c r="KU12" s="29">
        <v>40.835537000000002</v>
      </c>
      <c r="KV12" s="29">
        <v>33.910972000000001</v>
      </c>
      <c r="KW12" s="29">
        <v>41.729126000000001</v>
      </c>
      <c r="KX12" s="29">
        <v>39.568064</v>
      </c>
      <c r="KY12" s="29">
        <v>58.810651999999997</v>
      </c>
      <c r="KZ12" s="29">
        <v>44.213467000000001</v>
      </c>
      <c r="LA12" s="29">
        <v>59.383319</v>
      </c>
      <c r="LB12" s="29">
        <v>55.509810999999999</v>
      </c>
      <c r="LC12" s="29">
        <v>50.998722999999998</v>
      </c>
      <c r="LD12" s="29">
        <v>63.813519999999997</v>
      </c>
      <c r="LE12" s="29">
        <v>38.351599</v>
      </c>
      <c r="LF12" s="29">
        <v>44.143430000000002</v>
      </c>
      <c r="LG12" s="29">
        <v>39.441262999999999</v>
      </c>
      <c r="LH12" s="29">
        <v>33.657791000000003</v>
      </c>
      <c r="LI12" s="29">
        <v>41.846572000000002</v>
      </c>
      <c r="LJ12" s="29">
        <v>37.618602000000003</v>
      </c>
      <c r="LK12" s="29">
        <v>55.748930000000001</v>
      </c>
      <c r="LL12" s="29">
        <v>44.230806000000001</v>
      </c>
      <c r="LM12" s="29">
        <v>59.639305</v>
      </c>
      <c r="LN12" s="29">
        <v>55.206626</v>
      </c>
    </row>
    <row r="13" spans="1:434" x14ac:dyDescent="0.2">
      <c r="B13" s="32">
        <v>2035</v>
      </c>
      <c r="C13" s="29">
        <v>76.830039999999997</v>
      </c>
      <c r="D13" s="29">
        <v>71.789866000000004</v>
      </c>
      <c r="E13" s="29">
        <v>48.556451000000003</v>
      </c>
      <c r="F13" s="29">
        <v>60.541763000000003</v>
      </c>
      <c r="G13" s="29">
        <v>56.33379</v>
      </c>
      <c r="H13" s="29">
        <v>39.155721999999997</v>
      </c>
      <c r="I13" s="29">
        <v>51.074637000000003</v>
      </c>
      <c r="J13" s="29">
        <v>48.510630999999997</v>
      </c>
      <c r="K13" s="29">
        <v>70.797040999999993</v>
      </c>
      <c r="L13" s="29">
        <v>52.417473000000001</v>
      </c>
      <c r="M13" s="29">
        <v>82.262249999999995</v>
      </c>
      <c r="N13" s="29">
        <v>72.345119999999994</v>
      </c>
      <c r="O13" s="29">
        <v>72.074152999999995</v>
      </c>
      <c r="P13" s="29">
        <v>73.439181000000005</v>
      </c>
      <c r="Q13" s="29">
        <v>54.682310999999999</v>
      </c>
      <c r="R13" s="29">
        <v>58.390652000000003</v>
      </c>
      <c r="S13" s="29">
        <v>55.371048000000002</v>
      </c>
      <c r="T13" s="29">
        <v>37.278916000000002</v>
      </c>
      <c r="U13" s="29">
        <v>56.242728</v>
      </c>
      <c r="V13" s="29">
        <v>50.377540000000003</v>
      </c>
      <c r="W13" s="29">
        <v>70.745305000000002</v>
      </c>
      <c r="X13" s="29">
        <v>53.960900000000002</v>
      </c>
      <c r="Y13" s="29">
        <v>79.738444000000001</v>
      </c>
      <c r="Z13" s="29">
        <v>68.315980999999994</v>
      </c>
      <c r="AA13" s="29">
        <v>70.565173999999999</v>
      </c>
      <c r="AB13" s="29">
        <v>74.585729000000001</v>
      </c>
      <c r="AC13" s="29">
        <v>52.089018000000003</v>
      </c>
      <c r="AD13" s="29">
        <v>57.282041</v>
      </c>
      <c r="AE13" s="29">
        <v>55.662244000000001</v>
      </c>
      <c r="AF13" s="29">
        <v>38.608637999999999</v>
      </c>
      <c r="AG13" s="29">
        <v>56.710053000000002</v>
      </c>
      <c r="AH13" s="29">
        <v>49.181531999999997</v>
      </c>
      <c r="AI13" s="29">
        <v>69.949179999999998</v>
      </c>
      <c r="AJ13" s="29">
        <v>49.192258000000002</v>
      </c>
      <c r="AK13" s="29">
        <v>78.983388000000005</v>
      </c>
      <c r="AL13" s="29">
        <v>71.966437999999997</v>
      </c>
      <c r="AM13" s="29">
        <v>69.050134</v>
      </c>
      <c r="AN13" s="29">
        <v>74.194985000000003</v>
      </c>
      <c r="AO13" s="29">
        <v>51.321075</v>
      </c>
      <c r="AP13" s="29">
        <v>57.998874999999998</v>
      </c>
      <c r="AQ13" s="29">
        <v>55.362848999999997</v>
      </c>
      <c r="AR13" s="29">
        <v>37.539208000000002</v>
      </c>
      <c r="AS13" s="29">
        <v>54.577767999999999</v>
      </c>
      <c r="AT13" s="29">
        <v>45.461934999999997</v>
      </c>
      <c r="AU13" s="29">
        <v>66.724777000000003</v>
      </c>
      <c r="AV13" s="29">
        <v>49.517983000000001</v>
      </c>
      <c r="AW13" s="29">
        <v>77.963402000000002</v>
      </c>
      <c r="AX13" s="29">
        <v>72.297539999999998</v>
      </c>
      <c r="AY13" s="29">
        <v>69.003172000000006</v>
      </c>
      <c r="AZ13" s="29">
        <v>74.149687</v>
      </c>
      <c r="BA13" s="29">
        <v>49.405954000000001</v>
      </c>
      <c r="BB13" s="29">
        <v>56.586333000000003</v>
      </c>
      <c r="BC13" s="29">
        <v>54.091692999999999</v>
      </c>
      <c r="BD13" s="29">
        <v>40.820791</v>
      </c>
      <c r="BE13" s="29">
        <v>52.594408000000001</v>
      </c>
      <c r="BF13" s="29">
        <v>53.833938000000003</v>
      </c>
      <c r="BG13" s="29">
        <v>63.933332999999998</v>
      </c>
      <c r="BH13" s="29">
        <v>53.542082999999998</v>
      </c>
      <c r="BI13" s="29">
        <v>78.247861</v>
      </c>
      <c r="BJ13" s="29">
        <v>71.853104000000002</v>
      </c>
      <c r="BK13" s="29">
        <v>71.694609999999997</v>
      </c>
      <c r="BL13" s="29">
        <v>77.347628999999998</v>
      </c>
      <c r="BM13" s="29">
        <v>48.027189999999997</v>
      </c>
      <c r="BN13" s="29">
        <v>55.454166000000001</v>
      </c>
      <c r="BO13" s="29">
        <v>53.048735999999998</v>
      </c>
      <c r="BP13" s="29">
        <v>40.178762999999996</v>
      </c>
      <c r="BQ13" s="29">
        <v>53.526826999999997</v>
      </c>
      <c r="BR13" s="29">
        <v>47.611880999999997</v>
      </c>
      <c r="BS13" s="29">
        <v>66.053194000000005</v>
      </c>
      <c r="BT13" s="29">
        <v>58.788440000000001</v>
      </c>
      <c r="BU13" s="29">
        <v>77.940638000000007</v>
      </c>
      <c r="BV13" s="29">
        <v>74.537271000000004</v>
      </c>
      <c r="BW13" s="29">
        <v>72.069757999999993</v>
      </c>
      <c r="BX13" s="29">
        <v>71.567321000000007</v>
      </c>
      <c r="BY13" s="29">
        <v>50.929864999999999</v>
      </c>
      <c r="BZ13" s="29">
        <v>55.694347</v>
      </c>
      <c r="CA13" s="29">
        <v>52.816665999999998</v>
      </c>
      <c r="CB13" s="29">
        <v>39.838138000000001</v>
      </c>
      <c r="CC13" s="29">
        <v>55.109287000000002</v>
      </c>
      <c r="CD13" s="29">
        <v>51.556826999999998</v>
      </c>
      <c r="CE13" s="29">
        <v>66.258776999999995</v>
      </c>
      <c r="CF13" s="29">
        <v>51.744610000000002</v>
      </c>
      <c r="CG13" s="29">
        <v>77.659236000000007</v>
      </c>
      <c r="CH13" s="29">
        <v>66.175618</v>
      </c>
      <c r="CI13" s="29">
        <v>72.820886999999999</v>
      </c>
      <c r="CJ13" s="29">
        <v>73.353898000000001</v>
      </c>
      <c r="CK13" s="29">
        <v>48.653750000000002</v>
      </c>
      <c r="CL13" s="29">
        <v>54.323749999999997</v>
      </c>
      <c r="CM13" s="29">
        <v>51.604689999999998</v>
      </c>
      <c r="CN13" s="29">
        <v>40.856929999999998</v>
      </c>
      <c r="CO13" s="29">
        <v>53.807647000000003</v>
      </c>
      <c r="CP13" s="29">
        <v>50.5884</v>
      </c>
      <c r="CQ13" s="29">
        <v>66.490791000000002</v>
      </c>
      <c r="CR13" s="29">
        <v>51.942244000000002</v>
      </c>
      <c r="CS13" s="29">
        <v>76.987207999999995</v>
      </c>
      <c r="CT13" s="29">
        <v>69.505966999999998</v>
      </c>
      <c r="CU13" s="29">
        <v>68.097352000000001</v>
      </c>
      <c r="CV13" s="29">
        <v>77.955698999999996</v>
      </c>
      <c r="CW13" s="29">
        <v>46.959676999999999</v>
      </c>
      <c r="CX13" s="29">
        <v>52.873972000000002</v>
      </c>
      <c r="CY13" s="29">
        <v>51.324838</v>
      </c>
      <c r="CZ13" s="29">
        <v>41.632069000000001</v>
      </c>
      <c r="DA13" s="29">
        <v>51.872540000000001</v>
      </c>
      <c r="DB13" s="29">
        <v>46.466571999999999</v>
      </c>
      <c r="DC13" s="29">
        <v>64.544222000000005</v>
      </c>
      <c r="DD13" s="29">
        <v>49.792485999999997</v>
      </c>
      <c r="DE13" s="29">
        <v>73.250263000000004</v>
      </c>
      <c r="DF13" s="29">
        <v>71.823910999999995</v>
      </c>
      <c r="DG13" s="29">
        <v>64.877379000000005</v>
      </c>
      <c r="DH13" s="29">
        <v>76.712930999999998</v>
      </c>
      <c r="DI13" s="29">
        <v>44.546450999999998</v>
      </c>
      <c r="DJ13" s="29">
        <v>48.729069000000003</v>
      </c>
      <c r="DK13" s="29">
        <v>49.422096000000003</v>
      </c>
      <c r="DL13" s="29">
        <v>39.975555</v>
      </c>
      <c r="DM13" s="29">
        <v>48.411504999999998</v>
      </c>
      <c r="DN13" s="29">
        <v>48.239569000000003</v>
      </c>
      <c r="DO13" s="29">
        <v>59.357652000000002</v>
      </c>
      <c r="DP13" s="29">
        <v>48.678870000000003</v>
      </c>
      <c r="DQ13" s="29">
        <v>74.565012999999993</v>
      </c>
      <c r="DR13" s="29">
        <v>67.533158</v>
      </c>
      <c r="DS13" s="29">
        <v>70.052795000000003</v>
      </c>
      <c r="DT13" s="29">
        <v>75.932291000000006</v>
      </c>
      <c r="DU13" s="29">
        <v>43.558266000000003</v>
      </c>
      <c r="DV13" s="29">
        <v>47.551679999999998</v>
      </c>
      <c r="DW13" s="29">
        <v>46.691544999999998</v>
      </c>
      <c r="DX13" s="29">
        <v>38.392665999999998</v>
      </c>
      <c r="DY13" s="29">
        <v>47.058911000000002</v>
      </c>
      <c r="DZ13" s="29">
        <v>43.808951</v>
      </c>
      <c r="EA13" s="29">
        <v>56.161915999999998</v>
      </c>
      <c r="EB13" s="29">
        <v>49.913252</v>
      </c>
      <c r="EC13" s="29">
        <v>75.287651999999994</v>
      </c>
      <c r="ED13" s="29">
        <v>64.214166000000006</v>
      </c>
      <c r="EE13" s="29">
        <v>68.781478000000007</v>
      </c>
      <c r="EF13" s="29">
        <v>67.665327000000005</v>
      </c>
      <c r="EG13" s="29">
        <v>44.652137000000003</v>
      </c>
      <c r="EH13" s="29">
        <v>48.140332999999998</v>
      </c>
      <c r="EI13" s="29">
        <v>45.855590999999997</v>
      </c>
      <c r="EJ13" s="29">
        <v>37.452444</v>
      </c>
      <c r="EK13" s="29">
        <v>46.299731000000001</v>
      </c>
      <c r="EL13" s="29">
        <v>44.279058999999997</v>
      </c>
      <c r="EM13" s="29">
        <v>56.381</v>
      </c>
      <c r="EN13" s="29">
        <v>48.429958999999997</v>
      </c>
      <c r="EO13" s="29">
        <v>72.880041000000006</v>
      </c>
      <c r="EP13" s="29">
        <v>61.506680000000003</v>
      </c>
      <c r="EQ13" s="29">
        <v>66.418750000000003</v>
      </c>
      <c r="ER13" s="29">
        <v>66.678645000000003</v>
      </c>
      <c r="ES13" s="29">
        <v>43.200026000000001</v>
      </c>
      <c r="ET13" s="29">
        <v>47.783583</v>
      </c>
      <c r="EU13" s="29">
        <v>45.074731</v>
      </c>
      <c r="EV13" s="29">
        <v>37.014679999999998</v>
      </c>
      <c r="EW13" s="29">
        <v>45.892767999999997</v>
      </c>
      <c r="EX13" s="29">
        <v>44.254407999999998</v>
      </c>
      <c r="EY13" s="29">
        <v>60.463666000000003</v>
      </c>
      <c r="EZ13" s="29">
        <v>47.896303000000003</v>
      </c>
      <c r="FA13" s="29">
        <v>70.375901999999996</v>
      </c>
      <c r="FB13" s="29">
        <v>64.285912999999994</v>
      </c>
      <c r="FC13" s="29">
        <v>66.666841000000005</v>
      </c>
      <c r="FD13" s="29">
        <v>68.912312999999997</v>
      </c>
      <c r="FE13" s="29">
        <v>41.670617999999997</v>
      </c>
      <c r="FF13" s="29">
        <v>46.881013000000003</v>
      </c>
      <c r="FG13" s="29">
        <v>44.749569000000001</v>
      </c>
      <c r="FH13" s="29">
        <v>37.226097000000003</v>
      </c>
      <c r="FI13" s="29">
        <v>43.608359999999998</v>
      </c>
      <c r="FJ13" s="29">
        <v>43.848117999999999</v>
      </c>
      <c r="FK13" s="29">
        <v>59.637388000000001</v>
      </c>
      <c r="FL13" s="29">
        <v>45.828091000000001</v>
      </c>
      <c r="FM13" s="29">
        <v>68.361915999999994</v>
      </c>
      <c r="FN13" s="29">
        <v>65.041477999999998</v>
      </c>
      <c r="FO13" s="29">
        <v>59.754879000000003</v>
      </c>
      <c r="FP13" s="29">
        <v>76.101040999999995</v>
      </c>
      <c r="FQ13" s="29">
        <v>41.682257999999997</v>
      </c>
      <c r="FR13" s="29">
        <v>46.659818999999999</v>
      </c>
      <c r="FS13" s="29">
        <v>44.218184999999998</v>
      </c>
      <c r="FT13" s="29">
        <v>37.422722</v>
      </c>
      <c r="FU13" s="29">
        <v>43.989879000000002</v>
      </c>
      <c r="FV13" s="29">
        <v>42.062258</v>
      </c>
      <c r="FW13" s="29">
        <v>58.157874999999997</v>
      </c>
      <c r="FX13" s="29">
        <v>45.490147</v>
      </c>
      <c r="FY13" s="29">
        <v>66.436513000000005</v>
      </c>
      <c r="FZ13" s="29">
        <v>63.250712</v>
      </c>
      <c r="GA13" s="29">
        <v>63.462809</v>
      </c>
      <c r="GB13" s="29">
        <v>74.254790999999997</v>
      </c>
      <c r="GC13" s="29">
        <v>41.438051000000002</v>
      </c>
      <c r="GD13" s="29">
        <v>44.135305000000002</v>
      </c>
      <c r="GE13" s="29">
        <v>42.769959</v>
      </c>
      <c r="GF13" s="29">
        <v>36.531986000000003</v>
      </c>
      <c r="GG13" s="29">
        <v>43.558965000000001</v>
      </c>
      <c r="GH13" s="29">
        <v>40.809595999999999</v>
      </c>
      <c r="GI13" s="29">
        <v>57.132916000000002</v>
      </c>
      <c r="GJ13" s="29">
        <v>47.088413000000003</v>
      </c>
      <c r="GK13" s="29">
        <v>69.025374999999997</v>
      </c>
      <c r="GL13" s="29">
        <v>61.456532000000003</v>
      </c>
      <c r="GM13" s="29">
        <v>64.345281999999997</v>
      </c>
      <c r="GN13" s="29">
        <v>72.374836000000002</v>
      </c>
      <c r="GO13" s="29">
        <v>42.445819</v>
      </c>
      <c r="GP13" s="29">
        <v>44.257375000000003</v>
      </c>
      <c r="GQ13" s="29">
        <v>43.749783999999998</v>
      </c>
      <c r="GR13" s="29">
        <v>37.111305000000002</v>
      </c>
      <c r="GS13" s="29">
        <v>43.876935000000003</v>
      </c>
      <c r="GT13" s="29">
        <v>41.761518000000002</v>
      </c>
      <c r="GU13" s="29">
        <v>52.666055</v>
      </c>
      <c r="GV13" s="29">
        <v>45.904032000000001</v>
      </c>
      <c r="GW13" s="29">
        <v>71.362305000000006</v>
      </c>
      <c r="GX13" s="29">
        <v>58.025846000000001</v>
      </c>
      <c r="GY13" s="29">
        <v>66.439972999999995</v>
      </c>
      <c r="GZ13" s="29">
        <v>68.010516999999993</v>
      </c>
      <c r="HA13" s="29">
        <v>41.537298</v>
      </c>
      <c r="HB13" s="29">
        <v>46.542583</v>
      </c>
      <c r="HC13" s="29">
        <v>42.932392</v>
      </c>
      <c r="HD13" s="29">
        <v>36.795152000000002</v>
      </c>
      <c r="HE13" s="29">
        <v>43.391075000000001</v>
      </c>
      <c r="HF13" s="29">
        <v>42.792526000000002</v>
      </c>
      <c r="HG13" s="29">
        <v>60.834625000000003</v>
      </c>
      <c r="HH13" s="29">
        <v>47.079973000000003</v>
      </c>
      <c r="HI13" s="29">
        <v>70.763750000000002</v>
      </c>
      <c r="HJ13" s="29">
        <v>60.250872999999999</v>
      </c>
      <c r="HK13" s="29">
        <v>65.028802999999996</v>
      </c>
      <c r="HL13" s="29">
        <v>70.475594999999998</v>
      </c>
      <c r="HM13" s="29">
        <v>41.205080000000002</v>
      </c>
      <c r="HN13" s="29">
        <v>48.125124999999997</v>
      </c>
      <c r="HO13" s="29">
        <v>44.577055999999999</v>
      </c>
      <c r="HP13" s="29">
        <v>38.086387999999999</v>
      </c>
      <c r="HQ13" s="29">
        <v>44.007069000000001</v>
      </c>
      <c r="HR13" s="29">
        <v>43.202365</v>
      </c>
      <c r="HS13" s="29">
        <v>62.946930000000002</v>
      </c>
      <c r="HT13" s="29">
        <v>46.405107000000001</v>
      </c>
      <c r="HU13" s="29">
        <v>67.122166000000007</v>
      </c>
      <c r="HV13" s="29">
        <v>62.435873000000001</v>
      </c>
      <c r="HW13" s="29">
        <v>62.123924000000002</v>
      </c>
      <c r="HX13" s="29">
        <v>74.711085999999995</v>
      </c>
      <c r="HY13" s="29">
        <v>41.866680000000002</v>
      </c>
      <c r="HZ13" s="29">
        <v>48.022472</v>
      </c>
      <c r="IA13" s="29">
        <v>44.043278999999998</v>
      </c>
      <c r="IB13" s="29">
        <v>37.716208000000002</v>
      </c>
      <c r="IC13" s="29">
        <v>44.322647000000003</v>
      </c>
      <c r="ID13" s="29">
        <v>41.714314000000002</v>
      </c>
      <c r="IE13" s="29">
        <v>63.910888</v>
      </c>
      <c r="IF13" s="29">
        <v>45.814771</v>
      </c>
      <c r="IG13" s="29">
        <v>64.904471999999998</v>
      </c>
      <c r="IH13" s="29">
        <v>59.550618</v>
      </c>
      <c r="II13" s="29">
        <v>60.631841000000001</v>
      </c>
      <c r="IJ13" s="29">
        <v>77.464716999999993</v>
      </c>
      <c r="IK13" s="29">
        <v>41.475537000000003</v>
      </c>
      <c r="IL13" s="29">
        <v>47.444152000000003</v>
      </c>
      <c r="IM13" s="29">
        <v>43.603844000000002</v>
      </c>
      <c r="IN13" s="29">
        <v>36.713875000000002</v>
      </c>
      <c r="IO13" s="29">
        <v>44.097647000000002</v>
      </c>
      <c r="IP13" s="29">
        <v>41.975093999999999</v>
      </c>
      <c r="IQ13" s="29">
        <v>62.926749999999998</v>
      </c>
      <c r="IR13" s="29">
        <v>45.942365000000002</v>
      </c>
      <c r="IS13" s="29">
        <v>67.139486000000005</v>
      </c>
      <c r="IT13" s="29">
        <v>59.402217</v>
      </c>
      <c r="IU13" s="29">
        <v>60.370887000000003</v>
      </c>
      <c r="IV13" s="29">
        <v>73.829468000000006</v>
      </c>
      <c r="IW13" s="29">
        <v>39.075845999999999</v>
      </c>
      <c r="IX13" s="29">
        <v>44.127152000000002</v>
      </c>
      <c r="IY13" s="29">
        <v>42.902149999999999</v>
      </c>
      <c r="IZ13" s="29">
        <v>35.882902000000001</v>
      </c>
      <c r="JA13" s="29">
        <v>43.338197999999998</v>
      </c>
      <c r="JB13" s="29">
        <v>41.605939999999997</v>
      </c>
      <c r="JC13" s="29">
        <v>55.048819000000002</v>
      </c>
      <c r="JD13" s="29">
        <v>45.602594000000003</v>
      </c>
      <c r="JE13" s="29">
        <v>71.292124999999999</v>
      </c>
      <c r="JF13" s="29">
        <v>56.548749999999998</v>
      </c>
      <c r="JG13" s="29">
        <v>60.152849000000003</v>
      </c>
      <c r="JH13" s="29">
        <v>68.936695999999998</v>
      </c>
      <c r="JI13" s="29">
        <v>40.407781999999997</v>
      </c>
      <c r="JJ13" s="29">
        <v>45.606887999999998</v>
      </c>
      <c r="JK13" s="29">
        <v>43.875860000000003</v>
      </c>
      <c r="JL13" s="29">
        <v>35.251652</v>
      </c>
      <c r="JM13" s="29">
        <v>43.159247000000001</v>
      </c>
      <c r="JN13" s="29">
        <v>41.743346000000003</v>
      </c>
      <c r="JO13" s="29">
        <v>56.194054999999999</v>
      </c>
      <c r="JP13" s="29">
        <v>46.416639000000004</v>
      </c>
      <c r="JQ13" s="29">
        <v>70.856804999999994</v>
      </c>
      <c r="JR13" s="29">
        <v>56.307001999999997</v>
      </c>
      <c r="JS13" s="29">
        <v>56.708843999999999</v>
      </c>
      <c r="JT13" s="29">
        <v>62.893467000000001</v>
      </c>
      <c r="JU13" s="29">
        <v>39.629153000000002</v>
      </c>
      <c r="JV13" s="29">
        <v>44.886972</v>
      </c>
      <c r="JW13" s="29">
        <v>41.615980999999998</v>
      </c>
      <c r="JX13" s="29">
        <v>34.833610999999998</v>
      </c>
      <c r="JY13" s="29">
        <v>42.800443000000001</v>
      </c>
      <c r="JZ13" s="29">
        <v>40.548104000000002</v>
      </c>
      <c r="KA13" s="29">
        <v>59.478665999999997</v>
      </c>
      <c r="KB13" s="29">
        <v>45.166773999999997</v>
      </c>
      <c r="KC13" s="29">
        <v>63.799512999999997</v>
      </c>
      <c r="KD13" s="29">
        <v>56.291344000000002</v>
      </c>
      <c r="KE13" s="29">
        <v>53.362969999999997</v>
      </c>
      <c r="KF13" s="29">
        <v>65.109641999999994</v>
      </c>
      <c r="KG13" s="29">
        <v>38.967419</v>
      </c>
      <c r="KH13" s="29">
        <v>44.439582999999999</v>
      </c>
      <c r="KI13" s="29">
        <v>40.835537000000002</v>
      </c>
      <c r="KJ13" s="29">
        <v>33.910972000000001</v>
      </c>
      <c r="KK13" s="29">
        <v>41.729126000000001</v>
      </c>
      <c r="KL13" s="29">
        <v>39.568064</v>
      </c>
      <c r="KM13" s="29">
        <v>58.810651999999997</v>
      </c>
      <c r="KN13" s="29">
        <v>44.213467000000001</v>
      </c>
      <c r="KO13" s="29">
        <v>59.383319</v>
      </c>
      <c r="KP13" s="29">
        <v>55.509810999999999</v>
      </c>
      <c r="KQ13" s="29">
        <v>50.998722999999998</v>
      </c>
      <c r="KR13" s="29">
        <v>63.813519999999997</v>
      </c>
      <c r="KS13" s="29">
        <v>38.351599</v>
      </c>
      <c r="KT13" s="29">
        <v>44.143430000000002</v>
      </c>
      <c r="KU13" s="29">
        <v>39.441262999999999</v>
      </c>
      <c r="KV13" s="29">
        <v>33.657791000000003</v>
      </c>
      <c r="KW13" s="29">
        <v>41.846572000000002</v>
      </c>
      <c r="KX13" s="29">
        <v>37.618602000000003</v>
      </c>
      <c r="KY13" s="29">
        <v>55.748930000000001</v>
      </c>
      <c r="KZ13" s="29">
        <v>44.230806000000001</v>
      </c>
      <c r="LA13" s="29">
        <v>59.639305</v>
      </c>
      <c r="LB13" s="29">
        <v>55.206626</v>
      </c>
    </row>
    <row r="14" spans="1:434" x14ac:dyDescent="0.2">
      <c r="B14" s="32">
        <v>2036</v>
      </c>
      <c r="C14" s="29">
        <v>72.074152999999995</v>
      </c>
      <c r="D14" s="29">
        <v>73.439181000000005</v>
      </c>
      <c r="E14" s="29">
        <v>54.682310999999999</v>
      </c>
      <c r="F14" s="29">
        <v>58.390652000000003</v>
      </c>
      <c r="G14" s="29">
        <v>55.371048000000002</v>
      </c>
      <c r="H14" s="29">
        <v>37.278916000000002</v>
      </c>
      <c r="I14" s="29">
        <v>56.242728</v>
      </c>
      <c r="J14" s="29">
        <v>50.377540000000003</v>
      </c>
      <c r="K14" s="29">
        <v>70.745305000000002</v>
      </c>
      <c r="L14" s="29">
        <v>53.960900000000002</v>
      </c>
      <c r="M14" s="29">
        <v>79.738444000000001</v>
      </c>
      <c r="N14" s="29">
        <v>68.315980999999994</v>
      </c>
      <c r="O14" s="29">
        <v>70.565173999999999</v>
      </c>
      <c r="P14" s="29">
        <v>74.585729000000001</v>
      </c>
      <c r="Q14" s="29">
        <v>52.089018000000003</v>
      </c>
      <c r="R14" s="29">
        <v>57.282041</v>
      </c>
      <c r="S14" s="29">
        <v>55.662244000000001</v>
      </c>
      <c r="T14" s="29">
        <v>38.608637999999999</v>
      </c>
      <c r="U14" s="29">
        <v>56.710053000000002</v>
      </c>
      <c r="V14" s="29">
        <v>49.181531999999997</v>
      </c>
      <c r="W14" s="29">
        <v>69.949179999999998</v>
      </c>
      <c r="X14" s="29">
        <v>49.192258000000002</v>
      </c>
      <c r="Y14" s="29">
        <v>78.983388000000005</v>
      </c>
      <c r="Z14" s="29">
        <v>71.966437999999997</v>
      </c>
      <c r="AA14" s="29">
        <v>69.050134</v>
      </c>
      <c r="AB14" s="29">
        <v>74.194985000000003</v>
      </c>
      <c r="AC14" s="29">
        <v>51.321075</v>
      </c>
      <c r="AD14" s="29">
        <v>57.998874999999998</v>
      </c>
      <c r="AE14" s="29">
        <v>55.362848999999997</v>
      </c>
      <c r="AF14" s="29">
        <v>37.539208000000002</v>
      </c>
      <c r="AG14" s="29">
        <v>54.577767999999999</v>
      </c>
      <c r="AH14" s="29">
        <v>45.461934999999997</v>
      </c>
      <c r="AI14" s="29">
        <v>66.724777000000003</v>
      </c>
      <c r="AJ14" s="29">
        <v>49.517983000000001</v>
      </c>
      <c r="AK14" s="29">
        <v>77.963402000000002</v>
      </c>
      <c r="AL14" s="29">
        <v>72.297539999999998</v>
      </c>
      <c r="AM14" s="29">
        <v>69.003172000000006</v>
      </c>
      <c r="AN14" s="29">
        <v>74.149687</v>
      </c>
      <c r="AO14" s="29">
        <v>49.405954000000001</v>
      </c>
      <c r="AP14" s="29">
        <v>56.586333000000003</v>
      </c>
      <c r="AQ14" s="29">
        <v>54.091692999999999</v>
      </c>
      <c r="AR14" s="29">
        <v>40.820791</v>
      </c>
      <c r="AS14" s="29">
        <v>52.594408000000001</v>
      </c>
      <c r="AT14" s="29">
        <v>53.833938000000003</v>
      </c>
      <c r="AU14" s="29">
        <v>63.933332999999998</v>
      </c>
      <c r="AV14" s="29">
        <v>53.542082999999998</v>
      </c>
      <c r="AW14" s="29">
        <v>78.247861</v>
      </c>
      <c r="AX14" s="29">
        <v>71.853104000000002</v>
      </c>
      <c r="AY14" s="29">
        <v>71.694609999999997</v>
      </c>
      <c r="AZ14" s="29">
        <v>77.347628999999998</v>
      </c>
      <c r="BA14" s="29">
        <v>48.027189999999997</v>
      </c>
      <c r="BB14" s="29">
        <v>55.454166000000001</v>
      </c>
      <c r="BC14" s="29">
        <v>53.048735999999998</v>
      </c>
      <c r="BD14" s="29">
        <v>40.178762999999996</v>
      </c>
      <c r="BE14" s="29">
        <v>53.526826999999997</v>
      </c>
      <c r="BF14" s="29">
        <v>47.611880999999997</v>
      </c>
      <c r="BG14" s="29">
        <v>66.053194000000005</v>
      </c>
      <c r="BH14" s="29">
        <v>58.788440000000001</v>
      </c>
      <c r="BI14" s="29">
        <v>77.940638000000007</v>
      </c>
      <c r="BJ14" s="29">
        <v>74.537271000000004</v>
      </c>
      <c r="BK14" s="29">
        <v>72.069757999999993</v>
      </c>
      <c r="BL14" s="29">
        <v>71.567321000000007</v>
      </c>
      <c r="BM14" s="29">
        <v>50.929864999999999</v>
      </c>
      <c r="BN14" s="29">
        <v>55.694347</v>
      </c>
      <c r="BO14" s="29">
        <v>52.816665999999998</v>
      </c>
      <c r="BP14" s="29">
        <v>39.838138000000001</v>
      </c>
      <c r="BQ14" s="29">
        <v>55.109287000000002</v>
      </c>
      <c r="BR14" s="29">
        <v>51.556826999999998</v>
      </c>
      <c r="BS14" s="29">
        <v>66.258776999999995</v>
      </c>
      <c r="BT14" s="29">
        <v>51.744610000000002</v>
      </c>
      <c r="BU14" s="29">
        <v>77.659236000000007</v>
      </c>
      <c r="BV14" s="29">
        <v>66.175618</v>
      </c>
      <c r="BW14" s="29">
        <v>72.820886999999999</v>
      </c>
      <c r="BX14" s="29">
        <v>73.353898000000001</v>
      </c>
      <c r="BY14" s="29">
        <v>48.653750000000002</v>
      </c>
      <c r="BZ14" s="29">
        <v>54.323749999999997</v>
      </c>
      <c r="CA14" s="29">
        <v>51.604689999999998</v>
      </c>
      <c r="CB14" s="29">
        <v>40.856929999999998</v>
      </c>
      <c r="CC14" s="29">
        <v>53.807647000000003</v>
      </c>
      <c r="CD14" s="29">
        <v>50.5884</v>
      </c>
      <c r="CE14" s="29">
        <v>66.490791000000002</v>
      </c>
      <c r="CF14" s="29">
        <v>51.942244000000002</v>
      </c>
      <c r="CG14" s="29">
        <v>76.987207999999995</v>
      </c>
      <c r="CH14" s="29">
        <v>69.505966999999998</v>
      </c>
      <c r="CI14" s="29">
        <v>68.097352000000001</v>
      </c>
      <c r="CJ14" s="29">
        <v>77.955698999999996</v>
      </c>
      <c r="CK14" s="29">
        <v>46.959676999999999</v>
      </c>
      <c r="CL14" s="29">
        <v>52.873972000000002</v>
      </c>
      <c r="CM14" s="29">
        <v>51.324838</v>
      </c>
      <c r="CN14" s="29">
        <v>41.632069000000001</v>
      </c>
      <c r="CO14" s="29">
        <v>51.872540000000001</v>
      </c>
      <c r="CP14" s="29">
        <v>46.466571999999999</v>
      </c>
      <c r="CQ14" s="29">
        <v>64.544222000000005</v>
      </c>
      <c r="CR14" s="29">
        <v>49.792485999999997</v>
      </c>
      <c r="CS14" s="29">
        <v>73.250263000000004</v>
      </c>
      <c r="CT14" s="29">
        <v>71.823910999999995</v>
      </c>
      <c r="CU14" s="29">
        <v>64.877379000000005</v>
      </c>
      <c r="CV14" s="29">
        <v>76.712930999999998</v>
      </c>
      <c r="CW14" s="29">
        <v>44.546450999999998</v>
      </c>
      <c r="CX14" s="29">
        <v>48.729069000000003</v>
      </c>
      <c r="CY14" s="29">
        <v>49.422096000000003</v>
      </c>
      <c r="CZ14" s="29">
        <v>39.975555</v>
      </c>
      <c r="DA14" s="29">
        <v>48.411504999999998</v>
      </c>
      <c r="DB14" s="29">
        <v>48.239569000000003</v>
      </c>
      <c r="DC14" s="29">
        <v>59.357652000000002</v>
      </c>
      <c r="DD14" s="29">
        <v>48.678870000000003</v>
      </c>
      <c r="DE14" s="29">
        <v>74.565012999999993</v>
      </c>
      <c r="DF14" s="29">
        <v>67.533158</v>
      </c>
      <c r="DG14" s="29">
        <v>70.052795000000003</v>
      </c>
      <c r="DH14" s="29">
        <v>75.932291000000006</v>
      </c>
      <c r="DI14" s="29">
        <v>43.558266000000003</v>
      </c>
      <c r="DJ14" s="29">
        <v>47.551679999999998</v>
      </c>
      <c r="DK14" s="29">
        <v>46.691544999999998</v>
      </c>
      <c r="DL14" s="29">
        <v>38.392665999999998</v>
      </c>
      <c r="DM14" s="29">
        <v>47.058911000000002</v>
      </c>
      <c r="DN14" s="29">
        <v>43.808951</v>
      </c>
      <c r="DO14" s="29">
        <v>56.161915999999998</v>
      </c>
      <c r="DP14" s="29">
        <v>49.913252</v>
      </c>
      <c r="DQ14" s="29">
        <v>75.287651999999994</v>
      </c>
      <c r="DR14" s="29">
        <v>64.214166000000006</v>
      </c>
      <c r="DS14" s="29">
        <v>68.781478000000007</v>
      </c>
      <c r="DT14" s="29">
        <v>67.665327000000005</v>
      </c>
      <c r="DU14" s="29">
        <v>44.652137000000003</v>
      </c>
      <c r="DV14" s="29">
        <v>48.140332999999998</v>
      </c>
      <c r="DW14" s="29">
        <v>45.855590999999997</v>
      </c>
      <c r="DX14" s="29">
        <v>37.452444</v>
      </c>
      <c r="DY14" s="29">
        <v>46.299731000000001</v>
      </c>
      <c r="DZ14" s="29">
        <v>44.279058999999997</v>
      </c>
      <c r="EA14" s="29">
        <v>56.381</v>
      </c>
      <c r="EB14" s="29">
        <v>48.429958999999997</v>
      </c>
      <c r="EC14" s="29">
        <v>72.880041000000006</v>
      </c>
      <c r="ED14" s="29">
        <v>61.506680000000003</v>
      </c>
      <c r="EE14" s="29">
        <v>66.418750000000003</v>
      </c>
      <c r="EF14" s="29">
        <v>66.678645000000003</v>
      </c>
      <c r="EG14" s="29">
        <v>43.200026000000001</v>
      </c>
      <c r="EH14" s="29">
        <v>47.783583</v>
      </c>
      <c r="EI14" s="29">
        <v>45.074731</v>
      </c>
      <c r="EJ14" s="29">
        <v>37.014679999999998</v>
      </c>
      <c r="EK14" s="29">
        <v>45.892767999999997</v>
      </c>
      <c r="EL14" s="29">
        <v>44.254407999999998</v>
      </c>
      <c r="EM14" s="29">
        <v>60.463666000000003</v>
      </c>
      <c r="EN14" s="29">
        <v>47.896303000000003</v>
      </c>
      <c r="EO14" s="29">
        <v>70.375901999999996</v>
      </c>
      <c r="EP14" s="29">
        <v>64.285912999999994</v>
      </c>
      <c r="EQ14" s="29">
        <v>66.666841000000005</v>
      </c>
      <c r="ER14" s="29">
        <v>68.912312999999997</v>
      </c>
      <c r="ES14" s="29">
        <v>41.670617999999997</v>
      </c>
      <c r="ET14" s="29">
        <v>46.881013000000003</v>
      </c>
      <c r="EU14" s="29">
        <v>44.749569000000001</v>
      </c>
      <c r="EV14" s="29">
        <v>37.226097000000003</v>
      </c>
      <c r="EW14" s="29">
        <v>43.608359999999998</v>
      </c>
      <c r="EX14" s="29">
        <v>43.848117999999999</v>
      </c>
      <c r="EY14" s="29">
        <v>59.637388000000001</v>
      </c>
      <c r="EZ14" s="29">
        <v>45.828091000000001</v>
      </c>
      <c r="FA14" s="29">
        <v>68.361915999999994</v>
      </c>
      <c r="FB14" s="29">
        <v>65.041477999999998</v>
      </c>
      <c r="FC14" s="29">
        <v>59.754879000000003</v>
      </c>
      <c r="FD14" s="29">
        <v>76.101040999999995</v>
      </c>
      <c r="FE14" s="29">
        <v>41.682257999999997</v>
      </c>
      <c r="FF14" s="29">
        <v>46.659818999999999</v>
      </c>
      <c r="FG14" s="29">
        <v>44.218184999999998</v>
      </c>
      <c r="FH14" s="29">
        <v>37.422722</v>
      </c>
      <c r="FI14" s="29">
        <v>43.989879000000002</v>
      </c>
      <c r="FJ14" s="29">
        <v>42.062258</v>
      </c>
      <c r="FK14" s="29">
        <v>58.157874999999997</v>
      </c>
      <c r="FL14" s="29">
        <v>45.490147</v>
      </c>
      <c r="FM14" s="29">
        <v>66.436513000000005</v>
      </c>
      <c r="FN14" s="29">
        <v>63.250712</v>
      </c>
      <c r="FO14" s="29">
        <v>63.462809</v>
      </c>
      <c r="FP14" s="29">
        <v>74.254790999999997</v>
      </c>
      <c r="FQ14" s="29">
        <v>41.438051000000002</v>
      </c>
      <c r="FR14" s="29">
        <v>44.135305000000002</v>
      </c>
      <c r="FS14" s="29">
        <v>42.769959</v>
      </c>
      <c r="FT14" s="29">
        <v>36.531986000000003</v>
      </c>
      <c r="FU14" s="29">
        <v>43.558965000000001</v>
      </c>
      <c r="FV14" s="29">
        <v>40.809595999999999</v>
      </c>
      <c r="FW14" s="29">
        <v>57.132916000000002</v>
      </c>
      <c r="FX14" s="29">
        <v>47.088413000000003</v>
      </c>
      <c r="FY14" s="29">
        <v>69.025374999999997</v>
      </c>
      <c r="FZ14" s="29">
        <v>61.456532000000003</v>
      </c>
      <c r="GA14" s="29">
        <v>64.345281999999997</v>
      </c>
      <c r="GB14" s="29">
        <v>72.374836000000002</v>
      </c>
      <c r="GC14" s="29">
        <v>42.445819</v>
      </c>
      <c r="GD14" s="29">
        <v>44.257375000000003</v>
      </c>
      <c r="GE14" s="29">
        <v>43.749783999999998</v>
      </c>
      <c r="GF14" s="29">
        <v>37.111305000000002</v>
      </c>
      <c r="GG14" s="29">
        <v>43.876935000000003</v>
      </c>
      <c r="GH14" s="29">
        <v>41.761518000000002</v>
      </c>
      <c r="GI14" s="29">
        <v>52.666055</v>
      </c>
      <c r="GJ14" s="29">
        <v>45.904032000000001</v>
      </c>
      <c r="GK14" s="29">
        <v>71.362305000000006</v>
      </c>
      <c r="GL14" s="29">
        <v>58.025846000000001</v>
      </c>
      <c r="GM14" s="29">
        <v>66.439972999999995</v>
      </c>
      <c r="GN14" s="29">
        <v>68.010516999999993</v>
      </c>
      <c r="GO14" s="29">
        <v>41.537298</v>
      </c>
      <c r="GP14" s="29">
        <v>46.542583</v>
      </c>
      <c r="GQ14" s="29">
        <v>42.932392</v>
      </c>
      <c r="GR14" s="29">
        <v>36.795152000000002</v>
      </c>
      <c r="GS14" s="29">
        <v>43.391075000000001</v>
      </c>
      <c r="GT14" s="29">
        <v>42.792526000000002</v>
      </c>
      <c r="GU14" s="29">
        <v>60.834625000000003</v>
      </c>
      <c r="GV14" s="29">
        <v>47.079973000000003</v>
      </c>
      <c r="GW14" s="29">
        <v>70.763750000000002</v>
      </c>
      <c r="GX14" s="29">
        <v>60.250872999999999</v>
      </c>
      <c r="GY14" s="29">
        <v>65.028802999999996</v>
      </c>
      <c r="GZ14" s="29">
        <v>70.475594999999998</v>
      </c>
      <c r="HA14" s="29">
        <v>41.205080000000002</v>
      </c>
      <c r="HB14" s="29">
        <v>48.125124999999997</v>
      </c>
      <c r="HC14" s="29">
        <v>44.577055999999999</v>
      </c>
      <c r="HD14" s="29">
        <v>38.086387999999999</v>
      </c>
      <c r="HE14" s="29">
        <v>44.007069000000001</v>
      </c>
      <c r="HF14" s="29">
        <v>43.202365</v>
      </c>
      <c r="HG14" s="29">
        <v>62.946930000000002</v>
      </c>
      <c r="HH14" s="29">
        <v>46.405107000000001</v>
      </c>
      <c r="HI14" s="29">
        <v>67.122166000000007</v>
      </c>
      <c r="HJ14" s="29">
        <v>62.435873000000001</v>
      </c>
      <c r="HK14" s="29">
        <v>62.123924000000002</v>
      </c>
      <c r="HL14" s="29">
        <v>74.711085999999995</v>
      </c>
      <c r="HM14" s="29">
        <v>41.866680000000002</v>
      </c>
      <c r="HN14" s="29">
        <v>48.022472</v>
      </c>
      <c r="HO14" s="29">
        <v>44.043278999999998</v>
      </c>
      <c r="HP14" s="29">
        <v>37.716208000000002</v>
      </c>
      <c r="HQ14" s="29">
        <v>44.322647000000003</v>
      </c>
      <c r="HR14" s="29">
        <v>41.714314000000002</v>
      </c>
      <c r="HS14" s="29">
        <v>63.910888</v>
      </c>
      <c r="HT14" s="29">
        <v>45.814771</v>
      </c>
      <c r="HU14" s="29">
        <v>64.904471999999998</v>
      </c>
      <c r="HV14" s="29">
        <v>59.550618</v>
      </c>
      <c r="HW14" s="29">
        <v>60.631841000000001</v>
      </c>
      <c r="HX14" s="29">
        <v>77.464716999999993</v>
      </c>
      <c r="HY14" s="29">
        <v>41.475537000000003</v>
      </c>
      <c r="HZ14" s="29">
        <v>47.444152000000003</v>
      </c>
      <c r="IA14" s="29">
        <v>43.603844000000002</v>
      </c>
      <c r="IB14" s="29">
        <v>36.713875000000002</v>
      </c>
      <c r="IC14" s="29">
        <v>44.097647000000002</v>
      </c>
      <c r="ID14" s="29">
        <v>41.975093999999999</v>
      </c>
      <c r="IE14" s="29">
        <v>62.926749999999998</v>
      </c>
      <c r="IF14" s="29">
        <v>45.942365000000002</v>
      </c>
      <c r="IG14" s="29">
        <v>67.139486000000005</v>
      </c>
      <c r="IH14" s="29">
        <v>59.402217</v>
      </c>
      <c r="II14" s="29">
        <v>60.370887000000003</v>
      </c>
      <c r="IJ14" s="29">
        <v>73.829468000000006</v>
      </c>
      <c r="IK14" s="29">
        <v>39.075845999999999</v>
      </c>
      <c r="IL14" s="29">
        <v>44.127152000000002</v>
      </c>
      <c r="IM14" s="29">
        <v>42.902149999999999</v>
      </c>
      <c r="IN14" s="29">
        <v>35.882902000000001</v>
      </c>
      <c r="IO14" s="29">
        <v>43.338197999999998</v>
      </c>
      <c r="IP14" s="29">
        <v>41.605939999999997</v>
      </c>
      <c r="IQ14" s="29">
        <v>55.048819000000002</v>
      </c>
      <c r="IR14" s="29">
        <v>45.602594000000003</v>
      </c>
      <c r="IS14" s="29">
        <v>71.292124999999999</v>
      </c>
      <c r="IT14" s="29">
        <v>56.548749999999998</v>
      </c>
      <c r="IU14" s="29">
        <v>60.152849000000003</v>
      </c>
      <c r="IV14" s="29">
        <v>68.936695999999998</v>
      </c>
      <c r="IW14" s="29">
        <v>40.407781999999997</v>
      </c>
      <c r="IX14" s="29">
        <v>45.606887999999998</v>
      </c>
      <c r="IY14" s="29">
        <v>43.875860000000003</v>
      </c>
      <c r="IZ14" s="29">
        <v>35.251652</v>
      </c>
      <c r="JA14" s="29">
        <v>43.159247000000001</v>
      </c>
      <c r="JB14" s="29">
        <v>41.743346000000003</v>
      </c>
      <c r="JC14" s="29">
        <v>56.194054999999999</v>
      </c>
      <c r="JD14" s="29">
        <v>46.416639000000004</v>
      </c>
      <c r="JE14" s="29">
        <v>70.856804999999994</v>
      </c>
      <c r="JF14" s="29">
        <v>56.307001999999997</v>
      </c>
      <c r="JG14" s="29">
        <v>56.708843999999999</v>
      </c>
      <c r="JH14" s="29">
        <v>62.893467000000001</v>
      </c>
      <c r="JI14" s="29">
        <v>39.629153000000002</v>
      </c>
      <c r="JJ14" s="29">
        <v>44.886972</v>
      </c>
      <c r="JK14" s="29">
        <v>41.615980999999998</v>
      </c>
      <c r="JL14" s="29">
        <v>34.833610999999998</v>
      </c>
      <c r="JM14" s="29">
        <v>42.800443000000001</v>
      </c>
      <c r="JN14" s="29">
        <v>40.548104000000002</v>
      </c>
      <c r="JO14" s="29">
        <v>59.478665999999997</v>
      </c>
      <c r="JP14" s="29">
        <v>45.166773999999997</v>
      </c>
      <c r="JQ14" s="29">
        <v>63.799512999999997</v>
      </c>
      <c r="JR14" s="29">
        <v>56.291344000000002</v>
      </c>
      <c r="JS14" s="29">
        <v>53.362969999999997</v>
      </c>
      <c r="JT14" s="29">
        <v>65.109641999999994</v>
      </c>
      <c r="JU14" s="29">
        <v>38.967419</v>
      </c>
      <c r="JV14" s="29">
        <v>44.439582999999999</v>
      </c>
      <c r="JW14" s="29">
        <v>40.835537000000002</v>
      </c>
      <c r="JX14" s="29">
        <v>33.910972000000001</v>
      </c>
      <c r="JY14" s="29">
        <v>41.729126000000001</v>
      </c>
      <c r="JZ14" s="29">
        <v>39.568064</v>
      </c>
      <c r="KA14" s="29">
        <v>58.810651999999997</v>
      </c>
      <c r="KB14" s="29">
        <v>44.213467000000001</v>
      </c>
      <c r="KC14" s="29">
        <v>59.383319</v>
      </c>
      <c r="KD14" s="29">
        <v>55.509810999999999</v>
      </c>
      <c r="KE14" s="29">
        <v>50.998722999999998</v>
      </c>
      <c r="KF14" s="29">
        <v>63.813519999999997</v>
      </c>
      <c r="KG14" s="29">
        <v>38.351599</v>
      </c>
      <c r="KH14" s="29">
        <v>44.143430000000002</v>
      </c>
      <c r="KI14" s="29">
        <v>39.441262999999999</v>
      </c>
      <c r="KJ14" s="29">
        <v>33.657791000000003</v>
      </c>
      <c r="KK14" s="29">
        <v>41.846572000000002</v>
      </c>
      <c r="KL14" s="29">
        <v>37.618602000000003</v>
      </c>
      <c r="KM14" s="29">
        <v>55.748930000000001</v>
      </c>
      <c r="KN14" s="29">
        <v>44.230806000000001</v>
      </c>
      <c r="KO14" s="29">
        <v>59.639305</v>
      </c>
      <c r="KP14" s="29">
        <v>55.206626</v>
      </c>
    </row>
    <row r="15" spans="1:434" x14ac:dyDescent="0.2">
      <c r="B15" s="32">
        <v>2037</v>
      </c>
      <c r="C15" s="29">
        <v>70.565173999999999</v>
      </c>
      <c r="D15" s="29">
        <v>74.585729000000001</v>
      </c>
      <c r="E15" s="29">
        <v>52.089018000000003</v>
      </c>
      <c r="F15" s="29">
        <v>57.282041</v>
      </c>
      <c r="G15" s="29">
        <v>55.662244000000001</v>
      </c>
      <c r="H15" s="29">
        <v>38.608637999999999</v>
      </c>
      <c r="I15" s="29">
        <v>56.710053000000002</v>
      </c>
      <c r="J15" s="29">
        <v>49.181531999999997</v>
      </c>
      <c r="K15" s="29">
        <v>69.949179999999998</v>
      </c>
      <c r="L15" s="29">
        <v>49.192258000000002</v>
      </c>
      <c r="M15" s="29">
        <v>78.983388000000005</v>
      </c>
      <c r="N15" s="29">
        <v>71.966437999999997</v>
      </c>
      <c r="O15" s="29">
        <v>69.050134</v>
      </c>
      <c r="P15" s="29">
        <v>74.194985000000003</v>
      </c>
      <c r="Q15" s="29">
        <v>51.321075</v>
      </c>
      <c r="R15" s="29">
        <v>57.998874999999998</v>
      </c>
      <c r="S15" s="29">
        <v>55.362848999999997</v>
      </c>
      <c r="T15" s="29">
        <v>37.539208000000002</v>
      </c>
      <c r="U15" s="29">
        <v>54.577767999999999</v>
      </c>
      <c r="V15" s="29">
        <v>45.461934999999997</v>
      </c>
      <c r="W15" s="29">
        <v>66.724777000000003</v>
      </c>
      <c r="X15" s="29">
        <v>49.517983000000001</v>
      </c>
      <c r="Y15" s="29">
        <v>77.963402000000002</v>
      </c>
      <c r="Z15" s="29">
        <v>72.297539999999998</v>
      </c>
      <c r="AA15" s="29">
        <v>69.003172000000006</v>
      </c>
      <c r="AB15" s="29">
        <v>74.149687</v>
      </c>
      <c r="AC15" s="29">
        <v>49.405954000000001</v>
      </c>
      <c r="AD15" s="29">
        <v>56.586333000000003</v>
      </c>
      <c r="AE15" s="29">
        <v>54.091692999999999</v>
      </c>
      <c r="AF15" s="29">
        <v>40.820791</v>
      </c>
      <c r="AG15" s="29">
        <v>52.594408000000001</v>
      </c>
      <c r="AH15" s="29">
        <v>53.833938000000003</v>
      </c>
      <c r="AI15" s="29">
        <v>63.933332999999998</v>
      </c>
      <c r="AJ15" s="29">
        <v>53.542082999999998</v>
      </c>
      <c r="AK15" s="29">
        <v>78.247861</v>
      </c>
      <c r="AL15" s="29">
        <v>71.853104000000002</v>
      </c>
      <c r="AM15" s="29">
        <v>71.694609999999997</v>
      </c>
      <c r="AN15" s="29">
        <v>77.347628999999998</v>
      </c>
      <c r="AO15" s="29">
        <v>48.027189999999997</v>
      </c>
      <c r="AP15" s="29">
        <v>55.454166000000001</v>
      </c>
      <c r="AQ15" s="29">
        <v>53.048735999999998</v>
      </c>
      <c r="AR15" s="29">
        <v>40.178762999999996</v>
      </c>
      <c r="AS15" s="29">
        <v>53.526826999999997</v>
      </c>
      <c r="AT15" s="29">
        <v>47.611880999999997</v>
      </c>
      <c r="AU15" s="29">
        <v>66.053194000000005</v>
      </c>
      <c r="AV15" s="29">
        <v>58.788440000000001</v>
      </c>
      <c r="AW15" s="29">
        <v>77.940638000000007</v>
      </c>
      <c r="AX15" s="29">
        <v>74.537271000000004</v>
      </c>
      <c r="AY15" s="29">
        <v>72.069757999999993</v>
      </c>
      <c r="AZ15" s="29">
        <v>71.567321000000007</v>
      </c>
      <c r="BA15" s="29">
        <v>50.929864999999999</v>
      </c>
      <c r="BB15" s="29">
        <v>55.694347</v>
      </c>
      <c r="BC15" s="29">
        <v>52.816665999999998</v>
      </c>
      <c r="BD15" s="29">
        <v>39.838138000000001</v>
      </c>
      <c r="BE15" s="29">
        <v>55.109287000000002</v>
      </c>
      <c r="BF15" s="29">
        <v>51.556826999999998</v>
      </c>
      <c r="BG15" s="29">
        <v>66.258776999999995</v>
      </c>
      <c r="BH15" s="29">
        <v>51.744610000000002</v>
      </c>
      <c r="BI15" s="29">
        <v>77.659236000000007</v>
      </c>
      <c r="BJ15" s="29">
        <v>66.175618</v>
      </c>
      <c r="BK15" s="29">
        <v>72.820886999999999</v>
      </c>
      <c r="BL15" s="29">
        <v>73.353898000000001</v>
      </c>
      <c r="BM15" s="29">
        <v>48.653750000000002</v>
      </c>
      <c r="BN15" s="29">
        <v>54.323749999999997</v>
      </c>
      <c r="BO15" s="29">
        <v>51.604689999999998</v>
      </c>
      <c r="BP15" s="29">
        <v>40.856929999999998</v>
      </c>
      <c r="BQ15" s="29">
        <v>53.807647000000003</v>
      </c>
      <c r="BR15" s="29">
        <v>50.5884</v>
      </c>
      <c r="BS15" s="29">
        <v>66.490791000000002</v>
      </c>
      <c r="BT15" s="29">
        <v>51.942244000000002</v>
      </c>
      <c r="BU15" s="29">
        <v>76.987207999999995</v>
      </c>
      <c r="BV15" s="29">
        <v>69.505966999999998</v>
      </c>
      <c r="BW15" s="29">
        <v>68.097352000000001</v>
      </c>
      <c r="BX15" s="29">
        <v>77.955698999999996</v>
      </c>
      <c r="BY15" s="29">
        <v>46.959676999999999</v>
      </c>
      <c r="BZ15" s="29">
        <v>52.873972000000002</v>
      </c>
      <c r="CA15" s="29">
        <v>51.324838</v>
      </c>
      <c r="CB15" s="29">
        <v>41.632069000000001</v>
      </c>
      <c r="CC15" s="29">
        <v>51.872540000000001</v>
      </c>
      <c r="CD15" s="29">
        <v>46.466571999999999</v>
      </c>
      <c r="CE15" s="29">
        <v>64.544222000000005</v>
      </c>
      <c r="CF15" s="29">
        <v>49.792485999999997</v>
      </c>
      <c r="CG15" s="29">
        <v>73.250263000000004</v>
      </c>
      <c r="CH15" s="29">
        <v>71.823910999999995</v>
      </c>
      <c r="CI15" s="29">
        <v>64.877379000000005</v>
      </c>
      <c r="CJ15" s="29">
        <v>76.712930999999998</v>
      </c>
      <c r="CK15" s="29">
        <v>44.546450999999998</v>
      </c>
      <c r="CL15" s="29">
        <v>48.729069000000003</v>
      </c>
      <c r="CM15" s="29">
        <v>49.422096000000003</v>
      </c>
      <c r="CN15" s="29">
        <v>39.975555</v>
      </c>
      <c r="CO15" s="29">
        <v>48.411504999999998</v>
      </c>
      <c r="CP15" s="29">
        <v>48.239569000000003</v>
      </c>
      <c r="CQ15" s="29">
        <v>59.357652000000002</v>
      </c>
      <c r="CR15" s="29">
        <v>48.678870000000003</v>
      </c>
      <c r="CS15" s="29">
        <v>74.565012999999993</v>
      </c>
      <c r="CT15" s="29">
        <v>67.533158</v>
      </c>
      <c r="CU15" s="29">
        <v>70.052795000000003</v>
      </c>
      <c r="CV15" s="29">
        <v>75.932291000000006</v>
      </c>
      <c r="CW15" s="29">
        <v>43.558266000000003</v>
      </c>
      <c r="CX15" s="29">
        <v>47.551679999999998</v>
      </c>
      <c r="CY15" s="29">
        <v>46.691544999999998</v>
      </c>
      <c r="CZ15" s="29">
        <v>38.392665999999998</v>
      </c>
      <c r="DA15" s="29">
        <v>47.058911000000002</v>
      </c>
      <c r="DB15" s="29">
        <v>43.808951</v>
      </c>
      <c r="DC15" s="29">
        <v>56.161915999999998</v>
      </c>
      <c r="DD15" s="29">
        <v>49.913252</v>
      </c>
      <c r="DE15" s="29">
        <v>75.287651999999994</v>
      </c>
      <c r="DF15" s="29">
        <v>64.214166000000006</v>
      </c>
      <c r="DG15" s="29">
        <v>68.781478000000007</v>
      </c>
      <c r="DH15" s="29">
        <v>67.665327000000005</v>
      </c>
      <c r="DI15" s="29">
        <v>44.652137000000003</v>
      </c>
      <c r="DJ15" s="29">
        <v>48.140332999999998</v>
      </c>
      <c r="DK15" s="29">
        <v>45.855590999999997</v>
      </c>
      <c r="DL15" s="29">
        <v>37.452444</v>
      </c>
      <c r="DM15" s="29">
        <v>46.299731000000001</v>
      </c>
      <c r="DN15" s="29">
        <v>44.279058999999997</v>
      </c>
      <c r="DO15" s="29">
        <v>56.381</v>
      </c>
      <c r="DP15" s="29">
        <v>48.429958999999997</v>
      </c>
      <c r="DQ15" s="29">
        <v>72.880041000000006</v>
      </c>
      <c r="DR15" s="29">
        <v>61.506680000000003</v>
      </c>
      <c r="DS15" s="29">
        <v>66.418750000000003</v>
      </c>
      <c r="DT15" s="29">
        <v>66.678645000000003</v>
      </c>
      <c r="DU15" s="29">
        <v>43.200026000000001</v>
      </c>
      <c r="DV15" s="29">
        <v>47.783583</v>
      </c>
      <c r="DW15" s="29">
        <v>45.074731</v>
      </c>
      <c r="DX15" s="29">
        <v>37.014679999999998</v>
      </c>
      <c r="DY15" s="29">
        <v>45.892767999999997</v>
      </c>
      <c r="DZ15" s="29">
        <v>44.254407999999998</v>
      </c>
      <c r="EA15" s="29">
        <v>60.463666000000003</v>
      </c>
      <c r="EB15" s="29">
        <v>47.896303000000003</v>
      </c>
      <c r="EC15" s="29">
        <v>70.375901999999996</v>
      </c>
      <c r="ED15" s="29">
        <v>64.285912999999994</v>
      </c>
      <c r="EE15" s="29">
        <v>66.666841000000005</v>
      </c>
      <c r="EF15" s="29">
        <v>68.912312999999997</v>
      </c>
      <c r="EG15" s="29">
        <v>41.670617999999997</v>
      </c>
      <c r="EH15" s="29">
        <v>46.881013000000003</v>
      </c>
      <c r="EI15" s="29">
        <v>44.749569000000001</v>
      </c>
      <c r="EJ15" s="29">
        <v>37.226097000000003</v>
      </c>
      <c r="EK15" s="29">
        <v>43.608359999999998</v>
      </c>
      <c r="EL15" s="29">
        <v>43.848117999999999</v>
      </c>
      <c r="EM15" s="29">
        <v>59.637388000000001</v>
      </c>
      <c r="EN15" s="29">
        <v>45.828091000000001</v>
      </c>
      <c r="EO15" s="29">
        <v>68.361915999999994</v>
      </c>
      <c r="EP15" s="29">
        <v>65.041477999999998</v>
      </c>
      <c r="EQ15" s="29">
        <v>59.754879000000003</v>
      </c>
      <c r="ER15" s="29">
        <v>76.101040999999995</v>
      </c>
      <c r="ES15" s="29">
        <v>41.682257999999997</v>
      </c>
      <c r="ET15" s="29">
        <v>46.659818999999999</v>
      </c>
      <c r="EU15" s="29">
        <v>44.218184999999998</v>
      </c>
      <c r="EV15" s="29">
        <v>37.422722</v>
      </c>
      <c r="EW15" s="29">
        <v>43.989879000000002</v>
      </c>
      <c r="EX15" s="29">
        <v>42.062258</v>
      </c>
      <c r="EY15" s="29">
        <v>58.157874999999997</v>
      </c>
      <c r="EZ15" s="29">
        <v>45.490147</v>
      </c>
      <c r="FA15" s="29">
        <v>66.436513000000005</v>
      </c>
      <c r="FB15" s="29">
        <v>63.250712</v>
      </c>
      <c r="FC15" s="29">
        <v>63.462809</v>
      </c>
      <c r="FD15" s="29">
        <v>74.254790999999997</v>
      </c>
      <c r="FE15" s="29">
        <v>41.438051000000002</v>
      </c>
      <c r="FF15" s="29">
        <v>44.135305000000002</v>
      </c>
      <c r="FG15" s="29">
        <v>42.769959</v>
      </c>
      <c r="FH15" s="29">
        <v>36.531986000000003</v>
      </c>
      <c r="FI15" s="29">
        <v>43.558965000000001</v>
      </c>
      <c r="FJ15" s="29">
        <v>40.809595999999999</v>
      </c>
      <c r="FK15" s="29">
        <v>57.132916000000002</v>
      </c>
      <c r="FL15" s="29">
        <v>47.088413000000003</v>
      </c>
      <c r="FM15" s="29">
        <v>69.025374999999997</v>
      </c>
      <c r="FN15" s="29">
        <v>61.456532000000003</v>
      </c>
      <c r="FO15" s="29">
        <v>64.345281999999997</v>
      </c>
      <c r="FP15" s="29">
        <v>72.374836000000002</v>
      </c>
      <c r="FQ15" s="29">
        <v>42.445819</v>
      </c>
      <c r="FR15" s="29">
        <v>44.257375000000003</v>
      </c>
      <c r="FS15" s="29">
        <v>43.749783999999998</v>
      </c>
      <c r="FT15" s="29">
        <v>37.111305000000002</v>
      </c>
      <c r="FU15" s="29">
        <v>43.876935000000003</v>
      </c>
      <c r="FV15" s="29">
        <v>41.761518000000002</v>
      </c>
      <c r="FW15" s="29">
        <v>52.666055</v>
      </c>
      <c r="FX15" s="29">
        <v>45.904032000000001</v>
      </c>
      <c r="FY15" s="29">
        <v>71.362305000000006</v>
      </c>
      <c r="FZ15" s="29">
        <v>58.025846000000001</v>
      </c>
      <c r="GA15" s="29">
        <v>66.439972999999995</v>
      </c>
      <c r="GB15" s="29">
        <v>68.010516999999993</v>
      </c>
      <c r="GC15" s="29">
        <v>41.537298</v>
      </c>
      <c r="GD15" s="29">
        <v>46.542583</v>
      </c>
      <c r="GE15" s="29">
        <v>42.932392</v>
      </c>
      <c r="GF15" s="29">
        <v>36.795152000000002</v>
      </c>
      <c r="GG15" s="29">
        <v>43.391075000000001</v>
      </c>
      <c r="GH15" s="29">
        <v>42.792526000000002</v>
      </c>
      <c r="GI15" s="29">
        <v>60.834625000000003</v>
      </c>
      <c r="GJ15" s="29">
        <v>47.079973000000003</v>
      </c>
      <c r="GK15" s="29">
        <v>70.763750000000002</v>
      </c>
      <c r="GL15" s="29">
        <v>60.250872999999999</v>
      </c>
      <c r="GM15" s="29">
        <v>65.028802999999996</v>
      </c>
      <c r="GN15" s="29">
        <v>70.475594999999998</v>
      </c>
      <c r="GO15" s="29">
        <v>41.205080000000002</v>
      </c>
      <c r="GP15" s="29">
        <v>48.125124999999997</v>
      </c>
      <c r="GQ15" s="29">
        <v>44.577055999999999</v>
      </c>
      <c r="GR15" s="29">
        <v>38.086387999999999</v>
      </c>
      <c r="GS15" s="29">
        <v>44.007069000000001</v>
      </c>
      <c r="GT15" s="29">
        <v>43.202365</v>
      </c>
      <c r="GU15" s="29">
        <v>62.946930000000002</v>
      </c>
      <c r="GV15" s="29">
        <v>46.405107000000001</v>
      </c>
      <c r="GW15" s="29">
        <v>67.122166000000007</v>
      </c>
      <c r="GX15" s="29">
        <v>62.435873000000001</v>
      </c>
      <c r="GY15" s="29">
        <v>62.123924000000002</v>
      </c>
      <c r="GZ15" s="29">
        <v>74.711085999999995</v>
      </c>
      <c r="HA15" s="29">
        <v>41.866680000000002</v>
      </c>
      <c r="HB15" s="29">
        <v>48.022472</v>
      </c>
      <c r="HC15" s="29">
        <v>44.043278999999998</v>
      </c>
      <c r="HD15" s="29">
        <v>37.716208000000002</v>
      </c>
      <c r="HE15" s="29">
        <v>44.322647000000003</v>
      </c>
      <c r="HF15" s="29">
        <v>41.714314000000002</v>
      </c>
      <c r="HG15" s="29">
        <v>63.910888</v>
      </c>
      <c r="HH15" s="29">
        <v>45.814771</v>
      </c>
      <c r="HI15" s="29">
        <v>64.904471999999998</v>
      </c>
      <c r="HJ15" s="29">
        <v>59.550618</v>
      </c>
      <c r="HK15" s="29">
        <v>60.631841000000001</v>
      </c>
      <c r="HL15" s="29">
        <v>77.464716999999993</v>
      </c>
      <c r="HM15" s="29">
        <v>41.475537000000003</v>
      </c>
      <c r="HN15" s="29">
        <v>47.444152000000003</v>
      </c>
      <c r="HO15" s="29">
        <v>43.603844000000002</v>
      </c>
      <c r="HP15" s="29">
        <v>36.713875000000002</v>
      </c>
      <c r="HQ15" s="29">
        <v>44.097647000000002</v>
      </c>
      <c r="HR15" s="29">
        <v>41.975093999999999</v>
      </c>
      <c r="HS15" s="29">
        <v>62.926749999999998</v>
      </c>
      <c r="HT15" s="29">
        <v>45.942365000000002</v>
      </c>
      <c r="HU15" s="29">
        <v>67.139486000000005</v>
      </c>
      <c r="HV15" s="29">
        <v>59.402217</v>
      </c>
      <c r="HW15" s="29">
        <v>60.370887000000003</v>
      </c>
      <c r="HX15" s="29">
        <v>73.829468000000006</v>
      </c>
      <c r="HY15" s="29">
        <v>39.075845999999999</v>
      </c>
      <c r="HZ15" s="29">
        <v>44.127152000000002</v>
      </c>
      <c r="IA15" s="29">
        <v>42.902149999999999</v>
      </c>
      <c r="IB15" s="29">
        <v>35.882902000000001</v>
      </c>
      <c r="IC15" s="29">
        <v>43.338197999999998</v>
      </c>
      <c r="ID15" s="29">
        <v>41.605939999999997</v>
      </c>
      <c r="IE15" s="29">
        <v>55.048819000000002</v>
      </c>
      <c r="IF15" s="29">
        <v>45.602594000000003</v>
      </c>
      <c r="IG15" s="29">
        <v>71.292124999999999</v>
      </c>
      <c r="IH15" s="29">
        <v>56.548749999999998</v>
      </c>
      <c r="II15" s="29">
        <v>60.152849000000003</v>
      </c>
      <c r="IJ15" s="29">
        <v>68.936695999999998</v>
      </c>
      <c r="IK15" s="29">
        <v>40.407781999999997</v>
      </c>
      <c r="IL15" s="29">
        <v>45.606887999999998</v>
      </c>
      <c r="IM15" s="29">
        <v>43.875860000000003</v>
      </c>
      <c r="IN15" s="29">
        <v>35.251652</v>
      </c>
      <c r="IO15" s="29">
        <v>43.159247000000001</v>
      </c>
      <c r="IP15" s="29">
        <v>41.743346000000003</v>
      </c>
      <c r="IQ15" s="29">
        <v>56.194054999999999</v>
      </c>
      <c r="IR15" s="29">
        <v>46.416639000000004</v>
      </c>
      <c r="IS15" s="29">
        <v>70.856804999999994</v>
      </c>
      <c r="IT15" s="29">
        <v>56.307001999999997</v>
      </c>
      <c r="IU15" s="29">
        <v>56.708843999999999</v>
      </c>
      <c r="IV15" s="29">
        <v>62.893467000000001</v>
      </c>
      <c r="IW15" s="29">
        <v>39.629153000000002</v>
      </c>
      <c r="IX15" s="29">
        <v>44.886972</v>
      </c>
      <c r="IY15" s="29">
        <v>41.615980999999998</v>
      </c>
      <c r="IZ15" s="29">
        <v>34.833610999999998</v>
      </c>
      <c r="JA15" s="29">
        <v>42.800443000000001</v>
      </c>
      <c r="JB15" s="29">
        <v>40.548104000000002</v>
      </c>
      <c r="JC15" s="29">
        <v>59.478665999999997</v>
      </c>
      <c r="JD15" s="29">
        <v>45.166773999999997</v>
      </c>
      <c r="JE15" s="29">
        <v>63.799512999999997</v>
      </c>
      <c r="JF15" s="29">
        <v>56.291344000000002</v>
      </c>
      <c r="JG15" s="29">
        <v>53.362969999999997</v>
      </c>
      <c r="JH15" s="29">
        <v>65.109641999999994</v>
      </c>
      <c r="JI15" s="29">
        <v>38.967419</v>
      </c>
      <c r="JJ15" s="29">
        <v>44.439582999999999</v>
      </c>
      <c r="JK15" s="29">
        <v>40.835537000000002</v>
      </c>
      <c r="JL15" s="29">
        <v>33.910972000000001</v>
      </c>
      <c r="JM15" s="29">
        <v>41.729126000000001</v>
      </c>
      <c r="JN15" s="29">
        <v>39.568064</v>
      </c>
      <c r="JO15" s="29">
        <v>58.810651999999997</v>
      </c>
      <c r="JP15" s="29">
        <v>44.213467000000001</v>
      </c>
      <c r="JQ15" s="29">
        <v>59.383319</v>
      </c>
      <c r="JR15" s="29">
        <v>55.509810999999999</v>
      </c>
      <c r="JS15" s="29">
        <v>50.998722999999998</v>
      </c>
      <c r="JT15" s="29">
        <v>63.813519999999997</v>
      </c>
      <c r="JU15" s="29">
        <v>38.351599</v>
      </c>
      <c r="JV15" s="29">
        <v>44.143430000000002</v>
      </c>
      <c r="JW15" s="29">
        <v>39.441262999999999</v>
      </c>
      <c r="JX15" s="29">
        <v>33.657791000000003</v>
      </c>
      <c r="JY15" s="29">
        <v>41.846572000000002</v>
      </c>
      <c r="JZ15" s="29">
        <v>37.618602000000003</v>
      </c>
      <c r="KA15" s="29">
        <v>55.748930000000001</v>
      </c>
      <c r="KB15" s="29">
        <v>44.230806000000001</v>
      </c>
      <c r="KC15" s="29">
        <v>59.639305</v>
      </c>
      <c r="KD15" s="29">
        <v>55.206626</v>
      </c>
    </row>
    <row r="16" spans="1:434" x14ac:dyDescent="0.2">
      <c r="B16" s="32">
        <v>2038</v>
      </c>
      <c r="C16" s="29">
        <v>69.050134</v>
      </c>
      <c r="D16" s="29">
        <v>74.194985000000003</v>
      </c>
      <c r="E16" s="29">
        <v>51.321075</v>
      </c>
      <c r="F16" s="29">
        <v>57.998874999999998</v>
      </c>
      <c r="G16" s="29">
        <v>55.362848999999997</v>
      </c>
      <c r="H16" s="29">
        <v>37.539208000000002</v>
      </c>
      <c r="I16" s="29">
        <v>54.577767999999999</v>
      </c>
      <c r="J16" s="29">
        <v>45.461934999999997</v>
      </c>
      <c r="K16" s="29">
        <v>66.724777000000003</v>
      </c>
      <c r="L16" s="29">
        <v>49.517983000000001</v>
      </c>
      <c r="M16" s="29">
        <v>77.963402000000002</v>
      </c>
      <c r="N16" s="29">
        <v>72.297539999999998</v>
      </c>
      <c r="O16" s="29">
        <v>69.003172000000006</v>
      </c>
      <c r="P16" s="29">
        <v>74.149687</v>
      </c>
      <c r="Q16" s="29">
        <v>49.405954000000001</v>
      </c>
      <c r="R16" s="29">
        <v>56.586333000000003</v>
      </c>
      <c r="S16" s="29">
        <v>54.091692999999999</v>
      </c>
      <c r="T16" s="29">
        <v>40.820791</v>
      </c>
      <c r="U16" s="29">
        <v>52.594408000000001</v>
      </c>
      <c r="V16" s="29">
        <v>53.833938000000003</v>
      </c>
      <c r="W16" s="29">
        <v>63.933332999999998</v>
      </c>
      <c r="X16" s="29">
        <v>53.542082999999998</v>
      </c>
      <c r="Y16" s="29">
        <v>78.247861</v>
      </c>
      <c r="Z16" s="29">
        <v>71.853104000000002</v>
      </c>
      <c r="AA16" s="29">
        <v>71.694609999999997</v>
      </c>
      <c r="AB16" s="29">
        <v>77.347628999999998</v>
      </c>
      <c r="AC16" s="29">
        <v>48.027189999999997</v>
      </c>
      <c r="AD16" s="29">
        <v>55.454166000000001</v>
      </c>
      <c r="AE16" s="29">
        <v>53.048735999999998</v>
      </c>
      <c r="AF16" s="29">
        <v>40.178762999999996</v>
      </c>
      <c r="AG16" s="29">
        <v>53.526826999999997</v>
      </c>
      <c r="AH16" s="29">
        <v>47.611880999999997</v>
      </c>
      <c r="AI16" s="29">
        <v>66.053194000000005</v>
      </c>
      <c r="AJ16" s="29">
        <v>58.788440000000001</v>
      </c>
      <c r="AK16" s="29">
        <v>77.940638000000007</v>
      </c>
      <c r="AL16" s="29">
        <v>74.537271000000004</v>
      </c>
      <c r="AM16" s="29">
        <v>72.069757999999993</v>
      </c>
      <c r="AN16" s="29">
        <v>71.567321000000007</v>
      </c>
      <c r="AO16" s="29">
        <v>50.929864999999999</v>
      </c>
      <c r="AP16" s="29">
        <v>55.694347</v>
      </c>
      <c r="AQ16" s="29">
        <v>52.816665999999998</v>
      </c>
      <c r="AR16" s="29">
        <v>39.838138000000001</v>
      </c>
      <c r="AS16" s="29">
        <v>55.109287000000002</v>
      </c>
      <c r="AT16" s="29">
        <v>51.556826999999998</v>
      </c>
      <c r="AU16" s="29">
        <v>66.258776999999995</v>
      </c>
      <c r="AV16" s="29">
        <v>51.744610000000002</v>
      </c>
      <c r="AW16" s="29">
        <v>77.659236000000007</v>
      </c>
      <c r="AX16" s="29">
        <v>66.175618</v>
      </c>
      <c r="AY16" s="29">
        <v>72.820886999999999</v>
      </c>
      <c r="AZ16" s="29">
        <v>73.353898000000001</v>
      </c>
      <c r="BA16" s="29">
        <v>48.653750000000002</v>
      </c>
      <c r="BB16" s="29">
        <v>54.323749999999997</v>
      </c>
      <c r="BC16" s="29">
        <v>51.604689999999998</v>
      </c>
      <c r="BD16" s="29">
        <v>40.856929999999998</v>
      </c>
      <c r="BE16" s="29">
        <v>53.807647000000003</v>
      </c>
      <c r="BF16" s="29">
        <v>50.5884</v>
      </c>
      <c r="BG16" s="29">
        <v>66.490791000000002</v>
      </c>
      <c r="BH16" s="29">
        <v>51.942244000000002</v>
      </c>
      <c r="BI16" s="29">
        <v>76.987207999999995</v>
      </c>
      <c r="BJ16" s="29">
        <v>69.505966999999998</v>
      </c>
      <c r="BK16" s="29">
        <v>68.097352000000001</v>
      </c>
      <c r="BL16" s="29">
        <v>77.955698999999996</v>
      </c>
      <c r="BM16" s="29">
        <v>46.959676999999999</v>
      </c>
      <c r="BN16" s="29">
        <v>52.873972000000002</v>
      </c>
      <c r="BO16" s="29">
        <v>51.324838</v>
      </c>
      <c r="BP16" s="29">
        <v>41.632069000000001</v>
      </c>
      <c r="BQ16" s="29">
        <v>51.872540000000001</v>
      </c>
      <c r="BR16" s="29">
        <v>46.466571999999999</v>
      </c>
      <c r="BS16" s="29">
        <v>64.544222000000005</v>
      </c>
      <c r="BT16" s="29">
        <v>49.792485999999997</v>
      </c>
      <c r="BU16" s="29">
        <v>73.250263000000004</v>
      </c>
      <c r="BV16" s="29">
        <v>71.823910999999995</v>
      </c>
      <c r="BW16" s="29">
        <v>64.877379000000005</v>
      </c>
      <c r="BX16" s="29">
        <v>76.712930999999998</v>
      </c>
      <c r="BY16" s="29">
        <v>44.546450999999998</v>
      </c>
      <c r="BZ16" s="29">
        <v>48.729069000000003</v>
      </c>
      <c r="CA16" s="29">
        <v>49.422096000000003</v>
      </c>
      <c r="CB16" s="29">
        <v>39.975555</v>
      </c>
      <c r="CC16" s="29">
        <v>48.411504999999998</v>
      </c>
      <c r="CD16" s="29">
        <v>48.239569000000003</v>
      </c>
      <c r="CE16" s="29">
        <v>59.357652000000002</v>
      </c>
      <c r="CF16" s="29">
        <v>48.678870000000003</v>
      </c>
      <c r="CG16" s="29">
        <v>74.565012999999993</v>
      </c>
      <c r="CH16" s="29">
        <v>67.533158</v>
      </c>
      <c r="CI16" s="29">
        <v>70.052795000000003</v>
      </c>
      <c r="CJ16" s="29">
        <v>75.932291000000006</v>
      </c>
      <c r="CK16" s="29">
        <v>43.558266000000003</v>
      </c>
      <c r="CL16" s="29">
        <v>47.551679999999998</v>
      </c>
      <c r="CM16" s="29">
        <v>46.691544999999998</v>
      </c>
      <c r="CN16" s="29">
        <v>38.392665999999998</v>
      </c>
      <c r="CO16" s="29">
        <v>47.058911000000002</v>
      </c>
      <c r="CP16" s="29">
        <v>43.808951</v>
      </c>
      <c r="CQ16" s="29">
        <v>56.161915999999998</v>
      </c>
      <c r="CR16" s="29">
        <v>49.913252</v>
      </c>
      <c r="CS16" s="29">
        <v>75.287651999999994</v>
      </c>
      <c r="CT16" s="29">
        <v>64.214166000000006</v>
      </c>
      <c r="CU16" s="29">
        <v>68.781478000000007</v>
      </c>
      <c r="CV16" s="29">
        <v>67.665327000000005</v>
      </c>
      <c r="CW16" s="29">
        <v>44.652137000000003</v>
      </c>
      <c r="CX16" s="29">
        <v>48.140332999999998</v>
      </c>
      <c r="CY16" s="29">
        <v>45.855590999999997</v>
      </c>
      <c r="CZ16" s="29">
        <v>37.452444</v>
      </c>
      <c r="DA16" s="29">
        <v>46.299731000000001</v>
      </c>
      <c r="DB16" s="29">
        <v>44.279058999999997</v>
      </c>
      <c r="DC16" s="29">
        <v>56.381</v>
      </c>
      <c r="DD16" s="29">
        <v>48.429958999999997</v>
      </c>
      <c r="DE16" s="29">
        <v>72.880041000000006</v>
      </c>
      <c r="DF16" s="29">
        <v>61.506680000000003</v>
      </c>
      <c r="DG16" s="29">
        <v>66.418750000000003</v>
      </c>
      <c r="DH16" s="29">
        <v>66.678645000000003</v>
      </c>
      <c r="DI16" s="29">
        <v>43.200026000000001</v>
      </c>
      <c r="DJ16" s="29">
        <v>47.783583</v>
      </c>
      <c r="DK16" s="29">
        <v>45.074731</v>
      </c>
      <c r="DL16" s="29">
        <v>37.014679999999998</v>
      </c>
      <c r="DM16" s="29">
        <v>45.892767999999997</v>
      </c>
      <c r="DN16" s="29">
        <v>44.254407999999998</v>
      </c>
      <c r="DO16" s="29">
        <v>60.463666000000003</v>
      </c>
      <c r="DP16" s="29">
        <v>47.896303000000003</v>
      </c>
      <c r="DQ16" s="29">
        <v>70.375901999999996</v>
      </c>
      <c r="DR16" s="29">
        <v>64.285912999999994</v>
      </c>
      <c r="DS16" s="29">
        <v>66.666841000000005</v>
      </c>
      <c r="DT16" s="29">
        <v>68.912312999999997</v>
      </c>
      <c r="DU16" s="29">
        <v>41.670617999999997</v>
      </c>
      <c r="DV16" s="29">
        <v>46.881013000000003</v>
      </c>
      <c r="DW16" s="29">
        <v>44.749569000000001</v>
      </c>
      <c r="DX16" s="29">
        <v>37.226097000000003</v>
      </c>
      <c r="DY16" s="29">
        <v>43.608359999999998</v>
      </c>
      <c r="DZ16" s="29">
        <v>43.848117999999999</v>
      </c>
      <c r="EA16" s="29">
        <v>59.637388000000001</v>
      </c>
      <c r="EB16" s="29">
        <v>45.828091000000001</v>
      </c>
      <c r="EC16" s="29">
        <v>68.361915999999994</v>
      </c>
      <c r="ED16" s="29">
        <v>65.041477999999998</v>
      </c>
      <c r="EE16" s="29">
        <v>59.754879000000003</v>
      </c>
      <c r="EF16" s="29">
        <v>76.101040999999995</v>
      </c>
      <c r="EG16" s="29">
        <v>41.682257999999997</v>
      </c>
      <c r="EH16" s="29">
        <v>46.659818999999999</v>
      </c>
      <c r="EI16" s="29">
        <v>44.218184999999998</v>
      </c>
      <c r="EJ16" s="29">
        <v>37.422722</v>
      </c>
      <c r="EK16" s="29">
        <v>43.989879000000002</v>
      </c>
      <c r="EL16" s="29">
        <v>42.062258</v>
      </c>
      <c r="EM16" s="29">
        <v>58.157874999999997</v>
      </c>
      <c r="EN16" s="29">
        <v>45.490147</v>
      </c>
      <c r="EO16" s="29">
        <v>66.436513000000005</v>
      </c>
      <c r="EP16" s="29">
        <v>63.250712</v>
      </c>
      <c r="EQ16" s="29">
        <v>63.462809</v>
      </c>
      <c r="ER16" s="29">
        <v>74.254790999999997</v>
      </c>
      <c r="ES16" s="29">
        <v>41.438051000000002</v>
      </c>
      <c r="ET16" s="29">
        <v>44.135305000000002</v>
      </c>
      <c r="EU16" s="29">
        <v>42.769959</v>
      </c>
      <c r="EV16" s="29">
        <v>36.531986000000003</v>
      </c>
      <c r="EW16" s="29">
        <v>43.558965000000001</v>
      </c>
      <c r="EX16" s="29">
        <v>40.809595999999999</v>
      </c>
      <c r="EY16" s="29">
        <v>57.132916000000002</v>
      </c>
      <c r="EZ16" s="29">
        <v>47.088413000000003</v>
      </c>
      <c r="FA16" s="29">
        <v>69.025374999999997</v>
      </c>
      <c r="FB16" s="29">
        <v>61.456532000000003</v>
      </c>
      <c r="FC16" s="29">
        <v>64.345281999999997</v>
      </c>
      <c r="FD16" s="29">
        <v>72.374836000000002</v>
      </c>
      <c r="FE16" s="29">
        <v>42.445819</v>
      </c>
      <c r="FF16" s="29">
        <v>44.257375000000003</v>
      </c>
      <c r="FG16" s="29">
        <v>43.749783999999998</v>
      </c>
      <c r="FH16" s="29">
        <v>37.111305000000002</v>
      </c>
      <c r="FI16" s="29">
        <v>43.876935000000003</v>
      </c>
      <c r="FJ16" s="29">
        <v>41.761518000000002</v>
      </c>
      <c r="FK16" s="29">
        <v>52.666055</v>
      </c>
      <c r="FL16" s="29">
        <v>45.904032000000001</v>
      </c>
      <c r="FM16" s="29">
        <v>71.362305000000006</v>
      </c>
      <c r="FN16" s="29">
        <v>58.025846000000001</v>
      </c>
      <c r="FO16" s="29">
        <v>66.439972999999995</v>
      </c>
      <c r="FP16" s="29">
        <v>68.010516999999993</v>
      </c>
      <c r="FQ16" s="29">
        <v>41.537298</v>
      </c>
      <c r="FR16" s="29">
        <v>46.542583</v>
      </c>
      <c r="FS16" s="29">
        <v>42.932392</v>
      </c>
      <c r="FT16" s="29">
        <v>36.795152000000002</v>
      </c>
      <c r="FU16" s="29">
        <v>43.391075000000001</v>
      </c>
      <c r="FV16" s="29">
        <v>42.792526000000002</v>
      </c>
      <c r="FW16" s="29">
        <v>60.834625000000003</v>
      </c>
      <c r="FX16" s="29">
        <v>47.079973000000003</v>
      </c>
      <c r="FY16" s="29">
        <v>70.763750000000002</v>
      </c>
      <c r="FZ16" s="29">
        <v>60.250872999999999</v>
      </c>
      <c r="GA16" s="29">
        <v>65.028802999999996</v>
      </c>
      <c r="GB16" s="29">
        <v>70.475594999999998</v>
      </c>
      <c r="GC16" s="29">
        <v>41.205080000000002</v>
      </c>
      <c r="GD16" s="29">
        <v>48.125124999999997</v>
      </c>
      <c r="GE16" s="29">
        <v>44.577055999999999</v>
      </c>
      <c r="GF16" s="29">
        <v>38.086387999999999</v>
      </c>
      <c r="GG16" s="29">
        <v>44.007069000000001</v>
      </c>
      <c r="GH16" s="29">
        <v>43.202365</v>
      </c>
      <c r="GI16" s="29">
        <v>62.946930000000002</v>
      </c>
      <c r="GJ16" s="29">
        <v>46.405107000000001</v>
      </c>
      <c r="GK16" s="29">
        <v>67.122166000000007</v>
      </c>
      <c r="GL16" s="29">
        <v>62.435873000000001</v>
      </c>
      <c r="GM16" s="29">
        <v>62.123924000000002</v>
      </c>
      <c r="GN16" s="29">
        <v>74.711085999999995</v>
      </c>
      <c r="GO16" s="29">
        <v>41.866680000000002</v>
      </c>
      <c r="GP16" s="29">
        <v>48.022472</v>
      </c>
      <c r="GQ16" s="29">
        <v>44.043278999999998</v>
      </c>
      <c r="GR16" s="29">
        <v>37.716208000000002</v>
      </c>
      <c r="GS16" s="29">
        <v>44.322647000000003</v>
      </c>
      <c r="GT16" s="29">
        <v>41.714314000000002</v>
      </c>
      <c r="GU16" s="29">
        <v>63.910888</v>
      </c>
      <c r="GV16" s="29">
        <v>45.814771</v>
      </c>
      <c r="GW16" s="29">
        <v>64.904471999999998</v>
      </c>
      <c r="GX16" s="29">
        <v>59.550618</v>
      </c>
      <c r="GY16" s="29">
        <v>60.631841000000001</v>
      </c>
      <c r="GZ16" s="29">
        <v>77.464716999999993</v>
      </c>
      <c r="HA16" s="29">
        <v>41.475537000000003</v>
      </c>
      <c r="HB16" s="29">
        <v>47.444152000000003</v>
      </c>
      <c r="HC16" s="29">
        <v>43.603844000000002</v>
      </c>
      <c r="HD16" s="29">
        <v>36.713875000000002</v>
      </c>
      <c r="HE16" s="29">
        <v>44.097647000000002</v>
      </c>
      <c r="HF16" s="29">
        <v>41.975093999999999</v>
      </c>
      <c r="HG16" s="29">
        <v>62.926749999999998</v>
      </c>
      <c r="HH16" s="29">
        <v>45.942365000000002</v>
      </c>
      <c r="HI16" s="29">
        <v>67.139486000000005</v>
      </c>
      <c r="HJ16" s="29">
        <v>59.402217</v>
      </c>
      <c r="HK16" s="29">
        <v>60.370887000000003</v>
      </c>
      <c r="HL16" s="29">
        <v>73.829468000000006</v>
      </c>
      <c r="HM16" s="29">
        <v>39.075845999999999</v>
      </c>
      <c r="HN16" s="29">
        <v>44.127152000000002</v>
      </c>
      <c r="HO16" s="29">
        <v>42.902149999999999</v>
      </c>
      <c r="HP16" s="29">
        <v>35.882902000000001</v>
      </c>
      <c r="HQ16" s="29">
        <v>43.338197999999998</v>
      </c>
      <c r="HR16" s="29">
        <v>41.605939999999997</v>
      </c>
      <c r="HS16" s="29">
        <v>55.048819000000002</v>
      </c>
      <c r="HT16" s="29">
        <v>45.602594000000003</v>
      </c>
      <c r="HU16" s="29">
        <v>71.292124999999999</v>
      </c>
      <c r="HV16" s="29">
        <v>56.548749999999998</v>
      </c>
      <c r="HW16" s="29">
        <v>60.152849000000003</v>
      </c>
      <c r="HX16" s="29">
        <v>68.936695999999998</v>
      </c>
      <c r="HY16" s="29">
        <v>40.407781999999997</v>
      </c>
      <c r="HZ16" s="29">
        <v>45.606887999999998</v>
      </c>
      <c r="IA16" s="29">
        <v>43.875860000000003</v>
      </c>
      <c r="IB16" s="29">
        <v>35.251652</v>
      </c>
      <c r="IC16" s="29">
        <v>43.159247000000001</v>
      </c>
      <c r="ID16" s="29">
        <v>41.743346000000003</v>
      </c>
      <c r="IE16" s="29">
        <v>56.194054999999999</v>
      </c>
      <c r="IF16" s="29">
        <v>46.416639000000004</v>
      </c>
      <c r="IG16" s="29">
        <v>70.856804999999994</v>
      </c>
      <c r="IH16" s="29">
        <v>56.307001999999997</v>
      </c>
      <c r="II16" s="29">
        <v>56.708843999999999</v>
      </c>
      <c r="IJ16" s="29">
        <v>62.893467000000001</v>
      </c>
      <c r="IK16" s="29">
        <v>39.629153000000002</v>
      </c>
      <c r="IL16" s="29">
        <v>44.886972</v>
      </c>
      <c r="IM16" s="29">
        <v>41.615980999999998</v>
      </c>
      <c r="IN16" s="29">
        <v>34.833610999999998</v>
      </c>
      <c r="IO16" s="29">
        <v>42.800443000000001</v>
      </c>
      <c r="IP16" s="29">
        <v>40.548104000000002</v>
      </c>
      <c r="IQ16" s="29">
        <v>59.478665999999997</v>
      </c>
      <c r="IR16" s="29">
        <v>45.166773999999997</v>
      </c>
      <c r="IS16" s="29">
        <v>63.799512999999997</v>
      </c>
      <c r="IT16" s="29">
        <v>56.291344000000002</v>
      </c>
      <c r="IU16" s="29">
        <v>53.362969999999997</v>
      </c>
      <c r="IV16" s="29">
        <v>65.109641999999994</v>
      </c>
      <c r="IW16" s="29">
        <v>38.967419</v>
      </c>
      <c r="IX16" s="29">
        <v>44.439582999999999</v>
      </c>
      <c r="IY16" s="29">
        <v>40.835537000000002</v>
      </c>
      <c r="IZ16" s="29">
        <v>33.910972000000001</v>
      </c>
      <c r="JA16" s="29">
        <v>41.729126000000001</v>
      </c>
      <c r="JB16" s="29">
        <v>39.568064</v>
      </c>
      <c r="JC16" s="29">
        <v>58.810651999999997</v>
      </c>
      <c r="JD16" s="29">
        <v>44.213467000000001</v>
      </c>
      <c r="JE16" s="29">
        <v>59.383319</v>
      </c>
      <c r="JF16" s="29">
        <v>55.509810999999999</v>
      </c>
      <c r="JG16" s="29">
        <v>50.998722999999998</v>
      </c>
      <c r="JH16" s="29">
        <v>63.813519999999997</v>
      </c>
      <c r="JI16" s="29">
        <v>38.351599</v>
      </c>
      <c r="JJ16" s="29">
        <v>44.143430000000002</v>
      </c>
      <c r="JK16" s="29">
        <v>39.441262999999999</v>
      </c>
      <c r="JL16" s="29">
        <v>33.657791000000003</v>
      </c>
      <c r="JM16" s="29">
        <v>41.846572000000002</v>
      </c>
      <c r="JN16" s="29">
        <v>37.618602000000003</v>
      </c>
      <c r="JO16" s="29">
        <v>55.748930000000001</v>
      </c>
      <c r="JP16" s="29">
        <v>44.230806000000001</v>
      </c>
      <c r="JQ16" s="29">
        <v>59.639305</v>
      </c>
      <c r="JR16" s="29">
        <v>55.206626</v>
      </c>
    </row>
    <row r="17" spans="2:266" x14ac:dyDescent="0.2">
      <c r="B17" s="32">
        <v>2039</v>
      </c>
      <c r="C17" s="29">
        <v>69.003172000000006</v>
      </c>
      <c r="D17" s="29">
        <v>74.149687</v>
      </c>
      <c r="E17" s="29">
        <v>49.405954000000001</v>
      </c>
      <c r="F17" s="29">
        <v>56.586333000000003</v>
      </c>
      <c r="G17" s="29">
        <v>54.091692999999999</v>
      </c>
      <c r="H17" s="29">
        <v>40.820791</v>
      </c>
      <c r="I17" s="29">
        <v>52.594408000000001</v>
      </c>
      <c r="J17" s="29">
        <v>53.833938000000003</v>
      </c>
      <c r="K17" s="29">
        <v>63.933332999999998</v>
      </c>
      <c r="L17" s="29">
        <v>53.542082999999998</v>
      </c>
      <c r="M17" s="29">
        <v>78.247861</v>
      </c>
      <c r="N17" s="29">
        <v>71.853104000000002</v>
      </c>
      <c r="O17" s="29">
        <v>71.694609999999997</v>
      </c>
      <c r="P17" s="29">
        <v>77.347628999999998</v>
      </c>
      <c r="Q17" s="29">
        <v>48.027189999999997</v>
      </c>
      <c r="R17" s="29">
        <v>55.454166000000001</v>
      </c>
      <c r="S17" s="29">
        <v>53.048735999999998</v>
      </c>
      <c r="T17" s="29">
        <v>40.178762999999996</v>
      </c>
      <c r="U17" s="29">
        <v>53.526826999999997</v>
      </c>
      <c r="V17" s="29">
        <v>47.611880999999997</v>
      </c>
      <c r="W17" s="29">
        <v>66.053194000000005</v>
      </c>
      <c r="X17" s="29">
        <v>58.788440000000001</v>
      </c>
      <c r="Y17" s="29">
        <v>77.940638000000007</v>
      </c>
      <c r="Z17" s="29">
        <v>74.537271000000004</v>
      </c>
      <c r="AA17" s="29">
        <v>72.069757999999993</v>
      </c>
      <c r="AB17" s="29">
        <v>71.567321000000007</v>
      </c>
      <c r="AC17" s="29">
        <v>50.929864999999999</v>
      </c>
      <c r="AD17" s="29">
        <v>55.694347</v>
      </c>
      <c r="AE17" s="29">
        <v>52.816665999999998</v>
      </c>
      <c r="AF17" s="29">
        <v>39.838138000000001</v>
      </c>
      <c r="AG17" s="29">
        <v>55.109287000000002</v>
      </c>
      <c r="AH17" s="29">
        <v>51.556826999999998</v>
      </c>
      <c r="AI17" s="29">
        <v>66.258776999999995</v>
      </c>
      <c r="AJ17" s="29">
        <v>51.744610000000002</v>
      </c>
      <c r="AK17" s="29">
        <v>77.659236000000007</v>
      </c>
      <c r="AL17" s="29">
        <v>66.175618</v>
      </c>
      <c r="AM17" s="29">
        <v>72.820886999999999</v>
      </c>
      <c r="AN17" s="29">
        <v>73.353898000000001</v>
      </c>
      <c r="AO17" s="29">
        <v>48.653750000000002</v>
      </c>
      <c r="AP17" s="29">
        <v>54.323749999999997</v>
      </c>
      <c r="AQ17" s="29">
        <v>51.604689999999998</v>
      </c>
      <c r="AR17" s="29">
        <v>40.856929999999998</v>
      </c>
      <c r="AS17" s="29">
        <v>53.807647000000003</v>
      </c>
      <c r="AT17" s="29">
        <v>50.5884</v>
      </c>
      <c r="AU17" s="29">
        <v>66.490791000000002</v>
      </c>
      <c r="AV17" s="29">
        <v>51.942244000000002</v>
      </c>
      <c r="AW17" s="29">
        <v>76.987207999999995</v>
      </c>
      <c r="AX17" s="29">
        <v>69.505966999999998</v>
      </c>
      <c r="AY17" s="29">
        <v>68.097352000000001</v>
      </c>
      <c r="AZ17" s="29">
        <v>77.955698999999996</v>
      </c>
      <c r="BA17" s="29">
        <v>46.959676999999999</v>
      </c>
      <c r="BB17" s="29">
        <v>52.873972000000002</v>
      </c>
      <c r="BC17" s="29">
        <v>51.324838</v>
      </c>
      <c r="BD17" s="29">
        <v>41.632069000000001</v>
      </c>
      <c r="BE17" s="29">
        <v>51.872540000000001</v>
      </c>
      <c r="BF17" s="29">
        <v>46.466571999999999</v>
      </c>
      <c r="BG17" s="29">
        <v>64.544222000000005</v>
      </c>
      <c r="BH17" s="29">
        <v>49.792485999999997</v>
      </c>
      <c r="BI17" s="29">
        <v>73.250263000000004</v>
      </c>
      <c r="BJ17" s="29">
        <v>71.823910999999995</v>
      </c>
      <c r="BK17" s="29">
        <v>64.877379000000005</v>
      </c>
      <c r="BL17" s="29">
        <v>76.712930999999998</v>
      </c>
      <c r="BM17" s="29">
        <v>44.546450999999998</v>
      </c>
      <c r="BN17" s="29">
        <v>48.729069000000003</v>
      </c>
      <c r="BO17" s="29">
        <v>49.422096000000003</v>
      </c>
      <c r="BP17" s="29">
        <v>39.975555</v>
      </c>
      <c r="BQ17" s="29">
        <v>48.411504999999998</v>
      </c>
      <c r="BR17" s="29">
        <v>48.239569000000003</v>
      </c>
      <c r="BS17" s="29">
        <v>59.357652000000002</v>
      </c>
      <c r="BT17" s="29">
        <v>48.678870000000003</v>
      </c>
      <c r="BU17" s="29">
        <v>74.565012999999993</v>
      </c>
      <c r="BV17" s="29">
        <v>67.533158</v>
      </c>
      <c r="BW17" s="29">
        <v>70.052795000000003</v>
      </c>
      <c r="BX17" s="29">
        <v>75.932291000000006</v>
      </c>
      <c r="BY17" s="29">
        <v>43.558266000000003</v>
      </c>
      <c r="BZ17" s="29">
        <v>47.551679999999998</v>
      </c>
      <c r="CA17" s="29">
        <v>46.691544999999998</v>
      </c>
      <c r="CB17" s="29">
        <v>38.392665999999998</v>
      </c>
      <c r="CC17" s="29">
        <v>47.058911000000002</v>
      </c>
      <c r="CD17" s="29">
        <v>43.808951</v>
      </c>
      <c r="CE17" s="29">
        <v>56.161915999999998</v>
      </c>
      <c r="CF17" s="29">
        <v>49.913252</v>
      </c>
      <c r="CG17" s="29">
        <v>75.287651999999994</v>
      </c>
      <c r="CH17" s="29">
        <v>64.214166000000006</v>
      </c>
      <c r="CI17" s="29">
        <v>68.781478000000007</v>
      </c>
      <c r="CJ17" s="29">
        <v>67.665327000000005</v>
      </c>
      <c r="CK17" s="29">
        <v>44.652137000000003</v>
      </c>
      <c r="CL17" s="29">
        <v>48.140332999999998</v>
      </c>
      <c r="CM17" s="29">
        <v>45.855590999999997</v>
      </c>
      <c r="CN17" s="29">
        <v>37.452444</v>
      </c>
      <c r="CO17" s="29">
        <v>46.299731000000001</v>
      </c>
      <c r="CP17" s="29">
        <v>44.279058999999997</v>
      </c>
      <c r="CQ17" s="29">
        <v>56.381</v>
      </c>
      <c r="CR17" s="29">
        <v>48.429958999999997</v>
      </c>
      <c r="CS17" s="29">
        <v>72.880041000000006</v>
      </c>
      <c r="CT17" s="29">
        <v>61.506680000000003</v>
      </c>
      <c r="CU17" s="29">
        <v>66.418750000000003</v>
      </c>
      <c r="CV17" s="29">
        <v>66.678645000000003</v>
      </c>
      <c r="CW17" s="29">
        <v>43.200026000000001</v>
      </c>
      <c r="CX17" s="29">
        <v>47.783583</v>
      </c>
      <c r="CY17" s="29">
        <v>45.074731</v>
      </c>
      <c r="CZ17" s="29">
        <v>37.014679999999998</v>
      </c>
      <c r="DA17" s="29">
        <v>45.892767999999997</v>
      </c>
      <c r="DB17" s="29">
        <v>44.254407999999998</v>
      </c>
      <c r="DC17" s="29">
        <v>60.463666000000003</v>
      </c>
      <c r="DD17" s="29">
        <v>47.896303000000003</v>
      </c>
      <c r="DE17" s="29">
        <v>70.375901999999996</v>
      </c>
      <c r="DF17" s="29">
        <v>64.285912999999994</v>
      </c>
      <c r="DG17" s="29">
        <v>66.666841000000005</v>
      </c>
      <c r="DH17" s="29">
        <v>68.912312999999997</v>
      </c>
      <c r="DI17" s="29">
        <v>41.670617999999997</v>
      </c>
      <c r="DJ17" s="29">
        <v>46.881013000000003</v>
      </c>
      <c r="DK17" s="29">
        <v>44.749569000000001</v>
      </c>
      <c r="DL17" s="29">
        <v>37.226097000000003</v>
      </c>
      <c r="DM17" s="29">
        <v>43.608359999999998</v>
      </c>
      <c r="DN17" s="29">
        <v>43.848117999999999</v>
      </c>
      <c r="DO17" s="29">
        <v>59.637388000000001</v>
      </c>
      <c r="DP17" s="29">
        <v>45.828091000000001</v>
      </c>
      <c r="DQ17" s="29">
        <v>68.361915999999994</v>
      </c>
      <c r="DR17" s="29">
        <v>65.041477999999998</v>
      </c>
      <c r="DS17" s="29">
        <v>59.754879000000003</v>
      </c>
      <c r="DT17" s="29">
        <v>76.101040999999995</v>
      </c>
      <c r="DU17" s="29">
        <v>41.682257999999997</v>
      </c>
      <c r="DV17" s="29">
        <v>46.659818999999999</v>
      </c>
      <c r="DW17" s="29">
        <v>44.218184999999998</v>
      </c>
      <c r="DX17" s="29">
        <v>37.422722</v>
      </c>
      <c r="DY17" s="29">
        <v>43.989879000000002</v>
      </c>
      <c r="DZ17" s="29">
        <v>42.062258</v>
      </c>
      <c r="EA17" s="29">
        <v>58.157874999999997</v>
      </c>
      <c r="EB17" s="29">
        <v>45.490147</v>
      </c>
      <c r="EC17" s="29">
        <v>66.436513000000005</v>
      </c>
      <c r="ED17" s="29">
        <v>63.250712</v>
      </c>
      <c r="EE17" s="29">
        <v>63.462809</v>
      </c>
      <c r="EF17" s="29">
        <v>74.254790999999997</v>
      </c>
      <c r="EG17" s="29">
        <v>41.438051000000002</v>
      </c>
      <c r="EH17" s="29">
        <v>44.135305000000002</v>
      </c>
      <c r="EI17" s="29">
        <v>42.769959</v>
      </c>
      <c r="EJ17" s="29">
        <v>36.531986000000003</v>
      </c>
      <c r="EK17" s="29">
        <v>43.558965000000001</v>
      </c>
      <c r="EL17" s="29">
        <v>40.809595999999999</v>
      </c>
      <c r="EM17" s="29">
        <v>57.132916000000002</v>
      </c>
      <c r="EN17" s="29">
        <v>47.088413000000003</v>
      </c>
      <c r="EO17" s="29">
        <v>69.025374999999997</v>
      </c>
      <c r="EP17" s="29">
        <v>61.456532000000003</v>
      </c>
      <c r="EQ17" s="29">
        <v>64.345281999999997</v>
      </c>
      <c r="ER17" s="29">
        <v>72.374836000000002</v>
      </c>
      <c r="ES17" s="29">
        <v>42.445819</v>
      </c>
      <c r="ET17" s="29">
        <v>44.257375000000003</v>
      </c>
      <c r="EU17" s="29">
        <v>43.749783999999998</v>
      </c>
      <c r="EV17" s="29">
        <v>37.111305000000002</v>
      </c>
      <c r="EW17" s="29">
        <v>43.876935000000003</v>
      </c>
      <c r="EX17" s="29">
        <v>41.761518000000002</v>
      </c>
      <c r="EY17" s="29">
        <v>52.666055</v>
      </c>
      <c r="EZ17" s="29">
        <v>45.904032000000001</v>
      </c>
      <c r="FA17" s="29">
        <v>71.362305000000006</v>
      </c>
      <c r="FB17" s="29">
        <v>58.025846000000001</v>
      </c>
      <c r="FC17" s="29">
        <v>66.439972999999995</v>
      </c>
      <c r="FD17" s="29">
        <v>68.010516999999993</v>
      </c>
      <c r="FE17" s="29">
        <v>41.537298</v>
      </c>
      <c r="FF17" s="29">
        <v>46.542583</v>
      </c>
      <c r="FG17" s="29">
        <v>42.932392</v>
      </c>
      <c r="FH17" s="29">
        <v>36.795152000000002</v>
      </c>
      <c r="FI17" s="29">
        <v>43.391075000000001</v>
      </c>
      <c r="FJ17" s="29">
        <v>42.792526000000002</v>
      </c>
      <c r="FK17" s="29">
        <v>60.834625000000003</v>
      </c>
      <c r="FL17" s="29">
        <v>47.079973000000003</v>
      </c>
      <c r="FM17" s="29">
        <v>70.763750000000002</v>
      </c>
      <c r="FN17" s="29">
        <v>60.250872999999999</v>
      </c>
      <c r="FO17" s="29">
        <v>65.028802999999996</v>
      </c>
      <c r="FP17" s="29">
        <v>70.475594999999998</v>
      </c>
      <c r="FQ17" s="29">
        <v>41.205080000000002</v>
      </c>
      <c r="FR17" s="29">
        <v>48.125124999999997</v>
      </c>
      <c r="FS17" s="29">
        <v>44.577055999999999</v>
      </c>
      <c r="FT17" s="29">
        <v>38.086387999999999</v>
      </c>
      <c r="FU17" s="29">
        <v>44.007069000000001</v>
      </c>
      <c r="FV17" s="29">
        <v>43.202365</v>
      </c>
      <c r="FW17" s="29">
        <v>62.946930000000002</v>
      </c>
      <c r="FX17" s="29">
        <v>46.405107000000001</v>
      </c>
      <c r="FY17" s="29">
        <v>67.122166000000007</v>
      </c>
      <c r="FZ17" s="29">
        <v>62.435873000000001</v>
      </c>
      <c r="GA17" s="29">
        <v>62.123924000000002</v>
      </c>
      <c r="GB17" s="29">
        <v>74.711085999999995</v>
      </c>
      <c r="GC17" s="29">
        <v>41.866680000000002</v>
      </c>
      <c r="GD17" s="29">
        <v>48.022472</v>
      </c>
      <c r="GE17" s="29">
        <v>44.043278999999998</v>
      </c>
      <c r="GF17" s="29">
        <v>37.716208000000002</v>
      </c>
      <c r="GG17" s="29">
        <v>44.322647000000003</v>
      </c>
      <c r="GH17" s="29">
        <v>41.714314000000002</v>
      </c>
      <c r="GI17" s="29">
        <v>63.910888</v>
      </c>
      <c r="GJ17" s="29">
        <v>45.814771</v>
      </c>
      <c r="GK17" s="29">
        <v>64.904471999999998</v>
      </c>
      <c r="GL17" s="29">
        <v>59.550618</v>
      </c>
      <c r="GM17" s="29">
        <v>60.631841000000001</v>
      </c>
      <c r="GN17" s="29">
        <v>77.464716999999993</v>
      </c>
      <c r="GO17" s="29">
        <v>41.475537000000003</v>
      </c>
      <c r="GP17" s="29">
        <v>47.444152000000003</v>
      </c>
      <c r="GQ17" s="29">
        <v>43.603844000000002</v>
      </c>
      <c r="GR17" s="29">
        <v>36.713875000000002</v>
      </c>
      <c r="GS17" s="29">
        <v>44.097647000000002</v>
      </c>
      <c r="GT17" s="29">
        <v>41.975093999999999</v>
      </c>
      <c r="GU17" s="29">
        <v>62.926749999999998</v>
      </c>
      <c r="GV17" s="29">
        <v>45.942365000000002</v>
      </c>
      <c r="GW17" s="29">
        <v>67.139486000000005</v>
      </c>
      <c r="GX17" s="29">
        <v>59.402217</v>
      </c>
      <c r="GY17" s="29">
        <v>60.370887000000003</v>
      </c>
      <c r="GZ17" s="29">
        <v>73.829468000000006</v>
      </c>
      <c r="HA17" s="29">
        <v>39.075845999999999</v>
      </c>
      <c r="HB17" s="29">
        <v>44.127152000000002</v>
      </c>
      <c r="HC17" s="29">
        <v>42.902149999999999</v>
      </c>
      <c r="HD17" s="29">
        <v>35.882902000000001</v>
      </c>
      <c r="HE17" s="29">
        <v>43.338197999999998</v>
      </c>
      <c r="HF17" s="29">
        <v>41.605939999999997</v>
      </c>
      <c r="HG17" s="29">
        <v>55.048819000000002</v>
      </c>
      <c r="HH17" s="29">
        <v>45.602594000000003</v>
      </c>
      <c r="HI17" s="29">
        <v>71.292124999999999</v>
      </c>
      <c r="HJ17" s="29">
        <v>56.548749999999998</v>
      </c>
      <c r="HK17" s="29">
        <v>60.152849000000003</v>
      </c>
      <c r="HL17" s="29">
        <v>68.936695999999998</v>
      </c>
      <c r="HM17" s="29">
        <v>40.407781999999997</v>
      </c>
      <c r="HN17" s="29">
        <v>45.606887999999998</v>
      </c>
      <c r="HO17" s="29">
        <v>43.875860000000003</v>
      </c>
      <c r="HP17" s="29">
        <v>35.251652</v>
      </c>
      <c r="HQ17" s="29">
        <v>43.159247000000001</v>
      </c>
      <c r="HR17" s="29">
        <v>41.743346000000003</v>
      </c>
      <c r="HS17" s="29">
        <v>56.194054999999999</v>
      </c>
      <c r="HT17" s="29">
        <v>46.416639000000004</v>
      </c>
      <c r="HU17" s="29">
        <v>70.856804999999994</v>
      </c>
      <c r="HV17" s="29">
        <v>56.307001999999997</v>
      </c>
      <c r="HW17" s="29">
        <v>56.708843999999999</v>
      </c>
      <c r="HX17" s="29">
        <v>62.893467000000001</v>
      </c>
      <c r="HY17" s="29">
        <v>39.629153000000002</v>
      </c>
      <c r="HZ17" s="29">
        <v>44.886972</v>
      </c>
      <c r="IA17" s="29">
        <v>41.615980999999998</v>
      </c>
      <c r="IB17" s="29">
        <v>34.833610999999998</v>
      </c>
      <c r="IC17" s="29">
        <v>42.800443000000001</v>
      </c>
      <c r="ID17" s="29">
        <v>40.548104000000002</v>
      </c>
      <c r="IE17" s="29">
        <v>59.478665999999997</v>
      </c>
      <c r="IF17" s="29">
        <v>45.166773999999997</v>
      </c>
      <c r="IG17" s="29">
        <v>63.799512999999997</v>
      </c>
      <c r="IH17" s="29">
        <v>56.291344000000002</v>
      </c>
      <c r="II17" s="29">
        <v>53.362969999999997</v>
      </c>
      <c r="IJ17" s="29">
        <v>65.109641999999994</v>
      </c>
      <c r="IK17" s="29">
        <v>38.967419</v>
      </c>
      <c r="IL17" s="29">
        <v>44.439582999999999</v>
      </c>
      <c r="IM17" s="29">
        <v>40.835537000000002</v>
      </c>
      <c r="IN17" s="29">
        <v>33.910972000000001</v>
      </c>
      <c r="IO17" s="29">
        <v>41.729126000000001</v>
      </c>
      <c r="IP17" s="29">
        <v>39.568064</v>
      </c>
      <c r="IQ17" s="29">
        <v>58.810651999999997</v>
      </c>
      <c r="IR17" s="29">
        <v>44.213467000000001</v>
      </c>
      <c r="IS17" s="29">
        <v>59.383319</v>
      </c>
      <c r="IT17" s="29">
        <v>55.509810999999999</v>
      </c>
      <c r="IU17" s="29">
        <v>50.998722999999998</v>
      </c>
      <c r="IV17" s="29">
        <v>63.813519999999997</v>
      </c>
      <c r="IW17" s="29">
        <v>38.351599</v>
      </c>
      <c r="IX17" s="29">
        <v>44.143430000000002</v>
      </c>
      <c r="IY17" s="29">
        <v>39.441262999999999</v>
      </c>
      <c r="IZ17" s="29">
        <v>33.657791000000003</v>
      </c>
      <c r="JA17" s="29">
        <v>41.846572000000002</v>
      </c>
      <c r="JB17" s="29">
        <v>37.618602000000003</v>
      </c>
      <c r="JC17" s="29">
        <v>55.748930000000001</v>
      </c>
      <c r="JD17" s="29">
        <v>44.230806000000001</v>
      </c>
      <c r="JE17" s="29">
        <v>59.639305</v>
      </c>
      <c r="JF17" s="29">
        <v>55.206626</v>
      </c>
    </row>
    <row r="18" spans="2:266" x14ac:dyDescent="0.2">
      <c r="B18" s="32">
        <v>2040</v>
      </c>
      <c r="C18" s="29">
        <v>71.694609999999997</v>
      </c>
      <c r="D18" s="29">
        <v>77.347628999999998</v>
      </c>
      <c r="E18" s="29">
        <v>48.027189999999997</v>
      </c>
      <c r="F18" s="29">
        <v>55.454166000000001</v>
      </c>
      <c r="G18" s="29">
        <v>53.048735999999998</v>
      </c>
      <c r="H18" s="29">
        <v>40.178762999999996</v>
      </c>
      <c r="I18" s="29">
        <v>53.526826999999997</v>
      </c>
      <c r="J18" s="29">
        <v>47.611880999999997</v>
      </c>
      <c r="K18" s="29">
        <v>66.053194000000005</v>
      </c>
      <c r="L18" s="29">
        <v>58.788440000000001</v>
      </c>
      <c r="M18" s="29">
        <v>77.940638000000007</v>
      </c>
      <c r="N18" s="29">
        <v>74.537271000000004</v>
      </c>
      <c r="O18" s="29">
        <v>72.069757999999993</v>
      </c>
      <c r="P18" s="29">
        <v>71.567321000000007</v>
      </c>
      <c r="Q18" s="29">
        <v>50.929864999999999</v>
      </c>
      <c r="R18" s="29">
        <v>55.694347</v>
      </c>
      <c r="S18" s="29">
        <v>52.816665999999998</v>
      </c>
      <c r="T18" s="29">
        <v>39.838138000000001</v>
      </c>
      <c r="U18" s="29">
        <v>55.109287000000002</v>
      </c>
      <c r="V18" s="29">
        <v>51.556826999999998</v>
      </c>
      <c r="W18" s="29">
        <v>66.258776999999995</v>
      </c>
      <c r="X18" s="29">
        <v>51.744610000000002</v>
      </c>
      <c r="Y18" s="29">
        <v>77.659236000000007</v>
      </c>
      <c r="Z18" s="29">
        <v>66.175618</v>
      </c>
      <c r="AA18" s="29">
        <v>72.820886999999999</v>
      </c>
      <c r="AB18" s="29">
        <v>73.353898000000001</v>
      </c>
      <c r="AC18" s="29">
        <v>48.653750000000002</v>
      </c>
      <c r="AD18" s="29">
        <v>54.323749999999997</v>
      </c>
      <c r="AE18" s="29">
        <v>51.604689999999998</v>
      </c>
      <c r="AF18" s="29">
        <v>40.856929999999998</v>
      </c>
      <c r="AG18" s="29">
        <v>53.807647000000003</v>
      </c>
      <c r="AH18" s="29">
        <v>50.5884</v>
      </c>
      <c r="AI18" s="29">
        <v>66.490791000000002</v>
      </c>
      <c r="AJ18" s="29">
        <v>51.942244000000002</v>
      </c>
      <c r="AK18" s="29">
        <v>76.987207999999995</v>
      </c>
      <c r="AL18" s="29">
        <v>69.505966999999998</v>
      </c>
      <c r="AM18" s="29">
        <v>68.097352000000001</v>
      </c>
      <c r="AN18" s="29">
        <v>77.955698999999996</v>
      </c>
      <c r="AO18" s="29">
        <v>46.959676999999999</v>
      </c>
      <c r="AP18" s="29">
        <v>52.873972000000002</v>
      </c>
      <c r="AQ18" s="29">
        <v>51.324838</v>
      </c>
      <c r="AR18" s="29">
        <v>41.632069000000001</v>
      </c>
      <c r="AS18" s="29">
        <v>51.872540000000001</v>
      </c>
      <c r="AT18" s="29">
        <v>46.466571999999999</v>
      </c>
      <c r="AU18" s="29">
        <v>64.544222000000005</v>
      </c>
      <c r="AV18" s="29">
        <v>49.792485999999997</v>
      </c>
      <c r="AW18" s="29">
        <v>73.250263000000004</v>
      </c>
      <c r="AX18" s="29">
        <v>71.823910999999995</v>
      </c>
      <c r="AY18" s="29">
        <v>64.877379000000005</v>
      </c>
      <c r="AZ18" s="29">
        <v>76.712930999999998</v>
      </c>
      <c r="BA18" s="29">
        <v>44.546450999999998</v>
      </c>
      <c r="BB18" s="29">
        <v>48.729069000000003</v>
      </c>
      <c r="BC18" s="29">
        <v>49.422096000000003</v>
      </c>
      <c r="BD18" s="29">
        <v>39.975555</v>
      </c>
      <c r="BE18" s="29">
        <v>48.411504999999998</v>
      </c>
      <c r="BF18" s="29">
        <v>48.239569000000003</v>
      </c>
      <c r="BG18" s="29">
        <v>59.357652000000002</v>
      </c>
      <c r="BH18" s="29">
        <v>48.678870000000003</v>
      </c>
      <c r="BI18" s="29">
        <v>74.565012999999993</v>
      </c>
      <c r="BJ18" s="29">
        <v>67.533158</v>
      </c>
      <c r="BK18" s="29">
        <v>70.052795000000003</v>
      </c>
      <c r="BL18" s="29">
        <v>75.932291000000006</v>
      </c>
      <c r="BM18" s="29">
        <v>43.558266000000003</v>
      </c>
      <c r="BN18" s="29">
        <v>47.551679999999998</v>
      </c>
      <c r="BO18" s="29">
        <v>46.691544999999998</v>
      </c>
      <c r="BP18" s="29">
        <v>38.392665999999998</v>
      </c>
      <c r="BQ18" s="29">
        <v>47.058911000000002</v>
      </c>
      <c r="BR18" s="29">
        <v>43.808951</v>
      </c>
      <c r="BS18" s="29">
        <v>56.161915999999998</v>
      </c>
      <c r="BT18" s="29">
        <v>49.913252</v>
      </c>
      <c r="BU18" s="29">
        <v>75.287651999999994</v>
      </c>
      <c r="BV18" s="29">
        <v>64.214166000000006</v>
      </c>
      <c r="BW18" s="29">
        <v>68.781478000000007</v>
      </c>
      <c r="BX18" s="29">
        <v>67.665327000000005</v>
      </c>
      <c r="BY18" s="29">
        <v>44.652137000000003</v>
      </c>
      <c r="BZ18" s="29">
        <v>48.140332999999998</v>
      </c>
      <c r="CA18" s="29">
        <v>45.855590999999997</v>
      </c>
      <c r="CB18" s="29">
        <v>37.452444</v>
      </c>
      <c r="CC18" s="29">
        <v>46.299731000000001</v>
      </c>
      <c r="CD18" s="29">
        <v>44.279058999999997</v>
      </c>
      <c r="CE18" s="29">
        <v>56.381</v>
      </c>
      <c r="CF18" s="29">
        <v>48.429958999999997</v>
      </c>
      <c r="CG18" s="29">
        <v>72.880041000000006</v>
      </c>
      <c r="CH18" s="29">
        <v>61.506680000000003</v>
      </c>
      <c r="CI18" s="29">
        <v>66.418750000000003</v>
      </c>
      <c r="CJ18" s="29">
        <v>66.678645000000003</v>
      </c>
      <c r="CK18" s="29">
        <v>43.200026000000001</v>
      </c>
      <c r="CL18" s="29">
        <v>47.783583</v>
      </c>
      <c r="CM18" s="29">
        <v>45.074731</v>
      </c>
      <c r="CN18" s="29">
        <v>37.014679999999998</v>
      </c>
      <c r="CO18" s="29">
        <v>45.892767999999997</v>
      </c>
      <c r="CP18" s="29">
        <v>44.254407999999998</v>
      </c>
      <c r="CQ18" s="29">
        <v>60.463666000000003</v>
      </c>
      <c r="CR18" s="29">
        <v>47.896303000000003</v>
      </c>
      <c r="CS18" s="29">
        <v>70.375901999999996</v>
      </c>
      <c r="CT18" s="29">
        <v>64.285912999999994</v>
      </c>
      <c r="CU18" s="29">
        <v>66.666841000000005</v>
      </c>
      <c r="CV18" s="29">
        <v>68.912312999999997</v>
      </c>
      <c r="CW18" s="29">
        <v>41.670617999999997</v>
      </c>
      <c r="CX18" s="29">
        <v>46.881013000000003</v>
      </c>
      <c r="CY18" s="29">
        <v>44.749569000000001</v>
      </c>
      <c r="CZ18" s="29">
        <v>37.226097000000003</v>
      </c>
      <c r="DA18" s="29">
        <v>43.608359999999998</v>
      </c>
      <c r="DB18" s="29">
        <v>43.848117999999999</v>
      </c>
      <c r="DC18" s="29">
        <v>59.637388000000001</v>
      </c>
      <c r="DD18" s="29">
        <v>45.828091000000001</v>
      </c>
      <c r="DE18" s="29">
        <v>68.361915999999994</v>
      </c>
      <c r="DF18" s="29">
        <v>65.041477999999998</v>
      </c>
      <c r="DG18" s="29">
        <v>59.754879000000003</v>
      </c>
      <c r="DH18" s="29">
        <v>76.101040999999995</v>
      </c>
      <c r="DI18" s="29">
        <v>41.682257999999997</v>
      </c>
      <c r="DJ18" s="29">
        <v>46.659818999999999</v>
      </c>
      <c r="DK18" s="29">
        <v>44.218184999999998</v>
      </c>
      <c r="DL18" s="29">
        <v>37.422722</v>
      </c>
      <c r="DM18" s="29">
        <v>43.989879000000002</v>
      </c>
      <c r="DN18" s="29">
        <v>42.062258</v>
      </c>
      <c r="DO18" s="29">
        <v>58.157874999999997</v>
      </c>
      <c r="DP18" s="29">
        <v>45.490147</v>
      </c>
      <c r="DQ18" s="29">
        <v>66.436513000000005</v>
      </c>
      <c r="DR18" s="29">
        <v>63.250712</v>
      </c>
      <c r="DS18" s="29">
        <v>63.462809</v>
      </c>
      <c r="DT18" s="29">
        <v>74.254790999999997</v>
      </c>
      <c r="DU18" s="29">
        <v>41.438051000000002</v>
      </c>
      <c r="DV18" s="29">
        <v>44.135305000000002</v>
      </c>
      <c r="DW18" s="29">
        <v>42.769959</v>
      </c>
      <c r="DX18" s="29">
        <v>36.531986000000003</v>
      </c>
      <c r="DY18" s="29">
        <v>43.558965000000001</v>
      </c>
      <c r="DZ18" s="29">
        <v>40.809595999999999</v>
      </c>
      <c r="EA18" s="29">
        <v>57.132916000000002</v>
      </c>
      <c r="EB18" s="29">
        <v>47.088413000000003</v>
      </c>
      <c r="EC18" s="29">
        <v>69.025374999999997</v>
      </c>
      <c r="ED18" s="29">
        <v>61.456532000000003</v>
      </c>
      <c r="EE18" s="29">
        <v>64.345281999999997</v>
      </c>
      <c r="EF18" s="29">
        <v>72.374836000000002</v>
      </c>
      <c r="EG18" s="29">
        <v>42.445819</v>
      </c>
      <c r="EH18" s="29">
        <v>44.257375000000003</v>
      </c>
      <c r="EI18" s="29">
        <v>43.749783999999998</v>
      </c>
      <c r="EJ18" s="29">
        <v>37.111305000000002</v>
      </c>
      <c r="EK18" s="29">
        <v>43.876935000000003</v>
      </c>
      <c r="EL18" s="29">
        <v>41.761518000000002</v>
      </c>
      <c r="EM18" s="29">
        <v>52.666055</v>
      </c>
      <c r="EN18" s="29">
        <v>45.904032000000001</v>
      </c>
      <c r="EO18" s="29">
        <v>71.362305000000006</v>
      </c>
      <c r="EP18" s="29">
        <v>58.025846000000001</v>
      </c>
      <c r="EQ18" s="29">
        <v>66.439972999999995</v>
      </c>
      <c r="ER18" s="29">
        <v>68.010516999999993</v>
      </c>
      <c r="ES18" s="29">
        <v>41.537298</v>
      </c>
      <c r="ET18" s="29">
        <v>46.542583</v>
      </c>
      <c r="EU18" s="29">
        <v>42.932392</v>
      </c>
      <c r="EV18" s="29">
        <v>36.795152000000002</v>
      </c>
      <c r="EW18" s="29">
        <v>43.391075000000001</v>
      </c>
      <c r="EX18" s="29">
        <v>42.792526000000002</v>
      </c>
      <c r="EY18" s="29">
        <v>60.834625000000003</v>
      </c>
      <c r="EZ18" s="29">
        <v>47.079973000000003</v>
      </c>
      <c r="FA18" s="29">
        <v>70.763750000000002</v>
      </c>
      <c r="FB18" s="29">
        <v>60.250872999999999</v>
      </c>
      <c r="FC18" s="29">
        <v>65.028802999999996</v>
      </c>
      <c r="FD18" s="29">
        <v>70.475594999999998</v>
      </c>
      <c r="FE18" s="29">
        <v>41.205080000000002</v>
      </c>
      <c r="FF18" s="29">
        <v>48.125124999999997</v>
      </c>
      <c r="FG18" s="29">
        <v>44.577055999999999</v>
      </c>
      <c r="FH18" s="29">
        <v>38.086387999999999</v>
      </c>
      <c r="FI18" s="29">
        <v>44.007069000000001</v>
      </c>
      <c r="FJ18" s="29">
        <v>43.202365</v>
      </c>
      <c r="FK18" s="29">
        <v>62.946930000000002</v>
      </c>
      <c r="FL18" s="29">
        <v>46.405107000000001</v>
      </c>
      <c r="FM18" s="29">
        <v>67.122166000000007</v>
      </c>
      <c r="FN18" s="29">
        <v>62.435873000000001</v>
      </c>
      <c r="FO18" s="29">
        <v>62.123924000000002</v>
      </c>
      <c r="FP18" s="29">
        <v>74.711085999999995</v>
      </c>
      <c r="FQ18" s="29">
        <v>41.866680000000002</v>
      </c>
      <c r="FR18" s="29">
        <v>48.022472</v>
      </c>
      <c r="FS18" s="29">
        <v>44.043278999999998</v>
      </c>
      <c r="FT18" s="29">
        <v>37.716208000000002</v>
      </c>
      <c r="FU18" s="29">
        <v>44.322647000000003</v>
      </c>
      <c r="FV18" s="29">
        <v>41.714314000000002</v>
      </c>
      <c r="FW18" s="29">
        <v>63.910888</v>
      </c>
      <c r="FX18" s="29">
        <v>45.814771</v>
      </c>
      <c r="FY18" s="29">
        <v>64.904471999999998</v>
      </c>
      <c r="FZ18" s="29">
        <v>59.550618</v>
      </c>
      <c r="GA18" s="29">
        <v>60.631841000000001</v>
      </c>
      <c r="GB18" s="29">
        <v>77.464716999999993</v>
      </c>
      <c r="GC18" s="29">
        <v>41.475537000000003</v>
      </c>
      <c r="GD18" s="29">
        <v>47.444152000000003</v>
      </c>
      <c r="GE18" s="29">
        <v>43.603844000000002</v>
      </c>
      <c r="GF18" s="29">
        <v>36.713875000000002</v>
      </c>
      <c r="GG18" s="29">
        <v>44.097647000000002</v>
      </c>
      <c r="GH18" s="29">
        <v>41.975093999999999</v>
      </c>
      <c r="GI18" s="29">
        <v>62.926749999999998</v>
      </c>
      <c r="GJ18" s="29">
        <v>45.942365000000002</v>
      </c>
      <c r="GK18" s="29">
        <v>67.139486000000005</v>
      </c>
      <c r="GL18" s="29">
        <v>59.402217</v>
      </c>
      <c r="GM18" s="29">
        <v>60.370887000000003</v>
      </c>
      <c r="GN18" s="29">
        <v>73.829468000000006</v>
      </c>
      <c r="GO18" s="29">
        <v>39.075845999999999</v>
      </c>
      <c r="GP18" s="29">
        <v>44.127152000000002</v>
      </c>
      <c r="GQ18" s="29">
        <v>42.902149999999999</v>
      </c>
      <c r="GR18" s="29">
        <v>35.882902000000001</v>
      </c>
      <c r="GS18" s="29">
        <v>43.338197999999998</v>
      </c>
      <c r="GT18" s="29">
        <v>41.605939999999997</v>
      </c>
      <c r="GU18" s="29">
        <v>55.048819000000002</v>
      </c>
      <c r="GV18" s="29">
        <v>45.602594000000003</v>
      </c>
      <c r="GW18" s="29">
        <v>71.292124999999999</v>
      </c>
      <c r="GX18" s="29">
        <v>56.548749999999998</v>
      </c>
      <c r="GY18" s="29">
        <v>60.152849000000003</v>
      </c>
      <c r="GZ18" s="29">
        <v>68.936695999999998</v>
      </c>
      <c r="HA18" s="29">
        <v>40.407781999999997</v>
      </c>
      <c r="HB18" s="29">
        <v>45.606887999999998</v>
      </c>
      <c r="HC18" s="29">
        <v>43.875860000000003</v>
      </c>
      <c r="HD18" s="29">
        <v>35.251652</v>
      </c>
      <c r="HE18" s="29">
        <v>43.159247000000001</v>
      </c>
      <c r="HF18" s="29">
        <v>41.743346000000003</v>
      </c>
      <c r="HG18" s="29">
        <v>56.194054999999999</v>
      </c>
      <c r="HH18" s="29">
        <v>46.416639000000004</v>
      </c>
      <c r="HI18" s="29">
        <v>70.856804999999994</v>
      </c>
      <c r="HJ18" s="29">
        <v>56.307001999999997</v>
      </c>
      <c r="HK18" s="29">
        <v>56.708843999999999</v>
      </c>
      <c r="HL18" s="29">
        <v>62.893467000000001</v>
      </c>
      <c r="HM18" s="29">
        <v>39.629153000000002</v>
      </c>
      <c r="HN18" s="29">
        <v>44.886972</v>
      </c>
      <c r="HO18" s="29">
        <v>41.615980999999998</v>
      </c>
      <c r="HP18" s="29">
        <v>34.833610999999998</v>
      </c>
      <c r="HQ18" s="29">
        <v>42.800443000000001</v>
      </c>
      <c r="HR18" s="29">
        <v>40.548104000000002</v>
      </c>
      <c r="HS18" s="29">
        <v>59.478665999999997</v>
      </c>
      <c r="HT18" s="29">
        <v>45.166773999999997</v>
      </c>
      <c r="HU18" s="29">
        <v>63.799512999999997</v>
      </c>
      <c r="HV18" s="29">
        <v>56.291344000000002</v>
      </c>
      <c r="HW18" s="29">
        <v>53.362969999999997</v>
      </c>
      <c r="HX18" s="29">
        <v>65.109641999999994</v>
      </c>
      <c r="HY18" s="29">
        <v>38.967419</v>
      </c>
      <c r="HZ18" s="29">
        <v>44.439582999999999</v>
      </c>
      <c r="IA18" s="29">
        <v>40.835537000000002</v>
      </c>
      <c r="IB18" s="29">
        <v>33.910972000000001</v>
      </c>
      <c r="IC18" s="29">
        <v>41.729126000000001</v>
      </c>
      <c r="ID18" s="29">
        <v>39.568064</v>
      </c>
      <c r="IE18" s="29">
        <v>58.810651999999997</v>
      </c>
      <c r="IF18" s="29">
        <v>44.213467000000001</v>
      </c>
      <c r="IG18" s="29">
        <v>59.383319</v>
      </c>
      <c r="IH18" s="29">
        <v>55.509810999999999</v>
      </c>
      <c r="II18" s="29">
        <v>50.998722999999998</v>
      </c>
      <c r="IJ18" s="29">
        <v>63.813519999999997</v>
      </c>
      <c r="IK18" s="29">
        <v>38.351599</v>
      </c>
      <c r="IL18" s="29">
        <v>44.143430000000002</v>
      </c>
      <c r="IM18" s="29">
        <v>39.441262999999999</v>
      </c>
      <c r="IN18" s="29">
        <v>33.657791000000003</v>
      </c>
      <c r="IO18" s="29">
        <v>41.846572000000002</v>
      </c>
      <c r="IP18" s="29">
        <v>37.618602000000003</v>
      </c>
      <c r="IQ18" s="29">
        <v>55.748930000000001</v>
      </c>
      <c r="IR18" s="29">
        <v>44.230806000000001</v>
      </c>
      <c r="IS18" s="29">
        <v>59.639305</v>
      </c>
      <c r="IT18" s="29">
        <v>55.206626</v>
      </c>
    </row>
    <row r="19" spans="2:266" x14ac:dyDescent="0.2">
      <c r="B19" s="32">
        <v>2041</v>
      </c>
      <c r="C19" s="29">
        <v>72.069757999999993</v>
      </c>
      <c r="D19" s="29">
        <v>71.567321000000007</v>
      </c>
      <c r="E19" s="29">
        <v>50.929864999999999</v>
      </c>
      <c r="F19" s="29">
        <v>55.694347</v>
      </c>
      <c r="G19" s="29">
        <v>52.816665999999998</v>
      </c>
      <c r="H19" s="29">
        <v>39.838138000000001</v>
      </c>
      <c r="I19" s="29">
        <v>55.109287000000002</v>
      </c>
      <c r="J19" s="29">
        <v>51.556826999999998</v>
      </c>
      <c r="K19" s="29">
        <v>66.258776999999995</v>
      </c>
      <c r="L19" s="29">
        <v>51.744610000000002</v>
      </c>
      <c r="M19" s="29">
        <v>77.659236000000007</v>
      </c>
      <c r="N19" s="29">
        <v>66.175618</v>
      </c>
      <c r="O19" s="29">
        <v>72.820886999999999</v>
      </c>
      <c r="P19" s="29">
        <v>73.353898000000001</v>
      </c>
      <c r="Q19" s="29">
        <v>48.653750000000002</v>
      </c>
      <c r="R19" s="29">
        <v>54.323749999999997</v>
      </c>
      <c r="S19" s="29">
        <v>51.604689999999998</v>
      </c>
      <c r="T19" s="29">
        <v>40.856929999999998</v>
      </c>
      <c r="U19" s="29">
        <v>53.807647000000003</v>
      </c>
      <c r="V19" s="29">
        <v>50.5884</v>
      </c>
      <c r="W19" s="29">
        <v>66.490791000000002</v>
      </c>
      <c r="X19" s="29">
        <v>51.942244000000002</v>
      </c>
      <c r="Y19" s="29">
        <v>76.987207999999995</v>
      </c>
      <c r="Z19" s="29">
        <v>69.505966999999998</v>
      </c>
      <c r="AA19" s="29">
        <v>68.097352000000001</v>
      </c>
      <c r="AB19" s="29">
        <v>77.955698999999996</v>
      </c>
      <c r="AC19" s="29">
        <v>46.959676999999999</v>
      </c>
      <c r="AD19" s="29">
        <v>52.873972000000002</v>
      </c>
      <c r="AE19" s="29">
        <v>51.324838</v>
      </c>
      <c r="AF19" s="29">
        <v>41.632069000000001</v>
      </c>
      <c r="AG19" s="29">
        <v>51.872540000000001</v>
      </c>
      <c r="AH19" s="29">
        <v>46.466571999999999</v>
      </c>
      <c r="AI19" s="29">
        <v>64.544222000000005</v>
      </c>
      <c r="AJ19" s="29">
        <v>49.792485999999997</v>
      </c>
      <c r="AK19" s="29">
        <v>73.250263000000004</v>
      </c>
      <c r="AL19" s="29">
        <v>71.823910999999995</v>
      </c>
      <c r="AM19" s="29">
        <v>64.877379000000005</v>
      </c>
      <c r="AN19" s="29">
        <v>76.712930999999998</v>
      </c>
      <c r="AO19" s="29">
        <v>44.546450999999998</v>
      </c>
      <c r="AP19" s="29">
        <v>48.729069000000003</v>
      </c>
      <c r="AQ19" s="29">
        <v>49.422096000000003</v>
      </c>
      <c r="AR19" s="29">
        <v>39.975555</v>
      </c>
      <c r="AS19" s="29">
        <v>48.411504999999998</v>
      </c>
      <c r="AT19" s="29">
        <v>48.239569000000003</v>
      </c>
      <c r="AU19" s="29">
        <v>59.357652000000002</v>
      </c>
      <c r="AV19" s="29">
        <v>48.678870000000003</v>
      </c>
      <c r="AW19" s="29">
        <v>74.565012999999993</v>
      </c>
      <c r="AX19" s="29">
        <v>67.533158</v>
      </c>
      <c r="AY19" s="29">
        <v>70.052795000000003</v>
      </c>
      <c r="AZ19" s="29">
        <v>75.932291000000006</v>
      </c>
      <c r="BA19" s="29">
        <v>43.558266000000003</v>
      </c>
      <c r="BB19" s="29">
        <v>47.551679999999998</v>
      </c>
      <c r="BC19" s="29">
        <v>46.691544999999998</v>
      </c>
      <c r="BD19" s="29">
        <v>38.392665999999998</v>
      </c>
      <c r="BE19" s="29">
        <v>47.058911000000002</v>
      </c>
      <c r="BF19" s="29">
        <v>43.808951</v>
      </c>
      <c r="BG19" s="29">
        <v>56.161915999999998</v>
      </c>
      <c r="BH19" s="29">
        <v>49.913252</v>
      </c>
      <c r="BI19" s="29">
        <v>75.287651999999994</v>
      </c>
      <c r="BJ19" s="29">
        <v>64.214166000000006</v>
      </c>
      <c r="BK19" s="29">
        <v>68.781478000000007</v>
      </c>
      <c r="BL19" s="29">
        <v>67.665327000000005</v>
      </c>
      <c r="BM19" s="29">
        <v>44.652137000000003</v>
      </c>
      <c r="BN19" s="29">
        <v>48.140332999999998</v>
      </c>
      <c r="BO19" s="29">
        <v>45.855590999999997</v>
      </c>
      <c r="BP19" s="29">
        <v>37.452444</v>
      </c>
      <c r="BQ19" s="29">
        <v>46.299731000000001</v>
      </c>
      <c r="BR19" s="29">
        <v>44.279058999999997</v>
      </c>
      <c r="BS19" s="29">
        <v>56.381</v>
      </c>
      <c r="BT19" s="29">
        <v>48.429958999999997</v>
      </c>
      <c r="BU19" s="29">
        <v>72.880041000000006</v>
      </c>
      <c r="BV19" s="29">
        <v>61.506680000000003</v>
      </c>
      <c r="BW19" s="29">
        <v>66.418750000000003</v>
      </c>
      <c r="BX19" s="29">
        <v>66.678645000000003</v>
      </c>
      <c r="BY19" s="29">
        <v>43.200026000000001</v>
      </c>
      <c r="BZ19" s="29">
        <v>47.783583</v>
      </c>
      <c r="CA19" s="29">
        <v>45.074731</v>
      </c>
      <c r="CB19" s="29">
        <v>37.014679999999998</v>
      </c>
      <c r="CC19" s="29">
        <v>45.892767999999997</v>
      </c>
      <c r="CD19" s="29">
        <v>44.254407999999998</v>
      </c>
      <c r="CE19" s="29">
        <v>60.463666000000003</v>
      </c>
      <c r="CF19" s="29">
        <v>47.896303000000003</v>
      </c>
      <c r="CG19" s="29">
        <v>70.375901999999996</v>
      </c>
      <c r="CH19" s="29">
        <v>64.285912999999994</v>
      </c>
      <c r="CI19" s="29">
        <v>66.666841000000005</v>
      </c>
      <c r="CJ19" s="29">
        <v>68.912312999999997</v>
      </c>
      <c r="CK19" s="29">
        <v>41.670617999999997</v>
      </c>
      <c r="CL19" s="29">
        <v>46.881013000000003</v>
      </c>
      <c r="CM19" s="29">
        <v>44.749569000000001</v>
      </c>
      <c r="CN19" s="29">
        <v>37.226097000000003</v>
      </c>
      <c r="CO19" s="29">
        <v>43.608359999999998</v>
      </c>
      <c r="CP19" s="29">
        <v>43.848117999999999</v>
      </c>
      <c r="CQ19" s="29">
        <v>59.637388000000001</v>
      </c>
      <c r="CR19" s="29">
        <v>45.828091000000001</v>
      </c>
      <c r="CS19" s="29">
        <v>68.361915999999994</v>
      </c>
      <c r="CT19" s="29">
        <v>65.041477999999998</v>
      </c>
      <c r="CU19" s="29">
        <v>59.754879000000003</v>
      </c>
      <c r="CV19" s="29">
        <v>76.101040999999995</v>
      </c>
      <c r="CW19" s="29">
        <v>41.682257999999997</v>
      </c>
      <c r="CX19" s="29">
        <v>46.659818999999999</v>
      </c>
      <c r="CY19" s="29">
        <v>44.218184999999998</v>
      </c>
      <c r="CZ19" s="29">
        <v>37.422722</v>
      </c>
      <c r="DA19" s="29">
        <v>43.989879000000002</v>
      </c>
      <c r="DB19" s="29">
        <v>42.062258</v>
      </c>
      <c r="DC19" s="29">
        <v>58.157874999999997</v>
      </c>
      <c r="DD19" s="29">
        <v>45.490147</v>
      </c>
      <c r="DE19" s="29">
        <v>66.436513000000005</v>
      </c>
      <c r="DF19" s="29">
        <v>63.250712</v>
      </c>
      <c r="DG19" s="29">
        <v>63.462809</v>
      </c>
      <c r="DH19" s="29">
        <v>74.254790999999997</v>
      </c>
      <c r="DI19" s="29">
        <v>41.438051000000002</v>
      </c>
      <c r="DJ19" s="29">
        <v>44.135305000000002</v>
      </c>
      <c r="DK19" s="29">
        <v>42.769959</v>
      </c>
      <c r="DL19" s="29">
        <v>36.531986000000003</v>
      </c>
      <c r="DM19" s="29">
        <v>43.558965000000001</v>
      </c>
      <c r="DN19" s="29">
        <v>40.809595999999999</v>
      </c>
      <c r="DO19" s="29">
        <v>57.132916000000002</v>
      </c>
      <c r="DP19" s="29">
        <v>47.088413000000003</v>
      </c>
      <c r="DQ19" s="29">
        <v>69.025374999999997</v>
      </c>
      <c r="DR19" s="29">
        <v>61.456532000000003</v>
      </c>
      <c r="DS19" s="29">
        <v>64.345281999999997</v>
      </c>
      <c r="DT19" s="29">
        <v>72.374836000000002</v>
      </c>
      <c r="DU19" s="29">
        <v>42.445819</v>
      </c>
      <c r="DV19" s="29">
        <v>44.257375000000003</v>
      </c>
      <c r="DW19" s="29">
        <v>43.749783999999998</v>
      </c>
      <c r="DX19" s="29">
        <v>37.111305000000002</v>
      </c>
      <c r="DY19" s="29">
        <v>43.876935000000003</v>
      </c>
      <c r="DZ19" s="29">
        <v>41.761518000000002</v>
      </c>
      <c r="EA19" s="29">
        <v>52.666055</v>
      </c>
      <c r="EB19" s="29">
        <v>45.904032000000001</v>
      </c>
      <c r="EC19" s="29">
        <v>71.362305000000006</v>
      </c>
      <c r="ED19" s="29">
        <v>58.025846000000001</v>
      </c>
      <c r="EE19" s="29">
        <v>66.439972999999995</v>
      </c>
      <c r="EF19" s="29">
        <v>68.010516999999993</v>
      </c>
      <c r="EG19" s="29">
        <v>41.537298</v>
      </c>
      <c r="EH19" s="29">
        <v>46.542583</v>
      </c>
      <c r="EI19" s="29">
        <v>42.932392</v>
      </c>
      <c r="EJ19" s="29">
        <v>36.795152000000002</v>
      </c>
      <c r="EK19" s="29">
        <v>43.391075000000001</v>
      </c>
      <c r="EL19" s="29">
        <v>42.792526000000002</v>
      </c>
      <c r="EM19" s="29">
        <v>60.834625000000003</v>
      </c>
      <c r="EN19" s="29">
        <v>47.079973000000003</v>
      </c>
      <c r="EO19" s="29">
        <v>70.763750000000002</v>
      </c>
      <c r="EP19" s="29">
        <v>60.250872999999999</v>
      </c>
      <c r="EQ19" s="29">
        <v>65.028802999999996</v>
      </c>
      <c r="ER19" s="29">
        <v>70.475594999999998</v>
      </c>
      <c r="ES19" s="29">
        <v>41.205080000000002</v>
      </c>
      <c r="ET19" s="29">
        <v>48.125124999999997</v>
      </c>
      <c r="EU19" s="29">
        <v>44.577055999999999</v>
      </c>
      <c r="EV19" s="29">
        <v>38.086387999999999</v>
      </c>
      <c r="EW19" s="29">
        <v>44.007069000000001</v>
      </c>
      <c r="EX19" s="29">
        <v>43.202365</v>
      </c>
      <c r="EY19" s="29">
        <v>62.946930000000002</v>
      </c>
      <c r="EZ19" s="29">
        <v>46.405107000000001</v>
      </c>
      <c r="FA19" s="29">
        <v>67.122166000000007</v>
      </c>
      <c r="FB19" s="29">
        <v>62.435873000000001</v>
      </c>
      <c r="FC19" s="29">
        <v>62.123924000000002</v>
      </c>
      <c r="FD19" s="29">
        <v>74.711085999999995</v>
      </c>
      <c r="FE19" s="29">
        <v>41.866680000000002</v>
      </c>
      <c r="FF19" s="29">
        <v>48.022472</v>
      </c>
      <c r="FG19" s="29">
        <v>44.043278999999998</v>
      </c>
      <c r="FH19" s="29">
        <v>37.716208000000002</v>
      </c>
      <c r="FI19" s="29">
        <v>44.322647000000003</v>
      </c>
      <c r="FJ19" s="29">
        <v>41.714314000000002</v>
      </c>
      <c r="FK19" s="29">
        <v>63.910888</v>
      </c>
      <c r="FL19" s="29">
        <v>45.814771</v>
      </c>
      <c r="FM19" s="29">
        <v>64.904471999999998</v>
      </c>
      <c r="FN19" s="29">
        <v>59.550618</v>
      </c>
      <c r="FO19" s="29">
        <v>60.631841000000001</v>
      </c>
      <c r="FP19" s="29">
        <v>77.464716999999993</v>
      </c>
      <c r="FQ19" s="29">
        <v>41.475537000000003</v>
      </c>
      <c r="FR19" s="29">
        <v>47.444152000000003</v>
      </c>
      <c r="FS19" s="29">
        <v>43.603844000000002</v>
      </c>
      <c r="FT19" s="29">
        <v>36.713875000000002</v>
      </c>
      <c r="FU19" s="29">
        <v>44.097647000000002</v>
      </c>
      <c r="FV19" s="29">
        <v>41.975093999999999</v>
      </c>
      <c r="FW19" s="29">
        <v>62.926749999999998</v>
      </c>
      <c r="FX19" s="29">
        <v>45.942365000000002</v>
      </c>
      <c r="FY19" s="29">
        <v>67.139486000000005</v>
      </c>
      <c r="FZ19" s="29">
        <v>59.402217</v>
      </c>
      <c r="GA19" s="29">
        <v>60.370887000000003</v>
      </c>
      <c r="GB19" s="29">
        <v>73.829468000000006</v>
      </c>
      <c r="GC19" s="29">
        <v>39.075845999999999</v>
      </c>
      <c r="GD19" s="29">
        <v>44.127152000000002</v>
      </c>
      <c r="GE19" s="29">
        <v>42.902149999999999</v>
      </c>
      <c r="GF19" s="29">
        <v>35.882902000000001</v>
      </c>
      <c r="GG19" s="29">
        <v>43.338197999999998</v>
      </c>
      <c r="GH19" s="29">
        <v>41.605939999999997</v>
      </c>
      <c r="GI19" s="29">
        <v>55.048819000000002</v>
      </c>
      <c r="GJ19" s="29">
        <v>45.602594000000003</v>
      </c>
      <c r="GK19" s="29">
        <v>71.292124999999999</v>
      </c>
      <c r="GL19" s="29">
        <v>56.548749999999998</v>
      </c>
      <c r="GM19" s="29">
        <v>60.152849000000003</v>
      </c>
      <c r="GN19" s="29">
        <v>68.936695999999998</v>
      </c>
      <c r="GO19" s="29">
        <v>40.407781999999997</v>
      </c>
      <c r="GP19" s="29">
        <v>45.606887999999998</v>
      </c>
      <c r="GQ19" s="29">
        <v>43.875860000000003</v>
      </c>
      <c r="GR19" s="29">
        <v>35.251652</v>
      </c>
      <c r="GS19" s="29">
        <v>43.159247000000001</v>
      </c>
      <c r="GT19" s="29">
        <v>41.743346000000003</v>
      </c>
      <c r="GU19" s="29">
        <v>56.194054999999999</v>
      </c>
      <c r="GV19" s="29">
        <v>46.416639000000004</v>
      </c>
      <c r="GW19" s="29">
        <v>70.856804999999994</v>
      </c>
      <c r="GX19" s="29">
        <v>56.307001999999997</v>
      </c>
      <c r="GY19" s="29">
        <v>56.708843999999999</v>
      </c>
      <c r="GZ19" s="29">
        <v>62.893467000000001</v>
      </c>
      <c r="HA19" s="29">
        <v>39.629153000000002</v>
      </c>
      <c r="HB19" s="29">
        <v>44.886972</v>
      </c>
      <c r="HC19" s="29">
        <v>41.615980999999998</v>
      </c>
      <c r="HD19" s="29">
        <v>34.833610999999998</v>
      </c>
      <c r="HE19" s="29">
        <v>42.800443000000001</v>
      </c>
      <c r="HF19" s="29">
        <v>40.548104000000002</v>
      </c>
      <c r="HG19" s="29">
        <v>59.478665999999997</v>
      </c>
      <c r="HH19" s="29">
        <v>45.166773999999997</v>
      </c>
      <c r="HI19" s="29">
        <v>63.799512999999997</v>
      </c>
      <c r="HJ19" s="29">
        <v>56.291344000000002</v>
      </c>
      <c r="HK19" s="29">
        <v>53.362969999999997</v>
      </c>
      <c r="HL19" s="29">
        <v>65.109641999999994</v>
      </c>
      <c r="HM19" s="29">
        <v>38.967419</v>
      </c>
      <c r="HN19" s="29">
        <v>44.439582999999999</v>
      </c>
      <c r="HO19" s="29">
        <v>40.835537000000002</v>
      </c>
      <c r="HP19" s="29">
        <v>33.910972000000001</v>
      </c>
      <c r="HQ19" s="29">
        <v>41.729126000000001</v>
      </c>
      <c r="HR19" s="29">
        <v>39.568064</v>
      </c>
      <c r="HS19" s="29">
        <v>58.810651999999997</v>
      </c>
      <c r="HT19" s="29">
        <v>44.213467000000001</v>
      </c>
      <c r="HU19" s="29">
        <v>59.383319</v>
      </c>
      <c r="HV19" s="29">
        <v>55.509810999999999</v>
      </c>
      <c r="HW19" s="29">
        <v>50.998722999999998</v>
      </c>
      <c r="HX19" s="29">
        <v>63.813519999999997</v>
      </c>
      <c r="HY19" s="29">
        <v>38.351599</v>
      </c>
      <c r="HZ19" s="29">
        <v>44.143430000000002</v>
      </c>
      <c r="IA19" s="29">
        <v>39.441262999999999</v>
      </c>
      <c r="IB19" s="29">
        <v>33.657791000000003</v>
      </c>
      <c r="IC19" s="29">
        <v>41.846572000000002</v>
      </c>
      <c r="ID19" s="29">
        <v>37.618602000000003</v>
      </c>
      <c r="IE19" s="29">
        <v>55.748930000000001</v>
      </c>
      <c r="IF19" s="29">
        <v>44.230806000000001</v>
      </c>
      <c r="IG19" s="29">
        <v>59.639305</v>
      </c>
      <c r="IH19" s="29">
        <v>55.206626</v>
      </c>
    </row>
    <row r="20" spans="2:266" x14ac:dyDescent="0.2">
      <c r="B20" s="32">
        <v>2042</v>
      </c>
      <c r="C20" s="29">
        <v>72.820886999999999</v>
      </c>
      <c r="D20" s="29">
        <v>73.353898000000001</v>
      </c>
      <c r="E20" s="29">
        <v>48.653750000000002</v>
      </c>
      <c r="F20" s="29">
        <v>54.323749999999997</v>
      </c>
      <c r="G20" s="29">
        <v>51.604689999999998</v>
      </c>
      <c r="H20" s="29">
        <v>40.856929999999998</v>
      </c>
      <c r="I20" s="29">
        <v>53.807647000000003</v>
      </c>
      <c r="J20" s="29">
        <v>50.5884</v>
      </c>
      <c r="K20" s="29">
        <v>66.490791000000002</v>
      </c>
      <c r="L20" s="29">
        <v>51.942244000000002</v>
      </c>
      <c r="M20" s="29">
        <v>76.987207999999995</v>
      </c>
      <c r="N20" s="29">
        <v>69.505966999999998</v>
      </c>
      <c r="O20" s="29">
        <v>68.097352000000001</v>
      </c>
      <c r="P20" s="29">
        <v>77.955698999999996</v>
      </c>
      <c r="Q20" s="29">
        <v>46.959676999999999</v>
      </c>
      <c r="R20" s="29">
        <v>52.873972000000002</v>
      </c>
      <c r="S20" s="29">
        <v>51.324838</v>
      </c>
      <c r="T20" s="29">
        <v>41.632069000000001</v>
      </c>
      <c r="U20" s="29">
        <v>51.872540000000001</v>
      </c>
      <c r="V20" s="29">
        <v>46.466571999999999</v>
      </c>
      <c r="W20" s="29">
        <v>64.544222000000005</v>
      </c>
      <c r="X20" s="29">
        <v>49.792485999999997</v>
      </c>
      <c r="Y20" s="29">
        <v>73.250263000000004</v>
      </c>
      <c r="Z20" s="29">
        <v>71.823910999999995</v>
      </c>
      <c r="AA20" s="29">
        <v>64.877379000000005</v>
      </c>
      <c r="AB20" s="29">
        <v>76.712930999999998</v>
      </c>
      <c r="AC20" s="29">
        <v>44.546450999999998</v>
      </c>
      <c r="AD20" s="29">
        <v>48.729069000000003</v>
      </c>
      <c r="AE20" s="29">
        <v>49.422096000000003</v>
      </c>
      <c r="AF20" s="29">
        <v>39.975555</v>
      </c>
      <c r="AG20" s="29">
        <v>48.411504999999998</v>
      </c>
      <c r="AH20" s="29">
        <v>48.239569000000003</v>
      </c>
      <c r="AI20" s="29">
        <v>59.357652000000002</v>
      </c>
      <c r="AJ20" s="29">
        <v>48.678870000000003</v>
      </c>
      <c r="AK20" s="29">
        <v>74.565012999999993</v>
      </c>
      <c r="AL20" s="29">
        <v>67.533158</v>
      </c>
      <c r="AM20" s="29">
        <v>70.052795000000003</v>
      </c>
      <c r="AN20" s="29">
        <v>75.932291000000006</v>
      </c>
      <c r="AO20" s="29">
        <v>43.558266000000003</v>
      </c>
      <c r="AP20" s="29">
        <v>47.551679999999998</v>
      </c>
      <c r="AQ20" s="29">
        <v>46.691544999999998</v>
      </c>
      <c r="AR20" s="29">
        <v>38.392665999999998</v>
      </c>
      <c r="AS20" s="29">
        <v>47.058911000000002</v>
      </c>
      <c r="AT20" s="29">
        <v>43.808951</v>
      </c>
      <c r="AU20" s="29">
        <v>56.161915999999998</v>
      </c>
      <c r="AV20" s="29">
        <v>49.913252</v>
      </c>
      <c r="AW20" s="29">
        <v>75.287651999999994</v>
      </c>
      <c r="AX20" s="29">
        <v>64.214166000000006</v>
      </c>
      <c r="AY20" s="29">
        <v>68.781478000000007</v>
      </c>
      <c r="AZ20" s="29">
        <v>67.665327000000005</v>
      </c>
      <c r="BA20" s="29">
        <v>44.652137000000003</v>
      </c>
      <c r="BB20" s="29">
        <v>48.140332999999998</v>
      </c>
      <c r="BC20" s="29">
        <v>45.855590999999997</v>
      </c>
      <c r="BD20" s="29">
        <v>37.452444</v>
      </c>
      <c r="BE20" s="29">
        <v>46.299731000000001</v>
      </c>
      <c r="BF20" s="29">
        <v>44.279058999999997</v>
      </c>
      <c r="BG20" s="29">
        <v>56.381</v>
      </c>
      <c r="BH20" s="29">
        <v>48.429958999999997</v>
      </c>
      <c r="BI20" s="29">
        <v>72.880041000000006</v>
      </c>
      <c r="BJ20" s="29">
        <v>61.506680000000003</v>
      </c>
      <c r="BK20" s="29">
        <v>66.418750000000003</v>
      </c>
      <c r="BL20" s="29">
        <v>66.678645000000003</v>
      </c>
      <c r="BM20" s="29">
        <v>43.200026000000001</v>
      </c>
      <c r="BN20" s="29">
        <v>47.783583</v>
      </c>
      <c r="BO20" s="29">
        <v>45.074731</v>
      </c>
      <c r="BP20" s="29">
        <v>37.014679999999998</v>
      </c>
      <c r="BQ20" s="29">
        <v>45.892767999999997</v>
      </c>
      <c r="BR20" s="29">
        <v>44.254407999999998</v>
      </c>
      <c r="BS20" s="29">
        <v>60.463666000000003</v>
      </c>
      <c r="BT20" s="29">
        <v>47.896303000000003</v>
      </c>
      <c r="BU20" s="29">
        <v>70.375901999999996</v>
      </c>
      <c r="BV20" s="29">
        <v>64.285912999999994</v>
      </c>
      <c r="BW20" s="29">
        <v>66.666841000000005</v>
      </c>
      <c r="BX20" s="29">
        <v>68.912312999999997</v>
      </c>
      <c r="BY20" s="29">
        <v>41.670617999999997</v>
      </c>
      <c r="BZ20" s="29">
        <v>46.881013000000003</v>
      </c>
      <c r="CA20" s="29">
        <v>44.749569000000001</v>
      </c>
      <c r="CB20" s="29">
        <v>37.226097000000003</v>
      </c>
      <c r="CC20" s="29">
        <v>43.608359999999998</v>
      </c>
      <c r="CD20" s="29">
        <v>43.848117999999999</v>
      </c>
      <c r="CE20" s="29">
        <v>59.637388000000001</v>
      </c>
      <c r="CF20" s="29">
        <v>45.828091000000001</v>
      </c>
      <c r="CG20" s="29">
        <v>68.361915999999994</v>
      </c>
      <c r="CH20" s="29">
        <v>65.041477999999998</v>
      </c>
      <c r="CI20" s="29">
        <v>59.754879000000003</v>
      </c>
      <c r="CJ20" s="29">
        <v>76.101040999999995</v>
      </c>
      <c r="CK20" s="29">
        <v>41.682257999999997</v>
      </c>
      <c r="CL20" s="29">
        <v>46.659818999999999</v>
      </c>
      <c r="CM20" s="29">
        <v>44.218184999999998</v>
      </c>
      <c r="CN20" s="29">
        <v>37.422722</v>
      </c>
      <c r="CO20" s="29">
        <v>43.989879000000002</v>
      </c>
      <c r="CP20" s="29">
        <v>42.062258</v>
      </c>
      <c r="CQ20" s="29">
        <v>58.157874999999997</v>
      </c>
      <c r="CR20" s="29">
        <v>45.490147</v>
      </c>
      <c r="CS20" s="29">
        <v>66.436513000000005</v>
      </c>
      <c r="CT20" s="29">
        <v>63.250712</v>
      </c>
      <c r="CU20" s="29">
        <v>63.462809</v>
      </c>
      <c r="CV20" s="29">
        <v>74.254790999999997</v>
      </c>
      <c r="CW20" s="29">
        <v>41.438051000000002</v>
      </c>
      <c r="CX20" s="29">
        <v>44.135305000000002</v>
      </c>
      <c r="CY20" s="29">
        <v>42.769959</v>
      </c>
      <c r="CZ20" s="29">
        <v>36.531986000000003</v>
      </c>
      <c r="DA20" s="29">
        <v>43.558965000000001</v>
      </c>
      <c r="DB20" s="29">
        <v>40.809595999999999</v>
      </c>
      <c r="DC20" s="29">
        <v>57.132916000000002</v>
      </c>
      <c r="DD20" s="29">
        <v>47.088413000000003</v>
      </c>
      <c r="DE20" s="29">
        <v>69.025374999999997</v>
      </c>
      <c r="DF20" s="29">
        <v>61.456532000000003</v>
      </c>
      <c r="DG20" s="29">
        <v>64.345281999999997</v>
      </c>
      <c r="DH20" s="29">
        <v>72.374836000000002</v>
      </c>
      <c r="DI20" s="29">
        <v>42.445819</v>
      </c>
      <c r="DJ20" s="29">
        <v>44.257375000000003</v>
      </c>
      <c r="DK20" s="29">
        <v>43.749783999999998</v>
      </c>
      <c r="DL20" s="29">
        <v>37.111305000000002</v>
      </c>
      <c r="DM20" s="29">
        <v>43.876935000000003</v>
      </c>
      <c r="DN20" s="29">
        <v>41.761518000000002</v>
      </c>
      <c r="DO20" s="29">
        <v>52.666055</v>
      </c>
      <c r="DP20" s="29">
        <v>45.904032000000001</v>
      </c>
      <c r="DQ20" s="29">
        <v>71.362305000000006</v>
      </c>
      <c r="DR20" s="29">
        <v>58.025846000000001</v>
      </c>
      <c r="DS20" s="29">
        <v>66.439972999999995</v>
      </c>
      <c r="DT20" s="29">
        <v>68.010516999999993</v>
      </c>
      <c r="DU20" s="29">
        <v>41.537298</v>
      </c>
      <c r="DV20" s="29">
        <v>46.542583</v>
      </c>
      <c r="DW20" s="29">
        <v>42.932392</v>
      </c>
      <c r="DX20" s="29">
        <v>36.795152000000002</v>
      </c>
      <c r="DY20" s="29">
        <v>43.391075000000001</v>
      </c>
      <c r="DZ20" s="29">
        <v>42.792526000000002</v>
      </c>
      <c r="EA20" s="29">
        <v>60.834625000000003</v>
      </c>
      <c r="EB20" s="29">
        <v>47.079973000000003</v>
      </c>
      <c r="EC20" s="29">
        <v>70.763750000000002</v>
      </c>
      <c r="ED20" s="29">
        <v>60.250872999999999</v>
      </c>
      <c r="EE20" s="29">
        <v>65.028802999999996</v>
      </c>
      <c r="EF20" s="29">
        <v>70.475594999999998</v>
      </c>
      <c r="EG20" s="29">
        <v>41.205080000000002</v>
      </c>
      <c r="EH20" s="29">
        <v>48.125124999999997</v>
      </c>
      <c r="EI20" s="29">
        <v>44.577055999999999</v>
      </c>
      <c r="EJ20" s="29">
        <v>38.086387999999999</v>
      </c>
      <c r="EK20" s="29">
        <v>44.007069000000001</v>
      </c>
      <c r="EL20" s="29">
        <v>43.202365</v>
      </c>
      <c r="EM20" s="29">
        <v>62.946930000000002</v>
      </c>
      <c r="EN20" s="29">
        <v>46.405107000000001</v>
      </c>
      <c r="EO20" s="29">
        <v>67.122166000000007</v>
      </c>
      <c r="EP20" s="29">
        <v>62.435873000000001</v>
      </c>
      <c r="EQ20" s="29">
        <v>62.123924000000002</v>
      </c>
      <c r="ER20" s="29">
        <v>74.711085999999995</v>
      </c>
      <c r="ES20" s="29">
        <v>41.866680000000002</v>
      </c>
      <c r="ET20" s="29">
        <v>48.022472</v>
      </c>
      <c r="EU20" s="29">
        <v>44.043278999999998</v>
      </c>
      <c r="EV20" s="29">
        <v>37.716208000000002</v>
      </c>
      <c r="EW20" s="29">
        <v>44.322647000000003</v>
      </c>
      <c r="EX20" s="29">
        <v>41.714314000000002</v>
      </c>
      <c r="EY20" s="29">
        <v>63.910888</v>
      </c>
      <c r="EZ20" s="29">
        <v>45.814771</v>
      </c>
      <c r="FA20" s="29">
        <v>64.904471999999998</v>
      </c>
      <c r="FB20" s="29">
        <v>59.550618</v>
      </c>
      <c r="FC20" s="29">
        <v>60.631841000000001</v>
      </c>
      <c r="FD20" s="29">
        <v>77.464716999999993</v>
      </c>
      <c r="FE20" s="29">
        <v>41.475537000000003</v>
      </c>
      <c r="FF20" s="29">
        <v>47.444152000000003</v>
      </c>
      <c r="FG20" s="29">
        <v>43.603844000000002</v>
      </c>
      <c r="FH20" s="29">
        <v>36.713875000000002</v>
      </c>
      <c r="FI20" s="29">
        <v>44.097647000000002</v>
      </c>
      <c r="FJ20" s="29">
        <v>41.975093999999999</v>
      </c>
      <c r="FK20" s="29">
        <v>62.926749999999998</v>
      </c>
      <c r="FL20" s="29">
        <v>45.942365000000002</v>
      </c>
      <c r="FM20" s="29">
        <v>67.139486000000005</v>
      </c>
      <c r="FN20" s="29">
        <v>59.402217</v>
      </c>
      <c r="FO20" s="29">
        <v>60.370887000000003</v>
      </c>
      <c r="FP20" s="29">
        <v>73.829468000000006</v>
      </c>
      <c r="FQ20" s="29">
        <v>39.075845999999999</v>
      </c>
      <c r="FR20" s="29">
        <v>44.127152000000002</v>
      </c>
      <c r="FS20" s="29">
        <v>42.902149999999999</v>
      </c>
      <c r="FT20" s="29">
        <v>35.882902000000001</v>
      </c>
      <c r="FU20" s="29">
        <v>43.338197999999998</v>
      </c>
      <c r="FV20" s="29">
        <v>41.605939999999997</v>
      </c>
      <c r="FW20" s="29">
        <v>55.048819000000002</v>
      </c>
      <c r="FX20" s="29">
        <v>45.602594000000003</v>
      </c>
      <c r="FY20" s="29">
        <v>71.292124999999999</v>
      </c>
      <c r="FZ20" s="29">
        <v>56.548749999999998</v>
      </c>
      <c r="GA20" s="29">
        <v>60.152849000000003</v>
      </c>
      <c r="GB20" s="29">
        <v>68.936695999999998</v>
      </c>
      <c r="GC20" s="29">
        <v>40.407781999999997</v>
      </c>
      <c r="GD20" s="29">
        <v>45.606887999999998</v>
      </c>
      <c r="GE20" s="29">
        <v>43.875860000000003</v>
      </c>
      <c r="GF20" s="29">
        <v>35.251652</v>
      </c>
      <c r="GG20" s="29">
        <v>43.159247000000001</v>
      </c>
      <c r="GH20" s="29">
        <v>41.743346000000003</v>
      </c>
      <c r="GI20" s="29">
        <v>56.194054999999999</v>
      </c>
      <c r="GJ20" s="29">
        <v>46.416639000000004</v>
      </c>
      <c r="GK20" s="29">
        <v>70.856804999999994</v>
      </c>
      <c r="GL20" s="29">
        <v>56.307001999999997</v>
      </c>
      <c r="GM20" s="29">
        <v>56.708843999999999</v>
      </c>
      <c r="GN20" s="29">
        <v>62.893467000000001</v>
      </c>
      <c r="GO20" s="29">
        <v>39.629153000000002</v>
      </c>
      <c r="GP20" s="29">
        <v>44.886972</v>
      </c>
      <c r="GQ20" s="29">
        <v>41.615980999999998</v>
      </c>
      <c r="GR20" s="29">
        <v>34.833610999999998</v>
      </c>
      <c r="GS20" s="29">
        <v>42.800443000000001</v>
      </c>
      <c r="GT20" s="29">
        <v>40.548104000000002</v>
      </c>
      <c r="GU20" s="29">
        <v>59.478665999999997</v>
      </c>
      <c r="GV20" s="29">
        <v>45.166773999999997</v>
      </c>
      <c r="GW20" s="29">
        <v>63.799512999999997</v>
      </c>
      <c r="GX20" s="29">
        <v>56.291344000000002</v>
      </c>
      <c r="GY20" s="29">
        <v>53.362969999999997</v>
      </c>
      <c r="GZ20" s="29">
        <v>65.109641999999994</v>
      </c>
      <c r="HA20" s="29">
        <v>38.967419</v>
      </c>
      <c r="HB20" s="29">
        <v>44.439582999999999</v>
      </c>
      <c r="HC20" s="29">
        <v>40.835537000000002</v>
      </c>
      <c r="HD20" s="29">
        <v>33.910972000000001</v>
      </c>
      <c r="HE20" s="29">
        <v>41.729126000000001</v>
      </c>
      <c r="HF20" s="29">
        <v>39.568064</v>
      </c>
      <c r="HG20" s="29">
        <v>58.810651999999997</v>
      </c>
      <c r="HH20" s="29">
        <v>44.213467000000001</v>
      </c>
      <c r="HI20" s="29">
        <v>59.383319</v>
      </c>
      <c r="HJ20" s="29">
        <v>55.509810999999999</v>
      </c>
      <c r="HK20" s="29">
        <v>50.998722999999998</v>
      </c>
      <c r="HL20" s="29">
        <v>63.813519999999997</v>
      </c>
      <c r="HM20" s="29">
        <v>38.351599</v>
      </c>
      <c r="HN20" s="29">
        <v>44.143430000000002</v>
      </c>
      <c r="HO20" s="29">
        <v>39.441262999999999</v>
      </c>
      <c r="HP20" s="29">
        <v>33.657791000000003</v>
      </c>
      <c r="HQ20" s="29">
        <v>41.846572000000002</v>
      </c>
      <c r="HR20" s="29">
        <v>37.618602000000003</v>
      </c>
      <c r="HS20" s="29">
        <v>55.748930000000001</v>
      </c>
      <c r="HT20" s="29">
        <v>44.230806000000001</v>
      </c>
      <c r="HU20" s="29">
        <v>59.639305</v>
      </c>
      <c r="HV20" s="29">
        <v>55.206626</v>
      </c>
    </row>
    <row r="21" spans="2:266" x14ac:dyDescent="0.2">
      <c r="B21" s="32">
        <v>2043</v>
      </c>
      <c r="C21" s="29">
        <v>68.097352000000001</v>
      </c>
      <c r="D21" s="29">
        <v>77.955698999999996</v>
      </c>
      <c r="E21" s="29">
        <v>46.959676999999999</v>
      </c>
      <c r="F21" s="29">
        <v>52.873972000000002</v>
      </c>
      <c r="G21" s="29">
        <v>51.324838</v>
      </c>
      <c r="H21" s="29">
        <v>41.632069000000001</v>
      </c>
      <c r="I21" s="29">
        <v>51.872540000000001</v>
      </c>
      <c r="J21" s="29">
        <v>46.466571999999999</v>
      </c>
      <c r="K21" s="29">
        <v>64.544222000000005</v>
      </c>
      <c r="L21" s="29">
        <v>49.792485999999997</v>
      </c>
      <c r="M21" s="29">
        <v>73.250263000000004</v>
      </c>
      <c r="N21" s="29">
        <v>71.823910999999995</v>
      </c>
      <c r="O21" s="29">
        <v>64.877379000000005</v>
      </c>
      <c r="P21" s="29">
        <v>76.712930999999998</v>
      </c>
      <c r="Q21" s="29">
        <v>44.546450999999998</v>
      </c>
      <c r="R21" s="29">
        <v>48.729069000000003</v>
      </c>
      <c r="S21" s="29">
        <v>49.422096000000003</v>
      </c>
      <c r="T21" s="29">
        <v>39.975555</v>
      </c>
      <c r="U21" s="29">
        <v>48.411504999999998</v>
      </c>
      <c r="V21" s="29">
        <v>48.239569000000003</v>
      </c>
      <c r="W21" s="29">
        <v>59.357652000000002</v>
      </c>
      <c r="X21" s="29">
        <v>48.678870000000003</v>
      </c>
      <c r="Y21" s="29">
        <v>74.565012999999993</v>
      </c>
      <c r="Z21" s="29">
        <v>67.533158</v>
      </c>
      <c r="AA21" s="29">
        <v>70.052795000000003</v>
      </c>
      <c r="AB21" s="29">
        <v>75.932291000000006</v>
      </c>
      <c r="AC21" s="29">
        <v>43.558266000000003</v>
      </c>
      <c r="AD21" s="29">
        <v>47.551679999999998</v>
      </c>
      <c r="AE21" s="29">
        <v>46.691544999999998</v>
      </c>
      <c r="AF21" s="29">
        <v>38.392665999999998</v>
      </c>
      <c r="AG21" s="29">
        <v>47.058911000000002</v>
      </c>
      <c r="AH21" s="29">
        <v>43.808951</v>
      </c>
      <c r="AI21" s="29">
        <v>56.161915999999998</v>
      </c>
      <c r="AJ21" s="29">
        <v>49.913252</v>
      </c>
      <c r="AK21" s="29">
        <v>75.287651999999994</v>
      </c>
      <c r="AL21" s="29">
        <v>64.214166000000006</v>
      </c>
      <c r="AM21" s="29">
        <v>68.781478000000007</v>
      </c>
      <c r="AN21" s="29">
        <v>67.665327000000005</v>
      </c>
      <c r="AO21" s="29">
        <v>44.652137000000003</v>
      </c>
      <c r="AP21" s="29">
        <v>48.140332999999998</v>
      </c>
      <c r="AQ21" s="29">
        <v>45.855590999999997</v>
      </c>
      <c r="AR21" s="29">
        <v>37.452444</v>
      </c>
      <c r="AS21" s="29">
        <v>46.299731000000001</v>
      </c>
      <c r="AT21" s="29">
        <v>44.279058999999997</v>
      </c>
      <c r="AU21" s="29">
        <v>56.381</v>
      </c>
      <c r="AV21" s="29">
        <v>48.429958999999997</v>
      </c>
      <c r="AW21" s="29">
        <v>72.880041000000006</v>
      </c>
      <c r="AX21" s="29">
        <v>61.506680000000003</v>
      </c>
      <c r="AY21" s="29">
        <v>66.418750000000003</v>
      </c>
      <c r="AZ21" s="29">
        <v>66.678645000000003</v>
      </c>
      <c r="BA21" s="29">
        <v>43.200026000000001</v>
      </c>
      <c r="BB21" s="29">
        <v>47.783583</v>
      </c>
      <c r="BC21" s="29">
        <v>45.074731</v>
      </c>
      <c r="BD21" s="29">
        <v>37.014679999999998</v>
      </c>
      <c r="BE21" s="29">
        <v>45.892767999999997</v>
      </c>
      <c r="BF21" s="29">
        <v>44.254407999999998</v>
      </c>
      <c r="BG21" s="29">
        <v>60.463666000000003</v>
      </c>
      <c r="BH21" s="29">
        <v>47.896303000000003</v>
      </c>
      <c r="BI21" s="29">
        <v>70.375901999999996</v>
      </c>
      <c r="BJ21" s="29">
        <v>64.285912999999994</v>
      </c>
      <c r="BK21" s="29">
        <v>66.666841000000005</v>
      </c>
      <c r="BL21" s="29">
        <v>68.912312999999997</v>
      </c>
      <c r="BM21" s="29">
        <v>41.670617999999997</v>
      </c>
      <c r="BN21" s="29">
        <v>46.881013000000003</v>
      </c>
      <c r="BO21" s="29">
        <v>44.749569000000001</v>
      </c>
      <c r="BP21" s="29">
        <v>37.226097000000003</v>
      </c>
      <c r="BQ21" s="29">
        <v>43.608359999999998</v>
      </c>
      <c r="BR21" s="29">
        <v>43.848117999999999</v>
      </c>
      <c r="BS21" s="29">
        <v>59.637388000000001</v>
      </c>
      <c r="BT21" s="29">
        <v>45.828091000000001</v>
      </c>
      <c r="BU21" s="29">
        <v>68.361915999999994</v>
      </c>
      <c r="BV21" s="29">
        <v>65.041477999999998</v>
      </c>
      <c r="BW21" s="29">
        <v>59.754879000000003</v>
      </c>
      <c r="BX21" s="29">
        <v>76.101040999999995</v>
      </c>
      <c r="BY21" s="29">
        <v>41.682257999999997</v>
      </c>
      <c r="BZ21" s="29">
        <v>46.659818999999999</v>
      </c>
      <c r="CA21" s="29">
        <v>44.218184999999998</v>
      </c>
      <c r="CB21" s="29">
        <v>37.422722</v>
      </c>
      <c r="CC21" s="29">
        <v>43.989879000000002</v>
      </c>
      <c r="CD21" s="29">
        <v>42.062258</v>
      </c>
      <c r="CE21" s="29">
        <v>58.157874999999997</v>
      </c>
      <c r="CF21" s="29">
        <v>45.490147</v>
      </c>
      <c r="CG21" s="29">
        <v>66.436513000000005</v>
      </c>
      <c r="CH21" s="29">
        <v>63.250712</v>
      </c>
      <c r="CI21" s="29">
        <v>63.462809</v>
      </c>
      <c r="CJ21" s="29">
        <v>74.254790999999997</v>
      </c>
      <c r="CK21" s="29">
        <v>41.438051000000002</v>
      </c>
      <c r="CL21" s="29">
        <v>44.135305000000002</v>
      </c>
      <c r="CM21" s="29">
        <v>42.769959</v>
      </c>
      <c r="CN21" s="29">
        <v>36.531986000000003</v>
      </c>
      <c r="CO21" s="29">
        <v>43.558965000000001</v>
      </c>
      <c r="CP21" s="29">
        <v>40.809595999999999</v>
      </c>
      <c r="CQ21" s="29">
        <v>57.132916000000002</v>
      </c>
      <c r="CR21" s="29">
        <v>47.088413000000003</v>
      </c>
      <c r="CS21" s="29">
        <v>69.025374999999997</v>
      </c>
      <c r="CT21" s="29">
        <v>61.456532000000003</v>
      </c>
      <c r="CU21" s="29">
        <v>64.345281999999997</v>
      </c>
      <c r="CV21" s="29">
        <v>72.374836000000002</v>
      </c>
      <c r="CW21" s="29">
        <v>42.445819</v>
      </c>
      <c r="CX21" s="29">
        <v>44.257375000000003</v>
      </c>
      <c r="CY21" s="29">
        <v>43.749783999999998</v>
      </c>
      <c r="CZ21" s="29">
        <v>37.111305000000002</v>
      </c>
      <c r="DA21" s="29">
        <v>43.876935000000003</v>
      </c>
      <c r="DB21" s="29">
        <v>41.761518000000002</v>
      </c>
      <c r="DC21" s="29">
        <v>52.666055</v>
      </c>
      <c r="DD21" s="29">
        <v>45.904032000000001</v>
      </c>
      <c r="DE21" s="29">
        <v>71.362305000000006</v>
      </c>
      <c r="DF21" s="29">
        <v>58.025846000000001</v>
      </c>
      <c r="DG21" s="29">
        <v>66.439972999999995</v>
      </c>
      <c r="DH21" s="29">
        <v>68.010516999999993</v>
      </c>
      <c r="DI21" s="29">
        <v>41.537298</v>
      </c>
      <c r="DJ21" s="29">
        <v>46.542583</v>
      </c>
      <c r="DK21" s="29">
        <v>42.932392</v>
      </c>
      <c r="DL21" s="29">
        <v>36.795152000000002</v>
      </c>
      <c r="DM21" s="29">
        <v>43.391075000000001</v>
      </c>
      <c r="DN21" s="29">
        <v>42.792526000000002</v>
      </c>
      <c r="DO21" s="29">
        <v>60.834625000000003</v>
      </c>
      <c r="DP21" s="29">
        <v>47.079973000000003</v>
      </c>
      <c r="DQ21" s="29">
        <v>70.763750000000002</v>
      </c>
      <c r="DR21" s="29">
        <v>60.250872999999999</v>
      </c>
      <c r="DS21" s="29">
        <v>65.028802999999996</v>
      </c>
      <c r="DT21" s="29">
        <v>70.475594999999998</v>
      </c>
      <c r="DU21" s="29">
        <v>41.205080000000002</v>
      </c>
      <c r="DV21" s="29">
        <v>48.125124999999997</v>
      </c>
      <c r="DW21" s="29">
        <v>44.577055999999999</v>
      </c>
      <c r="DX21" s="29">
        <v>38.086387999999999</v>
      </c>
      <c r="DY21" s="29">
        <v>44.007069000000001</v>
      </c>
      <c r="DZ21" s="29">
        <v>43.202365</v>
      </c>
      <c r="EA21" s="29">
        <v>62.946930000000002</v>
      </c>
      <c r="EB21" s="29">
        <v>46.405107000000001</v>
      </c>
      <c r="EC21" s="29">
        <v>67.122166000000007</v>
      </c>
      <c r="ED21" s="29">
        <v>62.435873000000001</v>
      </c>
      <c r="EE21" s="29">
        <v>62.123924000000002</v>
      </c>
      <c r="EF21" s="29">
        <v>74.711085999999995</v>
      </c>
      <c r="EG21" s="29">
        <v>41.866680000000002</v>
      </c>
      <c r="EH21" s="29">
        <v>48.022472</v>
      </c>
      <c r="EI21" s="29">
        <v>44.043278999999998</v>
      </c>
      <c r="EJ21" s="29">
        <v>37.716208000000002</v>
      </c>
      <c r="EK21" s="29">
        <v>44.322647000000003</v>
      </c>
      <c r="EL21" s="29">
        <v>41.714314000000002</v>
      </c>
      <c r="EM21" s="29">
        <v>63.910888</v>
      </c>
      <c r="EN21" s="29">
        <v>45.814771</v>
      </c>
      <c r="EO21" s="29">
        <v>64.904471999999998</v>
      </c>
      <c r="EP21" s="29">
        <v>59.550618</v>
      </c>
      <c r="EQ21" s="29">
        <v>60.631841000000001</v>
      </c>
      <c r="ER21" s="29">
        <v>77.464716999999993</v>
      </c>
      <c r="ES21" s="29">
        <v>41.475537000000003</v>
      </c>
      <c r="ET21" s="29">
        <v>47.444152000000003</v>
      </c>
      <c r="EU21" s="29">
        <v>43.603844000000002</v>
      </c>
      <c r="EV21" s="29">
        <v>36.713875000000002</v>
      </c>
      <c r="EW21" s="29">
        <v>44.097647000000002</v>
      </c>
      <c r="EX21" s="29">
        <v>41.975093999999999</v>
      </c>
      <c r="EY21" s="29">
        <v>62.926749999999998</v>
      </c>
      <c r="EZ21" s="29">
        <v>45.942365000000002</v>
      </c>
      <c r="FA21" s="29">
        <v>67.139486000000005</v>
      </c>
      <c r="FB21" s="29">
        <v>59.402217</v>
      </c>
      <c r="FC21" s="29">
        <v>60.370887000000003</v>
      </c>
      <c r="FD21" s="29">
        <v>73.829468000000006</v>
      </c>
      <c r="FE21" s="29">
        <v>39.075845999999999</v>
      </c>
      <c r="FF21" s="29">
        <v>44.127152000000002</v>
      </c>
      <c r="FG21" s="29">
        <v>42.902149999999999</v>
      </c>
      <c r="FH21" s="29">
        <v>35.882902000000001</v>
      </c>
      <c r="FI21" s="29">
        <v>43.338197999999998</v>
      </c>
      <c r="FJ21" s="29">
        <v>41.605939999999997</v>
      </c>
      <c r="FK21" s="29">
        <v>55.048819000000002</v>
      </c>
      <c r="FL21" s="29">
        <v>45.602594000000003</v>
      </c>
      <c r="FM21" s="29">
        <v>71.292124999999999</v>
      </c>
      <c r="FN21" s="29">
        <v>56.548749999999998</v>
      </c>
      <c r="FO21" s="29">
        <v>60.152849000000003</v>
      </c>
      <c r="FP21" s="29">
        <v>68.936695999999998</v>
      </c>
      <c r="FQ21" s="29">
        <v>40.407781999999997</v>
      </c>
      <c r="FR21" s="29">
        <v>45.606887999999998</v>
      </c>
      <c r="FS21" s="29">
        <v>43.875860000000003</v>
      </c>
      <c r="FT21" s="29">
        <v>35.251652</v>
      </c>
      <c r="FU21" s="29">
        <v>43.159247000000001</v>
      </c>
      <c r="FV21" s="29">
        <v>41.743346000000003</v>
      </c>
      <c r="FW21" s="29">
        <v>56.194054999999999</v>
      </c>
      <c r="FX21" s="29">
        <v>46.416639000000004</v>
      </c>
      <c r="FY21" s="29">
        <v>70.856804999999994</v>
      </c>
      <c r="FZ21" s="29">
        <v>56.307001999999997</v>
      </c>
      <c r="GA21" s="29">
        <v>56.708843999999999</v>
      </c>
      <c r="GB21" s="29">
        <v>62.893467000000001</v>
      </c>
      <c r="GC21" s="29">
        <v>39.629153000000002</v>
      </c>
      <c r="GD21" s="29">
        <v>44.886972</v>
      </c>
      <c r="GE21" s="29">
        <v>41.615980999999998</v>
      </c>
      <c r="GF21" s="29">
        <v>34.833610999999998</v>
      </c>
      <c r="GG21" s="29">
        <v>42.800443000000001</v>
      </c>
      <c r="GH21" s="29">
        <v>40.548104000000002</v>
      </c>
      <c r="GI21" s="29">
        <v>59.478665999999997</v>
      </c>
      <c r="GJ21" s="29">
        <v>45.166773999999997</v>
      </c>
      <c r="GK21" s="29">
        <v>63.799512999999997</v>
      </c>
      <c r="GL21" s="29">
        <v>56.291344000000002</v>
      </c>
      <c r="GM21" s="29">
        <v>53.362969999999997</v>
      </c>
      <c r="GN21" s="29">
        <v>65.109641999999994</v>
      </c>
      <c r="GO21" s="29">
        <v>38.967419</v>
      </c>
      <c r="GP21" s="29">
        <v>44.439582999999999</v>
      </c>
      <c r="GQ21" s="29">
        <v>40.835537000000002</v>
      </c>
      <c r="GR21" s="29">
        <v>33.910972000000001</v>
      </c>
      <c r="GS21" s="29">
        <v>41.729126000000001</v>
      </c>
      <c r="GT21" s="29">
        <v>39.568064</v>
      </c>
      <c r="GU21" s="29">
        <v>58.810651999999997</v>
      </c>
      <c r="GV21" s="29">
        <v>44.213467000000001</v>
      </c>
      <c r="GW21" s="29">
        <v>59.383319</v>
      </c>
      <c r="GX21" s="29">
        <v>55.509810999999999</v>
      </c>
      <c r="GY21" s="29">
        <v>50.998722999999998</v>
      </c>
      <c r="GZ21" s="29">
        <v>63.813519999999997</v>
      </c>
      <c r="HA21" s="29">
        <v>38.351599</v>
      </c>
      <c r="HB21" s="29">
        <v>44.143430000000002</v>
      </c>
      <c r="HC21" s="29">
        <v>39.441262999999999</v>
      </c>
      <c r="HD21" s="29">
        <v>33.657791000000003</v>
      </c>
      <c r="HE21" s="29">
        <v>41.846572000000002</v>
      </c>
      <c r="HF21" s="29">
        <v>37.618602000000003</v>
      </c>
      <c r="HG21" s="29">
        <v>55.748930000000001</v>
      </c>
      <c r="HH21" s="29">
        <v>44.230806000000001</v>
      </c>
      <c r="HI21" s="29">
        <v>59.639305</v>
      </c>
      <c r="HJ21" s="29">
        <v>55.206626</v>
      </c>
    </row>
    <row r="22" spans="2:266" x14ac:dyDescent="0.2">
      <c r="B22" s="32">
        <v>2044</v>
      </c>
      <c r="C22" s="29">
        <v>64.877379000000005</v>
      </c>
      <c r="D22" s="29">
        <v>76.712930999999998</v>
      </c>
      <c r="E22" s="29">
        <v>44.546450999999998</v>
      </c>
      <c r="F22" s="29">
        <v>48.729069000000003</v>
      </c>
      <c r="G22" s="29">
        <v>49.422096000000003</v>
      </c>
      <c r="H22" s="29">
        <v>39.975555</v>
      </c>
      <c r="I22" s="29">
        <v>48.411504999999998</v>
      </c>
      <c r="J22" s="29">
        <v>48.239569000000003</v>
      </c>
      <c r="K22" s="29">
        <v>59.357652000000002</v>
      </c>
      <c r="L22" s="29">
        <v>48.678870000000003</v>
      </c>
      <c r="M22" s="29">
        <v>74.565012999999993</v>
      </c>
      <c r="N22" s="29">
        <v>67.533158</v>
      </c>
      <c r="O22" s="29">
        <v>70.052795000000003</v>
      </c>
      <c r="P22" s="29">
        <v>75.932291000000006</v>
      </c>
      <c r="Q22" s="29">
        <v>43.558266000000003</v>
      </c>
      <c r="R22" s="29">
        <v>47.551679999999998</v>
      </c>
      <c r="S22" s="29">
        <v>46.691544999999998</v>
      </c>
      <c r="T22" s="29">
        <v>38.392665999999998</v>
      </c>
      <c r="U22" s="29">
        <v>47.058911000000002</v>
      </c>
      <c r="V22" s="29">
        <v>43.808951</v>
      </c>
      <c r="W22" s="29">
        <v>56.161915999999998</v>
      </c>
      <c r="X22" s="29">
        <v>49.913252</v>
      </c>
      <c r="Y22" s="29">
        <v>75.287651999999994</v>
      </c>
      <c r="Z22" s="29">
        <v>64.214166000000006</v>
      </c>
      <c r="AA22" s="29">
        <v>68.781478000000007</v>
      </c>
      <c r="AB22" s="29">
        <v>67.665327000000005</v>
      </c>
      <c r="AC22" s="29">
        <v>44.652137000000003</v>
      </c>
      <c r="AD22" s="29">
        <v>48.140332999999998</v>
      </c>
      <c r="AE22" s="29">
        <v>45.855590999999997</v>
      </c>
      <c r="AF22" s="29">
        <v>37.452444</v>
      </c>
      <c r="AG22" s="29">
        <v>46.299731000000001</v>
      </c>
      <c r="AH22" s="29">
        <v>44.279058999999997</v>
      </c>
      <c r="AI22" s="29">
        <v>56.381</v>
      </c>
      <c r="AJ22" s="29">
        <v>48.429958999999997</v>
      </c>
      <c r="AK22" s="29">
        <v>72.880041000000006</v>
      </c>
      <c r="AL22" s="29">
        <v>61.506680000000003</v>
      </c>
      <c r="AM22" s="29">
        <v>66.418750000000003</v>
      </c>
      <c r="AN22" s="29">
        <v>66.678645000000003</v>
      </c>
      <c r="AO22" s="29">
        <v>43.200026000000001</v>
      </c>
      <c r="AP22" s="29">
        <v>47.783583</v>
      </c>
      <c r="AQ22" s="29">
        <v>45.074731</v>
      </c>
      <c r="AR22" s="29">
        <v>37.014679999999998</v>
      </c>
      <c r="AS22" s="29">
        <v>45.892767999999997</v>
      </c>
      <c r="AT22" s="29">
        <v>44.254407999999998</v>
      </c>
      <c r="AU22" s="29">
        <v>60.463666000000003</v>
      </c>
      <c r="AV22" s="29">
        <v>47.896303000000003</v>
      </c>
      <c r="AW22" s="29">
        <v>70.375901999999996</v>
      </c>
      <c r="AX22" s="29">
        <v>64.285912999999994</v>
      </c>
      <c r="AY22" s="29">
        <v>66.666841000000005</v>
      </c>
      <c r="AZ22" s="29">
        <v>68.912312999999997</v>
      </c>
      <c r="BA22" s="29">
        <v>41.670617999999997</v>
      </c>
      <c r="BB22" s="29">
        <v>46.881013000000003</v>
      </c>
      <c r="BC22" s="29">
        <v>44.749569000000001</v>
      </c>
      <c r="BD22" s="29">
        <v>37.226097000000003</v>
      </c>
      <c r="BE22" s="29">
        <v>43.608359999999998</v>
      </c>
      <c r="BF22" s="29">
        <v>43.848117999999999</v>
      </c>
      <c r="BG22" s="29">
        <v>59.637388000000001</v>
      </c>
      <c r="BH22" s="29">
        <v>45.828091000000001</v>
      </c>
      <c r="BI22" s="29">
        <v>68.361915999999994</v>
      </c>
      <c r="BJ22" s="29">
        <v>65.041477999999998</v>
      </c>
      <c r="BK22" s="29">
        <v>59.754879000000003</v>
      </c>
      <c r="BL22" s="29">
        <v>76.101040999999995</v>
      </c>
      <c r="BM22" s="29">
        <v>41.682257999999997</v>
      </c>
      <c r="BN22" s="29">
        <v>46.659818999999999</v>
      </c>
      <c r="BO22" s="29">
        <v>44.218184999999998</v>
      </c>
      <c r="BP22" s="29">
        <v>37.422722</v>
      </c>
      <c r="BQ22" s="29">
        <v>43.989879000000002</v>
      </c>
      <c r="BR22" s="29">
        <v>42.062258</v>
      </c>
      <c r="BS22" s="29">
        <v>58.157874999999997</v>
      </c>
      <c r="BT22" s="29">
        <v>45.490147</v>
      </c>
      <c r="BU22" s="29">
        <v>66.436513000000005</v>
      </c>
      <c r="BV22" s="29">
        <v>63.250712</v>
      </c>
      <c r="BW22" s="29">
        <v>63.462809</v>
      </c>
      <c r="BX22" s="29">
        <v>74.254790999999997</v>
      </c>
      <c r="BY22" s="29">
        <v>41.438051000000002</v>
      </c>
      <c r="BZ22" s="29">
        <v>44.135305000000002</v>
      </c>
      <c r="CA22" s="29">
        <v>42.769959</v>
      </c>
      <c r="CB22" s="29">
        <v>36.531986000000003</v>
      </c>
      <c r="CC22" s="29">
        <v>43.558965000000001</v>
      </c>
      <c r="CD22" s="29">
        <v>40.809595999999999</v>
      </c>
      <c r="CE22" s="29">
        <v>57.132916000000002</v>
      </c>
      <c r="CF22" s="29">
        <v>47.088413000000003</v>
      </c>
      <c r="CG22" s="29">
        <v>69.025374999999997</v>
      </c>
      <c r="CH22" s="29">
        <v>61.456532000000003</v>
      </c>
      <c r="CI22" s="29">
        <v>64.345281999999997</v>
      </c>
      <c r="CJ22" s="29">
        <v>72.374836000000002</v>
      </c>
      <c r="CK22" s="29">
        <v>42.445819</v>
      </c>
      <c r="CL22" s="29">
        <v>44.257375000000003</v>
      </c>
      <c r="CM22" s="29">
        <v>43.749783999999998</v>
      </c>
      <c r="CN22" s="29">
        <v>37.111305000000002</v>
      </c>
      <c r="CO22" s="29">
        <v>43.876935000000003</v>
      </c>
      <c r="CP22" s="29">
        <v>41.761518000000002</v>
      </c>
      <c r="CQ22" s="29">
        <v>52.666055</v>
      </c>
      <c r="CR22" s="29">
        <v>45.904032000000001</v>
      </c>
      <c r="CS22" s="29">
        <v>71.362305000000006</v>
      </c>
      <c r="CT22" s="29">
        <v>58.025846000000001</v>
      </c>
      <c r="CU22" s="29">
        <v>66.439972999999995</v>
      </c>
      <c r="CV22" s="29">
        <v>68.010516999999993</v>
      </c>
      <c r="CW22" s="29">
        <v>41.537298</v>
      </c>
      <c r="CX22" s="29">
        <v>46.542583</v>
      </c>
      <c r="CY22" s="29">
        <v>42.932392</v>
      </c>
      <c r="CZ22" s="29">
        <v>36.795152000000002</v>
      </c>
      <c r="DA22" s="29">
        <v>43.391075000000001</v>
      </c>
      <c r="DB22" s="29">
        <v>42.792526000000002</v>
      </c>
      <c r="DC22" s="29">
        <v>60.834625000000003</v>
      </c>
      <c r="DD22" s="29">
        <v>47.079973000000003</v>
      </c>
      <c r="DE22" s="29">
        <v>70.763750000000002</v>
      </c>
      <c r="DF22" s="29">
        <v>60.250872999999999</v>
      </c>
      <c r="DG22" s="29">
        <v>65.028802999999996</v>
      </c>
      <c r="DH22" s="29">
        <v>70.475594999999998</v>
      </c>
      <c r="DI22" s="29">
        <v>41.205080000000002</v>
      </c>
      <c r="DJ22" s="29">
        <v>48.125124999999997</v>
      </c>
      <c r="DK22" s="29">
        <v>44.577055999999999</v>
      </c>
      <c r="DL22" s="29">
        <v>38.086387999999999</v>
      </c>
      <c r="DM22" s="29">
        <v>44.007069000000001</v>
      </c>
      <c r="DN22" s="29">
        <v>43.202365</v>
      </c>
      <c r="DO22" s="29">
        <v>62.946930000000002</v>
      </c>
      <c r="DP22" s="29">
        <v>46.405107000000001</v>
      </c>
      <c r="DQ22" s="29">
        <v>67.122166000000007</v>
      </c>
      <c r="DR22" s="29">
        <v>62.435873000000001</v>
      </c>
      <c r="DS22" s="29">
        <v>62.123924000000002</v>
      </c>
      <c r="DT22" s="29">
        <v>74.711085999999995</v>
      </c>
      <c r="DU22" s="29">
        <v>41.866680000000002</v>
      </c>
      <c r="DV22" s="29">
        <v>48.022472</v>
      </c>
      <c r="DW22" s="29">
        <v>44.043278999999998</v>
      </c>
      <c r="DX22" s="29">
        <v>37.716208000000002</v>
      </c>
      <c r="DY22" s="29">
        <v>44.322647000000003</v>
      </c>
      <c r="DZ22" s="29">
        <v>41.714314000000002</v>
      </c>
      <c r="EA22" s="29">
        <v>63.910888</v>
      </c>
      <c r="EB22" s="29">
        <v>45.814771</v>
      </c>
      <c r="EC22" s="29">
        <v>64.904471999999998</v>
      </c>
      <c r="ED22" s="29">
        <v>59.550618</v>
      </c>
      <c r="EE22" s="29">
        <v>60.631841000000001</v>
      </c>
      <c r="EF22" s="29">
        <v>77.464716999999993</v>
      </c>
      <c r="EG22" s="29">
        <v>41.475537000000003</v>
      </c>
      <c r="EH22" s="29">
        <v>47.444152000000003</v>
      </c>
      <c r="EI22" s="29">
        <v>43.603844000000002</v>
      </c>
      <c r="EJ22" s="29">
        <v>36.713875000000002</v>
      </c>
      <c r="EK22" s="29">
        <v>44.097647000000002</v>
      </c>
      <c r="EL22" s="29">
        <v>41.975093999999999</v>
      </c>
      <c r="EM22" s="29">
        <v>62.926749999999998</v>
      </c>
      <c r="EN22" s="29">
        <v>45.942365000000002</v>
      </c>
      <c r="EO22" s="29">
        <v>67.139486000000005</v>
      </c>
      <c r="EP22" s="29">
        <v>59.402217</v>
      </c>
      <c r="EQ22" s="29">
        <v>60.370887000000003</v>
      </c>
      <c r="ER22" s="29">
        <v>73.829468000000006</v>
      </c>
      <c r="ES22" s="29">
        <v>39.075845999999999</v>
      </c>
      <c r="ET22" s="29">
        <v>44.127152000000002</v>
      </c>
      <c r="EU22" s="29">
        <v>42.902149999999999</v>
      </c>
      <c r="EV22" s="29">
        <v>35.882902000000001</v>
      </c>
      <c r="EW22" s="29">
        <v>43.338197999999998</v>
      </c>
      <c r="EX22" s="29">
        <v>41.605939999999997</v>
      </c>
      <c r="EY22" s="29">
        <v>55.048819000000002</v>
      </c>
      <c r="EZ22" s="29">
        <v>45.602594000000003</v>
      </c>
      <c r="FA22" s="29">
        <v>71.292124999999999</v>
      </c>
      <c r="FB22" s="29">
        <v>56.548749999999998</v>
      </c>
      <c r="FC22" s="29">
        <v>60.152849000000003</v>
      </c>
      <c r="FD22" s="29">
        <v>68.936695999999998</v>
      </c>
      <c r="FE22" s="29">
        <v>40.407781999999997</v>
      </c>
      <c r="FF22" s="29">
        <v>45.606887999999998</v>
      </c>
      <c r="FG22" s="29">
        <v>43.875860000000003</v>
      </c>
      <c r="FH22" s="29">
        <v>35.251652</v>
      </c>
      <c r="FI22" s="29">
        <v>43.159247000000001</v>
      </c>
      <c r="FJ22" s="29">
        <v>41.743346000000003</v>
      </c>
      <c r="FK22" s="29">
        <v>56.194054999999999</v>
      </c>
      <c r="FL22" s="29">
        <v>46.416639000000004</v>
      </c>
      <c r="FM22" s="29">
        <v>70.856804999999994</v>
      </c>
      <c r="FN22" s="29">
        <v>56.307001999999997</v>
      </c>
      <c r="FO22" s="29">
        <v>56.708843999999999</v>
      </c>
      <c r="FP22" s="29">
        <v>62.893467000000001</v>
      </c>
      <c r="FQ22" s="29">
        <v>39.629153000000002</v>
      </c>
      <c r="FR22" s="29">
        <v>44.886972</v>
      </c>
      <c r="FS22" s="29">
        <v>41.615980999999998</v>
      </c>
      <c r="FT22" s="29">
        <v>34.833610999999998</v>
      </c>
      <c r="FU22" s="29">
        <v>42.800443000000001</v>
      </c>
      <c r="FV22" s="29">
        <v>40.548104000000002</v>
      </c>
      <c r="FW22" s="29">
        <v>59.478665999999997</v>
      </c>
      <c r="FX22" s="29">
        <v>45.166773999999997</v>
      </c>
      <c r="FY22" s="29">
        <v>63.799512999999997</v>
      </c>
      <c r="FZ22" s="29">
        <v>56.291344000000002</v>
      </c>
      <c r="GA22" s="29">
        <v>53.362969999999997</v>
      </c>
      <c r="GB22" s="29">
        <v>65.109641999999994</v>
      </c>
      <c r="GC22" s="29">
        <v>38.967419</v>
      </c>
      <c r="GD22" s="29">
        <v>44.439582999999999</v>
      </c>
      <c r="GE22" s="29">
        <v>40.835537000000002</v>
      </c>
      <c r="GF22" s="29">
        <v>33.910972000000001</v>
      </c>
      <c r="GG22" s="29">
        <v>41.729126000000001</v>
      </c>
      <c r="GH22" s="29">
        <v>39.568064</v>
      </c>
      <c r="GI22" s="29">
        <v>58.810651999999997</v>
      </c>
      <c r="GJ22" s="29">
        <v>44.213467000000001</v>
      </c>
      <c r="GK22" s="29">
        <v>59.383319</v>
      </c>
      <c r="GL22" s="29">
        <v>55.509810999999999</v>
      </c>
      <c r="GM22" s="29">
        <v>50.998722999999998</v>
      </c>
      <c r="GN22" s="29">
        <v>63.813519999999997</v>
      </c>
      <c r="GO22" s="29">
        <v>38.351599</v>
      </c>
      <c r="GP22" s="29">
        <v>44.143430000000002</v>
      </c>
      <c r="GQ22" s="29">
        <v>39.441262999999999</v>
      </c>
      <c r="GR22" s="29">
        <v>33.657791000000003</v>
      </c>
      <c r="GS22" s="29">
        <v>41.846572000000002</v>
      </c>
      <c r="GT22" s="29">
        <v>37.618602000000003</v>
      </c>
      <c r="GU22" s="29">
        <v>55.748930000000001</v>
      </c>
      <c r="GV22" s="29">
        <v>44.230806000000001</v>
      </c>
      <c r="GW22" s="29">
        <v>59.639305</v>
      </c>
      <c r="GX22" s="29">
        <v>55.206626</v>
      </c>
    </row>
    <row r="23" spans="2:266" x14ac:dyDescent="0.2">
      <c r="B23" s="32">
        <v>2045</v>
      </c>
      <c r="C23" s="29">
        <v>70.052795000000003</v>
      </c>
      <c r="D23" s="29">
        <v>75.932291000000006</v>
      </c>
      <c r="E23" s="29">
        <v>43.558266000000003</v>
      </c>
      <c r="F23" s="29">
        <v>47.551679999999998</v>
      </c>
      <c r="G23" s="29">
        <v>46.691544999999998</v>
      </c>
      <c r="H23" s="29">
        <v>38.392665999999998</v>
      </c>
      <c r="I23" s="29">
        <v>47.058911000000002</v>
      </c>
      <c r="J23" s="29">
        <v>43.808951</v>
      </c>
      <c r="K23" s="29">
        <v>56.161915999999998</v>
      </c>
      <c r="L23" s="29">
        <v>49.913252</v>
      </c>
      <c r="M23" s="29">
        <v>75.287651999999994</v>
      </c>
      <c r="N23" s="29">
        <v>64.214166000000006</v>
      </c>
      <c r="O23" s="29">
        <v>68.781478000000007</v>
      </c>
      <c r="P23" s="29">
        <v>67.665327000000005</v>
      </c>
      <c r="Q23" s="29">
        <v>44.652137000000003</v>
      </c>
      <c r="R23" s="29">
        <v>48.140332999999998</v>
      </c>
      <c r="S23" s="29">
        <v>45.855590999999997</v>
      </c>
      <c r="T23" s="29">
        <v>37.452444</v>
      </c>
      <c r="U23" s="29">
        <v>46.299731000000001</v>
      </c>
      <c r="V23" s="29">
        <v>44.279058999999997</v>
      </c>
      <c r="W23" s="29">
        <v>56.381</v>
      </c>
      <c r="X23" s="29">
        <v>48.429958999999997</v>
      </c>
      <c r="Y23" s="29">
        <v>72.880041000000006</v>
      </c>
      <c r="Z23" s="29">
        <v>61.506680000000003</v>
      </c>
      <c r="AA23" s="29">
        <v>66.418750000000003</v>
      </c>
      <c r="AB23" s="29">
        <v>66.678645000000003</v>
      </c>
      <c r="AC23" s="29">
        <v>43.200026000000001</v>
      </c>
      <c r="AD23" s="29">
        <v>47.783583</v>
      </c>
      <c r="AE23" s="29">
        <v>45.074731</v>
      </c>
      <c r="AF23" s="29">
        <v>37.014679999999998</v>
      </c>
      <c r="AG23" s="29">
        <v>45.892767999999997</v>
      </c>
      <c r="AH23" s="29">
        <v>44.254407999999998</v>
      </c>
      <c r="AI23" s="29">
        <v>60.463666000000003</v>
      </c>
      <c r="AJ23" s="29">
        <v>47.896303000000003</v>
      </c>
      <c r="AK23" s="29">
        <v>70.375901999999996</v>
      </c>
      <c r="AL23" s="29">
        <v>64.285912999999994</v>
      </c>
      <c r="AM23" s="29">
        <v>66.666841000000005</v>
      </c>
      <c r="AN23" s="29">
        <v>68.912312999999997</v>
      </c>
      <c r="AO23" s="29">
        <v>41.670617999999997</v>
      </c>
      <c r="AP23" s="29">
        <v>46.881013000000003</v>
      </c>
      <c r="AQ23" s="29">
        <v>44.749569000000001</v>
      </c>
      <c r="AR23" s="29">
        <v>37.226097000000003</v>
      </c>
      <c r="AS23" s="29">
        <v>43.608359999999998</v>
      </c>
      <c r="AT23" s="29">
        <v>43.848117999999999</v>
      </c>
      <c r="AU23" s="29">
        <v>59.637388000000001</v>
      </c>
      <c r="AV23" s="29">
        <v>45.828091000000001</v>
      </c>
      <c r="AW23" s="29">
        <v>68.361915999999994</v>
      </c>
      <c r="AX23" s="29">
        <v>65.041477999999998</v>
      </c>
      <c r="AY23" s="29">
        <v>59.754879000000003</v>
      </c>
      <c r="AZ23" s="29">
        <v>76.101040999999995</v>
      </c>
      <c r="BA23" s="29">
        <v>41.682257999999997</v>
      </c>
      <c r="BB23" s="29">
        <v>46.659818999999999</v>
      </c>
      <c r="BC23" s="29">
        <v>44.218184999999998</v>
      </c>
      <c r="BD23" s="29">
        <v>37.422722</v>
      </c>
      <c r="BE23" s="29">
        <v>43.989879000000002</v>
      </c>
      <c r="BF23" s="29">
        <v>42.062258</v>
      </c>
      <c r="BG23" s="29">
        <v>58.157874999999997</v>
      </c>
      <c r="BH23" s="29">
        <v>45.490147</v>
      </c>
      <c r="BI23" s="29">
        <v>66.436513000000005</v>
      </c>
      <c r="BJ23" s="29">
        <v>63.250712</v>
      </c>
      <c r="BK23" s="29">
        <v>63.462809</v>
      </c>
      <c r="BL23" s="29">
        <v>74.254790999999997</v>
      </c>
      <c r="BM23" s="29">
        <v>41.438051000000002</v>
      </c>
      <c r="BN23" s="29">
        <v>44.135305000000002</v>
      </c>
      <c r="BO23" s="29">
        <v>42.769959</v>
      </c>
      <c r="BP23" s="29">
        <v>36.531986000000003</v>
      </c>
      <c r="BQ23" s="29">
        <v>43.558965000000001</v>
      </c>
      <c r="BR23" s="29">
        <v>40.809595999999999</v>
      </c>
      <c r="BS23" s="29">
        <v>57.132916000000002</v>
      </c>
      <c r="BT23" s="29">
        <v>47.088413000000003</v>
      </c>
      <c r="BU23" s="29">
        <v>69.025374999999997</v>
      </c>
      <c r="BV23" s="29">
        <v>61.456532000000003</v>
      </c>
      <c r="BW23" s="29">
        <v>64.345281999999997</v>
      </c>
      <c r="BX23" s="29">
        <v>72.374836000000002</v>
      </c>
      <c r="BY23" s="29">
        <v>42.445819</v>
      </c>
      <c r="BZ23" s="29">
        <v>44.257375000000003</v>
      </c>
      <c r="CA23" s="29">
        <v>43.749783999999998</v>
      </c>
      <c r="CB23" s="29">
        <v>37.111305000000002</v>
      </c>
      <c r="CC23" s="29">
        <v>43.876935000000003</v>
      </c>
      <c r="CD23" s="29">
        <v>41.761518000000002</v>
      </c>
      <c r="CE23" s="29">
        <v>52.666055</v>
      </c>
      <c r="CF23" s="29">
        <v>45.904032000000001</v>
      </c>
      <c r="CG23" s="29">
        <v>71.362305000000006</v>
      </c>
      <c r="CH23" s="29">
        <v>58.025846000000001</v>
      </c>
      <c r="CI23" s="29">
        <v>66.439972999999995</v>
      </c>
      <c r="CJ23" s="29">
        <v>68.010516999999993</v>
      </c>
      <c r="CK23" s="29">
        <v>41.537298</v>
      </c>
      <c r="CL23" s="29">
        <v>46.542583</v>
      </c>
      <c r="CM23" s="29">
        <v>42.932392</v>
      </c>
      <c r="CN23" s="29">
        <v>36.795152000000002</v>
      </c>
      <c r="CO23" s="29">
        <v>43.391075000000001</v>
      </c>
      <c r="CP23" s="29">
        <v>42.792526000000002</v>
      </c>
      <c r="CQ23" s="29">
        <v>60.834625000000003</v>
      </c>
      <c r="CR23" s="29">
        <v>47.079973000000003</v>
      </c>
      <c r="CS23" s="29">
        <v>70.763750000000002</v>
      </c>
      <c r="CT23" s="29">
        <v>60.250872999999999</v>
      </c>
      <c r="CU23" s="29">
        <v>65.028802999999996</v>
      </c>
      <c r="CV23" s="29">
        <v>70.475594999999998</v>
      </c>
      <c r="CW23" s="29">
        <v>41.205080000000002</v>
      </c>
      <c r="CX23" s="29">
        <v>48.125124999999997</v>
      </c>
      <c r="CY23" s="29">
        <v>44.577055999999999</v>
      </c>
      <c r="CZ23" s="29">
        <v>38.086387999999999</v>
      </c>
      <c r="DA23" s="29">
        <v>44.007069000000001</v>
      </c>
      <c r="DB23" s="29">
        <v>43.202365</v>
      </c>
      <c r="DC23" s="29">
        <v>62.946930000000002</v>
      </c>
      <c r="DD23" s="29">
        <v>46.405107000000001</v>
      </c>
      <c r="DE23" s="29">
        <v>67.122166000000007</v>
      </c>
      <c r="DF23" s="29">
        <v>62.435873000000001</v>
      </c>
      <c r="DG23" s="29">
        <v>62.123924000000002</v>
      </c>
      <c r="DH23" s="29">
        <v>74.711085999999995</v>
      </c>
      <c r="DI23" s="29">
        <v>41.866680000000002</v>
      </c>
      <c r="DJ23" s="29">
        <v>48.022472</v>
      </c>
      <c r="DK23" s="29">
        <v>44.043278999999998</v>
      </c>
      <c r="DL23" s="29">
        <v>37.716208000000002</v>
      </c>
      <c r="DM23" s="29">
        <v>44.322647000000003</v>
      </c>
      <c r="DN23" s="29">
        <v>41.714314000000002</v>
      </c>
      <c r="DO23" s="29">
        <v>63.910888</v>
      </c>
      <c r="DP23" s="29">
        <v>45.814771</v>
      </c>
      <c r="DQ23" s="29">
        <v>64.904471999999998</v>
      </c>
      <c r="DR23" s="29">
        <v>59.550618</v>
      </c>
      <c r="DS23" s="29">
        <v>60.631841000000001</v>
      </c>
      <c r="DT23" s="29">
        <v>77.464716999999993</v>
      </c>
      <c r="DU23" s="29">
        <v>41.475537000000003</v>
      </c>
      <c r="DV23" s="29">
        <v>47.444152000000003</v>
      </c>
      <c r="DW23" s="29">
        <v>43.603844000000002</v>
      </c>
      <c r="DX23" s="29">
        <v>36.713875000000002</v>
      </c>
      <c r="DY23" s="29">
        <v>44.097647000000002</v>
      </c>
      <c r="DZ23" s="29">
        <v>41.975093999999999</v>
      </c>
      <c r="EA23" s="29">
        <v>62.926749999999998</v>
      </c>
      <c r="EB23" s="29">
        <v>45.942365000000002</v>
      </c>
      <c r="EC23" s="29">
        <v>67.139486000000005</v>
      </c>
      <c r="ED23" s="29">
        <v>59.402217</v>
      </c>
      <c r="EE23" s="29">
        <v>60.370887000000003</v>
      </c>
      <c r="EF23" s="29">
        <v>73.829468000000006</v>
      </c>
      <c r="EG23" s="29">
        <v>39.075845999999999</v>
      </c>
      <c r="EH23" s="29">
        <v>44.127152000000002</v>
      </c>
      <c r="EI23" s="29">
        <v>42.902149999999999</v>
      </c>
      <c r="EJ23" s="29">
        <v>35.882902000000001</v>
      </c>
      <c r="EK23" s="29">
        <v>43.338197999999998</v>
      </c>
      <c r="EL23" s="29">
        <v>41.605939999999997</v>
      </c>
      <c r="EM23" s="29">
        <v>55.048819000000002</v>
      </c>
      <c r="EN23" s="29">
        <v>45.602594000000003</v>
      </c>
      <c r="EO23" s="29">
        <v>71.292124999999999</v>
      </c>
      <c r="EP23" s="29">
        <v>56.548749999999998</v>
      </c>
      <c r="EQ23" s="29">
        <v>60.152849000000003</v>
      </c>
      <c r="ER23" s="29">
        <v>68.936695999999998</v>
      </c>
      <c r="ES23" s="29">
        <v>40.407781999999997</v>
      </c>
      <c r="ET23" s="29">
        <v>45.606887999999998</v>
      </c>
      <c r="EU23" s="29">
        <v>43.875860000000003</v>
      </c>
      <c r="EV23" s="29">
        <v>35.251652</v>
      </c>
      <c r="EW23" s="29">
        <v>43.159247000000001</v>
      </c>
      <c r="EX23" s="29">
        <v>41.743346000000003</v>
      </c>
      <c r="EY23" s="29">
        <v>56.194054999999999</v>
      </c>
      <c r="EZ23" s="29">
        <v>46.416639000000004</v>
      </c>
      <c r="FA23" s="29">
        <v>70.856804999999994</v>
      </c>
      <c r="FB23" s="29">
        <v>56.307001999999997</v>
      </c>
      <c r="FC23" s="29">
        <v>56.708843999999999</v>
      </c>
      <c r="FD23" s="29">
        <v>62.893467000000001</v>
      </c>
      <c r="FE23" s="29">
        <v>39.629153000000002</v>
      </c>
      <c r="FF23" s="29">
        <v>44.886972</v>
      </c>
      <c r="FG23" s="29">
        <v>41.615980999999998</v>
      </c>
      <c r="FH23" s="29">
        <v>34.833610999999998</v>
      </c>
      <c r="FI23" s="29">
        <v>42.800443000000001</v>
      </c>
      <c r="FJ23" s="29">
        <v>40.548104000000002</v>
      </c>
      <c r="FK23" s="29">
        <v>59.478665999999997</v>
      </c>
      <c r="FL23" s="29">
        <v>45.166773999999997</v>
      </c>
      <c r="FM23" s="29">
        <v>63.799512999999997</v>
      </c>
      <c r="FN23" s="29">
        <v>56.291344000000002</v>
      </c>
      <c r="FO23" s="29">
        <v>53.362969999999997</v>
      </c>
      <c r="FP23" s="29">
        <v>65.109641999999994</v>
      </c>
      <c r="FQ23" s="29">
        <v>38.967419</v>
      </c>
      <c r="FR23" s="29">
        <v>44.439582999999999</v>
      </c>
      <c r="FS23" s="29">
        <v>40.835537000000002</v>
      </c>
      <c r="FT23" s="29">
        <v>33.910972000000001</v>
      </c>
      <c r="FU23" s="29">
        <v>41.729126000000001</v>
      </c>
      <c r="FV23" s="29">
        <v>39.568064</v>
      </c>
      <c r="FW23" s="29">
        <v>58.810651999999997</v>
      </c>
      <c r="FX23" s="29">
        <v>44.213467000000001</v>
      </c>
      <c r="FY23" s="29">
        <v>59.383319</v>
      </c>
      <c r="FZ23" s="29">
        <v>55.509810999999999</v>
      </c>
      <c r="GA23" s="29">
        <v>50.998722999999998</v>
      </c>
      <c r="GB23" s="29">
        <v>63.813519999999997</v>
      </c>
      <c r="GC23" s="29">
        <v>38.351599</v>
      </c>
      <c r="GD23" s="29">
        <v>44.143430000000002</v>
      </c>
      <c r="GE23" s="29">
        <v>39.441262999999999</v>
      </c>
      <c r="GF23" s="29">
        <v>33.657791000000003</v>
      </c>
      <c r="GG23" s="29">
        <v>41.846572000000002</v>
      </c>
      <c r="GH23" s="29">
        <v>37.618602000000003</v>
      </c>
      <c r="GI23" s="29">
        <v>55.748930000000001</v>
      </c>
      <c r="GJ23" s="29">
        <v>44.230806000000001</v>
      </c>
      <c r="GK23" s="29">
        <v>59.639305</v>
      </c>
      <c r="GL23" s="29">
        <v>55.206626</v>
      </c>
    </row>
    <row r="24" spans="2:266" x14ac:dyDescent="0.2">
      <c r="B24" s="32">
        <v>2046</v>
      </c>
      <c r="C24" s="29">
        <v>68.781478000000007</v>
      </c>
      <c r="D24" s="29">
        <v>67.665327000000005</v>
      </c>
      <c r="E24" s="29">
        <v>44.652137000000003</v>
      </c>
      <c r="F24" s="29">
        <v>48.140332999999998</v>
      </c>
      <c r="G24" s="29">
        <v>45.855590999999997</v>
      </c>
      <c r="H24" s="29">
        <v>37.452444</v>
      </c>
      <c r="I24" s="29">
        <v>46.299731000000001</v>
      </c>
      <c r="J24" s="29">
        <v>44.279058999999997</v>
      </c>
      <c r="K24" s="29">
        <v>56.381</v>
      </c>
      <c r="L24" s="29">
        <v>48.429958999999997</v>
      </c>
      <c r="M24" s="29">
        <v>72.880041000000006</v>
      </c>
      <c r="N24" s="29">
        <v>61.506680000000003</v>
      </c>
      <c r="O24" s="29">
        <v>66.418750000000003</v>
      </c>
      <c r="P24" s="29">
        <v>66.678645000000003</v>
      </c>
      <c r="Q24" s="29">
        <v>43.200026000000001</v>
      </c>
      <c r="R24" s="29">
        <v>47.783583</v>
      </c>
      <c r="S24" s="29">
        <v>45.074731</v>
      </c>
      <c r="T24" s="29">
        <v>37.014679999999998</v>
      </c>
      <c r="U24" s="29">
        <v>45.892767999999997</v>
      </c>
      <c r="V24" s="29">
        <v>44.254407999999998</v>
      </c>
      <c r="W24" s="29">
        <v>60.463666000000003</v>
      </c>
      <c r="X24" s="29">
        <v>47.896303000000003</v>
      </c>
      <c r="Y24" s="29">
        <v>70.375901999999996</v>
      </c>
      <c r="Z24" s="29">
        <v>64.285912999999994</v>
      </c>
      <c r="AA24" s="29">
        <v>66.666841000000005</v>
      </c>
      <c r="AB24" s="29">
        <v>68.912312999999997</v>
      </c>
      <c r="AC24" s="29">
        <v>41.670617999999997</v>
      </c>
      <c r="AD24" s="29">
        <v>46.881013000000003</v>
      </c>
      <c r="AE24" s="29">
        <v>44.749569000000001</v>
      </c>
      <c r="AF24" s="29">
        <v>37.226097000000003</v>
      </c>
      <c r="AG24" s="29">
        <v>43.608359999999998</v>
      </c>
      <c r="AH24" s="29">
        <v>43.848117999999999</v>
      </c>
      <c r="AI24" s="29">
        <v>59.637388000000001</v>
      </c>
      <c r="AJ24" s="29">
        <v>45.828091000000001</v>
      </c>
      <c r="AK24" s="29">
        <v>68.361915999999994</v>
      </c>
      <c r="AL24" s="29">
        <v>65.041477999999998</v>
      </c>
      <c r="AM24" s="29">
        <v>59.754879000000003</v>
      </c>
      <c r="AN24" s="29">
        <v>76.101040999999995</v>
      </c>
      <c r="AO24" s="29">
        <v>41.682257999999997</v>
      </c>
      <c r="AP24" s="29">
        <v>46.659818999999999</v>
      </c>
      <c r="AQ24" s="29">
        <v>44.218184999999998</v>
      </c>
      <c r="AR24" s="29">
        <v>37.422722</v>
      </c>
      <c r="AS24" s="29">
        <v>43.989879000000002</v>
      </c>
      <c r="AT24" s="29">
        <v>42.062258</v>
      </c>
      <c r="AU24" s="29">
        <v>58.157874999999997</v>
      </c>
      <c r="AV24" s="29">
        <v>45.490147</v>
      </c>
      <c r="AW24" s="29">
        <v>66.436513000000005</v>
      </c>
      <c r="AX24" s="29">
        <v>63.250712</v>
      </c>
      <c r="AY24" s="29">
        <v>63.462809</v>
      </c>
      <c r="AZ24" s="29">
        <v>74.254790999999997</v>
      </c>
      <c r="BA24" s="29">
        <v>41.438051000000002</v>
      </c>
      <c r="BB24" s="29">
        <v>44.135305000000002</v>
      </c>
      <c r="BC24" s="29">
        <v>42.769959</v>
      </c>
      <c r="BD24" s="29">
        <v>36.531986000000003</v>
      </c>
      <c r="BE24" s="29">
        <v>43.558965000000001</v>
      </c>
      <c r="BF24" s="29">
        <v>40.809595999999999</v>
      </c>
      <c r="BG24" s="29">
        <v>57.132916000000002</v>
      </c>
      <c r="BH24" s="29">
        <v>47.088413000000003</v>
      </c>
      <c r="BI24" s="29">
        <v>69.025374999999997</v>
      </c>
      <c r="BJ24" s="29">
        <v>61.456532000000003</v>
      </c>
      <c r="BK24" s="29">
        <v>64.345281999999997</v>
      </c>
      <c r="BL24" s="29">
        <v>72.374836000000002</v>
      </c>
      <c r="BM24" s="29">
        <v>42.445819</v>
      </c>
      <c r="BN24" s="29">
        <v>44.257375000000003</v>
      </c>
      <c r="BO24" s="29">
        <v>43.749783999999998</v>
      </c>
      <c r="BP24" s="29">
        <v>37.111305000000002</v>
      </c>
      <c r="BQ24" s="29">
        <v>43.876935000000003</v>
      </c>
      <c r="BR24" s="29">
        <v>41.761518000000002</v>
      </c>
      <c r="BS24" s="29">
        <v>52.666055</v>
      </c>
      <c r="BT24" s="29">
        <v>45.904032000000001</v>
      </c>
      <c r="BU24" s="29">
        <v>71.362305000000006</v>
      </c>
      <c r="BV24" s="29">
        <v>58.025846000000001</v>
      </c>
      <c r="BW24" s="29">
        <v>66.439972999999995</v>
      </c>
      <c r="BX24" s="29">
        <v>68.010516999999993</v>
      </c>
      <c r="BY24" s="29">
        <v>41.537298</v>
      </c>
      <c r="BZ24" s="29">
        <v>46.542583</v>
      </c>
      <c r="CA24" s="29">
        <v>42.932392</v>
      </c>
      <c r="CB24" s="29">
        <v>36.795152000000002</v>
      </c>
      <c r="CC24" s="29">
        <v>43.391075000000001</v>
      </c>
      <c r="CD24" s="29">
        <v>42.792526000000002</v>
      </c>
      <c r="CE24" s="29">
        <v>60.834625000000003</v>
      </c>
      <c r="CF24" s="29">
        <v>47.079973000000003</v>
      </c>
      <c r="CG24" s="29">
        <v>70.763750000000002</v>
      </c>
      <c r="CH24" s="29">
        <v>60.250872999999999</v>
      </c>
      <c r="CI24" s="29">
        <v>65.028802999999996</v>
      </c>
      <c r="CJ24" s="29">
        <v>70.475594999999998</v>
      </c>
      <c r="CK24" s="29">
        <v>41.205080000000002</v>
      </c>
      <c r="CL24" s="29">
        <v>48.125124999999997</v>
      </c>
      <c r="CM24" s="29">
        <v>44.577055999999999</v>
      </c>
      <c r="CN24" s="29">
        <v>38.086387999999999</v>
      </c>
      <c r="CO24" s="29">
        <v>44.007069000000001</v>
      </c>
      <c r="CP24" s="29">
        <v>43.202365</v>
      </c>
      <c r="CQ24" s="29">
        <v>62.946930000000002</v>
      </c>
      <c r="CR24" s="29">
        <v>46.405107000000001</v>
      </c>
      <c r="CS24" s="29">
        <v>67.122166000000007</v>
      </c>
      <c r="CT24" s="29">
        <v>62.435873000000001</v>
      </c>
      <c r="CU24" s="29">
        <v>62.123924000000002</v>
      </c>
      <c r="CV24" s="29">
        <v>74.711085999999995</v>
      </c>
      <c r="CW24" s="29">
        <v>41.866680000000002</v>
      </c>
      <c r="CX24" s="29">
        <v>48.022472</v>
      </c>
      <c r="CY24" s="29">
        <v>44.043278999999998</v>
      </c>
      <c r="CZ24" s="29">
        <v>37.716208000000002</v>
      </c>
      <c r="DA24" s="29">
        <v>44.322647000000003</v>
      </c>
      <c r="DB24" s="29">
        <v>41.714314000000002</v>
      </c>
      <c r="DC24" s="29">
        <v>63.910888</v>
      </c>
      <c r="DD24" s="29">
        <v>45.814771</v>
      </c>
      <c r="DE24" s="29">
        <v>64.904471999999998</v>
      </c>
      <c r="DF24" s="29">
        <v>59.550618</v>
      </c>
      <c r="DG24" s="29">
        <v>60.631841000000001</v>
      </c>
      <c r="DH24" s="29">
        <v>77.464716999999993</v>
      </c>
      <c r="DI24" s="29">
        <v>41.475537000000003</v>
      </c>
      <c r="DJ24" s="29">
        <v>47.444152000000003</v>
      </c>
      <c r="DK24" s="29">
        <v>43.603844000000002</v>
      </c>
      <c r="DL24" s="29">
        <v>36.713875000000002</v>
      </c>
      <c r="DM24" s="29">
        <v>44.097647000000002</v>
      </c>
      <c r="DN24" s="29">
        <v>41.975093999999999</v>
      </c>
      <c r="DO24" s="29">
        <v>62.926749999999998</v>
      </c>
      <c r="DP24" s="29">
        <v>45.942365000000002</v>
      </c>
      <c r="DQ24" s="29">
        <v>67.139486000000005</v>
      </c>
      <c r="DR24" s="29">
        <v>59.402217</v>
      </c>
      <c r="DS24" s="29">
        <v>60.370887000000003</v>
      </c>
      <c r="DT24" s="29">
        <v>73.829468000000006</v>
      </c>
      <c r="DU24" s="29">
        <v>39.075845999999999</v>
      </c>
      <c r="DV24" s="29">
        <v>44.127152000000002</v>
      </c>
      <c r="DW24" s="29">
        <v>42.902149999999999</v>
      </c>
      <c r="DX24" s="29">
        <v>35.882902000000001</v>
      </c>
      <c r="DY24" s="29">
        <v>43.338197999999998</v>
      </c>
      <c r="DZ24" s="29">
        <v>41.605939999999997</v>
      </c>
      <c r="EA24" s="29">
        <v>55.048819000000002</v>
      </c>
      <c r="EB24" s="29">
        <v>45.602594000000003</v>
      </c>
      <c r="EC24" s="29">
        <v>71.292124999999999</v>
      </c>
      <c r="ED24" s="29">
        <v>56.548749999999998</v>
      </c>
      <c r="EE24" s="29">
        <v>60.152849000000003</v>
      </c>
      <c r="EF24" s="29">
        <v>68.936695999999998</v>
      </c>
      <c r="EG24" s="29">
        <v>40.407781999999997</v>
      </c>
      <c r="EH24" s="29">
        <v>45.606887999999998</v>
      </c>
      <c r="EI24" s="29">
        <v>43.875860000000003</v>
      </c>
      <c r="EJ24" s="29">
        <v>35.251652</v>
      </c>
      <c r="EK24" s="29">
        <v>43.159247000000001</v>
      </c>
      <c r="EL24" s="29">
        <v>41.743346000000003</v>
      </c>
      <c r="EM24" s="29">
        <v>56.194054999999999</v>
      </c>
      <c r="EN24" s="29">
        <v>46.416639000000004</v>
      </c>
      <c r="EO24" s="29">
        <v>70.856804999999994</v>
      </c>
      <c r="EP24" s="29">
        <v>56.307001999999997</v>
      </c>
      <c r="EQ24" s="29">
        <v>56.708843999999999</v>
      </c>
      <c r="ER24" s="29">
        <v>62.893467000000001</v>
      </c>
      <c r="ES24" s="29">
        <v>39.629153000000002</v>
      </c>
      <c r="ET24" s="29">
        <v>44.886972</v>
      </c>
      <c r="EU24" s="29">
        <v>41.615980999999998</v>
      </c>
      <c r="EV24" s="29">
        <v>34.833610999999998</v>
      </c>
      <c r="EW24" s="29">
        <v>42.800443000000001</v>
      </c>
      <c r="EX24" s="29">
        <v>40.548104000000002</v>
      </c>
      <c r="EY24" s="29">
        <v>59.478665999999997</v>
      </c>
      <c r="EZ24" s="29">
        <v>45.166773999999997</v>
      </c>
      <c r="FA24" s="29">
        <v>63.799512999999997</v>
      </c>
      <c r="FB24" s="29">
        <v>56.291344000000002</v>
      </c>
      <c r="FC24" s="29">
        <v>53.362969999999997</v>
      </c>
      <c r="FD24" s="29">
        <v>65.109641999999994</v>
      </c>
      <c r="FE24" s="29">
        <v>38.967419</v>
      </c>
      <c r="FF24" s="29">
        <v>44.439582999999999</v>
      </c>
      <c r="FG24" s="29">
        <v>40.835537000000002</v>
      </c>
      <c r="FH24" s="29">
        <v>33.910972000000001</v>
      </c>
      <c r="FI24" s="29">
        <v>41.729126000000001</v>
      </c>
      <c r="FJ24" s="29">
        <v>39.568064</v>
      </c>
      <c r="FK24" s="29">
        <v>58.810651999999997</v>
      </c>
      <c r="FL24" s="29">
        <v>44.213467000000001</v>
      </c>
      <c r="FM24" s="29">
        <v>59.383319</v>
      </c>
      <c r="FN24" s="29">
        <v>55.509810999999999</v>
      </c>
      <c r="FO24" s="29">
        <v>50.998722999999998</v>
      </c>
      <c r="FP24" s="29">
        <v>63.813519999999997</v>
      </c>
      <c r="FQ24" s="29">
        <v>38.351599</v>
      </c>
      <c r="FR24" s="29">
        <v>44.143430000000002</v>
      </c>
      <c r="FS24" s="29">
        <v>39.441262999999999</v>
      </c>
      <c r="FT24" s="29">
        <v>33.657791000000003</v>
      </c>
      <c r="FU24" s="29">
        <v>41.846572000000002</v>
      </c>
      <c r="FV24" s="29">
        <v>37.618602000000003</v>
      </c>
      <c r="FW24" s="29">
        <v>55.748930000000001</v>
      </c>
      <c r="FX24" s="29">
        <v>44.230806000000001</v>
      </c>
      <c r="FY24" s="29">
        <v>59.639305</v>
      </c>
      <c r="FZ24" s="29">
        <v>55.206626</v>
      </c>
    </row>
    <row r="25" spans="2:266" x14ac:dyDescent="0.2">
      <c r="B25" s="32">
        <v>2047</v>
      </c>
      <c r="C25" s="29">
        <v>66.418750000000003</v>
      </c>
      <c r="D25" s="29">
        <v>66.678645000000003</v>
      </c>
      <c r="E25" s="29">
        <v>43.200026000000001</v>
      </c>
      <c r="F25" s="29">
        <v>47.783583</v>
      </c>
      <c r="G25" s="29">
        <v>45.074731</v>
      </c>
      <c r="H25" s="29">
        <v>37.014679999999998</v>
      </c>
      <c r="I25" s="29">
        <v>45.892767999999997</v>
      </c>
      <c r="J25" s="29">
        <v>44.254407999999998</v>
      </c>
      <c r="K25" s="29">
        <v>60.463666000000003</v>
      </c>
      <c r="L25" s="29">
        <v>47.896303000000003</v>
      </c>
      <c r="M25" s="29">
        <v>70.375901999999996</v>
      </c>
      <c r="N25" s="29">
        <v>64.285912999999994</v>
      </c>
      <c r="O25" s="29">
        <v>66.666841000000005</v>
      </c>
      <c r="P25" s="29">
        <v>68.912312999999997</v>
      </c>
      <c r="Q25" s="29">
        <v>41.670617999999997</v>
      </c>
      <c r="R25" s="29">
        <v>46.881013000000003</v>
      </c>
      <c r="S25" s="29">
        <v>44.749569000000001</v>
      </c>
      <c r="T25" s="29">
        <v>37.226097000000003</v>
      </c>
      <c r="U25" s="29">
        <v>43.608359999999998</v>
      </c>
      <c r="V25" s="29">
        <v>43.848117999999999</v>
      </c>
      <c r="W25" s="29">
        <v>59.637388000000001</v>
      </c>
      <c r="X25" s="29">
        <v>45.828091000000001</v>
      </c>
      <c r="Y25" s="29">
        <v>68.361915999999994</v>
      </c>
      <c r="Z25" s="29">
        <v>65.041477999999998</v>
      </c>
      <c r="AA25" s="29">
        <v>59.754879000000003</v>
      </c>
      <c r="AB25" s="29">
        <v>76.101040999999995</v>
      </c>
      <c r="AC25" s="29">
        <v>41.682257999999997</v>
      </c>
      <c r="AD25" s="29">
        <v>46.659818999999999</v>
      </c>
      <c r="AE25" s="29">
        <v>44.218184999999998</v>
      </c>
      <c r="AF25" s="29">
        <v>37.422722</v>
      </c>
      <c r="AG25" s="29">
        <v>43.989879000000002</v>
      </c>
      <c r="AH25" s="29">
        <v>42.062258</v>
      </c>
      <c r="AI25" s="29">
        <v>58.157874999999997</v>
      </c>
      <c r="AJ25" s="29">
        <v>45.490147</v>
      </c>
      <c r="AK25" s="29">
        <v>66.436513000000005</v>
      </c>
      <c r="AL25" s="29">
        <v>63.250712</v>
      </c>
      <c r="AM25" s="29">
        <v>63.462809</v>
      </c>
      <c r="AN25" s="29">
        <v>74.254790999999997</v>
      </c>
      <c r="AO25" s="29">
        <v>41.438051000000002</v>
      </c>
      <c r="AP25" s="29">
        <v>44.135305000000002</v>
      </c>
      <c r="AQ25" s="29">
        <v>42.769959</v>
      </c>
      <c r="AR25" s="29">
        <v>36.531986000000003</v>
      </c>
      <c r="AS25" s="29">
        <v>43.558965000000001</v>
      </c>
      <c r="AT25" s="29">
        <v>40.809595999999999</v>
      </c>
      <c r="AU25" s="29">
        <v>57.132916000000002</v>
      </c>
      <c r="AV25" s="29">
        <v>47.088413000000003</v>
      </c>
      <c r="AW25" s="29">
        <v>69.025374999999997</v>
      </c>
      <c r="AX25" s="29">
        <v>61.456532000000003</v>
      </c>
      <c r="AY25" s="29">
        <v>64.345281999999997</v>
      </c>
      <c r="AZ25" s="29">
        <v>72.374836000000002</v>
      </c>
      <c r="BA25" s="29">
        <v>42.445819</v>
      </c>
      <c r="BB25" s="29">
        <v>44.257375000000003</v>
      </c>
      <c r="BC25" s="29">
        <v>43.749783999999998</v>
      </c>
      <c r="BD25" s="29">
        <v>37.111305000000002</v>
      </c>
      <c r="BE25" s="29">
        <v>43.876935000000003</v>
      </c>
      <c r="BF25" s="29">
        <v>41.761518000000002</v>
      </c>
      <c r="BG25" s="29">
        <v>52.666055</v>
      </c>
      <c r="BH25" s="29">
        <v>45.904032000000001</v>
      </c>
      <c r="BI25" s="29">
        <v>71.362305000000006</v>
      </c>
      <c r="BJ25" s="29">
        <v>58.025846000000001</v>
      </c>
      <c r="BK25" s="29">
        <v>66.439972999999995</v>
      </c>
      <c r="BL25" s="29">
        <v>68.010516999999993</v>
      </c>
      <c r="BM25" s="29">
        <v>41.537298</v>
      </c>
      <c r="BN25" s="29">
        <v>46.542583</v>
      </c>
      <c r="BO25" s="29">
        <v>42.932392</v>
      </c>
      <c r="BP25" s="29">
        <v>36.795152000000002</v>
      </c>
      <c r="BQ25" s="29">
        <v>43.391075000000001</v>
      </c>
      <c r="BR25" s="29">
        <v>42.792526000000002</v>
      </c>
      <c r="BS25" s="29">
        <v>60.834625000000003</v>
      </c>
      <c r="BT25" s="29">
        <v>47.079973000000003</v>
      </c>
      <c r="BU25" s="29">
        <v>70.763750000000002</v>
      </c>
      <c r="BV25" s="29">
        <v>60.250872999999999</v>
      </c>
      <c r="BW25" s="29">
        <v>65.028802999999996</v>
      </c>
      <c r="BX25" s="29">
        <v>70.475594999999998</v>
      </c>
      <c r="BY25" s="29">
        <v>41.205080000000002</v>
      </c>
      <c r="BZ25" s="29">
        <v>48.125124999999997</v>
      </c>
      <c r="CA25" s="29">
        <v>44.577055999999999</v>
      </c>
      <c r="CB25" s="29">
        <v>38.086387999999999</v>
      </c>
      <c r="CC25" s="29">
        <v>44.007069000000001</v>
      </c>
      <c r="CD25" s="29">
        <v>43.202365</v>
      </c>
      <c r="CE25" s="29">
        <v>62.946930000000002</v>
      </c>
      <c r="CF25" s="29">
        <v>46.405107000000001</v>
      </c>
      <c r="CG25" s="29">
        <v>67.122166000000007</v>
      </c>
      <c r="CH25" s="29">
        <v>62.435873000000001</v>
      </c>
      <c r="CI25" s="29">
        <v>62.123924000000002</v>
      </c>
      <c r="CJ25" s="29">
        <v>74.711085999999995</v>
      </c>
      <c r="CK25" s="29">
        <v>41.866680000000002</v>
      </c>
      <c r="CL25" s="29">
        <v>48.022472</v>
      </c>
      <c r="CM25" s="29">
        <v>44.043278999999998</v>
      </c>
      <c r="CN25" s="29">
        <v>37.716208000000002</v>
      </c>
      <c r="CO25" s="29">
        <v>44.322647000000003</v>
      </c>
      <c r="CP25" s="29">
        <v>41.714314000000002</v>
      </c>
      <c r="CQ25" s="29">
        <v>63.910888</v>
      </c>
      <c r="CR25" s="29">
        <v>45.814771</v>
      </c>
      <c r="CS25" s="29">
        <v>64.904471999999998</v>
      </c>
      <c r="CT25" s="29">
        <v>59.550618</v>
      </c>
      <c r="CU25" s="29">
        <v>60.631841000000001</v>
      </c>
      <c r="CV25" s="29">
        <v>77.464716999999993</v>
      </c>
      <c r="CW25" s="29">
        <v>41.475537000000003</v>
      </c>
      <c r="CX25" s="29">
        <v>47.444152000000003</v>
      </c>
      <c r="CY25" s="29">
        <v>43.603844000000002</v>
      </c>
      <c r="CZ25" s="29">
        <v>36.713875000000002</v>
      </c>
      <c r="DA25" s="29">
        <v>44.097647000000002</v>
      </c>
      <c r="DB25" s="29">
        <v>41.975093999999999</v>
      </c>
      <c r="DC25" s="29">
        <v>62.926749999999998</v>
      </c>
      <c r="DD25" s="29">
        <v>45.942365000000002</v>
      </c>
      <c r="DE25" s="29">
        <v>67.139486000000005</v>
      </c>
      <c r="DF25" s="29">
        <v>59.402217</v>
      </c>
      <c r="DG25" s="29">
        <v>60.370887000000003</v>
      </c>
      <c r="DH25" s="29">
        <v>73.829468000000006</v>
      </c>
      <c r="DI25" s="29">
        <v>39.075845999999999</v>
      </c>
      <c r="DJ25" s="29">
        <v>44.127152000000002</v>
      </c>
      <c r="DK25" s="29">
        <v>42.902149999999999</v>
      </c>
      <c r="DL25" s="29">
        <v>35.882902000000001</v>
      </c>
      <c r="DM25" s="29">
        <v>43.338197999999998</v>
      </c>
      <c r="DN25" s="29">
        <v>41.605939999999997</v>
      </c>
      <c r="DO25" s="29">
        <v>55.048819000000002</v>
      </c>
      <c r="DP25" s="29">
        <v>45.602594000000003</v>
      </c>
      <c r="DQ25" s="29">
        <v>71.292124999999999</v>
      </c>
      <c r="DR25" s="29">
        <v>56.548749999999998</v>
      </c>
      <c r="DS25" s="29">
        <v>60.152849000000003</v>
      </c>
      <c r="DT25" s="29">
        <v>68.936695999999998</v>
      </c>
      <c r="DU25" s="29">
        <v>40.407781999999997</v>
      </c>
      <c r="DV25" s="29">
        <v>45.606887999999998</v>
      </c>
      <c r="DW25" s="29">
        <v>43.875860000000003</v>
      </c>
      <c r="DX25" s="29">
        <v>35.251652</v>
      </c>
      <c r="DY25" s="29">
        <v>43.159247000000001</v>
      </c>
      <c r="DZ25" s="29">
        <v>41.743346000000003</v>
      </c>
      <c r="EA25" s="29">
        <v>56.194054999999999</v>
      </c>
      <c r="EB25" s="29">
        <v>46.416639000000004</v>
      </c>
      <c r="EC25" s="29">
        <v>70.856804999999994</v>
      </c>
      <c r="ED25" s="29">
        <v>56.307001999999997</v>
      </c>
      <c r="EE25" s="29">
        <v>56.708843999999999</v>
      </c>
      <c r="EF25" s="29">
        <v>62.893467000000001</v>
      </c>
      <c r="EG25" s="29">
        <v>39.629153000000002</v>
      </c>
      <c r="EH25" s="29">
        <v>44.886972</v>
      </c>
      <c r="EI25" s="29">
        <v>41.615980999999998</v>
      </c>
      <c r="EJ25" s="29">
        <v>34.833610999999998</v>
      </c>
      <c r="EK25" s="29">
        <v>42.800443000000001</v>
      </c>
      <c r="EL25" s="29">
        <v>40.548104000000002</v>
      </c>
      <c r="EM25" s="29">
        <v>59.478665999999997</v>
      </c>
      <c r="EN25" s="29">
        <v>45.166773999999997</v>
      </c>
      <c r="EO25" s="29">
        <v>63.799512999999997</v>
      </c>
      <c r="EP25" s="29">
        <v>56.291344000000002</v>
      </c>
      <c r="EQ25" s="29">
        <v>53.362969999999997</v>
      </c>
      <c r="ER25" s="29">
        <v>65.109641999999994</v>
      </c>
      <c r="ES25" s="29">
        <v>38.967419</v>
      </c>
      <c r="ET25" s="29">
        <v>44.439582999999999</v>
      </c>
      <c r="EU25" s="29">
        <v>40.835537000000002</v>
      </c>
      <c r="EV25" s="29">
        <v>33.910972000000001</v>
      </c>
      <c r="EW25" s="29">
        <v>41.729126000000001</v>
      </c>
      <c r="EX25" s="29">
        <v>39.568064</v>
      </c>
      <c r="EY25" s="29">
        <v>58.810651999999997</v>
      </c>
      <c r="EZ25" s="29">
        <v>44.213467000000001</v>
      </c>
      <c r="FA25" s="29">
        <v>59.383319</v>
      </c>
      <c r="FB25" s="29">
        <v>55.509810999999999</v>
      </c>
      <c r="FC25" s="29">
        <v>50.998722999999998</v>
      </c>
      <c r="FD25" s="29">
        <v>63.813519999999997</v>
      </c>
      <c r="FE25" s="29">
        <v>38.351599</v>
      </c>
      <c r="FF25" s="29">
        <v>44.143430000000002</v>
      </c>
      <c r="FG25" s="29">
        <v>39.441262999999999</v>
      </c>
      <c r="FH25" s="29">
        <v>33.657791000000003</v>
      </c>
      <c r="FI25" s="29">
        <v>41.846572000000002</v>
      </c>
      <c r="FJ25" s="29">
        <v>37.618602000000003</v>
      </c>
      <c r="FK25" s="29">
        <v>55.748930000000001</v>
      </c>
      <c r="FL25" s="29">
        <v>44.230806000000001</v>
      </c>
      <c r="FM25" s="29">
        <v>59.639305</v>
      </c>
      <c r="FN25" s="29">
        <v>55.206626</v>
      </c>
    </row>
    <row r="26" spans="2:266" x14ac:dyDescent="0.2">
      <c r="B26" s="32">
        <v>2048</v>
      </c>
      <c r="C26" s="29">
        <v>66.666841000000005</v>
      </c>
      <c r="D26" s="29">
        <v>68.912312999999997</v>
      </c>
      <c r="E26" s="29">
        <v>41.670617999999997</v>
      </c>
      <c r="F26" s="29">
        <v>46.881013000000003</v>
      </c>
      <c r="G26" s="29">
        <v>44.749569000000001</v>
      </c>
      <c r="H26" s="29">
        <v>37.226097000000003</v>
      </c>
      <c r="I26" s="29">
        <v>43.608359999999998</v>
      </c>
      <c r="J26" s="29">
        <v>43.848117999999999</v>
      </c>
      <c r="K26" s="29">
        <v>59.637388000000001</v>
      </c>
      <c r="L26" s="29">
        <v>45.828091000000001</v>
      </c>
      <c r="M26" s="29">
        <v>68.361915999999994</v>
      </c>
      <c r="N26" s="29">
        <v>65.041477999999998</v>
      </c>
      <c r="O26" s="29">
        <v>59.754879000000003</v>
      </c>
      <c r="P26" s="29">
        <v>76.101040999999995</v>
      </c>
      <c r="Q26" s="29">
        <v>41.682257999999997</v>
      </c>
      <c r="R26" s="29">
        <v>46.659818999999999</v>
      </c>
      <c r="S26" s="29">
        <v>44.218184999999998</v>
      </c>
      <c r="T26" s="29">
        <v>37.422722</v>
      </c>
      <c r="U26" s="29">
        <v>43.989879000000002</v>
      </c>
      <c r="V26" s="29">
        <v>42.062258</v>
      </c>
      <c r="W26" s="29">
        <v>58.157874999999997</v>
      </c>
      <c r="X26" s="29">
        <v>45.490147</v>
      </c>
      <c r="Y26" s="29">
        <v>66.436513000000005</v>
      </c>
      <c r="Z26" s="29">
        <v>63.250712</v>
      </c>
      <c r="AA26" s="29">
        <v>63.462809</v>
      </c>
      <c r="AB26" s="29">
        <v>74.254790999999997</v>
      </c>
      <c r="AC26" s="29">
        <v>41.438051000000002</v>
      </c>
      <c r="AD26" s="29">
        <v>44.135305000000002</v>
      </c>
      <c r="AE26" s="29">
        <v>42.769959</v>
      </c>
      <c r="AF26" s="29">
        <v>36.531986000000003</v>
      </c>
      <c r="AG26" s="29">
        <v>43.558965000000001</v>
      </c>
      <c r="AH26" s="29">
        <v>40.809595999999999</v>
      </c>
      <c r="AI26" s="29">
        <v>57.132916000000002</v>
      </c>
      <c r="AJ26" s="29">
        <v>47.088413000000003</v>
      </c>
      <c r="AK26" s="29">
        <v>69.025374999999997</v>
      </c>
      <c r="AL26" s="29">
        <v>61.456532000000003</v>
      </c>
      <c r="AM26" s="29">
        <v>64.345281999999997</v>
      </c>
      <c r="AN26" s="29">
        <v>72.374836000000002</v>
      </c>
      <c r="AO26" s="29">
        <v>42.445819</v>
      </c>
      <c r="AP26" s="29">
        <v>44.257375000000003</v>
      </c>
      <c r="AQ26" s="29">
        <v>43.749783999999998</v>
      </c>
      <c r="AR26" s="29">
        <v>37.111305000000002</v>
      </c>
      <c r="AS26" s="29">
        <v>43.876935000000003</v>
      </c>
      <c r="AT26" s="29">
        <v>41.761518000000002</v>
      </c>
      <c r="AU26" s="29">
        <v>52.666055</v>
      </c>
      <c r="AV26" s="29">
        <v>45.904032000000001</v>
      </c>
      <c r="AW26" s="29">
        <v>71.362305000000006</v>
      </c>
      <c r="AX26" s="29">
        <v>58.025846000000001</v>
      </c>
      <c r="AY26" s="29">
        <v>66.439972999999995</v>
      </c>
      <c r="AZ26" s="29">
        <v>68.010516999999993</v>
      </c>
      <c r="BA26" s="29">
        <v>41.537298</v>
      </c>
      <c r="BB26" s="29">
        <v>46.542583</v>
      </c>
      <c r="BC26" s="29">
        <v>42.932392</v>
      </c>
      <c r="BD26" s="29">
        <v>36.795152000000002</v>
      </c>
      <c r="BE26" s="29">
        <v>43.391075000000001</v>
      </c>
      <c r="BF26" s="29">
        <v>42.792526000000002</v>
      </c>
      <c r="BG26" s="29">
        <v>60.834625000000003</v>
      </c>
      <c r="BH26" s="29">
        <v>47.079973000000003</v>
      </c>
      <c r="BI26" s="29">
        <v>70.763750000000002</v>
      </c>
      <c r="BJ26" s="29">
        <v>60.250872999999999</v>
      </c>
      <c r="BK26" s="29">
        <v>65.028802999999996</v>
      </c>
      <c r="BL26" s="29">
        <v>70.475594999999998</v>
      </c>
      <c r="BM26" s="29">
        <v>41.205080000000002</v>
      </c>
      <c r="BN26" s="29">
        <v>48.125124999999997</v>
      </c>
      <c r="BO26" s="29">
        <v>44.577055999999999</v>
      </c>
      <c r="BP26" s="29">
        <v>38.086387999999999</v>
      </c>
      <c r="BQ26" s="29">
        <v>44.007069000000001</v>
      </c>
      <c r="BR26" s="29">
        <v>43.202365</v>
      </c>
      <c r="BS26" s="29">
        <v>62.946930000000002</v>
      </c>
      <c r="BT26" s="29">
        <v>46.405107000000001</v>
      </c>
      <c r="BU26" s="29">
        <v>67.122166000000007</v>
      </c>
      <c r="BV26" s="29">
        <v>62.435873000000001</v>
      </c>
      <c r="BW26" s="29">
        <v>62.123924000000002</v>
      </c>
      <c r="BX26" s="29">
        <v>74.711085999999995</v>
      </c>
      <c r="BY26" s="29">
        <v>41.866680000000002</v>
      </c>
      <c r="BZ26" s="29">
        <v>48.022472</v>
      </c>
      <c r="CA26" s="29">
        <v>44.043278999999998</v>
      </c>
      <c r="CB26" s="29">
        <v>37.716208000000002</v>
      </c>
      <c r="CC26" s="29">
        <v>44.322647000000003</v>
      </c>
      <c r="CD26" s="29">
        <v>41.714314000000002</v>
      </c>
      <c r="CE26" s="29">
        <v>63.910888</v>
      </c>
      <c r="CF26" s="29">
        <v>45.814771</v>
      </c>
      <c r="CG26" s="29">
        <v>64.904471999999998</v>
      </c>
      <c r="CH26" s="29">
        <v>59.550618</v>
      </c>
      <c r="CI26" s="29">
        <v>60.631841000000001</v>
      </c>
      <c r="CJ26" s="29">
        <v>77.464716999999993</v>
      </c>
      <c r="CK26" s="29">
        <v>41.475537000000003</v>
      </c>
      <c r="CL26" s="29">
        <v>47.444152000000003</v>
      </c>
      <c r="CM26" s="29">
        <v>43.603844000000002</v>
      </c>
      <c r="CN26" s="29">
        <v>36.713875000000002</v>
      </c>
      <c r="CO26" s="29">
        <v>44.097647000000002</v>
      </c>
      <c r="CP26" s="29">
        <v>41.975093999999999</v>
      </c>
      <c r="CQ26" s="29">
        <v>62.926749999999998</v>
      </c>
      <c r="CR26" s="29">
        <v>45.942365000000002</v>
      </c>
      <c r="CS26" s="29">
        <v>67.139486000000005</v>
      </c>
      <c r="CT26" s="29">
        <v>59.402217</v>
      </c>
      <c r="CU26" s="29">
        <v>60.370887000000003</v>
      </c>
      <c r="CV26" s="29">
        <v>73.829468000000006</v>
      </c>
      <c r="CW26" s="29">
        <v>39.075845999999999</v>
      </c>
      <c r="CX26" s="29">
        <v>44.127152000000002</v>
      </c>
      <c r="CY26" s="29">
        <v>42.902149999999999</v>
      </c>
      <c r="CZ26" s="29">
        <v>35.882902000000001</v>
      </c>
      <c r="DA26" s="29">
        <v>43.338197999999998</v>
      </c>
      <c r="DB26" s="29">
        <v>41.605939999999997</v>
      </c>
      <c r="DC26" s="29">
        <v>55.048819000000002</v>
      </c>
      <c r="DD26" s="29">
        <v>45.602594000000003</v>
      </c>
      <c r="DE26" s="29">
        <v>71.292124999999999</v>
      </c>
      <c r="DF26" s="29">
        <v>56.548749999999998</v>
      </c>
      <c r="DG26" s="29">
        <v>60.152849000000003</v>
      </c>
      <c r="DH26" s="29">
        <v>68.936695999999998</v>
      </c>
      <c r="DI26" s="29">
        <v>40.407781999999997</v>
      </c>
      <c r="DJ26" s="29">
        <v>45.606887999999998</v>
      </c>
      <c r="DK26" s="29">
        <v>43.875860000000003</v>
      </c>
      <c r="DL26" s="29">
        <v>35.251652</v>
      </c>
      <c r="DM26" s="29">
        <v>43.159247000000001</v>
      </c>
      <c r="DN26" s="29">
        <v>41.743346000000003</v>
      </c>
      <c r="DO26" s="29">
        <v>56.194054999999999</v>
      </c>
      <c r="DP26" s="29">
        <v>46.416639000000004</v>
      </c>
      <c r="DQ26" s="29">
        <v>70.856804999999994</v>
      </c>
      <c r="DR26" s="29">
        <v>56.307001999999997</v>
      </c>
      <c r="DS26" s="29">
        <v>56.708843999999999</v>
      </c>
      <c r="DT26" s="29">
        <v>62.893467000000001</v>
      </c>
      <c r="DU26" s="29">
        <v>39.629153000000002</v>
      </c>
      <c r="DV26" s="29">
        <v>44.886972</v>
      </c>
      <c r="DW26" s="29">
        <v>41.615980999999998</v>
      </c>
      <c r="DX26" s="29">
        <v>34.833610999999998</v>
      </c>
      <c r="DY26" s="29">
        <v>42.800443000000001</v>
      </c>
      <c r="DZ26" s="29">
        <v>40.548104000000002</v>
      </c>
      <c r="EA26" s="29">
        <v>59.478665999999997</v>
      </c>
      <c r="EB26" s="29">
        <v>45.166773999999997</v>
      </c>
      <c r="EC26" s="29">
        <v>63.799512999999997</v>
      </c>
      <c r="ED26" s="29">
        <v>56.291344000000002</v>
      </c>
      <c r="EE26" s="29">
        <v>53.362969999999997</v>
      </c>
      <c r="EF26" s="29">
        <v>65.109641999999994</v>
      </c>
      <c r="EG26" s="29">
        <v>38.967419</v>
      </c>
      <c r="EH26" s="29">
        <v>44.439582999999999</v>
      </c>
      <c r="EI26" s="29">
        <v>40.835537000000002</v>
      </c>
      <c r="EJ26" s="29">
        <v>33.910972000000001</v>
      </c>
      <c r="EK26" s="29">
        <v>41.729126000000001</v>
      </c>
      <c r="EL26" s="29">
        <v>39.568064</v>
      </c>
      <c r="EM26" s="29">
        <v>58.810651999999997</v>
      </c>
      <c r="EN26" s="29">
        <v>44.213467000000001</v>
      </c>
      <c r="EO26" s="29">
        <v>59.383319</v>
      </c>
      <c r="EP26" s="29">
        <v>55.509810999999999</v>
      </c>
      <c r="EQ26" s="29">
        <v>50.998722999999998</v>
      </c>
      <c r="ER26" s="29">
        <v>63.813519999999997</v>
      </c>
      <c r="ES26" s="29">
        <v>38.351599</v>
      </c>
      <c r="ET26" s="29">
        <v>44.143430000000002</v>
      </c>
      <c r="EU26" s="29">
        <v>39.441262999999999</v>
      </c>
      <c r="EV26" s="29">
        <v>33.657791000000003</v>
      </c>
      <c r="EW26" s="29">
        <v>41.846572000000002</v>
      </c>
      <c r="EX26" s="29">
        <v>37.618602000000003</v>
      </c>
      <c r="EY26" s="29">
        <v>55.748930000000001</v>
      </c>
      <c r="EZ26" s="29">
        <v>44.230806000000001</v>
      </c>
      <c r="FA26" s="29">
        <v>59.639305</v>
      </c>
      <c r="FB26" s="29">
        <v>55.206626</v>
      </c>
    </row>
    <row r="27" spans="2:266" x14ac:dyDescent="0.2">
      <c r="B27" s="32">
        <v>2049</v>
      </c>
      <c r="C27" s="29">
        <v>59.754879000000003</v>
      </c>
      <c r="D27" s="29">
        <v>76.101040999999995</v>
      </c>
      <c r="E27" s="29">
        <v>41.682257999999997</v>
      </c>
      <c r="F27" s="29">
        <v>46.659818999999999</v>
      </c>
      <c r="G27" s="29">
        <v>44.218184999999998</v>
      </c>
      <c r="H27" s="29">
        <v>37.422722</v>
      </c>
      <c r="I27" s="29">
        <v>43.989879000000002</v>
      </c>
      <c r="J27" s="29">
        <v>42.062258</v>
      </c>
      <c r="K27" s="29">
        <v>58.157874999999997</v>
      </c>
      <c r="L27" s="29">
        <v>45.490147</v>
      </c>
      <c r="M27" s="29">
        <v>66.436513000000005</v>
      </c>
      <c r="N27" s="29">
        <v>63.250712</v>
      </c>
      <c r="O27" s="29">
        <v>63.462809</v>
      </c>
      <c r="P27" s="29">
        <v>74.254790999999997</v>
      </c>
      <c r="Q27" s="29">
        <v>41.438051000000002</v>
      </c>
      <c r="R27" s="29">
        <v>44.135305000000002</v>
      </c>
      <c r="S27" s="29">
        <v>42.769959</v>
      </c>
      <c r="T27" s="29">
        <v>36.531986000000003</v>
      </c>
      <c r="U27" s="29">
        <v>43.558965000000001</v>
      </c>
      <c r="V27" s="29">
        <v>40.809595999999999</v>
      </c>
      <c r="W27" s="29">
        <v>57.132916000000002</v>
      </c>
      <c r="X27" s="29">
        <v>47.088413000000003</v>
      </c>
      <c r="Y27" s="29">
        <v>69.025374999999997</v>
      </c>
      <c r="Z27" s="29">
        <v>61.456532000000003</v>
      </c>
      <c r="AA27" s="29">
        <v>64.345281999999997</v>
      </c>
      <c r="AB27" s="29">
        <v>72.374836000000002</v>
      </c>
      <c r="AC27" s="29">
        <v>42.445819</v>
      </c>
      <c r="AD27" s="29">
        <v>44.257375000000003</v>
      </c>
      <c r="AE27" s="29">
        <v>43.749783999999998</v>
      </c>
      <c r="AF27" s="29">
        <v>37.111305000000002</v>
      </c>
      <c r="AG27" s="29">
        <v>43.876935000000003</v>
      </c>
      <c r="AH27" s="29">
        <v>41.761518000000002</v>
      </c>
      <c r="AI27" s="29">
        <v>52.666055</v>
      </c>
      <c r="AJ27" s="29">
        <v>45.904032000000001</v>
      </c>
      <c r="AK27" s="29">
        <v>71.362305000000006</v>
      </c>
      <c r="AL27" s="29">
        <v>58.025846000000001</v>
      </c>
      <c r="AM27" s="29">
        <v>66.439972999999995</v>
      </c>
      <c r="AN27" s="29">
        <v>68.010516999999993</v>
      </c>
      <c r="AO27" s="29">
        <v>41.537298</v>
      </c>
      <c r="AP27" s="29">
        <v>46.542583</v>
      </c>
      <c r="AQ27" s="29">
        <v>42.932392</v>
      </c>
      <c r="AR27" s="29">
        <v>36.795152000000002</v>
      </c>
      <c r="AS27" s="29">
        <v>43.391075000000001</v>
      </c>
      <c r="AT27" s="29">
        <v>42.792526000000002</v>
      </c>
      <c r="AU27" s="29">
        <v>60.834625000000003</v>
      </c>
      <c r="AV27" s="29">
        <v>47.079973000000003</v>
      </c>
      <c r="AW27" s="29">
        <v>70.763750000000002</v>
      </c>
      <c r="AX27" s="29">
        <v>60.250872999999999</v>
      </c>
      <c r="AY27" s="29">
        <v>65.028802999999996</v>
      </c>
      <c r="AZ27" s="29">
        <v>70.475594999999998</v>
      </c>
      <c r="BA27" s="29">
        <v>41.205080000000002</v>
      </c>
      <c r="BB27" s="29">
        <v>48.125124999999997</v>
      </c>
      <c r="BC27" s="29">
        <v>44.577055999999999</v>
      </c>
      <c r="BD27" s="29">
        <v>38.086387999999999</v>
      </c>
      <c r="BE27" s="29">
        <v>44.007069000000001</v>
      </c>
      <c r="BF27" s="29">
        <v>43.202365</v>
      </c>
      <c r="BG27" s="29">
        <v>62.946930000000002</v>
      </c>
      <c r="BH27" s="29">
        <v>46.405107000000001</v>
      </c>
      <c r="BI27" s="29">
        <v>67.122166000000007</v>
      </c>
      <c r="BJ27" s="29">
        <v>62.435873000000001</v>
      </c>
      <c r="BK27" s="29">
        <v>62.123924000000002</v>
      </c>
      <c r="BL27" s="29">
        <v>74.711085999999995</v>
      </c>
      <c r="BM27" s="29">
        <v>41.866680000000002</v>
      </c>
      <c r="BN27" s="29">
        <v>48.022472</v>
      </c>
      <c r="BO27" s="29">
        <v>44.043278999999998</v>
      </c>
      <c r="BP27" s="29">
        <v>37.716208000000002</v>
      </c>
      <c r="BQ27" s="29">
        <v>44.322647000000003</v>
      </c>
      <c r="BR27" s="29">
        <v>41.714314000000002</v>
      </c>
      <c r="BS27" s="29">
        <v>63.910888</v>
      </c>
      <c r="BT27" s="29">
        <v>45.814771</v>
      </c>
      <c r="BU27" s="29">
        <v>64.904471999999998</v>
      </c>
      <c r="BV27" s="29">
        <v>59.550618</v>
      </c>
      <c r="BW27" s="29">
        <v>60.631841000000001</v>
      </c>
      <c r="BX27" s="29">
        <v>77.464716999999993</v>
      </c>
      <c r="BY27" s="29">
        <v>41.475537000000003</v>
      </c>
      <c r="BZ27" s="29">
        <v>47.444152000000003</v>
      </c>
      <c r="CA27" s="29">
        <v>43.603844000000002</v>
      </c>
      <c r="CB27" s="29">
        <v>36.713875000000002</v>
      </c>
      <c r="CC27" s="29">
        <v>44.097647000000002</v>
      </c>
      <c r="CD27" s="29">
        <v>41.975093999999999</v>
      </c>
      <c r="CE27" s="29">
        <v>62.926749999999998</v>
      </c>
      <c r="CF27" s="29">
        <v>45.942365000000002</v>
      </c>
      <c r="CG27" s="29">
        <v>67.139486000000005</v>
      </c>
      <c r="CH27" s="29">
        <v>59.402217</v>
      </c>
      <c r="CI27" s="29">
        <v>60.370887000000003</v>
      </c>
      <c r="CJ27" s="29">
        <v>73.829468000000006</v>
      </c>
      <c r="CK27" s="29">
        <v>39.075845999999999</v>
      </c>
      <c r="CL27" s="29">
        <v>44.127152000000002</v>
      </c>
      <c r="CM27" s="29">
        <v>42.902149999999999</v>
      </c>
      <c r="CN27" s="29">
        <v>35.882902000000001</v>
      </c>
      <c r="CO27" s="29">
        <v>43.338197999999998</v>
      </c>
      <c r="CP27" s="29">
        <v>41.605939999999997</v>
      </c>
      <c r="CQ27" s="29">
        <v>55.048819000000002</v>
      </c>
      <c r="CR27" s="29">
        <v>45.602594000000003</v>
      </c>
      <c r="CS27" s="29">
        <v>71.292124999999999</v>
      </c>
      <c r="CT27" s="29">
        <v>56.548749999999998</v>
      </c>
      <c r="CU27" s="29">
        <v>60.152849000000003</v>
      </c>
      <c r="CV27" s="29">
        <v>68.936695999999998</v>
      </c>
      <c r="CW27" s="29">
        <v>40.407781999999997</v>
      </c>
      <c r="CX27" s="29">
        <v>45.606887999999998</v>
      </c>
      <c r="CY27" s="29">
        <v>43.875860000000003</v>
      </c>
      <c r="CZ27" s="29">
        <v>35.251652</v>
      </c>
      <c r="DA27" s="29">
        <v>43.159247000000001</v>
      </c>
      <c r="DB27" s="29">
        <v>41.743346000000003</v>
      </c>
      <c r="DC27" s="29">
        <v>56.194054999999999</v>
      </c>
      <c r="DD27" s="29">
        <v>46.416639000000004</v>
      </c>
      <c r="DE27" s="29">
        <v>70.856804999999994</v>
      </c>
      <c r="DF27" s="29">
        <v>56.307001999999997</v>
      </c>
      <c r="DG27" s="29">
        <v>56.708843999999999</v>
      </c>
      <c r="DH27" s="29">
        <v>62.893467000000001</v>
      </c>
      <c r="DI27" s="29">
        <v>39.629153000000002</v>
      </c>
      <c r="DJ27" s="29">
        <v>44.886972</v>
      </c>
      <c r="DK27" s="29">
        <v>41.615980999999998</v>
      </c>
      <c r="DL27" s="29">
        <v>34.833610999999998</v>
      </c>
      <c r="DM27" s="29">
        <v>42.800443000000001</v>
      </c>
      <c r="DN27" s="29">
        <v>40.548104000000002</v>
      </c>
      <c r="DO27" s="29">
        <v>59.478665999999997</v>
      </c>
      <c r="DP27" s="29">
        <v>45.166773999999997</v>
      </c>
      <c r="DQ27" s="29">
        <v>63.799512999999997</v>
      </c>
      <c r="DR27" s="29">
        <v>56.291344000000002</v>
      </c>
      <c r="DS27" s="29">
        <v>53.362969999999997</v>
      </c>
      <c r="DT27" s="29">
        <v>65.109641999999994</v>
      </c>
      <c r="DU27" s="29">
        <v>38.967419</v>
      </c>
      <c r="DV27" s="29">
        <v>44.439582999999999</v>
      </c>
      <c r="DW27" s="29">
        <v>40.835537000000002</v>
      </c>
      <c r="DX27" s="29">
        <v>33.910972000000001</v>
      </c>
      <c r="DY27" s="29">
        <v>41.729126000000001</v>
      </c>
      <c r="DZ27" s="29">
        <v>39.568064</v>
      </c>
      <c r="EA27" s="29">
        <v>58.810651999999997</v>
      </c>
      <c r="EB27" s="29">
        <v>44.213467000000001</v>
      </c>
      <c r="EC27" s="29">
        <v>59.383319</v>
      </c>
      <c r="ED27" s="29">
        <v>55.509810999999999</v>
      </c>
      <c r="EE27" s="29">
        <v>50.998722999999998</v>
      </c>
      <c r="EF27" s="29">
        <v>63.813519999999997</v>
      </c>
      <c r="EG27" s="29">
        <v>38.351599</v>
      </c>
      <c r="EH27" s="29">
        <v>44.143430000000002</v>
      </c>
      <c r="EI27" s="29">
        <v>39.441262999999999</v>
      </c>
      <c r="EJ27" s="29">
        <v>33.657791000000003</v>
      </c>
      <c r="EK27" s="29">
        <v>41.846572000000002</v>
      </c>
      <c r="EL27" s="29">
        <v>37.618602000000003</v>
      </c>
      <c r="EM27" s="29">
        <v>55.748930000000001</v>
      </c>
      <c r="EN27" s="29">
        <v>44.230806000000001</v>
      </c>
      <c r="EO27" s="29">
        <v>59.639305</v>
      </c>
      <c r="EP27" s="29">
        <v>55.206626</v>
      </c>
    </row>
    <row r="28" spans="2:266" x14ac:dyDescent="0.2">
      <c r="B28" s="32">
        <v>2050</v>
      </c>
      <c r="C28" s="29">
        <v>63.462809</v>
      </c>
      <c r="D28" s="29">
        <v>74.254790999999997</v>
      </c>
      <c r="E28" s="29">
        <v>41.438051000000002</v>
      </c>
      <c r="F28" s="29">
        <v>44.135305000000002</v>
      </c>
      <c r="G28" s="29">
        <v>42.769959</v>
      </c>
      <c r="H28" s="29">
        <v>36.531986000000003</v>
      </c>
      <c r="I28" s="29">
        <v>43.558965000000001</v>
      </c>
      <c r="J28" s="29">
        <v>40.809595999999999</v>
      </c>
      <c r="K28" s="29">
        <v>57.132916000000002</v>
      </c>
      <c r="L28" s="29">
        <v>47.088413000000003</v>
      </c>
      <c r="M28" s="29">
        <v>69.025374999999997</v>
      </c>
      <c r="N28" s="29">
        <v>61.456532000000003</v>
      </c>
      <c r="O28" s="29">
        <v>64.345281999999997</v>
      </c>
      <c r="P28" s="29">
        <v>72.374836000000002</v>
      </c>
      <c r="Q28" s="29">
        <v>42.445819</v>
      </c>
      <c r="R28" s="29">
        <v>44.257375000000003</v>
      </c>
      <c r="S28" s="29">
        <v>43.749783999999998</v>
      </c>
      <c r="T28" s="29">
        <v>37.111305000000002</v>
      </c>
      <c r="U28" s="29">
        <v>43.876935000000003</v>
      </c>
      <c r="V28" s="29">
        <v>41.761518000000002</v>
      </c>
      <c r="W28" s="29">
        <v>52.666055</v>
      </c>
      <c r="X28" s="29">
        <v>45.904032000000001</v>
      </c>
      <c r="Y28" s="29">
        <v>71.362305000000006</v>
      </c>
      <c r="Z28" s="29">
        <v>58.025846000000001</v>
      </c>
      <c r="AA28" s="29">
        <v>66.439972999999995</v>
      </c>
      <c r="AB28" s="29">
        <v>68.010516999999993</v>
      </c>
      <c r="AC28" s="29">
        <v>41.537298</v>
      </c>
      <c r="AD28" s="29">
        <v>46.542583</v>
      </c>
      <c r="AE28" s="29">
        <v>42.932392</v>
      </c>
      <c r="AF28" s="29">
        <v>36.795152000000002</v>
      </c>
      <c r="AG28" s="29">
        <v>43.391075000000001</v>
      </c>
      <c r="AH28" s="29">
        <v>42.792526000000002</v>
      </c>
      <c r="AI28" s="29">
        <v>60.834625000000003</v>
      </c>
      <c r="AJ28" s="29">
        <v>47.079973000000003</v>
      </c>
      <c r="AK28" s="29">
        <v>70.763750000000002</v>
      </c>
      <c r="AL28" s="29">
        <v>60.250872999999999</v>
      </c>
      <c r="AM28" s="29">
        <v>65.028802999999996</v>
      </c>
      <c r="AN28" s="29">
        <v>70.475594999999998</v>
      </c>
      <c r="AO28" s="29">
        <v>41.205080000000002</v>
      </c>
      <c r="AP28" s="29">
        <v>48.125124999999997</v>
      </c>
      <c r="AQ28" s="29">
        <v>44.577055999999999</v>
      </c>
      <c r="AR28" s="29">
        <v>38.086387999999999</v>
      </c>
      <c r="AS28" s="29">
        <v>44.007069000000001</v>
      </c>
      <c r="AT28" s="29">
        <v>43.202365</v>
      </c>
      <c r="AU28" s="29">
        <v>62.946930000000002</v>
      </c>
      <c r="AV28" s="29">
        <v>46.405107000000001</v>
      </c>
      <c r="AW28" s="29">
        <v>67.122166000000007</v>
      </c>
      <c r="AX28" s="29">
        <v>62.435873000000001</v>
      </c>
      <c r="AY28" s="29">
        <v>62.123924000000002</v>
      </c>
      <c r="AZ28" s="29">
        <v>74.711085999999995</v>
      </c>
      <c r="BA28" s="29">
        <v>41.866680000000002</v>
      </c>
      <c r="BB28" s="29">
        <v>48.022472</v>
      </c>
      <c r="BC28" s="29">
        <v>44.043278999999998</v>
      </c>
      <c r="BD28" s="29">
        <v>37.716208000000002</v>
      </c>
      <c r="BE28" s="29">
        <v>44.322647000000003</v>
      </c>
      <c r="BF28" s="29">
        <v>41.714314000000002</v>
      </c>
      <c r="BG28" s="29">
        <v>63.910888</v>
      </c>
      <c r="BH28" s="29">
        <v>45.814771</v>
      </c>
      <c r="BI28" s="29">
        <v>64.904471999999998</v>
      </c>
      <c r="BJ28" s="29">
        <v>59.550618</v>
      </c>
      <c r="BK28" s="29">
        <v>60.631841000000001</v>
      </c>
      <c r="BL28" s="29">
        <v>77.464716999999993</v>
      </c>
      <c r="BM28" s="29">
        <v>41.475537000000003</v>
      </c>
      <c r="BN28" s="29">
        <v>47.444152000000003</v>
      </c>
      <c r="BO28" s="29">
        <v>43.603844000000002</v>
      </c>
      <c r="BP28" s="29">
        <v>36.713875000000002</v>
      </c>
      <c r="BQ28" s="29">
        <v>44.097647000000002</v>
      </c>
      <c r="BR28" s="29">
        <v>41.975093999999999</v>
      </c>
      <c r="BS28" s="29">
        <v>62.926749999999998</v>
      </c>
      <c r="BT28" s="29">
        <v>45.942365000000002</v>
      </c>
      <c r="BU28" s="29">
        <v>67.139486000000005</v>
      </c>
      <c r="BV28" s="29">
        <v>59.402217</v>
      </c>
      <c r="BW28" s="29">
        <v>60.370887000000003</v>
      </c>
      <c r="BX28" s="29">
        <v>73.829468000000006</v>
      </c>
      <c r="BY28" s="29">
        <v>39.075845999999999</v>
      </c>
      <c r="BZ28" s="29">
        <v>44.127152000000002</v>
      </c>
      <c r="CA28" s="29">
        <v>42.902149999999999</v>
      </c>
      <c r="CB28" s="29">
        <v>35.882902000000001</v>
      </c>
      <c r="CC28" s="29">
        <v>43.338197999999998</v>
      </c>
      <c r="CD28" s="29">
        <v>41.605939999999997</v>
      </c>
      <c r="CE28" s="29">
        <v>55.048819000000002</v>
      </c>
      <c r="CF28" s="29">
        <v>45.602594000000003</v>
      </c>
      <c r="CG28" s="29">
        <v>71.292124999999999</v>
      </c>
      <c r="CH28" s="29">
        <v>56.548749999999998</v>
      </c>
      <c r="CI28" s="29">
        <v>60.152849000000003</v>
      </c>
      <c r="CJ28" s="29">
        <v>68.936695999999998</v>
      </c>
      <c r="CK28" s="29">
        <v>40.407781999999997</v>
      </c>
      <c r="CL28" s="29">
        <v>45.606887999999998</v>
      </c>
      <c r="CM28" s="29">
        <v>43.875860000000003</v>
      </c>
      <c r="CN28" s="29">
        <v>35.251652</v>
      </c>
      <c r="CO28" s="29">
        <v>43.159247000000001</v>
      </c>
      <c r="CP28" s="29">
        <v>41.743346000000003</v>
      </c>
      <c r="CQ28" s="29">
        <v>56.194054999999999</v>
      </c>
      <c r="CR28" s="29">
        <v>46.416639000000004</v>
      </c>
      <c r="CS28" s="29">
        <v>70.856804999999994</v>
      </c>
      <c r="CT28" s="29">
        <v>56.307001999999997</v>
      </c>
      <c r="CU28" s="29">
        <v>56.708843999999999</v>
      </c>
      <c r="CV28" s="29">
        <v>62.893467000000001</v>
      </c>
      <c r="CW28" s="29">
        <v>39.629153000000002</v>
      </c>
      <c r="CX28" s="29">
        <v>44.886972</v>
      </c>
      <c r="CY28" s="29">
        <v>41.615980999999998</v>
      </c>
      <c r="CZ28" s="29">
        <v>34.833610999999998</v>
      </c>
      <c r="DA28" s="29">
        <v>42.800443000000001</v>
      </c>
      <c r="DB28" s="29">
        <v>40.548104000000002</v>
      </c>
      <c r="DC28" s="29">
        <v>59.478665999999997</v>
      </c>
      <c r="DD28" s="29">
        <v>45.166773999999997</v>
      </c>
      <c r="DE28" s="29">
        <v>63.799512999999997</v>
      </c>
      <c r="DF28" s="29">
        <v>56.291344000000002</v>
      </c>
      <c r="DG28" s="29">
        <v>53.362969999999997</v>
      </c>
      <c r="DH28" s="29">
        <v>65.109641999999994</v>
      </c>
      <c r="DI28" s="29">
        <v>38.967419</v>
      </c>
      <c r="DJ28" s="29">
        <v>44.439582999999999</v>
      </c>
      <c r="DK28" s="29">
        <v>40.835537000000002</v>
      </c>
      <c r="DL28" s="29">
        <v>33.910972000000001</v>
      </c>
      <c r="DM28" s="29">
        <v>41.729126000000001</v>
      </c>
      <c r="DN28" s="29">
        <v>39.568064</v>
      </c>
      <c r="DO28" s="29">
        <v>58.810651999999997</v>
      </c>
      <c r="DP28" s="29">
        <v>44.213467000000001</v>
      </c>
      <c r="DQ28" s="29">
        <v>59.383319</v>
      </c>
      <c r="DR28" s="29">
        <v>55.509810999999999</v>
      </c>
      <c r="DS28" s="29">
        <v>50.998722999999998</v>
      </c>
      <c r="DT28" s="29">
        <v>63.813519999999997</v>
      </c>
      <c r="DU28" s="29">
        <v>38.351599</v>
      </c>
      <c r="DV28" s="29">
        <v>44.143430000000002</v>
      </c>
      <c r="DW28" s="29">
        <v>39.441262999999999</v>
      </c>
      <c r="DX28" s="29">
        <v>33.657791000000003</v>
      </c>
      <c r="DY28" s="29">
        <v>41.846572000000002</v>
      </c>
      <c r="DZ28" s="29">
        <v>37.618602000000003</v>
      </c>
      <c r="EA28" s="29">
        <v>55.748930000000001</v>
      </c>
      <c r="EB28" s="29">
        <v>44.230806000000001</v>
      </c>
      <c r="EC28" s="29">
        <v>59.639305</v>
      </c>
      <c r="ED28" s="29">
        <v>55.206626</v>
      </c>
    </row>
    <row r="29" spans="2:266" x14ac:dyDescent="0.2">
      <c r="B29" s="32">
        <v>2051</v>
      </c>
      <c r="C29" s="29">
        <v>64.345281999999997</v>
      </c>
      <c r="D29" s="29">
        <v>72.374836000000002</v>
      </c>
      <c r="E29" s="29">
        <v>42.445819</v>
      </c>
      <c r="F29" s="29">
        <v>44.257375000000003</v>
      </c>
      <c r="G29" s="29">
        <v>43.749783999999998</v>
      </c>
      <c r="H29" s="29">
        <v>37.111305000000002</v>
      </c>
      <c r="I29" s="29">
        <v>43.876935000000003</v>
      </c>
      <c r="J29" s="29">
        <v>41.761518000000002</v>
      </c>
      <c r="K29" s="29">
        <v>52.666055</v>
      </c>
      <c r="L29" s="29">
        <v>45.904032000000001</v>
      </c>
      <c r="M29" s="29">
        <v>71.362305000000006</v>
      </c>
      <c r="N29" s="29">
        <v>58.025846000000001</v>
      </c>
      <c r="O29" s="29">
        <v>66.439972999999995</v>
      </c>
      <c r="P29" s="29">
        <v>68.010516999999993</v>
      </c>
      <c r="Q29" s="29">
        <v>41.537298</v>
      </c>
      <c r="R29" s="29">
        <v>46.542583</v>
      </c>
      <c r="S29" s="29">
        <v>42.932392</v>
      </c>
      <c r="T29" s="29">
        <v>36.795152000000002</v>
      </c>
      <c r="U29" s="29">
        <v>43.391075000000001</v>
      </c>
      <c r="V29" s="29">
        <v>42.792526000000002</v>
      </c>
      <c r="W29" s="29">
        <v>60.834625000000003</v>
      </c>
      <c r="X29" s="29">
        <v>47.079973000000003</v>
      </c>
      <c r="Y29" s="29">
        <v>70.763750000000002</v>
      </c>
      <c r="Z29" s="29">
        <v>60.250872999999999</v>
      </c>
      <c r="AA29" s="29">
        <v>65.028802999999996</v>
      </c>
      <c r="AB29" s="29">
        <v>70.475594999999998</v>
      </c>
      <c r="AC29" s="29">
        <v>41.205080000000002</v>
      </c>
      <c r="AD29" s="29">
        <v>48.125124999999997</v>
      </c>
      <c r="AE29" s="29">
        <v>44.577055999999999</v>
      </c>
      <c r="AF29" s="29">
        <v>38.086387999999999</v>
      </c>
      <c r="AG29" s="29">
        <v>44.007069000000001</v>
      </c>
      <c r="AH29" s="29">
        <v>43.202365</v>
      </c>
      <c r="AI29" s="29">
        <v>62.946930000000002</v>
      </c>
      <c r="AJ29" s="29">
        <v>46.405107000000001</v>
      </c>
      <c r="AK29" s="29">
        <v>67.122166000000007</v>
      </c>
      <c r="AL29" s="29">
        <v>62.435873000000001</v>
      </c>
      <c r="AM29" s="29">
        <v>62.123924000000002</v>
      </c>
      <c r="AN29" s="29">
        <v>74.711085999999995</v>
      </c>
      <c r="AO29" s="29">
        <v>41.866680000000002</v>
      </c>
      <c r="AP29" s="29">
        <v>48.022472</v>
      </c>
      <c r="AQ29" s="29">
        <v>44.043278999999998</v>
      </c>
      <c r="AR29" s="29">
        <v>37.716208000000002</v>
      </c>
      <c r="AS29" s="29">
        <v>44.322647000000003</v>
      </c>
      <c r="AT29" s="29">
        <v>41.714314000000002</v>
      </c>
      <c r="AU29" s="29">
        <v>63.910888</v>
      </c>
      <c r="AV29" s="29">
        <v>45.814771</v>
      </c>
      <c r="AW29" s="29">
        <v>64.904471999999998</v>
      </c>
      <c r="AX29" s="29">
        <v>59.550618</v>
      </c>
      <c r="AY29" s="29">
        <v>60.631841000000001</v>
      </c>
      <c r="AZ29" s="29">
        <v>77.464716999999993</v>
      </c>
      <c r="BA29" s="29">
        <v>41.475537000000003</v>
      </c>
      <c r="BB29" s="29">
        <v>47.444152000000003</v>
      </c>
      <c r="BC29" s="29">
        <v>43.603844000000002</v>
      </c>
      <c r="BD29" s="29">
        <v>36.713875000000002</v>
      </c>
      <c r="BE29" s="29">
        <v>44.097647000000002</v>
      </c>
      <c r="BF29" s="29">
        <v>41.975093999999999</v>
      </c>
      <c r="BG29" s="29">
        <v>62.926749999999998</v>
      </c>
      <c r="BH29" s="29">
        <v>45.942365000000002</v>
      </c>
      <c r="BI29" s="29">
        <v>67.139486000000005</v>
      </c>
      <c r="BJ29" s="29">
        <v>59.402217</v>
      </c>
      <c r="BK29" s="29">
        <v>60.370887000000003</v>
      </c>
      <c r="BL29" s="29">
        <v>73.829468000000006</v>
      </c>
      <c r="BM29" s="29">
        <v>39.075845999999999</v>
      </c>
      <c r="BN29" s="29">
        <v>44.127152000000002</v>
      </c>
      <c r="BO29" s="29">
        <v>42.902149999999999</v>
      </c>
      <c r="BP29" s="29">
        <v>35.882902000000001</v>
      </c>
      <c r="BQ29" s="29">
        <v>43.338197999999998</v>
      </c>
      <c r="BR29" s="29">
        <v>41.605939999999997</v>
      </c>
      <c r="BS29" s="29">
        <v>55.048819000000002</v>
      </c>
      <c r="BT29" s="29">
        <v>45.602594000000003</v>
      </c>
      <c r="BU29" s="29">
        <v>71.292124999999999</v>
      </c>
      <c r="BV29" s="29">
        <v>56.548749999999998</v>
      </c>
      <c r="BW29" s="29">
        <v>60.152849000000003</v>
      </c>
      <c r="BX29" s="29">
        <v>68.936695999999998</v>
      </c>
      <c r="BY29" s="29">
        <v>40.407781999999997</v>
      </c>
      <c r="BZ29" s="29">
        <v>45.606887999999998</v>
      </c>
      <c r="CA29" s="29">
        <v>43.875860000000003</v>
      </c>
      <c r="CB29" s="29">
        <v>35.251652</v>
      </c>
      <c r="CC29" s="29">
        <v>43.159247000000001</v>
      </c>
      <c r="CD29" s="29">
        <v>41.743346000000003</v>
      </c>
      <c r="CE29" s="29">
        <v>56.194054999999999</v>
      </c>
      <c r="CF29" s="29">
        <v>46.416639000000004</v>
      </c>
      <c r="CG29" s="29">
        <v>70.856804999999994</v>
      </c>
      <c r="CH29" s="29">
        <v>56.307001999999997</v>
      </c>
      <c r="CI29" s="29">
        <v>56.708843999999999</v>
      </c>
      <c r="CJ29" s="29">
        <v>62.893467000000001</v>
      </c>
      <c r="CK29" s="29">
        <v>39.629153000000002</v>
      </c>
      <c r="CL29" s="29">
        <v>44.886972</v>
      </c>
      <c r="CM29" s="29">
        <v>41.615980999999998</v>
      </c>
      <c r="CN29" s="29">
        <v>34.833610999999998</v>
      </c>
      <c r="CO29" s="29">
        <v>42.800443000000001</v>
      </c>
      <c r="CP29" s="29">
        <v>40.548104000000002</v>
      </c>
      <c r="CQ29" s="29">
        <v>59.478665999999997</v>
      </c>
      <c r="CR29" s="29">
        <v>45.166773999999997</v>
      </c>
      <c r="CS29" s="29">
        <v>63.799512999999997</v>
      </c>
      <c r="CT29" s="29">
        <v>56.291344000000002</v>
      </c>
      <c r="CU29" s="29">
        <v>53.362969999999997</v>
      </c>
      <c r="CV29" s="29">
        <v>65.109641999999994</v>
      </c>
      <c r="CW29" s="29">
        <v>38.967419</v>
      </c>
      <c r="CX29" s="29">
        <v>44.439582999999999</v>
      </c>
      <c r="CY29" s="29">
        <v>40.835537000000002</v>
      </c>
      <c r="CZ29" s="29">
        <v>33.910972000000001</v>
      </c>
      <c r="DA29" s="29">
        <v>41.729126000000001</v>
      </c>
      <c r="DB29" s="29">
        <v>39.568064</v>
      </c>
      <c r="DC29" s="29">
        <v>58.810651999999997</v>
      </c>
      <c r="DD29" s="29">
        <v>44.213467000000001</v>
      </c>
      <c r="DE29" s="29">
        <v>59.383319</v>
      </c>
      <c r="DF29" s="29">
        <v>55.509810999999999</v>
      </c>
      <c r="DG29" s="29">
        <v>50.998722999999998</v>
      </c>
      <c r="DH29" s="29">
        <v>63.813519999999997</v>
      </c>
      <c r="DI29" s="29">
        <v>38.351599</v>
      </c>
      <c r="DJ29" s="29">
        <v>44.143430000000002</v>
      </c>
      <c r="DK29" s="29">
        <v>39.441262999999999</v>
      </c>
      <c r="DL29" s="29">
        <v>33.657791000000003</v>
      </c>
      <c r="DM29" s="29">
        <v>41.846572000000002</v>
      </c>
      <c r="DN29" s="29">
        <v>37.618602000000003</v>
      </c>
      <c r="DO29" s="29">
        <v>55.748930000000001</v>
      </c>
      <c r="DP29" s="29">
        <v>44.230806000000001</v>
      </c>
      <c r="DQ29" s="29">
        <v>59.639305</v>
      </c>
      <c r="DR29" s="29">
        <v>55.206626</v>
      </c>
    </row>
    <row r="30" spans="2:266" x14ac:dyDescent="0.2">
      <c r="B30" s="32">
        <v>2052</v>
      </c>
      <c r="C30" s="29">
        <v>66.439972999999995</v>
      </c>
      <c r="D30" s="29">
        <v>68.010516999999993</v>
      </c>
      <c r="E30" s="29">
        <v>41.537298</v>
      </c>
      <c r="F30" s="29">
        <v>46.542583</v>
      </c>
      <c r="G30" s="29">
        <v>42.932392</v>
      </c>
      <c r="H30" s="29">
        <v>36.795152000000002</v>
      </c>
      <c r="I30" s="29">
        <v>43.391075000000001</v>
      </c>
      <c r="J30" s="29">
        <v>42.792526000000002</v>
      </c>
      <c r="K30" s="29">
        <v>60.834625000000003</v>
      </c>
      <c r="L30" s="29">
        <v>47.079973000000003</v>
      </c>
      <c r="M30" s="29">
        <v>70.763750000000002</v>
      </c>
      <c r="N30" s="29">
        <v>60.250872999999999</v>
      </c>
      <c r="O30" s="29">
        <v>65.028802999999996</v>
      </c>
      <c r="P30" s="29">
        <v>70.475594999999998</v>
      </c>
      <c r="Q30" s="29">
        <v>41.205080000000002</v>
      </c>
      <c r="R30" s="29">
        <v>48.125124999999997</v>
      </c>
      <c r="S30" s="29">
        <v>44.577055999999999</v>
      </c>
      <c r="T30" s="29">
        <v>38.086387999999999</v>
      </c>
      <c r="U30" s="29">
        <v>44.007069000000001</v>
      </c>
      <c r="V30" s="29">
        <v>43.202365</v>
      </c>
      <c r="W30" s="29">
        <v>62.946930000000002</v>
      </c>
      <c r="X30" s="29">
        <v>46.405107000000001</v>
      </c>
      <c r="Y30" s="29">
        <v>67.122166000000007</v>
      </c>
      <c r="Z30" s="29">
        <v>62.435873000000001</v>
      </c>
      <c r="AA30" s="29">
        <v>62.123924000000002</v>
      </c>
      <c r="AB30" s="29">
        <v>74.711085999999995</v>
      </c>
      <c r="AC30" s="29">
        <v>41.866680000000002</v>
      </c>
      <c r="AD30" s="29">
        <v>48.022472</v>
      </c>
      <c r="AE30" s="29">
        <v>44.043278999999998</v>
      </c>
      <c r="AF30" s="29">
        <v>37.716208000000002</v>
      </c>
      <c r="AG30" s="29">
        <v>44.322647000000003</v>
      </c>
      <c r="AH30" s="29">
        <v>41.714314000000002</v>
      </c>
      <c r="AI30" s="29">
        <v>63.910888</v>
      </c>
      <c r="AJ30" s="29">
        <v>45.814771</v>
      </c>
      <c r="AK30" s="29">
        <v>64.904471999999998</v>
      </c>
      <c r="AL30" s="29">
        <v>59.550618</v>
      </c>
      <c r="AM30" s="29">
        <v>60.631841000000001</v>
      </c>
      <c r="AN30" s="29">
        <v>77.464716999999993</v>
      </c>
      <c r="AO30" s="29">
        <v>41.475537000000003</v>
      </c>
      <c r="AP30" s="29">
        <v>47.444152000000003</v>
      </c>
      <c r="AQ30" s="29">
        <v>43.603844000000002</v>
      </c>
      <c r="AR30" s="29">
        <v>36.713875000000002</v>
      </c>
      <c r="AS30" s="29">
        <v>44.097647000000002</v>
      </c>
      <c r="AT30" s="29">
        <v>41.975093999999999</v>
      </c>
      <c r="AU30" s="29">
        <v>62.926749999999998</v>
      </c>
      <c r="AV30" s="29">
        <v>45.942365000000002</v>
      </c>
      <c r="AW30" s="29">
        <v>67.139486000000005</v>
      </c>
      <c r="AX30" s="29">
        <v>59.402217</v>
      </c>
      <c r="AY30" s="29">
        <v>60.370887000000003</v>
      </c>
      <c r="AZ30" s="29">
        <v>73.829468000000006</v>
      </c>
      <c r="BA30" s="29">
        <v>39.075845999999999</v>
      </c>
      <c r="BB30" s="29">
        <v>44.127152000000002</v>
      </c>
      <c r="BC30" s="29">
        <v>42.902149999999999</v>
      </c>
      <c r="BD30" s="29">
        <v>35.882902000000001</v>
      </c>
      <c r="BE30" s="29">
        <v>43.338197999999998</v>
      </c>
      <c r="BF30" s="29">
        <v>41.605939999999997</v>
      </c>
      <c r="BG30" s="29">
        <v>55.048819000000002</v>
      </c>
      <c r="BH30" s="29">
        <v>45.602594000000003</v>
      </c>
      <c r="BI30" s="29">
        <v>71.292124999999999</v>
      </c>
      <c r="BJ30" s="29">
        <v>56.548749999999998</v>
      </c>
      <c r="BK30" s="29">
        <v>60.152849000000003</v>
      </c>
      <c r="BL30" s="29">
        <v>68.936695999999998</v>
      </c>
      <c r="BM30" s="29">
        <v>40.407781999999997</v>
      </c>
      <c r="BN30" s="29">
        <v>45.606887999999998</v>
      </c>
      <c r="BO30" s="29">
        <v>43.875860000000003</v>
      </c>
      <c r="BP30" s="29">
        <v>35.251652</v>
      </c>
      <c r="BQ30" s="29">
        <v>43.159247000000001</v>
      </c>
      <c r="BR30" s="29">
        <v>41.743346000000003</v>
      </c>
      <c r="BS30" s="29">
        <v>56.194054999999999</v>
      </c>
      <c r="BT30" s="29">
        <v>46.416639000000004</v>
      </c>
      <c r="BU30" s="29">
        <v>70.856804999999994</v>
      </c>
      <c r="BV30" s="29">
        <v>56.307001999999997</v>
      </c>
      <c r="BW30" s="29">
        <v>56.708843999999999</v>
      </c>
      <c r="BX30" s="29">
        <v>62.893467000000001</v>
      </c>
      <c r="BY30" s="29">
        <v>39.629153000000002</v>
      </c>
      <c r="BZ30" s="29">
        <v>44.886972</v>
      </c>
      <c r="CA30" s="29">
        <v>41.615980999999998</v>
      </c>
      <c r="CB30" s="29">
        <v>34.833610999999998</v>
      </c>
      <c r="CC30" s="29">
        <v>42.800443000000001</v>
      </c>
      <c r="CD30" s="29">
        <v>40.548104000000002</v>
      </c>
      <c r="CE30" s="29">
        <v>59.478665999999997</v>
      </c>
      <c r="CF30" s="29">
        <v>45.166773999999997</v>
      </c>
      <c r="CG30" s="29">
        <v>63.799512999999997</v>
      </c>
      <c r="CH30" s="29">
        <v>56.291344000000002</v>
      </c>
      <c r="CI30" s="29">
        <v>53.362969999999997</v>
      </c>
      <c r="CJ30" s="29">
        <v>65.109641999999994</v>
      </c>
      <c r="CK30" s="29">
        <v>38.967419</v>
      </c>
      <c r="CL30" s="29">
        <v>44.439582999999999</v>
      </c>
      <c r="CM30" s="29">
        <v>40.835537000000002</v>
      </c>
      <c r="CN30" s="29">
        <v>33.910972000000001</v>
      </c>
      <c r="CO30" s="29">
        <v>41.729126000000001</v>
      </c>
      <c r="CP30" s="29">
        <v>39.568064</v>
      </c>
      <c r="CQ30" s="29">
        <v>58.810651999999997</v>
      </c>
      <c r="CR30" s="29">
        <v>44.213467000000001</v>
      </c>
      <c r="CS30" s="29">
        <v>59.383319</v>
      </c>
      <c r="CT30" s="29">
        <v>55.509810999999999</v>
      </c>
      <c r="CU30" s="29">
        <v>50.998722999999998</v>
      </c>
      <c r="CV30" s="29">
        <v>63.813519999999997</v>
      </c>
      <c r="CW30" s="29">
        <v>38.351599</v>
      </c>
      <c r="CX30" s="29">
        <v>44.143430000000002</v>
      </c>
      <c r="CY30" s="29">
        <v>39.441262999999999</v>
      </c>
      <c r="CZ30" s="29">
        <v>33.657791000000003</v>
      </c>
      <c r="DA30" s="29">
        <v>41.846572000000002</v>
      </c>
      <c r="DB30" s="29">
        <v>37.618602000000003</v>
      </c>
      <c r="DC30" s="29">
        <v>55.748930000000001</v>
      </c>
      <c r="DD30" s="29">
        <v>44.230806000000001</v>
      </c>
      <c r="DE30" s="29">
        <v>59.639305</v>
      </c>
      <c r="DF30" s="29">
        <v>55.206626</v>
      </c>
    </row>
    <row r="31" spans="2:266" x14ac:dyDescent="0.2">
      <c r="B31" s="32">
        <v>2053</v>
      </c>
      <c r="C31" s="29">
        <v>65.028802999999996</v>
      </c>
      <c r="D31" s="29">
        <v>70.475594999999998</v>
      </c>
      <c r="E31" s="29">
        <v>41.205080000000002</v>
      </c>
      <c r="F31" s="29">
        <v>48.125124999999997</v>
      </c>
      <c r="G31" s="29">
        <v>44.577055999999999</v>
      </c>
      <c r="H31" s="29">
        <v>38.086387999999999</v>
      </c>
      <c r="I31" s="29">
        <v>44.007069000000001</v>
      </c>
      <c r="J31" s="29">
        <v>43.202365</v>
      </c>
      <c r="K31" s="29">
        <v>62.946930000000002</v>
      </c>
      <c r="L31" s="29">
        <v>46.405107000000001</v>
      </c>
      <c r="M31" s="29">
        <v>67.122166000000007</v>
      </c>
      <c r="N31" s="29">
        <v>62.435873000000001</v>
      </c>
      <c r="O31" s="29">
        <v>62.123924000000002</v>
      </c>
      <c r="P31" s="29">
        <v>74.711085999999995</v>
      </c>
      <c r="Q31" s="29">
        <v>41.866680000000002</v>
      </c>
      <c r="R31" s="29">
        <v>48.022472</v>
      </c>
      <c r="S31" s="29">
        <v>44.043278999999998</v>
      </c>
      <c r="T31" s="29">
        <v>37.716208000000002</v>
      </c>
      <c r="U31" s="29">
        <v>44.322647000000003</v>
      </c>
      <c r="V31" s="29">
        <v>41.714314000000002</v>
      </c>
      <c r="W31" s="29">
        <v>63.910888</v>
      </c>
      <c r="X31" s="29">
        <v>45.814771</v>
      </c>
      <c r="Y31" s="29">
        <v>64.904471999999998</v>
      </c>
      <c r="Z31" s="29">
        <v>59.550618</v>
      </c>
      <c r="AA31" s="29">
        <v>60.631841000000001</v>
      </c>
      <c r="AB31" s="29">
        <v>77.464716999999993</v>
      </c>
      <c r="AC31" s="29">
        <v>41.475537000000003</v>
      </c>
      <c r="AD31" s="29">
        <v>47.444152000000003</v>
      </c>
      <c r="AE31" s="29">
        <v>43.603844000000002</v>
      </c>
      <c r="AF31" s="29">
        <v>36.713875000000002</v>
      </c>
      <c r="AG31" s="29">
        <v>44.097647000000002</v>
      </c>
      <c r="AH31" s="29">
        <v>41.975093999999999</v>
      </c>
      <c r="AI31" s="29">
        <v>62.926749999999998</v>
      </c>
      <c r="AJ31" s="29">
        <v>45.942365000000002</v>
      </c>
      <c r="AK31" s="29">
        <v>67.139486000000005</v>
      </c>
      <c r="AL31" s="29">
        <v>59.402217</v>
      </c>
      <c r="AM31" s="29">
        <v>60.370887000000003</v>
      </c>
      <c r="AN31" s="29">
        <v>73.829468000000006</v>
      </c>
      <c r="AO31" s="29">
        <v>39.075845999999999</v>
      </c>
      <c r="AP31" s="29">
        <v>44.127152000000002</v>
      </c>
      <c r="AQ31" s="29">
        <v>42.902149999999999</v>
      </c>
      <c r="AR31" s="29">
        <v>35.882902000000001</v>
      </c>
      <c r="AS31" s="29">
        <v>43.338197999999998</v>
      </c>
      <c r="AT31" s="29">
        <v>41.605939999999997</v>
      </c>
      <c r="AU31" s="29">
        <v>55.048819000000002</v>
      </c>
      <c r="AV31" s="29">
        <v>45.602594000000003</v>
      </c>
      <c r="AW31" s="29">
        <v>71.292124999999999</v>
      </c>
      <c r="AX31" s="29">
        <v>56.548749999999998</v>
      </c>
      <c r="AY31" s="29">
        <v>60.152849000000003</v>
      </c>
      <c r="AZ31" s="29">
        <v>68.936695999999998</v>
      </c>
      <c r="BA31" s="29">
        <v>40.407781999999997</v>
      </c>
      <c r="BB31" s="29">
        <v>45.606887999999998</v>
      </c>
      <c r="BC31" s="29">
        <v>43.875860000000003</v>
      </c>
      <c r="BD31" s="29">
        <v>35.251652</v>
      </c>
      <c r="BE31" s="29">
        <v>43.159247000000001</v>
      </c>
      <c r="BF31" s="29">
        <v>41.743346000000003</v>
      </c>
      <c r="BG31" s="29">
        <v>56.194054999999999</v>
      </c>
      <c r="BH31" s="29">
        <v>46.416639000000004</v>
      </c>
      <c r="BI31" s="29">
        <v>70.856804999999994</v>
      </c>
      <c r="BJ31" s="29">
        <v>56.307001999999997</v>
      </c>
      <c r="BK31" s="29">
        <v>56.708843999999999</v>
      </c>
      <c r="BL31" s="29">
        <v>62.893467000000001</v>
      </c>
      <c r="BM31" s="29">
        <v>39.629153000000002</v>
      </c>
      <c r="BN31" s="29">
        <v>44.886972</v>
      </c>
      <c r="BO31" s="29">
        <v>41.615980999999998</v>
      </c>
      <c r="BP31" s="29">
        <v>34.833610999999998</v>
      </c>
      <c r="BQ31" s="29">
        <v>42.800443000000001</v>
      </c>
      <c r="BR31" s="29">
        <v>40.548104000000002</v>
      </c>
      <c r="BS31" s="29">
        <v>59.478665999999997</v>
      </c>
      <c r="BT31" s="29">
        <v>45.166773999999997</v>
      </c>
      <c r="BU31" s="29">
        <v>63.799512999999997</v>
      </c>
      <c r="BV31" s="29">
        <v>56.291344000000002</v>
      </c>
      <c r="BW31" s="29">
        <v>53.362969999999997</v>
      </c>
      <c r="BX31" s="29">
        <v>65.109641999999994</v>
      </c>
      <c r="BY31" s="29">
        <v>38.967419</v>
      </c>
      <c r="BZ31" s="29">
        <v>44.439582999999999</v>
      </c>
      <c r="CA31" s="29">
        <v>40.835537000000002</v>
      </c>
      <c r="CB31" s="29">
        <v>33.910972000000001</v>
      </c>
      <c r="CC31" s="29">
        <v>41.729126000000001</v>
      </c>
      <c r="CD31" s="29">
        <v>39.568064</v>
      </c>
      <c r="CE31" s="29">
        <v>58.810651999999997</v>
      </c>
      <c r="CF31" s="29">
        <v>44.213467000000001</v>
      </c>
      <c r="CG31" s="29">
        <v>59.383319</v>
      </c>
      <c r="CH31" s="29">
        <v>55.509810999999999</v>
      </c>
      <c r="CI31" s="29">
        <v>50.998722999999998</v>
      </c>
      <c r="CJ31" s="29">
        <v>63.813519999999997</v>
      </c>
      <c r="CK31" s="29">
        <v>38.351599</v>
      </c>
      <c r="CL31" s="29">
        <v>44.143430000000002</v>
      </c>
      <c r="CM31" s="29">
        <v>39.441262999999999</v>
      </c>
      <c r="CN31" s="29">
        <v>33.657791000000003</v>
      </c>
      <c r="CO31" s="29">
        <v>41.846572000000002</v>
      </c>
      <c r="CP31" s="29">
        <v>37.618602000000003</v>
      </c>
      <c r="CQ31" s="29">
        <v>55.748930000000001</v>
      </c>
      <c r="CR31" s="29">
        <v>44.230806000000001</v>
      </c>
      <c r="CS31" s="29">
        <v>59.639305</v>
      </c>
      <c r="CT31" s="29">
        <v>55.206626</v>
      </c>
    </row>
    <row r="32" spans="2:266" x14ac:dyDescent="0.2">
      <c r="B32" s="32">
        <v>2054</v>
      </c>
      <c r="C32" s="29">
        <v>62.123924000000002</v>
      </c>
      <c r="D32" s="29">
        <v>74.711085999999995</v>
      </c>
      <c r="E32" s="29">
        <v>41.866680000000002</v>
      </c>
      <c r="F32" s="29">
        <v>48.022472</v>
      </c>
      <c r="G32" s="29">
        <v>44.043278999999998</v>
      </c>
      <c r="H32" s="29">
        <v>37.716208000000002</v>
      </c>
      <c r="I32" s="29">
        <v>44.322647000000003</v>
      </c>
      <c r="J32" s="29">
        <v>41.714314000000002</v>
      </c>
      <c r="K32" s="29">
        <v>63.910888</v>
      </c>
      <c r="L32" s="29">
        <v>45.814771</v>
      </c>
      <c r="M32" s="29">
        <v>64.904471999999998</v>
      </c>
      <c r="N32" s="29">
        <v>59.550618</v>
      </c>
      <c r="O32" s="29">
        <v>60.631841000000001</v>
      </c>
      <c r="P32" s="29">
        <v>77.464716999999993</v>
      </c>
      <c r="Q32" s="29">
        <v>41.475537000000003</v>
      </c>
      <c r="R32" s="29">
        <v>47.444152000000003</v>
      </c>
      <c r="S32" s="29">
        <v>43.603844000000002</v>
      </c>
      <c r="T32" s="29">
        <v>36.713875000000002</v>
      </c>
      <c r="U32" s="29">
        <v>44.097647000000002</v>
      </c>
      <c r="V32" s="29">
        <v>41.975093999999999</v>
      </c>
      <c r="W32" s="29">
        <v>62.926749999999998</v>
      </c>
      <c r="X32" s="29">
        <v>45.942365000000002</v>
      </c>
      <c r="Y32" s="29">
        <v>67.139486000000005</v>
      </c>
      <c r="Z32" s="29">
        <v>59.402217</v>
      </c>
      <c r="AA32" s="29">
        <v>60.370887000000003</v>
      </c>
      <c r="AB32" s="29">
        <v>73.829468000000006</v>
      </c>
      <c r="AC32" s="29">
        <v>39.075845999999999</v>
      </c>
      <c r="AD32" s="29">
        <v>44.127152000000002</v>
      </c>
      <c r="AE32" s="29">
        <v>42.902149999999999</v>
      </c>
      <c r="AF32" s="29">
        <v>35.882902000000001</v>
      </c>
      <c r="AG32" s="29">
        <v>43.338197999999998</v>
      </c>
      <c r="AH32" s="29">
        <v>41.605939999999997</v>
      </c>
      <c r="AI32" s="29">
        <v>55.048819000000002</v>
      </c>
      <c r="AJ32" s="29">
        <v>45.602594000000003</v>
      </c>
      <c r="AK32" s="29">
        <v>71.292124999999999</v>
      </c>
      <c r="AL32" s="29">
        <v>56.548749999999998</v>
      </c>
      <c r="AM32" s="29">
        <v>60.152849000000003</v>
      </c>
      <c r="AN32" s="29">
        <v>68.936695999999998</v>
      </c>
      <c r="AO32" s="29">
        <v>40.407781999999997</v>
      </c>
      <c r="AP32" s="29">
        <v>45.606887999999998</v>
      </c>
      <c r="AQ32" s="29">
        <v>43.875860000000003</v>
      </c>
      <c r="AR32" s="29">
        <v>35.251652</v>
      </c>
      <c r="AS32" s="29">
        <v>43.159247000000001</v>
      </c>
      <c r="AT32" s="29">
        <v>41.743346000000003</v>
      </c>
      <c r="AU32" s="29">
        <v>56.194054999999999</v>
      </c>
      <c r="AV32" s="29">
        <v>46.416639000000004</v>
      </c>
      <c r="AW32" s="29">
        <v>70.856804999999994</v>
      </c>
      <c r="AX32" s="29">
        <v>56.307001999999997</v>
      </c>
      <c r="AY32" s="29">
        <v>56.708843999999999</v>
      </c>
      <c r="AZ32" s="29">
        <v>62.893467000000001</v>
      </c>
      <c r="BA32" s="29">
        <v>39.629153000000002</v>
      </c>
      <c r="BB32" s="29">
        <v>44.886972</v>
      </c>
      <c r="BC32" s="29">
        <v>41.615980999999998</v>
      </c>
      <c r="BD32" s="29">
        <v>34.833610999999998</v>
      </c>
      <c r="BE32" s="29">
        <v>42.800443000000001</v>
      </c>
      <c r="BF32" s="29">
        <v>40.548104000000002</v>
      </c>
      <c r="BG32" s="29">
        <v>59.478665999999997</v>
      </c>
      <c r="BH32" s="29">
        <v>45.166773999999997</v>
      </c>
      <c r="BI32" s="29">
        <v>63.799512999999997</v>
      </c>
      <c r="BJ32" s="29">
        <v>56.291344000000002</v>
      </c>
      <c r="BK32" s="29">
        <v>53.362969999999997</v>
      </c>
      <c r="BL32" s="29">
        <v>65.109641999999994</v>
      </c>
      <c r="BM32" s="29">
        <v>38.967419</v>
      </c>
      <c r="BN32" s="29">
        <v>44.439582999999999</v>
      </c>
      <c r="BO32" s="29">
        <v>40.835537000000002</v>
      </c>
      <c r="BP32" s="29">
        <v>33.910972000000001</v>
      </c>
      <c r="BQ32" s="29">
        <v>41.729126000000001</v>
      </c>
      <c r="BR32" s="29">
        <v>39.568064</v>
      </c>
      <c r="BS32" s="29">
        <v>58.810651999999997</v>
      </c>
      <c r="BT32" s="29">
        <v>44.213467000000001</v>
      </c>
      <c r="BU32" s="29">
        <v>59.383319</v>
      </c>
      <c r="BV32" s="29">
        <v>55.509810999999999</v>
      </c>
      <c r="BW32" s="29">
        <v>50.998722999999998</v>
      </c>
      <c r="BX32" s="29">
        <v>63.813519999999997</v>
      </c>
      <c r="BY32" s="29">
        <v>38.351599</v>
      </c>
      <c r="BZ32" s="29">
        <v>44.143430000000002</v>
      </c>
      <c r="CA32" s="29">
        <v>39.441262999999999</v>
      </c>
      <c r="CB32" s="29">
        <v>33.657791000000003</v>
      </c>
      <c r="CC32" s="29">
        <v>41.846572000000002</v>
      </c>
      <c r="CD32" s="29">
        <v>37.618602000000003</v>
      </c>
      <c r="CE32" s="29">
        <v>55.748930000000001</v>
      </c>
      <c r="CF32" s="29">
        <v>44.230806000000001</v>
      </c>
      <c r="CG32" s="29">
        <v>59.639305</v>
      </c>
      <c r="CH32" s="29">
        <v>55.206626</v>
      </c>
    </row>
    <row r="33" spans="1:434" x14ac:dyDescent="0.2">
      <c r="B33" s="32">
        <v>2055</v>
      </c>
      <c r="C33" s="29">
        <v>60.631841000000001</v>
      </c>
      <c r="D33" s="29">
        <v>77.464716999999993</v>
      </c>
      <c r="E33" s="29">
        <v>41.475537000000003</v>
      </c>
      <c r="F33" s="29">
        <v>47.444152000000003</v>
      </c>
      <c r="G33" s="29">
        <v>43.603844000000002</v>
      </c>
      <c r="H33" s="29">
        <v>36.713875000000002</v>
      </c>
      <c r="I33" s="29">
        <v>44.097647000000002</v>
      </c>
      <c r="J33" s="29">
        <v>41.975093999999999</v>
      </c>
      <c r="K33" s="29">
        <v>62.926749999999998</v>
      </c>
      <c r="L33" s="29">
        <v>45.942365000000002</v>
      </c>
      <c r="M33" s="29">
        <v>67.139486000000005</v>
      </c>
      <c r="N33" s="29">
        <v>59.402217</v>
      </c>
      <c r="O33" s="29">
        <v>60.370887000000003</v>
      </c>
      <c r="P33" s="29">
        <v>73.829468000000006</v>
      </c>
      <c r="Q33" s="29">
        <v>39.075845999999999</v>
      </c>
      <c r="R33" s="29">
        <v>44.127152000000002</v>
      </c>
      <c r="S33" s="29">
        <v>42.902149999999999</v>
      </c>
      <c r="T33" s="29">
        <v>35.882902000000001</v>
      </c>
      <c r="U33" s="29">
        <v>43.338197999999998</v>
      </c>
      <c r="V33" s="29">
        <v>41.605939999999997</v>
      </c>
      <c r="W33" s="29">
        <v>55.048819000000002</v>
      </c>
      <c r="X33" s="29">
        <v>45.602594000000003</v>
      </c>
      <c r="Y33" s="29">
        <v>71.292124999999999</v>
      </c>
      <c r="Z33" s="29">
        <v>56.548749999999998</v>
      </c>
      <c r="AA33" s="29">
        <v>60.152849000000003</v>
      </c>
      <c r="AB33" s="29">
        <v>68.936695999999998</v>
      </c>
      <c r="AC33" s="29">
        <v>40.407781999999997</v>
      </c>
      <c r="AD33" s="29">
        <v>45.606887999999998</v>
      </c>
      <c r="AE33" s="29">
        <v>43.875860000000003</v>
      </c>
      <c r="AF33" s="29">
        <v>35.251652</v>
      </c>
      <c r="AG33" s="29">
        <v>43.159247000000001</v>
      </c>
      <c r="AH33" s="29">
        <v>41.743346000000003</v>
      </c>
      <c r="AI33" s="29">
        <v>56.194054999999999</v>
      </c>
      <c r="AJ33" s="29">
        <v>46.416639000000004</v>
      </c>
      <c r="AK33" s="29">
        <v>70.856804999999994</v>
      </c>
      <c r="AL33" s="29">
        <v>56.307001999999997</v>
      </c>
      <c r="AM33" s="29">
        <v>56.708843999999999</v>
      </c>
      <c r="AN33" s="29">
        <v>62.893467000000001</v>
      </c>
      <c r="AO33" s="29">
        <v>39.629153000000002</v>
      </c>
      <c r="AP33" s="29">
        <v>44.886972</v>
      </c>
      <c r="AQ33" s="29">
        <v>41.615980999999998</v>
      </c>
      <c r="AR33" s="29">
        <v>34.833610999999998</v>
      </c>
      <c r="AS33" s="29">
        <v>42.800443000000001</v>
      </c>
      <c r="AT33" s="29">
        <v>40.548104000000002</v>
      </c>
      <c r="AU33" s="29">
        <v>59.478665999999997</v>
      </c>
      <c r="AV33" s="29">
        <v>45.166773999999997</v>
      </c>
      <c r="AW33" s="29">
        <v>63.799512999999997</v>
      </c>
      <c r="AX33" s="29">
        <v>56.291344000000002</v>
      </c>
      <c r="AY33" s="29">
        <v>53.362969999999997</v>
      </c>
      <c r="AZ33" s="29">
        <v>65.109641999999994</v>
      </c>
      <c r="BA33" s="29">
        <v>38.967419</v>
      </c>
      <c r="BB33" s="29">
        <v>44.439582999999999</v>
      </c>
      <c r="BC33" s="29">
        <v>40.835537000000002</v>
      </c>
      <c r="BD33" s="29">
        <v>33.910972000000001</v>
      </c>
      <c r="BE33" s="29">
        <v>41.729126000000001</v>
      </c>
      <c r="BF33" s="29">
        <v>39.568064</v>
      </c>
      <c r="BG33" s="29">
        <v>58.810651999999997</v>
      </c>
      <c r="BH33" s="29">
        <v>44.213467000000001</v>
      </c>
      <c r="BI33" s="29">
        <v>59.383319</v>
      </c>
      <c r="BJ33" s="29">
        <v>55.509810999999999</v>
      </c>
      <c r="BK33" s="29">
        <v>50.998722999999998</v>
      </c>
      <c r="BL33" s="29">
        <v>63.813519999999997</v>
      </c>
      <c r="BM33" s="29">
        <v>38.351599</v>
      </c>
      <c r="BN33" s="29">
        <v>44.143430000000002</v>
      </c>
      <c r="BO33" s="29">
        <v>39.441262999999999</v>
      </c>
      <c r="BP33" s="29">
        <v>33.657791000000003</v>
      </c>
      <c r="BQ33" s="29">
        <v>41.846572000000002</v>
      </c>
      <c r="BR33" s="29">
        <v>37.618602000000003</v>
      </c>
      <c r="BS33" s="29">
        <v>55.748930000000001</v>
      </c>
      <c r="BT33" s="29">
        <v>44.230806000000001</v>
      </c>
      <c r="BU33" s="29">
        <v>59.639305</v>
      </c>
      <c r="BV33" s="29">
        <v>55.206626</v>
      </c>
    </row>
    <row r="34" spans="1:434" x14ac:dyDescent="0.2">
      <c r="B34" s="32">
        <v>2056</v>
      </c>
      <c r="C34" s="29">
        <v>60.370887000000003</v>
      </c>
      <c r="D34" s="29">
        <v>73.829468000000006</v>
      </c>
      <c r="E34" s="29">
        <v>39.075845999999999</v>
      </c>
      <c r="F34" s="29">
        <v>44.127152000000002</v>
      </c>
      <c r="G34" s="29">
        <v>42.902149999999999</v>
      </c>
      <c r="H34" s="29">
        <v>35.882902000000001</v>
      </c>
      <c r="I34" s="29">
        <v>43.338197999999998</v>
      </c>
      <c r="J34" s="29">
        <v>41.605939999999997</v>
      </c>
      <c r="K34" s="29">
        <v>55.048819000000002</v>
      </c>
      <c r="L34" s="29">
        <v>45.602594000000003</v>
      </c>
      <c r="M34" s="29">
        <v>71.292124999999999</v>
      </c>
      <c r="N34" s="29">
        <v>56.548749999999998</v>
      </c>
      <c r="O34" s="29">
        <v>60.152849000000003</v>
      </c>
      <c r="P34" s="29">
        <v>68.936695999999998</v>
      </c>
      <c r="Q34" s="29">
        <v>40.407781999999997</v>
      </c>
      <c r="R34" s="29">
        <v>45.606887999999998</v>
      </c>
      <c r="S34" s="29">
        <v>43.875860000000003</v>
      </c>
      <c r="T34" s="29">
        <v>35.251652</v>
      </c>
      <c r="U34" s="29">
        <v>43.159247000000001</v>
      </c>
      <c r="V34" s="29">
        <v>41.743346000000003</v>
      </c>
      <c r="W34" s="29">
        <v>56.194054999999999</v>
      </c>
      <c r="X34" s="29">
        <v>46.416639000000004</v>
      </c>
      <c r="Y34" s="29">
        <v>70.856804999999994</v>
      </c>
      <c r="Z34" s="29">
        <v>56.307001999999997</v>
      </c>
      <c r="AA34" s="29">
        <v>56.708843999999999</v>
      </c>
      <c r="AB34" s="29">
        <v>62.893467000000001</v>
      </c>
      <c r="AC34" s="29">
        <v>39.629153000000002</v>
      </c>
      <c r="AD34" s="29">
        <v>44.886972</v>
      </c>
      <c r="AE34" s="29">
        <v>41.615980999999998</v>
      </c>
      <c r="AF34" s="29">
        <v>34.833610999999998</v>
      </c>
      <c r="AG34" s="29">
        <v>42.800443000000001</v>
      </c>
      <c r="AH34" s="29">
        <v>40.548104000000002</v>
      </c>
      <c r="AI34" s="29">
        <v>59.478665999999997</v>
      </c>
      <c r="AJ34" s="29">
        <v>45.166773999999997</v>
      </c>
      <c r="AK34" s="29">
        <v>63.799512999999997</v>
      </c>
      <c r="AL34" s="29">
        <v>56.291344000000002</v>
      </c>
      <c r="AM34" s="29">
        <v>53.362969999999997</v>
      </c>
      <c r="AN34" s="29">
        <v>65.109641999999994</v>
      </c>
      <c r="AO34" s="29">
        <v>38.967419</v>
      </c>
      <c r="AP34" s="29">
        <v>44.439582999999999</v>
      </c>
      <c r="AQ34" s="29">
        <v>40.835537000000002</v>
      </c>
      <c r="AR34" s="29">
        <v>33.910972000000001</v>
      </c>
      <c r="AS34" s="29">
        <v>41.729126000000001</v>
      </c>
      <c r="AT34" s="29">
        <v>39.568064</v>
      </c>
      <c r="AU34" s="29">
        <v>58.810651999999997</v>
      </c>
      <c r="AV34" s="29">
        <v>44.213467000000001</v>
      </c>
      <c r="AW34" s="29">
        <v>59.383319</v>
      </c>
      <c r="AX34" s="29">
        <v>55.509810999999999</v>
      </c>
      <c r="AY34" s="29">
        <v>50.998722999999998</v>
      </c>
      <c r="AZ34" s="29">
        <v>63.813519999999997</v>
      </c>
      <c r="BA34" s="29">
        <v>38.351599</v>
      </c>
      <c r="BB34" s="29">
        <v>44.143430000000002</v>
      </c>
      <c r="BC34" s="29">
        <v>39.441262999999999</v>
      </c>
      <c r="BD34" s="29">
        <v>33.657791000000003</v>
      </c>
      <c r="BE34" s="29">
        <v>41.846572000000002</v>
      </c>
      <c r="BF34" s="29">
        <v>37.618602000000003</v>
      </c>
      <c r="BG34" s="29">
        <v>55.748930000000001</v>
      </c>
      <c r="BH34" s="29">
        <v>44.230806000000001</v>
      </c>
      <c r="BI34" s="29">
        <v>59.639305</v>
      </c>
      <c r="BJ34" s="29">
        <v>55.206626</v>
      </c>
    </row>
    <row r="35" spans="1:434" x14ac:dyDescent="0.2">
      <c r="B35" s="32">
        <v>2057</v>
      </c>
      <c r="C35" s="29">
        <v>60.152849000000003</v>
      </c>
      <c r="D35" s="29">
        <v>68.936695999999998</v>
      </c>
      <c r="E35" s="29">
        <v>40.407781999999997</v>
      </c>
      <c r="F35" s="29">
        <v>45.606887999999998</v>
      </c>
      <c r="G35" s="29">
        <v>43.875860000000003</v>
      </c>
      <c r="H35" s="29">
        <v>35.251652</v>
      </c>
      <c r="I35" s="29">
        <v>43.159247000000001</v>
      </c>
      <c r="J35" s="29">
        <v>41.743346000000003</v>
      </c>
      <c r="K35" s="29">
        <v>56.194054999999999</v>
      </c>
      <c r="L35" s="29">
        <v>46.416639000000004</v>
      </c>
      <c r="M35" s="29">
        <v>70.856804999999994</v>
      </c>
      <c r="N35" s="29">
        <v>56.307001999999997</v>
      </c>
      <c r="O35" s="29">
        <v>56.708843999999999</v>
      </c>
      <c r="P35" s="29">
        <v>62.893467000000001</v>
      </c>
      <c r="Q35" s="29">
        <v>39.629153000000002</v>
      </c>
      <c r="R35" s="29">
        <v>44.886972</v>
      </c>
      <c r="S35" s="29">
        <v>41.615980999999998</v>
      </c>
      <c r="T35" s="29">
        <v>34.833610999999998</v>
      </c>
      <c r="U35" s="29">
        <v>42.800443000000001</v>
      </c>
      <c r="V35" s="29">
        <v>40.548104000000002</v>
      </c>
      <c r="W35" s="29">
        <v>59.478665999999997</v>
      </c>
      <c r="X35" s="29">
        <v>45.166773999999997</v>
      </c>
      <c r="Y35" s="29">
        <v>63.799512999999997</v>
      </c>
      <c r="Z35" s="29">
        <v>56.291344000000002</v>
      </c>
      <c r="AA35" s="29">
        <v>53.362969999999997</v>
      </c>
      <c r="AB35" s="29">
        <v>65.109641999999994</v>
      </c>
      <c r="AC35" s="29">
        <v>38.967419</v>
      </c>
      <c r="AD35" s="29">
        <v>44.439582999999999</v>
      </c>
      <c r="AE35" s="29">
        <v>40.835537000000002</v>
      </c>
      <c r="AF35" s="29">
        <v>33.910972000000001</v>
      </c>
      <c r="AG35" s="29">
        <v>41.729126000000001</v>
      </c>
      <c r="AH35" s="29">
        <v>39.568064</v>
      </c>
      <c r="AI35" s="29">
        <v>58.810651999999997</v>
      </c>
      <c r="AJ35" s="29">
        <v>44.213467000000001</v>
      </c>
      <c r="AK35" s="29">
        <v>59.383319</v>
      </c>
      <c r="AL35" s="29">
        <v>55.509810999999999</v>
      </c>
      <c r="AM35" s="29">
        <v>50.998722999999998</v>
      </c>
      <c r="AN35" s="29">
        <v>63.813519999999997</v>
      </c>
      <c r="AO35" s="29">
        <v>38.351599</v>
      </c>
      <c r="AP35" s="29">
        <v>44.143430000000002</v>
      </c>
      <c r="AQ35" s="29">
        <v>39.441262999999999</v>
      </c>
      <c r="AR35" s="29">
        <v>33.657791000000003</v>
      </c>
      <c r="AS35" s="29">
        <v>41.846572000000002</v>
      </c>
      <c r="AT35" s="29">
        <v>37.618602000000003</v>
      </c>
      <c r="AU35" s="29">
        <v>55.748930000000001</v>
      </c>
      <c r="AV35" s="29">
        <v>44.230806000000001</v>
      </c>
      <c r="AW35" s="29">
        <v>59.639305</v>
      </c>
      <c r="AX35" s="29">
        <v>55.206626</v>
      </c>
    </row>
    <row r="36" spans="1:434" x14ac:dyDescent="0.2">
      <c r="B36" s="32">
        <v>2058</v>
      </c>
      <c r="C36" s="29">
        <v>56.708843999999999</v>
      </c>
      <c r="D36" s="29">
        <v>62.893467000000001</v>
      </c>
      <c r="E36" s="29">
        <v>39.629153000000002</v>
      </c>
      <c r="F36" s="29">
        <v>44.886972</v>
      </c>
      <c r="G36" s="29">
        <v>41.615980999999998</v>
      </c>
      <c r="H36" s="29">
        <v>34.833610999999998</v>
      </c>
      <c r="I36" s="29">
        <v>42.800443000000001</v>
      </c>
      <c r="J36" s="29">
        <v>40.548104000000002</v>
      </c>
      <c r="K36" s="29">
        <v>59.478665999999997</v>
      </c>
      <c r="L36" s="29">
        <v>45.166773999999997</v>
      </c>
      <c r="M36" s="29">
        <v>63.799512999999997</v>
      </c>
      <c r="N36" s="29">
        <v>56.291344000000002</v>
      </c>
      <c r="O36" s="29">
        <v>53.362969999999997</v>
      </c>
      <c r="P36" s="29">
        <v>65.109641999999994</v>
      </c>
      <c r="Q36" s="29">
        <v>38.967419</v>
      </c>
      <c r="R36" s="29">
        <v>44.439582999999999</v>
      </c>
      <c r="S36" s="29">
        <v>40.835537000000002</v>
      </c>
      <c r="T36" s="29">
        <v>33.910972000000001</v>
      </c>
      <c r="U36" s="29">
        <v>41.729126000000001</v>
      </c>
      <c r="V36" s="29">
        <v>39.568064</v>
      </c>
      <c r="W36" s="29">
        <v>58.810651999999997</v>
      </c>
      <c r="X36" s="29">
        <v>44.213467000000001</v>
      </c>
      <c r="Y36" s="29">
        <v>59.383319</v>
      </c>
      <c r="Z36" s="29">
        <v>55.509810999999999</v>
      </c>
      <c r="AA36" s="29">
        <v>50.998722999999998</v>
      </c>
      <c r="AB36" s="29">
        <v>63.813519999999997</v>
      </c>
      <c r="AC36" s="29">
        <v>38.351599</v>
      </c>
      <c r="AD36" s="29">
        <v>44.143430000000002</v>
      </c>
      <c r="AE36" s="29">
        <v>39.441262999999999</v>
      </c>
      <c r="AF36" s="29">
        <v>33.657791000000003</v>
      </c>
      <c r="AG36" s="29">
        <v>41.846572000000002</v>
      </c>
      <c r="AH36" s="29">
        <v>37.618602000000003</v>
      </c>
      <c r="AI36" s="29">
        <v>55.748930000000001</v>
      </c>
      <c r="AJ36" s="29">
        <v>44.230806000000001</v>
      </c>
      <c r="AK36" s="29">
        <v>59.639305</v>
      </c>
      <c r="AL36" s="29">
        <v>55.206626</v>
      </c>
    </row>
    <row r="37" spans="1:434" x14ac:dyDescent="0.2">
      <c r="B37" s="32">
        <v>2059</v>
      </c>
      <c r="C37" s="29">
        <v>53.362969999999997</v>
      </c>
      <c r="D37" s="29">
        <v>65.109641999999994</v>
      </c>
      <c r="E37" s="29">
        <v>38.967419</v>
      </c>
      <c r="F37" s="29">
        <v>44.439582999999999</v>
      </c>
      <c r="G37" s="29">
        <v>40.835537000000002</v>
      </c>
      <c r="H37" s="29">
        <v>33.910972000000001</v>
      </c>
      <c r="I37" s="29">
        <v>41.729126000000001</v>
      </c>
      <c r="J37" s="29">
        <v>39.568064</v>
      </c>
      <c r="K37" s="29">
        <v>58.810651999999997</v>
      </c>
      <c r="L37" s="29">
        <v>44.213467000000001</v>
      </c>
      <c r="M37" s="29">
        <v>59.383319</v>
      </c>
      <c r="N37" s="29">
        <v>55.509810999999999</v>
      </c>
      <c r="O37" s="29">
        <v>50.998722999999998</v>
      </c>
      <c r="P37" s="29">
        <v>63.813519999999997</v>
      </c>
      <c r="Q37" s="29">
        <v>38.351599</v>
      </c>
      <c r="R37" s="29">
        <v>44.143430000000002</v>
      </c>
      <c r="S37" s="29">
        <v>39.441262999999999</v>
      </c>
      <c r="T37" s="29">
        <v>33.657791000000003</v>
      </c>
      <c r="U37" s="29">
        <v>41.846572000000002</v>
      </c>
      <c r="V37" s="29">
        <v>37.618602000000003</v>
      </c>
      <c r="W37" s="29">
        <v>55.748930000000001</v>
      </c>
      <c r="X37" s="29">
        <v>44.230806000000001</v>
      </c>
      <c r="Y37" s="29">
        <v>59.639305</v>
      </c>
      <c r="Z37" s="29">
        <v>55.206626</v>
      </c>
    </row>
    <row r="38" spans="1:434" x14ac:dyDescent="0.2">
      <c r="B38" s="32">
        <v>2060</v>
      </c>
      <c r="C38" s="29">
        <v>50.998722999999998</v>
      </c>
      <c r="D38" s="29">
        <v>63.813519999999997</v>
      </c>
      <c r="E38" s="29">
        <v>38.351599</v>
      </c>
      <c r="F38" s="29">
        <v>44.143430000000002</v>
      </c>
      <c r="G38" s="29">
        <v>39.441262999999999</v>
      </c>
      <c r="H38" s="29">
        <v>33.657791000000003</v>
      </c>
      <c r="I38" s="29">
        <v>41.846572000000002</v>
      </c>
      <c r="J38" s="29">
        <v>37.618602000000003</v>
      </c>
      <c r="K38" s="29">
        <v>55.748930000000001</v>
      </c>
      <c r="L38" s="29">
        <v>44.230806000000001</v>
      </c>
      <c r="M38" s="29">
        <v>59.639305</v>
      </c>
      <c r="N38" s="29">
        <v>55.206626</v>
      </c>
    </row>
    <row r="41" spans="1:434" x14ac:dyDescent="0.2">
      <c r="A41" t="s">
        <v>27</v>
      </c>
      <c r="C41" s="45">
        <v>1</v>
      </c>
      <c r="D41" s="45">
        <v>2</v>
      </c>
      <c r="E41" s="45">
        <v>3</v>
      </c>
      <c r="F41" s="45">
        <v>4</v>
      </c>
      <c r="G41" s="45">
        <v>5</v>
      </c>
      <c r="H41" s="45">
        <v>6</v>
      </c>
      <c r="I41" s="45">
        <v>7</v>
      </c>
      <c r="J41" s="45">
        <v>8</v>
      </c>
      <c r="K41" s="45">
        <v>9</v>
      </c>
      <c r="L41" s="45">
        <v>10</v>
      </c>
      <c r="M41" s="45">
        <v>11</v>
      </c>
      <c r="N41" s="45">
        <v>12</v>
      </c>
    </row>
    <row r="42" spans="1:434" x14ac:dyDescent="0.2">
      <c r="B42">
        <v>2025</v>
      </c>
      <c r="C42" s="29">
        <v>47.726559000000002</v>
      </c>
      <c r="D42" s="29">
        <v>61.575476000000002</v>
      </c>
      <c r="E42" s="29">
        <v>44.044274000000001</v>
      </c>
      <c r="F42" s="29">
        <v>48.735666000000002</v>
      </c>
      <c r="G42" s="29">
        <v>34.958494000000002</v>
      </c>
      <c r="H42" s="29">
        <v>19.574458</v>
      </c>
      <c r="I42" s="29">
        <v>28.628091000000001</v>
      </c>
      <c r="J42" s="29">
        <v>23.673103999999999</v>
      </c>
      <c r="K42" s="29">
        <v>44.300165999999997</v>
      </c>
      <c r="L42" s="29">
        <v>42.079340999999999</v>
      </c>
      <c r="M42" s="29">
        <v>61.597597</v>
      </c>
      <c r="N42" s="29">
        <v>49.292056000000002</v>
      </c>
      <c r="O42" s="29">
        <v>59.308641999999999</v>
      </c>
      <c r="P42" s="29">
        <v>70.812513999999993</v>
      </c>
      <c r="Q42" s="29">
        <v>55.300953999999997</v>
      </c>
      <c r="R42" s="29">
        <v>54.754832999999998</v>
      </c>
      <c r="S42" s="29">
        <v>45.563856999999999</v>
      </c>
      <c r="T42" s="29">
        <v>34.822166000000003</v>
      </c>
      <c r="U42" s="29">
        <v>44.119596000000001</v>
      </c>
      <c r="V42" s="29">
        <v>38.780712000000001</v>
      </c>
      <c r="W42" s="29">
        <v>48.139777000000002</v>
      </c>
      <c r="X42" s="29">
        <v>41.270510000000002</v>
      </c>
      <c r="Y42" s="29">
        <v>66.100791000000001</v>
      </c>
      <c r="Z42" s="29">
        <v>62.646988999999998</v>
      </c>
      <c r="AA42" s="29">
        <v>67.509918999999996</v>
      </c>
      <c r="AB42" s="29">
        <v>74.799746999999996</v>
      </c>
      <c r="AC42" s="29">
        <v>58.958319000000003</v>
      </c>
      <c r="AD42" s="29">
        <v>59.832957999999998</v>
      </c>
      <c r="AE42" s="29">
        <v>53.272688000000002</v>
      </c>
      <c r="AF42" s="29">
        <v>38.861291000000001</v>
      </c>
      <c r="AG42" s="29">
        <v>51.378669000000002</v>
      </c>
      <c r="AH42" s="29">
        <v>47.687902999999999</v>
      </c>
      <c r="AI42" s="29">
        <v>54.983611000000003</v>
      </c>
      <c r="AJ42" s="29">
        <v>48.205993999999997</v>
      </c>
      <c r="AK42" s="29">
        <v>78.720957999999996</v>
      </c>
      <c r="AL42" s="29">
        <v>76.100295000000003</v>
      </c>
      <c r="AM42" s="29">
        <v>79.291559000000007</v>
      </c>
      <c r="AN42" s="29">
        <v>77.184381999999999</v>
      </c>
      <c r="AO42" s="29">
        <v>58.242204000000001</v>
      </c>
      <c r="AP42" s="29">
        <v>62.825499999999998</v>
      </c>
      <c r="AQ42" s="29">
        <v>60.788629</v>
      </c>
      <c r="AR42" s="29">
        <v>41.426096999999999</v>
      </c>
      <c r="AS42" s="29">
        <v>53.281047999999998</v>
      </c>
      <c r="AT42" s="29">
        <v>51.013171999999997</v>
      </c>
      <c r="AU42" s="29">
        <v>69.237041000000005</v>
      </c>
      <c r="AV42" s="29">
        <v>47.384824999999999</v>
      </c>
      <c r="AW42" s="29">
        <v>90.068027000000001</v>
      </c>
      <c r="AX42" s="29">
        <v>87.199743999999995</v>
      </c>
      <c r="AY42" s="29">
        <v>82.540913000000003</v>
      </c>
      <c r="AZ42" s="29">
        <v>81.881011000000001</v>
      </c>
      <c r="BA42" s="29">
        <v>59.931787</v>
      </c>
      <c r="BB42" s="29">
        <v>68.105708000000007</v>
      </c>
      <c r="BC42" s="29">
        <v>64.942324999999997</v>
      </c>
      <c r="BD42" s="29">
        <v>45.697693999999998</v>
      </c>
      <c r="BE42" s="29">
        <v>55.962204</v>
      </c>
      <c r="BF42" s="29">
        <v>62.961154999999998</v>
      </c>
      <c r="BG42" s="29">
        <v>67.636527000000001</v>
      </c>
      <c r="BH42" s="29">
        <v>61.797136999999999</v>
      </c>
      <c r="BI42" s="29">
        <v>93.765512999999999</v>
      </c>
      <c r="BJ42" s="29">
        <v>86.599247000000005</v>
      </c>
      <c r="BK42" s="29">
        <v>89.905685000000005</v>
      </c>
      <c r="BL42" s="29">
        <v>89.031979000000007</v>
      </c>
      <c r="BM42" s="29">
        <v>63.422781999999998</v>
      </c>
      <c r="BN42" s="29">
        <v>67.354179999999999</v>
      </c>
      <c r="BO42" s="29">
        <v>66.135456000000005</v>
      </c>
      <c r="BP42" s="29">
        <v>40.750332999999998</v>
      </c>
      <c r="BQ42" s="29">
        <v>60.340026000000002</v>
      </c>
      <c r="BR42" s="29">
        <v>53.116680000000002</v>
      </c>
      <c r="BS42" s="29">
        <v>77.239569000000003</v>
      </c>
      <c r="BT42" s="29">
        <v>60.369435000000003</v>
      </c>
      <c r="BU42" s="29">
        <v>95.415610999999998</v>
      </c>
      <c r="BV42" s="29">
        <v>89.585160999999999</v>
      </c>
      <c r="BW42" s="29">
        <v>79.312687999999994</v>
      </c>
      <c r="BX42" s="29">
        <v>83.339776000000001</v>
      </c>
      <c r="BY42" s="29">
        <v>65.875026000000005</v>
      </c>
      <c r="BZ42" s="29">
        <v>65.471790999999996</v>
      </c>
      <c r="CA42" s="29">
        <v>58.787875999999997</v>
      </c>
      <c r="CB42" s="29">
        <v>40.510972000000002</v>
      </c>
      <c r="CC42" s="29">
        <v>57.976478</v>
      </c>
      <c r="CD42" s="29">
        <v>53.244273999999997</v>
      </c>
      <c r="CE42" s="29">
        <v>71.930013000000002</v>
      </c>
      <c r="CF42" s="29">
        <v>60.623587999999998</v>
      </c>
      <c r="CG42" s="29">
        <v>90.025887999999995</v>
      </c>
      <c r="CH42" s="29">
        <v>82.792513</v>
      </c>
      <c r="CI42" s="29">
        <v>67.722768000000002</v>
      </c>
      <c r="CJ42" s="29">
        <v>71.950316000000001</v>
      </c>
      <c r="CK42" s="29">
        <v>57.395994000000002</v>
      </c>
      <c r="CL42" s="29">
        <v>58.404471999999998</v>
      </c>
      <c r="CM42" s="29">
        <v>54.590524000000002</v>
      </c>
      <c r="CN42" s="29">
        <v>37.589776999999998</v>
      </c>
      <c r="CO42" s="29">
        <v>51.262352</v>
      </c>
      <c r="CP42" s="29">
        <v>48.968964999999997</v>
      </c>
      <c r="CQ42" s="29">
        <v>62.213138000000001</v>
      </c>
      <c r="CR42" s="29">
        <v>46.222056000000002</v>
      </c>
      <c r="CS42" s="29">
        <v>79.655347000000006</v>
      </c>
      <c r="CT42" s="29">
        <v>78.075576999999996</v>
      </c>
      <c r="CU42" s="29">
        <v>70.612513000000007</v>
      </c>
      <c r="CV42" s="29">
        <v>74.731606999999997</v>
      </c>
      <c r="CW42" s="29">
        <v>54.310093999999999</v>
      </c>
      <c r="CX42" s="29">
        <v>57.680388000000001</v>
      </c>
      <c r="CY42" s="29">
        <v>50.354112000000001</v>
      </c>
      <c r="CZ42" s="29">
        <v>38.082554999999999</v>
      </c>
      <c r="DA42" s="29">
        <v>51.798360000000002</v>
      </c>
      <c r="DB42" s="29">
        <v>47.792028999999999</v>
      </c>
      <c r="DC42" s="29">
        <v>62.307791000000002</v>
      </c>
      <c r="DD42" s="29">
        <v>49.330672</v>
      </c>
      <c r="DE42" s="29">
        <v>81.927277000000004</v>
      </c>
      <c r="DF42" s="29">
        <v>78.016518000000005</v>
      </c>
      <c r="DG42" s="29">
        <v>71.364771000000005</v>
      </c>
      <c r="DH42" s="29">
        <v>72.002544</v>
      </c>
      <c r="DI42" s="29">
        <v>51.011088000000001</v>
      </c>
      <c r="DJ42" s="29">
        <v>54.196249999999999</v>
      </c>
      <c r="DK42" s="29">
        <v>55.918869999999998</v>
      </c>
      <c r="DL42" s="29">
        <v>35.531750000000002</v>
      </c>
      <c r="DM42" s="29">
        <v>42.822338000000002</v>
      </c>
      <c r="DN42" s="29">
        <v>53.376572000000003</v>
      </c>
      <c r="DO42" s="29">
        <v>65.819152000000003</v>
      </c>
      <c r="DP42" s="29">
        <v>48.590052999999997</v>
      </c>
      <c r="DQ42" s="29">
        <v>83.585971999999998</v>
      </c>
      <c r="DR42" s="29">
        <v>75.746290000000002</v>
      </c>
      <c r="DS42" s="29">
        <v>78.777338</v>
      </c>
      <c r="DT42" s="29">
        <v>71.383257999999998</v>
      </c>
      <c r="DU42" s="29">
        <v>48.633654999999997</v>
      </c>
      <c r="DV42" s="29">
        <v>60.340097</v>
      </c>
      <c r="DW42" s="29">
        <v>55.682392</v>
      </c>
      <c r="DX42" s="29">
        <v>38.510165999999998</v>
      </c>
      <c r="DY42" s="29">
        <v>48.620161000000003</v>
      </c>
      <c r="DZ42" s="29">
        <v>47.275818999999998</v>
      </c>
      <c r="EA42" s="29">
        <v>70.387972000000005</v>
      </c>
      <c r="EB42" s="29">
        <v>49.921168999999999</v>
      </c>
      <c r="EC42" s="29">
        <v>83.142054999999999</v>
      </c>
      <c r="ED42" s="29">
        <v>73.948278999999999</v>
      </c>
      <c r="EE42" s="29">
        <v>73.461854000000002</v>
      </c>
      <c r="EF42" s="29">
        <v>72.655300999999994</v>
      </c>
      <c r="EG42" s="29">
        <v>54.582217</v>
      </c>
      <c r="EH42" s="29">
        <v>57.595374999999997</v>
      </c>
      <c r="EI42" s="29">
        <v>54.518507999999997</v>
      </c>
      <c r="EJ42" s="29">
        <v>34.385221999999999</v>
      </c>
      <c r="EK42" s="29">
        <v>54.147365000000001</v>
      </c>
      <c r="EL42" s="29">
        <v>49.009259999999998</v>
      </c>
      <c r="EM42" s="29">
        <v>70.172443999999999</v>
      </c>
      <c r="EN42" s="29">
        <v>50.38758</v>
      </c>
      <c r="EO42" s="29">
        <v>80.484638000000004</v>
      </c>
      <c r="EP42" s="29">
        <v>70.213251999999997</v>
      </c>
      <c r="EQ42" s="29">
        <v>71.656411000000006</v>
      </c>
      <c r="ER42" s="29">
        <v>74.036949000000007</v>
      </c>
      <c r="ES42" s="29">
        <v>52.082970000000003</v>
      </c>
      <c r="ET42" s="29">
        <v>56.112971999999999</v>
      </c>
      <c r="EU42" s="29">
        <v>54.878736000000004</v>
      </c>
      <c r="EV42" s="29">
        <v>37.297694</v>
      </c>
      <c r="EW42" s="29">
        <v>53.829931999999999</v>
      </c>
      <c r="EX42" s="29">
        <v>48.181289999999997</v>
      </c>
      <c r="EY42" s="29">
        <v>66.007861000000005</v>
      </c>
      <c r="EZ42" s="29">
        <v>42.247379000000002</v>
      </c>
      <c r="FA42" s="29">
        <v>79.519082999999995</v>
      </c>
      <c r="FB42" s="29">
        <v>72.635093999999995</v>
      </c>
      <c r="FC42" s="29">
        <v>70.237459000000001</v>
      </c>
      <c r="FD42" s="29">
        <v>73.054077000000007</v>
      </c>
      <c r="FE42" s="29">
        <v>50.711989000000003</v>
      </c>
      <c r="FF42" s="29">
        <v>56.604416000000001</v>
      </c>
      <c r="FG42" s="29">
        <v>53.528050999999998</v>
      </c>
      <c r="FH42" s="29">
        <v>35.471651999999999</v>
      </c>
      <c r="FI42" s="29">
        <v>51.717930000000003</v>
      </c>
      <c r="FJ42" s="29">
        <v>44.110684999999997</v>
      </c>
      <c r="FK42" s="29">
        <v>63.755333</v>
      </c>
      <c r="FL42" s="29">
        <v>45.206209000000001</v>
      </c>
      <c r="FM42" s="29">
        <v>78.563012999999998</v>
      </c>
      <c r="FN42" s="29">
        <v>71.922983000000002</v>
      </c>
      <c r="FO42" s="29">
        <v>69.710751999999999</v>
      </c>
      <c r="FP42" s="29">
        <v>71.415446000000003</v>
      </c>
      <c r="FQ42" s="29">
        <v>48.044690000000003</v>
      </c>
      <c r="FR42" s="29">
        <v>53.664735999999998</v>
      </c>
      <c r="FS42" s="29">
        <v>51.443480999999998</v>
      </c>
      <c r="FT42" s="29">
        <v>34.332915999999997</v>
      </c>
      <c r="FU42" s="29">
        <v>47.784260000000003</v>
      </c>
      <c r="FV42" s="29">
        <v>51.515295000000002</v>
      </c>
      <c r="FW42" s="29">
        <v>61.820875000000001</v>
      </c>
      <c r="FX42" s="29">
        <v>43.785697999999996</v>
      </c>
      <c r="FY42" s="29">
        <v>78.792208000000002</v>
      </c>
      <c r="FZ42" s="29">
        <v>69.759918999999996</v>
      </c>
      <c r="GA42" s="29">
        <v>72.348723000000007</v>
      </c>
      <c r="GB42" s="29">
        <v>74.212428000000003</v>
      </c>
      <c r="GC42" s="29">
        <v>47.472310999999998</v>
      </c>
      <c r="GD42" s="29">
        <v>53.482332999999997</v>
      </c>
      <c r="GE42" s="29">
        <v>50.998601999999998</v>
      </c>
      <c r="GF42" s="29">
        <v>33.989888000000001</v>
      </c>
      <c r="GG42" s="29">
        <v>47.353695999999999</v>
      </c>
      <c r="GH42" s="29">
        <v>45.429690000000001</v>
      </c>
      <c r="GI42" s="29">
        <v>64.721305000000001</v>
      </c>
      <c r="GJ42" s="29">
        <v>49.202809000000002</v>
      </c>
      <c r="GK42" s="29">
        <v>78.065901999999994</v>
      </c>
      <c r="GL42" s="29">
        <v>73.247741000000005</v>
      </c>
      <c r="GM42" s="29">
        <v>72.314301</v>
      </c>
      <c r="GN42" s="29">
        <v>70.777126999999993</v>
      </c>
      <c r="GO42" s="29">
        <v>49.741571999999998</v>
      </c>
      <c r="GP42" s="29">
        <v>53.832374999999999</v>
      </c>
      <c r="GQ42" s="29">
        <v>50.806572000000003</v>
      </c>
      <c r="GR42" s="29">
        <v>32.372096999999997</v>
      </c>
      <c r="GS42" s="29">
        <v>50.536665999999997</v>
      </c>
      <c r="GT42" s="29">
        <v>49.784931999999998</v>
      </c>
      <c r="GU42" s="29">
        <v>63.822986</v>
      </c>
      <c r="GV42" s="29">
        <v>41.547513000000002</v>
      </c>
      <c r="GW42" s="29">
        <v>77.827096999999995</v>
      </c>
      <c r="GX42" s="29">
        <v>63.782162999999997</v>
      </c>
      <c r="GY42" s="29">
        <v>73.401357000000004</v>
      </c>
      <c r="GZ42" s="29">
        <v>70.867395000000002</v>
      </c>
      <c r="HA42" s="29">
        <v>47.771720000000002</v>
      </c>
      <c r="HB42" s="29">
        <v>49.687305000000002</v>
      </c>
      <c r="HC42" s="29">
        <v>48.711317000000001</v>
      </c>
      <c r="HD42" s="29">
        <v>31.579902000000001</v>
      </c>
      <c r="HE42" s="29">
        <v>49.405551000000003</v>
      </c>
      <c r="HF42" s="29">
        <v>47.415658000000001</v>
      </c>
      <c r="HG42" s="29">
        <v>63.613500000000002</v>
      </c>
      <c r="HH42" s="29">
        <v>42.912661</v>
      </c>
      <c r="HI42" s="29">
        <v>77.132597000000004</v>
      </c>
      <c r="HJ42" s="29">
        <v>66.826464999999999</v>
      </c>
      <c r="HK42" s="29">
        <v>68.153131000000002</v>
      </c>
      <c r="HL42" s="29">
        <v>76.585907000000006</v>
      </c>
      <c r="HM42" s="29">
        <v>46.248641999999997</v>
      </c>
      <c r="HN42" s="29">
        <v>49.401166000000003</v>
      </c>
      <c r="HO42" s="29">
        <v>48.912903</v>
      </c>
      <c r="HP42" s="29">
        <v>33.288429999999998</v>
      </c>
      <c r="HQ42" s="29">
        <v>47.976531999999999</v>
      </c>
      <c r="HR42" s="29">
        <v>43.720106999999999</v>
      </c>
      <c r="HS42" s="29">
        <v>62.155318999999999</v>
      </c>
      <c r="HT42" s="29">
        <v>39.004139000000002</v>
      </c>
      <c r="HU42" s="29">
        <v>73.079458000000002</v>
      </c>
      <c r="HV42" s="29">
        <v>68.574206000000004</v>
      </c>
      <c r="HW42" s="29">
        <v>64.636235999999997</v>
      </c>
      <c r="HX42" s="29">
        <v>74.925113999999994</v>
      </c>
      <c r="HY42" s="29">
        <v>42.656652999999999</v>
      </c>
      <c r="HZ42" s="29">
        <v>45.942444000000002</v>
      </c>
      <c r="IA42" s="29">
        <v>46.591639000000001</v>
      </c>
      <c r="IB42" s="29">
        <v>31.041208000000001</v>
      </c>
      <c r="IC42" s="29">
        <v>43.271008000000002</v>
      </c>
      <c r="ID42" s="29">
        <v>45.309314000000001</v>
      </c>
      <c r="IE42" s="29">
        <v>56.516041000000001</v>
      </c>
      <c r="IF42" s="29">
        <v>37.732472999999999</v>
      </c>
      <c r="IG42" s="29">
        <v>74.859318999999999</v>
      </c>
      <c r="IH42" s="29">
        <v>64.024516000000006</v>
      </c>
      <c r="II42" s="29">
        <v>70.242016000000007</v>
      </c>
      <c r="IJ42" s="29">
        <v>72.779686999999996</v>
      </c>
      <c r="IK42" s="29">
        <v>42.064878999999998</v>
      </c>
      <c r="IL42" s="29">
        <v>44.102777000000003</v>
      </c>
      <c r="IM42" s="29">
        <v>44.291626000000001</v>
      </c>
      <c r="IN42" s="29">
        <v>29.514444000000001</v>
      </c>
      <c r="IO42" s="29">
        <v>41.395550999999998</v>
      </c>
      <c r="IP42" s="29">
        <v>40.588548000000003</v>
      </c>
      <c r="IQ42" s="29">
        <v>53.936208000000001</v>
      </c>
      <c r="IR42" s="29">
        <v>41.632741000000003</v>
      </c>
      <c r="IS42" s="29">
        <v>74.783360999999999</v>
      </c>
      <c r="IT42" s="29">
        <v>61.980052999999998</v>
      </c>
      <c r="IU42" s="29">
        <v>68.199650000000005</v>
      </c>
      <c r="IV42" s="29">
        <v>64.647841999999997</v>
      </c>
      <c r="IW42" s="29">
        <v>43.650497000000001</v>
      </c>
      <c r="IX42" s="29">
        <v>45.462805000000003</v>
      </c>
      <c r="IY42" s="29">
        <v>43.563870000000001</v>
      </c>
      <c r="IZ42" s="29">
        <v>29.211276999999999</v>
      </c>
      <c r="JA42" s="29">
        <v>41.894139000000003</v>
      </c>
      <c r="JB42" s="29">
        <v>40.280214999999998</v>
      </c>
      <c r="JC42" s="29">
        <v>52.678083000000001</v>
      </c>
      <c r="JD42" s="29">
        <v>41.985537000000001</v>
      </c>
      <c r="JE42" s="29">
        <v>71.032736</v>
      </c>
      <c r="JF42" s="29">
        <v>58.833938000000003</v>
      </c>
      <c r="JG42" s="29">
        <v>66.312123</v>
      </c>
      <c r="JH42" s="29">
        <v>62.461309</v>
      </c>
      <c r="JI42" s="29">
        <v>42.344704</v>
      </c>
      <c r="JJ42" s="29">
        <v>44.681221999999998</v>
      </c>
      <c r="JK42" s="29">
        <v>42.400201000000003</v>
      </c>
      <c r="JL42" s="29">
        <v>27.662693999999998</v>
      </c>
      <c r="JM42" s="29">
        <v>41.435671999999997</v>
      </c>
      <c r="JN42" s="29">
        <v>41.256020999999997</v>
      </c>
      <c r="JO42" s="29">
        <v>56.727235999999998</v>
      </c>
      <c r="JP42" s="29">
        <v>37.036639000000001</v>
      </c>
      <c r="JQ42" s="29">
        <v>69.167180000000002</v>
      </c>
      <c r="JR42" s="29">
        <v>60.328198</v>
      </c>
      <c r="JS42" s="29">
        <v>66.169126000000006</v>
      </c>
      <c r="JT42" s="29">
        <v>64.594008000000002</v>
      </c>
      <c r="JU42" s="29">
        <v>40.895899999999997</v>
      </c>
      <c r="JV42" s="29">
        <v>42.804847000000002</v>
      </c>
      <c r="JW42" s="29">
        <v>42.547364999999999</v>
      </c>
      <c r="JX42" s="29">
        <v>27.724097</v>
      </c>
      <c r="JY42" s="29">
        <v>38.721397000000003</v>
      </c>
      <c r="JZ42" s="29">
        <v>40.430912999999997</v>
      </c>
      <c r="KA42" s="29">
        <v>56.218902</v>
      </c>
      <c r="KB42" s="29">
        <v>35.274380999999998</v>
      </c>
      <c r="KC42" s="29">
        <v>67.365054999999998</v>
      </c>
      <c r="KD42" s="29">
        <v>61.717123000000001</v>
      </c>
      <c r="KE42" s="29">
        <v>58.495134</v>
      </c>
      <c r="KF42" s="29">
        <v>73.054747000000006</v>
      </c>
      <c r="KG42" s="29">
        <v>40.119677000000003</v>
      </c>
      <c r="KH42" s="29">
        <v>43.119750000000003</v>
      </c>
      <c r="KI42" s="29">
        <v>41.293467</v>
      </c>
      <c r="KJ42" s="29">
        <v>27.375916</v>
      </c>
      <c r="KK42" s="29">
        <v>38.631141999999997</v>
      </c>
      <c r="KL42" s="29">
        <v>38.824838</v>
      </c>
      <c r="KM42" s="29">
        <v>52.612943999999999</v>
      </c>
      <c r="KN42" s="29">
        <v>36.089770999999999</v>
      </c>
      <c r="KO42" s="29">
        <v>65.988055000000003</v>
      </c>
      <c r="KP42" s="29">
        <v>58.551558999999997</v>
      </c>
      <c r="KQ42" s="29">
        <v>62.728655000000003</v>
      </c>
      <c r="KR42" s="29">
        <v>69.931488000000002</v>
      </c>
      <c r="KS42" s="29">
        <v>39.341182000000003</v>
      </c>
      <c r="KT42" s="29">
        <v>40.513263000000002</v>
      </c>
      <c r="KU42" s="29">
        <v>39.776491</v>
      </c>
      <c r="KV42" s="29">
        <v>26.667013000000001</v>
      </c>
      <c r="KW42" s="29">
        <v>37.959071999999999</v>
      </c>
      <c r="KX42" s="29">
        <v>36.824865000000003</v>
      </c>
      <c r="KY42" s="29">
        <v>53.005569000000001</v>
      </c>
      <c r="KZ42" s="29">
        <v>37.645966999999999</v>
      </c>
      <c r="LA42" s="29">
        <v>67.241583000000006</v>
      </c>
      <c r="LB42" s="29">
        <v>57.721330000000002</v>
      </c>
      <c r="LC42" s="29">
        <v>62.671801000000002</v>
      </c>
      <c r="LD42" s="29">
        <v>67.289955000000006</v>
      </c>
      <c r="LE42" s="29">
        <v>40.273521000000002</v>
      </c>
      <c r="LF42" s="29">
        <v>39.564346999999998</v>
      </c>
      <c r="LG42" s="29">
        <v>40.015551000000002</v>
      </c>
      <c r="LH42" s="29">
        <v>25.456137999999999</v>
      </c>
      <c r="LI42" s="29">
        <v>36.335887</v>
      </c>
      <c r="LJ42" s="29">
        <v>37.103172000000001</v>
      </c>
      <c r="LK42" s="29">
        <v>49.150526999999997</v>
      </c>
      <c r="LL42" s="29">
        <v>35.755712000000003</v>
      </c>
      <c r="LM42" s="29">
        <v>67.714236</v>
      </c>
      <c r="LN42" s="29">
        <v>54.840133999999999</v>
      </c>
      <c r="LO42" s="29">
        <v>65.28125</v>
      </c>
      <c r="LP42" s="29">
        <v>62.682499999999997</v>
      </c>
      <c r="LQ42" s="29">
        <v>40.635227999999998</v>
      </c>
      <c r="LR42" s="29">
        <v>43.767485999999998</v>
      </c>
      <c r="LS42" s="29">
        <v>40.126223000000003</v>
      </c>
      <c r="LT42" s="29">
        <v>26.733111000000001</v>
      </c>
      <c r="LU42" s="29">
        <v>38.266396999999998</v>
      </c>
      <c r="LV42" s="29">
        <v>38.544730999999999</v>
      </c>
      <c r="LW42" s="29">
        <v>57.088068999999997</v>
      </c>
      <c r="LX42" s="29">
        <v>36.214770999999999</v>
      </c>
      <c r="LY42" s="29">
        <v>69.747500000000002</v>
      </c>
      <c r="LZ42" s="29">
        <v>56.169677</v>
      </c>
      <c r="MA42" s="29">
        <v>64.001209000000003</v>
      </c>
      <c r="MB42" s="29">
        <v>66.828288000000001</v>
      </c>
      <c r="MC42" s="29">
        <v>40.191961999999997</v>
      </c>
      <c r="MD42" s="29">
        <v>44.236485999999999</v>
      </c>
      <c r="ME42" s="29">
        <v>42.132607</v>
      </c>
      <c r="MF42" s="29">
        <v>27.059847000000001</v>
      </c>
      <c r="MG42" s="29">
        <v>40.227634000000002</v>
      </c>
      <c r="MH42" s="29">
        <v>38.994005000000001</v>
      </c>
      <c r="MI42" s="29">
        <v>60.390027000000003</v>
      </c>
      <c r="MJ42" s="29">
        <v>38.256262999999997</v>
      </c>
      <c r="MK42" s="29">
        <v>66.338971999999998</v>
      </c>
      <c r="ML42" s="29">
        <v>59.529528999999997</v>
      </c>
      <c r="MM42" s="29">
        <v>62.159018000000003</v>
      </c>
      <c r="MN42" s="29">
        <v>70.777827000000002</v>
      </c>
      <c r="MO42" s="29">
        <v>40.644395000000003</v>
      </c>
      <c r="MP42" s="29">
        <v>44.424526999999998</v>
      </c>
      <c r="MQ42" s="29">
        <v>42.023400000000002</v>
      </c>
      <c r="MR42" s="29">
        <v>28.520875</v>
      </c>
      <c r="MS42" s="29">
        <v>39.681223000000003</v>
      </c>
      <c r="MT42" s="29">
        <v>38.795617999999997</v>
      </c>
      <c r="MU42" s="29">
        <v>60.572387999999997</v>
      </c>
      <c r="MV42" s="29">
        <v>38.997929999999997</v>
      </c>
      <c r="MW42" s="29">
        <v>64.105943999999994</v>
      </c>
      <c r="MX42" s="29">
        <v>56.499958999999997</v>
      </c>
      <c r="MY42" s="29">
        <v>59.408172</v>
      </c>
      <c r="MZ42" s="29">
        <v>71.285267000000005</v>
      </c>
      <c r="NA42" s="29">
        <v>39.858978</v>
      </c>
      <c r="NB42" s="29">
        <v>43.509791</v>
      </c>
      <c r="NC42" s="29">
        <v>40.543292999999998</v>
      </c>
      <c r="ND42" s="29">
        <v>26.667055000000001</v>
      </c>
      <c r="NE42" s="29">
        <v>39.161760000000001</v>
      </c>
      <c r="NF42" s="29">
        <v>38.703412999999998</v>
      </c>
      <c r="NG42" s="29">
        <v>58.564458000000002</v>
      </c>
      <c r="NH42" s="29">
        <v>36.955025999999997</v>
      </c>
      <c r="NI42" s="29">
        <v>66.078680000000006</v>
      </c>
      <c r="NJ42" s="29">
        <v>55.773708999999997</v>
      </c>
      <c r="NK42" s="29">
        <v>59.576438000000003</v>
      </c>
      <c r="NL42" s="29">
        <v>70.121335999999999</v>
      </c>
      <c r="NM42" s="29">
        <v>37.237580000000001</v>
      </c>
      <c r="NN42" s="29">
        <v>39.786887999999998</v>
      </c>
      <c r="NO42" s="29">
        <v>40.028708999999999</v>
      </c>
      <c r="NP42" s="29">
        <v>25.010708000000001</v>
      </c>
      <c r="NQ42" s="29">
        <v>37.041088000000002</v>
      </c>
      <c r="NR42" s="29">
        <v>38.039904999999997</v>
      </c>
      <c r="NS42" s="29">
        <v>51.894235999999999</v>
      </c>
      <c r="NT42" s="29">
        <v>36.586652999999998</v>
      </c>
      <c r="NU42" s="29">
        <v>69.037180000000006</v>
      </c>
      <c r="NV42" s="29">
        <v>52.289489000000003</v>
      </c>
      <c r="NW42" s="29">
        <v>59.337781999999997</v>
      </c>
      <c r="NX42" s="29">
        <v>65.417336000000006</v>
      </c>
      <c r="NY42" s="29">
        <v>39.141168999999998</v>
      </c>
      <c r="NZ42" s="29">
        <v>43.562179999999998</v>
      </c>
      <c r="OA42" s="29">
        <v>41.675348999999997</v>
      </c>
      <c r="OB42" s="29">
        <v>26.681777</v>
      </c>
      <c r="OC42" s="29">
        <v>37.918629000000003</v>
      </c>
      <c r="OD42" s="29">
        <v>39.480415999999998</v>
      </c>
      <c r="OE42" s="29">
        <v>54.133457999999997</v>
      </c>
      <c r="OF42" s="29">
        <v>39.498508000000001</v>
      </c>
      <c r="OG42" s="29">
        <v>69.771304999999998</v>
      </c>
      <c r="OH42" s="29">
        <v>54.010147000000003</v>
      </c>
      <c r="OI42" s="29">
        <v>55.976424000000002</v>
      </c>
      <c r="OJ42" s="29">
        <v>58.891845000000004</v>
      </c>
      <c r="OK42" s="29">
        <v>38.463051</v>
      </c>
      <c r="OL42" s="29">
        <v>41.926819000000002</v>
      </c>
      <c r="OM42" s="29">
        <v>39.369529</v>
      </c>
      <c r="ON42" s="29">
        <v>25.779069</v>
      </c>
      <c r="OO42" s="29">
        <v>37.158130999999997</v>
      </c>
      <c r="OP42" s="29">
        <v>37.680188000000001</v>
      </c>
      <c r="OQ42" s="29">
        <v>56.740763000000001</v>
      </c>
      <c r="OR42" s="29">
        <v>36.382283999999999</v>
      </c>
      <c r="OS42" s="29">
        <v>63.256096999999997</v>
      </c>
      <c r="OT42" s="29">
        <v>53.400806000000003</v>
      </c>
      <c r="OU42" s="29">
        <v>52.616289999999999</v>
      </c>
      <c r="OV42" s="29">
        <v>61.916294000000001</v>
      </c>
      <c r="OW42" s="29">
        <v>37.980981</v>
      </c>
      <c r="OX42" s="29">
        <v>40.596555000000002</v>
      </c>
      <c r="OY42" s="29">
        <v>38.328118000000003</v>
      </c>
      <c r="OZ42" s="29">
        <v>24.112694000000001</v>
      </c>
      <c r="PA42" s="29">
        <v>36.635536999999999</v>
      </c>
      <c r="PB42" s="29">
        <v>36.31176</v>
      </c>
      <c r="PC42" s="29">
        <v>55.800874999999998</v>
      </c>
      <c r="PD42" s="29">
        <v>34.318883999999997</v>
      </c>
      <c r="PE42" s="29">
        <v>58.782485999999999</v>
      </c>
      <c r="PF42" s="29">
        <v>52.781571999999997</v>
      </c>
      <c r="PG42" s="29">
        <v>50.066558999999998</v>
      </c>
      <c r="PH42" s="29">
        <v>59.001134999999998</v>
      </c>
      <c r="PI42" s="29">
        <v>36.590187999999998</v>
      </c>
      <c r="PJ42" s="29">
        <v>40.113458000000001</v>
      </c>
      <c r="PK42" s="29">
        <v>36.924233000000001</v>
      </c>
      <c r="PL42" s="29">
        <v>24.560611000000002</v>
      </c>
      <c r="PM42" s="29">
        <v>35.084542999999996</v>
      </c>
      <c r="PN42" s="29">
        <v>35.132216999999997</v>
      </c>
      <c r="PO42" s="29">
        <v>52.977625000000003</v>
      </c>
      <c r="PP42" s="29">
        <v>33.838735999999997</v>
      </c>
      <c r="PQ42" s="29">
        <v>58.942194000000001</v>
      </c>
      <c r="PR42" s="29">
        <v>52.110886999999998</v>
      </c>
    </row>
    <row r="43" spans="1:434" x14ac:dyDescent="0.2">
      <c r="B43">
        <v>2026</v>
      </c>
      <c r="C43" s="29">
        <v>59.308641999999999</v>
      </c>
      <c r="D43" s="29">
        <v>70.812513999999993</v>
      </c>
      <c r="E43" s="29">
        <v>55.300953999999997</v>
      </c>
      <c r="F43" s="29">
        <v>54.754832999999998</v>
      </c>
      <c r="G43" s="29">
        <v>45.563856999999999</v>
      </c>
      <c r="H43" s="29">
        <v>34.822166000000003</v>
      </c>
      <c r="I43" s="29">
        <v>44.119596000000001</v>
      </c>
      <c r="J43" s="29">
        <v>38.780712000000001</v>
      </c>
      <c r="K43" s="29">
        <v>48.139777000000002</v>
      </c>
      <c r="L43" s="29">
        <v>41.270510000000002</v>
      </c>
      <c r="M43" s="29">
        <v>66.100791000000001</v>
      </c>
      <c r="N43" s="29">
        <v>62.646988999999998</v>
      </c>
      <c r="O43" s="29">
        <v>67.509918999999996</v>
      </c>
      <c r="P43" s="29">
        <v>74.799746999999996</v>
      </c>
      <c r="Q43" s="29">
        <v>58.958319000000003</v>
      </c>
      <c r="R43" s="29">
        <v>59.832957999999998</v>
      </c>
      <c r="S43" s="29">
        <v>53.272688000000002</v>
      </c>
      <c r="T43" s="29">
        <v>38.861291000000001</v>
      </c>
      <c r="U43" s="29">
        <v>51.378669000000002</v>
      </c>
      <c r="V43" s="29">
        <v>47.687902999999999</v>
      </c>
      <c r="W43" s="29">
        <v>54.983611000000003</v>
      </c>
      <c r="X43" s="29">
        <v>48.205993999999997</v>
      </c>
      <c r="Y43" s="29">
        <v>78.720957999999996</v>
      </c>
      <c r="Z43" s="29">
        <v>76.100295000000003</v>
      </c>
      <c r="AA43" s="29">
        <v>79.291559000000007</v>
      </c>
      <c r="AB43" s="29">
        <v>77.184381999999999</v>
      </c>
      <c r="AC43" s="29">
        <v>58.242204000000001</v>
      </c>
      <c r="AD43" s="29">
        <v>62.825499999999998</v>
      </c>
      <c r="AE43" s="29">
        <v>60.788629</v>
      </c>
      <c r="AF43" s="29">
        <v>41.426096999999999</v>
      </c>
      <c r="AG43" s="29">
        <v>53.281047999999998</v>
      </c>
      <c r="AH43" s="29">
        <v>51.013171999999997</v>
      </c>
      <c r="AI43" s="29">
        <v>69.237041000000005</v>
      </c>
      <c r="AJ43" s="29">
        <v>47.384824999999999</v>
      </c>
      <c r="AK43" s="29">
        <v>90.068027000000001</v>
      </c>
      <c r="AL43" s="29">
        <v>87.199743999999995</v>
      </c>
      <c r="AM43" s="29">
        <v>82.540913000000003</v>
      </c>
      <c r="AN43" s="29">
        <v>81.881011000000001</v>
      </c>
      <c r="AO43" s="29">
        <v>59.931787</v>
      </c>
      <c r="AP43" s="29">
        <v>68.105708000000007</v>
      </c>
      <c r="AQ43" s="29">
        <v>64.942324999999997</v>
      </c>
      <c r="AR43" s="29">
        <v>45.697693999999998</v>
      </c>
      <c r="AS43" s="29">
        <v>55.962204</v>
      </c>
      <c r="AT43" s="29">
        <v>62.961154999999998</v>
      </c>
      <c r="AU43" s="29">
        <v>67.636527000000001</v>
      </c>
      <c r="AV43" s="29">
        <v>61.797136999999999</v>
      </c>
      <c r="AW43" s="29">
        <v>93.765512999999999</v>
      </c>
      <c r="AX43" s="29">
        <v>86.599247000000005</v>
      </c>
      <c r="AY43" s="29">
        <v>89.905685000000005</v>
      </c>
      <c r="AZ43" s="29">
        <v>89.031979000000007</v>
      </c>
      <c r="BA43" s="29">
        <v>63.422781999999998</v>
      </c>
      <c r="BB43" s="29">
        <v>67.354179999999999</v>
      </c>
      <c r="BC43" s="29">
        <v>66.135456000000005</v>
      </c>
      <c r="BD43" s="29">
        <v>40.750332999999998</v>
      </c>
      <c r="BE43" s="29">
        <v>60.340026000000002</v>
      </c>
      <c r="BF43" s="29">
        <v>53.116680000000002</v>
      </c>
      <c r="BG43" s="29">
        <v>77.239569000000003</v>
      </c>
      <c r="BH43" s="29">
        <v>60.369435000000003</v>
      </c>
      <c r="BI43" s="29">
        <v>95.415610999999998</v>
      </c>
      <c r="BJ43" s="29">
        <v>89.585160999999999</v>
      </c>
      <c r="BK43" s="29">
        <v>79.312687999999994</v>
      </c>
      <c r="BL43" s="29">
        <v>83.339776000000001</v>
      </c>
      <c r="BM43" s="29">
        <v>65.875026000000005</v>
      </c>
      <c r="BN43" s="29">
        <v>65.471790999999996</v>
      </c>
      <c r="BO43" s="29">
        <v>58.787875999999997</v>
      </c>
      <c r="BP43" s="29">
        <v>40.510972000000002</v>
      </c>
      <c r="BQ43" s="29">
        <v>57.976478</v>
      </c>
      <c r="BR43" s="29">
        <v>53.244273999999997</v>
      </c>
      <c r="BS43" s="29">
        <v>71.930013000000002</v>
      </c>
      <c r="BT43" s="29">
        <v>60.623587999999998</v>
      </c>
      <c r="BU43" s="29">
        <v>90.025887999999995</v>
      </c>
      <c r="BV43" s="29">
        <v>82.792513</v>
      </c>
      <c r="BW43" s="29">
        <v>67.722768000000002</v>
      </c>
      <c r="BX43" s="29">
        <v>71.950316000000001</v>
      </c>
      <c r="BY43" s="29">
        <v>57.395994000000002</v>
      </c>
      <c r="BZ43" s="29">
        <v>58.404471999999998</v>
      </c>
      <c r="CA43" s="29">
        <v>54.590524000000002</v>
      </c>
      <c r="CB43" s="29">
        <v>37.589776999999998</v>
      </c>
      <c r="CC43" s="29">
        <v>51.262352</v>
      </c>
      <c r="CD43" s="29">
        <v>48.968964999999997</v>
      </c>
      <c r="CE43" s="29">
        <v>62.213138000000001</v>
      </c>
      <c r="CF43" s="29">
        <v>46.222056000000002</v>
      </c>
      <c r="CG43" s="29">
        <v>79.655347000000006</v>
      </c>
      <c r="CH43" s="29">
        <v>78.075576999999996</v>
      </c>
      <c r="CI43" s="29">
        <v>70.612513000000007</v>
      </c>
      <c r="CJ43" s="29">
        <v>74.731606999999997</v>
      </c>
      <c r="CK43" s="29">
        <v>54.310093999999999</v>
      </c>
      <c r="CL43" s="29">
        <v>57.680388000000001</v>
      </c>
      <c r="CM43" s="29">
        <v>50.354112000000001</v>
      </c>
      <c r="CN43" s="29">
        <v>38.082554999999999</v>
      </c>
      <c r="CO43" s="29">
        <v>51.798360000000002</v>
      </c>
      <c r="CP43" s="29">
        <v>47.792028999999999</v>
      </c>
      <c r="CQ43" s="29">
        <v>62.307791000000002</v>
      </c>
      <c r="CR43" s="29">
        <v>49.330672</v>
      </c>
      <c r="CS43" s="29">
        <v>81.927277000000004</v>
      </c>
      <c r="CT43" s="29">
        <v>78.016518000000005</v>
      </c>
      <c r="CU43" s="29">
        <v>71.364771000000005</v>
      </c>
      <c r="CV43" s="29">
        <v>72.002544</v>
      </c>
      <c r="CW43" s="29">
        <v>51.011088000000001</v>
      </c>
      <c r="CX43" s="29">
        <v>54.196249999999999</v>
      </c>
      <c r="CY43" s="29">
        <v>55.918869999999998</v>
      </c>
      <c r="CZ43" s="29">
        <v>35.531750000000002</v>
      </c>
      <c r="DA43" s="29">
        <v>42.822338000000002</v>
      </c>
      <c r="DB43" s="29">
        <v>53.376572000000003</v>
      </c>
      <c r="DC43" s="29">
        <v>65.819152000000003</v>
      </c>
      <c r="DD43" s="29">
        <v>48.590052999999997</v>
      </c>
      <c r="DE43" s="29">
        <v>83.585971999999998</v>
      </c>
      <c r="DF43" s="29">
        <v>75.746290000000002</v>
      </c>
      <c r="DG43" s="29">
        <v>78.777338</v>
      </c>
      <c r="DH43" s="29">
        <v>71.383257999999998</v>
      </c>
      <c r="DI43" s="29">
        <v>48.633654999999997</v>
      </c>
      <c r="DJ43" s="29">
        <v>60.340097</v>
      </c>
      <c r="DK43" s="29">
        <v>55.682392</v>
      </c>
      <c r="DL43" s="29">
        <v>38.510165999999998</v>
      </c>
      <c r="DM43" s="29">
        <v>48.620161000000003</v>
      </c>
      <c r="DN43" s="29">
        <v>47.275818999999998</v>
      </c>
      <c r="DO43" s="29">
        <v>70.387972000000005</v>
      </c>
      <c r="DP43" s="29">
        <v>49.921168999999999</v>
      </c>
      <c r="DQ43" s="29">
        <v>83.142054999999999</v>
      </c>
      <c r="DR43" s="29">
        <v>73.948278999999999</v>
      </c>
      <c r="DS43" s="29">
        <v>73.461854000000002</v>
      </c>
      <c r="DT43" s="29">
        <v>72.655300999999994</v>
      </c>
      <c r="DU43" s="29">
        <v>54.582217</v>
      </c>
      <c r="DV43" s="29">
        <v>57.595374999999997</v>
      </c>
      <c r="DW43" s="29">
        <v>54.518507999999997</v>
      </c>
      <c r="DX43" s="29">
        <v>34.385221999999999</v>
      </c>
      <c r="DY43" s="29">
        <v>54.147365000000001</v>
      </c>
      <c r="DZ43" s="29">
        <v>49.009259999999998</v>
      </c>
      <c r="EA43" s="29">
        <v>70.172443999999999</v>
      </c>
      <c r="EB43" s="29">
        <v>50.38758</v>
      </c>
      <c r="EC43" s="29">
        <v>80.484638000000004</v>
      </c>
      <c r="ED43" s="29">
        <v>70.213251999999997</v>
      </c>
      <c r="EE43" s="29">
        <v>71.656411000000006</v>
      </c>
      <c r="EF43" s="29">
        <v>74.036949000000007</v>
      </c>
      <c r="EG43" s="29">
        <v>52.082970000000003</v>
      </c>
      <c r="EH43" s="29">
        <v>56.112971999999999</v>
      </c>
      <c r="EI43" s="29">
        <v>54.878736000000004</v>
      </c>
      <c r="EJ43" s="29">
        <v>37.297694</v>
      </c>
      <c r="EK43" s="29">
        <v>53.829931999999999</v>
      </c>
      <c r="EL43" s="29">
        <v>48.181289999999997</v>
      </c>
      <c r="EM43" s="29">
        <v>66.007861000000005</v>
      </c>
      <c r="EN43" s="29">
        <v>42.247379000000002</v>
      </c>
      <c r="EO43" s="29">
        <v>79.519082999999995</v>
      </c>
      <c r="EP43" s="29">
        <v>72.635093999999995</v>
      </c>
      <c r="EQ43" s="29">
        <v>70.237459000000001</v>
      </c>
      <c r="ER43" s="29">
        <v>73.054077000000007</v>
      </c>
      <c r="ES43" s="29">
        <v>50.711989000000003</v>
      </c>
      <c r="ET43" s="29">
        <v>56.604416000000001</v>
      </c>
      <c r="EU43" s="29">
        <v>53.528050999999998</v>
      </c>
      <c r="EV43" s="29">
        <v>35.471651999999999</v>
      </c>
      <c r="EW43" s="29">
        <v>51.717930000000003</v>
      </c>
      <c r="EX43" s="29">
        <v>44.110684999999997</v>
      </c>
      <c r="EY43" s="29">
        <v>63.755333</v>
      </c>
      <c r="EZ43" s="29">
        <v>45.206209000000001</v>
      </c>
      <c r="FA43" s="29">
        <v>78.563012999999998</v>
      </c>
      <c r="FB43" s="29">
        <v>71.922983000000002</v>
      </c>
      <c r="FC43" s="29">
        <v>69.710751999999999</v>
      </c>
      <c r="FD43" s="29">
        <v>71.415446000000003</v>
      </c>
      <c r="FE43" s="29">
        <v>48.044690000000003</v>
      </c>
      <c r="FF43" s="29">
        <v>53.664735999999998</v>
      </c>
      <c r="FG43" s="29">
        <v>51.443480999999998</v>
      </c>
      <c r="FH43" s="29">
        <v>34.332915999999997</v>
      </c>
      <c r="FI43" s="29">
        <v>47.784260000000003</v>
      </c>
      <c r="FJ43" s="29">
        <v>51.515295000000002</v>
      </c>
      <c r="FK43" s="29">
        <v>61.820875000000001</v>
      </c>
      <c r="FL43" s="29">
        <v>43.785697999999996</v>
      </c>
      <c r="FM43" s="29">
        <v>78.792208000000002</v>
      </c>
      <c r="FN43" s="29">
        <v>69.759918999999996</v>
      </c>
      <c r="FO43" s="29">
        <v>72.348723000000007</v>
      </c>
      <c r="FP43" s="29">
        <v>74.212428000000003</v>
      </c>
      <c r="FQ43" s="29">
        <v>47.472310999999998</v>
      </c>
      <c r="FR43" s="29">
        <v>53.482332999999997</v>
      </c>
      <c r="FS43" s="29">
        <v>50.998601999999998</v>
      </c>
      <c r="FT43" s="29">
        <v>33.989888000000001</v>
      </c>
      <c r="FU43" s="29">
        <v>47.353695999999999</v>
      </c>
      <c r="FV43" s="29">
        <v>45.429690000000001</v>
      </c>
      <c r="FW43" s="29">
        <v>64.721305000000001</v>
      </c>
      <c r="FX43" s="29">
        <v>49.202809000000002</v>
      </c>
      <c r="FY43" s="29">
        <v>78.065901999999994</v>
      </c>
      <c r="FZ43" s="29">
        <v>73.247741000000005</v>
      </c>
      <c r="GA43" s="29">
        <v>72.314301</v>
      </c>
      <c r="GB43" s="29">
        <v>70.777126999999993</v>
      </c>
      <c r="GC43" s="29">
        <v>49.741571999999998</v>
      </c>
      <c r="GD43" s="29">
        <v>53.832374999999999</v>
      </c>
      <c r="GE43" s="29">
        <v>50.806572000000003</v>
      </c>
      <c r="GF43" s="29">
        <v>32.372096999999997</v>
      </c>
      <c r="GG43" s="29">
        <v>50.536665999999997</v>
      </c>
      <c r="GH43" s="29">
        <v>49.784931999999998</v>
      </c>
      <c r="GI43" s="29">
        <v>63.822986</v>
      </c>
      <c r="GJ43" s="29">
        <v>41.547513000000002</v>
      </c>
      <c r="GK43" s="29">
        <v>77.827096999999995</v>
      </c>
      <c r="GL43" s="29">
        <v>63.782162999999997</v>
      </c>
      <c r="GM43" s="29">
        <v>73.401357000000004</v>
      </c>
      <c r="GN43" s="29">
        <v>70.867395000000002</v>
      </c>
      <c r="GO43" s="29">
        <v>47.771720000000002</v>
      </c>
      <c r="GP43" s="29">
        <v>49.687305000000002</v>
      </c>
      <c r="GQ43" s="29">
        <v>48.711317000000001</v>
      </c>
      <c r="GR43" s="29">
        <v>31.579902000000001</v>
      </c>
      <c r="GS43" s="29">
        <v>49.405551000000003</v>
      </c>
      <c r="GT43" s="29">
        <v>47.415658000000001</v>
      </c>
      <c r="GU43" s="29">
        <v>63.613500000000002</v>
      </c>
      <c r="GV43" s="29">
        <v>42.912661</v>
      </c>
      <c r="GW43" s="29">
        <v>77.132597000000004</v>
      </c>
      <c r="GX43" s="29">
        <v>66.826464999999999</v>
      </c>
      <c r="GY43" s="29">
        <v>68.153131000000002</v>
      </c>
      <c r="GZ43" s="29">
        <v>76.585907000000006</v>
      </c>
      <c r="HA43" s="29">
        <v>46.248641999999997</v>
      </c>
      <c r="HB43" s="29">
        <v>49.401166000000003</v>
      </c>
      <c r="HC43" s="29">
        <v>48.912903</v>
      </c>
      <c r="HD43" s="29">
        <v>33.288429999999998</v>
      </c>
      <c r="HE43" s="29">
        <v>47.976531999999999</v>
      </c>
      <c r="HF43" s="29">
        <v>43.720106999999999</v>
      </c>
      <c r="HG43" s="29">
        <v>62.155318999999999</v>
      </c>
      <c r="HH43" s="29">
        <v>39.004139000000002</v>
      </c>
      <c r="HI43" s="29">
        <v>73.079458000000002</v>
      </c>
      <c r="HJ43" s="29">
        <v>68.574206000000004</v>
      </c>
      <c r="HK43" s="29">
        <v>64.636235999999997</v>
      </c>
      <c r="HL43" s="29">
        <v>74.925113999999994</v>
      </c>
      <c r="HM43" s="29">
        <v>42.656652999999999</v>
      </c>
      <c r="HN43" s="29">
        <v>45.942444000000002</v>
      </c>
      <c r="HO43" s="29">
        <v>46.591639000000001</v>
      </c>
      <c r="HP43" s="29">
        <v>31.041208000000001</v>
      </c>
      <c r="HQ43" s="29">
        <v>43.271008000000002</v>
      </c>
      <c r="HR43" s="29">
        <v>45.309314000000001</v>
      </c>
      <c r="HS43" s="29">
        <v>56.516041000000001</v>
      </c>
      <c r="HT43" s="29">
        <v>37.732472999999999</v>
      </c>
      <c r="HU43" s="29">
        <v>74.859318999999999</v>
      </c>
      <c r="HV43" s="29">
        <v>64.024516000000006</v>
      </c>
      <c r="HW43" s="29">
        <v>70.242016000000007</v>
      </c>
      <c r="HX43" s="29">
        <v>72.779686999999996</v>
      </c>
      <c r="HY43" s="29">
        <v>42.064878999999998</v>
      </c>
      <c r="HZ43" s="29">
        <v>44.102777000000003</v>
      </c>
      <c r="IA43" s="29">
        <v>44.291626000000001</v>
      </c>
      <c r="IB43" s="29">
        <v>29.514444000000001</v>
      </c>
      <c r="IC43" s="29">
        <v>41.395550999999998</v>
      </c>
      <c r="ID43" s="29">
        <v>40.588548000000003</v>
      </c>
      <c r="IE43" s="29">
        <v>53.936208000000001</v>
      </c>
      <c r="IF43" s="29">
        <v>41.632741000000003</v>
      </c>
      <c r="IG43" s="29">
        <v>74.783360999999999</v>
      </c>
      <c r="IH43" s="29">
        <v>61.980052999999998</v>
      </c>
      <c r="II43" s="29">
        <v>68.199650000000005</v>
      </c>
      <c r="IJ43" s="29">
        <v>64.647841999999997</v>
      </c>
      <c r="IK43" s="29">
        <v>43.650497000000001</v>
      </c>
      <c r="IL43" s="29">
        <v>45.462805000000003</v>
      </c>
      <c r="IM43" s="29">
        <v>43.563870000000001</v>
      </c>
      <c r="IN43" s="29">
        <v>29.211276999999999</v>
      </c>
      <c r="IO43" s="29">
        <v>41.894139000000003</v>
      </c>
      <c r="IP43" s="29">
        <v>40.280214999999998</v>
      </c>
      <c r="IQ43" s="29">
        <v>52.678083000000001</v>
      </c>
      <c r="IR43" s="29">
        <v>41.985537000000001</v>
      </c>
      <c r="IS43" s="29">
        <v>71.032736</v>
      </c>
      <c r="IT43" s="29">
        <v>58.833938000000003</v>
      </c>
      <c r="IU43" s="29">
        <v>66.312123</v>
      </c>
      <c r="IV43" s="29">
        <v>62.461309</v>
      </c>
      <c r="IW43" s="29">
        <v>42.344704</v>
      </c>
      <c r="IX43" s="29">
        <v>44.681221999999998</v>
      </c>
      <c r="IY43" s="29">
        <v>42.400201000000003</v>
      </c>
      <c r="IZ43" s="29">
        <v>27.662693999999998</v>
      </c>
      <c r="JA43" s="29">
        <v>41.435671999999997</v>
      </c>
      <c r="JB43" s="29">
        <v>41.256020999999997</v>
      </c>
      <c r="JC43" s="29">
        <v>56.727235999999998</v>
      </c>
      <c r="JD43" s="29">
        <v>37.036639000000001</v>
      </c>
      <c r="JE43" s="29">
        <v>69.167180000000002</v>
      </c>
      <c r="JF43" s="29">
        <v>60.328198</v>
      </c>
      <c r="JG43" s="29">
        <v>66.169126000000006</v>
      </c>
      <c r="JH43" s="29">
        <v>64.594008000000002</v>
      </c>
      <c r="JI43" s="29">
        <v>40.895899999999997</v>
      </c>
      <c r="JJ43" s="29">
        <v>42.804847000000002</v>
      </c>
      <c r="JK43" s="29">
        <v>42.547364999999999</v>
      </c>
      <c r="JL43" s="29">
        <v>27.724097</v>
      </c>
      <c r="JM43" s="29">
        <v>38.721397000000003</v>
      </c>
      <c r="JN43" s="29">
        <v>40.430912999999997</v>
      </c>
      <c r="JO43" s="29">
        <v>56.218902</v>
      </c>
      <c r="JP43" s="29">
        <v>35.274380999999998</v>
      </c>
      <c r="JQ43" s="29">
        <v>67.365054999999998</v>
      </c>
      <c r="JR43" s="29">
        <v>61.717123000000001</v>
      </c>
      <c r="JS43" s="29">
        <v>58.495134</v>
      </c>
      <c r="JT43" s="29">
        <v>73.054747000000006</v>
      </c>
      <c r="JU43" s="29">
        <v>40.119677000000003</v>
      </c>
      <c r="JV43" s="29">
        <v>43.119750000000003</v>
      </c>
      <c r="JW43" s="29">
        <v>41.293467</v>
      </c>
      <c r="JX43" s="29">
        <v>27.375916</v>
      </c>
      <c r="JY43" s="29">
        <v>38.631141999999997</v>
      </c>
      <c r="JZ43" s="29">
        <v>38.824838</v>
      </c>
      <c r="KA43" s="29">
        <v>52.612943999999999</v>
      </c>
      <c r="KB43" s="29">
        <v>36.089770999999999</v>
      </c>
      <c r="KC43" s="29">
        <v>65.988055000000003</v>
      </c>
      <c r="KD43" s="29">
        <v>58.551558999999997</v>
      </c>
      <c r="KE43" s="29">
        <v>62.728655000000003</v>
      </c>
      <c r="KF43" s="29">
        <v>69.931488000000002</v>
      </c>
      <c r="KG43" s="29">
        <v>39.341182000000003</v>
      </c>
      <c r="KH43" s="29">
        <v>40.513263000000002</v>
      </c>
      <c r="KI43" s="29">
        <v>39.776491</v>
      </c>
      <c r="KJ43" s="29">
        <v>26.667013000000001</v>
      </c>
      <c r="KK43" s="29">
        <v>37.959071999999999</v>
      </c>
      <c r="KL43" s="29">
        <v>36.824865000000003</v>
      </c>
      <c r="KM43" s="29">
        <v>53.005569000000001</v>
      </c>
      <c r="KN43" s="29">
        <v>37.645966999999999</v>
      </c>
      <c r="KO43" s="29">
        <v>67.241583000000006</v>
      </c>
      <c r="KP43" s="29">
        <v>57.721330000000002</v>
      </c>
      <c r="KQ43" s="29">
        <v>62.671801000000002</v>
      </c>
      <c r="KR43" s="29">
        <v>67.289955000000006</v>
      </c>
      <c r="KS43" s="29">
        <v>40.273521000000002</v>
      </c>
      <c r="KT43" s="29">
        <v>39.564346999999998</v>
      </c>
      <c r="KU43" s="29">
        <v>40.015551000000002</v>
      </c>
      <c r="KV43" s="29">
        <v>25.456137999999999</v>
      </c>
      <c r="KW43" s="29">
        <v>36.335887</v>
      </c>
      <c r="KX43" s="29">
        <v>37.103172000000001</v>
      </c>
      <c r="KY43" s="29">
        <v>49.150526999999997</v>
      </c>
      <c r="KZ43" s="29">
        <v>35.755712000000003</v>
      </c>
      <c r="LA43" s="29">
        <v>67.714236</v>
      </c>
      <c r="LB43" s="29">
        <v>54.840133999999999</v>
      </c>
      <c r="LC43" s="29">
        <v>65.28125</v>
      </c>
      <c r="LD43" s="29">
        <v>62.682499999999997</v>
      </c>
      <c r="LE43" s="29">
        <v>40.635227999999998</v>
      </c>
      <c r="LF43" s="29">
        <v>43.767485999999998</v>
      </c>
      <c r="LG43" s="29">
        <v>40.126223000000003</v>
      </c>
      <c r="LH43" s="29">
        <v>26.733111000000001</v>
      </c>
      <c r="LI43" s="29">
        <v>38.266396999999998</v>
      </c>
      <c r="LJ43" s="29">
        <v>38.544730999999999</v>
      </c>
      <c r="LK43" s="29">
        <v>57.088068999999997</v>
      </c>
      <c r="LL43" s="29">
        <v>36.214770999999999</v>
      </c>
      <c r="LM43" s="29">
        <v>69.747500000000002</v>
      </c>
      <c r="LN43" s="29">
        <v>56.169677</v>
      </c>
      <c r="LO43" s="29">
        <v>64.001209000000003</v>
      </c>
      <c r="LP43" s="29">
        <v>66.828288000000001</v>
      </c>
      <c r="LQ43" s="29">
        <v>40.191961999999997</v>
      </c>
      <c r="LR43" s="29">
        <v>44.236485999999999</v>
      </c>
      <c r="LS43" s="29">
        <v>42.132607</v>
      </c>
      <c r="LT43" s="29">
        <v>27.059847000000001</v>
      </c>
      <c r="LU43" s="29">
        <v>40.227634000000002</v>
      </c>
      <c r="LV43" s="29">
        <v>38.994005000000001</v>
      </c>
      <c r="LW43" s="29">
        <v>60.390027000000003</v>
      </c>
      <c r="LX43" s="29">
        <v>38.256262999999997</v>
      </c>
      <c r="LY43" s="29">
        <v>66.338971999999998</v>
      </c>
      <c r="LZ43" s="29">
        <v>59.529528999999997</v>
      </c>
      <c r="MA43" s="29">
        <v>62.159018000000003</v>
      </c>
      <c r="MB43" s="29">
        <v>70.777827000000002</v>
      </c>
      <c r="MC43" s="29">
        <v>40.644395000000003</v>
      </c>
      <c r="MD43" s="29">
        <v>44.424526999999998</v>
      </c>
      <c r="ME43" s="29">
        <v>42.023400000000002</v>
      </c>
      <c r="MF43" s="29">
        <v>28.520875</v>
      </c>
      <c r="MG43" s="29">
        <v>39.681223000000003</v>
      </c>
      <c r="MH43" s="29">
        <v>38.795617999999997</v>
      </c>
      <c r="MI43" s="29">
        <v>60.572387999999997</v>
      </c>
      <c r="MJ43" s="29">
        <v>38.997929999999997</v>
      </c>
      <c r="MK43" s="29">
        <v>64.105943999999994</v>
      </c>
      <c r="ML43" s="29">
        <v>56.499958999999997</v>
      </c>
      <c r="MM43" s="29">
        <v>59.408172</v>
      </c>
      <c r="MN43" s="29">
        <v>71.285267000000005</v>
      </c>
      <c r="MO43" s="29">
        <v>39.858978</v>
      </c>
      <c r="MP43" s="29">
        <v>43.509791</v>
      </c>
      <c r="MQ43" s="29">
        <v>40.543292999999998</v>
      </c>
      <c r="MR43" s="29">
        <v>26.667055000000001</v>
      </c>
      <c r="MS43" s="29">
        <v>39.161760000000001</v>
      </c>
      <c r="MT43" s="29">
        <v>38.703412999999998</v>
      </c>
      <c r="MU43" s="29">
        <v>58.564458000000002</v>
      </c>
      <c r="MV43" s="29">
        <v>36.955025999999997</v>
      </c>
      <c r="MW43" s="29">
        <v>66.078680000000006</v>
      </c>
      <c r="MX43" s="29">
        <v>55.773708999999997</v>
      </c>
      <c r="MY43" s="29">
        <v>59.576438000000003</v>
      </c>
      <c r="MZ43" s="29">
        <v>70.121335999999999</v>
      </c>
      <c r="NA43" s="29">
        <v>37.237580000000001</v>
      </c>
      <c r="NB43" s="29">
        <v>39.786887999999998</v>
      </c>
      <c r="NC43" s="29">
        <v>40.028708999999999</v>
      </c>
      <c r="ND43" s="29">
        <v>25.010708000000001</v>
      </c>
      <c r="NE43" s="29">
        <v>37.041088000000002</v>
      </c>
      <c r="NF43" s="29">
        <v>38.039904999999997</v>
      </c>
      <c r="NG43" s="29">
        <v>51.894235999999999</v>
      </c>
      <c r="NH43" s="29">
        <v>36.586652999999998</v>
      </c>
      <c r="NI43" s="29">
        <v>69.037180000000006</v>
      </c>
      <c r="NJ43" s="29">
        <v>52.289489000000003</v>
      </c>
      <c r="NK43" s="29">
        <v>59.337781999999997</v>
      </c>
      <c r="NL43" s="29">
        <v>65.417336000000006</v>
      </c>
      <c r="NM43" s="29">
        <v>39.141168999999998</v>
      </c>
      <c r="NN43" s="29">
        <v>43.562179999999998</v>
      </c>
      <c r="NO43" s="29">
        <v>41.675348999999997</v>
      </c>
      <c r="NP43" s="29">
        <v>26.681777</v>
      </c>
      <c r="NQ43" s="29">
        <v>37.918629000000003</v>
      </c>
      <c r="NR43" s="29">
        <v>39.480415999999998</v>
      </c>
      <c r="NS43" s="29">
        <v>54.133457999999997</v>
      </c>
      <c r="NT43" s="29">
        <v>39.498508000000001</v>
      </c>
      <c r="NU43" s="29">
        <v>69.771304999999998</v>
      </c>
      <c r="NV43" s="29">
        <v>54.010147000000003</v>
      </c>
      <c r="NW43" s="29">
        <v>55.976424000000002</v>
      </c>
      <c r="NX43" s="29">
        <v>58.891845000000004</v>
      </c>
      <c r="NY43" s="29">
        <v>38.463051</v>
      </c>
      <c r="NZ43" s="29">
        <v>41.926819000000002</v>
      </c>
      <c r="OA43" s="29">
        <v>39.369529</v>
      </c>
      <c r="OB43" s="29">
        <v>25.779069</v>
      </c>
      <c r="OC43" s="29">
        <v>37.158130999999997</v>
      </c>
      <c r="OD43" s="29">
        <v>37.680188000000001</v>
      </c>
      <c r="OE43" s="29">
        <v>56.740763000000001</v>
      </c>
      <c r="OF43" s="29">
        <v>36.382283999999999</v>
      </c>
      <c r="OG43" s="29">
        <v>63.256096999999997</v>
      </c>
      <c r="OH43" s="29">
        <v>53.400806000000003</v>
      </c>
      <c r="OI43" s="29">
        <v>52.616289999999999</v>
      </c>
      <c r="OJ43" s="29">
        <v>61.916294000000001</v>
      </c>
      <c r="OK43" s="29">
        <v>37.980981</v>
      </c>
      <c r="OL43" s="29">
        <v>40.596555000000002</v>
      </c>
      <c r="OM43" s="29">
        <v>38.328118000000003</v>
      </c>
      <c r="ON43" s="29">
        <v>24.112694000000001</v>
      </c>
      <c r="OO43" s="29">
        <v>36.635536999999999</v>
      </c>
      <c r="OP43" s="29">
        <v>36.31176</v>
      </c>
      <c r="OQ43" s="29">
        <v>55.800874999999998</v>
      </c>
      <c r="OR43" s="29">
        <v>34.318883999999997</v>
      </c>
      <c r="OS43" s="29">
        <v>58.782485999999999</v>
      </c>
      <c r="OT43" s="29">
        <v>52.781571999999997</v>
      </c>
      <c r="OU43" s="29">
        <v>50.066558999999998</v>
      </c>
      <c r="OV43" s="29">
        <v>59.001134999999998</v>
      </c>
      <c r="OW43" s="29">
        <v>36.590187999999998</v>
      </c>
      <c r="OX43" s="29">
        <v>40.113458000000001</v>
      </c>
      <c r="OY43" s="29">
        <v>36.924233000000001</v>
      </c>
      <c r="OZ43" s="29">
        <v>24.560611000000002</v>
      </c>
      <c r="PA43" s="29">
        <v>35.084542999999996</v>
      </c>
      <c r="PB43" s="29">
        <v>35.132216999999997</v>
      </c>
      <c r="PC43" s="29">
        <v>52.977625000000003</v>
      </c>
      <c r="PD43" s="29">
        <v>33.838735999999997</v>
      </c>
      <c r="PE43" s="29">
        <v>58.942194000000001</v>
      </c>
      <c r="PF43" s="29">
        <v>52.110886999999998</v>
      </c>
    </row>
    <row r="44" spans="1:434" x14ac:dyDescent="0.2">
      <c r="B44">
        <v>2027</v>
      </c>
      <c r="C44" s="29">
        <v>67.509918999999996</v>
      </c>
      <c r="D44" s="29">
        <v>74.799746999999996</v>
      </c>
      <c r="E44" s="29">
        <v>58.958319000000003</v>
      </c>
      <c r="F44" s="29">
        <v>59.832957999999998</v>
      </c>
      <c r="G44" s="29">
        <v>53.272688000000002</v>
      </c>
      <c r="H44" s="29">
        <v>38.861291000000001</v>
      </c>
      <c r="I44" s="29">
        <v>51.378669000000002</v>
      </c>
      <c r="J44" s="29">
        <v>47.687902999999999</v>
      </c>
      <c r="K44" s="29">
        <v>54.983611000000003</v>
      </c>
      <c r="L44" s="29">
        <v>48.205993999999997</v>
      </c>
      <c r="M44" s="29">
        <v>78.720957999999996</v>
      </c>
      <c r="N44" s="29">
        <v>76.100295000000003</v>
      </c>
      <c r="O44" s="29">
        <v>79.291559000000007</v>
      </c>
      <c r="P44" s="29">
        <v>77.184381999999999</v>
      </c>
      <c r="Q44" s="29">
        <v>58.242204000000001</v>
      </c>
      <c r="R44" s="29">
        <v>62.825499999999998</v>
      </c>
      <c r="S44" s="29">
        <v>60.788629</v>
      </c>
      <c r="T44" s="29">
        <v>41.426096999999999</v>
      </c>
      <c r="U44" s="29">
        <v>53.281047999999998</v>
      </c>
      <c r="V44" s="29">
        <v>51.013171999999997</v>
      </c>
      <c r="W44" s="29">
        <v>69.237041000000005</v>
      </c>
      <c r="X44" s="29">
        <v>47.384824999999999</v>
      </c>
      <c r="Y44" s="29">
        <v>90.068027000000001</v>
      </c>
      <c r="Z44" s="29">
        <v>87.199743999999995</v>
      </c>
      <c r="AA44" s="29">
        <v>82.540913000000003</v>
      </c>
      <c r="AB44" s="29">
        <v>81.881011000000001</v>
      </c>
      <c r="AC44" s="29">
        <v>59.931787</v>
      </c>
      <c r="AD44" s="29">
        <v>68.105708000000007</v>
      </c>
      <c r="AE44" s="29">
        <v>64.942324999999997</v>
      </c>
      <c r="AF44" s="29">
        <v>45.697693999999998</v>
      </c>
      <c r="AG44" s="29">
        <v>55.962204</v>
      </c>
      <c r="AH44" s="29">
        <v>62.961154999999998</v>
      </c>
      <c r="AI44" s="29">
        <v>67.636527000000001</v>
      </c>
      <c r="AJ44" s="29">
        <v>61.797136999999999</v>
      </c>
      <c r="AK44" s="29">
        <v>93.765512999999999</v>
      </c>
      <c r="AL44" s="29">
        <v>86.599247000000005</v>
      </c>
      <c r="AM44" s="29">
        <v>89.905685000000005</v>
      </c>
      <c r="AN44" s="29">
        <v>89.031979000000007</v>
      </c>
      <c r="AO44" s="29">
        <v>63.422781999999998</v>
      </c>
      <c r="AP44" s="29">
        <v>67.354179999999999</v>
      </c>
      <c r="AQ44" s="29">
        <v>66.135456000000005</v>
      </c>
      <c r="AR44" s="29">
        <v>40.750332999999998</v>
      </c>
      <c r="AS44" s="29">
        <v>60.340026000000002</v>
      </c>
      <c r="AT44" s="29">
        <v>53.116680000000002</v>
      </c>
      <c r="AU44" s="29">
        <v>77.239569000000003</v>
      </c>
      <c r="AV44" s="29">
        <v>60.369435000000003</v>
      </c>
      <c r="AW44" s="29">
        <v>95.415610999999998</v>
      </c>
      <c r="AX44" s="29">
        <v>89.585160999999999</v>
      </c>
      <c r="AY44" s="29">
        <v>79.312687999999994</v>
      </c>
      <c r="AZ44" s="29">
        <v>83.339776000000001</v>
      </c>
      <c r="BA44" s="29">
        <v>65.875026000000005</v>
      </c>
      <c r="BB44" s="29">
        <v>65.471790999999996</v>
      </c>
      <c r="BC44" s="29">
        <v>58.787875999999997</v>
      </c>
      <c r="BD44" s="29">
        <v>40.510972000000002</v>
      </c>
      <c r="BE44" s="29">
        <v>57.976478</v>
      </c>
      <c r="BF44" s="29">
        <v>53.244273999999997</v>
      </c>
      <c r="BG44" s="29">
        <v>71.930013000000002</v>
      </c>
      <c r="BH44" s="29">
        <v>60.623587999999998</v>
      </c>
      <c r="BI44" s="29">
        <v>90.025887999999995</v>
      </c>
      <c r="BJ44" s="29">
        <v>82.792513</v>
      </c>
      <c r="BK44" s="29">
        <v>67.722768000000002</v>
      </c>
      <c r="BL44" s="29">
        <v>71.950316000000001</v>
      </c>
      <c r="BM44" s="29">
        <v>57.395994000000002</v>
      </c>
      <c r="BN44" s="29">
        <v>58.404471999999998</v>
      </c>
      <c r="BO44" s="29">
        <v>54.590524000000002</v>
      </c>
      <c r="BP44" s="29">
        <v>37.589776999999998</v>
      </c>
      <c r="BQ44" s="29">
        <v>51.262352</v>
      </c>
      <c r="BR44" s="29">
        <v>48.968964999999997</v>
      </c>
      <c r="BS44" s="29">
        <v>62.213138000000001</v>
      </c>
      <c r="BT44" s="29">
        <v>46.222056000000002</v>
      </c>
      <c r="BU44" s="29">
        <v>79.655347000000006</v>
      </c>
      <c r="BV44" s="29">
        <v>78.075576999999996</v>
      </c>
      <c r="BW44" s="29">
        <v>70.612513000000007</v>
      </c>
      <c r="BX44" s="29">
        <v>74.731606999999997</v>
      </c>
      <c r="BY44" s="29">
        <v>54.310093999999999</v>
      </c>
      <c r="BZ44" s="29">
        <v>57.680388000000001</v>
      </c>
      <c r="CA44" s="29">
        <v>50.354112000000001</v>
      </c>
      <c r="CB44" s="29">
        <v>38.082554999999999</v>
      </c>
      <c r="CC44" s="29">
        <v>51.798360000000002</v>
      </c>
      <c r="CD44" s="29">
        <v>47.792028999999999</v>
      </c>
      <c r="CE44" s="29">
        <v>62.307791000000002</v>
      </c>
      <c r="CF44" s="29">
        <v>49.330672</v>
      </c>
      <c r="CG44" s="29">
        <v>81.927277000000004</v>
      </c>
      <c r="CH44" s="29">
        <v>78.016518000000005</v>
      </c>
      <c r="CI44" s="29">
        <v>71.364771000000005</v>
      </c>
      <c r="CJ44" s="29">
        <v>72.002544</v>
      </c>
      <c r="CK44" s="29">
        <v>51.011088000000001</v>
      </c>
      <c r="CL44" s="29">
        <v>54.196249999999999</v>
      </c>
      <c r="CM44" s="29">
        <v>55.918869999999998</v>
      </c>
      <c r="CN44" s="29">
        <v>35.531750000000002</v>
      </c>
      <c r="CO44" s="29">
        <v>42.822338000000002</v>
      </c>
      <c r="CP44" s="29">
        <v>53.376572000000003</v>
      </c>
      <c r="CQ44" s="29">
        <v>65.819152000000003</v>
      </c>
      <c r="CR44" s="29">
        <v>48.590052999999997</v>
      </c>
      <c r="CS44" s="29">
        <v>83.585971999999998</v>
      </c>
      <c r="CT44" s="29">
        <v>75.746290000000002</v>
      </c>
      <c r="CU44" s="29">
        <v>78.777338</v>
      </c>
      <c r="CV44" s="29">
        <v>71.383257999999998</v>
      </c>
      <c r="CW44" s="29">
        <v>48.633654999999997</v>
      </c>
      <c r="CX44" s="29">
        <v>60.340097</v>
      </c>
      <c r="CY44" s="29">
        <v>55.682392</v>
      </c>
      <c r="CZ44" s="29">
        <v>38.510165999999998</v>
      </c>
      <c r="DA44" s="29">
        <v>48.620161000000003</v>
      </c>
      <c r="DB44" s="29">
        <v>47.275818999999998</v>
      </c>
      <c r="DC44" s="29">
        <v>70.387972000000005</v>
      </c>
      <c r="DD44" s="29">
        <v>49.921168999999999</v>
      </c>
      <c r="DE44" s="29">
        <v>83.142054999999999</v>
      </c>
      <c r="DF44" s="29">
        <v>73.948278999999999</v>
      </c>
      <c r="DG44" s="29">
        <v>73.461854000000002</v>
      </c>
      <c r="DH44" s="29">
        <v>72.655300999999994</v>
      </c>
      <c r="DI44" s="29">
        <v>54.582217</v>
      </c>
      <c r="DJ44" s="29">
        <v>57.595374999999997</v>
      </c>
      <c r="DK44" s="29">
        <v>54.518507999999997</v>
      </c>
      <c r="DL44" s="29">
        <v>34.385221999999999</v>
      </c>
      <c r="DM44" s="29">
        <v>54.147365000000001</v>
      </c>
      <c r="DN44" s="29">
        <v>49.009259999999998</v>
      </c>
      <c r="DO44" s="29">
        <v>70.172443999999999</v>
      </c>
      <c r="DP44" s="29">
        <v>50.38758</v>
      </c>
      <c r="DQ44" s="29">
        <v>80.484638000000004</v>
      </c>
      <c r="DR44" s="29">
        <v>70.213251999999997</v>
      </c>
      <c r="DS44" s="29">
        <v>71.656411000000006</v>
      </c>
      <c r="DT44" s="29">
        <v>74.036949000000007</v>
      </c>
      <c r="DU44" s="29">
        <v>52.082970000000003</v>
      </c>
      <c r="DV44" s="29">
        <v>56.112971999999999</v>
      </c>
      <c r="DW44" s="29">
        <v>54.878736000000004</v>
      </c>
      <c r="DX44" s="29">
        <v>37.297694</v>
      </c>
      <c r="DY44" s="29">
        <v>53.829931999999999</v>
      </c>
      <c r="DZ44" s="29">
        <v>48.181289999999997</v>
      </c>
      <c r="EA44" s="29">
        <v>66.007861000000005</v>
      </c>
      <c r="EB44" s="29">
        <v>42.247379000000002</v>
      </c>
      <c r="EC44" s="29">
        <v>79.519082999999995</v>
      </c>
      <c r="ED44" s="29">
        <v>72.635093999999995</v>
      </c>
      <c r="EE44" s="29">
        <v>70.237459000000001</v>
      </c>
      <c r="EF44" s="29">
        <v>73.054077000000007</v>
      </c>
      <c r="EG44" s="29">
        <v>50.711989000000003</v>
      </c>
      <c r="EH44" s="29">
        <v>56.604416000000001</v>
      </c>
      <c r="EI44" s="29">
        <v>53.528050999999998</v>
      </c>
      <c r="EJ44" s="29">
        <v>35.471651999999999</v>
      </c>
      <c r="EK44" s="29">
        <v>51.717930000000003</v>
      </c>
      <c r="EL44" s="29">
        <v>44.110684999999997</v>
      </c>
      <c r="EM44" s="29">
        <v>63.755333</v>
      </c>
      <c r="EN44" s="29">
        <v>45.206209000000001</v>
      </c>
      <c r="EO44" s="29">
        <v>78.563012999999998</v>
      </c>
      <c r="EP44" s="29">
        <v>71.922983000000002</v>
      </c>
      <c r="EQ44" s="29">
        <v>69.710751999999999</v>
      </c>
      <c r="ER44" s="29">
        <v>71.415446000000003</v>
      </c>
      <c r="ES44" s="29">
        <v>48.044690000000003</v>
      </c>
      <c r="ET44" s="29">
        <v>53.664735999999998</v>
      </c>
      <c r="EU44" s="29">
        <v>51.443480999999998</v>
      </c>
      <c r="EV44" s="29">
        <v>34.332915999999997</v>
      </c>
      <c r="EW44" s="29">
        <v>47.784260000000003</v>
      </c>
      <c r="EX44" s="29">
        <v>51.515295000000002</v>
      </c>
      <c r="EY44" s="29">
        <v>61.820875000000001</v>
      </c>
      <c r="EZ44" s="29">
        <v>43.785697999999996</v>
      </c>
      <c r="FA44" s="29">
        <v>78.792208000000002</v>
      </c>
      <c r="FB44" s="29">
        <v>69.759918999999996</v>
      </c>
      <c r="FC44" s="29">
        <v>72.348723000000007</v>
      </c>
      <c r="FD44" s="29">
        <v>74.212428000000003</v>
      </c>
      <c r="FE44" s="29">
        <v>47.472310999999998</v>
      </c>
      <c r="FF44" s="29">
        <v>53.482332999999997</v>
      </c>
      <c r="FG44" s="29">
        <v>50.998601999999998</v>
      </c>
      <c r="FH44" s="29">
        <v>33.989888000000001</v>
      </c>
      <c r="FI44" s="29">
        <v>47.353695999999999</v>
      </c>
      <c r="FJ44" s="29">
        <v>45.429690000000001</v>
      </c>
      <c r="FK44" s="29">
        <v>64.721305000000001</v>
      </c>
      <c r="FL44" s="29">
        <v>49.202809000000002</v>
      </c>
      <c r="FM44" s="29">
        <v>78.065901999999994</v>
      </c>
      <c r="FN44" s="29">
        <v>73.247741000000005</v>
      </c>
      <c r="FO44" s="29">
        <v>72.314301</v>
      </c>
      <c r="FP44" s="29">
        <v>70.777126999999993</v>
      </c>
      <c r="FQ44" s="29">
        <v>49.741571999999998</v>
      </c>
      <c r="FR44" s="29">
        <v>53.832374999999999</v>
      </c>
      <c r="FS44" s="29">
        <v>50.806572000000003</v>
      </c>
      <c r="FT44" s="29">
        <v>32.372096999999997</v>
      </c>
      <c r="FU44" s="29">
        <v>50.536665999999997</v>
      </c>
      <c r="FV44" s="29">
        <v>49.784931999999998</v>
      </c>
      <c r="FW44" s="29">
        <v>63.822986</v>
      </c>
      <c r="FX44" s="29">
        <v>41.547513000000002</v>
      </c>
      <c r="FY44" s="29">
        <v>77.827096999999995</v>
      </c>
      <c r="FZ44" s="29">
        <v>63.782162999999997</v>
      </c>
      <c r="GA44" s="29">
        <v>73.401357000000004</v>
      </c>
      <c r="GB44" s="29">
        <v>70.867395000000002</v>
      </c>
      <c r="GC44" s="29">
        <v>47.771720000000002</v>
      </c>
      <c r="GD44" s="29">
        <v>49.687305000000002</v>
      </c>
      <c r="GE44" s="29">
        <v>48.711317000000001</v>
      </c>
      <c r="GF44" s="29">
        <v>31.579902000000001</v>
      </c>
      <c r="GG44" s="29">
        <v>49.405551000000003</v>
      </c>
      <c r="GH44" s="29">
        <v>47.415658000000001</v>
      </c>
      <c r="GI44" s="29">
        <v>63.613500000000002</v>
      </c>
      <c r="GJ44" s="29">
        <v>42.912661</v>
      </c>
      <c r="GK44" s="29">
        <v>77.132597000000004</v>
      </c>
      <c r="GL44" s="29">
        <v>66.826464999999999</v>
      </c>
      <c r="GM44" s="29">
        <v>68.153131000000002</v>
      </c>
      <c r="GN44" s="29">
        <v>76.585907000000006</v>
      </c>
      <c r="GO44" s="29">
        <v>46.248641999999997</v>
      </c>
      <c r="GP44" s="29">
        <v>49.401166000000003</v>
      </c>
      <c r="GQ44" s="29">
        <v>48.912903</v>
      </c>
      <c r="GR44" s="29">
        <v>33.288429999999998</v>
      </c>
      <c r="GS44" s="29">
        <v>47.976531999999999</v>
      </c>
      <c r="GT44" s="29">
        <v>43.720106999999999</v>
      </c>
      <c r="GU44" s="29">
        <v>62.155318999999999</v>
      </c>
      <c r="GV44" s="29">
        <v>39.004139000000002</v>
      </c>
      <c r="GW44" s="29">
        <v>73.079458000000002</v>
      </c>
      <c r="GX44" s="29">
        <v>68.574206000000004</v>
      </c>
      <c r="GY44" s="29">
        <v>64.636235999999997</v>
      </c>
      <c r="GZ44" s="29">
        <v>74.925113999999994</v>
      </c>
      <c r="HA44" s="29">
        <v>42.656652999999999</v>
      </c>
      <c r="HB44" s="29">
        <v>45.942444000000002</v>
      </c>
      <c r="HC44" s="29">
        <v>46.591639000000001</v>
      </c>
      <c r="HD44" s="29">
        <v>31.041208000000001</v>
      </c>
      <c r="HE44" s="29">
        <v>43.271008000000002</v>
      </c>
      <c r="HF44" s="29">
        <v>45.309314000000001</v>
      </c>
      <c r="HG44" s="29">
        <v>56.516041000000001</v>
      </c>
      <c r="HH44" s="29">
        <v>37.732472999999999</v>
      </c>
      <c r="HI44" s="29">
        <v>74.859318999999999</v>
      </c>
      <c r="HJ44" s="29">
        <v>64.024516000000006</v>
      </c>
      <c r="HK44" s="29">
        <v>70.242016000000007</v>
      </c>
      <c r="HL44" s="29">
        <v>72.779686999999996</v>
      </c>
      <c r="HM44" s="29">
        <v>42.064878999999998</v>
      </c>
      <c r="HN44" s="29">
        <v>44.102777000000003</v>
      </c>
      <c r="HO44" s="29">
        <v>44.291626000000001</v>
      </c>
      <c r="HP44" s="29">
        <v>29.514444000000001</v>
      </c>
      <c r="HQ44" s="29">
        <v>41.395550999999998</v>
      </c>
      <c r="HR44" s="29">
        <v>40.588548000000003</v>
      </c>
      <c r="HS44" s="29">
        <v>53.936208000000001</v>
      </c>
      <c r="HT44" s="29">
        <v>41.632741000000003</v>
      </c>
      <c r="HU44" s="29">
        <v>74.783360999999999</v>
      </c>
      <c r="HV44" s="29">
        <v>61.980052999999998</v>
      </c>
      <c r="HW44" s="29">
        <v>68.199650000000005</v>
      </c>
      <c r="HX44" s="29">
        <v>64.647841999999997</v>
      </c>
      <c r="HY44" s="29">
        <v>43.650497000000001</v>
      </c>
      <c r="HZ44" s="29">
        <v>45.462805000000003</v>
      </c>
      <c r="IA44" s="29">
        <v>43.563870000000001</v>
      </c>
      <c r="IB44" s="29">
        <v>29.211276999999999</v>
      </c>
      <c r="IC44" s="29">
        <v>41.894139000000003</v>
      </c>
      <c r="ID44" s="29">
        <v>40.280214999999998</v>
      </c>
      <c r="IE44" s="29">
        <v>52.678083000000001</v>
      </c>
      <c r="IF44" s="29">
        <v>41.985537000000001</v>
      </c>
      <c r="IG44" s="29">
        <v>71.032736</v>
      </c>
      <c r="IH44" s="29">
        <v>58.833938000000003</v>
      </c>
      <c r="II44" s="29">
        <v>66.312123</v>
      </c>
      <c r="IJ44" s="29">
        <v>62.461309</v>
      </c>
      <c r="IK44" s="29">
        <v>42.344704</v>
      </c>
      <c r="IL44" s="29">
        <v>44.681221999999998</v>
      </c>
      <c r="IM44" s="29">
        <v>42.400201000000003</v>
      </c>
      <c r="IN44" s="29">
        <v>27.662693999999998</v>
      </c>
      <c r="IO44" s="29">
        <v>41.435671999999997</v>
      </c>
      <c r="IP44" s="29">
        <v>41.256020999999997</v>
      </c>
      <c r="IQ44" s="29">
        <v>56.727235999999998</v>
      </c>
      <c r="IR44" s="29">
        <v>37.036639000000001</v>
      </c>
      <c r="IS44" s="29">
        <v>69.167180000000002</v>
      </c>
      <c r="IT44" s="29">
        <v>60.328198</v>
      </c>
      <c r="IU44" s="29">
        <v>66.169126000000006</v>
      </c>
      <c r="IV44" s="29">
        <v>64.594008000000002</v>
      </c>
      <c r="IW44" s="29">
        <v>40.895899999999997</v>
      </c>
      <c r="IX44" s="29">
        <v>42.804847000000002</v>
      </c>
      <c r="IY44" s="29">
        <v>42.547364999999999</v>
      </c>
      <c r="IZ44" s="29">
        <v>27.724097</v>
      </c>
      <c r="JA44" s="29">
        <v>38.721397000000003</v>
      </c>
      <c r="JB44" s="29">
        <v>40.430912999999997</v>
      </c>
      <c r="JC44" s="29">
        <v>56.218902</v>
      </c>
      <c r="JD44" s="29">
        <v>35.274380999999998</v>
      </c>
      <c r="JE44" s="29">
        <v>67.365054999999998</v>
      </c>
      <c r="JF44" s="29">
        <v>61.717123000000001</v>
      </c>
      <c r="JG44" s="29">
        <v>58.495134</v>
      </c>
      <c r="JH44" s="29">
        <v>73.054747000000006</v>
      </c>
      <c r="JI44" s="29">
        <v>40.119677000000003</v>
      </c>
      <c r="JJ44" s="29">
        <v>43.119750000000003</v>
      </c>
      <c r="JK44" s="29">
        <v>41.293467</v>
      </c>
      <c r="JL44" s="29">
        <v>27.375916</v>
      </c>
      <c r="JM44" s="29">
        <v>38.631141999999997</v>
      </c>
      <c r="JN44" s="29">
        <v>38.824838</v>
      </c>
      <c r="JO44" s="29">
        <v>52.612943999999999</v>
      </c>
      <c r="JP44" s="29">
        <v>36.089770999999999</v>
      </c>
      <c r="JQ44" s="29">
        <v>65.988055000000003</v>
      </c>
      <c r="JR44" s="29">
        <v>58.551558999999997</v>
      </c>
      <c r="JS44" s="29">
        <v>62.728655000000003</v>
      </c>
      <c r="JT44" s="29">
        <v>69.931488000000002</v>
      </c>
      <c r="JU44" s="29">
        <v>39.341182000000003</v>
      </c>
      <c r="JV44" s="29">
        <v>40.513263000000002</v>
      </c>
      <c r="JW44" s="29">
        <v>39.776491</v>
      </c>
      <c r="JX44" s="29">
        <v>26.667013000000001</v>
      </c>
      <c r="JY44" s="29">
        <v>37.959071999999999</v>
      </c>
      <c r="JZ44" s="29">
        <v>36.824865000000003</v>
      </c>
      <c r="KA44" s="29">
        <v>53.005569000000001</v>
      </c>
      <c r="KB44" s="29">
        <v>37.645966999999999</v>
      </c>
      <c r="KC44" s="29">
        <v>67.241583000000006</v>
      </c>
      <c r="KD44" s="29">
        <v>57.721330000000002</v>
      </c>
      <c r="KE44" s="29">
        <v>62.671801000000002</v>
      </c>
      <c r="KF44" s="29">
        <v>67.289955000000006</v>
      </c>
      <c r="KG44" s="29">
        <v>40.273521000000002</v>
      </c>
      <c r="KH44" s="29">
        <v>39.564346999999998</v>
      </c>
      <c r="KI44" s="29">
        <v>40.015551000000002</v>
      </c>
      <c r="KJ44" s="29">
        <v>25.456137999999999</v>
      </c>
      <c r="KK44" s="29">
        <v>36.335887</v>
      </c>
      <c r="KL44" s="29">
        <v>37.103172000000001</v>
      </c>
      <c r="KM44" s="29">
        <v>49.150526999999997</v>
      </c>
      <c r="KN44" s="29">
        <v>35.755712000000003</v>
      </c>
      <c r="KO44" s="29">
        <v>67.714236</v>
      </c>
      <c r="KP44" s="29">
        <v>54.840133999999999</v>
      </c>
      <c r="KQ44" s="29">
        <v>65.28125</v>
      </c>
      <c r="KR44" s="29">
        <v>62.682499999999997</v>
      </c>
      <c r="KS44" s="29">
        <v>40.635227999999998</v>
      </c>
      <c r="KT44" s="29">
        <v>43.767485999999998</v>
      </c>
      <c r="KU44" s="29">
        <v>40.126223000000003</v>
      </c>
      <c r="KV44" s="29">
        <v>26.733111000000001</v>
      </c>
      <c r="KW44" s="29">
        <v>38.266396999999998</v>
      </c>
      <c r="KX44" s="29">
        <v>38.544730999999999</v>
      </c>
      <c r="KY44" s="29">
        <v>57.088068999999997</v>
      </c>
      <c r="KZ44" s="29">
        <v>36.214770999999999</v>
      </c>
      <c r="LA44" s="29">
        <v>69.747500000000002</v>
      </c>
      <c r="LB44" s="29">
        <v>56.169677</v>
      </c>
      <c r="LC44" s="29">
        <v>64.001209000000003</v>
      </c>
      <c r="LD44" s="29">
        <v>66.828288000000001</v>
      </c>
      <c r="LE44" s="29">
        <v>40.191961999999997</v>
      </c>
      <c r="LF44" s="29">
        <v>44.236485999999999</v>
      </c>
      <c r="LG44" s="29">
        <v>42.132607</v>
      </c>
      <c r="LH44" s="29">
        <v>27.059847000000001</v>
      </c>
      <c r="LI44" s="29">
        <v>40.227634000000002</v>
      </c>
      <c r="LJ44" s="29">
        <v>38.994005000000001</v>
      </c>
      <c r="LK44" s="29">
        <v>60.390027000000003</v>
      </c>
      <c r="LL44" s="29">
        <v>38.256262999999997</v>
      </c>
      <c r="LM44" s="29">
        <v>66.338971999999998</v>
      </c>
      <c r="LN44" s="29">
        <v>59.529528999999997</v>
      </c>
      <c r="LO44" s="29">
        <v>62.159018000000003</v>
      </c>
      <c r="LP44" s="29">
        <v>70.777827000000002</v>
      </c>
      <c r="LQ44" s="29">
        <v>40.644395000000003</v>
      </c>
      <c r="LR44" s="29">
        <v>44.424526999999998</v>
      </c>
      <c r="LS44" s="29">
        <v>42.023400000000002</v>
      </c>
      <c r="LT44" s="29">
        <v>28.520875</v>
      </c>
      <c r="LU44" s="29">
        <v>39.681223000000003</v>
      </c>
      <c r="LV44" s="29">
        <v>38.795617999999997</v>
      </c>
      <c r="LW44" s="29">
        <v>60.572387999999997</v>
      </c>
      <c r="LX44" s="29">
        <v>38.997929999999997</v>
      </c>
      <c r="LY44" s="29">
        <v>64.105943999999994</v>
      </c>
      <c r="LZ44" s="29">
        <v>56.499958999999997</v>
      </c>
      <c r="MA44" s="29">
        <v>59.408172</v>
      </c>
      <c r="MB44" s="29">
        <v>71.285267000000005</v>
      </c>
      <c r="MC44" s="29">
        <v>39.858978</v>
      </c>
      <c r="MD44" s="29">
        <v>43.509791</v>
      </c>
      <c r="ME44" s="29">
        <v>40.543292999999998</v>
      </c>
      <c r="MF44" s="29">
        <v>26.667055000000001</v>
      </c>
      <c r="MG44" s="29">
        <v>39.161760000000001</v>
      </c>
      <c r="MH44" s="29">
        <v>38.703412999999998</v>
      </c>
      <c r="MI44" s="29">
        <v>58.564458000000002</v>
      </c>
      <c r="MJ44" s="29">
        <v>36.955025999999997</v>
      </c>
      <c r="MK44" s="29">
        <v>66.078680000000006</v>
      </c>
      <c r="ML44" s="29">
        <v>55.773708999999997</v>
      </c>
      <c r="MM44" s="29">
        <v>59.576438000000003</v>
      </c>
      <c r="MN44" s="29">
        <v>70.121335999999999</v>
      </c>
      <c r="MO44" s="29">
        <v>37.237580000000001</v>
      </c>
      <c r="MP44" s="29">
        <v>39.786887999999998</v>
      </c>
      <c r="MQ44" s="29">
        <v>40.028708999999999</v>
      </c>
      <c r="MR44" s="29">
        <v>25.010708000000001</v>
      </c>
      <c r="MS44" s="29">
        <v>37.041088000000002</v>
      </c>
      <c r="MT44" s="29">
        <v>38.039904999999997</v>
      </c>
      <c r="MU44" s="29">
        <v>51.894235999999999</v>
      </c>
      <c r="MV44" s="29">
        <v>36.586652999999998</v>
      </c>
      <c r="MW44" s="29">
        <v>69.037180000000006</v>
      </c>
      <c r="MX44" s="29">
        <v>52.289489000000003</v>
      </c>
      <c r="MY44" s="29">
        <v>59.337781999999997</v>
      </c>
      <c r="MZ44" s="29">
        <v>65.417336000000006</v>
      </c>
      <c r="NA44" s="29">
        <v>39.141168999999998</v>
      </c>
      <c r="NB44" s="29">
        <v>43.562179999999998</v>
      </c>
      <c r="NC44" s="29">
        <v>41.675348999999997</v>
      </c>
      <c r="ND44" s="29">
        <v>26.681777</v>
      </c>
      <c r="NE44" s="29">
        <v>37.918629000000003</v>
      </c>
      <c r="NF44" s="29">
        <v>39.480415999999998</v>
      </c>
      <c r="NG44" s="29">
        <v>54.133457999999997</v>
      </c>
      <c r="NH44" s="29">
        <v>39.498508000000001</v>
      </c>
      <c r="NI44" s="29">
        <v>69.771304999999998</v>
      </c>
      <c r="NJ44" s="29">
        <v>54.010147000000003</v>
      </c>
      <c r="NK44" s="29">
        <v>55.976424000000002</v>
      </c>
      <c r="NL44" s="29">
        <v>58.891845000000004</v>
      </c>
      <c r="NM44" s="29">
        <v>38.463051</v>
      </c>
      <c r="NN44" s="29">
        <v>41.926819000000002</v>
      </c>
      <c r="NO44" s="29">
        <v>39.369529</v>
      </c>
      <c r="NP44" s="29">
        <v>25.779069</v>
      </c>
      <c r="NQ44" s="29">
        <v>37.158130999999997</v>
      </c>
      <c r="NR44" s="29">
        <v>37.680188000000001</v>
      </c>
      <c r="NS44" s="29">
        <v>56.740763000000001</v>
      </c>
      <c r="NT44" s="29">
        <v>36.382283999999999</v>
      </c>
      <c r="NU44" s="29">
        <v>63.256096999999997</v>
      </c>
      <c r="NV44" s="29">
        <v>53.400806000000003</v>
      </c>
      <c r="NW44" s="29">
        <v>52.616289999999999</v>
      </c>
      <c r="NX44" s="29">
        <v>61.916294000000001</v>
      </c>
      <c r="NY44" s="29">
        <v>37.980981</v>
      </c>
      <c r="NZ44" s="29">
        <v>40.596555000000002</v>
      </c>
      <c r="OA44" s="29">
        <v>38.328118000000003</v>
      </c>
      <c r="OB44" s="29">
        <v>24.112694000000001</v>
      </c>
      <c r="OC44" s="29">
        <v>36.635536999999999</v>
      </c>
      <c r="OD44" s="29">
        <v>36.31176</v>
      </c>
      <c r="OE44" s="29">
        <v>55.800874999999998</v>
      </c>
      <c r="OF44" s="29">
        <v>34.318883999999997</v>
      </c>
      <c r="OG44" s="29">
        <v>58.782485999999999</v>
      </c>
      <c r="OH44" s="29">
        <v>52.781571999999997</v>
      </c>
      <c r="OI44" s="29">
        <v>50.066558999999998</v>
      </c>
      <c r="OJ44" s="29">
        <v>59.001134999999998</v>
      </c>
      <c r="OK44" s="29">
        <v>36.590187999999998</v>
      </c>
      <c r="OL44" s="29">
        <v>40.113458000000001</v>
      </c>
      <c r="OM44" s="29">
        <v>36.924233000000001</v>
      </c>
      <c r="ON44" s="29">
        <v>24.560611000000002</v>
      </c>
      <c r="OO44" s="29">
        <v>35.084542999999996</v>
      </c>
      <c r="OP44" s="29">
        <v>35.132216999999997</v>
      </c>
      <c r="OQ44" s="29">
        <v>52.977625000000003</v>
      </c>
      <c r="OR44" s="29">
        <v>33.838735999999997</v>
      </c>
      <c r="OS44" s="29">
        <v>58.942194000000001</v>
      </c>
      <c r="OT44" s="29">
        <v>52.110886999999998</v>
      </c>
    </row>
    <row r="45" spans="1:434" x14ac:dyDescent="0.2">
      <c r="B45">
        <v>2028</v>
      </c>
      <c r="C45" s="29">
        <v>79.291559000000007</v>
      </c>
      <c r="D45" s="29">
        <v>77.184381999999999</v>
      </c>
      <c r="E45" s="29">
        <v>58.242204000000001</v>
      </c>
      <c r="F45" s="29">
        <v>62.825499999999998</v>
      </c>
      <c r="G45" s="29">
        <v>60.788629</v>
      </c>
      <c r="H45" s="29">
        <v>41.426096999999999</v>
      </c>
      <c r="I45" s="29">
        <v>53.281047999999998</v>
      </c>
      <c r="J45" s="29">
        <v>51.013171999999997</v>
      </c>
      <c r="K45" s="29">
        <v>69.237041000000005</v>
      </c>
      <c r="L45" s="29">
        <v>47.384824999999999</v>
      </c>
      <c r="M45" s="29">
        <v>90.068027000000001</v>
      </c>
      <c r="N45" s="29">
        <v>87.199743999999995</v>
      </c>
      <c r="O45" s="29">
        <v>82.540913000000003</v>
      </c>
      <c r="P45" s="29">
        <v>81.881011000000001</v>
      </c>
      <c r="Q45" s="29">
        <v>59.931787</v>
      </c>
      <c r="R45" s="29">
        <v>68.105708000000007</v>
      </c>
      <c r="S45" s="29">
        <v>64.942324999999997</v>
      </c>
      <c r="T45" s="29">
        <v>45.697693999999998</v>
      </c>
      <c r="U45" s="29">
        <v>55.962204</v>
      </c>
      <c r="V45" s="29">
        <v>62.961154999999998</v>
      </c>
      <c r="W45" s="29">
        <v>67.636527000000001</v>
      </c>
      <c r="X45" s="29">
        <v>61.797136999999999</v>
      </c>
      <c r="Y45" s="29">
        <v>93.765512999999999</v>
      </c>
      <c r="Z45" s="29">
        <v>86.599247000000005</v>
      </c>
      <c r="AA45" s="29">
        <v>89.905685000000005</v>
      </c>
      <c r="AB45" s="29">
        <v>89.031979000000007</v>
      </c>
      <c r="AC45" s="29">
        <v>63.422781999999998</v>
      </c>
      <c r="AD45" s="29">
        <v>67.354179999999999</v>
      </c>
      <c r="AE45" s="29">
        <v>66.135456000000005</v>
      </c>
      <c r="AF45" s="29">
        <v>40.750332999999998</v>
      </c>
      <c r="AG45" s="29">
        <v>60.340026000000002</v>
      </c>
      <c r="AH45" s="29">
        <v>53.116680000000002</v>
      </c>
      <c r="AI45" s="29">
        <v>77.239569000000003</v>
      </c>
      <c r="AJ45" s="29">
        <v>60.369435000000003</v>
      </c>
      <c r="AK45" s="29">
        <v>95.415610999999998</v>
      </c>
      <c r="AL45" s="29">
        <v>89.585160999999999</v>
      </c>
      <c r="AM45" s="29">
        <v>79.312687999999994</v>
      </c>
      <c r="AN45" s="29">
        <v>83.339776000000001</v>
      </c>
      <c r="AO45" s="29">
        <v>65.875026000000005</v>
      </c>
      <c r="AP45" s="29">
        <v>65.471790999999996</v>
      </c>
      <c r="AQ45" s="29">
        <v>58.787875999999997</v>
      </c>
      <c r="AR45" s="29">
        <v>40.510972000000002</v>
      </c>
      <c r="AS45" s="29">
        <v>57.976478</v>
      </c>
      <c r="AT45" s="29">
        <v>53.244273999999997</v>
      </c>
      <c r="AU45" s="29">
        <v>71.930013000000002</v>
      </c>
      <c r="AV45" s="29">
        <v>60.623587999999998</v>
      </c>
      <c r="AW45" s="29">
        <v>90.025887999999995</v>
      </c>
      <c r="AX45" s="29">
        <v>82.792513</v>
      </c>
      <c r="AY45" s="29">
        <v>67.722768000000002</v>
      </c>
      <c r="AZ45" s="29">
        <v>71.950316000000001</v>
      </c>
      <c r="BA45" s="29">
        <v>57.395994000000002</v>
      </c>
      <c r="BB45" s="29">
        <v>58.404471999999998</v>
      </c>
      <c r="BC45" s="29">
        <v>54.590524000000002</v>
      </c>
      <c r="BD45" s="29">
        <v>37.589776999999998</v>
      </c>
      <c r="BE45" s="29">
        <v>51.262352</v>
      </c>
      <c r="BF45" s="29">
        <v>48.968964999999997</v>
      </c>
      <c r="BG45" s="29">
        <v>62.213138000000001</v>
      </c>
      <c r="BH45" s="29">
        <v>46.222056000000002</v>
      </c>
      <c r="BI45" s="29">
        <v>79.655347000000006</v>
      </c>
      <c r="BJ45" s="29">
        <v>78.075576999999996</v>
      </c>
      <c r="BK45" s="29">
        <v>70.612513000000007</v>
      </c>
      <c r="BL45" s="29">
        <v>74.731606999999997</v>
      </c>
      <c r="BM45" s="29">
        <v>54.310093999999999</v>
      </c>
      <c r="BN45" s="29">
        <v>57.680388000000001</v>
      </c>
      <c r="BO45" s="29">
        <v>50.354112000000001</v>
      </c>
      <c r="BP45" s="29">
        <v>38.082554999999999</v>
      </c>
      <c r="BQ45" s="29">
        <v>51.798360000000002</v>
      </c>
      <c r="BR45" s="29">
        <v>47.792028999999999</v>
      </c>
      <c r="BS45" s="29">
        <v>62.307791000000002</v>
      </c>
      <c r="BT45" s="29">
        <v>49.330672</v>
      </c>
      <c r="BU45" s="29">
        <v>81.927277000000004</v>
      </c>
      <c r="BV45" s="29">
        <v>78.016518000000005</v>
      </c>
      <c r="BW45" s="29">
        <v>71.364771000000005</v>
      </c>
      <c r="BX45" s="29">
        <v>72.002544</v>
      </c>
      <c r="BY45" s="29">
        <v>51.011088000000001</v>
      </c>
      <c r="BZ45" s="29">
        <v>54.196249999999999</v>
      </c>
      <c r="CA45" s="29">
        <v>55.918869999999998</v>
      </c>
      <c r="CB45" s="29">
        <v>35.531750000000002</v>
      </c>
      <c r="CC45" s="29">
        <v>42.822338000000002</v>
      </c>
      <c r="CD45" s="29">
        <v>53.376572000000003</v>
      </c>
      <c r="CE45" s="29">
        <v>65.819152000000003</v>
      </c>
      <c r="CF45" s="29">
        <v>48.590052999999997</v>
      </c>
      <c r="CG45" s="29">
        <v>83.585971999999998</v>
      </c>
      <c r="CH45" s="29">
        <v>75.746290000000002</v>
      </c>
      <c r="CI45" s="29">
        <v>78.777338</v>
      </c>
      <c r="CJ45" s="29">
        <v>71.383257999999998</v>
      </c>
      <c r="CK45" s="29">
        <v>48.633654999999997</v>
      </c>
      <c r="CL45" s="29">
        <v>60.340097</v>
      </c>
      <c r="CM45" s="29">
        <v>55.682392</v>
      </c>
      <c r="CN45" s="29">
        <v>38.510165999999998</v>
      </c>
      <c r="CO45" s="29">
        <v>48.620161000000003</v>
      </c>
      <c r="CP45" s="29">
        <v>47.275818999999998</v>
      </c>
      <c r="CQ45" s="29">
        <v>70.387972000000005</v>
      </c>
      <c r="CR45" s="29">
        <v>49.921168999999999</v>
      </c>
      <c r="CS45" s="29">
        <v>83.142054999999999</v>
      </c>
      <c r="CT45" s="29">
        <v>73.948278999999999</v>
      </c>
      <c r="CU45" s="29">
        <v>73.461854000000002</v>
      </c>
      <c r="CV45" s="29">
        <v>72.655300999999994</v>
      </c>
      <c r="CW45" s="29">
        <v>54.582217</v>
      </c>
      <c r="CX45" s="29">
        <v>57.595374999999997</v>
      </c>
      <c r="CY45" s="29">
        <v>54.518507999999997</v>
      </c>
      <c r="CZ45" s="29">
        <v>34.385221999999999</v>
      </c>
      <c r="DA45" s="29">
        <v>54.147365000000001</v>
      </c>
      <c r="DB45" s="29">
        <v>49.009259999999998</v>
      </c>
      <c r="DC45" s="29">
        <v>70.172443999999999</v>
      </c>
      <c r="DD45" s="29">
        <v>50.38758</v>
      </c>
      <c r="DE45" s="29">
        <v>80.484638000000004</v>
      </c>
      <c r="DF45" s="29">
        <v>70.213251999999997</v>
      </c>
      <c r="DG45" s="29">
        <v>71.656411000000006</v>
      </c>
      <c r="DH45" s="29">
        <v>74.036949000000007</v>
      </c>
      <c r="DI45" s="29">
        <v>52.082970000000003</v>
      </c>
      <c r="DJ45" s="29">
        <v>56.112971999999999</v>
      </c>
      <c r="DK45" s="29">
        <v>54.878736000000004</v>
      </c>
      <c r="DL45" s="29">
        <v>37.297694</v>
      </c>
      <c r="DM45" s="29">
        <v>53.829931999999999</v>
      </c>
      <c r="DN45" s="29">
        <v>48.181289999999997</v>
      </c>
      <c r="DO45" s="29">
        <v>66.007861000000005</v>
      </c>
      <c r="DP45" s="29">
        <v>42.247379000000002</v>
      </c>
      <c r="DQ45" s="29">
        <v>79.519082999999995</v>
      </c>
      <c r="DR45" s="29">
        <v>72.635093999999995</v>
      </c>
      <c r="DS45" s="29">
        <v>70.237459000000001</v>
      </c>
      <c r="DT45" s="29">
        <v>73.054077000000007</v>
      </c>
      <c r="DU45" s="29">
        <v>50.711989000000003</v>
      </c>
      <c r="DV45" s="29">
        <v>56.604416000000001</v>
      </c>
      <c r="DW45" s="29">
        <v>53.528050999999998</v>
      </c>
      <c r="DX45" s="29">
        <v>35.471651999999999</v>
      </c>
      <c r="DY45" s="29">
        <v>51.717930000000003</v>
      </c>
      <c r="DZ45" s="29">
        <v>44.110684999999997</v>
      </c>
      <c r="EA45" s="29">
        <v>63.755333</v>
      </c>
      <c r="EB45" s="29">
        <v>45.206209000000001</v>
      </c>
      <c r="EC45" s="29">
        <v>78.563012999999998</v>
      </c>
      <c r="ED45" s="29">
        <v>71.922983000000002</v>
      </c>
      <c r="EE45" s="29">
        <v>69.710751999999999</v>
      </c>
      <c r="EF45" s="29">
        <v>71.415446000000003</v>
      </c>
      <c r="EG45" s="29">
        <v>48.044690000000003</v>
      </c>
      <c r="EH45" s="29">
        <v>53.664735999999998</v>
      </c>
      <c r="EI45" s="29">
        <v>51.443480999999998</v>
      </c>
      <c r="EJ45" s="29">
        <v>34.332915999999997</v>
      </c>
      <c r="EK45" s="29">
        <v>47.784260000000003</v>
      </c>
      <c r="EL45" s="29">
        <v>51.515295000000002</v>
      </c>
      <c r="EM45" s="29">
        <v>61.820875000000001</v>
      </c>
      <c r="EN45" s="29">
        <v>43.785697999999996</v>
      </c>
      <c r="EO45" s="29">
        <v>78.792208000000002</v>
      </c>
      <c r="EP45" s="29">
        <v>69.759918999999996</v>
      </c>
      <c r="EQ45" s="29">
        <v>72.348723000000007</v>
      </c>
      <c r="ER45" s="29">
        <v>74.212428000000003</v>
      </c>
      <c r="ES45" s="29">
        <v>47.472310999999998</v>
      </c>
      <c r="ET45" s="29">
        <v>53.482332999999997</v>
      </c>
      <c r="EU45" s="29">
        <v>50.998601999999998</v>
      </c>
      <c r="EV45" s="29">
        <v>33.989888000000001</v>
      </c>
      <c r="EW45" s="29">
        <v>47.353695999999999</v>
      </c>
      <c r="EX45" s="29">
        <v>45.429690000000001</v>
      </c>
      <c r="EY45" s="29">
        <v>64.721305000000001</v>
      </c>
      <c r="EZ45" s="29">
        <v>49.202809000000002</v>
      </c>
      <c r="FA45" s="29">
        <v>78.065901999999994</v>
      </c>
      <c r="FB45" s="29">
        <v>73.247741000000005</v>
      </c>
      <c r="FC45" s="29">
        <v>72.314301</v>
      </c>
      <c r="FD45" s="29">
        <v>70.777126999999993</v>
      </c>
      <c r="FE45" s="29">
        <v>49.741571999999998</v>
      </c>
      <c r="FF45" s="29">
        <v>53.832374999999999</v>
      </c>
      <c r="FG45" s="29">
        <v>50.806572000000003</v>
      </c>
      <c r="FH45" s="29">
        <v>32.372096999999997</v>
      </c>
      <c r="FI45" s="29">
        <v>50.536665999999997</v>
      </c>
      <c r="FJ45" s="29">
        <v>49.784931999999998</v>
      </c>
      <c r="FK45" s="29">
        <v>63.822986</v>
      </c>
      <c r="FL45" s="29">
        <v>41.547513000000002</v>
      </c>
      <c r="FM45" s="29">
        <v>77.827096999999995</v>
      </c>
      <c r="FN45" s="29">
        <v>63.782162999999997</v>
      </c>
      <c r="FO45" s="29">
        <v>73.401357000000004</v>
      </c>
      <c r="FP45" s="29">
        <v>70.867395000000002</v>
      </c>
      <c r="FQ45" s="29">
        <v>47.771720000000002</v>
      </c>
      <c r="FR45" s="29">
        <v>49.687305000000002</v>
      </c>
      <c r="FS45" s="29">
        <v>48.711317000000001</v>
      </c>
      <c r="FT45" s="29">
        <v>31.579902000000001</v>
      </c>
      <c r="FU45" s="29">
        <v>49.405551000000003</v>
      </c>
      <c r="FV45" s="29">
        <v>47.415658000000001</v>
      </c>
      <c r="FW45" s="29">
        <v>63.613500000000002</v>
      </c>
      <c r="FX45" s="29">
        <v>42.912661</v>
      </c>
      <c r="FY45" s="29">
        <v>77.132597000000004</v>
      </c>
      <c r="FZ45" s="29">
        <v>66.826464999999999</v>
      </c>
      <c r="GA45" s="29">
        <v>68.153131000000002</v>
      </c>
      <c r="GB45" s="29">
        <v>76.585907000000006</v>
      </c>
      <c r="GC45" s="29">
        <v>46.248641999999997</v>
      </c>
      <c r="GD45" s="29">
        <v>49.401166000000003</v>
      </c>
      <c r="GE45" s="29">
        <v>48.912903</v>
      </c>
      <c r="GF45" s="29">
        <v>33.288429999999998</v>
      </c>
      <c r="GG45" s="29">
        <v>47.976531999999999</v>
      </c>
      <c r="GH45" s="29">
        <v>43.720106999999999</v>
      </c>
      <c r="GI45" s="29">
        <v>62.155318999999999</v>
      </c>
      <c r="GJ45" s="29">
        <v>39.004139000000002</v>
      </c>
      <c r="GK45" s="29">
        <v>73.079458000000002</v>
      </c>
      <c r="GL45" s="29">
        <v>68.574206000000004</v>
      </c>
      <c r="GM45" s="29">
        <v>64.636235999999997</v>
      </c>
      <c r="GN45" s="29">
        <v>74.925113999999994</v>
      </c>
      <c r="GO45" s="29">
        <v>42.656652999999999</v>
      </c>
      <c r="GP45" s="29">
        <v>45.942444000000002</v>
      </c>
      <c r="GQ45" s="29">
        <v>46.591639000000001</v>
      </c>
      <c r="GR45" s="29">
        <v>31.041208000000001</v>
      </c>
      <c r="GS45" s="29">
        <v>43.271008000000002</v>
      </c>
      <c r="GT45" s="29">
        <v>45.309314000000001</v>
      </c>
      <c r="GU45" s="29">
        <v>56.516041000000001</v>
      </c>
      <c r="GV45" s="29">
        <v>37.732472999999999</v>
      </c>
      <c r="GW45" s="29">
        <v>74.859318999999999</v>
      </c>
      <c r="GX45" s="29">
        <v>64.024516000000006</v>
      </c>
      <c r="GY45" s="29">
        <v>70.242016000000007</v>
      </c>
      <c r="GZ45" s="29">
        <v>72.779686999999996</v>
      </c>
      <c r="HA45" s="29">
        <v>42.064878999999998</v>
      </c>
      <c r="HB45" s="29">
        <v>44.102777000000003</v>
      </c>
      <c r="HC45" s="29">
        <v>44.291626000000001</v>
      </c>
      <c r="HD45" s="29">
        <v>29.514444000000001</v>
      </c>
      <c r="HE45" s="29">
        <v>41.395550999999998</v>
      </c>
      <c r="HF45" s="29">
        <v>40.588548000000003</v>
      </c>
      <c r="HG45" s="29">
        <v>53.936208000000001</v>
      </c>
      <c r="HH45" s="29">
        <v>41.632741000000003</v>
      </c>
      <c r="HI45" s="29">
        <v>74.783360999999999</v>
      </c>
      <c r="HJ45" s="29">
        <v>61.980052999999998</v>
      </c>
      <c r="HK45" s="29">
        <v>68.199650000000005</v>
      </c>
      <c r="HL45" s="29">
        <v>64.647841999999997</v>
      </c>
      <c r="HM45" s="29">
        <v>43.650497000000001</v>
      </c>
      <c r="HN45" s="29">
        <v>45.462805000000003</v>
      </c>
      <c r="HO45" s="29">
        <v>43.563870000000001</v>
      </c>
      <c r="HP45" s="29">
        <v>29.211276999999999</v>
      </c>
      <c r="HQ45" s="29">
        <v>41.894139000000003</v>
      </c>
      <c r="HR45" s="29">
        <v>40.280214999999998</v>
      </c>
      <c r="HS45" s="29">
        <v>52.678083000000001</v>
      </c>
      <c r="HT45" s="29">
        <v>41.985537000000001</v>
      </c>
      <c r="HU45" s="29">
        <v>71.032736</v>
      </c>
      <c r="HV45" s="29">
        <v>58.833938000000003</v>
      </c>
      <c r="HW45" s="29">
        <v>66.312123</v>
      </c>
      <c r="HX45" s="29">
        <v>62.461309</v>
      </c>
      <c r="HY45" s="29">
        <v>42.344704</v>
      </c>
      <c r="HZ45" s="29">
        <v>44.681221999999998</v>
      </c>
      <c r="IA45" s="29">
        <v>42.400201000000003</v>
      </c>
      <c r="IB45" s="29">
        <v>27.662693999999998</v>
      </c>
      <c r="IC45" s="29">
        <v>41.435671999999997</v>
      </c>
      <c r="ID45" s="29">
        <v>41.256020999999997</v>
      </c>
      <c r="IE45" s="29">
        <v>56.727235999999998</v>
      </c>
      <c r="IF45" s="29">
        <v>37.036639000000001</v>
      </c>
      <c r="IG45" s="29">
        <v>69.167180000000002</v>
      </c>
      <c r="IH45" s="29">
        <v>60.328198</v>
      </c>
      <c r="II45" s="29">
        <v>66.169126000000006</v>
      </c>
      <c r="IJ45" s="29">
        <v>64.594008000000002</v>
      </c>
      <c r="IK45" s="29">
        <v>40.895899999999997</v>
      </c>
      <c r="IL45" s="29">
        <v>42.804847000000002</v>
      </c>
      <c r="IM45" s="29">
        <v>42.547364999999999</v>
      </c>
      <c r="IN45" s="29">
        <v>27.724097</v>
      </c>
      <c r="IO45" s="29">
        <v>38.721397000000003</v>
      </c>
      <c r="IP45" s="29">
        <v>40.430912999999997</v>
      </c>
      <c r="IQ45" s="29">
        <v>56.218902</v>
      </c>
      <c r="IR45" s="29">
        <v>35.274380999999998</v>
      </c>
      <c r="IS45" s="29">
        <v>67.365054999999998</v>
      </c>
      <c r="IT45" s="29">
        <v>61.717123000000001</v>
      </c>
      <c r="IU45" s="29">
        <v>58.495134</v>
      </c>
      <c r="IV45" s="29">
        <v>73.054747000000006</v>
      </c>
      <c r="IW45" s="29">
        <v>40.119677000000003</v>
      </c>
      <c r="IX45" s="29">
        <v>43.119750000000003</v>
      </c>
      <c r="IY45" s="29">
        <v>41.293467</v>
      </c>
      <c r="IZ45" s="29">
        <v>27.375916</v>
      </c>
      <c r="JA45" s="29">
        <v>38.631141999999997</v>
      </c>
      <c r="JB45" s="29">
        <v>38.824838</v>
      </c>
      <c r="JC45" s="29">
        <v>52.612943999999999</v>
      </c>
      <c r="JD45" s="29">
        <v>36.089770999999999</v>
      </c>
      <c r="JE45" s="29">
        <v>65.988055000000003</v>
      </c>
      <c r="JF45" s="29">
        <v>58.551558999999997</v>
      </c>
      <c r="JG45" s="29">
        <v>62.728655000000003</v>
      </c>
      <c r="JH45" s="29">
        <v>69.931488000000002</v>
      </c>
      <c r="JI45" s="29">
        <v>39.341182000000003</v>
      </c>
      <c r="JJ45" s="29">
        <v>40.513263000000002</v>
      </c>
      <c r="JK45" s="29">
        <v>39.776491</v>
      </c>
      <c r="JL45" s="29">
        <v>26.667013000000001</v>
      </c>
      <c r="JM45" s="29">
        <v>37.959071999999999</v>
      </c>
      <c r="JN45" s="29">
        <v>36.824865000000003</v>
      </c>
      <c r="JO45" s="29">
        <v>53.005569000000001</v>
      </c>
      <c r="JP45" s="29">
        <v>37.645966999999999</v>
      </c>
      <c r="JQ45" s="29">
        <v>67.241583000000006</v>
      </c>
      <c r="JR45" s="29">
        <v>57.721330000000002</v>
      </c>
      <c r="JS45" s="29">
        <v>62.671801000000002</v>
      </c>
      <c r="JT45" s="29">
        <v>67.289955000000006</v>
      </c>
      <c r="JU45" s="29">
        <v>40.273521000000002</v>
      </c>
      <c r="JV45" s="29">
        <v>39.564346999999998</v>
      </c>
      <c r="JW45" s="29">
        <v>40.015551000000002</v>
      </c>
      <c r="JX45" s="29">
        <v>25.456137999999999</v>
      </c>
      <c r="JY45" s="29">
        <v>36.335887</v>
      </c>
      <c r="JZ45" s="29">
        <v>37.103172000000001</v>
      </c>
      <c r="KA45" s="29">
        <v>49.150526999999997</v>
      </c>
      <c r="KB45" s="29">
        <v>35.755712000000003</v>
      </c>
      <c r="KC45" s="29">
        <v>67.714236</v>
      </c>
      <c r="KD45" s="29">
        <v>54.840133999999999</v>
      </c>
      <c r="KE45" s="29">
        <v>65.28125</v>
      </c>
      <c r="KF45" s="29">
        <v>62.682499999999997</v>
      </c>
      <c r="KG45" s="29">
        <v>40.635227999999998</v>
      </c>
      <c r="KH45" s="29">
        <v>43.767485999999998</v>
      </c>
      <c r="KI45" s="29">
        <v>40.126223000000003</v>
      </c>
      <c r="KJ45" s="29">
        <v>26.733111000000001</v>
      </c>
      <c r="KK45" s="29">
        <v>38.266396999999998</v>
      </c>
      <c r="KL45" s="29">
        <v>38.544730999999999</v>
      </c>
      <c r="KM45" s="29">
        <v>57.088068999999997</v>
      </c>
      <c r="KN45" s="29">
        <v>36.214770999999999</v>
      </c>
      <c r="KO45" s="29">
        <v>69.747500000000002</v>
      </c>
      <c r="KP45" s="29">
        <v>56.169677</v>
      </c>
      <c r="KQ45" s="29">
        <v>64.001209000000003</v>
      </c>
      <c r="KR45" s="29">
        <v>66.828288000000001</v>
      </c>
      <c r="KS45" s="29">
        <v>40.191961999999997</v>
      </c>
      <c r="KT45" s="29">
        <v>44.236485999999999</v>
      </c>
      <c r="KU45" s="29">
        <v>42.132607</v>
      </c>
      <c r="KV45" s="29">
        <v>27.059847000000001</v>
      </c>
      <c r="KW45" s="29">
        <v>40.227634000000002</v>
      </c>
      <c r="KX45" s="29">
        <v>38.994005000000001</v>
      </c>
      <c r="KY45" s="29">
        <v>60.390027000000003</v>
      </c>
      <c r="KZ45" s="29">
        <v>38.256262999999997</v>
      </c>
      <c r="LA45" s="29">
        <v>66.338971999999998</v>
      </c>
      <c r="LB45" s="29">
        <v>59.529528999999997</v>
      </c>
      <c r="LC45" s="29">
        <v>62.159018000000003</v>
      </c>
      <c r="LD45" s="29">
        <v>70.777827000000002</v>
      </c>
      <c r="LE45" s="29">
        <v>40.644395000000003</v>
      </c>
      <c r="LF45" s="29">
        <v>44.424526999999998</v>
      </c>
      <c r="LG45" s="29">
        <v>42.023400000000002</v>
      </c>
      <c r="LH45" s="29">
        <v>28.520875</v>
      </c>
      <c r="LI45" s="29">
        <v>39.681223000000003</v>
      </c>
      <c r="LJ45" s="29">
        <v>38.795617999999997</v>
      </c>
      <c r="LK45" s="29">
        <v>60.572387999999997</v>
      </c>
      <c r="LL45" s="29">
        <v>38.997929999999997</v>
      </c>
      <c r="LM45" s="29">
        <v>64.105943999999994</v>
      </c>
      <c r="LN45" s="29">
        <v>56.499958999999997</v>
      </c>
      <c r="LO45" s="29">
        <v>59.408172</v>
      </c>
      <c r="LP45" s="29">
        <v>71.285267000000005</v>
      </c>
      <c r="LQ45" s="29">
        <v>39.858978</v>
      </c>
      <c r="LR45" s="29">
        <v>43.509791</v>
      </c>
      <c r="LS45" s="29">
        <v>40.543292999999998</v>
      </c>
      <c r="LT45" s="29">
        <v>26.667055000000001</v>
      </c>
      <c r="LU45" s="29">
        <v>39.161760000000001</v>
      </c>
      <c r="LV45" s="29">
        <v>38.703412999999998</v>
      </c>
      <c r="LW45" s="29">
        <v>58.564458000000002</v>
      </c>
      <c r="LX45" s="29">
        <v>36.955025999999997</v>
      </c>
      <c r="LY45" s="29">
        <v>66.078680000000006</v>
      </c>
      <c r="LZ45" s="29">
        <v>55.773708999999997</v>
      </c>
      <c r="MA45" s="29">
        <v>59.576438000000003</v>
      </c>
      <c r="MB45" s="29">
        <v>70.121335999999999</v>
      </c>
      <c r="MC45" s="29">
        <v>37.237580000000001</v>
      </c>
      <c r="MD45" s="29">
        <v>39.786887999999998</v>
      </c>
      <c r="ME45" s="29">
        <v>40.028708999999999</v>
      </c>
      <c r="MF45" s="29">
        <v>25.010708000000001</v>
      </c>
      <c r="MG45" s="29">
        <v>37.041088000000002</v>
      </c>
      <c r="MH45" s="29">
        <v>38.039904999999997</v>
      </c>
      <c r="MI45" s="29">
        <v>51.894235999999999</v>
      </c>
      <c r="MJ45" s="29">
        <v>36.586652999999998</v>
      </c>
      <c r="MK45" s="29">
        <v>69.037180000000006</v>
      </c>
      <c r="ML45" s="29">
        <v>52.289489000000003</v>
      </c>
      <c r="MM45" s="29">
        <v>59.337781999999997</v>
      </c>
      <c r="MN45" s="29">
        <v>65.417336000000006</v>
      </c>
      <c r="MO45" s="29">
        <v>39.141168999999998</v>
      </c>
      <c r="MP45" s="29">
        <v>43.562179999999998</v>
      </c>
      <c r="MQ45" s="29">
        <v>41.675348999999997</v>
      </c>
      <c r="MR45" s="29">
        <v>26.681777</v>
      </c>
      <c r="MS45" s="29">
        <v>37.918629000000003</v>
      </c>
      <c r="MT45" s="29">
        <v>39.480415999999998</v>
      </c>
      <c r="MU45" s="29">
        <v>54.133457999999997</v>
      </c>
      <c r="MV45" s="29">
        <v>39.498508000000001</v>
      </c>
      <c r="MW45" s="29">
        <v>69.771304999999998</v>
      </c>
      <c r="MX45" s="29">
        <v>54.010147000000003</v>
      </c>
      <c r="MY45" s="29">
        <v>55.976424000000002</v>
      </c>
      <c r="MZ45" s="29">
        <v>58.891845000000004</v>
      </c>
      <c r="NA45" s="29">
        <v>38.463051</v>
      </c>
      <c r="NB45" s="29">
        <v>41.926819000000002</v>
      </c>
      <c r="NC45" s="29">
        <v>39.369529</v>
      </c>
      <c r="ND45" s="29">
        <v>25.779069</v>
      </c>
      <c r="NE45" s="29">
        <v>37.158130999999997</v>
      </c>
      <c r="NF45" s="29">
        <v>37.680188000000001</v>
      </c>
      <c r="NG45" s="29">
        <v>56.740763000000001</v>
      </c>
      <c r="NH45" s="29">
        <v>36.382283999999999</v>
      </c>
      <c r="NI45" s="29">
        <v>63.256096999999997</v>
      </c>
      <c r="NJ45" s="29">
        <v>53.400806000000003</v>
      </c>
      <c r="NK45" s="29">
        <v>52.616289999999999</v>
      </c>
      <c r="NL45" s="29">
        <v>61.916294000000001</v>
      </c>
      <c r="NM45" s="29">
        <v>37.980981</v>
      </c>
      <c r="NN45" s="29">
        <v>40.596555000000002</v>
      </c>
      <c r="NO45" s="29">
        <v>38.328118000000003</v>
      </c>
      <c r="NP45" s="29">
        <v>24.112694000000001</v>
      </c>
      <c r="NQ45" s="29">
        <v>36.635536999999999</v>
      </c>
      <c r="NR45" s="29">
        <v>36.31176</v>
      </c>
      <c r="NS45" s="29">
        <v>55.800874999999998</v>
      </c>
      <c r="NT45" s="29">
        <v>34.318883999999997</v>
      </c>
      <c r="NU45" s="29">
        <v>58.782485999999999</v>
      </c>
      <c r="NV45" s="29">
        <v>52.781571999999997</v>
      </c>
      <c r="NW45" s="29">
        <v>50.066558999999998</v>
      </c>
      <c r="NX45" s="29">
        <v>59.001134999999998</v>
      </c>
      <c r="NY45" s="29">
        <v>36.590187999999998</v>
      </c>
      <c r="NZ45" s="29">
        <v>40.113458000000001</v>
      </c>
      <c r="OA45" s="29">
        <v>36.924233000000001</v>
      </c>
      <c r="OB45" s="29">
        <v>24.560611000000002</v>
      </c>
      <c r="OC45" s="29">
        <v>35.084542999999996</v>
      </c>
      <c r="OD45" s="29">
        <v>35.132216999999997</v>
      </c>
      <c r="OE45" s="29">
        <v>52.977625000000003</v>
      </c>
      <c r="OF45" s="29">
        <v>33.838735999999997</v>
      </c>
      <c r="OG45" s="29">
        <v>58.942194000000001</v>
      </c>
      <c r="OH45" s="29">
        <v>52.110886999999998</v>
      </c>
    </row>
    <row r="46" spans="1:434" x14ac:dyDescent="0.2">
      <c r="B46">
        <v>2029</v>
      </c>
      <c r="C46" s="29">
        <v>82.540913000000003</v>
      </c>
      <c r="D46" s="29">
        <v>81.881011000000001</v>
      </c>
      <c r="E46" s="29">
        <v>59.931787</v>
      </c>
      <c r="F46" s="29">
        <v>68.105708000000007</v>
      </c>
      <c r="G46" s="29">
        <v>64.942324999999997</v>
      </c>
      <c r="H46" s="29">
        <v>45.697693999999998</v>
      </c>
      <c r="I46" s="29">
        <v>55.962204</v>
      </c>
      <c r="J46" s="29">
        <v>62.961154999999998</v>
      </c>
      <c r="K46" s="29">
        <v>67.636527000000001</v>
      </c>
      <c r="L46" s="29">
        <v>61.797136999999999</v>
      </c>
      <c r="M46" s="29">
        <v>93.765512999999999</v>
      </c>
      <c r="N46" s="29">
        <v>86.599247000000005</v>
      </c>
      <c r="O46" s="29">
        <v>89.905685000000005</v>
      </c>
      <c r="P46" s="29">
        <v>89.031979000000007</v>
      </c>
      <c r="Q46" s="29">
        <v>63.422781999999998</v>
      </c>
      <c r="R46" s="29">
        <v>67.354179999999999</v>
      </c>
      <c r="S46" s="29">
        <v>66.135456000000005</v>
      </c>
      <c r="T46" s="29">
        <v>40.750332999999998</v>
      </c>
      <c r="U46" s="29">
        <v>60.340026000000002</v>
      </c>
      <c r="V46" s="29">
        <v>53.116680000000002</v>
      </c>
      <c r="W46" s="29">
        <v>77.239569000000003</v>
      </c>
      <c r="X46" s="29">
        <v>60.369435000000003</v>
      </c>
      <c r="Y46" s="29">
        <v>95.415610999999998</v>
      </c>
      <c r="Z46" s="29">
        <v>89.585160999999999</v>
      </c>
      <c r="AA46" s="29">
        <v>79.312687999999994</v>
      </c>
      <c r="AB46" s="29">
        <v>83.339776000000001</v>
      </c>
      <c r="AC46" s="29">
        <v>65.875026000000005</v>
      </c>
      <c r="AD46" s="29">
        <v>65.471790999999996</v>
      </c>
      <c r="AE46" s="29">
        <v>58.787875999999997</v>
      </c>
      <c r="AF46" s="29">
        <v>40.510972000000002</v>
      </c>
      <c r="AG46" s="29">
        <v>57.976478</v>
      </c>
      <c r="AH46" s="29">
        <v>53.244273999999997</v>
      </c>
      <c r="AI46" s="29">
        <v>71.930013000000002</v>
      </c>
      <c r="AJ46" s="29">
        <v>60.623587999999998</v>
      </c>
      <c r="AK46" s="29">
        <v>90.025887999999995</v>
      </c>
      <c r="AL46" s="29">
        <v>82.792513</v>
      </c>
      <c r="AM46" s="29">
        <v>67.722768000000002</v>
      </c>
      <c r="AN46" s="29">
        <v>71.950316000000001</v>
      </c>
      <c r="AO46" s="29">
        <v>57.395994000000002</v>
      </c>
      <c r="AP46" s="29">
        <v>58.404471999999998</v>
      </c>
      <c r="AQ46" s="29">
        <v>54.590524000000002</v>
      </c>
      <c r="AR46" s="29">
        <v>37.589776999999998</v>
      </c>
      <c r="AS46" s="29">
        <v>51.262352</v>
      </c>
      <c r="AT46" s="29">
        <v>48.968964999999997</v>
      </c>
      <c r="AU46" s="29">
        <v>62.213138000000001</v>
      </c>
      <c r="AV46" s="29">
        <v>46.222056000000002</v>
      </c>
      <c r="AW46" s="29">
        <v>79.655347000000006</v>
      </c>
      <c r="AX46" s="29">
        <v>78.075576999999996</v>
      </c>
      <c r="AY46" s="29">
        <v>70.612513000000007</v>
      </c>
      <c r="AZ46" s="29">
        <v>74.731606999999997</v>
      </c>
      <c r="BA46" s="29">
        <v>54.310093999999999</v>
      </c>
      <c r="BB46" s="29">
        <v>57.680388000000001</v>
      </c>
      <c r="BC46" s="29">
        <v>50.354112000000001</v>
      </c>
      <c r="BD46" s="29">
        <v>38.082554999999999</v>
      </c>
      <c r="BE46" s="29">
        <v>51.798360000000002</v>
      </c>
      <c r="BF46" s="29">
        <v>47.792028999999999</v>
      </c>
      <c r="BG46" s="29">
        <v>62.307791000000002</v>
      </c>
      <c r="BH46" s="29">
        <v>49.330672</v>
      </c>
      <c r="BI46" s="29">
        <v>81.927277000000004</v>
      </c>
      <c r="BJ46" s="29">
        <v>78.016518000000005</v>
      </c>
      <c r="BK46" s="29">
        <v>71.364771000000005</v>
      </c>
      <c r="BL46" s="29">
        <v>72.002544</v>
      </c>
      <c r="BM46" s="29">
        <v>51.011088000000001</v>
      </c>
      <c r="BN46" s="29">
        <v>54.196249999999999</v>
      </c>
      <c r="BO46" s="29">
        <v>55.918869999999998</v>
      </c>
      <c r="BP46" s="29">
        <v>35.531750000000002</v>
      </c>
      <c r="BQ46" s="29">
        <v>42.822338000000002</v>
      </c>
      <c r="BR46" s="29">
        <v>53.376572000000003</v>
      </c>
      <c r="BS46" s="29">
        <v>65.819152000000003</v>
      </c>
      <c r="BT46" s="29">
        <v>48.590052999999997</v>
      </c>
      <c r="BU46" s="29">
        <v>83.585971999999998</v>
      </c>
      <c r="BV46" s="29">
        <v>75.746290000000002</v>
      </c>
      <c r="BW46" s="29">
        <v>78.777338</v>
      </c>
      <c r="BX46" s="29">
        <v>71.383257999999998</v>
      </c>
      <c r="BY46" s="29">
        <v>48.633654999999997</v>
      </c>
      <c r="BZ46" s="29">
        <v>60.340097</v>
      </c>
      <c r="CA46" s="29">
        <v>55.682392</v>
      </c>
      <c r="CB46" s="29">
        <v>38.510165999999998</v>
      </c>
      <c r="CC46" s="29">
        <v>48.620161000000003</v>
      </c>
      <c r="CD46" s="29">
        <v>47.275818999999998</v>
      </c>
      <c r="CE46" s="29">
        <v>70.387972000000005</v>
      </c>
      <c r="CF46" s="29">
        <v>49.921168999999999</v>
      </c>
      <c r="CG46" s="29">
        <v>83.142054999999999</v>
      </c>
      <c r="CH46" s="29">
        <v>73.948278999999999</v>
      </c>
      <c r="CI46" s="29">
        <v>73.461854000000002</v>
      </c>
      <c r="CJ46" s="29">
        <v>72.655300999999994</v>
      </c>
      <c r="CK46" s="29">
        <v>54.582217</v>
      </c>
      <c r="CL46" s="29">
        <v>57.595374999999997</v>
      </c>
      <c r="CM46" s="29">
        <v>54.518507999999997</v>
      </c>
      <c r="CN46" s="29">
        <v>34.385221999999999</v>
      </c>
      <c r="CO46" s="29">
        <v>54.147365000000001</v>
      </c>
      <c r="CP46" s="29">
        <v>49.009259999999998</v>
      </c>
      <c r="CQ46" s="29">
        <v>70.172443999999999</v>
      </c>
      <c r="CR46" s="29">
        <v>50.38758</v>
      </c>
      <c r="CS46" s="29">
        <v>80.484638000000004</v>
      </c>
      <c r="CT46" s="29">
        <v>70.213251999999997</v>
      </c>
      <c r="CU46" s="29">
        <v>71.656411000000006</v>
      </c>
      <c r="CV46" s="29">
        <v>74.036949000000007</v>
      </c>
      <c r="CW46" s="29">
        <v>52.082970000000003</v>
      </c>
      <c r="CX46" s="29">
        <v>56.112971999999999</v>
      </c>
      <c r="CY46" s="29">
        <v>54.878736000000004</v>
      </c>
      <c r="CZ46" s="29">
        <v>37.297694</v>
      </c>
      <c r="DA46" s="29">
        <v>53.829931999999999</v>
      </c>
      <c r="DB46" s="29">
        <v>48.181289999999997</v>
      </c>
      <c r="DC46" s="29">
        <v>66.007861000000005</v>
      </c>
      <c r="DD46" s="29">
        <v>42.247379000000002</v>
      </c>
      <c r="DE46" s="29">
        <v>79.519082999999995</v>
      </c>
      <c r="DF46" s="29">
        <v>72.635093999999995</v>
      </c>
      <c r="DG46" s="29">
        <v>70.237459000000001</v>
      </c>
      <c r="DH46" s="29">
        <v>73.054077000000007</v>
      </c>
      <c r="DI46" s="29">
        <v>50.711989000000003</v>
      </c>
      <c r="DJ46" s="29">
        <v>56.604416000000001</v>
      </c>
      <c r="DK46" s="29">
        <v>53.528050999999998</v>
      </c>
      <c r="DL46" s="29">
        <v>35.471651999999999</v>
      </c>
      <c r="DM46" s="29">
        <v>51.717930000000003</v>
      </c>
      <c r="DN46" s="29">
        <v>44.110684999999997</v>
      </c>
      <c r="DO46" s="29">
        <v>63.755333</v>
      </c>
      <c r="DP46" s="29">
        <v>45.206209000000001</v>
      </c>
      <c r="DQ46" s="29">
        <v>78.563012999999998</v>
      </c>
      <c r="DR46" s="29">
        <v>71.922983000000002</v>
      </c>
      <c r="DS46" s="29">
        <v>69.710751999999999</v>
      </c>
      <c r="DT46" s="29">
        <v>71.415446000000003</v>
      </c>
      <c r="DU46" s="29">
        <v>48.044690000000003</v>
      </c>
      <c r="DV46" s="29">
        <v>53.664735999999998</v>
      </c>
      <c r="DW46" s="29">
        <v>51.443480999999998</v>
      </c>
      <c r="DX46" s="29">
        <v>34.332915999999997</v>
      </c>
      <c r="DY46" s="29">
        <v>47.784260000000003</v>
      </c>
      <c r="DZ46" s="29">
        <v>51.515295000000002</v>
      </c>
      <c r="EA46" s="29">
        <v>61.820875000000001</v>
      </c>
      <c r="EB46" s="29">
        <v>43.785697999999996</v>
      </c>
      <c r="EC46" s="29">
        <v>78.792208000000002</v>
      </c>
      <c r="ED46" s="29">
        <v>69.759918999999996</v>
      </c>
      <c r="EE46" s="29">
        <v>72.348723000000007</v>
      </c>
      <c r="EF46" s="29">
        <v>74.212428000000003</v>
      </c>
      <c r="EG46" s="29">
        <v>47.472310999999998</v>
      </c>
      <c r="EH46" s="29">
        <v>53.482332999999997</v>
      </c>
      <c r="EI46" s="29">
        <v>50.998601999999998</v>
      </c>
      <c r="EJ46" s="29">
        <v>33.989888000000001</v>
      </c>
      <c r="EK46" s="29">
        <v>47.353695999999999</v>
      </c>
      <c r="EL46" s="29">
        <v>45.429690000000001</v>
      </c>
      <c r="EM46" s="29">
        <v>64.721305000000001</v>
      </c>
      <c r="EN46" s="29">
        <v>49.202809000000002</v>
      </c>
      <c r="EO46" s="29">
        <v>78.065901999999994</v>
      </c>
      <c r="EP46" s="29">
        <v>73.247741000000005</v>
      </c>
      <c r="EQ46" s="29">
        <v>72.314301</v>
      </c>
      <c r="ER46" s="29">
        <v>70.777126999999993</v>
      </c>
      <c r="ES46" s="29">
        <v>49.741571999999998</v>
      </c>
      <c r="ET46" s="29">
        <v>53.832374999999999</v>
      </c>
      <c r="EU46" s="29">
        <v>50.806572000000003</v>
      </c>
      <c r="EV46" s="29">
        <v>32.372096999999997</v>
      </c>
      <c r="EW46" s="29">
        <v>50.536665999999997</v>
      </c>
      <c r="EX46" s="29">
        <v>49.784931999999998</v>
      </c>
      <c r="EY46" s="29">
        <v>63.822986</v>
      </c>
      <c r="EZ46" s="29">
        <v>41.547513000000002</v>
      </c>
      <c r="FA46" s="29">
        <v>77.827096999999995</v>
      </c>
      <c r="FB46" s="29">
        <v>63.782162999999997</v>
      </c>
      <c r="FC46" s="29">
        <v>73.401357000000004</v>
      </c>
      <c r="FD46" s="29">
        <v>70.867395000000002</v>
      </c>
      <c r="FE46" s="29">
        <v>47.771720000000002</v>
      </c>
      <c r="FF46" s="29">
        <v>49.687305000000002</v>
      </c>
      <c r="FG46" s="29">
        <v>48.711317000000001</v>
      </c>
      <c r="FH46" s="29">
        <v>31.579902000000001</v>
      </c>
      <c r="FI46" s="29">
        <v>49.405551000000003</v>
      </c>
      <c r="FJ46" s="29">
        <v>47.415658000000001</v>
      </c>
      <c r="FK46" s="29">
        <v>63.613500000000002</v>
      </c>
      <c r="FL46" s="29">
        <v>42.912661</v>
      </c>
      <c r="FM46" s="29">
        <v>77.132597000000004</v>
      </c>
      <c r="FN46" s="29">
        <v>66.826464999999999</v>
      </c>
      <c r="FO46" s="29">
        <v>68.153131000000002</v>
      </c>
      <c r="FP46" s="29">
        <v>76.585907000000006</v>
      </c>
      <c r="FQ46" s="29">
        <v>46.248641999999997</v>
      </c>
      <c r="FR46" s="29">
        <v>49.401166000000003</v>
      </c>
      <c r="FS46" s="29">
        <v>48.912903</v>
      </c>
      <c r="FT46" s="29">
        <v>33.288429999999998</v>
      </c>
      <c r="FU46" s="29">
        <v>47.976531999999999</v>
      </c>
      <c r="FV46" s="29">
        <v>43.720106999999999</v>
      </c>
      <c r="FW46" s="29">
        <v>62.155318999999999</v>
      </c>
      <c r="FX46" s="29">
        <v>39.004139000000002</v>
      </c>
      <c r="FY46" s="29">
        <v>73.079458000000002</v>
      </c>
      <c r="FZ46" s="29">
        <v>68.574206000000004</v>
      </c>
      <c r="GA46" s="29">
        <v>64.636235999999997</v>
      </c>
      <c r="GB46" s="29">
        <v>74.925113999999994</v>
      </c>
      <c r="GC46" s="29">
        <v>42.656652999999999</v>
      </c>
      <c r="GD46" s="29">
        <v>45.942444000000002</v>
      </c>
      <c r="GE46" s="29">
        <v>46.591639000000001</v>
      </c>
      <c r="GF46" s="29">
        <v>31.041208000000001</v>
      </c>
      <c r="GG46" s="29">
        <v>43.271008000000002</v>
      </c>
      <c r="GH46" s="29">
        <v>45.309314000000001</v>
      </c>
      <c r="GI46" s="29">
        <v>56.516041000000001</v>
      </c>
      <c r="GJ46" s="29">
        <v>37.732472999999999</v>
      </c>
      <c r="GK46" s="29">
        <v>74.859318999999999</v>
      </c>
      <c r="GL46" s="29">
        <v>64.024516000000006</v>
      </c>
      <c r="GM46" s="29">
        <v>70.242016000000007</v>
      </c>
      <c r="GN46" s="29">
        <v>72.779686999999996</v>
      </c>
      <c r="GO46" s="29">
        <v>42.064878999999998</v>
      </c>
      <c r="GP46" s="29">
        <v>44.102777000000003</v>
      </c>
      <c r="GQ46" s="29">
        <v>44.291626000000001</v>
      </c>
      <c r="GR46" s="29">
        <v>29.514444000000001</v>
      </c>
      <c r="GS46" s="29">
        <v>41.395550999999998</v>
      </c>
      <c r="GT46" s="29">
        <v>40.588548000000003</v>
      </c>
      <c r="GU46" s="29">
        <v>53.936208000000001</v>
      </c>
      <c r="GV46" s="29">
        <v>41.632741000000003</v>
      </c>
      <c r="GW46" s="29">
        <v>74.783360999999999</v>
      </c>
      <c r="GX46" s="29">
        <v>61.980052999999998</v>
      </c>
      <c r="GY46" s="29">
        <v>68.199650000000005</v>
      </c>
      <c r="GZ46" s="29">
        <v>64.647841999999997</v>
      </c>
      <c r="HA46" s="29">
        <v>43.650497000000001</v>
      </c>
      <c r="HB46" s="29">
        <v>45.462805000000003</v>
      </c>
      <c r="HC46" s="29">
        <v>43.563870000000001</v>
      </c>
      <c r="HD46" s="29">
        <v>29.211276999999999</v>
      </c>
      <c r="HE46" s="29">
        <v>41.894139000000003</v>
      </c>
      <c r="HF46" s="29">
        <v>40.280214999999998</v>
      </c>
      <c r="HG46" s="29">
        <v>52.678083000000001</v>
      </c>
      <c r="HH46" s="29">
        <v>41.985537000000001</v>
      </c>
      <c r="HI46" s="29">
        <v>71.032736</v>
      </c>
      <c r="HJ46" s="29">
        <v>58.833938000000003</v>
      </c>
      <c r="HK46" s="29">
        <v>66.312123</v>
      </c>
      <c r="HL46" s="29">
        <v>62.461309</v>
      </c>
      <c r="HM46" s="29">
        <v>42.344704</v>
      </c>
      <c r="HN46" s="29">
        <v>44.681221999999998</v>
      </c>
      <c r="HO46" s="29">
        <v>42.400201000000003</v>
      </c>
      <c r="HP46" s="29">
        <v>27.662693999999998</v>
      </c>
      <c r="HQ46" s="29">
        <v>41.435671999999997</v>
      </c>
      <c r="HR46" s="29">
        <v>41.256020999999997</v>
      </c>
      <c r="HS46" s="29">
        <v>56.727235999999998</v>
      </c>
      <c r="HT46" s="29">
        <v>37.036639000000001</v>
      </c>
      <c r="HU46" s="29">
        <v>69.167180000000002</v>
      </c>
      <c r="HV46" s="29">
        <v>60.328198</v>
      </c>
      <c r="HW46" s="29">
        <v>66.169126000000006</v>
      </c>
      <c r="HX46" s="29">
        <v>64.594008000000002</v>
      </c>
      <c r="HY46" s="29">
        <v>40.895899999999997</v>
      </c>
      <c r="HZ46" s="29">
        <v>42.804847000000002</v>
      </c>
      <c r="IA46" s="29">
        <v>42.547364999999999</v>
      </c>
      <c r="IB46" s="29">
        <v>27.724097</v>
      </c>
      <c r="IC46" s="29">
        <v>38.721397000000003</v>
      </c>
      <c r="ID46" s="29">
        <v>40.430912999999997</v>
      </c>
      <c r="IE46" s="29">
        <v>56.218902</v>
      </c>
      <c r="IF46" s="29">
        <v>35.274380999999998</v>
      </c>
      <c r="IG46" s="29">
        <v>67.365054999999998</v>
      </c>
      <c r="IH46" s="29">
        <v>61.717123000000001</v>
      </c>
      <c r="II46" s="29">
        <v>58.495134</v>
      </c>
      <c r="IJ46" s="29">
        <v>73.054747000000006</v>
      </c>
      <c r="IK46" s="29">
        <v>40.119677000000003</v>
      </c>
      <c r="IL46" s="29">
        <v>43.119750000000003</v>
      </c>
      <c r="IM46" s="29">
        <v>41.293467</v>
      </c>
      <c r="IN46" s="29">
        <v>27.375916</v>
      </c>
      <c r="IO46" s="29">
        <v>38.631141999999997</v>
      </c>
      <c r="IP46" s="29">
        <v>38.824838</v>
      </c>
      <c r="IQ46" s="29">
        <v>52.612943999999999</v>
      </c>
      <c r="IR46" s="29">
        <v>36.089770999999999</v>
      </c>
      <c r="IS46" s="29">
        <v>65.988055000000003</v>
      </c>
      <c r="IT46" s="29">
        <v>58.551558999999997</v>
      </c>
      <c r="IU46" s="29">
        <v>62.728655000000003</v>
      </c>
      <c r="IV46" s="29">
        <v>69.931488000000002</v>
      </c>
      <c r="IW46" s="29">
        <v>39.341182000000003</v>
      </c>
      <c r="IX46" s="29">
        <v>40.513263000000002</v>
      </c>
      <c r="IY46" s="29">
        <v>39.776491</v>
      </c>
      <c r="IZ46" s="29">
        <v>26.667013000000001</v>
      </c>
      <c r="JA46" s="29">
        <v>37.959071999999999</v>
      </c>
      <c r="JB46" s="29">
        <v>36.824865000000003</v>
      </c>
      <c r="JC46" s="29">
        <v>53.005569000000001</v>
      </c>
      <c r="JD46" s="29">
        <v>37.645966999999999</v>
      </c>
      <c r="JE46" s="29">
        <v>67.241583000000006</v>
      </c>
      <c r="JF46" s="29">
        <v>57.721330000000002</v>
      </c>
      <c r="JG46" s="29">
        <v>62.671801000000002</v>
      </c>
      <c r="JH46" s="29">
        <v>67.289955000000006</v>
      </c>
      <c r="JI46" s="29">
        <v>40.273521000000002</v>
      </c>
      <c r="JJ46" s="29">
        <v>39.564346999999998</v>
      </c>
      <c r="JK46" s="29">
        <v>40.015551000000002</v>
      </c>
      <c r="JL46" s="29">
        <v>25.456137999999999</v>
      </c>
      <c r="JM46" s="29">
        <v>36.335887</v>
      </c>
      <c r="JN46" s="29">
        <v>37.103172000000001</v>
      </c>
      <c r="JO46" s="29">
        <v>49.150526999999997</v>
      </c>
      <c r="JP46" s="29">
        <v>35.755712000000003</v>
      </c>
      <c r="JQ46" s="29">
        <v>67.714236</v>
      </c>
      <c r="JR46" s="29">
        <v>54.840133999999999</v>
      </c>
      <c r="JS46" s="29">
        <v>65.28125</v>
      </c>
      <c r="JT46" s="29">
        <v>62.682499999999997</v>
      </c>
      <c r="JU46" s="29">
        <v>40.635227999999998</v>
      </c>
      <c r="JV46" s="29">
        <v>43.767485999999998</v>
      </c>
      <c r="JW46" s="29">
        <v>40.126223000000003</v>
      </c>
      <c r="JX46" s="29">
        <v>26.733111000000001</v>
      </c>
      <c r="JY46" s="29">
        <v>38.266396999999998</v>
      </c>
      <c r="JZ46" s="29">
        <v>38.544730999999999</v>
      </c>
      <c r="KA46" s="29">
        <v>57.088068999999997</v>
      </c>
      <c r="KB46" s="29">
        <v>36.214770999999999</v>
      </c>
      <c r="KC46" s="29">
        <v>69.747500000000002</v>
      </c>
      <c r="KD46" s="29">
        <v>56.169677</v>
      </c>
      <c r="KE46" s="29">
        <v>64.001209000000003</v>
      </c>
      <c r="KF46" s="29">
        <v>66.828288000000001</v>
      </c>
      <c r="KG46" s="29">
        <v>40.191961999999997</v>
      </c>
      <c r="KH46" s="29">
        <v>44.236485999999999</v>
      </c>
      <c r="KI46" s="29">
        <v>42.132607</v>
      </c>
      <c r="KJ46" s="29">
        <v>27.059847000000001</v>
      </c>
      <c r="KK46" s="29">
        <v>40.227634000000002</v>
      </c>
      <c r="KL46" s="29">
        <v>38.994005000000001</v>
      </c>
      <c r="KM46" s="29">
        <v>60.390027000000003</v>
      </c>
      <c r="KN46" s="29">
        <v>38.256262999999997</v>
      </c>
      <c r="KO46" s="29">
        <v>66.338971999999998</v>
      </c>
      <c r="KP46" s="29">
        <v>59.529528999999997</v>
      </c>
      <c r="KQ46" s="29">
        <v>62.159018000000003</v>
      </c>
      <c r="KR46" s="29">
        <v>70.777827000000002</v>
      </c>
      <c r="KS46" s="29">
        <v>40.644395000000003</v>
      </c>
      <c r="KT46" s="29">
        <v>44.424526999999998</v>
      </c>
      <c r="KU46" s="29">
        <v>42.023400000000002</v>
      </c>
      <c r="KV46" s="29">
        <v>28.520875</v>
      </c>
      <c r="KW46" s="29">
        <v>39.681223000000003</v>
      </c>
      <c r="KX46" s="29">
        <v>38.795617999999997</v>
      </c>
      <c r="KY46" s="29">
        <v>60.572387999999997</v>
      </c>
      <c r="KZ46" s="29">
        <v>38.997929999999997</v>
      </c>
      <c r="LA46" s="29">
        <v>64.105943999999994</v>
      </c>
      <c r="LB46" s="29">
        <v>56.499958999999997</v>
      </c>
      <c r="LC46" s="29">
        <v>59.408172</v>
      </c>
      <c r="LD46" s="29">
        <v>71.285267000000005</v>
      </c>
      <c r="LE46" s="29">
        <v>39.858978</v>
      </c>
      <c r="LF46" s="29">
        <v>43.509791</v>
      </c>
      <c r="LG46" s="29">
        <v>40.543292999999998</v>
      </c>
      <c r="LH46" s="29">
        <v>26.667055000000001</v>
      </c>
      <c r="LI46" s="29">
        <v>39.161760000000001</v>
      </c>
      <c r="LJ46" s="29">
        <v>38.703412999999998</v>
      </c>
      <c r="LK46" s="29">
        <v>58.564458000000002</v>
      </c>
      <c r="LL46" s="29">
        <v>36.955025999999997</v>
      </c>
      <c r="LM46" s="29">
        <v>66.078680000000006</v>
      </c>
      <c r="LN46" s="29">
        <v>55.773708999999997</v>
      </c>
      <c r="LO46" s="29">
        <v>59.576438000000003</v>
      </c>
      <c r="LP46" s="29">
        <v>70.121335999999999</v>
      </c>
      <c r="LQ46" s="29">
        <v>37.237580000000001</v>
      </c>
      <c r="LR46" s="29">
        <v>39.786887999999998</v>
      </c>
      <c r="LS46" s="29">
        <v>40.028708999999999</v>
      </c>
      <c r="LT46" s="29">
        <v>25.010708000000001</v>
      </c>
      <c r="LU46" s="29">
        <v>37.041088000000002</v>
      </c>
      <c r="LV46" s="29">
        <v>38.039904999999997</v>
      </c>
      <c r="LW46" s="29">
        <v>51.894235999999999</v>
      </c>
      <c r="LX46" s="29">
        <v>36.586652999999998</v>
      </c>
      <c r="LY46" s="29">
        <v>69.037180000000006</v>
      </c>
      <c r="LZ46" s="29">
        <v>52.289489000000003</v>
      </c>
      <c r="MA46" s="29">
        <v>59.337781999999997</v>
      </c>
      <c r="MB46" s="29">
        <v>65.417336000000006</v>
      </c>
      <c r="MC46" s="29">
        <v>39.141168999999998</v>
      </c>
      <c r="MD46" s="29">
        <v>43.562179999999998</v>
      </c>
      <c r="ME46" s="29">
        <v>41.675348999999997</v>
      </c>
      <c r="MF46" s="29">
        <v>26.681777</v>
      </c>
      <c r="MG46" s="29">
        <v>37.918629000000003</v>
      </c>
      <c r="MH46" s="29">
        <v>39.480415999999998</v>
      </c>
      <c r="MI46" s="29">
        <v>54.133457999999997</v>
      </c>
      <c r="MJ46" s="29">
        <v>39.498508000000001</v>
      </c>
      <c r="MK46" s="29">
        <v>69.771304999999998</v>
      </c>
      <c r="ML46" s="29">
        <v>54.010147000000003</v>
      </c>
      <c r="MM46" s="29">
        <v>55.976424000000002</v>
      </c>
      <c r="MN46" s="29">
        <v>58.891845000000004</v>
      </c>
      <c r="MO46" s="29">
        <v>38.463051</v>
      </c>
      <c r="MP46" s="29">
        <v>41.926819000000002</v>
      </c>
      <c r="MQ46" s="29">
        <v>39.369529</v>
      </c>
      <c r="MR46" s="29">
        <v>25.779069</v>
      </c>
      <c r="MS46" s="29">
        <v>37.158130999999997</v>
      </c>
      <c r="MT46" s="29">
        <v>37.680188000000001</v>
      </c>
      <c r="MU46" s="29">
        <v>56.740763000000001</v>
      </c>
      <c r="MV46" s="29">
        <v>36.382283999999999</v>
      </c>
      <c r="MW46" s="29">
        <v>63.256096999999997</v>
      </c>
      <c r="MX46" s="29">
        <v>53.400806000000003</v>
      </c>
      <c r="MY46" s="29">
        <v>52.616289999999999</v>
      </c>
      <c r="MZ46" s="29">
        <v>61.916294000000001</v>
      </c>
      <c r="NA46" s="29">
        <v>37.980981</v>
      </c>
      <c r="NB46" s="29">
        <v>40.596555000000002</v>
      </c>
      <c r="NC46" s="29">
        <v>38.328118000000003</v>
      </c>
      <c r="ND46" s="29">
        <v>24.112694000000001</v>
      </c>
      <c r="NE46" s="29">
        <v>36.635536999999999</v>
      </c>
      <c r="NF46" s="29">
        <v>36.31176</v>
      </c>
      <c r="NG46" s="29">
        <v>55.800874999999998</v>
      </c>
      <c r="NH46" s="29">
        <v>34.318883999999997</v>
      </c>
      <c r="NI46" s="29">
        <v>58.782485999999999</v>
      </c>
      <c r="NJ46" s="29">
        <v>52.781571999999997</v>
      </c>
      <c r="NK46" s="29">
        <v>50.066558999999998</v>
      </c>
      <c r="NL46" s="29">
        <v>59.001134999999998</v>
      </c>
      <c r="NM46" s="29">
        <v>36.590187999999998</v>
      </c>
      <c r="NN46" s="29">
        <v>40.113458000000001</v>
      </c>
      <c r="NO46" s="29">
        <v>36.924233000000001</v>
      </c>
      <c r="NP46" s="29">
        <v>24.560611000000002</v>
      </c>
      <c r="NQ46" s="29">
        <v>35.084542999999996</v>
      </c>
      <c r="NR46" s="29">
        <v>35.132216999999997</v>
      </c>
      <c r="NS46" s="29">
        <v>52.977625000000003</v>
      </c>
      <c r="NT46" s="29">
        <v>33.838735999999997</v>
      </c>
      <c r="NU46" s="29">
        <v>58.942194000000001</v>
      </c>
      <c r="NV46" s="29">
        <v>52.110886999999998</v>
      </c>
    </row>
    <row r="47" spans="1:434" x14ac:dyDescent="0.2">
      <c r="B47">
        <v>2030</v>
      </c>
      <c r="C47" s="29">
        <v>89.905685000000005</v>
      </c>
      <c r="D47" s="29">
        <v>89.031979000000007</v>
      </c>
      <c r="E47" s="29">
        <v>63.422781999999998</v>
      </c>
      <c r="F47" s="29">
        <v>67.354179999999999</v>
      </c>
      <c r="G47" s="29">
        <v>66.135456000000005</v>
      </c>
      <c r="H47" s="29">
        <v>40.750332999999998</v>
      </c>
      <c r="I47" s="29">
        <v>60.340026000000002</v>
      </c>
      <c r="J47" s="29">
        <v>53.116680000000002</v>
      </c>
      <c r="K47" s="29">
        <v>77.239569000000003</v>
      </c>
      <c r="L47" s="29">
        <v>60.369435000000003</v>
      </c>
      <c r="M47" s="29">
        <v>95.415610999999998</v>
      </c>
      <c r="N47" s="29">
        <v>89.585160999999999</v>
      </c>
      <c r="O47" s="29">
        <v>79.312687999999994</v>
      </c>
      <c r="P47" s="29">
        <v>83.339776000000001</v>
      </c>
      <c r="Q47" s="29">
        <v>65.875026000000005</v>
      </c>
      <c r="R47" s="29">
        <v>65.471790999999996</v>
      </c>
      <c r="S47" s="29">
        <v>58.787875999999997</v>
      </c>
      <c r="T47" s="29">
        <v>40.510972000000002</v>
      </c>
      <c r="U47" s="29">
        <v>57.976478</v>
      </c>
      <c r="V47" s="29">
        <v>53.244273999999997</v>
      </c>
      <c r="W47" s="29">
        <v>71.930013000000002</v>
      </c>
      <c r="X47" s="29">
        <v>60.623587999999998</v>
      </c>
      <c r="Y47" s="29">
        <v>90.025887999999995</v>
      </c>
      <c r="Z47" s="29">
        <v>82.792513</v>
      </c>
      <c r="AA47" s="29">
        <v>67.722768000000002</v>
      </c>
      <c r="AB47" s="29">
        <v>71.950316000000001</v>
      </c>
      <c r="AC47" s="29">
        <v>57.395994000000002</v>
      </c>
      <c r="AD47" s="29">
        <v>58.404471999999998</v>
      </c>
      <c r="AE47" s="29">
        <v>54.590524000000002</v>
      </c>
      <c r="AF47" s="29">
        <v>37.589776999999998</v>
      </c>
      <c r="AG47" s="29">
        <v>51.262352</v>
      </c>
      <c r="AH47" s="29">
        <v>48.968964999999997</v>
      </c>
      <c r="AI47" s="29">
        <v>62.213138000000001</v>
      </c>
      <c r="AJ47" s="29">
        <v>46.222056000000002</v>
      </c>
      <c r="AK47" s="29">
        <v>79.655347000000006</v>
      </c>
      <c r="AL47" s="29">
        <v>78.075576999999996</v>
      </c>
      <c r="AM47" s="29">
        <v>70.612513000000007</v>
      </c>
      <c r="AN47" s="29">
        <v>74.731606999999997</v>
      </c>
      <c r="AO47" s="29">
        <v>54.310093999999999</v>
      </c>
      <c r="AP47" s="29">
        <v>57.680388000000001</v>
      </c>
      <c r="AQ47" s="29">
        <v>50.354112000000001</v>
      </c>
      <c r="AR47" s="29">
        <v>38.082554999999999</v>
      </c>
      <c r="AS47" s="29">
        <v>51.798360000000002</v>
      </c>
      <c r="AT47" s="29">
        <v>47.792028999999999</v>
      </c>
      <c r="AU47" s="29">
        <v>62.307791000000002</v>
      </c>
      <c r="AV47" s="29">
        <v>49.330672</v>
      </c>
      <c r="AW47" s="29">
        <v>81.927277000000004</v>
      </c>
      <c r="AX47" s="29">
        <v>78.016518000000005</v>
      </c>
      <c r="AY47" s="29">
        <v>71.364771000000005</v>
      </c>
      <c r="AZ47" s="29">
        <v>72.002544</v>
      </c>
      <c r="BA47" s="29">
        <v>51.011088000000001</v>
      </c>
      <c r="BB47" s="29">
        <v>54.196249999999999</v>
      </c>
      <c r="BC47" s="29">
        <v>55.918869999999998</v>
      </c>
      <c r="BD47" s="29">
        <v>35.531750000000002</v>
      </c>
      <c r="BE47" s="29">
        <v>42.822338000000002</v>
      </c>
      <c r="BF47" s="29">
        <v>53.376572000000003</v>
      </c>
      <c r="BG47" s="29">
        <v>65.819152000000003</v>
      </c>
      <c r="BH47" s="29">
        <v>48.590052999999997</v>
      </c>
      <c r="BI47" s="29">
        <v>83.585971999999998</v>
      </c>
      <c r="BJ47" s="29">
        <v>75.746290000000002</v>
      </c>
      <c r="BK47" s="29">
        <v>78.777338</v>
      </c>
      <c r="BL47" s="29">
        <v>71.383257999999998</v>
      </c>
      <c r="BM47" s="29">
        <v>48.633654999999997</v>
      </c>
      <c r="BN47" s="29">
        <v>60.340097</v>
      </c>
      <c r="BO47" s="29">
        <v>55.682392</v>
      </c>
      <c r="BP47" s="29">
        <v>38.510165999999998</v>
      </c>
      <c r="BQ47" s="29">
        <v>48.620161000000003</v>
      </c>
      <c r="BR47" s="29">
        <v>47.275818999999998</v>
      </c>
      <c r="BS47" s="29">
        <v>70.387972000000005</v>
      </c>
      <c r="BT47" s="29">
        <v>49.921168999999999</v>
      </c>
      <c r="BU47" s="29">
        <v>83.142054999999999</v>
      </c>
      <c r="BV47" s="29">
        <v>73.948278999999999</v>
      </c>
      <c r="BW47" s="29">
        <v>73.461854000000002</v>
      </c>
      <c r="BX47" s="29">
        <v>72.655300999999994</v>
      </c>
      <c r="BY47" s="29">
        <v>54.582217</v>
      </c>
      <c r="BZ47" s="29">
        <v>57.595374999999997</v>
      </c>
      <c r="CA47" s="29">
        <v>54.518507999999997</v>
      </c>
      <c r="CB47" s="29">
        <v>34.385221999999999</v>
      </c>
      <c r="CC47" s="29">
        <v>54.147365000000001</v>
      </c>
      <c r="CD47" s="29">
        <v>49.009259999999998</v>
      </c>
      <c r="CE47" s="29">
        <v>70.172443999999999</v>
      </c>
      <c r="CF47" s="29">
        <v>50.38758</v>
      </c>
      <c r="CG47" s="29">
        <v>80.484638000000004</v>
      </c>
      <c r="CH47" s="29">
        <v>70.213251999999997</v>
      </c>
      <c r="CI47" s="29">
        <v>71.656411000000006</v>
      </c>
      <c r="CJ47" s="29">
        <v>74.036949000000007</v>
      </c>
      <c r="CK47" s="29">
        <v>52.082970000000003</v>
      </c>
      <c r="CL47" s="29">
        <v>56.112971999999999</v>
      </c>
      <c r="CM47" s="29">
        <v>54.878736000000004</v>
      </c>
      <c r="CN47" s="29">
        <v>37.297694</v>
      </c>
      <c r="CO47" s="29">
        <v>53.829931999999999</v>
      </c>
      <c r="CP47" s="29">
        <v>48.181289999999997</v>
      </c>
      <c r="CQ47" s="29">
        <v>66.007861000000005</v>
      </c>
      <c r="CR47" s="29">
        <v>42.247379000000002</v>
      </c>
      <c r="CS47" s="29">
        <v>79.519082999999995</v>
      </c>
      <c r="CT47" s="29">
        <v>72.635093999999995</v>
      </c>
      <c r="CU47" s="29">
        <v>70.237459000000001</v>
      </c>
      <c r="CV47" s="29">
        <v>73.054077000000007</v>
      </c>
      <c r="CW47" s="29">
        <v>50.711989000000003</v>
      </c>
      <c r="CX47" s="29">
        <v>56.604416000000001</v>
      </c>
      <c r="CY47" s="29">
        <v>53.528050999999998</v>
      </c>
      <c r="CZ47" s="29">
        <v>35.471651999999999</v>
      </c>
      <c r="DA47" s="29">
        <v>51.717930000000003</v>
      </c>
      <c r="DB47" s="29">
        <v>44.110684999999997</v>
      </c>
      <c r="DC47" s="29">
        <v>63.755333</v>
      </c>
      <c r="DD47" s="29">
        <v>45.206209000000001</v>
      </c>
      <c r="DE47" s="29">
        <v>78.563012999999998</v>
      </c>
      <c r="DF47" s="29">
        <v>71.922983000000002</v>
      </c>
      <c r="DG47" s="29">
        <v>69.710751999999999</v>
      </c>
      <c r="DH47" s="29">
        <v>71.415446000000003</v>
      </c>
      <c r="DI47" s="29">
        <v>48.044690000000003</v>
      </c>
      <c r="DJ47" s="29">
        <v>53.664735999999998</v>
      </c>
      <c r="DK47" s="29">
        <v>51.443480999999998</v>
      </c>
      <c r="DL47" s="29">
        <v>34.332915999999997</v>
      </c>
      <c r="DM47" s="29">
        <v>47.784260000000003</v>
      </c>
      <c r="DN47" s="29">
        <v>51.515295000000002</v>
      </c>
      <c r="DO47" s="29">
        <v>61.820875000000001</v>
      </c>
      <c r="DP47" s="29">
        <v>43.785697999999996</v>
      </c>
      <c r="DQ47" s="29">
        <v>78.792208000000002</v>
      </c>
      <c r="DR47" s="29">
        <v>69.759918999999996</v>
      </c>
      <c r="DS47" s="29">
        <v>72.348723000000007</v>
      </c>
      <c r="DT47" s="29">
        <v>74.212428000000003</v>
      </c>
      <c r="DU47" s="29">
        <v>47.472310999999998</v>
      </c>
      <c r="DV47" s="29">
        <v>53.482332999999997</v>
      </c>
      <c r="DW47" s="29">
        <v>50.998601999999998</v>
      </c>
      <c r="DX47" s="29">
        <v>33.989888000000001</v>
      </c>
      <c r="DY47" s="29">
        <v>47.353695999999999</v>
      </c>
      <c r="DZ47" s="29">
        <v>45.429690000000001</v>
      </c>
      <c r="EA47" s="29">
        <v>64.721305000000001</v>
      </c>
      <c r="EB47" s="29">
        <v>49.202809000000002</v>
      </c>
      <c r="EC47" s="29">
        <v>78.065901999999994</v>
      </c>
      <c r="ED47" s="29">
        <v>73.247741000000005</v>
      </c>
      <c r="EE47" s="29">
        <v>72.314301</v>
      </c>
      <c r="EF47" s="29">
        <v>70.777126999999993</v>
      </c>
      <c r="EG47" s="29">
        <v>49.741571999999998</v>
      </c>
      <c r="EH47" s="29">
        <v>53.832374999999999</v>
      </c>
      <c r="EI47" s="29">
        <v>50.806572000000003</v>
      </c>
      <c r="EJ47" s="29">
        <v>32.372096999999997</v>
      </c>
      <c r="EK47" s="29">
        <v>50.536665999999997</v>
      </c>
      <c r="EL47" s="29">
        <v>49.784931999999998</v>
      </c>
      <c r="EM47" s="29">
        <v>63.822986</v>
      </c>
      <c r="EN47" s="29">
        <v>41.547513000000002</v>
      </c>
      <c r="EO47" s="29">
        <v>77.827096999999995</v>
      </c>
      <c r="EP47" s="29">
        <v>63.782162999999997</v>
      </c>
      <c r="EQ47" s="29">
        <v>73.401357000000004</v>
      </c>
      <c r="ER47" s="29">
        <v>70.867395000000002</v>
      </c>
      <c r="ES47" s="29">
        <v>47.771720000000002</v>
      </c>
      <c r="ET47" s="29">
        <v>49.687305000000002</v>
      </c>
      <c r="EU47" s="29">
        <v>48.711317000000001</v>
      </c>
      <c r="EV47" s="29">
        <v>31.579902000000001</v>
      </c>
      <c r="EW47" s="29">
        <v>49.405551000000003</v>
      </c>
      <c r="EX47" s="29">
        <v>47.415658000000001</v>
      </c>
      <c r="EY47" s="29">
        <v>63.613500000000002</v>
      </c>
      <c r="EZ47" s="29">
        <v>42.912661</v>
      </c>
      <c r="FA47" s="29">
        <v>77.132597000000004</v>
      </c>
      <c r="FB47" s="29">
        <v>66.826464999999999</v>
      </c>
      <c r="FC47" s="29">
        <v>68.153131000000002</v>
      </c>
      <c r="FD47" s="29">
        <v>76.585907000000006</v>
      </c>
      <c r="FE47" s="29">
        <v>46.248641999999997</v>
      </c>
      <c r="FF47" s="29">
        <v>49.401166000000003</v>
      </c>
      <c r="FG47" s="29">
        <v>48.912903</v>
      </c>
      <c r="FH47" s="29">
        <v>33.288429999999998</v>
      </c>
      <c r="FI47" s="29">
        <v>47.976531999999999</v>
      </c>
      <c r="FJ47" s="29">
        <v>43.720106999999999</v>
      </c>
      <c r="FK47" s="29">
        <v>62.155318999999999</v>
      </c>
      <c r="FL47" s="29">
        <v>39.004139000000002</v>
      </c>
      <c r="FM47" s="29">
        <v>73.079458000000002</v>
      </c>
      <c r="FN47" s="29">
        <v>68.574206000000004</v>
      </c>
      <c r="FO47" s="29">
        <v>64.636235999999997</v>
      </c>
      <c r="FP47" s="29">
        <v>74.925113999999994</v>
      </c>
      <c r="FQ47" s="29">
        <v>42.656652999999999</v>
      </c>
      <c r="FR47" s="29">
        <v>45.942444000000002</v>
      </c>
      <c r="FS47" s="29">
        <v>46.591639000000001</v>
      </c>
      <c r="FT47" s="29">
        <v>31.041208000000001</v>
      </c>
      <c r="FU47" s="29">
        <v>43.271008000000002</v>
      </c>
      <c r="FV47" s="29">
        <v>45.309314000000001</v>
      </c>
      <c r="FW47" s="29">
        <v>56.516041000000001</v>
      </c>
      <c r="FX47" s="29">
        <v>37.732472999999999</v>
      </c>
      <c r="FY47" s="29">
        <v>74.859318999999999</v>
      </c>
      <c r="FZ47" s="29">
        <v>64.024516000000006</v>
      </c>
      <c r="GA47" s="29">
        <v>70.242016000000007</v>
      </c>
      <c r="GB47" s="29">
        <v>72.779686999999996</v>
      </c>
      <c r="GC47" s="29">
        <v>42.064878999999998</v>
      </c>
      <c r="GD47" s="29">
        <v>44.102777000000003</v>
      </c>
      <c r="GE47" s="29">
        <v>44.291626000000001</v>
      </c>
      <c r="GF47" s="29">
        <v>29.514444000000001</v>
      </c>
      <c r="GG47" s="29">
        <v>41.395550999999998</v>
      </c>
      <c r="GH47" s="29">
        <v>40.588548000000003</v>
      </c>
      <c r="GI47" s="29">
        <v>53.936208000000001</v>
      </c>
      <c r="GJ47" s="29">
        <v>41.632741000000003</v>
      </c>
      <c r="GK47" s="29">
        <v>74.783360999999999</v>
      </c>
      <c r="GL47" s="29">
        <v>61.980052999999998</v>
      </c>
      <c r="GM47" s="29">
        <v>68.199650000000005</v>
      </c>
      <c r="GN47" s="29">
        <v>64.647841999999997</v>
      </c>
      <c r="GO47" s="29">
        <v>43.650497000000001</v>
      </c>
      <c r="GP47" s="29">
        <v>45.462805000000003</v>
      </c>
      <c r="GQ47" s="29">
        <v>43.563870000000001</v>
      </c>
      <c r="GR47" s="29">
        <v>29.211276999999999</v>
      </c>
      <c r="GS47" s="29">
        <v>41.894139000000003</v>
      </c>
      <c r="GT47" s="29">
        <v>40.280214999999998</v>
      </c>
      <c r="GU47" s="29">
        <v>52.678083000000001</v>
      </c>
      <c r="GV47" s="29">
        <v>41.985537000000001</v>
      </c>
      <c r="GW47" s="29">
        <v>71.032736</v>
      </c>
      <c r="GX47" s="29">
        <v>58.833938000000003</v>
      </c>
      <c r="GY47" s="29">
        <v>66.312123</v>
      </c>
      <c r="GZ47" s="29">
        <v>62.461309</v>
      </c>
      <c r="HA47" s="29">
        <v>42.344704</v>
      </c>
      <c r="HB47" s="29">
        <v>44.681221999999998</v>
      </c>
      <c r="HC47" s="29">
        <v>42.400201000000003</v>
      </c>
      <c r="HD47" s="29">
        <v>27.662693999999998</v>
      </c>
      <c r="HE47" s="29">
        <v>41.435671999999997</v>
      </c>
      <c r="HF47" s="29">
        <v>41.256020999999997</v>
      </c>
      <c r="HG47" s="29">
        <v>56.727235999999998</v>
      </c>
      <c r="HH47" s="29">
        <v>37.036639000000001</v>
      </c>
      <c r="HI47" s="29">
        <v>69.167180000000002</v>
      </c>
      <c r="HJ47" s="29">
        <v>60.328198</v>
      </c>
      <c r="HK47" s="29">
        <v>66.169126000000006</v>
      </c>
      <c r="HL47" s="29">
        <v>64.594008000000002</v>
      </c>
      <c r="HM47" s="29">
        <v>40.895899999999997</v>
      </c>
      <c r="HN47" s="29">
        <v>42.804847000000002</v>
      </c>
      <c r="HO47" s="29">
        <v>42.547364999999999</v>
      </c>
      <c r="HP47" s="29">
        <v>27.724097</v>
      </c>
      <c r="HQ47" s="29">
        <v>38.721397000000003</v>
      </c>
      <c r="HR47" s="29">
        <v>40.430912999999997</v>
      </c>
      <c r="HS47" s="29">
        <v>56.218902</v>
      </c>
      <c r="HT47" s="29">
        <v>35.274380999999998</v>
      </c>
      <c r="HU47" s="29">
        <v>67.365054999999998</v>
      </c>
      <c r="HV47" s="29">
        <v>61.717123000000001</v>
      </c>
      <c r="HW47" s="29">
        <v>58.495134</v>
      </c>
      <c r="HX47" s="29">
        <v>73.054747000000006</v>
      </c>
      <c r="HY47" s="29">
        <v>40.119677000000003</v>
      </c>
      <c r="HZ47" s="29">
        <v>43.119750000000003</v>
      </c>
      <c r="IA47" s="29">
        <v>41.293467</v>
      </c>
      <c r="IB47" s="29">
        <v>27.375916</v>
      </c>
      <c r="IC47" s="29">
        <v>38.631141999999997</v>
      </c>
      <c r="ID47" s="29">
        <v>38.824838</v>
      </c>
      <c r="IE47" s="29">
        <v>52.612943999999999</v>
      </c>
      <c r="IF47" s="29">
        <v>36.089770999999999</v>
      </c>
      <c r="IG47" s="29">
        <v>65.988055000000003</v>
      </c>
      <c r="IH47" s="29">
        <v>58.551558999999997</v>
      </c>
      <c r="II47" s="29">
        <v>62.728655000000003</v>
      </c>
      <c r="IJ47" s="29">
        <v>69.931488000000002</v>
      </c>
      <c r="IK47" s="29">
        <v>39.341182000000003</v>
      </c>
      <c r="IL47" s="29">
        <v>40.513263000000002</v>
      </c>
      <c r="IM47" s="29">
        <v>39.776491</v>
      </c>
      <c r="IN47" s="29">
        <v>26.667013000000001</v>
      </c>
      <c r="IO47" s="29">
        <v>37.959071999999999</v>
      </c>
      <c r="IP47" s="29">
        <v>36.824865000000003</v>
      </c>
      <c r="IQ47" s="29">
        <v>53.005569000000001</v>
      </c>
      <c r="IR47" s="29">
        <v>37.645966999999999</v>
      </c>
      <c r="IS47" s="29">
        <v>67.241583000000006</v>
      </c>
      <c r="IT47" s="29">
        <v>57.721330000000002</v>
      </c>
      <c r="IU47" s="29">
        <v>62.671801000000002</v>
      </c>
      <c r="IV47" s="29">
        <v>67.289955000000006</v>
      </c>
      <c r="IW47" s="29">
        <v>40.273521000000002</v>
      </c>
      <c r="IX47" s="29">
        <v>39.564346999999998</v>
      </c>
      <c r="IY47" s="29">
        <v>40.015551000000002</v>
      </c>
      <c r="IZ47" s="29">
        <v>25.456137999999999</v>
      </c>
      <c r="JA47" s="29">
        <v>36.335887</v>
      </c>
      <c r="JB47" s="29">
        <v>37.103172000000001</v>
      </c>
      <c r="JC47" s="29">
        <v>49.150526999999997</v>
      </c>
      <c r="JD47" s="29">
        <v>35.755712000000003</v>
      </c>
      <c r="JE47" s="29">
        <v>67.714236</v>
      </c>
      <c r="JF47" s="29">
        <v>54.840133999999999</v>
      </c>
      <c r="JG47" s="29">
        <v>65.28125</v>
      </c>
      <c r="JH47" s="29">
        <v>62.682499999999997</v>
      </c>
      <c r="JI47" s="29">
        <v>40.635227999999998</v>
      </c>
      <c r="JJ47" s="29">
        <v>43.767485999999998</v>
      </c>
      <c r="JK47" s="29">
        <v>40.126223000000003</v>
      </c>
      <c r="JL47" s="29">
        <v>26.733111000000001</v>
      </c>
      <c r="JM47" s="29">
        <v>38.266396999999998</v>
      </c>
      <c r="JN47" s="29">
        <v>38.544730999999999</v>
      </c>
      <c r="JO47" s="29">
        <v>57.088068999999997</v>
      </c>
      <c r="JP47" s="29">
        <v>36.214770999999999</v>
      </c>
      <c r="JQ47" s="29">
        <v>69.747500000000002</v>
      </c>
      <c r="JR47" s="29">
        <v>56.169677</v>
      </c>
      <c r="JS47" s="29">
        <v>64.001209000000003</v>
      </c>
      <c r="JT47" s="29">
        <v>66.828288000000001</v>
      </c>
      <c r="JU47" s="29">
        <v>40.191961999999997</v>
      </c>
      <c r="JV47" s="29">
        <v>44.236485999999999</v>
      </c>
      <c r="JW47" s="29">
        <v>42.132607</v>
      </c>
      <c r="JX47" s="29">
        <v>27.059847000000001</v>
      </c>
      <c r="JY47" s="29">
        <v>40.227634000000002</v>
      </c>
      <c r="JZ47" s="29">
        <v>38.994005000000001</v>
      </c>
      <c r="KA47" s="29">
        <v>60.390027000000003</v>
      </c>
      <c r="KB47" s="29">
        <v>38.256262999999997</v>
      </c>
      <c r="KC47" s="29">
        <v>66.338971999999998</v>
      </c>
      <c r="KD47" s="29">
        <v>59.529528999999997</v>
      </c>
      <c r="KE47" s="29">
        <v>62.159018000000003</v>
      </c>
      <c r="KF47" s="29">
        <v>70.777827000000002</v>
      </c>
      <c r="KG47" s="29">
        <v>40.644395000000003</v>
      </c>
      <c r="KH47" s="29">
        <v>44.424526999999998</v>
      </c>
      <c r="KI47" s="29">
        <v>42.023400000000002</v>
      </c>
      <c r="KJ47" s="29">
        <v>28.520875</v>
      </c>
      <c r="KK47" s="29">
        <v>39.681223000000003</v>
      </c>
      <c r="KL47" s="29">
        <v>38.795617999999997</v>
      </c>
      <c r="KM47" s="29">
        <v>60.572387999999997</v>
      </c>
      <c r="KN47" s="29">
        <v>38.997929999999997</v>
      </c>
      <c r="KO47" s="29">
        <v>64.105943999999994</v>
      </c>
      <c r="KP47" s="29">
        <v>56.499958999999997</v>
      </c>
      <c r="KQ47" s="29">
        <v>59.408172</v>
      </c>
      <c r="KR47" s="29">
        <v>71.285267000000005</v>
      </c>
      <c r="KS47" s="29">
        <v>39.858978</v>
      </c>
      <c r="KT47" s="29">
        <v>43.509791</v>
      </c>
      <c r="KU47" s="29">
        <v>40.543292999999998</v>
      </c>
      <c r="KV47" s="29">
        <v>26.667055000000001</v>
      </c>
      <c r="KW47" s="29">
        <v>39.161760000000001</v>
      </c>
      <c r="KX47" s="29">
        <v>38.703412999999998</v>
      </c>
      <c r="KY47" s="29">
        <v>58.564458000000002</v>
      </c>
      <c r="KZ47" s="29">
        <v>36.955025999999997</v>
      </c>
      <c r="LA47" s="29">
        <v>66.078680000000006</v>
      </c>
      <c r="LB47" s="29">
        <v>55.773708999999997</v>
      </c>
      <c r="LC47" s="29">
        <v>59.576438000000003</v>
      </c>
      <c r="LD47" s="29">
        <v>70.121335999999999</v>
      </c>
      <c r="LE47" s="29">
        <v>37.237580000000001</v>
      </c>
      <c r="LF47" s="29">
        <v>39.786887999999998</v>
      </c>
      <c r="LG47" s="29">
        <v>40.028708999999999</v>
      </c>
      <c r="LH47" s="29">
        <v>25.010708000000001</v>
      </c>
      <c r="LI47" s="29">
        <v>37.041088000000002</v>
      </c>
      <c r="LJ47" s="29">
        <v>38.039904999999997</v>
      </c>
      <c r="LK47" s="29">
        <v>51.894235999999999</v>
      </c>
      <c r="LL47" s="29">
        <v>36.586652999999998</v>
      </c>
      <c r="LM47" s="29">
        <v>69.037180000000006</v>
      </c>
      <c r="LN47" s="29">
        <v>52.289489000000003</v>
      </c>
      <c r="LO47" s="29">
        <v>59.337781999999997</v>
      </c>
      <c r="LP47" s="29">
        <v>65.417336000000006</v>
      </c>
      <c r="LQ47" s="29">
        <v>39.141168999999998</v>
      </c>
      <c r="LR47" s="29">
        <v>43.562179999999998</v>
      </c>
      <c r="LS47" s="29">
        <v>41.675348999999997</v>
      </c>
      <c r="LT47" s="29">
        <v>26.681777</v>
      </c>
      <c r="LU47" s="29">
        <v>37.918629000000003</v>
      </c>
      <c r="LV47" s="29">
        <v>39.480415999999998</v>
      </c>
      <c r="LW47" s="29">
        <v>54.133457999999997</v>
      </c>
      <c r="LX47" s="29">
        <v>39.498508000000001</v>
      </c>
      <c r="LY47" s="29">
        <v>69.771304999999998</v>
      </c>
      <c r="LZ47" s="29">
        <v>54.010147000000003</v>
      </c>
      <c r="MA47" s="29">
        <v>55.976424000000002</v>
      </c>
      <c r="MB47" s="29">
        <v>58.891845000000004</v>
      </c>
      <c r="MC47" s="29">
        <v>38.463051</v>
      </c>
      <c r="MD47" s="29">
        <v>41.926819000000002</v>
      </c>
      <c r="ME47" s="29">
        <v>39.369529</v>
      </c>
      <c r="MF47" s="29">
        <v>25.779069</v>
      </c>
      <c r="MG47" s="29">
        <v>37.158130999999997</v>
      </c>
      <c r="MH47" s="29">
        <v>37.680188000000001</v>
      </c>
      <c r="MI47" s="29">
        <v>56.740763000000001</v>
      </c>
      <c r="MJ47" s="29">
        <v>36.382283999999999</v>
      </c>
      <c r="MK47" s="29">
        <v>63.256096999999997</v>
      </c>
      <c r="ML47" s="29">
        <v>53.400806000000003</v>
      </c>
      <c r="MM47" s="29">
        <v>52.616289999999999</v>
      </c>
      <c r="MN47" s="29">
        <v>61.916294000000001</v>
      </c>
      <c r="MO47" s="29">
        <v>37.980981</v>
      </c>
      <c r="MP47" s="29">
        <v>40.596555000000002</v>
      </c>
      <c r="MQ47" s="29">
        <v>38.328118000000003</v>
      </c>
      <c r="MR47" s="29">
        <v>24.112694000000001</v>
      </c>
      <c r="MS47" s="29">
        <v>36.635536999999999</v>
      </c>
      <c r="MT47" s="29">
        <v>36.31176</v>
      </c>
      <c r="MU47" s="29">
        <v>55.800874999999998</v>
      </c>
      <c r="MV47" s="29">
        <v>34.318883999999997</v>
      </c>
      <c r="MW47" s="29">
        <v>58.782485999999999</v>
      </c>
      <c r="MX47" s="29">
        <v>52.781571999999997</v>
      </c>
      <c r="MY47" s="29">
        <v>50.066558999999998</v>
      </c>
      <c r="MZ47" s="29">
        <v>59.001134999999998</v>
      </c>
      <c r="NA47" s="29">
        <v>36.590187999999998</v>
      </c>
      <c r="NB47" s="29">
        <v>40.113458000000001</v>
      </c>
      <c r="NC47" s="29">
        <v>36.924233000000001</v>
      </c>
      <c r="ND47" s="29">
        <v>24.560611000000002</v>
      </c>
      <c r="NE47" s="29">
        <v>35.084542999999996</v>
      </c>
      <c r="NF47" s="29">
        <v>35.132216999999997</v>
      </c>
      <c r="NG47" s="29">
        <v>52.977625000000003</v>
      </c>
      <c r="NH47" s="29">
        <v>33.838735999999997</v>
      </c>
      <c r="NI47" s="29">
        <v>58.942194000000001</v>
      </c>
      <c r="NJ47" s="29">
        <v>52.110886999999998</v>
      </c>
    </row>
    <row r="48" spans="1:434" x14ac:dyDescent="0.2">
      <c r="B48">
        <v>2031</v>
      </c>
      <c r="C48" s="29">
        <v>79.312687999999994</v>
      </c>
      <c r="D48" s="29">
        <v>83.339776000000001</v>
      </c>
      <c r="E48" s="29">
        <v>65.875026000000005</v>
      </c>
      <c r="F48" s="29">
        <v>65.471790999999996</v>
      </c>
      <c r="G48" s="29">
        <v>58.787875999999997</v>
      </c>
      <c r="H48" s="29">
        <v>40.510972000000002</v>
      </c>
      <c r="I48" s="29">
        <v>57.976478</v>
      </c>
      <c r="J48" s="29">
        <v>53.244273999999997</v>
      </c>
      <c r="K48" s="29">
        <v>71.930013000000002</v>
      </c>
      <c r="L48" s="29">
        <v>60.623587999999998</v>
      </c>
      <c r="M48" s="29">
        <v>90.025887999999995</v>
      </c>
      <c r="N48" s="29">
        <v>82.792513</v>
      </c>
      <c r="O48" s="29">
        <v>67.722768000000002</v>
      </c>
      <c r="P48" s="29">
        <v>71.950316000000001</v>
      </c>
      <c r="Q48" s="29">
        <v>57.395994000000002</v>
      </c>
      <c r="R48" s="29">
        <v>58.404471999999998</v>
      </c>
      <c r="S48" s="29">
        <v>54.590524000000002</v>
      </c>
      <c r="T48" s="29">
        <v>37.589776999999998</v>
      </c>
      <c r="U48" s="29">
        <v>51.262352</v>
      </c>
      <c r="V48" s="29">
        <v>48.968964999999997</v>
      </c>
      <c r="W48" s="29">
        <v>62.213138000000001</v>
      </c>
      <c r="X48" s="29">
        <v>46.222056000000002</v>
      </c>
      <c r="Y48" s="29">
        <v>79.655347000000006</v>
      </c>
      <c r="Z48" s="29">
        <v>78.075576999999996</v>
      </c>
      <c r="AA48" s="29">
        <v>70.612513000000007</v>
      </c>
      <c r="AB48" s="29">
        <v>74.731606999999997</v>
      </c>
      <c r="AC48" s="29">
        <v>54.310093999999999</v>
      </c>
      <c r="AD48" s="29">
        <v>57.680388000000001</v>
      </c>
      <c r="AE48" s="29">
        <v>50.354112000000001</v>
      </c>
      <c r="AF48" s="29">
        <v>38.082554999999999</v>
      </c>
      <c r="AG48" s="29">
        <v>51.798360000000002</v>
      </c>
      <c r="AH48" s="29">
        <v>47.792028999999999</v>
      </c>
      <c r="AI48" s="29">
        <v>62.307791000000002</v>
      </c>
      <c r="AJ48" s="29">
        <v>49.330672</v>
      </c>
      <c r="AK48" s="29">
        <v>81.927277000000004</v>
      </c>
      <c r="AL48" s="29">
        <v>78.016518000000005</v>
      </c>
      <c r="AM48" s="29">
        <v>71.364771000000005</v>
      </c>
      <c r="AN48" s="29">
        <v>72.002544</v>
      </c>
      <c r="AO48" s="29">
        <v>51.011088000000001</v>
      </c>
      <c r="AP48" s="29">
        <v>54.196249999999999</v>
      </c>
      <c r="AQ48" s="29">
        <v>55.918869999999998</v>
      </c>
      <c r="AR48" s="29">
        <v>35.531750000000002</v>
      </c>
      <c r="AS48" s="29">
        <v>42.822338000000002</v>
      </c>
      <c r="AT48" s="29">
        <v>53.376572000000003</v>
      </c>
      <c r="AU48" s="29">
        <v>65.819152000000003</v>
      </c>
      <c r="AV48" s="29">
        <v>48.590052999999997</v>
      </c>
      <c r="AW48" s="29">
        <v>83.585971999999998</v>
      </c>
      <c r="AX48" s="29">
        <v>75.746290000000002</v>
      </c>
      <c r="AY48" s="29">
        <v>78.777338</v>
      </c>
      <c r="AZ48" s="29">
        <v>71.383257999999998</v>
      </c>
      <c r="BA48" s="29">
        <v>48.633654999999997</v>
      </c>
      <c r="BB48" s="29">
        <v>60.340097</v>
      </c>
      <c r="BC48" s="29">
        <v>55.682392</v>
      </c>
      <c r="BD48" s="29">
        <v>38.510165999999998</v>
      </c>
      <c r="BE48" s="29">
        <v>48.620161000000003</v>
      </c>
      <c r="BF48" s="29">
        <v>47.275818999999998</v>
      </c>
      <c r="BG48" s="29">
        <v>70.387972000000005</v>
      </c>
      <c r="BH48" s="29">
        <v>49.921168999999999</v>
      </c>
      <c r="BI48" s="29">
        <v>83.142054999999999</v>
      </c>
      <c r="BJ48" s="29">
        <v>73.948278999999999</v>
      </c>
      <c r="BK48" s="29">
        <v>73.461854000000002</v>
      </c>
      <c r="BL48" s="29">
        <v>72.655300999999994</v>
      </c>
      <c r="BM48" s="29">
        <v>54.582217</v>
      </c>
      <c r="BN48" s="29">
        <v>57.595374999999997</v>
      </c>
      <c r="BO48" s="29">
        <v>54.518507999999997</v>
      </c>
      <c r="BP48" s="29">
        <v>34.385221999999999</v>
      </c>
      <c r="BQ48" s="29">
        <v>54.147365000000001</v>
      </c>
      <c r="BR48" s="29">
        <v>49.009259999999998</v>
      </c>
      <c r="BS48" s="29">
        <v>70.172443999999999</v>
      </c>
      <c r="BT48" s="29">
        <v>50.38758</v>
      </c>
      <c r="BU48" s="29">
        <v>80.484638000000004</v>
      </c>
      <c r="BV48" s="29">
        <v>70.213251999999997</v>
      </c>
      <c r="BW48" s="29">
        <v>71.656411000000006</v>
      </c>
      <c r="BX48" s="29">
        <v>74.036949000000007</v>
      </c>
      <c r="BY48" s="29">
        <v>52.082970000000003</v>
      </c>
      <c r="BZ48" s="29">
        <v>56.112971999999999</v>
      </c>
      <c r="CA48" s="29">
        <v>54.878736000000004</v>
      </c>
      <c r="CB48" s="29">
        <v>37.297694</v>
      </c>
      <c r="CC48" s="29">
        <v>53.829931999999999</v>
      </c>
      <c r="CD48" s="29">
        <v>48.181289999999997</v>
      </c>
      <c r="CE48" s="29">
        <v>66.007861000000005</v>
      </c>
      <c r="CF48" s="29">
        <v>42.247379000000002</v>
      </c>
      <c r="CG48" s="29">
        <v>79.519082999999995</v>
      </c>
      <c r="CH48" s="29">
        <v>72.635093999999995</v>
      </c>
      <c r="CI48" s="29">
        <v>70.237459000000001</v>
      </c>
      <c r="CJ48" s="29">
        <v>73.054077000000007</v>
      </c>
      <c r="CK48" s="29">
        <v>50.711989000000003</v>
      </c>
      <c r="CL48" s="29">
        <v>56.604416000000001</v>
      </c>
      <c r="CM48" s="29">
        <v>53.528050999999998</v>
      </c>
      <c r="CN48" s="29">
        <v>35.471651999999999</v>
      </c>
      <c r="CO48" s="29">
        <v>51.717930000000003</v>
      </c>
      <c r="CP48" s="29">
        <v>44.110684999999997</v>
      </c>
      <c r="CQ48" s="29">
        <v>63.755333</v>
      </c>
      <c r="CR48" s="29">
        <v>45.206209000000001</v>
      </c>
      <c r="CS48" s="29">
        <v>78.563012999999998</v>
      </c>
      <c r="CT48" s="29">
        <v>71.922983000000002</v>
      </c>
      <c r="CU48" s="29">
        <v>69.710751999999999</v>
      </c>
      <c r="CV48" s="29">
        <v>71.415446000000003</v>
      </c>
      <c r="CW48" s="29">
        <v>48.044690000000003</v>
      </c>
      <c r="CX48" s="29">
        <v>53.664735999999998</v>
      </c>
      <c r="CY48" s="29">
        <v>51.443480999999998</v>
      </c>
      <c r="CZ48" s="29">
        <v>34.332915999999997</v>
      </c>
      <c r="DA48" s="29">
        <v>47.784260000000003</v>
      </c>
      <c r="DB48" s="29">
        <v>51.515295000000002</v>
      </c>
      <c r="DC48" s="29">
        <v>61.820875000000001</v>
      </c>
      <c r="DD48" s="29">
        <v>43.785697999999996</v>
      </c>
      <c r="DE48" s="29">
        <v>78.792208000000002</v>
      </c>
      <c r="DF48" s="29">
        <v>69.759918999999996</v>
      </c>
      <c r="DG48" s="29">
        <v>72.348723000000007</v>
      </c>
      <c r="DH48" s="29">
        <v>74.212428000000003</v>
      </c>
      <c r="DI48" s="29">
        <v>47.472310999999998</v>
      </c>
      <c r="DJ48" s="29">
        <v>53.482332999999997</v>
      </c>
      <c r="DK48" s="29">
        <v>50.998601999999998</v>
      </c>
      <c r="DL48" s="29">
        <v>33.989888000000001</v>
      </c>
      <c r="DM48" s="29">
        <v>47.353695999999999</v>
      </c>
      <c r="DN48" s="29">
        <v>45.429690000000001</v>
      </c>
      <c r="DO48" s="29">
        <v>64.721305000000001</v>
      </c>
      <c r="DP48" s="29">
        <v>49.202809000000002</v>
      </c>
      <c r="DQ48" s="29">
        <v>78.065901999999994</v>
      </c>
      <c r="DR48" s="29">
        <v>73.247741000000005</v>
      </c>
      <c r="DS48" s="29">
        <v>72.314301</v>
      </c>
      <c r="DT48" s="29">
        <v>70.777126999999993</v>
      </c>
      <c r="DU48" s="29">
        <v>49.741571999999998</v>
      </c>
      <c r="DV48" s="29">
        <v>53.832374999999999</v>
      </c>
      <c r="DW48" s="29">
        <v>50.806572000000003</v>
      </c>
      <c r="DX48" s="29">
        <v>32.372096999999997</v>
      </c>
      <c r="DY48" s="29">
        <v>50.536665999999997</v>
      </c>
      <c r="DZ48" s="29">
        <v>49.784931999999998</v>
      </c>
      <c r="EA48" s="29">
        <v>63.822986</v>
      </c>
      <c r="EB48" s="29">
        <v>41.547513000000002</v>
      </c>
      <c r="EC48" s="29">
        <v>77.827096999999995</v>
      </c>
      <c r="ED48" s="29">
        <v>63.782162999999997</v>
      </c>
      <c r="EE48" s="29">
        <v>73.401357000000004</v>
      </c>
      <c r="EF48" s="29">
        <v>70.867395000000002</v>
      </c>
      <c r="EG48" s="29">
        <v>47.771720000000002</v>
      </c>
      <c r="EH48" s="29">
        <v>49.687305000000002</v>
      </c>
      <c r="EI48" s="29">
        <v>48.711317000000001</v>
      </c>
      <c r="EJ48" s="29">
        <v>31.579902000000001</v>
      </c>
      <c r="EK48" s="29">
        <v>49.405551000000003</v>
      </c>
      <c r="EL48" s="29">
        <v>47.415658000000001</v>
      </c>
      <c r="EM48" s="29">
        <v>63.613500000000002</v>
      </c>
      <c r="EN48" s="29">
        <v>42.912661</v>
      </c>
      <c r="EO48" s="29">
        <v>77.132597000000004</v>
      </c>
      <c r="EP48" s="29">
        <v>66.826464999999999</v>
      </c>
      <c r="EQ48" s="29">
        <v>68.153131000000002</v>
      </c>
      <c r="ER48" s="29">
        <v>76.585907000000006</v>
      </c>
      <c r="ES48" s="29">
        <v>46.248641999999997</v>
      </c>
      <c r="ET48" s="29">
        <v>49.401166000000003</v>
      </c>
      <c r="EU48" s="29">
        <v>48.912903</v>
      </c>
      <c r="EV48" s="29">
        <v>33.288429999999998</v>
      </c>
      <c r="EW48" s="29">
        <v>47.976531999999999</v>
      </c>
      <c r="EX48" s="29">
        <v>43.720106999999999</v>
      </c>
      <c r="EY48" s="29">
        <v>62.155318999999999</v>
      </c>
      <c r="EZ48" s="29">
        <v>39.004139000000002</v>
      </c>
      <c r="FA48" s="29">
        <v>73.079458000000002</v>
      </c>
      <c r="FB48" s="29">
        <v>68.574206000000004</v>
      </c>
      <c r="FC48" s="29">
        <v>64.636235999999997</v>
      </c>
      <c r="FD48" s="29">
        <v>74.925113999999994</v>
      </c>
      <c r="FE48" s="29">
        <v>42.656652999999999</v>
      </c>
      <c r="FF48" s="29">
        <v>45.942444000000002</v>
      </c>
      <c r="FG48" s="29">
        <v>46.591639000000001</v>
      </c>
      <c r="FH48" s="29">
        <v>31.041208000000001</v>
      </c>
      <c r="FI48" s="29">
        <v>43.271008000000002</v>
      </c>
      <c r="FJ48" s="29">
        <v>45.309314000000001</v>
      </c>
      <c r="FK48" s="29">
        <v>56.516041000000001</v>
      </c>
      <c r="FL48" s="29">
        <v>37.732472999999999</v>
      </c>
      <c r="FM48" s="29">
        <v>74.859318999999999</v>
      </c>
      <c r="FN48" s="29">
        <v>64.024516000000006</v>
      </c>
      <c r="FO48" s="29">
        <v>70.242016000000007</v>
      </c>
      <c r="FP48" s="29">
        <v>72.779686999999996</v>
      </c>
      <c r="FQ48" s="29">
        <v>42.064878999999998</v>
      </c>
      <c r="FR48" s="29">
        <v>44.102777000000003</v>
      </c>
      <c r="FS48" s="29">
        <v>44.291626000000001</v>
      </c>
      <c r="FT48" s="29">
        <v>29.514444000000001</v>
      </c>
      <c r="FU48" s="29">
        <v>41.395550999999998</v>
      </c>
      <c r="FV48" s="29">
        <v>40.588548000000003</v>
      </c>
      <c r="FW48" s="29">
        <v>53.936208000000001</v>
      </c>
      <c r="FX48" s="29">
        <v>41.632741000000003</v>
      </c>
      <c r="FY48" s="29">
        <v>74.783360999999999</v>
      </c>
      <c r="FZ48" s="29">
        <v>61.980052999999998</v>
      </c>
      <c r="GA48" s="29">
        <v>68.199650000000005</v>
      </c>
      <c r="GB48" s="29">
        <v>64.647841999999997</v>
      </c>
      <c r="GC48" s="29">
        <v>43.650497000000001</v>
      </c>
      <c r="GD48" s="29">
        <v>45.462805000000003</v>
      </c>
      <c r="GE48" s="29">
        <v>43.563870000000001</v>
      </c>
      <c r="GF48" s="29">
        <v>29.211276999999999</v>
      </c>
      <c r="GG48" s="29">
        <v>41.894139000000003</v>
      </c>
      <c r="GH48" s="29">
        <v>40.280214999999998</v>
      </c>
      <c r="GI48" s="29">
        <v>52.678083000000001</v>
      </c>
      <c r="GJ48" s="29">
        <v>41.985537000000001</v>
      </c>
      <c r="GK48" s="29">
        <v>71.032736</v>
      </c>
      <c r="GL48" s="29">
        <v>58.833938000000003</v>
      </c>
      <c r="GM48" s="29">
        <v>66.312123</v>
      </c>
      <c r="GN48" s="29">
        <v>62.461309</v>
      </c>
      <c r="GO48" s="29">
        <v>42.344704</v>
      </c>
      <c r="GP48" s="29">
        <v>44.681221999999998</v>
      </c>
      <c r="GQ48" s="29">
        <v>42.400201000000003</v>
      </c>
      <c r="GR48" s="29">
        <v>27.662693999999998</v>
      </c>
      <c r="GS48" s="29">
        <v>41.435671999999997</v>
      </c>
      <c r="GT48" s="29">
        <v>41.256020999999997</v>
      </c>
      <c r="GU48" s="29">
        <v>56.727235999999998</v>
      </c>
      <c r="GV48" s="29">
        <v>37.036639000000001</v>
      </c>
      <c r="GW48" s="29">
        <v>69.167180000000002</v>
      </c>
      <c r="GX48" s="29">
        <v>60.328198</v>
      </c>
      <c r="GY48" s="29">
        <v>66.169126000000006</v>
      </c>
      <c r="GZ48" s="29">
        <v>64.594008000000002</v>
      </c>
      <c r="HA48" s="29">
        <v>40.895899999999997</v>
      </c>
      <c r="HB48" s="29">
        <v>42.804847000000002</v>
      </c>
      <c r="HC48" s="29">
        <v>42.547364999999999</v>
      </c>
      <c r="HD48" s="29">
        <v>27.724097</v>
      </c>
      <c r="HE48" s="29">
        <v>38.721397000000003</v>
      </c>
      <c r="HF48" s="29">
        <v>40.430912999999997</v>
      </c>
      <c r="HG48" s="29">
        <v>56.218902</v>
      </c>
      <c r="HH48" s="29">
        <v>35.274380999999998</v>
      </c>
      <c r="HI48" s="29">
        <v>67.365054999999998</v>
      </c>
      <c r="HJ48" s="29">
        <v>61.717123000000001</v>
      </c>
      <c r="HK48" s="29">
        <v>58.495134</v>
      </c>
      <c r="HL48" s="29">
        <v>73.054747000000006</v>
      </c>
      <c r="HM48" s="29">
        <v>40.119677000000003</v>
      </c>
      <c r="HN48" s="29">
        <v>43.119750000000003</v>
      </c>
      <c r="HO48" s="29">
        <v>41.293467</v>
      </c>
      <c r="HP48" s="29">
        <v>27.375916</v>
      </c>
      <c r="HQ48" s="29">
        <v>38.631141999999997</v>
      </c>
      <c r="HR48" s="29">
        <v>38.824838</v>
      </c>
      <c r="HS48" s="29">
        <v>52.612943999999999</v>
      </c>
      <c r="HT48" s="29">
        <v>36.089770999999999</v>
      </c>
      <c r="HU48" s="29">
        <v>65.988055000000003</v>
      </c>
      <c r="HV48" s="29">
        <v>58.551558999999997</v>
      </c>
      <c r="HW48" s="29">
        <v>62.728655000000003</v>
      </c>
      <c r="HX48" s="29">
        <v>69.931488000000002</v>
      </c>
      <c r="HY48" s="29">
        <v>39.341182000000003</v>
      </c>
      <c r="HZ48" s="29">
        <v>40.513263000000002</v>
      </c>
      <c r="IA48" s="29">
        <v>39.776491</v>
      </c>
      <c r="IB48" s="29">
        <v>26.667013000000001</v>
      </c>
      <c r="IC48" s="29">
        <v>37.959071999999999</v>
      </c>
      <c r="ID48" s="29">
        <v>36.824865000000003</v>
      </c>
      <c r="IE48" s="29">
        <v>53.005569000000001</v>
      </c>
      <c r="IF48" s="29">
        <v>37.645966999999999</v>
      </c>
      <c r="IG48" s="29">
        <v>67.241583000000006</v>
      </c>
      <c r="IH48" s="29">
        <v>57.721330000000002</v>
      </c>
      <c r="II48" s="29">
        <v>62.671801000000002</v>
      </c>
      <c r="IJ48" s="29">
        <v>67.289955000000006</v>
      </c>
      <c r="IK48" s="29">
        <v>40.273521000000002</v>
      </c>
      <c r="IL48" s="29">
        <v>39.564346999999998</v>
      </c>
      <c r="IM48" s="29">
        <v>40.015551000000002</v>
      </c>
      <c r="IN48" s="29">
        <v>25.456137999999999</v>
      </c>
      <c r="IO48" s="29">
        <v>36.335887</v>
      </c>
      <c r="IP48" s="29">
        <v>37.103172000000001</v>
      </c>
      <c r="IQ48" s="29">
        <v>49.150526999999997</v>
      </c>
      <c r="IR48" s="29">
        <v>35.755712000000003</v>
      </c>
      <c r="IS48" s="29">
        <v>67.714236</v>
      </c>
      <c r="IT48" s="29">
        <v>54.840133999999999</v>
      </c>
      <c r="IU48" s="29">
        <v>65.28125</v>
      </c>
      <c r="IV48" s="29">
        <v>62.682499999999997</v>
      </c>
      <c r="IW48" s="29">
        <v>40.635227999999998</v>
      </c>
      <c r="IX48" s="29">
        <v>43.767485999999998</v>
      </c>
      <c r="IY48" s="29">
        <v>40.126223000000003</v>
      </c>
      <c r="IZ48" s="29">
        <v>26.733111000000001</v>
      </c>
      <c r="JA48" s="29">
        <v>38.266396999999998</v>
      </c>
      <c r="JB48" s="29">
        <v>38.544730999999999</v>
      </c>
      <c r="JC48" s="29">
        <v>57.088068999999997</v>
      </c>
      <c r="JD48" s="29">
        <v>36.214770999999999</v>
      </c>
      <c r="JE48" s="29">
        <v>69.747500000000002</v>
      </c>
      <c r="JF48" s="29">
        <v>56.169677</v>
      </c>
      <c r="JG48" s="29">
        <v>64.001209000000003</v>
      </c>
      <c r="JH48" s="29">
        <v>66.828288000000001</v>
      </c>
      <c r="JI48" s="29">
        <v>40.191961999999997</v>
      </c>
      <c r="JJ48" s="29">
        <v>44.236485999999999</v>
      </c>
      <c r="JK48" s="29">
        <v>42.132607</v>
      </c>
      <c r="JL48" s="29">
        <v>27.059847000000001</v>
      </c>
      <c r="JM48" s="29">
        <v>40.227634000000002</v>
      </c>
      <c r="JN48" s="29">
        <v>38.994005000000001</v>
      </c>
      <c r="JO48" s="29">
        <v>60.390027000000003</v>
      </c>
      <c r="JP48" s="29">
        <v>38.256262999999997</v>
      </c>
      <c r="JQ48" s="29">
        <v>66.338971999999998</v>
      </c>
      <c r="JR48" s="29">
        <v>59.529528999999997</v>
      </c>
      <c r="JS48" s="29">
        <v>62.159018000000003</v>
      </c>
      <c r="JT48" s="29">
        <v>70.777827000000002</v>
      </c>
      <c r="JU48" s="29">
        <v>40.644395000000003</v>
      </c>
      <c r="JV48" s="29">
        <v>44.424526999999998</v>
      </c>
      <c r="JW48" s="29">
        <v>42.023400000000002</v>
      </c>
      <c r="JX48" s="29">
        <v>28.520875</v>
      </c>
      <c r="JY48" s="29">
        <v>39.681223000000003</v>
      </c>
      <c r="JZ48" s="29">
        <v>38.795617999999997</v>
      </c>
      <c r="KA48" s="29">
        <v>60.572387999999997</v>
      </c>
      <c r="KB48" s="29">
        <v>38.997929999999997</v>
      </c>
      <c r="KC48" s="29">
        <v>64.105943999999994</v>
      </c>
      <c r="KD48" s="29">
        <v>56.499958999999997</v>
      </c>
      <c r="KE48" s="29">
        <v>59.408172</v>
      </c>
      <c r="KF48" s="29">
        <v>71.285267000000005</v>
      </c>
      <c r="KG48" s="29">
        <v>39.858978</v>
      </c>
      <c r="KH48" s="29">
        <v>43.509791</v>
      </c>
      <c r="KI48" s="29">
        <v>40.543292999999998</v>
      </c>
      <c r="KJ48" s="29">
        <v>26.667055000000001</v>
      </c>
      <c r="KK48" s="29">
        <v>39.161760000000001</v>
      </c>
      <c r="KL48" s="29">
        <v>38.703412999999998</v>
      </c>
      <c r="KM48" s="29">
        <v>58.564458000000002</v>
      </c>
      <c r="KN48" s="29">
        <v>36.955025999999997</v>
      </c>
      <c r="KO48" s="29">
        <v>66.078680000000006</v>
      </c>
      <c r="KP48" s="29">
        <v>55.773708999999997</v>
      </c>
      <c r="KQ48" s="29">
        <v>59.576438000000003</v>
      </c>
      <c r="KR48" s="29">
        <v>70.121335999999999</v>
      </c>
      <c r="KS48" s="29">
        <v>37.237580000000001</v>
      </c>
      <c r="KT48" s="29">
        <v>39.786887999999998</v>
      </c>
      <c r="KU48" s="29">
        <v>40.028708999999999</v>
      </c>
      <c r="KV48" s="29">
        <v>25.010708000000001</v>
      </c>
      <c r="KW48" s="29">
        <v>37.041088000000002</v>
      </c>
      <c r="KX48" s="29">
        <v>38.039904999999997</v>
      </c>
      <c r="KY48" s="29">
        <v>51.894235999999999</v>
      </c>
      <c r="KZ48" s="29">
        <v>36.586652999999998</v>
      </c>
      <c r="LA48" s="29">
        <v>69.037180000000006</v>
      </c>
      <c r="LB48" s="29">
        <v>52.289489000000003</v>
      </c>
      <c r="LC48" s="29">
        <v>59.337781999999997</v>
      </c>
      <c r="LD48" s="29">
        <v>65.417336000000006</v>
      </c>
      <c r="LE48" s="29">
        <v>39.141168999999998</v>
      </c>
      <c r="LF48" s="29">
        <v>43.562179999999998</v>
      </c>
      <c r="LG48" s="29">
        <v>41.675348999999997</v>
      </c>
      <c r="LH48" s="29">
        <v>26.681777</v>
      </c>
      <c r="LI48" s="29">
        <v>37.918629000000003</v>
      </c>
      <c r="LJ48" s="29">
        <v>39.480415999999998</v>
      </c>
      <c r="LK48" s="29">
        <v>54.133457999999997</v>
      </c>
      <c r="LL48" s="29">
        <v>39.498508000000001</v>
      </c>
      <c r="LM48" s="29">
        <v>69.771304999999998</v>
      </c>
      <c r="LN48" s="29">
        <v>54.010147000000003</v>
      </c>
      <c r="LO48" s="29">
        <v>55.976424000000002</v>
      </c>
      <c r="LP48" s="29">
        <v>58.891845000000004</v>
      </c>
      <c r="LQ48" s="29">
        <v>38.463051</v>
      </c>
      <c r="LR48" s="29">
        <v>41.926819000000002</v>
      </c>
      <c r="LS48" s="29">
        <v>39.369529</v>
      </c>
      <c r="LT48" s="29">
        <v>25.779069</v>
      </c>
      <c r="LU48" s="29">
        <v>37.158130999999997</v>
      </c>
      <c r="LV48" s="29">
        <v>37.680188000000001</v>
      </c>
      <c r="LW48" s="29">
        <v>56.740763000000001</v>
      </c>
      <c r="LX48" s="29">
        <v>36.382283999999999</v>
      </c>
      <c r="LY48" s="29">
        <v>63.256096999999997</v>
      </c>
      <c r="LZ48" s="29">
        <v>53.400806000000003</v>
      </c>
      <c r="MA48" s="29">
        <v>52.616289999999999</v>
      </c>
      <c r="MB48" s="29">
        <v>61.916294000000001</v>
      </c>
      <c r="MC48" s="29">
        <v>37.980981</v>
      </c>
      <c r="MD48" s="29">
        <v>40.596555000000002</v>
      </c>
      <c r="ME48" s="29">
        <v>38.328118000000003</v>
      </c>
      <c r="MF48" s="29">
        <v>24.112694000000001</v>
      </c>
      <c r="MG48" s="29">
        <v>36.635536999999999</v>
      </c>
      <c r="MH48" s="29">
        <v>36.31176</v>
      </c>
      <c r="MI48" s="29">
        <v>55.800874999999998</v>
      </c>
      <c r="MJ48" s="29">
        <v>34.318883999999997</v>
      </c>
      <c r="MK48" s="29">
        <v>58.782485999999999</v>
      </c>
      <c r="ML48" s="29">
        <v>52.781571999999997</v>
      </c>
      <c r="MM48" s="29">
        <v>50.066558999999998</v>
      </c>
      <c r="MN48" s="29">
        <v>59.001134999999998</v>
      </c>
      <c r="MO48" s="29">
        <v>36.590187999999998</v>
      </c>
      <c r="MP48" s="29">
        <v>40.113458000000001</v>
      </c>
      <c r="MQ48" s="29">
        <v>36.924233000000001</v>
      </c>
      <c r="MR48" s="29">
        <v>24.560611000000002</v>
      </c>
      <c r="MS48" s="29">
        <v>35.084542999999996</v>
      </c>
      <c r="MT48" s="29">
        <v>35.132216999999997</v>
      </c>
      <c r="MU48" s="29">
        <v>52.977625000000003</v>
      </c>
      <c r="MV48" s="29">
        <v>33.838735999999997</v>
      </c>
      <c r="MW48" s="29">
        <v>58.942194000000001</v>
      </c>
      <c r="MX48" s="29">
        <v>52.110886999999998</v>
      </c>
    </row>
    <row r="49" spans="2:350" x14ac:dyDescent="0.2">
      <c r="B49">
        <v>2032</v>
      </c>
      <c r="C49" s="29">
        <v>67.722768000000002</v>
      </c>
      <c r="D49" s="29">
        <v>71.950316000000001</v>
      </c>
      <c r="E49" s="29">
        <v>57.395994000000002</v>
      </c>
      <c r="F49" s="29">
        <v>58.404471999999998</v>
      </c>
      <c r="G49" s="29">
        <v>54.590524000000002</v>
      </c>
      <c r="H49" s="29">
        <v>37.589776999999998</v>
      </c>
      <c r="I49" s="29">
        <v>51.262352</v>
      </c>
      <c r="J49" s="29">
        <v>48.968964999999997</v>
      </c>
      <c r="K49" s="29">
        <v>62.213138000000001</v>
      </c>
      <c r="L49" s="29">
        <v>46.222056000000002</v>
      </c>
      <c r="M49" s="29">
        <v>79.655347000000006</v>
      </c>
      <c r="N49" s="29">
        <v>78.075576999999996</v>
      </c>
      <c r="O49" s="29">
        <v>70.612513000000007</v>
      </c>
      <c r="P49" s="29">
        <v>74.731606999999997</v>
      </c>
      <c r="Q49" s="29">
        <v>54.310093999999999</v>
      </c>
      <c r="R49" s="29">
        <v>57.680388000000001</v>
      </c>
      <c r="S49" s="29">
        <v>50.354112000000001</v>
      </c>
      <c r="T49" s="29">
        <v>38.082554999999999</v>
      </c>
      <c r="U49" s="29">
        <v>51.798360000000002</v>
      </c>
      <c r="V49" s="29">
        <v>47.792028999999999</v>
      </c>
      <c r="W49" s="29">
        <v>62.307791000000002</v>
      </c>
      <c r="X49" s="29">
        <v>49.330672</v>
      </c>
      <c r="Y49" s="29">
        <v>81.927277000000004</v>
      </c>
      <c r="Z49" s="29">
        <v>78.016518000000005</v>
      </c>
      <c r="AA49" s="29">
        <v>71.364771000000005</v>
      </c>
      <c r="AB49" s="29">
        <v>72.002544</v>
      </c>
      <c r="AC49" s="29">
        <v>51.011088000000001</v>
      </c>
      <c r="AD49" s="29">
        <v>54.196249999999999</v>
      </c>
      <c r="AE49" s="29">
        <v>55.918869999999998</v>
      </c>
      <c r="AF49" s="29">
        <v>35.531750000000002</v>
      </c>
      <c r="AG49" s="29">
        <v>42.822338000000002</v>
      </c>
      <c r="AH49" s="29">
        <v>53.376572000000003</v>
      </c>
      <c r="AI49" s="29">
        <v>65.819152000000003</v>
      </c>
      <c r="AJ49" s="29">
        <v>48.590052999999997</v>
      </c>
      <c r="AK49" s="29">
        <v>83.585971999999998</v>
      </c>
      <c r="AL49" s="29">
        <v>75.746290000000002</v>
      </c>
      <c r="AM49" s="29">
        <v>78.777338</v>
      </c>
      <c r="AN49" s="29">
        <v>71.383257999999998</v>
      </c>
      <c r="AO49" s="29">
        <v>48.633654999999997</v>
      </c>
      <c r="AP49" s="29">
        <v>60.340097</v>
      </c>
      <c r="AQ49" s="29">
        <v>55.682392</v>
      </c>
      <c r="AR49" s="29">
        <v>38.510165999999998</v>
      </c>
      <c r="AS49" s="29">
        <v>48.620161000000003</v>
      </c>
      <c r="AT49" s="29">
        <v>47.275818999999998</v>
      </c>
      <c r="AU49" s="29">
        <v>70.387972000000005</v>
      </c>
      <c r="AV49" s="29">
        <v>49.921168999999999</v>
      </c>
      <c r="AW49" s="29">
        <v>83.142054999999999</v>
      </c>
      <c r="AX49" s="29">
        <v>73.948278999999999</v>
      </c>
      <c r="AY49" s="29">
        <v>73.461854000000002</v>
      </c>
      <c r="AZ49" s="29">
        <v>72.655300999999994</v>
      </c>
      <c r="BA49" s="29">
        <v>54.582217</v>
      </c>
      <c r="BB49" s="29">
        <v>57.595374999999997</v>
      </c>
      <c r="BC49" s="29">
        <v>54.518507999999997</v>
      </c>
      <c r="BD49" s="29">
        <v>34.385221999999999</v>
      </c>
      <c r="BE49" s="29">
        <v>54.147365000000001</v>
      </c>
      <c r="BF49" s="29">
        <v>49.009259999999998</v>
      </c>
      <c r="BG49" s="29">
        <v>70.172443999999999</v>
      </c>
      <c r="BH49" s="29">
        <v>50.38758</v>
      </c>
      <c r="BI49" s="29">
        <v>80.484638000000004</v>
      </c>
      <c r="BJ49" s="29">
        <v>70.213251999999997</v>
      </c>
      <c r="BK49" s="29">
        <v>71.656411000000006</v>
      </c>
      <c r="BL49" s="29">
        <v>74.036949000000007</v>
      </c>
      <c r="BM49" s="29">
        <v>52.082970000000003</v>
      </c>
      <c r="BN49" s="29">
        <v>56.112971999999999</v>
      </c>
      <c r="BO49" s="29">
        <v>54.878736000000004</v>
      </c>
      <c r="BP49" s="29">
        <v>37.297694</v>
      </c>
      <c r="BQ49" s="29">
        <v>53.829931999999999</v>
      </c>
      <c r="BR49" s="29">
        <v>48.181289999999997</v>
      </c>
      <c r="BS49" s="29">
        <v>66.007861000000005</v>
      </c>
      <c r="BT49" s="29">
        <v>42.247379000000002</v>
      </c>
      <c r="BU49" s="29">
        <v>79.519082999999995</v>
      </c>
      <c r="BV49" s="29">
        <v>72.635093999999995</v>
      </c>
      <c r="BW49" s="29">
        <v>70.237459000000001</v>
      </c>
      <c r="BX49" s="29">
        <v>73.054077000000007</v>
      </c>
      <c r="BY49" s="29">
        <v>50.711989000000003</v>
      </c>
      <c r="BZ49" s="29">
        <v>56.604416000000001</v>
      </c>
      <c r="CA49" s="29">
        <v>53.528050999999998</v>
      </c>
      <c r="CB49" s="29">
        <v>35.471651999999999</v>
      </c>
      <c r="CC49" s="29">
        <v>51.717930000000003</v>
      </c>
      <c r="CD49" s="29">
        <v>44.110684999999997</v>
      </c>
      <c r="CE49" s="29">
        <v>63.755333</v>
      </c>
      <c r="CF49" s="29">
        <v>45.206209000000001</v>
      </c>
      <c r="CG49" s="29">
        <v>78.563012999999998</v>
      </c>
      <c r="CH49" s="29">
        <v>71.922983000000002</v>
      </c>
      <c r="CI49" s="29">
        <v>69.710751999999999</v>
      </c>
      <c r="CJ49" s="29">
        <v>71.415446000000003</v>
      </c>
      <c r="CK49" s="29">
        <v>48.044690000000003</v>
      </c>
      <c r="CL49" s="29">
        <v>53.664735999999998</v>
      </c>
      <c r="CM49" s="29">
        <v>51.443480999999998</v>
      </c>
      <c r="CN49" s="29">
        <v>34.332915999999997</v>
      </c>
      <c r="CO49" s="29">
        <v>47.784260000000003</v>
      </c>
      <c r="CP49" s="29">
        <v>51.515295000000002</v>
      </c>
      <c r="CQ49" s="29">
        <v>61.820875000000001</v>
      </c>
      <c r="CR49" s="29">
        <v>43.785697999999996</v>
      </c>
      <c r="CS49" s="29">
        <v>78.792208000000002</v>
      </c>
      <c r="CT49" s="29">
        <v>69.759918999999996</v>
      </c>
      <c r="CU49" s="29">
        <v>72.348723000000007</v>
      </c>
      <c r="CV49" s="29">
        <v>74.212428000000003</v>
      </c>
      <c r="CW49" s="29">
        <v>47.472310999999998</v>
      </c>
      <c r="CX49" s="29">
        <v>53.482332999999997</v>
      </c>
      <c r="CY49" s="29">
        <v>50.998601999999998</v>
      </c>
      <c r="CZ49" s="29">
        <v>33.989888000000001</v>
      </c>
      <c r="DA49" s="29">
        <v>47.353695999999999</v>
      </c>
      <c r="DB49" s="29">
        <v>45.429690000000001</v>
      </c>
      <c r="DC49" s="29">
        <v>64.721305000000001</v>
      </c>
      <c r="DD49" s="29">
        <v>49.202809000000002</v>
      </c>
      <c r="DE49" s="29">
        <v>78.065901999999994</v>
      </c>
      <c r="DF49" s="29">
        <v>73.247741000000005</v>
      </c>
      <c r="DG49" s="29">
        <v>72.314301</v>
      </c>
      <c r="DH49" s="29">
        <v>70.777126999999993</v>
      </c>
      <c r="DI49" s="29">
        <v>49.741571999999998</v>
      </c>
      <c r="DJ49" s="29">
        <v>53.832374999999999</v>
      </c>
      <c r="DK49" s="29">
        <v>50.806572000000003</v>
      </c>
      <c r="DL49" s="29">
        <v>32.372096999999997</v>
      </c>
      <c r="DM49" s="29">
        <v>50.536665999999997</v>
      </c>
      <c r="DN49" s="29">
        <v>49.784931999999998</v>
      </c>
      <c r="DO49" s="29">
        <v>63.822986</v>
      </c>
      <c r="DP49" s="29">
        <v>41.547513000000002</v>
      </c>
      <c r="DQ49" s="29">
        <v>77.827096999999995</v>
      </c>
      <c r="DR49" s="29">
        <v>63.782162999999997</v>
      </c>
      <c r="DS49" s="29">
        <v>73.401357000000004</v>
      </c>
      <c r="DT49" s="29">
        <v>70.867395000000002</v>
      </c>
      <c r="DU49" s="29">
        <v>47.771720000000002</v>
      </c>
      <c r="DV49" s="29">
        <v>49.687305000000002</v>
      </c>
      <c r="DW49" s="29">
        <v>48.711317000000001</v>
      </c>
      <c r="DX49" s="29">
        <v>31.579902000000001</v>
      </c>
      <c r="DY49" s="29">
        <v>49.405551000000003</v>
      </c>
      <c r="DZ49" s="29">
        <v>47.415658000000001</v>
      </c>
      <c r="EA49" s="29">
        <v>63.613500000000002</v>
      </c>
      <c r="EB49" s="29">
        <v>42.912661</v>
      </c>
      <c r="EC49" s="29">
        <v>77.132597000000004</v>
      </c>
      <c r="ED49" s="29">
        <v>66.826464999999999</v>
      </c>
      <c r="EE49" s="29">
        <v>68.153131000000002</v>
      </c>
      <c r="EF49" s="29">
        <v>76.585907000000006</v>
      </c>
      <c r="EG49" s="29">
        <v>46.248641999999997</v>
      </c>
      <c r="EH49" s="29">
        <v>49.401166000000003</v>
      </c>
      <c r="EI49" s="29">
        <v>48.912903</v>
      </c>
      <c r="EJ49" s="29">
        <v>33.288429999999998</v>
      </c>
      <c r="EK49" s="29">
        <v>47.976531999999999</v>
      </c>
      <c r="EL49" s="29">
        <v>43.720106999999999</v>
      </c>
      <c r="EM49" s="29">
        <v>62.155318999999999</v>
      </c>
      <c r="EN49" s="29">
        <v>39.004139000000002</v>
      </c>
      <c r="EO49" s="29">
        <v>73.079458000000002</v>
      </c>
      <c r="EP49" s="29">
        <v>68.574206000000004</v>
      </c>
      <c r="EQ49" s="29">
        <v>64.636235999999997</v>
      </c>
      <c r="ER49" s="29">
        <v>74.925113999999994</v>
      </c>
      <c r="ES49" s="29">
        <v>42.656652999999999</v>
      </c>
      <c r="ET49" s="29">
        <v>45.942444000000002</v>
      </c>
      <c r="EU49" s="29">
        <v>46.591639000000001</v>
      </c>
      <c r="EV49" s="29">
        <v>31.041208000000001</v>
      </c>
      <c r="EW49" s="29">
        <v>43.271008000000002</v>
      </c>
      <c r="EX49" s="29">
        <v>45.309314000000001</v>
      </c>
      <c r="EY49" s="29">
        <v>56.516041000000001</v>
      </c>
      <c r="EZ49" s="29">
        <v>37.732472999999999</v>
      </c>
      <c r="FA49" s="29">
        <v>74.859318999999999</v>
      </c>
      <c r="FB49" s="29">
        <v>64.024516000000006</v>
      </c>
      <c r="FC49" s="29">
        <v>70.242016000000007</v>
      </c>
      <c r="FD49" s="29">
        <v>72.779686999999996</v>
      </c>
      <c r="FE49" s="29">
        <v>42.064878999999998</v>
      </c>
      <c r="FF49" s="29">
        <v>44.102777000000003</v>
      </c>
      <c r="FG49" s="29">
        <v>44.291626000000001</v>
      </c>
      <c r="FH49" s="29">
        <v>29.514444000000001</v>
      </c>
      <c r="FI49" s="29">
        <v>41.395550999999998</v>
      </c>
      <c r="FJ49" s="29">
        <v>40.588548000000003</v>
      </c>
      <c r="FK49" s="29">
        <v>53.936208000000001</v>
      </c>
      <c r="FL49" s="29">
        <v>41.632741000000003</v>
      </c>
      <c r="FM49" s="29">
        <v>74.783360999999999</v>
      </c>
      <c r="FN49" s="29">
        <v>61.980052999999998</v>
      </c>
      <c r="FO49" s="29">
        <v>68.199650000000005</v>
      </c>
      <c r="FP49" s="29">
        <v>64.647841999999997</v>
      </c>
      <c r="FQ49" s="29">
        <v>43.650497000000001</v>
      </c>
      <c r="FR49" s="29">
        <v>45.462805000000003</v>
      </c>
      <c r="FS49" s="29">
        <v>43.563870000000001</v>
      </c>
      <c r="FT49" s="29">
        <v>29.211276999999999</v>
      </c>
      <c r="FU49" s="29">
        <v>41.894139000000003</v>
      </c>
      <c r="FV49" s="29">
        <v>40.280214999999998</v>
      </c>
      <c r="FW49" s="29">
        <v>52.678083000000001</v>
      </c>
      <c r="FX49" s="29">
        <v>41.985537000000001</v>
      </c>
      <c r="FY49" s="29">
        <v>71.032736</v>
      </c>
      <c r="FZ49" s="29">
        <v>58.833938000000003</v>
      </c>
      <c r="GA49" s="29">
        <v>66.312123</v>
      </c>
      <c r="GB49" s="29">
        <v>62.461309</v>
      </c>
      <c r="GC49" s="29">
        <v>42.344704</v>
      </c>
      <c r="GD49" s="29">
        <v>44.681221999999998</v>
      </c>
      <c r="GE49" s="29">
        <v>42.400201000000003</v>
      </c>
      <c r="GF49" s="29">
        <v>27.662693999999998</v>
      </c>
      <c r="GG49" s="29">
        <v>41.435671999999997</v>
      </c>
      <c r="GH49" s="29">
        <v>41.256020999999997</v>
      </c>
      <c r="GI49" s="29">
        <v>56.727235999999998</v>
      </c>
      <c r="GJ49" s="29">
        <v>37.036639000000001</v>
      </c>
      <c r="GK49" s="29">
        <v>69.167180000000002</v>
      </c>
      <c r="GL49" s="29">
        <v>60.328198</v>
      </c>
      <c r="GM49" s="29">
        <v>66.169126000000006</v>
      </c>
      <c r="GN49" s="29">
        <v>64.594008000000002</v>
      </c>
      <c r="GO49" s="29">
        <v>40.895899999999997</v>
      </c>
      <c r="GP49" s="29">
        <v>42.804847000000002</v>
      </c>
      <c r="GQ49" s="29">
        <v>42.547364999999999</v>
      </c>
      <c r="GR49" s="29">
        <v>27.724097</v>
      </c>
      <c r="GS49" s="29">
        <v>38.721397000000003</v>
      </c>
      <c r="GT49" s="29">
        <v>40.430912999999997</v>
      </c>
      <c r="GU49" s="29">
        <v>56.218902</v>
      </c>
      <c r="GV49" s="29">
        <v>35.274380999999998</v>
      </c>
      <c r="GW49" s="29">
        <v>67.365054999999998</v>
      </c>
      <c r="GX49" s="29">
        <v>61.717123000000001</v>
      </c>
      <c r="GY49" s="29">
        <v>58.495134</v>
      </c>
      <c r="GZ49" s="29">
        <v>73.054747000000006</v>
      </c>
      <c r="HA49" s="29">
        <v>40.119677000000003</v>
      </c>
      <c r="HB49" s="29">
        <v>43.119750000000003</v>
      </c>
      <c r="HC49" s="29">
        <v>41.293467</v>
      </c>
      <c r="HD49" s="29">
        <v>27.375916</v>
      </c>
      <c r="HE49" s="29">
        <v>38.631141999999997</v>
      </c>
      <c r="HF49" s="29">
        <v>38.824838</v>
      </c>
      <c r="HG49" s="29">
        <v>52.612943999999999</v>
      </c>
      <c r="HH49" s="29">
        <v>36.089770999999999</v>
      </c>
      <c r="HI49" s="29">
        <v>65.988055000000003</v>
      </c>
      <c r="HJ49" s="29">
        <v>58.551558999999997</v>
      </c>
      <c r="HK49" s="29">
        <v>62.728655000000003</v>
      </c>
      <c r="HL49" s="29">
        <v>69.931488000000002</v>
      </c>
      <c r="HM49" s="29">
        <v>39.341182000000003</v>
      </c>
      <c r="HN49" s="29">
        <v>40.513263000000002</v>
      </c>
      <c r="HO49" s="29">
        <v>39.776491</v>
      </c>
      <c r="HP49" s="29">
        <v>26.667013000000001</v>
      </c>
      <c r="HQ49" s="29">
        <v>37.959071999999999</v>
      </c>
      <c r="HR49" s="29">
        <v>36.824865000000003</v>
      </c>
      <c r="HS49" s="29">
        <v>53.005569000000001</v>
      </c>
      <c r="HT49" s="29">
        <v>37.645966999999999</v>
      </c>
      <c r="HU49" s="29">
        <v>67.241583000000006</v>
      </c>
      <c r="HV49" s="29">
        <v>57.721330000000002</v>
      </c>
      <c r="HW49" s="29">
        <v>62.671801000000002</v>
      </c>
      <c r="HX49" s="29">
        <v>67.289955000000006</v>
      </c>
      <c r="HY49" s="29">
        <v>40.273521000000002</v>
      </c>
      <c r="HZ49" s="29">
        <v>39.564346999999998</v>
      </c>
      <c r="IA49" s="29">
        <v>40.015551000000002</v>
      </c>
      <c r="IB49" s="29">
        <v>25.456137999999999</v>
      </c>
      <c r="IC49" s="29">
        <v>36.335887</v>
      </c>
      <c r="ID49" s="29">
        <v>37.103172000000001</v>
      </c>
      <c r="IE49" s="29">
        <v>49.150526999999997</v>
      </c>
      <c r="IF49" s="29">
        <v>35.755712000000003</v>
      </c>
      <c r="IG49" s="29">
        <v>67.714236</v>
      </c>
      <c r="IH49" s="29">
        <v>54.840133999999999</v>
      </c>
      <c r="II49" s="29">
        <v>65.28125</v>
      </c>
      <c r="IJ49" s="29">
        <v>62.682499999999997</v>
      </c>
      <c r="IK49" s="29">
        <v>40.635227999999998</v>
      </c>
      <c r="IL49" s="29">
        <v>43.767485999999998</v>
      </c>
      <c r="IM49" s="29">
        <v>40.126223000000003</v>
      </c>
      <c r="IN49" s="29">
        <v>26.733111000000001</v>
      </c>
      <c r="IO49" s="29">
        <v>38.266396999999998</v>
      </c>
      <c r="IP49" s="29">
        <v>38.544730999999999</v>
      </c>
      <c r="IQ49" s="29">
        <v>57.088068999999997</v>
      </c>
      <c r="IR49" s="29">
        <v>36.214770999999999</v>
      </c>
      <c r="IS49" s="29">
        <v>69.747500000000002</v>
      </c>
      <c r="IT49" s="29">
        <v>56.169677</v>
      </c>
      <c r="IU49" s="29">
        <v>64.001209000000003</v>
      </c>
      <c r="IV49" s="29">
        <v>66.828288000000001</v>
      </c>
      <c r="IW49" s="29">
        <v>40.191961999999997</v>
      </c>
      <c r="IX49" s="29">
        <v>44.236485999999999</v>
      </c>
      <c r="IY49" s="29">
        <v>42.132607</v>
      </c>
      <c r="IZ49" s="29">
        <v>27.059847000000001</v>
      </c>
      <c r="JA49" s="29">
        <v>40.227634000000002</v>
      </c>
      <c r="JB49" s="29">
        <v>38.994005000000001</v>
      </c>
      <c r="JC49" s="29">
        <v>60.390027000000003</v>
      </c>
      <c r="JD49" s="29">
        <v>38.256262999999997</v>
      </c>
      <c r="JE49" s="29">
        <v>66.338971999999998</v>
      </c>
      <c r="JF49" s="29">
        <v>59.529528999999997</v>
      </c>
      <c r="JG49" s="29">
        <v>62.159018000000003</v>
      </c>
      <c r="JH49" s="29">
        <v>70.777827000000002</v>
      </c>
      <c r="JI49" s="29">
        <v>40.644395000000003</v>
      </c>
      <c r="JJ49" s="29">
        <v>44.424526999999998</v>
      </c>
      <c r="JK49" s="29">
        <v>42.023400000000002</v>
      </c>
      <c r="JL49" s="29">
        <v>28.520875</v>
      </c>
      <c r="JM49" s="29">
        <v>39.681223000000003</v>
      </c>
      <c r="JN49" s="29">
        <v>38.795617999999997</v>
      </c>
      <c r="JO49" s="29">
        <v>60.572387999999997</v>
      </c>
      <c r="JP49" s="29">
        <v>38.997929999999997</v>
      </c>
      <c r="JQ49" s="29">
        <v>64.105943999999994</v>
      </c>
      <c r="JR49" s="29">
        <v>56.499958999999997</v>
      </c>
      <c r="JS49" s="29">
        <v>59.408172</v>
      </c>
      <c r="JT49" s="29">
        <v>71.285267000000005</v>
      </c>
      <c r="JU49" s="29">
        <v>39.858978</v>
      </c>
      <c r="JV49" s="29">
        <v>43.509791</v>
      </c>
      <c r="JW49" s="29">
        <v>40.543292999999998</v>
      </c>
      <c r="JX49" s="29">
        <v>26.667055000000001</v>
      </c>
      <c r="JY49" s="29">
        <v>39.161760000000001</v>
      </c>
      <c r="JZ49" s="29">
        <v>38.703412999999998</v>
      </c>
      <c r="KA49" s="29">
        <v>58.564458000000002</v>
      </c>
      <c r="KB49" s="29">
        <v>36.955025999999997</v>
      </c>
      <c r="KC49" s="29">
        <v>66.078680000000006</v>
      </c>
      <c r="KD49" s="29">
        <v>55.773708999999997</v>
      </c>
      <c r="KE49" s="29">
        <v>59.576438000000003</v>
      </c>
      <c r="KF49" s="29">
        <v>70.121335999999999</v>
      </c>
      <c r="KG49" s="29">
        <v>37.237580000000001</v>
      </c>
      <c r="KH49" s="29">
        <v>39.786887999999998</v>
      </c>
      <c r="KI49" s="29">
        <v>40.028708999999999</v>
      </c>
      <c r="KJ49" s="29">
        <v>25.010708000000001</v>
      </c>
      <c r="KK49" s="29">
        <v>37.041088000000002</v>
      </c>
      <c r="KL49" s="29">
        <v>38.039904999999997</v>
      </c>
      <c r="KM49" s="29">
        <v>51.894235999999999</v>
      </c>
      <c r="KN49" s="29">
        <v>36.586652999999998</v>
      </c>
      <c r="KO49" s="29">
        <v>69.037180000000006</v>
      </c>
      <c r="KP49" s="29">
        <v>52.289489000000003</v>
      </c>
      <c r="KQ49" s="29">
        <v>59.337781999999997</v>
      </c>
      <c r="KR49" s="29">
        <v>65.417336000000006</v>
      </c>
      <c r="KS49" s="29">
        <v>39.141168999999998</v>
      </c>
      <c r="KT49" s="29">
        <v>43.562179999999998</v>
      </c>
      <c r="KU49" s="29">
        <v>41.675348999999997</v>
      </c>
      <c r="KV49" s="29">
        <v>26.681777</v>
      </c>
      <c r="KW49" s="29">
        <v>37.918629000000003</v>
      </c>
      <c r="KX49" s="29">
        <v>39.480415999999998</v>
      </c>
      <c r="KY49" s="29">
        <v>54.133457999999997</v>
      </c>
      <c r="KZ49" s="29">
        <v>39.498508000000001</v>
      </c>
      <c r="LA49" s="29">
        <v>69.771304999999998</v>
      </c>
      <c r="LB49" s="29">
        <v>54.010147000000003</v>
      </c>
      <c r="LC49" s="29">
        <v>55.976424000000002</v>
      </c>
      <c r="LD49" s="29">
        <v>58.891845000000004</v>
      </c>
      <c r="LE49" s="29">
        <v>38.463051</v>
      </c>
      <c r="LF49" s="29">
        <v>41.926819000000002</v>
      </c>
      <c r="LG49" s="29">
        <v>39.369529</v>
      </c>
      <c r="LH49" s="29">
        <v>25.779069</v>
      </c>
      <c r="LI49" s="29">
        <v>37.158130999999997</v>
      </c>
      <c r="LJ49" s="29">
        <v>37.680188000000001</v>
      </c>
      <c r="LK49" s="29">
        <v>56.740763000000001</v>
      </c>
      <c r="LL49" s="29">
        <v>36.382283999999999</v>
      </c>
      <c r="LM49" s="29">
        <v>63.256096999999997</v>
      </c>
      <c r="LN49" s="29">
        <v>53.400806000000003</v>
      </c>
      <c r="LO49" s="29">
        <v>52.616289999999999</v>
      </c>
      <c r="LP49" s="29">
        <v>61.916294000000001</v>
      </c>
      <c r="LQ49" s="29">
        <v>37.980981</v>
      </c>
      <c r="LR49" s="29">
        <v>40.596555000000002</v>
      </c>
      <c r="LS49" s="29">
        <v>38.328118000000003</v>
      </c>
      <c r="LT49" s="29">
        <v>24.112694000000001</v>
      </c>
      <c r="LU49" s="29">
        <v>36.635536999999999</v>
      </c>
      <c r="LV49" s="29">
        <v>36.31176</v>
      </c>
      <c r="LW49" s="29">
        <v>55.800874999999998</v>
      </c>
      <c r="LX49" s="29">
        <v>34.318883999999997</v>
      </c>
      <c r="LY49" s="29">
        <v>58.782485999999999</v>
      </c>
      <c r="LZ49" s="29">
        <v>52.781571999999997</v>
      </c>
      <c r="MA49" s="29">
        <v>50.066558999999998</v>
      </c>
      <c r="MB49" s="29">
        <v>59.001134999999998</v>
      </c>
      <c r="MC49" s="29">
        <v>36.590187999999998</v>
      </c>
      <c r="MD49" s="29">
        <v>40.113458000000001</v>
      </c>
      <c r="ME49" s="29">
        <v>36.924233000000001</v>
      </c>
      <c r="MF49" s="29">
        <v>24.560611000000002</v>
      </c>
      <c r="MG49" s="29">
        <v>35.084542999999996</v>
      </c>
      <c r="MH49" s="29">
        <v>35.132216999999997</v>
      </c>
      <c r="MI49" s="29">
        <v>52.977625000000003</v>
      </c>
      <c r="MJ49" s="29">
        <v>33.838735999999997</v>
      </c>
      <c r="MK49" s="29">
        <v>58.942194000000001</v>
      </c>
      <c r="ML49" s="29">
        <v>52.110886999999998</v>
      </c>
    </row>
    <row r="50" spans="2:350" x14ac:dyDescent="0.2">
      <c r="B50">
        <v>2033</v>
      </c>
      <c r="C50" s="29">
        <v>70.612513000000007</v>
      </c>
      <c r="D50" s="29">
        <v>74.731606999999997</v>
      </c>
      <c r="E50" s="29">
        <v>54.310093999999999</v>
      </c>
      <c r="F50" s="29">
        <v>57.680388000000001</v>
      </c>
      <c r="G50" s="29">
        <v>50.354112000000001</v>
      </c>
      <c r="H50" s="29">
        <v>38.082554999999999</v>
      </c>
      <c r="I50" s="29">
        <v>51.798360000000002</v>
      </c>
      <c r="J50" s="29">
        <v>47.792028999999999</v>
      </c>
      <c r="K50" s="29">
        <v>62.307791000000002</v>
      </c>
      <c r="L50" s="29">
        <v>49.330672</v>
      </c>
      <c r="M50" s="29">
        <v>81.927277000000004</v>
      </c>
      <c r="N50" s="29">
        <v>78.016518000000005</v>
      </c>
      <c r="O50" s="29">
        <v>71.364771000000005</v>
      </c>
      <c r="P50" s="29">
        <v>72.002544</v>
      </c>
      <c r="Q50" s="29">
        <v>51.011088000000001</v>
      </c>
      <c r="R50" s="29">
        <v>54.196249999999999</v>
      </c>
      <c r="S50" s="29">
        <v>55.918869999999998</v>
      </c>
      <c r="T50" s="29">
        <v>35.531750000000002</v>
      </c>
      <c r="U50" s="29">
        <v>42.822338000000002</v>
      </c>
      <c r="V50" s="29">
        <v>53.376572000000003</v>
      </c>
      <c r="W50" s="29">
        <v>65.819152000000003</v>
      </c>
      <c r="X50" s="29">
        <v>48.590052999999997</v>
      </c>
      <c r="Y50" s="29">
        <v>83.585971999999998</v>
      </c>
      <c r="Z50" s="29">
        <v>75.746290000000002</v>
      </c>
      <c r="AA50" s="29">
        <v>78.777338</v>
      </c>
      <c r="AB50" s="29">
        <v>71.383257999999998</v>
      </c>
      <c r="AC50" s="29">
        <v>48.633654999999997</v>
      </c>
      <c r="AD50" s="29">
        <v>60.340097</v>
      </c>
      <c r="AE50" s="29">
        <v>55.682392</v>
      </c>
      <c r="AF50" s="29">
        <v>38.510165999999998</v>
      </c>
      <c r="AG50" s="29">
        <v>48.620161000000003</v>
      </c>
      <c r="AH50" s="29">
        <v>47.275818999999998</v>
      </c>
      <c r="AI50" s="29">
        <v>70.387972000000005</v>
      </c>
      <c r="AJ50" s="29">
        <v>49.921168999999999</v>
      </c>
      <c r="AK50" s="29">
        <v>83.142054999999999</v>
      </c>
      <c r="AL50" s="29">
        <v>73.948278999999999</v>
      </c>
      <c r="AM50" s="29">
        <v>73.461854000000002</v>
      </c>
      <c r="AN50" s="29">
        <v>72.655300999999994</v>
      </c>
      <c r="AO50" s="29">
        <v>54.582217</v>
      </c>
      <c r="AP50" s="29">
        <v>57.595374999999997</v>
      </c>
      <c r="AQ50" s="29">
        <v>54.518507999999997</v>
      </c>
      <c r="AR50" s="29">
        <v>34.385221999999999</v>
      </c>
      <c r="AS50" s="29">
        <v>54.147365000000001</v>
      </c>
      <c r="AT50" s="29">
        <v>49.009259999999998</v>
      </c>
      <c r="AU50" s="29">
        <v>70.172443999999999</v>
      </c>
      <c r="AV50" s="29">
        <v>50.38758</v>
      </c>
      <c r="AW50" s="29">
        <v>80.484638000000004</v>
      </c>
      <c r="AX50" s="29">
        <v>70.213251999999997</v>
      </c>
      <c r="AY50" s="29">
        <v>71.656411000000006</v>
      </c>
      <c r="AZ50" s="29">
        <v>74.036949000000007</v>
      </c>
      <c r="BA50" s="29">
        <v>52.082970000000003</v>
      </c>
      <c r="BB50" s="29">
        <v>56.112971999999999</v>
      </c>
      <c r="BC50" s="29">
        <v>54.878736000000004</v>
      </c>
      <c r="BD50" s="29">
        <v>37.297694</v>
      </c>
      <c r="BE50" s="29">
        <v>53.829931999999999</v>
      </c>
      <c r="BF50" s="29">
        <v>48.181289999999997</v>
      </c>
      <c r="BG50" s="29">
        <v>66.007861000000005</v>
      </c>
      <c r="BH50" s="29">
        <v>42.247379000000002</v>
      </c>
      <c r="BI50" s="29">
        <v>79.519082999999995</v>
      </c>
      <c r="BJ50" s="29">
        <v>72.635093999999995</v>
      </c>
      <c r="BK50" s="29">
        <v>70.237459000000001</v>
      </c>
      <c r="BL50" s="29">
        <v>73.054077000000007</v>
      </c>
      <c r="BM50" s="29">
        <v>50.711989000000003</v>
      </c>
      <c r="BN50" s="29">
        <v>56.604416000000001</v>
      </c>
      <c r="BO50" s="29">
        <v>53.528050999999998</v>
      </c>
      <c r="BP50" s="29">
        <v>35.471651999999999</v>
      </c>
      <c r="BQ50" s="29">
        <v>51.717930000000003</v>
      </c>
      <c r="BR50" s="29">
        <v>44.110684999999997</v>
      </c>
      <c r="BS50" s="29">
        <v>63.755333</v>
      </c>
      <c r="BT50" s="29">
        <v>45.206209000000001</v>
      </c>
      <c r="BU50" s="29">
        <v>78.563012999999998</v>
      </c>
      <c r="BV50" s="29">
        <v>71.922983000000002</v>
      </c>
      <c r="BW50" s="29">
        <v>69.710751999999999</v>
      </c>
      <c r="BX50" s="29">
        <v>71.415446000000003</v>
      </c>
      <c r="BY50" s="29">
        <v>48.044690000000003</v>
      </c>
      <c r="BZ50" s="29">
        <v>53.664735999999998</v>
      </c>
      <c r="CA50" s="29">
        <v>51.443480999999998</v>
      </c>
      <c r="CB50" s="29">
        <v>34.332915999999997</v>
      </c>
      <c r="CC50" s="29">
        <v>47.784260000000003</v>
      </c>
      <c r="CD50" s="29">
        <v>51.515295000000002</v>
      </c>
      <c r="CE50" s="29">
        <v>61.820875000000001</v>
      </c>
      <c r="CF50" s="29">
        <v>43.785697999999996</v>
      </c>
      <c r="CG50" s="29">
        <v>78.792208000000002</v>
      </c>
      <c r="CH50" s="29">
        <v>69.759918999999996</v>
      </c>
      <c r="CI50" s="29">
        <v>72.348723000000007</v>
      </c>
      <c r="CJ50" s="29">
        <v>74.212428000000003</v>
      </c>
      <c r="CK50" s="29">
        <v>47.472310999999998</v>
      </c>
      <c r="CL50" s="29">
        <v>53.482332999999997</v>
      </c>
      <c r="CM50" s="29">
        <v>50.998601999999998</v>
      </c>
      <c r="CN50" s="29">
        <v>33.989888000000001</v>
      </c>
      <c r="CO50" s="29">
        <v>47.353695999999999</v>
      </c>
      <c r="CP50" s="29">
        <v>45.429690000000001</v>
      </c>
      <c r="CQ50" s="29">
        <v>64.721305000000001</v>
      </c>
      <c r="CR50" s="29">
        <v>49.202809000000002</v>
      </c>
      <c r="CS50" s="29">
        <v>78.065901999999994</v>
      </c>
      <c r="CT50" s="29">
        <v>73.247741000000005</v>
      </c>
      <c r="CU50" s="29">
        <v>72.314301</v>
      </c>
      <c r="CV50" s="29">
        <v>70.777126999999993</v>
      </c>
      <c r="CW50" s="29">
        <v>49.741571999999998</v>
      </c>
      <c r="CX50" s="29">
        <v>53.832374999999999</v>
      </c>
      <c r="CY50" s="29">
        <v>50.806572000000003</v>
      </c>
      <c r="CZ50" s="29">
        <v>32.372096999999997</v>
      </c>
      <c r="DA50" s="29">
        <v>50.536665999999997</v>
      </c>
      <c r="DB50" s="29">
        <v>49.784931999999998</v>
      </c>
      <c r="DC50" s="29">
        <v>63.822986</v>
      </c>
      <c r="DD50" s="29">
        <v>41.547513000000002</v>
      </c>
      <c r="DE50" s="29">
        <v>77.827096999999995</v>
      </c>
      <c r="DF50" s="29">
        <v>63.782162999999997</v>
      </c>
      <c r="DG50" s="29">
        <v>73.401357000000004</v>
      </c>
      <c r="DH50" s="29">
        <v>70.867395000000002</v>
      </c>
      <c r="DI50" s="29">
        <v>47.771720000000002</v>
      </c>
      <c r="DJ50" s="29">
        <v>49.687305000000002</v>
      </c>
      <c r="DK50" s="29">
        <v>48.711317000000001</v>
      </c>
      <c r="DL50" s="29">
        <v>31.579902000000001</v>
      </c>
      <c r="DM50" s="29">
        <v>49.405551000000003</v>
      </c>
      <c r="DN50" s="29">
        <v>47.415658000000001</v>
      </c>
      <c r="DO50" s="29">
        <v>63.613500000000002</v>
      </c>
      <c r="DP50" s="29">
        <v>42.912661</v>
      </c>
      <c r="DQ50" s="29">
        <v>77.132597000000004</v>
      </c>
      <c r="DR50" s="29">
        <v>66.826464999999999</v>
      </c>
      <c r="DS50" s="29">
        <v>68.153131000000002</v>
      </c>
      <c r="DT50" s="29">
        <v>76.585907000000006</v>
      </c>
      <c r="DU50" s="29">
        <v>46.248641999999997</v>
      </c>
      <c r="DV50" s="29">
        <v>49.401166000000003</v>
      </c>
      <c r="DW50" s="29">
        <v>48.912903</v>
      </c>
      <c r="DX50" s="29">
        <v>33.288429999999998</v>
      </c>
      <c r="DY50" s="29">
        <v>47.976531999999999</v>
      </c>
      <c r="DZ50" s="29">
        <v>43.720106999999999</v>
      </c>
      <c r="EA50" s="29">
        <v>62.155318999999999</v>
      </c>
      <c r="EB50" s="29">
        <v>39.004139000000002</v>
      </c>
      <c r="EC50" s="29">
        <v>73.079458000000002</v>
      </c>
      <c r="ED50" s="29">
        <v>68.574206000000004</v>
      </c>
      <c r="EE50" s="29">
        <v>64.636235999999997</v>
      </c>
      <c r="EF50" s="29">
        <v>74.925113999999994</v>
      </c>
      <c r="EG50" s="29">
        <v>42.656652999999999</v>
      </c>
      <c r="EH50" s="29">
        <v>45.942444000000002</v>
      </c>
      <c r="EI50" s="29">
        <v>46.591639000000001</v>
      </c>
      <c r="EJ50" s="29">
        <v>31.041208000000001</v>
      </c>
      <c r="EK50" s="29">
        <v>43.271008000000002</v>
      </c>
      <c r="EL50" s="29">
        <v>45.309314000000001</v>
      </c>
      <c r="EM50" s="29">
        <v>56.516041000000001</v>
      </c>
      <c r="EN50" s="29">
        <v>37.732472999999999</v>
      </c>
      <c r="EO50" s="29">
        <v>74.859318999999999</v>
      </c>
      <c r="EP50" s="29">
        <v>64.024516000000006</v>
      </c>
      <c r="EQ50" s="29">
        <v>70.242016000000007</v>
      </c>
      <c r="ER50" s="29">
        <v>72.779686999999996</v>
      </c>
      <c r="ES50" s="29">
        <v>42.064878999999998</v>
      </c>
      <c r="ET50" s="29">
        <v>44.102777000000003</v>
      </c>
      <c r="EU50" s="29">
        <v>44.291626000000001</v>
      </c>
      <c r="EV50" s="29">
        <v>29.514444000000001</v>
      </c>
      <c r="EW50" s="29">
        <v>41.395550999999998</v>
      </c>
      <c r="EX50" s="29">
        <v>40.588548000000003</v>
      </c>
      <c r="EY50" s="29">
        <v>53.936208000000001</v>
      </c>
      <c r="EZ50" s="29">
        <v>41.632741000000003</v>
      </c>
      <c r="FA50" s="29">
        <v>74.783360999999999</v>
      </c>
      <c r="FB50" s="29">
        <v>61.980052999999998</v>
      </c>
      <c r="FC50" s="29">
        <v>68.199650000000005</v>
      </c>
      <c r="FD50" s="29">
        <v>64.647841999999997</v>
      </c>
      <c r="FE50" s="29">
        <v>43.650497000000001</v>
      </c>
      <c r="FF50" s="29">
        <v>45.462805000000003</v>
      </c>
      <c r="FG50" s="29">
        <v>43.563870000000001</v>
      </c>
      <c r="FH50" s="29">
        <v>29.211276999999999</v>
      </c>
      <c r="FI50" s="29">
        <v>41.894139000000003</v>
      </c>
      <c r="FJ50" s="29">
        <v>40.280214999999998</v>
      </c>
      <c r="FK50" s="29">
        <v>52.678083000000001</v>
      </c>
      <c r="FL50" s="29">
        <v>41.985537000000001</v>
      </c>
      <c r="FM50" s="29">
        <v>71.032736</v>
      </c>
      <c r="FN50" s="29">
        <v>58.833938000000003</v>
      </c>
      <c r="FO50" s="29">
        <v>66.312123</v>
      </c>
      <c r="FP50" s="29">
        <v>62.461309</v>
      </c>
      <c r="FQ50" s="29">
        <v>42.344704</v>
      </c>
      <c r="FR50" s="29">
        <v>44.681221999999998</v>
      </c>
      <c r="FS50" s="29">
        <v>42.400201000000003</v>
      </c>
      <c r="FT50" s="29">
        <v>27.662693999999998</v>
      </c>
      <c r="FU50" s="29">
        <v>41.435671999999997</v>
      </c>
      <c r="FV50" s="29">
        <v>41.256020999999997</v>
      </c>
      <c r="FW50" s="29">
        <v>56.727235999999998</v>
      </c>
      <c r="FX50" s="29">
        <v>37.036639000000001</v>
      </c>
      <c r="FY50" s="29">
        <v>69.167180000000002</v>
      </c>
      <c r="FZ50" s="29">
        <v>60.328198</v>
      </c>
      <c r="GA50" s="29">
        <v>66.169126000000006</v>
      </c>
      <c r="GB50" s="29">
        <v>64.594008000000002</v>
      </c>
      <c r="GC50" s="29">
        <v>40.895899999999997</v>
      </c>
      <c r="GD50" s="29">
        <v>42.804847000000002</v>
      </c>
      <c r="GE50" s="29">
        <v>42.547364999999999</v>
      </c>
      <c r="GF50" s="29">
        <v>27.724097</v>
      </c>
      <c r="GG50" s="29">
        <v>38.721397000000003</v>
      </c>
      <c r="GH50" s="29">
        <v>40.430912999999997</v>
      </c>
      <c r="GI50" s="29">
        <v>56.218902</v>
      </c>
      <c r="GJ50" s="29">
        <v>35.274380999999998</v>
      </c>
      <c r="GK50" s="29">
        <v>67.365054999999998</v>
      </c>
      <c r="GL50" s="29">
        <v>61.717123000000001</v>
      </c>
      <c r="GM50" s="29">
        <v>58.495134</v>
      </c>
      <c r="GN50" s="29">
        <v>73.054747000000006</v>
      </c>
      <c r="GO50" s="29">
        <v>40.119677000000003</v>
      </c>
      <c r="GP50" s="29">
        <v>43.119750000000003</v>
      </c>
      <c r="GQ50" s="29">
        <v>41.293467</v>
      </c>
      <c r="GR50" s="29">
        <v>27.375916</v>
      </c>
      <c r="GS50" s="29">
        <v>38.631141999999997</v>
      </c>
      <c r="GT50" s="29">
        <v>38.824838</v>
      </c>
      <c r="GU50" s="29">
        <v>52.612943999999999</v>
      </c>
      <c r="GV50" s="29">
        <v>36.089770999999999</v>
      </c>
      <c r="GW50" s="29">
        <v>65.988055000000003</v>
      </c>
      <c r="GX50" s="29">
        <v>58.551558999999997</v>
      </c>
      <c r="GY50" s="29">
        <v>62.728655000000003</v>
      </c>
      <c r="GZ50" s="29">
        <v>69.931488000000002</v>
      </c>
      <c r="HA50" s="29">
        <v>39.341182000000003</v>
      </c>
      <c r="HB50" s="29">
        <v>40.513263000000002</v>
      </c>
      <c r="HC50" s="29">
        <v>39.776491</v>
      </c>
      <c r="HD50" s="29">
        <v>26.667013000000001</v>
      </c>
      <c r="HE50" s="29">
        <v>37.959071999999999</v>
      </c>
      <c r="HF50" s="29">
        <v>36.824865000000003</v>
      </c>
      <c r="HG50" s="29">
        <v>53.005569000000001</v>
      </c>
      <c r="HH50" s="29">
        <v>37.645966999999999</v>
      </c>
      <c r="HI50" s="29">
        <v>67.241583000000006</v>
      </c>
      <c r="HJ50" s="29">
        <v>57.721330000000002</v>
      </c>
      <c r="HK50" s="29">
        <v>62.671801000000002</v>
      </c>
      <c r="HL50" s="29">
        <v>67.289955000000006</v>
      </c>
      <c r="HM50" s="29">
        <v>40.273521000000002</v>
      </c>
      <c r="HN50" s="29">
        <v>39.564346999999998</v>
      </c>
      <c r="HO50" s="29">
        <v>40.015551000000002</v>
      </c>
      <c r="HP50" s="29">
        <v>25.456137999999999</v>
      </c>
      <c r="HQ50" s="29">
        <v>36.335887</v>
      </c>
      <c r="HR50" s="29">
        <v>37.103172000000001</v>
      </c>
      <c r="HS50" s="29">
        <v>49.150526999999997</v>
      </c>
      <c r="HT50" s="29">
        <v>35.755712000000003</v>
      </c>
      <c r="HU50" s="29">
        <v>67.714236</v>
      </c>
      <c r="HV50" s="29">
        <v>54.840133999999999</v>
      </c>
      <c r="HW50" s="29">
        <v>65.28125</v>
      </c>
      <c r="HX50" s="29">
        <v>62.682499999999997</v>
      </c>
      <c r="HY50" s="29">
        <v>40.635227999999998</v>
      </c>
      <c r="HZ50" s="29">
        <v>43.767485999999998</v>
      </c>
      <c r="IA50" s="29">
        <v>40.126223000000003</v>
      </c>
      <c r="IB50" s="29">
        <v>26.733111000000001</v>
      </c>
      <c r="IC50" s="29">
        <v>38.266396999999998</v>
      </c>
      <c r="ID50" s="29">
        <v>38.544730999999999</v>
      </c>
      <c r="IE50" s="29">
        <v>57.088068999999997</v>
      </c>
      <c r="IF50" s="29">
        <v>36.214770999999999</v>
      </c>
      <c r="IG50" s="29">
        <v>69.747500000000002</v>
      </c>
      <c r="IH50" s="29">
        <v>56.169677</v>
      </c>
      <c r="II50" s="29">
        <v>64.001209000000003</v>
      </c>
      <c r="IJ50" s="29">
        <v>66.828288000000001</v>
      </c>
      <c r="IK50" s="29">
        <v>40.191961999999997</v>
      </c>
      <c r="IL50" s="29">
        <v>44.236485999999999</v>
      </c>
      <c r="IM50" s="29">
        <v>42.132607</v>
      </c>
      <c r="IN50" s="29">
        <v>27.059847000000001</v>
      </c>
      <c r="IO50" s="29">
        <v>40.227634000000002</v>
      </c>
      <c r="IP50" s="29">
        <v>38.994005000000001</v>
      </c>
      <c r="IQ50" s="29">
        <v>60.390027000000003</v>
      </c>
      <c r="IR50" s="29">
        <v>38.256262999999997</v>
      </c>
      <c r="IS50" s="29">
        <v>66.338971999999998</v>
      </c>
      <c r="IT50" s="29">
        <v>59.529528999999997</v>
      </c>
      <c r="IU50" s="29">
        <v>62.159018000000003</v>
      </c>
      <c r="IV50" s="29">
        <v>70.777827000000002</v>
      </c>
      <c r="IW50" s="29">
        <v>40.644395000000003</v>
      </c>
      <c r="IX50" s="29">
        <v>44.424526999999998</v>
      </c>
      <c r="IY50" s="29">
        <v>42.023400000000002</v>
      </c>
      <c r="IZ50" s="29">
        <v>28.520875</v>
      </c>
      <c r="JA50" s="29">
        <v>39.681223000000003</v>
      </c>
      <c r="JB50" s="29">
        <v>38.795617999999997</v>
      </c>
      <c r="JC50" s="29">
        <v>60.572387999999997</v>
      </c>
      <c r="JD50" s="29">
        <v>38.997929999999997</v>
      </c>
      <c r="JE50" s="29">
        <v>64.105943999999994</v>
      </c>
      <c r="JF50" s="29">
        <v>56.499958999999997</v>
      </c>
      <c r="JG50" s="29">
        <v>59.408172</v>
      </c>
      <c r="JH50" s="29">
        <v>71.285267000000005</v>
      </c>
      <c r="JI50" s="29">
        <v>39.858978</v>
      </c>
      <c r="JJ50" s="29">
        <v>43.509791</v>
      </c>
      <c r="JK50" s="29">
        <v>40.543292999999998</v>
      </c>
      <c r="JL50" s="29">
        <v>26.667055000000001</v>
      </c>
      <c r="JM50" s="29">
        <v>39.161760000000001</v>
      </c>
      <c r="JN50" s="29">
        <v>38.703412999999998</v>
      </c>
      <c r="JO50" s="29">
        <v>58.564458000000002</v>
      </c>
      <c r="JP50" s="29">
        <v>36.955025999999997</v>
      </c>
      <c r="JQ50" s="29">
        <v>66.078680000000006</v>
      </c>
      <c r="JR50" s="29">
        <v>55.773708999999997</v>
      </c>
      <c r="JS50" s="29">
        <v>59.576438000000003</v>
      </c>
      <c r="JT50" s="29">
        <v>70.121335999999999</v>
      </c>
      <c r="JU50" s="29">
        <v>37.237580000000001</v>
      </c>
      <c r="JV50" s="29">
        <v>39.786887999999998</v>
      </c>
      <c r="JW50" s="29">
        <v>40.028708999999999</v>
      </c>
      <c r="JX50" s="29">
        <v>25.010708000000001</v>
      </c>
      <c r="JY50" s="29">
        <v>37.041088000000002</v>
      </c>
      <c r="JZ50" s="29">
        <v>38.039904999999997</v>
      </c>
      <c r="KA50" s="29">
        <v>51.894235999999999</v>
      </c>
      <c r="KB50" s="29">
        <v>36.586652999999998</v>
      </c>
      <c r="KC50" s="29">
        <v>69.037180000000006</v>
      </c>
      <c r="KD50" s="29">
        <v>52.289489000000003</v>
      </c>
      <c r="KE50" s="29">
        <v>59.337781999999997</v>
      </c>
      <c r="KF50" s="29">
        <v>65.417336000000006</v>
      </c>
      <c r="KG50" s="29">
        <v>39.141168999999998</v>
      </c>
      <c r="KH50" s="29">
        <v>43.562179999999998</v>
      </c>
      <c r="KI50" s="29">
        <v>41.675348999999997</v>
      </c>
      <c r="KJ50" s="29">
        <v>26.681777</v>
      </c>
      <c r="KK50" s="29">
        <v>37.918629000000003</v>
      </c>
      <c r="KL50" s="29">
        <v>39.480415999999998</v>
      </c>
      <c r="KM50" s="29">
        <v>54.133457999999997</v>
      </c>
      <c r="KN50" s="29">
        <v>39.498508000000001</v>
      </c>
      <c r="KO50" s="29">
        <v>69.771304999999998</v>
      </c>
      <c r="KP50" s="29">
        <v>54.010147000000003</v>
      </c>
      <c r="KQ50" s="29">
        <v>55.976424000000002</v>
      </c>
      <c r="KR50" s="29">
        <v>58.891845000000004</v>
      </c>
      <c r="KS50" s="29">
        <v>38.463051</v>
      </c>
      <c r="KT50" s="29">
        <v>41.926819000000002</v>
      </c>
      <c r="KU50" s="29">
        <v>39.369529</v>
      </c>
      <c r="KV50" s="29">
        <v>25.779069</v>
      </c>
      <c r="KW50" s="29">
        <v>37.158130999999997</v>
      </c>
      <c r="KX50" s="29">
        <v>37.680188000000001</v>
      </c>
      <c r="KY50" s="29">
        <v>56.740763000000001</v>
      </c>
      <c r="KZ50" s="29">
        <v>36.382283999999999</v>
      </c>
      <c r="LA50" s="29">
        <v>63.256096999999997</v>
      </c>
      <c r="LB50" s="29">
        <v>53.400806000000003</v>
      </c>
      <c r="LC50" s="29">
        <v>52.616289999999999</v>
      </c>
      <c r="LD50" s="29">
        <v>61.916294000000001</v>
      </c>
      <c r="LE50" s="29">
        <v>37.980981</v>
      </c>
      <c r="LF50" s="29">
        <v>40.596555000000002</v>
      </c>
      <c r="LG50" s="29">
        <v>38.328118000000003</v>
      </c>
      <c r="LH50" s="29">
        <v>24.112694000000001</v>
      </c>
      <c r="LI50" s="29">
        <v>36.635536999999999</v>
      </c>
      <c r="LJ50" s="29">
        <v>36.31176</v>
      </c>
      <c r="LK50" s="29">
        <v>55.800874999999998</v>
      </c>
      <c r="LL50" s="29">
        <v>34.318883999999997</v>
      </c>
      <c r="LM50" s="29">
        <v>58.782485999999999</v>
      </c>
      <c r="LN50" s="29">
        <v>52.781571999999997</v>
      </c>
      <c r="LO50" s="29">
        <v>50.066558999999998</v>
      </c>
      <c r="LP50" s="29">
        <v>59.001134999999998</v>
      </c>
      <c r="LQ50" s="29">
        <v>36.590187999999998</v>
      </c>
      <c r="LR50" s="29">
        <v>40.113458000000001</v>
      </c>
      <c r="LS50" s="29">
        <v>36.924233000000001</v>
      </c>
      <c r="LT50" s="29">
        <v>24.560611000000002</v>
      </c>
      <c r="LU50" s="29">
        <v>35.084542999999996</v>
      </c>
      <c r="LV50" s="29">
        <v>35.132216999999997</v>
      </c>
      <c r="LW50" s="29">
        <v>52.977625000000003</v>
      </c>
      <c r="LX50" s="29">
        <v>33.838735999999997</v>
      </c>
      <c r="LY50" s="29">
        <v>58.942194000000001</v>
      </c>
      <c r="LZ50" s="29">
        <v>52.110886999999998</v>
      </c>
    </row>
    <row r="51" spans="2:350" x14ac:dyDescent="0.2">
      <c r="B51">
        <v>2034</v>
      </c>
      <c r="C51" s="29">
        <v>71.364771000000005</v>
      </c>
      <c r="D51" s="29">
        <v>72.002544</v>
      </c>
      <c r="E51" s="29">
        <v>51.011088000000001</v>
      </c>
      <c r="F51" s="29">
        <v>54.196249999999999</v>
      </c>
      <c r="G51" s="29">
        <v>55.918869999999998</v>
      </c>
      <c r="H51" s="29">
        <v>35.531750000000002</v>
      </c>
      <c r="I51" s="29">
        <v>42.822338000000002</v>
      </c>
      <c r="J51" s="29">
        <v>53.376572000000003</v>
      </c>
      <c r="K51" s="29">
        <v>65.819152000000003</v>
      </c>
      <c r="L51" s="29">
        <v>48.590052999999997</v>
      </c>
      <c r="M51" s="29">
        <v>83.585971999999998</v>
      </c>
      <c r="N51" s="29">
        <v>75.746290000000002</v>
      </c>
      <c r="O51" s="29">
        <v>78.777338</v>
      </c>
      <c r="P51" s="29">
        <v>71.383257999999998</v>
      </c>
      <c r="Q51" s="29">
        <v>48.633654999999997</v>
      </c>
      <c r="R51" s="29">
        <v>60.340097</v>
      </c>
      <c r="S51" s="29">
        <v>55.682392</v>
      </c>
      <c r="T51" s="29">
        <v>38.510165999999998</v>
      </c>
      <c r="U51" s="29">
        <v>48.620161000000003</v>
      </c>
      <c r="V51" s="29">
        <v>47.275818999999998</v>
      </c>
      <c r="W51" s="29">
        <v>70.387972000000005</v>
      </c>
      <c r="X51" s="29">
        <v>49.921168999999999</v>
      </c>
      <c r="Y51" s="29">
        <v>83.142054999999999</v>
      </c>
      <c r="Z51" s="29">
        <v>73.948278999999999</v>
      </c>
      <c r="AA51" s="29">
        <v>73.461854000000002</v>
      </c>
      <c r="AB51" s="29">
        <v>72.655300999999994</v>
      </c>
      <c r="AC51" s="29">
        <v>54.582217</v>
      </c>
      <c r="AD51" s="29">
        <v>57.595374999999997</v>
      </c>
      <c r="AE51" s="29">
        <v>54.518507999999997</v>
      </c>
      <c r="AF51" s="29">
        <v>34.385221999999999</v>
      </c>
      <c r="AG51" s="29">
        <v>54.147365000000001</v>
      </c>
      <c r="AH51" s="29">
        <v>49.009259999999998</v>
      </c>
      <c r="AI51" s="29">
        <v>70.172443999999999</v>
      </c>
      <c r="AJ51" s="29">
        <v>50.38758</v>
      </c>
      <c r="AK51" s="29">
        <v>80.484638000000004</v>
      </c>
      <c r="AL51" s="29">
        <v>70.213251999999997</v>
      </c>
      <c r="AM51" s="29">
        <v>71.656411000000006</v>
      </c>
      <c r="AN51" s="29">
        <v>74.036949000000007</v>
      </c>
      <c r="AO51" s="29">
        <v>52.082970000000003</v>
      </c>
      <c r="AP51" s="29">
        <v>56.112971999999999</v>
      </c>
      <c r="AQ51" s="29">
        <v>54.878736000000004</v>
      </c>
      <c r="AR51" s="29">
        <v>37.297694</v>
      </c>
      <c r="AS51" s="29">
        <v>53.829931999999999</v>
      </c>
      <c r="AT51" s="29">
        <v>48.181289999999997</v>
      </c>
      <c r="AU51" s="29">
        <v>66.007861000000005</v>
      </c>
      <c r="AV51" s="29">
        <v>42.247379000000002</v>
      </c>
      <c r="AW51" s="29">
        <v>79.519082999999995</v>
      </c>
      <c r="AX51" s="29">
        <v>72.635093999999995</v>
      </c>
      <c r="AY51" s="29">
        <v>70.237459000000001</v>
      </c>
      <c r="AZ51" s="29">
        <v>73.054077000000007</v>
      </c>
      <c r="BA51" s="29">
        <v>50.711989000000003</v>
      </c>
      <c r="BB51" s="29">
        <v>56.604416000000001</v>
      </c>
      <c r="BC51" s="29">
        <v>53.528050999999998</v>
      </c>
      <c r="BD51" s="29">
        <v>35.471651999999999</v>
      </c>
      <c r="BE51" s="29">
        <v>51.717930000000003</v>
      </c>
      <c r="BF51" s="29">
        <v>44.110684999999997</v>
      </c>
      <c r="BG51" s="29">
        <v>63.755333</v>
      </c>
      <c r="BH51" s="29">
        <v>45.206209000000001</v>
      </c>
      <c r="BI51" s="29">
        <v>78.563012999999998</v>
      </c>
      <c r="BJ51" s="29">
        <v>71.922983000000002</v>
      </c>
      <c r="BK51" s="29">
        <v>69.710751999999999</v>
      </c>
      <c r="BL51" s="29">
        <v>71.415446000000003</v>
      </c>
      <c r="BM51" s="29">
        <v>48.044690000000003</v>
      </c>
      <c r="BN51" s="29">
        <v>53.664735999999998</v>
      </c>
      <c r="BO51" s="29">
        <v>51.443480999999998</v>
      </c>
      <c r="BP51" s="29">
        <v>34.332915999999997</v>
      </c>
      <c r="BQ51" s="29">
        <v>47.784260000000003</v>
      </c>
      <c r="BR51" s="29">
        <v>51.515295000000002</v>
      </c>
      <c r="BS51" s="29">
        <v>61.820875000000001</v>
      </c>
      <c r="BT51" s="29">
        <v>43.785697999999996</v>
      </c>
      <c r="BU51" s="29">
        <v>78.792208000000002</v>
      </c>
      <c r="BV51" s="29">
        <v>69.759918999999996</v>
      </c>
      <c r="BW51" s="29">
        <v>72.348723000000007</v>
      </c>
      <c r="BX51" s="29">
        <v>74.212428000000003</v>
      </c>
      <c r="BY51" s="29">
        <v>47.472310999999998</v>
      </c>
      <c r="BZ51" s="29">
        <v>53.482332999999997</v>
      </c>
      <c r="CA51" s="29">
        <v>50.998601999999998</v>
      </c>
      <c r="CB51" s="29">
        <v>33.989888000000001</v>
      </c>
      <c r="CC51" s="29">
        <v>47.353695999999999</v>
      </c>
      <c r="CD51" s="29">
        <v>45.429690000000001</v>
      </c>
      <c r="CE51" s="29">
        <v>64.721305000000001</v>
      </c>
      <c r="CF51" s="29">
        <v>49.202809000000002</v>
      </c>
      <c r="CG51" s="29">
        <v>78.065901999999994</v>
      </c>
      <c r="CH51" s="29">
        <v>73.247741000000005</v>
      </c>
      <c r="CI51" s="29">
        <v>72.314301</v>
      </c>
      <c r="CJ51" s="29">
        <v>70.777126999999993</v>
      </c>
      <c r="CK51" s="29">
        <v>49.741571999999998</v>
      </c>
      <c r="CL51" s="29">
        <v>53.832374999999999</v>
      </c>
      <c r="CM51" s="29">
        <v>50.806572000000003</v>
      </c>
      <c r="CN51" s="29">
        <v>32.372096999999997</v>
      </c>
      <c r="CO51" s="29">
        <v>50.536665999999997</v>
      </c>
      <c r="CP51" s="29">
        <v>49.784931999999998</v>
      </c>
      <c r="CQ51" s="29">
        <v>63.822986</v>
      </c>
      <c r="CR51" s="29">
        <v>41.547513000000002</v>
      </c>
      <c r="CS51" s="29">
        <v>77.827096999999995</v>
      </c>
      <c r="CT51" s="29">
        <v>63.782162999999997</v>
      </c>
      <c r="CU51" s="29">
        <v>73.401357000000004</v>
      </c>
      <c r="CV51" s="29">
        <v>70.867395000000002</v>
      </c>
      <c r="CW51" s="29">
        <v>47.771720000000002</v>
      </c>
      <c r="CX51" s="29">
        <v>49.687305000000002</v>
      </c>
      <c r="CY51" s="29">
        <v>48.711317000000001</v>
      </c>
      <c r="CZ51" s="29">
        <v>31.579902000000001</v>
      </c>
      <c r="DA51" s="29">
        <v>49.405551000000003</v>
      </c>
      <c r="DB51" s="29">
        <v>47.415658000000001</v>
      </c>
      <c r="DC51" s="29">
        <v>63.613500000000002</v>
      </c>
      <c r="DD51" s="29">
        <v>42.912661</v>
      </c>
      <c r="DE51" s="29">
        <v>77.132597000000004</v>
      </c>
      <c r="DF51" s="29">
        <v>66.826464999999999</v>
      </c>
      <c r="DG51" s="29">
        <v>68.153131000000002</v>
      </c>
      <c r="DH51" s="29">
        <v>76.585907000000006</v>
      </c>
      <c r="DI51" s="29">
        <v>46.248641999999997</v>
      </c>
      <c r="DJ51" s="29">
        <v>49.401166000000003</v>
      </c>
      <c r="DK51" s="29">
        <v>48.912903</v>
      </c>
      <c r="DL51" s="29">
        <v>33.288429999999998</v>
      </c>
      <c r="DM51" s="29">
        <v>47.976531999999999</v>
      </c>
      <c r="DN51" s="29">
        <v>43.720106999999999</v>
      </c>
      <c r="DO51" s="29">
        <v>62.155318999999999</v>
      </c>
      <c r="DP51" s="29">
        <v>39.004139000000002</v>
      </c>
      <c r="DQ51" s="29">
        <v>73.079458000000002</v>
      </c>
      <c r="DR51" s="29">
        <v>68.574206000000004</v>
      </c>
      <c r="DS51" s="29">
        <v>64.636235999999997</v>
      </c>
      <c r="DT51" s="29">
        <v>74.925113999999994</v>
      </c>
      <c r="DU51" s="29">
        <v>42.656652999999999</v>
      </c>
      <c r="DV51" s="29">
        <v>45.942444000000002</v>
      </c>
      <c r="DW51" s="29">
        <v>46.591639000000001</v>
      </c>
      <c r="DX51" s="29">
        <v>31.041208000000001</v>
      </c>
      <c r="DY51" s="29">
        <v>43.271008000000002</v>
      </c>
      <c r="DZ51" s="29">
        <v>45.309314000000001</v>
      </c>
      <c r="EA51" s="29">
        <v>56.516041000000001</v>
      </c>
      <c r="EB51" s="29">
        <v>37.732472999999999</v>
      </c>
      <c r="EC51" s="29">
        <v>74.859318999999999</v>
      </c>
      <c r="ED51" s="29">
        <v>64.024516000000006</v>
      </c>
      <c r="EE51" s="29">
        <v>70.242016000000007</v>
      </c>
      <c r="EF51" s="29">
        <v>72.779686999999996</v>
      </c>
      <c r="EG51" s="29">
        <v>42.064878999999998</v>
      </c>
      <c r="EH51" s="29">
        <v>44.102777000000003</v>
      </c>
      <c r="EI51" s="29">
        <v>44.291626000000001</v>
      </c>
      <c r="EJ51" s="29">
        <v>29.514444000000001</v>
      </c>
      <c r="EK51" s="29">
        <v>41.395550999999998</v>
      </c>
      <c r="EL51" s="29">
        <v>40.588548000000003</v>
      </c>
      <c r="EM51" s="29">
        <v>53.936208000000001</v>
      </c>
      <c r="EN51" s="29">
        <v>41.632741000000003</v>
      </c>
      <c r="EO51" s="29">
        <v>74.783360999999999</v>
      </c>
      <c r="EP51" s="29">
        <v>61.980052999999998</v>
      </c>
      <c r="EQ51" s="29">
        <v>68.199650000000005</v>
      </c>
      <c r="ER51" s="29">
        <v>64.647841999999997</v>
      </c>
      <c r="ES51" s="29">
        <v>43.650497000000001</v>
      </c>
      <c r="ET51" s="29">
        <v>45.462805000000003</v>
      </c>
      <c r="EU51" s="29">
        <v>43.563870000000001</v>
      </c>
      <c r="EV51" s="29">
        <v>29.211276999999999</v>
      </c>
      <c r="EW51" s="29">
        <v>41.894139000000003</v>
      </c>
      <c r="EX51" s="29">
        <v>40.280214999999998</v>
      </c>
      <c r="EY51" s="29">
        <v>52.678083000000001</v>
      </c>
      <c r="EZ51" s="29">
        <v>41.985537000000001</v>
      </c>
      <c r="FA51" s="29">
        <v>71.032736</v>
      </c>
      <c r="FB51" s="29">
        <v>58.833938000000003</v>
      </c>
      <c r="FC51" s="29">
        <v>66.312123</v>
      </c>
      <c r="FD51" s="29">
        <v>62.461309</v>
      </c>
      <c r="FE51" s="29">
        <v>42.344704</v>
      </c>
      <c r="FF51" s="29">
        <v>44.681221999999998</v>
      </c>
      <c r="FG51" s="29">
        <v>42.400201000000003</v>
      </c>
      <c r="FH51" s="29">
        <v>27.662693999999998</v>
      </c>
      <c r="FI51" s="29">
        <v>41.435671999999997</v>
      </c>
      <c r="FJ51" s="29">
        <v>41.256020999999997</v>
      </c>
      <c r="FK51" s="29">
        <v>56.727235999999998</v>
      </c>
      <c r="FL51" s="29">
        <v>37.036639000000001</v>
      </c>
      <c r="FM51" s="29">
        <v>69.167180000000002</v>
      </c>
      <c r="FN51" s="29">
        <v>60.328198</v>
      </c>
      <c r="FO51" s="29">
        <v>66.169126000000006</v>
      </c>
      <c r="FP51" s="29">
        <v>64.594008000000002</v>
      </c>
      <c r="FQ51" s="29">
        <v>40.895899999999997</v>
      </c>
      <c r="FR51" s="29">
        <v>42.804847000000002</v>
      </c>
      <c r="FS51" s="29">
        <v>42.547364999999999</v>
      </c>
      <c r="FT51" s="29">
        <v>27.724097</v>
      </c>
      <c r="FU51" s="29">
        <v>38.721397000000003</v>
      </c>
      <c r="FV51" s="29">
        <v>40.430912999999997</v>
      </c>
      <c r="FW51" s="29">
        <v>56.218902</v>
      </c>
      <c r="FX51" s="29">
        <v>35.274380999999998</v>
      </c>
      <c r="FY51" s="29">
        <v>67.365054999999998</v>
      </c>
      <c r="FZ51" s="29">
        <v>61.717123000000001</v>
      </c>
      <c r="GA51" s="29">
        <v>58.495134</v>
      </c>
      <c r="GB51" s="29">
        <v>73.054747000000006</v>
      </c>
      <c r="GC51" s="29">
        <v>40.119677000000003</v>
      </c>
      <c r="GD51" s="29">
        <v>43.119750000000003</v>
      </c>
      <c r="GE51" s="29">
        <v>41.293467</v>
      </c>
      <c r="GF51" s="29">
        <v>27.375916</v>
      </c>
      <c r="GG51" s="29">
        <v>38.631141999999997</v>
      </c>
      <c r="GH51" s="29">
        <v>38.824838</v>
      </c>
      <c r="GI51" s="29">
        <v>52.612943999999999</v>
      </c>
      <c r="GJ51" s="29">
        <v>36.089770999999999</v>
      </c>
      <c r="GK51" s="29">
        <v>65.988055000000003</v>
      </c>
      <c r="GL51" s="29">
        <v>58.551558999999997</v>
      </c>
      <c r="GM51" s="29">
        <v>62.728655000000003</v>
      </c>
      <c r="GN51" s="29">
        <v>69.931488000000002</v>
      </c>
      <c r="GO51" s="29">
        <v>39.341182000000003</v>
      </c>
      <c r="GP51" s="29">
        <v>40.513263000000002</v>
      </c>
      <c r="GQ51" s="29">
        <v>39.776491</v>
      </c>
      <c r="GR51" s="29">
        <v>26.667013000000001</v>
      </c>
      <c r="GS51" s="29">
        <v>37.959071999999999</v>
      </c>
      <c r="GT51" s="29">
        <v>36.824865000000003</v>
      </c>
      <c r="GU51" s="29">
        <v>53.005569000000001</v>
      </c>
      <c r="GV51" s="29">
        <v>37.645966999999999</v>
      </c>
      <c r="GW51" s="29">
        <v>67.241583000000006</v>
      </c>
      <c r="GX51" s="29">
        <v>57.721330000000002</v>
      </c>
      <c r="GY51" s="29">
        <v>62.671801000000002</v>
      </c>
      <c r="GZ51" s="29">
        <v>67.289955000000006</v>
      </c>
      <c r="HA51" s="29">
        <v>40.273521000000002</v>
      </c>
      <c r="HB51" s="29">
        <v>39.564346999999998</v>
      </c>
      <c r="HC51" s="29">
        <v>40.015551000000002</v>
      </c>
      <c r="HD51" s="29">
        <v>25.456137999999999</v>
      </c>
      <c r="HE51" s="29">
        <v>36.335887</v>
      </c>
      <c r="HF51" s="29">
        <v>37.103172000000001</v>
      </c>
      <c r="HG51" s="29">
        <v>49.150526999999997</v>
      </c>
      <c r="HH51" s="29">
        <v>35.755712000000003</v>
      </c>
      <c r="HI51" s="29">
        <v>67.714236</v>
      </c>
      <c r="HJ51" s="29">
        <v>54.840133999999999</v>
      </c>
      <c r="HK51" s="29">
        <v>65.28125</v>
      </c>
      <c r="HL51" s="29">
        <v>62.682499999999997</v>
      </c>
      <c r="HM51" s="29">
        <v>40.635227999999998</v>
      </c>
      <c r="HN51" s="29">
        <v>43.767485999999998</v>
      </c>
      <c r="HO51" s="29">
        <v>40.126223000000003</v>
      </c>
      <c r="HP51" s="29">
        <v>26.733111000000001</v>
      </c>
      <c r="HQ51" s="29">
        <v>38.266396999999998</v>
      </c>
      <c r="HR51" s="29">
        <v>38.544730999999999</v>
      </c>
      <c r="HS51" s="29">
        <v>57.088068999999997</v>
      </c>
      <c r="HT51" s="29">
        <v>36.214770999999999</v>
      </c>
      <c r="HU51" s="29">
        <v>69.747500000000002</v>
      </c>
      <c r="HV51" s="29">
        <v>56.169677</v>
      </c>
      <c r="HW51" s="29">
        <v>64.001209000000003</v>
      </c>
      <c r="HX51" s="29">
        <v>66.828288000000001</v>
      </c>
      <c r="HY51" s="29">
        <v>40.191961999999997</v>
      </c>
      <c r="HZ51" s="29">
        <v>44.236485999999999</v>
      </c>
      <c r="IA51" s="29">
        <v>42.132607</v>
      </c>
      <c r="IB51" s="29">
        <v>27.059847000000001</v>
      </c>
      <c r="IC51" s="29">
        <v>40.227634000000002</v>
      </c>
      <c r="ID51" s="29">
        <v>38.994005000000001</v>
      </c>
      <c r="IE51" s="29">
        <v>60.390027000000003</v>
      </c>
      <c r="IF51" s="29">
        <v>38.256262999999997</v>
      </c>
      <c r="IG51" s="29">
        <v>66.338971999999998</v>
      </c>
      <c r="IH51" s="29">
        <v>59.529528999999997</v>
      </c>
      <c r="II51" s="29">
        <v>62.159018000000003</v>
      </c>
      <c r="IJ51" s="29">
        <v>70.777827000000002</v>
      </c>
      <c r="IK51" s="29">
        <v>40.644395000000003</v>
      </c>
      <c r="IL51" s="29">
        <v>44.424526999999998</v>
      </c>
      <c r="IM51" s="29">
        <v>42.023400000000002</v>
      </c>
      <c r="IN51" s="29">
        <v>28.520875</v>
      </c>
      <c r="IO51" s="29">
        <v>39.681223000000003</v>
      </c>
      <c r="IP51" s="29">
        <v>38.795617999999997</v>
      </c>
      <c r="IQ51" s="29">
        <v>60.572387999999997</v>
      </c>
      <c r="IR51" s="29">
        <v>38.997929999999997</v>
      </c>
      <c r="IS51" s="29">
        <v>64.105943999999994</v>
      </c>
      <c r="IT51" s="29">
        <v>56.499958999999997</v>
      </c>
      <c r="IU51" s="29">
        <v>59.408172</v>
      </c>
      <c r="IV51" s="29">
        <v>71.285267000000005</v>
      </c>
      <c r="IW51" s="29">
        <v>39.858978</v>
      </c>
      <c r="IX51" s="29">
        <v>43.509791</v>
      </c>
      <c r="IY51" s="29">
        <v>40.543292999999998</v>
      </c>
      <c r="IZ51" s="29">
        <v>26.667055000000001</v>
      </c>
      <c r="JA51" s="29">
        <v>39.161760000000001</v>
      </c>
      <c r="JB51" s="29">
        <v>38.703412999999998</v>
      </c>
      <c r="JC51" s="29">
        <v>58.564458000000002</v>
      </c>
      <c r="JD51" s="29">
        <v>36.955025999999997</v>
      </c>
      <c r="JE51" s="29">
        <v>66.078680000000006</v>
      </c>
      <c r="JF51" s="29">
        <v>55.773708999999997</v>
      </c>
      <c r="JG51" s="29">
        <v>59.576438000000003</v>
      </c>
      <c r="JH51" s="29">
        <v>70.121335999999999</v>
      </c>
      <c r="JI51" s="29">
        <v>37.237580000000001</v>
      </c>
      <c r="JJ51" s="29">
        <v>39.786887999999998</v>
      </c>
      <c r="JK51" s="29">
        <v>40.028708999999999</v>
      </c>
      <c r="JL51" s="29">
        <v>25.010708000000001</v>
      </c>
      <c r="JM51" s="29">
        <v>37.041088000000002</v>
      </c>
      <c r="JN51" s="29">
        <v>38.039904999999997</v>
      </c>
      <c r="JO51" s="29">
        <v>51.894235999999999</v>
      </c>
      <c r="JP51" s="29">
        <v>36.586652999999998</v>
      </c>
      <c r="JQ51" s="29">
        <v>69.037180000000006</v>
      </c>
      <c r="JR51" s="29">
        <v>52.289489000000003</v>
      </c>
      <c r="JS51" s="29">
        <v>59.337781999999997</v>
      </c>
      <c r="JT51" s="29">
        <v>65.417336000000006</v>
      </c>
      <c r="JU51" s="29">
        <v>39.141168999999998</v>
      </c>
      <c r="JV51" s="29">
        <v>43.562179999999998</v>
      </c>
      <c r="JW51" s="29">
        <v>41.675348999999997</v>
      </c>
      <c r="JX51" s="29">
        <v>26.681777</v>
      </c>
      <c r="JY51" s="29">
        <v>37.918629000000003</v>
      </c>
      <c r="JZ51" s="29">
        <v>39.480415999999998</v>
      </c>
      <c r="KA51" s="29">
        <v>54.133457999999997</v>
      </c>
      <c r="KB51" s="29">
        <v>39.498508000000001</v>
      </c>
      <c r="KC51" s="29">
        <v>69.771304999999998</v>
      </c>
      <c r="KD51" s="29">
        <v>54.010147000000003</v>
      </c>
      <c r="KE51" s="29">
        <v>55.976424000000002</v>
      </c>
      <c r="KF51" s="29">
        <v>58.891845000000004</v>
      </c>
      <c r="KG51" s="29">
        <v>38.463051</v>
      </c>
      <c r="KH51" s="29">
        <v>41.926819000000002</v>
      </c>
      <c r="KI51" s="29">
        <v>39.369529</v>
      </c>
      <c r="KJ51" s="29">
        <v>25.779069</v>
      </c>
      <c r="KK51" s="29">
        <v>37.158130999999997</v>
      </c>
      <c r="KL51" s="29">
        <v>37.680188000000001</v>
      </c>
      <c r="KM51" s="29">
        <v>56.740763000000001</v>
      </c>
      <c r="KN51" s="29">
        <v>36.382283999999999</v>
      </c>
      <c r="KO51" s="29">
        <v>63.256096999999997</v>
      </c>
      <c r="KP51" s="29">
        <v>53.400806000000003</v>
      </c>
      <c r="KQ51" s="29">
        <v>52.616289999999999</v>
      </c>
      <c r="KR51" s="29">
        <v>61.916294000000001</v>
      </c>
      <c r="KS51" s="29">
        <v>37.980981</v>
      </c>
      <c r="KT51" s="29">
        <v>40.596555000000002</v>
      </c>
      <c r="KU51" s="29">
        <v>38.328118000000003</v>
      </c>
      <c r="KV51" s="29">
        <v>24.112694000000001</v>
      </c>
      <c r="KW51" s="29">
        <v>36.635536999999999</v>
      </c>
      <c r="KX51" s="29">
        <v>36.31176</v>
      </c>
      <c r="KY51" s="29">
        <v>55.800874999999998</v>
      </c>
      <c r="KZ51" s="29">
        <v>34.318883999999997</v>
      </c>
      <c r="LA51" s="29">
        <v>58.782485999999999</v>
      </c>
      <c r="LB51" s="29">
        <v>52.781571999999997</v>
      </c>
      <c r="LC51" s="29">
        <v>50.066558999999998</v>
      </c>
      <c r="LD51" s="29">
        <v>59.001134999999998</v>
      </c>
      <c r="LE51" s="29">
        <v>36.590187999999998</v>
      </c>
      <c r="LF51" s="29">
        <v>40.113458000000001</v>
      </c>
      <c r="LG51" s="29">
        <v>36.924233000000001</v>
      </c>
      <c r="LH51" s="29">
        <v>24.560611000000002</v>
      </c>
      <c r="LI51" s="29">
        <v>35.084542999999996</v>
      </c>
      <c r="LJ51" s="29">
        <v>35.132216999999997</v>
      </c>
      <c r="LK51" s="29">
        <v>52.977625000000003</v>
      </c>
      <c r="LL51" s="29">
        <v>33.838735999999997</v>
      </c>
      <c r="LM51" s="29">
        <v>58.942194000000001</v>
      </c>
      <c r="LN51" s="29">
        <v>52.110886999999998</v>
      </c>
    </row>
    <row r="52" spans="2:350" x14ac:dyDescent="0.2">
      <c r="B52">
        <v>2035</v>
      </c>
      <c r="C52" s="29">
        <v>78.777338</v>
      </c>
      <c r="D52" s="29">
        <v>71.383257999999998</v>
      </c>
      <c r="E52" s="29">
        <v>48.633654999999997</v>
      </c>
      <c r="F52" s="29">
        <v>60.340097</v>
      </c>
      <c r="G52" s="29">
        <v>55.682392</v>
      </c>
      <c r="H52" s="29">
        <v>38.510165999999998</v>
      </c>
      <c r="I52" s="29">
        <v>48.620161000000003</v>
      </c>
      <c r="J52" s="29">
        <v>47.275818999999998</v>
      </c>
      <c r="K52" s="29">
        <v>70.387972000000005</v>
      </c>
      <c r="L52" s="29">
        <v>49.921168999999999</v>
      </c>
      <c r="M52" s="29">
        <v>83.142054999999999</v>
      </c>
      <c r="N52" s="29">
        <v>73.948278999999999</v>
      </c>
      <c r="O52" s="29">
        <v>73.461854000000002</v>
      </c>
      <c r="P52" s="29">
        <v>72.655300999999994</v>
      </c>
      <c r="Q52" s="29">
        <v>54.582217</v>
      </c>
      <c r="R52" s="29">
        <v>57.595374999999997</v>
      </c>
      <c r="S52" s="29">
        <v>54.518507999999997</v>
      </c>
      <c r="T52" s="29">
        <v>34.385221999999999</v>
      </c>
      <c r="U52" s="29">
        <v>54.147365000000001</v>
      </c>
      <c r="V52" s="29">
        <v>49.009259999999998</v>
      </c>
      <c r="W52" s="29">
        <v>70.172443999999999</v>
      </c>
      <c r="X52" s="29">
        <v>50.38758</v>
      </c>
      <c r="Y52" s="29">
        <v>80.484638000000004</v>
      </c>
      <c r="Z52" s="29">
        <v>70.213251999999997</v>
      </c>
      <c r="AA52" s="29">
        <v>71.656411000000006</v>
      </c>
      <c r="AB52" s="29">
        <v>74.036949000000007</v>
      </c>
      <c r="AC52" s="29">
        <v>52.082970000000003</v>
      </c>
      <c r="AD52" s="29">
        <v>56.112971999999999</v>
      </c>
      <c r="AE52" s="29">
        <v>54.878736000000004</v>
      </c>
      <c r="AF52" s="29">
        <v>37.297694</v>
      </c>
      <c r="AG52" s="29">
        <v>53.829931999999999</v>
      </c>
      <c r="AH52" s="29">
        <v>48.181289999999997</v>
      </c>
      <c r="AI52" s="29">
        <v>66.007861000000005</v>
      </c>
      <c r="AJ52" s="29">
        <v>42.247379000000002</v>
      </c>
      <c r="AK52" s="29">
        <v>79.519082999999995</v>
      </c>
      <c r="AL52" s="29">
        <v>72.635093999999995</v>
      </c>
      <c r="AM52" s="29">
        <v>70.237459000000001</v>
      </c>
      <c r="AN52" s="29">
        <v>73.054077000000007</v>
      </c>
      <c r="AO52" s="29">
        <v>50.711989000000003</v>
      </c>
      <c r="AP52" s="29">
        <v>56.604416000000001</v>
      </c>
      <c r="AQ52" s="29">
        <v>53.528050999999998</v>
      </c>
      <c r="AR52" s="29">
        <v>35.471651999999999</v>
      </c>
      <c r="AS52" s="29">
        <v>51.717930000000003</v>
      </c>
      <c r="AT52" s="29">
        <v>44.110684999999997</v>
      </c>
      <c r="AU52" s="29">
        <v>63.755333</v>
      </c>
      <c r="AV52" s="29">
        <v>45.206209000000001</v>
      </c>
      <c r="AW52" s="29">
        <v>78.563012999999998</v>
      </c>
      <c r="AX52" s="29">
        <v>71.922983000000002</v>
      </c>
      <c r="AY52" s="29">
        <v>69.710751999999999</v>
      </c>
      <c r="AZ52" s="29">
        <v>71.415446000000003</v>
      </c>
      <c r="BA52" s="29">
        <v>48.044690000000003</v>
      </c>
      <c r="BB52" s="29">
        <v>53.664735999999998</v>
      </c>
      <c r="BC52" s="29">
        <v>51.443480999999998</v>
      </c>
      <c r="BD52" s="29">
        <v>34.332915999999997</v>
      </c>
      <c r="BE52" s="29">
        <v>47.784260000000003</v>
      </c>
      <c r="BF52" s="29">
        <v>51.515295000000002</v>
      </c>
      <c r="BG52" s="29">
        <v>61.820875000000001</v>
      </c>
      <c r="BH52" s="29">
        <v>43.785697999999996</v>
      </c>
      <c r="BI52" s="29">
        <v>78.792208000000002</v>
      </c>
      <c r="BJ52" s="29">
        <v>69.759918999999996</v>
      </c>
      <c r="BK52" s="29">
        <v>72.348723000000007</v>
      </c>
      <c r="BL52" s="29">
        <v>74.212428000000003</v>
      </c>
      <c r="BM52" s="29">
        <v>47.472310999999998</v>
      </c>
      <c r="BN52" s="29">
        <v>53.482332999999997</v>
      </c>
      <c r="BO52" s="29">
        <v>50.998601999999998</v>
      </c>
      <c r="BP52" s="29">
        <v>33.989888000000001</v>
      </c>
      <c r="BQ52" s="29">
        <v>47.353695999999999</v>
      </c>
      <c r="BR52" s="29">
        <v>45.429690000000001</v>
      </c>
      <c r="BS52" s="29">
        <v>64.721305000000001</v>
      </c>
      <c r="BT52" s="29">
        <v>49.202809000000002</v>
      </c>
      <c r="BU52" s="29">
        <v>78.065901999999994</v>
      </c>
      <c r="BV52" s="29">
        <v>73.247741000000005</v>
      </c>
      <c r="BW52" s="29">
        <v>72.314301</v>
      </c>
      <c r="BX52" s="29">
        <v>70.777126999999993</v>
      </c>
      <c r="BY52" s="29">
        <v>49.741571999999998</v>
      </c>
      <c r="BZ52" s="29">
        <v>53.832374999999999</v>
      </c>
      <c r="CA52" s="29">
        <v>50.806572000000003</v>
      </c>
      <c r="CB52" s="29">
        <v>32.372096999999997</v>
      </c>
      <c r="CC52" s="29">
        <v>50.536665999999997</v>
      </c>
      <c r="CD52" s="29">
        <v>49.784931999999998</v>
      </c>
      <c r="CE52" s="29">
        <v>63.822986</v>
      </c>
      <c r="CF52" s="29">
        <v>41.547513000000002</v>
      </c>
      <c r="CG52" s="29">
        <v>77.827096999999995</v>
      </c>
      <c r="CH52" s="29">
        <v>63.782162999999997</v>
      </c>
      <c r="CI52" s="29">
        <v>73.401357000000004</v>
      </c>
      <c r="CJ52" s="29">
        <v>70.867395000000002</v>
      </c>
      <c r="CK52" s="29">
        <v>47.771720000000002</v>
      </c>
      <c r="CL52" s="29">
        <v>49.687305000000002</v>
      </c>
      <c r="CM52" s="29">
        <v>48.711317000000001</v>
      </c>
      <c r="CN52" s="29">
        <v>31.579902000000001</v>
      </c>
      <c r="CO52" s="29">
        <v>49.405551000000003</v>
      </c>
      <c r="CP52" s="29">
        <v>47.415658000000001</v>
      </c>
      <c r="CQ52" s="29">
        <v>63.613500000000002</v>
      </c>
      <c r="CR52" s="29">
        <v>42.912661</v>
      </c>
      <c r="CS52" s="29">
        <v>77.132597000000004</v>
      </c>
      <c r="CT52" s="29">
        <v>66.826464999999999</v>
      </c>
      <c r="CU52" s="29">
        <v>68.153131000000002</v>
      </c>
      <c r="CV52" s="29">
        <v>76.585907000000006</v>
      </c>
      <c r="CW52" s="29">
        <v>46.248641999999997</v>
      </c>
      <c r="CX52" s="29">
        <v>49.401166000000003</v>
      </c>
      <c r="CY52" s="29">
        <v>48.912903</v>
      </c>
      <c r="CZ52" s="29">
        <v>33.288429999999998</v>
      </c>
      <c r="DA52" s="29">
        <v>47.976531999999999</v>
      </c>
      <c r="DB52" s="29">
        <v>43.720106999999999</v>
      </c>
      <c r="DC52" s="29">
        <v>62.155318999999999</v>
      </c>
      <c r="DD52" s="29">
        <v>39.004139000000002</v>
      </c>
      <c r="DE52" s="29">
        <v>73.079458000000002</v>
      </c>
      <c r="DF52" s="29">
        <v>68.574206000000004</v>
      </c>
      <c r="DG52" s="29">
        <v>64.636235999999997</v>
      </c>
      <c r="DH52" s="29">
        <v>74.925113999999994</v>
      </c>
      <c r="DI52" s="29">
        <v>42.656652999999999</v>
      </c>
      <c r="DJ52" s="29">
        <v>45.942444000000002</v>
      </c>
      <c r="DK52" s="29">
        <v>46.591639000000001</v>
      </c>
      <c r="DL52" s="29">
        <v>31.041208000000001</v>
      </c>
      <c r="DM52" s="29">
        <v>43.271008000000002</v>
      </c>
      <c r="DN52" s="29">
        <v>45.309314000000001</v>
      </c>
      <c r="DO52" s="29">
        <v>56.516041000000001</v>
      </c>
      <c r="DP52" s="29">
        <v>37.732472999999999</v>
      </c>
      <c r="DQ52" s="29">
        <v>74.859318999999999</v>
      </c>
      <c r="DR52" s="29">
        <v>64.024516000000006</v>
      </c>
      <c r="DS52" s="29">
        <v>70.242016000000007</v>
      </c>
      <c r="DT52" s="29">
        <v>72.779686999999996</v>
      </c>
      <c r="DU52" s="29">
        <v>42.064878999999998</v>
      </c>
      <c r="DV52" s="29">
        <v>44.102777000000003</v>
      </c>
      <c r="DW52" s="29">
        <v>44.291626000000001</v>
      </c>
      <c r="DX52" s="29">
        <v>29.514444000000001</v>
      </c>
      <c r="DY52" s="29">
        <v>41.395550999999998</v>
      </c>
      <c r="DZ52" s="29">
        <v>40.588548000000003</v>
      </c>
      <c r="EA52" s="29">
        <v>53.936208000000001</v>
      </c>
      <c r="EB52" s="29">
        <v>41.632741000000003</v>
      </c>
      <c r="EC52" s="29">
        <v>74.783360999999999</v>
      </c>
      <c r="ED52" s="29">
        <v>61.980052999999998</v>
      </c>
      <c r="EE52" s="29">
        <v>68.199650000000005</v>
      </c>
      <c r="EF52" s="29">
        <v>64.647841999999997</v>
      </c>
      <c r="EG52" s="29">
        <v>43.650497000000001</v>
      </c>
      <c r="EH52" s="29">
        <v>45.462805000000003</v>
      </c>
      <c r="EI52" s="29">
        <v>43.563870000000001</v>
      </c>
      <c r="EJ52" s="29">
        <v>29.211276999999999</v>
      </c>
      <c r="EK52" s="29">
        <v>41.894139000000003</v>
      </c>
      <c r="EL52" s="29">
        <v>40.280214999999998</v>
      </c>
      <c r="EM52" s="29">
        <v>52.678083000000001</v>
      </c>
      <c r="EN52" s="29">
        <v>41.985537000000001</v>
      </c>
      <c r="EO52" s="29">
        <v>71.032736</v>
      </c>
      <c r="EP52" s="29">
        <v>58.833938000000003</v>
      </c>
      <c r="EQ52" s="29">
        <v>66.312123</v>
      </c>
      <c r="ER52" s="29">
        <v>62.461309</v>
      </c>
      <c r="ES52" s="29">
        <v>42.344704</v>
      </c>
      <c r="ET52" s="29">
        <v>44.681221999999998</v>
      </c>
      <c r="EU52" s="29">
        <v>42.400201000000003</v>
      </c>
      <c r="EV52" s="29">
        <v>27.662693999999998</v>
      </c>
      <c r="EW52" s="29">
        <v>41.435671999999997</v>
      </c>
      <c r="EX52" s="29">
        <v>41.256020999999997</v>
      </c>
      <c r="EY52" s="29">
        <v>56.727235999999998</v>
      </c>
      <c r="EZ52" s="29">
        <v>37.036639000000001</v>
      </c>
      <c r="FA52" s="29">
        <v>69.167180000000002</v>
      </c>
      <c r="FB52" s="29">
        <v>60.328198</v>
      </c>
      <c r="FC52" s="29">
        <v>66.169126000000006</v>
      </c>
      <c r="FD52" s="29">
        <v>64.594008000000002</v>
      </c>
      <c r="FE52" s="29">
        <v>40.895899999999997</v>
      </c>
      <c r="FF52" s="29">
        <v>42.804847000000002</v>
      </c>
      <c r="FG52" s="29">
        <v>42.547364999999999</v>
      </c>
      <c r="FH52" s="29">
        <v>27.724097</v>
      </c>
      <c r="FI52" s="29">
        <v>38.721397000000003</v>
      </c>
      <c r="FJ52" s="29">
        <v>40.430912999999997</v>
      </c>
      <c r="FK52" s="29">
        <v>56.218902</v>
      </c>
      <c r="FL52" s="29">
        <v>35.274380999999998</v>
      </c>
      <c r="FM52" s="29">
        <v>67.365054999999998</v>
      </c>
      <c r="FN52" s="29">
        <v>61.717123000000001</v>
      </c>
      <c r="FO52" s="29">
        <v>58.495134</v>
      </c>
      <c r="FP52" s="29">
        <v>73.054747000000006</v>
      </c>
      <c r="FQ52" s="29">
        <v>40.119677000000003</v>
      </c>
      <c r="FR52" s="29">
        <v>43.119750000000003</v>
      </c>
      <c r="FS52" s="29">
        <v>41.293467</v>
      </c>
      <c r="FT52" s="29">
        <v>27.375916</v>
      </c>
      <c r="FU52" s="29">
        <v>38.631141999999997</v>
      </c>
      <c r="FV52" s="29">
        <v>38.824838</v>
      </c>
      <c r="FW52" s="29">
        <v>52.612943999999999</v>
      </c>
      <c r="FX52" s="29">
        <v>36.089770999999999</v>
      </c>
      <c r="FY52" s="29">
        <v>65.988055000000003</v>
      </c>
      <c r="FZ52" s="29">
        <v>58.551558999999997</v>
      </c>
      <c r="GA52" s="29">
        <v>62.728655000000003</v>
      </c>
      <c r="GB52" s="29">
        <v>69.931488000000002</v>
      </c>
      <c r="GC52" s="29">
        <v>39.341182000000003</v>
      </c>
      <c r="GD52" s="29">
        <v>40.513263000000002</v>
      </c>
      <c r="GE52" s="29">
        <v>39.776491</v>
      </c>
      <c r="GF52" s="29">
        <v>26.667013000000001</v>
      </c>
      <c r="GG52" s="29">
        <v>37.959071999999999</v>
      </c>
      <c r="GH52" s="29">
        <v>36.824865000000003</v>
      </c>
      <c r="GI52" s="29">
        <v>53.005569000000001</v>
      </c>
      <c r="GJ52" s="29">
        <v>37.645966999999999</v>
      </c>
      <c r="GK52" s="29">
        <v>67.241583000000006</v>
      </c>
      <c r="GL52" s="29">
        <v>57.721330000000002</v>
      </c>
      <c r="GM52" s="29">
        <v>62.671801000000002</v>
      </c>
      <c r="GN52" s="29">
        <v>67.289955000000006</v>
      </c>
      <c r="GO52" s="29">
        <v>40.273521000000002</v>
      </c>
      <c r="GP52" s="29">
        <v>39.564346999999998</v>
      </c>
      <c r="GQ52" s="29">
        <v>40.015551000000002</v>
      </c>
      <c r="GR52" s="29">
        <v>25.456137999999999</v>
      </c>
      <c r="GS52" s="29">
        <v>36.335887</v>
      </c>
      <c r="GT52" s="29">
        <v>37.103172000000001</v>
      </c>
      <c r="GU52" s="29">
        <v>49.150526999999997</v>
      </c>
      <c r="GV52" s="29">
        <v>35.755712000000003</v>
      </c>
      <c r="GW52" s="29">
        <v>67.714236</v>
      </c>
      <c r="GX52" s="29">
        <v>54.840133999999999</v>
      </c>
      <c r="GY52" s="29">
        <v>65.28125</v>
      </c>
      <c r="GZ52" s="29">
        <v>62.682499999999997</v>
      </c>
      <c r="HA52" s="29">
        <v>40.635227999999998</v>
      </c>
      <c r="HB52" s="29">
        <v>43.767485999999998</v>
      </c>
      <c r="HC52" s="29">
        <v>40.126223000000003</v>
      </c>
      <c r="HD52" s="29">
        <v>26.733111000000001</v>
      </c>
      <c r="HE52" s="29">
        <v>38.266396999999998</v>
      </c>
      <c r="HF52" s="29">
        <v>38.544730999999999</v>
      </c>
      <c r="HG52" s="29">
        <v>57.088068999999997</v>
      </c>
      <c r="HH52" s="29">
        <v>36.214770999999999</v>
      </c>
      <c r="HI52" s="29">
        <v>69.747500000000002</v>
      </c>
      <c r="HJ52" s="29">
        <v>56.169677</v>
      </c>
      <c r="HK52" s="29">
        <v>64.001209000000003</v>
      </c>
      <c r="HL52" s="29">
        <v>66.828288000000001</v>
      </c>
      <c r="HM52" s="29">
        <v>40.191961999999997</v>
      </c>
      <c r="HN52" s="29">
        <v>44.236485999999999</v>
      </c>
      <c r="HO52" s="29">
        <v>42.132607</v>
      </c>
      <c r="HP52" s="29">
        <v>27.059847000000001</v>
      </c>
      <c r="HQ52" s="29">
        <v>40.227634000000002</v>
      </c>
      <c r="HR52" s="29">
        <v>38.994005000000001</v>
      </c>
      <c r="HS52" s="29">
        <v>60.390027000000003</v>
      </c>
      <c r="HT52" s="29">
        <v>38.256262999999997</v>
      </c>
      <c r="HU52" s="29">
        <v>66.338971999999998</v>
      </c>
      <c r="HV52" s="29">
        <v>59.529528999999997</v>
      </c>
      <c r="HW52" s="29">
        <v>62.159018000000003</v>
      </c>
      <c r="HX52" s="29">
        <v>70.777827000000002</v>
      </c>
      <c r="HY52" s="29">
        <v>40.644395000000003</v>
      </c>
      <c r="HZ52" s="29">
        <v>44.424526999999998</v>
      </c>
      <c r="IA52" s="29">
        <v>42.023400000000002</v>
      </c>
      <c r="IB52" s="29">
        <v>28.520875</v>
      </c>
      <c r="IC52" s="29">
        <v>39.681223000000003</v>
      </c>
      <c r="ID52" s="29">
        <v>38.795617999999997</v>
      </c>
      <c r="IE52" s="29">
        <v>60.572387999999997</v>
      </c>
      <c r="IF52" s="29">
        <v>38.997929999999997</v>
      </c>
      <c r="IG52" s="29">
        <v>64.105943999999994</v>
      </c>
      <c r="IH52" s="29">
        <v>56.499958999999997</v>
      </c>
      <c r="II52" s="29">
        <v>59.408172</v>
      </c>
      <c r="IJ52" s="29">
        <v>71.285267000000005</v>
      </c>
      <c r="IK52" s="29">
        <v>39.858978</v>
      </c>
      <c r="IL52" s="29">
        <v>43.509791</v>
      </c>
      <c r="IM52" s="29">
        <v>40.543292999999998</v>
      </c>
      <c r="IN52" s="29">
        <v>26.667055000000001</v>
      </c>
      <c r="IO52" s="29">
        <v>39.161760000000001</v>
      </c>
      <c r="IP52" s="29">
        <v>38.703412999999998</v>
      </c>
      <c r="IQ52" s="29">
        <v>58.564458000000002</v>
      </c>
      <c r="IR52" s="29">
        <v>36.955025999999997</v>
      </c>
      <c r="IS52" s="29">
        <v>66.078680000000006</v>
      </c>
      <c r="IT52" s="29">
        <v>55.773708999999997</v>
      </c>
      <c r="IU52" s="29">
        <v>59.576438000000003</v>
      </c>
      <c r="IV52" s="29">
        <v>70.121335999999999</v>
      </c>
      <c r="IW52" s="29">
        <v>37.237580000000001</v>
      </c>
      <c r="IX52" s="29">
        <v>39.786887999999998</v>
      </c>
      <c r="IY52" s="29">
        <v>40.028708999999999</v>
      </c>
      <c r="IZ52" s="29">
        <v>25.010708000000001</v>
      </c>
      <c r="JA52" s="29">
        <v>37.041088000000002</v>
      </c>
      <c r="JB52" s="29">
        <v>38.039904999999997</v>
      </c>
      <c r="JC52" s="29">
        <v>51.894235999999999</v>
      </c>
      <c r="JD52" s="29">
        <v>36.586652999999998</v>
      </c>
      <c r="JE52" s="29">
        <v>69.037180000000006</v>
      </c>
      <c r="JF52" s="29">
        <v>52.289489000000003</v>
      </c>
      <c r="JG52" s="29">
        <v>59.337781999999997</v>
      </c>
      <c r="JH52" s="29">
        <v>65.417336000000006</v>
      </c>
      <c r="JI52" s="29">
        <v>39.141168999999998</v>
      </c>
      <c r="JJ52" s="29">
        <v>43.562179999999998</v>
      </c>
      <c r="JK52" s="29">
        <v>41.675348999999997</v>
      </c>
      <c r="JL52" s="29">
        <v>26.681777</v>
      </c>
      <c r="JM52" s="29">
        <v>37.918629000000003</v>
      </c>
      <c r="JN52" s="29">
        <v>39.480415999999998</v>
      </c>
      <c r="JO52" s="29">
        <v>54.133457999999997</v>
      </c>
      <c r="JP52" s="29">
        <v>39.498508000000001</v>
      </c>
      <c r="JQ52" s="29">
        <v>69.771304999999998</v>
      </c>
      <c r="JR52" s="29">
        <v>54.010147000000003</v>
      </c>
      <c r="JS52" s="29">
        <v>55.976424000000002</v>
      </c>
      <c r="JT52" s="29">
        <v>58.891845000000004</v>
      </c>
      <c r="JU52" s="29">
        <v>38.463051</v>
      </c>
      <c r="JV52" s="29">
        <v>41.926819000000002</v>
      </c>
      <c r="JW52" s="29">
        <v>39.369529</v>
      </c>
      <c r="JX52" s="29">
        <v>25.779069</v>
      </c>
      <c r="JY52" s="29">
        <v>37.158130999999997</v>
      </c>
      <c r="JZ52" s="29">
        <v>37.680188000000001</v>
      </c>
      <c r="KA52" s="29">
        <v>56.740763000000001</v>
      </c>
      <c r="KB52" s="29">
        <v>36.382283999999999</v>
      </c>
      <c r="KC52" s="29">
        <v>63.256096999999997</v>
      </c>
      <c r="KD52" s="29">
        <v>53.400806000000003</v>
      </c>
      <c r="KE52" s="29">
        <v>52.616289999999999</v>
      </c>
      <c r="KF52" s="29">
        <v>61.916294000000001</v>
      </c>
      <c r="KG52" s="29">
        <v>37.980981</v>
      </c>
      <c r="KH52" s="29">
        <v>40.596555000000002</v>
      </c>
      <c r="KI52" s="29">
        <v>38.328118000000003</v>
      </c>
      <c r="KJ52" s="29">
        <v>24.112694000000001</v>
      </c>
      <c r="KK52" s="29">
        <v>36.635536999999999</v>
      </c>
      <c r="KL52" s="29">
        <v>36.31176</v>
      </c>
      <c r="KM52" s="29">
        <v>55.800874999999998</v>
      </c>
      <c r="KN52" s="29">
        <v>34.318883999999997</v>
      </c>
      <c r="KO52" s="29">
        <v>58.782485999999999</v>
      </c>
      <c r="KP52" s="29">
        <v>52.781571999999997</v>
      </c>
      <c r="KQ52" s="29">
        <v>50.066558999999998</v>
      </c>
      <c r="KR52" s="29">
        <v>59.001134999999998</v>
      </c>
      <c r="KS52" s="29">
        <v>36.590187999999998</v>
      </c>
      <c r="KT52" s="29">
        <v>40.113458000000001</v>
      </c>
      <c r="KU52" s="29">
        <v>36.924233000000001</v>
      </c>
      <c r="KV52" s="29">
        <v>24.560611000000002</v>
      </c>
      <c r="KW52" s="29">
        <v>35.084542999999996</v>
      </c>
      <c r="KX52" s="29">
        <v>35.132216999999997</v>
      </c>
      <c r="KY52" s="29">
        <v>52.977625000000003</v>
      </c>
      <c r="KZ52" s="29">
        <v>33.838735999999997</v>
      </c>
      <c r="LA52" s="29">
        <v>58.942194000000001</v>
      </c>
      <c r="LB52" s="29">
        <v>52.110886999999998</v>
      </c>
    </row>
    <row r="53" spans="2:350" x14ac:dyDescent="0.2">
      <c r="B53">
        <v>2036</v>
      </c>
      <c r="C53" s="29">
        <v>73.461854000000002</v>
      </c>
      <c r="D53" s="29">
        <v>72.655300999999994</v>
      </c>
      <c r="E53" s="29">
        <v>54.582217</v>
      </c>
      <c r="F53" s="29">
        <v>57.595374999999997</v>
      </c>
      <c r="G53" s="29">
        <v>54.518507999999997</v>
      </c>
      <c r="H53" s="29">
        <v>34.385221999999999</v>
      </c>
      <c r="I53" s="29">
        <v>54.147365000000001</v>
      </c>
      <c r="J53" s="29">
        <v>49.009259999999998</v>
      </c>
      <c r="K53" s="29">
        <v>70.172443999999999</v>
      </c>
      <c r="L53" s="29">
        <v>50.38758</v>
      </c>
      <c r="M53" s="29">
        <v>80.484638000000004</v>
      </c>
      <c r="N53" s="29">
        <v>70.213251999999997</v>
      </c>
      <c r="O53" s="29">
        <v>71.656411000000006</v>
      </c>
      <c r="P53" s="29">
        <v>74.036949000000007</v>
      </c>
      <c r="Q53" s="29">
        <v>52.082970000000003</v>
      </c>
      <c r="R53" s="29">
        <v>56.112971999999999</v>
      </c>
      <c r="S53" s="29">
        <v>54.878736000000004</v>
      </c>
      <c r="T53" s="29">
        <v>37.297694</v>
      </c>
      <c r="U53" s="29">
        <v>53.829931999999999</v>
      </c>
      <c r="V53" s="29">
        <v>48.181289999999997</v>
      </c>
      <c r="W53" s="29">
        <v>66.007861000000005</v>
      </c>
      <c r="X53" s="29">
        <v>42.247379000000002</v>
      </c>
      <c r="Y53" s="29">
        <v>79.519082999999995</v>
      </c>
      <c r="Z53" s="29">
        <v>72.635093999999995</v>
      </c>
      <c r="AA53" s="29">
        <v>70.237459000000001</v>
      </c>
      <c r="AB53" s="29">
        <v>73.054077000000007</v>
      </c>
      <c r="AC53" s="29">
        <v>50.711989000000003</v>
      </c>
      <c r="AD53" s="29">
        <v>56.604416000000001</v>
      </c>
      <c r="AE53" s="29">
        <v>53.528050999999998</v>
      </c>
      <c r="AF53" s="29">
        <v>35.471651999999999</v>
      </c>
      <c r="AG53" s="29">
        <v>51.717930000000003</v>
      </c>
      <c r="AH53" s="29">
        <v>44.110684999999997</v>
      </c>
      <c r="AI53" s="29">
        <v>63.755333</v>
      </c>
      <c r="AJ53" s="29">
        <v>45.206209000000001</v>
      </c>
      <c r="AK53" s="29">
        <v>78.563012999999998</v>
      </c>
      <c r="AL53" s="29">
        <v>71.922983000000002</v>
      </c>
      <c r="AM53" s="29">
        <v>69.710751999999999</v>
      </c>
      <c r="AN53" s="29">
        <v>71.415446000000003</v>
      </c>
      <c r="AO53" s="29">
        <v>48.044690000000003</v>
      </c>
      <c r="AP53" s="29">
        <v>53.664735999999998</v>
      </c>
      <c r="AQ53" s="29">
        <v>51.443480999999998</v>
      </c>
      <c r="AR53" s="29">
        <v>34.332915999999997</v>
      </c>
      <c r="AS53" s="29">
        <v>47.784260000000003</v>
      </c>
      <c r="AT53" s="29">
        <v>51.515295000000002</v>
      </c>
      <c r="AU53" s="29">
        <v>61.820875000000001</v>
      </c>
      <c r="AV53" s="29">
        <v>43.785697999999996</v>
      </c>
      <c r="AW53" s="29">
        <v>78.792208000000002</v>
      </c>
      <c r="AX53" s="29">
        <v>69.759918999999996</v>
      </c>
      <c r="AY53" s="29">
        <v>72.348723000000007</v>
      </c>
      <c r="AZ53" s="29">
        <v>74.212428000000003</v>
      </c>
      <c r="BA53" s="29">
        <v>47.472310999999998</v>
      </c>
      <c r="BB53" s="29">
        <v>53.482332999999997</v>
      </c>
      <c r="BC53" s="29">
        <v>50.998601999999998</v>
      </c>
      <c r="BD53" s="29">
        <v>33.989888000000001</v>
      </c>
      <c r="BE53" s="29">
        <v>47.353695999999999</v>
      </c>
      <c r="BF53" s="29">
        <v>45.429690000000001</v>
      </c>
      <c r="BG53" s="29">
        <v>64.721305000000001</v>
      </c>
      <c r="BH53" s="29">
        <v>49.202809000000002</v>
      </c>
      <c r="BI53" s="29">
        <v>78.065901999999994</v>
      </c>
      <c r="BJ53" s="29">
        <v>73.247741000000005</v>
      </c>
      <c r="BK53" s="29">
        <v>72.314301</v>
      </c>
      <c r="BL53" s="29">
        <v>70.777126999999993</v>
      </c>
      <c r="BM53" s="29">
        <v>49.741571999999998</v>
      </c>
      <c r="BN53" s="29">
        <v>53.832374999999999</v>
      </c>
      <c r="BO53" s="29">
        <v>50.806572000000003</v>
      </c>
      <c r="BP53" s="29">
        <v>32.372096999999997</v>
      </c>
      <c r="BQ53" s="29">
        <v>50.536665999999997</v>
      </c>
      <c r="BR53" s="29">
        <v>49.784931999999998</v>
      </c>
      <c r="BS53" s="29">
        <v>63.822986</v>
      </c>
      <c r="BT53" s="29">
        <v>41.547513000000002</v>
      </c>
      <c r="BU53" s="29">
        <v>77.827096999999995</v>
      </c>
      <c r="BV53" s="29">
        <v>63.782162999999997</v>
      </c>
      <c r="BW53" s="29">
        <v>73.401357000000004</v>
      </c>
      <c r="BX53" s="29">
        <v>70.867395000000002</v>
      </c>
      <c r="BY53" s="29">
        <v>47.771720000000002</v>
      </c>
      <c r="BZ53" s="29">
        <v>49.687305000000002</v>
      </c>
      <c r="CA53" s="29">
        <v>48.711317000000001</v>
      </c>
      <c r="CB53" s="29">
        <v>31.579902000000001</v>
      </c>
      <c r="CC53" s="29">
        <v>49.405551000000003</v>
      </c>
      <c r="CD53" s="29">
        <v>47.415658000000001</v>
      </c>
      <c r="CE53" s="29">
        <v>63.613500000000002</v>
      </c>
      <c r="CF53" s="29">
        <v>42.912661</v>
      </c>
      <c r="CG53" s="29">
        <v>77.132597000000004</v>
      </c>
      <c r="CH53" s="29">
        <v>66.826464999999999</v>
      </c>
      <c r="CI53" s="29">
        <v>68.153131000000002</v>
      </c>
      <c r="CJ53" s="29">
        <v>76.585907000000006</v>
      </c>
      <c r="CK53" s="29">
        <v>46.248641999999997</v>
      </c>
      <c r="CL53" s="29">
        <v>49.401166000000003</v>
      </c>
      <c r="CM53" s="29">
        <v>48.912903</v>
      </c>
      <c r="CN53" s="29">
        <v>33.288429999999998</v>
      </c>
      <c r="CO53" s="29">
        <v>47.976531999999999</v>
      </c>
      <c r="CP53" s="29">
        <v>43.720106999999999</v>
      </c>
      <c r="CQ53" s="29">
        <v>62.155318999999999</v>
      </c>
      <c r="CR53" s="29">
        <v>39.004139000000002</v>
      </c>
      <c r="CS53" s="29">
        <v>73.079458000000002</v>
      </c>
      <c r="CT53" s="29">
        <v>68.574206000000004</v>
      </c>
      <c r="CU53" s="29">
        <v>64.636235999999997</v>
      </c>
      <c r="CV53" s="29">
        <v>74.925113999999994</v>
      </c>
      <c r="CW53" s="29">
        <v>42.656652999999999</v>
      </c>
      <c r="CX53" s="29">
        <v>45.942444000000002</v>
      </c>
      <c r="CY53" s="29">
        <v>46.591639000000001</v>
      </c>
      <c r="CZ53" s="29">
        <v>31.041208000000001</v>
      </c>
      <c r="DA53" s="29">
        <v>43.271008000000002</v>
      </c>
      <c r="DB53" s="29">
        <v>45.309314000000001</v>
      </c>
      <c r="DC53" s="29">
        <v>56.516041000000001</v>
      </c>
      <c r="DD53" s="29">
        <v>37.732472999999999</v>
      </c>
      <c r="DE53" s="29">
        <v>74.859318999999999</v>
      </c>
      <c r="DF53" s="29">
        <v>64.024516000000006</v>
      </c>
      <c r="DG53" s="29">
        <v>70.242016000000007</v>
      </c>
      <c r="DH53" s="29">
        <v>72.779686999999996</v>
      </c>
      <c r="DI53" s="29">
        <v>42.064878999999998</v>
      </c>
      <c r="DJ53" s="29">
        <v>44.102777000000003</v>
      </c>
      <c r="DK53" s="29">
        <v>44.291626000000001</v>
      </c>
      <c r="DL53" s="29">
        <v>29.514444000000001</v>
      </c>
      <c r="DM53" s="29">
        <v>41.395550999999998</v>
      </c>
      <c r="DN53" s="29">
        <v>40.588548000000003</v>
      </c>
      <c r="DO53" s="29">
        <v>53.936208000000001</v>
      </c>
      <c r="DP53" s="29">
        <v>41.632741000000003</v>
      </c>
      <c r="DQ53" s="29">
        <v>74.783360999999999</v>
      </c>
      <c r="DR53" s="29">
        <v>61.980052999999998</v>
      </c>
      <c r="DS53" s="29">
        <v>68.199650000000005</v>
      </c>
      <c r="DT53" s="29">
        <v>64.647841999999997</v>
      </c>
      <c r="DU53" s="29">
        <v>43.650497000000001</v>
      </c>
      <c r="DV53" s="29">
        <v>45.462805000000003</v>
      </c>
      <c r="DW53" s="29">
        <v>43.563870000000001</v>
      </c>
      <c r="DX53" s="29">
        <v>29.211276999999999</v>
      </c>
      <c r="DY53" s="29">
        <v>41.894139000000003</v>
      </c>
      <c r="DZ53" s="29">
        <v>40.280214999999998</v>
      </c>
      <c r="EA53" s="29">
        <v>52.678083000000001</v>
      </c>
      <c r="EB53" s="29">
        <v>41.985537000000001</v>
      </c>
      <c r="EC53" s="29">
        <v>71.032736</v>
      </c>
      <c r="ED53" s="29">
        <v>58.833938000000003</v>
      </c>
      <c r="EE53" s="29">
        <v>66.312123</v>
      </c>
      <c r="EF53" s="29">
        <v>62.461309</v>
      </c>
      <c r="EG53" s="29">
        <v>42.344704</v>
      </c>
      <c r="EH53" s="29">
        <v>44.681221999999998</v>
      </c>
      <c r="EI53" s="29">
        <v>42.400201000000003</v>
      </c>
      <c r="EJ53" s="29">
        <v>27.662693999999998</v>
      </c>
      <c r="EK53" s="29">
        <v>41.435671999999997</v>
      </c>
      <c r="EL53" s="29">
        <v>41.256020999999997</v>
      </c>
      <c r="EM53" s="29">
        <v>56.727235999999998</v>
      </c>
      <c r="EN53" s="29">
        <v>37.036639000000001</v>
      </c>
      <c r="EO53" s="29">
        <v>69.167180000000002</v>
      </c>
      <c r="EP53" s="29">
        <v>60.328198</v>
      </c>
      <c r="EQ53" s="29">
        <v>66.169126000000006</v>
      </c>
      <c r="ER53" s="29">
        <v>64.594008000000002</v>
      </c>
      <c r="ES53" s="29">
        <v>40.895899999999997</v>
      </c>
      <c r="ET53" s="29">
        <v>42.804847000000002</v>
      </c>
      <c r="EU53" s="29">
        <v>42.547364999999999</v>
      </c>
      <c r="EV53" s="29">
        <v>27.724097</v>
      </c>
      <c r="EW53" s="29">
        <v>38.721397000000003</v>
      </c>
      <c r="EX53" s="29">
        <v>40.430912999999997</v>
      </c>
      <c r="EY53" s="29">
        <v>56.218902</v>
      </c>
      <c r="EZ53" s="29">
        <v>35.274380999999998</v>
      </c>
      <c r="FA53" s="29">
        <v>67.365054999999998</v>
      </c>
      <c r="FB53" s="29">
        <v>61.717123000000001</v>
      </c>
      <c r="FC53" s="29">
        <v>58.495134</v>
      </c>
      <c r="FD53" s="29">
        <v>73.054747000000006</v>
      </c>
      <c r="FE53" s="29">
        <v>40.119677000000003</v>
      </c>
      <c r="FF53" s="29">
        <v>43.119750000000003</v>
      </c>
      <c r="FG53" s="29">
        <v>41.293467</v>
      </c>
      <c r="FH53" s="29">
        <v>27.375916</v>
      </c>
      <c r="FI53" s="29">
        <v>38.631141999999997</v>
      </c>
      <c r="FJ53" s="29">
        <v>38.824838</v>
      </c>
      <c r="FK53" s="29">
        <v>52.612943999999999</v>
      </c>
      <c r="FL53" s="29">
        <v>36.089770999999999</v>
      </c>
      <c r="FM53" s="29">
        <v>65.988055000000003</v>
      </c>
      <c r="FN53" s="29">
        <v>58.551558999999997</v>
      </c>
      <c r="FO53" s="29">
        <v>62.728655000000003</v>
      </c>
      <c r="FP53" s="29">
        <v>69.931488000000002</v>
      </c>
      <c r="FQ53" s="29">
        <v>39.341182000000003</v>
      </c>
      <c r="FR53" s="29">
        <v>40.513263000000002</v>
      </c>
      <c r="FS53" s="29">
        <v>39.776491</v>
      </c>
      <c r="FT53" s="29">
        <v>26.667013000000001</v>
      </c>
      <c r="FU53" s="29">
        <v>37.959071999999999</v>
      </c>
      <c r="FV53" s="29">
        <v>36.824865000000003</v>
      </c>
      <c r="FW53" s="29">
        <v>53.005569000000001</v>
      </c>
      <c r="FX53" s="29">
        <v>37.645966999999999</v>
      </c>
      <c r="FY53" s="29">
        <v>67.241583000000006</v>
      </c>
      <c r="FZ53" s="29">
        <v>57.721330000000002</v>
      </c>
      <c r="GA53" s="29">
        <v>62.671801000000002</v>
      </c>
      <c r="GB53" s="29">
        <v>67.289955000000006</v>
      </c>
      <c r="GC53" s="29">
        <v>40.273521000000002</v>
      </c>
      <c r="GD53" s="29">
        <v>39.564346999999998</v>
      </c>
      <c r="GE53" s="29">
        <v>40.015551000000002</v>
      </c>
      <c r="GF53" s="29">
        <v>25.456137999999999</v>
      </c>
      <c r="GG53" s="29">
        <v>36.335887</v>
      </c>
      <c r="GH53" s="29">
        <v>37.103172000000001</v>
      </c>
      <c r="GI53" s="29">
        <v>49.150526999999997</v>
      </c>
      <c r="GJ53" s="29">
        <v>35.755712000000003</v>
      </c>
      <c r="GK53" s="29">
        <v>67.714236</v>
      </c>
      <c r="GL53" s="29">
        <v>54.840133999999999</v>
      </c>
      <c r="GM53" s="29">
        <v>65.28125</v>
      </c>
      <c r="GN53" s="29">
        <v>62.682499999999997</v>
      </c>
      <c r="GO53" s="29">
        <v>40.635227999999998</v>
      </c>
      <c r="GP53" s="29">
        <v>43.767485999999998</v>
      </c>
      <c r="GQ53" s="29">
        <v>40.126223000000003</v>
      </c>
      <c r="GR53" s="29">
        <v>26.733111000000001</v>
      </c>
      <c r="GS53" s="29">
        <v>38.266396999999998</v>
      </c>
      <c r="GT53" s="29">
        <v>38.544730999999999</v>
      </c>
      <c r="GU53" s="29">
        <v>57.088068999999997</v>
      </c>
      <c r="GV53" s="29">
        <v>36.214770999999999</v>
      </c>
      <c r="GW53" s="29">
        <v>69.747500000000002</v>
      </c>
      <c r="GX53" s="29">
        <v>56.169677</v>
      </c>
      <c r="GY53" s="29">
        <v>64.001209000000003</v>
      </c>
      <c r="GZ53" s="29">
        <v>66.828288000000001</v>
      </c>
      <c r="HA53" s="29">
        <v>40.191961999999997</v>
      </c>
      <c r="HB53" s="29">
        <v>44.236485999999999</v>
      </c>
      <c r="HC53" s="29">
        <v>42.132607</v>
      </c>
      <c r="HD53" s="29">
        <v>27.059847000000001</v>
      </c>
      <c r="HE53" s="29">
        <v>40.227634000000002</v>
      </c>
      <c r="HF53" s="29">
        <v>38.994005000000001</v>
      </c>
      <c r="HG53" s="29">
        <v>60.390027000000003</v>
      </c>
      <c r="HH53" s="29">
        <v>38.256262999999997</v>
      </c>
      <c r="HI53" s="29">
        <v>66.338971999999998</v>
      </c>
      <c r="HJ53" s="29">
        <v>59.529528999999997</v>
      </c>
      <c r="HK53" s="29">
        <v>62.159018000000003</v>
      </c>
      <c r="HL53" s="29">
        <v>70.777827000000002</v>
      </c>
      <c r="HM53" s="29">
        <v>40.644395000000003</v>
      </c>
      <c r="HN53" s="29">
        <v>44.424526999999998</v>
      </c>
      <c r="HO53" s="29">
        <v>42.023400000000002</v>
      </c>
      <c r="HP53" s="29">
        <v>28.520875</v>
      </c>
      <c r="HQ53" s="29">
        <v>39.681223000000003</v>
      </c>
      <c r="HR53" s="29">
        <v>38.795617999999997</v>
      </c>
      <c r="HS53" s="29">
        <v>60.572387999999997</v>
      </c>
      <c r="HT53" s="29">
        <v>38.997929999999997</v>
      </c>
      <c r="HU53" s="29">
        <v>64.105943999999994</v>
      </c>
      <c r="HV53" s="29">
        <v>56.499958999999997</v>
      </c>
      <c r="HW53" s="29">
        <v>59.408172</v>
      </c>
      <c r="HX53" s="29">
        <v>71.285267000000005</v>
      </c>
      <c r="HY53" s="29">
        <v>39.858978</v>
      </c>
      <c r="HZ53" s="29">
        <v>43.509791</v>
      </c>
      <c r="IA53" s="29">
        <v>40.543292999999998</v>
      </c>
      <c r="IB53" s="29">
        <v>26.667055000000001</v>
      </c>
      <c r="IC53" s="29">
        <v>39.161760000000001</v>
      </c>
      <c r="ID53" s="29">
        <v>38.703412999999998</v>
      </c>
      <c r="IE53" s="29">
        <v>58.564458000000002</v>
      </c>
      <c r="IF53" s="29">
        <v>36.955025999999997</v>
      </c>
      <c r="IG53" s="29">
        <v>66.078680000000006</v>
      </c>
      <c r="IH53" s="29">
        <v>55.773708999999997</v>
      </c>
      <c r="II53" s="29">
        <v>59.576438000000003</v>
      </c>
      <c r="IJ53" s="29">
        <v>70.121335999999999</v>
      </c>
      <c r="IK53" s="29">
        <v>37.237580000000001</v>
      </c>
      <c r="IL53" s="29">
        <v>39.786887999999998</v>
      </c>
      <c r="IM53" s="29">
        <v>40.028708999999999</v>
      </c>
      <c r="IN53" s="29">
        <v>25.010708000000001</v>
      </c>
      <c r="IO53" s="29">
        <v>37.041088000000002</v>
      </c>
      <c r="IP53" s="29">
        <v>38.039904999999997</v>
      </c>
      <c r="IQ53" s="29">
        <v>51.894235999999999</v>
      </c>
      <c r="IR53" s="29">
        <v>36.586652999999998</v>
      </c>
      <c r="IS53" s="29">
        <v>69.037180000000006</v>
      </c>
      <c r="IT53" s="29">
        <v>52.289489000000003</v>
      </c>
      <c r="IU53" s="29">
        <v>59.337781999999997</v>
      </c>
      <c r="IV53" s="29">
        <v>65.417336000000006</v>
      </c>
      <c r="IW53" s="29">
        <v>39.141168999999998</v>
      </c>
      <c r="IX53" s="29">
        <v>43.562179999999998</v>
      </c>
      <c r="IY53" s="29">
        <v>41.675348999999997</v>
      </c>
      <c r="IZ53" s="29">
        <v>26.681777</v>
      </c>
      <c r="JA53" s="29">
        <v>37.918629000000003</v>
      </c>
      <c r="JB53" s="29">
        <v>39.480415999999998</v>
      </c>
      <c r="JC53" s="29">
        <v>54.133457999999997</v>
      </c>
      <c r="JD53" s="29">
        <v>39.498508000000001</v>
      </c>
      <c r="JE53" s="29">
        <v>69.771304999999998</v>
      </c>
      <c r="JF53" s="29">
        <v>54.010147000000003</v>
      </c>
      <c r="JG53" s="29">
        <v>55.976424000000002</v>
      </c>
      <c r="JH53" s="29">
        <v>58.891845000000004</v>
      </c>
      <c r="JI53" s="29">
        <v>38.463051</v>
      </c>
      <c r="JJ53" s="29">
        <v>41.926819000000002</v>
      </c>
      <c r="JK53" s="29">
        <v>39.369529</v>
      </c>
      <c r="JL53" s="29">
        <v>25.779069</v>
      </c>
      <c r="JM53" s="29">
        <v>37.158130999999997</v>
      </c>
      <c r="JN53" s="29">
        <v>37.680188000000001</v>
      </c>
      <c r="JO53" s="29">
        <v>56.740763000000001</v>
      </c>
      <c r="JP53" s="29">
        <v>36.382283999999999</v>
      </c>
      <c r="JQ53" s="29">
        <v>63.256096999999997</v>
      </c>
      <c r="JR53" s="29">
        <v>53.400806000000003</v>
      </c>
      <c r="JS53" s="29">
        <v>52.616289999999999</v>
      </c>
      <c r="JT53" s="29">
        <v>61.916294000000001</v>
      </c>
      <c r="JU53" s="29">
        <v>37.980981</v>
      </c>
      <c r="JV53" s="29">
        <v>40.596555000000002</v>
      </c>
      <c r="JW53" s="29">
        <v>38.328118000000003</v>
      </c>
      <c r="JX53" s="29">
        <v>24.112694000000001</v>
      </c>
      <c r="JY53" s="29">
        <v>36.635536999999999</v>
      </c>
      <c r="JZ53" s="29">
        <v>36.31176</v>
      </c>
      <c r="KA53" s="29">
        <v>55.800874999999998</v>
      </c>
      <c r="KB53" s="29">
        <v>34.318883999999997</v>
      </c>
      <c r="KC53" s="29">
        <v>58.782485999999999</v>
      </c>
      <c r="KD53" s="29">
        <v>52.781571999999997</v>
      </c>
      <c r="KE53" s="29">
        <v>50.066558999999998</v>
      </c>
      <c r="KF53" s="29">
        <v>59.001134999999998</v>
      </c>
      <c r="KG53" s="29">
        <v>36.590187999999998</v>
      </c>
      <c r="KH53" s="29">
        <v>40.113458000000001</v>
      </c>
      <c r="KI53" s="29">
        <v>36.924233000000001</v>
      </c>
      <c r="KJ53" s="29">
        <v>24.560611000000002</v>
      </c>
      <c r="KK53" s="29">
        <v>35.084542999999996</v>
      </c>
      <c r="KL53" s="29">
        <v>35.132216999999997</v>
      </c>
      <c r="KM53" s="29">
        <v>52.977625000000003</v>
      </c>
      <c r="KN53" s="29">
        <v>33.838735999999997</v>
      </c>
      <c r="KO53" s="29">
        <v>58.942194000000001</v>
      </c>
      <c r="KP53" s="29">
        <v>52.110886999999998</v>
      </c>
    </row>
    <row r="54" spans="2:350" x14ac:dyDescent="0.2">
      <c r="B54">
        <v>2037</v>
      </c>
      <c r="C54" s="29">
        <v>71.656411000000006</v>
      </c>
      <c r="D54" s="29">
        <v>74.036949000000007</v>
      </c>
      <c r="E54" s="29">
        <v>52.082970000000003</v>
      </c>
      <c r="F54" s="29">
        <v>56.112971999999999</v>
      </c>
      <c r="G54" s="29">
        <v>54.878736000000004</v>
      </c>
      <c r="H54" s="29">
        <v>37.297694</v>
      </c>
      <c r="I54" s="29">
        <v>53.829931999999999</v>
      </c>
      <c r="J54" s="29">
        <v>48.181289999999997</v>
      </c>
      <c r="K54" s="29">
        <v>66.007861000000005</v>
      </c>
      <c r="L54" s="29">
        <v>42.247379000000002</v>
      </c>
      <c r="M54" s="29">
        <v>79.519082999999995</v>
      </c>
      <c r="N54" s="29">
        <v>72.635093999999995</v>
      </c>
      <c r="O54" s="29">
        <v>70.237459000000001</v>
      </c>
      <c r="P54" s="29">
        <v>73.054077000000007</v>
      </c>
      <c r="Q54" s="29">
        <v>50.711989000000003</v>
      </c>
      <c r="R54" s="29">
        <v>56.604416000000001</v>
      </c>
      <c r="S54" s="29">
        <v>53.528050999999998</v>
      </c>
      <c r="T54" s="29">
        <v>35.471651999999999</v>
      </c>
      <c r="U54" s="29">
        <v>51.717930000000003</v>
      </c>
      <c r="V54" s="29">
        <v>44.110684999999997</v>
      </c>
      <c r="W54" s="29">
        <v>63.755333</v>
      </c>
      <c r="X54" s="29">
        <v>45.206209000000001</v>
      </c>
      <c r="Y54" s="29">
        <v>78.563012999999998</v>
      </c>
      <c r="Z54" s="29">
        <v>71.922983000000002</v>
      </c>
      <c r="AA54" s="29">
        <v>69.710751999999999</v>
      </c>
      <c r="AB54" s="29">
        <v>71.415446000000003</v>
      </c>
      <c r="AC54" s="29">
        <v>48.044690000000003</v>
      </c>
      <c r="AD54" s="29">
        <v>53.664735999999998</v>
      </c>
      <c r="AE54" s="29">
        <v>51.443480999999998</v>
      </c>
      <c r="AF54" s="29">
        <v>34.332915999999997</v>
      </c>
      <c r="AG54" s="29">
        <v>47.784260000000003</v>
      </c>
      <c r="AH54" s="29">
        <v>51.515295000000002</v>
      </c>
      <c r="AI54" s="29">
        <v>61.820875000000001</v>
      </c>
      <c r="AJ54" s="29">
        <v>43.785697999999996</v>
      </c>
      <c r="AK54" s="29">
        <v>78.792208000000002</v>
      </c>
      <c r="AL54" s="29">
        <v>69.759918999999996</v>
      </c>
      <c r="AM54" s="29">
        <v>72.348723000000007</v>
      </c>
      <c r="AN54" s="29">
        <v>74.212428000000003</v>
      </c>
      <c r="AO54" s="29">
        <v>47.472310999999998</v>
      </c>
      <c r="AP54" s="29">
        <v>53.482332999999997</v>
      </c>
      <c r="AQ54" s="29">
        <v>50.998601999999998</v>
      </c>
      <c r="AR54" s="29">
        <v>33.989888000000001</v>
      </c>
      <c r="AS54" s="29">
        <v>47.353695999999999</v>
      </c>
      <c r="AT54" s="29">
        <v>45.429690000000001</v>
      </c>
      <c r="AU54" s="29">
        <v>64.721305000000001</v>
      </c>
      <c r="AV54" s="29">
        <v>49.202809000000002</v>
      </c>
      <c r="AW54" s="29">
        <v>78.065901999999994</v>
      </c>
      <c r="AX54" s="29">
        <v>73.247741000000005</v>
      </c>
      <c r="AY54" s="29">
        <v>72.314301</v>
      </c>
      <c r="AZ54" s="29">
        <v>70.777126999999993</v>
      </c>
      <c r="BA54" s="29">
        <v>49.741571999999998</v>
      </c>
      <c r="BB54" s="29">
        <v>53.832374999999999</v>
      </c>
      <c r="BC54" s="29">
        <v>50.806572000000003</v>
      </c>
      <c r="BD54" s="29">
        <v>32.372096999999997</v>
      </c>
      <c r="BE54" s="29">
        <v>50.536665999999997</v>
      </c>
      <c r="BF54" s="29">
        <v>49.784931999999998</v>
      </c>
      <c r="BG54" s="29">
        <v>63.822986</v>
      </c>
      <c r="BH54" s="29">
        <v>41.547513000000002</v>
      </c>
      <c r="BI54" s="29">
        <v>77.827096999999995</v>
      </c>
      <c r="BJ54" s="29">
        <v>63.782162999999997</v>
      </c>
      <c r="BK54" s="29">
        <v>73.401357000000004</v>
      </c>
      <c r="BL54" s="29">
        <v>70.867395000000002</v>
      </c>
      <c r="BM54" s="29">
        <v>47.771720000000002</v>
      </c>
      <c r="BN54" s="29">
        <v>49.687305000000002</v>
      </c>
      <c r="BO54" s="29">
        <v>48.711317000000001</v>
      </c>
      <c r="BP54" s="29">
        <v>31.579902000000001</v>
      </c>
      <c r="BQ54" s="29">
        <v>49.405551000000003</v>
      </c>
      <c r="BR54" s="29">
        <v>47.415658000000001</v>
      </c>
      <c r="BS54" s="29">
        <v>63.613500000000002</v>
      </c>
      <c r="BT54" s="29">
        <v>42.912661</v>
      </c>
      <c r="BU54" s="29">
        <v>77.132597000000004</v>
      </c>
      <c r="BV54" s="29">
        <v>66.826464999999999</v>
      </c>
      <c r="BW54" s="29">
        <v>68.153131000000002</v>
      </c>
      <c r="BX54" s="29">
        <v>76.585907000000006</v>
      </c>
      <c r="BY54" s="29">
        <v>46.248641999999997</v>
      </c>
      <c r="BZ54" s="29">
        <v>49.401166000000003</v>
      </c>
      <c r="CA54" s="29">
        <v>48.912903</v>
      </c>
      <c r="CB54" s="29">
        <v>33.288429999999998</v>
      </c>
      <c r="CC54" s="29">
        <v>47.976531999999999</v>
      </c>
      <c r="CD54" s="29">
        <v>43.720106999999999</v>
      </c>
      <c r="CE54" s="29">
        <v>62.155318999999999</v>
      </c>
      <c r="CF54" s="29">
        <v>39.004139000000002</v>
      </c>
      <c r="CG54" s="29">
        <v>73.079458000000002</v>
      </c>
      <c r="CH54" s="29">
        <v>68.574206000000004</v>
      </c>
      <c r="CI54" s="29">
        <v>64.636235999999997</v>
      </c>
      <c r="CJ54" s="29">
        <v>74.925113999999994</v>
      </c>
      <c r="CK54" s="29">
        <v>42.656652999999999</v>
      </c>
      <c r="CL54" s="29">
        <v>45.942444000000002</v>
      </c>
      <c r="CM54" s="29">
        <v>46.591639000000001</v>
      </c>
      <c r="CN54" s="29">
        <v>31.041208000000001</v>
      </c>
      <c r="CO54" s="29">
        <v>43.271008000000002</v>
      </c>
      <c r="CP54" s="29">
        <v>45.309314000000001</v>
      </c>
      <c r="CQ54" s="29">
        <v>56.516041000000001</v>
      </c>
      <c r="CR54" s="29">
        <v>37.732472999999999</v>
      </c>
      <c r="CS54" s="29">
        <v>74.859318999999999</v>
      </c>
      <c r="CT54" s="29">
        <v>64.024516000000006</v>
      </c>
      <c r="CU54" s="29">
        <v>70.242016000000007</v>
      </c>
      <c r="CV54" s="29">
        <v>72.779686999999996</v>
      </c>
      <c r="CW54" s="29">
        <v>42.064878999999998</v>
      </c>
      <c r="CX54" s="29">
        <v>44.102777000000003</v>
      </c>
      <c r="CY54" s="29">
        <v>44.291626000000001</v>
      </c>
      <c r="CZ54" s="29">
        <v>29.514444000000001</v>
      </c>
      <c r="DA54" s="29">
        <v>41.395550999999998</v>
      </c>
      <c r="DB54" s="29">
        <v>40.588548000000003</v>
      </c>
      <c r="DC54" s="29">
        <v>53.936208000000001</v>
      </c>
      <c r="DD54" s="29">
        <v>41.632741000000003</v>
      </c>
      <c r="DE54" s="29">
        <v>74.783360999999999</v>
      </c>
      <c r="DF54" s="29">
        <v>61.980052999999998</v>
      </c>
      <c r="DG54" s="29">
        <v>68.199650000000005</v>
      </c>
      <c r="DH54" s="29">
        <v>64.647841999999997</v>
      </c>
      <c r="DI54" s="29">
        <v>43.650497000000001</v>
      </c>
      <c r="DJ54" s="29">
        <v>45.462805000000003</v>
      </c>
      <c r="DK54" s="29">
        <v>43.563870000000001</v>
      </c>
      <c r="DL54" s="29">
        <v>29.211276999999999</v>
      </c>
      <c r="DM54" s="29">
        <v>41.894139000000003</v>
      </c>
      <c r="DN54" s="29">
        <v>40.280214999999998</v>
      </c>
      <c r="DO54" s="29">
        <v>52.678083000000001</v>
      </c>
      <c r="DP54" s="29">
        <v>41.985537000000001</v>
      </c>
      <c r="DQ54" s="29">
        <v>71.032736</v>
      </c>
      <c r="DR54" s="29">
        <v>58.833938000000003</v>
      </c>
      <c r="DS54" s="29">
        <v>66.312123</v>
      </c>
      <c r="DT54" s="29">
        <v>62.461309</v>
      </c>
      <c r="DU54" s="29">
        <v>42.344704</v>
      </c>
      <c r="DV54" s="29">
        <v>44.681221999999998</v>
      </c>
      <c r="DW54" s="29">
        <v>42.400201000000003</v>
      </c>
      <c r="DX54" s="29">
        <v>27.662693999999998</v>
      </c>
      <c r="DY54" s="29">
        <v>41.435671999999997</v>
      </c>
      <c r="DZ54" s="29">
        <v>41.256020999999997</v>
      </c>
      <c r="EA54" s="29">
        <v>56.727235999999998</v>
      </c>
      <c r="EB54" s="29">
        <v>37.036639000000001</v>
      </c>
      <c r="EC54" s="29">
        <v>69.167180000000002</v>
      </c>
      <c r="ED54" s="29">
        <v>60.328198</v>
      </c>
      <c r="EE54" s="29">
        <v>66.169126000000006</v>
      </c>
      <c r="EF54" s="29">
        <v>64.594008000000002</v>
      </c>
      <c r="EG54" s="29">
        <v>40.895899999999997</v>
      </c>
      <c r="EH54" s="29">
        <v>42.804847000000002</v>
      </c>
      <c r="EI54" s="29">
        <v>42.547364999999999</v>
      </c>
      <c r="EJ54" s="29">
        <v>27.724097</v>
      </c>
      <c r="EK54" s="29">
        <v>38.721397000000003</v>
      </c>
      <c r="EL54" s="29">
        <v>40.430912999999997</v>
      </c>
      <c r="EM54" s="29">
        <v>56.218902</v>
      </c>
      <c r="EN54" s="29">
        <v>35.274380999999998</v>
      </c>
      <c r="EO54" s="29">
        <v>67.365054999999998</v>
      </c>
      <c r="EP54" s="29">
        <v>61.717123000000001</v>
      </c>
      <c r="EQ54" s="29">
        <v>58.495134</v>
      </c>
      <c r="ER54" s="29">
        <v>73.054747000000006</v>
      </c>
      <c r="ES54" s="29">
        <v>40.119677000000003</v>
      </c>
      <c r="ET54" s="29">
        <v>43.119750000000003</v>
      </c>
      <c r="EU54" s="29">
        <v>41.293467</v>
      </c>
      <c r="EV54" s="29">
        <v>27.375916</v>
      </c>
      <c r="EW54" s="29">
        <v>38.631141999999997</v>
      </c>
      <c r="EX54" s="29">
        <v>38.824838</v>
      </c>
      <c r="EY54" s="29">
        <v>52.612943999999999</v>
      </c>
      <c r="EZ54" s="29">
        <v>36.089770999999999</v>
      </c>
      <c r="FA54" s="29">
        <v>65.988055000000003</v>
      </c>
      <c r="FB54" s="29">
        <v>58.551558999999997</v>
      </c>
      <c r="FC54" s="29">
        <v>62.728655000000003</v>
      </c>
      <c r="FD54" s="29">
        <v>69.931488000000002</v>
      </c>
      <c r="FE54" s="29">
        <v>39.341182000000003</v>
      </c>
      <c r="FF54" s="29">
        <v>40.513263000000002</v>
      </c>
      <c r="FG54" s="29">
        <v>39.776491</v>
      </c>
      <c r="FH54" s="29">
        <v>26.667013000000001</v>
      </c>
      <c r="FI54" s="29">
        <v>37.959071999999999</v>
      </c>
      <c r="FJ54" s="29">
        <v>36.824865000000003</v>
      </c>
      <c r="FK54" s="29">
        <v>53.005569000000001</v>
      </c>
      <c r="FL54" s="29">
        <v>37.645966999999999</v>
      </c>
      <c r="FM54" s="29">
        <v>67.241583000000006</v>
      </c>
      <c r="FN54" s="29">
        <v>57.721330000000002</v>
      </c>
      <c r="FO54" s="29">
        <v>62.671801000000002</v>
      </c>
      <c r="FP54" s="29">
        <v>67.289955000000006</v>
      </c>
      <c r="FQ54" s="29">
        <v>40.273521000000002</v>
      </c>
      <c r="FR54" s="29">
        <v>39.564346999999998</v>
      </c>
      <c r="FS54" s="29">
        <v>40.015551000000002</v>
      </c>
      <c r="FT54" s="29">
        <v>25.456137999999999</v>
      </c>
      <c r="FU54" s="29">
        <v>36.335887</v>
      </c>
      <c r="FV54" s="29">
        <v>37.103172000000001</v>
      </c>
      <c r="FW54" s="29">
        <v>49.150526999999997</v>
      </c>
      <c r="FX54" s="29">
        <v>35.755712000000003</v>
      </c>
      <c r="FY54" s="29">
        <v>67.714236</v>
      </c>
      <c r="FZ54" s="29">
        <v>54.840133999999999</v>
      </c>
      <c r="GA54" s="29">
        <v>65.28125</v>
      </c>
      <c r="GB54" s="29">
        <v>62.682499999999997</v>
      </c>
      <c r="GC54" s="29">
        <v>40.635227999999998</v>
      </c>
      <c r="GD54" s="29">
        <v>43.767485999999998</v>
      </c>
      <c r="GE54" s="29">
        <v>40.126223000000003</v>
      </c>
      <c r="GF54" s="29">
        <v>26.733111000000001</v>
      </c>
      <c r="GG54" s="29">
        <v>38.266396999999998</v>
      </c>
      <c r="GH54" s="29">
        <v>38.544730999999999</v>
      </c>
      <c r="GI54" s="29">
        <v>57.088068999999997</v>
      </c>
      <c r="GJ54" s="29">
        <v>36.214770999999999</v>
      </c>
      <c r="GK54" s="29">
        <v>69.747500000000002</v>
      </c>
      <c r="GL54" s="29">
        <v>56.169677</v>
      </c>
      <c r="GM54" s="29">
        <v>64.001209000000003</v>
      </c>
      <c r="GN54" s="29">
        <v>66.828288000000001</v>
      </c>
      <c r="GO54" s="29">
        <v>40.191961999999997</v>
      </c>
      <c r="GP54" s="29">
        <v>44.236485999999999</v>
      </c>
      <c r="GQ54" s="29">
        <v>42.132607</v>
      </c>
      <c r="GR54" s="29">
        <v>27.059847000000001</v>
      </c>
      <c r="GS54" s="29">
        <v>40.227634000000002</v>
      </c>
      <c r="GT54" s="29">
        <v>38.994005000000001</v>
      </c>
      <c r="GU54" s="29">
        <v>60.390027000000003</v>
      </c>
      <c r="GV54" s="29">
        <v>38.256262999999997</v>
      </c>
      <c r="GW54" s="29">
        <v>66.338971999999998</v>
      </c>
      <c r="GX54" s="29">
        <v>59.529528999999997</v>
      </c>
      <c r="GY54" s="29">
        <v>62.159018000000003</v>
      </c>
      <c r="GZ54" s="29">
        <v>70.777827000000002</v>
      </c>
      <c r="HA54" s="29">
        <v>40.644395000000003</v>
      </c>
      <c r="HB54" s="29">
        <v>44.424526999999998</v>
      </c>
      <c r="HC54" s="29">
        <v>42.023400000000002</v>
      </c>
      <c r="HD54" s="29">
        <v>28.520875</v>
      </c>
      <c r="HE54" s="29">
        <v>39.681223000000003</v>
      </c>
      <c r="HF54" s="29">
        <v>38.795617999999997</v>
      </c>
      <c r="HG54" s="29">
        <v>60.572387999999997</v>
      </c>
      <c r="HH54" s="29">
        <v>38.997929999999997</v>
      </c>
      <c r="HI54" s="29">
        <v>64.105943999999994</v>
      </c>
      <c r="HJ54" s="29">
        <v>56.499958999999997</v>
      </c>
      <c r="HK54" s="29">
        <v>59.408172</v>
      </c>
      <c r="HL54" s="29">
        <v>71.285267000000005</v>
      </c>
      <c r="HM54" s="29">
        <v>39.858978</v>
      </c>
      <c r="HN54" s="29">
        <v>43.509791</v>
      </c>
      <c r="HO54" s="29">
        <v>40.543292999999998</v>
      </c>
      <c r="HP54" s="29">
        <v>26.667055000000001</v>
      </c>
      <c r="HQ54" s="29">
        <v>39.161760000000001</v>
      </c>
      <c r="HR54" s="29">
        <v>38.703412999999998</v>
      </c>
      <c r="HS54" s="29">
        <v>58.564458000000002</v>
      </c>
      <c r="HT54" s="29">
        <v>36.955025999999997</v>
      </c>
      <c r="HU54" s="29">
        <v>66.078680000000006</v>
      </c>
      <c r="HV54" s="29">
        <v>55.773708999999997</v>
      </c>
      <c r="HW54" s="29">
        <v>59.576438000000003</v>
      </c>
      <c r="HX54" s="29">
        <v>70.121335999999999</v>
      </c>
      <c r="HY54" s="29">
        <v>37.237580000000001</v>
      </c>
      <c r="HZ54" s="29">
        <v>39.786887999999998</v>
      </c>
      <c r="IA54" s="29">
        <v>40.028708999999999</v>
      </c>
      <c r="IB54" s="29">
        <v>25.010708000000001</v>
      </c>
      <c r="IC54" s="29">
        <v>37.041088000000002</v>
      </c>
      <c r="ID54" s="29">
        <v>38.039904999999997</v>
      </c>
      <c r="IE54" s="29">
        <v>51.894235999999999</v>
      </c>
      <c r="IF54" s="29">
        <v>36.586652999999998</v>
      </c>
      <c r="IG54" s="29">
        <v>69.037180000000006</v>
      </c>
      <c r="IH54" s="29">
        <v>52.289489000000003</v>
      </c>
      <c r="II54" s="29">
        <v>59.337781999999997</v>
      </c>
      <c r="IJ54" s="29">
        <v>65.417336000000006</v>
      </c>
      <c r="IK54" s="29">
        <v>39.141168999999998</v>
      </c>
      <c r="IL54" s="29">
        <v>43.562179999999998</v>
      </c>
      <c r="IM54" s="29">
        <v>41.675348999999997</v>
      </c>
      <c r="IN54" s="29">
        <v>26.681777</v>
      </c>
      <c r="IO54" s="29">
        <v>37.918629000000003</v>
      </c>
      <c r="IP54" s="29">
        <v>39.480415999999998</v>
      </c>
      <c r="IQ54" s="29">
        <v>54.133457999999997</v>
      </c>
      <c r="IR54" s="29">
        <v>39.498508000000001</v>
      </c>
      <c r="IS54" s="29">
        <v>69.771304999999998</v>
      </c>
      <c r="IT54" s="29">
        <v>54.010147000000003</v>
      </c>
      <c r="IU54" s="29">
        <v>55.976424000000002</v>
      </c>
      <c r="IV54" s="29">
        <v>58.891845000000004</v>
      </c>
      <c r="IW54" s="29">
        <v>38.463051</v>
      </c>
      <c r="IX54" s="29">
        <v>41.926819000000002</v>
      </c>
      <c r="IY54" s="29">
        <v>39.369529</v>
      </c>
      <c r="IZ54" s="29">
        <v>25.779069</v>
      </c>
      <c r="JA54" s="29">
        <v>37.158130999999997</v>
      </c>
      <c r="JB54" s="29">
        <v>37.680188000000001</v>
      </c>
      <c r="JC54" s="29">
        <v>56.740763000000001</v>
      </c>
      <c r="JD54" s="29">
        <v>36.382283999999999</v>
      </c>
      <c r="JE54" s="29">
        <v>63.256096999999997</v>
      </c>
      <c r="JF54" s="29">
        <v>53.400806000000003</v>
      </c>
      <c r="JG54" s="29">
        <v>52.616289999999999</v>
      </c>
      <c r="JH54" s="29">
        <v>61.916294000000001</v>
      </c>
      <c r="JI54" s="29">
        <v>37.980981</v>
      </c>
      <c r="JJ54" s="29">
        <v>40.596555000000002</v>
      </c>
      <c r="JK54" s="29">
        <v>38.328118000000003</v>
      </c>
      <c r="JL54" s="29">
        <v>24.112694000000001</v>
      </c>
      <c r="JM54" s="29">
        <v>36.635536999999999</v>
      </c>
      <c r="JN54" s="29">
        <v>36.31176</v>
      </c>
      <c r="JO54" s="29">
        <v>55.800874999999998</v>
      </c>
      <c r="JP54" s="29">
        <v>34.318883999999997</v>
      </c>
      <c r="JQ54" s="29">
        <v>58.782485999999999</v>
      </c>
      <c r="JR54" s="29">
        <v>52.781571999999997</v>
      </c>
      <c r="JS54" s="29">
        <v>50.066558999999998</v>
      </c>
      <c r="JT54" s="29">
        <v>59.001134999999998</v>
      </c>
      <c r="JU54" s="29">
        <v>36.590187999999998</v>
      </c>
      <c r="JV54" s="29">
        <v>40.113458000000001</v>
      </c>
      <c r="JW54" s="29">
        <v>36.924233000000001</v>
      </c>
      <c r="JX54" s="29">
        <v>24.560611000000002</v>
      </c>
      <c r="JY54" s="29">
        <v>35.084542999999996</v>
      </c>
      <c r="JZ54" s="29">
        <v>35.132216999999997</v>
      </c>
      <c r="KA54" s="29">
        <v>52.977625000000003</v>
      </c>
      <c r="KB54" s="29">
        <v>33.838735999999997</v>
      </c>
      <c r="KC54" s="29">
        <v>58.942194000000001</v>
      </c>
      <c r="KD54" s="29">
        <v>52.110886999999998</v>
      </c>
    </row>
    <row r="55" spans="2:350" x14ac:dyDescent="0.2">
      <c r="B55">
        <v>2038</v>
      </c>
      <c r="C55" s="29">
        <v>70.237459000000001</v>
      </c>
      <c r="D55" s="29">
        <v>73.054077000000007</v>
      </c>
      <c r="E55" s="29">
        <v>50.711989000000003</v>
      </c>
      <c r="F55" s="29">
        <v>56.604416000000001</v>
      </c>
      <c r="G55" s="29">
        <v>53.528050999999998</v>
      </c>
      <c r="H55" s="29">
        <v>35.471651999999999</v>
      </c>
      <c r="I55" s="29">
        <v>51.717930000000003</v>
      </c>
      <c r="J55" s="29">
        <v>44.110684999999997</v>
      </c>
      <c r="K55" s="29">
        <v>63.755333</v>
      </c>
      <c r="L55" s="29">
        <v>45.206209000000001</v>
      </c>
      <c r="M55" s="29">
        <v>78.563012999999998</v>
      </c>
      <c r="N55" s="29">
        <v>71.922983000000002</v>
      </c>
      <c r="O55" s="29">
        <v>69.710751999999999</v>
      </c>
      <c r="P55" s="29">
        <v>71.415446000000003</v>
      </c>
      <c r="Q55" s="29">
        <v>48.044690000000003</v>
      </c>
      <c r="R55" s="29">
        <v>53.664735999999998</v>
      </c>
      <c r="S55" s="29">
        <v>51.443480999999998</v>
      </c>
      <c r="T55" s="29">
        <v>34.332915999999997</v>
      </c>
      <c r="U55" s="29">
        <v>47.784260000000003</v>
      </c>
      <c r="V55" s="29">
        <v>51.515295000000002</v>
      </c>
      <c r="W55" s="29">
        <v>61.820875000000001</v>
      </c>
      <c r="X55" s="29">
        <v>43.785697999999996</v>
      </c>
      <c r="Y55" s="29">
        <v>78.792208000000002</v>
      </c>
      <c r="Z55" s="29">
        <v>69.759918999999996</v>
      </c>
      <c r="AA55" s="29">
        <v>72.348723000000007</v>
      </c>
      <c r="AB55" s="29">
        <v>74.212428000000003</v>
      </c>
      <c r="AC55" s="29">
        <v>47.472310999999998</v>
      </c>
      <c r="AD55" s="29">
        <v>53.482332999999997</v>
      </c>
      <c r="AE55" s="29">
        <v>50.998601999999998</v>
      </c>
      <c r="AF55" s="29">
        <v>33.989888000000001</v>
      </c>
      <c r="AG55" s="29">
        <v>47.353695999999999</v>
      </c>
      <c r="AH55" s="29">
        <v>45.429690000000001</v>
      </c>
      <c r="AI55" s="29">
        <v>64.721305000000001</v>
      </c>
      <c r="AJ55" s="29">
        <v>49.202809000000002</v>
      </c>
      <c r="AK55" s="29">
        <v>78.065901999999994</v>
      </c>
      <c r="AL55" s="29">
        <v>73.247741000000005</v>
      </c>
      <c r="AM55" s="29">
        <v>72.314301</v>
      </c>
      <c r="AN55" s="29">
        <v>70.777126999999993</v>
      </c>
      <c r="AO55" s="29">
        <v>49.741571999999998</v>
      </c>
      <c r="AP55" s="29">
        <v>53.832374999999999</v>
      </c>
      <c r="AQ55" s="29">
        <v>50.806572000000003</v>
      </c>
      <c r="AR55" s="29">
        <v>32.372096999999997</v>
      </c>
      <c r="AS55" s="29">
        <v>50.536665999999997</v>
      </c>
      <c r="AT55" s="29">
        <v>49.784931999999998</v>
      </c>
      <c r="AU55" s="29">
        <v>63.822986</v>
      </c>
      <c r="AV55" s="29">
        <v>41.547513000000002</v>
      </c>
      <c r="AW55" s="29">
        <v>77.827096999999995</v>
      </c>
      <c r="AX55" s="29">
        <v>63.782162999999997</v>
      </c>
      <c r="AY55" s="29">
        <v>73.401357000000004</v>
      </c>
      <c r="AZ55" s="29">
        <v>70.867395000000002</v>
      </c>
      <c r="BA55" s="29">
        <v>47.771720000000002</v>
      </c>
      <c r="BB55" s="29">
        <v>49.687305000000002</v>
      </c>
      <c r="BC55" s="29">
        <v>48.711317000000001</v>
      </c>
      <c r="BD55" s="29">
        <v>31.579902000000001</v>
      </c>
      <c r="BE55" s="29">
        <v>49.405551000000003</v>
      </c>
      <c r="BF55" s="29">
        <v>47.415658000000001</v>
      </c>
      <c r="BG55" s="29">
        <v>63.613500000000002</v>
      </c>
      <c r="BH55" s="29">
        <v>42.912661</v>
      </c>
      <c r="BI55" s="29">
        <v>77.132597000000004</v>
      </c>
      <c r="BJ55" s="29">
        <v>66.826464999999999</v>
      </c>
      <c r="BK55" s="29">
        <v>68.153131000000002</v>
      </c>
      <c r="BL55" s="29">
        <v>76.585907000000006</v>
      </c>
      <c r="BM55" s="29">
        <v>46.248641999999997</v>
      </c>
      <c r="BN55" s="29">
        <v>49.401166000000003</v>
      </c>
      <c r="BO55" s="29">
        <v>48.912903</v>
      </c>
      <c r="BP55" s="29">
        <v>33.288429999999998</v>
      </c>
      <c r="BQ55" s="29">
        <v>47.976531999999999</v>
      </c>
      <c r="BR55" s="29">
        <v>43.720106999999999</v>
      </c>
      <c r="BS55" s="29">
        <v>62.155318999999999</v>
      </c>
      <c r="BT55" s="29">
        <v>39.004139000000002</v>
      </c>
      <c r="BU55" s="29">
        <v>73.079458000000002</v>
      </c>
      <c r="BV55" s="29">
        <v>68.574206000000004</v>
      </c>
      <c r="BW55" s="29">
        <v>64.636235999999997</v>
      </c>
      <c r="BX55" s="29">
        <v>74.925113999999994</v>
      </c>
      <c r="BY55" s="29">
        <v>42.656652999999999</v>
      </c>
      <c r="BZ55" s="29">
        <v>45.942444000000002</v>
      </c>
      <c r="CA55" s="29">
        <v>46.591639000000001</v>
      </c>
      <c r="CB55" s="29">
        <v>31.041208000000001</v>
      </c>
      <c r="CC55" s="29">
        <v>43.271008000000002</v>
      </c>
      <c r="CD55" s="29">
        <v>45.309314000000001</v>
      </c>
      <c r="CE55" s="29">
        <v>56.516041000000001</v>
      </c>
      <c r="CF55" s="29">
        <v>37.732472999999999</v>
      </c>
      <c r="CG55" s="29">
        <v>74.859318999999999</v>
      </c>
      <c r="CH55" s="29">
        <v>64.024516000000006</v>
      </c>
      <c r="CI55" s="29">
        <v>70.242016000000007</v>
      </c>
      <c r="CJ55" s="29">
        <v>72.779686999999996</v>
      </c>
      <c r="CK55" s="29">
        <v>42.064878999999998</v>
      </c>
      <c r="CL55" s="29">
        <v>44.102777000000003</v>
      </c>
      <c r="CM55" s="29">
        <v>44.291626000000001</v>
      </c>
      <c r="CN55" s="29">
        <v>29.514444000000001</v>
      </c>
      <c r="CO55" s="29">
        <v>41.395550999999998</v>
      </c>
      <c r="CP55" s="29">
        <v>40.588548000000003</v>
      </c>
      <c r="CQ55" s="29">
        <v>53.936208000000001</v>
      </c>
      <c r="CR55" s="29">
        <v>41.632741000000003</v>
      </c>
      <c r="CS55" s="29">
        <v>74.783360999999999</v>
      </c>
      <c r="CT55" s="29">
        <v>61.980052999999998</v>
      </c>
      <c r="CU55" s="29">
        <v>68.199650000000005</v>
      </c>
      <c r="CV55" s="29">
        <v>64.647841999999997</v>
      </c>
      <c r="CW55" s="29">
        <v>43.650497000000001</v>
      </c>
      <c r="CX55" s="29">
        <v>45.462805000000003</v>
      </c>
      <c r="CY55" s="29">
        <v>43.563870000000001</v>
      </c>
      <c r="CZ55" s="29">
        <v>29.211276999999999</v>
      </c>
      <c r="DA55" s="29">
        <v>41.894139000000003</v>
      </c>
      <c r="DB55" s="29">
        <v>40.280214999999998</v>
      </c>
      <c r="DC55" s="29">
        <v>52.678083000000001</v>
      </c>
      <c r="DD55" s="29">
        <v>41.985537000000001</v>
      </c>
      <c r="DE55" s="29">
        <v>71.032736</v>
      </c>
      <c r="DF55" s="29">
        <v>58.833938000000003</v>
      </c>
      <c r="DG55" s="29">
        <v>66.312123</v>
      </c>
      <c r="DH55" s="29">
        <v>62.461309</v>
      </c>
      <c r="DI55" s="29">
        <v>42.344704</v>
      </c>
      <c r="DJ55" s="29">
        <v>44.681221999999998</v>
      </c>
      <c r="DK55" s="29">
        <v>42.400201000000003</v>
      </c>
      <c r="DL55" s="29">
        <v>27.662693999999998</v>
      </c>
      <c r="DM55" s="29">
        <v>41.435671999999997</v>
      </c>
      <c r="DN55" s="29">
        <v>41.256020999999997</v>
      </c>
      <c r="DO55" s="29">
        <v>56.727235999999998</v>
      </c>
      <c r="DP55" s="29">
        <v>37.036639000000001</v>
      </c>
      <c r="DQ55" s="29">
        <v>69.167180000000002</v>
      </c>
      <c r="DR55" s="29">
        <v>60.328198</v>
      </c>
      <c r="DS55" s="29">
        <v>66.169126000000006</v>
      </c>
      <c r="DT55" s="29">
        <v>64.594008000000002</v>
      </c>
      <c r="DU55" s="29">
        <v>40.895899999999997</v>
      </c>
      <c r="DV55" s="29">
        <v>42.804847000000002</v>
      </c>
      <c r="DW55" s="29">
        <v>42.547364999999999</v>
      </c>
      <c r="DX55" s="29">
        <v>27.724097</v>
      </c>
      <c r="DY55" s="29">
        <v>38.721397000000003</v>
      </c>
      <c r="DZ55" s="29">
        <v>40.430912999999997</v>
      </c>
      <c r="EA55" s="29">
        <v>56.218902</v>
      </c>
      <c r="EB55" s="29">
        <v>35.274380999999998</v>
      </c>
      <c r="EC55" s="29">
        <v>67.365054999999998</v>
      </c>
      <c r="ED55" s="29">
        <v>61.717123000000001</v>
      </c>
      <c r="EE55" s="29">
        <v>58.495134</v>
      </c>
      <c r="EF55" s="29">
        <v>73.054747000000006</v>
      </c>
      <c r="EG55" s="29">
        <v>40.119677000000003</v>
      </c>
      <c r="EH55" s="29">
        <v>43.119750000000003</v>
      </c>
      <c r="EI55" s="29">
        <v>41.293467</v>
      </c>
      <c r="EJ55" s="29">
        <v>27.375916</v>
      </c>
      <c r="EK55" s="29">
        <v>38.631141999999997</v>
      </c>
      <c r="EL55" s="29">
        <v>38.824838</v>
      </c>
      <c r="EM55" s="29">
        <v>52.612943999999999</v>
      </c>
      <c r="EN55" s="29">
        <v>36.089770999999999</v>
      </c>
      <c r="EO55" s="29">
        <v>65.988055000000003</v>
      </c>
      <c r="EP55" s="29">
        <v>58.551558999999997</v>
      </c>
      <c r="EQ55" s="29">
        <v>62.728655000000003</v>
      </c>
      <c r="ER55" s="29">
        <v>69.931488000000002</v>
      </c>
      <c r="ES55" s="29">
        <v>39.341182000000003</v>
      </c>
      <c r="ET55" s="29">
        <v>40.513263000000002</v>
      </c>
      <c r="EU55" s="29">
        <v>39.776491</v>
      </c>
      <c r="EV55" s="29">
        <v>26.667013000000001</v>
      </c>
      <c r="EW55" s="29">
        <v>37.959071999999999</v>
      </c>
      <c r="EX55" s="29">
        <v>36.824865000000003</v>
      </c>
      <c r="EY55" s="29">
        <v>53.005569000000001</v>
      </c>
      <c r="EZ55" s="29">
        <v>37.645966999999999</v>
      </c>
      <c r="FA55" s="29">
        <v>67.241583000000006</v>
      </c>
      <c r="FB55" s="29">
        <v>57.721330000000002</v>
      </c>
      <c r="FC55" s="29">
        <v>62.671801000000002</v>
      </c>
      <c r="FD55" s="29">
        <v>67.289955000000006</v>
      </c>
      <c r="FE55" s="29">
        <v>40.273521000000002</v>
      </c>
      <c r="FF55" s="29">
        <v>39.564346999999998</v>
      </c>
      <c r="FG55" s="29">
        <v>40.015551000000002</v>
      </c>
      <c r="FH55" s="29">
        <v>25.456137999999999</v>
      </c>
      <c r="FI55" s="29">
        <v>36.335887</v>
      </c>
      <c r="FJ55" s="29">
        <v>37.103172000000001</v>
      </c>
      <c r="FK55" s="29">
        <v>49.150526999999997</v>
      </c>
      <c r="FL55" s="29">
        <v>35.755712000000003</v>
      </c>
      <c r="FM55" s="29">
        <v>67.714236</v>
      </c>
      <c r="FN55" s="29">
        <v>54.840133999999999</v>
      </c>
      <c r="FO55" s="29">
        <v>65.28125</v>
      </c>
      <c r="FP55" s="29">
        <v>62.682499999999997</v>
      </c>
      <c r="FQ55" s="29">
        <v>40.635227999999998</v>
      </c>
      <c r="FR55" s="29">
        <v>43.767485999999998</v>
      </c>
      <c r="FS55" s="29">
        <v>40.126223000000003</v>
      </c>
      <c r="FT55" s="29">
        <v>26.733111000000001</v>
      </c>
      <c r="FU55" s="29">
        <v>38.266396999999998</v>
      </c>
      <c r="FV55" s="29">
        <v>38.544730999999999</v>
      </c>
      <c r="FW55" s="29">
        <v>57.088068999999997</v>
      </c>
      <c r="FX55" s="29">
        <v>36.214770999999999</v>
      </c>
      <c r="FY55" s="29">
        <v>69.747500000000002</v>
      </c>
      <c r="FZ55" s="29">
        <v>56.169677</v>
      </c>
      <c r="GA55" s="29">
        <v>64.001209000000003</v>
      </c>
      <c r="GB55" s="29">
        <v>66.828288000000001</v>
      </c>
      <c r="GC55" s="29">
        <v>40.191961999999997</v>
      </c>
      <c r="GD55" s="29">
        <v>44.236485999999999</v>
      </c>
      <c r="GE55" s="29">
        <v>42.132607</v>
      </c>
      <c r="GF55" s="29">
        <v>27.059847000000001</v>
      </c>
      <c r="GG55" s="29">
        <v>40.227634000000002</v>
      </c>
      <c r="GH55" s="29">
        <v>38.994005000000001</v>
      </c>
      <c r="GI55" s="29">
        <v>60.390027000000003</v>
      </c>
      <c r="GJ55" s="29">
        <v>38.256262999999997</v>
      </c>
      <c r="GK55" s="29">
        <v>66.338971999999998</v>
      </c>
      <c r="GL55" s="29">
        <v>59.529528999999997</v>
      </c>
      <c r="GM55" s="29">
        <v>62.159018000000003</v>
      </c>
      <c r="GN55" s="29">
        <v>70.777827000000002</v>
      </c>
      <c r="GO55" s="29">
        <v>40.644395000000003</v>
      </c>
      <c r="GP55" s="29">
        <v>44.424526999999998</v>
      </c>
      <c r="GQ55" s="29">
        <v>42.023400000000002</v>
      </c>
      <c r="GR55" s="29">
        <v>28.520875</v>
      </c>
      <c r="GS55" s="29">
        <v>39.681223000000003</v>
      </c>
      <c r="GT55" s="29">
        <v>38.795617999999997</v>
      </c>
      <c r="GU55" s="29">
        <v>60.572387999999997</v>
      </c>
      <c r="GV55" s="29">
        <v>38.997929999999997</v>
      </c>
      <c r="GW55" s="29">
        <v>64.105943999999994</v>
      </c>
      <c r="GX55" s="29">
        <v>56.499958999999997</v>
      </c>
      <c r="GY55" s="29">
        <v>59.408172</v>
      </c>
      <c r="GZ55" s="29">
        <v>71.285267000000005</v>
      </c>
      <c r="HA55" s="29">
        <v>39.858978</v>
      </c>
      <c r="HB55" s="29">
        <v>43.509791</v>
      </c>
      <c r="HC55" s="29">
        <v>40.543292999999998</v>
      </c>
      <c r="HD55" s="29">
        <v>26.667055000000001</v>
      </c>
      <c r="HE55" s="29">
        <v>39.161760000000001</v>
      </c>
      <c r="HF55" s="29">
        <v>38.703412999999998</v>
      </c>
      <c r="HG55" s="29">
        <v>58.564458000000002</v>
      </c>
      <c r="HH55" s="29">
        <v>36.955025999999997</v>
      </c>
      <c r="HI55" s="29">
        <v>66.078680000000006</v>
      </c>
      <c r="HJ55" s="29">
        <v>55.773708999999997</v>
      </c>
      <c r="HK55" s="29">
        <v>59.576438000000003</v>
      </c>
      <c r="HL55" s="29">
        <v>70.121335999999999</v>
      </c>
      <c r="HM55" s="29">
        <v>37.237580000000001</v>
      </c>
      <c r="HN55" s="29">
        <v>39.786887999999998</v>
      </c>
      <c r="HO55" s="29">
        <v>40.028708999999999</v>
      </c>
      <c r="HP55" s="29">
        <v>25.010708000000001</v>
      </c>
      <c r="HQ55" s="29">
        <v>37.041088000000002</v>
      </c>
      <c r="HR55" s="29">
        <v>38.039904999999997</v>
      </c>
      <c r="HS55" s="29">
        <v>51.894235999999999</v>
      </c>
      <c r="HT55" s="29">
        <v>36.586652999999998</v>
      </c>
      <c r="HU55" s="29">
        <v>69.037180000000006</v>
      </c>
      <c r="HV55" s="29">
        <v>52.289489000000003</v>
      </c>
      <c r="HW55" s="29">
        <v>59.337781999999997</v>
      </c>
      <c r="HX55" s="29">
        <v>65.417336000000006</v>
      </c>
      <c r="HY55" s="29">
        <v>39.141168999999998</v>
      </c>
      <c r="HZ55" s="29">
        <v>43.562179999999998</v>
      </c>
      <c r="IA55" s="29">
        <v>41.675348999999997</v>
      </c>
      <c r="IB55" s="29">
        <v>26.681777</v>
      </c>
      <c r="IC55" s="29">
        <v>37.918629000000003</v>
      </c>
      <c r="ID55" s="29">
        <v>39.480415999999998</v>
      </c>
      <c r="IE55" s="29">
        <v>54.133457999999997</v>
      </c>
      <c r="IF55" s="29">
        <v>39.498508000000001</v>
      </c>
      <c r="IG55" s="29">
        <v>69.771304999999998</v>
      </c>
      <c r="IH55" s="29">
        <v>54.010147000000003</v>
      </c>
      <c r="II55" s="29">
        <v>55.976424000000002</v>
      </c>
      <c r="IJ55" s="29">
        <v>58.891845000000004</v>
      </c>
      <c r="IK55" s="29">
        <v>38.463051</v>
      </c>
      <c r="IL55" s="29">
        <v>41.926819000000002</v>
      </c>
      <c r="IM55" s="29">
        <v>39.369529</v>
      </c>
      <c r="IN55" s="29">
        <v>25.779069</v>
      </c>
      <c r="IO55" s="29">
        <v>37.158130999999997</v>
      </c>
      <c r="IP55" s="29">
        <v>37.680188000000001</v>
      </c>
      <c r="IQ55" s="29">
        <v>56.740763000000001</v>
      </c>
      <c r="IR55" s="29">
        <v>36.382283999999999</v>
      </c>
      <c r="IS55" s="29">
        <v>63.256096999999997</v>
      </c>
      <c r="IT55" s="29">
        <v>53.400806000000003</v>
      </c>
      <c r="IU55" s="29">
        <v>52.616289999999999</v>
      </c>
      <c r="IV55" s="29">
        <v>61.916294000000001</v>
      </c>
      <c r="IW55" s="29">
        <v>37.980981</v>
      </c>
      <c r="IX55" s="29">
        <v>40.596555000000002</v>
      </c>
      <c r="IY55" s="29">
        <v>38.328118000000003</v>
      </c>
      <c r="IZ55" s="29">
        <v>24.112694000000001</v>
      </c>
      <c r="JA55" s="29">
        <v>36.635536999999999</v>
      </c>
      <c r="JB55" s="29">
        <v>36.31176</v>
      </c>
      <c r="JC55" s="29">
        <v>55.800874999999998</v>
      </c>
      <c r="JD55" s="29">
        <v>34.318883999999997</v>
      </c>
      <c r="JE55" s="29">
        <v>58.782485999999999</v>
      </c>
      <c r="JF55" s="29">
        <v>52.781571999999997</v>
      </c>
      <c r="JG55" s="29">
        <v>50.066558999999998</v>
      </c>
      <c r="JH55" s="29">
        <v>59.001134999999998</v>
      </c>
      <c r="JI55" s="29">
        <v>36.590187999999998</v>
      </c>
      <c r="JJ55" s="29">
        <v>40.113458000000001</v>
      </c>
      <c r="JK55" s="29">
        <v>36.924233000000001</v>
      </c>
      <c r="JL55" s="29">
        <v>24.560611000000002</v>
      </c>
      <c r="JM55" s="29">
        <v>35.084542999999996</v>
      </c>
      <c r="JN55" s="29">
        <v>35.132216999999997</v>
      </c>
      <c r="JO55" s="29">
        <v>52.977625000000003</v>
      </c>
      <c r="JP55" s="29">
        <v>33.838735999999997</v>
      </c>
      <c r="JQ55" s="29">
        <v>58.942194000000001</v>
      </c>
      <c r="JR55" s="29">
        <v>52.110886999999998</v>
      </c>
    </row>
    <row r="56" spans="2:350" x14ac:dyDescent="0.2">
      <c r="B56">
        <v>2039</v>
      </c>
      <c r="C56" s="29">
        <v>69.710751999999999</v>
      </c>
      <c r="D56" s="29">
        <v>71.415446000000003</v>
      </c>
      <c r="E56" s="29">
        <v>48.044690000000003</v>
      </c>
      <c r="F56" s="29">
        <v>53.664735999999998</v>
      </c>
      <c r="G56" s="29">
        <v>51.443480999999998</v>
      </c>
      <c r="H56" s="29">
        <v>34.332915999999997</v>
      </c>
      <c r="I56" s="29">
        <v>47.784260000000003</v>
      </c>
      <c r="J56" s="29">
        <v>51.515295000000002</v>
      </c>
      <c r="K56" s="29">
        <v>61.820875000000001</v>
      </c>
      <c r="L56" s="29">
        <v>43.785697999999996</v>
      </c>
      <c r="M56" s="29">
        <v>78.792208000000002</v>
      </c>
      <c r="N56" s="29">
        <v>69.759918999999996</v>
      </c>
      <c r="O56" s="29">
        <v>72.348723000000007</v>
      </c>
      <c r="P56" s="29">
        <v>74.212428000000003</v>
      </c>
      <c r="Q56" s="29">
        <v>47.472310999999998</v>
      </c>
      <c r="R56" s="29">
        <v>53.482332999999997</v>
      </c>
      <c r="S56" s="29">
        <v>50.998601999999998</v>
      </c>
      <c r="T56" s="29">
        <v>33.989888000000001</v>
      </c>
      <c r="U56" s="29">
        <v>47.353695999999999</v>
      </c>
      <c r="V56" s="29">
        <v>45.429690000000001</v>
      </c>
      <c r="W56" s="29">
        <v>64.721305000000001</v>
      </c>
      <c r="X56" s="29">
        <v>49.202809000000002</v>
      </c>
      <c r="Y56" s="29">
        <v>78.065901999999994</v>
      </c>
      <c r="Z56" s="29">
        <v>73.247741000000005</v>
      </c>
      <c r="AA56" s="29">
        <v>72.314301</v>
      </c>
      <c r="AB56" s="29">
        <v>70.777126999999993</v>
      </c>
      <c r="AC56" s="29">
        <v>49.741571999999998</v>
      </c>
      <c r="AD56" s="29">
        <v>53.832374999999999</v>
      </c>
      <c r="AE56" s="29">
        <v>50.806572000000003</v>
      </c>
      <c r="AF56" s="29">
        <v>32.372096999999997</v>
      </c>
      <c r="AG56" s="29">
        <v>50.536665999999997</v>
      </c>
      <c r="AH56" s="29">
        <v>49.784931999999998</v>
      </c>
      <c r="AI56" s="29">
        <v>63.822986</v>
      </c>
      <c r="AJ56" s="29">
        <v>41.547513000000002</v>
      </c>
      <c r="AK56" s="29">
        <v>77.827096999999995</v>
      </c>
      <c r="AL56" s="29">
        <v>63.782162999999997</v>
      </c>
      <c r="AM56" s="29">
        <v>73.401357000000004</v>
      </c>
      <c r="AN56" s="29">
        <v>70.867395000000002</v>
      </c>
      <c r="AO56" s="29">
        <v>47.771720000000002</v>
      </c>
      <c r="AP56" s="29">
        <v>49.687305000000002</v>
      </c>
      <c r="AQ56" s="29">
        <v>48.711317000000001</v>
      </c>
      <c r="AR56" s="29">
        <v>31.579902000000001</v>
      </c>
      <c r="AS56" s="29">
        <v>49.405551000000003</v>
      </c>
      <c r="AT56" s="29">
        <v>47.415658000000001</v>
      </c>
      <c r="AU56" s="29">
        <v>63.613500000000002</v>
      </c>
      <c r="AV56" s="29">
        <v>42.912661</v>
      </c>
      <c r="AW56" s="29">
        <v>77.132597000000004</v>
      </c>
      <c r="AX56" s="29">
        <v>66.826464999999999</v>
      </c>
      <c r="AY56" s="29">
        <v>68.153131000000002</v>
      </c>
      <c r="AZ56" s="29">
        <v>76.585907000000006</v>
      </c>
      <c r="BA56" s="29">
        <v>46.248641999999997</v>
      </c>
      <c r="BB56" s="29">
        <v>49.401166000000003</v>
      </c>
      <c r="BC56" s="29">
        <v>48.912903</v>
      </c>
      <c r="BD56" s="29">
        <v>33.288429999999998</v>
      </c>
      <c r="BE56" s="29">
        <v>47.976531999999999</v>
      </c>
      <c r="BF56" s="29">
        <v>43.720106999999999</v>
      </c>
      <c r="BG56" s="29">
        <v>62.155318999999999</v>
      </c>
      <c r="BH56" s="29">
        <v>39.004139000000002</v>
      </c>
      <c r="BI56" s="29">
        <v>73.079458000000002</v>
      </c>
      <c r="BJ56" s="29">
        <v>68.574206000000004</v>
      </c>
      <c r="BK56" s="29">
        <v>64.636235999999997</v>
      </c>
      <c r="BL56" s="29">
        <v>74.925113999999994</v>
      </c>
      <c r="BM56" s="29">
        <v>42.656652999999999</v>
      </c>
      <c r="BN56" s="29">
        <v>45.942444000000002</v>
      </c>
      <c r="BO56" s="29">
        <v>46.591639000000001</v>
      </c>
      <c r="BP56" s="29">
        <v>31.041208000000001</v>
      </c>
      <c r="BQ56" s="29">
        <v>43.271008000000002</v>
      </c>
      <c r="BR56" s="29">
        <v>45.309314000000001</v>
      </c>
      <c r="BS56" s="29">
        <v>56.516041000000001</v>
      </c>
      <c r="BT56" s="29">
        <v>37.732472999999999</v>
      </c>
      <c r="BU56" s="29">
        <v>74.859318999999999</v>
      </c>
      <c r="BV56" s="29">
        <v>64.024516000000006</v>
      </c>
      <c r="BW56" s="29">
        <v>70.242016000000007</v>
      </c>
      <c r="BX56" s="29">
        <v>72.779686999999996</v>
      </c>
      <c r="BY56" s="29">
        <v>42.064878999999998</v>
      </c>
      <c r="BZ56" s="29">
        <v>44.102777000000003</v>
      </c>
      <c r="CA56" s="29">
        <v>44.291626000000001</v>
      </c>
      <c r="CB56" s="29">
        <v>29.514444000000001</v>
      </c>
      <c r="CC56" s="29">
        <v>41.395550999999998</v>
      </c>
      <c r="CD56" s="29">
        <v>40.588548000000003</v>
      </c>
      <c r="CE56" s="29">
        <v>53.936208000000001</v>
      </c>
      <c r="CF56" s="29">
        <v>41.632741000000003</v>
      </c>
      <c r="CG56" s="29">
        <v>74.783360999999999</v>
      </c>
      <c r="CH56" s="29">
        <v>61.980052999999998</v>
      </c>
      <c r="CI56" s="29">
        <v>68.199650000000005</v>
      </c>
      <c r="CJ56" s="29">
        <v>64.647841999999997</v>
      </c>
      <c r="CK56" s="29">
        <v>43.650497000000001</v>
      </c>
      <c r="CL56" s="29">
        <v>45.462805000000003</v>
      </c>
      <c r="CM56" s="29">
        <v>43.563870000000001</v>
      </c>
      <c r="CN56" s="29">
        <v>29.211276999999999</v>
      </c>
      <c r="CO56" s="29">
        <v>41.894139000000003</v>
      </c>
      <c r="CP56" s="29">
        <v>40.280214999999998</v>
      </c>
      <c r="CQ56" s="29">
        <v>52.678083000000001</v>
      </c>
      <c r="CR56" s="29">
        <v>41.985537000000001</v>
      </c>
      <c r="CS56" s="29">
        <v>71.032736</v>
      </c>
      <c r="CT56" s="29">
        <v>58.833938000000003</v>
      </c>
      <c r="CU56" s="29">
        <v>66.312123</v>
      </c>
      <c r="CV56" s="29">
        <v>62.461309</v>
      </c>
      <c r="CW56" s="29">
        <v>42.344704</v>
      </c>
      <c r="CX56" s="29">
        <v>44.681221999999998</v>
      </c>
      <c r="CY56" s="29">
        <v>42.400201000000003</v>
      </c>
      <c r="CZ56" s="29">
        <v>27.662693999999998</v>
      </c>
      <c r="DA56" s="29">
        <v>41.435671999999997</v>
      </c>
      <c r="DB56" s="29">
        <v>41.256020999999997</v>
      </c>
      <c r="DC56" s="29">
        <v>56.727235999999998</v>
      </c>
      <c r="DD56" s="29">
        <v>37.036639000000001</v>
      </c>
      <c r="DE56" s="29">
        <v>69.167180000000002</v>
      </c>
      <c r="DF56" s="29">
        <v>60.328198</v>
      </c>
      <c r="DG56" s="29">
        <v>66.169126000000006</v>
      </c>
      <c r="DH56" s="29">
        <v>64.594008000000002</v>
      </c>
      <c r="DI56" s="29">
        <v>40.895899999999997</v>
      </c>
      <c r="DJ56" s="29">
        <v>42.804847000000002</v>
      </c>
      <c r="DK56" s="29">
        <v>42.547364999999999</v>
      </c>
      <c r="DL56" s="29">
        <v>27.724097</v>
      </c>
      <c r="DM56" s="29">
        <v>38.721397000000003</v>
      </c>
      <c r="DN56" s="29">
        <v>40.430912999999997</v>
      </c>
      <c r="DO56" s="29">
        <v>56.218902</v>
      </c>
      <c r="DP56" s="29">
        <v>35.274380999999998</v>
      </c>
      <c r="DQ56" s="29">
        <v>67.365054999999998</v>
      </c>
      <c r="DR56" s="29">
        <v>61.717123000000001</v>
      </c>
      <c r="DS56" s="29">
        <v>58.495134</v>
      </c>
      <c r="DT56" s="29">
        <v>73.054747000000006</v>
      </c>
      <c r="DU56" s="29">
        <v>40.119677000000003</v>
      </c>
      <c r="DV56" s="29">
        <v>43.119750000000003</v>
      </c>
      <c r="DW56" s="29">
        <v>41.293467</v>
      </c>
      <c r="DX56" s="29">
        <v>27.375916</v>
      </c>
      <c r="DY56" s="29">
        <v>38.631141999999997</v>
      </c>
      <c r="DZ56" s="29">
        <v>38.824838</v>
      </c>
      <c r="EA56" s="29">
        <v>52.612943999999999</v>
      </c>
      <c r="EB56" s="29">
        <v>36.089770999999999</v>
      </c>
      <c r="EC56" s="29">
        <v>65.988055000000003</v>
      </c>
      <c r="ED56" s="29">
        <v>58.551558999999997</v>
      </c>
      <c r="EE56" s="29">
        <v>62.728655000000003</v>
      </c>
      <c r="EF56" s="29">
        <v>69.931488000000002</v>
      </c>
      <c r="EG56" s="29">
        <v>39.341182000000003</v>
      </c>
      <c r="EH56" s="29">
        <v>40.513263000000002</v>
      </c>
      <c r="EI56" s="29">
        <v>39.776491</v>
      </c>
      <c r="EJ56" s="29">
        <v>26.667013000000001</v>
      </c>
      <c r="EK56" s="29">
        <v>37.959071999999999</v>
      </c>
      <c r="EL56" s="29">
        <v>36.824865000000003</v>
      </c>
      <c r="EM56" s="29">
        <v>53.005569000000001</v>
      </c>
      <c r="EN56" s="29">
        <v>37.645966999999999</v>
      </c>
      <c r="EO56" s="29">
        <v>67.241583000000006</v>
      </c>
      <c r="EP56" s="29">
        <v>57.721330000000002</v>
      </c>
      <c r="EQ56" s="29">
        <v>62.671801000000002</v>
      </c>
      <c r="ER56" s="29">
        <v>67.289955000000006</v>
      </c>
      <c r="ES56" s="29">
        <v>40.273521000000002</v>
      </c>
      <c r="ET56" s="29">
        <v>39.564346999999998</v>
      </c>
      <c r="EU56" s="29">
        <v>40.015551000000002</v>
      </c>
      <c r="EV56" s="29">
        <v>25.456137999999999</v>
      </c>
      <c r="EW56" s="29">
        <v>36.335887</v>
      </c>
      <c r="EX56" s="29">
        <v>37.103172000000001</v>
      </c>
      <c r="EY56" s="29">
        <v>49.150526999999997</v>
      </c>
      <c r="EZ56" s="29">
        <v>35.755712000000003</v>
      </c>
      <c r="FA56" s="29">
        <v>67.714236</v>
      </c>
      <c r="FB56" s="29">
        <v>54.840133999999999</v>
      </c>
      <c r="FC56" s="29">
        <v>65.28125</v>
      </c>
      <c r="FD56" s="29">
        <v>62.682499999999997</v>
      </c>
      <c r="FE56" s="29">
        <v>40.635227999999998</v>
      </c>
      <c r="FF56" s="29">
        <v>43.767485999999998</v>
      </c>
      <c r="FG56" s="29">
        <v>40.126223000000003</v>
      </c>
      <c r="FH56" s="29">
        <v>26.733111000000001</v>
      </c>
      <c r="FI56" s="29">
        <v>38.266396999999998</v>
      </c>
      <c r="FJ56" s="29">
        <v>38.544730999999999</v>
      </c>
      <c r="FK56" s="29">
        <v>57.088068999999997</v>
      </c>
      <c r="FL56" s="29">
        <v>36.214770999999999</v>
      </c>
      <c r="FM56" s="29">
        <v>69.747500000000002</v>
      </c>
      <c r="FN56" s="29">
        <v>56.169677</v>
      </c>
      <c r="FO56" s="29">
        <v>64.001209000000003</v>
      </c>
      <c r="FP56" s="29">
        <v>66.828288000000001</v>
      </c>
      <c r="FQ56" s="29">
        <v>40.191961999999997</v>
      </c>
      <c r="FR56" s="29">
        <v>44.236485999999999</v>
      </c>
      <c r="FS56" s="29">
        <v>42.132607</v>
      </c>
      <c r="FT56" s="29">
        <v>27.059847000000001</v>
      </c>
      <c r="FU56" s="29">
        <v>40.227634000000002</v>
      </c>
      <c r="FV56" s="29">
        <v>38.994005000000001</v>
      </c>
      <c r="FW56" s="29">
        <v>60.390027000000003</v>
      </c>
      <c r="FX56" s="29">
        <v>38.256262999999997</v>
      </c>
      <c r="FY56" s="29">
        <v>66.338971999999998</v>
      </c>
      <c r="FZ56" s="29">
        <v>59.529528999999997</v>
      </c>
      <c r="GA56" s="29">
        <v>62.159018000000003</v>
      </c>
      <c r="GB56" s="29">
        <v>70.777827000000002</v>
      </c>
      <c r="GC56" s="29">
        <v>40.644395000000003</v>
      </c>
      <c r="GD56" s="29">
        <v>44.424526999999998</v>
      </c>
      <c r="GE56" s="29">
        <v>42.023400000000002</v>
      </c>
      <c r="GF56" s="29">
        <v>28.520875</v>
      </c>
      <c r="GG56" s="29">
        <v>39.681223000000003</v>
      </c>
      <c r="GH56" s="29">
        <v>38.795617999999997</v>
      </c>
      <c r="GI56" s="29">
        <v>60.572387999999997</v>
      </c>
      <c r="GJ56" s="29">
        <v>38.997929999999997</v>
      </c>
      <c r="GK56" s="29">
        <v>64.105943999999994</v>
      </c>
      <c r="GL56" s="29">
        <v>56.499958999999997</v>
      </c>
      <c r="GM56" s="29">
        <v>59.408172</v>
      </c>
      <c r="GN56" s="29">
        <v>71.285267000000005</v>
      </c>
      <c r="GO56" s="29">
        <v>39.858978</v>
      </c>
      <c r="GP56" s="29">
        <v>43.509791</v>
      </c>
      <c r="GQ56" s="29">
        <v>40.543292999999998</v>
      </c>
      <c r="GR56" s="29">
        <v>26.667055000000001</v>
      </c>
      <c r="GS56" s="29">
        <v>39.161760000000001</v>
      </c>
      <c r="GT56" s="29">
        <v>38.703412999999998</v>
      </c>
      <c r="GU56" s="29">
        <v>58.564458000000002</v>
      </c>
      <c r="GV56" s="29">
        <v>36.955025999999997</v>
      </c>
      <c r="GW56" s="29">
        <v>66.078680000000006</v>
      </c>
      <c r="GX56" s="29">
        <v>55.773708999999997</v>
      </c>
      <c r="GY56" s="29">
        <v>59.576438000000003</v>
      </c>
      <c r="GZ56" s="29">
        <v>70.121335999999999</v>
      </c>
      <c r="HA56" s="29">
        <v>37.237580000000001</v>
      </c>
      <c r="HB56" s="29">
        <v>39.786887999999998</v>
      </c>
      <c r="HC56" s="29">
        <v>40.028708999999999</v>
      </c>
      <c r="HD56" s="29">
        <v>25.010708000000001</v>
      </c>
      <c r="HE56" s="29">
        <v>37.041088000000002</v>
      </c>
      <c r="HF56" s="29">
        <v>38.039904999999997</v>
      </c>
      <c r="HG56" s="29">
        <v>51.894235999999999</v>
      </c>
      <c r="HH56" s="29">
        <v>36.586652999999998</v>
      </c>
      <c r="HI56" s="29">
        <v>69.037180000000006</v>
      </c>
      <c r="HJ56" s="29">
        <v>52.289489000000003</v>
      </c>
      <c r="HK56" s="29">
        <v>59.337781999999997</v>
      </c>
      <c r="HL56" s="29">
        <v>65.417336000000006</v>
      </c>
      <c r="HM56" s="29">
        <v>39.141168999999998</v>
      </c>
      <c r="HN56" s="29">
        <v>43.562179999999998</v>
      </c>
      <c r="HO56" s="29">
        <v>41.675348999999997</v>
      </c>
      <c r="HP56" s="29">
        <v>26.681777</v>
      </c>
      <c r="HQ56" s="29">
        <v>37.918629000000003</v>
      </c>
      <c r="HR56" s="29">
        <v>39.480415999999998</v>
      </c>
      <c r="HS56" s="29">
        <v>54.133457999999997</v>
      </c>
      <c r="HT56" s="29">
        <v>39.498508000000001</v>
      </c>
      <c r="HU56" s="29">
        <v>69.771304999999998</v>
      </c>
      <c r="HV56" s="29">
        <v>54.010147000000003</v>
      </c>
      <c r="HW56" s="29">
        <v>55.976424000000002</v>
      </c>
      <c r="HX56" s="29">
        <v>58.891845000000004</v>
      </c>
      <c r="HY56" s="29">
        <v>38.463051</v>
      </c>
      <c r="HZ56" s="29">
        <v>41.926819000000002</v>
      </c>
      <c r="IA56" s="29">
        <v>39.369529</v>
      </c>
      <c r="IB56" s="29">
        <v>25.779069</v>
      </c>
      <c r="IC56" s="29">
        <v>37.158130999999997</v>
      </c>
      <c r="ID56" s="29">
        <v>37.680188000000001</v>
      </c>
      <c r="IE56" s="29">
        <v>56.740763000000001</v>
      </c>
      <c r="IF56" s="29">
        <v>36.382283999999999</v>
      </c>
      <c r="IG56" s="29">
        <v>63.256096999999997</v>
      </c>
      <c r="IH56" s="29">
        <v>53.400806000000003</v>
      </c>
      <c r="II56" s="29">
        <v>52.616289999999999</v>
      </c>
      <c r="IJ56" s="29">
        <v>61.916294000000001</v>
      </c>
      <c r="IK56" s="29">
        <v>37.980981</v>
      </c>
      <c r="IL56" s="29">
        <v>40.596555000000002</v>
      </c>
      <c r="IM56" s="29">
        <v>38.328118000000003</v>
      </c>
      <c r="IN56" s="29">
        <v>24.112694000000001</v>
      </c>
      <c r="IO56" s="29">
        <v>36.635536999999999</v>
      </c>
      <c r="IP56" s="29">
        <v>36.31176</v>
      </c>
      <c r="IQ56" s="29">
        <v>55.800874999999998</v>
      </c>
      <c r="IR56" s="29">
        <v>34.318883999999997</v>
      </c>
      <c r="IS56" s="29">
        <v>58.782485999999999</v>
      </c>
      <c r="IT56" s="29">
        <v>52.781571999999997</v>
      </c>
      <c r="IU56" s="29">
        <v>50.066558999999998</v>
      </c>
      <c r="IV56" s="29">
        <v>59.001134999999998</v>
      </c>
      <c r="IW56" s="29">
        <v>36.590187999999998</v>
      </c>
      <c r="IX56" s="29">
        <v>40.113458000000001</v>
      </c>
      <c r="IY56" s="29">
        <v>36.924233000000001</v>
      </c>
      <c r="IZ56" s="29">
        <v>24.560611000000002</v>
      </c>
      <c r="JA56" s="29">
        <v>35.084542999999996</v>
      </c>
      <c r="JB56" s="29">
        <v>35.132216999999997</v>
      </c>
      <c r="JC56" s="29">
        <v>52.977625000000003</v>
      </c>
      <c r="JD56" s="29">
        <v>33.838735999999997</v>
      </c>
      <c r="JE56" s="29">
        <v>58.942194000000001</v>
      </c>
      <c r="JF56" s="29">
        <v>52.110886999999998</v>
      </c>
    </row>
    <row r="57" spans="2:350" x14ac:dyDescent="0.2">
      <c r="B57">
        <v>2040</v>
      </c>
      <c r="C57" s="29">
        <v>72.348723000000007</v>
      </c>
      <c r="D57" s="29">
        <v>74.212428000000003</v>
      </c>
      <c r="E57" s="29">
        <v>47.472310999999998</v>
      </c>
      <c r="F57" s="29">
        <v>53.482332999999997</v>
      </c>
      <c r="G57" s="29">
        <v>50.998601999999998</v>
      </c>
      <c r="H57" s="29">
        <v>33.989888000000001</v>
      </c>
      <c r="I57" s="29">
        <v>47.353695999999999</v>
      </c>
      <c r="J57" s="29">
        <v>45.429690000000001</v>
      </c>
      <c r="K57" s="29">
        <v>64.721305000000001</v>
      </c>
      <c r="L57" s="29">
        <v>49.202809000000002</v>
      </c>
      <c r="M57" s="29">
        <v>78.065901999999994</v>
      </c>
      <c r="N57" s="29">
        <v>73.247741000000005</v>
      </c>
      <c r="O57" s="29">
        <v>72.314301</v>
      </c>
      <c r="P57" s="29">
        <v>70.777126999999993</v>
      </c>
      <c r="Q57" s="29">
        <v>49.741571999999998</v>
      </c>
      <c r="R57" s="29">
        <v>53.832374999999999</v>
      </c>
      <c r="S57" s="29">
        <v>50.806572000000003</v>
      </c>
      <c r="T57" s="29">
        <v>32.372096999999997</v>
      </c>
      <c r="U57" s="29">
        <v>50.536665999999997</v>
      </c>
      <c r="V57" s="29">
        <v>49.784931999999998</v>
      </c>
      <c r="W57" s="29">
        <v>63.822986</v>
      </c>
      <c r="X57" s="29">
        <v>41.547513000000002</v>
      </c>
      <c r="Y57" s="29">
        <v>77.827096999999995</v>
      </c>
      <c r="Z57" s="29">
        <v>63.782162999999997</v>
      </c>
      <c r="AA57" s="29">
        <v>73.401357000000004</v>
      </c>
      <c r="AB57" s="29">
        <v>70.867395000000002</v>
      </c>
      <c r="AC57" s="29">
        <v>47.771720000000002</v>
      </c>
      <c r="AD57" s="29">
        <v>49.687305000000002</v>
      </c>
      <c r="AE57" s="29">
        <v>48.711317000000001</v>
      </c>
      <c r="AF57" s="29">
        <v>31.579902000000001</v>
      </c>
      <c r="AG57" s="29">
        <v>49.405551000000003</v>
      </c>
      <c r="AH57" s="29">
        <v>47.415658000000001</v>
      </c>
      <c r="AI57" s="29">
        <v>63.613500000000002</v>
      </c>
      <c r="AJ57" s="29">
        <v>42.912661</v>
      </c>
      <c r="AK57" s="29">
        <v>77.132597000000004</v>
      </c>
      <c r="AL57" s="29">
        <v>66.826464999999999</v>
      </c>
      <c r="AM57" s="29">
        <v>68.153131000000002</v>
      </c>
      <c r="AN57" s="29">
        <v>76.585907000000006</v>
      </c>
      <c r="AO57" s="29">
        <v>46.248641999999997</v>
      </c>
      <c r="AP57" s="29">
        <v>49.401166000000003</v>
      </c>
      <c r="AQ57" s="29">
        <v>48.912903</v>
      </c>
      <c r="AR57" s="29">
        <v>33.288429999999998</v>
      </c>
      <c r="AS57" s="29">
        <v>47.976531999999999</v>
      </c>
      <c r="AT57" s="29">
        <v>43.720106999999999</v>
      </c>
      <c r="AU57" s="29">
        <v>62.155318999999999</v>
      </c>
      <c r="AV57" s="29">
        <v>39.004139000000002</v>
      </c>
      <c r="AW57" s="29">
        <v>73.079458000000002</v>
      </c>
      <c r="AX57" s="29">
        <v>68.574206000000004</v>
      </c>
      <c r="AY57" s="29">
        <v>64.636235999999997</v>
      </c>
      <c r="AZ57" s="29">
        <v>74.925113999999994</v>
      </c>
      <c r="BA57" s="29">
        <v>42.656652999999999</v>
      </c>
      <c r="BB57" s="29">
        <v>45.942444000000002</v>
      </c>
      <c r="BC57" s="29">
        <v>46.591639000000001</v>
      </c>
      <c r="BD57" s="29">
        <v>31.041208000000001</v>
      </c>
      <c r="BE57" s="29">
        <v>43.271008000000002</v>
      </c>
      <c r="BF57" s="29">
        <v>45.309314000000001</v>
      </c>
      <c r="BG57" s="29">
        <v>56.516041000000001</v>
      </c>
      <c r="BH57" s="29">
        <v>37.732472999999999</v>
      </c>
      <c r="BI57" s="29">
        <v>74.859318999999999</v>
      </c>
      <c r="BJ57" s="29">
        <v>64.024516000000006</v>
      </c>
      <c r="BK57" s="29">
        <v>70.242016000000007</v>
      </c>
      <c r="BL57" s="29">
        <v>72.779686999999996</v>
      </c>
      <c r="BM57" s="29">
        <v>42.064878999999998</v>
      </c>
      <c r="BN57" s="29">
        <v>44.102777000000003</v>
      </c>
      <c r="BO57" s="29">
        <v>44.291626000000001</v>
      </c>
      <c r="BP57" s="29">
        <v>29.514444000000001</v>
      </c>
      <c r="BQ57" s="29">
        <v>41.395550999999998</v>
      </c>
      <c r="BR57" s="29">
        <v>40.588548000000003</v>
      </c>
      <c r="BS57" s="29">
        <v>53.936208000000001</v>
      </c>
      <c r="BT57" s="29">
        <v>41.632741000000003</v>
      </c>
      <c r="BU57" s="29">
        <v>74.783360999999999</v>
      </c>
      <c r="BV57" s="29">
        <v>61.980052999999998</v>
      </c>
      <c r="BW57" s="29">
        <v>68.199650000000005</v>
      </c>
      <c r="BX57" s="29">
        <v>64.647841999999997</v>
      </c>
      <c r="BY57" s="29">
        <v>43.650497000000001</v>
      </c>
      <c r="BZ57" s="29">
        <v>45.462805000000003</v>
      </c>
      <c r="CA57" s="29">
        <v>43.563870000000001</v>
      </c>
      <c r="CB57" s="29">
        <v>29.211276999999999</v>
      </c>
      <c r="CC57" s="29">
        <v>41.894139000000003</v>
      </c>
      <c r="CD57" s="29">
        <v>40.280214999999998</v>
      </c>
      <c r="CE57" s="29">
        <v>52.678083000000001</v>
      </c>
      <c r="CF57" s="29">
        <v>41.985537000000001</v>
      </c>
      <c r="CG57" s="29">
        <v>71.032736</v>
      </c>
      <c r="CH57" s="29">
        <v>58.833938000000003</v>
      </c>
      <c r="CI57" s="29">
        <v>66.312123</v>
      </c>
      <c r="CJ57" s="29">
        <v>62.461309</v>
      </c>
      <c r="CK57" s="29">
        <v>42.344704</v>
      </c>
      <c r="CL57" s="29">
        <v>44.681221999999998</v>
      </c>
      <c r="CM57" s="29">
        <v>42.400201000000003</v>
      </c>
      <c r="CN57" s="29">
        <v>27.662693999999998</v>
      </c>
      <c r="CO57" s="29">
        <v>41.435671999999997</v>
      </c>
      <c r="CP57" s="29">
        <v>41.256020999999997</v>
      </c>
      <c r="CQ57" s="29">
        <v>56.727235999999998</v>
      </c>
      <c r="CR57" s="29">
        <v>37.036639000000001</v>
      </c>
      <c r="CS57" s="29">
        <v>69.167180000000002</v>
      </c>
      <c r="CT57" s="29">
        <v>60.328198</v>
      </c>
      <c r="CU57" s="29">
        <v>66.169126000000006</v>
      </c>
      <c r="CV57" s="29">
        <v>64.594008000000002</v>
      </c>
      <c r="CW57" s="29">
        <v>40.895899999999997</v>
      </c>
      <c r="CX57" s="29">
        <v>42.804847000000002</v>
      </c>
      <c r="CY57" s="29">
        <v>42.547364999999999</v>
      </c>
      <c r="CZ57" s="29">
        <v>27.724097</v>
      </c>
      <c r="DA57" s="29">
        <v>38.721397000000003</v>
      </c>
      <c r="DB57" s="29">
        <v>40.430912999999997</v>
      </c>
      <c r="DC57" s="29">
        <v>56.218902</v>
      </c>
      <c r="DD57" s="29">
        <v>35.274380999999998</v>
      </c>
      <c r="DE57" s="29">
        <v>67.365054999999998</v>
      </c>
      <c r="DF57" s="29">
        <v>61.717123000000001</v>
      </c>
      <c r="DG57" s="29">
        <v>58.495134</v>
      </c>
      <c r="DH57" s="29">
        <v>73.054747000000006</v>
      </c>
      <c r="DI57" s="29">
        <v>40.119677000000003</v>
      </c>
      <c r="DJ57" s="29">
        <v>43.119750000000003</v>
      </c>
      <c r="DK57" s="29">
        <v>41.293467</v>
      </c>
      <c r="DL57" s="29">
        <v>27.375916</v>
      </c>
      <c r="DM57" s="29">
        <v>38.631141999999997</v>
      </c>
      <c r="DN57" s="29">
        <v>38.824838</v>
      </c>
      <c r="DO57" s="29">
        <v>52.612943999999999</v>
      </c>
      <c r="DP57" s="29">
        <v>36.089770999999999</v>
      </c>
      <c r="DQ57" s="29">
        <v>65.988055000000003</v>
      </c>
      <c r="DR57" s="29">
        <v>58.551558999999997</v>
      </c>
      <c r="DS57" s="29">
        <v>62.728655000000003</v>
      </c>
      <c r="DT57" s="29">
        <v>69.931488000000002</v>
      </c>
      <c r="DU57" s="29">
        <v>39.341182000000003</v>
      </c>
      <c r="DV57" s="29">
        <v>40.513263000000002</v>
      </c>
      <c r="DW57" s="29">
        <v>39.776491</v>
      </c>
      <c r="DX57" s="29">
        <v>26.667013000000001</v>
      </c>
      <c r="DY57" s="29">
        <v>37.959071999999999</v>
      </c>
      <c r="DZ57" s="29">
        <v>36.824865000000003</v>
      </c>
      <c r="EA57" s="29">
        <v>53.005569000000001</v>
      </c>
      <c r="EB57" s="29">
        <v>37.645966999999999</v>
      </c>
      <c r="EC57" s="29">
        <v>67.241583000000006</v>
      </c>
      <c r="ED57" s="29">
        <v>57.721330000000002</v>
      </c>
      <c r="EE57" s="29">
        <v>62.671801000000002</v>
      </c>
      <c r="EF57" s="29">
        <v>67.289955000000006</v>
      </c>
      <c r="EG57" s="29">
        <v>40.273521000000002</v>
      </c>
      <c r="EH57" s="29">
        <v>39.564346999999998</v>
      </c>
      <c r="EI57" s="29">
        <v>40.015551000000002</v>
      </c>
      <c r="EJ57" s="29">
        <v>25.456137999999999</v>
      </c>
      <c r="EK57" s="29">
        <v>36.335887</v>
      </c>
      <c r="EL57" s="29">
        <v>37.103172000000001</v>
      </c>
      <c r="EM57" s="29">
        <v>49.150526999999997</v>
      </c>
      <c r="EN57" s="29">
        <v>35.755712000000003</v>
      </c>
      <c r="EO57" s="29">
        <v>67.714236</v>
      </c>
      <c r="EP57" s="29">
        <v>54.840133999999999</v>
      </c>
      <c r="EQ57" s="29">
        <v>65.28125</v>
      </c>
      <c r="ER57" s="29">
        <v>62.682499999999997</v>
      </c>
      <c r="ES57" s="29">
        <v>40.635227999999998</v>
      </c>
      <c r="ET57" s="29">
        <v>43.767485999999998</v>
      </c>
      <c r="EU57" s="29">
        <v>40.126223000000003</v>
      </c>
      <c r="EV57" s="29">
        <v>26.733111000000001</v>
      </c>
      <c r="EW57" s="29">
        <v>38.266396999999998</v>
      </c>
      <c r="EX57" s="29">
        <v>38.544730999999999</v>
      </c>
      <c r="EY57" s="29">
        <v>57.088068999999997</v>
      </c>
      <c r="EZ57" s="29">
        <v>36.214770999999999</v>
      </c>
      <c r="FA57" s="29">
        <v>69.747500000000002</v>
      </c>
      <c r="FB57" s="29">
        <v>56.169677</v>
      </c>
      <c r="FC57" s="29">
        <v>64.001209000000003</v>
      </c>
      <c r="FD57" s="29">
        <v>66.828288000000001</v>
      </c>
      <c r="FE57" s="29">
        <v>40.191961999999997</v>
      </c>
      <c r="FF57" s="29">
        <v>44.236485999999999</v>
      </c>
      <c r="FG57" s="29">
        <v>42.132607</v>
      </c>
      <c r="FH57" s="29">
        <v>27.059847000000001</v>
      </c>
      <c r="FI57" s="29">
        <v>40.227634000000002</v>
      </c>
      <c r="FJ57" s="29">
        <v>38.994005000000001</v>
      </c>
      <c r="FK57" s="29">
        <v>60.390027000000003</v>
      </c>
      <c r="FL57" s="29">
        <v>38.256262999999997</v>
      </c>
      <c r="FM57" s="29">
        <v>66.338971999999998</v>
      </c>
      <c r="FN57" s="29">
        <v>59.529528999999997</v>
      </c>
      <c r="FO57" s="29">
        <v>62.159018000000003</v>
      </c>
      <c r="FP57" s="29">
        <v>70.777827000000002</v>
      </c>
      <c r="FQ57" s="29">
        <v>40.644395000000003</v>
      </c>
      <c r="FR57" s="29">
        <v>44.424526999999998</v>
      </c>
      <c r="FS57" s="29">
        <v>42.023400000000002</v>
      </c>
      <c r="FT57" s="29">
        <v>28.520875</v>
      </c>
      <c r="FU57" s="29">
        <v>39.681223000000003</v>
      </c>
      <c r="FV57" s="29">
        <v>38.795617999999997</v>
      </c>
      <c r="FW57" s="29">
        <v>60.572387999999997</v>
      </c>
      <c r="FX57" s="29">
        <v>38.997929999999997</v>
      </c>
      <c r="FY57" s="29">
        <v>64.105943999999994</v>
      </c>
      <c r="FZ57" s="29">
        <v>56.499958999999997</v>
      </c>
      <c r="GA57" s="29">
        <v>59.408172</v>
      </c>
      <c r="GB57" s="29">
        <v>71.285267000000005</v>
      </c>
      <c r="GC57" s="29">
        <v>39.858978</v>
      </c>
      <c r="GD57" s="29">
        <v>43.509791</v>
      </c>
      <c r="GE57" s="29">
        <v>40.543292999999998</v>
      </c>
      <c r="GF57" s="29">
        <v>26.667055000000001</v>
      </c>
      <c r="GG57" s="29">
        <v>39.161760000000001</v>
      </c>
      <c r="GH57" s="29">
        <v>38.703412999999998</v>
      </c>
      <c r="GI57" s="29">
        <v>58.564458000000002</v>
      </c>
      <c r="GJ57" s="29">
        <v>36.955025999999997</v>
      </c>
      <c r="GK57" s="29">
        <v>66.078680000000006</v>
      </c>
      <c r="GL57" s="29">
        <v>55.773708999999997</v>
      </c>
      <c r="GM57" s="29">
        <v>59.576438000000003</v>
      </c>
      <c r="GN57" s="29">
        <v>70.121335999999999</v>
      </c>
      <c r="GO57" s="29">
        <v>37.237580000000001</v>
      </c>
      <c r="GP57" s="29">
        <v>39.786887999999998</v>
      </c>
      <c r="GQ57" s="29">
        <v>40.028708999999999</v>
      </c>
      <c r="GR57" s="29">
        <v>25.010708000000001</v>
      </c>
      <c r="GS57" s="29">
        <v>37.041088000000002</v>
      </c>
      <c r="GT57" s="29">
        <v>38.039904999999997</v>
      </c>
      <c r="GU57" s="29">
        <v>51.894235999999999</v>
      </c>
      <c r="GV57" s="29">
        <v>36.586652999999998</v>
      </c>
      <c r="GW57" s="29">
        <v>69.037180000000006</v>
      </c>
      <c r="GX57" s="29">
        <v>52.289489000000003</v>
      </c>
      <c r="GY57" s="29">
        <v>59.337781999999997</v>
      </c>
      <c r="GZ57" s="29">
        <v>65.417336000000006</v>
      </c>
      <c r="HA57" s="29">
        <v>39.141168999999998</v>
      </c>
      <c r="HB57" s="29">
        <v>43.562179999999998</v>
      </c>
      <c r="HC57" s="29">
        <v>41.675348999999997</v>
      </c>
      <c r="HD57" s="29">
        <v>26.681777</v>
      </c>
      <c r="HE57" s="29">
        <v>37.918629000000003</v>
      </c>
      <c r="HF57" s="29">
        <v>39.480415999999998</v>
      </c>
      <c r="HG57" s="29">
        <v>54.133457999999997</v>
      </c>
      <c r="HH57" s="29">
        <v>39.498508000000001</v>
      </c>
      <c r="HI57" s="29">
        <v>69.771304999999998</v>
      </c>
      <c r="HJ57" s="29">
        <v>54.010147000000003</v>
      </c>
      <c r="HK57" s="29">
        <v>55.976424000000002</v>
      </c>
      <c r="HL57" s="29">
        <v>58.891845000000004</v>
      </c>
      <c r="HM57" s="29">
        <v>38.463051</v>
      </c>
      <c r="HN57" s="29">
        <v>41.926819000000002</v>
      </c>
      <c r="HO57" s="29">
        <v>39.369529</v>
      </c>
      <c r="HP57" s="29">
        <v>25.779069</v>
      </c>
      <c r="HQ57" s="29">
        <v>37.158130999999997</v>
      </c>
      <c r="HR57" s="29">
        <v>37.680188000000001</v>
      </c>
      <c r="HS57" s="29">
        <v>56.740763000000001</v>
      </c>
      <c r="HT57" s="29">
        <v>36.382283999999999</v>
      </c>
      <c r="HU57" s="29">
        <v>63.256096999999997</v>
      </c>
      <c r="HV57" s="29">
        <v>53.400806000000003</v>
      </c>
      <c r="HW57" s="29">
        <v>52.616289999999999</v>
      </c>
      <c r="HX57" s="29">
        <v>61.916294000000001</v>
      </c>
      <c r="HY57" s="29">
        <v>37.980981</v>
      </c>
      <c r="HZ57" s="29">
        <v>40.596555000000002</v>
      </c>
      <c r="IA57" s="29">
        <v>38.328118000000003</v>
      </c>
      <c r="IB57" s="29">
        <v>24.112694000000001</v>
      </c>
      <c r="IC57" s="29">
        <v>36.635536999999999</v>
      </c>
      <c r="ID57" s="29">
        <v>36.31176</v>
      </c>
      <c r="IE57" s="29">
        <v>55.800874999999998</v>
      </c>
      <c r="IF57" s="29">
        <v>34.318883999999997</v>
      </c>
      <c r="IG57" s="29">
        <v>58.782485999999999</v>
      </c>
      <c r="IH57" s="29">
        <v>52.781571999999997</v>
      </c>
      <c r="II57" s="29">
        <v>50.066558999999998</v>
      </c>
      <c r="IJ57" s="29">
        <v>59.001134999999998</v>
      </c>
      <c r="IK57" s="29">
        <v>36.590187999999998</v>
      </c>
      <c r="IL57" s="29">
        <v>40.113458000000001</v>
      </c>
      <c r="IM57" s="29">
        <v>36.924233000000001</v>
      </c>
      <c r="IN57" s="29">
        <v>24.560611000000002</v>
      </c>
      <c r="IO57" s="29">
        <v>35.084542999999996</v>
      </c>
      <c r="IP57" s="29">
        <v>35.132216999999997</v>
      </c>
      <c r="IQ57" s="29">
        <v>52.977625000000003</v>
      </c>
      <c r="IR57" s="29">
        <v>33.838735999999997</v>
      </c>
      <c r="IS57" s="29">
        <v>58.942194000000001</v>
      </c>
      <c r="IT57" s="29">
        <v>52.110886999999998</v>
      </c>
    </row>
    <row r="58" spans="2:350" x14ac:dyDescent="0.2">
      <c r="B58">
        <v>2041</v>
      </c>
      <c r="C58" s="29">
        <v>72.314301</v>
      </c>
      <c r="D58" s="29">
        <v>70.777126999999993</v>
      </c>
      <c r="E58" s="29">
        <v>49.741571999999998</v>
      </c>
      <c r="F58" s="29">
        <v>53.832374999999999</v>
      </c>
      <c r="G58" s="29">
        <v>50.806572000000003</v>
      </c>
      <c r="H58" s="29">
        <v>32.372096999999997</v>
      </c>
      <c r="I58" s="29">
        <v>50.536665999999997</v>
      </c>
      <c r="J58" s="29">
        <v>49.784931999999998</v>
      </c>
      <c r="K58" s="29">
        <v>63.822986</v>
      </c>
      <c r="L58" s="29">
        <v>41.547513000000002</v>
      </c>
      <c r="M58" s="29">
        <v>77.827096999999995</v>
      </c>
      <c r="N58" s="29">
        <v>63.782162999999997</v>
      </c>
      <c r="O58" s="29">
        <v>73.401357000000004</v>
      </c>
      <c r="P58" s="29">
        <v>70.867395000000002</v>
      </c>
      <c r="Q58" s="29">
        <v>47.771720000000002</v>
      </c>
      <c r="R58" s="29">
        <v>49.687305000000002</v>
      </c>
      <c r="S58" s="29">
        <v>48.711317000000001</v>
      </c>
      <c r="T58" s="29">
        <v>31.579902000000001</v>
      </c>
      <c r="U58" s="29">
        <v>49.405551000000003</v>
      </c>
      <c r="V58" s="29">
        <v>47.415658000000001</v>
      </c>
      <c r="W58" s="29">
        <v>63.613500000000002</v>
      </c>
      <c r="X58" s="29">
        <v>42.912661</v>
      </c>
      <c r="Y58" s="29">
        <v>77.132597000000004</v>
      </c>
      <c r="Z58" s="29">
        <v>66.826464999999999</v>
      </c>
      <c r="AA58" s="29">
        <v>68.153131000000002</v>
      </c>
      <c r="AB58" s="29">
        <v>76.585907000000006</v>
      </c>
      <c r="AC58" s="29">
        <v>46.248641999999997</v>
      </c>
      <c r="AD58" s="29">
        <v>49.401166000000003</v>
      </c>
      <c r="AE58" s="29">
        <v>48.912903</v>
      </c>
      <c r="AF58" s="29">
        <v>33.288429999999998</v>
      </c>
      <c r="AG58" s="29">
        <v>47.976531999999999</v>
      </c>
      <c r="AH58" s="29">
        <v>43.720106999999999</v>
      </c>
      <c r="AI58" s="29">
        <v>62.155318999999999</v>
      </c>
      <c r="AJ58" s="29">
        <v>39.004139000000002</v>
      </c>
      <c r="AK58" s="29">
        <v>73.079458000000002</v>
      </c>
      <c r="AL58" s="29">
        <v>68.574206000000004</v>
      </c>
      <c r="AM58" s="29">
        <v>64.636235999999997</v>
      </c>
      <c r="AN58" s="29">
        <v>74.925113999999994</v>
      </c>
      <c r="AO58" s="29">
        <v>42.656652999999999</v>
      </c>
      <c r="AP58" s="29">
        <v>45.942444000000002</v>
      </c>
      <c r="AQ58" s="29">
        <v>46.591639000000001</v>
      </c>
      <c r="AR58" s="29">
        <v>31.041208000000001</v>
      </c>
      <c r="AS58" s="29">
        <v>43.271008000000002</v>
      </c>
      <c r="AT58" s="29">
        <v>45.309314000000001</v>
      </c>
      <c r="AU58" s="29">
        <v>56.516041000000001</v>
      </c>
      <c r="AV58" s="29">
        <v>37.732472999999999</v>
      </c>
      <c r="AW58" s="29">
        <v>74.859318999999999</v>
      </c>
      <c r="AX58" s="29">
        <v>64.024516000000006</v>
      </c>
      <c r="AY58" s="29">
        <v>70.242016000000007</v>
      </c>
      <c r="AZ58" s="29">
        <v>72.779686999999996</v>
      </c>
      <c r="BA58" s="29">
        <v>42.064878999999998</v>
      </c>
      <c r="BB58" s="29">
        <v>44.102777000000003</v>
      </c>
      <c r="BC58" s="29">
        <v>44.291626000000001</v>
      </c>
      <c r="BD58" s="29">
        <v>29.514444000000001</v>
      </c>
      <c r="BE58" s="29">
        <v>41.395550999999998</v>
      </c>
      <c r="BF58" s="29">
        <v>40.588548000000003</v>
      </c>
      <c r="BG58" s="29">
        <v>53.936208000000001</v>
      </c>
      <c r="BH58" s="29">
        <v>41.632741000000003</v>
      </c>
      <c r="BI58" s="29">
        <v>74.783360999999999</v>
      </c>
      <c r="BJ58" s="29">
        <v>61.980052999999998</v>
      </c>
      <c r="BK58" s="29">
        <v>68.199650000000005</v>
      </c>
      <c r="BL58" s="29">
        <v>64.647841999999997</v>
      </c>
      <c r="BM58" s="29">
        <v>43.650497000000001</v>
      </c>
      <c r="BN58" s="29">
        <v>45.462805000000003</v>
      </c>
      <c r="BO58" s="29">
        <v>43.563870000000001</v>
      </c>
      <c r="BP58" s="29">
        <v>29.211276999999999</v>
      </c>
      <c r="BQ58" s="29">
        <v>41.894139000000003</v>
      </c>
      <c r="BR58" s="29">
        <v>40.280214999999998</v>
      </c>
      <c r="BS58" s="29">
        <v>52.678083000000001</v>
      </c>
      <c r="BT58" s="29">
        <v>41.985537000000001</v>
      </c>
      <c r="BU58" s="29">
        <v>71.032736</v>
      </c>
      <c r="BV58" s="29">
        <v>58.833938000000003</v>
      </c>
      <c r="BW58" s="29">
        <v>66.312123</v>
      </c>
      <c r="BX58" s="29">
        <v>62.461309</v>
      </c>
      <c r="BY58" s="29">
        <v>42.344704</v>
      </c>
      <c r="BZ58" s="29">
        <v>44.681221999999998</v>
      </c>
      <c r="CA58" s="29">
        <v>42.400201000000003</v>
      </c>
      <c r="CB58" s="29">
        <v>27.662693999999998</v>
      </c>
      <c r="CC58" s="29">
        <v>41.435671999999997</v>
      </c>
      <c r="CD58" s="29">
        <v>41.256020999999997</v>
      </c>
      <c r="CE58" s="29">
        <v>56.727235999999998</v>
      </c>
      <c r="CF58" s="29">
        <v>37.036639000000001</v>
      </c>
      <c r="CG58" s="29">
        <v>69.167180000000002</v>
      </c>
      <c r="CH58" s="29">
        <v>60.328198</v>
      </c>
      <c r="CI58" s="29">
        <v>66.169126000000006</v>
      </c>
      <c r="CJ58" s="29">
        <v>64.594008000000002</v>
      </c>
      <c r="CK58" s="29">
        <v>40.895899999999997</v>
      </c>
      <c r="CL58" s="29">
        <v>42.804847000000002</v>
      </c>
      <c r="CM58" s="29">
        <v>42.547364999999999</v>
      </c>
      <c r="CN58" s="29">
        <v>27.724097</v>
      </c>
      <c r="CO58" s="29">
        <v>38.721397000000003</v>
      </c>
      <c r="CP58" s="29">
        <v>40.430912999999997</v>
      </c>
      <c r="CQ58" s="29">
        <v>56.218902</v>
      </c>
      <c r="CR58" s="29">
        <v>35.274380999999998</v>
      </c>
      <c r="CS58" s="29">
        <v>67.365054999999998</v>
      </c>
      <c r="CT58" s="29">
        <v>61.717123000000001</v>
      </c>
      <c r="CU58" s="29">
        <v>58.495134</v>
      </c>
      <c r="CV58" s="29">
        <v>73.054747000000006</v>
      </c>
      <c r="CW58" s="29">
        <v>40.119677000000003</v>
      </c>
      <c r="CX58" s="29">
        <v>43.119750000000003</v>
      </c>
      <c r="CY58" s="29">
        <v>41.293467</v>
      </c>
      <c r="CZ58" s="29">
        <v>27.375916</v>
      </c>
      <c r="DA58" s="29">
        <v>38.631141999999997</v>
      </c>
      <c r="DB58" s="29">
        <v>38.824838</v>
      </c>
      <c r="DC58" s="29">
        <v>52.612943999999999</v>
      </c>
      <c r="DD58" s="29">
        <v>36.089770999999999</v>
      </c>
      <c r="DE58" s="29">
        <v>65.988055000000003</v>
      </c>
      <c r="DF58" s="29">
        <v>58.551558999999997</v>
      </c>
      <c r="DG58" s="29">
        <v>62.728655000000003</v>
      </c>
      <c r="DH58" s="29">
        <v>69.931488000000002</v>
      </c>
      <c r="DI58" s="29">
        <v>39.341182000000003</v>
      </c>
      <c r="DJ58" s="29">
        <v>40.513263000000002</v>
      </c>
      <c r="DK58" s="29">
        <v>39.776491</v>
      </c>
      <c r="DL58" s="29">
        <v>26.667013000000001</v>
      </c>
      <c r="DM58" s="29">
        <v>37.959071999999999</v>
      </c>
      <c r="DN58" s="29">
        <v>36.824865000000003</v>
      </c>
      <c r="DO58" s="29">
        <v>53.005569000000001</v>
      </c>
      <c r="DP58" s="29">
        <v>37.645966999999999</v>
      </c>
      <c r="DQ58" s="29">
        <v>67.241583000000006</v>
      </c>
      <c r="DR58" s="29">
        <v>57.721330000000002</v>
      </c>
      <c r="DS58" s="29">
        <v>62.671801000000002</v>
      </c>
      <c r="DT58" s="29">
        <v>67.289955000000006</v>
      </c>
      <c r="DU58" s="29">
        <v>40.273521000000002</v>
      </c>
      <c r="DV58" s="29">
        <v>39.564346999999998</v>
      </c>
      <c r="DW58" s="29">
        <v>40.015551000000002</v>
      </c>
      <c r="DX58" s="29">
        <v>25.456137999999999</v>
      </c>
      <c r="DY58" s="29">
        <v>36.335887</v>
      </c>
      <c r="DZ58" s="29">
        <v>37.103172000000001</v>
      </c>
      <c r="EA58" s="29">
        <v>49.150526999999997</v>
      </c>
      <c r="EB58" s="29">
        <v>35.755712000000003</v>
      </c>
      <c r="EC58" s="29">
        <v>67.714236</v>
      </c>
      <c r="ED58" s="29">
        <v>54.840133999999999</v>
      </c>
      <c r="EE58" s="29">
        <v>65.28125</v>
      </c>
      <c r="EF58" s="29">
        <v>62.682499999999997</v>
      </c>
      <c r="EG58" s="29">
        <v>40.635227999999998</v>
      </c>
      <c r="EH58" s="29">
        <v>43.767485999999998</v>
      </c>
      <c r="EI58" s="29">
        <v>40.126223000000003</v>
      </c>
      <c r="EJ58" s="29">
        <v>26.733111000000001</v>
      </c>
      <c r="EK58" s="29">
        <v>38.266396999999998</v>
      </c>
      <c r="EL58" s="29">
        <v>38.544730999999999</v>
      </c>
      <c r="EM58" s="29">
        <v>57.088068999999997</v>
      </c>
      <c r="EN58" s="29">
        <v>36.214770999999999</v>
      </c>
      <c r="EO58" s="29">
        <v>69.747500000000002</v>
      </c>
      <c r="EP58" s="29">
        <v>56.169677</v>
      </c>
      <c r="EQ58" s="29">
        <v>64.001209000000003</v>
      </c>
      <c r="ER58" s="29">
        <v>66.828288000000001</v>
      </c>
      <c r="ES58" s="29">
        <v>40.191961999999997</v>
      </c>
      <c r="ET58" s="29">
        <v>44.236485999999999</v>
      </c>
      <c r="EU58" s="29">
        <v>42.132607</v>
      </c>
      <c r="EV58" s="29">
        <v>27.059847000000001</v>
      </c>
      <c r="EW58" s="29">
        <v>40.227634000000002</v>
      </c>
      <c r="EX58" s="29">
        <v>38.994005000000001</v>
      </c>
      <c r="EY58" s="29">
        <v>60.390027000000003</v>
      </c>
      <c r="EZ58" s="29">
        <v>38.256262999999997</v>
      </c>
      <c r="FA58" s="29">
        <v>66.338971999999998</v>
      </c>
      <c r="FB58" s="29">
        <v>59.529528999999997</v>
      </c>
      <c r="FC58" s="29">
        <v>62.159018000000003</v>
      </c>
      <c r="FD58" s="29">
        <v>70.777827000000002</v>
      </c>
      <c r="FE58" s="29">
        <v>40.644395000000003</v>
      </c>
      <c r="FF58" s="29">
        <v>44.424526999999998</v>
      </c>
      <c r="FG58" s="29">
        <v>42.023400000000002</v>
      </c>
      <c r="FH58" s="29">
        <v>28.520875</v>
      </c>
      <c r="FI58" s="29">
        <v>39.681223000000003</v>
      </c>
      <c r="FJ58" s="29">
        <v>38.795617999999997</v>
      </c>
      <c r="FK58" s="29">
        <v>60.572387999999997</v>
      </c>
      <c r="FL58" s="29">
        <v>38.997929999999997</v>
      </c>
      <c r="FM58" s="29">
        <v>64.105943999999994</v>
      </c>
      <c r="FN58" s="29">
        <v>56.499958999999997</v>
      </c>
      <c r="FO58" s="29">
        <v>59.408172</v>
      </c>
      <c r="FP58" s="29">
        <v>71.285267000000005</v>
      </c>
      <c r="FQ58" s="29">
        <v>39.858978</v>
      </c>
      <c r="FR58" s="29">
        <v>43.509791</v>
      </c>
      <c r="FS58" s="29">
        <v>40.543292999999998</v>
      </c>
      <c r="FT58" s="29">
        <v>26.667055000000001</v>
      </c>
      <c r="FU58" s="29">
        <v>39.161760000000001</v>
      </c>
      <c r="FV58" s="29">
        <v>38.703412999999998</v>
      </c>
      <c r="FW58" s="29">
        <v>58.564458000000002</v>
      </c>
      <c r="FX58" s="29">
        <v>36.955025999999997</v>
      </c>
      <c r="FY58" s="29">
        <v>66.078680000000006</v>
      </c>
      <c r="FZ58" s="29">
        <v>55.773708999999997</v>
      </c>
      <c r="GA58" s="29">
        <v>59.576438000000003</v>
      </c>
      <c r="GB58" s="29">
        <v>70.121335999999999</v>
      </c>
      <c r="GC58" s="29">
        <v>37.237580000000001</v>
      </c>
      <c r="GD58" s="29">
        <v>39.786887999999998</v>
      </c>
      <c r="GE58" s="29">
        <v>40.028708999999999</v>
      </c>
      <c r="GF58" s="29">
        <v>25.010708000000001</v>
      </c>
      <c r="GG58" s="29">
        <v>37.041088000000002</v>
      </c>
      <c r="GH58" s="29">
        <v>38.039904999999997</v>
      </c>
      <c r="GI58" s="29">
        <v>51.894235999999999</v>
      </c>
      <c r="GJ58" s="29">
        <v>36.586652999999998</v>
      </c>
      <c r="GK58" s="29">
        <v>69.037180000000006</v>
      </c>
      <c r="GL58" s="29">
        <v>52.289489000000003</v>
      </c>
      <c r="GM58" s="29">
        <v>59.337781999999997</v>
      </c>
      <c r="GN58" s="29">
        <v>65.417336000000006</v>
      </c>
      <c r="GO58" s="29">
        <v>39.141168999999998</v>
      </c>
      <c r="GP58" s="29">
        <v>43.562179999999998</v>
      </c>
      <c r="GQ58" s="29">
        <v>41.675348999999997</v>
      </c>
      <c r="GR58" s="29">
        <v>26.681777</v>
      </c>
      <c r="GS58" s="29">
        <v>37.918629000000003</v>
      </c>
      <c r="GT58" s="29">
        <v>39.480415999999998</v>
      </c>
      <c r="GU58" s="29">
        <v>54.133457999999997</v>
      </c>
      <c r="GV58" s="29">
        <v>39.498508000000001</v>
      </c>
      <c r="GW58" s="29">
        <v>69.771304999999998</v>
      </c>
      <c r="GX58" s="29">
        <v>54.010147000000003</v>
      </c>
      <c r="GY58" s="29">
        <v>55.976424000000002</v>
      </c>
      <c r="GZ58" s="29">
        <v>58.891845000000004</v>
      </c>
      <c r="HA58" s="29">
        <v>38.463051</v>
      </c>
      <c r="HB58" s="29">
        <v>41.926819000000002</v>
      </c>
      <c r="HC58" s="29">
        <v>39.369529</v>
      </c>
      <c r="HD58" s="29">
        <v>25.779069</v>
      </c>
      <c r="HE58" s="29">
        <v>37.158130999999997</v>
      </c>
      <c r="HF58" s="29">
        <v>37.680188000000001</v>
      </c>
      <c r="HG58" s="29">
        <v>56.740763000000001</v>
      </c>
      <c r="HH58" s="29">
        <v>36.382283999999999</v>
      </c>
      <c r="HI58" s="29">
        <v>63.256096999999997</v>
      </c>
      <c r="HJ58" s="29">
        <v>53.400806000000003</v>
      </c>
      <c r="HK58" s="29">
        <v>52.616289999999999</v>
      </c>
      <c r="HL58" s="29">
        <v>61.916294000000001</v>
      </c>
      <c r="HM58" s="29">
        <v>37.980981</v>
      </c>
      <c r="HN58" s="29">
        <v>40.596555000000002</v>
      </c>
      <c r="HO58" s="29">
        <v>38.328118000000003</v>
      </c>
      <c r="HP58" s="29">
        <v>24.112694000000001</v>
      </c>
      <c r="HQ58" s="29">
        <v>36.635536999999999</v>
      </c>
      <c r="HR58" s="29">
        <v>36.31176</v>
      </c>
      <c r="HS58" s="29">
        <v>55.800874999999998</v>
      </c>
      <c r="HT58" s="29">
        <v>34.318883999999997</v>
      </c>
      <c r="HU58" s="29">
        <v>58.782485999999999</v>
      </c>
      <c r="HV58" s="29">
        <v>52.781571999999997</v>
      </c>
      <c r="HW58" s="29">
        <v>50.066558999999998</v>
      </c>
      <c r="HX58" s="29">
        <v>59.001134999999998</v>
      </c>
      <c r="HY58" s="29">
        <v>36.590187999999998</v>
      </c>
      <c r="HZ58" s="29">
        <v>40.113458000000001</v>
      </c>
      <c r="IA58" s="29">
        <v>36.924233000000001</v>
      </c>
      <c r="IB58" s="29">
        <v>24.560611000000002</v>
      </c>
      <c r="IC58" s="29">
        <v>35.084542999999996</v>
      </c>
      <c r="ID58" s="29">
        <v>35.132216999999997</v>
      </c>
      <c r="IE58" s="29">
        <v>52.977625000000003</v>
      </c>
      <c r="IF58" s="29">
        <v>33.838735999999997</v>
      </c>
      <c r="IG58" s="29">
        <v>58.942194000000001</v>
      </c>
      <c r="IH58" s="29">
        <v>52.110886999999998</v>
      </c>
    </row>
    <row r="59" spans="2:350" x14ac:dyDescent="0.2">
      <c r="B59">
        <v>2042</v>
      </c>
      <c r="C59" s="29">
        <v>73.401357000000004</v>
      </c>
      <c r="D59" s="29">
        <v>70.867395000000002</v>
      </c>
      <c r="E59" s="29">
        <v>47.771720000000002</v>
      </c>
      <c r="F59" s="29">
        <v>49.687305000000002</v>
      </c>
      <c r="G59" s="29">
        <v>48.711317000000001</v>
      </c>
      <c r="H59" s="29">
        <v>31.579902000000001</v>
      </c>
      <c r="I59" s="29">
        <v>49.405551000000003</v>
      </c>
      <c r="J59" s="29">
        <v>47.415658000000001</v>
      </c>
      <c r="K59" s="29">
        <v>63.613500000000002</v>
      </c>
      <c r="L59" s="29">
        <v>42.912661</v>
      </c>
      <c r="M59" s="29">
        <v>77.132597000000004</v>
      </c>
      <c r="N59" s="29">
        <v>66.826464999999999</v>
      </c>
      <c r="O59" s="29">
        <v>68.153131000000002</v>
      </c>
      <c r="P59" s="29">
        <v>76.585907000000006</v>
      </c>
      <c r="Q59" s="29">
        <v>46.248641999999997</v>
      </c>
      <c r="R59" s="29">
        <v>49.401166000000003</v>
      </c>
      <c r="S59" s="29">
        <v>48.912903</v>
      </c>
      <c r="T59" s="29">
        <v>33.288429999999998</v>
      </c>
      <c r="U59" s="29">
        <v>47.976531999999999</v>
      </c>
      <c r="V59" s="29">
        <v>43.720106999999999</v>
      </c>
      <c r="W59" s="29">
        <v>62.155318999999999</v>
      </c>
      <c r="X59" s="29">
        <v>39.004139000000002</v>
      </c>
      <c r="Y59" s="29">
        <v>73.079458000000002</v>
      </c>
      <c r="Z59" s="29">
        <v>68.574206000000004</v>
      </c>
      <c r="AA59" s="29">
        <v>64.636235999999997</v>
      </c>
      <c r="AB59" s="29">
        <v>74.925113999999994</v>
      </c>
      <c r="AC59" s="29">
        <v>42.656652999999999</v>
      </c>
      <c r="AD59" s="29">
        <v>45.942444000000002</v>
      </c>
      <c r="AE59" s="29">
        <v>46.591639000000001</v>
      </c>
      <c r="AF59" s="29">
        <v>31.041208000000001</v>
      </c>
      <c r="AG59" s="29">
        <v>43.271008000000002</v>
      </c>
      <c r="AH59" s="29">
        <v>45.309314000000001</v>
      </c>
      <c r="AI59" s="29">
        <v>56.516041000000001</v>
      </c>
      <c r="AJ59" s="29">
        <v>37.732472999999999</v>
      </c>
      <c r="AK59" s="29">
        <v>74.859318999999999</v>
      </c>
      <c r="AL59" s="29">
        <v>64.024516000000006</v>
      </c>
      <c r="AM59" s="29">
        <v>70.242016000000007</v>
      </c>
      <c r="AN59" s="29">
        <v>72.779686999999996</v>
      </c>
      <c r="AO59" s="29">
        <v>42.064878999999998</v>
      </c>
      <c r="AP59" s="29">
        <v>44.102777000000003</v>
      </c>
      <c r="AQ59" s="29">
        <v>44.291626000000001</v>
      </c>
      <c r="AR59" s="29">
        <v>29.514444000000001</v>
      </c>
      <c r="AS59" s="29">
        <v>41.395550999999998</v>
      </c>
      <c r="AT59" s="29">
        <v>40.588548000000003</v>
      </c>
      <c r="AU59" s="29">
        <v>53.936208000000001</v>
      </c>
      <c r="AV59" s="29">
        <v>41.632741000000003</v>
      </c>
      <c r="AW59" s="29">
        <v>74.783360999999999</v>
      </c>
      <c r="AX59" s="29">
        <v>61.980052999999998</v>
      </c>
      <c r="AY59" s="29">
        <v>68.199650000000005</v>
      </c>
      <c r="AZ59" s="29">
        <v>64.647841999999997</v>
      </c>
      <c r="BA59" s="29">
        <v>43.650497000000001</v>
      </c>
      <c r="BB59" s="29">
        <v>45.462805000000003</v>
      </c>
      <c r="BC59" s="29">
        <v>43.563870000000001</v>
      </c>
      <c r="BD59" s="29">
        <v>29.211276999999999</v>
      </c>
      <c r="BE59" s="29">
        <v>41.894139000000003</v>
      </c>
      <c r="BF59" s="29">
        <v>40.280214999999998</v>
      </c>
      <c r="BG59" s="29">
        <v>52.678083000000001</v>
      </c>
      <c r="BH59" s="29">
        <v>41.985537000000001</v>
      </c>
      <c r="BI59" s="29">
        <v>71.032736</v>
      </c>
      <c r="BJ59" s="29">
        <v>58.833938000000003</v>
      </c>
      <c r="BK59" s="29">
        <v>66.312123</v>
      </c>
      <c r="BL59" s="29">
        <v>62.461309</v>
      </c>
      <c r="BM59" s="29">
        <v>42.344704</v>
      </c>
      <c r="BN59" s="29">
        <v>44.681221999999998</v>
      </c>
      <c r="BO59" s="29">
        <v>42.400201000000003</v>
      </c>
      <c r="BP59" s="29">
        <v>27.662693999999998</v>
      </c>
      <c r="BQ59" s="29">
        <v>41.435671999999997</v>
      </c>
      <c r="BR59" s="29">
        <v>41.256020999999997</v>
      </c>
      <c r="BS59" s="29">
        <v>56.727235999999998</v>
      </c>
      <c r="BT59" s="29">
        <v>37.036639000000001</v>
      </c>
      <c r="BU59" s="29">
        <v>69.167180000000002</v>
      </c>
      <c r="BV59" s="29">
        <v>60.328198</v>
      </c>
      <c r="BW59" s="29">
        <v>66.169126000000006</v>
      </c>
      <c r="BX59" s="29">
        <v>64.594008000000002</v>
      </c>
      <c r="BY59" s="29">
        <v>40.895899999999997</v>
      </c>
      <c r="BZ59" s="29">
        <v>42.804847000000002</v>
      </c>
      <c r="CA59" s="29">
        <v>42.547364999999999</v>
      </c>
      <c r="CB59" s="29">
        <v>27.724097</v>
      </c>
      <c r="CC59" s="29">
        <v>38.721397000000003</v>
      </c>
      <c r="CD59" s="29">
        <v>40.430912999999997</v>
      </c>
      <c r="CE59" s="29">
        <v>56.218902</v>
      </c>
      <c r="CF59" s="29">
        <v>35.274380999999998</v>
      </c>
      <c r="CG59" s="29">
        <v>67.365054999999998</v>
      </c>
      <c r="CH59" s="29">
        <v>61.717123000000001</v>
      </c>
      <c r="CI59" s="29">
        <v>58.495134</v>
      </c>
      <c r="CJ59" s="29">
        <v>73.054747000000006</v>
      </c>
      <c r="CK59" s="29">
        <v>40.119677000000003</v>
      </c>
      <c r="CL59" s="29">
        <v>43.119750000000003</v>
      </c>
      <c r="CM59" s="29">
        <v>41.293467</v>
      </c>
      <c r="CN59" s="29">
        <v>27.375916</v>
      </c>
      <c r="CO59" s="29">
        <v>38.631141999999997</v>
      </c>
      <c r="CP59" s="29">
        <v>38.824838</v>
      </c>
      <c r="CQ59" s="29">
        <v>52.612943999999999</v>
      </c>
      <c r="CR59" s="29">
        <v>36.089770999999999</v>
      </c>
      <c r="CS59" s="29">
        <v>65.988055000000003</v>
      </c>
      <c r="CT59" s="29">
        <v>58.551558999999997</v>
      </c>
      <c r="CU59" s="29">
        <v>62.728655000000003</v>
      </c>
      <c r="CV59" s="29">
        <v>69.931488000000002</v>
      </c>
      <c r="CW59" s="29">
        <v>39.341182000000003</v>
      </c>
      <c r="CX59" s="29">
        <v>40.513263000000002</v>
      </c>
      <c r="CY59" s="29">
        <v>39.776491</v>
      </c>
      <c r="CZ59" s="29">
        <v>26.667013000000001</v>
      </c>
      <c r="DA59" s="29">
        <v>37.959071999999999</v>
      </c>
      <c r="DB59" s="29">
        <v>36.824865000000003</v>
      </c>
      <c r="DC59" s="29">
        <v>53.005569000000001</v>
      </c>
      <c r="DD59" s="29">
        <v>37.645966999999999</v>
      </c>
      <c r="DE59" s="29">
        <v>67.241583000000006</v>
      </c>
      <c r="DF59" s="29">
        <v>57.721330000000002</v>
      </c>
      <c r="DG59" s="29">
        <v>62.671801000000002</v>
      </c>
      <c r="DH59" s="29">
        <v>67.289955000000006</v>
      </c>
      <c r="DI59" s="29">
        <v>40.273521000000002</v>
      </c>
      <c r="DJ59" s="29">
        <v>39.564346999999998</v>
      </c>
      <c r="DK59" s="29">
        <v>40.015551000000002</v>
      </c>
      <c r="DL59" s="29">
        <v>25.456137999999999</v>
      </c>
      <c r="DM59" s="29">
        <v>36.335887</v>
      </c>
      <c r="DN59" s="29">
        <v>37.103172000000001</v>
      </c>
      <c r="DO59" s="29">
        <v>49.150526999999997</v>
      </c>
      <c r="DP59" s="29">
        <v>35.755712000000003</v>
      </c>
      <c r="DQ59" s="29">
        <v>67.714236</v>
      </c>
      <c r="DR59" s="29">
        <v>54.840133999999999</v>
      </c>
      <c r="DS59" s="29">
        <v>65.28125</v>
      </c>
      <c r="DT59" s="29">
        <v>62.682499999999997</v>
      </c>
      <c r="DU59" s="29">
        <v>40.635227999999998</v>
      </c>
      <c r="DV59" s="29">
        <v>43.767485999999998</v>
      </c>
      <c r="DW59" s="29">
        <v>40.126223000000003</v>
      </c>
      <c r="DX59" s="29">
        <v>26.733111000000001</v>
      </c>
      <c r="DY59" s="29">
        <v>38.266396999999998</v>
      </c>
      <c r="DZ59" s="29">
        <v>38.544730999999999</v>
      </c>
      <c r="EA59" s="29">
        <v>57.088068999999997</v>
      </c>
      <c r="EB59" s="29">
        <v>36.214770999999999</v>
      </c>
      <c r="EC59" s="29">
        <v>69.747500000000002</v>
      </c>
      <c r="ED59" s="29">
        <v>56.169677</v>
      </c>
      <c r="EE59" s="29">
        <v>64.001209000000003</v>
      </c>
      <c r="EF59" s="29">
        <v>66.828288000000001</v>
      </c>
      <c r="EG59" s="29">
        <v>40.191961999999997</v>
      </c>
      <c r="EH59" s="29">
        <v>44.236485999999999</v>
      </c>
      <c r="EI59" s="29">
        <v>42.132607</v>
      </c>
      <c r="EJ59" s="29">
        <v>27.059847000000001</v>
      </c>
      <c r="EK59" s="29">
        <v>40.227634000000002</v>
      </c>
      <c r="EL59" s="29">
        <v>38.994005000000001</v>
      </c>
      <c r="EM59" s="29">
        <v>60.390027000000003</v>
      </c>
      <c r="EN59" s="29">
        <v>38.256262999999997</v>
      </c>
      <c r="EO59" s="29">
        <v>66.338971999999998</v>
      </c>
      <c r="EP59" s="29">
        <v>59.529528999999997</v>
      </c>
      <c r="EQ59" s="29">
        <v>62.159018000000003</v>
      </c>
      <c r="ER59" s="29">
        <v>70.777827000000002</v>
      </c>
      <c r="ES59" s="29">
        <v>40.644395000000003</v>
      </c>
      <c r="ET59" s="29">
        <v>44.424526999999998</v>
      </c>
      <c r="EU59" s="29">
        <v>42.023400000000002</v>
      </c>
      <c r="EV59" s="29">
        <v>28.520875</v>
      </c>
      <c r="EW59" s="29">
        <v>39.681223000000003</v>
      </c>
      <c r="EX59" s="29">
        <v>38.795617999999997</v>
      </c>
      <c r="EY59" s="29">
        <v>60.572387999999997</v>
      </c>
      <c r="EZ59" s="29">
        <v>38.997929999999997</v>
      </c>
      <c r="FA59" s="29">
        <v>64.105943999999994</v>
      </c>
      <c r="FB59" s="29">
        <v>56.499958999999997</v>
      </c>
      <c r="FC59" s="29">
        <v>59.408172</v>
      </c>
      <c r="FD59" s="29">
        <v>71.285267000000005</v>
      </c>
      <c r="FE59" s="29">
        <v>39.858978</v>
      </c>
      <c r="FF59" s="29">
        <v>43.509791</v>
      </c>
      <c r="FG59" s="29">
        <v>40.543292999999998</v>
      </c>
      <c r="FH59" s="29">
        <v>26.667055000000001</v>
      </c>
      <c r="FI59" s="29">
        <v>39.161760000000001</v>
      </c>
      <c r="FJ59" s="29">
        <v>38.703412999999998</v>
      </c>
      <c r="FK59" s="29">
        <v>58.564458000000002</v>
      </c>
      <c r="FL59" s="29">
        <v>36.955025999999997</v>
      </c>
      <c r="FM59" s="29">
        <v>66.078680000000006</v>
      </c>
      <c r="FN59" s="29">
        <v>55.773708999999997</v>
      </c>
      <c r="FO59" s="29">
        <v>59.576438000000003</v>
      </c>
      <c r="FP59" s="29">
        <v>70.121335999999999</v>
      </c>
      <c r="FQ59" s="29">
        <v>37.237580000000001</v>
      </c>
      <c r="FR59" s="29">
        <v>39.786887999999998</v>
      </c>
      <c r="FS59" s="29">
        <v>40.028708999999999</v>
      </c>
      <c r="FT59" s="29">
        <v>25.010708000000001</v>
      </c>
      <c r="FU59" s="29">
        <v>37.041088000000002</v>
      </c>
      <c r="FV59" s="29">
        <v>38.039904999999997</v>
      </c>
      <c r="FW59" s="29">
        <v>51.894235999999999</v>
      </c>
      <c r="FX59" s="29">
        <v>36.586652999999998</v>
      </c>
      <c r="FY59" s="29">
        <v>69.037180000000006</v>
      </c>
      <c r="FZ59" s="29">
        <v>52.289489000000003</v>
      </c>
      <c r="GA59" s="29">
        <v>59.337781999999997</v>
      </c>
      <c r="GB59" s="29">
        <v>65.417336000000006</v>
      </c>
      <c r="GC59" s="29">
        <v>39.141168999999998</v>
      </c>
      <c r="GD59" s="29">
        <v>43.562179999999998</v>
      </c>
      <c r="GE59" s="29">
        <v>41.675348999999997</v>
      </c>
      <c r="GF59" s="29">
        <v>26.681777</v>
      </c>
      <c r="GG59" s="29">
        <v>37.918629000000003</v>
      </c>
      <c r="GH59" s="29">
        <v>39.480415999999998</v>
      </c>
      <c r="GI59" s="29">
        <v>54.133457999999997</v>
      </c>
      <c r="GJ59" s="29">
        <v>39.498508000000001</v>
      </c>
      <c r="GK59" s="29">
        <v>69.771304999999998</v>
      </c>
      <c r="GL59" s="29">
        <v>54.010147000000003</v>
      </c>
      <c r="GM59" s="29">
        <v>55.976424000000002</v>
      </c>
      <c r="GN59" s="29">
        <v>58.891845000000004</v>
      </c>
      <c r="GO59" s="29">
        <v>38.463051</v>
      </c>
      <c r="GP59" s="29">
        <v>41.926819000000002</v>
      </c>
      <c r="GQ59" s="29">
        <v>39.369529</v>
      </c>
      <c r="GR59" s="29">
        <v>25.779069</v>
      </c>
      <c r="GS59" s="29">
        <v>37.158130999999997</v>
      </c>
      <c r="GT59" s="29">
        <v>37.680188000000001</v>
      </c>
      <c r="GU59" s="29">
        <v>56.740763000000001</v>
      </c>
      <c r="GV59" s="29">
        <v>36.382283999999999</v>
      </c>
      <c r="GW59" s="29">
        <v>63.256096999999997</v>
      </c>
      <c r="GX59" s="29">
        <v>53.400806000000003</v>
      </c>
      <c r="GY59" s="29">
        <v>52.616289999999999</v>
      </c>
      <c r="GZ59" s="29">
        <v>61.916294000000001</v>
      </c>
      <c r="HA59" s="29">
        <v>37.980981</v>
      </c>
      <c r="HB59" s="29">
        <v>40.596555000000002</v>
      </c>
      <c r="HC59" s="29">
        <v>38.328118000000003</v>
      </c>
      <c r="HD59" s="29">
        <v>24.112694000000001</v>
      </c>
      <c r="HE59" s="29">
        <v>36.635536999999999</v>
      </c>
      <c r="HF59" s="29">
        <v>36.31176</v>
      </c>
      <c r="HG59" s="29">
        <v>55.800874999999998</v>
      </c>
      <c r="HH59" s="29">
        <v>34.318883999999997</v>
      </c>
      <c r="HI59" s="29">
        <v>58.782485999999999</v>
      </c>
      <c r="HJ59" s="29">
        <v>52.781571999999997</v>
      </c>
      <c r="HK59" s="29">
        <v>50.066558999999998</v>
      </c>
      <c r="HL59" s="29">
        <v>59.001134999999998</v>
      </c>
      <c r="HM59" s="29">
        <v>36.590187999999998</v>
      </c>
      <c r="HN59" s="29">
        <v>40.113458000000001</v>
      </c>
      <c r="HO59" s="29">
        <v>36.924233000000001</v>
      </c>
      <c r="HP59" s="29">
        <v>24.560611000000002</v>
      </c>
      <c r="HQ59" s="29">
        <v>35.084542999999996</v>
      </c>
      <c r="HR59" s="29">
        <v>35.132216999999997</v>
      </c>
      <c r="HS59" s="29">
        <v>52.977625000000003</v>
      </c>
      <c r="HT59" s="29">
        <v>33.838735999999997</v>
      </c>
      <c r="HU59" s="29">
        <v>58.942194000000001</v>
      </c>
      <c r="HV59" s="29">
        <v>52.110886999999998</v>
      </c>
    </row>
    <row r="60" spans="2:350" x14ac:dyDescent="0.2">
      <c r="B60">
        <v>2043</v>
      </c>
      <c r="C60" s="29">
        <v>68.153131000000002</v>
      </c>
      <c r="D60" s="29">
        <v>76.585907000000006</v>
      </c>
      <c r="E60" s="29">
        <v>46.248641999999997</v>
      </c>
      <c r="F60" s="29">
        <v>49.401166000000003</v>
      </c>
      <c r="G60" s="29">
        <v>48.912903</v>
      </c>
      <c r="H60" s="29">
        <v>33.288429999999998</v>
      </c>
      <c r="I60" s="29">
        <v>47.976531999999999</v>
      </c>
      <c r="J60" s="29">
        <v>43.720106999999999</v>
      </c>
      <c r="K60" s="29">
        <v>62.155318999999999</v>
      </c>
      <c r="L60" s="29">
        <v>39.004139000000002</v>
      </c>
      <c r="M60" s="29">
        <v>73.079458000000002</v>
      </c>
      <c r="N60" s="29">
        <v>68.574206000000004</v>
      </c>
      <c r="O60" s="29">
        <v>64.636235999999997</v>
      </c>
      <c r="P60" s="29">
        <v>74.925113999999994</v>
      </c>
      <c r="Q60" s="29">
        <v>42.656652999999999</v>
      </c>
      <c r="R60" s="29">
        <v>45.942444000000002</v>
      </c>
      <c r="S60" s="29">
        <v>46.591639000000001</v>
      </c>
      <c r="T60" s="29">
        <v>31.041208000000001</v>
      </c>
      <c r="U60" s="29">
        <v>43.271008000000002</v>
      </c>
      <c r="V60" s="29">
        <v>45.309314000000001</v>
      </c>
      <c r="W60" s="29">
        <v>56.516041000000001</v>
      </c>
      <c r="X60" s="29">
        <v>37.732472999999999</v>
      </c>
      <c r="Y60" s="29">
        <v>74.859318999999999</v>
      </c>
      <c r="Z60" s="29">
        <v>64.024516000000006</v>
      </c>
      <c r="AA60" s="29">
        <v>70.242016000000007</v>
      </c>
      <c r="AB60" s="29">
        <v>72.779686999999996</v>
      </c>
      <c r="AC60" s="29">
        <v>42.064878999999998</v>
      </c>
      <c r="AD60" s="29">
        <v>44.102777000000003</v>
      </c>
      <c r="AE60" s="29">
        <v>44.291626000000001</v>
      </c>
      <c r="AF60" s="29">
        <v>29.514444000000001</v>
      </c>
      <c r="AG60" s="29">
        <v>41.395550999999998</v>
      </c>
      <c r="AH60" s="29">
        <v>40.588548000000003</v>
      </c>
      <c r="AI60" s="29">
        <v>53.936208000000001</v>
      </c>
      <c r="AJ60" s="29">
        <v>41.632741000000003</v>
      </c>
      <c r="AK60" s="29">
        <v>74.783360999999999</v>
      </c>
      <c r="AL60" s="29">
        <v>61.980052999999998</v>
      </c>
      <c r="AM60" s="29">
        <v>68.199650000000005</v>
      </c>
      <c r="AN60" s="29">
        <v>64.647841999999997</v>
      </c>
      <c r="AO60" s="29">
        <v>43.650497000000001</v>
      </c>
      <c r="AP60" s="29">
        <v>45.462805000000003</v>
      </c>
      <c r="AQ60" s="29">
        <v>43.563870000000001</v>
      </c>
      <c r="AR60" s="29">
        <v>29.211276999999999</v>
      </c>
      <c r="AS60" s="29">
        <v>41.894139000000003</v>
      </c>
      <c r="AT60" s="29">
        <v>40.280214999999998</v>
      </c>
      <c r="AU60" s="29">
        <v>52.678083000000001</v>
      </c>
      <c r="AV60" s="29">
        <v>41.985537000000001</v>
      </c>
      <c r="AW60" s="29">
        <v>71.032736</v>
      </c>
      <c r="AX60" s="29">
        <v>58.833938000000003</v>
      </c>
      <c r="AY60" s="29">
        <v>66.312123</v>
      </c>
      <c r="AZ60" s="29">
        <v>62.461309</v>
      </c>
      <c r="BA60" s="29">
        <v>42.344704</v>
      </c>
      <c r="BB60" s="29">
        <v>44.681221999999998</v>
      </c>
      <c r="BC60" s="29">
        <v>42.400201000000003</v>
      </c>
      <c r="BD60" s="29">
        <v>27.662693999999998</v>
      </c>
      <c r="BE60" s="29">
        <v>41.435671999999997</v>
      </c>
      <c r="BF60" s="29">
        <v>41.256020999999997</v>
      </c>
      <c r="BG60" s="29">
        <v>56.727235999999998</v>
      </c>
      <c r="BH60" s="29">
        <v>37.036639000000001</v>
      </c>
      <c r="BI60" s="29">
        <v>69.167180000000002</v>
      </c>
      <c r="BJ60" s="29">
        <v>60.328198</v>
      </c>
      <c r="BK60" s="29">
        <v>66.169126000000006</v>
      </c>
      <c r="BL60" s="29">
        <v>64.594008000000002</v>
      </c>
      <c r="BM60" s="29">
        <v>40.895899999999997</v>
      </c>
      <c r="BN60" s="29">
        <v>42.804847000000002</v>
      </c>
      <c r="BO60" s="29">
        <v>42.547364999999999</v>
      </c>
      <c r="BP60" s="29">
        <v>27.724097</v>
      </c>
      <c r="BQ60" s="29">
        <v>38.721397000000003</v>
      </c>
      <c r="BR60" s="29">
        <v>40.430912999999997</v>
      </c>
      <c r="BS60" s="29">
        <v>56.218902</v>
      </c>
      <c r="BT60" s="29">
        <v>35.274380999999998</v>
      </c>
      <c r="BU60" s="29">
        <v>67.365054999999998</v>
      </c>
      <c r="BV60" s="29">
        <v>61.717123000000001</v>
      </c>
      <c r="BW60" s="29">
        <v>58.495134</v>
      </c>
      <c r="BX60" s="29">
        <v>73.054747000000006</v>
      </c>
      <c r="BY60" s="29">
        <v>40.119677000000003</v>
      </c>
      <c r="BZ60" s="29">
        <v>43.119750000000003</v>
      </c>
      <c r="CA60" s="29">
        <v>41.293467</v>
      </c>
      <c r="CB60" s="29">
        <v>27.375916</v>
      </c>
      <c r="CC60" s="29">
        <v>38.631141999999997</v>
      </c>
      <c r="CD60" s="29">
        <v>38.824838</v>
      </c>
      <c r="CE60" s="29">
        <v>52.612943999999999</v>
      </c>
      <c r="CF60" s="29">
        <v>36.089770999999999</v>
      </c>
      <c r="CG60" s="29">
        <v>65.988055000000003</v>
      </c>
      <c r="CH60" s="29">
        <v>58.551558999999997</v>
      </c>
      <c r="CI60" s="29">
        <v>62.728655000000003</v>
      </c>
      <c r="CJ60" s="29">
        <v>69.931488000000002</v>
      </c>
      <c r="CK60" s="29">
        <v>39.341182000000003</v>
      </c>
      <c r="CL60" s="29">
        <v>40.513263000000002</v>
      </c>
      <c r="CM60" s="29">
        <v>39.776491</v>
      </c>
      <c r="CN60" s="29">
        <v>26.667013000000001</v>
      </c>
      <c r="CO60" s="29">
        <v>37.959071999999999</v>
      </c>
      <c r="CP60" s="29">
        <v>36.824865000000003</v>
      </c>
      <c r="CQ60" s="29">
        <v>53.005569000000001</v>
      </c>
      <c r="CR60" s="29">
        <v>37.645966999999999</v>
      </c>
      <c r="CS60" s="29">
        <v>67.241583000000006</v>
      </c>
      <c r="CT60" s="29">
        <v>57.721330000000002</v>
      </c>
      <c r="CU60" s="29">
        <v>62.671801000000002</v>
      </c>
      <c r="CV60" s="29">
        <v>67.289955000000006</v>
      </c>
      <c r="CW60" s="29">
        <v>40.273521000000002</v>
      </c>
      <c r="CX60" s="29">
        <v>39.564346999999998</v>
      </c>
      <c r="CY60" s="29">
        <v>40.015551000000002</v>
      </c>
      <c r="CZ60" s="29">
        <v>25.456137999999999</v>
      </c>
      <c r="DA60" s="29">
        <v>36.335887</v>
      </c>
      <c r="DB60" s="29">
        <v>37.103172000000001</v>
      </c>
      <c r="DC60" s="29">
        <v>49.150526999999997</v>
      </c>
      <c r="DD60" s="29">
        <v>35.755712000000003</v>
      </c>
      <c r="DE60" s="29">
        <v>67.714236</v>
      </c>
      <c r="DF60" s="29">
        <v>54.840133999999999</v>
      </c>
      <c r="DG60" s="29">
        <v>65.28125</v>
      </c>
      <c r="DH60" s="29">
        <v>62.682499999999997</v>
      </c>
      <c r="DI60" s="29">
        <v>40.635227999999998</v>
      </c>
      <c r="DJ60" s="29">
        <v>43.767485999999998</v>
      </c>
      <c r="DK60" s="29">
        <v>40.126223000000003</v>
      </c>
      <c r="DL60" s="29">
        <v>26.733111000000001</v>
      </c>
      <c r="DM60" s="29">
        <v>38.266396999999998</v>
      </c>
      <c r="DN60" s="29">
        <v>38.544730999999999</v>
      </c>
      <c r="DO60" s="29">
        <v>57.088068999999997</v>
      </c>
      <c r="DP60" s="29">
        <v>36.214770999999999</v>
      </c>
      <c r="DQ60" s="29">
        <v>69.747500000000002</v>
      </c>
      <c r="DR60" s="29">
        <v>56.169677</v>
      </c>
      <c r="DS60" s="29">
        <v>64.001209000000003</v>
      </c>
      <c r="DT60" s="29">
        <v>66.828288000000001</v>
      </c>
      <c r="DU60" s="29">
        <v>40.191961999999997</v>
      </c>
      <c r="DV60" s="29">
        <v>44.236485999999999</v>
      </c>
      <c r="DW60" s="29">
        <v>42.132607</v>
      </c>
      <c r="DX60" s="29">
        <v>27.059847000000001</v>
      </c>
      <c r="DY60" s="29">
        <v>40.227634000000002</v>
      </c>
      <c r="DZ60" s="29">
        <v>38.994005000000001</v>
      </c>
      <c r="EA60" s="29">
        <v>60.390027000000003</v>
      </c>
      <c r="EB60" s="29">
        <v>38.256262999999997</v>
      </c>
      <c r="EC60" s="29">
        <v>66.338971999999998</v>
      </c>
      <c r="ED60" s="29">
        <v>59.529528999999997</v>
      </c>
      <c r="EE60" s="29">
        <v>62.159018000000003</v>
      </c>
      <c r="EF60" s="29">
        <v>70.777827000000002</v>
      </c>
      <c r="EG60" s="29">
        <v>40.644395000000003</v>
      </c>
      <c r="EH60" s="29">
        <v>44.424526999999998</v>
      </c>
      <c r="EI60" s="29">
        <v>42.023400000000002</v>
      </c>
      <c r="EJ60" s="29">
        <v>28.520875</v>
      </c>
      <c r="EK60" s="29">
        <v>39.681223000000003</v>
      </c>
      <c r="EL60" s="29">
        <v>38.795617999999997</v>
      </c>
      <c r="EM60" s="29">
        <v>60.572387999999997</v>
      </c>
      <c r="EN60" s="29">
        <v>38.997929999999997</v>
      </c>
      <c r="EO60" s="29">
        <v>64.105943999999994</v>
      </c>
      <c r="EP60" s="29">
        <v>56.499958999999997</v>
      </c>
      <c r="EQ60" s="29">
        <v>59.408172</v>
      </c>
      <c r="ER60" s="29">
        <v>71.285267000000005</v>
      </c>
      <c r="ES60" s="29">
        <v>39.858978</v>
      </c>
      <c r="ET60" s="29">
        <v>43.509791</v>
      </c>
      <c r="EU60" s="29">
        <v>40.543292999999998</v>
      </c>
      <c r="EV60" s="29">
        <v>26.667055000000001</v>
      </c>
      <c r="EW60" s="29">
        <v>39.161760000000001</v>
      </c>
      <c r="EX60" s="29">
        <v>38.703412999999998</v>
      </c>
      <c r="EY60" s="29">
        <v>58.564458000000002</v>
      </c>
      <c r="EZ60" s="29">
        <v>36.955025999999997</v>
      </c>
      <c r="FA60" s="29">
        <v>66.078680000000006</v>
      </c>
      <c r="FB60" s="29">
        <v>55.773708999999997</v>
      </c>
      <c r="FC60" s="29">
        <v>59.576438000000003</v>
      </c>
      <c r="FD60" s="29">
        <v>70.121335999999999</v>
      </c>
      <c r="FE60" s="29">
        <v>37.237580000000001</v>
      </c>
      <c r="FF60" s="29">
        <v>39.786887999999998</v>
      </c>
      <c r="FG60" s="29">
        <v>40.028708999999999</v>
      </c>
      <c r="FH60" s="29">
        <v>25.010708000000001</v>
      </c>
      <c r="FI60" s="29">
        <v>37.041088000000002</v>
      </c>
      <c r="FJ60" s="29">
        <v>38.039904999999997</v>
      </c>
      <c r="FK60" s="29">
        <v>51.894235999999999</v>
      </c>
      <c r="FL60" s="29">
        <v>36.586652999999998</v>
      </c>
      <c r="FM60" s="29">
        <v>69.037180000000006</v>
      </c>
      <c r="FN60" s="29">
        <v>52.289489000000003</v>
      </c>
      <c r="FO60" s="29">
        <v>59.337781999999997</v>
      </c>
      <c r="FP60" s="29">
        <v>65.417336000000006</v>
      </c>
      <c r="FQ60" s="29">
        <v>39.141168999999998</v>
      </c>
      <c r="FR60" s="29">
        <v>43.562179999999998</v>
      </c>
      <c r="FS60" s="29">
        <v>41.675348999999997</v>
      </c>
      <c r="FT60" s="29">
        <v>26.681777</v>
      </c>
      <c r="FU60" s="29">
        <v>37.918629000000003</v>
      </c>
      <c r="FV60" s="29">
        <v>39.480415999999998</v>
      </c>
      <c r="FW60" s="29">
        <v>54.133457999999997</v>
      </c>
      <c r="FX60" s="29">
        <v>39.498508000000001</v>
      </c>
      <c r="FY60" s="29">
        <v>69.771304999999998</v>
      </c>
      <c r="FZ60" s="29">
        <v>54.010147000000003</v>
      </c>
      <c r="GA60" s="29">
        <v>55.976424000000002</v>
      </c>
      <c r="GB60" s="29">
        <v>58.891845000000004</v>
      </c>
      <c r="GC60" s="29">
        <v>38.463051</v>
      </c>
      <c r="GD60" s="29">
        <v>41.926819000000002</v>
      </c>
      <c r="GE60" s="29">
        <v>39.369529</v>
      </c>
      <c r="GF60" s="29">
        <v>25.779069</v>
      </c>
      <c r="GG60" s="29">
        <v>37.158130999999997</v>
      </c>
      <c r="GH60" s="29">
        <v>37.680188000000001</v>
      </c>
      <c r="GI60" s="29">
        <v>56.740763000000001</v>
      </c>
      <c r="GJ60" s="29">
        <v>36.382283999999999</v>
      </c>
      <c r="GK60" s="29">
        <v>63.256096999999997</v>
      </c>
      <c r="GL60" s="29">
        <v>53.400806000000003</v>
      </c>
      <c r="GM60" s="29">
        <v>52.616289999999999</v>
      </c>
      <c r="GN60" s="29">
        <v>61.916294000000001</v>
      </c>
      <c r="GO60" s="29">
        <v>37.980981</v>
      </c>
      <c r="GP60" s="29">
        <v>40.596555000000002</v>
      </c>
      <c r="GQ60" s="29">
        <v>38.328118000000003</v>
      </c>
      <c r="GR60" s="29">
        <v>24.112694000000001</v>
      </c>
      <c r="GS60" s="29">
        <v>36.635536999999999</v>
      </c>
      <c r="GT60" s="29">
        <v>36.31176</v>
      </c>
      <c r="GU60" s="29">
        <v>55.800874999999998</v>
      </c>
      <c r="GV60" s="29">
        <v>34.318883999999997</v>
      </c>
      <c r="GW60" s="29">
        <v>58.782485999999999</v>
      </c>
      <c r="GX60" s="29">
        <v>52.781571999999997</v>
      </c>
      <c r="GY60" s="29">
        <v>50.066558999999998</v>
      </c>
      <c r="GZ60" s="29">
        <v>59.001134999999998</v>
      </c>
      <c r="HA60" s="29">
        <v>36.590187999999998</v>
      </c>
      <c r="HB60" s="29">
        <v>40.113458000000001</v>
      </c>
      <c r="HC60" s="29">
        <v>36.924233000000001</v>
      </c>
      <c r="HD60" s="29">
        <v>24.560611000000002</v>
      </c>
      <c r="HE60" s="29">
        <v>35.084542999999996</v>
      </c>
      <c r="HF60" s="29">
        <v>35.132216999999997</v>
      </c>
      <c r="HG60" s="29">
        <v>52.977625000000003</v>
      </c>
      <c r="HH60" s="29">
        <v>33.838735999999997</v>
      </c>
      <c r="HI60" s="29">
        <v>58.942194000000001</v>
      </c>
      <c r="HJ60" s="29">
        <v>52.110886999999998</v>
      </c>
    </row>
    <row r="61" spans="2:350" x14ac:dyDescent="0.2">
      <c r="B61">
        <v>2044</v>
      </c>
      <c r="C61" s="29">
        <v>64.636235999999997</v>
      </c>
      <c r="D61" s="29">
        <v>74.925113999999994</v>
      </c>
      <c r="E61" s="29">
        <v>42.656652999999999</v>
      </c>
      <c r="F61" s="29">
        <v>45.942444000000002</v>
      </c>
      <c r="G61" s="29">
        <v>46.591639000000001</v>
      </c>
      <c r="H61" s="29">
        <v>31.041208000000001</v>
      </c>
      <c r="I61" s="29">
        <v>43.271008000000002</v>
      </c>
      <c r="J61" s="29">
        <v>45.309314000000001</v>
      </c>
      <c r="K61" s="29">
        <v>56.516041000000001</v>
      </c>
      <c r="L61" s="29">
        <v>37.732472999999999</v>
      </c>
      <c r="M61" s="29">
        <v>74.859318999999999</v>
      </c>
      <c r="N61" s="29">
        <v>64.024516000000006</v>
      </c>
      <c r="O61" s="29">
        <v>70.242016000000007</v>
      </c>
      <c r="P61" s="29">
        <v>72.779686999999996</v>
      </c>
      <c r="Q61" s="29">
        <v>42.064878999999998</v>
      </c>
      <c r="R61" s="29">
        <v>44.102777000000003</v>
      </c>
      <c r="S61" s="29">
        <v>44.291626000000001</v>
      </c>
      <c r="T61" s="29">
        <v>29.514444000000001</v>
      </c>
      <c r="U61" s="29">
        <v>41.395550999999998</v>
      </c>
      <c r="V61" s="29">
        <v>40.588548000000003</v>
      </c>
      <c r="W61" s="29">
        <v>53.936208000000001</v>
      </c>
      <c r="X61" s="29">
        <v>41.632741000000003</v>
      </c>
      <c r="Y61" s="29">
        <v>74.783360999999999</v>
      </c>
      <c r="Z61" s="29">
        <v>61.980052999999998</v>
      </c>
      <c r="AA61" s="29">
        <v>68.199650000000005</v>
      </c>
      <c r="AB61" s="29">
        <v>64.647841999999997</v>
      </c>
      <c r="AC61" s="29">
        <v>43.650497000000001</v>
      </c>
      <c r="AD61" s="29">
        <v>45.462805000000003</v>
      </c>
      <c r="AE61" s="29">
        <v>43.563870000000001</v>
      </c>
      <c r="AF61" s="29">
        <v>29.211276999999999</v>
      </c>
      <c r="AG61" s="29">
        <v>41.894139000000003</v>
      </c>
      <c r="AH61" s="29">
        <v>40.280214999999998</v>
      </c>
      <c r="AI61" s="29">
        <v>52.678083000000001</v>
      </c>
      <c r="AJ61" s="29">
        <v>41.985537000000001</v>
      </c>
      <c r="AK61" s="29">
        <v>71.032736</v>
      </c>
      <c r="AL61" s="29">
        <v>58.833938000000003</v>
      </c>
      <c r="AM61" s="29">
        <v>66.312123</v>
      </c>
      <c r="AN61" s="29">
        <v>62.461309</v>
      </c>
      <c r="AO61" s="29">
        <v>42.344704</v>
      </c>
      <c r="AP61" s="29">
        <v>44.681221999999998</v>
      </c>
      <c r="AQ61" s="29">
        <v>42.400201000000003</v>
      </c>
      <c r="AR61" s="29">
        <v>27.662693999999998</v>
      </c>
      <c r="AS61" s="29">
        <v>41.435671999999997</v>
      </c>
      <c r="AT61" s="29">
        <v>41.256020999999997</v>
      </c>
      <c r="AU61" s="29">
        <v>56.727235999999998</v>
      </c>
      <c r="AV61" s="29">
        <v>37.036639000000001</v>
      </c>
      <c r="AW61" s="29">
        <v>69.167180000000002</v>
      </c>
      <c r="AX61" s="29">
        <v>60.328198</v>
      </c>
      <c r="AY61" s="29">
        <v>66.169126000000006</v>
      </c>
      <c r="AZ61" s="29">
        <v>64.594008000000002</v>
      </c>
      <c r="BA61" s="29">
        <v>40.895899999999997</v>
      </c>
      <c r="BB61" s="29">
        <v>42.804847000000002</v>
      </c>
      <c r="BC61" s="29">
        <v>42.547364999999999</v>
      </c>
      <c r="BD61" s="29">
        <v>27.724097</v>
      </c>
      <c r="BE61" s="29">
        <v>38.721397000000003</v>
      </c>
      <c r="BF61" s="29">
        <v>40.430912999999997</v>
      </c>
      <c r="BG61" s="29">
        <v>56.218902</v>
      </c>
      <c r="BH61" s="29">
        <v>35.274380999999998</v>
      </c>
      <c r="BI61" s="29">
        <v>67.365054999999998</v>
      </c>
      <c r="BJ61" s="29">
        <v>61.717123000000001</v>
      </c>
      <c r="BK61" s="29">
        <v>58.495134</v>
      </c>
      <c r="BL61" s="29">
        <v>73.054747000000006</v>
      </c>
      <c r="BM61" s="29">
        <v>40.119677000000003</v>
      </c>
      <c r="BN61" s="29">
        <v>43.119750000000003</v>
      </c>
      <c r="BO61" s="29">
        <v>41.293467</v>
      </c>
      <c r="BP61" s="29">
        <v>27.375916</v>
      </c>
      <c r="BQ61" s="29">
        <v>38.631141999999997</v>
      </c>
      <c r="BR61" s="29">
        <v>38.824838</v>
      </c>
      <c r="BS61" s="29">
        <v>52.612943999999999</v>
      </c>
      <c r="BT61" s="29">
        <v>36.089770999999999</v>
      </c>
      <c r="BU61" s="29">
        <v>65.988055000000003</v>
      </c>
      <c r="BV61" s="29">
        <v>58.551558999999997</v>
      </c>
      <c r="BW61" s="29">
        <v>62.728655000000003</v>
      </c>
      <c r="BX61" s="29">
        <v>69.931488000000002</v>
      </c>
      <c r="BY61" s="29">
        <v>39.341182000000003</v>
      </c>
      <c r="BZ61" s="29">
        <v>40.513263000000002</v>
      </c>
      <c r="CA61" s="29">
        <v>39.776491</v>
      </c>
      <c r="CB61" s="29">
        <v>26.667013000000001</v>
      </c>
      <c r="CC61" s="29">
        <v>37.959071999999999</v>
      </c>
      <c r="CD61" s="29">
        <v>36.824865000000003</v>
      </c>
      <c r="CE61" s="29">
        <v>53.005569000000001</v>
      </c>
      <c r="CF61" s="29">
        <v>37.645966999999999</v>
      </c>
      <c r="CG61" s="29">
        <v>67.241583000000006</v>
      </c>
      <c r="CH61" s="29">
        <v>57.721330000000002</v>
      </c>
      <c r="CI61" s="29">
        <v>62.671801000000002</v>
      </c>
      <c r="CJ61" s="29">
        <v>67.289955000000006</v>
      </c>
      <c r="CK61" s="29">
        <v>40.273521000000002</v>
      </c>
      <c r="CL61" s="29">
        <v>39.564346999999998</v>
      </c>
      <c r="CM61" s="29">
        <v>40.015551000000002</v>
      </c>
      <c r="CN61" s="29">
        <v>25.456137999999999</v>
      </c>
      <c r="CO61" s="29">
        <v>36.335887</v>
      </c>
      <c r="CP61" s="29">
        <v>37.103172000000001</v>
      </c>
      <c r="CQ61" s="29">
        <v>49.150526999999997</v>
      </c>
      <c r="CR61" s="29">
        <v>35.755712000000003</v>
      </c>
      <c r="CS61" s="29">
        <v>67.714236</v>
      </c>
      <c r="CT61" s="29">
        <v>54.840133999999999</v>
      </c>
      <c r="CU61" s="29">
        <v>65.28125</v>
      </c>
      <c r="CV61" s="29">
        <v>62.682499999999997</v>
      </c>
      <c r="CW61" s="29">
        <v>40.635227999999998</v>
      </c>
      <c r="CX61" s="29">
        <v>43.767485999999998</v>
      </c>
      <c r="CY61" s="29">
        <v>40.126223000000003</v>
      </c>
      <c r="CZ61" s="29">
        <v>26.733111000000001</v>
      </c>
      <c r="DA61" s="29">
        <v>38.266396999999998</v>
      </c>
      <c r="DB61" s="29">
        <v>38.544730999999999</v>
      </c>
      <c r="DC61" s="29">
        <v>57.088068999999997</v>
      </c>
      <c r="DD61" s="29">
        <v>36.214770999999999</v>
      </c>
      <c r="DE61" s="29">
        <v>69.747500000000002</v>
      </c>
      <c r="DF61" s="29">
        <v>56.169677</v>
      </c>
      <c r="DG61" s="29">
        <v>64.001209000000003</v>
      </c>
      <c r="DH61" s="29">
        <v>66.828288000000001</v>
      </c>
      <c r="DI61" s="29">
        <v>40.191961999999997</v>
      </c>
      <c r="DJ61" s="29">
        <v>44.236485999999999</v>
      </c>
      <c r="DK61" s="29">
        <v>42.132607</v>
      </c>
      <c r="DL61" s="29">
        <v>27.059847000000001</v>
      </c>
      <c r="DM61" s="29">
        <v>40.227634000000002</v>
      </c>
      <c r="DN61" s="29">
        <v>38.994005000000001</v>
      </c>
      <c r="DO61" s="29">
        <v>60.390027000000003</v>
      </c>
      <c r="DP61" s="29">
        <v>38.256262999999997</v>
      </c>
      <c r="DQ61" s="29">
        <v>66.338971999999998</v>
      </c>
      <c r="DR61" s="29">
        <v>59.529528999999997</v>
      </c>
      <c r="DS61" s="29">
        <v>62.159018000000003</v>
      </c>
      <c r="DT61" s="29">
        <v>70.777827000000002</v>
      </c>
      <c r="DU61" s="29">
        <v>40.644395000000003</v>
      </c>
      <c r="DV61" s="29">
        <v>44.424526999999998</v>
      </c>
      <c r="DW61" s="29">
        <v>42.023400000000002</v>
      </c>
      <c r="DX61" s="29">
        <v>28.520875</v>
      </c>
      <c r="DY61" s="29">
        <v>39.681223000000003</v>
      </c>
      <c r="DZ61" s="29">
        <v>38.795617999999997</v>
      </c>
      <c r="EA61" s="29">
        <v>60.572387999999997</v>
      </c>
      <c r="EB61" s="29">
        <v>38.997929999999997</v>
      </c>
      <c r="EC61" s="29">
        <v>64.105943999999994</v>
      </c>
      <c r="ED61" s="29">
        <v>56.499958999999997</v>
      </c>
      <c r="EE61" s="29">
        <v>59.408172</v>
      </c>
      <c r="EF61" s="29">
        <v>71.285267000000005</v>
      </c>
      <c r="EG61" s="29">
        <v>39.858978</v>
      </c>
      <c r="EH61" s="29">
        <v>43.509791</v>
      </c>
      <c r="EI61" s="29">
        <v>40.543292999999998</v>
      </c>
      <c r="EJ61" s="29">
        <v>26.667055000000001</v>
      </c>
      <c r="EK61" s="29">
        <v>39.161760000000001</v>
      </c>
      <c r="EL61" s="29">
        <v>38.703412999999998</v>
      </c>
      <c r="EM61" s="29">
        <v>58.564458000000002</v>
      </c>
      <c r="EN61" s="29">
        <v>36.955025999999997</v>
      </c>
      <c r="EO61" s="29">
        <v>66.078680000000006</v>
      </c>
      <c r="EP61" s="29">
        <v>55.773708999999997</v>
      </c>
      <c r="EQ61" s="29">
        <v>59.576438000000003</v>
      </c>
      <c r="ER61" s="29">
        <v>70.121335999999999</v>
      </c>
      <c r="ES61" s="29">
        <v>37.237580000000001</v>
      </c>
      <c r="ET61" s="29">
        <v>39.786887999999998</v>
      </c>
      <c r="EU61" s="29">
        <v>40.028708999999999</v>
      </c>
      <c r="EV61" s="29">
        <v>25.010708000000001</v>
      </c>
      <c r="EW61" s="29">
        <v>37.041088000000002</v>
      </c>
      <c r="EX61" s="29">
        <v>38.039904999999997</v>
      </c>
      <c r="EY61" s="29">
        <v>51.894235999999999</v>
      </c>
      <c r="EZ61" s="29">
        <v>36.586652999999998</v>
      </c>
      <c r="FA61" s="29">
        <v>69.037180000000006</v>
      </c>
      <c r="FB61" s="29">
        <v>52.289489000000003</v>
      </c>
      <c r="FC61" s="29">
        <v>59.337781999999997</v>
      </c>
      <c r="FD61" s="29">
        <v>65.417336000000006</v>
      </c>
      <c r="FE61" s="29">
        <v>39.141168999999998</v>
      </c>
      <c r="FF61" s="29">
        <v>43.562179999999998</v>
      </c>
      <c r="FG61" s="29">
        <v>41.675348999999997</v>
      </c>
      <c r="FH61" s="29">
        <v>26.681777</v>
      </c>
      <c r="FI61" s="29">
        <v>37.918629000000003</v>
      </c>
      <c r="FJ61" s="29">
        <v>39.480415999999998</v>
      </c>
      <c r="FK61" s="29">
        <v>54.133457999999997</v>
      </c>
      <c r="FL61" s="29">
        <v>39.498508000000001</v>
      </c>
      <c r="FM61" s="29">
        <v>69.771304999999998</v>
      </c>
      <c r="FN61" s="29">
        <v>54.010147000000003</v>
      </c>
      <c r="FO61" s="29">
        <v>55.976424000000002</v>
      </c>
      <c r="FP61" s="29">
        <v>58.891845000000004</v>
      </c>
      <c r="FQ61" s="29">
        <v>38.463051</v>
      </c>
      <c r="FR61" s="29">
        <v>41.926819000000002</v>
      </c>
      <c r="FS61" s="29">
        <v>39.369529</v>
      </c>
      <c r="FT61" s="29">
        <v>25.779069</v>
      </c>
      <c r="FU61" s="29">
        <v>37.158130999999997</v>
      </c>
      <c r="FV61" s="29">
        <v>37.680188000000001</v>
      </c>
      <c r="FW61" s="29">
        <v>56.740763000000001</v>
      </c>
      <c r="FX61" s="29">
        <v>36.382283999999999</v>
      </c>
      <c r="FY61" s="29">
        <v>63.256096999999997</v>
      </c>
      <c r="FZ61" s="29">
        <v>53.400806000000003</v>
      </c>
      <c r="GA61" s="29">
        <v>52.616289999999999</v>
      </c>
      <c r="GB61" s="29">
        <v>61.916294000000001</v>
      </c>
      <c r="GC61" s="29">
        <v>37.980981</v>
      </c>
      <c r="GD61" s="29">
        <v>40.596555000000002</v>
      </c>
      <c r="GE61" s="29">
        <v>38.328118000000003</v>
      </c>
      <c r="GF61" s="29">
        <v>24.112694000000001</v>
      </c>
      <c r="GG61" s="29">
        <v>36.635536999999999</v>
      </c>
      <c r="GH61" s="29">
        <v>36.31176</v>
      </c>
      <c r="GI61" s="29">
        <v>55.800874999999998</v>
      </c>
      <c r="GJ61" s="29">
        <v>34.318883999999997</v>
      </c>
      <c r="GK61" s="29">
        <v>58.782485999999999</v>
      </c>
      <c r="GL61" s="29">
        <v>52.781571999999997</v>
      </c>
      <c r="GM61" s="29">
        <v>50.066558999999998</v>
      </c>
      <c r="GN61" s="29">
        <v>59.001134999999998</v>
      </c>
      <c r="GO61" s="29">
        <v>36.590187999999998</v>
      </c>
      <c r="GP61" s="29">
        <v>40.113458000000001</v>
      </c>
      <c r="GQ61" s="29">
        <v>36.924233000000001</v>
      </c>
      <c r="GR61" s="29">
        <v>24.560611000000002</v>
      </c>
      <c r="GS61" s="29">
        <v>35.084542999999996</v>
      </c>
      <c r="GT61" s="29">
        <v>35.132216999999997</v>
      </c>
      <c r="GU61" s="29">
        <v>52.977625000000003</v>
      </c>
      <c r="GV61" s="29">
        <v>33.838735999999997</v>
      </c>
      <c r="GW61" s="29">
        <v>58.942194000000001</v>
      </c>
      <c r="GX61" s="29">
        <v>52.110886999999998</v>
      </c>
    </row>
    <row r="62" spans="2:350" x14ac:dyDescent="0.2">
      <c r="B62">
        <v>2045</v>
      </c>
      <c r="C62" s="29">
        <v>70.242016000000007</v>
      </c>
      <c r="D62" s="29">
        <v>72.779686999999996</v>
      </c>
      <c r="E62" s="29">
        <v>42.064878999999998</v>
      </c>
      <c r="F62" s="29">
        <v>44.102777000000003</v>
      </c>
      <c r="G62" s="29">
        <v>44.291626000000001</v>
      </c>
      <c r="H62" s="29">
        <v>29.514444000000001</v>
      </c>
      <c r="I62" s="29">
        <v>41.395550999999998</v>
      </c>
      <c r="J62" s="29">
        <v>40.588548000000003</v>
      </c>
      <c r="K62" s="29">
        <v>53.936208000000001</v>
      </c>
      <c r="L62" s="29">
        <v>41.632741000000003</v>
      </c>
      <c r="M62" s="29">
        <v>74.783360999999999</v>
      </c>
      <c r="N62" s="29">
        <v>61.980052999999998</v>
      </c>
      <c r="O62" s="29">
        <v>68.199650000000005</v>
      </c>
      <c r="P62" s="29">
        <v>64.647841999999997</v>
      </c>
      <c r="Q62" s="29">
        <v>43.650497000000001</v>
      </c>
      <c r="R62" s="29">
        <v>45.462805000000003</v>
      </c>
      <c r="S62" s="29">
        <v>43.563870000000001</v>
      </c>
      <c r="T62" s="29">
        <v>29.211276999999999</v>
      </c>
      <c r="U62" s="29">
        <v>41.894139000000003</v>
      </c>
      <c r="V62" s="29">
        <v>40.280214999999998</v>
      </c>
      <c r="W62" s="29">
        <v>52.678083000000001</v>
      </c>
      <c r="X62" s="29">
        <v>41.985537000000001</v>
      </c>
      <c r="Y62" s="29">
        <v>71.032736</v>
      </c>
      <c r="Z62" s="29">
        <v>58.833938000000003</v>
      </c>
      <c r="AA62" s="29">
        <v>66.312123</v>
      </c>
      <c r="AB62" s="29">
        <v>62.461309</v>
      </c>
      <c r="AC62" s="29">
        <v>42.344704</v>
      </c>
      <c r="AD62" s="29">
        <v>44.681221999999998</v>
      </c>
      <c r="AE62" s="29">
        <v>42.400201000000003</v>
      </c>
      <c r="AF62" s="29">
        <v>27.662693999999998</v>
      </c>
      <c r="AG62" s="29">
        <v>41.435671999999997</v>
      </c>
      <c r="AH62" s="29">
        <v>41.256020999999997</v>
      </c>
      <c r="AI62" s="29">
        <v>56.727235999999998</v>
      </c>
      <c r="AJ62" s="29">
        <v>37.036639000000001</v>
      </c>
      <c r="AK62" s="29">
        <v>69.167180000000002</v>
      </c>
      <c r="AL62" s="29">
        <v>60.328198</v>
      </c>
      <c r="AM62" s="29">
        <v>66.169126000000006</v>
      </c>
      <c r="AN62" s="29">
        <v>64.594008000000002</v>
      </c>
      <c r="AO62" s="29">
        <v>40.895899999999997</v>
      </c>
      <c r="AP62" s="29">
        <v>42.804847000000002</v>
      </c>
      <c r="AQ62" s="29">
        <v>42.547364999999999</v>
      </c>
      <c r="AR62" s="29">
        <v>27.724097</v>
      </c>
      <c r="AS62" s="29">
        <v>38.721397000000003</v>
      </c>
      <c r="AT62" s="29">
        <v>40.430912999999997</v>
      </c>
      <c r="AU62" s="29">
        <v>56.218902</v>
      </c>
      <c r="AV62" s="29">
        <v>35.274380999999998</v>
      </c>
      <c r="AW62" s="29">
        <v>67.365054999999998</v>
      </c>
      <c r="AX62" s="29">
        <v>61.717123000000001</v>
      </c>
      <c r="AY62" s="29">
        <v>58.495134</v>
      </c>
      <c r="AZ62" s="29">
        <v>73.054747000000006</v>
      </c>
      <c r="BA62" s="29">
        <v>40.119677000000003</v>
      </c>
      <c r="BB62" s="29">
        <v>43.119750000000003</v>
      </c>
      <c r="BC62" s="29">
        <v>41.293467</v>
      </c>
      <c r="BD62" s="29">
        <v>27.375916</v>
      </c>
      <c r="BE62" s="29">
        <v>38.631141999999997</v>
      </c>
      <c r="BF62" s="29">
        <v>38.824838</v>
      </c>
      <c r="BG62" s="29">
        <v>52.612943999999999</v>
      </c>
      <c r="BH62" s="29">
        <v>36.089770999999999</v>
      </c>
      <c r="BI62" s="29">
        <v>65.988055000000003</v>
      </c>
      <c r="BJ62" s="29">
        <v>58.551558999999997</v>
      </c>
      <c r="BK62" s="29">
        <v>62.728655000000003</v>
      </c>
      <c r="BL62" s="29">
        <v>69.931488000000002</v>
      </c>
      <c r="BM62" s="29">
        <v>39.341182000000003</v>
      </c>
      <c r="BN62" s="29">
        <v>40.513263000000002</v>
      </c>
      <c r="BO62" s="29">
        <v>39.776491</v>
      </c>
      <c r="BP62" s="29">
        <v>26.667013000000001</v>
      </c>
      <c r="BQ62" s="29">
        <v>37.959071999999999</v>
      </c>
      <c r="BR62" s="29">
        <v>36.824865000000003</v>
      </c>
      <c r="BS62" s="29">
        <v>53.005569000000001</v>
      </c>
      <c r="BT62" s="29">
        <v>37.645966999999999</v>
      </c>
      <c r="BU62" s="29">
        <v>67.241583000000006</v>
      </c>
      <c r="BV62" s="29">
        <v>57.721330000000002</v>
      </c>
      <c r="BW62" s="29">
        <v>62.671801000000002</v>
      </c>
      <c r="BX62" s="29">
        <v>67.289955000000006</v>
      </c>
      <c r="BY62" s="29">
        <v>40.273521000000002</v>
      </c>
      <c r="BZ62" s="29">
        <v>39.564346999999998</v>
      </c>
      <c r="CA62" s="29">
        <v>40.015551000000002</v>
      </c>
      <c r="CB62" s="29">
        <v>25.456137999999999</v>
      </c>
      <c r="CC62" s="29">
        <v>36.335887</v>
      </c>
      <c r="CD62" s="29">
        <v>37.103172000000001</v>
      </c>
      <c r="CE62" s="29">
        <v>49.150526999999997</v>
      </c>
      <c r="CF62" s="29">
        <v>35.755712000000003</v>
      </c>
      <c r="CG62" s="29">
        <v>67.714236</v>
      </c>
      <c r="CH62" s="29">
        <v>54.840133999999999</v>
      </c>
      <c r="CI62" s="29">
        <v>65.28125</v>
      </c>
      <c r="CJ62" s="29">
        <v>62.682499999999997</v>
      </c>
      <c r="CK62" s="29">
        <v>40.635227999999998</v>
      </c>
      <c r="CL62" s="29">
        <v>43.767485999999998</v>
      </c>
      <c r="CM62" s="29">
        <v>40.126223000000003</v>
      </c>
      <c r="CN62" s="29">
        <v>26.733111000000001</v>
      </c>
      <c r="CO62" s="29">
        <v>38.266396999999998</v>
      </c>
      <c r="CP62" s="29">
        <v>38.544730999999999</v>
      </c>
      <c r="CQ62" s="29">
        <v>57.088068999999997</v>
      </c>
      <c r="CR62" s="29">
        <v>36.214770999999999</v>
      </c>
      <c r="CS62" s="29">
        <v>69.747500000000002</v>
      </c>
      <c r="CT62" s="29">
        <v>56.169677</v>
      </c>
      <c r="CU62" s="29">
        <v>64.001209000000003</v>
      </c>
      <c r="CV62" s="29">
        <v>66.828288000000001</v>
      </c>
      <c r="CW62" s="29">
        <v>40.191961999999997</v>
      </c>
      <c r="CX62" s="29">
        <v>44.236485999999999</v>
      </c>
      <c r="CY62" s="29">
        <v>42.132607</v>
      </c>
      <c r="CZ62" s="29">
        <v>27.059847000000001</v>
      </c>
      <c r="DA62" s="29">
        <v>40.227634000000002</v>
      </c>
      <c r="DB62" s="29">
        <v>38.994005000000001</v>
      </c>
      <c r="DC62" s="29">
        <v>60.390027000000003</v>
      </c>
      <c r="DD62" s="29">
        <v>38.256262999999997</v>
      </c>
      <c r="DE62" s="29">
        <v>66.338971999999998</v>
      </c>
      <c r="DF62" s="29">
        <v>59.529528999999997</v>
      </c>
      <c r="DG62" s="29">
        <v>62.159018000000003</v>
      </c>
      <c r="DH62" s="29">
        <v>70.777827000000002</v>
      </c>
      <c r="DI62" s="29">
        <v>40.644395000000003</v>
      </c>
      <c r="DJ62" s="29">
        <v>44.424526999999998</v>
      </c>
      <c r="DK62" s="29">
        <v>42.023400000000002</v>
      </c>
      <c r="DL62" s="29">
        <v>28.520875</v>
      </c>
      <c r="DM62" s="29">
        <v>39.681223000000003</v>
      </c>
      <c r="DN62" s="29">
        <v>38.795617999999997</v>
      </c>
      <c r="DO62" s="29">
        <v>60.572387999999997</v>
      </c>
      <c r="DP62" s="29">
        <v>38.997929999999997</v>
      </c>
      <c r="DQ62" s="29">
        <v>64.105943999999994</v>
      </c>
      <c r="DR62" s="29">
        <v>56.499958999999997</v>
      </c>
      <c r="DS62" s="29">
        <v>59.408172</v>
      </c>
      <c r="DT62" s="29">
        <v>71.285267000000005</v>
      </c>
      <c r="DU62" s="29">
        <v>39.858978</v>
      </c>
      <c r="DV62" s="29">
        <v>43.509791</v>
      </c>
      <c r="DW62" s="29">
        <v>40.543292999999998</v>
      </c>
      <c r="DX62" s="29">
        <v>26.667055000000001</v>
      </c>
      <c r="DY62" s="29">
        <v>39.161760000000001</v>
      </c>
      <c r="DZ62" s="29">
        <v>38.703412999999998</v>
      </c>
      <c r="EA62" s="29">
        <v>58.564458000000002</v>
      </c>
      <c r="EB62" s="29">
        <v>36.955025999999997</v>
      </c>
      <c r="EC62" s="29">
        <v>66.078680000000006</v>
      </c>
      <c r="ED62" s="29">
        <v>55.773708999999997</v>
      </c>
      <c r="EE62" s="29">
        <v>59.576438000000003</v>
      </c>
      <c r="EF62" s="29">
        <v>70.121335999999999</v>
      </c>
      <c r="EG62" s="29">
        <v>37.237580000000001</v>
      </c>
      <c r="EH62" s="29">
        <v>39.786887999999998</v>
      </c>
      <c r="EI62" s="29">
        <v>40.028708999999999</v>
      </c>
      <c r="EJ62" s="29">
        <v>25.010708000000001</v>
      </c>
      <c r="EK62" s="29">
        <v>37.041088000000002</v>
      </c>
      <c r="EL62" s="29">
        <v>38.039904999999997</v>
      </c>
      <c r="EM62" s="29">
        <v>51.894235999999999</v>
      </c>
      <c r="EN62" s="29">
        <v>36.586652999999998</v>
      </c>
      <c r="EO62" s="29">
        <v>69.037180000000006</v>
      </c>
      <c r="EP62" s="29">
        <v>52.289489000000003</v>
      </c>
      <c r="EQ62" s="29">
        <v>59.337781999999997</v>
      </c>
      <c r="ER62" s="29">
        <v>65.417336000000006</v>
      </c>
      <c r="ES62" s="29">
        <v>39.141168999999998</v>
      </c>
      <c r="ET62" s="29">
        <v>43.562179999999998</v>
      </c>
      <c r="EU62" s="29">
        <v>41.675348999999997</v>
      </c>
      <c r="EV62" s="29">
        <v>26.681777</v>
      </c>
      <c r="EW62" s="29">
        <v>37.918629000000003</v>
      </c>
      <c r="EX62" s="29">
        <v>39.480415999999998</v>
      </c>
      <c r="EY62" s="29">
        <v>54.133457999999997</v>
      </c>
      <c r="EZ62" s="29">
        <v>39.498508000000001</v>
      </c>
      <c r="FA62" s="29">
        <v>69.771304999999998</v>
      </c>
      <c r="FB62" s="29">
        <v>54.010147000000003</v>
      </c>
      <c r="FC62" s="29">
        <v>55.976424000000002</v>
      </c>
      <c r="FD62" s="29">
        <v>58.891845000000004</v>
      </c>
      <c r="FE62" s="29">
        <v>38.463051</v>
      </c>
      <c r="FF62" s="29">
        <v>41.926819000000002</v>
      </c>
      <c r="FG62" s="29">
        <v>39.369529</v>
      </c>
      <c r="FH62" s="29">
        <v>25.779069</v>
      </c>
      <c r="FI62" s="29">
        <v>37.158130999999997</v>
      </c>
      <c r="FJ62" s="29">
        <v>37.680188000000001</v>
      </c>
      <c r="FK62" s="29">
        <v>56.740763000000001</v>
      </c>
      <c r="FL62" s="29">
        <v>36.382283999999999</v>
      </c>
      <c r="FM62" s="29">
        <v>63.256096999999997</v>
      </c>
      <c r="FN62" s="29">
        <v>53.400806000000003</v>
      </c>
      <c r="FO62" s="29">
        <v>52.616289999999999</v>
      </c>
      <c r="FP62" s="29">
        <v>61.916294000000001</v>
      </c>
      <c r="FQ62" s="29">
        <v>37.980981</v>
      </c>
      <c r="FR62" s="29">
        <v>40.596555000000002</v>
      </c>
      <c r="FS62" s="29">
        <v>38.328118000000003</v>
      </c>
      <c r="FT62" s="29">
        <v>24.112694000000001</v>
      </c>
      <c r="FU62" s="29">
        <v>36.635536999999999</v>
      </c>
      <c r="FV62" s="29">
        <v>36.31176</v>
      </c>
      <c r="FW62" s="29">
        <v>55.800874999999998</v>
      </c>
      <c r="FX62" s="29">
        <v>34.318883999999997</v>
      </c>
      <c r="FY62" s="29">
        <v>58.782485999999999</v>
      </c>
      <c r="FZ62" s="29">
        <v>52.781571999999997</v>
      </c>
      <c r="GA62" s="29">
        <v>50.066558999999998</v>
      </c>
      <c r="GB62" s="29">
        <v>59.001134999999998</v>
      </c>
      <c r="GC62" s="29">
        <v>36.590187999999998</v>
      </c>
      <c r="GD62" s="29">
        <v>40.113458000000001</v>
      </c>
      <c r="GE62" s="29">
        <v>36.924233000000001</v>
      </c>
      <c r="GF62" s="29">
        <v>24.560611000000002</v>
      </c>
      <c r="GG62" s="29">
        <v>35.084542999999996</v>
      </c>
      <c r="GH62" s="29">
        <v>35.132216999999997</v>
      </c>
      <c r="GI62" s="29">
        <v>52.977625000000003</v>
      </c>
      <c r="GJ62" s="29">
        <v>33.838735999999997</v>
      </c>
      <c r="GK62" s="29">
        <v>58.942194000000001</v>
      </c>
      <c r="GL62" s="29">
        <v>52.110886999999998</v>
      </c>
    </row>
    <row r="63" spans="2:350" x14ac:dyDescent="0.2">
      <c r="B63">
        <v>2046</v>
      </c>
      <c r="C63" s="29">
        <v>68.199650000000005</v>
      </c>
      <c r="D63" s="29">
        <v>64.647841999999997</v>
      </c>
      <c r="E63" s="29">
        <v>43.650497000000001</v>
      </c>
      <c r="F63" s="29">
        <v>45.462805000000003</v>
      </c>
      <c r="G63" s="29">
        <v>43.563870000000001</v>
      </c>
      <c r="H63" s="29">
        <v>29.211276999999999</v>
      </c>
      <c r="I63" s="29">
        <v>41.894139000000003</v>
      </c>
      <c r="J63" s="29">
        <v>40.280214999999998</v>
      </c>
      <c r="K63" s="29">
        <v>52.678083000000001</v>
      </c>
      <c r="L63" s="29">
        <v>41.985537000000001</v>
      </c>
      <c r="M63" s="29">
        <v>71.032736</v>
      </c>
      <c r="N63" s="29">
        <v>58.833938000000003</v>
      </c>
      <c r="O63" s="29">
        <v>66.312123</v>
      </c>
      <c r="P63" s="29">
        <v>62.461309</v>
      </c>
      <c r="Q63" s="29">
        <v>42.344704</v>
      </c>
      <c r="R63" s="29">
        <v>44.681221999999998</v>
      </c>
      <c r="S63" s="29">
        <v>42.400201000000003</v>
      </c>
      <c r="T63" s="29">
        <v>27.662693999999998</v>
      </c>
      <c r="U63" s="29">
        <v>41.435671999999997</v>
      </c>
      <c r="V63" s="29">
        <v>41.256020999999997</v>
      </c>
      <c r="W63" s="29">
        <v>56.727235999999998</v>
      </c>
      <c r="X63" s="29">
        <v>37.036639000000001</v>
      </c>
      <c r="Y63" s="29">
        <v>69.167180000000002</v>
      </c>
      <c r="Z63" s="29">
        <v>60.328198</v>
      </c>
      <c r="AA63" s="29">
        <v>66.169126000000006</v>
      </c>
      <c r="AB63" s="29">
        <v>64.594008000000002</v>
      </c>
      <c r="AC63" s="29">
        <v>40.895899999999997</v>
      </c>
      <c r="AD63" s="29">
        <v>42.804847000000002</v>
      </c>
      <c r="AE63" s="29">
        <v>42.547364999999999</v>
      </c>
      <c r="AF63" s="29">
        <v>27.724097</v>
      </c>
      <c r="AG63" s="29">
        <v>38.721397000000003</v>
      </c>
      <c r="AH63" s="29">
        <v>40.430912999999997</v>
      </c>
      <c r="AI63" s="29">
        <v>56.218902</v>
      </c>
      <c r="AJ63" s="29">
        <v>35.274380999999998</v>
      </c>
      <c r="AK63" s="29">
        <v>67.365054999999998</v>
      </c>
      <c r="AL63" s="29">
        <v>61.717123000000001</v>
      </c>
      <c r="AM63" s="29">
        <v>58.495134</v>
      </c>
      <c r="AN63" s="29">
        <v>73.054747000000006</v>
      </c>
      <c r="AO63" s="29">
        <v>40.119677000000003</v>
      </c>
      <c r="AP63" s="29">
        <v>43.119750000000003</v>
      </c>
      <c r="AQ63" s="29">
        <v>41.293467</v>
      </c>
      <c r="AR63" s="29">
        <v>27.375916</v>
      </c>
      <c r="AS63" s="29">
        <v>38.631141999999997</v>
      </c>
      <c r="AT63" s="29">
        <v>38.824838</v>
      </c>
      <c r="AU63" s="29">
        <v>52.612943999999999</v>
      </c>
      <c r="AV63" s="29">
        <v>36.089770999999999</v>
      </c>
      <c r="AW63" s="29">
        <v>65.988055000000003</v>
      </c>
      <c r="AX63" s="29">
        <v>58.551558999999997</v>
      </c>
      <c r="AY63" s="29">
        <v>62.728655000000003</v>
      </c>
      <c r="AZ63" s="29">
        <v>69.931488000000002</v>
      </c>
      <c r="BA63" s="29">
        <v>39.341182000000003</v>
      </c>
      <c r="BB63" s="29">
        <v>40.513263000000002</v>
      </c>
      <c r="BC63" s="29">
        <v>39.776491</v>
      </c>
      <c r="BD63" s="29">
        <v>26.667013000000001</v>
      </c>
      <c r="BE63" s="29">
        <v>37.959071999999999</v>
      </c>
      <c r="BF63" s="29">
        <v>36.824865000000003</v>
      </c>
      <c r="BG63" s="29">
        <v>53.005569000000001</v>
      </c>
      <c r="BH63" s="29">
        <v>37.645966999999999</v>
      </c>
      <c r="BI63" s="29">
        <v>67.241583000000006</v>
      </c>
      <c r="BJ63" s="29">
        <v>57.721330000000002</v>
      </c>
      <c r="BK63" s="29">
        <v>62.671801000000002</v>
      </c>
      <c r="BL63" s="29">
        <v>67.289955000000006</v>
      </c>
      <c r="BM63" s="29">
        <v>40.273521000000002</v>
      </c>
      <c r="BN63" s="29">
        <v>39.564346999999998</v>
      </c>
      <c r="BO63" s="29">
        <v>40.015551000000002</v>
      </c>
      <c r="BP63" s="29">
        <v>25.456137999999999</v>
      </c>
      <c r="BQ63" s="29">
        <v>36.335887</v>
      </c>
      <c r="BR63" s="29">
        <v>37.103172000000001</v>
      </c>
      <c r="BS63" s="29">
        <v>49.150526999999997</v>
      </c>
      <c r="BT63" s="29">
        <v>35.755712000000003</v>
      </c>
      <c r="BU63" s="29">
        <v>67.714236</v>
      </c>
      <c r="BV63" s="29">
        <v>54.840133999999999</v>
      </c>
      <c r="BW63" s="29">
        <v>65.28125</v>
      </c>
      <c r="BX63" s="29">
        <v>62.682499999999997</v>
      </c>
      <c r="BY63" s="29">
        <v>40.635227999999998</v>
      </c>
      <c r="BZ63" s="29">
        <v>43.767485999999998</v>
      </c>
      <c r="CA63" s="29">
        <v>40.126223000000003</v>
      </c>
      <c r="CB63" s="29">
        <v>26.733111000000001</v>
      </c>
      <c r="CC63" s="29">
        <v>38.266396999999998</v>
      </c>
      <c r="CD63" s="29">
        <v>38.544730999999999</v>
      </c>
      <c r="CE63" s="29">
        <v>57.088068999999997</v>
      </c>
      <c r="CF63" s="29">
        <v>36.214770999999999</v>
      </c>
      <c r="CG63" s="29">
        <v>69.747500000000002</v>
      </c>
      <c r="CH63" s="29">
        <v>56.169677</v>
      </c>
      <c r="CI63" s="29">
        <v>64.001209000000003</v>
      </c>
      <c r="CJ63" s="29">
        <v>66.828288000000001</v>
      </c>
      <c r="CK63" s="29">
        <v>40.191961999999997</v>
      </c>
      <c r="CL63" s="29">
        <v>44.236485999999999</v>
      </c>
      <c r="CM63" s="29">
        <v>42.132607</v>
      </c>
      <c r="CN63" s="29">
        <v>27.059847000000001</v>
      </c>
      <c r="CO63" s="29">
        <v>40.227634000000002</v>
      </c>
      <c r="CP63" s="29">
        <v>38.994005000000001</v>
      </c>
      <c r="CQ63" s="29">
        <v>60.390027000000003</v>
      </c>
      <c r="CR63" s="29">
        <v>38.256262999999997</v>
      </c>
      <c r="CS63" s="29">
        <v>66.338971999999998</v>
      </c>
      <c r="CT63" s="29">
        <v>59.529528999999997</v>
      </c>
      <c r="CU63" s="29">
        <v>62.159018000000003</v>
      </c>
      <c r="CV63" s="29">
        <v>70.777827000000002</v>
      </c>
      <c r="CW63" s="29">
        <v>40.644395000000003</v>
      </c>
      <c r="CX63" s="29">
        <v>44.424526999999998</v>
      </c>
      <c r="CY63" s="29">
        <v>42.023400000000002</v>
      </c>
      <c r="CZ63" s="29">
        <v>28.520875</v>
      </c>
      <c r="DA63" s="29">
        <v>39.681223000000003</v>
      </c>
      <c r="DB63" s="29">
        <v>38.795617999999997</v>
      </c>
      <c r="DC63" s="29">
        <v>60.572387999999997</v>
      </c>
      <c r="DD63" s="29">
        <v>38.997929999999997</v>
      </c>
      <c r="DE63" s="29">
        <v>64.105943999999994</v>
      </c>
      <c r="DF63" s="29">
        <v>56.499958999999997</v>
      </c>
      <c r="DG63" s="29">
        <v>59.408172</v>
      </c>
      <c r="DH63" s="29">
        <v>71.285267000000005</v>
      </c>
      <c r="DI63" s="29">
        <v>39.858978</v>
      </c>
      <c r="DJ63" s="29">
        <v>43.509791</v>
      </c>
      <c r="DK63" s="29">
        <v>40.543292999999998</v>
      </c>
      <c r="DL63" s="29">
        <v>26.667055000000001</v>
      </c>
      <c r="DM63" s="29">
        <v>39.161760000000001</v>
      </c>
      <c r="DN63" s="29">
        <v>38.703412999999998</v>
      </c>
      <c r="DO63" s="29">
        <v>58.564458000000002</v>
      </c>
      <c r="DP63" s="29">
        <v>36.955025999999997</v>
      </c>
      <c r="DQ63" s="29">
        <v>66.078680000000006</v>
      </c>
      <c r="DR63" s="29">
        <v>55.773708999999997</v>
      </c>
      <c r="DS63" s="29">
        <v>59.576438000000003</v>
      </c>
      <c r="DT63" s="29">
        <v>70.121335999999999</v>
      </c>
      <c r="DU63" s="29">
        <v>37.237580000000001</v>
      </c>
      <c r="DV63" s="29">
        <v>39.786887999999998</v>
      </c>
      <c r="DW63" s="29">
        <v>40.028708999999999</v>
      </c>
      <c r="DX63" s="29">
        <v>25.010708000000001</v>
      </c>
      <c r="DY63" s="29">
        <v>37.041088000000002</v>
      </c>
      <c r="DZ63" s="29">
        <v>38.039904999999997</v>
      </c>
      <c r="EA63" s="29">
        <v>51.894235999999999</v>
      </c>
      <c r="EB63" s="29">
        <v>36.586652999999998</v>
      </c>
      <c r="EC63" s="29">
        <v>69.037180000000006</v>
      </c>
      <c r="ED63" s="29">
        <v>52.289489000000003</v>
      </c>
      <c r="EE63" s="29">
        <v>59.337781999999997</v>
      </c>
      <c r="EF63" s="29">
        <v>65.417336000000006</v>
      </c>
      <c r="EG63" s="29">
        <v>39.141168999999998</v>
      </c>
      <c r="EH63" s="29">
        <v>43.562179999999998</v>
      </c>
      <c r="EI63" s="29">
        <v>41.675348999999997</v>
      </c>
      <c r="EJ63" s="29">
        <v>26.681777</v>
      </c>
      <c r="EK63" s="29">
        <v>37.918629000000003</v>
      </c>
      <c r="EL63" s="29">
        <v>39.480415999999998</v>
      </c>
      <c r="EM63" s="29">
        <v>54.133457999999997</v>
      </c>
      <c r="EN63" s="29">
        <v>39.498508000000001</v>
      </c>
      <c r="EO63" s="29">
        <v>69.771304999999998</v>
      </c>
      <c r="EP63" s="29">
        <v>54.010147000000003</v>
      </c>
      <c r="EQ63" s="29">
        <v>55.976424000000002</v>
      </c>
      <c r="ER63" s="29">
        <v>58.891845000000004</v>
      </c>
      <c r="ES63" s="29">
        <v>38.463051</v>
      </c>
      <c r="ET63" s="29">
        <v>41.926819000000002</v>
      </c>
      <c r="EU63" s="29">
        <v>39.369529</v>
      </c>
      <c r="EV63" s="29">
        <v>25.779069</v>
      </c>
      <c r="EW63" s="29">
        <v>37.158130999999997</v>
      </c>
      <c r="EX63" s="29">
        <v>37.680188000000001</v>
      </c>
      <c r="EY63" s="29">
        <v>56.740763000000001</v>
      </c>
      <c r="EZ63" s="29">
        <v>36.382283999999999</v>
      </c>
      <c r="FA63" s="29">
        <v>63.256096999999997</v>
      </c>
      <c r="FB63" s="29">
        <v>53.400806000000003</v>
      </c>
      <c r="FC63" s="29">
        <v>52.616289999999999</v>
      </c>
      <c r="FD63" s="29">
        <v>61.916294000000001</v>
      </c>
      <c r="FE63" s="29">
        <v>37.980981</v>
      </c>
      <c r="FF63" s="29">
        <v>40.596555000000002</v>
      </c>
      <c r="FG63" s="29">
        <v>38.328118000000003</v>
      </c>
      <c r="FH63" s="29">
        <v>24.112694000000001</v>
      </c>
      <c r="FI63" s="29">
        <v>36.635536999999999</v>
      </c>
      <c r="FJ63" s="29">
        <v>36.31176</v>
      </c>
      <c r="FK63" s="29">
        <v>55.800874999999998</v>
      </c>
      <c r="FL63" s="29">
        <v>34.318883999999997</v>
      </c>
      <c r="FM63" s="29">
        <v>58.782485999999999</v>
      </c>
      <c r="FN63" s="29">
        <v>52.781571999999997</v>
      </c>
      <c r="FO63" s="29">
        <v>50.066558999999998</v>
      </c>
      <c r="FP63" s="29">
        <v>59.001134999999998</v>
      </c>
      <c r="FQ63" s="29">
        <v>36.590187999999998</v>
      </c>
      <c r="FR63" s="29">
        <v>40.113458000000001</v>
      </c>
      <c r="FS63" s="29">
        <v>36.924233000000001</v>
      </c>
      <c r="FT63" s="29">
        <v>24.560611000000002</v>
      </c>
      <c r="FU63" s="29">
        <v>35.084542999999996</v>
      </c>
      <c r="FV63" s="29">
        <v>35.132216999999997</v>
      </c>
      <c r="FW63" s="29">
        <v>52.977625000000003</v>
      </c>
      <c r="FX63" s="29">
        <v>33.838735999999997</v>
      </c>
      <c r="FY63" s="29">
        <v>58.942194000000001</v>
      </c>
      <c r="FZ63" s="29">
        <v>52.110886999999998</v>
      </c>
    </row>
    <row r="64" spans="2:350" x14ac:dyDescent="0.2">
      <c r="B64">
        <v>2047</v>
      </c>
      <c r="C64" s="29">
        <v>66.312123</v>
      </c>
      <c r="D64" s="29">
        <v>62.461309</v>
      </c>
      <c r="E64" s="29">
        <v>42.344704</v>
      </c>
      <c r="F64" s="29">
        <v>44.681221999999998</v>
      </c>
      <c r="G64" s="29">
        <v>42.400201000000003</v>
      </c>
      <c r="H64" s="29">
        <v>27.662693999999998</v>
      </c>
      <c r="I64" s="29">
        <v>41.435671999999997</v>
      </c>
      <c r="J64" s="29">
        <v>41.256020999999997</v>
      </c>
      <c r="K64" s="29">
        <v>56.727235999999998</v>
      </c>
      <c r="L64" s="29">
        <v>37.036639000000001</v>
      </c>
      <c r="M64" s="29">
        <v>69.167180000000002</v>
      </c>
      <c r="N64" s="29">
        <v>60.328198</v>
      </c>
      <c r="O64" s="29">
        <v>66.169126000000006</v>
      </c>
      <c r="P64" s="29">
        <v>64.594008000000002</v>
      </c>
      <c r="Q64" s="29">
        <v>40.895899999999997</v>
      </c>
      <c r="R64" s="29">
        <v>42.804847000000002</v>
      </c>
      <c r="S64" s="29">
        <v>42.547364999999999</v>
      </c>
      <c r="T64" s="29">
        <v>27.724097</v>
      </c>
      <c r="U64" s="29">
        <v>38.721397000000003</v>
      </c>
      <c r="V64" s="29">
        <v>40.430912999999997</v>
      </c>
      <c r="W64" s="29">
        <v>56.218902</v>
      </c>
      <c r="X64" s="29">
        <v>35.274380999999998</v>
      </c>
      <c r="Y64" s="29">
        <v>67.365054999999998</v>
      </c>
      <c r="Z64" s="29">
        <v>61.717123000000001</v>
      </c>
      <c r="AA64" s="29">
        <v>58.495134</v>
      </c>
      <c r="AB64" s="29">
        <v>73.054747000000006</v>
      </c>
      <c r="AC64" s="29">
        <v>40.119677000000003</v>
      </c>
      <c r="AD64" s="29">
        <v>43.119750000000003</v>
      </c>
      <c r="AE64" s="29">
        <v>41.293467</v>
      </c>
      <c r="AF64" s="29">
        <v>27.375916</v>
      </c>
      <c r="AG64" s="29">
        <v>38.631141999999997</v>
      </c>
      <c r="AH64" s="29">
        <v>38.824838</v>
      </c>
      <c r="AI64" s="29">
        <v>52.612943999999999</v>
      </c>
      <c r="AJ64" s="29">
        <v>36.089770999999999</v>
      </c>
      <c r="AK64" s="29">
        <v>65.988055000000003</v>
      </c>
      <c r="AL64" s="29">
        <v>58.551558999999997</v>
      </c>
      <c r="AM64" s="29">
        <v>62.728655000000003</v>
      </c>
      <c r="AN64" s="29">
        <v>69.931488000000002</v>
      </c>
      <c r="AO64" s="29">
        <v>39.341182000000003</v>
      </c>
      <c r="AP64" s="29">
        <v>40.513263000000002</v>
      </c>
      <c r="AQ64" s="29">
        <v>39.776491</v>
      </c>
      <c r="AR64" s="29">
        <v>26.667013000000001</v>
      </c>
      <c r="AS64" s="29">
        <v>37.959071999999999</v>
      </c>
      <c r="AT64" s="29">
        <v>36.824865000000003</v>
      </c>
      <c r="AU64" s="29">
        <v>53.005569000000001</v>
      </c>
      <c r="AV64" s="29">
        <v>37.645966999999999</v>
      </c>
      <c r="AW64" s="29">
        <v>67.241583000000006</v>
      </c>
      <c r="AX64" s="29">
        <v>57.721330000000002</v>
      </c>
      <c r="AY64" s="29">
        <v>62.671801000000002</v>
      </c>
      <c r="AZ64" s="29">
        <v>67.289955000000006</v>
      </c>
      <c r="BA64" s="29">
        <v>40.273521000000002</v>
      </c>
      <c r="BB64" s="29">
        <v>39.564346999999998</v>
      </c>
      <c r="BC64" s="29">
        <v>40.015551000000002</v>
      </c>
      <c r="BD64" s="29">
        <v>25.456137999999999</v>
      </c>
      <c r="BE64" s="29">
        <v>36.335887</v>
      </c>
      <c r="BF64" s="29">
        <v>37.103172000000001</v>
      </c>
      <c r="BG64" s="29">
        <v>49.150526999999997</v>
      </c>
      <c r="BH64" s="29">
        <v>35.755712000000003</v>
      </c>
      <c r="BI64" s="29">
        <v>67.714236</v>
      </c>
      <c r="BJ64" s="29">
        <v>54.840133999999999</v>
      </c>
      <c r="BK64" s="29">
        <v>65.28125</v>
      </c>
      <c r="BL64" s="29">
        <v>62.682499999999997</v>
      </c>
      <c r="BM64" s="29">
        <v>40.635227999999998</v>
      </c>
      <c r="BN64" s="29">
        <v>43.767485999999998</v>
      </c>
      <c r="BO64" s="29">
        <v>40.126223000000003</v>
      </c>
      <c r="BP64" s="29">
        <v>26.733111000000001</v>
      </c>
      <c r="BQ64" s="29">
        <v>38.266396999999998</v>
      </c>
      <c r="BR64" s="29">
        <v>38.544730999999999</v>
      </c>
      <c r="BS64" s="29">
        <v>57.088068999999997</v>
      </c>
      <c r="BT64" s="29">
        <v>36.214770999999999</v>
      </c>
      <c r="BU64" s="29">
        <v>69.747500000000002</v>
      </c>
      <c r="BV64" s="29">
        <v>56.169677</v>
      </c>
      <c r="BW64" s="29">
        <v>64.001209000000003</v>
      </c>
      <c r="BX64" s="29">
        <v>66.828288000000001</v>
      </c>
      <c r="BY64" s="29">
        <v>40.191961999999997</v>
      </c>
      <c r="BZ64" s="29">
        <v>44.236485999999999</v>
      </c>
      <c r="CA64" s="29">
        <v>42.132607</v>
      </c>
      <c r="CB64" s="29">
        <v>27.059847000000001</v>
      </c>
      <c r="CC64" s="29">
        <v>40.227634000000002</v>
      </c>
      <c r="CD64" s="29">
        <v>38.994005000000001</v>
      </c>
      <c r="CE64" s="29">
        <v>60.390027000000003</v>
      </c>
      <c r="CF64" s="29">
        <v>38.256262999999997</v>
      </c>
      <c r="CG64" s="29">
        <v>66.338971999999998</v>
      </c>
      <c r="CH64" s="29">
        <v>59.529528999999997</v>
      </c>
      <c r="CI64" s="29">
        <v>62.159018000000003</v>
      </c>
      <c r="CJ64" s="29">
        <v>70.777827000000002</v>
      </c>
      <c r="CK64" s="29">
        <v>40.644395000000003</v>
      </c>
      <c r="CL64" s="29">
        <v>44.424526999999998</v>
      </c>
      <c r="CM64" s="29">
        <v>42.023400000000002</v>
      </c>
      <c r="CN64" s="29">
        <v>28.520875</v>
      </c>
      <c r="CO64" s="29">
        <v>39.681223000000003</v>
      </c>
      <c r="CP64" s="29">
        <v>38.795617999999997</v>
      </c>
      <c r="CQ64" s="29">
        <v>60.572387999999997</v>
      </c>
      <c r="CR64" s="29">
        <v>38.997929999999997</v>
      </c>
      <c r="CS64" s="29">
        <v>64.105943999999994</v>
      </c>
      <c r="CT64" s="29">
        <v>56.499958999999997</v>
      </c>
      <c r="CU64" s="29">
        <v>59.408172</v>
      </c>
      <c r="CV64" s="29">
        <v>71.285267000000005</v>
      </c>
      <c r="CW64" s="29">
        <v>39.858978</v>
      </c>
      <c r="CX64" s="29">
        <v>43.509791</v>
      </c>
      <c r="CY64" s="29">
        <v>40.543292999999998</v>
      </c>
      <c r="CZ64" s="29">
        <v>26.667055000000001</v>
      </c>
      <c r="DA64" s="29">
        <v>39.161760000000001</v>
      </c>
      <c r="DB64" s="29">
        <v>38.703412999999998</v>
      </c>
      <c r="DC64" s="29">
        <v>58.564458000000002</v>
      </c>
      <c r="DD64" s="29">
        <v>36.955025999999997</v>
      </c>
      <c r="DE64" s="29">
        <v>66.078680000000006</v>
      </c>
      <c r="DF64" s="29">
        <v>55.773708999999997</v>
      </c>
      <c r="DG64" s="29">
        <v>59.576438000000003</v>
      </c>
      <c r="DH64" s="29">
        <v>70.121335999999999</v>
      </c>
      <c r="DI64" s="29">
        <v>37.237580000000001</v>
      </c>
      <c r="DJ64" s="29">
        <v>39.786887999999998</v>
      </c>
      <c r="DK64" s="29">
        <v>40.028708999999999</v>
      </c>
      <c r="DL64" s="29">
        <v>25.010708000000001</v>
      </c>
      <c r="DM64" s="29">
        <v>37.041088000000002</v>
      </c>
      <c r="DN64" s="29">
        <v>38.039904999999997</v>
      </c>
      <c r="DO64" s="29">
        <v>51.894235999999999</v>
      </c>
      <c r="DP64" s="29">
        <v>36.586652999999998</v>
      </c>
      <c r="DQ64" s="29">
        <v>69.037180000000006</v>
      </c>
      <c r="DR64" s="29">
        <v>52.289489000000003</v>
      </c>
      <c r="DS64" s="29">
        <v>59.337781999999997</v>
      </c>
      <c r="DT64" s="29">
        <v>65.417336000000006</v>
      </c>
      <c r="DU64" s="29">
        <v>39.141168999999998</v>
      </c>
      <c r="DV64" s="29">
        <v>43.562179999999998</v>
      </c>
      <c r="DW64" s="29">
        <v>41.675348999999997</v>
      </c>
      <c r="DX64" s="29">
        <v>26.681777</v>
      </c>
      <c r="DY64" s="29">
        <v>37.918629000000003</v>
      </c>
      <c r="DZ64" s="29">
        <v>39.480415999999998</v>
      </c>
      <c r="EA64" s="29">
        <v>54.133457999999997</v>
      </c>
      <c r="EB64" s="29">
        <v>39.498508000000001</v>
      </c>
      <c r="EC64" s="29">
        <v>69.771304999999998</v>
      </c>
      <c r="ED64" s="29">
        <v>54.010147000000003</v>
      </c>
      <c r="EE64" s="29">
        <v>55.976424000000002</v>
      </c>
      <c r="EF64" s="29">
        <v>58.891845000000004</v>
      </c>
      <c r="EG64" s="29">
        <v>38.463051</v>
      </c>
      <c r="EH64" s="29">
        <v>41.926819000000002</v>
      </c>
      <c r="EI64" s="29">
        <v>39.369529</v>
      </c>
      <c r="EJ64" s="29">
        <v>25.779069</v>
      </c>
      <c r="EK64" s="29">
        <v>37.158130999999997</v>
      </c>
      <c r="EL64" s="29">
        <v>37.680188000000001</v>
      </c>
      <c r="EM64" s="29">
        <v>56.740763000000001</v>
      </c>
      <c r="EN64" s="29">
        <v>36.382283999999999</v>
      </c>
      <c r="EO64" s="29">
        <v>63.256096999999997</v>
      </c>
      <c r="EP64" s="29">
        <v>53.400806000000003</v>
      </c>
      <c r="EQ64" s="29">
        <v>52.616289999999999</v>
      </c>
      <c r="ER64" s="29">
        <v>61.916294000000001</v>
      </c>
      <c r="ES64" s="29">
        <v>37.980981</v>
      </c>
      <c r="ET64" s="29">
        <v>40.596555000000002</v>
      </c>
      <c r="EU64" s="29">
        <v>38.328118000000003</v>
      </c>
      <c r="EV64" s="29">
        <v>24.112694000000001</v>
      </c>
      <c r="EW64" s="29">
        <v>36.635536999999999</v>
      </c>
      <c r="EX64" s="29">
        <v>36.31176</v>
      </c>
      <c r="EY64" s="29">
        <v>55.800874999999998</v>
      </c>
      <c r="EZ64" s="29">
        <v>34.318883999999997</v>
      </c>
      <c r="FA64" s="29">
        <v>58.782485999999999</v>
      </c>
      <c r="FB64" s="29">
        <v>52.781571999999997</v>
      </c>
      <c r="FC64" s="29">
        <v>50.066558999999998</v>
      </c>
      <c r="FD64" s="29">
        <v>59.001134999999998</v>
      </c>
      <c r="FE64" s="29">
        <v>36.590187999999998</v>
      </c>
      <c r="FF64" s="29">
        <v>40.113458000000001</v>
      </c>
      <c r="FG64" s="29">
        <v>36.924233000000001</v>
      </c>
      <c r="FH64" s="29">
        <v>24.560611000000002</v>
      </c>
      <c r="FI64" s="29">
        <v>35.084542999999996</v>
      </c>
      <c r="FJ64" s="29">
        <v>35.132216999999997</v>
      </c>
      <c r="FK64" s="29">
        <v>52.977625000000003</v>
      </c>
      <c r="FL64" s="29">
        <v>33.838735999999997</v>
      </c>
      <c r="FM64" s="29">
        <v>58.942194000000001</v>
      </c>
      <c r="FN64" s="29">
        <v>52.110886999999998</v>
      </c>
    </row>
    <row r="65" spans="1:158" x14ac:dyDescent="0.2">
      <c r="B65">
        <v>2048</v>
      </c>
      <c r="C65" s="29">
        <v>66.169126000000006</v>
      </c>
      <c r="D65" s="29">
        <v>64.594008000000002</v>
      </c>
      <c r="E65" s="29">
        <v>40.895899999999997</v>
      </c>
      <c r="F65" s="29">
        <v>42.804847000000002</v>
      </c>
      <c r="G65" s="29">
        <v>42.547364999999999</v>
      </c>
      <c r="H65" s="29">
        <v>27.724097</v>
      </c>
      <c r="I65" s="29">
        <v>38.721397000000003</v>
      </c>
      <c r="J65" s="29">
        <v>40.430912999999997</v>
      </c>
      <c r="K65" s="29">
        <v>56.218902</v>
      </c>
      <c r="L65" s="29">
        <v>35.274380999999998</v>
      </c>
      <c r="M65" s="29">
        <v>67.365054999999998</v>
      </c>
      <c r="N65" s="29">
        <v>61.717123000000001</v>
      </c>
      <c r="O65" s="29">
        <v>58.495134</v>
      </c>
      <c r="P65" s="29">
        <v>73.054747000000006</v>
      </c>
      <c r="Q65" s="29">
        <v>40.119677000000003</v>
      </c>
      <c r="R65" s="29">
        <v>43.119750000000003</v>
      </c>
      <c r="S65" s="29">
        <v>41.293467</v>
      </c>
      <c r="T65" s="29">
        <v>27.375916</v>
      </c>
      <c r="U65" s="29">
        <v>38.631141999999997</v>
      </c>
      <c r="V65" s="29">
        <v>38.824838</v>
      </c>
      <c r="W65" s="29">
        <v>52.612943999999999</v>
      </c>
      <c r="X65" s="29">
        <v>36.089770999999999</v>
      </c>
      <c r="Y65" s="29">
        <v>65.988055000000003</v>
      </c>
      <c r="Z65" s="29">
        <v>58.551558999999997</v>
      </c>
      <c r="AA65" s="29">
        <v>62.728655000000003</v>
      </c>
      <c r="AB65" s="29">
        <v>69.931488000000002</v>
      </c>
      <c r="AC65" s="29">
        <v>39.341182000000003</v>
      </c>
      <c r="AD65" s="29">
        <v>40.513263000000002</v>
      </c>
      <c r="AE65" s="29">
        <v>39.776491</v>
      </c>
      <c r="AF65" s="29">
        <v>26.667013000000001</v>
      </c>
      <c r="AG65" s="29">
        <v>37.959071999999999</v>
      </c>
      <c r="AH65" s="29">
        <v>36.824865000000003</v>
      </c>
      <c r="AI65" s="29">
        <v>53.005569000000001</v>
      </c>
      <c r="AJ65" s="29">
        <v>37.645966999999999</v>
      </c>
      <c r="AK65" s="29">
        <v>67.241583000000006</v>
      </c>
      <c r="AL65" s="29">
        <v>57.721330000000002</v>
      </c>
      <c r="AM65" s="29">
        <v>62.671801000000002</v>
      </c>
      <c r="AN65" s="29">
        <v>67.289955000000006</v>
      </c>
      <c r="AO65" s="29">
        <v>40.273521000000002</v>
      </c>
      <c r="AP65" s="29">
        <v>39.564346999999998</v>
      </c>
      <c r="AQ65" s="29">
        <v>40.015551000000002</v>
      </c>
      <c r="AR65" s="29">
        <v>25.456137999999999</v>
      </c>
      <c r="AS65" s="29">
        <v>36.335887</v>
      </c>
      <c r="AT65" s="29">
        <v>37.103172000000001</v>
      </c>
      <c r="AU65" s="29">
        <v>49.150526999999997</v>
      </c>
      <c r="AV65" s="29">
        <v>35.755712000000003</v>
      </c>
      <c r="AW65" s="29">
        <v>67.714236</v>
      </c>
      <c r="AX65" s="29">
        <v>54.840133999999999</v>
      </c>
      <c r="AY65" s="29">
        <v>65.28125</v>
      </c>
      <c r="AZ65" s="29">
        <v>62.682499999999997</v>
      </c>
      <c r="BA65" s="29">
        <v>40.635227999999998</v>
      </c>
      <c r="BB65" s="29">
        <v>43.767485999999998</v>
      </c>
      <c r="BC65" s="29">
        <v>40.126223000000003</v>
      </c>
      <c r="BD65" s="29">
        <v>26.733111000000001</v>
      </c>
      <c r="BE65" s="29">
        <v>38.266396999999998</v>
      </c>
      <c r="BF65" s="29">
        <v>38.544730999999999</v>
      </c>
      <c r="BG65" s="29">
        <v>57.088068999999997</v>
      </c>
      <c r="BH65" s="29">
        <v>36.214770999999999</v>
      </c>
      <c r="BI65" s="29">
        <v>69.747500000000002</v>
      </c>
      <c r="BJ65" s="29">
        <v>56.169677</v>
      </c>
      <c r="BK65" s="29">
        <v>64.001209000000003</v>
      </c>
      <c r="BL65" s="29">
        <v>66.828288000000001</v>
      </c>
      <c r="BM65" s="29">
        <v>40.191961999999997</v>
      </c>
      <c r="BN65" s="29">
        <v>44.236485999999999</v>
      </c>
      <c r="BO65" s="29">
        <v>42.132607</v>
      </c>
      <c r="BP65" s="29">
        <v>27.059847000000001</v>
      </c>
      <c r="BQ65" s="29">
        <v>40.227634000000002</v>
      </c>
      <c r="BR65" s="29">
        <v>38.994005000000001</v>
      </c>
      <c r="BS65" s="29">
        <v>60.390027000000003</v>
      </c>
      <c r="BT65" s="29">
        <v>38.256262999999997</v>
      </c>
      <c r="BU65" s="29">
        <v>66.338971999999998</v>
      </c>
      <c r="BV65" s="29">
        <v>59.529528999999997</v>
      </c>
      <c r="BW65" s="29">
        <v>62.159018000000003</v>
      </c>
      <c r="BX65" s="29">
        <v>70.777827000000002</v>
      </c>
      <c r="BY65" s="29">
        <v>40.644395000000003</v>
      </c>
      <c r="BZ65" s="29">
        <v>44.424526999999998</v>
      </c>
      <c r="CA65" s="29">
        <v>42.023400000000002</v>
      </c>
      <c r="CB65" s="29">
        <v>28.520875</v>
      </c>
      <c r="CC65" s="29">
        <v>39.681223000000003</v>
      </c>
      <c r="CD65" s="29">
        <v>38.795617999999997</v>
      </c>
      <c r="CE65" s="29">
        <v>60.572387999999997</v>
      </c>
      <c r="CF65" s="29">
        <v>38.997929999999997</v>
      </c>
      <c r="CG65" s="29">
        <v>64.105943999999994</v>
      </c>
      <c r="CH65" s="29">
        <v>56.499958999999997</v>
      </c>
      <c r="CI65" s="29">
        <v>59.408172</v>
      </c>
      <c r="CJ65" s="29">
        <v>71.285267000000005</v>
      </c>
      <c r="CK65" s="29">
        <v>39.858978</v>
      </c>
      <c r="CL65" s="29">
        <v>43.509791</v>
      </c>
      <c r="CM65" s="29">
        <v>40.543292999999998</v>
      </c>
      <c r="CN65" s="29">
        <v>26.667055000000001</v>
      </c>
      <c r="CO65" s="29">
        <v>39.161760000000001</v>
      </c>
      <c r="CP65" s="29">
        <v>38.703412999999998</v>
      </c>
      <c r="CQ65" s="29">
        <v>58.564458000000002</v>
      </c>
      <c r="CR65" s="29">
        <v>36.955025999999997</v>
      </c>
      <c r="CS65" s="29">
        <v>66.078680000000006</v>
      </c>
      <c r="CT65" s="29">
        <v>55.773708999999997</v>
      </c>
      <c r="CU65" s="29">
        <v>59.576438000000003</v>
      </c>
      <c r="CV65" s="29">
        <v>70.121335999999999</v>
      </c>
      <c r="CW65" s="29">
        <v>37.237580000000001</v>
      </c>
      <c r="CX65" s="29">
        <v>39.786887999999998</v>
      </c>
      <c r="CY65" s="29">
        <v>40.028708999999999</v>
      </c>
      <c r="CZ65" s="29">
        <v>25.010708000000001</v>
      </c>
      <c r="DA65" s="29">
        <v>37.041088000000002</v>
      </c>
      <c r="DB65" s="29">
        <v>38.039904999999997</v>
      </c>
      <c r="DC65" s="29">
        <v>51.894235999999999</v>
      </c>
      <c r="DD65" s="29">
        <v>36.586652999999998</v>
      </c>
      <c r="DE65" s="29">
        <v>69.037180000000006</v>
      </c>
      <c r="DF65" s="29">
        <v>52.289489000000003</v>
      </c>
      <c r="DG65" s="29">
        <v>59.337781999999997</v>
      </c>
      <c r="DH65" s="29">
        <v>65.417336000000006</v>
      </c>
      <c r="DI65" s="29">
        <v>39.141168999999998</v>
      </c>
      <c r="DJ65" s="29">
        <v>43.562179999999998</v>
      </c>
      <c r="DK65" s="29">
        <v>41.675348999999997</v>
      </c>
      <c r="DL65" s="29">
        <v>26.681777</v>
      </c>
      <c r="DM65" s="29">
        <v>37.918629000000003</v>
      </c>
      <c r="DN65" s="29">
        <v>39.480415999999998</v>
      </c>
      <c r="DO65" s="29">
        <v>54.133457999999997</v>
      </c>
      <c r="DP65" s="29">
        <v>39.498508000000001</v>
      </c>
      <c r="DQ65" s="29">
        <v>69.771304999999998</v>
      </c>
      <c r="DR65" s="29">
        <v>54.010147000000003</v>
      </c>
      <c r="DS65" s="29">
        <v>55.976424000000002</v>
      </c>
      <c r="DT65" s="29">
        <v>58.891845000000004</v>
      </c>
      <c r="DU65" s="29">
        <v>38.463051</v>
      </c>
      <c r="DV65" s="29">
        <v>41.926819000000002</v>
      </c>
      <c r="DW65" s="29">
        <v>39.369529</v>
      </c>
      <c r="DX65" s="29">
        <v>25.779069</v>
      </c>
      <c r="DY65" s="29">
        <v>37.158130999999997</v>
      </c>
      <c r="DZ65" s="29">
        <v>37.680188000000001</v>
      </c>
      <c r="EA65" s="29">
        <v>56.740763000000001</v>
      </c>
      <c r="EB65" s="29">
        <v>36.382283999999999</v>
      </c>
      <c r="EC65" s="29">
        <v>63.256096999999997</v>
      </c>
      <c r="ED65" s="29">
        <v>53.400806000000003</v>
      </c>
      <c r="EE65" s="29">
        <v>52.616289999999999</v>
      </c>
      <c r="EF65" s="29">
        <v>61.916294000000001</v>
      </c>
      <c r="EG65" s="29">
        <v>37.980981</v>
      </c>
      <c r="EH65" s="29">
        <v>40.596555000000002</v>
      </c>
      <c r="EI65" s="29">
        <v>38.328118000000003</v>
      </c>
      <c r="EJ65" s="29">
        <v>24.112694000000001</v>
      </c>
      <c r="EK65" s="29">
        <v>36.635536999999999</v>
      </c>
      <c r="EL65" s="29">
        <v>36.31176</v>
      </c>
      <c r="EM65" s="29">
        <v>55.800874999999998</v>
      </c>
      <c r="EN65" s="29">
        <v>34.318883999999997</v>
      </c>
      <c r="EO65" s="29">
        <v>58.782485999999999</v>
      </c>
      <c r="EP65" s="29">
        <v>52.781571999999997</v>
      </c>
      <c r="EQ65" s="29">
        <v>50.066558999999998</v>
      </c>
      <c r="ER65" s="29">
        <v>59.001134999999998</v>
      </c>
      <c r="ES65" s="29">
        <v>36.590187999999998</v>
      </c>
      <c r="ET65" s="29">
        <v>40.113458000000001</v>
      </c>
      <c r="EU65" s="29">
        <v>36.924233000000001</v>
      </c>
      <c r="EV65" s="29">
        <v>24.560611000000002</v>
      </c>
      <c r="EW65" s="29">
        <v>35.084542999999996</v>
      </c>
      <c r="EX65" s="29">
        <v>35.132216999999997</v>
      </c>
      <c r="EY65" s="29">
        <v>52.977625000000003</v>
      </c>
      <c r="EZ65" s="29">
        <v>33.838735999999997</v>
      </c>
      <c r="FA65" s="29">
        <v>58.942194000000001</v>
      </c>
      <c r="FB65" s="29">
        <v>52.110886999999998</v>
      </c>
    </row>
    <row r="66" spans="1:158" x14ac:dyDescent="0.2">
      <c r="B66">
        <v>2049</v>
      </c>
      <c r="C66" s="29">
        <v>58.495134</v>
      </c>
      <c r="D66" s="29">
        <v>73.054747000000006</v>
      </c>
      <c r="E66" s="29">
        <v>40.119677000000003</v>
      </c>
      <c r="F66" s="29">
        <v>43.119750000000003</v>
      </c>
      <c r="G66" s="29">
        <v>41.293467</v>
      </c>
      <c r="H66" s="29">
        <v>27.375916</v>
      </c>
      <c r="I66" s="29">
        <v>38.631141999999997</v>
      </c>
      <c r="J66" s="29">
        <v>38.824838</v>
      </c>
      <c r="K66" s="29">
        <v>52.612943999999999</v>
      </c>
      <c r="L66" s="29">
        <v>36.089770999999999</v>
      </c>
      <c r="M66" s="29">
        <v>65.988055000000003</v>
      </c>
      <c r="N66" s="29">
        <v>58.551558999999997</v>
      </c>
      <c r="O66" s="29">
        <v>62.728655000000003</v>
      </c>
      <c r="P66" s="29">
        <v>69.931488000000002</v>
      </c>
      <c r="Q66" s="29">
        <v>39.341182000000003</v>
      </c>
      <c r="R66" s="29">
        <v>40.513263000000002</v>
      </c>
      <c r="S66" s="29">
        <v>39.776491</v>
      </c>
      <c r="T66" s="29">
        <v>26.667013000000001</v>
      </c>
      <c r="U66" s="29">
        <v>37.959071999999999</v>
      </c>
      <c r="V66" s="29">
        <v>36.824865000000003</v>
      </c>
      <c r="W66" s="29">
        <v>53.005569000000001</v>
      </c>
      <c r="X66" s="29">
        <v>37.645966999999999</v>
      </c>
      <c r="Y66" s="29">
        <v>67.241583000000006</v>
      </c>
      <c r="Z66" s="29">
        <v>57.721330000000002</v>
      </c>
      <c r="AA66" s="29">
        <v>62.671801000000002</v>
      </c>
      <c r="AB66" s="29">
        <v>67.289955000000006</v>
      </c>
      <c r="AC66" s="29">
        <v>40.273521000000002</v>
      </c>
      <c r="AD66" s="29">
        <v>39.564346999999998</v>
      </c>
      <c r="AE66" s="29">
        <v>40.015551000000002</v>
      </c>
      <c r="AF66" s="29">
        <v>25.456137999999999</v>
      </c>
      <c r="AG66" s="29">
        <v>36.335887</v>
      </c>
      <c r="AH66" s="29">
        <v>37.103172000000001</v>
      </c>
      <c r="AI66" s="29">
        <v>49.150526999999997</v>
      </c>
      <c r="AJ66" s="29">
        <v>35.755712000000003</v>
      </c>
      <c r="AK66" s="29">
        <v>67.714236</v>
      </c>
      <c r="AL66" s="29">
        <v>54.840133999999999</v>
      </c>
      <c r="AM66" s="29">
        <v>65.28125</v>
      </c>
      <c r="AN66" s="29">
        <v>62.682499999999997</v>
      </c>
      <c r="AO66" s="29">
        <v>40.635227999999998</v>
      </c>
      <c r="AP66" s="29">
        <v>43.767485999999998</v>
      </c>
      <c r="AQ66" s="29">
        <v>40.126223000000003</v>
      </c>
      <c r="AR66" s="29">
        <v>26.733111000000001</v>
      </c>
      <c r="AS66" s="29">
        <v>38.266396999999998</v>
      </c>
      <c r="AT66" s="29">
        <v>38.544730999999999</v>
      </c>
      <c r="AU66" s="29">
        <v>57.088068999999997</v>
      </c>
      <c r="AV66" s="29">
        <v>36.214770999999999</v>
      </c>
      <c r="AW66" s="29">
        <v>69.747500000000002</v>
      </c>
      <c r="AX66" s="29">
        <v>56.169677</v>
      </c>
      <c r="AY66" s="29">
        <v>64.001209000000003</v>
      </c>
      <c r="AZ66" s="29">
        <v>66.828288000000001</v>
      </c>
      <c r="BA66" s="29">
        <v>40.191961999999997</v>
      </c>
      <c r="BB66" s="29">
        <v>44.236485999999999</v>
      </c>
      <c r="BC66" s="29">
        <v>42.132607</v>
      </c>
      <c r="BD66" s="29">
        <v>27.059847000000001</v>
      </c>
      <c r="BE66" s="29">
        <v>40.227634000000002</v>
      </c>
      <c r="BF66" s="29">
        <v>38.994005000000001</v>
      </c>
      <c r="BG66" s="29">
        <v>60.390027000000003</v>
      </c>
      <c r="BH66" s="29">
        <v>38.256262999999997</v>
      </c>
      <c r="BI66" s="29">
        <v>66.338971999999998</v>
      </c>
      <c r="BJ66" s="29">
        <v>59.529528999999997</v>
      </c>
      <c r="BK66" s="29">
        <v>62.159018000000003</v>
      </c>
      <c r="BL66" s="29">
        <v>70.777827000000002</v>
      </c>
      <c r="BM66" s="29">
        <v>40.644395000000003</v>
      </c>
      <c r="BN66" s="29">
        <v>44.424526999999998</v>
      </c>
      <c r="BO66" s="29">
        <v>42.023400000000002</v>
      </c>
      <c r="BP66" s="29">
        <v>28.520875</v>
      </c>
      <c r="BQ66" s="29">
        <v>39.681223000000003</v>
      </c>
      <c r="BR66" s="29">
        <v>38.795617999999997</v>
      </c>
      <c r="BS66" s="29">
        <v>60.572387999999997</v>
      </c>
      <c r="BT66" s="29">
        <v>38.997929999999997</v>
      </c>
      <c r="BU66" s="29">
        <v>64.105943999999994</v>
      </c>
      <c r="BV66" s="29">
        <v>56.499958999999997</v>
      </c>
      <c r="BW66" s="29">
        <v>59.408172</v>
      </c>
      <c r="BX66" s="29">
        <v>71.285267000000005</v>
      </c>
      <c r="BY66" s="29">
        <v>39.858978</v>
      </c>
      <c r="BZ66" s="29">
        <v>43.509791</v>
      </c>
      <c r="CA66" s="29">
        <v>40.543292999999998</v>
      </c>
      <c r="CB66" s="29">
        <v>26.667055000000001</v>
      </c>
      <c r="CC66" s="29">
        <v>39.161760000000001</v>
      </c>
      <c r="CD66" s="29">
        <v>38.703412999999998</v>
      </c>
      <c r="CE66" s="29">
        <v>58.564458000000002</v>
      </c>
      <c r="CF66" s="29">
        <v>36.955025999999997</v>
      </c>
      <c r="CG66" s="29">
        <v>66.078680000000006</v>
      </c>
      <c r="CH66" s="29">
        <v>55.773708999999997</v>
      </c>
      <c r="CI66" s="29">
        <v>59.576438000000003</v>
      </c>
      <c r="CJ66" s="29">
        <v>70.121335999999999</v>
      </c>
      <c r="CK66" s="29">
        <v>37.237580000000001</v>
      </c>
      <c r="CL66" s="29">
        <v>39.786887999999998</v>
      </c>
      <c r="CM66" s="29">
        <v>40.028708999999999</v>
      </c>
      <c r="CN66" s="29">
        <v>25.010708000000001</v>
      </c>
      <c r="CO66" s="29">
        <v>37.041088000000002</v>
      </c>
      <c r="CP66" s="29">
        <v>38.039904999999997</v>
      </c>
      <c r="CQ66" s="29">
        <v>51.894235999999999</v>
      </c>
      <c r="CR66" s="29">
        <v>36.586652999999998</v>
      </c>
      <c r="CS66" s="29">
        <v>69.037180000000006</v>
      </c>
      <c r="CT66" s="29">
        <v>52.289489000000003</v>
      </c>
      <c r="CU66" s="29">
        <v>59.337781999999997</v>
      </c>
      <c r="CV66" s="29">
        <v>65.417336000000006</v>
      </c>
      <c r="CW66" s="29">
        <v>39.141168999999998</v>
      </c>
      <c r="CX66" s="29">
        <v>43.562179999999998</v>
      </c>
      <c r="CY66" s="29">
        <v>41.675348999999997</v>
      </c>
      <c r="CZ66" s="29">
        <v>26.681777</v>
      </c>
      <c r="DA66" s="29">
        <v>37.918629000000003</v>
      </c>
      <c r="DB66" s="29">
        <v>39.480415999999998</v>
      </c>
      <c r="DC66" s="29">
        <v>54.133457999999997</v>
      </c>
      <c r="DD66" s="29">
        <v>39.498508000000001</v>
      </c>
      <c r="DE66" s="29">
        <v>69.771304999999998</v>
      </c>
      <c r="DF66" s="29">
        <v>54.010147000000003</v>
      </c>
      <c r="DG66" s="29">
        <v>55.976424000000002</v>
      </c>
      <c r="DH66" s="29">
        <v>58.891845000000004</v>
      </c>
      <c r="DI66" s="29">
        <v>38.463051</v>
      </c>
      <c r="DJ66" s="29">
        <v>41.926819000000002</v>
      </c>
      <c r="DK66" s="29">
        <v>39.369529</v>
      </c>
      <c r="DL66" s="29">
        <v>25.779069</v>
      </c>
      <c r="DM66" s="29">
        <v>37.158130999999997</v>
      </c>
      <c r="DN66" s="29">
        <v>37.680188000000001</v>
      </c>
      <c r="DO66" s="29">
        <v>56.740763000000001</v>
      </c>
      <c r="DP66" s="29">
        <v>36.382283999999999</v>
      </c>
      <c r="DQ66" s="29">
        <v>63.256096999999997</v>
      </c>
      <c r="DR66" s="29">
        <v>53.400806000000003</v>
      </c>
      <c r="DS66" s="29">
        <v>52.616289999999999</v>
      </c>
      <c r="DT66" s="29">
        <v>61.916294000000001</v>
      </c>
      <c r="DU66" s="29">
        <v>37.980981</v>
      </c>
      <c r="DV66" s="29">
        <v>40.596555000000002</v>
      </c>
      <c r="DW66" s="29">
        <v>38.328118000000003</v>
      </c>
      <c r="DX66" s="29">
        <v>24.112694000000001</v>
      </c>
      <c r="DY66" s="29">
        <v>36.635536999999999</v>
      </c>
      <c r="DZ66" s="29">
        <v>36.31176</v>
      </c>
      <c r="EA66" s="29">
        <v>55.800874999999998</v>
      </c>
      <c r="EB66" s="29">
        <v>34.318883999999997</v>
      </c>
      <c r="EC66" s="29">
        <v>58.782485999999999</v>
      </c>
      <c r="ED66" s="29">
        <v>52.781571999999997</v>
      </c>
      <c r="EE66" s="29">
        <v>50.066558999999998</v>
      </c>
      <c r="EF66" s="29">
        <v>59.001134999999998</v>
      </c>
      <c r="EG66" s="29">
        <v>36.590187999999998</v>
      </c>
      <c r="EH66" s="29">
        <v>40.113458000000001</v>
      </c>
      <c r="EI66" s="29">
        <v>36.924233000000001</v>
      </c>
      <c r="EJ66" s="29">
        <v>24.560611000000002</v>
      </c>
      <c r="EK66" s="29">
        <v>35.084542999999996</v>
      </c>
      <c r="EL66" s="29">
        <v>35.132216999999997</v>
      </c>
      <c r="EM66" s="29">
        <v>52.977625000000003</v>
      </c>
      <c r="EN66" s="29">
        <v>33.838735999999997</v>
      </c>
      <c r="EO66" s="29">
        <v>58.942194000000001</v>
      </c>
      <c r="EP66" s="29">
        <v>52.110886999999998</v>
      </c>
    </row>
    <row r="67" spans="1:158" x14ac:dyDescent="0.2">
      <c r="B67">
        <v>2050</v>
      </c>
      <c r="C67" s="29">
        <v>62.728655000000003</v>
      </c>
      <c r="D67" s="29">
        <v>69.931488000000002</v>
      </c>
      <c r="E67" s="29">
        <v>39.341182000000003</v>
      </c>
      <c r="F67" s="29">
        <v>40.513263000000002</v>
      </c>
      <c r="G67" s="29">
        <v>39.776491</v>
      </c>
      <c r="H67" s="29">
        <v>26.667013000000001</v>
      </c>
      <c r="I67" s="29">
        <v>37.959071999999999</v>
      </c>
      <c r="J67" s="29">
        <v>36.824865000000003</v>
      </c>
      <c r="K67" s="29">
        <v>53.005569000000001</v>
      </c>
      <c r="L67" s="29">
        <v>37.645966999999999</v>
      </c>
      <c r="M67" s="29">
        <v>67.241583000000006</v>
      </c>
      <c r="N67" s="29">
        <v>57.721330000000002</v>
      </c>
      <c r="O67" s="29">
        <v>62.671801000000002</v>
      </c>
      <c r="P67" s="29">
        <v>67.289955000000006</v>
      </c>
      <c r="Q67" s="29">
        <v>40.273521000000002</v>
      </c>
      <c r="R67" s="29">
        <v>39.564346999999998</v>
      </c>
      <c r="S67" s="29">
        <v>40.015551000000002</v>
      </c>
      <c r="T67" s="29">
        <v>25.456137999999999</v>
      </c>
      <c r="U67" s="29">
        <v>36.335887</v>
      </c>
      <c r="V67" s="29">
        <v>37.103172000000001</v>
      </c>
      <c r="W67" s="29">
        <v>49.150526999999997</v>
      </c>
      <c r="X67" s="29">
        <v>35.755712000000003</v>
      </c>
      <c r="Y67" s="29">
        <v>67.714236</v>
      </c>
      <c r="Z67" s="29">
        <v>54.840133999999999</v>
      </c>
      <c r="AA67" s="29">
        <v>65.28125</v>
      </c>
      <c r="AB67" s="29">
        <v>62.682499999999997</v>
      </c>
      <c r="AC67" s="29">
        <v>40.635227999999998</v>
      </c>
      <c r="AD67" s="29">
        <v>43.767485999999998</v>
      </c>
      <c r="AE67" s="29">
        <v>40.126223000000003</v>
      </c>
      <c r="AF67" s="29">
        <v>26.733111000000001</v>
      </c>
      <c r="AG67" s="29">
        <v>38.266396999999998</v>
      </c>
      <c r="AH67" s="29">
        <v>38.544730999999999</v>
      </c>
      <c r="AI67" s="29">
        <v>57.088068999999997</v>
      </c>
      <c r="AJ67" s="29">
        <v>36.214770999999999</v>
      </c>
      <c r="AK67" s="29">
        <v>69.747500000000002</v>
      </c>
      <c r="AL67" s="29">
        <v>56.169677</v>
      </c>
      <c r="AM67" s="29">
        <v>64.001209000000003</v>
      </c>
      <c r="AN67" s="29">
        <v>66.828288000000001</v>
      </c>
      <c r="AO67" s="29">
        <v>40.191961999999997</v>
      </c>
      <c r="AP67" s="29">
        <v>44.236485999999999</v>
      </c>
      <c r="AQ67" s="29">
        <v>42.132607</v>
      </c>
      <c r="AR67" s="29">
        <v>27.059847000000001</v>
      </c>
      <c r="AS67" s="29">
        <v>40.227634000000002</v>
      </c>
      <c r="AT67" s="29">
        <v>38.994005000000001</v>
      </c>
      <c r="AU67" s="29">
        <v>60.390027000000003</v>
      </c>
      <c r="AV67" s="29">
        <v>38.256262999999997</v>
      </c>
      <c r="AW67" s="29">
        <v>66.338971999999998</v>
      </c>
      <c r="AX67" s="29">
        <v>59.529528999999997</v>
      </c>
      <c r="AY67" s="29">
        <v>62.159018000000003</v>
      </c>
      <c r="AZ67" s="29">
        <v>70.777827000000002</v>
      </c>
      <c r="BA67" s="29">
        <v>40.644395000000003</v>
      </c>
      <c r="BB67" s="29">
        <v>44.424526999999998</v>
      </c>
      <c r="BC67" s="29">
        <v>42.023400000000002</v>
      </c>
      <c r="BD67" s="29">
        <v>28.520875</v>
      </c>
      <c r="BE67" s="29">
        <v>39.681223000000003</v>
      </c>
      <c r="BF67" s="29">
        <v>38.795617999999997</v>
      </c>
      <c r="BG67" s="29">
        <v>60.572387999999997</v>
      </c>
      <c r="BH67" s="29">
        <v>38.997929999999997</v>
      </c>
      <c r="BI67" s="29">
        <v>64.105943999999994</v>
      </c>
      <c r="BJ67" s="29">
        <v>56.499958999999997</v>
      </c>
      <c r="BK67" s="29">
        <v>59.408172</v>
      </c>
      <c r="BL67" s="29">
        <v>71.285267000000005</v>
      </c>
      <c r="BM67" s="29">
        <v>39.858978</v>
      </c>
      <c r="BN67" s="29">
        <v>43.509791</v>
      </c>
      <c r="BO67" s="29">
        <v>40.543292999999998</v>
      </c>
      <c r="BP67" s="29">
        <v>26.667055000000001</v>
      </c>
      <c r="BQ67" s="29">
        <v>39.161760000000001</v>
      </c>
      <c r="BR67" s="29">
        <v>38.703412999999998</v>
      </c>
      <c r="BS67" s="29">
        <v>58.564458000000002</v>
      </c>
      <c r="BT67" s="29">
        <v>36.955025999999997</v>
      </c>
      <c r="BU67" s="29">
        <v>66.078680000000006</v>
      </c>
      <c r="BV67" s="29">
        <v>55.773708999999997</v>
      </c>
      <c r="BW67" s="29">
        <v>59.576438000000003</v>
      </c>
      <c r="BX67" s="29">
        <v>70.121335999999999</v>
      </c>
      <c r="BY67" s="29">
        <v>37.237580000000001</v>
      </c>
      <c r="BZ67" s="29">
        <v>39.786887999999998</v>
      </c>
      <c r="CA67" s="29">
        <v>40.028708999999999</v>
      </c>
      <c r="CB67" s="29">
        <v>25.010708000000001</v>
      </c>
      <c r="CC67" s="29">
        <v>37.041088000000002</v>
      </c>
      <c r="CD67" s="29">
        <v>38.039904999999997</v>
      </c>
      <c r="CE67" s="29">
        <v>51.894235999999999</v>
      </c>
      <c r="CF67" s="29">
        <v>36.586652999999998</v>
      </c>
      <c r="CG67" s="29">
        <v>69.037180000000006</v>
      </c>
      <c r="CH67" s="29">
        <v>52.289489000000003</v>
      </c>
      <c r="CI67" s="29">
        <v>59.337781999999997</v>
      </c>
      <c r="CJ67" s="29">
        <v>65.417336000000006</v>
      </c>
      <c r="CK67" s="29">
        <v>39.141168999999998</v>
      </c>
      <c r="CL67" s="29">
        <v>43.562179999999998</v>
      </c>
      <c r="CM67" s="29">
        <v>41.675348999999997</v>
      </c>
      <c r="CN67" s="29">
        <v>26.681777</v>
      </c>
      <c r="CO67" s="29">
        <v>37.918629000000003</v>
      </c>
      <c r="CP67" s="29">
        <v>39.480415999999998</v>
      </c>
      <c r="CQ67" s="29">
        <v>54.133457999999997</v>
      </c>
      <c r="CR67" s="29">
        <v>39.498508000000001</v>
      </c>
      <c r="CS67" s="29">
        <v>69.771304999999998</v>
      </c>
      <c r="CT67" s="29">
        <v>54.010147000000003</v>
      </c>
      <c r="CU67" s="29">
        <v>55.976424000000002</v>
      </c>
      <c r="CV67" s="29">
        <v>58.891845000000004</v>
      </c>
      <c r="CW67" s="29">
        <v>38.463051</v>
      </c>
      <c r="CX67" s="29">
        <v>41.926819000000002</v>
      </c>
      <c r="CY67" s="29">
        <v>39.369529</v>
      </c>
      <c r="CZ67" s="29">
        <v>25.779069</v>
      </c>
      <c r="DA67" s="29">
        <v>37.158130999999997</v>
      </c>
      <c r="DB67" s="29">
        <v>37.680188000000001</v>
      </c>
      <c r="DC67" s="29">
        <v>56.740763000000001</v>
      </c>
      <c r="DD67" s="29">
        <v>36.382283999999999</v>
      </c>
      <c r="DE67" s="29">
        <v>63.256096999999997</v>
      </c>
      <c r="DF67" s="29">
        <v>53.400806000000003</v>
      </c>
      <c r="DG67" s="29">
        <v>52.616289999999999</v>
      </c>
      <c r="DH67" s="29">
        <v>61.916294000000001</v>
      </c>
      <c r="DI67" s="29">
        <v>37.980981</v>
      </c>
      <c r="DJ67" s="29">
        <v>40.596555000000002</v>
      </c>
      <c r="DK67" s="29">
        <v>38.328118000000003</v>
      </c>
      <c r="DL67" s="29">
        <v>24.112694000000001</v>
      </c>
      <c r="DM67" s="29">
        <v>36.635536999999999</v>
      </c>
      <c r="DN67" s="29">
        <v>36.31176</v>
      </c>
      <c r="DO67" s="29">
        <v>55.800874999999998</v>
      </c>
      <c r="DP67" s="29">
        <v>34.318883999999997</v>
      </c>
      <c r="DQ67" s="29">
        <v>58.782485999999999</v>
      </c>
      <c r="DR67" s="29">
        <v>52.781571999999997</v>
      </c>
      <c r="DS67" s="29">
        <v>50.066558999999998</v>
      </c>
      <c r="DT67" s="29">
        <v>59.001134999999998</v>
      </c>
      <c r="DU67" s="29">
        <v>36.590187999999998</v>
      </c>
      <c r="DV67" s="29">
        <v>40.113458000000001</v>
      </c>
      <c r="DW67" s="29">
        <v>36.924233000000001</v>
      </c>
      <c r="DX67" s="29">
        <v>24.560611000000002</v>
      </c>
      <c r="DY67" s="29">
        <v>35.084542999999996</v>
      </c>
      <c r="DZ67" s="29">
        <v>35.132216999999997</v>
      </c>
      <c r="EA67" s="29">
        <v>52.977625000000003</v>
      </c>
      <c r="EB67" s="29">
        <v>33.838735999999997</v>
      </c>
      <c r="EC67" s="29">
        <v>58.942194000000001</v>
      </c>
      <c r="ED67" s="29">
        <v>52.110886999999998</v>
      </c>
    </row>
    <row r="68" spans="1:158" x14ac:dyDescent="0.2">
      <c r="B68">
        <v>2051</v>
      </c>
      <c r="C68" s="29">
        <v>62.671801000000002</v>
      </c>
      <c r="D68" s="29">
        <v>67.289955000000006</v>
      </c>
      <c r="E68" s="29">
        <v>40.273521000000002</v>
      </c>
      <c r="F68" s="29">
        <v>39.564346999999998</v>
      </c>
      <c r="G68" s="29">
        <v>40.015551000000002</v>
      </c>
      <c r="H68" s="29">
        <v>25.456137999999999</v>
      </c>
      <c r="I68" s="29">
        <v>36.335887</v>
      </c>
      <c r="J68" s="29">
        <v>37.103172000000001</v>
      </c>
      <c r="K68" s="29">
        <v>49.150526999999997</v>
      </c>
      <c r="L68" s="29">
        <v>35.755712000000003</v>
      </c>
      <c r="M68" s="29">
        <v>67.714236</v>
      </c>
      <c r="N68" s="29">
        <v>54.840133999999999</v>
      </c>
      <c r="O68" s="29">
        <v>65.28125</v>
      </c>
      <c r="P68" s="29">
        <v>62.682499999999997</v>
      </c>
      <c r="Q68" s="29">
        <v>40.635227999999998</v>
      </c>
      <c r="R68" s="29">
        <v>43.767485999999998</v>
      </c>
      <c r="S68" s="29">
        <v>40.126223000000003</v>
      </c>
      <c r="T68" s="29">
        <v>26.733111000000001</v>
      </c>
      <c r="U68" s="29">
        <v>38.266396999999998</v>
      </c>
      <c r="V68" s="29">
        <v>38.544730999999999</v>
      </c>
      <c r="W68" s="29">
        <v>57.088068999999997</v>
      </c>
      <c r="X68" s="29">
        <v>36.214770999999999</v>
      </c>
      <c r="Y68" s="29">
        <v>69.747500000000002</v>
      </c>
      <c r="Z68" s="29">
        <v>56.169677</v>
      </c>
      <c r="AA68" s="29">
        <v>64.001209000000003</v>
      </c>
      <c r="AB68" s="29">
        <v>66.828288000000001</v>
      </c>
      <c r="AC68" s="29">
        <v>40.191961999999997</v>
      </c>
      <c r="AD68" s="29">
        <v>44.236485999999999</v>
      </c>
      <c r="AE68" s="29">
        <v>42.132607</v>
      </c>
      <c r="AF68" s="29">
        <v>27.059847000000001</v>
      </c>
      <c r="AG68" s="29">
        <v>40.227634000000002</v>
      </c>
      <c r="AH68" s="29">
        <v>38.994005000000001</v>
      </c>
      <c r="AI68" s="29">
        <v>60.390027000000003</v>
      </c>
      <c r="AJ68" s="29">
        <v>38.256262999999997</v>
      </c>
      <c r="AK68" s="29">
        <v>66.338971999999998</v>
      </c>
      <c r="AL68" s="29">
        <v>59.529528999999997</v>
      </c>
      <c r="AM68" s="29">
        <v>62.159018000000003</v>
      </c>
      <c r="AN68" s="29">
        <v>70.777827000000002</v>
      </c>
      <c r="AO68" s="29">
        <v>40.644395000000003</v>
      </c>
      <c r="AP68" s="29">
        <v>44.424526999999998</v>
      </c>
      <c r="AQ68" s="29">
        <v>42.023400000000002</v>
      </c>
      <c r="AR68" s="29">
        <v>28.520875</v>
      </c>
      <c r="AS68" s="29">
        <v>39.681223000000003</v>
      </c>
      <c r="AT68" s="29">
        <v>38.795617999999997</v>
      </c>
      <c r="AU68" s="29">
        <v>60.572387999999997</v>
      </c>
      <c r="AV68" s="29">
        <v>38.997929999999997</v>
      </c>
      <c r="AW68" s="29">
        <v>64.105943999999994</v>
      </c>
      <c r="AX68" s="29">
        <v>56.499958999999997</v>
      </c>
      <c r="AY68" s="29">
        <v>59.408172</v>
      </c>
      <c r="AZ68" s="29">
        <v>71.285267000000005</v>
      </c>
      <c r="BA68" s="29">
        <v>39.858978</v>
      </c>
      <c r="BB68" s="29">
        <v>43.509791</v>
      </c>
      <c r="BC68" s="29">
        <v>40.543292999999998</v>
      </c>
      <c r="BD68" s="29">
        <v>26.667055000000001</v>
      </c>
      <c r="BE68" s="29">
        <v>39.161760000000001</v>
      </c>
      <c r="BF68" s="29">
        <v>38.703412999999998</v>
      </c>
      <c r="BG68" s="29">
        <v>58.564458000000002</v>
      </c>
      <c r="BH68" s="29">
        <v>36.955025999999997</v>
      </c>
      <c r="BI68" s="29">
        <v>66.078680000000006</v>
      </c>
      <c r="BJ68" s="29">
        <v>55.773708999999997</v>
      </c>
      <c r="BK68" s="29">
        <v>59.576438000000003</v>
      </c>
      <c r="BL68" s="29">
        <v>70.121335999999999</v>
      </c>
      <c r="BM68" s="29">
        <v>37.237580000000001</v>
      </c>
      <c r="BN68" s="29">
        <v>39.786887999999998</v>
      </c>
      <c r="BO68" s="29">
        <v>40.028708999999999</v>
      </c>
      <c r="BP68" s="29">
        <v>25.010708000000001</v>
      </c>
      <c r="BQ68" s="29">
        <v>37.041088000000002</v>
      </c>
      <c r="BR68" s="29">
        <v>38.039904999999997</v>
      </c>
      <c r="BS68" s="29">
        <v>51.894235999999999</v>
      </c>
      <c r="BT68" s="29">
        <v>36.586652999999998</v>
      </c>
      <c r="BU68" s="29">
        <v>69.037180000000006</v>
      </c>
      <c r="BV68" s="29">
        <v>52.289489000000003</v>
      </c>
      <c r="BW68" s="29">
        <v>59.337781999999997</v>
      </c>
      <c r="BX68" s="29">
        <v>65.417336000000006</v>
      </c>
      <c r="BY68" s="29">
        <v>39.141168999999998</v>
      </c>
      <c r="BZ68" s="29">
        <v>43.562179999999998</v>
      </c>
      <c r="CA68" s="29">
        <v>41.675348999999997</v>
      </c>
      <c r="CB68" s="29">
        <v>26.681777</v>
      </c>
      <c r="CC68" s="29">
        <v>37.918629000000003</v>
      </c>
      <c r="CD68" s="29">
        <v>39.480415999999998</v>
      </c>
      <c r="CE68" s="29">
        <v>54.133457999999997</v>
      </c>
      <c r="CF68" s="29">
        <v>39.498508000000001</v>
      </c>
      <c r="CG68" s="29">
        <v>69.771304999999998</v>
      </c>
      <c r="CH68" s="29">
        <v>54.010147000000003</v>
      </c>
      <c r="CI68" s="29">
        <v>55.976424000000002</v>
      </c>
      <c r="CJ68" s="29">
        <v>58.891845000000004</v>
      </c>
      <c r="CK68" s="29">
        <v>38.463051</v>
      </c>
      <c r="CL68" s="29">
        <v>41.926819000000002</v>
      </c>
      <c r="CM68" s="29">
        <v>39.369529</v>
      </c>
      <c r="CN68" s="29">
        <v>25.779069</v>
      </c>
      <c r="CO68" s="29">
        <v>37.158130999999997</v>
      </c>
      <c r="CP68" s="29">
        <v>37.680188000000001</v>
      </c>
      <c r="CQ68" s="29">
        <v>56.740763000000001</v>
      </c>
      <c r="CR68" s="29">
        <v>36.382283999999999</v>
      </c>
      <c r="CS68" s="29">
        <v>63.256096999999997</v>
      </c>
      <c r="CT68" s="29">
        <v>53.400806000000003</v>
      </c>
      <c r="CU68" s="29">
        <v>52.616289999999999</v>
      </c>
      <c r="CV68" s="29">
        <v>61.916294000000001</v>
      </c>
      <c r="CW68" s="29">
        <v>37.980981</v>
      </c>
      <c r="CX68" s="29">
        <v>40.596555000000002</v>
      </c>
      <c r="CY68" s="29">
        <v>38.328118000000003</v>
      </c>
      <c r="CZ68" s="29">
        <v>24.112694000000001</v>
      </c>
      <c r="DA68" s="29">
        <v>36.635536999999999</v>
      </c>
      <c r="DB68" s="29">
        <v>36.31176</v>
      </c>
      <c r="DC68" s="29">
        <v>55.800874999999998</v>
      </c>
      <c r="DD68" s="29">
        <v>34.318883999999997</v>
      </c>
      <c r="DE68" s="29">
        <v>58.782485999999999</v>
      </c>
      <c r="DF68" s="29">
        <v>52.781571999999997</v>
      </c>
      <c r="DG68" s="29">
        <v>50.066558999999998</v>
      </c>
      <c r="DH68" s="29">
        <v>59.001134999999998</v>
      </c>
      <c r="DI68" s="29">
        <v>36.590187999999998</v>
      </c>
      <c r="DJ68" s="29">
        <v>40.113458000000001</v>
      </c>
      <c r="DK68" s="29">
        <v>36.924233000000001</v>
      </c>
      <c r="DL68" s="29">
        <v>24.560611000000002</v>
      </c>
      <c r="DM68" s="29">
        <v>35.084542999999996</v>
      </c>
      <c r="DN68" s="29">
        <v>35.132216999999997</v>
      </c>
      <c r="DO68" s="29">
        <v>52.977625000000003</v>
      </c>
      <c r="DP68" s="29">
        <v>33.838735999999997</v>
      </c>
      <c r="DQ68" s="29">
        <v>58.942194000000001</v>
      </c>
      <c r="DR68" s="29">
        <v>52.110886999999998</v>
      </c>
    </row>
    <row r="69" spans="1:158" x14ac:dyDescent="0.2">
      <c r="B69">
        <v>2052</v>
      </c>
      <c r="C69" s="29">
        <v>65.28125</v>
      </c>
      <c r="D69" s="29">
        <v>62.682499999999997</v>
      </c>
      <c r="E69" s="29">
        <v>40.635227999999998</v>
      </c>
      <c r="F69" s="29">
        <v>43.767485999999998</v>
      </c>
      <c r="G69" s="29">
        <v>40.126223000000003</v>
      </c>
      <c r="H69" s="29">
        <v>26.733111000000001</v>
      </c>
      <c r="I69" s="29">
        <v>38.266396999999998</v>
      </c>
      <c r="J69" s="29">
        <v>38.544730999999999</v>
      </c>
      <c r="K69" s="29">
        <v>57.088068999999997</v>
      </c>
      <c r="L69" s="29">
        <v>36.214770999999999</v>
      </c>
      <c r="M69" s="29">
        <v>69.747500000000002</v>
      </c>
      <c r="N69" s="29">
        <v>56.169677</v>
      </c>
      <c r="O69" s="29">
        <v>64.001209000000003</v>
      </c>
      <c r="P69" s="29">
        <v>66.828288000000001</v>
      </c>
      <c r="Q69" s="29">
        <v>40.191961999999997</v>
      </c>
      <c r="R69" s="29">
        <v>44.236485999999999</v>
      </c>
      <c r="S69" s="29">
        <v>42.132607</v>
      </c>
      <c r="T69" s="29">
        <v>27.059847000000001</v>
      </c>
      <c r="U69" s="29">
        <v>40.227634000000002</v>
      </c>
      <c r="V69" s="29">
        <v>38.994005000000001</v>
      </c>
      <c r="W69" s="29">
        <v>60.390027000000003</v>
      </c>
      <c r="X69" s="29">
        <v>38.256262999999997</v>
      </c>
      <c r="Y69" s="29">
        <v>66.338971999999998</v>
      </c>
      <c r="Z69" s="29">
        <v>59.529528999999997</v>
      </c>
      <c r="AA69" s="29">
        <v>62.159018000000003</v>
      </c>
      <c r="AB69" s="29">
        <v>70.777827000000002</v>
      </c>
      <c r="AC69" s="29">
        <v>40.644395000000003</v>
      </c>
      <c r="AD69" s="29">
        <v>44.424526999999998</v>
      </c>
      <c r="AE69" s="29">
        <v>42.023400000000002</v>
      </c>
      <c r="AF69" s="29">
        <v>28.520875</v>
      </c>
      <c r="AG69" s="29">
        <v>39.681223000000003</v>
      </c>
      <c r="AH69" s="29">
        <v>38.795617999999997</v>
      </c>
      <c r="AI69" s="29">
        <v>60.572387999999997</v>
      </c>
      <c r="AJ69" s="29">
        <v>38.997929999999997</v>
      </c>
      <c r="AK69" s="29">
        <v>64.105943999999994</v>
      </c>
      <c r="AL69" s="29">
        <v>56.499958999999997</v>
      </c>
      <c r="AM69" s="29">
        <v>59.408172</v>
      </c>
      <c r="AN69" s="29">
        <v>71.285267000000005</v>
      </c>
      <c r="AO69" s="29">
        <v>39.858978</v>
      </c>
      <c r="AP69" s="29">
        <v>43.509791</v>
      </c>
      <c r="AQ69" s="29">
        <v>40.543292999999998</v>
      </c>
      <c r="AR69" s="29">
        <v>26.667055000000001</v>
      </c>
      <c r="AS69" s="29">
        <v>39.161760000000001</v>
      </c>
      <c r="AT69" s="29">
        <v>38.703412999999998</v>
      </c>
      <c r="AU69" s="29">
        <v>58.564458000000002</v>
      </c>
      <c r="AV69" s="29">
        <v>36.955025999999997</v>
      </c>
      <c r="AW69" s="29">
        <v>66.078680000000006</v>
      </c>
      <c r="AX69" s="29">
        <v>55.773708999999997</v>
      </c>
      <c r="AY69" s="29">
        <v>59.576438000000003</v>
      </c>
      <c r="AZ69" s="29">
        <v>70.121335999999999</v>
      </c>
      <c r="BA69" s="29">
        <v>37.237580000000001</v>
      </c>
      <c r="BB69" s="29">
        <v>39.786887999999998</v>
      </c>
      <c r="BC69" s="29">
        <v>40.028708999999999</v>
      </c>
      <c r="BD69" s="29">
        <v>25.010708000000001</v>
      </c>
      <c r="BE69" s="29">
        <v>37.041088000000002</v>
      </c>
      <c r="BF69" s="29">
        <v>38.039904999999997</v>
      </c>
      <c r="BG69" s="29">
        <v>51.894235999999999</v>
      </c>
      <c r="BH69" s="29">
        <v>36.586652999999998</v>
      </c>
      <c r="BI69" s="29">
        <v>69.037180000000006</v>
      </c>
      <c r="BJ69" s="29">
        <v>52.289489000000003</v>
      </c>
      <c r="BK69" s="29">
        <v>59.337781999999997</v>
      </c>
      <c r="BL69" s="29">
        <v>65.417336000000006</v>
      </c>
      <c r="BM69" s="29">
        <v>39.141168999999998</v>
      </c>
      <c r="BN69" s="29">
        <v>43.562179999999998</v>
      </c>
      <c r="BO69" s="29">
        <v>41.675348999999997</v>
      </c>
      <c r="BP69" s="29">
        <v>26.681777</v>
      </c>
      <c r="BQ69" s="29">
        <v>37.918629000000003</v>
      </c>
      <c r="BR69" s="29">
        <v>39.480415999999998</v>
      </c>
      <c r="BS69" s="29">
        <v>54.133457999999997</v>
      </c>
      <c r="BT69" s="29">
        <v>39.498508000000001</v>
      </c>
      <c r="BU69" s="29">
        <v>69.771304999999998</v>
      </c>
      <c r="BV69" s="29">
        <v>54.010147000000003</v>
      </c>
      <c r="BW69" s="29">
        <v>55.976424000000002</v>
      </c>
      <c r="BX69" s="29">
        <v>58.891845000000004</v>
      </c>
      <c r="BY69" s="29">
        <v>38.463051</v>
      </c>
      <c r="BZ69" s="29">
        <v>41.926819000000002</v>
      </c>
      <c r="CA69" s="29">
        <v>39.369529</v>
      </c>
      <c r="CB69" s="29">
        <v>25.779069</v>
      </c>
      <c r="CC69" s="29">
        <v>37.158130999999997</v>
      </c>
      <c r="CD69" s="29">
        <v>37.680188000000001</v>
      </c>
      <c r="CE69" s="29">
        <v>56.740763000000001</v>
      </c>
      <c r="CF69" s="29">
        <v>36.382283999999999</v>
      </c>
      <c r="CG69" s="29">
        <v>63.256096999999997</v>
      </c>
      <c r="CH69" s="29">
        <v>53.400806000000003</v>
      </c>
      <c r="CI69" s="29">
        <v>52.616289999999999</v>
      </c>
      <c r="CJ69" s="29">
        <v>61.916294000000001</v>
      </c>
      <c r="CK69" s="29">
        <v>37.980981</v>
      </c>
      <c r="CL69" s="29">
        <v>40.596555000000002</v>
      </c>
      <c r="CM69" s="29">
        <v>38.328118000000003</v>
      </c>
      <c r="CN69" s="29">
        <v>24.112694000000001</v>
      </c>
      <c r="CO69" s="29">
        <v>36.635536999999999</v>
      </c>
      <c r="CP69" s="29">
        <v>36.31176</v>
      </c>
      <c r="CQ69" s="29">
        <v>55.800874999999998</v>
      </c>
      <c r="CR69" s="29">
        <v>34.318883999999997</v>
      </c>
      <c r="CS69" s="29">
        <v>58.782485999999999</v>
      </c>
      <c r="CT69" s="29">
        <v>52.781571999999997</v>
      </c>
      <c r="CU69" s="29">
        <v>50.066558999999998</v>
      </c>
      <c r="CV69" s="29">
        <v>59.001134999999998</v>
      </c>
      <c r="CW69" s="29">
        <v>36.590187999999998</v>
      </c>
      <c r="CX69" s="29">
        <v>40.113458000000001</v>
      </c>
      <c r="CY69" s="29">
        <v>36.924233000000001</v>
      </c>
      <c r="CZ69" s="29">
        <v>24.560611000000002</v>
      </c>
      <c r="DA69" s="29">
        <v>35.084542999999996</v>
      </c>
      <c r="DB69" s="29">
        <v>35.132216999999997</v>
      </c>
      <c r="DC69" s="29">
        <v>52.977625000000003</v>
      </c>
      <c r="DD69" s="29">
        <v>33.838735999999997</v>
      </c>
      <c r="DE69" s="29">
        <v>58.942194000000001</v>
      </c>
      <c r="DF69" s="29">
        <v>52.110886999999998</v>
      </c>
    </row>
    <row r="70" spans="1:158" x14ac:dyDescent="0.2">
      <c r="B70">
        <v>2053</v>
      </c>
      <c r="C70" s="29">
        <v>64.001209000000003</v>
      </c>
      <c r="D70" s="29">
        <v>66.828288000000001</v>
      </c>
      <c r="E70" s="29">
        <v>40.191961999999997</v>
      </c>
      <c r="F70" s="29">
        <v>44.236485999999999</v>
      </c>
      <c r="G70" s="29">
        <v>42.132607</v>
      </c>
      <c r="H70" s="29">
        <v>27.059847000000001</v>
      </c>
      <c r="I70" s="29">
        <v>40.227634000000002</v>
      </c>
      <c r="J70" s="29">
        <v>38.994005000000001</v>
      </c>
      <c r="K70" s="29">
        <v>60.390027000000003</v>
      </c>
      <c r="L70" s="29">
        <v>38.256262999999997</v>
      </c>
      <c r="M70" s="29">
        <v>66.338971999999998</v>
      </c>
      <c r="N70" s="29">
        <v>59.529528999999997</v>
      </c>
      <c r="O70" s="29">
        <v>62.159018000000003</v>
      </c>
      <c r="P70" s="29">
        <v>70.777827000000002</v>
      </c>
      <c r="Q70" s="29">
        <v>40.644395000000003</v>
      </c>
      <c r="R70" s="29">
        <v>44.424526999999998</v>
      </c>
      <c r="S70" s="29">
        <v>42.023400000000002</v>
      </c>
      <c r="T70" s="29">
        <v>28.520875</v>
      </c>
      <c r="U70" s="29">
        <v>39.681223000000003</v>
      </c>
      <c r="V70" s="29">
        <v>38.795617999999997</v>
      </c>
      <c r="W70" s="29">
        <v>60.572387999999997</v>
      </c>
      <c r="X70" s="29">
        <v>38.997929999999997</v>
      </c>
      <c r="Y70" s="29">
        <v>64.105943999999994</v>
      </c>
      <c r="Z70" s="29">
        <v>56.499958999999997</v>
      </c>
      <c r="AA70" s="29">
        <v>59.408172</v>
      </c>
      <c r="AB70" s="29">
        <v>71.285267000000005</v>
      </c>
      <c r="AC70" s="29">
        <v>39.858978</v>
      </c>
      <c r="AD70" s="29">
        <v>43.509791</v>
      </c>
      <c r="AE70" s="29">
        <v>40.543292999999998</v>
      </c>
      <c r="AF70" s="29">
        <v>26.667055000000001</v>
      </c>
      <c r="AG70" s="29">
        <v>39.161760000000001</v>
      </c>
      <c r="AH70" s="29">
        <v>38.703412999999998</v>
      </c>
      <c r="AI70" s="29">
        <v>58.564458000000002</v>
      </c>
      <c r="AJ70" s="29">
        <v>36.955025999999997</v>
      </c>
      <c r="AK70" s="29">
        <v>66.078680000000006</v>
      </c>
      <c r="AL70" s="29">
        <v>55.773708999999997</v>
      </c>
      <c r="AM70" s="29">
        <v>59.576438000000003</v>
      </c>
      <c r="AN70" s="29">
        <v>70.121335999999999</v>
      </c>
      <c r="AO70" s="29">
        <v>37.237580000000001</v>
      </c>
      <c r="AP70" s="29">
        <v>39.786887999999998</v>
      </c>
      <c r="AQ70" s="29">
        <v>40.028708999999999</v>
      </c>
      <c r="AR70" s="29">
        <v>25.010708000000001</v>
      </c>
      <c r="AS70" s="29">
        <v>37.041088000000002</v>
      </c>
      <c r="AT70" s="29">
        <v>38.039904999999997</v>
      </c>
      <c r="AU70" s="29">
        <v>51.894235999999999</v>
      </c>
      <c r="AV70" s="29">
        <v>36.586652999999998</v>
      </c>
      <c r="AW70" s="29">
        <v>69.037180000000006</v>
      </c>
      <c r="AX70" s="29">
        <v>52.289489000000003</v>
      </c>
      <c r="AY70" s="29">
        <v>59.337781999999997</v>
      </c>
      <c r="AZ70" s="29">
        <v>65.417336000000006</v>
      </c>
      <c r="BA70" s="29">
        <v>39.141168999999998</v>
      </c>
      <c r="BB70" s="29">
        <v>43.562179999999998</v>
      </c>
      <c r="BC70" s="29">
        <v>41.675348999999997</v>
      </c>
      <c r="BD70" s="29">
        <v>26.681777</v>
      </c>
      <c r="BE70" s="29">
        <v>37.918629000000003</v>
      </c>
      <c r="BF70" s="29">
        <v>39.480415999999998</v>
      </c>
      <c r="BG70" s="29">
        <v>54.133457999999997</v>
      </c>
      <c r="BH70" s="29">
        <v>39.498508000000001</v>
      </c>
      <c r="BI70" s="29">
        <v>69.771304999999998</v>
      </c>
      <c r="BJ70" s="29">
        <v>54.010147000000003</v>
      </c>
      <c r="BK70" s="29">
        <v>55.976424000000002</v>
      </c>
      <c r="BL70" s="29">
        <v>58.891845000000004</v>
      </c>
      <c r="BM70" s="29">
        <v>38.463051</v>
      </c>
      <c r="BN70" s="29">
        <v>41.926819000000002</v>
      </c>
      <c r="BO70" s="29">
        <v>39.369529</v>
      </c>
      <c r="BP70" s="29">
        <v>25.779069</v>
      </c>
      <c r="BQ70" s="29">
        <v>37.158130999999997</v>
      </c>
      <c r="BR70" s="29">
        <v>37.680188000000001</v>
      </c>
      <c r="BS70" s="29">
        <v>56.740763000000001</v>
      </c>
      <c r="BT70" s="29">
        <v>36.382283999999999</v>
      </c>
      <c r="BU70" s="29">
        <v>63.256096999999997</v>
      </c>
      <c r="BV70" s="29">
        <v>53.400806000000003</v>
      </c>
      <c r="BW70" s="29">
        <v>52.616289999999999</v>
      </c>
      <c r="BX70" s="29">
        <v>61.916294000000001</v>
      </c>
      <c r="BY70" s="29">
        <v>37.980981</v>
      </c>
      <c r="BZ70" s="29">
        <v>40.596555000000002</v>
      </c>
      <c r="CA70" s="29">
        <v>38.328118000000003</v>
      </c>
      <c r="CB70" s="29">
        <v>24.112694000000001</v>
      </c>
      <c r="CC70" s="29">
        <v>36.635536999999999</v>
      </c>
      <c r="CD70" s="29">
        <v>36.31176</v>
      </c>
      <c r="CE70" s="29">
        <v>55.800874999999998</v>
      </c>
      <c r="CF70" s="29">
        <v>34.318883999999997</v>
      </c>
      <c r="CG70" s="29">
        <v>58.782485999999999</v>
      </c>
      <c r="CH70" s="29">
        <v>52.781571999999997</v>
      </c>
      <c r="CI70" s="29">
        <v>50.066558999999998</v>
      </c>
      <c r="CJ70" s="29">
        <v>59.001134999999998</v>
      </c>
      <c r="CK70" s="29">
        <v>36.590187999999998</v>
      </c>
      <c r="CL70" s="29">
        <v>40.113458000000001</v>
      </c>
      <c r="CM70" s="29">
        <v>36.924233000000001</v>
      </c>
      <c r="CN70" s="29">
        <v>24.560611000000002</v>
      </c>
      <c r="CO70" s="29">
        <v>35.084542999999996</v>
      </c>
      <c r="CP70" s="29">
        <v>35.132216999999997</v>
      </c>
      <c r="CQ70" s="29">
        <v>52.977625000000003</v>
      </c>
      <c r="CR70" s="29">
        <v>33.838735999999997</v>
      </c>
      <c r="CS70" s="29">
        <v>58.942194000000001</v>
      </c>
      <c r="CT70" s="29">
        <v>52.110886999999998</v>
      </c>
    </row>
    <row r="71" spans="1:158" x14ac:dyDescent="0.2">
      <c r="B71">
        <v>2054</v>
      </c>
      <c r="C71" s="29">
        <v>62.159018000000003</v>
      </c>
      <c r="D71" s="29">
        <v>70.777827000000002</v>
      </c>
      <c r="E71" s="29">
        <v>40.644395000000003</v>
      </c>
      <c r="F71" s="29">
        <v>44.424526999999998</v>
      </c>
      <c r="G71" s="29">
        <v>42.023400000000002</v>
      </c>
      <c r="H71" s="29">
        <v>28.520875</v>
      </c>
      <c r="I71" s="29">
        <v>39.681223000000003</v>
      </c>
      <c r="J71" s="29">
        <v>38.795617999999997</v>
      </c>
      <c r="K71" s="29">
        <v>60.572387999999997</v>
      </c>
      <c r="L71" s="29">
        <v>38.997929999999997</v>
      </c>
      <c r="M71" s="29">
        <v>64.105943999999994</v>
      </c>
      <c r="N71" s="29">
        <v>56.499958999999997</v>
      </c>
      <c r="O71" s="29">
        <v>59.408172</v>
      </c>
      <c r="P71" s="29">
        <v>71.285267000000005</v>
      </c>
      <c r="Q71" s="29">
        <v>39.858978</v>
      </c>
      <c r="R71" s="29">
        <v>43.509791</v>
      </c>
      <c r="S71" s="29">
        <v>40.543292999999998</v>
      </c>
      <c r="T71" s="29">
        <v>26.667055000000001</v>
      </c>
      <c r="U71" s="29">
        <v>39.161760000000001</v>
      </c>
      <c r="V71" s="29">
        <v>38.703412999999998</v>
      </c>
      <c r="W71" s="29">
        <v>58.564458000000002</v>
      </c>
      <c r="X71" s="29">
        <v>36.955025999999997</v>
      </c>
      <c r="Y71" s="29">
        <v>66.078680000000006</v>
      </c>
      <c r="Z71" s="29">
        <v>55.773708999999997</v>
      </c>
      <c r="AA71" s="29">
        <v>59.576438000000003</v>
      </c>
      <c r="AB71" s="29">
        <v>70.121335999999999</v>
      </c>
      <c r="AC71" s="29">
        <v>37.237580000000001</v>
      </c>
      <c r="AD71" s="29">
        <v>39.786887999999998</v>
      </c>
      <c r="AE71" s="29">
        <v>40.028708999999999</v>
      </c>
      <c r="AF71" s="29">
        <v>25.010708000000001</v>
      </c>
      <c r="AG71" s="29">
        <v>37.041088000000002</v>
      </c>
      <c r="AH71" s="29">
        <v>38.039904999999997</v>
      </c>
      <c r="AI71" s="29">
        <v>51.894235999999999</v>
      </c>
      <c r="AJ71" s="29">
        <v>36.586652999999998</v>
      </c>
      <c r="AK71" s="29">
        <v>69.037180000000006</v>
      </c>
      <c r="AL71" s="29">
        <v>52.289489000000003</v>
      </c>
      <c r="AM71" s="29">
        <v>59.337781999999997</v>
      </c>
      <c r="AN71" s="29">
        <v>65.417336000000006</v>
      </c>
      <c r="AO71" s="29">
        <v>39.141168999999998</v>
      </c>
      <c r="AP71" s="29">
        <v>43.562179999999998</v>
      </c>
      <c r="AQ71" s="29">
        <v>41.675348999999997</v>
      </c>
      <c r="AR71" s="29">
        <v>26.681777</v>
      </c>
      <c r="AS71" s="29">
        <v>37.918629000000003</v>
      </c>
      <c r="AT71" s="29">
        <v>39.480415999999998</v>
      </c>
      <c r="AU71" s="29">
        <v>54.133457999999997</v>
      </c>
      <c r="AV71" s="29">
        <v>39.498508000000001</v>
      </c>
      <c r="AW71" s="29">
        <v>69.771304999999998</v>
      </c>
      <c r="AX71" s="29">
        <v>54.010147000000003</v>
      </c>
      <c r="AY71" s="29">
        <v>55.976424000000002</v>
      </c>
      <c r="AZ71" s="29">
        <v>58.891845000000004</v>
      </c>
      <c r="BA71" s="29">
        <v>38.463051</v>
      </c>
      <c r="BB71" s="29">
        <v>41.926819000000002</v>
      </c>
      <c r="BC71" s="29">
        <v>39.369529</v>
      </c>
      <c r="BD71" s="29">
        <v>25.779069</v>
      </c>
      <c r="BE71" s="29">
        <v>37.158130999999997</v>
      </c>
      <c r="BF71" s="29">
        <v>37.680188000000001</v>
      </c>
      <c r="BG71" s="29">
        <v>56.740763000000001</v>
      </c>
      <c r="BH71" s="29">
        <v>36.382283999999999</v>
      </c>
      <c r="BI71" s="29">
        <v>63.256096999999997</v>
      </c>
      <c r="BJ71" s="29">
        <v>53.400806000000003</v>
      </c>
      <c r="BK71" s="29">
        <v>52.616289999999999</v>
      </c>
      <c r="BL71" s="29">
        <v>61.916294000000001</v>
      </c>
      <c r="BM71" s="29">
        <v>37.980981</v>
      </c>
      <c r="BN71" s="29">
        <v>40.596555000000002</v>
      </c>
      <c r="BO71" s="29">
        <v>38.328118000000003</v>
      </c>
      <c r="BP71" s="29">
        <v>24.112694000000001</v>
      </c>
      <c r="BQ71" s="29">
        <v>36.635536999999999</v>
      </c>
      <c r="BR71" s="29">
        <v>36.31176</v>
      </c>
      <c r="BS71" s="29">
        <v>55.800874999999998</v>
      </c>
      <c r="BT71" s="29">
        <v>34.318883999999997</v>
      </c>
      <c r="BU71" s="29">
        <v>58.782485999999999</v>
      </c>
      <c r="BV71" s="29">
        <v>52.781571999999997</v>
      </c>
      <c r="BW71" s="29">
        <v>50.066558999999998</v>
      </c>
      <c r="BX71" s="29">
        <v>59.001134999999998</v>
      </c>
      <c r="BY71" s="29">
        <v>36.590187999999998</v>
      </c>
      <c r="BZ71" s="29">
        <v>40.113458000000001</v>
      </c>
      <c r="CA71" s="29">
        <v>36.924233000000001</v>
      </c>
      <c r="CB71" s="29">
        <v>24.560611000000002</v>
      </c>
      <c r="CC71" s="29">
        <v>35.084542999999996</v>
      </c>
      <c r="CD71" s="29">
        <v>35.132216999999997</v>
      </c>
      <c r="CE71" s="29">
        <v>52.977625000000003</v>
      </c>
      <c r="CF71" s="29">
        <v>33.838735999999997</v>
      </c>
      <c r="CG71" s="29">
        <v>58.942194000000001</v>
      </c>
      <c r="CH71" s="29">
        <v>52.110886999999998</v>
      </c>
    </row>
    <row r="72" spans="1:158" x14ac:dyDescent="0.2">
      <c r="B72">
        <v>2055</v>
      </c>
      <c r="C72" s="29">
        <v>59.408172</v>
      </c>
      <c r="D72" s="29">
        <v>71.285267000000005</v>
      </c>
      <c r="E72" s="29">
        <v>39.858978</v>
      </c>
      <c r="F72" s="29">
        <v>43.509791</v>
      </c>
      <c r="G72" s="29">
        <v>40.543292999999998</v>
      </c>
      <c r="H72" s="29">
        <v>26.667055000000001</v>
      </c>
      <c r="I72" s="29">
        <v>39.161760000000001</v>
      </c>
      <c r="J72" s="29">
        <v>38.703412999999998</v>
      </c>
      <c r="K72" s="29">
        <v>58.564458000000002</v>
      </c>
      <c r="L72" s="29">
        <v>36.955025999999997</v>
      </c>
      <c r="M72" s="29">
        <v>66.078680000000006</v>
      </c>
      <c r="N72" s="29">
        <v>55.773708999999997</v>
      </c>
      <c r="O72" s="29">
        <v>59.576438000000003</v>
      </c>
      <c r="P72" s="29">
        <v>70.121335999999999</v>
      </c>
      <c r="Q72" s="29">
        <v>37.237580000000001</v>
      </c>
      <c r="R72" s="29">
        <v>39.786887999999998</v>
      </c>
      <c r="S72" s="29">
        <v>40.028708999999999</v>
      </c>
      <c r="T72" s="29">
        <v>25.010708000000001</v>
      </c>
      <c r="U72" s="29">
        <v>37.041088000000002</v>
      </c>
      <c r="V72" s="29">
        <v>38.039904999999997</v>
      </c>
      <c r="W72" s="29">
        <v>51.894235999999999</v>
      </c>
      <c r="X72" s="29">
        <v>36.586652999999998</v>
      </c>
      <c r="Y72" s="29">
        <v>69.037180000000006</v>
      </c>
      <c r="Z72" s="29">
        <v>52.289489000000003</v>
      </c>
      <c r="AA72" s="29">
        <v>59.337781999999997</v>
      </c>
      <c r="AB72" s="29">
        <v>65.417336000000006</v>
      </c>
      <c r="AC72" s="29">
        <v>39.141168999999998</v>
      </c>
      <c r="AD72" s="29">
        <v>43.562179999999998</v>
      </c>
      <c r="AE72" s="29">
        <v>41.675348999999997</v>
      </c>
      <c r="AF72" s="29">
        <v>26.681777</v>
      </c>
      <c r="AG72" s="29">
        <v>37.918629000000003</v>
      </c>
      <c r="AH72" s="29">
        <v>39.480415999999998</v>
      </c>
      <c r="AI72" s="29">
        <v>54.133457999999997</v>
      </c>
      <c r="AJ72" s="29">
        <v>39.498508000000001</v>
      </c>
      <c r="AK72" s="29">
        <v>69.771304999999998</v>
      </c>
      <c r="AL72" s="29">
        <v>54.010147000000003</v>
      </c>
      <c r="AM72" s="29">
        <v>55.976424000000002</v>
      </c>
      <c r="AN72" s="29">
        <v>58.891845000000004</v>
      </c>
      <c r="AO72" s="29">
        <v>38.463051</v>
      </c>
      <c r="AP72" s="29">
        <v>41.926819000000002</v>
      </c>
      <c r="AQ72" s="29">
        <v>39.369529</v>
      </c>
      <c r="AR72" s="29">
        <v>25.779069</v>
      </c>
      <c r="AS72" s="29">
        <v>37.158130999999997</v>
      </c>
      <c r="AT72" s="29">
        <v>37.680188000000001</v>
      </c>
      <c r="AU72" s="29">
        <v>56.740763000000001</v>
      </c>
      <c r="AV72" s="29">
        <v>36.382283999999999</v>
      </c>
      <c r="AW72" s="29">
        <v>63.256096999999997</v>
      </c>
      <c r="AX72" s="29">
        <v>53.400806000000003</v>
      </c>
      <c r="AY72" s="29">
        <v>52.616289999999999</v>
      </c>
      <c r="AZ72" s="29">
        <v>61.916294000000001</v>
      </c>
      <c r="BA72" s="29">
        <v>37.980981</v>
      </c>
      <c r="BB72" s="29">
        <v>40.596555000000002</v>
      </c>
      <c r="BC72" s="29">
        <v>38.328118000000003</v>
      </c>
      <c r="BD72" s="29">
        <v>24.112694000000001</v>
      </c>
      <c r="BE72" s="29">
        <v>36.635536999999999</v>
      </c>
      <c r="BF72" s="29">
        <v>36.31176</v>
      </c>
      <c r="BG72" s="29">
        <v>55.800874999999998</v>
      </c>
      <c r="BH72" s="29">
        <v>34.318883999999997</v>
      </c>
      <c r="BI72" s="29">
        <v>58.782485999999999</v>
      </c>
      <c r="BJ72" s="29">
        <v>52.781571999999997</v>
      </c>
      <c r="BK72" s="29">
        <v>50.066558999999998</v>
      </c>
      <c r="BL72" s="29">
        <v>59.001134999999998</v>
      </c>
      <c r="BM72" s="29">
        <v>36.590187999999998</v>
      </c>
      <c r="BN72" s="29">
        <v>40.113458000000001</v>
      </c>
      <c r="BO72" s="29">
        <v>36.924233000000001</v>
      </c>
      <c r="BP72" s="29">
        <v>24.560611000000002</v>
      </c>
      <c r="BQ72" s="29">
        <v>35.084542999999996</v>
      </c>
      <c r="BR72" s="29">
        <v>35.132216999999997</v>
      </c>
      <c r="BS72" s="29">
        <v>52.977625000000003</v>
      </c>
      <c r="BT72" s="29">
        <v>33.838735999999997</v>
      </c>
      <c r="BU72" s="29">
        <v>58.942194000000001</v>
      </c>
      <c r="BV72" s="29">
        <v>52.110886999999998</v>
      </c>
    </row>
    <row r="73" spans="1:158" x14ac:dyDescent="0.2">
      <c r="B73">
        <v>2056</v>
      </c>
      <c r="C73" s="29">
        <v>59.576438000000003</v>
      </c>
      <c r="D73" s="29">
        <v>70.121335999999999</v>
      </c>
      <c r="E73" s="29">
        <v>37.237580000000001</v>
      </c>
      <c r="F73" s="29">
        <v>39.786887999999998</v>
      </c>
      <c r="G73" s="29">
        <v>40.028708999999999</v>
      </c>
      <c r="H73" s="29">
        <v>25.010708000000001</v>
      </c>
      <c r="I73" s="29">
        <v>37.041088000000002</v>
      </c>
      <c r="J73" s="29">
        <v>38.039904999999997</v>
      </c>
      <c r="K73" s="29">
        <v>51.894235999999999</v>
      </c>
      <c r="L73" s="29">
        <v>36.586652999999998</v>
      </c>
      <c r="M73" s="29">
        <v>69.037180000000006</v>
      </c>
      <c r="N73" s="29">
        <v>52.289489000000003</v>
      </c>
      <c r="O73" s="29">
        <v>59.337781999999997</v>
      </c>
      <c r="P73" s="29">
        <v>65.417336000000006</v>
      </c>
      <c r="Q73" s="29">
        <v>39.141168999999998</v>
      </c>
      <c r="R73" s="29">
        <v>43.562179999999998</v>
      </c>
      <c r="S73" s="29">
        <v>41.675348999999997</v>
      </c>
      <c r="T73" s="29">
        <v>26.681777</v>
      </c>
      <c r="U73" s="29">
        <v>37.918629000000003</v>
      </c>
      <c r="V73" s="29">
        <v>39.480415999999998</v>
      </c>
      <c r="W73" s="29">
        <v>54.133457999999997</v>
      </c>
      <c r="X73" s="29">
        <v>39.498508000000001</v>
      </c>
      <c r="Y73" s="29">
        <v>69.771304999999998</v>
      </c>
      <c r="Z73" s="29">
        <v>54.010147000000003</v>
      </c>
      <c r="AA73" s="29">
        <v>55.976424000000002</v>
      </c>
      <c r="AB73" s="29">
        <v>58.891845000000004</v>
      </c>
      <c r="AC73" s="29">
        <v>38.463051</v>
      </c>
      <c r="AD73" s="29">
        <v>41.926819000000002</v>
      </c>
      <c r="AE73" s="29">
        <v>39.369529</v>
      </c>
      <c r="AF73" s="29">
        <v>25.779069</v>
      </c>
      <c r="AG73" s="29">
        <v>37.158130999999997</v>
      </c>
      <c r="AH73" s="29">
        <v>37.680188000000001</v>
      </c>
      <c r="AI73" s="29">
        <v>56.740763000000001</v>
      </c>
      <c r="AJ73" s="29">
        <v>36.382283999999999</v>
      </c>
      <c r="AK73" s="29">
        <v>63.256096999999997</v>
      </c>
      <c r="AL73" s="29">
        <v>53.400806000000003</v>
      </c>
      <c r="AM73" s="29">
        <v>52.616289999999999</v>
      </c>
      <c r="AN73" s="29">
        <v>61.916294000000001</v>
      </c>
      <c r="AO73" s="29">
        <v>37.980981</v>
      </c>
      <c r="AP73" s="29">
        <v>40.596555000000002</v>
      </c>
      <c r="AQ73" s="29">
        <v>38.328118000000003</v>
      </c>
      <c r="AR73" s="29">
        <v>24.112694000000001</v>
      </c>
      <c r="AS73" s="29">
        <v>36.635536999999999</v>
      </c>
      <c r="AT73" s="29">
        <v>36.31176</v>
      </c>
      <c r="AU73" s="29">
        <v>55.800874999999998</v>
      </c>
      <c r="AV73" s="29">
        <v>34.318883999999997</v>
      </c>
      <c r="AW73" s="29">
        <v>58.782485999999999</v>
      </c>
      <c r="AX73" s="29">
        <v>52.781571999999997</v>
      </c>
      <c r="AY73" s="29">
        <v>50.066558999999998</v>
      </c>
      <c r="AZ73" s="29">
        <v>59.001134999999998</v>
      </c>
      <c r="BA73" s="29">
        <v>36.590187999999998</v>
      </c>
      <c r="BB73" s="29">
        <v>40.113458000000001</v>
      </c>
      <c r="BC73" s="29">
        <v>36.924233000000001</v>
      </c>
      <c r="BD73" s="29">
        <v>24.560611000000002</v>
      </c>
      <c r="BE73" s="29">
        <v>35.084542999999996</v>
      </c>
      <c r="BF73" s="29">
        <v>35.132216999999997</v>
      </c>
      <c r="BG73" s="29">
        <v>52.977625000000003</v>
      </c>
      <c r="BH73" s="29">
        <v>33.838735999999997</v>
      </c>
      <c r="BI73" s="29">
        <v>58.942194000000001</v>
      </c>
      <c r="BJ73" s="29">
        <v>52.110886999999998</v>
      </c>
    </row>
    <row r="74" spans="1:158" x14ac:dyDescent="0.2">
      <c r="B74">
        <v>2057</v>
      </c>
      <c r="C74" s="29">
        <v>59.337781999999997</v>
      </c>
      <c r="D74" s="29">
        <v>65.417336000000006</v>
      </c>
      <c r="E74" s="29">
        <v>39.141168999999998</v>
      </c>
      <c r="F74" s="29">
        <v>43.562179999999998</v>
      </c>
      <c r="G74" s="29">
        <v>41.675348999999997</v>
      </c>
      <c r="H74" s="29">
        <v>26.681777</v>
      </c>
      <c r="I74" s="29">
        <v>37.918629000000003</v>
      </c>
      <c r="J74" s="29">
        <v>39.480415999999998</v>
      </c>
      <c r="K74" s="29">
        <v>54.133457999999997</v>
      </c>
      <c r="L74" s="29">
        <v>39.498508000000001</v>
      </c>
      <c r="M74" s="29">
        <v>69.771304999999998</v>
      </c>
      <c r="N74" s="29">
        <v>54.010147000000003</v>
      </c>
      <c r="O74" s="29">
        <v>55.976424000000002</v>
      </c>
      <c r="P74" s="29">
        <v>58.891845000000004</v>
      </c>
      <c r="Q74" s="29">
        <v>38.463051</v>
      </c>
      <c r="R74" s="29">
        <v>41.926819000000002</v>
      </c>
      <c r="S74" s="29">
        <v>39.369529</v>
      </c>
      <c r="T74" s="29">
        <v>25.779069</v>
      </c>
      <c r="U74" s="29">
        <v>37.158130999999997</v>
      </c>
      <c r="V74" s="29">
        <v>37.680188000000001</v>
      </c>
      <c r="W74" s="29">
        <v>56.740763000000001</v>
      </c>
      <c r="X74" s="29">
        <v>36.382283999999999</v>
      </c>
      <c r="Y74" s="29">
        <v>63.256096999999997</v>
      </c>
      <c r="Z74" s="29">
        <v>53.400806000000003</v>
      </c>
      <c r="AA74" s="29">
        <v>52.616289999999999</v>
      </c>
      <c r="AB74" s="29">
        <v>61.916294000000001</v>
      </c>
      <c r="AC74" s="29">
        <v>37.980981</v>
      </c>
      <c r="AD74" s="29">
        <v>40.596555000000002</v>
      </c>
      <c r="AE74" s="29">
        <v>38.328118000000003</v>
      </c>
      <c r="AF74" s="29">
        <v>24.112694000000001</v>
      </c>
      <c r="AG74" s="29">
        <v>36.635536999999999</v>
      </c>
      <c r="AH74" s="29">
        <v>36.31176</v>
      </c>
      <c r="AI74" s="29">
        <v>55.800874999999998</v>
      </c>
      <c r="AJ74" s="29">
        <v>34.318883999999997</v>
      </c>
      <c r="AK74" s="29">
        <v>58.782485999999999</v>
      </c>
      <c r="AL74" s="29">
        <v>52.781571999999997</v>
      </c>
      <c r="AM74" s="29">
        <v>50.066558999999998</v>
      </c>
      <c r="AN74" s="29">
        <v>59.001134999999998</v>
      </c>
      <c r="AO74" s="29">
        <v>36.590187999999998</v>
      </c>
      <c r="AP74" s="29">
        <v>40.113458000000001</v>
      </c>
      <c r="AQ74" s="29">
        <v>36.924233000000001</v>
      </c>
      <c r="AR74" s="29">
        <v>24.560611000000002</v>
      </c>
      <c r="AS74" s="29">
        <v>35.084542999999996</v>
      </c>
      <c r="AT74" s="29">
        <v>35.132216999999997</v>
      </c>
      <c r="AU74" s="29">
        <v>52.977625000000003</v>
      </c>
      <c r="AV74" s="29">
        <v>33.838735999999997</v>
      </c>
      <c r="AW74" s="29">
        <v>58.942194000000001</v>
      </c>
      <c r="AX74" s="29">
        <v>52.110886999999998</v>
      </c>
    </row>
    <row r="75" spans="1:158" x14ac:dyDescent="0.2">
      <c r="B75">
        <v>2058</v>
      </c>
      <c r="C75" s="29">
        <v>55.976424000000002</v>
      </c>
      <c r="D75" s="29">
        <v>58.891845000000004</v>
      </c>
      <c r="E75" s="29">
        <v>38.463051</v>
      </c>
      <c r="F75" s="29">
        <v>41.926819000000002</v>
      </c>
      <c r="G75" s="29">
        <v>39.369529</v>
      </c>
      <c r="H75" s="29">
        <v>25.779069</v>
      </c>
      <c r="I75" s="29">
        <v>37.158130999999997</v>
      </c>
      <c r="J75" s="29">
        <v>37.680188000000001</v>
      </c>
      <c r="K75" s="29">
        <v>56.740763000000001</v>
      </c>
      <c r="L75" s="29">
        <v>36.382283999999999</v>
      </c>
      <c r="M75" s="29">
        <v>63.256096999999997</v>
      </c>
      <c r="N75" s="29">
        <v>53.400806000000003</v>
      </c>
      <c r="O75" s="29">
        <v>52.616289999999999</v>
      </c>
      <c r="P75" s="29">
        <v>61.916294000000001</v>
      </c>
      <c r="Q75" s="29">
        <v>37.980981</v>
      </c>
      <c r="R75" s="29">
        <v>40.596555000000002</v>
      </c>
      <c r="S75" s="29">
        <v>38.328118000000003</v>
      </c>
      <c r="T75" s="29">
        <v>24.112694000000001</v>
      </c>
      <c r="U75" s="29">
        <v>36.635536999999999</v>
      </c>
      <c r="V75" s="29">
        <v>36.31176</v>
      </c>
      <c r="W75" s="29">
        <v>55.800874999999998</v>
      </c>
      <c r="X75" s="29">
        <v>34.318883999999997</v>
      </c>
      <c r="Y75" s="29">
        <v>58.782485999999999</v>
      </c>
      <c r="Z75" s="29">
        <v>52.781571999999997</v>
      </c>
      <c r="AA75" s="29">
        <v>50.066558999999998</v>
      </c>
      <c r="AB75" s="29">
        <v>59.001134999999998</v>
      </c>
      <c r="AC75" s="29">
        <v>36.590187999999998</v>
      </c>
      <c r="AD75" s="29">
        <v>40.113458000000001</v>
      </c>
      <c r="AE75" s="29">
        <v>36.924233000000001</v>
      </c>
      <c r="AF75" s="29">
        <v>24.560611000000002</v>
      </c>
      <c r="AG75" s="29">
        <v>35.084542999999996</v>
      </c>
      <c r="AH75" s="29">
        <v>35.132216999999997</v>
      </c>
      <c r="AI75" s="29">
        <v>52.977625000000003</v>
      </c>
      <c r="AJ75" s="29">
        <v>33.838735999999997</v>
      </c>
      <c r="AK75" s="29">
        <v>58.942194000000001</v>
      </c>
      <c r="AL75" s="29">
        <v>52.110886999999998</v>
      </c>
    </row>
    <row r="76" spans="1:158" x14ac:dyDescent="0.2">
      <c r="B76">
        <v>2059</v>
      </c>
      <c r="C76" s="29">
        <v>52.616289999999999</v>
      </c>
      <c r="D76" s="29">
        <v>61.916294000000001</v>
      </c>
      <c r="E76" s="29">
        <v>37.980981</v>
      </c>
      <c r="F76" s="29">
        <v>40.596555000000002</v>
      </c>
      <c r="G76" s="29">
        <v>38.328118000000003</v>
      </c>
      <c r="H76" s="29">
        <v>24.112694000000001</v>
      </c>
      <c r="I76" s="29">
        <v>36.635536999999999</v>
      </c>
      <c r="J76" s="29">
        <v>36.31176</v>
      </c>
      <c r="K76" s="29">
        <v>55.800874999999998</v>
      </c>
      <c r="L76" s="29">
        <v>34.318883999999997</v>
      </c>
      <c r="M76" s="29">
        <v>58.782485999999999</v>
      </c>
      <c r="N76" s="29">
        <v>52.781571999999997</v>
      </c>
      <c r="O76" s="29">
        <v>50.066558999999998</v>
      </c>
      <c r="P76" s="29">
        <v>59.001134999999998</v>
      </c>
      <c r="Q76" s="29">
        <v>36.590187999999998</v>
      </c>
      <c r="R76" s="29">
        <v>40.113458000000001</v>
      </c>
      <c r="S76" s="29">
        <v>36.924233000000001</v>
      </c>
      <c r="T76" s="29">
        <v>24.560611000000002</v>
      </c>
      <c r="U76" s="29">
        <v>35.084542999999996</v>
      </c>
      <c r="V76" s="29">
        <v>35.132216999999997</v>
      </c>
      <c r="W76" s="29">
        <v>52.977625000000003</v>
      </c>
      <c r="X76" s="29">
        <v>33.838735999999997</v>
      </c>
      <c r="Y76" s="29">
        <v>58.942194000000001</v>
      </c>
      <c r="Z76" s="29">
        <v>52.110886999999998</v>
      </c>
    </row>
    <row r="77" spans="1:158" x14ac:dyDescent="0.2">
      <c r="B77">
        <v>2060</v>
      </c>
      <c r="C77" s="29">
        <v>50.066558999999998</v>
      </c>
      <c r="D77" s="29">
        <v>59.001134999999998</v>
      </c>
      <c r="E77" s="29">
        <v>36.590187999999998</v>
      </c>
      <c r="F77" s="29">
        <v>40.113458000000001</v>
      </c>
      <c r="G77" s="29">
        <v>36.924233000000001</v>
      </c>
      <c r="H77" s="29">
        <v>24.560611000000002</v>
      </c>
      <c r="I77" s="29">
        <v>35.084542999999996</v>
      </c>
      <c r="J77" s="29">
        <v>35.132216999999997</v>
      </c>
      <c r="K77" s="29">
        <v>52.977625000000003</v>
      </c>
      <c r="L77" s="29">
        <v>33.838735999999997</v>
      </c>
      <c r="M77" s="29">
        <v>58.942194000000001</v>
      </c>
      <c r="N77" s="29">
        <v>52.110886999999998</v>
      </c>
    </row>
    <row r="80" spans="1:158" x14ac:dyDescent="0.2">
      <c r="A80" t="s">
        <v>56</v>
      </c>
      <c r="C80" s="29">
        <v>1</v>
      </c>
      <c r="D80" s="29">
        <v>2</v>
      </c>
      <c r="E80" s="29">
        <v>3</v>
      </c>
      <c r="F80" s="29">
        <v>4</v>
      </c>
      <c r="G80" s="29">
        <v>5</v>
      </c>
      <c r="H80" s="29">
        <v>6</v>
      </c>
      <c r="I80" s="29">
        <v>7</v>
      </c>
      <c r="J80" s="29">
        <v>8</v>
      </c>
      <c r="K80" s="29">
        <v>9</v>
      </c>
      <c r="L80" s="29">
        <v>10</v>
      </c>
      <c r="M80" s="29">
        <v>11</v>
      </c>
      <c r="N80" s="29">
        <v>12</v>
      </c>
    </row>
    <row r="81" spans="2:434" x14ac:dyDescent="0.2">
      <c r="B81">
        <v>2025</v>
      </c>
      <c r="C81" s="29">
        <v>87.875012999999996</v>
      </c>
      <c r="D81" s="29">
        <v>83.481144999999998</v>
      </c>
      <c r="E81" s="29">
        <v>53.087767999999997</v>
      </c>
      <c r="F81" s="29">
        <v>63.852665999999999</v>
      </c>
      <c r="G81" s="29">
        <v>41.854892</v>
      </c>
      <c r="H81" s="29">
        <v>22.437888000000001</v>
      </c>
      <c r="I81" s="29">
        <v>29.798669</v>
      </c>
      <c r="J81" s="29">
        <v>26.643937999999999</v>
      </c>
      <c r="K81" s="29">
        <v>66.680290999999997</v>
      </c>
      <c r="L81" s="29">
        <v>48.192633999999998</v>
      </c>
      <c r="M81" s="29">
        <v>88.269638</v>
      </c>
      <c r="N81" s="29">
        <v>77.460966999999997</v>
      </c>
      <c r="O81" s="29">
        <v>90.704435000000004</v>
      </c>
      <c r="P81" s="29">
        <v>83.909389000000004</v>
      </c>
      <c r="Q81" s="29">
        <v>66.864058999999997</v>
      </c>
      <c r="R81" s="29">
        <v>60.514833000000003</v>
      </c>
      <c r="S81" s="29">
        <v>52.953386999999999</v>
      </c>
      <c r="T81" s="29">
        <v>36.018250000000002</v>
      </c>
      <c r="U81" s="29">
        <v>45.680591</v>
      </c>
      <c r="V81" s="29">
        <v>40.908574999999999</v>
      </c>
      <c r="W81" s="29">
        <v>54.615110999999999</v>
      </c>
      <c r="X81" s="29">
        <v>45.320107</v>
      </c>
      <c r="Y81" s="29">
        <v>81.991263000000004</v>
      </c>
      <c r="Z81" s="29">
        <v>78.485201000000004</v>
      </c>
      <c r="AA81" s="29">
        <v>93.339005</v>
      </c>
      <c r="AB81" s="29">
        <v>86.302574000000007</v>
      </c>
      <c r="AC81" s="29">
        <v>67.2059</v>
      </c>
      <c r="AD81" s="29">
        <v>64.162722000000002</v>
      </c>
      <c r="AE81" s="29">
        <v>60.473077000000004</v>
      </c>
      <c r="AF81" s="29">
        <v>40.513305000000003</v>
      </c>
      <c r="AG81" s="29">
        <v>53.996369999999999</v>
      </c>
      <c r="AH81" s="29">
        <v>51.522083000000002</v>
      </c>
      <c r="AI81" s="29">
        <v>58.694082999999999</v>
      </c>
      <c r="AJ81" s="29">
        <v>50.454636999999998</v>
      </c>
      <c r="AK81" s="29">
        <v>96.265249999999995</v>
      </c>
      <c r="AL81" s="29">
        <v>87.980200999999994</v>
      </c>
      <c r="AM81" s="29">
        <v>95.463588000000001</v>
      </c>
      <c r="AN81" s="29">
        <v>85.693477000000001</v>
      </c>
      <c r="AO81" s="29">
        <v>60.566800999999998</v>
      </c>
      <c r="AP81" s="29">
        <v>66.889694000000006</v>
      </c>
      <c r="AQ81" s="29">
        <v>62.177123000000002</v>
      </c>
      <c r="AR81" s="29">
        <v>42.000624999999999</v>
      </c>
      <c r="AS81" s="29">
        <v>54.286316999999997</v>
      </c>
      <c r="AT81" s="29">
        <v>52.140765999999999</v>
      </c>
      <c r="AU81" s="29">
        <v>74.132971999999995</v>
      </c>
      <c r="AV81" s="29">
        <v>48.559246999999999</v>
      </c>
      <c r="AW81" s="29">
        <v>98.379569000000004</v>
      </c>
      <c r="AX81" s="29">
        <v>91.797068999999993</v>
      </c>
      <c r="AY81" s="29">
        <v>103.214986</v>
      </c>
      <c r="AZ81" s="29">
        <v>90.928496999999993</v>
      </c>
      <c r="BA81" s="29">
        <v>63.758547999999998</v>
      </c>
      <c r="BB81" s="29">
        <v>74.047458000000006</v>
      </c>
      <c r="BC81" s="29">
        <v>66.009609999999995</v>
      </c>
      <c r="BD81" s="29">
        <v>46.404597000000003</v>
      </c>
      <c r="BE81" s="29">
        <v>58.887875999999999</v>
      </c>
      <c r="BF81" s="29">
        <v>64.228668999999996</v>
      </c>
      <c r="BG81" s="29">
        <v>69.344374999999999</v>
      </c>
      <c r="BH81" s="29">
        <v>63.785040000000002</v>
      </c>
      <c r="BI81" s="29">
        <v>102.765069</v>
      </c>
      <c r="BJ81" s="29">
        <v>91.994932000000006</v>
      </c>
      <c r="BK81" s="29">
        <v>116.247728</v>
      </c>
      <c r="BL81" s="29">
        <v>98.889448999999999</v>
      </c>
      <c r="BM81" s="29">
        <v>65.938225000000003</v>
      </c>
      <c r="BN81" s="29">
        <v>71.847930000000005</v>
      </c>
      <c r="BO81" s="29">
        <v>68.156411000000006</v>
      </c>
      <c r="BP81" s="29">
        <v>41.810915999999999</v>
      </c>
      <c r="BQ81" s="29">
        <v>62.981895000000002</v>
      </c>
      <c r="BR81" s="29">
        <v>54.286827000000002</v>
      </c>
      <c r="BS81" s="29">
        <v>79.769305000000003</v>
      </c>
      <c r="BT81" s="29">
        <v>61.686008000000001</v>
      </c>
      <c r="BU81" s="29">
        <v>104.903527</v>
      </c>
      <c r="BV81" s="29">
        <v>95.840200999999993</v>
      </c>
      <c r="BW81" s="29">
        <v>107.045322</v>
      </c>
      <c r="BX81" s="29">
        <v>94.057677999999996</v>
      </c>
      <c r="BY81" s="29">
        <v>72.985254999999995</v>
      </c>
      <c r="BZ81" s="29">
        <v>70.782666000000006</v>
      </c>
      <c r="CA81" s="29">
        <v>63.57</v>
      </c>
      <c r="CB81" s="29">
        <v>42.162208</v>
      </c>
      <c r="CC81" s="29">
        <v>59.319274</v>
      </c>
      <c r="CD81" s="29">
        <v>54.604475000000001</v>
      </c>
      <c r="CE81" s="29">
        <v>75.674443999999994</v>
      </c>
      <c r="CF81" s="29">
        <v>62.464717</v>
      </c>
      <c r="CG81" s="29">
        <v>100.454194</v>
      </c>
      <c r="CH81" s="29">
        <v>88.701599000000002</v>
      </c>
      <c r="CI81" s="29">
        <v>108.441182</v>
      </c>
      <c r="CJ81" s="29">
        <v>84.941997000000001</v>
      </c>
      <c r="CK81" s="29">
        <v>65.428708999999998</v>
      </c>
      <c r="CL81" s="29">
        <v>63.243625000000002</v>
      </c>
      <c r="CM81" s="29">
        <v>60.521625999999998</v>
      </c>
      <c r="CN81" s="29">
        <v>40.435777000000002</v>
      </c>
      <c r="CO81" s="29">
        <v>55.103265999999998</v>
      </c>
      <c r="CP81" s="29">
        <v>54.335133999999996</v>
      </c>
      <c r="CQ81" s="29">
        <v>65.607749999999996</v>
      </c>
      <c r="CR81" s="29">
        <v>47.666719999999998</v>
      </c>
      <c r="CS81" s="29">
        <v>93.949151999999998</v>
      </c>
      <c r="CT81" s="29">
        <v>86.378829999999994</v>
      </c>
      <c r="CU81" s="29">
        <v>101.431612</v>
      </c>
      <c r="CV81" s="29">
        <v>85.442068000000006</v>
      </c>
      <c r="CW81" s="29">
        <v>60.146518</v>
      </c>
      <c r="CX81" s="29">
        <v>64.442290999999997</v>
      </c>
      <c r="CY81" s="29">
        <v>52.563844000000003</v>
      </c>
      <c r="CZ81" s="29">
        <v>39.303165999999997</v>
      </c>
      <c r="DA81" s="29">
        <v>53.849663</v>
      </c>
      <c r="DB81" s="29">
        <v>51.338534000000003</v>
      </c>
      <c r="DC81" s="29">
        <v>67.819874999999996</v>
      </c>
      <c r="DD81" s="29">
        <v>50.457002000000003</v>
      </c>
      <c r="DE81" s="29">
        <v>95.108472000000006</v>
      </c>
      <c r="DF81" s="29">
        <v>87.016679999999994</v>
      </c>
      <c r="DG81" s="29">
        <v>96.454730999999995</v>
      </c>
      <c r="DH81" s="29">
        <v>82.883004999999997</v>
      </c>
      <c r="DI81" s="29">
        <v>55.380577000000002</v>
      </c>
      <c r="DJ81" s="29">
        <v>58.886096999999999</v>
      </c>
      <c r="DK81" s="29">
        <v>58.724932000000003</v>
      </c>
      <c r="DL81" s="29">
        <v>36.889026999999999</v>
      </c>
      <c r="DM81" s="29">
        <v>43.527217</v>
      </c>
      <c r="DN81" s="29">
        <v>54.796115</v>
      </c>
      <c r="DO81" s="29">
        <v>67.805651999999995</v>
      </c>
      <c r="DP81" s="29">
        <v>49.598332999999997</v>
      </c>
      <c r="DQ81" s="29">
        <v>92.255054999999999</v>
      </c>
      <c r="DR81" s="29">
        <v>81.737122999999997</v>
      </c>
      <c r="DS81" s="29">
        <v>97.682258000000004</v>
      </c>
      <c r="DT81" s="29">
        <v>79.158243999999996</v>
      </c>
      <c r="DU81" s="29">
        <v>52.815657999999999</v>
      </c>
      <c r="DV81" s="29">
        <v>64.250527000000005</v>
      </c>
      <c r="DW81" s="29">
        <v>57.130873000000001</v>
      </c>
      <c r="DX81" s="29">
        <v>39.470722000000002</v>
      </c>
      <c r="DY81" s="29">
        <v>50.847929999999998</v>
      </c>
      <c r="DZ81" s="29">
        <v>47.880361999999998</v>
      </c>
      <c r="EA81" s="29">
        <v>73.135762999999997</v>
      </c>
      <c r="EB81" s="29">
        <v>50.769126</v>
      </c>
      <c r="EC81" s="29">
        <v>88.916250000000005</v>
      </c>
      <c r="ED81" s="29">
        <v>79.456962000000004</v>
      </c>
      <c r="EE81" s="29">
        <v>93.246020999999999</v>
      </c>
      <c r="EF81" s="29">
        <v>80.225818000000004</v>
      </c>
      <c r="EG81" s="29">
        <v>61.396369999999997</v>
      </c>
      <c r="EH81" s="29">
        <v>60.911805000000001</v>
      </c>
      <c r="EI81" s="29">
        <v>57.374730999999997</v>
      </c>
      <c r="EJ81" s="29">
        <v>35.396458000000003</v>
      </c>
      <c r="EK81" s="29">
        <v>55.680658000000001</v>
      </c>
      <c r="EL81" s="29">
        <v>49.590268000000002</v>
      </c>
      <c r="EM81" s="29">
        <v>71.762846999999994</v>
      </c>
      <c r="EN81" s="29">
        <v>51.573225000000001</v>
      </c>
      <c r="EO81" s="29">
        <v>87.566096999999999</v>
      </c>
      <c r="EP81" s="29">
        <v>76.227593999999996</v>
      </c>
      <c r="EQ81" s="29">
        <v>102.37768800000001</v>
      </c>
      <c r="ER81" s="29">
        <v>84.018317999999994</v>
      </c>
      <c r="ES81" s="29">
        <v>60.208171999999998</v>
      </c>
      <c r="ET81" s="29">
        <v>58.510958000000002</v>
      </c>
      <c r="EU81" s="29">
        <v>57.708252000000002</v>
      </c>
      <c r="EV81" s="29">
        <v>38.414569</v>
      </c>
      <c r="EW81" s="29">
        <v>55.473197999999996</v>
      </c>
      <c r="EX81" s="29">
        <v>50.445725000000003</v>
      </c>
      <c r="EY81" s="29">
        <v>67.665471999999994</v>
      </c>
      <c r="EZ81" s="29">
        <v>42.748696000000002</v>
      </c>
      <c r="FA81" s="29">
        <v>86.903361000000004</v>
      </c>
      <c r="FB81" s="29">
        <v>78.632204000000002</v>
      </c>
      <c r="FC81" s="29">
        <v>95.402567000000005</v>
      </c>
      <c r="FD81" s="29">
        <v>83.328243999999998</v>
      </c>
      <c r="FE81" s="29">
        <v>54.06758</v>
      </c>
      <c r="FF81" s="29">
        <v>59.820180000000001</v>
      </c>
      <c r="FG81" s="29">
        <v>54.878574999999998</v>
      </c>
      <c r="FH81" s="29">
        <v>35.879415999999999</v>
      </c>
      <c r="FI81" s="29">
        <v>54.05301</v>
      </c>
      <c r="FJ81" s="29">
        <v>46.653387000000002</v>
      </c>
      <c r="FK81" s="29">
        <v>65.672929999999994</v>
      </c>
      <c r="FL81" s="29">
        <v>45.474663</v>
      </c>
      <c r="FM81" s="29">
        <v>85.680207999999993</v>
      </c>
      <c r="FN81" s="29">
        <v>78.162768</v>
      </c>
      <c r="FO81" s="29">
        <v>85.010309000000007</v>
      </c>
      <c r="FP81" s="29">
        <v>81.264016999999996</v>
      </c>
      <c r="FQ81" s="29">
        <v>52.849825000000003</v>
      </c>
      <c r="FR81" s="29">
        <v>57.141722000000001</v>
      </c>
      <c r="FS81" s="29">
        <v>53.589165999999999</v>
      </c>
      <c r="FT81" s="29">
        <v>35.274166000000001</v>
      </c>
      <c r="FU81" s="29">
        <v>48.547283999999998</v>
      </c>
      <c r="FV81" s="29">
        <v>53.481060999999997</v>
      </c>
      <c r="FW81" s="29">
        <v>63.594638000000003</v>
      </c>
      <c r="FX81" s="29">
        <v>44.165685000000003</v>
      </c>
      <c r="FY81" s="29">
        <v>83.783790999999994</v>
      </c>
      <c r="FZ81" s="29">
        <v>76.342404999999999</v>
      </c>
      <c r="GA81" s="29">
        <v>82.150846000000001</v>
      </c>
      <c r="GB81" s="29">
        <v>80.555774999999997</v>
      </c>
      <c r="GC81" s="29">
        <v>48.352083</v>
      </c>
      <c r="GD81" s="29">
        <v>55.671151999999999</v>
      </c>
      <c r="GE81" s="29">
        <v>51.633991000000002</v>
      </c>
      <c r="GF81" s="29">
        <v>34.489387999999998</v>
      </c>
      <c r="GG81" s="29">
        <v>48.689301</v>
      </c>
      <c r="GH81" s="29">
        <v>45.640309000000002</v>
      </c>
      <c r="GI81" s="29">
        <v>65.677679999999995</v>
      </c>
      <c r="GJ81" s="29">
        <v>49.605201000000001</v>
      </c>
      <c r="GK81" s="29">
        <v>80.847555</v>
      </c>
      <c r="GL81" s="29">
        <v>77.821235999999999</v>
      </c>
      <c r="GM81" s="29">
        <v>78.451666000000003</v>
      </c>
      <c r="GN81" s="29">
        <v>76.025802999999996</v>
      </c>
      <c r="GO81" s="29">
        <v>52.381841000000001</v>
      </c>
      <c r="GP81" s="29">
        <v>55.404165999999996</v>
      </c>
      <c r="GQ81" s="29">
        <v>51.294865000000001</v>
      </c>
      <c r="GR81" s="29">
        <v>32.590166000000004</v>
      </c>
      <c r="GS81" s="29">
        <v>51.327660999999999</v>
      </c>
      <c r="GT81" s="29">
        <v>49.977715000000003</v>
      </c>
      <c r="GU81" s="29">
        <v>64.278236000000007</v>
      </c>
      <c r="GV81" s="29">
        <v>41.884610000000002</v>
      </c>
      <c r="GW81" s="29">
        <v>79.161957999999998</v>
      </c>
      <c r="GX81" s="29">
        <v>68.465429999999998</v>
      </c>
      <c r="GY81" s="29">
        <v>84.543440000000004</v>
      </c>
      <c r="GZ81" s="29">
        <v>76.117469999999997</v>
      </c>
      <c r="HA81" s="29">
        <v>48.866922000000002</v>
      </c>
      <c r="HB81" s="29">
        <v>50.204276999999998</v>
      </c>
      <c r="HC81" s="29">
        <v>49.635106999999998</v>
      </c>
      <c r="HD81" s="29">
        <v>31.852305000000001</v>
      </c>
      <c r="HE81" s="29">
        <v>49.661586</v>
      </c>
      <c r="HF81" s="29">
        <v>48.197848999999998</v>
      </c>
      <c r="HG81" s="29">
        <v>64.316554999999994</v>
      </c>
      <c r="HH81" s="29">
        <v>43.205590999999998</v>
      </c>
      <c r="HI81" s="29">
        <v>78.893540999999999</v>
      </c>
      <c r="HJ81" s="29">
        <v>70.948306000000002</v>
      </c>
      <c r="HK81" s="29">
        <v>86.429367999999997</v>
      </c>
      <c r="HL81" s="29">
        <v>83.606308999999996</v>
      </c>
      <c r="HM81" s="29">
        <v>48.215161000000002</v>
      </c>
      <c r="HN81" s="29">
        <v>50.517679999999999</v>
      </c>
      <c r="HO81" s="29">
        <v>49.506827000000001</v>
      </c>
      <c r="HP81" s="29">
        <v>33.366624999999999</v>
      </c>
      <c r="HQ81" s="29">
        <v>48.413884000000003</v>
      </c>
      <c r="HR81" s="29">
        <v>44.440322000000002</v>
      </c>
      <c r="HS81" s="29">
        <v>62.727777000000003</v>
      </c>
      <c r="HT81" s="29">
        <v>39.217404999999999</v>
      </c>
      <c r="HU81" s="29">
        <v>75.197874999999996</v>
      </c>
      <c r="HV81" s="29">
        <v>74.417687999999998</v>
      </c>
      <c r="HW81" s="29">
        <v>73.289569</v>
      </c>
      <c r="HX81" s="29">
        <v>80.659352999999996</v>
      </c>
      <c r="HY81" s="29">
        <v>43.852001999999999</v>
      </c>
      <c r="HZ81" s="29">
        <v>48.447513000000001</v>
      </c>
      <c r="IA81" s="29">
        <v>47.336962</v>
      </c>
      <c r="IB81" s="29">
        <v>31.164262999999998</v>
      </c>
      <c r="IC81" s="29">
        <v>43.746411000000002</v>
      </c>
      <c r="ID81" s="29">
        <v>45.742849</v>
      </c>
      <c r="IE81" s="29">
        <v>57.03725</v>
      </c>
      <c r="IF81" s="29">
        <v>37.904730999999998</v>
      </c>
      <c r="IG81" s="29">
        <v>75.938874999999996</v>
      </c>
      <c r="IH81" s="29">
        <v>69.814879000000005</v>
      </c>
      <c r="II81" s="29">
        <v>83.632056000000006</v>
      </c>
      <c r="IJ81" s="29">
        <v>76.654760999999993</v>
      </c>
      <c r="IK81" s="29">
        <v>43.922485999999999</v>
      </c>
      <c r="IL81" s="29">
        <v>45.880347</v>
      </c>
      <c r="IM81" s="29">
        <v>45.006155</v>
      </c>
      <c r="IN81" s="29">
        <v>29.593430000000001</v>
      </c>
      <c r="IO81" s="29">
        <v>41.742714999999997</v>
      </c>
      <c r="IP81" s="29">
        <v>40.735174000000001</v>
      </c>
      <c r="IQ81" s="29">
        <v>54.816791000000002</v>
      </c>
      <c r="IR81" s="29">
        <v>41.941437999999998</v>
      </c>
      <c r="IS81" s="29">
        <v>77.018957999999998</v>
      </c>
      <c r="IT81" s="29">
        <v>68.916383999999994</v>
      </c>
      <c r="IU81" s="29">
        <v>78.424959000000001</v>
      </c>
      <c r="IV81" s="29">
        <v>66.930504999999997</v>
      </c>
      <c r="IW81" s="29">
        <v>45.545295000000003</v>
      </c>
      <c r="IX81" s="29">
        <v>46.514249999999997</v>
      </c>
      <c r="IY81" s="29">
        <v>44.197257999999998</v>
      </c>
      <c r="IZ81" s="29">
        <v>29.273665999999999</v>
      </c>
      <c r="JA81" s="29">
        <v>42.083829999999999</v>
      </c>
      <c r="JB81" s="29">
        <v>40.500120000000003</v>
      </c>
      <c r="JC81" s="29">
        <v>53.028013000000001</v>
      </c>
      <c r="JD81" s="29">
        <v>42.298965000000003</v>
      </c>
      <c r="JE81" s="29">
        <v>72.777472000000003</v>
      </c>
      <c r="JF81" s="29">
        <v>65.382835999999998</v>
      </c>
      <c r="JG81" s="29">
        <v>79.469086000000004</v>
      </c>
      <c r="JH81" s="29">
        <v>66.666591999999994</v>
      </c>
      <c r="JI81" s="29">
        <v>43.490631</v>
      </c>
      <c r="JJ81" s="29">
        <v>45.542957999999999</v>
      </c>
      <c r="JK81" s="29">
        <v>43.023212000000001</v>
      </c>
      <c r="JL81" s="29">
        <v>27.781694000000002</v>
      </c>
      <c r="JM81" s="29">
        <v>41.822902999999997</v>
      </c>
      <c r="JN81" s="29">
        <v>41.685819000000002</v>
      </c>
      <c r="JO81" s="29">
        <v>57.322861000000003</v>
      </c>
      <c r="JP81" s="29">
        <v>37.318722999999999</v>
      </c>
      <c r="JQ81" s="29">
        <v>70.995625000000004</v>
      </c>
      <c r="JR81" s="29">
        <v>66.264662999999999</v>
      </c>
      <c r="JS81" s="29">
        <v>80.764152999999993</v>
      </c>
      <c r="JT81" s="29">
        <v>68.364497</v>
      </c>
      <c r="JU81" s="29">
        <v>41.276316999999999</v>
      </c>
      <c r="JV81" s="29">
        <v>43.300750000000001</v>
      </c>
      <c r="JW81" s="29">
        <v>42.945658000000002</v>
      </c>
      <c r="JX81" s="29">
        <v>27.779402000000001</v>
      </c>
      <c r="JY81" s="29">
        <v>38.912446000000003</v>
      </c>
      <c r="JZ81" s="29">
        <v>40.654192999999999</v>
      </c>
      <c r="KA81" s="29">
        <v>56.750805</v>
      </c>
      <c r="KB81" s="29">
        <v>35.512056000000001</v>
      </c>
      <c r="KC81" s="29">
        <v>68.933138</v>
      </c>
      <c r="KD81" s="29">
        <v>68.437028999999995</v>
      </c>
      <c r="KE81" s="29">
        <v>67.863763000000006</v>
      </c>
      <c r="KF81" s="29">
        <v>78.892886000000004</v>
      </c>
      <c r="KG81" s="29">
        <v>41.082566999999997</v>
      </c>
      <c r="KH81" s="29">
        <v>43.909624999999998</v>
      </c>
      <c r="KI81" s="29">
        <v>41.666518000000003</v>
      </c>
      <c r="KJ81" s="29">
        <v>27.441319</v>
      </c>
      <c r="KK81" s="29">
        <v>38.765442999999998</v>
      </c>
      <c r="KL81" s="29">
        <v>39.134985999999998</v>
      </c>
      <c r="KM81" s="29">
        <v>53.100943999999998</v>
      </c>
      <c r="KN81" s="29">
        <v>36.324945999999997</v>
      </c>
      <c r="KO81" s="29">
        <v>66.707026999999997</v>
      </c>
      <c r="KP81" s="29">
        <v>65.805402999999998</v>
      </c>
      <c r="KQ81" s="29">
        <v>75.368628999999999</v>
      </c>
      <c r="KR81" s="29">
        <v>74.996353999999997</v>
      </c>
      <c r="KS81" s="29">
        <v>40.384892000000001</v>
      </c>
      <c r="KT81" s="29">
        <v>41.961888000000002</v>
      </c>
      <c r="KU81" s="29">
        <v>40.265255000000003</v>
      </c>
      <c r="KV81" s="29">
        <v>26.757930000000002</v>
      </c>
      <c r="KW81" s="29">
        <v>38.087862000000001</v>
      </c>
      <c r="KX81" s="29">
        <v>36.954192999999997</v>
      </c>
      <c r="KY81" s="29">
        <v>54.262582999999999</v>
      </c>
      <c r="KZ81" s="29">
        <v>37.795496999999997</v>
      </c>
      <c r="LA81" s="29">
        <v>67.923569000000001</v>
      </c>
      <c r="LB81" s="29">
        <v>64.183333000000005</v>
      </c>
      <c r="LC81" s="29">
        <v>72.974220000000003</v>
      </c>
      <c r="LD81" s="29">
        <v>71.227379999999997</v>
      </c>
      <c r="LE81" s="29">
        <v>42.550806000000001</v>
      </c>
      <c r="LF81" s="29">
        <v>40.460901999999997</v>
      </c>
      <c r="LG81" s="29">
        <v>40.617446000000001</v>
      </c>
      <c r="LH81" s="29">
        <v>25.52768</v>
      </c>
      <c r="LI81" s="29">
        <v>36.558439999999997</v>
      </c>
      <c r="LJ81" s="29">
        <v>37.253534000000002</v>
      </c>
      <c r="LK81" s="29">
        <v>49.540736000000003</v>
      </c>
      <c r="LL81" s="29">
        <v>36.027594000000001</v>
      </c>
      <c r="LM81" s="29">
        <v>69.077138000000005</v>
      </c>
      <c r="LN81" s="29">
        <v>61.265025999999999</v>
      </c>
      <c r="LO81" s="29">
        <v>90.914447999999993</v>
      </c>
      <c r="LP81" s="29">
        <v>68.136048000000002</v>
      </c>
      <c r="LQ81" s="29">
        <v>43.320388999999999</v>
      </c>
      <c r="LR81" s="29">
        <v>45.227125000000001</v>
      </c>
      <c r="LS81" s="29">
        <v>40.914489000000003</v>
      </c>
      <c r="LT81" s="29">
        <v>27.309374999999999</v>
      </c>
      <c r="LU81" s="29">
        <v>38.944797999999999</v>
      </c>
      <c r="LV81" s="29">
        <v>39.567728000000002</v>
      </c>
      <c r="LW81" s="29">
        <v>61.996180000000003</v>
      </c>
      <c r="LX81" s="29">
        <v>36.73836</v>
      </c>
      <c r="LY81" s="29">
        <v>73.091887999999997</v>
      </c>
      <c r="LZ81" s="29">
        <v>68.126222999999996</v>
      </c>
      <c r="MA81" s="29">
        <v>98.680577</v>
      </c>
      <c r="MB81" s="29">
        <v>77.082261000000003</v>
      </c>
      <c r="MC81" s="29">
        <v>43.550013</v>
      </c>
      <c r="MD81" s="29">
        <v>47.264861000000003</v>
      </c>
      <c r="ME81" s="29">
        <v>43.098211999999997</v>
      </c>
      <c r="MF81" s="29">
        <v>27.707277000000001</v>
      </c>
      <c r="MG81" s="29">
        <v>40.610376000000002</v>
      </c>
      <c r="MH81" s="29">
        <v>40.439931999999999</v>
      </c>
      <c r="MI81" s="29">
        <v>66.504971999999995</v>
      </c>
      <c r="MJ81" s="29">
        <v>39.178575000000002</v>
      </c>
      <c r="MK81" s="29">
        <v>74.835915999999997</v>
      </c>
      <c r="ML81" s="29">
        <v>78.521196000000003</v>
      </c>
      <c r="MM81" s="29">
        <v>109.675456</v>
      </c>
      <c r="MN81" s="29">
        <v>87.799909999999997</v>
      </c>
      <c r="MO81" s="29">
        <v>48.121102</v>
      </c>
      <c r="MP81" s="29">
        <v>50.885513000000003</v>
      </c>
      <c r="MQ81" s="29">
        <v>43.272970000000001</v>
      </c>
      <c r="MR81" s="29">
        <v>29.660540999999998</v>
      </c>
      <c r="MS81" s="29">
        <v>40.164543000000002</v>
      </c>
      <c r="MT81" s="29">
        <v>40.214300999999999</v>
      </c>
      <c r="MU81" s="29">
        <v>72.050860999999998</v>
      </c>
      <c r="MV81" s="29">
        <v>40.077593999999998</v>
      </c>
      <c r="MW81" s="29">
        <v>69.941652000000005</v>
      </c>
      <c r="MX81" s="29">
        <v>82.766895000000005</v>
      </c>
      <c r="MY81" s="29">
        <v>105.66805100000001</v>
      </c>
      <c r="MZ81" s="29">
        <v>89.682260999999997</v>
      </c>
      <c r="NA81" s="29">
        <v>46.132365</v>
      </c>
      <c r="NB81" s="29">
        <v>49.570180000000001</v>
      </c>
      <c r="NC81" s="29">
        <v>42.438372999999999</v>
      </c>
      <c r="ND81" s="29">
        <v>28.054583000000001</v>
      </c>
      <c r="NE81" s="29">
        <v>40.371774000000002</v>
      </c>
      <c r="NF81" s="29">
        <v>40.307056000000003</v>
      </c>
      <c r="NG81" s="29">
        <v>65.732485999999994</v>
      </c>
      <c r="NH81" s="29">
        <v>37.535040000000002</v>
      </c>
      <c r="NI81" s="29">
        <v>74.921402</v>
      </c>
      <c r="NJ81" s="29">
        <v>83.283293</v>
      </c>
      <c r="NK81" s="29">
        <v>108.713131</v>
      </c>
      <c r="NL81" s="29">
        <v>88.202543000000006</v>
      </c>
      <c r="NM81" s="29">
        <v>46.062634000000003</v>
      </c>
      <c r="NN81" s="29">
        <v>45.452097000000002</v>
      </c>
      <c r="NO81" s="29">
        <v>43.012163000000001</v>
      </c>
      <c r="NP81" s="29">
        <v>27.657444000000002</v>
      </c>
      <c r="NQ81" s="29">
        <v>38.599125999999998</v>
      </c>
      <c r="NR81" s="29">
        <v>40.421236</v>
      </c>
      <c r="NS81" s="29">
        <v>60.491430000000001</v>
      </c>
      <c r="NT81" s="29">
        <v>37.984596000000003</v>
      </c>
      <c r="NU81" s="29">
        <v>81.142763000000002</v>
      </c>
      <c r="NV81" s="29">
        <v>73.123884000000004</v>
      </c>
      <c r="NW81" s="29">
        <v>132.10791599999999</v>
      </c>
      <c r="NX81" s="29">
        <v>94.872007999999994</v>
      </c>
      <c r="NY81" s="29">
        <v>51.294462000000003</v>
      </c>
      <c r="NZ81" s="29">
        <v>53.459651999999998</v>
      </c>
      <c r="OA81" s="29">
        <v>46.364111999999999</v>
      </c>
      <c r="OB81" s="29">
        <v>30.142638000000002</v>
      </c>
      <c r="OC81" s="29">
        <v>42.384166</v>
      </c>
      <c r="OD81" s="29">
        <v>44.820349</v>
      </c>
      <c r="OE81" s="29">
        <v>70.024249999999995</v>
      </c>
      <c r="OF81" s="29">
        <v>43.189287</v>
      </c>
      <c r="OG81" s="29">
        <v>97.943652</v>
      </c>
      <c r="OH81" s="29">
        <v>85.741720000000001</v>
      </c>
      <c r="OI81" s="29">
        <v>136.29245900000001</v>
      </c>
      <c r="OJ81" s="29">
        <v>89.532618999999997</v>
      </c>
      <c r="OK81" s="29">
        <v>50.401719999999997</v>
      </c>
      <c r="OL81" s="29">
        <v>52.713791000000001</v>
      </c>
      <c r="OM81" s="29">
        <v>44.983051000000003</v>
      </c>
      <c r="ON81" s="29">
        <v>29.531901999999999</v>
      </c>
      <c r="OO81" s="29">
        <v>41.552512999999998</v>
      </c>
      <c r="OP81" s="29">
        <v>45.361235999999998</v>
      </c>
      <c r="OQ81" s="29">
        <v>73.495165999999998</v>
      </c>
      <c r="OR81" s="29">
        <v>40.633924</v>
      </c>
      <c r="OS81" s="29">
        <v>99.845652000000001</v>
      </c>
      <c r="OT81" s="29">
        <v>87.123009999999994</v>
      </c>
      <c r="OU81" s="29">
        <v>130.22599399999999</v>
      </c>
      <c r="OV81" s="29">
        <v>89.571918999999994</v>
      </c>
      <c r="OW81" s="29">
        <v>49.928629000000001</v>
      </c>
      <c r="OX81" s="29">
        <v>51.100693999999997</v>
      </c>
      <c r="OY81" s="29">
        <v>45.261786999999998</v>
      </c>
      <c r="OZ81" s="29">
        <v>27.802916</v>
      </c>
      <c r="PA81" s="29">
        <v>40.348090999999997</v>
      </c>
      <c r="PB81" s="29">
        <v>44.911223</v>
      </c>
      <c r="PC81" s="29">
        <v>77.410929999999993</v>
      </c>
      <c r="PD81" s="29">
        <v>37.225012999999997</v>
      </c>
      <c r="PE81" s="29">
        <v>93.574847000000005</v>
      </c>
      <c r="PF81" s="29">
        <v>83.015227999999993</v>
      </c>
      <c r="PG81" s="29">
        <v>133.984543</v>
      </c>
      <c r="PH81" s="29">
        <v>91.027212000000006</v>
      </c>
      <c r="PI81" s="29">
        <v>50.877903000000003</v>
      </c>
      <c r="PJ81" s="29">
        <v>53.176180000000002</v>
      </c>
      <c r="PK81" s="29">
        <v>43.180981000000003</v>
      </c>
      <c r="PL81" s="29">
        <v>29.720666000000001</v>
      </c>
      <c r="PM81" s="29">
        <v>40.692028999999998</v>
      </c>
      <c r="PN81" s="29">
        <v>42.635187999999999</v>
      </c>
      <c r="PO81" s="29">
        <v>71.120500000000007</v>
      </c>
      <c r="PP81" s="29">
        <v>35.758965000000003</v>
      </c>
      <c r="PQ81" s="29">
        <v>85.567290999999997</v>
      </c>
      <c r="PR81" s="29">
        <v>91.135107000000005</v>
      </c>
    </row>
    <row r="82" spans="2:434" x14ac:dyDescent="0.2">
      <c r="B82">
        <v>2026</v>
      </c>
      <c r="C82" s="29">
        <v>90.704435000000004</v>
      </c>
      <c r="D82" s="29">
        <v>83.909389000000004</v>
      </c>
      <c r="E82" s="29">
        <v>66.864058999999997</v>
      </c>
      <c r="F82" s="29">
        <v>60.514833000000003</v>
      </c>
      <c r="G82" s="29">
        <v>52.953386999999999</v>
      </c>
      <c r="H82" s="29">
        <v>36.018250000000002</v>
      </c>
      <c r="I82" s="29">
        <v>45.680591</v>
      </c>
      <c r="J82" s="29">
        <v>40.908574999999999</v>
      </c>
      <c r="K82" s="29">
        <v>54.615110999999999</v>
      </c>
      <c r="L82" s="29">
        <v>45.320107</v>
      </c>
      <c r="M82" s="29">
        <v>81.991263000000004</v>
      </c>
      <c r="N82" s="29">
        <v>78.485201000000004</v>
      </c>
      <c r="O82" s="29">
        <v>93.339005</v>
      </c>
      <c r="P82" s="29">
        <v>86.302574000000007</v>
      </c>
      <c r="Q82" s="29">
        <v>67.2059</v>
      </c>
      <c r="R82" s="29">
        <v>64.162722000000002</v>
      </c>
      <c r="S82" s="29">
        <v>60.473077000000004</v>
      </c>
      <c r="T82" s="29">
        <v>40.513305000000003</v>
      </c>
      <c r="U82" s="29">
        <v>53.996369999999999</v>
      </c>
      <c r="V82" s="29">
        <v>51.522083000000002</v>
      </c>
      <c r="W82" s="29">
        <v>58.694082999999999</v>
      </c>
      <c r="X82" s="29">
        <v>50.454636999999998</v>
      </c>
      <c r="Y82" s="29">
        <v>96.265249999999995</v>
      </c>
      <c r="Z82" s="29">
        <v>87.980200999999994</v>
      </c>
      <c r="AA82" s="29">
        <v>95.463588000000001</v>
      </c>
      <c r="AB82" s="29">
        <v>85.693477000000001</v>
      </c>
      <c r="AC82" s="29">
        <v>60.566800999999998</v>
      </c>
      <c r="AD82" s="29">
        <v>66.889694000000006</v>
      </c>
      <c r="AE82" s="29">
        <v>62.177123000000002</v>
      </c>
      <c r="AF82" s="29">
        <v>42.000624999999999</v>
      </c>
      <c r="AG82" s="29">
        <v>54.286316999999997</v>
      </c>
      <c r="AH82" s="29">
        <v>52.140765999999999</v>
      </c>
      <c r="AI82" s="29">
        <v>74.132971999999995</v>
      </c>
      <c r="AJ82" s="29">
        <v>48.559246999999999</v>
      </c>
      <c r="AK82" s="29">
        <v>98.379569000000004</v>
      </c>
      <c r="AL82" s="29">
        <v>91.797068999999993</v>
      </c>
      <c r="AM82" s="29">
        <v>103.214986</v>
      </c>
      <c r="AN82" s="29">
        <v>90.928496999999993</v>
      </c>
      <c r="AO82" s="29">
        <v>63.758547999999998</v>
      </c>
      <c r="AP82" s="29">
        <v>74.047458000000006</v>
      </c>
      <c r="AQ82" s="29">
        <v>66.009609999999995</v>
      </c>
      <c r="AR82" s="29">
        <v>46.404597000000003</v>
      </c>
      <c r="AS82" s="29">
        <v>58.887875999999999</v>
      </c>
      <c r="AT82" s="29">
        <v>64.228668999999996</v>
      </c>
      <c r="AU82" s="29">
        <v>69.344374999999999</v>
      </c>
      <c r="AV82" s="29">
        <v>63.785040000000002</v>
      </c>
      <c r="AW82" s="29">
        <v>102.765069</v>
      </c>
      <c r="AX82" s="29">
        <v>91.994932000000006</v>
      </c>
      <c r="AY82" s="29">
        <v>116.247728</v>
      </c>
      <c r="AZ82" s="29">
        <v>98.889448999999999</v>
      </c>
      <c r="BA82" s="29">
        <v>65.938225000000003</v>
      </c>
      <c r="BB82" s="29">
        <v>71.847930000000005</v>
      </c>
      <c r="BC82" s="29">
        <v>68.156411000000006</v>
      </c>
      <c r="BD82" s="29">
        <v>41.810915999999999</v>
      </c>
      <c r="BE82" s="29">
        <v>62.981895000000002</v>
      </c>
      <c r="BF82" s="29">
        <v>54.286827000000002</v>
      </c>
      <c r="BG82" s="29">
        <v>79.769305000000003</v>
      </c>
      <c r="BH82" s="29">
        <v>61.686008000000001</v>
      </c>
      <c r="BI82" s="29">
        <v>104.903527</v>
      </c>
      <c r="BJ82" s="29">
        <v>95.840200999999993</v>
      </c>
      <c r="BK82" s="29">
        <v>107.045322</v>
      </c>
      <c r="BL82" s="29">
        <v>94.057677999999996</v>
      </c>
      <c r="BM82" s="29">
        <v>72.985254999999995</v>
      </c>
      <c r="BN82" s="29">
        <v>70.782666000000006</v>
      </c>
      <c r="BO82" s="29">
        <v>63.57</v>
      </c>
      <c r="BP82" s="29">
        <v>42.162208</v>
      </c>
      <c r="BQ82" s="29">
        <v>59.319274</v>
      </c>
      <c r="BR82" s="29">
        <v>54.604475000000001</v>
      </c>
      <c r="BS82" s="29">
        <v>75.674443999999994</v>
      </c>
      <c r="BT82" s="29">
        <v>62.464717</v>
      </c>
      <c r="BU82" s="29">
        <v>100.454194</v>
      </c>
      <c r="BV82" s="29">
        <v>88.701599000000002</v>
      </c>
      <c r="BW82" s="29">
        <v>108.441182</v>
      </c>
      <c r="BX82" s="29">
        <v>84.941997000000001</v>
      </c>
      <c r="BY82" s="29">
        <v>65.428708999999998</v>
      </c>
      <c r="BZ82" s="29">
        <v>63.243625000000002</v>
      </c>
      <c r="CA82" s="29">
        <v>60.521625999999998</v>
      </c>
      <c r="CB82" s="29">
        <v>40.435777000000002</v>
      </c>
      <c r="CC82" s="29">
        <v>55.103265999999998</v>
      </c>
      <c r="CD82" s="29">
        <v>54.335133999999996</v>
      </c>
      <c r="CE82" s="29">
        <v>65.607749999999996</v>
      </c>
      <c r="CF82" s="29">
        <v>47.666719999999998</v>
      </c>
      <c r="CG82" s="29">
        <v>93.949151999999998</v>
      </c>
      <c r="CH82" s="29">
        <v>86.378829999999994</v>
      </c>
      <c r="CI82" s="29">
        <v>101.431612</v>
      </c>
      <c r="CJ82" s="29">
        <v>85.442068000000006</v>
      </c>
      <c r="CK82" s="29">
        <v>60.146518</v>
      </c>
      <c r="CL82" s="29">
        <v>64.442290999999997</v>
      </c>
      <c r="CM82" s="29">
        <v>52.563844000000003</v>
      </c>
      <c r="CN82" s="29">
        <v>39.303165999999997</v>
      </c>
      <c r="CO82" s="29">
        <v>53.849663</v>
      </c>
      <c r="CP82" s="29">
        <v>51.338534000000003</v>
      </c>
      <c r="CQ82" s="29">
        <v>67.819874999999996</v>
      </c>
      <c r="CR82" s="29">
        <v>50.457002000000003</v>
      </c>
      <c r="CS82" s="29">
        <v>95.108472000000006</v>
      </c>
      <c r="CT82" s="29">
        <v>87.016679999999994</v>
      </c>
      <c r="CU82" s="29">
        <v>96.454730999999995</v>
      </c>
      <c r="CV82" s="29">
        <v>82.883004999999997</v>
      </c>
      <c r="CW82" s="29">
        <v>55.380577000000002</v>
      </c>
      <c r="CX82" s="29">
        <v>58.886096999999999</v>
      </c>
      <c r="CY82" s="29">
        <v>58.724932000000003</v>
      </c>
      <c r="CZ82" s="29">
        <v>36.889026999999999</v>
      </c>
      <c r="DA82" s="29">
        <v>43.527217</v>
      </c>
      <c r="DB82" s="29">
        <v>54.796115</v>
      </c>
      <c r="DC82" s="29">
        <v>67.805651999999995</v>
      </c>
      <c r="DD82" s="29">
        <v>49.598332999999997</v>
      </c>
      <c r="DE82" s="29">
        <v>92.255054999999999</v>
      </c>
      <c r="DF82" s="29">
        <v>81.737122999999997</v>
      </c>
      <c r="DG82" s="29">
        <v>97.682258000000004</v>
      </c>
      <c r="DH82" s="29">
        <v>79.158243999999996</v>
      </c>
      <c r="DI82" s="29">
        <v>52.815657999999999</v>
      </c>
      <c r="DJ82" s="29">
        <v>64.250527000000005</v>
      </c>
      <c r="DK82" s="29">
        <v>57.130873000000001</v>
      </c>
      <c r="DL82" s="29">
        <v>39.470722000000002</v>
      </c>
      <c r="DM82" s="29">
        <v>50.847929999999998</v>
      </c>
      <c r="DN82" s="29">
        <v>47.880361999999998</v>
      </c>
      <c r="DO82" s="29">
        <v>73.135762999999997</v>
      </c>
      <c r="DP82" s="29">
        <v>50.769126</v>
      </c>
      <c r="DQ82" s="29">
        <v>88.916250000000005</v>
      </c>
      <c r="DR82" s="29">
        <v>79.456962000000004</v>
      </c>
      <c r="DS82" s="29">
        <v>93.246020999999999</v>
      </c>
      <c r="DT82" s="29">
        <v>80.225818000000004</v>
      </c>
      <c r="DU82" s="29">
        <v>61.396369999999997</v>
      </c>
      <c r="DV82" s="29">
        <v>60.911805000000001</v>
      </c>
      <c r="DW82" s="29">
        <v>57.374730999999997</v>
      </c>
      <c r="DX82" s="29">
        <v>35.396458000000003</v>
      </c>
      <c r="DY82" s="29">
        <v>55.680658000000001</v>
      </c>
      <c r="DZ82" s="29">
        <v>49.590268000000002</v>
      </c>
      <c r="EA82" s="29">
        <v>71.762846999999994</v>
      </c>
      <c r="EB82" s="29">
        <v>51.573225000000001</v>
      </c>
      <c r="EC82" s="29">
        <v>87.566096999999999</v>
      </c>
      <c r="ED82" s="29">
        <v>76.227593999999996</v>
      </c>
      <c r="EE82" s="29">
        <v>102.37768800000001</v>
      </c>
      <c r="EF82" s="29">
        <v>84.018317999999994</v>
      </c>
      <c r="EG82" s="29">
        <v>60.208171999999998</v>
      </c>
      <c r="EH82" s="29">
        <v>58.510958000000002</v>
      </c>
      <c r="EI82" s="29">
        <v>57.708252000000002</v>
      </c>
      <c r="EJ82" s="29">
        <v>38.414569</v>
      </c>
      <c r="EK82" s="29">
        <v>55.473197999999996</v>
      </c>
      <c r="EL82" s="29">
        <v>50.445725000000003</v>
      </c>
      <c r="EM82" s="29">
        <v>67.665471999999994</v>
      </c>
      <c r="EN82" s="29">
        <v>42.748696000000002</v>
      </c>
      <c r="EO82" s="29">
        <v>86.903361000000004</v>
      </c>
      <c r="EP82" s="29">
        <v>78.632204000000002</v>
      </c>
      <c r="EQ82" s="29">
        <v>95.402567000000005</v>
      </c>
      <c r="ER82" s="29">
        <v>83.328243999999998</v>
      </c>
      <c r="ES82" s="29">
        <v>54.06758</v>
      </c>
      <c r="ET82" s="29">
        <v>59.820180000000001</v>
      </c>
      <c r="EU82" s="29">
        <v>54.878574999999998</v>
      </c>
      <c r="EV82" s="29">
        <v>35.879415999999999</v>
      </c>
      <c r="EW82" s="29">
        <v>54.05301</v>
      </c>
      <c r="EX82" s="29">
        <v>46.653387000000002</v>
      </c>
      <c r="EY82" s="29">
        <v>65.672929999999994</v>
      </c>
      <c r="EZ82" s="29">
        <v>45.474663</v>
      </c>
      <c r="FA82" s="29">
        <v>85.680207999999993</v>
      </c>
      <c r="FB82" s="29">
        <v>78.162768</v>
      </c>
      <c r="FC82" s="29">
        <v>85.010309000000007</v>
      </c>
      <c r="FD82" s="29">
        <v>81.264016999999996</v>
      </c>
      <c r="FE82" s="29">
        <v>52.849825000000003</v>
      </c>
      <c r="FF82" s="29">
        <v>57.141722000000001</v>
      </c>
      <c r="FG82" s="29">
        <v>53.589165999999999</v>
      </c>
      <c r="FH82" s="29">
        <v>35.274166000000001</v>
      </c>
      <c r="FI82" s="29">
        <v>48.547283999999998</v>
      </c>
      <c r="FJ82" s="29">
        <v>53.481060999999997</v>
      </c>
      <c r="FK82" s="29">
        <v>63.594638000000003</v>
      </c>
      <c r="FL82" s="29">
        <v>44.165685000000003</v>
      </c>
      <c r="FM82" s="29">
        <v>83.783790999999994</v>
      </c>
      <c r="FN82" s="29">
        <v>76.342404999999999</v>
      </c>
      <c r="FO82" s="29">
        <v>82.150846000000001</v>
      </c>
      <c r="FP82" s="29">
        <v>80.555774999999997</v>
      </c>
      <c r="FQ82" s="29">
        <v>48.352083</v>
      </c>
      <c r="FR82" s="29">
        <v>55.671151999999999</v>
      </c>
      <c r="FS82" s="29">
        <v>51.633991000000002</v>
      </c>
      <c r="FT82" s="29">
        <v>34.489387999999998</v>
      </c>
      <c r="FU82" s="29">
        <v>48.689301</v>
      </c>
      <c r="FV82" s="29">
        <v>45.640309000000002</v>
      </c>
      <c r="FW82" s="29">
        <v>65.677679999999995</v>
      </c>
      <c r="FX82" s="29">
        <v>49.605201000000001</v>
      </c>
      <c r="FY82" s="29">
        <v>80.847555</v>
      </c>
      <c r="FZ82" s="29">
        <v>77.821235999999999</v>
      </c>
      <c r="GA82" s="29">
        <v>78.451666000000003</v>
      </c>
      <c r="GB82" s="29">
        <v>76.025802999999996</v>
      </c>
      <c r="GC82" s="29">
        <v>52.381841000000001</v>
      </c>
      <c r="GD82" s="29">
        <v>55.404165999999996</v>
      </c>
      <c r="GE82" s="29">
        <v>51.294865000000001</v>
      </c>
      <c r="GF82" s="29">
        <v>32.590166000000004</v>
      </c>
      <c r="GG82" s="29">
        <v>51.327660999999999</v>
      </c>
      <c r="GH82" s="29">
        <v>49.977715000000003</v>
      </c>
      <c r="GI82" s="29">
        <v>64.278236000000007</v>
      </c>
      <c r="GJ82" s="29">
        <v>41.884610000000002</v>
      </c>
      <c r="GK82" s="29">
        <v>79.161957999999998</v>
      </c>
      <c r="GL82" s="29">
        <v>68.465429999999998</v>
      </c>
      <c r="GM82" s="29">
        <v>84.543440000000004</v>
      </c>
      <c r="GN82" s="29">
        <v>76.117469999999997</v>
      </c>
      <c r="GO82" s="29">
        <v>48.866922000000002</v>
      </c>
      <c r="GP82" s="29">
        <v>50.204276999999998</v>
      </c>
      <c r="GQ82" s="29">
        <v>49.635106999999998</v>
      </c>
      <c r="GR82" s="29">
        <v>31.852305000000001</v>
      </c>
      <c r="GS82" s="29">
        <v>49.661586</v>
      </c>
      <c r="GT82" s="29">
        <v>48.197848999999998</v>
      </c>
      <c r="GU82" s="29">
        <v>64.316554999999994</v>
      </c>
      <c r="GV82" s="29">
        <v>43.205590999999998</v>
      </c>
      <c r="GW82" s="29">
        <v>78.893540999999999</v>
      </c>
      <c r="GX82" s="29">
        <v>70.948306000000002</v>
      </c>
      <c r="GY82" s="29">
        <v>86.429367999999997</v>
      </c>
      <c r="GZ82" s="29">
        <v>83.606308999999996</v>
      </c>
      <c r="HA82" s="29">
        <v>48.215161000000002</v>
      </c>
      <c r="HB82" s="29">
        <v>50.517679999999999</v>
      </c>
      <c r="HC82" s="29">
        <v>49.506827000000001</v>
      </c>
      <c r="HD82" s="29">
        <v>33.366624999999999</v>
      </c>
      <c r="HE82" s="29">
        <v>48.413884000000003</v>
      </c>
      <c r="HF82" s="29">
        <v>44.440322000000002</v>
      </c>
      <c r="HG82" s="29">
        <v>62.727777000000003</v>
      </c>
      <c r="HH82" s="29">
        <v>39.217404999999999</v>
      </c>
      <c r="HI82" s="29">
        <v>75.197874999999996</v>
      </c>
      <c r="HJ82" s="29">
        <v>74.417687999999998</v>
      </c>
      <c r="HK82" s="29">
        <v>73.289569</v>
      </c>
      <c r="HL82" s="29">
        <v>80.659352999999996</v>
      </c>
      <c r="HM82" s="29">
        <v>43.852001999999999</v>
      </c>
      <c r="HN82" s="29">
        <v>48.447513000000001</v>
      </c>
      <c r="HO82" s="29">
        <v>47.336962</v>
      </c>
      <c r="HP82" s="29">
        <v>31.164262999999998</v>
      </c>
      <c r="HQ82" s="29">
        <v>43.746411000000002</v>
      </c>
      <c r="HR82" s="29">
        <v>45.742849</v>
      </c>
      <c r="HS82" s="29">
        <v>57.03725</v>
      </c>
      <c r="HT82" s="29">
        <v>37.904730999999998</v>
      </c>
      <c r="HU82" s="29">
        <v>75.938874999999996</v>
      </c>
      <c r="HV82" s="29">
        <v>69.814879000000005</v>
      </c>
      <c r="HW82" s="29">
        <v>83.632056000000006</v>
      </c>
      <c r="HX82" s="29">
        <v>76.654760999999993</v>
      </c>
      <c r="HY82" s="29">
        <v>43.922485999999999</v>
      </c>
      <c r="HZ82" s="29">
        <v>45.880347</v>
      </c>
      <c r="IA82" s="29">
        <v>45.006155</v>
      </c>
      <c r="IB82" s="29">
        <v>29.593430000000001</v>
      </c>
      <c r="IC82" s="29">
        <v>41.742714999999997</v>
      </c>
      <c r="ID82" s="29">
        <v>40.735174000000001</v>
      </c>
      <c r="IE82" s="29">
        <v>54.816791000000002</v>
      </c>
      <c r="IF82" s="29">
        <v>41.941437999999998</v>
      </c>
      <c r="IG82" s="29">
        <v>77.018957999999998</v>
      </c>
      <c r="IH82" s="29">
        <v>68.916383999999994</v>
      </c>
      <c r="II82" s="29">
        <v>78.424959000000001</v>
      </c>
      <c r="IJ82" s="29">
        <v>66.930504999999997</v>
      </c>
      <c r="IK82" s="29">
        <v>45.545295000000003</v>
      </c>
      <c r="IL82" s="29">
        <v>46.514249999999997</v>
      </c>
      <c r="IM82" s="29">
        <v>44.197257999999998</v>
      </c>
      <c r="IN82" s="29">
        <v>29.273665999999999</v>
      </c>
      <c r="IO82" s="29">
        <v>42.083829999999999</v>
      </c>
      <c r="IP82" s="29">
        <v>40.500120000000003</v>
      </c>
      <c r="IQ82" s="29">
        <v>53.028013000000001</v>
      </c>
      <c r="IR82" s="29">
        <v>42.298965000000003</v>
      </c>
      <c r="IS82" s="29">
        <v>72.777472000000003</v>
      </c>
      <c r="IT82" s="29">
        <v>65.382835999999998</v>
      </c>
      <c r="IU82" s="29">
        <v>79.469086000000004</v>
      </c>
      <c r="IV82" s="29">
        <v>66.666591999999994</v>
      </c>
      <c r="IW82" s="29">
        <v>43.490631</v>
      </c>
      <c r="IX82" s="29">
        <v>45.542957999999999</v>
      </c>
      <c r="IY82" s="29">
        <v>43.023212000000001</v>
      </c>
      <c r="IZ82" s="29">
        <v>27.781694000000002</v>
      </c>
      <c r="JA82" s="29">
        <v>41.822902999999997</v>
      </c>
      <c r="JB82" s="29">
        <v>41.685819000000002</v>
      </c>
      <c r="JC82" s="29">
        <v>57.322861000000003</v>
      </c>
      <c r="JD82" s="29">
        <v>37.318722999999999</v>
      </c>
      <c r="JE82" s="29">
        <v>70.995625000000004</v>
      </c>
      <c r="JF82" s="29">
        <v>66.264662999999999</v>
      </c>
      <c r="JG82" s="29">
        <v>80.764152999999993</v>
      </c>
      <c r="JH82" s="29">
        <v>68.364497</v>
      </c>
      <c r="JI82" s="29">
        <v>41.276316999999999</v>
      </c>
      <c r="JJ82" s="29">
        <v>43.300750000000001</v>
      </c>
      <c r="JK82" s="29">
        <v>42.945658000000002</v>
      </c>
      <c r="JL82" s="29">
        <v>27.779402000000001</v>
      </c>
      <c r="JM82" s="29">
        <v>38.912446000000003</v>
      </c>
      <c r="JN82" s="29">
        <v>40.654192999999999</v>
      </c>
      <c r="JO82" s="29">
        <v>56.750805</v>
      </c>
      <c r="JP82" s="29">
        <v>35.512056000000001</v>
      </c>
      <c r="JQ82" s="29">
        <v>68.933138</v>
      </c>
      <c r="JR82" s="29">
        <v>68.437028999999995</v>
      </c>
      <c r="JS82" s="29">
        <v>67.863763000000006</v>
      </c>
      <c r="JT82" s="29">
        <v>78.892886000000004</v>
      </c>
      <c r="JU82" s="29">
        <v>41.082566999999997</v>
      </c>
      <c r="JV82" s="29">
        <v>43.909624999999998</v>
      </c>
      <c r="JW82" s="29">
        <v>41.666518000000003</v>
      </c>
      <c r="JX82" s="29">
        <v>27.441319</v>
      </c>
      <c r="JY82" s="29">
        <v>38.765442999999998</v>
      </c>
      <c r="JZ82" s="29">
        <v>39.134985999999998</v>
      </c>
      <c r="KA82" s="29">
        <v>53.100943999999998</v>
      </c>
      <c r="KB82" s="29">
        <v>36.324945999999997</v>
      </c>
      <c r="KC82" s="29">
        <v>66.707026999999997</v>
      </c>
      <c r="KD82" s="29">
        <v>65.805402999999998</v>
      </c>
      <c r="KE82" s="29">
        <v>75.368628999999999</v>
      </c>
      <c r="KF82" s="29">
        <v>74.996353999999997</v>
      </c>
      <c r="KG82" s="29">
        <v>40.384892000000001</v>
      </c>
      <c r="KH82" s="29">
        <v>41.961888000000002</v>
      </c>
      <c r="KI82" s="29">
        <v>40.265255000000003</v>
      </c>
      <c r="KJ82" s="29">
        <v>26.757930000000002</v>
      </c>
      <c r="KK82" s="29">
        <v>38.087862000000001</v>
      </c>
      <c r="KL82" s="29">
        <v>36.954192999999997</v>
      </c>
      <c r="KM82" s="29">
        <v>54.262582999999999</v>
      </c>
      <c r="KN82" s="29">
        <v>37.795496999999997</v>
      </c>
      <c r="KO82" s="29">
        <v>67.923569000000001</v>
      </c>
      <c r="KP82" s="29">
        <v>64.183333000000005</v>
      </c>
      <c r="KQ82" s="29">
        <v>72.974220000000003</v>
      </c>
      <c r="KR82" s="29">
        <v>71.227379999999997</v>
      </c>
      <c r="KS82" s="29">
        <v>42.550806000000001</v>
      </c>
      <c r="KT82" s="29">
        <v>40.460901999999997</v>
      </c>
      <c r="KU82" s="29">
        <v>40.617446000000001</v>
      </c>
      <c r="KV82" s="29">
        <v>25.52768</v>
      </c>
      <c r="KW82" s="29">
        <v>36.558439999999997</v>
      </c>
      <c r="KX82" s="29">
        <v>37.253534000000002</v>
      </c>
      <c r="KY82" s="29">
        <v>49.540736000000003</v>
      </c>
      <c r="KZ82" s="29">
        <v>36.027594000000001</v>
      </c>
      <c r="LA82" s="29">
        <v>69.077138000000005</v>
      </c>
      <c r="LB82" s="29">
        <v>61.265025999999999</v>
      </c>
      <c r="LC82" s="29">
        <v>90.914447999999993</v>
      </c>
      <c r="LD82" s="29">
        <v>68.136048000000002</v>
      </c>
      <c r="LE82" s="29">
        <v>43.320388999999999</v>
      </c>
      <c r="LF82" s="29">
        <v>45.227125000000001</v>
      </c>
      <c r="LG82" s="29">
        <v>40.914489000000003</v>
      </c>
      <c r="LH82" s="29">
        <v>27.309374999999999</v>
      </c>
      <c r="LI82" s="29">
        <v>38.944797999999999</v>
      </c>
      <c r="LJ82" s="29">
        <v>39.567728000000002</v>
      </c>
      <c r="LK82" s="29">
        <v>61.996180000000003</v>
      </c>
      <c r="LL82" s="29">
        <v>36.73836</v>
      </c>
      <c r="LM82" s="29">
        <v>73.091887999999997</v>
      </c>
      <c r="LN82" s="29">
        <v>68.126222999999996</v>
      </c>
      <c r="LO82" s="29">
        <v>98.680577</v>
      </c>
      <c r="LP82" s="29">
        <v>77.082261000000003</v>
      </c>
      <c r="LQ82" s="29">
        <v>43.550013</v>
      </c>
      <c r="LR82" s="29">
        <v>47.264861000000003</v>
      </c>
      <c r="LS82" s="29">
        <v>43.098211999999997</v>
      </c>
      <c r="LT82" s="29">
        <v>27.707277000000001</v>
      </c>
      <c r="LU82" s="29">
        <v>40.610376000000002</v>
      </c>
      <c r="LV82" s="29">
        <v>40.439931999999999</v>
      </c>
      <c r="LW82" s="29">
        <v>66.504971999999995</v>
      </c>
      <c r="LX82" s="29">
        <v>39.178575000000002</v>
      </c>
      <c r="LY82" s="29">
        <v>74.835915999999997</v>
      </c>
      <c r="LZ82" s="29">
        <v>78.521196000000003</v>
      </c>
      <c r="MA82" s="29">
        <v>109.675456</v>
      </c>
      <c r="MB82" s="29">
        <v>87.799909999999997</v>
      </c>
      <c r="MC82" s="29">
        <v>48.121102</v>
      </c>
      <c r="MD82" s="29">
        <v>50.885513000000003</v>
      </c>
      <c r="ME82" s="29">
        <v>43.272970000000001</v>
      </c>
      <c r="MF82" s="29">
        <v>29.660540999999998</v>
      </c>
      <c r="MG82" s="29">
        <v>40.164543000000002</v>
      </c>
      <c r="MH82" s="29">
        <v>40.214300999999999</v>
      </c>
      <c r="MI82" s="29">
        <v>72.050860999999998</v>
      </c>
      <c r="MJ82" s="29">
        <v>40.077593999999998</v>
      </c>
      <c r="MK82" s="29">
        <v>69.941652000000005</v>
      </c>
      <c r="ML82" s="29">
        <v>82.766895000000005</v>
      </c>
      <c r="MM82" s="29">
        <v>105.66805100000001</v>
      </c>
      <c r="MN82" s="29">
        <v>89.682260999999997</v>
      </c>
      <c r="MO82" s="29">
        <v>46.132365</v>
      </c>
      <c r="MP82" s="29">
        <v>49.570180000000001</v>
      </c>
      <c r="MQ82" s="29">
        <v>42.438372999999999</v>
      </c>
      <c r="MR82" s="29">
        <v>28.054583000000001</v>
      </c>
      <c r="MS82" s="29">
        <v>40.371774000000002</v>
      </c>
      <c r="MT82" s="29">
        <v>40.307056000000003</v>
      </c>
      <c r="MU82" s="29">
        <v>65.732485999999994</v>
      </c>
      <c r="MV82" s="29">
        <v>37.535040000000002</v>
      </c>
      <c r="MW82" s="29">
        <v>74.921402</v>
      </c>
      <c r="MX82" s="29">
        <v>83.283293</v>
      </c>
      <c r="MY82" s="29">
        <v>108.713131</v>
      </c>
      <c r="MZ82" s="29">
        <v>88.202543000000006</v>
      </c>
      <c r="NA82" s="29">
        <v>46.062634000000003</v>
      </c>
      <c r="NB82" s="29">
        <v>45.452097000000002</v>
      </c>
      <c r="NC82" s="29">
        <v>43.012163000000001</v>
      </c>
      <c r="ND82" s="29">
        <v>27.657444000000002</v>
      </c>
      <c r="NE82" s="29">
        <v>38.599125999999998</v>
      </c>
      <c r="NF82" s="29">
        <v>40.421236</v>
      </c>
      <c r="NG82" s="29">
        <v>60.491430000000001</v>
      </c>
      <c r="NH82" s="29">
        <v>37.984596000000003</v>
      </c>
      <c r="NI82" s="29">
        <v>81.142763000000002</v>
      </c>
      <c r="NJ82" s="29">
        <v>73.123884000000004</v>
      </c>
      <c r="NK82" s="29">
        <v>132.10791599999999</v>
      </c>
      <c r="NL82" s="29">
        <v>94.872007999999994</v>
      </c>
      <c r="NM82" s="29">
        <v>51.294462000000003</v>
      </c>
      <c r="NN82" s="29">
        <v>53.459651999999998</v>
      </c>
      <c r="NO82" s="29">
        <v>46.364111999999999</v>
      </c>
      <c r="NP82" s="29">
        <v>30.142638000000002</v>
      </c>
      <c r="NQ82" s="29">
        <v>42.384166</v>
      </c>
      <c r="NR82" s="29">
        <v>44.820349</v>
      </c>
      <c r="NS82" s="29">
        <v>70.024249999999995</v>
      </c>
      <c r="NT82" s="29">
        <v>43.189287</v>
      </c>
      <c r="NU82" s="29">
        <v>97.943652</v>
      </c>
      <c r="NV82" s="29">
        <v>85.741720000000001</v>
      </c>
      <c r="NW82" s="29">
        <v>136.29245900000001</v>
      </c>
      <c r="NX82" s="29">
        <v>89.532618999999997</v>
      </c>
      <c r="NY82" s="29">
        <v>50.401719999999997</v>
      </c>
      <c r="NZ82" s="29">
        <v>52.713791000000001</v>
      </c>
      <c r="OA82" s="29">
        <v>44.983051000000003</v>
      </c>
      <c r="OB82" s="29">
        <v>29.531901999999999</v>
      </c>
      <c r="OC82" s="29">
        <v>41.552512999999998</v>
      </c>
      <c r="OD82" s="29">
        <v>45.361235999999998</v>
      </c>
      <c r="OE82" s="29">
        <v>73.495165999999998</v>
      </c>
      <c r="OF82" s="29">
        <v>40.633924</v>
      </c>
      <c r="OG82" s="29">
        <v>99.845652000000001</v>
      </c>
      <c r="OH82" s="29">
        <v>87.123009999999994</v>
      </c>
      <c r="OI82" s="29">
        <v>130.22599399999999</v>
      </c>
      <c r="OJ82" s="29">
        <v>89.571918999999994</v>
      </c>
      <c r="OK82" s="29">
        <v>49.928629000000001</v>
      </c>
      <c r="OL82" s="29">
        <v>51.100693999999997</v>
      </c>
      <c r="OM82" s="29">
        <v>45.261786999999998</v>
      </c>
      <c r="ON82" s="29">
        <v>27.802916</v>
      </c>
      <c r="OO82" s="29">
        <v>40.348090999999997</v>
      </c>
      <c r="OP82" s="29">
        <v>44.911223</v>
      </c>
      <c r="OQ82" s="29">
        <v>77.410929999999993</v>
      </c>
      <c r="OR82" s="29">
        <v>37.225012999999997</v>
      </c>
      <c r="OS82" s="29">
        <v>93.574847000000005</v>
      </c>
      <c r="OT82" s="29">
        <v>83.015227999999993</v>
      </c>
      <c r="OU82" s="29">
        <v>133.984543</v>
      </c>
      <c r="OV82" s="29">
        <v>91.027212000000006</v>
      </c>
      <c r="OW82" s="29">
        <v>50.877903000000003</v>
      </c>
      <c r="OX82" s="29">
        <v>53.176180000000002</v>
      </c>
      <c r="OY82" s="29">
        <v>43.180981000000003</v>
      </c>
      <c r="OZ82" s="29">
        <v>29.720666000000001</v>
      </c>
      <c r="PA82" s="29">
        <v>40.692028999999998</v>
      </c>
      <c r="PB82" s="29">
        <v>42.635187999999999</v>
      </c>
      <c r="PC82" s="29">
        <v>71.120500000000007</v>
      </c>
      <c r="PD82" s="29">
        <v>35.758965000000003</v>
      </c>
      <c r="PE82" s="29">
        <v>85.567290999999997</v>
      </c>
      <c r="PF82" s="29">
        <v>91.135107000000005</v>
      </c>
    </row>
    <row r="83" spans="2:434" x14ac:dyDescent="0.2">
      <c r="B83">
        <v>2027</v>
      </c>
      <c r="C83" s="29">
        <v>93.339005</v>
      </c>
      <c r="D83" s="29">
        <v>86.302574000000007</v>
      </c>
      <c r="E83" s="29">
        <v>67.2059</v>
      </c>
      <c r="F83" s="29">
        <v>64.162722000000002</v>
      </c>
      <c r="G83" s="29">
        <v>60.473077000000004</v>
      </c>
      <c r="H83" s="29">
        <v>40.513305000000003</v>
      </c>
      <c r="I83" s="29">
        <v>53.996369999999999</v>
      </c>
      <c r="J83" s="29">
        <v>51.522083000000002</v>
      </c>
      <c r="K83" s="29">
        <v>58.694082999999999</v>
      </c>
      <c r="L83" s="29">
        <v>50.454636999999998</v>
      </c>
      <c r="M83" s="29">
        <v>96.265249999999995</v>
      </c>
      <c r="N83" s="29">
        <v>87.980200999999994</v>
      </c>
      <c r="O83" s="29">
        <v>95.463588000000001</v>
      </c>
      <c r="P83" s="29">
        <v>85.693477000000001</v>
      </c>
      <c r="Q83" s="29">
        <v>60.566800999999998</v>
      </c>
      <c r="R83" s="29">
        <v>66.889694000000006</v>
      </c>
      <c r="S83" s="29">
        <v>62.177123000000002</v>
      </c>
      <c r="T83" s="29">
        <v>42.000624999999999</v>
      </c>
      <c r="U83" s="29">
        <v>54.286316999999997</v>
      </c>
      <c r="V83" s="29">
        <v>52.140765999999999</v>
      </c>
      <c r="W83" s="29">
        <v>74.132971999999995</v>
      </c>
      <c r="X83" s="29">
        <v>48.559246999999999</v>
      </c>
      <c r="Y83" s="29">
        <v>98.379569000000004</v>
      </c>
      <c r="Z83" s="29">
        <v>91.797068999999993</v>
      </c>
      <c r="AA83" s="29">
        <v>103.214986</v>
      </c>
      <c r="AB83" s="29">
        <v>90.928496999999993</v>
      </c>
      <c r="AC83" s="29">
        <v>63.758547999999998</v>
      </c>
      <c r="AD83" s="29">
        <v>74.047458000000006</v>
      </c>
      <c r="AE83" s="29">
        <v>66.009609999999995</v>
      </c>
      <c r="AF83" s="29">
        <v>46.404597000000003</v>
      </c>
      <c r="AG83" s="29">
        <v>58.887875999999999</v>
      </c>
      <c r="AH83" s="29">
        <v>64.228668999999996</v>
      </c>
      <c r="AI83" s="29">
        <v>69.344374999999999</v>
      </c>
      <c r="AJ83" s="29">
        <v>63.785040000000002</v>
      </c>
      <c r="AK83" s="29">
        <v>102.765069</v>
      </c>
      <c r="AL83" s="29">
        <v>91.994932000000006</v>
      </c>
      <c r="AM83" s="29">
        <v>116.247728</v>
      </c>
      <c r="AN83" s="29">
        <v>98.889448999999999</v>
      </c>
      <c r="AO83" s="29">
        <v>65.938225000000003</v>
      </c>
      <c r="AP83" s="29">
        <v>71.847930000000005</v>
      </c>
      <c r="AQ83" s="29">
        <v>68.156411000000006</v>
      </c>
      <c r="AR83" s="29">
        <v>41.810915999999999</v>
      </c>
      <c r="AS83" s="29">
        <v>62.981895000000002</v>
      </c>
      <c r="AT83" s="29">
        <v>54.286827000000002</v>
      </c>
      <c r="AU83" s="29">
        <v>79.769305000000003</v>
      </c>
      <c r="AV83" s="29">
        <v>61.686008000000001</v>
      </c>
      <c r="AW83" s="29">
        <v>104.903527</v>
      </c>
      <c r="AX83" s="29">
        <v>95.840200999999993</v>
      </c>
      <c r="AY83" s="29">
        <v>107.045322</v>
      </c>
      <c r="AZ83" s="29">
        <v>94.057677999999996</v>
      </c>
      <c r="BA83" s="29">
        <v>72.985254999999995</v>
      </c>
      <c r="BB83" s="29">
        <v>70.782666000000006</v>
      </c>
      <c r="BC83" s="29">
        <v>63.57</v>
      </c>
      <c r="BD83" s="29">
        <v>42.162208</v>
      </c>
      <c r="BE83" s="29">
        <v>59.319274</v>
      </c>
      <c r="BF83" s="29">
        <v>54.604475000000001</v>
      </c>
      <c r="BG83" s="29">
        <v>75.674443999999994</v>
      </c>
      <c r="BH83" s="29">
        <v>62.464717</v>
      </c>
      <c r="BI83" s="29">
        <v>100.454194</v>
      </c>
      <c r="BJ83" s="29">
        <v>88.701599000000002</v>
      </c>
      <c r="BK83" s="29">
        <v>108.441182</v>
      </c>
      <c r="BL83" s="29">
        <v>84.941997000000001</v>
      </c>
      <c r="BM83" s="29">
        <v>65.428708999999998</v>
      </c>
      <c r="BN83" s="29">
        <v>63.243625000000002</v>
      </c>
      <c r="BO83" s="29">
        <v>60.521625999999998</v>
      </c>
      <c r="BP83" s="29">
        <v>40.435777000000002</v>
      </c>
      <c r="BQ83" s="29">
        <v>55.103265999999998</v>
      </c>
      <c r="BR83" s="29">
        <v>54.335133999999996</v>
      </c>
      <c r="BS83" s="29">
        <v>65.607749999999996</v>
      </c>
      <c r="BT83" s="29">
        <v>47.666719999999998</v>
      </c>
      <c r="BU83" s="29">
        <v>93.949151999999998</v>
      </c>
      <c r="BV83" s="29">
        <v>86.378829999999994</v>
      </c>
      <c r="BW83" s="29">
        <v>101.431612</v>
      </c>
      <c r="BX83" s="29">
        <v>85.442068000000006</v>
      </c>
      <c r="BY83" s="29">
        <v>60.146518</v>
      </c>
      <c r="BZ83" s="29">
        <v>64.442290999999997</v>
      </c>
      <c r="CA83" s="29">
        <v>52.563844000000003</v>
      </c>
      <c r="CB83" s="29">
        <v>39.303165999999997</v>
      </c>
      <c r="CC83" s="29">
        <v>53.849663</v>
      </c>
      <c r="CD83" s="29">
        <v>51.338534000000003</v>
      </c>
      <c r="CE83" s="29">
        <v>67.819874999999996</v>
      </c>
      <c r="CF83" s="29">
        <v>50.457002000000003</v>
      </c>
      <c r="CG83" s="29">
        <v>95.108472000000006</v>
      </c>
      <c r="CH83" s="29">
        <v>87.016679999999994</v>
      </c>
      <c r="CI83" s="29">
        <v>96.454730999999995</v>
      </c>
      <c r="CJ83" s="29">
        <v>82.883004999999997</v>
      </c>
      <c r="CK83" s="29">
        <v>55.380577000000002</v>
      </c>
      <c r="CL83" s="29">
        <v>58.886096999999999</v>
      </c>
      <c r="CM83" s="29">
        <v>58.724932000000003</v>
      </c>
      <c r="CN83" s="29">
        <v>36.889026999999999</v>
      </c>
      <c r="CO83" s="29">
        <v>43.527217</v>
      </c>
      <c r="CP83" s="29">
        <v>54.796115</v>
      </c>
      <c r="CQ83" s="29">
        <v>67.805651999999995</v>
      </c>
      <c r="CR83" s="29">
        <v>49.598332999999997</v>
      </c>
      <c r="CS83" s="29">
        <v>92.255054999999999</v>
      </c>
      <c r="CT83" s="29">
        <v>81.737122999999997</v>
      </c>
      <c r="CU83" s="29">
        <v>97.682258000000004</v>
      </c>
      <c r="CV83" s="29">
        <v>79.158243999999996</v>
      </c>
      <c r="CW83" s="29">
        <v>52.815657999999999</v>
      </c>
      <c r="CX83" s="29">
        <v>64.250527000000005</v>
      </c>
      <c r="CY83" s="29">
        <v>57.130873000000001</v>
      </c>
      <c r="CZ83" s="29">
        <v>39.470722000000002</v>
      </c>
      <c r="DA83" s="29">
        <v>50.847929999999998</v>
      </c>
      <c r="DB83" s="29">
        <v>47.880361999999998</v>
      </c>
      <c r="DC83" s="29">
        <v>73.135762999999997</v>
      </c>
      <c r="DD83" s="29">
        <v>50.769126</v>
      </c>
      <c r="DE83" s="29">
        <v>88.916250000000005</v>
      </c>
      <c r="DF83" s="29">
        <v>79.456962000000004</v>
      </c>
      <c r="DG83" s="29">
        <v>93.246020999999999</v>
      </c>
      <c r="DH83" s="29">
        <v>80.225818000000004</v>
      </c>
      <c r="DI83" s="29">
        <v>61.396369999999997</v>
      </c>
      <c r="DJ83" s="29">
        <v>60.911805000000001</v>
      </c>
      <c r="DK83" s="29">
        <v>57.374730999999997</v>
      </c>
      <c r="DL83" s="29">
        <v>35.396458000000003</v>
      </c>
      <c r="DM83" s="29">
        <v>55.680658000000001</v>
      </c>
      <c r="DN83" s="29">
        <v>49.590268000000002</v>
      </c>
      <c r="DO83" s="29">
        <v>71.762846999999994</v>
      </c>
      <c r="DP83" s="29">
        <v>51.573225000000001</v>
      </c>
      <c r="DQ83" s="29">
        <v>87.566096999999999</v>
      </c>
      <c r="DR83" s="29">
        <v>76.227593999999996</v>
      </c>
      <c r="DS83" s="29">
        <v>102.37768800000001</v>
      </c>
      <c r="DT83" s="29">
        <v>84.018317999999994</v>
      </c>
      <c r="DU83" s="29">
        <v>60.208171999999998</v>
      </c>
      <c r="DV83" s="29">
        <v>58.510958000000002</v>
      </c>
      <c r="DW83" s="29">
        <v>57.708252000000002</v>
      </c>
      <c r="DX83" s="29">
        <v>38.414569</v>
      </c>
      <c r="DY83" s="29">
        <v>55.473197999999996</v>
      </c>
      <c r="DZ83" s="29">
        <v>50.445725000000003</v>
      </c>
      <c r="EA83" s="29">
        <v>67.665471999999994</v>
      </c>
      <c r="EB83" s="29">
        <v>42.748696000000002</v>
      </c>
      <c r="EC83" s="29">
        <v>86.903361000000004</v>
      </c>
      <c r="ED83" s="29">
        <v>78.632204000000002</v>
      </c>
      <c r="EE83" s="29">
        <v>95.402567000000005</v>
      </c>
      <c r="EF83" s="29">
        <v>83.328243999999998</v>
      </c>
      <c r="EG83" s="29">
        <v>54.06758</v>
      </c>
      <c r="EH83" s="29">
        <v>59.820180000000001</v>
      </c>
      <c r="EI83" s="29">
        <v>54.878574999999998</v>
      </c>
      <c r="EJ83" s="29">
        <v>35.879415999999999</v>
      </c>
      <c r="EK83" s="29">
        <v>54.05301</v>
      </c>
      <c r="EL83" s="29">
        <v>46.653387000000002</v>
      </c>
      <c r="EM83" s="29">
        <v>65.672929999999994</v>
      </c>
      <c r="EN83" s="29">
        <v>45.474663</v>
      </c>
      <c r="EO83" s="29">
        <v>85.680207999999993</v>
      </c>
      <c r="EP83" s="29">
        <v>78.162768</v>
      </c>
      <c r="EQ83" s="29">
        <v>85.010309000000007</v>
      </c>
      <c r="ER83" s="29">
        <v>81.264016999999996</v>
      </c>
      <c r="ES83" s="29">
        <v>52.849825000000003</v>
      </c>
      <c r="ET83" s="29">
        <v>57.141722000000001</v>
      </c>
      <c r="EU83" s="29">
        <v>53.589165999999999</v>
      </c>
      <c r="EV83" s="29">
        <v>35.274166000000001</v>
      </c>
      <c r="EW83" s="29">
        <v>48.547283999999998</v>
      </c>
      <c r="EX83" s="29">
        <v>53.481060999999997</v>
      </c>
      <c r="EY83" s="29">
        <v>63.594638000000003</v>
      </c>
      <c r="EZ83" s="29">
        <v>44.165685000000003</v>
      </c>
      <c r="FA83" s="29">
        <v>83.783790999999994</v>
      </c>
      <c r="FB83" s="29">
        <v>76.342404999999999</v>
      </c>
      <c r="FC83" s="29">
        <v>82.150846000000001</v>
      </c>
      <c r="FD83" s="29">
        <v>80.555774999999997</v>
      </c>
      <c r="FE83" s="29">
        <v>48.352083</v>
      </c>
      <c r="FF83" s="29">
        <v>55.671151999999999</v>
      </c>
      <c r="FG83" s="29">
        <v>51.633991000000002</v>
      </c>
      <c r="FH83" s="29">
        <v>34.489387999999998</v>
      </c>
      <c r="FI83" s="29">
        <v>48.689301</v>
      </c>
      <c r="FJ83" s="29">
        <v>45.640309000000002</v>
      </c>
      <c r="FK83" s="29">
        <v>65.677679999999995</v>
      </c>
      <c r="FL83" s="29">
        <v>49.605201000000001</v>
      </c>
      <c r="FM83" s="29">
        <v>80.847555</v>
      </c>
      <c r="FN83" s="29">
        <v>77.821235999999999</v>
      </c>
      <c r="FO83" s="29">
        <v>78.451666000000003</v>
      </c>
      <c r="FP83" s="29">
        <v>76.025802999999996</v>
      </c>
      <c r="FQ83" s="29">
        <v>52.381841000000001</v>
      </c>
      <c r="FR83" s="29">
        <v>55.404165999999996</v>
      </c>
      <c r="FS83" s="29">
        <v>51.294865000000001</v>
      </c>
      <c r="FT83" s="29">
        <v>32.590166000000004</v>
      </c>
      <c r="FU83" s="29">
        <v>51.327660999999999</v>
      </c>
      <c r="FV83" s="29">
        <v>49.977715000000003</v>
      </c>
      <c r="FW83" s="29">
        <v>64.278236000000007</v>
      </c>
      <c r="FX83" s="29">
        <v>41.884610000000002</v>
      </c>
      <c r="FY83" s="29">
        <v>79.161957999999998</v>
      </c>
      <c r="FZ83" s="29">
        <v>68.465429999999998</v>
      </c>
      <c r="GA83" s="29">
        <v>84.543440000000004</v>
      </c>
      <c r="GB83" s="29">
        <v>76.117469999999997</v>
      </c>
      <c r="GC83" s="29">
        <v>48.866922000000002</v>
      </c>
      <c r="GD83" s="29">
        <v>50.204276999999998</v>
      </c>
      <c r="GE83" s="29">
        <v>49.635106999999998</v>
      </c>
      <c r="GF83" s="29">
        <v>31.852305000000001</v>
      </c>
      <c r="GG83" s="29">
        <v>49.661586</v>
      </c>
      <c r="GH83" s="29">
        <v>48.197848999999998</v>
      </c>
      <c r="GI83" s="29">
        <v>64.316554999999994</v>
      </c>
      <c r="GJ83" s="29">
        <v>43.205590999999998</v>
      </c>
      <c r="GK83" s="29">
        <v>78.893540999999999</v>
      </c>
      <c r="GL83" s="29">
        <v>70.948306000000002</v>
      </c>
      <c r="GM83" s="29">
        <v>86.429367999999997</v>
      </c>
      <c r="GN83" s="29">
        <v>83.606308999999996</v>
      </c>
      <c r="GO83" s="29">
        <v>48.215161000000002</v>
      </c>
      <c r="GP83" s="29">
        <v>50.517679999999999</v>
      </c>
      <c r="GQ83" s="29">
        <v>49.506827000000001</v>
      </c>
      <c r="GR83" s="29">
        <v>33.366624999999999</v>
      </c>
      <c r="GS83" s="29">
        <v>48.413884000000003</v>
      </c>
      <c r="GT83" s="29">
        <v>44.440322000000002</v>
      </c>
      <c r="GU83" s="29">
        <v>62.727777000000003</v>
      </c>
      <c r="GV83" s="29">
        <v>39.217404999999999</v>
      </c>
      <c r="GW83" s="29">
        <v>75.197874999999996</v>
      </c>
      <c r="GX83" s="29">
        <v>74.417687999999998</v>
      </c>
      <c r="GY83" s="29">
        <v>73.289569</v>
      </c>
      <c r="GZ83" s="29">
        <v>80.659352999999996</v>
      </c>
      <c r="HA83" s="29">
        <v>43.852001999999999</v>
      </c>
      <c r="HB83" s="29">
        <v>48.447513000000001</v>
      </c>
      <c r="HC83" s="29">
        <v>47.336962</v>
      </c>
      <c r="HD83" s="29">
        <v>31.164262999999998</v>
      </c>
      <c r="HE83" s="29">
        <v>43.746411000000002</v>
      </c>
      <c r="HF83" s="29">
        <v>45.742849</v>
      </c>
      <c r="HG83" s="29">
        <v>57.03725</v>
      </c>
      <c r="HH83" s="29">
        <v>37.904730999999998</v>
      </c>
      <c r="HI83" s="29">
        <v>75.938874999999996</v>
      </c>
      <c r="HJ83" s="29">
        <v>69.814879000000005</v>
      </c>
      <c r="HK83" s="29">
        <v>83.632056000000006</v>
      </c>
      <c r="HL83" s="29">
        <v>76.654760999999993</v>
      </c>
      <c r="HM83" s="29">
        <v>43.922485999999999</v>
      </c>
      <c r="HN83" s="29">
        <v>45.880347</v>
      </c>
      <c r="HO83" s="29">
        <v>45.006155</v>
      </c>
      <c r="HP83" s="29">
        <v>29.593430000000001</v>
      </c>
      <c r="HQ83" s="29">
        <v>41.742714999999997</v>
      </c>
      <c r="HR83" s="29">
        <v>40.735174000000001</v>
      </c>
      <c r="HS83" s="29">
        <v>54.816791000000002</v>
      </c>
      <c r="HT83" s="29">
        <v>41.941437999999998</v>
      </c>
      <c r="HU83" s="29">
        <v>77.018957999999998</v>
      </c>
      <c r="HV83" s="29">
        <v>68.916383999999994</v>
      </c>
      <c r="HW83" s="29">
        <v>78.424959000000001</v>
      </c>
      <c r="HX83" s="29">
        <v>66.930504999999997</v>
      </c>
      <c r="HY83" s="29">
        <v>45.545295000000003</v>
      </c>
      <c r="HZ83" s="29">
        <v>46.514249999999997</v>
      </c>
      <c r="IA83" s="29">
        <v>44.197257999999998</v>
      </c>
      <c r="IB83" s="29">
        <v>29.273665999999999</v>
      </c>
      <c r="IC83" s="29">
        <v>42.083829999999999</v>
      </c>
      <c r="ID83" s="29">
        <v>40.500120000000003</v>
      </c>
      <c r="IE83" s="29">
        <v>53.028013000000001</v>
      </c>
      <c r="IF83" s="29">
        <v>42.298965000000003</v>
      </c>
      <c r="IG83" s="29">
        <v>72.777472000000003</v>
      </c>
      <c r="IH83" s="29">
        <v>65.382835999999998</v>
      </c>
      <c r="II83" s="29">
        <v>79.469086000000004</v>
      </c>
      <c r="IJ83" s="29">
        <v>66.666591999999994</v>
      </c>
      <c r="IK83" s="29">
        <v>43.490631</v>
      </c>
      <c r="IL83" s="29">
        <v>45.542957999999999</v>
      </c>
      <c r="IM83" s="29">
        <v>43.023212000000001</v>
      </c>
      <c r="IN83" s="29">
        <v>27.781694000000002</v>
      </c>
      <c r="IO83" s="29">
        <v>41.822902999999997</v>
      </c>
      <c r="IP83" s="29">
        <v>41.685819000000002</v>
      </c>
      <c r="IQ83" s="29">
        <v>57.322861000000003</v>
      </c>
      <c r="IR83" s="29">
        <v>37.318722999999999</v>
      </c>
      <c r="IS83" s="29">
        <v>70.995625000000004</v>
      </c>
      <c r="IT83" s="29">
        <v>66.264662999999999</v>
      </c>
      <c r="IU83" s="29">
        <v>80.764152999999993</v>
      </c>
      <c r="IV83" s="29">
        <v>68.364497</v>
      </c>
      <c r="IW83" s="29">
        <v>41.276316999999999</v>
      </c>
      <c r="IX83" s="29">
        <v>43.300750000000001</v>
      </c>
      <c r="IY83" s="29">
        <v>42.945658000000002</v>
      </c>
      <c r="IZ83" s="29">
        <v>27.779402000000001</v>
      </c>
      <c r="JA83" s="29">
        <v>38.912446000000003</v>
      </c>
      <c r="JB83" s="29">
        <v>40.654192999999999</v>
      </c>
      <c r="JC83" s="29">
        <v>56.750805</v>
      </c>
      <c r="JD83" s="29">
        <v>35.512056000000001</v>
      </c>
      <c r="JE83" s="29">
        <v>68.933138</v>
      </c>
      <c r="JF83" s="29">
        <v>68.437028999999995</v>
      </c>
      <c r="JG83" s="29">
        <v>67.863763000000006</v>
      </c>
      <c r="JH83" s="29">
        <v>78.892886000000004</v>
      </c>
      <c r="JI83" s="29">
        <v>41.082566999999997</v>
      </c>
      <c r="JJ83" s="29">
        <v>43.909624999999998</v>
      </c>
      <c r="JK83" s="29">
        <v>41.666518000000003</v>
      </c>
      <c r="JL83" s="29">
        <v>27.441319</v>
      </c>
      <c r="JM83" s="29">
        <v>38.765442999999998</v>
      </c>
      <c r="JN83" s="29">
        <v>39.134985999999998</v>
      </c>
      <c r="JO83" s="29">
        <v>53.100943999999998</v>
      </c>
      <c r="JP83" s="29">
        <v>36.324945999999997</v>
      </c>
      <c r="JQ83" s="29">
        <v>66.707026999999997</v>
      </c>
      <c r="JR83" s="29">
        <v>65.805402999999998</v>
      </c>
      <c r="JS83" s="29">
        <v>75.368628999999999</v>
      </c>
      <c r="JT83" s="29">
        <v>74.996353999999997</v>
      </c>
      <c r="JU83" s="29">
        <v>40.384892000000001</v>
      </c>
      <c r="JV83" s="29">
        <v>41.961888000000002</v>
      </c>
      <c r="JW83" s="29">
        <v>40.265255000000003</v>
      </c>
      <c r="JX83" s="29">
        <v>26.757930000000002</v>
      </c>
      <c r="JY83" s="29">
        <v>38.087862000000001</v>
      </c>
      <c r="JZ83" s="29">
        <v>36.954192999999997</v>
      </c>
      <c r="KA83" s="29">
        <v>54.262582999999999</v>
      </c>
      <c r="KB83" s="29">
        <v>37.795496999999997</v>
      </c>
      <c r="KC83" s="29">
        <v>67.923569000000001</v>
      </c>
      <c r="KD83" s="29">
        <v>64.183333000000005</v>
      </c>
      <c r="KE83" s="29">
        <v>72.974220000000003</v>
      </c>
      <c r="KF83" s="29">
        <v>71.227379999999997</v>
      </c>
      <c r="KG83" s="29">
        <v>42.550806000000001</v>
      </c>
      <c r="KH83" s="29">
        <v>40.460901999999997</v>
      </c>
      <c r="KI83" s="29">
        <v>40.617446000000001</v>
      </c>
      <c r="KJ83" s="29">
        <v>25.52768</v>
      </c>
      <c r="KK83" s="29">
        <v>36.558439999999997</v>
      </c>
      <c r="KL83" s="29">
        <v>37.253534000000002</v>
      </c>
      <c r="KM83" s="29">
        <v>49.540736000000003</v>
      </c>
      <c r="KN83" s="29">
        <v>36.027594000000001</v>
      </c>
      <c r="KO83" s="29">
        <v>69.077138000000005</v>
      </c>
      <c r="KP83" s="29">
        <v>61.265025999999999</v>
      </c>
      <c r="KQ83" s="29">
        <v>90.914447999999993</v>
      </c>
      <c r="KR83" s="29">
        <v>68.136048000000002</v>
      </c>
      <c r="KS83" s="29">
        <v>43.320388999999999</v>
      </c>
      <c r="KT83" s="29">
        <v>45.227125000000001</v>
      </c>
      <c r="KU83" s="29">
        <v>40.914489000000003</v>
      </c>
      <c r="KV83" s="29">
        <v>27.309374999999999</v>
      </c>
      <c r="KW83" s="29">
        <v>38.944797999999999</v>
      </c>
      <c r="KX83" s="29">
        <v>39.567728000000002</v>
      </c>
      <c r="KY83" s="29">
        <v>61.996180000000003</v>
      </c>
      <c r="KZ83" s="29">
        <v>36.73836</v>
      </c>
      <c r="LA83" s="29">
        <v>73.091887999999997</v>
      </c>
      <c r="LB83" s="29">
        <v>68.126222999999996</v>
      </c>
      <c r="LC83" s="29">
        <v>98.680577</v>
      </c>
      <c r="LD83" s="29">
        <v>77.082261000000003</v>
      </c>
      <c r="LE83" s="29">
        <v>43.550013</v>
      </c>
      <c r="LF83" s="29">
        <v>47.264861000000003</v>
      </c>
      <c r="LG83" s="29">
        <v>43.098211999999997</v>
      </c>
      <c r="LH83" s="29">
        <v>27.707277000000001</v>
      </c>
      <c r="LI83" s="29">
        <v>40.610376000000002</v>
      </c>
      <c r="LJ83" s="29">
        <v>40.439931999999999</v>
      </c>
      <c r="LK83" s="29">
        <v>66.504971999999995</v>
      </c>
      <c r="LL83" s="29">
        <v>39.178575000000002</v>
      </c>
      <c r="LM83" s="29">
        <v>74.835915999999997</v>
      </c>
      <c r="LN83" s="29">
        <v>78.521196000000003</v>
      </c>
      <c r="LO83" s="29">
        <v>109.675456</v>
      </c>
      <c r="LP83" s="29">
        <v>87.799909999999997</v>
      </c>
      <c r="LQ83" s="29">
        <v>48.121102</v>
      </c>
      <c r="LR83" s="29">
        <v>50.885513000000003</v>
      </c>
      <c r="LS83" s="29">
        <v>43.272970000000001</v>
      </c>
      <c r="LT83" s="29">
        <v>29.660540999999998</v>
      </c>
      <c r="LU83" s="29">
        <v>40.164543000000002</v>
      </c>
      <c r="LV83" s="29">
        <v>40.214300999999999</v>
      </c>
      <c r="LW83" s="29">
        <v>72.050860999999998</v>
      </c>
      <c r="LX83" s="29">
        <v>40.077593999999998</v>
      </c>
      <c r="LY83" s="29">
        <v>69.941652000000005</v>
      </c>
      <c r="LZ83" s="29">
        <v>82.766895000000005</v>
      </c>
      <c r="MA83" s="29">
        <v>105.66805100000001</v>
      </c>
      <c r="MB83" s="29">
        <v>89.682260999999997</v>
      </c>
      <c r="MC83" s="29">
        <v>46.132365</v>
      </c>
      <c r="MD83" s="29">
        <v>49.570180000000001</v>
      </c>
      <c r="ME83" s="29">
        <v>42.438372999999999</v>
      </c>
      <c r="MF83" s="29">
        <v>28.054583000000001</v>
      </c>
      <c r="MG83" s="29">
        <v>40.371774000000002</v>
      </c>
      <c r="MH83" s="29">
        <v>40.307056000000003</v>
      </c>
      <c r="MI83" s="29">
        <v>65.732485999999994</v>
      </c>
      <c r="MJ83" s="29">
        <v>37.535040000000002</v>
      </c>
      <c r="MK83" s="29">
        <v>74.921402</v>
      </c>
      <c r="ML83" s="29">
        <v>83.283293</v>
      </c>
      <c r="MM83" s="29">
        <v>108.713131</v>
      </c>
      <c r="MN83" s="29">
        <v>88.202543000000006</v>
      </c>
      <c r="MO83" s="29">
        <v>46.062634000000003</v>
      </c>
      <c r="MP83" s="29">
        <v>45.452097000000002</v>
      </c>
      <c r="MQ83" s="29">
        <v>43.012163000000001</v>
      </c>
      <c r="MR83" s="29">
        <v>27.657444000000002</v>
      </c>
      <c r="MS83" s="29">
        <v>38.599125999999998</v>
      </c>
      <c r="MT83" s="29">
        <v>40.421236</v>
      </c>
      <c r="MU83" s="29">
        <v>60.491430000000001</v>
      </c>
      <c r="MV83" s="29">
        <v>37.984596000000003</v>
      </c>
      <c r="MW83" s="29">
        <v>81.142763000000002</v>
      </c>
      <c r="MX83" s="29">
        <v>73.123884000000004</v>
      </c>
      <c r="MY83" s="29">
        <v>132.10791599999999</v>
      </c>
      <c r="MZ83" s="29">
        <v>94.872007999999994</v>
      </c>
      <c r="NA83" s="29">
        <v>51.294462000000003</v>
      </c>
      <c r="NB83" s="29">
        <v>53.459651999999998</v>
      </c>
      <c r="NC83" s="29">
        <v>46.364111999999999</v>
      </c>
      <c r="ND83" s="29">
        <v>30.142638000000002</v>
      </c>
      <c r="NE83" s="29">
        <v>42.384166</v>
      </c>
      <c r="NF83" s="29">
        <v>44.820349</v>
      </c>
      <c r="NG83" s="29">
        <v>70.024249999999995</v>
      </c>
      <c r="NH83" s="29">
        <v>43.189287</v>
      </c>
      <c r="NI83" s="29">
        <v>97.943652</v>
      </c>
      <c r="NJ83" s="29">
        <v>85.741720000000001</v>
      </c>
      <c r="NK83" s="29">
        <v>136.29245900000001</v>
      </c>
      <c r="NL83" s="29">
        <v>89.532618999999997</v>
      </c>
      <c r="NM83" s="29">
        <v>50.401719999999997</v>
      </c>
      <c r="NN83" s="29">
        <v>52.713791000000001</v>
      </c>
      <c r="NO83" s="29">
        <v>44.983051000000003</v>
      </c>
      <c r="NP83" s="29">
        <v>29.531901999999999</v>
      </c>
      <c r="NQ83" s="29">
        <v>41.552512999999998</v>
      </c>
      <c r="NR83" s="29">
        <v>45.361235999999998</v>
      </c>
      <c r="NS83" s="29">
        <v>73.495165999999998</v>
      </c>
      <c r="NT83" s="29">
        <v>40.633924</v>
      </c>
      <c r="NU83" s="29">
        <v>99.845652000000001</v>
      </c>
      <c r="NV83" s="29">
        <v>87.123009999999994</v>
      </c>
      <c r="NW83" s="29">
        <v>130.22599399999999</v>
      </c>
      <c r="NX83" s="29">
        <v>89.571918999999994</v>
      </c>
      <c r="NY83" s="29">
        <v>49.928629000000001</v>
      </c>
      <c r="NZ83" s="29">
        <v>51.100693999999997</v>
      </c>
      <c r="OA83" s="29">
        <v>45.261786999999998</v>
      </c>
      <c r="OB83" s="29">
        <v>27.802916</v>
      </c>
      <c r="OC83" s="29">
        <v>40.348090999999997</v>
      </c>
      <c r="OD83" s="29">
        <v>44.911223</v>
      </c>
      <c r="OE83" s="29">
        <v>77.410929999999993</v>
      </c>
      <c r="OF83" s="29">
        <v>37.225012999999997</v>
      </c>
      <c r="OG83" s="29">
        <v>93.574847000000005</v>
      </c>
      <c r="OH83" s="29">
        <v>83.015227999999993</v>
      </c>
      <c r="OI83" s="29">
        <v>133.984543</v>
      </c>
      <c r="OJ83" s="29">
        <v>91.027212000000006</v>
      </c>
      <c r="OK83" s="29">
        <v>50.877903000000003</v>
      </c>
      <c r="OL83" s="29">
        <v>53.176180000000002</v>
      </c>
      <c r="OM83" s="29">
        <v>43.180981000000003</v>
      </c>
      <c r="ON83" s="29">
        <v>29.720666000000001</v>
      </c>
      <c r="OO83" s="29">
        <v>40.692028999999998</v>
      </c>
      <c r="OP83" s="29">
        <v>42.635187999999999</v>
      </c>
      <c r="OQ83" s="29">
        <v>71.120500000000007</v>
      </c>
      <c r="OR83" s="29">
        <v>35.758965000000003</v>
      </c>
      <c r="OS83" s="29">
        <v>85.567290999999997</v>
      </c>
      <c r="OT83" s="29">
        <v>91.135107000000005</v>
      </c>
    </row>
    <row r="84" spans="2:434" x14ac:dyDescent="0.2">
      <c r="B84">
        <v>2028</v>
      </c>
      <c r="C84" s="29">
        <v>95.463588000000001</v>
      </c>
      <c r="D84" s="29">
        <v>85.693477000000001</v>
      </c>
      <c r="E84" s="29">
        <v>60.566800999999998</v>
      </c>
      <c r="F84" s="29">
        <v>66.889694000000006</v>
      </c>
      <c r="G84" s="29">
        <v>62.177123000000002</v>
      </c>
      <c r="H84" s="29">
        <v>42.000624999999999</v>
      </c>
      <c r="I84" s="29">
        <v>54.286316999999997</v>
      </c>
      <c r="J84" s="29">
        <v>52.140765999999999</v>
      </c>
      <c r="K84" s="29">
        <v>74.132971999999995</v>
      </c>
      <c r="L84" s="29">
        <v>48.559246999999999</v>
      </c>
      <c r="M84" s="29">
        <v>98.379569000000004</v>
      </c>
      <c r="N84" s="29">
        <v>91.797068999999993</v>
      </c>
      <c r="O84" s="29">
        <v>103.214986</v>
      </c>
      <c r="P84" s="29">
        <v>90.928496999999993</v>
      </c>
      <c r="Q84" s="29">
        <v>63.758547999999998</v>
      </c>
      <c r="R84" s="29">
        <v>74.047458000000006</v>
      </c>
      <c r="S84" s="29">
        <v>66.009609999999995</v>
      </c>
      <c r="T84" s="29">
        <v>46.404597000000003</v>
      </c>
      <c r="U84" s="29">
        <v>58.887875999999999</v>
      </c>
      <c r="V84" s="29">
        <v>64.228668999999996</v>
      </c>
      <c r="W84" s="29">
        <v>69.344374999999999</v>
      </c>
      <c r="X84" s="29">
        <v>63.785040000000002</v>
      </c>
      <c r="Y84" s="29">
        <v>102.765069</v>
      </c>
      <c r="Z84" s="29">
        <v>91.994932000000006</v>
      </c>
      <c r="AA84" s="29">
        <v>116.247728</v>
      </c>
      <c r="AB84" s="29">
        <v>98.889448999999999</v>
      </c>
      <c r="AC84" s="29">
        <v>65.938225000000003</v>
      </c>
      <c r="AD84" s="29">
        <v>71.847930000000005</v>
      </c>
      <c r="AE84" s="29">
        <v>68.156411000000006</v>
      </c>
      <c r="AF84" s="29">
        <v>41.810915999999999</v>
      </c>
      <c r="AG84" s="29">
        <v>62.981895000000002</v>
      </c>
      <c r="AH84" s="29">
        <v>54.286827000000002</v>
      </c>
      <c r="AI84" s="29">
        <v>79.769305000000003</v>
      </c>
      <c r="AJ84" s="29">
        <v>61.686008000000001</v>
      </c>
      <c r="AK84" s="29">
        <v>104.903527</v>
      </c>
      <c r="AL84" s="29">
        <v>95.840200999999993</v>
      </c>
      <c r="AM84" s="29">
        <v>107.045322</v>
      </c>
      <c r="AN84" s="29">
        <v>94.057677999999996</v>
      </c>
      <c r="AO84" s="29">
        <v>72.985254999999995</v>
      </c>
      <c r="AP84" s="29">
        <v>70.782666000000006</v>
      </c>
      <c r="AQ84" s="29">
        <v>63.57</v>
      </c>
      <c r="AR84" s="29">
        <v>42.162208</v>
      </c>
      <c r="AS84" s="29">
        <v>59.319274</v>
      </c>
      <c r="AT84" s="29">
        <v>54.604475000000001</v>
      </c>
      <c r="AU84" s="29">
        <v>75.674443999999994</v>
      </c>
      <c r="AV84" s="29">
        <v>62.464717</v>
      </c>
      <c r="AW84" s="29">
        <v>100.454194</v>
      </c>
      <c r="AX84" s="29">
        <v>88.701599000000002</v>
      </c>
      <c r="AY84" s="29">
        <v>108.441182</v>
      </c>
      <c r="AZ84" s="29">
        <v>84.941997000000001</v>
      </c>
      <c r="BA84" s="29">
        <v>65.428708999999998</v>
      </c>
      <c r="BB84" s="29">
        <v>63.243625000000002</v>
      </c>
      <c r="BC84" s="29">
        <v>60.521625999999998</v>
      </c>
      <c r="BD84" s="29">
        <v>40.435777000000002</v>
      </c>
      <c r="BE84" s="29">
        <v>55.103265999999998</v>
      </c>
      <c r="BF84" s="29">
        <v>54.335133999999996</v>
      </c>
      <c r="BG84" s="29">
        <v>65.607749999999996</v>
      </c>
      <c r="BH84" s="29">
        <v>47.666719999999998</v>
      </c>
      <c r="BI84" s="29">
        <v>93.949151999999998</v>
      </c>
      <c r="BJ84" s="29">
        <v>86.378829999999994</v>
      </c>
      <c r="BK84" s="29">
        <v>101.431612</v>
      </c>
      <c r="BL84" s="29">
        <v>85.442068000000006</v>
      </c>
      <c r="BM84" s="29">
        <v>60.146518</v>
      </c>
      <c r="BN84" s="29">
        <v>64.442290999999997</v>
      </c>
      <c r="BO84" s="29">
        <v>52.563844000000003</v>
      </c>
      <c r="BP84" s="29">
        <v>39.303165999999997</v>
      </c>
      <c r="BQ84" s="29">
        <v>53.849663</v>
      </c>
      <c r="BR84" s="29">
        <v>51.338534000000003</v>
      </c>
      <c r="BS84" s="29">
        <v>67.819874999999996</v>
      </c>
      <c r="BT84" s="29">
        <v>50.457002000000003</v>
      </c>
      <c r="BU84" s="29">
        <v>95.108472000000006</v>
      </c>
      <c r="BV84" s="29">
        <v>87.016679999999994</v>
      </c>
      <c r="BW84" s="29">
        <v>96.454730999999995</v>
      </c>
      <c r="BX84" s="29">
        <v>82.883004999999997</v>
      </c>
      <c r="BY84" s="29">
        <v>55.380577000000002</v>
      </c>
      <c r="BZ84" s="29">
        <v>58.886096999999999</v>
      </c>
      <c r="CA84" s="29">
        <v>58.724932000000003</v>
      </c>
      <c r="CB84" s="29">
        <v>36.889026999999999</v>
      </c>
      <c r="CC84" s="29">
        <v>43.527217</v>
      </c>
      <c r="CD84" s="29">
        <v>54.796115</v>
      </c>
      <c r="CE84" s="29">
        <v>67.805651999999995</v>
      </c>
      <c r="CF84" s="29">
        <v>49.598332999999997</v>
      </c>
      <c r="CG84" s="29">
        <v>92.255054999999999</v>
      </c>
      <c r="CH84" s="29">
        <v>81.737122999999997</v>
      </c>
      <c r="CI84" s="29">
        <v>97.682258000000004</v>
      </c>
      <c r="CJ84" s="29">
        <v>79.158243999999996</v>
      </c>
      <c r="CK84" s="29">
        <v>52.815657999999999</v>
      </c>
      <c r="CL84" s="29">
        <v>64.250527000000005</v>
      </c>
      <c r="CM84" s="29">
        <v>57.130873000000001</v>
      </c>
      <c r="CN84" s="29">
        <v>39.470722000000002</v>
      </c>
      <c r="CO84" s="29">
        <v>50.847929999999998</v>
      </c>
      <c r="CP84" s="29">
        <v>47.880361999999998</v>
      </c>
      <c r="CQ84" s="29">
        <v>73.135762999999997</v>
      </c>
      <c r="CR84" s="29">
        <v>50.769126</v>
      </c>
      <c r="CS84" s="29">
        <v>88.916250000000005</v>
      </c>
      <c r="CT84" s="29">
        <v>79.456962000000004</v>
      </c>
      <c r="CU84" s="29">
        <v>93.246020999999999</v>
      </c>
      <c r="CV84" s="29">
        <v>80.225818000000004</v>
      </c>
      <c r="CW84" s="29">
        <v>61.396369999999997</v>
      </c>
      <c r="CX84" s="29">
        <v>60.911805000000001</v>
      </c>
      <c r="CY84" s="29">
        <v>57.374730999999997</v>
      </c>
      <c r="CZ84" s="29">
        <v>35.396458000000003</v>
      </c>
      <c r="DA84" s="29">
        <v>55.680658000000001</v>
      </c>
      <c r="DB84" s="29">
        <v>49.590268000000002</v>
      </c>
      <c r="DC84" s="29">
        <v>71.762846999999994</v>
      </c>
      <c r="DD84" s="29">
        <v>51.573225000000001</v>
      </c>
      <c r="DE84" s="29">
        <v>87.566096999999999</v>
      </c>
      <c r="DF84" s="29">
        <v>76.227593999999996</v>
      </c>
      <c r="DG84" s="29">
        <v>102.37768800000001</v>
      </c>
      <c r="DH84" s="29">
        <v>84.018317999999994</v>
      </c>
      <c r="DI84" s="29">
        <v>60.208171999999998</v>
      </c>
      <c r="DJ84" s="29">
        <v>58.510958000000002</v>
      </c>
      <c r="DK84" s="29">
        <v>57.708252000000002</v>
      </c>
      <c r="DL84" s="29">
        <v>38.414569</v>
      </c>
      <c r="DM84" s="29">
        <v>55.473197999999996</v>
      </c>
      <c r="DN84" s="29">
        <v>50.445725000000003</v>
      </c>
      <c r="DO84" s="29">
        <v>67.665471999999994</v>
      </c>
      <c r="DP84" s="29">
        <v>42.748696000000002</v>
      </c>
      <c r="DQ84" s="29">
        <v>86.903361000000004</v>
      </c>
      <c r="DR84" s="29">
        <v>78.632204000000002</v>
      </c>
      <c r="DS84" s="29">
        <v>95.402567000000005</v>
      </c>
      <c r="DT84" s="29">
        <v>83.328243999999998</v>
      </c>
      <c r="DU84" s="29">
        <v>54.06758</v>
      </c>
      <c r="DV84" s="29">
        <v>59.820180000000001</v>
      </c>
      <c r="DW84" s="29">
        <v>54.878574999999998</v>
      </c>
      <c r="DX84" s="29">
        <v>35.879415999999999</v>
      </c>
      <c r="DY84" s="29">
        <v>54.05301</v>
      </c>
      <c r="DZ84" s="29">
        <v>46.653387000000002</v>
      </c>
      <c r="EA84" s="29">
        <v>65.672929999999994</v>
      </c>
      <c r="EB84" s="29">
        <v>45.474663</v>
      </c>
      <c r="EC84" s="29">
        <v>85.680207999999993</v>
      </c>
      <c r="ED84" s="29">
        <v>78.162768</v>
      </c>
      <c r="EE84" s="29">
        <v>85.010309000000007</v>
      </c>
      <c r="EF84" s="29">
        <v>81.264016999999996</v>
      </c>
      <c r="EG84" s="29">
        <v>52.849825000000003</v>
      </c>
      <c r="EH84" s="29">
        <v>57.141722000000001</v>
      </c>
      <c r="EI84" s="29">
        <v>53.589165999999999</v>
      </c>
      <c r="EJ84" s="29">
        <v>35.274166000000001</v>
      </c>
      <c r="EK84" s="29">
        <v>48.547283999999998</v>
      </c>
      <c r="EL84" s="29">
        <v>53.481060999999997</v>
      </c>
      <c r="EM84" s="29">
        <v>63.594638000000003</v>
      </c>
      <c r="EN84" s="29">
        <v>44.165685000000003</v>
      </c>
      <c r="EO84" s="29">
        <v>83.783790999999994</v>
      </c>
      <c r="EP84" s="29">
        <v>76.342404999999999</v>
      </c>
      <c r="EQ84" s="29">
        <v>82.150846000000001</v>
      </c>
      <c r="ER84" s="29">
        <v>80.555774999999997</v>
      </c>
      <c r="ES84" s="29">
        <v>48.352083</v>
      </c>
      <c r="ET84" s="29">
        <v>55.671151999999999</v>
      </c>
      <c r="EU84" s="29">
        <v>51.633991000000002</v>
      </c>
      <c r="EV84" s="29">
        <v>34.489387999999998</v>
      </c>
      <c r="EW84" s="29">
        <v>48.689301</v>
      </c>
      <c r="EX84" s="29">
        <v>45.640309000000002</v>
      </c>
      <c r="EY84" s="29">
        <v>65.677679999999995</v>
      </c>
      <c r="EZ84" s="29">
        <v>49.605201000000001</v>
      </c>
      <c r="FA84" s="29">
        <v>80.847555</v>
      </c>
      <c r="FB84" s="29">
        <v>77.821235999999999</v>
      </c>
      <c r="FC84" s="29">
        <v>78.451666000000003</v>
      </c>
      <c r="FD84" s="29">
        <v>76.025802999999996</v>
      </c>
      <c r="FE84" s="29">
        <v>52.381841000000001</v>
      </c>
      <c r="FF84" s="29">
        <v>55.404165999999996</v>
      </c>
      <c r="FG84" s="29">
        <v>51.294865000000001</v>
      </c>
      <c r="FH84" s="29">
        <v>32.590166000000004</v>
      </c>
      <c r="FI84" s="29">
        <v>51.327660999999999</v>
      </c>
      <c r="FJ84" s="29">
        <v>49.977715000000003</v>
      </c>
      <c r="FK84" s="29">
        <v>64.278236000000007</v>
      </c>
      <c r="FL84" s="29">
        <v>41.884610000000002</v>
      </c>
      <c r="FM84" s="29">
        <v>79.161957999999998</v>
      </c>
      <c r="FN84" s="29">
        <v>68.465429999999998</v>
      </c>
      <c r="FO84" s="29">
        <v>84.543440000000004</v>
      </c>
      <c r="FP84" s="29">
        <v>76.117469999999997</v>
      </c>
      <c r="FQ84" s="29">
        <v>48.866922000000002</v>
      </c>
      <c r="FR84" s="29">
        <v>50.204276999999998</v>
      </c>
      <c r="FS84" s="29">
        <v>49.635106999999998</v>
      </c>
      <c r="FT84" s="29">
        <v>31.852305000000001</v>
      </c>
      <c r="FU84" s="29">
        <v>49.661586</v>
      </c>
      <c r="FV84" s="29">
        <v>48.197848999999998</v>
      </c>
      <c r="FW84" s="29">
        <v>64.316554999999994</v>
      </c>
      <c r="FX84" s="29">
        <v>43.205590999999998</v>
      </c>
      <c r="FY84" s="29">
        <v>78.893540999999999</v>
      </c>
      <c r="FZ84" s="29">
        <v>70.948306000000002</v>
      </c>
      <c r="GA84" s="29">
        <v>86.429367999999997</v>
      </c>
      <c r="GB84" s="29">
        <v>83.606308999999996</v>
      </c>
      <c r="GC84" s="29">
        <v>48.215161000000002</v>
      </c>
      <c r="GD84" s="29">
        <v>50.517679999999999</v>
      </c>
      <c r="GE84" s="29">
        <v>49.506827000000001</v>
      </c>
      <c r="GF84" s="29">
        <v>33.366624999999999</v>
      </c>
      <c r="GG84" s="29">
        <v>48.413884000000003</v>
      </c>
      <c r="GH84" s="29">
        <v>44.440322000000002</v>
      </c>
      <c r="GI84" s="29">
        <v>62.727777000000003</v>
      </c>
      <c r="GJ84" s="29">
        <v>39.217404999999999</v>
      </c>
      <c r="GK84" s="29">
        <v>75.197874999999996</v>
      </c>
      <c r="GL84" s="29">
        <v>74.417687999999998</v>
      </c>
      <c r="GM84" s="29">
        <v>73.289569</v>
      </c>
      <c r="GN84" s="29">
        <v>80.659352999999996</v>
      </c>
      <c r="GO84" s="29">
        <v>43.852001999999999</v>
      </c>
      <c r="GP84" s="29">
        <v>48.447513000000001</v>
      </c>
      <c r="GQ84" s="29">
        <v>47.336962</v>
      </c>
      <c r="GR84" s="29">
        <v>31.164262999999998</v>
      </c>
      <c r="GS84" s="29">
        <v>43.746411000000002</v>
      </c>
      <c r="GT84" s="29">
        <v>45.742849</v>
      </c>
      <c r="GU84" s="29">
        <v>57.03725</v>
      </c>
      <c r="GV84" s="29">
        <v>37.904730999999998</v>
      </c>
      <c r="GW84" s="29">
        <v>75.938874999999996</v>
      </c>
      <c r="GX84" s="29">
        <v>69.814879000000005</v>
      </c>
      <c r="GY84" s="29">
        <v>83.632056000000006</v>
      </c>
      <c r="GZ84" s="29">
        <v>76.654760999999993</v>
      </c>
      <c r="HA84" s="29">
        <v>43.922485999999999</v>
      </c>
      <c r="HB84" s="29">
        <v>45.880347</v>
      </c>
      <c r="HC84" s="29">
        <v>45.006155</v>
      </c>
      <c r="HD84" s="29">
        <v>29.593430000000001</v>
      </c>
      <c r="HE84" s="29">
        <v>41.742714999999997</v>
      </c>
      <c r="HF84" s="29">
        <v>40.735174000000001</v>
      </c>
      <c r="HG84" s="29">
        <v>54.816791000000002</v>
      </c>
      <c r="HH84" s="29">
        <v>41.941437999999998</v>
      </c>
      <c r="HI84" s="29">
        <v>77.018957999999998</v>
      </c>
      <c r="HJ84" s="29">
        <v>68.916383999999994</v>
      </c>
      <c r="HK84" s="29">
        <v>78.424959000000001</v>
      </c>
      <c r="HL84" s="29">
        <v>66.930504999999997</v>
      </c>
      <c r="HM84" s="29">
        <v>45.545295000000003</v>
      </c>
      <c r="HN84" s="29">
        <v>46.514249999999997</v>
      </c>
      <c r="HO84" s="29">
        <v>44.197257999999998</v>
      </c>
      <c r="HP84" s="29">
        <v>29.273665999999999</v>
      </c>
      <c r="HQ84" s="29">
        <v>42.083829999999999</v>
      </c>
      <c r="HR84" s="29">
        <v>40.500120000000003</v>
      </c>
      <c r="HS84" s="29">
        <v>53.028013000000001</v>
      </c>
      <c r="HT84" s="29">
        <v>42.298965000000003</v>
      </c>
      <c r="HU84" s="29">
        <v>72.777472000000003</v>
      </c>
      <c r="HV84" s="29">
        <v>65.382835999999998</v>
      </c>
      <c r="HW84" s="29">
        <v>79.469086000000004</v>
      </c>
      <c r="HX84" s="29">
        <v>66.666591999999994</v>
      </c>
      <c r="HY84" s="29">
        <v>43.490631</v>
      </c>
      <c r="HZ84" s="29">
        <v>45.542957999999999</v>
      </c>
      <c r="IA84" s="29">
        <v>43.023212000000001</v>
      </c>
      <c r="IB84" s="29">
        <v>27.781694000000002</v>
      </c>
      <c r="IC84" s="29">
        <v>41.822902999999997</v>
      </c>
      <c r="ID84" s="29">
        <v>41.685819000000002</v>
      </c>
      <c r="IE84" s="29">
        <v>57.322861000000003</v>
      </c>
      <c r="IF84" s="29">
        <v>37.318722999999999</v>
      </c>
      <c r="IG84" s="29">
        <v>70.995625000000004</v>
      </c>
      <c r="IH84" s="29">
        <v>66.264662999999999</v>
      </c>
      <c r="II84" s="29">
        <v>80.764152999999993</v>
      </c>
      <c r="IJ84" s="29">
        <v>68.364497</v>
      </c>
      <c r="IK84" s="29">
        <v>41.276316999999999</v>
      </c>
      <c r="IL84" s="29">
        <v>43.300750000000001</v>
      </c>
      <c r="IM84" s="29">
        <v>42.945658000000002</v>
      </c>
      <c r="IN84" s="29">
        <v>27.779402000000001</v>
      </c>
      <c r="IO84" s="29">
        <v>38.912446000000003</v>
      </c>
      <c r="IP84" s="29">
        <v>40.654192999999999</v>
      </c>
      <c r="IQ84" s="29">
        <v>56.750805</v>
      </c>
      <c r="IR84" s="29">
        <v>35.512056000000001</v>
      </c>
      <c r="IS84" s="29">
        <v>68.933138</v>
      </c>
      <c r="IT84" s="29">
        <v>68.437028999999995</v>
      </c>
      <c r="IU84" s="29">
        <v>67.863763000000006</v>
      </c>
      <c r="IV84" s="29">
        <v>78.892886000000004</v>
      </c>
      <c r="IW84" s="29">
        <v>41.082566999999997</v>
      </c>
      <c r="IX84" s="29">
        <v>43.909624999999998</v>
      </c>
      <c r="IY84" s="29">
        <v>41.666518000000003</v>
      </c>
      <c r="IZ84" s="29">
        <v>27.441319</v>
      </c>
      <c r="JA84" s="29">
        <v>38.765442999999998</v>
      </c>
      <c r="JB84" s="29">
        <v>39.134985999999998</v>
      </c>
      <c r="JC84" s="29">
        <v>53.100943999999998</v>
      </c>
      <c r="JD84" s="29">
        <v>36.324945999999997</v>
      </c>
      <c r="JE84" s="29">
        <v>66.707026999999997</v>
      </c>
      <c r="JF84" s="29">
        <v>65.805402999999998</v>
      </c>
      <c r="JG84" s="29">
        <v>75.368628999999999</v>
      </c>
      <c r="JH84" s="29">
        <v>74.996353999999997</v>
      </c>
      <c r="JI84" s="29">
        <v>40.384892000000001</v>
      </c>
      <c r="JJ84" s="29">
        <v>41.961888000000002</v>
      </c>
      <c r="JK84" s="29">
        <v>40.265255000000003</v>
      </c>
      <c r="JL84" s="29">
        <v>26.757930000000002</v>
      </c>
      <c r="JM84" s="29">
        <v>38.087862000000001</v>
      </c>
      <c r="JN84" s="29">
        <v>36.954192999999997</v>
      </c>
      <c r="JO84" s="29">
        <v>54.262582999999999</v>
      </c>
      <c r="JP84" s="29">
        <v>37.795496999999997</v>
      </c>
      <c r="JQ84" s="29">
        <v>67.923569000000001</v>
      </c>
      <c r="JR84" s="29">
        <v>64.183333000000005</v>
      </c>
      <c r="JS84" s="29">
        <v>72.974220000000003</v>
      </c>
      <c r="JT84" s="29">
        <v>71.227379999999997</v>
      </c>
      <c r="JU84" s="29">
        <v>42.550806000000001</v>
      </c>
      <c r="JV84" s="29">
        <v>40.460901999999997</v>
      </c>
      <c r="JW84" s="29">
        <v>40.617446000000001</v>
      </c>
      <c r="JX84" s="29">
        <v>25.52768</v>
      </c>
      <c r="JY84" s="29">
        <v>36.558439999999997</v>
      </c>
      <c r="JZ84" s="29">
        <v>37.253534000000002</v>
      </c>
      <c r="KA84" s="29">
        <v>49.540736000000003</v>
      </c>
      <c r="KB84" s="29">
        <v>36.027594000000001</v>
      </c>
      <c r="KC84" s="29">
        <v>69.077138000000005</v>
      </c>
      <c r="KD84" s="29">
        <v>61.265025999999999</v>
      </c>
      <c r="KE84" s="29">
        <v>90.914447999999993</v>
      </c>
      <c r="KF84" s="29">
        <v>68.136048000000002</v>
      </c>
      <c r="KG84" s="29">
        <v>43.320388999999999</v>
      </c>
      <c r="KH84" s="29">
        <v>45.227125000000001</v>
      </c>
      <c r="KI84" s="29">
        <v>40.914489000000003</v>
      </c>
      <c r="KJ84" s="29">
        <v>27.309374999999999</v>
      </c>
      <c r="KK84" s="29">
        <v>38.944797999999999</v>
      </c>
      <c r="KL84" s="29">
        <v>39.567728000000002</v>
      </c>
      <c r="KM84" s="29">
        <v>61.996180000000003</v>
      </c>
      <c r="KN84" s="29">
        <v>36.73836</v>
      </c>
      <c r="KO84" s="29">
        <v>73.091887999999997</v>
      </c>
      <c r="KP84" s="29">
        <v>68.126222999999996</v>
      </c>
      <c r="KQ84" s="29">
        <v>98.680577</v>
      </c>
      <c r="KR84" s="29">
        <v>77.082261000000003</v>
      </c>
      <c r="KS84" s="29">
        <v>43.550013</v>
      </c>
      <c r="KT84" s="29">
        <v>47.264861000000003</v>
      </c>
      <c r="KU84" s="29">
        <v>43.098211999999997</v>
      </c>
      <c r="KV84" s="29">
        <v>27.707277000000001</v>
      </c>
      <c r="KW84" s="29">
        <v>40.610376000000002</v>
      </c>
      <c r="KX84" s="29">
        <v>40.439931999999999</v>
      </c>
      <c r="KY84" s="29">
        <v>66.504971999999995</v>
      </c>
      <c r="KZ84" s="29">
        <v>39.178575000000002</v>
      </c>
      <c r="LA84" s="29">
        <v>74.835915999999997</v>
      </c>
      <c r="LB84" s="29">
        <v>78.521196000000003</v>
      </c>
      <c r="LC84" s="29">
        <v>109.675456</v>
      </c>
      <c r="LD84" s="29">
        <v>87.799909999999997</v>
      </c>
      <c r="LE84" s="29">
        <v>48.121102</v>
      </c>
      <c r="LF84" s="29">
        <v>50.885513000000003</v>
      </c>
      <c r="LG84" s="29">
        <v>43.272970000000001</v>
      </c>
      <c r="LH84" s="29">
        <v>29.660540999999998</v>
      </c>
      <c r="LI84" s="29">
        <v>40.164543000000002</v>
      </c>
      <c r="LJ84" s="29">
        <v>40.214300999999999</v>
      </c>
      <c r="LK84" s="29">
        <v>72.050860999999998</v>
      </c>
      <c r="LL84" s="29">
        <v>40.077593999999998</v>
      </c>
      <c r="LM84" s="29">
        <v>69.941652000000005</v>
      </c>
      <c r="LN84" s="29">
        <v>82.766895000000005</v>
      </c>
      <c r="LO84" s="29">
        <v>105.66805100000001</v>
      </c>
      <c r="LP84" s="29">
        <v>89.682260999999997</v>
      </c>
      <c r="LQ84" s="29">
        <v>46.132365</v>
      </c>
      <c r="LR84" s="29">
        <v>49.570180000000001</v>
      </c>
      <c r="LS84" s="29">
        <v>42.438372999999999</v>
      </c>
      <c r="LT84" s="29">
        <v>28.054583000000001</v>
      </c>
      <c r="LU84" s="29">
        <v>40.371774000000002</v>
      </c>
      <c r="LV84" s="29">
        <v>40.307056000000003</v>
      </c>
      <c r="LW84" s="29">
        <v>65.732485999999994</v>
      </c>
      <c r="LX84" s="29">
        <v>37.535040000000002</v>
      </c>
      <c r="LY84" s="29">
        <v>74.921402</v>
      </c>
      <c r="LZ84" s="29">
        <v>83.283293</v>
      </c>
      <c r="MA84" s="29">
        <v>108.713131</v>
      </c>
      <c r="MB84" s="29">
        <v>88.202543000000006</v>
      </c>
      <c r="MC84" s="29">
        <v>46.062634000000003</v>
      </c>
      <c r="MD84" s="29">
        <v>45.452097000000002</v>
      </c>
      <c r="ME84" s="29">
        <v>43.012163000000001</v>
      </c>
      <c r="MF84" s="29">
        <v>27.657444000000002</v>
      </c>
      <c r="MG84" s="29">
        <v>38.599125999999998</v>
      </c>
      <c r="MH84" s="29">
        <v>40.421236</v>
      </c>
      <c r="MI84" s="29">
        <v>60.491430000000001</v>
      </c>
      <c r="MJ84" s="29">
        <v>37.984596000000003</v>
      </c>
      <c r="MK84" s="29">
        <v>81.142763000000002</v>
      </c>
      <c r="ML84" s="29">
        <v>73.123884000000004</v>
      </c>
      <c r="MM84" s="29">
        <v>132.10791599999999</v>
      </c>
      <c r="MN84" s="29">
        <v>94.872007999999994</v>
      </c>
      <c r="MO84" s="29">
        <v>51.294462000000003</v>
      </c>
      <c r="MP84" s="29">
        <v>53.459651999999998</v>
      </c>
      <c r="MQ84" s="29">
        <v>46.364111999999999</v>
      </c>
      <c r="MR84" s="29">
        <v>30.142638000000002</v>
      </c>
      <c r="MS84" s="29">
        <v>42.384166</v>
      </c>
      <c r="MT84" s="29">
        <v>44.820349</v>
      </c>
      <c r="MU84" s="29">
        <v>70.024249999999995</v>
      </c>
      <c r="MV84" s="29">
        <v>43.189287</v>
      </c>
      <c r="MW84" s="29">
        <v>97.943652</v>
      </c>
      <c r="MX84" s="29">
        <v>85.741720000000001</v>
      </c>
      <c r="MY84" s="29">
        <v>136.29245900000001</v>
      </c>
      <c r="MZ84" s="29">
        <v>89.532618999999997</v>
      </c>
      <c r="NA84" s="29">
        <v>50.401719999999997</v>
      </c>
      <c r="NB84" s="29">
        <v>52.713791000000001</v>
      </c>
      <c r="NC84" s="29">
        <v>44.983051000000003</v>
      </c>
      <c r="ND84" s="29">
        <v>29.531901999999999</v>
      </c>
      <c r="NE84" s="29">
        <v>41.552512999999998</v>
      </c>
      <c r="NF84" s="29">
        <v>45.361235999999998</v>
      </c>
      <c r="NG84" s="29">
        <v>73.495165999999998</v>
      </c>
      <c r="NH84" s="29">
        <v>40.633924</v>
      </c>
      <c r="NI84" s="29">
        <v>99.845652000000001</v>
      </c>
      <c r="NJ84" s="29">
        <v>87.123009999999994</v>
      </c>
      <c r="NK84" s="29">
        <v>130.22599399999999</v>
      </c>
      <c r="NL84" s="29">
        <v>89.571918999999994</v>
      </c>
      <c r="NM84" s="29">
        <v>49.928629000000001</v>
      </c>
      <c r="NN84" s="29">
        <v>51.100693999999997</v>
      </c>
      <c r="NO84" s="29">
        <v>45.261786999999998</v>
      </c>
      <c r="NP84" s="29">
        <v>27.802916</v>
      </c>
      <c r="NQ84" s="29">
        <v>40.348090999999997</v>
      </c>
      <c r="NR84" s="29">
        <v>44.911223</v>
      </c>
      <c r="NS84" s="29">
        <v>77.410929999999993</v>
      </c>
      <c r="NT84" s="29">
        <v>37.225012999999997</v>
      </c>
      <c r="NU84" s="29">
        <v>93.574847000000005</v>
      </c>
      <c r="NV84" s="29">
        <v>83.015227999999993</v>
      </c>
      <c r="NW84" s="29">
        <v>133.984543</v>
      </c>
      <c r="NX84" s="29">
        <v>91.027212000000006</v>
      </c>
      <c r="NY84" s="29">
        <v>50.877903000000003</v>
      </c>
      <c r="NZ84" s="29">
        <v>53.176180000000002</v>
      </c>
      <c r="OA84" s="29">
        <v>43.180981000000003</v>
      </c>
      <c r="OB84" s="29">
        <v>29.720666000000001</v>
      </c>
      <c r="OC84" s="29">
        <v>40.692028999999998</v>
      </c>
      <c r="OD84" s="29">
        <v>42.635187999999999</v>
      </c>
      <c r="OE84" s="29">
        <v>71.120500000000007</v>
      </c>
      <c r="OF84" s="29">
        <v>35.758965000000003</v>
      </c>
      <c r="OG84" s="29">
        <v>85.567290999999997</v>
      </c>
      <c r="OH84" s="29">
        <v>91.135107000000005</v>
      </c>
    </row>
    <row r="85" spans="2:434" x14ac:dyDescent="0.2">
      <c r="B85">
        <v>2029</v>
      </c>
      <c r="C85" s="29">
        <v>103.214986</v>
      </c>
      <c r="D85" s="29">
        <v>90.928496999999993</v>
      </c>
      <c r="E85" s="29">
        <v>63.758547999999998</v>
      </c>
      <c r="F85" s="29">
        <v>74.047458000000006</v>
      </c>
      <c r="G85" s="29">
        <v>66.009609999999995</v>
      </c>
      <c r="H85" s="29">
        <v>46.404597000000003</v>
      </c>
      <c r="I85" s="29">
        <v>58.887875999999999</v>
      </c>
      <c r="J85" s="29">
        <v>64.228668999999996</v>
      </c>
      <c r="K85" s="29">
        <v>69.344374999999999</v>
      </c>
      <c r="L85" s="29">
        <v>63.785040000000002</v>
      </c>
      <c r="M85" s="29">
        <v>102.765069</v>
      </c>
      <c r="N85" s="29">
        <v>91.994932000000006</v>
      </c>
      <c r="O85" s="29">
        <v>116.247728</v>
      </c>
      <c r="P85" s="29">
        <v>98.889448999999999</v>
      </c>
      <c r="Q85" s="29">
        <v>65.938225000000003</v>
      </c>
      <c r="R85" s="29">
        <v>71.847930000000005</v>
      </c>
      <c r="S85" s="29">
        <v>68.156411000000006</v>
      </c>
      <c r="T85" s="29">
        <v>41.810915999999999</v>
      </c>
      <c r="U85" s="29">
        <v>62.981895000000002</v>
      </c>
      <c r="V85" s="29">
        <v>54.286827000000002</v>
      </c>
      <c r="W85" s="29">
        <v>79.769305000000003</v>
      </c>
      <c r="X85" s="29">
        <v>61.686008000000001</v>
      </c>
      <c r="Y85" s="29">
        <v>104.903527</v>
      </c>
      <c r="Z85" s="29">
        <v>95.840200999999993</v>
      </c>
      <c r="AA85" s="29">
        <v>107.045322</v>
      </c>
      <c r="AB85" s="29">
        <v>94.057677999999996</v>
      </c>
      <c r="AC85" s="29">
        <v>72.985254999999995</v>
      </c>
      <c r="AD85" s="29">
        <v>70.782666000000006</v>
      </c>
      <c r="AE85" s="29">
        <v>63.57</v>
      </c>
      <c r="AF85" s="29">
        <v>42.162208</v>
      </c>
      <c r="AG85" s="29">
        <v>59.319274</v>
      </c>
      <c r="AH85" s="29">
        <v>54.604475000000001</v>
      </c>
      <c r="AI85" s="29">
        <v>75.674443999999994</v>
      </c>
      <c r="AJ85" s="29">
        <v>62.464717</v>
      </c>
      <c r="AK85" s="29">
        <v>100.454194</v>
      </c>
      <c r="AL85" s="29">
        <v>88.701599000000002</v>
      </c>
      <c r="AM85" s="29">
        <v>108.441182</v>
      </c>
      <c r="AN85" s="29">
        <v>84.941997000000001</v>
      </c>
      <c r="AO85" s="29">
        <v>65.428708999999998</v>
      </c>
      <c r="AP85" s="29">
        <v>63.243625000000002</v>
      </c>
      <c r="AQ85" s="29">
        <v>60.521625999999998</v>
      </c>
      <c r="AR85" s="29">
        <v>40.435777000000002</v>
      </c>
      <c r="AS85" s="29">
        <v>55.103265999999998</v>
      </c>
      <c r="AT85" s="29">
        <v>54.335133999999996</v>
      </c>
      <c r="AU85" s="29">
        <v>65.607749999999996</v>
      </c>
      <c r="AV85" s="29">
        <v>47.666719999999998</v>
      </c>
      <c r="AW85" s="29">
        <v>93.949151999999998</v>
      </c>
      <c r="AX85" s="29">
        <v>86.378829999999994</v>
      </c>
      <c r="AY85" s="29">
        <v>101.431612</v>
      </c>
      <c r="AZ85" s="29">
        <v>85.442068000000006</v>
      </c>
      <c r="BA85" s="29">
        <v>60.146518</v>
      </c>
      <c r="BB85" s="29">
        <v>64.442290999999997</v>
      </c>
      <c r="BC85" s="29">
        <v>52.563844000000003</v>
      </c>
      <c r="BD85" s="29">
        <v>39.303165999999997</v>
      </c>
      <c r="BE85" s="29">
        <v>53.849663</v>
      </c>
      <c r="BF85" s="29">
        <v>51.338534000000003</v>
      </c>
      <c r="BG85" s="29">
        <v>67.819874999999996</v>
      </c>
      <c r="BH85" s="29">
        <v>50.457002000000003</v>
      </c>
      <c r="BI85" s="29">
        <v>95.108472000000006</v>
      </c>
      <c r="BJ85" s="29">
        <v>87.016679999999994</v>
      </c>
      <c r="BK85" s="29">
        <v>96.454730999999995</v>
      </c>
      <c r="BL85" s="29">
        <v>82.883004999999997</v>
      </c>
      <c r="BM85" s="29">
        <v>55.380577000000002</v>
      </c>
      <c r="BN85" s="29">
        <v>58.886096999999999</v>
      </c>
      <c r="BO85" s="29">
        <v>58.724932000000003</v>
      </c>
      <c r="BP85" s="29">
        <v>36.889026999999999</v>
      </c>
      <c r="BQ85" s="29">
        <v>43.527217</v>
      </c>
      <c r="BR85" s="29">
        <v>54.796115</v>
      </c>
      <c r="BS85" s="29">
        <v>67.805651999999995</v>
      </c>
      <c r="BT85" s="29">
        <v>49.598332999999997</v>
      </c>
      <c r="BU85" s="29">
        <v>92.255054999999999</v>
      </c>
      <c r="BV85" s="29">
        <v>81.737122999999997</v>
      </c>
      <c r="BW85" s="29">
        <v>97.682258000000004</v>
      </c>
      <c r="BX85" s="29">
        <v>79.158243999999996</v>
      </c>
      <c r="BY85" s="29">
        <v>52.815657999999999</v>
      </c>
      <c r="BZ85" s="29">
        <v>64.250527000000005</v>
      </c>
      <c r="CA85" s="29">
        <v>57.130873000000001</v>
      </c>
      <c r="CB85" s="29">
        <v>39.470722000000002</v>
      </c>
      <c r="CC85" s="29">
        <v>50.847929999999998</v>
      </c>
      <c r="CD85" s="29">
        <v>47.880361999999998</v>
      </c>
      <c r="CE85" s="29">
        <v>73.135762999999997</v>
      </c>
      <c r="CF85" s="29">
        <v>50.769126</v>
      </c>
      <c r="CG85" s="29">
        <v>88.916250000000005</v>
      </c>
      <c r="CH85" s="29">
        <v>79.456962000000004</v>
      </c>
      <c r="CI85" s="29">
        <v>93.246020999999999</v>
      </c>
      <c r="CJ85" s="29">
        <v>80.225818000000004</v>
      </c>
      <c r="CK85" s="29">
        <v>61.396369999999997</v>
      </c>
      <c r="CL85" s="29">
        <v>60.911805000000001</v>
      </c>
      <c r="CM85" s="29">
        <v>57.374730999999997</v>
      </c>
      <c r="CN85" s="29">
        <v>35.396458000000003</v>
      </c>
      <c r="CO85" s="29">
        <v>55.680658000000001</v>
      </c>
      <c r="CP85" s="29">
        <v>49.590268000000002</v>
      </c>
      <c r="CQ85" s="29">
        <v>71.762846999999994</v>
      </c>
      <c r="CR85" s="29">
        <v>51.573225000000001</v>
      </c>
      <c r="CS85" s="29">
        <v>87.566096999999999</v>
      </c>
      <c r="CT85" s="29">
        <v>76.227593999999996</v>
      </c>
      <c r="CU85" s="29">
        <v>102.37768800000001</v>
      </c>
      <c r="CV85" s="29">
        <v>84.018317999999994</v>
      </c>
      <c r="CW85" s="29">
        <v>60.208171999999998</v>
      </c>
      <c r="CX85" s="29">
        <v>58.510958000000002</v>
      </c>
      <c r="CY85" s="29">
        <v>57.708252000000002</v>
      </c>
      <c r="CZ85" s="29">
        <v>38.414569</v>
      </c>
      <c r="DA85" s="29">
        <v>55.473197999999996</v>
      </c>
      <c r="DB85" s="29">
        <v>50.445725000000003</v>
      </c>
      <c r="DC85" s="29">
        <v>67.665471999999994</v>
      </c>
      <c r="DD85" s="29">
        <v>42.748696000000002</v>
      </c>
      <c r="DE85" s="29">
        <v>86.903361000000004</v>
      </c>
      <c r="DF85" s="29">
        <v>78.632204000000002</v>
      </c>
      <c r="DG85" s="29">
        <v>95.402567000000005</v>
      </c>
      <c r="DH85" s="29">
        <v>83.328243999999998</v>
      </c>
      <c r="DI85" s="29">
        <v>54.06758</v>
      </c>
      <c r="DJ85" s="29">
        <v>59.820180000000001</v>
      </c>
      <c r="DK85" s="29">
        <v>54.878574999999998</v>
      </c>
      <c r="DL85" s="29">
        <v>35.879415999999999</v>
      </c>
      <c r="DM85" s="29">
        <v>54.05301</v>
      </c>
      <c r="DN85" s="29">
        <v>46.653387000000002</v>
      </c>
      <c r="DO85" s="29">
        <v>65.672929999999994</v>
      </c>
      <c r="DP85" s="29">
        <v>45.474663</v>
      </c>
      <c r="DQ85" s="29">
        <v>85.680207999999993</v>
      </c>
      <c r="DR85" s="29">
        <v>78.162768</v>
      </c>
      <c r="DS85" s="29">
        <v>85.010309000000007</v>
      </c>
      <c r="DT85" s="29">
        <v>81.264016999999996</v>
      </c>
      <c r="DU85" s="29">
        <v>52.849825000000003</v>
      </c>
      <c r="DV85" s="29">
        <v>57.141722000000001</v>
      </c>
      <c r="DW85" s="29">
        <v>53.589165999999999</v>
      </c>
      <c r="DX85" s="29">
        <v>35.274166000000001</v>
      </c>
      <c r="DY85" s="29">
        <v>48.547283999999998</v>
      </c>
      <c r="DZ85" s="29">
        <v>53.481060999999997</v>
      </c>
      <c r="EA85" s="29">
        <v>63.594638000000003</v>
      </c>
      <c r="EB85" s="29">
        <v>44.165685000000003</v>
      </c>
      <c r="EC85" s="29">
        <v>83.783790999999994</v>
      </c>
      <c r="ED85" s="29">
        <v>76.342404999999999</v>
      </c>
      <c r="EE85" s="29">
        <v>82.150846000000001</v>
      </c>
      <c r="EF85" s="29">
        <v>80.555774999999997</v>
      </c>
      <c r="EG85" s="29">
        <v>48.352083</v>
      </c>
      <c r="EH85" s="29">
        <v>55.671151999999999</v>
      </c>
      <c r="EI85" s="29">
        <v>51.633991000000002</v>
      </c>
      <c r="EJ85" s="29">
        <v>34.489387999999998</v>
      </c>
      <c r="EK85" s="29">
        <v>48.689301</v>
      </c>
      <c r="EL85" s="29">
        <v>45.640309000000002</v>
      </c>
      <c r="EM85" s="29">
        <v>65.677679999999995</v>
      </c>
      <c r="EN85" s="29">
        <v>49.605201000000001</v>
      </c>
      <c r="EO85" s="29">
        <v>80.847555</v>
      </c>
      <c r="EP85" s="29">
        <v>77.821235999999999</v>
      </c>
      <c r="EQ85" s="29">
        <v>78.451666000000003</v>
      </c>
      <c r="ER85" s="29">
        <v>76.025802999999996</v>
      </c>
      <c r="ES85" s="29">
        <v>52.381841000000001</v>
      </c>
      <c r="ET85" s="29">
        <v>55.404165999999996</v>
      </c>
      <c r="EU85" s="29">
        <v>51.294865000000001</v>
      </c>
      <c r="EV85" s="29">
        <v>32.590166000000004</v>
      </c>
      <c r="EW85" s="29">
        <v>51.327660999999999</v>
      </c>
      <c r="EX85" s="29">
        <v>49.977715000000003</v>
      </c>
      <c r="EY85" s="29">
        <v>64.278236000000007</v>
      </c>
      <c r="EZ85" s="29">
        <v>41.884610000000002</v>
      </c>
      <c r="FA85" s="29">
        <v>79.161957999999998</v>
      </c>
      <c r="FB85" s="29">
        <v>68.465429999999998</v>
      </c>
      <c r="FC85" s="29">
        <v>84.543440000000004</v>
      </c>
      <c r="FD85" s="29">
        <v>76.117469999999997</v>
      </c>
      <c r="FE85" s="29">
        <v>48.866922000000002</v>
      </c>
      <c r="FF85" s="29">
        <v>50.204276999999998</v>
      </c>
      <c r="FG85" s="29">
        <v>49.635106999999998</v>
      </c>
      <c r="FH85" s="29">
        <v>31.852305000000001</v>
      </c>
      <c r="FI85" s="29">
        <v>49.661586</v>
      </c>
      <c r="FJ85" s="29">
        <v>48.197848999999998</v>
      </c>
      <c r="FK85" s="29">
        <v>64.316554999999994</v>
      </c>
      <c r="FL85" s="29">
        <v>43.205590999999998</v>
      </c>
      <c r="FM85" s="29">
        <v>78.893540999999999</v>
      </c>
      <c r="FN85" s="29">
        <v>70.948306000000002</v>
      </c>
      <c r="FO85" s="29">
        <v>86.429367999999997</v>
      </c>
      <c r="FP85" s="29">
        <v>83.606308999999996</v>
      </c>
      <c r="FQ85" s="29">
        <v>48.215161000000002</v>
      </c>
      <c r="FR85" s="29">
        <v>50.517679999999999</v>
      </c>
      <c r="FS85" s="29">
        <v>49.506827000000001</v>
      </c>
      <c r="FT85" s="29">
        <v>33.366624999999999</v>
      </c>
      <c r="FU85" s="29">
        <v>48.413884000000003</v>
      </c>
      <c r="FV85" s="29">
        <v>44.440322000000002</v>
      </c>
      <c r="FW85" s="29">
        <v>62.727777000000003</v>
      </c>
      <c r="FX85" s="29">
        <v>39.217404999999999</v>
      </c>
      <c r="FY85" s="29">
        <v>75.197874999999996</v>
      </c>
      <c r="FZ85" s="29">
        <v>74.417687999999998</v>
      </c>
      <c r="GA85" s="29">
        <v>73.289569</v>
      </c>
      <c r="GB85" s="29">
        <v>80.659352999999996</v>
      </c>
      <c r="GC85" s="29">
        <v>43.852001999999999</v>
      </c>
      <c r="GD85" s="29">
        <v>48.447513000000001</v>
      </c>
      <c r="GE85" s="29">
        <v>47.336962</v>
      </c>
      <c r="GF85" s="29">
        <v>31.164262999999998</v>
      </c>
      <c r="GG85" s="29">
        <v>43.746411000000002</v>
      </c>
      <c r="GH85" s="29">
        <v>45.742849</v>
      </c>
      <c r="GI85" s="29">
        <v>57.03725</v>
      </c>
      <c r="GJ85" s="29">
        <v>37.904730999999998</v>
      </c>
      <c r="GK85" s="29">
        <v>75.938874999999996</v>
      </c>
      <c r="GL85" s="29">
        <v>69.814879000000005</v>
      </c>
      <c r="GM85" s="29">
        <v>83.632056000000006</v>
      </c>
      <c r="GN85" s="29">
        <v>76.654760999999993</v>
      </c>
      <c r="GO85" s="29">
        <v>43.922485999999999</v>
      </c>
      <c r="GP85" s="29">
        <v>45.880347</v>
      </c>
      <c r="GQ85" s="29">
        <v>45.006155</v>
      </c>
      <c r="GR85" s="29">
        <v>29.593430000000001</v>
      </c>
      <c r="GS85" s="29">
        <v>41.742714999999997</v>
      </c>
      <c r="GT85" s="29">
        <v>40.735174000000001</v>
      </c>
      <c r="GU85" s="29">
        <v>54.816791000000002</v>
      </c>
      <c r="GV85" s="29">
        <v>41.941437999999998</v>
      </c>
      <c r="GW85" s="29">
        <v>77.018957999999998</v>
      </c>
      <c r="GX85" s="29">
        <v>68.916383999999994</v>
      </c>
      <c r="GY85" s="29">
        <v>78.424959000000001</v>
      </c>
      <c r="GZ85" s="29">
        <v>66.930504999999997</v>
      </c>
      <c r="HA85" s="29">
        <v>45.545295000000003</v>
      </c>
      <c r="HB85" s="29">
        <v>46.514249999999997</v>
      </c>
      <c r="HC85" s="29">
        <v>44.197257999999998</v>
      </c>
      <c r="HD85" s="29">
        <v>29.273665999999999</v>
      </c>
      <c r="HE85" s="29">
        <v>42.083829999999999</v>
      </c>
      <c r="HF85" s="29">
        <v>40.500120000000003</v>
      </c>
      <c r="HG85" s="29">
        <v>53.028013000000001</v>
      </c>
      <c r="HH85" s="29">
        <v>42.298965000000003</v>
      </c>
      <c r="HI85" s="29">
        <v>72.777472000000003</v>
      </c>
      <c r="HJ85" s="29">
        <v>65.382835999999998</v>
      </c>
      <c r="HK85" s="29">
        <v>79.469086000000004</v>
      </c>
      <c r="HL85" s="29">
        <v>66.666591999999994</v>
      </c>
      <c r="HM85" s="29">
        <v>43.490631</v>
      </c>
      <c r="HN85" s="29">
        <v>45.542957999999999</v>
      </c>
      <c r="HO85" s="29">
        <v>43.023212000000001</v>
      </c>
      <c r="HP85" s="29">
        <v>27.781694000000002</v>
      </c>
      <c r="HQ85" s="29">
        <v>41.822902999999997</v>
      </c>
      <c r="HR85" s="29">
        <v>41.685819000000002</v>
      </c>
      <c r="HS85" s="29">
        <v>57.322861000000003</v>
      </c>
      <c r="HT85" s="29">
        <v>37.318722999999999</v>
      </c>
      <c r="HU85" s="29">
        <v>70.995625000000004</v>
      </c>
      <c r="HV85" s="29">
        <v>66.264662999999999</v>
      </c>
      <c r="HW85" s="29">
        <v>80.764152999999993</v>
      </c>
      <c r="HX85" s="29">
        <v>68.364497</v>
      </c>
      <c r="HY85" s="29">
        <v>41.276316999999999</v>
      </c>
      <c r="HZ85" s="29">
        <v>43.300750000000001</v>
      </c>
      <c r="IA85" s="29">
        <v>42.945658000000002</v>
      </c>
      <c r="IB85" s="29">
        <v>27.779402000000001</v>
      </c>
      <c r="IC85" s="29">
        <v>38.912446000000003</v>
      </c>
      <c r="ID85" s="29">
        <v>40.654192999999999</v>
      </c>
      <c r="IE85" s="29">
        <v>56.750805</v>
      </c>
      <c r="IF85" s="29">
        <v>35.512056000000001</v>
      </c>
      <c r="IG85" s="29">
        <v>68.933138</v>
      </c>
      <c r="IH85" s="29">
        <v>68.437028999999995</v>
      </c>
      <c r="II85" s="29">
        <v>67.863763000000006</v>
      </c>
      <c r="IJ85" s="29">
        <v>78.892886000000004</v>
      </c>
      <c r="IK85" s="29">
        <v>41.082566999999997</v>
      </c>
      <c r="IL85" s="29">
        <v>43.909624999999998</v>
      </c>
      <c r="IM85" s="29">
        <v>41.666518000000003</v>
      </c>
      <c r="IN85" s="29">
        <v>27.441319</v>
      </c>
      <c r="IO85" s="29">
        <v>38.765442999999998</v>
      </c>
      <c r="IP85" s="29">
        <v>39.134985999999998</v>
      </c>
      <c r="IQ85" s="29">
        <v>53.100943999999998</v>
      </c>
      <c r="IR85" s="29">
        <v>36.324945999999997</v>
      </c>
      <c r="IS85" s="29">
        <v>66.707026999999997</v>
      </c>
      <c r="IT85" s="29">
        <v>65.805402999999998</v>
      </c>
      <c r="IU85" s="29">
        <v>75.368628999999999</v>
      </c>
      <c r="IV85" s="29">
        <v>74.996353999999997</v>
      </c>
      <c r="IW85" s="29">
        <v>40.384892000000001</v>
      </c>
      <c r="IX85" s="29">
        <v>41.961888000000002</v>
      </c>
      <c r="IY85" s="29">
        <v>40.265255000000003</v>
      </c>
      <c r="IZ85" s="29">
        <v>26.757930000000002</v>
      </c>
      <c r="JA85" s="29">
        <v>38.087862000000001</v>
      </c>
      <c r="JB85" s="29">
        <v>36.954192999999997</v>
      </c>
      <c r="JC85" s="29">
        <v>54.262582999999999</v>
      </c>
      <c r="JD85" s="29">
        <v>37.795496999999997</v>
      </c>
      <c r="JE85" s="29">
        <v>67.923569000000001</v>
      </c>
      <c r="JF85" s="29">
        <v>64.183333000000005</v>
      </c>
      <c r="JG85" s="29">
        <v>72.974220000000003</v>
      </c>
      <c r="JH85" s="29">
        <v>71.227379999999997</v>
      </c>
      <c r="JI85" s="29">
        <v>42.550806000000001</v>
      </c>
      <c r="JJ85" s="29">
        <v>40.460901999999997</v>
      </c>
      <c r="JK85" s="29">
        <v>40.617446000000001</v>
      </c>
      <c r="JL85" s="29">
        <v>25.52768</v>
      </c>
      <c r="JM85" s="29">
        <v>36.558439999999997</v>
      </c>
      <c r="JN85" s="29">
        <v>37.253534000000002</v>
      </c>
      <c r="JO85" s="29">
        <v>49.540736000000003</v>
      </c>
      <c r="JP85" s="29">
        <v>36.027594000000001</v>
      </c>
      <c r="JQ85" s="29">
        <v>69.077138000000005</v>
      </c>
      <c r="JR85" s="29">
        <v>61.265025999999999</v>
      </c>
      <c r="JS85" s="29">
        <v>90.914447999999993</v>
      </c>
      <c r="JT85" s="29">
        <v>68.136048000000002</v>
      </c>
      <c r="JU85" s="29">
        <v>43.320388999999999</v>
      </c>
      <c r="JV85" s="29">
        <v>45.227125000000001</v>
      </c>
      <c r="JW85" s="29">
        <v>40.914489000000003</v>
      </c>
      <c r="JX85" s="29">
        <v>27.309374999999999</v>
      </c>
      <c r="JY85" s="29">
        <v>38.944797999999999</v>
      </c>
      <c r="JZ85" s="29">
        <v>39.567728000000002</v>
      </c>
      <c r="KA85" s="29">
        <v>61.996180000000003</v>
      </c>
      <c r="KB85" s="29">
        <v>36.73836</v>
      </c>
      <c r="KC85" s="29">
        <v>73.091887999999997</v>
      </c>
      <c r="KD85" s="29">
        <v>68.126222999999996</v>
      </c>
      <c r="KE85" s="29">
        <v>98.680577</v>
      </c>
      <c r="KF85" s="29">
        <v>77.082261000000003</v>
      </c>
      <c r="KG85" s="29">
        <v>43.550013</v>
      </c>
      <c r="KH85" s="29">
        <v>47.264861000000003</v>
      </c>
      <c r="KI85" s="29">
        <v>43.098211999999997</v>
      </c>
      <c r="KJ85" s="29">
        <v>27.707277000000001</v>
      </c>
      <c r="KK85" s="29">
        <v>40.610376000000002</v>
      </c>
      <c r="KL85" s="29">
        <v>40.439931999999999</v>
      </c>
      <c r="KM85" s="29">
        <v>66.504971999999995</v>
      </c>
      <c r="KN85" s="29">
        <v>39.178575000000002</v>
      </c>
      <c r="KO85" s="29">
        <v>74.835915999999997</v>
      </c>
      <c r="KP85" s="29">
        <v>78.521196000000003</v>
      </c>
      <c r="KQ85" s="29">
        <v>109.675456</v>
      </c>
      <c r="KR85" s="29">
        <v>87.799909999999997</v>
      </c>
      <c r="KS85" s="29">
        <v>48.121102</v>
      </c>
      <c r="KT85" s="29">
        <v>50.885513000000003</v>
      </c>
      <c r="KU85" s="29">
        <v>43.272970000000001</v>
      </c>
      <c r="KV85" s="29">
        <v>29.660540999999998</v>
      </c>
      <c r="KW85" s="29">
        <v>40.164543000000002</v>
      </c>
      <c r="KX85" s="29">
        <v>40.214300999999999</v>
      </c>
      <c r="KY85" s="29">
        <v>72.050860999999998</v>
      </c>
      <c r="KZ85" s="29">
        <v>40.077593999999998</v>
      </c>
      <c r="LA85" s="29">
        <v>69.941652000000005</v>
      </c>
      <c r="LB85" s="29">
        <v>82.766895000000005</v>
      </c>
      <c r="LC85" s="29">
        <v>105.66805100000001</v>
      </c>
      <c r="LD85" s="29">
        <v>89.682260999999997</v>
      </c>
      <c r="LE85" s="29">
        <v>46.132365</v>
      </c>
      <c r="LF85" s="29">
        <v>49.570180000000001</v>
      </c>
      <c r="LG85" s="29">
        <v>42.438372999999999</v>
      </c>
      <c r="LH85" s="29">
        <v>28.054583000000001</v>
      </c>
      <c r="LI85" s="29">
        <v>40.371774000000002</v>
      </c>
      <c r="LJ85" s="29">
        <v>40.307056000000003</v>
      </c>
      <c r="LK85" s="29">
        <v>65.732485999999994</v>
      </c>
      <c r="LL85" s="29">
        <v>37.535040000000002</v>
      </c>
      <c r="LM85" s="29">
        <v>74.921402</v>
      </c>
      <c r="LN85" s="29">
        <v>83.283293</v>
      </c>
      <c r="LO85" s="29">
        <v>108.713131</v>
      </c>
      <c r="LP85" s="29">
        <v>88.202543000000006</v>
      </c>
      <c r="LQ85" s="29">
        <v>46.062634000000003</v>
      </c>
      <c r="LR85" s="29">
        <v>45.452097000000002</v>
      </c>
      <c r="LS85" s="29">
        <v>43.012163000000001</v>
      </c>
      <c r="LT85" s="29">
        <v>27.657444000000002</v>
      </c>
      <c r="LU85" s="29">
        <v>38.599125999999998</v>
      </c>
      <c r="LV85" s="29">
        <v>40.421236</v>
      </c>
      <c r="LW85" s="29">
        <v>60.491430000000001</v>
      </c>
      <c r="LX85" s="29">
        <v>37.984596000000003</v>
      </c>
      <c r="LY85" s="29">
        <v>81.142763000000002</v>
      </c>
      <c r="LZ85" s="29">
        <v>73.123884000000004</v>
      </c>
      <c r="MA85" s="29">
        <v>132.10791599999999</v>
      </c>
      <c r="MB85" s="29">
        <v>94.872007999999994</v>
      </c>
      <c r="MC85" s="29">
        <v>51.294462000000003</v>
      </c>
      <c r="MD85" s="29">
        <v>53.459651999999998</v>
      </c>
      <c r="ME85" s="29">
        <v>46.364111999999999</v>
      </c>
      <c r="MF85" s="29">
        <v>30.142638000000002</v>
      </c>
      <c r="MG85" s="29">
        <v>42.384166</v>
      </c>
      <c r="MH85" s="29">
        <v>44.820349</v>
      </c>
      <c r="MI85" s="29">
        <v>70.024249999999995</v>
      </c>
      <c r="MJ85" s="29">
        <v>43.189287</v>
      </c>
      <c r="MK85" s="29">
        <v>97.943652</v>
      </c>
      <c r="ML85" s="29">
        <v>85.741720000000001</v>
      </c>
      <c r="MM85" s="29">
        <v>136.29245900000001</v>
      </c>
      <c r="MN85" s="29">
        <v>89.532618999999997</v>
      </c>
      <c r="MO85" s="29">
        <v>50.401719999999997</v>
      </c>
      <c r="MP85" s="29">
        <v>52.713791000000001</v>
      </c>
      <c r="MQ85" s="29">
        <v>44.983051000000003</v>
      </c>
      <c r="MR85" s="29">
        <v>29.531901999999999</v>
      </c>
      <c r="MS85" s="29">
        <v>41.552512999999998</v>
      </c>
      <c r="MT85" s="29">
        <v>45.361235999999998</v>
      </c>
      <c r="MU85" s="29">
        <v>73.495165999999998</v>
      </c>
      <c r="MV85" s="29">
        <v>40.633924</v>
      </c>
      <c r="MW85" s="29">
        <v>99.845652000000001</v>
      </c>
      <c r="MX85" s="29">
        <v>87.123009999999994</v>
      </c>
      <c r="MY85" s="29">
        <v>130.22599399999999</v>
      </c>
      <c r="MZ85" s="29">
        <v>89.571918999999994</v>
      </c>
      <c r="NA85" s="29">
        <v>49.928629000000001</v>
      </c>
      <c r="NB85" s="29">
        <v>51.100693999999997</v>
      </c>
      <c r="NC85" s="29">
        <v>45.261786999999998</v>
      </c>
      <c r="ND85" s="29">
        <v>27.802916</v>
      </c>
      <c r="NE85" s="29">
        <v>40.348090999999997</v>
      </c>
      <c r="NF85" s="29">
        <v>44.911223</v>
      </c>
      <c r="NG85" s="29">
        <v>77.410929999999993</v>
      </c>
      <c r="NH85" s="29">
        <v>37.225012999999997</v>
      </c>
      <c r="NI85" s="29">
        <v>93.574847000000005</v>
      </c>
      <c r="NJ85" s="29">
        <v>83.015227999999993</v>
      </c>
      <c r="NK85" s="29">
        <v>133.984543</v>
      </c>
      <c r="NL85" s="29">
        <v>91.027212000000006</v>
      </c>
      <c r="NM85" s="29">
        <v>50.877903000000003</v>
      </c>
      <c r="NN85" s="29">
        <v>53.176180000000002</v>
      </c>
      <c r="NO85" s="29">
        <v>43.180981000000003</v>
      </c>
      <c r="NP85" s="29">
        <v>29.720666000000001</v>
      </c>
      <c r="NQ85" s="29">
        <v>40.692028999999998</v>
      </c>
      <c r="NR85" s="29">
        <v>42.635187999999999</v>
      </c>
      <c r="NS85" s="29">
        <v>71.120500000000007</v>
      </c>
      <c r="NT85" s="29">
        <v>35.758965000000003</v>
      </c>
      <c r="NU85" s="29">
        <v>85.567290999999997</v>
      </c>
      <c r="NV85" s="29">
        <v>91.135107000000005</v>
      </c>
    </row>
    <row r="86" spans="2:434" x14ac:dyDescent="0.2">
      <c r="B86">
        <v>2030</v>
      </c>
      <c r="C86" s="29">
        <v>116.247728</v>
      </c>
      <c r="D86" s="29">
        <v>98.889448999999999</v>
      </c>
      <c r="E86" s="29">
        <v>65.938225000000003</v>
      </c>
      <c r="F86" s="29">
        <v>71.847930000000005</v>
      </c>
      <c r="G86" s="29">
        <v>68.156411000000006</v>
      </c>
      <c r="H86" s="29">
        <v>41.810915999999999</v>
      </c>
      <c r="I86" s="29">
        <v>62.981895000000002</v>
      </c>
      <c r="J86" s="29">
        <v>54.286827000000002</v>
      </c>
      <c r="K86" s="29">
        <v>79.769305000000003</v>
      </c>
      <c r="L86" s="29">
        <v>61.686008000000001</v>
      </c>
      <c r="M86" s="29">
        <v>104.903527</v>
      </c>
      <c r="N86" s="29">
        <v>95.840200999999993</v>
      </c>
      <c r="O86" s="29">
        <v>107.045322</v>
      </c>
      <c r="P86" s="29">
        <v>94.057677999999996</v>
      </c>
      <c r="Q86" s="29">
        <v>72.985254999999995</v>
      </c>
      <c r="R86" s="29">
        <v>70.782666000000006</v>
      </c>
      <c r="S86" s="29">
        <v>63.57</v>
      </c>
      <c r="T86" s="29">
        <v>42.162208</v>
      </c>
      <c r="U86" s="29">
        <v>59.319274</v>
      </c>
      <c r="V86" s="29">
        <v>54.604475000000001</v>
      </c>
      <c r="W86" s="29">
        <v>75.674443999999994</v>
      </c>
      <c r="X86" s="29">
        <v>62.464717</v>
      </c>
      <c r="Y86" s="29">
        <v>100.454194</v>
      </c>
      <c r="Z86" s="29">
        <v>88.701599000000002</v>
      </c>
      <c r="AA86" s="29">
        <v>108.441182</v>
      </c>
      <c r="AB86" s="29">
        <v>84.941997000000001</v>
      </c>
      <c r="AC86" s="29">
        <v>65.428708999999998</v>
      </c>
      <c r="AD86" s="29">
        <v>63.243625000000002</v>
      </c>
      <c r="AE86" s="29">
        <v>60.521625999999998</v>
      </c>
      <c r="AF86" s="29">
        <v>40.435777000000002</v>
      </c>
      <c r="AG86" s="29">
        <v>55.103265999999998</v>
      </c>
      <c r="AH86" s="29">
        <v>54.335133999999996</v>
      </c>
      <c r="AI86" s="29">
        <v>65.607749999999996</v>
      </c>
      <c r="AJ86" s="29">
        <v>47.666719999999998</v>
      </c>
      <c r="AK86" s="29">
        <v>93.949151999999998</v>
      </c>
      <c r="AL86" s="29">
        <v>86.378829999999994</v>
      </c>
      <c r="AM86" s="29">
        <v>101.431612</v>
      </c>
      <c r="AN86" s="29">
        <v>85.442068000000006</v>
      </c>
      <c r="AO86" s="29">
        <v>60.146518</v>
      </c>
      <c r="AP86" s="29">
        <v>64.442290999999997</v>
      </c>
      <c r="AQ86" s="29">
        <v>52.563844000000003</v>
      </c>
      <c r="AR86" s="29">
        <v>39.303165999999997</v>
      </c>
      <c r="AS86" s="29">
        <v>53.849663</v>
      </c>
      <c r="AT86" s="29">
        <v>51.338534000000003</v>
      </c>
      <c r="AU86" s="29">
        <v>67.819874999999996</v>
      </c>
      <c r="AV86" s="29">
        <v>50.457002000000003</v>
      </c>
      <c r="AW86" s="29">
        <v>95.108472000000006</v>
      </c>
      <c r="AX86" s="29">
        <v>87.016679999999994</v>
      </c>
      <c r="AY86" s="29">
        <v>96.454730999999995</v>
      </c>
      <c r="AZ86" s="29">
        <v>82.883004999999997</v>
      </c>
      <c r="BA86" s="29">
        <v>55.380577000000002</v>
      </c>
      <c r="BB86" s="29">
        <v>58.886096999999999</v>
      </c>
      <c r="BC86" s="29">
        <v>58.724932000000003</v>
      </c>
      <c r="BD86" s="29">
        <v>36.889026999999999</v>
      </c>
      <c r="BE86" s="29">
        <v>43.527217</v>
      </c>
      <c r="BF86" s="29">
        <v>54.796115</v>
      </c>
      <c r="BG86" s="29">
        <v>67.805651999999995</v>
      </c>
      <c r="BH86" s="29">
        <v>49.598332999999997</v>
      </c>
      <c r="BI86" s="29">
        <v>92.255054999999999</v>
      </c>
      <c r="BJ86" s="29">
        <v>81.737122999999997</v>
      </c>
      <c r="BK86" s="29">
        <v>97.682258000000004</v>
      </c>
      <c r="BL86" s="29">
        <v>79.158243999999996</v>
      </c>
      <c r="BM86" s="29">
        <v>52.815657999999999</v>
      </c>
      <c r="BN86" s="29">
        <v>64.250527000000005</v>
      </c>
      <c r="BO86" s="29">
        <v>57.130873000000001</v>
      </c>
      <c r="BP86" s="29">
        <v>39.470722000000002</v>
      </c>
      <c r="BQ86" s="29">
        <v>50.847929999999998</v>
      </c>
      <c r="BR86" s="29">
        <v>47.880361999999998</v>
      </c>
      <c r="BS86" s="29">
        <v>73.135762999999997</v>
      </c>
      <c r="BT86" s="29">
        <v>50.769126</v>
      </c>
      <c r="BU86" s="29">
        <v>88.916250000000005</v>
      </c>
      <c r="BV86" s="29">
        <v>79.456962000000004</v>
      </c>
      <c r="BW86" s="29">
        <v>93.246020999999999</v>
      </c>
      <c r="BX86" s="29">
        <v>80.225818000000004</v>
      </c>
      <c r="BY86" s="29">
        <v>61.396369999999997</v>
      </c>
      <c r="BZ86" s="29">
        <v>60.911805000000001</v>
      </c>
      <c r="CA86" s="29">
        <v>57.374730999999997</v>
      </c>
      <c r="CB86" s="29">
        <v>35.396458000000003</v>
      </c>
      <c r="CC86" s="29">
        <v>55.680658000000001</v>
      </c>
      <c r="CD86" s="29">
        <v>49.590268000000002</v>
      </c>
      <c r="CE86" s="29">
        <v>71.762846999999994</v>
      </c>
      <c r="CF86" s="29">
        <v>51.573225000000001</v>
      </c>
      <c r="CG86" s="29">
        <v>87.566096999999999</v>
      </c>
      <c r="CH86" s="29">
        <v>76.227593999999996</v>
      </c>
      <c r="CI86" s="29">
        <v>102.37768800000001</v>
      </c>
      <c r="CJ86" s="29">
        <v>84.018317999999994</v>
      </c>
      <c r="CK86" s="29">
        <v>60.208171999999998</v>
      </c>
      <c r="CL86" s="29">
        <v>58.510958000000002</v>
      </c>
      <c r="CM86" s="29">
        <v>57.708252000000002</v>
      </c>
      <c r="CN86" s="29">
        <v>38.414569</v>
      </c>
      <c r="CO86" s="29">
        <v>55.473197999999996</v>
      </c>
      <c r="CP86" s="29">
        <v>50.445725000000003</v>
      </c>
      <c r="CQ86" s="29">
        <v>67.665471999999994</v>
      </c>
      <c r="CR86" s="29">
        <v>42.748696000000002</v>
      </c>
      <c r="CS86" s="29">
        <v>86.903361000000004</v>
      </c>
      <c r="CT86" s="29">
        <v>78.632204000000002</v>
      </c>
      <c r="CU86" s="29">
        <v>95.402567000000005</v>
      </c>
      <c r="CV86" s="29">
        <v>83.328243999999998</v>
      </c>
      <c r="CW86" s="29">
        <v>54.06758</v>
      </c>
      <c r="CX86" s="29">
        <v>59.820180000000001</v>
      </c>
      <c r="CY86" s="29">
        <v>54.878574999999998</v>
      </c>
      <c r="CZ86" s="29">
        <v>35.879415999999999</v>
      </c>
      <c r="DA86" s="29">
        <v>54.05301</v>
      </c>
      <c r="DB86" s="29">
        <v>46.653387000000002</v>
      </c>
      <c r="DC86" s="29">
        <v>65.672929999999994</v>
      </c>
      <c r="DD86" s="29">
        <v>45.474663</v>
      </c>
      <c r="DE86" s="29">
        <v>85.680207999999993</v>
      </c>
      <c r="DF86" s="29">
        <v>78.162768</v>
      </c>
      <c r="DG86" s="29">
        <v>85.010309000000007</v>
      </c>
      <c r="DH86" s="29">
        <v>81.264016999999996</v>
      </c>
      <c r="DI86" s="29">
        <v>52.849825000000003</v>
      </c>
      <c r="DJ86" s="29">
        <v>57.141722000000001</v>
      </c>
      <c r="DK86" s="29">
        <v>53.589165999999999</v>
      </c>
      <c r="DL86" s="29">
        <v>35.274166000000001</v>
      </c>
      <c r="DM86" s="29">
        <v>48.547283999999998</v>
      </c>
      <c r="DN86" s="29">
        <v>53.481060999999997</v>
      </c>
      <c r="DO86" s="29">
        <v>63.594638000000003</v>
      </c>
      <c r="DP86" s="29">
        <v>44.165685000000003</v>
      </c>
      <c r="DQ86" s="29">
        <v>83.783790999999994</v>
      </c>
      <c r="DR86" s="29">
        <v>76.342404999999999</v>
      </c>
      <c r="DS86" s="29">
        <v>82.150846000000001</v>
      </c>
      <c r="DT86" s="29">
        <v>80.555774999999997</v>
      </c>
      <c r="DU86" s="29">
        <v>48.352083</v>
      </c>
      <c r="DV86" s="29">
        <v>55.671151999999999</v>
      </c>
      <c r="DW86" s="29">
        <v>51.633991000000002</v>
      </c>
      <c r="DX86" s="29">
        <v>34.489387999999998</v>
      </c>
      <c r="DY86" s="29">
        <v>48.689301</v>
      </c>
      <c r="DZ86" s="29">
        <v>45.640309000000002</v>
      </c>
      <c r="EA86" s="29">
        <v>65.677679999999995</v>
      </c>
      <c r="EB86" s="29">
        <v>49.605201000000001</v>
      </c>
      <c r="EC86" s="29">
        <v>80.847555</v>
      </c>
      <c r="ED86" s="29">
        <v>77.821235999999999</v>
      </c>
      <c r="EE86" s="29">
        <v>78.451666000000003</v>
      </c>
      <c r="EF86" s="29">
        <v>76.025802999999996</v>
      </c>
      <c r="EG86" s="29">
        <v>52.381841000000001</v>
      </c>
      <c r="EH86" s="29">
        <v>55.404165999999996</v>
      </c>
      <c r="EI86" s="29">
        <v>51.294865000000001</v>
      </c>
      <c r="EJ86" s="29">
        <v>32.590166000000004</v>
      </c>
      <c r="EK86" s="29">
        <v>51.327660999999999</v>
      </c>
      <c r="EL86" s="29">
        <v>49.977715000000003</v>
      </c>
      <c r="EM86" s="29">
        <v>64.278236000000007</v>
      </c>
      <c r="EN86" s="29">
        <v>41.884610000000002</v>
      </c>
      <c r="EO86" s="29">
        <v>79.161957999999998</v>
      </c>
      <c r="EP86" s="29">
        <v>68.465429999999998</v>
      </c>
      <c r="EQ86" s="29">
        <v>84.543440000000004</v>
      </c>
      <c r="ER86" s="29">
        <v>76.117469999999997</v>
      </c>
      <c r="ES86" s="29">
        <v>48.866922000000002</v>
      </c>
      <c r="ET86" s="29">
        <v>50.204276999999998</v>
      </c>
      <c r="EU86" s="29">
        <v>49.635106999999998</v>
      </c>
      <c r="EV86" s="29">
        <v>31.852305000000001</v>
      </c>
      <c r="EW86" s="29">
        <v>49.661586</v>
      </c>
      <c r="EX86" s="29">
        <v>48.197848999999998</v>
      </c>
      <c r="EY86" s="29">
        <v>64.316554999999994</v>
      </c>
      <c r="EZ86" s="29">
        <v>43.205590999999998</v>
      </c>
      <c r="FA86" s="29">
        <v>78.893540999999999</v>
      </c>
      <c r="FB86" s="29">
        <v>70.948306000000002</v>
      </c>
      <c r="FC86" s="29">
        <v>86.429367999999997</v>
      </c>
      <c r="FD86" s="29">
        <v>83.606308999999996</v>
      </c>
      <c r="FE86" s="29">
        <v>48.215161000000002</v>
      </c>
      <c r="FF86" s="29">
        <v>50.517679999999999</v>
      </c>
      <c r="FG86" s="29">
        <v>49.506827000000001</v>
      </c>
      <c r="FH86" s="29">
        <v>33.366624999999999</v>
      </c>
      <c r="FI86" s="29">
        <v>48.413884000000003</v>
      </c>
      <c r="FJ86" s="29">
        <v>44.440322000000002</v>
      </c>
      <c r="FK86" s="29">
        <v>62.727777000000003</v>
      </c>
      <c r="FL86" s="29">
        <v>39.217404999999999</v>
      </c>
      <c r="FM86" s="29">
        <v>75.197874999999996</v>
      </c>
      <c r="FN86" s="29">
        <v>74.417687999999998</v>
      </c>
      <c r="FO86" s="29">
        <v>73.289569</v>
      </c>
      <c r="FP86" s="29">
        <v>80.659352999999996</v>
      </c>
      <c r="FQ86" s="29">
        <v>43.852001999999999</v>
      </c>
      <c r="FR86" s="29">
        <v>48.447513000000001</v>
      </c>
      <c r="FS86" s="29">
        <v>47.336962</v>
      </c>
      <c r="FT86" s="29">
        <v>31.164262999999998</v>
      </c>
      <c r="FU86" s="29">
        <v>43.746411000000002</v>
      </c>
      <c r="FV86" s="29">
        <v>45.742849</v>
      </c>
      <c r="FW86" s="29">
        <v>57.03725</v>
      </c>
      <c r="FX86" s="29">
        <v>37.904730999999998</v>
      </c>
      <c r="FY86" s="29">
        <v>75.938874999999996</v>
      </c>
      <c r="FZ86" s="29">
        <v>69.814879000000005</v>
      </c>
      <c r="GA86" s="29">
        <v>83.632056000000006</v>
      </c>
      <c r="GB86" s="29">
        <v>76.654760999999993</v>
      </c>
      <c r="GC86" s="29">
        <v>43.922485999999999</v>
      </c>
      <c r="GD86" s="29">
        <v>45.880347</v>
      </c>
      <c r="GE86" s="29">
        <v>45.006155</v>
      </c>
      <c r="GF86" s="29">
        <v>29.593430000000001</v>
      </c>
      <c r="GG86" s="29">
        <v>41.742714999999997</v>
      </c>
      <c r="GH86" s="29">
        <v>40.735174000000001</v>
      </c>
      <c r="GI86" s="29">
        <v>54.816791000000002</v>
      </c>
      <c r="GJ86" s="29">
        <v>41.941437999999998</v>
      </c>
      <c r="GK86" s="29">
        <v>77.018957999999998</v>
      </c>
      <c r="GL86" s="29">
        <v>68.916383999999994</v>
      </c>
      <c r="GM86" s="29">
        <v>78.424959000000001</v>
      </c>
      <c r="GN86" s="29">
        <v>66.930504999999997</v>
      </c>
      <c r="GO86" s="29">
        <v>45.545295000000003</v>
      </c>
      <c r="GP86" s="29">
        <v>46.514249999999997</v>
      </c>
      <c r="GQ86" s="29">
        <v>44.197257999999998</v>
      </c>
      <c r="GR86" s="29">
        <v>29.273665999999999</v>
      </c>
      <c r="GS86" s="29">
        <v>42.083829999999999</v>
      </c>
      <c r="GT86" s="29">
        <v>40.500120000000003</v>
      </c>
      <c r="GU86" s="29">
        <v>53.028013000000001</v>
      </c>
      <c r="GV86" s="29">
        <v>42.298965000000003</v>
      </c>
      <c r="GW86" s="29">
        <v>72.777472000000003</v>
      </c>
      <c r="GX86" s="29">
        <v>65.382835999999998</v>
      </c>
      <c r="GY86" s="29">
        <v>79.469086000000004</v>
      </c>
      <c r="GZ86" s="29">
        <v>66.666591999999994</v>
      </c>
      <c r="HA86" s="29">
        <v>43.490631</v>
      </c>
      <c r="HB86" s="29">
        <v>45.542957999999999</v>
      </c>
      <c r="HC86" s="29">
        <v>43.023212000000001</v>
      </c>
      <c r="HD86" s="29">
        <v>27.781694000000002</v>
      </c>
      <c r="HE86" s="29">
        <v>41.822902999999997</v>
      </c>
      <c r="HF86" s="29">
        <v>41.685819000000002</v>
      </c>
      <c r="HG86" s="29">
        <v>57.322861000000003</v>
      </c>
      <c r="HH86" s="29">
        <v>37.318722999999999</v>
      </c>
      <c r="HI86" s="29">
        <v>70.995625000000004</v>
      </c>
      <c r="HJ86" s="29">
        <v>66.264662999999999</v>
      </c>
      <c r="HK86" s="29">
        <v>80.764152999999993</v>
      </c>
      <c r="HL86" s="29">
        <v>68.364497</v>
      </c>
      <c r="HM86" s="29">
        <v>41.276316999999999</v>
      </c>
      <c r="HN86" s="29">
        <v>43.300750000000001</v>
      </c>
      <c r="HO86" s="29">
        <v>42.945658000000002</v>
      </c>
      <c r="HP86" s="29">
        <v>27.779402000000001</v>
      </c>
      <c r="HQ86" s="29">
        <v>38.912446000000003</v>
      </c>
      <c r="HR86" s="29">
        <v>40.654192999999999</v>
      </c>
      <c r="HS86" s="29">
        <v>56.750805</v>
      </c>
      <c r="HT86" s="29">
        <v>35.512056000000001</v>
      </c>
      <c r="HU86" s="29">
        <v>68.933138</v>
      </c>
      <c r="HV86" s="29">
        <v>68.437028999999995</v>
      </c>
      <c r="HW86" s="29">
        <v>67.863763000000006</v>
      </c>
      <c r="HX86" s="29">
        <v>78.892886000000004</v>
      </c>
      <c r="HY86" s="29">
        <v>41.082566999999997</v>
      </c>
      <c r="HZ86" s="29">
        <v>43.909624999999998</v>
      </c>
      <c r="IA86" s="29">
        <v>41.666518000000003</v>
      </c>
      <c r="IB86" s="29">
        <v>27.441319</v>
      </c>
      <c r="IC86" s="29">
        <v>38.765442999999998</v>
      </c>
      <c r="ID86" s="29">
        <v>39.134985999999998</v>
      </c>
      <c r="IE86" s="29">
        <v>53.100943999999998</v>
      </c>
      <c r="IF86" s="29">
        <v>36.324945999999997</v>
      </c>
      <c r="IG86" s="29">
        <v>66.707026999999997</v>
      </c>
      <c r="IH86" s="29">
        <v>65.805402999999998</v>
      </c>
      <c r="II86" s="29">
        <v>75.368628999999999</v>
      </c>
      <c r="IJ86" s="29">
        <v>74.996353999999997</v>
      </c>
      <c r="IK86" s="29">
        <v>40.384892000000001</v>
      </c>
      <c r="IL86" s="29">
        <v>41.961888000000002</v>
      </c>
      <c r="IM86" s="29">
        <v>40.265255000000003</v>
      </c>
      <c r="IN86" s="29">
        <v>26.757930000000002</v>
      </c>
      <c r="IO86" s="29">
        <v>38.087862000000001</v>
      </c>
      <c r="IP86" s="29">
        <v>36.954192999999997</v>
      </c>
      <c r="IQ86" s="29">
        <v>54.262582999999999</v>
      </c>
      <c r="IR86" s="29">
        <v>37.795496999999997</v>
      </c>
      <c r="IS86" s="29">
        <v>67.923569000000001</v>
      </c>
      <c r="IT86" s="29">
        <v>64.183333000000005</v>
      </c>
      <c r="IU86" s="29">
        <v>72.974220000000003</v>
      </c>
      <c r="IV86" s="29">
        <v>71.227379999999997</v>
      </c>
      <c r="IW86" s="29">
        <v>42.550806000000001</v>
      </c>
      <c r="IX86" s="29">
        <v>40.460901999999997</v>
      </c>
      <c r="IY86" s="29">
        <v>40.617446000000001</v>
      </c>
      <c r="IZ86" s="29">
        <v>25.52768</v>
      </c>
      <c r="JA86" s="29">
        <v>36.558439999999997</v>
      </c>
      <c r="JB86" s="29">
        <v>37.253534000000002</v>
      </c>
      <c r="JC86" s="29">
        <v>49.540736000000003</v>
      </c>
      <c r="JD86" s="29">
        <v>36.027594000000001</v>
      </c>
      <c r="JE86" s="29">
        <v>69.077138000000005</v>
      </c>
      <c r="JF86" s="29">
        <v>61.265025999999999</v>
      </c>
      <c r="JG86" s="29">
        <v>90.914447999999993</v>
      </c>
      <c r="JH86" s="29">
        <v>68.136048000000002</v>
      </c>
      <c r="JI86" s="29">
        <v>43.320388999999999</v>
      </c>
      <c r="JJ86" s="29">
        <v>45.227125000000001</v>
      </c>
      <c r="JK86" s="29">
        <v>40.914489000000003</v>
      </c>
      <c r="JL86" s="29">
        <v>27.309374999999999</v>
      </c>
      <c r="JM86" s="29">
        <v>38.944797999999999</v>
      </c>
      <c r="JN86" s="29">
        <v>39.567728000000002</v>
      </c>
      <c r="JO86" s="29">
        <v>61.996180000000003</v>
      </c>
      <c r="JP86" s="29">
        <v>36.73836</v>
      </c>
      <c r="JQ86" s="29">
        <v>73.091887999999997</v>
      </c>
      <c r="JR86" s="29">
        <v>68.126222999999996</v>
      </c>
      <c r="JS86" s="29">
        <v>98.680577</v>
      </c>
      <c r="JT86" s="29">
        <v>77.082261000000003</v>
      </c>
      <c r="JU86" s="29">
        <v>43.550013</v>
      </c>
      <c r="JV86" s="29">
        <v>47.264861000000003</v>
      </c>
      <c r="JW86" s="29">
        <v>43.098211999999997</v>
      </c>
      <c r="JX86" s="29">
        <v>27.707277000000001</v>
      </c>
      <c r="JY86" s="29">
        <v>40.610376000000002</v>
      </c>
      <c r="JZ86" s="29">
        <v>40.439931999999999</v>
      </c>
      <c r="KA86" s="29">
        <v>66.504971999999995</v>
      </c>
      <c r="KB86" s="29">
        <v>39.178575000000002</v>
      </c>
      <c r="KC86" s="29">
        <v>74.835915999999997</v>
      </c>
      <c r="KD86" s="29">
        <v>78.521196000000003</v>
      </c>
      <c r="KE86" s="29">
        <v>109.675456</v>
      </c>
      <c r="KF86" s="29">
        <v>87.799909999999997</v>
      </c>
      <c r="KG86" s="29">
        <v>48.121102</v>
      </c>
      <c r="KH86" s="29">
        <v>50.885513000000003</v>
      </c>
      <c r="KI86" s="29">
        <v>43.272970000000001</v>
      </c>
      <c r="KJ86" s="29">
        <v>29.660540999999998</v>
      </c>
      <c r="KK86" s="29">
        <v>40.164543000000002</v>
      </c>
      <c r="KL86" s="29">
        <v>40.214300999999999</v>
      </c>
      <c r="KM86" s="29">
        <v>72.050860999999998</v>
      </c>
      <c r="KN86" s="29">
        <v>40.077593999999998</v>
      </c>
      <c r="KO86" s="29">
        <v>69.941652000000005</v>
      </c>
      <c r="KP86" s="29">
        <v>82.766895000000005</v>
      </c>
      <c r="KQ86" s="29">
        <v>105.66805100000001</v>
      </c>
      <c r="KR86" s="29">
        <v>89.682260999999997</v>
      </c>
      <c r="KS86" s="29">
        <v>46.132365</v>
      </c>
      <c r="KT86" s="29">
        <v>49.570180000000001</v>
      </c>
      <c r="KU86" s="29">
        <v>42.438372999999999</v>
      </c>
      <c r="KV86" s="29">
        <v>28.054583000000001</v>
      </c>
      <c r="KW86" s="29">
        <v>40.371774000000002</v>
      </c>
      <c r="KX86" s="29">
        <v>40.307056000000003</v>
      </c>
      <c r="KY86" s="29">
        <v>65.732485999999994</v>
      </c>
      <c r="KZ86" s="29">
        <v>37.535040000000002</v>
      </c>
      <c r="LA86" s="29">
        <v>74.921402</v>
      </c>
      <c r="LB86" s="29">
        <v>83.283293</v>
      </c>
      <c r="LC86" s="29">
        <v>108.713131</v>
      </c>
      <c r="LD86" s="29">
        <v>88.202543000000006</v>
      </c>
      <c r="LE86" s="29">
        <v>46.062634000000003</v>
      </c>
      <c r="LF86" s="29">
        <v>45.452097000000002</v>
      </c>
      <c r="LG86" s="29">
        <v>43.012163000000001</v>
      </c>
      <c r="LH86" s="29">
        <v>27.657444000000002</v>
      </c>
      <c r="LI86" s="29">
        <v>38.599125999999998</v>
      </c>
      <c r="LJ86" s="29">
        <v>40.421236</v>
      </c>
      <c r="LK86" s="29">
        <v>60.491430000000001</v>
      </c>
      <c r="LL86" s="29">
        <v>37.984596000000003</v>
      </c>
      <c r="LM86" s="29">
        <v>81.142763000000002</v>
      </c>
      <c r="LN86" s="29">
        <v>73.123884000000004</v>
      </c>
      <c r="LO86" s="29">
        <v>132.10791599999999</v>
      </c>
      <c r="LP86" s="29">
        <v>94.872007999999994</v>
      </c>
      <c r="LQ86" s="29">
        <v>51.294462000000003</v>
      </c>
      <c r="LR86" s="29">
        <v>53.459651999999998</v>
      </c>
      <c r="LS86" s="29">
        <v>46.364111999999999</v>
      </c>
      <c r="LT86" s="29">
        <v>30.142638000000002</v>
      </c>
      <c r="LU86" s="29">
        <v>42.384166</v>
      </c>
      <c r="LV86" s="29">
        <v>44.820349</v>
      </c>
      <c r="LW86" s="29">
        <v>70.024249999999995</v>
      </c>
      <c r="LX86" s="29">
        <v>43.189287</v>
      </c>
      <c r="LY86" s="29">
        <v>97.943652</v>
      </c>
      <c r="LZ86" s="29">
        <v>85.741720000000001</v>
      </c>
      <c r="MA86" s="29">
        <v>136.29245900000001</v>
      </c>
      <c r="MB86" s="29">
        <v>89.532618999999997</v>
      </c>
      <c r="MC86" s="29">
        <v>50.401719999999997</v>
      </c>
      <c r="MD86" s="29">
        <v>52.713791000000001</v>
      </c>
      <c r="ME86" s="29">
        <v>44.983051000000003</v>
      </c>
      <c r="MF86" s="29">
        <v>29.531901999999999</v>
      </c>
      <c r="MG86" s="29">
        <v>41.552512999999998</v>
      </c>
      <c r="MH86" s="29">
        <v>45.361235999999998</v>
      </c>
      <c r="MI86" s="29">
        <v>73.495165999999998</v>
      </c>
      <c r="MJ86" s="29">
        <v>40.633924</v>
      </c>
      <c r="MK86" s="29">
        <v>99.845652000000001</v>
      </c>
      <c r="ML86" s="29">
        <v>87.123009999999994</v>
      </c>
      <c r="MM86" s="29">
        <v>130.22599399999999</v>
      </c>
      <c r="MN86" s="29">
        <v>89.571918999999994</v>
      </c>
      <c r="MO86" s="29">
        <v>49.928629000000001</v>
      </c>
      <c r="MP86" s="29">
        <v>51.100693999999997</v>
      </c>
      <c r="MQ86" s="29">
        <v>45.261786999999998</v>
      </c>
      <c r="MR86" s="29">
        <v>27.802916</v>
      </c>
      <c r="MS86" s="29">
        <v>40.348090999999997</v>
      </c>
      <c r="MT86" s="29">
        <v>44.911223</v>
      </c>
      <c r="MU86" s="29">
        <v>77.410929999999993</v>
      </c>
      <c r="MV86" s="29">
        <v>37.225012999999997</v>
      </c>
      <c r="MW86" s="29">
        <v>93.574847000000005</v>
      </c>
      <c r="MX86" s="29">
        <v>83.015227999999993</v>
      </c>
      <c r="MY86" s="29">
        <v>133.984543</v>
      </c>
      <c r="MZ86" s="29">
        <v>91.027212000000006</v>
      </c>
      <c r="NA86" s="29">
        <v>50.877903000000003</v>
      </c>
      <c r="NB86" s="29">
        <v>53.176180000000002</v>
      </c>
      <c r="NC86" s="29">
        <v>43.180981000000003</v>
      </c>
      <c r="ND86" s="29">
        <v>29.720666000000001</v>
      </c>
      <c r="NE86" s="29">
        <v>40.692028999999998</v>
      </c>
      <c r="NF86" s="29">
        <v>42.635187999999999</v>
      </c>
      <c r="NG86" s="29">
        <v>71.120500000000007</v>
      </c>
      <c r="NH86" s="29">
        <v>35.758965000000003</v>
      </c>
      <c r="NI86" s="29">
        <v>85.567290999999997</v>
      </c>
      <c r="NJ86" s="29">
        <v>91.135107000000005</v>
      </c>
    </row>
    <row r="87" spans="2:434" x14ac:dyDescent="0.2">
      <c r="B87">
        <v>2031</v>
      </c>
      <c r="C87" s="29">
        <v>107.045322</v>
      </c>
      <c r="D87" s="29">
        <v>94.057677999999996</v>
      </c>
      <c r="E87" s="29">
        <v>72.985254999999995</v>
      </c>
      <c r="F87" s="29">
        <v>70.782666000000006</v>
      </c>
      <c r="G87" s="29">
        <v>63.57</v>
      </c>
      <c r="H87" s="29">
        <v>42.162208</v>
      </c>
      <c r="I87" s="29">
        <v>59.319274</v>
      </c>
      <c r="J87" s="29">
        <v>54.604475000000001</v>
      </c>
      <c r="K87" s="29">
        <v>75.674443999999994</v>
      </c>
      <c r="L87" s="29">
        <v>62.464717</v>
      </c>
      <c r="M87" s="29">
        <v>100.454194</v>
      </c>
      <c r="N87" s="29">
        <v>88.701599000000002</v>
      </c>
      <c r="O87" s="29">
        <v>108.441182</v>
      </c>
      <c r="P87" s="29">
        <v>84.941997000000001</v>
      </c>
      <c r="Q87" s="29">
        <v>65.428708999999998</v>
      </c>
      <c r="R87" s="29">
        <v>63.243625000000002</v>
      </c>
      <c r="S87" s="29">
        <v>60.521625999999998</v>
      </c>
      <c r="T87" s="29">
        <v>40.435777000000002</v>
      </c>
      <c r="U87" s="29">
        <v>55.103265999999998</v>
      </c>
      <c r="V87" s="29">
        <v>54.335133999999996</v>
      </c>
      <c r="W87" s="29">
        <v>65.607749999999996</v>
      </c>
      <c r="X87" s="29">
        <v>47.666719999999998</v>
      </c>
      <c r="Y87" s="29">
        <v>93.949151999999998</v>
      </c>
      <c r="Z87" s="29">
        <v>86.378829999999994</v>
      </c>
      <c r="AA87" s="29">
        <v>101.431612</v>
      </c>
      <c r="AB87" s="29">
        <v>85.442068000000006</v>
      </c>
      <c r="AC87" s="29">
        <v>60.146518</v>
      </c>
      <c r="AD87" s="29">
        <v>64.442290999999997</v>
      </c>
      <c r="AE87" s="29">
        <v>52.563844000000003</v>
      </c>
      <c r="AF87" s="29">
        <v>39.303165999999997</v>
      </c>
      <c r="AG87" s="29">
        <v>53.849663</v>
      </c>
      <c r="AH87" s="29">
        <v>51.338534000000003</v>
      </c>
      <c r="AI87" s="29">
        <v>67.819874999999996</v>
      </c>
      <c r="AJ87" s="29">
        <v>50.457002000000003</v>
      </c>
      <c r="AK87" s="29">
        <v>95.108472000000006</v>
      </c>
      <c r="AL87" s="29">
        <v>87.016679999999994</v>
      </c>
      <c r="AM87" s="29">
        <v>96.454730999999995</v>
      </c>
      <c r="AN87" s="29">
        <v>82.883004999999997</v>
      </c>
      <c r="AO87" s="29">
        <v>55.380577000000002</v>
      </c>
      <c r="AP87" s="29">
        <v>58.886096999999999</v>
      </c>
      <c r="AQ87" s="29">
        <v>58.724932000000003</v>
      </c>
      <c r="AR87" s="29">
        <v>36.889026999999999</v>
      </c>
      <c r="AS87" s="29">
        <v>43.527217</v>
      </c>
      <c r="AT87" s="29">
        <v>54.796115</v>
      </c>
      <c r="AU87" s="29">
        <v>67.805651999999995</v>
      </c>
      <c r="AV87" s="29">
        <v>49.598332999999997</v>
      </c>
      <c r="AW87" s="29">
        <v>92.255054999999999</v>
      </c>
      <c r="AX87" s="29">
        <v>81.737122999999997</v>
      </c>
      <c r="AY87" s="29">
        <v>97.682258000000004</v>
      </c>
      <c r="AZ87" s="29">
        <v>79.158243999999996</v>
      </c>
      <c r="BA87" s="29">
        <v>52.815657999999999</v>
      </c>
      <c r="BB87" s="29">
        <v>64.250527000000005</v>
      </c>
      <c r="BC87" s="29">
        <v>57.130873000000001</v>
      </c>
      <c r="BD87" s="29">
        <v>39.470722000000002</v>
      </c>
      <c r="BE87" s="29">
        <v>50.847929999999998</v>
      </c>
      <c r="BF87" s="29">
        <v>47.880361999999998</v>
      </c>
      <c r="BG87" s="29">
        <v>73.135762999999997</v>
      </c>
      <c r="BH87" s="29">
        <v>50.769126</v>
      </c>
      <c r="BI87" s="29">
        <v>88.916250000000005</v>
      </c>
      <c r="BJ87" s="29">
        <v>79.456962000000004</v>
      </c>
      <c r="BK87" s="29">
        <v>93.246020999999999</v>
      </c>
      <c r="BL87" s="29">
        <v>80.225818000000004</v>
      </c>
      <c r="BM87" s="29">
        <v>61.396369999999997</v>
      </c>
      <c r="BN87" s="29">
        <v>60.911805000000001</v>
      </c>
      <c r="BO87" s="29">
        <v>57.374730999999997</v>
      </c>
      <c r="BP87" s="29">
        <v>35.396458000000003</v>
      </c>
      <c r="BQ87" s="29">
        <v>55.680658000000001</v>
      </c>
      <c r="BR87" s="29">
        <v>49.590268000000002</v>
      </c>
      <c r="BS87" s="29">
        <v>71.762846999999994</v>
      </c>
      <c r="BT87" s="29">
        <v>51.573225000000001</v>
      </c>
      <c r="BU87" s="29">
        <v>87.566096999999999</v>
      </c>
      <c r="BV87" s="29">
        <v>76.227593999999996</v>
      </c>
      <c r="BW87" s="29">
        <v>102.37768800000001</v>
      </c>
      <c r="BX87" s="29">
        <v>84.018317999999994</v>
      </c>
      <c r="BY87" s="29">
        <v>60.208171999999998</v>
      </c>
      <c r="BZ87" s="29">
        <v>58.510958000000002</v>
      </c>
      <c r="CA87" s="29">
        <v>57.708252000000002</v>
      </c>
      <c r="CB87" s="29">
        <v>38.414569</v>
      </c>
      <c r="CC87" s="29">
        <v>55.473197999999996</v>
      </c>
      <c r="CD87" s="29">
        <v>50.445725000000003</v>
      </c>
      <c r="CE87" s="29">
        <v>67.665471999999994</v>
      </c>
      <c r="CF87" s="29">
        <v>42.748696000000002</v>
      </c>
      <c r="CG87" s="29">
        <v>86.903361000000004</v>
      </c>
      <c r="CH87" s="29">
        <v>78.632204000000002</v>
      </c>
      <c r="CI87" s="29">
        <v>95.402567000000005</v>
      </c>
      <c r="CJ87" s="29">
        <v>83.328243999999998</v>
      </c>
      <c r="CK87" s="29">
        <v>54.06758</v>
      </c>
      <c r="CL87" s="29">
        <v>59.820180000000001</v>
      </c>
      <c r="CM87" s="29">
        <v>54.878574999999998</v>
      </c>
      <c r="CN87" s="29">
        <v>35.879415999999999</v>
      </c>
      <c r="CO87" s="29">
        <v>54.05301</v>
      </c>
      <c r="CP87" s="29">
        <v>46.653387000000002</v>
      </c>
      <c r="CQ87" s="29">
        <v>65.672929999999994</v>
      </c>
      <c r="CR87" s="29">
        <v>45.474663</v>
      </c>
      <c r="CS87" s="29">
        <v>85.680207999999993</v>
      </c>
      <c r="CT87" s="29">
        <v>78.162768</v>
      </c>
      <c r="CU87" s="29">
        <v>85.010309000000007</v>
      </c>
      <c r="CV87" s="29">
        <v>81.264016999999996</v>
      </c>
      <c r="CW87" s="29">
        <v>52.849825000000003</v>
      </c>
      <c r="CX87" s="29">
        <v>57.141722000000001</v>
      </c>
      <c r="CY87" s="29">
        <v>53.589165999999999</v>
      </c>
      <c r="CZ87" s="29">
        <v>35.274166000000001</v>
      </c>
      <c r="DA87" s="29">
        <v>48.547283999999998</v>
      </c>
      <c r="DB87" s="29">
        <v>53.481060999999997</v>
      </c>
      <c r="DC87" s="29">
        <v>63.594638000000003</v>
      </c>
      <c r="DD87" s="29">
        <v>44.165685000000003</v>
      </c>
      <c r="DE87" s="29">
        <v>83.783790999999994</v>
      </c>
      <c r="DF87" s="29">
        <v>76.342404999999999</v>
      </c>
      <c r="DG87" s="29">
        <v>82.150846000000001</v>
      </c>
      <c r="DH87" s="29">
        <v>80.555774999999997</v>
      </c>
      <c r="DI87" s="29">
        <v>48.352083</v>
      </c>
      <c r="DJ87" s="29">
        <v>55.671151999999999</v>
      </c>
      <c r="DK87" s="29">
        <v>51.633991000000002</v>
      </c>
      <c r="DL87" s="29">
        <v>34.489387999999998</v>
      </c>
      <c r="DM87" s="29">
        <v>48.689301</v>
      </c>
      <c r="DN87" s="29">
        <v>45.640309000000002</v>
      </c>
      <c r="DO87" s="29">
        <v>65.677679999999995</v>
      </c>
      <c r="DP87" s="29">
        <v>49.605201000000001</v>
      </c>
      <c r="DQ87" s="29">
        <v>80.847555</v>
      </c>
      <c r="DR87" s="29">
        <v>77.821235999999999</v>
      </c>
      <c r="DS87" s="29">
        <v>78.451666000000003</v>
      </c>
      <c r="DT87" s="29">
        <v>76.025802999999996</v>
      </c>
      <c r="DU87" s="29">
        <v>52.381841000000001</v>
      </c>
      <c r="DV87" s="29">
        <v>55.404165999999996</v>
      </c>
      <c r="DW87" s="29">
        <v>51.294865000000001</v>
      </c>
      <c r="DX87" s="29">
        <v>32.590166000000004</v>
      </c>
      <c r="DY87" s="29">
        <v>51.327660999999999</v>
      </c>
      <c r="DZ87" s="29">
        <v>49.977715000000003</v>
      </c>
      <c r="EA87" s="29">
        <v>64.278236000000007</v>
      </c>
      <c r="EB87" s="29">
        <v>41.884610000000002</v>
      </c>
      <c r="EC87" s="29">
        <v>79.161957999999998</v>
      </c>
      <c r="ED87" s="29">
        <v>68.465429999999998</v>
      </c>
      <c r="EE87" s="29">
        <v>84.543440000000004</v>
      </c>
      <c r="EF87" s="29">
        <v>76.117469999999997</v>
      </c>
      <c r="EG87" s="29">
        <v>48.866922000000002</v>
      </c>
      <c r="EH87" s="29">
        <v>50.204276999999998</v>
      </c>
      <c r="EI87" s="29">
        <v>49.635106999999998</v>
      </c>
      <c r="EJ87" s="29">
        <v>31.852305000000001</v>
      </c>
      <c r="EK87" s="29">
        <v>49.661586</v>
      </c>
      <c r="EL87" s="29">
        <v>48.197848999999998</v>
      </c>
      <c r="EM87" s="29">
        <v>64.316554999999994</v>
      </c>
      <c r="EN87" s="29">
        <v>43.205590999999998</v>
      </c>
      <c r="EO87" s="29">
        <v>78.893540999999999</v>
      </c>
      <c r="EP87" s="29">
        <v>70.948306000000002</v>
      </c>
      <c r="EQ87" s="29">
        <v>86.429367999999997</v>
      </c>
      <c r="ER87" s="29">
        <v>83.606308999999996</v>
      </c>
      <c r="ES87" s="29">
        <v>48.215161000000002</v>
      </c>
      <c r="ET87" s="29">
        <v>50.517679999999999</v>
      </c>
      <c r="EU87" s="29">
        <v>49.506827000000001</v>
      </c>
      <c r="EV87" s="29">
        <v>33.366624999999999</v>
      </c>
      <c r="EW87" s="29">
        <v>48.413884000000003</v>
      </c>
      <c r="EX87" s="29">
        <v>44.440322000000002</v>
      </c>
      <c r="EY87" s="29">
        <v>62.727777000000003</v>
      </c>
      <c r="EZ87" s="29">
        <v>39.217404999999999</v>
      </c>
      <c r="FA87" s="29">
        <v>75.197874999999996</v>
      </c>
      <c r="FB87" s="29">
        <v>74.417687999999998</v>
      </c>
      <c r="FC87" s="29">
        <v>73.289569</v>
      </c>
      <c r="FD87" s="29">
        <v>80.659352999999996</v>
      </c>
      <c r="FE87" s="29">
        <v>43.852001999999999</v>
      </c>
      <c r="FF87" s="29">
        <v>48.447513000000001</v>
      </c>
      <c r="FG87" s="29">
        <v>47.336962</v>
      </c>
      <c r="FH87" s="29">
        <v>31.164262999999998</v>
      </c>
      <c r="FI87" s="29">
        <v>43.746411000000002</v>
      </c>
      <c r="FJ87" s="29">
        <v>45.742849</v>
      </c>
      <c r="FK87" s="29">
        <v>57.03725</v>
      </c>
      <c r="FL87" s="29">
        <v>37.904730999999998</v>
      </c>
      <c r="FM87" s="29">
        <v>75.938874999999996</v>
      </c>
      <c r="FN87" s="29">
        <v>69.814879000000005</v>
      </c>
      <c r="FO87" s="29">
        <v>83.632056000000006</v>
      </c>
      <c r="FP87" s="29">
        <v>76.654760999999993</v>
      </c>
      <c r="FQ87" s="29">
        <v>43.922485999999999</v>
      </c>
      <c r="FR87" s="29">
        <v>45.880347</v>
      </c>
      <c r="FS87" s="29">
        <v>45.006155</v>
      </c>
      <c r="FT87" s="29">
        <v>29.593430000000001</v>
      </c>
      <c r="FU87" s="29">
        <v>41.742714999999997</v>
      </c>
      <c r="FV87" s="29">
        <v>40.735174000000001</v>
      </c>
      <c r="FW87" s="29">
        <v>54.816791000000002</v>
      </c>
      <c r="FX87" s="29">
        <v>41.941437999999998</v>
      </c>
      <c r="FY87" s="29">
        <v>77.018957999999998</v>
      </c>
      <c r="FZ87" s="29">
        <v>68.916383999999994</v>
      </c>
      <c r="GA87" s="29">
        <v>78.424959000000001</v>
      </c>
      <c r="GB87" s="29">
        <v>66.930504999999997</v>
      </c>
      <c r="GC87" s="29">
        <v>45.545295000000003</v>
      </c>
      <c r="GD87" s="29">
        <v>46.514249999999997</v>
      </c>
      <c r="GE87" s="29">
        <v>44.197257999999998</v>
      </c>
      <c r="GF87" s="29">
        <v>29.273665999999999</v>
      </c>
      <c r="GG87" s="29">
        <v>42.083829999999999</v>
      </c>
      <c r="GH87" s="29">
        <v>40.500120000000003</v>
      </c>
      <c r="GI87" s="29">
        <v>53.028013000000001</v>
      </c>
      <c r="GJ87" s="29">
        <v>42.298965000000003</v>
      </c>
      <c r="GK87" s="29">
        <v>72.777472000000003</v>
      </c>
      <c r="GL87" s="29">
        <v>65.382835999999998</v>
      </c>
      <c r="GM87" s="29">
        <v>79.469086000000004</v>
      </c>
      <c r="GN87" s="29">
        <v>66.666591999999994</v>
      </c>
      <c r="GO87" s="29">
        <v>43.490631</v>
      </c>
      <c r="GP87" s="29">
        <v>45.542957999999999</v>
      </c>
      <c r="GQ87" s="29">
        <v>43.023212000000001</v>
      </c>
      <c r="GR87" s="29">
        <v>27.781694000000002</v>
      </c>
      <c r="GS87" s="29">
        <v>41.822902999999997</v>
      </c>
      <c r="GT87" s="29">
        <v>41.685819000000002</v>
      </c>
      <c r="GU87" s="29">
        <v>57.322861000000003</v>
      </c>
      <c r="GV87" s="29">
        <v>37.318722999999999</v>
      </c>
      <c r="GW87" s="29">
        <v>70.995625000000004</v>
      </c>
      <c r="GX87" s="29">
        <v>66.264662999999999</v>
      </c>
      <c r="GY87" s="29">
        <v>80.764152999999993</v>
      </c>
      <c r="GZ87" s="29">
        <v>68.364497</v>
      </c>
      <c r="HA87" s="29">
        <v>41.276316999999999</v>
      </c>
      <c r="HB87" s="29">
        <v>43.300750000000001</v>
      </c>
      <c r="HC87" s="29">
        <v>42.945658000000002</v>
      </c>
      <c r="HD87" s="29">
        <v>27.779402000000001</v>
      </c>
      <c r="HE87" s="29">
        <v>38.912446000000003</v>
      </c>
      <c r="HF87" s="29">
        <v>40.654192999999999</v>
      </c>
      <c r="HG87" s="29">
        <v>56.750805</v>
      </c>
      <c r="HH87" s="29">
        <v>35.512056000000001</v>
      </c>
      <c r="HI87" s="29">
        <v>68.933138</v>
      </c>
      <c r="HJ87" s="29">
        <v>68.437028999999995</v>
      </c>
      <c r="HK87" s="29">
        <v>67.863763000000006</v>
      </c>
      <c r="HL87" s="29">
        <v>78.892886000000004</v>
      </c>
      <c r="HM87" s="29">
        <v>41.082566999999997</v>
      </c>
      <c r="HN87" s="29">
        <v>43.909624999999998</v>
      </c>
      <c r="HO87" s="29">
        <v>41.666518000000003</v>
      </c>
      <c r="HP87" s="29">
        <v>27.441319</v>
      </c>
      <c r="HQ87" s="29">
        <v>38.765442999999998</v>
      </c>
      <c r="HR87" s="29">
        <v>39.134985999999998</v>
      </c>
      <c r="HS87" s="29">
        <v>53.100943999999998</v>
      </c>
      <c r="HT87" s="29">
        <v>36.324945999999997</v>
      </c>
      <c r="HU87" s="29">
        <v>66.707026999999997</v>
      </c>
      <c r="HV87" s="29">
        <v>65.805402999999998</v>
      </c>
      <c r="HW87" s="29">
        <v>75.368628999999999</v>
      </c>
      <c r="HX87" s="29">
        <v>74.996353999999997</v>
      </c>
      <c r="HY87" s="29">
        <v>40.384892000000001</v>
      </c>
      <c r="HZ87" s="29">
        <v>41.961888000000002</v>
      </c>
      <c r="IA87" s="29">
        <v>40.265255000000003</v>
      </c>
      <c r="IB87" s="29">
        <v>26.757930000000002</v>
      </c>
      <c r="IC87" s="29">
        <v>38.087862000000001</v>
      </c>
      <c r="ID87" s="29">
        <v>36.954192999999997</v>
      </c>
      <c r="IE87" s="29">
        <v>54.262582999999999</v>
      </c>
      <c r="IF87" s="29">
        <v>37.795496999999997</v>
      </c>
      <c r="IG87" s="29">
        <v>67.923569000000001</v>
      </c>
      <c r="IH87" s="29">
        <v>64.183333000000005</v>
      </c>
      <c r="II87" s="29">
        <v>72.974220000000003</v>
      </c>
      <c r="IJ87" s="29">
        <v>71.227379999999997</v>
      </c>
      <c r="IK87" s="29">
        <v>42.550806000000001</v>
      </c>
      <c r="IL87" s="29">
        <v>40.460901999999997</v>
      </c>
      <c r="IM87" s="29">
        <v>40.617446000000001</v>
      </c>
      <c r="IN87" s="29">
        <v>25.52768</v>
      </c>
      <c r="IO87" s="29">
        <v>36.558439999999997</v>
      </c>
      <c r="IP87" s="29">
        <v>37.253534000000002</v>
      </c>
      <c r="IQ87" s="29">
        <v>49.540736000000003</v>
      </c>
      <c r="IR87" s="29">
        <v>36.027594000000001</v>
      </c>
      <c r="IS87" s="29">
        <v>69.077138000000005</v>
      </c>
      <c r="IT87" s="29">
        <v>61.265025999999999</v>
      </c>
      <c r="IU87" s="29">
        <v>90.914447999999993</v>
      </c>
      <c r="IV87" s="29">
        <v>68.136048000000002</v>
      </c>
      <c r="IW87" s="29">
        <v>43.320388999999999</v>
      </c>
      <c r="IX87" s="29">
        <v>45.227125000000001</v>
      </c>
      <c r="IY87" s="29">
        <v>40.914489000000003</v>
      </c>
      <c r="IZ87" s="29">
        <v>27.309374999999999</v>
      </c>
      <c r="JA87" s="29">
        <v>38.944797999999999</v>
      </c>
      <c r="JB87" s="29">
        <v>39.567728000000002</v>
      </c>
      <c r="JC87" s="29">
        <v>61.996180000000003</v>
      </c>
      <c r="JD87" s="29">
        <v>36.73836</v>
      </c>
      <c r="JE87" s="29">
        <v>73.091887999999997</v>
      </c>
      <c r="JF87" s="29">
        <v>68.126222999999996</v>
      </c>
      <c r="JG87" s="29">
        <v>98.680577</v>
      </c>
      <c r="JH87" s="29">
        <v>77.082261000000003</v>
      </c>
      <c r="JI87" s="29">
        <v>43.550013</v>
      </c>
      <c r="JJ87" s="29">
        <v>47.264861000000003</v>
      </c>
      <c r="JK87" s="29">
        <v>43.098211999999997</v>
      </c>
      <c r="JL87" s="29">
        <v>27.707277000000001</v>
      </c>
      <c r="JM87" s="29">
        <v>40.610376000000002</v>
      </c>
      <c r="JN87" s="29">
        <v>40.439931999999999</v>
      </c>
      <c r="JO87" s="29">
        <v>66.504971999999995</v>
      </c>
      <c r="JP87" s="29">
        <v>39.178575000000002</v>
      </c>
      <c r="JQ87" s="29">
        <v>74.835915999999997</v>
      </c>
      <c r="JR87" s="29">
        <v>78.521196000000003</v>
      </c>
      <c r="JS87" s="29">
        <v>109.675456</v>
      </c>
      <c r="JT87" s="29">
        <v>87.799909999999997</v>
      </c>
      <c r="JU87" s="29">
        <v>48.121102</v>
      </c>
      <c r="JV87" s="29">
        <v>50.885513000000003</v>
      </c>
      <c r="JW87" s="29">
        <v>43.272970000000001</v>
      </c>
      <c r="JX87" s="29">
        <v>29.660540999999998</v>
      </c>
      <c r="JY87" s="29">
        <v>40.164543000000002</v>
      </c>
      <c r="JZ87" s="29">
        <v>40.214300999999999</v>
      </c>
      <c r="KA87" s="29">
        <v>72.050860999999998</v>
      </c>
      <c r="KB87" s="29">
        <v>40.077593999999998</v>
      </c>
      <c r="KC87" s="29">
        <v>69.941652000000005</v>
      </c>
      <c r="KD87" s="29">
        <v>82.766895000000005</v>
      </c>
      <c r="KE87" s="29">
        <v>105.66805100000001</v>
      </c>
      <c r="KF87" s="29">
        <v>89.682260999999997</v>
      </c>
      <c r="KG87" s="29">
        <v>46.132365</v>
      </c>
      <c r="KH87" s="29">
        <v>49.570180000000001</v>
      </c>
      <c r="KI87" s="29">
        <v>42.438372999999999</v>
      </c>
      <c r="KJ87" s="29">
        <v>28.054583000000001</v>
      </c>
      <c r="KK87" s="29">
        <v>40.371774000000002</v>
      </c>
      <c r="KL87" s="29">
        <v>40.307056000000003</v>
      </c>
      <c r="KM87" s="29">
        <v>65.732485999999994</v>
      </c>
      <c r="KN87" s="29">
        <v>37.535040000000002</v>
      </c>
      <c r="KO87" s="29">
        <v>74.921402</v>
      </c>
      <c r="KP87" s="29">
        <v>83.283293</v>
      </c>
      <c r="KQ87" s="29">
        <v>108.713131</v>
      </c>
      <c r="KR87" s="29">
        <v>88.202543000000006</v>
      </c>
      <c r="KS87" s="29">
        <v>46.062634000000003</v>
      </c>
      <c r="KT87" s="29">
        <v>45.452097000000002</v>
      </c>
      <c r="KU87" s="29">
        <v>43.012163000000001</v>
      </c>
      <c r="KV87" s="29">
        <v>27.657444000000002</v>
      </c>
      <c r="KW87" s="29">
        <v>38.599125999999998</v>
      </c>
      <c r="KX87" s="29">
        <v>40.421236</v>
      </c>
      <c r="KY87" s="29">
        <v>60.491430000000001</v>
      </c>
      <c r="KZ87" s="29">
        <v>37.984596000000003</v>
      </c>
      <c r="LA87" s="29">
        <v>81.142763000000002</v>
      </c>
      <c r="LB87" s="29">
        <v>73.123884000000004</v>
      </c>
      <c r="LC87" s="29">
        <v>132.10791599999999</v>
      </c>
      <c r="LD87" s="29">
        <v>94.872007999999994</v>
      </c>
      <c r="LE87" s="29">
        <v>51.294462000000003</v>
      </c>
      <c r="LF87" s="29">
        <v>53.459651999999998</v>
      </c>
      <c r="LG87" s="29">
        <v>46.364111999999999</v>
      </c>
      <c r="LH87" s="29">
        <v>30.142638000000002</v>
      </c>
      <c r="LI87" s="29">
        <v>42.384166</v>
      </c>
      <c r="LJ87" s="29">
        <v>44.820349</v>
      </c>
      <c r="LK87" s="29">
        <v>70.024249999999995</v>
      </c>
      <c r="LL87" s="29">
        <v>43.189287</v>
      </c>
      <c r="LM87" s="29">
        <v>97.943652</v>
      </c>
      <c r="LN87" s="29">
        <v>85.741720000000001</v>
      </c>
      <c r="LO87" s="29">
        <v>136.29245900000001</v>
      </c>
      <c r="LP87" s="29">
        <v>89.532618999999997</v>
      </c>
      <c r="LQ87" s="29">
        <v>50.401719999999997</v>
      </c>
      <c r="LR87" s="29">
        <v>52.713791000000001</v>
      </c>
      <c r="LS87" s="29">
        <v>44.983051000000003</v>
      </c>
      <c r="LT87" s="29">
        <v>29.531901999999999</v>
      </c>
      <c r="LU87" s="29">
        <v>41.552512999999998</v>
      </c>
      <c r="LV87" s="29">
        <v>45.361235999999998</v>
      </c>
      <c r="LW87" s="29">
        <v>73.495165999999998</v>
      </c>
      <c r="LX87" s="29">
        <v>40.633924</v>
      </c>
      <c r="LY87" s="29">
        <v>99.845652000000001</v>
      </c>
      <c r="LZ87" s="29">
        <v>87.123009999999994</v>
      </c>
      <c r="MA87" s="29">
        <v>130.22599399999999</v>
      </c>
      <c r="MB87" s="29">
        <v>89.571918999999994</v>
      </c>
      <c r="MC87" s="29">
        <v>49.928629000000001</v>
      </c>
      <c r="MD87" s="29">
        <v>51.100693999999997</v>
      </c>
      <c r="ME87" s="29">
        <v>45.261786999999998</v>
      </c>
      <c r="MF87" s="29">
        <v>27.802916</v>
      </c>
      <c r="MG87" s="29">
        <v>40.348090999999997</v>
      </c>
      <c r="MH87" s="29">
        <v>44.911223</v>
      </c>
      <c r="MI87" s="29">
        <v>77.410929999999993</v>
      </c>
      <c r="MJ87" s="29">
        <v>37.225012999999997</v>
      </c>
      <c r="MK87" s="29">
        <v>93.574847000000005</v>
      </c>
      <c r="ML87" s="29">
        <v>83.015227999999993</v>
      </c>
      <c r="MM87" s="29">
        <v>133.984543</v>
      </c>
      <c r="MN87" s="29">
        <v>91.027212000000006</v>
      </c>
      <c r="MO87" s="29">
        <v>50.877903000000003</v>
      </c>
      <c r="MP87" s="29">
        <v>53.176180000000002</v>
      </c>
      <c r="MQ87" s="29">
        <v>43.180981000000003</v>
      </c>
      <c r="MR87" s="29">
        <v>29.720666000000001</v>
      </c>
      <c r="MS87" s="29">
        <v>40.692028999999998</v>
      </c>
      <c r="MT87" s="29">
        <v>42.635187999999999</v>
      </c>
      <c r="MU87" s="29">
        <v>71.120500000000007</v>
      </c>
      <c r="MV87" s="29">
        <v>35.758965000000003</v>
      </c>
      <c r="MW87" s="29">
        <v>85.567290999999997</v>
      </c>
      <c r="MX87" s="29">
        <v>91.135107000000005</v>
      </c>
    </row>
    <row r="88" spans="2:434" x14ac:dyDescent="0.2">
      <c r="B88">
        <v>2032</v>
      </c>
      <c r="C88" s="29">
        <v>108.441182</v>
      </c>
      <c r="D88" s="29">
        <v>84.941997000000001</v>
      </c>
      <c r="E88" s="29">
        <v>65.428708999999998</v>
      </c>
      <c r="F88" s="29">
        <v>63.243625000000002</v>
      </c>
      <c r="G88" s="29">
        <v>60.521625999999998</v>
      </c>
      <c r="H88" s="29">
        <v>40.435777000000002</v>
      </c>
      <c r="I88" s="29">
        <v>55.103265999999998</v>
      </c>
      <c r="J88" s="29">
        <v>54.335133999999996</v>
      </c>
      <c r="K88" s="29">
        <v>65.607749999999996</v>
      </c>
      <c r="L88" s="29">
        <v>47.666719999999998</v>
      </c>
      <c r="M88" s="29">
        <v>93.949151999999998</v>
      </c>
      <c r="N88" s="29">
        <v>86.378829999999994</v>
      </c>
      <c r="O88" s="29">
        <v>101.431612</v>
      </c>
      <c r="P88" s="29">
        <v>85.442068000000006</v>
      </c>
      <c r="Q88" s="29">
        <v>60.146518</v>
      </c>
      <c r="R88" s="29">
        <v>64.442290999999997</v>
      </c>
      <c r="S88" s="29">
        <v>52.563844000000003</v>
      </c>
      <c r="T88" s="29">
        <v>39.303165999999997</v>
      </c>
      <c r="U88" s="29">
        <v>53.849663</v>
      </c>
      <c r="V88" s="29">
        <v>51.338534000000003</v>
      </c>
      <c r="W88" s="29">
        <v>67.819874999999996</v>
      </c>
      <c r="X88" s="29">
        <v>50.457002000000003</v>
      </c>
      <c r="Y88" s="29">
        <v>95.108472000000006</v>
      </c>
      <c r="Z88" s="29">
        <v>87.016679999999994</v>
      </c>
      <c r="AA88" s="29">
        <v>96.454730999999995</v>
      </c>
      <c r="AB88" s="29">
        <v>82.883004999999997</v>
      </c>
      <c r="AC88" s="29">
        <v>55.380577000000002</v>
      </c>
      <c r="AD88" s="29">
        <v>58.886096999999999</v>
      </c>
      <c r="AE88" s="29">
        <v>58.724932000000003</v>
      </c>
      <c r="AF88" s="29">
        <v>36.889026999999999</v>
      </c>
      <c r="AG88" s="29">
        <v>43.527217</v>
      </c>
      <c r="AH88" s="29">
        <v>54.796115</v>
      </c>
      <c r="AI88" s="29">
        <v>67.805651999999995</v>
      </c>
      <c r="AJ88" s="29">
        <v>49.598332999999997</v>
      </c>
      <c r="AK88" s="29">
        <v>92.255054999999999</v>
      </c>
      <c r="AL88" s="29">
        <v>81.737122999999997</v>
      </c>
      <c r="AM88" s="29">
        <v>97.682258000000004</v>
      </c>
      <c r="AN88" s="29">
        <v>79.158243999999996</v>
      </c>
      <c r="AO88" s="29">
        <v>52.815657999999999</v>
      </c>
      <c r="AP88" s="29">
        <v>64.250527000000005</v>
      </c>
      <c r="AQ88" s="29">
        <v>57.130873000000001</v>
      </c>
      <c r="AR88" s="29">
        <v>39.470722000000002</v>
      </c>
      <c r="AS88" s="29">
        <v>50.847929999999998</v>
      </c>
      <c r="AT88" s="29">
        <v>47.880361999999998</v>
      </c>
      <c r="AU88" s="29">
        <v>73.135762999999997</v>
      </c>
      <c r="AV88" s="29">
        <v>50.769126</v>
      </c>
      <c r="AW88" s="29">
        <v>88.916250000000005</v>
      </c>
      <c r="AX88" s="29">
        <v>79.456962000000004</v>
      </c>
      <c r="AY88" s="29">
        <v>93.246020999999999</v>
      </c>
      <c r="AZ88" s="29">
        <v>80.225818000000004</v>
      </c>
      <c r="BA88" s="29">
        <v>61.396369999999997</v>
      </c>
      <c r="BB88" s="29">
        <v>60.911805000000001</v>
      </c>
      <c r="BC88" s="29">
        <v>57.374730999999997</v>
      </c>
      <c r="BD88" s="29">
        <v>35.396458000000003</v>
      </c>
      <c r="BE88" s="29">
        <v>55.680658000000001</v>
      </c>
      <c r="BF88" s="29">
        <v>49.590268000000002</v>
      </c>
      <c r="BG88" s="29">
        <v>71.762846999999994</v>
      </c>
      <c r="BH88" s="29">
        <v>51.573225000000001</v>
      </c>
      <c r="BI88" s="29">
        <v>87.566096999999999</v>
      </c>
      <c r="BJ88" s="29">
        <v>76.227593999999996</v>
      </c>
      <c r="BK88" s="29">
        <v>102.37768800000001</v>
      </c>
      <c r="BL88" s="29">
        <v>84.018317999999994</v>
      </c>
      <c r="BM88" s="29">
        <v>60.208171999999998</v>
      </c>
      <c r="BN88" s="29">
        <v>58.510958000000002</v>
      </c>
      <c r="BO88" s="29">
        <v>57.708252000000002</v>
      </c>
      <c r="BP88" s="29">
        <v>38.414569</v>
      </c>
      <c r="BQ88" s="29">
        <v>55.473197999999996</v>
      </c>
      <c r="BR88" s="29">
        <v>50.445725000000003</v>
      </c>
      <c r="BS88" s="29">
        <v>67.665471999999994</v>
      </c>
      <c r="BT88" s="29">
        <v>42.748696000000002</v>
      </c>
      <c r="BU88" s="29">
        <v>86.903361000000004</v>
      </c>
      <c r="BV88" s="29">
        <v>78.632204000000002</v>
      </c>
      <c r="BW88" s="29">
        <v>95.402567000000005</v>
      </c>
      <c r="BX88" s="29">
        <v>83.328243999999998</v>
      </c>
      <c r="BY88" s="29">
        <v>54.06758</v>
      </c>
      <c r="BZ88" s="29">
        <v>59.820180000000001</v>
      </c>
      <c r="CA88" s="29">
        <v>54.878574999999998</v>
      </c>
      <c r="CB88" s="29">
        <v>35.879415999999999</v>
      </c>
      <c r="CC88" s="29">
        <v>54.05301</v>
      </c>
      <c r="CD88" s="29">
        <v>46.653387000000002</v>
      </c>
      <c r="CE88" s="29">
        <v>65.672929999999994</v>
      </c>
      <c r="CF88" s="29">
        <v>45.474663</v>
      </c>
      <c r="CG88" s="29">
        <v>85.680207999999993</v>
      </c>
      <c r="CH88" s="29">
        <v>78.162768</v>
      </c>
      <c r="CI88" s="29">
        <v>85.010309000000007</v>
      </c>
      <c r="CJ88" s="29">
        <v>81.264016999999996</v>
      </c>
      <c r="CK88" s="29">
        <v>52.849825000000003</v>
      </c>
      <c r="CL88" s="29">
        <v>57.141722000000001</v>
      </c>
      <c r="CM88" s="29">
        <v>53.589165999999999</v>
      </c>
      <c r="CN88" s="29">
        <v>35.274166000000001</v>
      </c>
      <c r="CO88" s="29">
        <v>48.547283999999998</v>
      </c>
      <c r="CP88" s="29">
        <v>53.481060999999997</v>
      </c>
      <c r="CQ88" s="29">
        <v>63.594638000000003</v>
      </c>
      <c r="CR88" s="29">
        <v>44.165685000000003</v>
      </c>
      <c r="CS88" s="29">
        <v>83.783790999999994</v>
      </c>
      <c r="CT88" s="29">
        <v>76.342404999999999</v>
      </c>
      <c r="CU88" s="29">
        <v>82.150846000000001</v>
      </c>
      <c r="CV88" s="29">
        <v>80.555774999999997</v>
      </c>
      <c r="CW88" s="29">
        <v>48.352083</v>
      </c>
      <c r="CX88" s="29">
        <v>55.671151999999999</v>
      </c>
      <c r="CY88" s="29">
        <v>51.633991000000002</v>
      </c>
      <c r="CZ88" s="29">
        <v>34.489387999999998</v>
      </c>
      <c r="DA88" s="29">
        <v>48.689301</v>
      </c>
      <c r="DB88" s="29">
        <v>45.640309000000002</v>
      </c>
      <c r="DC88" s="29">
        <v>65.677679999999995</v>
      </c>
      <c r="DD88" s="29">
        <v>49.605201000000001</v>
      </c>
      <c r="DE88" s="29">
        <v>80.847555</v>
      </c>
      <c r="DF88" s="29">
        <v>77.821235999999999</v>
      </c>
      <c r="DG88" s="29">
        <v>78.451666000000003</v>
      </c>
      <c r="DH88" s="29">
        <v>76.025802999999996</v>
      </c>
      <c r="DI88" s="29">
        <v>52.381841000000001</v>
      </c>
      <c r="DJ88" s="29">
        <v>55.404165999999996</v>
      </c>
      <c r="DK88" s="29">
        <v>51.294865000000001</v>
      </c>
      <c r="DL88" s="29">
        <v>32.590166000000004</v>
      </c>
      <c r="DM88" s="29">
        <v>51.327660999999999</v>
      </c>
      <c r="DN88" s="29">
        <v>49.977715000000003</v>
      </c>
      <c r="DO88" s="29">
        <v>64.278236000000007</v>
      </c>
      <c r="DP88" s="29">
        <v>41.884610000000002</v>
      </c>
      <c r="DQ88" s="29">
        <v>79.161957999999998</v>
      </c>
      <c r="DR88" s="29">
        <v>68.465429999999998</v>
      </c>
      <c r="DS88" s="29">
        <v>84.543440000000004</v>
      </c>
      <c r="DT88" s="29">
        <v>76.117469999999997</v>
      </c>
      <c r="DU88" s="29">
        <v>48.866922000000002</v>
      </c>
      <c r="DV88" s="29">
        <v>50.204276999999998</v>
      </c>
      <c r="DW88" s="29">
        <v>49.635106999999998</v>
      </c>
      <c r="DX88" s="29">
        <v>31.852305000000001</v>
      </c>
      <c r="DY88" s="29">
        <v>49.661586</v>
      </c>
      <c r="DZ88" s="29">
        <v>48.197848999999998</v>
      </c>
      <c r="EA88" s="29">
        <v>64.316554999999994</v>
      </c>
      <c r="EB88" s="29">
        <v>43.205590999999998</v>
      </c>
      <c r="EC88" s="29">
        <v>78.893540999999999</v>
      </c>
      <c r="ED88" s="29">
        <v>70.948306000000002</v>
      </c>
      <c r="EE88" s="29">
        <v>86.429367999999997</v>
      </c>
      <c r="EF88" s="29">
        <v>83.606308999999996</v>
      </c>
      <c r="EG88" s="29">
        <v>48.215161000000002</v>
      </c>
      <c r="EH88" s="29">
        <v>50.517679999999999</v>
      </c>
      <c r="EI88" s="29">
        <v>49.506827000000001</v>
      </c>
      <c r="EJ88" s="29">
        <v>33.366624999999999</v>
      </c>
      <c r="EK88" s="29">
        <v>48.413884000000003</v>
      </c>
      <c r="EL88" s="29">
        <v>44.440322000000002</v>
      </c>
      <c r="EM88" s="29">
        <v>62.727777000000003</v>
      </c>
      <c r="EN88" s="29">
        <v>39.217404999999999</v>
      </c>
      <c r="EO88" s="29">
        <v>75.197874999999996</v>
      </c>
      <c r="EP88" s="29">
        <v>74.417687999999998</v>
      </c>
      <c r="EQ88" s="29">
        <v>73.289569</v>
      </c>
      <c r="ER88" s="29">
        <v>80.659352999999996</v>
      </c>
      <c r="ES88" s="29">
        <v>43.852001999999999</v>
      </c>
      <c r="ET88" s="29">
        <v>48.447513000000001</v>
      </c>
      <c r="EU88" s="29">
        <v>47.336962</v>
      </c>
      <c r="EV88" s="29">
        <v>31.164262999999998</v>
      </c>
      <c r="EW88" s="29">
        <v>43.746411000000002</v>
      </c>
      <c r="EX88" s="29">
        <v>45.742849</v>
      </c>
      <c r="EY88" s="29">
        <v>57.03725</v>
      </c>
      <c r="EZ88" s="29">
        <v>37.904730999999998</v>
      </c>
      <c r="FA88" s="29">
        <v>75.938874999999996</v>
      </c>
      <c r="FB88" s="29">
        <v>69.814879000000005</v>
      </c>
      <c r="FC88" s="29">
        <v>83.632056000000006</v>
      </c>
      <c r="FD88" s="29">
        <v>76.654760999999993</v>
      </c>
      <c r="FE88" s="29">
        <v>43.922485999999999</v>
      </c>
      <c r="FF88" s="29">
        <v>45.880347</v>
      </c>
      <c r="FG88" s="29">
        <v>45.006155</v>
      </c>
      <c r="FH88" s="29">
        <v>29.593430000000001</v>
      </c>
      <c r="FI88" s="29">
        <v>41.742714999999997</v>
      </c>
      <c r="FJ88" s="29">
        <v>40.735174000000001</v>
      </c>
      <c r="FK88" s="29">
        <v>54.816791000000002</v>
      </c>
      <c r="FL88" s="29">
        <v>41.941437999999998</v>
      </c>
      <c r="FM88" s="29">
        <v>77.018957999999998</v>
      </c>
      <c r="FN88" s="29">
        <v>68.916383999999994</v>
      </c>
      <c r="FO88" s="29">
        <v>78.424959000000001</v>
      </c>
      <c r="FP88" s="29">
        <v>66.930504999999997</v>
      </c>
      <c r="FQ88" s="29">
        <v>45.545295000000003</v>
      </c>
      <c r="FR88" s="29">
        <v>46.514249999999997</v>
      </c>
      <c r="FS88" s="29">
        <v>44.197257999999998</v>
      </c>
      <c r="FT88" s="29">
        <v>29.273665999999999</v>
      </c>
      <c r="FU88" s="29">
        <v>42.083829999999999</v>
      </c>
      <c r="FV88" s="29">
        <v>40.500120000000003</v>
      </c>
      <c r="FW88" s="29">
        <v>53.028013000000001</v>
      </c>
      <c r="FX88" s="29">
        <v>42.298965000000003</v>
      </c>
      <c r="FY88" s="29">
        <v>72.777472000000003</v>
      </c>
      <c r="FZ88" s="29">
        <v>65.382835999999998</v>
      </c>
      <c r="GA88" s="29">
        <v>79.469086000000004</v>
      </c>
      <c r="GB88" s="29">
        <v>66.666591999999994</v>
      </c>
      <c r="GC88" s="29">
        <v>43.490631</v>
      </c>
      <c r="GD88" s="29">
        <v>45.542957999999999</v>
      </c>
      <c r="GE88" s="29">
        <v>43.023212000000001</v>
      </c>
      <c r="GF88" s="29">
        <v>27.781694000000002</v>
      </c>
      <c r="GG88" s="29">
        <v>41.822902999999997</v>
      </c>
      <c r="GH88" s="29">
        <v>41.685819000000002</v>
      </c>
      <c r="GI88" s="29">
        <v>57.322861000000003</v>
      </c>
      <c r="GJ88" s="29">
        <v>37.318722999999999</v>
      </c>
      <c r="GK88" s="29">
        <v>70.995625000000004</v>
      </c>
      <c r="GL88" s="29">
        <v>66.264662999999999</v>
      </c>
      <c r="GM88" s="29">
        <v>80.764152999999993</v>
      </c>
      <c r="GN88" s="29">
        <v>68.364497</v>
      </c>
      <c r="GO88" s="29">
        <v>41.276316999999999</v>
      </c>
      <c r="GP88" s="29">
        <v>43.300750000000001</v>
      </c>
      <c r="GQ88" s="29">
        <v>42.945658000000002</v>
      </c>
      <c r="GR88" s="29">
        <v>27.779402000000001</v>
      </c>
      <c r="GS88" s="29">
        <v>38.912446000000003</v>
      </c>
      <c r="GT88" s="29">
        <v>40.654192999999999</v>
      </c>
      <c r="GU88" s="29">
        <v>56.750805</v>
      </c>
      <c r="GV88" s="29">
        <v>35.512056000000001</v>
      </c>
      <c r="GW88" s="29">
        <v>68.933138</v>
      </c>
      <c r="GX88" s="29">
        <v>68.437028999999995</v>
      </c>
      <c r="GY88" s="29">
        <v>67.863763000000006</v>
      </c>
      <c r="GZ88" s="29">
        <v>78.892886000000004</v>
      </c>
      <c r="HA88" s="29">
        <v>41.082566999999997</v>
      </c>
      <c r="HB88" s="29">
        <v>43.909624999999998</v>
      </c>
      <c r="HC88" s="29">
        <v>41.666518000000003</v>
      </c>
      <c r="HD88" s="29">
        <v>27.441319</v>
      </c>
      <c r="HE88" s="29">
        <v>38.765442999999998</v>
      </c>
      <c r="HF88" s="29">
        <v>39.134985999999998</v>
      </c>
      <c r="HG88" s="29">
        <v>53.100943999999998</v>
      </c>
      <c r="HH88" s="29">
        <v>36.324945999999997</v>
      </c>
      <c r="HI88" s="29">
        <v>66.707026999999997</v>
      </c>
      <c r="HJ88" s="29">
        <v>65.805402999999998</v>
      </c>
      <c r="HK88" s="29">
        <v>75.368628999999999</v>
      </c>
      <c r="HL88" s="29">
        <v>74.996353999999997</v>
      </c>
      <c r="HM88" s="29">
        <v>40.384892000000001</v>
      </c>
      <c r="HN88" s="29">
        <v>41.961888000000002</v>
      </c>
      <c r="HO88" s="29">
        <v>40.265255000000003</v>
      </c>
      <c r="HP88" s="29">
        <v>26.757930000000002</v>
      </c>
      <c r="HQ88" s="29">
        <v>38.087862000000001</v>
      </c>
      <c r="HR88" s="29">
        <v>36.954192999999997</v>
      </c>
      <c r="HS88" s="29">
        <v>54.262582999999999</v>
      </c>
      <c r="HT88" s="29">
        <v>37.795496999999997</v>
      </c>
      <c r="HU88" s="29">
        <v>67.923569000000001</v>
      </c>
      <c r="HV88" s="29">
        <v>64.183333000000005</v>
      </c>
      <c r="HW88" s="29">
        <v>72.974220000000003</v>
      </c>
      <c r="HX88" s="29">
        <v>71.227379999999997</v>
      </c>
      <c r="HY88" s="29">
        <v>42.550806000000001</v>
      </c>
      <c r="HZ88" s="29">
        <v>40.460901999999997</v>
      </c>
      <c r="IA88" s="29">
        <v>40.617446000000001</v>
      </c>
      <c r="IB88" s="29">
        <v>25.52768</v>
      </c>
      <c r="IC88" s="29">
        <v>36.558439999999997</v>
      </c>
      <c r="ID88" s="29">
        <v>37.253534000000002</v>
      </c>
      <c r="IE88" s="29">
        <v>49.540736000000003</v>
      </c>
      <c r="IF88" s="29">
        <v>36.027594000000001</v>
      </c>
      <c r="IG88" s="29">
        <v>69.077138000000005</v>
      </c>
      <c r="IH88" s="29">
        <v>61.265025999999999</v>
      </c>
      <c r="II88" s="29">
        <v>90.914447999999993</v>
      </c>
      <c r="IJ88" s="29">
        <v>68.136048000000002</v>
      </c>
      <c r="IK88" s="29">
        <v>43.320388999999999</v>
      </c>
      <c r="IL88" s="29">
        <v>45.227125000000001</v>
      </c>
      <c r="IM88" s="29">
        <v>40.914489000000003</v>
      </c>
      <c r="IN88" s="29">
        <v>27.309374999999999</v>
      </c>
      <c r="IO88" s="29">
        <v>38.944797999999999</v>
      </c>
      <c r="IP88" s="29">
        <v>39.567728000000002</v>
      </c>
      <c r="IQ88" s="29">
        <v>61.996180000000003</v>
      </c>
      <c r="IR88" s="29">
        <v>36.73836</v>
      </c>
      <c r="IS88" s="29">
        <v>73.091887999999997</v>
      </c>
      <c r="IT88" s="29">
        <v>68.126222999999996</v>
      </c>
      <c r="IU88" s="29">
        <v>98.680577</v>
      </c>
      <c r="IV88" s="29">
        <v>77.082261000000003</v>
      </c>
      <c r="IW88" s="29">
        <v>43.550013</v>
      </c>
      <c r="IX88" s="29">
        <v>47.264861000000003</v>
      </c>
      <c r="IY88" s="29">
        <v>43.098211999999997</v>
      </c>
      <c r="IZ88" s="29">
        <v>27.707277000000001</v>
      </c>
      <c r="JA88" s="29">
        <v>40.610376000000002</v>
      </c>
      <c r="JB88" s="29">
        <v>40.439931999999999</v>
      </c>
      <c r="JC88" s="29">
        <v>66.504971999999995</v>
      </c>
      <c r="JD88" s="29">
        <v>39.178575000000002</v>
      </c>
      <c r="JE88" s="29">
        <v>74.835915999999997</v>
      </c>
      <c r="JF88" s="29">
        <v>78.521196000000003</v>
      </c>
      <c r="JG88" s="29">
        <v>109.675456</v>
      </c>
      <c r="JH88" s="29">
        <v>87.799909999999997</v>
      </c>
      <c r="JI88" s="29">
        <v>48.121102</v>
      </c>
      <c r="JJ88" s="29">
        <v>50.885513000000003</v>
      </c>
      <c r="JK88" s="29">
        <v>43.272970000000001</v>
      </c>
      <c r="JL88" s="29">
        <v>29.660540999999998</v>
      </c>
      <c r="JM88" s="29">
        <v>40.164543000000002</v>
      </c>
      <c r="JN88" s="29">
        <v>40.214300999999999</v>
      </c>
      <c r="JO88" s="29">
        <v>72.050860999999998</v>
      </c>
      <c r="JP88" s="29">
        <v>40.077593999999998</v>
      </c>
      <c r="JQ88" s="29">
        <v>69.941652000000005</v>
      </c>
      <c r="JR88" s="29">
        <v>82.766895000000005</v>
      </c>
      <c r="JS88" s="29">
        <v>105.66805100000001</v>
      </c>
      <c r="JT88" s="29">
        <v>89.682260999999997</v>
      </c>
      <c r="JU88" s="29">
        <v>46.132365</v>
      </c>
      <c r="JV88" s="29">
        <v>49.570180000000001</v>
      </c>
      <c r="JW88" s="29">
        <v>42.438372999999999</v>
      </c>
      <c r="JX88" s="29">
        <v>28.054583000000001</v>
      </c>
      <c r="JY88" s="29">
        <v>40.371774000000002</v>
      </c>
      <c r="JZ88" s="29">
        <v>40.307056000000003</v>
      </c>
      <c r="KA88" s="29">
        <v>65.732485999999994</v>
      </c>
      <c r="KB88" s="29">
        <v>37.535040000000002</v>
      </c>
      <c r="KC88" s="29">
        <v>74.921402</v>
      </c>
      <c r="KD88" s="29">
        <v>83.283293</v>
      </c>
      <c r="KE88" s="29">
        <v>108.713131</v>
      </c>
      <c r="KF88" s="29">
        <v>88.202543000000006</v>
      </c>
      <c r="KG88" s="29">
        <v>46.062634000000003</v>
      </c>
      <c r="KH88" s="29">
        <v>45.452097000000002</v>
      </c>
      <c r="KI88" s="29">
        <v>43.012163000000001</v>
      </c>
      <c r="KJ88" s="29">
        <v>27.657444000000002</v>
      </c>
      <c r="KK88" s="29">
        <v>38.599125999999998</v>
      </c>
      <c r="KL88" s="29">
        <v>40.421236</v>
      </c>
      <c r="KM88" s="29">
        <v>60.491430000000001</v>
      </c>
      <c r="KN88" s="29">
        <v>37.984596000000003</v>
      </c>
      <c r="KO88" s="29">
        <v>81.142763000000002</v>
      </c>
      <c r="KP88" s="29">
        <v>73.123884000000004</v>
      </c>
      <c r="KQ88" s="29">
        <v>132.10791599999999</v>
      </c>
      <c r="KR88" s="29">
        <v>94.872007999999994</v>
      </c>
      <c r="KS88" s="29">
        <v>51.294462000000003</v>
      </c>
      <c r="KT88" s="29">
        <v>53.459651999999998</v>
      </c>
      <c r="KU88" s="29">
        <v>46.364111999999999</v>
      </c>
      <c r="KV88" s="29">
        <v>30.142638000000002</v>
      </c>
      <c r="KW88" s="29">
        <v>42.384166</v>
      </c>
      <c r="KX88" s="29">
        <v>44.820349</v>
      </c>
      <c r="KY88" s="29">
        <v>70.024249999999995</v>
      </c>
      <c r="KZ88" s="29">
        <v>43.189287</v>
      </c>
      <c r="LA88" s="29">
        <v>97.943652</v>
      </c>
      <c r="LB88" s="29">
        <v>85.741720000000001</v>
      </c>
      <c r="LC88" s="29">
        <v>136.29245900000001</v>
      </c>
      <c r="LD88" s="29">
        <v>89.532618999999997</v>
      </c>
      <c r="LE88" s="29">
        <v>50.401719999999997</v>
      </c>
      <c r="LF88" s="29">
        <v>52.713791000000001</v>
      </c>
      <c r="LG88" s="29">
        <v>44.983051000000003</v>
      </c>
      <c r="LH88" s="29">
        <v>29.531901999999999</v>
      </c>
      <c r="LI88" s="29">
        <v>41.552512999999998</v>
      </c>
      <c r="LJ88" s="29">
        <v>45.361235999999998</v>
      </c>
      <c r="LK88" s="29">
        <v>73.495165999999998</v>
      </c>
      <c r="LL88" s="29">
        <v>40.633924</v>
      </c>
      <c r="LM88" s="29">
        <v>99.845652000000001</v>
      </c>
      <c r="LN88" s="29">
        <v>87.123009999999994</v>
      </c>
      <c r="LO88" s="29">
        <v>130.22599399999999</v>
      </c>
      <c r="LP88" s="29">
        <v>89.571918999999994</v>
      </c>
      <c r="LQ88" s="29">
        <v>49.928629000000001</v>
      </c>
      <c r="LR88" s="29">
        <v>51.100693999999997</v>
      </c>
      <c r="LS88" s="29">
        <v>45.261786999999998</v>
      </c>
      <c r="LT88" s="29">
        <v>27.802916</v>
      </c>
      <c r="LU88" s="29">
        <v>40.348090999999997</v>
      </c>
      <c r="LV88" s="29">
        <v>44.911223</v>
      </c>
      <c r="LW88" s="29">
        <v>77.410929999999993</v>
      </c>
      <c r="LX88" s="29">
        <v>37.225012999999997</v>
      </c>
      <c r="LY88" s="29">
        <v>93.574847000000005</v>
      </c>
      <c r="LZ88" s="29">
        <v>83.015227999999993</v>
      </c>
      <c r="MA88" s="29">
        <v>133.984543</v>
      </c>
      <c r="MB88" s="29">
        <v>91.027212000000006</v>
      </c>
      <c r="MC88" s="29">
        <v>50.877903000000003</v>
      </c>
      <c r="MD88" s="29">
        <v>53.176180000000002</v>
      </c>
      <c r="ME88" s="29">
        <v>43.180981000000003</v>
      </c>
      <c r="MF88" s="29">
        <v>29.720666000000001</v>
      </c>
      <c r="MG88" s="29">
        <v>40.692028999999998</v>
      </c>
      <c r="MH88" s="29">
        <v>42.635187999999999</v>
      </c>
      <c r="MI88" s="29">
        <v>71.120500000000007</v>
      </c>
      <c r="MJ88" s="29">
        <v>35.758965000000003</v>
      </c>
      <c r="MK88" s="29">
        <v>85.567290999999997</v>
      </c>
      <c r="ML88" s="29">
        <v>91.135107000000005</v>
      </c>
    </row>
    <row r="89" spans="2:434" x14ac:dyDescent="0.2">
      <c r="B89">
        <v>2033</v>
      </c>
      <c r="C89" s="29">
        <v>101.431612</v>
      </c>
      <c r="D89" s="29">
        <v>85.442068000000006</v>
      </c>
      <c r="E89" s="29">
        <v>60.146518</v>
      </c>
      <c r="F89" s="29">
        <v>64.442290999999997</v>
      </c>
      <c r="G89" s="29">
        <v>52.563844000000003</v>
      </c>
      <c r="H89" s="29">
        <v>39.303165999999997</v>
      </c>
      <c r="I89" s="29">
        <v>53.849663</v>
      </c>
      <c r="J89" s="29">
        <v>51.338534000000003</v>
      </c>
      <c r="K89" s="29">
        <v>67.819874999999996</v>
      </c>
      <c r="L89" s="29">
        <v>50.457002000000003</v>
      </c>
      <c r="M89" s="29">
        <v>95.108472000000006</v>
      </c>
      <c r="N89" s="29">
        <v>87.016679999999994</v>
      </c>
      <c r="O89" s="29">
        <v>96.454730999999995</v>
      </c>
      <c r="P89" s="29">
        <v>82.883004999999997</v>
      </c>
      <c r="Q89" s="29">
        <v>55.380577000000002</v>
      </c>
      <c r="R89" s="29">
        <v>58.886096999999999</v>
      </c>
      <c r="S89" s="29">
        <v>58.724932000000003</v>
      </c>
      <c r="T89" s="29">
        <v>36.889026999999999</v>
      </c>
      <c r="U89" s="29">
        <v>43.527217</v>
      </c>
      <c r="V89" s="29">
        <v>54.796115</v>
      </c>
      <c r="W89" s="29">
        <v>67.805651999999995</v>
      </c>
      <c r="X89" s="29">
        <v>49.598332999999997</v>
      </c>
      <c r="Y89" s="29">
        <v>92.255054999999999</v>
      </c>
      <c r="Z89" s="29">
        <v>81.737122999999997</v>
      </c>
      <c r="AA89" s="29">
        <v>97.682258000000004</v>
      </c>
      <c r="AB89" s="29">
        <v>79.158243999999996</v>
      </c>
      <c r="AC89" s="29">
        <v>52.815657999999999</v>
      </c>
      <c r="AD89" s="29">
        <v>64.250527000000005</v>
      </c>
      <c r="AE89" s="29">
        <v>57.130873000000001</v>
      </c>
      <c r="AF89" s="29">
        <v>39.470722000000002</v>
      </c>
      <c r="AG89" s="29">
        <v>50.847929999999998</v>
      </c>
      <c r="AH89" s="29">
        <v>47.880361999999998</v>
      </c>
      <c r="AI89" s="29">
        <v>73.135762999999997</v>
      </c>
      <c r="AJ89" s="29">
        <v>50.769126</v>
      </c>
      <c r="AK89" s="29">
        <v>88.916250000000005</v>
      </c>
      <c r="AL89" s="29">
        <v>79.456962000000004</v>
      </c>
      <c r="AM89" s="29">
        <v>93.246020999999999</v>
      </c>
      <c r="AN89" s="29">
        <v>80.225818000000004</v>
      </c>
      <c r="AO89" s="29">
        <v>61.396369999999997</v>
      </c>
      <c r="AP89" s="29">
        <v>60.911805000000001</v>
      </c>
      <c r="AQ89" s="29">
        <v>57.374730999999997</v>
      </c>
      <c r="AR89" s="29">
        <v>35.396458000000003</v>
      </c>
      <c r="AS89" s="29">
        <v>55.680658000000001</v>
      </c>
      <c r="AT89" s="29">
        <v>49.590268000000002</v>
      </c>
      <c r="AU89" s="29">
        <v>71.762846999999994</v>
      </c>
      <c r="AV89" s="29">
        <v>51.573225000000001</v>
      </c>
      <c r="AW89" s="29">
        <v>87.566096999999999</v>
      </c>
      <c r="AX89" s="29">
        <v>76.227593999999996</v>
      </c>
      <c r="AY89" s="29">
        <v>102.37768800000001</v>
      </c>
      <c r="AZ89" s="29">
        <v>84.018317999999994</v>
      </c>
      <c r="BA89" s="29">
        <v>60.208171999999998</v>
      </c>
      <c r="BB89" s="29">
        <v>58.510958000000002</v>
      </c>
      <c r="BC89" s="29">
        <v>57.708252000000002</v>
      </c>
      <c r="BD89" s="29">
        <v>38.414569</v>
      </c>
      <c r="BE89" s="29">
        <v>55.473197999999996</v>
      </c>
      <c r="BF89" s="29">
        <v>50.445725000000003</v>
      </c>
      <c r="BG89" s="29">
        <v>67.665471999999994</v>
      </c>
      <c r="BH89" s="29">
        <v>42.748696000000002</v>
      </c>
      <c r="BI89" s="29">
        <v>86.903361000000004</v>
      </c>
      <c r="BJ89" s="29">
        <v>78.632204000000002</v>
      </c>
      <c r="BK89" s="29">
        <v>95.402567000000005</v>
      </c>
      <c r="BL89" s="29">
        <v>83.328243999999998</v>
      </c>
      <c r="BM89" s="29">
        <v>54.06758</v>
      </c>
      <c r="BN89" s="29">
        <v>59.820180000000001</v>
      </c>
      <c r="BO89" s="29">
        <v>54.878574999999998</v>
      </c>
      <c r="BP89" s="29">
        <v>35.879415999999999</v>
      </c>
      <c r="BQ89" s="29">
        <v>54.05301</v>
      </c>
      <c r="BR89" s="29">
        <v>46.653387000000002</v>
      </c>
      <c r="BS89" s="29">
        <v>65.672929999999994</v>
      </c>
      <c r="BT89" s="29">
        <v>45.474663</v>
      </c>
      <c r="BU89" s="29">
        <v>85.680207999999993</v>
      </c>
      <c r="BV89" s="29">
        <v>78.162768</v>
      </c>
      <c r="BW89" s="29">
        <v>85.010309000000007</v>
      </c>
      <c r="BX89" s="29">
        <v>81.264016999999996</v>
      </c>
      <c r="BY89" s="29">
        <v>52.849825000000003</v>
      </c>
      <c r="BZ89" s="29">
        <v>57.141722000000001</v>
      </c>
      <c r="CA89" s="29">
        <v>53.589165999999999</v>
      </c>
      <c r="CB89" s="29">
        <v>35.274166000000001</v>
      </c>
      <c r="CC89" s="29">
        <v>48.547283999999998</v>
      </c>
      <c r="CD89" s="29">
        <v>53.481060999999997</v>
      </c>
      <c r="CE89" s="29">
        <v>63.594638000000003</v>
      </c>
      <c r="CF89" s="29">
        <v>44.165685000000003</v>
      </c>
      <c r="CG89" s="29">
        <v>83.783790999999994</v>
      </c>
      <c r="CH89" s="29">
        <v>76.342404999999999</v>
      </c>
      <c r="CI89" s="29">
        <v>82.150846000000001</v>
      </c>
      <c r="CJ89" s="29">
        <v>80.555774999999997</v>
      </c>
      <c r="CK89" s="29">
        <v>48.352083</v>
      </c>
      <c r="CL89" s="29">
        <v>55.671151999999999</v>
      </c>
      <c r="CM89" s="29">
        <v>51.633991000000002</v>
      </c>
      <c r="CN89" s="29">
        <v>34.489387999999998</v>
      </c>
      <c r="CO89" s="29">
        <v>48.689301</v>
      </c>
      <c r="CP89" s="29">
        <v>45.640309000000002</v>
      </c>
      <c r="CQ89" s="29">
        <v>65.677679999999995</v>
      </c>
      <c r="CR89" s="29">
        <v>49.605201000000001</v>
      </c>
      <c r="CS89" s="29">
        <v>80.847555</v>
      </c>
      <c r="CT89" s="29">
        <v>77.821235999999999</v>
      </c>
      <c r="CU89" s="29">
        <v>78.451666000000003</v>
      </c>
      <c r="CV89" s="29">
        <v>76.025802999999996</v>
      </c>
      <c r="CW89" s="29">
        <v>52.381841000000001</v>
      </c>
      <c r="CX89" s="29">
        <v>55.404165999999996</v>
      </c>
      <c r="CY89" s="29">
        <v>51.294865000000001</v>
      </c>
      <c r="CZ89" s="29">
        <v>32.590166000000004</v>
      </c>
      <c r="DA89" s="29">
        <v>51.327660999999999</v>
      </c>
      <c r="DB89" s="29">
        <v>49.977715000000003</v>
      </c>
      <c r="DC89" s="29">
        <v>64.278236000000007</v>
      </c>
      <c r="DD89" s="29">
        <v>41.884610000000002</v>
      </c>
      <c r="DE89" s="29">
        <v>79.161957999999998</v>
      </c>
      <c r="DF89" s="29">
        <v>68.465429999999998</v>
      </c>
      <c r="DG89" s="29">
        <v>84.543440000000004</v>
      </c>
      <c r="DH89" s="29">
        <v>76.117469999999997</v>
      </c>
      <c r="DI89" s="29">
        <v>48.866922000000002</v>
      </c>
      <c r="DJ89" s="29">
        <v>50.204276999999998</v>
      </c>
      <c r="DK89" s="29">
        <v>49.635106999999998</v>
      </c>
      <c r="DL89" s="29">
        <v>31.852305000000001</v>
      </c>
      <c r="DM89" s="29">
        <v>49.661586</v>
      </c>
      <c r="DN89" s="29">
        <v>48.197848999999998</v>
      </c>
      <c r="DO89" s="29">
        <v>64.316554999999994</v>
      </c>
      <c r="DP89" s="29">
        <v>43.205590999999998</v>
      </c>
      <c r="DQ89" s="29">
        <v>78.893540999999999</v>
      </c>
      <c r="DR89" s="29">
        <v>70.948306000000002</v>
      </c>
      <c r="DS89" s="29">
        <v>86.429367999999997</v>
      </c>
      <c r="DT89" s="29">
        <v>83.606308999999996</v>
      </c>
      <c r="DU89" s="29">
        <v>48.215161000000002</v>
      </c>
      <c r="DV89" s="29">
        <v>50.517679999999999</v>
      </c>
      <c r="DW89" s="29">
        <v>49.506827000000001</v>
      </c>
      <c r="DX89" s="29">
        <v>33.366624999999999</v>
      </c>
      <c r="DY89" s="29">
        <v>48.413884000000003</v>
      </c>
      <c r="DZ89" s="29">
        <v>44.440322000000002</v>
      </c>
      <c r="EA89" s="29">
        <v>62.727777000000003</v>
      </c>
      <c r="EB89" s="29">
        <v>39.217404999999999</v>
      </c>
      <c r="EC89" s="29">
        <v>75.197874999999996</v>
      </c>
      <c r="ED89" s="29">
        <v>74.417687999999998</v>
      </c>
      <c r="EE89" s="29">
        <v>73.289569</v>
      </c>
      <c r="EF89" s="29">
        <v>80.659352999999996</v>
      </c>
      <c r="EG89" s="29">
        <v>43.852001999999999</v>
      </c>
      <c r="EH89" s="29">
        <v>48.447513000000001</v>
      </c>
      <c r="EI89" s="29">
        <v>47.336962</v>
      </c>
      <c r="EJ89" s="29">
        <v>31.164262999999998</v>
      </c>
      <c r="EK89" s="29">
        <v>43.746411000000002</v>
      </c>
      <c r="EL89" s="29">
        <v>45.742849</v>
      </c>
      <c r="EM89" s="29">
        <v>57.03725</v>
      </c>
      <c r="EN89" s="29">
        <v>37.904730999999998</v>
      </c>
      <c r="EO89" s="29">
        <v>75.938874999999996</v>
      </c>
      <c r="EP89" s="29">
        <v>69.814879000000005</v>
      </c>
      <c r="EQ89" s="29">
        <v>83.632056000000006</v>
      </c>
      <c r="ER89" s="29">
        <v>76.654760999999993</v>
      </c>
      <c r="ES89" s="29">
        <v>43.922485999999999</v>
      </c>
      <c r="ET89" s="29">
        <v>45.880347</v>
      </c>
      <c r="EU89" s="29">
        <v>45.006155</v>
      </c>
      <c r="EV89" s="29">
        <v>29.593430000000001</v>
      </c>
      <c r="EW89" s="29">
        <v>41.742714999999997</v>
      </c>
      <c r="EX89" s="29">
        <v>40.735174000000001</v>
      </c>
      <c r="EY89" s="29">
        <v>54.816791000000002</v>
      </c>
      <c r="EZ89" s="29">
        <v>41.941437999999998</v>
      </c>
      <c r="FA89" s="29">
        <v>77.018957999999998</v>
      </c>
      <c r="FB89" s="29">
        <v>68.916383999999994</v>
      </c>
      <c r="FC89" s="29">
        <v>78.424959000000001</v>
      </c>
      <c r="FD89" s="29">
        <v>66.930504999999997</v>
      </c>
      <c r="FE89" s="29">
        <v>45.545295000000003</v>
      </c>
      <c r="FF89" s="29">
        <v>46.514249999999997</v>
      </c>
      <c r="FG89" s="29">
        <v>44.197257999999998</v>
      </c>
      <c r="FH89" s="29">
        <v>29.273665999999999</v>
      </c>
      <c r="FI89" s="29">
        <v>42.083829999999999</v>
      </c>
      <c r="FJ89" s="29">
        <v>40.500120000000003</v>
      </c>
      <c r="FK89" s="29">
        <v>53.028013000000001</v>
      </c>
      <c r="FL89" s="29">
        <v>42.298965000000003</v>
      </c>
      <c r="FM89" s="29">
        <v>72.777472000000003</v>
      </c>
      <c r="FN89" s="29">
        <v>65.382835999999998</v>
      </c>
      <c r="FO89" s="29">
        <v>79.469086000000004</v>
      </c>
      <c r="FP89" s="29">
        <v>66.666591999999994</v>
      </c>
      <c r="FQ89" s="29">
        <v>43.490631</v>
      </c>
      <c r="FR89" s="29">
        <v>45.542957999999999</v>
      </c>
      <c r="FS89" s="29">
        <v>43.023212000000001</v>
      </c>
      <c r="FT89" s="29">
        <v>27.781694000000002</v>
      </c>
      <c r="FU89" s="29">
        <v>41.822902999999997</v>
      </c>
      <c r="FV89" s="29">
        <v>41.685819000000002</v>
      </c>
      <c r="FW89" s="29">
        <v>57.322861000000003</v>
      </c>
      <c r="FX89" s="29">
        <v>37.318722999999999</v>
      </c>
      <c r="FY89" s="29">
        <v>70.995625000000004</v>
      </c>
      <c r="FZ89" s="29">
        <v>66.264662999999999</v>
      </c>
      <c r="GA89" s="29">
        <v>80.764152999999993</v>
      </c>
      <c r="GB89" s="29">
        <v>68.364497</v>
      </c>
      <c r="GC89" s="29">
        <v>41.276316999999999</v>
      </c>
      <c r="GD89" s="29">
        <v>43.300750000000001</v>
      </c>
      <c r="GE89" s="29">
        <v>42.945658000000002</v>
      </c>
      <c r="GF89" s="29">
        <v>27.779402000000001</v>
      </c>
      <c r="GG89" s="29">
        <v>38.912446000000003</v>
      </c>
      <c r="GH89" s="29">
        <v>40.654192999999999</v>
      </c>
      <c r="GI89" s="29">
        <v>56.750805</v>
      </c>
      <c r="GJ89" s="29">
        <v>35.512056000000001</v>
      </c>
      <c r="GK89" s="29">
        <v>68.933138</v>
      </c>
      <c r="GL89" s="29">
        <v>68.437028999999995</v>
      </c>
      <c r="GM89" s="29">
        <v>67.863763000000006</v>
      </c>
      <c r="GN89" s="29">
        <v>78.892886000000004</v>
      </c>
      <c r="GO89" s="29">
        <v>41.082566999999997</v>
      </c>
      <c r="GP89" s="29">
        <v>43.909624999999998</v>
      </c>
      <c r="GQ89" s="29">
        <v>41.666518000000003</v>
      </c>
      <c r="GR89" s="29">
        <v>27.441319</v>
      </c>
      <c r="GS89" s="29">
        <v>38.765442999999998</v>
      </c>
      <c r="GT89" s="29">
        <v>39.134985999999998</v>
      </c>
      <c r="GU89" s="29">
        <v>53.100943999999998</v>
      </c>
      <c r="GV89" s="29">
        <v>36.324945999999997</v>
      </c>
      <c r="GW89" s="29">
        <v>66.707026999999997</v>
      </c>
      <c r="GX89" s="29">
        <v>65.805402999999998</v>
      </c>
      <c r="GY89" s="29">
        <v>75.368628999999999</v>
      </c>
      <c r="GZ89" s="29">
        <v>74.996353999999997</v>
      </c>
      <c r="HA89" s="29">
        <v>40.384892000000001</v>
      </c>
      <c r="HB89" s="29">
        <v>41.961888000000002</v>
      </c>
      <c r="HC89" s="29">
        <v>40.265255000000003</v>
      </c>
      <c r="HD89" s="29">
        <v>26.757930000000002</v>
      </c>
      <c r="HE89" s="29">
        <v>38.087862000000001</v>
      </c>
      <c r="HF89" s="29">
        <v>36.954192999999997</v>
      </c>
      <c r="HG89" s="29">
        <v>54.262582999999999</v>
      </c>
      <c r="HH89" s="29">
        <v>37.795496999999997</v>
      </c>
      <c r="HI89" s="29">
        <v>67.923569000000001</v>
      </c>
      <c r="HJ89" s="29">
        <v>64.183333000000005</v>
      </c>
      <c r="HK89" s="29">
        <v>72.974220000000003</v>
      </c>
      <c r="HL89" s="29">
        <v>71.227379999999997</v>
      </c>
      <c r="HM89" s="29">
        <v>42.550806000000001</v>
      </c>
      <c r="HN89" s="29">
        <v>40.460901999999997</v>
      </c>
      <c r="HO89" s="29">
        <v>40.617446000000001</v>
      </c>
      <c r="HP89" s="29">
        <v>25.52768</v>
      </c>
      <c r="HQ89" s="29">
        <v>36.558439999999997</v>
      </c>
      <c r="HR89" s="29">
        <v>37.253534000000002</v>
      </c>
      <c r="HS89" s="29">
        <v>49.540736000000003</v>
      </c>
      <c r="HT89" s="29">
        <v>36.027594000000001</v>
      </c>
      <c r="HU89" s="29">
        <v>69.077138000000005</v>
      </c>
      <c r="HV89" s="29">
        <v>61.265025999999999</v>
      </c>
      <c r="HW89" s="29">
        <v>90.914447999999993</v>
      </c>
      <c r="HX89" s="29">
        <v>68.136048000000002</v>
      </c>
      <c r="HY89" s="29">
        <v>43.320388999999999</v>
      </c>
      <c r="HZ89" s="29">
        <v>45.227125000000001</v>
      </c>
      <c r="IA89" s="29">
        <v>40.914489000000003</v>
      </c>
      <c r="IB89" s="29">
        <v>27.309374999999999</v>
      </c>
      <c r="IC89" s="29">
        <v>38.944797999999999</v>
      </c>
      <c r="ID89" s="29">
        <v>39.567728000000002</v>
      </c>
      <c r="IE89" s="29">
        <v>61.996180000000003</v>
      </c>
      <c r="IF89" s="29">
        <v>36.73836</v>
      </c>
      <c r="IG89" s="29">
        <v>73.091887999999997</v>
      </c>
      <c r="IH89" s="29">
        <v>68.126222999999996</v>
      </c>
      <c r="II89" s="29">
        <v>98.680577</v>
      </c>
      <c r="IJ89" s="29">
        <v>77.082261000000003</v>
      </c>
      <c r="IK89" s="29">
        <v>43.550013</v>
      </c>
      <c r="IL89" s="29">
        <v>47.264861000000003</v>
      </c>
      <c r="IM89" s="29">
        <v>43.098211999999997</v>
      </c>
      <c r="IN89" s="29">
        <v>27.707277000000001</v>
      </c>
      <c r="IO89" s="29">
        <v>40.610376000000002</v>
      </c>
      <c r="IP89" s="29">
        <v>40.439931999999999</v>
      </c>
      <c r="IQ89" s="29">
        <v>66.504971999999995</v>
      </c>
      <c r="IR89" s="29">
        <v>39.178575000000002</v>
      </c>
      <c r="IS89" s="29">
        <v>74.835915999999997</v>
      </c>
      <c r="IT89" s="29">
        <v>78.521196000000003</v>
      </c>
      <c r="IU89" s="29">
        <v>109.675456</v>
      </c>
      <c r="IV89" s="29">
        <v>87.799909999999997</v>
      </c>
      <c r="IW89" s="29">
        <v>48.121102</v>
      </c>
      <c r="IX89" s="29">
        <v>50.885513000000003</v>
      </c>
      <c r="IY89" s="29">
        <v>43.272970000000001</v>
      </c>
      <c r="IZ89" s="29">
        <v>29.660540999999998</v>
      </c>
      <c r="JA89" s="29">
        <v>40.164543000000002</v>
      </c>
      <c r="JB89" s="29">
        <v>40.214300999999999</v>
      </c>
      <c r="JC89" s="29">
        <v>72.050860999999998</v>
      </c>
      <c r="JD89" s="29">
        <v>40.077593999999998</v>
      </c>
      <c r="JE89" s="29">
        <v>69.941652000000005</v>
      </c>
      <c r="JF89" s="29">
        <v>82.766895000000005</v>
      </c>
      <c r="JG89" s="29">
        <v>105.66805100000001</v>
      </c>
      <c r="JH89" s="29">
        <v>89.682260999999997</v>
      </c>
      <c r="JI89" s="29">
        <v>46.132365</v>
      </c>
      <c r="JJ89" s="29">
        <v>49.570180000000001</v>
      </c>
      <c r="JK89" s="29">
        <v>42.438372999999999</v>
      </c>
      <c r="JL89" s="29">
        <v>28.054583000000001</v>
      </c>
      <c r="JM89" s="29">
        <v>40.371774000000002</v>
      </c>
      <c r="JN89" s="29">
        <v>40.307056000000003</v>
      </c>
      <c r="JO89" s="29">
        <v>65.732485999999994</v>
      </c>
      <c r="JP89" s="29">
        <v>37.535040000000002</v>
      </c>
      <c r="JQ89" s="29">
        <v>74.921402</v>
      </c>
      <c r="JR89" s="29">
        <v>83.283293</v>
      </c>
      <c r="JS89" s="29">
        <v>108.713131</v>
      </c>
      <c r="JT89" s="29">
        <v>88.202543000000006</v>
      </c>
      <c r="JU89" s="29">
        <v>46.062634000000003</v>
      </c>
      <c r="JV89" s="29">
        <v>45.452097000000002</v>
      </c>
      <c r="JW89" s="29">
        <v>43.012163000000001</v>
      </c>
      <c r="JX89" s="29">
        <v>27.657444000000002</v>
      </c>
      <c r="JY89" s="29">
        <v>38.599125999999998</v>
      </c>
      <c r="JZ89" s="29">
        <v>40.421236</v>
      </c>
      <c r="KA89" s="29">
        <v>60.491430000000001</v>
      </c>
      <c r="KB89" s="29">
        <v>37.984596000000003</v>
      </c>
      <c r="KC89" s="29">
        <v>81.142763000000002</v>
      </c>
      <c r="KD89" s="29">
        <v>73.123884000000004</v>
      </c>
      <c r="KE89" s="29">
        <v>132.10791599999999</v>
      </c>
      <c r="KF89" s="29">
        <v>94.872007999999994</v>
      </c>
      <c r="KG89" s="29">
        <v>51.294462000000003</v>
      </c>
      <c r="KH89" s="29">
        <v>53.459651999999998</v>
      </c>
      <c r="KI89" s="29">
        <v>46.364111999999999</v>
      </c>
      <c r="KJ89" s="29">
        <v>30.142638000000002</v>
      </c>
      <c r="KK89" s="29">
        <v>42.384166</v>
      </c>
      <c r="KL89" s="29">
        <v>44.820349</v>
      </c>
      <c r="KM89" s="29">
        <v>70.024249999999995</v>
      </c>
      <c r="KN89" s="29">
        <v>43.189287</v>
      </c>
      <c r="KO89" s="29">
        <v>97.943652</v>
      </c>
      <c r="KP89" s="29">
        <v>85.741720000000001</v>
      </c>
      <c r="KQ89" s="29">
        <v>136.29245900000001</v>
      </c>
      <c r="KR89" s="29">
        <v>89.532618999999997</v>
      </c>
      <c r="KS89" s="29">
        <v>50.401719999999997</v>
      </c>
      <c r="KT89" s="29">
        <v>52.713791000000001</v>
      </c>
      <c r="KU89" s="29">
        <v>44.983051000000003</v>
      </c>
      <c r="KV89" s="29">
        <v>29.531901999999999</v>
      </c>
      <c r="KW89" s="29">
        <v>41.552512999999998</v>
      </c>
      <c r="KX89" s="29">
        <v>45.361235999999998</v>
      </c>
      <c r="KY89" s="29">
        <v>73.495165999999998</v>
      </c>
      <c r="KZ89" s="29">
        <v>40.633924</v>
      </c>
      <c r="LA89" s="29">
        <v>99.845652000000001</v>
      </c>
      <c r="LB89" s="29">
        <v>87.123009999999994</v>
      </c>
      <c r="LC89" s="29">
        <v>130.22599399999999</v>
      </c>
      <c r="LD89" s="29">
        <v>89.571918999999994</v>
      </c>
      <c r="LE89" s="29">
        <v>49.928629000000001</v>
      </c>
      <c r="LF89" s="29">
        <v>51.100693999999997</v>
      </c>
      <c r="LG89" s="29">
        <v>45.261786999999998</v>
      </c>
      <c r="LH89" s="29">
        <v>27.802916</v>
      </c>
      <c r="LI89" s="29">
        <v>40.348090999999997</v>
      </c>
      <c r="LJ89" s="29">
        <v>44.911223</v>
      </c>
      <c r="LK89" s="29">
        <v>77.410929999999993</v>
      </c>
      <c r="LL89" s="29">
        <v>37.225012999999997</v>
      </c>
      <c r="LM89" s="29">
        <v>93.574847000000005</v>
      </c>
      <c r="LN89" s="29">
        <v>83.015227999999993</v>
      </c>
      <c r="LO89" s="29">
        <v>133.984543</v>
      </c>
      <c r="LP89" s="29">
        <v>91.027212000000006</v>
      </c>
      <c r="LQ89" s="29">
        <v>50.877903000000003</v>
      </c>
      <c r="LR89" s="29">
        <v>53.176180000000002</v>
      </c>
      <c r="LS89" s="29">
        <v>43.180981000000003</v>
      </c>
      <c r="LT89" s="29">
        <v>29.720666000000001</v>
      </c>
      <c r="LU89" s="29">
        <v>40.692028999999998</v>
      </c>
      <c r="LV89" s="29">
        <v>42.635187999999999</v>
      </c>
      <c r="LW89" s="29">
        <v>71.120500000000007</v>
      </c>
      <c r="LX89" s="29">
        <v>35.758965000000003</v>
      </c>
      <c r="LY89" s="29">
        <v>85.567290999999997</v>
      </c>
      <c r="LZ89" s="29">
        <v>91.135107000000005</v>
      </c>
    </row>
    <row r="90" spans="2:434" x14ac:dyDescent="0.2">
      <c r="B90">
        <v>2034</v>
      </c>
      <c r="C90" s="29">
        <v>96.454730999999995</v>
      </c>
      <c r="D90" s="29">
        <v>82.883004999999997</v>
      </c>
      <c r="E90" s="29">
        <v>55.380577000000002</v>
      </c>
      <c r="F90" s="29">
        <v>58.886096999999999</v>
      </c>
      <c r="G90" s="29">
        <v>58.724932000000003</v>
      </c>
      <c r="H90" s="29">
        <v>36.889026999999999</v>
      </c>
      <c r="I90" s="29">
        <v>43.527217</v>
      </c>
      <c r="J90" s="29">
        <v>54.796115</v>
      </c>
      <c r="K90" s="29">
        <v>67.805651999999995</v>
      </c>
      <c r="L90" s="29">
        <v>49.598332999999997</v>
      </c>
      <c r="M90" s="29">
        <v>92.255054999999999</v>
      </c>
      <c r="N90" s="29">
        <v>81.737122999999997</v>
      </c>
      <c r="O90" s="29">
        <v>97.682258000000004</v>
      </c>
      <c r="P90" s="29">
        <v>79.158243999999996</v>
      </c>
      <c r="Q90" s="29">
        <v>52.815657999999999</v>
      </c>
      <c r="R90" s="29">
        <v>64.250527000000005</v>
      </c>
      <c r="S90" s="29">
        <v>57.130873000000001</v>
      </c>
      <c r="T90" s="29">
        <v>39.470722000000002</v>
      </c>
      <c r="U90" s="29">
        <v>50.847929999999998</v>
      </c>
      <c r="V90" s="29">
        <v>47.880361999999998</v>
      </c>
      <c r="W90" s="29">
        <v>73.135762999999997</v>
      </c>
      <c r="X90" s="29">
        <v>50.769126</v>
      </c>
      <c r="Y90" s="29">
        <v>88.916250000000005</v>
      </c>
      <c r="Z90" s="29">
        <v>79.456962000000004</v>
      </c>
      <c r="AA90" s="29">
        <v>93.246020999999999</v>
      </c>
      <c r="AB90" s="29">
        <v>80.225818000000004</v>
      </c>
      <c r="AC90" s="29">
        <v>61.396369999999997</v>
      </c>
      <c r="AD90" s="29">
        <v>60.911805000000001</v>
      </c>
      <c r="AE90" s="29">
        <v>57.374730999999997</v>
      </c>
      <c r="AF90" s="29">
        <v>35.396458000000003</v>
      </c>
      <c r="AG90" s="29">
        <v>55.680658000000001</v>
      </c>
      <c r="AH90" s="29">
        <v>49.590268000000002</v>
      </c>
      <c r="AI90" s="29">
        <v>71.762846999999994</v>
      </c>
      <c r="AJ90" s="29">
        <v>51.573225000000001</v>
      </c>
      <c r="AK90" s="29">
        <v>87.566096999999999</v>
      </c>
      <c r="AL90" s="29">
        <v>76.227593999999996</v>
      </c>
      <c r="AM90" s="29">
        <v>102.37768800000001</v>
      </c>
      <c r="AN90" s="29">
        <v>84.018317999999994</v>
      </c>
      <c r="AO90" s="29">
        <v>60.208171999999998</v>
      </c>
      <c r="AP90" s="29">
        <v>58.510958000000002</v>
      </c>
      <c r="AQ90" s="29">
        <v>57.708252000000002</v>
      </c>
      <c r="AR90" s="29">
        <v>38.414569</v>
      </c>
      <c r="AS90" s="29">
        <v>55.473197999999996</v>
      </c>
      <c r="AT90" s="29">
        <v>50.445725000000003</v>
      </c>
      <c r="AU90" s="29">
        <v>67.665471999999994</v>
      </c>
      <c r="AV90" s="29">
        <v>42.748696000000002</v>
      </c>
      <c r="AW90" s="29">
        <v>86.903361000000004</v>
      </c>
      <c r="AX90" s="29">
        <v>78.632204000000002</v>
      </c>
      <c r="AY90" s="29">
        <v>95.402567000000005</v>
      </c>
      <c r="AZ90" s="29">
        <v>83.328243999999998</v>
      </c>
      <c r="BA90" s="29">
        <v>54.06758</v>
      </c>
      <c r="BB90" s="29">
        <v>59.820180000000001</v>
      </c>
      <c r="BC90" s="29">
        <v>54.878574999999998</v>
      </c>
      <c r="BD90" s="29">
        <v>35.879415999999999</v>
      </c>
      <c r="BE90" s="29">
        <v>54.05301</v>
      </c>
      <c r="BF90" s="29">
        <v>46.653387000000002</v>
      </c>
      <c r="BG90" s="29">
        <v>65.672929999999994</v>
      </c>
      <c r="BH90" s="29">
        <v>45.474663</v>
      </c>
      <c r="BI90" s="29">
        <v>85.680207999999993</v>
      </c>
      <c r="BJ90" s="29">
        <v>78.162768</v>
      </c>
      <c r="BK90" s="29">
        <v>85.010309000000007</v>
      </c>
      <c r="BL90" s="29">
        <v>81.264016999999996</v>
      </c>
      <c r="BM90" s="29">
        <v>52.849825000000003</v>
      </c>
      <c r="BN90" s="29">
        <v>57.141722000000001</v>
      </c>
      <c r="BO90" s="29">
        <v>53.589165999999999</v>
      </c>
      <c r="BP90" s="29">
        <v>35.274166000000001</v>
      </c>
      <c r="BQ90" s="29">
        <v>48.547283999999998</v>
      </c>
      <c r="BR90" s="29">
        <v>53.481060999999997</v>
      </c>
      <c r="BS90" s="29">
        <v>63.594638000000003</v>
      </c>
      <c r="BT90" s="29">
        <v>44.165685000000003</v>
      </c>
      <c r="BU90" s="29">
        <v>83.783790999999994</v>
      </c>
      <c r="BV90" s="29">
        <v>76.342404999999999</v>
      </c>
      <c r="BW90" s="29">
        <v>82.150846000000001</v>
      </c>
      <c r="BX90" s="29">
        <v>80.555774999999997</v>
      </c>
      <c r="BY90" s="29">
        <v>48.352083</v>
      </c>
      <c r="BZ90" s="29">
        <v>55.671151999999999</v>
      </c>
      <c r="CA90" s="29">
        <v>51.633991000000002</v>
      </c>
      <c r="CB90" s="29">
        <v>34.489387999999998</v>
      </c>
      <c r="CC90" s="29">
        <v>48.689301</v>
      </c>
      <c r="CD90" s="29">
        <v>45.640309000000002</v>
      </c>
      <c r="CE90" s="29">
        <v>65.677679999999995</v>
      </c>
      <c r="CF90" s="29">
        <v>49.605201000000001</v>
      </c>
      <c r="CG90" s="29">
        <v>80.847555</v>
      </c>
      <c r="CH90" s="29">
        <v>77.821235999999999</v>
      </c>
      <c r="CI90" s="29">
        <v>78.451666000000003</v>
      </c>
      <c r="CJ90" s="29">
        <v>76.025802999999996</v>
      </c>
      <c r="CK90" s="29">
        <v>52.381841000000001</v>
      </c>
      <c r="CL90" s="29">
        <v>55.404165999999996</v>
      </c>
      <c r="CM90" s="29">
        <v>51.294865000000001</v>
      </c>
      <c r="CN90" s="29">
        <v>32.590166000000004</v>
      </c>
      <c r="CO90" s="29">
        <v>51.327660999999999</v>
      </c>
      <c r="CP90" s="29">
        <v>49.977715000000003</v>
      </c>
      <c r="CQ90" s="29">
        <v>64.278236000000007</v>
      </c>
      <c r="CR90" s="29">
        <v>41.884610000000002</v>
      </c>
      <c r="CS90" s="29">
        <v>79.161957999999998</v>
      </c>
      <c r="CT90" s="29">
        <v>68.465429999999998</v>
      </c>
      <c r="CU90" s="29">
        <v>84.543440000000004</v>
      </c>
      <c r="CV90" s="29">
        <v>76.117469999999997</v>
      </c>
      <c r="CW90" s="29">
        <v>48.866922000000002</v>
      </c>
      <c r="CX90" s="29">
        <v>50.204276999999998</v>
      </c>
      <c r="CY90" s="29">
        <v>49.635106999999998</v>
      </c>
      <c r="CZ90" s="29">
        <v>31.852305000000001</v>
      </c>
      <c r="DA90" s="29">
        <v>49.661586</v>
      </c>
      <c r="DB90" s="29">
        <v>48.197848999999998</v>
      </c>
      <c r="DC90" s="29">
        <v>64.316554999999994</v>
      </c>
      <c r="DD90" s="29">
        <v>43.205590999999998</v>
      </c>
      <c r="DE90" s="29">
        <v>78.893540999999999</v>
      </c>
      <c r="DF90" s="29">
        <v>70.948306000000002</v>
      </c>
      <c r="DG90" s="29">
        <v>86.429367999999997</v>
      </c>
      <c r="DH90" s="29">
        <v>83.606308999999996</v>
      </c>
      <c r="DI90" s="29">
        <v>48.215161000000002</v>
      </c>
      <c r="DJ90" s="29">
        <v>50.517679999999999</v>
      </c>
      <c r="DK90" s="29">
        <v>49.506827000000001</v>
      </c>
      <c r="DL90" s="29">
        <v>33.366624999999999</v>
      </c>
      <c r="DM90" s="29">
        <v>48.413884000000003</v>
      </c>
      <c r="DN90" s="29">
        <v>44.440322000000002</v>
      </c>
      <c r="DO90" s="29">
        <v>62.727777000000003</v>
      </c>
      <c r="DP90" s="29">
        <v>39.217404999999999</v>
      </c>
      <c r="DQ90" s="29">
        <v>75.197874999999996</v>
      </c>
      <c r="DR90" s="29">
        <v>74.417687999999998</v>
      </c>
      <c r="DS90" s="29">
        <v>73.289569</v>
      </c>
      <c r="DT90" s="29">
        <v>80.659352999999996</v>
      </c>
      <c r="DU90" s="29">
        <v>43.852001999999999</v>
      </c>
      <c r="DV90" s="29">
        <v>48.447513000000001</v>
      </c>
      <c r="DW90" s="29">
        <v>47.336962</v>
      </c>
      <c r="DX90" s="29">
        <v>31.164262999999998</v>
      </c>
      <c r="DY90" s="29">
        <v>43.746411000000002</v>
      </c>
      <c r="DZ90" s="29">
        <v>45.742849</v>
      </c>
      <c r="EA90" s="29">
        <v>57.03725</v>
      </c>
      <c r="EB90" s="29">
        <v>37.904730999999998</v>
      </c>
      <c r="EC90" s="29">
        <v>75.938874999999996</v>
      </c>
      <c r="ED90" s="29">
        <v>69.814879000000005</v>
      </c>
      <c r="EE90" s="29">
        <v>83.632056000000006</v>
      </c>
      <c r="EF90" s="29">
        <v>76.654760999999993</v>
      </c>
      <c r="EG90" s="29">
        <v>43.922485999999999</v>
      </c>
      <c r="EH90" s="29">
        <v>45.880347</v>
      </c>
      <c r="EI90" s="29">
        <v>45.006155</v>
      </c>
      <c r="EJ90" s="29">
        <v>29.593430000000001</v>
      </c>
      <c r="EK90" s="29">
        <v>41.742714999999997</v>
      </c>
      <c r="EL90" s="29">
        <v>40.735174000000001</v>
      </c>
      <c r="EM90" s="29">
        <v>54.816791000000002</v>
      </c>
      <c r="EN90" s="29">
        <v>41.941437999999998</v>
      </c>
      <c r="EO90" s="29">
        <v>77.018957999999998</v>
      </c>
      <c r="EP90" s="29">
        <v>68.916383999999994</v>
      </c>
      <c r="EQ90" s="29">
        <v>78.424959000000001</v>
      </c>
      <c r="ER90" s="29">
        <v>66.930504999999997</v>
      </c>
      <c r="ES90" s="29">
        <v>45.545295000000003</v>
      </c>
      <c r="ET90" s="29">
        <v>46.514249999999997</v>
      </c>
      <c r="EU90" s="29">
        <v>44.197257999999998</v>
      </c>
      <c r="EV90" s="29">
        <v>29.273665999999999</v>
      </c>
      <c r="EW90" s="29">
        <v>42.083829999999999</v>
      </c>
      <c r="EX90" s="29">
        <v>40.500120000000003</v>
      </c>
      <c r="EY90" s="29">
        <v>53.028013000000001</v>
      </c>
      <c r="EZ90" s="29">
        <v>42.298965000000003</v>
      </c>
      <c r="FA90" s="29">
        <v>72.777472000000003</v>
      </c>
      <c r="FB90" s="29">
        <v>65.382835999999998</v>
      </c>
      <c r="FC90" s="29">
        <v>79.469086000000004</v>
      </c>
      <c r="FD90" s="29">
        <v>66.666591999999994</v>
      </c>
      <c r="FE90" s="29">
        <v>43.490631</v>
      </c>
      <c r="FF90" s="29">
        <v>45.542957999999999</v>
      </c>
      <c r="FG90" s="29">
        <v>43.023212000000001</v>
      </c>
      <c r="FH90" s="29">
        <v>27.781694000000002</v>
      </c>
      <c r="FI90" s="29">
        <v>41.822902999999997</v>
      </c>
      <c r="FJ90" s="29">
        <v>41.685819000000002</v>
      </c>
      <c r="FK90" s="29">
        <v>57.322861000000003</v>
      </c>
      <c r="FL90" s="29">
        <v>37.318722999999999</v>
      </c>
      <c r="FM90" s="29">
        <v>70.995625000000004</v>
      </c>
      <c r="FN90" s="29">
        <v>66.264662999999999</v>
      </c>
      <c r="FO90" s="29">
        <v>80.764152999999993</v>
      </c>
      <c r="FP90" s="29">
        <v>68.364497</v>
      </c>
      <c r="FQ90" s="29">
        <v>41.276316999999999</v>
      </c>
      <c r="FR90" s="29">
        <v>43.300750000000001</v>
      </c>
      <c r="FS90" s="29">
        <v>42.945658000000002</v>
      </c>
      <c r="FT90" s="29">
        <v>27.779402000000001</v>
      </c>
      <c r="FU90" s="29">
        <v>38.912446000000003</v>
      </c>
      <c r="FV90" s="29">
        <v>40.654192999999999</v>
      </c>
      <c r="FW90" s="29">
        <v>56.750805</v>
      </c>
      <c r="FX90" s="29">
        <v>35.512056000000001</v>
      </c>
      <c r="FY90" s="29">
        <v>68.933138</v>
      </c>
      <c r="FZ90" s="29">
        <v>68.437028999999995</v>
      </c>
      <c r="GA90" s="29">
        <v>67.863763000000006</v>
      </c>
      <c r="GB90" s="29">
        <v>78.892886000000004</v>
      </c>
      <c r="GC90" s="29">
        <v>41.082566999999997</v>
      </c>
      <c r="GD90" s="29">
        <v>43.909624999999998</v>
      </c>
      <c r="GE90" s="29">
        <v>41.666518000000003</v>
      </c>
      <c r="GF90" s="29">
        <v>27.441319</v>
      </c>
      <c r="GG90" s="29">
        <v>38.765442999999998</v>
      </c>
      <c r="GH90" s="29">
        <v>39.134985999999998</v>
      </c>
      <c r="GI90" s="29">
        <v>53.100943999999998</v>
      </c>
      <c r="GJ90" s="29">
        <v>36.324945999999997</v>
      </c>
      <c r="GK90" s="29">
        <v>66.707026999999997</v>
      </c>
      <c r="GL90" s="29">
        <v>65.805402999999998</v>
      </c>
      <c r="GM90" s="29">
        <v>75.368628999999999</v>
      </c>
      <c r="GN90" s="29">
        <v>74.996353999999997</v>
      </c>
      <c r="GO90" s="29">
        <v>40.384892000000001</v>
      </c>
      <c r="GP90" s="29">
        <v>41.961888000000002</v>
      </c>
      <c r="GQ90" s="29">
        <v>40.265255000000003</v>
      </c>
      <c r="GR90" s="29">
        <v>26.757930000000002</v>
      </c>
      <c r="GS90" s="29">
        <v>38.087862000000001</v>
      </c>
      <c r="GT90" s="29">
        <v>36.954192999999997</v>
      </c>
      <c r="GU90" s="29">
        <v>54.262582999999999</v>
      </c>
      <c r="GV90" s="29">
        <v>37.795496999999997</v>
      </c>
      <c r="GW90" s="29">
        <v>67.923569000000001</v>
      </c>
      <c r="GX90" s="29">
        <v>64.183333000000005</v>
      </c>
      <c r="GY90" s="29">
        <v>72.974220000000003</v>
      </c>
      <c r="GZ90" s="29">
        <v>71.227379999999997</v>
      </c>
      <c r="HA90" s="29">
        <v>42.550806000000001</v>
      </c>
      <c r="HB90" s="29">
        <v>40.460901999999997</v>
      </c>
      <c r="HC90" s="29">
        <v>40.617446000000001</v>
      </c>
      <c r="HD90" s="29">
        <v>25.52768</v>
      </c>
      <c r="HE90" s="29">
        <v>36.558439999999997</v>
      </c>
      <c r="HF90" s="29">
        <v>37.253534000000002</v>
      </c>
      <c r="HG90" s="29">
        <v>49.540736000000003</v>
      </c>
      <c r="HH90" s="29">
        <v>36.027594000000001</v>
      </c>
      <c r="HI90" s="29">
        <v>69.077138000000005</v>
      </c>
      <c r="HJ90" s="29">
        <v>61.265025999999999</v>
      </c>
      <c r="HK90" s="29">
        <v>90.914447999999993</v>
      </c>
      <c r="HL90" s="29">
        <v>68.136048000000002</v>
      </c>
      <c r="HM90" s="29">
        <v>43.320388999999999</v>
      </c>
      <c r="HN90" s="29">
        <v>45.227125000000001</v>
      </c>
      <c r="HO90" s="29">
        <v>40.914489000000003</v>
      </c>
      <c r="HP90" s="29">
        <v>27.309374999999999</v>
      </c>
      <c r="HQ90" s="29">
        <v>38.944797999999999</v>
      </c>
      <c r="HR90" s="29">
        <v>39.567728000000002</v>
      </c>
      <c r="HS90" s="29">
        <v>61.996180000000003</v>
      </c>
      <c r="HT90" s="29">
        <v>36.73836</v>
      </c>
      <c r="HU90" s="29">
        <v>73.091887999999997</v>
      </c>
      <c r="HV90" s="29">
        <v>68.126222999999996</v>
      </c>
      <c r="HW90" s="29">
        <v>98.680577</v>
      </c>
      <c r="HX90" s="29">
        <v>77.082261000000003</v>
      </c>
      <c r="HY90" s="29">
        <v>43.550013</v>
      </c>
      <c r="HZ90" s="29">
        <v>47.264861000000003</v>
      </c>
      <c r="IA90" s="29">
        <v>43.098211999999997</v>
      </c>
      <c r="IB90" s="29">
        <v>27.707277000000001</v>
      </c>
      <c r="IC90" s="29">
        <v>40.610376000000002</v>
      </c>
      <c r="ID90" s="29">
        <v>40.439931999999999</v>
      </c>
      <c r="IE90" s="29">
        <v>66.504971999999995</v>
      </c>
      <c r="IF90" s="29">
        <v>39.178575000000002</v>
      </c>
      <c r="IG90" s="29">
        <v>74.835915999999997</v>
      </c>
      <c r="IH90" s="29">
        <v>78.521196000000003</v>
      </c>
      <c r="II90" s="29">
        <v>109.675456</v>
      </c>
      <c r="IJ90" s="29">
        <v>87.799909999999997</v>
      </c>
      <c r="IK90" s="29">
        <v>48.121102</v>
      </c>
      <c r="IL90" s="29">
        <v>50.885513000000003</v>
      </c>
      <c r="IM90" s="29">
        <v>43.272970000000001</v>
      </c>
      <c r="IN90" s="29">
        <v>29.660540999999998</v>
      </c>
      <c r="IO90" s="29">
        <v>40.164543000000002</v>
      </c>
      <c r="IP90" s="29">
        <v>40.214300999999999</v>
      </c>
      <c r="IQ90" s="29">
        <v>72.050860999999998</v>
      </c>
      <c r="IR90" s="29">
        <v>40.077593999999998</v>
      </c>
      <c r="IS90" s="29">
        <v>69.941652000000005</v>
      </c>
      <c r="IT90" s="29">
        <v>82.766895000000005</v>
      </c>
      <c r="IU90" s="29">
        <v>105.66805100000001</v>
      </c>
      <c r="IV90" s="29">
        <v>89.682260999999997</v>
      </c>
      <c r="IW90" s="29">
        <v>46.132365</v>
      </c>
      <c r="IX90" s="29">
        <v>49.570180000000001</v>
      </c>
      <c r="IY90" s="29">
        <v>42.438372999999999</v>
      </c>
      <c r="IZ90" s="29">
        <v>28.054583000000001</v>
      </c>
      <c r="JA90" s="29">
        <v>40.371774000000002</v>
      </c>
      <c r="JB90" s="29">
        <v>40.307056000000003</v>
      </c>
      <c r="JC90" s="29">
        <v>65.732485999999994</v>
      </c>
      <c r="JD90" s="29">
        <v>37.535040000000002</v>
      </c>
      <c r="JE90" s="29">
        <v>74.921402</v>
      </c>
      <c r="JF90" s="29">
        <v>83.283293</v>
      </c>
      <c r="JG90" s="29">
        <v>108.713131</v>
      </c>
      <c r="JH90" s="29">
        <v>88.202543000000006</v>
      </c>
      <c r="JI90" s="29">
        <v>46.062634000000003</v>
      </c>
      <c r="JJ90" s="29">
        <v>45.452097000000002</v>
      </c>
      <c r="JK90" s="29">
        <v>43.012163000000001</v>
      </c>
      <c r="JL90" s="29">
        <v>27.657444000000002</v>
      </c>
      <c r="JM90" s="29">
        <v>38.599125999999998</v>
      </c>
      <c r="JN90" s="29">
        <v>40.421236</v>
      </c>
      <c r="JO90" s="29">
        <v>60.491430000000001</v>
      </c>
      <c r="JP90" s="29">
        <v>37.984596000000003</v>
      </c>
      <c r="JQ90" s="29">
        <v>81.142763000000002</v>
      </c>
      <c r="JR90" s="29">
        <v>73.123884000000004</v>
      </c>
      <c r="JS90" s="29">
        <v>132.10791599999999</v>
      </c>
      <c r="JT90" s="29">
        <v>94.872007999999994</v>
      </c>
      <c r="JU90" s="29">
        <v>51.294462000000003</v>
      </c>
      <c r="JV90" s="29">
        <v>53.459651999999998</v>
      </c>
      <c r="JW90" s="29">
        <v>46.364111999999999</v>
      </c>
      <c r="JX90" s="29">
        <v>30.142638000000002</v>
      </c>
      <c r="JY90" s="29">
        <v>42.384166</v>
      </c>
      <c r="JZ90" s="29">
        <v>44.820349</v>
      </c>
      <c r="KA90" s="29">
        <v>70.024249999999995</v>
      </c>
      <c r="KB90" s="29">
        <v>43.189287</v>
      </c>
      <c r="KC90" s="29">
        <v>97.943652</v>
      </c>
      <c r="KD90" s="29">
        <v>85.741720000000001</v>
      </c>
      <c r="KE90" s="29">
        <v>136.29245900000001</v>
      </c>
      <c r="KF90" s="29">
        <v>89.532618999999997</v>
      </c>
      <c r="KG90" s="29">
        <v>50.401719999999997</v>
      </c>
      <c r="KH90" s="29">
        <v>52.713791000000001</v>
      </c>
      <c r="KI90" s="29">
        <v>44.983051000000003</v>
      </c>
      <c r="KJ90" s="29">
        <v>29.531901999999999</v>
      </c>
      <c r="KK90" s="29">
        <v>41.552512999999998</v>
      </c>
      <c r="KL90" s="29">
        <v>45.361235999999998</v>
      </c>
      <c r="KM90" s="29">
        <v>73.495165999999998</v>
      </c>
      <c r="KN90" s="29">
        <v>40.633924</v>
      </c>
      <c r="KO90" s="29">
        <v>99.845652000000001</v>
      </c>
      <c r="KP90" s="29">
        <v>87.123009999999994</v>
      </c>
      <c r="KQ90" s="29">
        <v>130.22599399999999</v>
      </c>
      <c r="KR90" s="29">
        <v>89.571918999999994</v>
      </c>
      <c r="KS90" s="29">
        <v>49.928629000000001</v>
      </c>
      <c r="KT90" s="29">
        <v>51.100693999999997</v>
      </c>
      <c r="KU90" s="29">
        <v>45.261786999999998</v>
      </c>
      <c r="KV90" s="29">
        <v>27.802916</v>
      </c>
      <c r="KW90" s="29">
        <v>40.348090999999997</v>
      </c>
      <c r="KX90" s="29">
        <v>44.911223</v>
      </c>
      <c r="KY90" s="29">
        <v>77.410929999999993</v>
      </c>
      <c r="KZ90" s="29">
        <v>37.225012999999997</v>
      </c>
      <c r="LA90" s="29">
        <v>93.574847000000005</v>
      </c>
      <c r="LB90" s="29">
        <v>83.015227999999993</v>
      </c>
      <c r="LC90" s="29">
        <v>133.984543</v>
      </c>
      <c r="LD90" s="29">
        <v>91.027212000000006</v>
      </c>
      <c r="LE90" s="29">
        <v>50.877903000000003</v>
      </c>
      <c r="LF90" s="29">
        <v>53.176180000000002</v>
      </c>
      <c r="LG90" s="29">
        <v>43.180981000000003</v>
      </c>
      <c r="LH90" s="29">
        <v>29.720666000000001</v>
      </c>
      <c r="LI90" s="29">
        <v>40.692028999999998</v>
      </c>
      <c r="LJ90" s="29">
        <v>42.635187999999999</v>
      </c>
      <c r="LK90" s="29">
        <v>71.120500000000007</v>
      </c>
      <c r="LL90" s="29">
        <v>35.758965000000003</v>
      </c>
      <c r="LM90" s="29">
        <v>85.567290999999997</v>
      </c>
      <c r="LN90" s="29">
        <v>91.135107000000005</v>
      </c>
    </row>
    <row r="91" spans="2:434" x14ac:dyDescent="0.2">
      <c r="B91">
        <v>2035</v>
      </c>
      <c r="C91" s="29">
        <v>97.682258000000004</v>
      </c>
      <c r="D91" s="29">
        <v>79.158243999999996</v>
      </c>
      <c r="E91" s="29">
        <v>52.815657999999999</v>
      </c>
      <c r="F91" s="29">
        <v>64.250527000000005</v>
      </c>
      <c r="G91" s="29">
        <v>57.130873000000001</v>
      </c>
      <c r="H91" s="29">
        <v>39.470722000000002</v>
      </c>
      <c r="I91" s="29">
        <v>50.847929999999998</v>
      </c>
      <c r="J91" s="29">
        <v>47.880361999999998</v>
      </c>
      <c r="K91" s="29">
        <v>73.135762999999997</v>
      </c>
      <c r="L91" s="29">
        <v>50.769126</v>
      </c>
      <c r="M91" s="29">
        <v>88.916250000000005</v>
      </c>
      <c r="N91" s="29">
        <v>79.456962000000004</v>
      </c>
      <c r="O91" s="29">
        <v>93.246020999999999</v>
      </c>
      <c r="P91" s="29">
        <v>80.225818000000004</v>
      </c>
      <c r="Q91" s="29">
        <v>61.396369999999997</v>
      </c>
      <c r="R91" s="29">
        <v>60.911805000000001</v>
      </c>
      <c r="S91" s="29">
        <v>57.374730999999997</v>
      </c>
      <c r="T91" s="29">
        <v>35.396458000000003</v>
      </c>
      <c r="U91" s="29">
        <v>55.680658000000001</v>
      </c>
      <c r="V91" s="29">
        <v>49.590268000000002</v>
      </c>
      <c r="W91" s="29">
        <v>71.762846999999994</v>
      </c>
      <c r="X91" s="29">
        <v>51.573225000000001</v>
      </c>
      <c r="Y91" s="29">
        <v>87.566096999999999</v>
      </c>
      <c r="Z91" s="29">
        <v>76.227593999999996</v>
      </c>
      <c r="AA91" s="29">
        <v>102.37768800000001</v>
      </c>
      <c r="AB91" s="29">
        <v>84.018317999999994</v>
      </c>
      <c r="AC91" s="29">
        <v>60.208171999999998</v>
      </c>
      <c r="AD91" s="29">
        <v>58.510958000000002</v>
      </c>
      <c r="AE91" s="29">
        <v>57.708252000000002</v>
      </c>
      <c r="AF91" s="29">
        <v>38.414569</v>
      </c>
      <c r="AG91" s="29">
        <v>55.473197999999996</v>
      </c>
      <c r="AH91" s="29">
        <v>50.445725000000003</v>
      </c>
      <c r="AI91" s="29">
        <v>67.665471999999994</v>
      </c>
      <c r="AJ91" s="29">
        <v>42.748696000000002</v>
      </c>
      <c r="AK91" s="29">
        <v>86.903361000000004</v>
      </c>
      <c r="AL91" s="29">
        <v>78.632204000000002</v>
      </c>
      <c r="AM91" s="29">
        <v>95.402567000000005</v>
      </c>
      <c r="AN91" s="29">
        <v>83.328243999999998</v>
      </c>
      <c r="AO91" s="29">
        <v>54.06758</v>
      </c>
      <c r="AP91" s="29">
        <v>59.820180000000001</v>
      </c>
      <c r="AQ91" s="29">
        <v>54.878574999999998</v>
      </c>
      <c r="AR91" s="29">
        <v>35.879415999999999</v>
      </c>
      <c r="AS91" s="29">
        <v>54.05301</v>
      </c>
      <c r="AT91" s="29">
        <v>46.653387000000002</v>
      </c>
      <c r="AU91" s="29">
        <v>65.672929999999994</v>
      </c>
      <c r="AV91" s="29">
        <v>45.474663</v>
      </c>
      <c r="AW91" s="29">
        <v>85.680207999999993</v>
      </c>
      <c r="AX91" s="29">
        <v>78.162768</v>
      </c>
      <c r="AY91" s="29">
        <v>85.010309000000007</v>
      </c>
      <c r="AZ91" s="29">
        <v>81.264016999999996</v>
      </c>
      <c r="BA91" s="29">
        <v>52.849825000000003</v>
      </c>
      <c r="BB91" s="29">
        <v>57.141722000000001</v>
      </c>
      <c r="BC91" s="29">
        <v>53.589165999999999</v>
      </c>
      <c r="BD91" s="29">
        <v>35.274166000000001</v>
      </c>
      <c r="BE91" s="29">
        <v>48.547283999999998</v>
      </c>
      <c r="BF91" s="29">
        <v>53.481060999999997</v>
      </c>
      <c r="BG91" s="29">
        <v>63.594638000000003</v>
      </c>
      <c r="BH91" s="29">
        <v>44.165685000000003</v>
      </c>
      <c r="BI91" s="29">
        <v>83.783790999999994</v>
      </c>
      <c r="BJ91" s="29">
        <v>76.342404999999999</v>
      </c>
      <c r="BK91" s="29">
        <v>82.150846000000001</v>
      </c>
      <c r="BL91" s="29">
        <v>80.555774999999997</v>
      </c>
      <c r="BM91" s="29">
        <v>48.352083</v>
      </c>
      <c r="BN91" s="29">
        <v>55.671151999999999</v>
      </c>
      <c r="BO91" s="29">
        <v>51.633991000000002</v>
      </c>
      <c r="BP91" s="29">
        <v>34.489387999999998</v>
      </c>
      <c r="BQ91" s="29">
        <v>48.689301</v>
      </c>
      <c r="BR91" s="29">
        <v>45.640309000000002</v>
      </c>
      <c r="BS91" s="29">
        <v>65.677679999999995</v>
      </c>
      <c r="BT91" s="29">
        <v>49.605201000000001</v>
      </c>
      <c r="BU91" s="29">
        <v>80.847555</v>
      </c>
      <c r="BV91" s="29">
        <v>77.821235999999999</v>
      </c>
      <c r="BW91" s="29">
        <v>78.451666000000003</v>
      </c>
      <c r="BX91" s="29">
        <v>76.025802999999996</v>
      </c>
      <c r="BY91" s="29">
        <v>52.381841000000001</v>
      </c>
      <c r="BZ91" s="29">
        <v>55.404165999999996</v>
      </c>
      <c r="CA91" s="29">
        <v>51.294865000000001</v>
      </c>
      <c r="CB91" s="29">
        <v>32.590166000000004</v>
      </c>
      <c r="CC91" s="29">
        <v>51.327660999999999</v>
      </c>
      <c r="CD91" s="29">
        <v>49.977715000000003</v>
      </c>
      <c r="CE91" s="29">
        <v>64.278236000000007</v>
      </c>
      <c r="CF91" s="29">
        <v>41.884610000000002</v>
      </c>
      <c r="CG91" s="29">
        <v>79.161957999999998</v>
      </c>
      <c r="CH91" s="29">
        <v>68.465429999999998</v>
      </c>
      <c r="CI91" s="29">
        <v>84.543440000000004</v>
      </c>
      <c r="CJ91" s="29">
        <v>76.117469999999997</v>
      </c>
      <c r="CK91" s="29">
        <v>48.866922000000002</v>
      </c>
      <c r="CL91" s="29">
        <v>50.204276999999998</v>
      </c>
      <c r="CM91" s="29">
        <v>49.635106999999998</v>
      </c>
      <c r="CN91" s="29">
        <v>31.852305000000001</v>
      </c>
      <c r="CO91" s="29">
        <v>49.661586</v>
      </c>
      <c r="CP91" s="29">
        <v>48.197848999999998</v>
      </c>
      <c r="CQ91" s="29">
        <v>64.316554999999994</v>
      </c>
      <c r="CR91" s="29">
        <v>43.205590999999998</v>
      </c>
      <c r="CS91" s="29">
        <v>78.893540999999999</v>
      </c>
      <c r="CT91" s="29">
        <v>70.948306000000002</v>
      </c>
      <c r="CU91" s="29">
        <v>86.429367999999997</v>
      </c>
      <c r="CV91" s="29">
        <v>83.606308999999996</v>
      </c>
      <c r="CW91" s="29">
        <v>48.215161000000002</v>
      </c>
      <c r="CX91" s="29">
        <v>50.517679999999999</v>
      </c>
      <c r="CY91" s="29">
        <v>49.506827000000001</v>
      </c>
      <c r="CZ91" s="29">
        <v>33.366624999999999</v>
      </c>
      <c r="DA91" s="29">
        <v>48.413884000000003</v>
      </c>
      <c r="DB91" s="29">
        <v>44.440322000000002</v>
      </c>
      <c r="DC91" s="29">
        <v>62.727777000000003</v>
      </c>
      <c r="DD91" s="29">
        <v>39.217404999999999</v>
      </c>
      <c r="DE91" s="29">
        <v>75.197874999999996</v>
      </c>
      <c r="DF91" s="29">
        <v>74.417687999999998</v>
      </c>
      <c r="DG91" s="29">
        <v>73.289569</v>
      </c>
      <c r="DH91" s="29">
        <v>80.659352999999996</v>
      </c>
      <c r="DI91" s="29">
        <v>43.852001999999999</v>
      </c>
      <c r="DJ91" s="29">
        <v>48.447513000000001</v>
      </c>
      <c r="DK91" s="29">
        <v>47.336962</v>
      </c>
      <c r="DL91" s="29">
        <v>31.164262999999998</v>
      </c>
      <c r="DM91" s="29">
        <v>43.746411000000002</v>
      </c>
      <c r="DN91" s="29">
        <v>45.742849</v>
      </c>
      <c r="DO91" s="29">
        <v>57.03725</v>
      </c>
      <c r="DP91" s="29">
        <v>37.904730999999998</v>
      </c>
      <c r="DQ91" s="29">
        <v>75.938874999999996</v>
      </c>
      <c r="DR91" s="29">
        <v>69.814879000000005</v>
      </c>
      <c r="DS91" s="29">
        <v>83.632056000000006</v>
      </c>
      <c r="DT91" s="29">
        <v>76.654760999999993</v>
      </c>
      <c r="DU91" s="29">
        <v>43.922485999999999</v>
      </c>
      <c r="DV91" s="29">
        <v>45.880347</v>
      </c>
      <c r="DW91" s="29">
        <v>45.006155</v>
      </c>
      <c r="DX91" s="29">
        <v>29.593430000000001</v>
      </c>
      <c r="DY91" s="29">
        <v>41.742714999999997</v>
      </c>
      <c r="DZ91" s="29">
        <v>40.735174000000001</v>
      </c>
      <c r="EA91" s="29">
        <v>54.816791000000002</v>
      </c>
      <c r="EB91" s="29">
        <v>41.941437999999998</v>
      </c>
      <c r="EC91" s="29">
        <v>77.018957999999998</v>
      </c>
      <c r="ED91" s="29">
        <v>68.916383999999994</v>
      </c>
      <c r="EE91" s="29">
        <v>78.424959000000001</v>
      </c>
      <c r="EF91" s="29">
        <v>66.930504999999997</v>
      </c>
      <c r="EG91" s="29">
        <v>45.545295000000003</v>
      </c>
      <c r="EH91" s="29">
        <v>46.514249999999997</v>
      </c>
      <c r="EI91" s="29">
        <v>44.197257999999998</v>
      </c>
      <c r="EJ91" s="29">
        <v>29.273665999999999</v>
      </c>
      <c r="EK91" s="29">
        <v>42.083829999999999</v>
      </c>
      <c r="EL91" s="29">
        <v>40.500120000000003</v>
      </c>
      <c r="EM91" s="29">
        <v>53.028013000000001</v>
      </c>
      <c r="EN91" s="29">
        <v>42.298965000000003</v>
      </c>
      <c r="EO91" s="29">
        <v>72.777472000000003</v>
      </c>
      <c r="EP91" s="29">
        <v>65.382835999999998</v>
      </c>
      <c r="EQ91" s="29">
        <v>79.469086000000004</v>
      </c>
      <c r="ER91" s="29">
        <v>66.666591999999994</v>
      </c>
      <c r="ES91" s="29">
        <v>43.490631</v>
      </c>
      <c r="ET91" s="29">
        <v>45.542957999999999</v>
      </c>
      <c r="EU91" s="29">
        <v>43.023212000000001</v>
      </c>
      <c r="EV91" s="29">
        <v>27.781694000000002</v>
      </c>
      <c r="EW91" s="29">
        <v>41.822902999999997</v>
      </c>
      <c r="EX91" s="29">
        <v>41.685819000000002</v>
      </c>
      <c r="EY91" s="29">
        <v>57.322861000000003</v>
      </c>
      <c r="EZ91" s="29">
        <v>37.318722999999999</v>
      </c>
      <c r="FA91" s="29">
        <v>70.995625000000004</v>
      </c>
      <c r="FB91" s="29">
        <v>66.264662999999999</v>
      </c>
      <c r="FC91" s="29">
        <v>80.764152999999993</v>
      </c>
      <c r="FD91" s="29">
        <v>68.364497</v>
      </c>
      <c r="FE91" s="29">
        <v>41.276316999999999</v>
      </c>
      <c r="FF91" s="29">
        <v>43.300750000000001</v>
      </c>
      <c r="FG91" s="29">
        <v>42.945658000000002</v>
      </c>
      <c r="FH91" s="29">
        <v>27.779402000000001</v>
      </c>
      <c r="FI91" s="29">
        <v>38.912446000000003</v>
      </c>
      <c r="FJ91" s="29">
        <v>40.654192999999999</v>
      </c>
      <c r="FK91" s="29">
        <v>56.750805</v>
      </c>
      <c r="FL91" s="29">
        <v>35.512056000000001</v>
      </c>
      <c r="FM91" s="29">
        <v>68.933138</v>
      </c>
      <c r="FN91" s="29">
        <v>68.437028999999995</v>
      </c>
      <c r="FO91" s="29">
        <v>67.863763000000006</v>
      </c>
      <c r="FP91" s="29">
        <v>78.892886000000004</v>
      </c>
      <c r="FQ91" s="29">
        <v>41.082566999999997</v>
      </c>
      <c r="FR91" s="29">
        <v>43.909624999999998</v>
      </c>
      <c r="FS91" s="29">
        <v>41.666518000000003</v>
      </c>
      <c r="FT91" s="29">
        <v>27.441319</v>
      </c>
      <c r="FU91" s="29">
        <v>38.765442999999998</v>
      </c>
      <c r="FV91" s="29">
        <v>39.134985999999998</v>
      </c>
      <c r="FW91" s="29">
        <v>53.100943999999998</v>
      </c>
      <c r="FX91" s="29">
        <v>36.324945999999997</v>
      </c>
      <c r="FY91" s="29">
        <v>66.707026999999997</v>
      </c>
      <c r="FZ91" s="29">
        <v>65.805402999999998</v>
      </c>
      <c r="GA91" s="29">
        <v>75.368628999999999</v>
      </c>
      <c r="GB91" s="29">
        <v>74.996353999999997</v>
      </c>
      <c r="GC91" s="29">
        <v>40.384892000000001</v>
      </c>
      <c r="GD91" s="29">
        <v>41.961888000000002</v>
      </c>
      <c r="GE91" s="29">
        <v>40.265255000000003</v>
      </c>
      <c r="GF91" s="29">
        <v>26.757930000000002</v>
      </c>
      <c r="GG91" s="29">
        <v>38.087862000000001</v>
      </c>
      <c r="GH91" s="29">
        <v>36.954192999999997</v>
      </c>
      <c r="GI91" s="29">
        <v>54.262582999999999</v>
      </c>
      <c r="GJ91" s="29">
        <v>37.795496999999997</v>
      </c>
      <c r="GK91" s="29">
        <v>67.923569000000001</v>
      </c>
      <c r="GL91" s="29">
        <v>64.183333000000005</v>
      </c>
      <c r="GM91" s="29">
        <v>72.974220000000003</v>
      </c>
      <c r="GN91" s="29">
        <v>71.227379999999997</v>
      </c>
      <c r="GO91" s="29">
        <v>42.550806000000001</v>
      </c>
      <c r="GP91" s="29">
        <v>40.460901999999997</v>
      </c>
      <c r="GQ91" s="29">
        <v>40.617446000000001</v>
      </c>
      <c r="GR91" s="29">
        <v>25.52768</v>
      </c>
      <c r="GS91" s="29">
        <v>36.558439999999997</v>
      </c>
      <c r="GT91" s="29">
        <v>37.253534000000002</v>
      </c>
      <c r="GU91" s="29">
        <v>49.540736000000003</v>
      </c>
      <c r="GV91" s="29">
        <v>36.027594000000001</v>
      </c>
      <c r="GW91" s="29">
        <v>69.077138000000005</v>
      </c>
      <c r="GX91" s="29">
        <v>61.265025999999999</v>
      </c>
      <c r="GY91" s="29">
        <v>90.914447999999993</v>
      </c>
      <c r="GZ91" s="29">
        <v>68.136048000000002</v>
      </c>
      <c r="HA91" s="29">
        <v>43.320388999999999</v>
      </c>
      <c r="HB91" s="29">
        <v>45.227125000000001</v>
      </c>
      <c r="HC91" s="29">
        <v>40.914489000000003</v>
      </c>
      <c r="HD91" s="29">
        <v>27.309374999999999</v>
      </c>
      <c r="HE91" s="29">
        <v>38.944797999999999</v>
      </c>
      <c r="HF91" s="29">
        <v>39.567728000000002</v>
      </c>
      <c r="HG91" s="29">
        <v>61.996180000000003</v>
      </c>
      <c r="HH91" s="29">
        <v>36.73836</v>
      </c>
      <c r="HI91" s="29">
        <v>73.091887999999997</v>
      </c>
      <c r="HJ91" s="29">
        <v>68.126222999999996</v>
      </c>
      <c r="HK91" s="29">
        <v>98.680577</v>
      </c>
      <c r="HL91" s="29">
        <v>77.082261000000003</v>
      </c>
      <c r="HM91" s="29">
        <v>43.550013</v>
      </c>
      <c r="HN91" s="29">
        <v>47.264861000000003</v>
      </c>
      <c r="HO91" s="29">
        <v>43.098211999999997</v>
      </c>
      <c r="HP91" s="29">
        <v>27.707277000000001</v>
      </c>
      <c r="HQ91" s="29">
        <v>40.610376000000002</v>
      </c>
      <c r="HR91" s="29">
        <v>40.439931999999999</v>
      </c>
      <c r="HS91" s="29">
        <v>66.504971999999995</v>
      </c>
      <c r="HT91" s="29">
        <v>39.178575000000002</v>
      </c>
      <c r="HU91" s="29">
        <v>74.835915999999997</v>
      </c>
      <c r="HV91" s="29">
        <v>78.521196000000003</v>
      </c>
      <c r="HW91" s="29">
        <v>109.675456</v>
      </c>
      <c r="HX91" s="29">
        <v>87.799909999999997</v>
      </c>
      <c r="HY91" s="29">
        <v>48.121102</v>
      </c>
      <c r="HZ91" s="29">
        <v>50.885513000000003</v>
      </c>
      <c r="IA91" s="29">
        <v>43.272970000000001</v>
      </c>
      <c r="IB91" s="29">
        <v>29.660540999999998</v>
      </c>
      <c r="IC91" s="29">
        <v>40.164543000000002</v>
      </c>
      <c r="ID91" s="29">
        <v>40.214300999999999</v>
      </c>
      <c r="IE91" s="29">
        <v>72.050860999999998</v>
      </c>
      <c r="IF91" s="29">
        <v>40.077593999999998</v>
      </c>
      <c r="IG91" s="29">
        <v>69.941652000000005</v>
      </c>
      <c r="IH91" s="29">
        <v>82.766895000000005</v>
      </c>
      <c r="II91" s="29">
        <v>105.66805100000001</v>
      </c>
      <c r="IJ91" s="29">
        <v>89.682260999999997</v>
      </c>
      <c r="IK91" s="29">
        <v>46.132365</v>
      </c>
      <c r="IL91" s="29">
        <v>49.570180000000001</v>
      </c>
      <c r="IM91" s="29">
        <v>42.438372999999999</v>
      </c>
      <c r="IN91" s="29">
        <v>28.054583000000001</v>
      </c>
      <c r="IO91" s="29">
        <v>40.371774000000002</v>
      </c>
      <c r="IP91" s="29">
        <v>40.307056000000003</v>
      </c>
      <c r="IQ91" s="29">
        <v>65.732485999999994</v>
      </c>
      <c r="IR91" s="29">
        <v>37.535040000000002</v>
      </c>
      <c r="IS91" s="29">
        <v>74.921402</v>
      </c>
      <c r="IT91" s="29">
        <v>83.283293</v>
      </c>
      <c r="IU91" s="29">
        <v>108.713131</v>
      </c>
      <c r="IV91" s="29">
        <v>88.202543000000006</v>
      </c>
      <c r="IW91" s="29">
        <v>46.062634000000003</v>
      </c>
      <c r="IX91" s="29">
        <v>45.452097000000002</v>
      </c>
      <c r="IY91" s="29">
        <v>43.012163000000001</v>
      </c>
      <c r="IZ91" s="29">
        <v>27.657444000000002</v>
      </c>
      <c r="JA91" s="29">
        <v>38.599125999999998</v>
      </c>
      <c r="JB91" s="29">
        <v>40.421236</v>
      </c>
      <c r="JC91" s="29">
        <v>60.491430000000001</v>
      </c>
      <c r="JD91" s="29">
        <v>37.984596000000003</v>
      </c>
      <c r="JE91" s="29">
        <v>81.142763000000002</v>
      </c>
      <c r="JF91" s="29">
        <v>73.123884000000004</v>
      </c>
      <c r="JG91" s="29">
        <v>132.10791599999999</v>
      </c>
      <c r="JH91" s="29">
        <v>94.872007999999994</v>
      </c>
      <c r="JI91" s="29">
        <v>51.294462000000003</v>
      </c>
      <c r="JJ91" s="29">
        <v>53.459651999999998</v>
      </c>
      <c r="JK91" s="29">
        <v>46.364111999999999</v>
      </c>
      <c r="JL91" s="29">
        <v>30.142638000000002</v>
      </c>
      <c r="JM91" s="29">
        <v>42.384166</v>
      </c>
      <c r="JN91" s="29">
        <v>44.820349</v>
      </c>
      <c r="JO91" s="29">
        <v>70.024249999999995</v>
      </c>
      <c r="JP91" s="29">
        <v>43.189287</v>
      </c>
      <c r="JQ91" s="29">
        <v>97.943652</v>
      </c>
      <c r="JR91" s="29">
        <v>85.741720000000001</v>
      </c>
      <c r="JS91" s="29">
        <v>136.29245900000001</v>
      </c>
      <c r="JT91" s="29">
        <v>89.532618999999997</v>
      </c>
      <c r="JU91" s="29">
        <v>50.401719999999997</v>
      </c>
      <c r="JV91" s="29">
        <v>52.713791000000001</v>
      </c>
      <c r="JW91" s="29">
        <v>44.983051000000003</v>
      </c>
      <c r="JX91" s="29">
        <v>29.531901999999999</v>
      </c>
      <c r="JY91" s="29">
        <v>41.552512999999998</v>
      </c>
      <c r="JZ91" s="29">
        <v>45.361235999999998</v>
      </c>
      <c r="KA91" s="29">
        <v>73.495165999999998</v>
      </c>
      <c r="KB91" s="29">
        <v>40.633924</v>
      </c>
      <c r="KC91" s="29">
        <v>99.845652000000001</v>
      </c>
      <c r="KD91" s="29">
        <v>87.123009999999994</v>
      </c>
      <c r="KE91" s="29">
        <v>130.22599399999999</v>
      </c>
      <c r="KF91" s="29">
        <v>89.571918999999994</v>
      </c>
      <c r="KG91" s="29">
        <v>49.928629000000001</v>
      </c>
      <c r="KH91" s="29">
        <v>51.100693999999997</v>
      </c>
      <c r="KI91" s="29">
        <v>45.261786999999998</v>
      </c>
      <c r="KJ91" s="29">
        <v>27.802916</v>
      </c>
      <c r="KK91" s="29">
        <v>40.348090999999997</v>
      </c>
      <c r="KL91" s="29">
        <v>44.911223</v>
      </c>
      <c r="KM91" s="29">
        <v>77.410929999999993</v>
      </c>
      <c r="KN91" s="29">
        <v>37.225012999999997</v>
      </c>
      <c r="KO91" s="29">
        <v>93.574847000000005</v>
      </c>
      <c r="KP91" s="29">
        <v>83.015227999999993</v>
      </c>
      <c r="KQ91" s="29">
        <v>133.984543</v>
      </c>
      <c r="KR91" s="29">
        <v>91.027212000000006</v>
      </c>
      <c r="KS91" s="29">
        <v>50.877903000000003</v>
      </c>
      <c r="KT91" s="29">
        <v>53.176180000000002</v>
      </c>
      <c r="KU91" s="29">
        <v>43.180981000000003</v>
      </c>
      <c r="KV91" s="29">
        <v>29.720666000000001</v>
      </c>
      <c r="KW91" s="29">
        <v>40.692028999999998</v>
      </c>
      <c r="KX91" s="29">
        <v>42.635187999999999</v>
      </c>
      <c r="KY91" s="29">
        <v>71.120500000000007</v>
      </c>
      <c r="KZ91" s="29">
        <v>35.758965000000003</v>
      </c>
      <c r="LA91" s="29">
        <v>85.567290999999997</v>
      </c>
      <c r="LB91" s="29">
        <v>91.135107000000005</v>
      </c>
    </row>
    <row r="92" spans="2:434" x14ac:dyDescent="0.2">
      <c r="B92">
        <v>2036</v>
      </c>
      <c r="C92" s="29">
        <v>93.246020999999999</v>
      </c>
      <c r="D92" s="29">
        <v>80.225818000000004</v>
      </c>
      <c r="E92" s="29">
        <v>61.396369999999997</v>
      </c>
      <c r="F92" s="29">
        <v>60.911805000000001</v>
      </c>
      <c r="G92" s="29">
        <v>57.374730999999997</v>
      </c>
      <c r="H92" s="29">
        <v>35.396458000000003</v>
      </c>
      <c r="I92" s="29">
        <v>55.680658000000001</v>
      </c>
      <c r="J92" s="29">
        <v>49.590268000000002</v>
      </c>
      <c r="K92" s="29">
        <v>71.762846999999994</v>
      </c>
      <c r="L92" s="29">
        <v>51.573225000000001</v>
      </c>
      <c r="M92" s="29">
        <v>87.566096999999999</v>
      </c>
      <c r="N92" s="29">
        <v>76.227593999999996</v>
      </c>
      <c r="O92" s="29">
        <v>102.37768800000001</v>
      </c>
      <c r="P92" s="29">
        <v>84.018317999999994</v>
      </c>
      <c r="Q92" s="29">
        <v>60.208171999999998</v>
      </c>
      <c r="R92" s="29">
        <v>58.510958000000002</v>
      </c>
      <c r="S92" s="29">
        <v>57.708252000000002</v>
      </c>
      <c r="T92" s="29">
        <v>38.414569</v>
      </c>
      <c r="U92" s="29">
        <v>55.473197999999996</v>
      </c>
      <c r="V92" s="29">
        <v>50.445725000000003</v>
      </c>
      <c r="W92" s="29">
        <v>67.665471999999994</v>
      </c>
      <c r="X92" s="29">
        <v>42.748696000000002</v>
      </c>
      <c r="Y92" s="29">
        <v>86.903361000000004</v>
      </c>
      <c r="Z92" s="29">
        <v>78.632204000000002</v>
      </c>
      <c r="AA92" s="29">
        <v>95.402567000000005</v>
      </c>
      <c r="AB92" s="29">
        <v>83.328243999999998</v>
      </c>
      <c r="AC92" s="29">
        <v>54.06758</v>
      </c>
      <c r="AD92" s="29">
        <v>59.820180000000001</v>
      </c>
      <c r="AE92" s="29">
        <v>54.878574999999998</v>
      </c>
      <c r="AF92" s="29">
        <v>35.879415999999999</v>
      </c>
      <c r="AG92" s="29">
        <v>54.05301</v>
      </c>
      <c r="AH92" s="29">
        <v>46.653387000000002</v>
      </c>
      <c r="AI92" s="29">
        <v>65.672929999999994</v>
      </c>
      <c r="AJ92" s="29">
        <v>45.474663</v>
      </c>
      <c r="AK92" s="29">
        <v>85.680207999999993</v>
      </c>
      <c r="AL92" s="29">
        <v>78.162768</v>
      </c>
      <c r="AM92" s="29">
        <v>85.010309000000007</v>
      </c>
      <c r="AN92" s="29">
        <v>81.264016999999996</v>
      </c>
      <c r="AO92" s="29">
        <v>52.849825000000003</v>
      </c>
      <c r="AP92" s="29">
        <v>57.141722000000001</v>
      </c>
      <c r="AQ92" s="29">
        <v>53.589165999999999</v>
      </c>
      <c r="AR92" s="29">
        <v>35.274166000000001</v>
      </c>
      <c r="AS92" s="29">
        <v>48.547283999999998</v>
      </c>
      <c r="AT92" s="29">
        <v>53.481060999999997</v>
      </c>
      <c r="AU92" s="29">
        <v>63.594638000000003</v>
      </c>
      <c r="AV92" s="29">
        <v>44.165685000000003</v>
      </c>
      <c r="AW92" s="29">
        <v>83.783790999999994</v>
      </c>
      <c r="AX92" s="29">
        <v>76.342404999999999</v>
      </c>
      <c r="AY92" s="29">
        <v>82.150846000000001</v>
      </c>
      <c r="AZ92" s="29">
        <v>80.555774999999997</v>
      </c>
      <c r="BA92" s="29">
        <v>48.352083</v>
      </c>
      <c r="BB92" s="29">
        <v>55.671151999999999</v>
      </c>
      <c r="BC92" s="29">
        <v>51.633991000000002</v>
      </c>
      <c r="BD92" s="29">
        <v>34.489387999999998</v>
      </c>
      <c r="BE92" s="29">
        <v>48.689301</v>
      </c>
      <c r="BF92" s="29">
        <v>45.640309000000002</v>
      </c>
      <c r="BG92" s="29">
        <v>65.677679999999995</v>
      </c>
      <c r="BH92" s="29">
        <v>49.605201000000001</v>
      </c>
      <c r="BI92" s="29">
        <v>80.847555</v>
      </c>
      <c r="BJ92" s="29">
        <v>77.821235999999999</v>
      </c>
      <c r="BK92" s="29">
        <v>78.451666000000003</v>
      </c>
      <c r="BL92" s="29">
        <v>76.025802999999996</v>
      </c>
      <c r="BM92" s="29">
        <v>52.381841000000001</v>
      </c>
      <c r="BN92" s="29">
        <v>55.404165999999996</v>
      </c>
      <c r="BO92" s="29">
        <v>51.294865000000001</v>
      </c>
      <c r="BP92" s="29">
        <v>32.590166000000004</v>
      </c>
      <c r="BQ92" s="29">
        <v>51.327660999999999</v>
      </c>
      <c r="BR92" s="29">
        <v>49.977715000000003</v>
      </c>
      <c r="BS92" s="29">
        <v>64.278236000000007</v>
      </c>
      <c r="BT92" s="29">
        <v>41.884610000000002</v>
      </c>
      <c r="BU92" s="29">
        <v>79.161957999999998</v>
      </c>
      <c r="BV92" s="29">
        <v>68.465429999999998</v>
      </c>
      <c r="BW92" s="29">
        <v>84.543440000000004</v>
      </c>
      <c r="BX92" s="29">
        <v>76.117469999999997</v>
      </c>
      <c r="BY92" s="29">
        <v>48.866922000000002</v>
      </c>
      <c r="BZ92" s="29">
        <v>50.204276999999998</v>
      </c>
      <c r="CA92" s="29">
        <v>49.635106999999998</v>
      </c>
      <c r="CB92" s="29">
        <v>31.852305000000001</v>
      </c>
      <c r="CC92" s="29">
        <v>49.661586</v>
      </c>
      <c r="CD92" s="29">
        <v>48.197848999999998</v>
      </c>
      <c r="CE92" s="29">
        <v>64.316554999999994</v>
      </c>
      <c r="CF92" s="29">
        <v>43.205590999999998</v>
      </c>
      <c r="CG92" s="29">
        <v>78.893540999999999</v>
      </c>
      <c r="CH92" s="29">
        <v>70.948306000000002</v>
      </c>
      <c r="CI92" s="29">
        <v>86.429367999999997</v>
      </c>
      <c r="CJ92" s="29">
        <v>83.606308999999996</v>
      </c>
      <c r="CK92" s="29">
        <v>48.215161000000002</v>
      </c>
      <c r="CL92" s="29">
        <v>50.517679999999999</v>
      </c>
      <c r="CM92" s="29">
        <v>49.506827000000001</v>
      </c>
      <c r="CN92" s="29">
        <v>33.366624999999999</v>
      </c>
      <c r="CO92" s="29">
        <v>48.413884000000003</v>
      </c>
      <c r="CP92" s="29">
        <v>44.440322000000002</v>
      </c>
      <c r="CQ92" s="29">
        <v>62.727777000000003</v>
      </c>
      <c r="CR92" s="29">
        <v>39.217404999999999</v>
      </c>
      <c r="CS92" s="29">
        <v>75.197874999999996</v>
      </c>
      <c r="CT92" s="29">
        <v>74.417687999999998</v>
      </c>
      <c r="CU92" s="29">
        <v>73.289569</v>
      </c>
      <c r="CV92" s="29">
        <v>80.659352999999996</v>
      </c>
      <c r="CW92" s="29">
        <v>43.852001999999999</v>
      </c>
      <c r="CX92" s="29">
        <v>48.447513000000001</v>
      </c>
      <c r="CY92" s="29">
        <v>47.336962</v>
      </c>
      <c r="CZ92" s="29">
        <v>31.164262999999998</v>
      </c>
      <c r="DA92" s="29">
        <v>43.746411000000002</v>
      </c>
      <c r="DB92" s="29">
        <v>45.742849</v>
      </c>
      <c r="DC92" s="29">
        <v>57.03725</v>
      </c>
      <c r="DD92" s="29">
        <v>37.904730999999998</v>
      </c>
      <c r="DE92" s="29">
        <v>75.938874999999996</v>
      </c>
      <c r="DF92" s="29">
        <v>69.814879000000005</v>
      </c>
      <c r="DG92" s="29">
        <v>83.632056000000006</v>
      </c>
      <c r="DH92" s="29">
        <v>76.654760999999993</v>
      </c>
      <c r="DI92" s="29">
        <v>43.922485999999999</v>
      </c>
      <c r="DJ92" s="29">
        <v>45.880347</v>
      </c>
      <c r="DK92" s="29">
        <v>45.006155</v>
      </c>
      <c r="DL92" s="29">
        <v>29.593430000000001</v>
      </c>
      <c r="DM92" s="29">
        <v>41.742714999999997</v>
      </c>
      <c r="DN92" s="29">
        <v>40.735174000000001</v>
      </c>
      <c r="DO92" s="29">
        <v>54.816791000000002</v>
      </c>
      <c r="DP92" s="29">
        <v>41.941437999999998</v>
      </c>
      <c r="DQ92" s="29">
        <v>77.018957999999998</v>
      </c>
      <c r="DR92" s="29">
        <v>68.916383999999994</v>
      </c>
      <c r="DS92" s="29">
        <v>78.424959000000001</v>
      </c>
      <c r="DT92" s="29">
        <v>66.930504999999997</v>
      </c>
      <c r="DU92" s="29">
        <v>45.545295000000003</v>
      </c>
      <c r="DV92" s="29">
        <v>46.514249999999997</v>
      </c>
      <c r="DW92" s="29">
        <v>44.197257999999998</v>
      </c>
      <c r="DX92" s="29">
        <v>29.273665999999999</v>
      </c>
      <c r="DY92" s="29">
        <v>42.083829999999999</v>
      </c>
      <c r="DZ92" s="29">
        <v>40.500120000000003</v>
      </c>
      <c r="EA92" s="29">
        <v>53.028013000000001</v>
      </c>
      <c r="EB92" s="29">
        <v>42.298965000000003</v>
      </c>
      <c r="EC92" s="29">
        <v>72.777472000000003</v>
      </c>
      <c r="ED92" s="29">
        <v>65.382835999999998</v>
      </c>
      <c r="EE92" s="29">
        <v>79.469086000000004</v>
      </c>
      <c r="EF92" s="29">
        <v>66.666591999999994</v>
      </c>
      <c r="EG92" s="29">
        <v>43.490631</v>
      </c>
      <c r="EH92" s="29">
        <v>45.542957999999999</v>
      </c>
      <c r="EI92" s="29">
        <v>43.023212000000001</v>
      </c>
      <c r="EJ92" s="29">
        <v>27.781694000000002</v>
      </c>
      <c r="EK92" s="29">
        <v>41.822902999999997</v>
      </c>
      <c r="EL92" s="29">
        <v>41.685819000000002</v>
      </c>
      <c r="EM92" s="29">
        <v>57.322861000000003</v>
      </c>
      <c r="EN92" s="29">
        <v>37.318722999999999</v>
      </c>
      <c r="EO92" s="29">
        <v>70.995625000000004</v>
      </c>
      <c r="EP92" s="29">
        <v>66.264662999999999</v>
      </c>
      <c r="EQ92" s="29">
        <v>80.764152999999993</v>
      </c>
      <c r="ER92" s="29">
        <v>68.364497</v>
      </c>
      <c r="ES92" s="29">
        <v>41.276316999999999</v>
      </c>
      <c r="ET92" s="29">
        <v>43.300750000000001</v>
      </c>
      <c r="EU92" s="29">
        <v>42.945658000000002</v>
      </c>
      <c r="EV92" s="29">
        <v>27.779402000000001</v>
      </c>
      <c r="EW92" s="29">
        <v>38.912446000000003</v>
      </c>
      <c r="EX92" s="29">
        <v>40.654192999999999</v>
      </c>
      <c r="EY92" s="29">
        <v>56.750805</v>
      </c>
      <c r="EZ92" s="29">
        <v>35.512056000000001</v>
      </c>
      <c r="FA92" s="29">
        <v>68.933138</v>
      </c>
      <c r="FB92" s="29">
        <v>68.437028999999995</v>
      </c>
      <c r="FC92" s="29">
        <v>67.863763000000006</v>
      </c>
      <c r="FD92" s="29">
        <v>78.892886000000004</v>
      </c>
      <c r="FE92" s="29">
        <v>41.082566999999997</v>
      </c>
      <c r="FF92" s="29">
        <v>43.909624999999998</v>
      </c>
      <c r="FG92" s="29">
        <v>41.666518000000003</v>
      </c>
      <c r="FH92" s="29">
        <v>27.441319</v>
      </c>
      <c r="FI92" s="29">
        <v>38.765442999999998</v>
      </c>
      <c r="FJ92" s="29">
        <v>39.134985999999998</v>
      </c>
      <c r="FK92" s="29">
        <v>53.100943999999998</v>
      </c>
      <c r="FL92" s="29">
        <v>36.324945999999997</v>
      </c>
      <c r="FM92" s="29">
        <v>66.707026999999997</v>
      </c>
      <c r="FN92" s="29">
        <v>65.805402999999998</v>
      </c>
      <c r="FO92" s="29">
        <v>75.368628999999999</v>
      </c>
      <c r="FP92" s="29">
        <v>74.996353999999997</v>
      </c>
      <c r="FQ92" s="29">
        <v>40.384892000000001</v>
      </c>
      <c r="FR92" s="29">
        <v>41.961888000000002</v>
      </c>
      <c r="FS92" s="29">
        <v>40.265255000000003</v>
      </c>
      <c r="FT92" s="29">
        <v>26.757930000000002</v>
      </c>
      <c r="FU92" s="29">
        <v>38.087862000000001</v>
      </c>
      <c r="FV92" s="29">
        <v>36.954192999999997</v>
      </c>
      <c r="FW92" s="29">
        <v>54.262582999999999</v>
      </c>
      <c r="FX92" s="29">
        <v>37.795496999999997</v>
      </c>
      <c r="FY92" s="29">
        <v>67.923569000000001</v>
      </c>
      <c r="FZ92" s="29">
        <v>64.183333000000005</v>
      </c>
      <c r="GA92" s="29">
        <v>72.974220000000003</v>
      </c>
      <c r="GB92" s="29">
        <v>71.227379999999997</v>
      </c>
      <c r="GC92" s="29">
        <v>42.550806000000001</v>
      </c>
      <c r="GD92" s="29">
        <v>40.460901999999997</v>
      </c>
      <c r="GE92" s="29">
        <v>40.617446000000001</v>
      </c>
      <c r="GF92" s="29">
        <v>25.52768</v>
      </c>
      <c r="GG92" s="29">
        <v>36.558439999999997</v>
      </c>
      <c r="GH92" s="29">
        <v>37.253534000000002</v>
      </c>
      <c r="GI92" s="29">
        <v>49.540736000000003</v>
      </c>
      <c r="GJ92" s="29">
        <v>36.027594000000001</v>
      </c>
      <c r="GK92" s="29">
        <v>69.077138000000005</v>
      </c>
      <c r="GL92" s="29">
        <v>61.265025999999999</v>
      </c>
      <c r="GM92" s="29">
        <v>90.914447999999993</v>
      </c>
      <c r="GN92" s="29">
        <v>68.136048000000002</v>
      </c>
      <c r="GO92" s="29">
        <v>43.320388999999999</v>
      </c>
      <c r="GP92" s="29">
        <v>45.227125000000001</v>
      </c>
      <c r="GQ92" s="29">
        <v>40.914489000000003</v>
      </c>
      <c r="GR92" s="29">
        <v>27.309374999999999</v>
      </c>
      <c r="GS92" s="29">
        <v>38.944797999999999</v>
      </c>
      <c r="GT92" s="29">
        <v>39.567728000000002</v>
      </c>
      <c r="GU92" s="29">
        <v>61.996180000000003</v>
      </c>
      <c r="GV92" s="29">
        <v>36.73836</v>
      </c>
      <c r="GW92" s="29">
        <v>73.091887999999997</v>
      </c>
      <c r="GX92" s="29">
        <v>68.126222999999996</v>
      </c>
      <c r="GY92" s="29">
        <v>98.680577</v>
      </c>
      <c r="GZ92" s="29">
        <v>77.082261000000003</v>
      </c>
      <c r="HA92" s="29">
        <v>43.550013</v>
      </c>
      <c r="HB92" s="29">
        <v>47.264861000000003</v>
      </c>
      <c r="HC92" s="29">
        <v>43.098211999999997</v>
      </c>
      <c r="HD92" s="29">
        <v>27.707277000000001</v>
      </c>
      <c r="HE92" s="29">
        <v>40.610376000000002</v>
      </c>
      <c r="HF92" s="29">
        <v>40.439931999999999</v>
      </c>
      <c r="HG92" s="29">
        <v>66.504971999999995</v>
      </c>
      <c r="HH92" s="29">
        <v>39.178575000000002</v>
      </c>
      <c r="HI92" s="29">
        <v>74.835915999999997</v>
      </c>
      <c r="HJ92" s="29">
        <v>78.521196000000003</v>
      </c>
      <c r="HK92" s="29">
        <v>109.675456</v>
      </c>
      <c r="HL92" s="29">
        <v>87.799909999999997</v>
      </c>
      <c r="HM92" s="29">
        <v>48.121102</v>
      </c>
      <c r="HN92" s="29">
        <v>50.885513000000003</v>
      </c>
      <c r="HO92" s="29">
        <v>43.272970000000001</v>
      </c>
      <c r="HP92" s="29">
        <v>29.660540999999998</v>
      </c>
      <c r="HQ92" s="29">
        <v>40.164543000000002</v>
      </c>
      <c r="HR92" s="29">
        <v>40.214300999999999</v>
      </c>
      <c r="HS92" s="29">
        <v>72.050860999999998</v>
      </c>
      <c r="HT92" s="29">
        <v>40.077593999999998</v>
      </c>
      <c r="HU92" s="29">
        <v>69.941652000000005</v>
      </c>
      <c r="HV92" s="29">
        <v>82.766895000000005</v>
      </c>
      <c r="HW92" s="29">
        <v>105.66805100000001</v>
      </c>
      <c r="HX92" s="29">
        <v>89.682260999999997</v>
      </c>
      <c r="HY92" s="29">
        <v>46.132365</v>
      </c>
      <c r="HZ92" s="29">
        <v>49.570180000000001</v>
      </c>
      <c r="IA92" s="29">
        <v>42.438372999999999</v>
      </c>
      <c r="IB92" s="29">
        <v>28.054583000000001</v>
      </c>
      <c r="IC92" s="29">
        <v>40.371774000000002</v>
      </c>
      <c r="ID92" s="29">
        <v>40.307056000000003</v>
      </c>
      <c r="IE92" s="29">
        <v>65.732485999999994</v>
      </c>
      <c r="IF92" s="29">
        <v>37.535040000000002</v>
      </c>
      <c r="IG92" s="29">
        <v>74.921402</v>
      </c>
      <c r="IH92" s="29">
        <v>83.283293</v>
      </c>
      <c r="II92" s="29">
        <v>108.713131</v>
      </c>
      <c r="IJ92" s="29">
        <v>88.202543000000006</v>
      </c>
      <c r="IK92" s="29">
        <v>46.062634000000003</v>
      </c>
      <c r="IL92" s="29">
        <v>45.452097000000002</v>
      </c>
      <c r="IM92" s="29">
        <v>43.012163000000001</v>
      </c>
      <c r="IN92" s="29">
        <v>27.657444000000002</v>
      </c>
      <c r="IO92" s="29">
        <v>38.599125999999998</v>
      </c>
      <c r="IP92" s="29">
        <v>40.421236</v>
      </c>
      <c r="IQ92" s="29">
        <v>60.491430000000001</v>
      </c>
      <c r="IR92" s="29">
        <v>37.984596000000003</v>
      </c>
      <c r="IS92" s="29">
        <v>81.142763000000002</v>
      </c>
      <c r="IT92" s="29">
        <v>73.123884000000004</v>
      </c>
      <c r="IU92" s="29">
        <v>132.10791599999999</v>
      </c>
      <c r="IV92" s="29">
        <v>94.872007999999994</v>
      </c>
      <c r="IW92" s="29">
        <v>51.294462000000003</v>
      </c>
      <c r="IX92" s="29">
        <v>53.459651999999998</v>
      </c>
      <c r="IY92" s="29">
        <v>46.364111999999999</v>
      </c>
      <c r="IZ92" s="29">
        <v>30.142638000000002</v>
      </c>
      <c r="JA92" s="29">
        <v>42.384166</v>
      </c>
      <c r="JB92" s="29">
        <v>44.820349</v>
      </c>
      <c r="JC92" s="29">
        <v>70.024249999999995</v>
      </c>
      <c r="JD92" s="29">
        <v>43.189287</v>
      </c>
      <c r="JE92" s="29">
        <v>97.943652</v>
      </c>
      <c r="JF92" s="29">
        <v>85.741720000000001</v>
      </c>
      <c r="JG92" s="29">
        <v>136.29245900000001</v>
      </c>
      <c r="JH92" s="29">
        <v>89.532618999999997</v>
      </c>
      <c r="JI92" s="29">
        <v>50.401719999999997</v>
      </c>
      <c r="JJ92" s="29">
        <v>52.713791000000001</v>
      </c>
      <c r="JK92" s="29">
        <v>44.983051000000003</v>
      </c>
      <c r="JL92" s="29">
        <v>29.531901999999999</v>
      </c>
      <c r="JM92" s="29">
        <v>41.552512999999998</v>
      </c>
      <c r="JN92" s="29">
        <v>45.361235999999998</v>
      </c>
      <c r="JO92" s="29">
        <v>73.495165999999998</v>
      </c>
      <c r="JP92" s="29">
        <v>40.633924</v>
      </c>
      <c r="JQ92" s="29">
        <v>99.845652000000001</v>
      </c>
      <c r="JR92" s="29">
        <v>87.123009999999994</v>
      </c>
      <c r="JS92" s="29">
        <v>130.22599399999999</v>
      </c>
      <c r="JT92" s="29">
        <v>89.571918999999994</v>
      </c>
      <c r="JU92" s="29">
        <v>49.928629000000001</v>
      </c>
      <c r="JV92" s="29">
        <v>51.100693999999997</v>
      </c>
      <c r="JW92" s="29">
        <v>45.261786999999998</v>
      </c>
      <c r="JX92" s="29">
        <v>27.802916</v>
      </c>
      <c r="JY92" s="29">
        <v>40.348090999999997</v>
      </c>
      <c r="JZ92" s="29">
        <v>44.911223</v>
      </c>
      <c r="KA92" s="29">
        <v>77.410929999999993</v>
      </c>
      <c r="KB92" s="29">
        <v>37.225012999999997</v>
      </c>
      <c r="KC92" s="29">
        <v>93.574847000000005</v>
      </c>
      <c r="KD92" s="29">
        <v>83.015227999999993</v>
      </c>
      <c r="KE92" s="29">
        <v>133.984543</v>
      </c>
      <c r="KF92" s="29">
        <v>91.027212000000006</v>
      </c>
      <c r="KG92" s="29">
        <v>50.877903000000003</v>
      </c>
      <c r="KH92" s="29">
        <v>53.176180000000002</v>
      </c>
      <c r="KI92" s="29">
        <v>43.180981000000003</v>
      </c>
      <c r="KJ92" s="29">
        <v>29.720666000000001</v>
      </c>
      <c r="KK92" s="29">
        <v>40.692028999999998</v>
      </c>
      <c r="KL92" s="29">
        <v>42.635187999999999</v>
      </c>
      <c r="KM92" s="29">
        <v>71.120500000000007</v>
      </c>
      <c r="KN92" s="29">
        <v>35.758965000000003</v>
      </c>
      <c r="KO92" s="29">
        <v>85.567290999999997</v>
      </c>
      <c r="KP92" s="29">
        <v>91.135107000000005</v>
      </c>
    </row>
    <row r="93" spans="2:434" x14ac:dyDescent="0.2">
      <c r="B93">
        <v>2037</v>
      </c>
      <c r="C93" s="29">
        <v>102.37768800000001</v>
      </c>
      <c r="D93" s="29">
        <v>84.018317999999994</v>
      </c>
      <c r="E93" s="29">
        <v>60.208171999999998</v>
      </c>
      <c r="F93" s="29">
        <v>58.510958000000002</v>
      </c>
      <c r="G93" s="29">
        <v>57.708252000000002</v>
      </c>
      <c r="H93" s="29">
        <v>38.414569</v>
      </c>
      <c r="I93" s="29">
        <v>55.473197999999996</v>
      </c>
      <c r="J93" s="29">
        <v>50.445725000000003</v>
      </c>
      <c r="K93" s="29">
        <v>67.665471999999994</v>
      </c>
      <c r="L93" s="29">
        <v>42.748696000000002</v>
      </c>
      <c r="M93" s="29">
        <v>86.903361000000004</v>
      </c>
      <c r="N93" s="29">
        <v>78.632204000000002</v>
      </c>
      <c r="O93" s="29">
        <v>95.402567000000005</v>
      </c>
      <c r="P93" s="29">
        <v>83.328243999999998</v>
      </c>
      <c r="Q93" s="29">
        <v>54.06758</v>
      </c>
      <c r="R93" s="29">
        <v>59.820180000000001</v>
      </c>
      <c r="S93" s="29">
        <v>54.878574999999998</v>
      </c>
      <c r="T93" s="29">
        <v>35.879415999999999</v>
      </c>
      <c r="U93" s="29">
        <v>54.05301</v>
      </c>
      <c r="V93" s="29">
        <v>46.653387000000002</v>
      </c>
      <c r="W93" s="29">
        <v>65.672929999999994</v>
      </c>
      <c r="X93" s="29">
        <v>45.474663</v>
      </c>
      <c r="Y93" s="29">
        <v>85.680207999999993</v>
      </c>
      <c r="Z93" s="29">
        <v>78.162768</v>
      </c>
      <c r="AA93" s="29">
        <v>85.010309000000007</v>
      </c>
      <c r="AB93" s="29">
        <v>81.264016999999996</v>
      </c>
      <c r="AC93" s="29">
        <v>52.849825000000003</v>
      </c>
      <c r="AD93" s="29">
        <v>57.141722000000001</v>
      </c>
      <c r="AE93" s="29">
        <v>53.589165999999999</v>
      </c>
      <c r="AF93" s="29">
        <v>35.274166000000001</v>
      </c>
      <c r="AG93" s="29">
        <v>48.547283999999998</v>
      </c>
      <c r="AH93" s="29">
        <v>53.481060999999997</v>
      </c>
      <c r="AI93" s="29">
        <v>63.594638000000003</v>
      </c>
      <c r="AJ93" s="29">
        <v>44.165685000000003</v>
      </c>
      <c r="AK93" s="29">
        <v>83.783790999999994</v>
      </c>
      <c r="AL93" s="29">
        <v>76.342404999999999</v>
      </c>
      <c r="AM93" s="29">
        <v>82.150846000000001</v>
      </c>
      <c r="AN93" s="29">
        <v>80.555774999999997</v>
      </c>
      <c r="AO93" s="29">
        <v>48.352083</v>
      </c>
      <c r="AP93" s="29">
        <v>55.671151999999999</v>
      </c>
      <c r="AQ93" s="29">
        <v>51.633991000000002</v>
      </c>
      <c r="AR93" s="29">
        <v>34.489387999999998</v>
      </c>
      <c r="AS93" s="29">
        <v>48.689301</v>
      </c>
      <c r="AT93" s="29">
        <v>45.640309000000002</v>
      </c>
      <c r="AU93" s="29">
        <v>65.677679999999995</v>
      </c>
      <c r="AV93" s="29">
        <v>49.605201000000001</v>
      </c>
      <c r="AW93" s="29">
        <v>80.847555</v>
      </c>
      <c r="AX93" s="29">
        <v>77.821235999999999</v>
      </c>
      <c r="AY93" s="29">
        <v>78.451666000000003</v>
      </c>
      <c r="AZ93" s="29">
        <v>76.025802999999996</v>
      </c>
      <c r="BA93" s="29">
        <v>52.381841000000001</v>
      </c>
      <c r="BB93" s="29">
        <v>55.404165999999996</v>
      </c>
      <c r="BC93" s="29">
        <v>51.294865000000001</v>
      </c>
      <c r="BD93" s="29">
        <v>32.590166000000004</v>
      </c>
      <c r="BE93" s="29">
        <v>51.327660999999999</v>
      </c>
      <c r="BF93" s="29">
        <v>49.977715000000003</v>
      </c>
      <c r="BG93" s="29">
        <v>64.278236000000007</v>
      </c>
      <c r="BH93" s="29">
        <v>41.884610000000002</v>
      </c>
      <c r="BI93" s="29">
        <v>79.161957999999998</v>
      </c>
      <c r="BJ93" s="29">
        <v>68.465429999999998</v>
      </c>
      <c r="BK93" s="29">
        <v>84.543440000000004</v>
      </c>
      <c r="BL93" s="29">
        <v>76.117469999999997</v>
      </c>
      <c r="BM93" s="29">
        <v>48.866922000000002</v>
      </c>
      <c r="BN93" s="29">
        <v>50.204276999999998</v>
      </c>
      <c r="BO93" s="29">
        <v>49.635106999999998</v>
      </c>
      <c r="BP93" s="29">
        <v>31.852305000000001</v>
      </c>
      <c r="BQ93" s="29">
        <v>49.661586</v>
      </c>
      <c r="BR93" s="29">
        <v>48.197848999999998</v>
      </c>
      <c r="BS93" s="29">
        <v>64.316554999999994</v>
      </c>
      <c r="BT93" s="29">
        <v>43.205590999999998</v>
      </c>
      <c r="BU93" s="29">
        <v>78.893540999999999</v>
      </c>
      <c r="BV93" s="29">
        <v>70.948306000000002</v>
      </c>
      <c r="BW93" s="29">
        <v>86.429367999999997</v>
      </c>
      <c r="BX93" s="29">
        <v>83.606308999999996</v>
      </c>
      <c r="BY93" s="29">
        <v>48.215161000000002</v>
      </c>
      <c r="BZ93" s="29">
        <v>50.517679999999999</v>
      </c>
      <c r="CA93" s="29">
        <v>49.506827000000001</v>
      </c>
      <c r="CB93" s="29">
        <v>33.366624999999999</v>
      </c>
      <c r="CC93" s="29">
        <v>48.413884000000003</v>
      </c>
      <c r="CD93" s="29">
        <v>44.440322000000002</v>
      </c>
      <c r="CE93" s="29">
        <v>62.727777000000003</v>
      </c>
      <c r="CF93" s="29">
        <v>39.217404999999999</v>
      </c>
      <c r="CG93" s="29">
        <v>75.197874999999996</v>
      </c>
      <c r="CH93" s="29">
        <v>74.417687999999998</v>
      </c>
      <c r="CI93" s="29">
        <v>73.289569</v>
      </c>
      <c r="CJ93" s="29">
        <v>80.659352999999996</v>
      </c>
      <c r="CK93" s="29">
        <v>43.852001999999999</v>
      </c>
      <c r="CL93" s="29">
        <v>48.447513000000001</v>
      </c>
      <c r="CM93" s="29">
        <v>47.336962</v>
      </c>
      <c r="CN93" s="29">
        <v>31.164262999999998</v>
      </c>
      <c r="CO93" s="29">
        <v>43.746411000000002</v>
      </c>
      <c r="CP93" s="29">
        <v>45.742849</v>
      </c>
      <c r="CQ93" s="29">
        <v>57.03725</v>
      </c>
      <c r="CR93" s="29">
        <v>37.904730999999998</v>
      </c>
      <c r="CS93" s="29">
        <v>75.938874999999996</v>
      </c>
      <c r="CT93" s="29">
        <v>69.814879000000005</v>
      </c>
      <c r="CU93" s="29">
        <v>83.632056000000006</v>
      </c>
      <c r="CV93" s="29">
        <v>76.654760999999993</v>
      </c>
      <c r="CW93" s="29">
        <v>43.922485999999999</v>
      </c>
      <c r="CX93" s="29">
        <v>45.880347</v>
      </c>
      <c r="CY93" s="29">
        <v>45.006155</v>
      </c>
      <c r="CZ93" s="29">
        <v>29.593430000000001</v>
      </c>
      <c r="DA93" s="29">
        <v>41.742714999999997</v>
      </c>
      <c r="DB93" s="29">
        <v>40.735174000000001</v>
      </c>
      <c r="DC93" s="29">
        <v>54.816791000000002</v>
      </c>
      <c r="DD93" s="29">
        <v>41.941437999999998</v>
      </c>
      <c r="DE93" s="29">
        <v>77.018957999999998</v>
      </c>
      <c r="DF93" s="29">
        <v>68.916383999999994</v>
      </c>
      <c r="DG93" s="29">
        <v>78.424959000000001</v>
      </c>
      <c r="DH93" s="29">
        <v>66.930504999999997</v>
      </c>
      <c r="DI93" s="29">
        <v>45.545295000000003</v>
      </c>
      <c r="DJ93" s="29">
        <v>46.514249999999997</v>
      </c>
      <c r="DK93" s="29">
        <v>44.197257999999998</v>
      </c>
      <c r="DL93" s="29">
        <v>29.273665999999999</v>
      </c>
      <c r="DM93" s="29">
        <v>42.083829999999999</v>
      </c>
      <c r="DN93" s="29">
        <v>40.500120000000003</v>
      </c>
      <c r="DO93" s="29">
        <v>53.028013000000001</v>
      </c>
      <c r="DP93" s="29">
        <v>42.298965000000003</v>
      </c>
      <c r="DQ93" s="29">
        <v>72.777472000000003</v>
      </c>
      <c r="DR93" s="29">
        <v>65.382835999999998</v>
      </c>
      <c r="DS93" s="29">
        <v>79.469086000000004</v>
      </c>
      <c r="DT93" s="29">
        <v>66.666591999999994</v>
      </c>
      <c r="DU93" s="29">
        <v>43.490631</v>
      </c>
      <c r="DV93" s="29">
        <v>45.542957999999999</v>
      </c>
      <c r="DW93" s="29">
        <v>43.023212000000001</v>
      </c>
      <c r="DX93" s="29">
        <v>27.781694000000002</v>
      </c>
      <c r="DY93" s="29">
        <v>41.822902999999997</v>
      </c>
      <c r="DZ93" s="29">
        <v>41.685819000000002</v>
      </c>
      <c r="EA93" s="29">
        <v>57.322861000000003</v>
      </c>
      <c r="EB93" s="29">
        <v>37.318722999999999</v>
      </c>
      <c r="EC93" s="29">
        <v>70.995625000000004</v>
      </c>
      <c r="ED93" s="29">
        <v>66.264662999999999</v>
      </c>
      <c r="EE93" s="29">
        <v>80.764152999999993</v>
      </c>
      <c r="EF93" s="29">
        <v>68.364497</v>
      </c>
      <c r="EG93" s="29">
        <v>41.276316999999999</v>
      </c>
      <c r="EH93" s="29">
        <v>43.300750000000001</v>
      </c>
      <c r="EI93" s="29">
        <v>42.945658000000002</v>
      </c>
      <c r="EJ93" s="29">
        <v>27.779402000000001</v>
      </c>
      <c r="EK93" s="29">
        <v>38.912446000000003</v>
      </c>
      <c r="EL93" s="29">
        <v>40.654192999999999</v>
      </c>
      <c r="EM93" s="29">
        <v>56.750805</v>
      </c>
      <c r="EN93" s="29">
        <v>35.512056000000001</v>
      </c>
      <c r="EO93" s="29">
        <v>68.933138</v>
      </c>
      <c r="EP93" s="29">
        <v>68.437028999999995</v>
      </c>
      <c r="EQ93" s="29">
        <v>67.863763000000006</v>
      </c>
      <c r="ER93" s="29">
        <v>78.892886000000004</v>
      </c>
      <c r="ES93" s="29">
        <v>41.082566999999997</v>
      </c>
      <c r="ET93" s="29">
        <v>43.909624999999998</v>
      </c>
      <c r="EU93" s="29">
        <v>41.666518000000003</v>
      </c>
      <c r="EV93" s="29">
        <v>27.441319</v>
      </c>
      <c r="EW93" s="29">
        <v>38.765442999999998</v>
      </c>
      <c r="EX93" s="29">
        <v>39.134985999999998</v>
      </c>
      <c r="EY93" s="29">
        <v>53.100943999999998</v>
      </c>
      <c r="EZ93" s="29">
        <v>36.324945999999997</v>
      </c>
      <c r="FA93" s="29">
        <v>66.707026999999997</v>
      </c>
      <c r="FB93" s="29">
        <v>65.805402999999998</v>
      </c>
      <c r="FC93" s="29">
        <v>75.368628999999999</v>
      </c>
      <c r="FD93" s="29">
        <v>74.996353999999997</v>
      </c>
      <c r="FE93" s="29">
        <v>40.384892000000001</v>
      </c>
      <c r="FF93" s="29">
        <v>41.961888000000002</v>
      </c>
      <c r="FG93" s="29">
        <v>40.265255000000003</v>
      </c>
      <c r="FH93" s="29">
        <v>26.757930000000002</v>
      </c>
      <c r="FI93" s="29">
        <v>38.087862000000001</v>
      </c>
      <c r="FJ93" s="29">
        <v>36.954192999999997</v>
      </c>
      <c r="FK93" s="29">
        <v>54.262582999999999</v>
      </c>
      <c r="FL93" s="29">
        <v>37.795496999999997</v>
      </c>
      <c r="FM93" s="29">
        <v>67.923569000000001</v>
      </c>
      <c r="FN93" s="29">
        <v>64.183333000000005</v>
      </c>
      <c r="FO93" s="29">
        <v>72.974220000000003</v>
      </c>
      <c r="FP93" s="29">
        <v>71.227379999999997</v>
      </c>
      <c r="FQ93" s="29">
        <v>42.550806000000001</v>
      </c>
      <c r="FR93" s="29">
        <v>40.460901999999997</v>
      </c>
      <c r="FS93" s="29">
        <v>40.617446000000001</v>
      </c>
      <c r="FT93" s="29">
        <v>25.52768</v>
      </c>
      <c r="FU93" s="29">
        <v>36.558439999999997</v>
      </c>
      <c r="FV93" s="29">
        <v>37.253534000000002</v>
      </c>
      <c r="FW93" s="29">
        <v>49.540736000000003</v>
      </c>
      <c r="FX93" s="29">
        <v>36.027594000000001</v>
      </c>
      <c r="FY93" s="29">
        <v>69.077138000000005</v>
      </c>
      <c r="FZ93" s="29">
        <v>61.265025999999999</v>
      </c>
      <c r="GA93" s="29">
        <v>90.914447999999993</v>
      </c>
      <c r="GB93" s="29">
        <v>68.136048000000002</v>
      </c>
      <c r="GC93" s="29">
        <v>43.320388999999999</v>
      </c>
      <c r="GD93" s="29">
        <v>45.227125000000001</v>
      </c>
      <c r="GE93" s="29">
        <v>40.914489000000003</v>
      </c>
      <c r="GF93" s="29">
        <v>27.309374999999999</v>
      </c>
      <c r="GG93" s="29">
        <v>38.944797999999999</v>
      </c>
      <c r="GH93" s="29">
        <v>39.567728000000002</v>
      </c>
      <c r="GI93" s="29">
        <v>61.996180000000003</v>
      </c>
      <c r="GJ93" s="29">
        <v>36.73836</v>
      </c>
      <c r="GK93" s="29">
        <v>73.091887999999997</v>
      </c>
      <c r="GL93" s="29">
        <v>68.126222999999996</v>
      </c>
      <c r="GM93" s="29">
        <v>98.680577</v>
      </c>
      <c r="GN93" s="29">
        <v>77.082261000000003</v>
      </c>
      <c r="GO93" s="29">
        <v>43.550013</v>
      </c>
      <c r="GP93" s="29">
        <v>47.264861000000003</v>
      </c>
      <c r="GQ93" s="29">
        <v>43.098211999999997</v>
      </c>
      <c r="GR93" s="29">
        <v>27.707277000000001</v>
      </c>
      <c r="GS93" s="29">
        <v>40.610376000000002</v>
      </c>
      <c r="GT93" s="29">
        <v>40.439931999999999</v>
      </c>
      <c r="GU93" s="29">
        <v>66.504971999999995</v>
      </c>
      <c r="GV93" s="29">
        <v>39.178575000000002</v>
      </c>
      <c r="GW93" s="29">
        <v>74.835915999999997</v>
      </c>
      <c r="GX93" s="29">
        <v>78.521196000000003</v>
      </c>
      <c r="GY93" s="29">
        <v>109.675456</v>
      </c>
      <c r="GZ93" s="29">
        <v>87.799909999999997</v>
      </c>
      <c r="HA93" s="29">
        <v>48.121102</v>
      </c>
      <c r="HB93" s="29">
        <v>50.885513000000003</v>
      </c>
      <c r="HC93" s="29">
        <v>43.272970000000001</v>
      </c>
      <c r="HD93" s="29">
        <v>29.660540999999998</v>
      </c>
      <c r="HE93" s="29">
        <v>40.164543000000002</v>
      </c>
      <c r="HF93" s="29">
        <v>40.214300999999999</v>
      </c>
      <c r="HG93" s="29">
        <v>72.050860999999998</v>
      </c>
      <c r="HH93" s="29">
        <v>40.077593999999998</v>
      </c>
      <c r="HI93" s="29">
        <v>69.941652000000005</v>
      </c>
      <c r="HJ93" s="29">
        <v>82.766895000000005</v>
      </c>
      <c r="HK93" s="29">
        <v>105.66805100000001</v>
      </c>
      <c r="HL93" s="29">
        <v>89.682260999999997</v>
      </c>
      <c r="HM93" s="29">
        <v>46.132365</v>
      </c>
      <c r="HN93" s="29">
        <v>49.570180000000001</v>
      </c>
      <c r="HO93" s="29">
        <v>42.438372999999999</v>
      </c>
      <c r="HP93" s="29">
        <v>28.054583000000001</v>
      </c>
      <c r="HQ93" s="29">
        <v>40.371774000000002</v>
      </c>
      <c r="HR93" s="29">
        <v>40.307056000000003</v>
      </c>
      <c r="HS93" s="29">
        <v>65.732485999999994</v>
      </c>
      <c r="HT93" s="29">
        <v>37.535040000000002</v>
      </c>
      <c r="HU93" s="29">
        <v>74.921402</v>
      </c>
      <c r="HV93" s="29">
        <v>83.283293</v>
      </c>
      <c r="HW93" s="29">
        <v>108.713131</v>
      </c>
      <c r="HX93" s="29">
        <v>88.202543000000006</v>
      </c>
      <c r="HY93" s="29">
        <v>46.062634000000003</v>
      </c>
      <c r="HZ93" s="29">
        <v>45.452097000000002</v>
      </c>
      <c r="IA93" s="29">
        <v>43.012163000000001</v>
      </c>
      <c r="IB93" s="29">
        <v>27.657444000000002</v>
      </c>
      <c r="IC93" s="29">
        <v>38.599125999999998</v>
      </c>
      <c r="ID93" s="29">
        <v>40.421236</v>
      </c>
      <c r="IE93" s="29">
        <v>60.491430000000001</v>
      </c>
      <c r="IF93" s="29">
        <v>37.984596000000003</v>
      </c>
      <c r="IG93" s="29">
        <v>81.142763000000002</v>
      </c>
      <c r="IH93" s="29">
        <v>73.123884000000004</v>
      </c>
      <c r="II93" s="29">
        <v>132.10791599999999</v>
      </c>
      <c r="IJ93" s="29">
        <v>94.872007999999994</v>
      </c>
      <c r="IK93" s="29">
        <v>51.294462000000003</v>
      </c>
      <c r="IL93" s="29">
        <v>53.459651999999998</v>
      </c>
      <c r="IM93" s="29">
        <v>46.364111999999999</v>
      </c>
      <c r="IN93" s="29">
        <v>30.142638000000002</v>
      </c>
      <c r="IO93" s="29">
        <v>42.384166</v>
      </c>
      <c r="IP93" s="29">
        <v>44.820349</v>
      </c>
      <c r="IQ93" s="29">
        <v>70.024249999999995</v>
      </c>
      <c r="IR93" s="29">
        <v>43.189287</v>
      </c>
      <c r="IS93" s="29">
        <v>97.943652</v>
      </c>
      <c r="IT93" s="29">
        <v>85.741720000000001</v>
      </c>
      <c r="IU93" s="29">
        <v>136.29245900000001</v>
      </c>
      <c r="IV93" s="29">
        <v>89.532618999999997</v>
      </c>
      <c r="IW93" s="29">
        <v>50.401719999999997</v>
      </c>
      <c r="IX93" s="29">
        <v>52.713791000000001</v>
      </c>
      <c r="IY93" s="29">
        <v>44.983051000000003</v>
      </c>
      <c r="IZ93" s="29">
        <v>29.531901999999999</v>
      </c>
      <c r="JA93" s="29">
        <v>41.552512999999998</v>
      </c>
      <c r="JB93" s="29">
        <v>45.361235999999998</v>
      </c>
      <c r="JC93" s="29">
        <v>73.495165999999998</v>
      </c>
      <c r="JD93" s="29">
        <v>40.633924</v>
      </c>
      <c r="JE93" s="29">
        <v>99.845652000000001</v>
      </c>
      <c r="JF93" s="29">
        <v>87.123009999999994</v>
      </c>
      <c r="JG93" s="29">
        <v>130.22599399999999</v>
      </c>
      <c r="JH93" s="29">
        <v>89.571918999999994</v>
      </c>
      <c r="JI93" s="29">
        <v>49.928629000000001</v>
      </c>
      <c r="JJ93" s="29">
        <v>51.100693999999997</v>
      </c>
      <c r="JK93" s="29">
        <v>45.261786999999998</v>
      </c>
      <c r="JL93" s="29">
        <v>27.802916</v>
      </c>
      <c r="JM93" s="29">
        <v>40.348090999999997</v>
      </c>
      <c r="JN93" s="29">
        <v>44.911223</v>
      </c>
      <c r="JO93" s="29">
        <v>77.410929999999993</v>
      </c>
      <c r="JP93" s="29">
        <v>37.225012999999997</v>
      </c>
      <c r="JQ93" s="29">
        <v>93.574847000000005</v>
      </c>
      <c r="JR93" s="29">
        <v>83.015227999999993</v>
      </c>
      <c r="JS93" s="29">
        <v>133.984543</v>
      </c>
      <c r="JT93" s="29">
        <v>91.027212000000006</v>
      </c>
      <c r="JU93" s="29">
        <v>50.877903000000003</v>
      </c>
      <c r="JV93" s="29">
        <v>53.176180000000002</v>
      </c>
      <c r="JW93" s="29">
        <v>43.180981000000003</v>
      </c>
      <c r="JX93" s="29">
        <v>29.720666000000001</v>
      </c>
      <c r="JY93" s="29">
        <v>40.692028999999998</v>
      </c>
      <c r="JZ93" s="29">
        <v>42.635187999999999</v>
      </c>
      <c r="KA93" s="29">
        <v>71.120500000000007</v>
      </c>
      <c r="KB93" s="29">
        <v>35.758965000000003</v>
      </c>
      <c r="KC93" s="29">
        <v>85.567290999999997</v>
      </c>
      <c r="KD93" s="29">
        <v>91.135107000000005</v>
      </c>
    </row>
    <row r="94" spans="2:434" x14ac:dyDescent="0.2">
      <c r="B94">
        <v>2038</v>
      </c>
      <c r="C94" s="29">
        <v>95.402567000000005</v>
      </c>
      <c r="D94" s="29">
        <v>83.328243999999998</v>
      </c>
      <c r="E94" s="29">
        <v>54.06758</v>
      </c>
      <c r="F94" s="29">
        <v>59.820180000000001</v>
      </c>
      <c r="G94" s="29">
        <v>54.878574999999998</v>
      </c>
      <c r="H94" s="29">
        <v>35.879415999999999</v>
      </c>
      <c r="I94" s="29">
        <v>54.05301</v>
      </c>
      <c r="J94" s="29">
        <v>46.653387000000002</v>
      </c>
      <c r="K94" s="29">
        <v>65.672929999999994</v>
      </c>
      <c r="L94" s="29">
        <v>45.474663</v>
      </c>
      <c r="M94" s="29">
        <v>85.680207999999993</v>
      </c>
      <c r="N94" s="29">
        <v>78.162768</v>
      </c>
      <c r="O94" s="29">
        <v>85.010309000000007</v>
      </c>
      <c r="P94" s="29">
        <v>81.264016999999996</v>
      </c>
      <c r="Q94" s="29">
        <v>52.849825000000003</v>
      </c>
      <c r="R94" s="29">
        <v>57.141722000000001</v>
      </c>
      <c r="S94" s="29">
        <v>53.589165999999999</v>
      </c>
      <c r="T94" s="29">
        <v>35.274166000000001</v>
      </c>
      <c r="U94" s="29">
        <v>48.547283999999998</v>
      </c>
      <c r="V94" s="29">
        <v>53.481060999999997</v>
      </c>
      <c r="W94" s="29">
        <v>63.594638000000003</v>
      </c>
      <c r="X94" s="29">
        <v>44.165685000000003</v>
      </c>
      <c r="Y94" s="29">
        <v>83.783790999999994</v>
      </c>
      <c r="Z94" s="29">
        <v>76.342404999999999</v>
      </c>
      <c r="AA94" s="29">
        <v>82.150846000000001</v>
      </c>
      <c r="AB94" s="29">
        <v>80.555774999999997</v>
      </c>
      <c r="AC94" s="29">
        <v>48.352083</v>
      </c>
      <c r="AD94" s="29">
        <v>55.671151999999999</v>
      </c>
      <c r="AE94" s="29">
        <v>51.633991000000002</v>
      </c>
      <c r="AF94" s="29">
        <v>34.489387999999998</v>
      </c>
      <c r="AG94" s="29">
        <v>48.689301</v>
      </c>
      <c r="AH94" s="29">
        <v>45.640309000000002</v>
      </c>
      <c r="AI94" s="29">
        <v>65.677679999999995</v>
      </c>
      <c r="AJ94" s="29">
        <v>49.605201000000001</v>
      </c>
      <c r="AK94" s="29">
        <v>80.847555</v>
      </c>
      <c r="AL94" s="29">
        <v>77.821235999999999</v>
      </c>
      <c r="AM94" s="29">
        <v>78.451666000000003</v>
      </c>
      <c r="AN94" s="29">
        <v>76.025802999999996</v>
      </c>
      <c r="AO94" s="29">
        <v>52.381841000000001</v>
      </c>
      <c r="AP94" s="29">
        <v>55.404165999999996</v>
      </c>
      <c r="AQ94" s="29">
        <v>51.294865000000001</v>
      </c>
      <c r="AR94" s="29">
        <v>32.590166000000004</v>
      </c>
      <c r="AS94" s="29">
        <v>51.327660999999999</v>
      </c>
      <c r="AT94" s="29">
        <v>49.977715000000003</v>
      </c>
      <c r="AU94" s="29">
        <v>64.278236000000007</v>
      </c>
      <c r="AV94" s="29">
        <v>41.884610000000002</v>
      </c>
      <c r="AW94" s="29">
        <v>79.161957999999998</v>
      </c>
      <c r="AX94" s="29">
        <v>68.465429999999998</v>
      </c>
      <c r="AY94" s="29">
        <v>84.543440000000004</v>
      </c>
      <c r="AZ94" s="29">
        <v>76.117469999999997</v>
      </c>
      <c r="BA94" s="29">
        <v>48.866922000000002</v>
      </c>
      <c r="BB94" s="29">
        <v>50.204276999999998</v>
      </c>
      <c r="BC94" s="29">
        <v>49.635106999999998</v>
      </c>
      <c r="BD94" s="29">
        <v>31.852305000000001</v>
      </c>
      <c r="BE94" s="29">
        <v>49.661586</v>
      </c>
      <c r="BF94" s="29">
        <v>48.197848999999998</v>
      </c>
      <c r="BG94" s="29">
        <v>64.316554999999994</v>
      </c>
      <c r="BH94" s="29">
        <v>43.205590999999998</v>
      </c>
      <c r="BI94" s="29">
        <v>78.893540999999999</v>
      </c>
      <c r="BJ94" s="29">
        <v>70.948306000000002</v>
      </c>
      <c r="BK94" s="29">
        <v>86.429367999999997</v>
      </c>
      <c r="BL94" s="29">
        <v>83.606308999999996</v>
      </c>
      <c r="BM94" s="29">
        <v>48.215161000000002</v>
      </c>
      <c r="BN94" s="29">
        <v>50.517679999999999</v>
      </c>
      <c r="BO94" s="29">
        <v>49.506827000000001</v>
      </c>
      <c r="BP94" s="29">
        <v>33.366624999999999</v>
      </c>
      <c r="BQ94" s="29">
        <v>48.413884000000003</v>
      </c>
      <c r="BR94" s="29">
        <v>44.440322000000002</v>
      </c>
      <c r="BS94" s="29">
        <v>62.727777000000003</v>
      </c>
      <c r="BT94" s="29">
        <v>39.217404999999999</v>
      </c>
      <c r="BU94" s="29">
        <v>75.197874999999996</v>
      </c>
      <c r="BV94" s="29">
        <v>74.417687999999998</v>
      </c>
      <c r="BW94" s="29">
        <v>73.289569</v>
      </c>
      <c r="BX94" s="29">
        <v>80.659352999999996</v>
      </c>
      <c r="BY94" s="29">
        <v>43.852001999999999</v>
      </c>
      <c r="BZ94" s="29">
        <v>48.447513000000001</v>
      </c>
      <c r="CA94" s="29">
        <v>47.336962</v>
      </c>
      <c r="CB94" s="29">
        <v>31.164262999999998</v>
      </c>
      <c r="CC94" s="29">
        <v>43.746411000000002</v>
      </c>
      <c r="CD94" s="29">
        <v>45.742849</v>
      </c>
      <c r="CE94" s="29">
        <v>57.03725</v>
      </c>
      <c r="CF94" s="29">
        <v>37.904730999999998</v>
      </c>
      <c r="CG94" s="29">
        <v>75.938874999999996</v>
      </c>
      <c r="CH94" s="29">
        <v>69.814879000000005</v>
      </c>
      <c r="CI94" s="29">
        <v>83.632056000000006</v>
      </c>
      <c r="CJ94" s="29">
        <v>76.654760999999993</v>
      </c>
      <c r="CK94" s="29">
        <v>43.922485999999999</v>
      </c>
      <c r="CL94" s="29">
        <v>45.880347</v>
      </c>
      <c r="CM94" s="29">
        <v>45.006155</v>
      </c>
      <c r="CN94" s="29">
        <v>29.593430000000001</v>
      </c>
      <c r="CO94" s="29">
        <v>41.742714999999997</v>
      </c>
      <c r="CP94" s="29">
        <v>40.735174000000001</v>
      </c>
      <c r="CQ94" s="29">
        <v>54.816791000000002</v>
      </c>
      <c r="CR94" s="29">
        <v>41.941437999999998</v>
      </c>
      <c r="CS94" s="29">
        <v>77.018957999999998</v>
      </c>
      <c r="CT94" s="29">
        <v>68.916383999999994</v>
      </c>
      <c r="CU94" s="29">
        <v>78.424959000000001</v>
      </c>
      <c r="CV94" s="29">
        <v>66.930504999999997</v>
      </c>
      <c r="CW94" s="29">
        <v>45.545295000000003</v>
      </c>
      <c r="CX94" s="29">
        <v>46.514249999999997</v>
      </c>
      <c r="CY94" s="29">
        <v>44.197257999999998</v>
      </c>
      <c r="CZ94" s="29">
        <v>29.273665999999999</v>
      </c>
      <c r="DA94" s="29">
        <v>42.083829999999999</v>
      </c>
      <c r="DB94" s="29">
        <v>40.500120000000003</v>
      </c>
      <c r="DC94" s="29">
        <v>53.028013000000001</v>
      </c>
      <c r="DD94" s="29">
        <v>42.298965000000003</v>
      </c>
      <c r="DE94" s="29">
        <v>72.777472000000003</v>
      </c>
      <c r="DF94" s="29">
        <v>65.382835999999998</v>
      </c>
      <c r="DG94" s="29">
        <v>79.469086000000004</v>
      </c>
      <c r="DH94" s="29">
        <v>66.666591999999994</v>
      </c>
      <c r="DI94" s="29">
        <v>43.490631</v>
      </c>
      <c r="DJ94" s="29">
        <v>45.542957999999999</v>
      </c>
      <c r="DK94" s="29">
        <v>43.023212000000001</v>
      </c>
      <c r="DL94" s="29">
        <v>27.781694000000002</v>
      </c>
      <c r="DM94" s="29">
        <v>41.822902999999997</v>
      </c>
      <c r="DN94" s="29">
        <v>41.685819000000002</v>
      </c>
      <c r="DO94" s="29">
        <v>57.322861000000003</v>
      </c>
      <c r="DP94" s="29">
        <v>37.318722999999999</v>
      </c>
      <c r="DQ94" s="29">
        <v>70.995625000000004</v>
      </c>
      <c r="DR94" s="29">
        <v>66.264662999999999</v>
      </c>
      <c r="DS94" s="29">
        <v>80.764152999999993</v>
      </c>
      <c r="DT94" s="29">
        <v>68.364497</v>
      </c>
      <c r="DU94" s="29">
        <v>41.276316999999999</v>
      </c>
      <c r="DV94" s="29">
        <v>43.300750000000001</v>
      </c>
      <c r="DW94" s="29">
        <v>42.945658000000002</v>
      </c>
      <c r="DX94" s="29">
        <v>27.779402000000001</v>
      </c>
      <c r="DY94" s="29">
        <v>38.912446000000003</v>
      </c>
      <c r="DZ94" s="29">
        <v>40.654192999999999</v>
      </c>
      <c r="EA94" s="29">
        <v>56.750805</v>
      </c>
      <c r="EB94" s="29">
        <v>35.512056000000001</v>
      </c>
      <c r="EC94" s="29">
        <v>68.933138</v>
      </c>
      <c r="ED94" s="29">
        <v>68.437028999999995</v>
      </c>
      <c r="EE94" s="29">
        <v>67.863763000000006</v>
      </c>
      <c r="EF94" s="29">
        <v>78.892886000000004</v>
      </c>
      <c r="EG94" s="29">
        <v>41.082566999999997</v>
      </c>
      <c r="EH94" s="29">
        <v>43.909624999999998</v>
      </c>
      <c r="EI94" s="29">
        <v>41.666518000000003</v>
      </c>
      <c r="EJ94" s="29">
        <v>27.441319</v>
      </c>
      <c r="EK94" s="29">
        <v>38.765442999999998</v>
      </c>
      <c r="EL94" s="29">
        <v>39.134985999999998</v>
      </c>
      <c r="EM94" s="29">
        <v>53.100943999999998</v>
      </c>
      <c r="EN94" s="29">
        <v>36.324945999999997</v>
      </c>
      <c r="EO94" s="29">
        <v>66.707026999999997</v>
      </c>
      <c r="EP94" s="29">
        <v>65.805402999999998</v>
      </c>
      <c r="EQ94" s="29">
        <v>75.368628999999999</v>
      </c>
      <c r="ER94" s="29">
        <v>74.996353999999997</v>
      </c>
      <c r="ES94" s="29">
        <v>40.384892000000001</v>
      </c>
      <c r="ET94" s="29">
        <v>41.961888000000002</v>
      </c>
      <c r="EU94" s="29">
        <v>40.265255000000003</v>
      </c>
      <c r="EV94" s="29">
        <v>26.757930000000002</v>
      </c>
      <c r="EW94" s="29">
        <v>38.087862000000001</v>
      </c>
      <c r="EX94" s="29">
        <v>36.954192999999997</v>
      </c>
      <c r="EY94" s="29">
        <v>54.262582999999999</v>
      </c>
      <c r="EZ94" s="29">
        <v>37.795496999999997</v>
      </c>
      <c r="FA94" s="29">
        <v>67.923569000000001</v>
      </c>
      <c r="FB94" s="29">
        <v>64.183333000000005</v>
      </c>
      <c r="FC94" s="29">
        <v>72.974220000000003</v>
      </c>
      <c r="FD94" s="29">
        <v>71.227379999999997</v>
      </c>
      <c r="FE94" s="29">
        <v>42.550806000000001</v>
      </c>
      <c r="FF94" s="29">
        <v>40.460901999999997</v>
      </c>
      <c r="FG94" s="29">
        <v>40.617446000000001</v>
      </c>
      <c r="FH94" s="29">
        <v>25.52768</v>
      </c>
      <c r="FI94" s="29">
        <v>36.558439999999997</v>
      </c>
      <c r="FJ94" s="29">
        <v>37.253534000000002</v>
      </c>
      <c r="FK94" s="29">
        <v>49.540736000000003</v>
      </c>
      <c r="FL94" s="29">
        <v>36.027594000000001</v>
      </c>
      <c r="FM94" s="29">
        <v>69.077138000000005</v>
      </c>
      <c r="FN94" s="29">
        <v>61.265025999999999</v>
      </c>
      <c r="FO94" s="29">
        <v>90.914447999999993</v>
      </c>
      <c r="FP94" s="29">
        <v>68.136048000000002</v>
      </c>
      <c r="FQ94" s="29">
        <v>43.320388999999999</v>
      </c>
      <c r="FR94" s="29">
        <v>45.227125000000001</v>
      </c>
      <c r="FS94" s="29">
        <v>40.914489000000003</v>
      </c>
      <c r="FT94" s="29">
        <v>27.309374999999999</v>
      </c>
      <c r="FU94" s="29">
        <v>38.944797999999999</v>
      </c>
      <c r="FV94" s="29">
        <v>39.567728000000002</v>
      </c>
      <c r="FW94" s="29">
        <v>61.996180000000003</v>
      </c>
      <c r="FX94" s="29">
        <v>36.73836</v>
      </c>
      <c r="FY94" s="29">
        <v>73.091887999999997</v>
      </c>
      <c r="FZ94" s="29">
        <v>68.126222999999996</v>
      </c>
      <c r="GA94" s="29">
        <v>98.680577</v>
      </c>
      <c r="GB94" s="29">
        <v>77.082261000000003</v>
      </c>
      <c r="GC94" s="29">
        <v>43.550013</v>
      </c>
      <c r="GD94" s="29">
        <v>47.264861000000003</v>
      </c>
      <c r="GE94" s="29">
        <v>43.098211999999997</v>
      </c>
      <c r="GF94" s="29">
        <v>27.707277000000001</v>
      </c>
      <c r="GG94" s="29">
        <v>40.610376000000002</v>
      </c>
      <c r="GH94" s="29">
        <v>40.439931999999999</v>
      </c>
      <c r="GI94" s="29">
        <v>66.504971999999995</v>
      </c>
      <c r="GJ94" s="29">
        <v>39.178575000000002</v>
      </c>
      <c r="GK94" s="29">
        <v>74.835915999999997</v>
      </c>
      <c r="GL94" s="29">
        <v>78.521196000000003</v>
      </c>
      <c r="GM94" s="29">
        <v>109.675456</v>
      </c>
      <c r="GN94" s="29">
        <v>87.799909999999997</v>
      </c>
      <c r="GO94" s="29">
        <v>48.121102</v>
      </c>
      <c r="GP94" s="29">
        <v>50.885513000000003</v>
      </c>
      <c r="GQ94" s="29">
        <v>43.272970000000001</v>
      </c>
      <c r="GR94" s="29">
        <v>29.660540999999998</v>
      </c>
      <c r="GS94" s="29">
        <v>40.164543000000002</v>
      </c>
      <c r="GT94" s="29">
        <v>40.214300999999999</v>
      </c>
      <c r="GU94" s="29">
        <v>72.050860999999998</v>
      </c>
      <c r="GV94" s="29">
        <v>40.077593999999998</v>
      </c>
      <c r="GW94" s="29">
        <v>69.941652000000005</v>
      </c>
      <c r="GX94" s="29">
        <v>82.766895000000005</v>
      </c>
      <c r="GY94" s="29">
        <v>105.66805100000001</v>
      </c>
      <c r="GZ94" s="29">
        <v>89.682260999999997</v>
      </c>
      <c r="HA94" s="29">
        <v>46.132365</v>
      </c>
      <c r="HB94" s="29">
        <v>49.570180000000001</v>
      </c>
      <c r="HC94" s="29">
        <v>42.438372999999999</v>
      </c>
      <c r="HD94" s="29">
        <v>28.054583000000001</v>
      </c>
      <c r="HE94" s="29">
        <v>40.371774000000002</v>
      </c>
      <c r="HF94" s="29">
        <v>40.307056000000003</v>
      </c>
      <c r="HG94" s="29">
        <v>65.732485999999994</v>
      </c>
      <c r="HH94" s="29">
        <v>37.535040000000002</v>
      </c>
      <c r="HI94" s="29">
        <v>74.921402</v>
      </c>
      <c r="HJ94" s="29">
        <v>83.283293</v>
      </c>
      <c r="HK94" s="29">
        <v>108.713131</v>
      </c>
      <c r="HL94" s="29">
        <v>88.202543000000006</v>
      </c>
      <c r="HM94" s="29">
        <v>46.062634000000003</v>
      </c>
      <c r="HN94" s="29">
        <v>45.452097000000002</v>
      </c>
      <c r="HO94" s="29">
        <v>43.012163000000001</v>
      </c>
      <c r="HP94" s="29">
        <v>27.657444000000002</v>
      </c>
      <c r="HQ94" s="29">
        <v>38.599125999999998</v>
      </c>
      <c r="HR94" s="29">
        <v>40.421236</v>
      </c>
      <c r="HS94" s="29">
        <v>60.491430000000001</v>
      </c>
      <c r="HT94" s="29">
        <v>37.984596000000003</v>
      </c>
      <c r="HU94" s="29">
        <v>81.142763000000002</v>
      </c>
      <c r="HV94" s="29">
        <v>73.123884000000004</v>
      </c>
      <c r="HW94" s="29">
        <v>132.10791599999999</v>
      </c>
      <c r="HX94" s="29">
        <v>94.872007999999994</v>
      </c>
      <c r="HY94" s="29">
        <v>51.294462000000003</v>
      </c>
      <c r="HZ94" s="29">
        <v>53.459651999999998</v>
      </c>
      <c r="IA94" s="29">
        <v>46.364111999999999</v>
      </c>
      <c r="IB94" s="29">
        <v>30.142638000000002</v>
      </c>
      <c r="IC94" s="29">
        <v>42.384166</v>
      </c>
      <c r="ID94" s="29">
        <v>44.820349</v>
      </c>
      <c r="IE94" s="29">
        <v>70.024249999999995</v>
      </c>
      <c r="IF94" s="29">
        <v>43.189287</v>
      </c>
      <c r="IG94" s="29">
        <v>97.943652</v>
      </c>
      <c r="IH94" s="29">
        <v>85.741720000000001</v>
      </c>
      <c r="II94" s="29">
        <v>136.29245900000001</v>
      </c>
      <c r="IJ94" s="29">
        <v>89.532618999999997</v>
      </c>
      <c r="IK94" s="29">
        <v>50.401719999999997</v>
      </c>
      <c r="IL94" s="29">
        <v>52.713791000000001</v>
      </c>
      <c r="IM94" s="29">
        <v>44.983051000000003</v>
      </c>
      <c r="IN94" s="29">
        <v>29.531901999999999</v>
      </c>
      <c r="IO94" s="29">
        <v>41.552512999999998</v>
      </c>
      <c r="IP94" s="29">
        <v>45.361235999999998</v>
      </c>
      <c r="IQ94" s="29">
        <v>73.495165999999998</v>
      </c>
      <c r="IR94" s="29">
        <v>40.633924</v>
      </c>
      <c r="IS94" s="29">
        <v>99.845652000000001</v>
      </c>
      <c r="IT94" s="29">
        <v>87.123009999999994</v>
      </c>
      <c r="IU94" s="29">
        <v>130.22599399999999</v>
      </c>
      <c r="IV94" s="29">
        <v>89.571918999999994</v>
      </c>
      <c r="IW94" s="29">
        <v>49.928629000000001</v>
      </c>
      <c r="IX94" s="29">
        <v>51.100693999999997</v>
      </c>
      <c r="IY94" s="29">
        <v>45.261786999999998</v>
      </c>
      <c r="IZ94" s="29">
        <v>27.802916</v>
      </c>
      <c r="JA94" s="29">
        <v>40.348090999999997</v>
      </c>
      <c r="JB94" s="29">
        <v>44.911223</v>
      </c>
      <c r="JC94" s="29">
        <v>77.410929999999993</v>
      </c>
      <c r="JD94" s="29">
        <v>37.225012999999997</v>
      </c>
      <c r="JE94" s="29">
        <v>93.574847000000005</v>
      </c>
      <c r="JF94" s="29">
        <v>83.015227999999993</v>
      </c>
      <c r="JG94" s="29">
        <v>133.984543</v>
      </c>
      <c r="JH94" s="29">
        <v>91.027212000000006</v>
      </c>
      <c r="JI94" s="29">
        <v>50.877903000000003</v>
      </c>
      <c r="JJ94" s="29">
        <v>53.176180000000002</v>
      </c>
      <c r="JK94" s="29">
        <v>43.180981000000003</v>
      </c>
      <c r="JL94" s="29">
        <v>29.720666000000001</v>
      </c>
      <c r="JM94" s="29">
        <v>40.692028999999998</v>
      </c>
      <c r="JN94" s="29">
        <v>42.635187999999999</v>
      </c>
      <c r="JO94" s="29">
        <v>71.120500000000007</v>
      </c>
      <c r="JP94" s="29">
        <v>35.758965000000003</v>
      </c>
      <c r="JQ94" s="29">
        <v>85.567290999999997</v>
      </c>
      <c r="JR94" s="29">
        <v>91.135107000000005</v>
      </c>
    </row>
    <row r="95" spans="2:434" x14ac:dyDescent="0.2">
      <c r="B95">
        <v>2039</v>
      </c>
      <c r="C95" s="29">
        <v>85.010309000000007</v>
      </c>
      <c r="D95" s="29">
        <v>81.264016999999996</v>
      </c>
      <c r="E95" s="29">
        <v>52.849825000000003</v>
      </c>
      <c r="F95" s="29">
        <v>57.141722000000001</v>
      </c>
      <c r="G95" s="29">
        <v>53.589165999999999</v>
      </c>
      <c r="H95" s="29">
        <v>35.274166000000001</v>
      </c>
      <c r="I95" s="29">
        <v>48.547283999999998</v>
      </c>
      <c r="J95" s="29">
        <v>53.481060999999997</v>
      </c>
      <c r="K95" s="29">
        <v>63.594638000000003</v>
      </c>
      <c r="L95" s="29">
        <v>44.165685000000003</v>
      </c>
      <c r="M95" s="29">
        <v>83.783790999999994</v>
      </c>
      <c r="N95" s="29">
        <v>76.342404999999999</v>
      </c>
      <c r="O95" s="29">
        <v>82.150846000000001</v>
      </c>
      <c r="P95" s="29">
        <v>80.555774999999997</v>
      </c>
      <c r="Q95" s="29">
        <v>48.352083</v>
      </c>
      <c r="R95" s="29">
        <v>55.671151999999999</v>
      </c>
      <c r="S95" s="29">
        <v>51.633991000000002</v>
      </c>
      <c r="T95" s="29">
        <v>34.489387999999998</v>
      </c>
      <c r="U95" s="29">
        <v>48.689301</v>
      </c>
      <c r="V95" s="29">
        <v>45.640309000000002</v>
      </c>
      <c r="W95" s="29">
        <v>65.677679999999995</v>
      </c>
      <c r="X95" s="29">
        <v>49.605201000000001</v>
      </c>
      <c r="Y95" s="29">
        <v>80.847555</v>
      </c>
      <c r="Z95" s="29">
        <v>77.821235999999999</v>
      </c>
      <c r="AA95" s="29">
        <v>78.451666000000003</v>
      </c>
      <c r="AB95" s="29">
        <v>76.025802999999996</v>
      </c>
      <c r="AC95" s="29">
        <v>52.381841000000001</v>
      </c>
      <c r="AD95" s="29">
        <v>55.404165999999996</v>
      </c>
      <c r="AE95" s="29">
        <v>51.294865000000001</v>
      </c>
      <c r="AF95" s="29">
        <v>32.590166000000004</v>
      </c>
      <c r="AG95" s="29">
        <v>51.327660999999999</v>
      </c>
      <c r="AH95" s="29">
        <v>49.977715000000003</v>
      </c>
      <c r="AI95" s="29">
        <v>64.278236000000007</v>
      </c>
      <c r="AJ95" s="29">
        <v>41.884610000000002</v>
      </c>
      <c r="AK95" s="29">
        <v>79.161957999999998</v>
      </c>
      <c r="AL95" s="29">
        <v>68.465429999999998</v>
      </c>
      <c r="AM95" s="29">
        <v>84.543440000000004</v>
      </c>
      <c r="AN95" s="29">
        <v>76.117469999999997</v>
      </c>
      <c r="AO95" s="29">
        <v>48.866922000000002</v>
      </c>
      <c r="AP95" s="29">
        <v>50.204276999999998</v>
      </c>
      <c r="AQ95" s="29">
        <v>49.635106999999998</v>
      </c>
      <c r="AR95" s="29">
        <v>31.852305000000001</v>
      </c>
      <c r="AS95" s="29">
        <v>49.661586</v>
      </c>
      <c r="AT95" s="29">
        <v>48.197848999999998</v>
      </c>
      <c r="AU95" s="29">
        <v>64.316554999999994</v>
      </c>
      <c r="AV95" s="29">
        <v>43.205590999999998</v>
      </c>
      <c r="AW95" s="29">
        <v>78.893540999999999</v>
      </c>
      <c r="AX95" s="29">
        <v>70.948306000000002</v>
      </c>
      <c r="AY95" s="29">
        <v>86.429367999999997</v>
      </c>
      <c r="AZ95" s="29">
        <v>83.606308999999996</v>
      </c>
      <c r="BA95" s="29">
        <v>48.215161000000002</v>
      </c>
      <c r="BB95" s="29">
        <v>50.517679999999999</v>
      </c>
      <c r="BC95" s="29">
        <v>49.506827000000001</v>
      </c>
      <c r="BD95" s="29">
        <v>33.366624999999999</v>
      </c>
      <c r="BE95" s="29">
        <v>48.413884000000003</v>
      </c>
      <c r="BF95" s="29">
        <v>44.440322000000002</v>
      </c>
      <c r="BG95" s="29">
        <v>62.727777000000003</v>
      </c>
      <c r="BH95" s="29">
        <v>39.217404999999999</v>
      </c>
      <c r="BI95" s="29">
        <v>75.197874999999996</v>
      </c>
      <c r="BJ95" s="29">
        <v>74.417687999999998</v>
      </c>
      <c r="BK95" s="29">
        <v>73.289569</v>
      </c>
      <c r="BL95" s="29">
        <v>80.659352999999996</v>
      </c>
      <c r="BM95" s="29">
        <v>43.852001999999999</v>
      </c>
      <c r="BN95" s="29">
        <v>48.447513000000001</v>
      </c>
      <c r="BO95" s="29">
        <v>47.336962</v>
      </c>
      <c r="BP95" s="29">
        <v>31.164262999999998</v>
      </c>
      <c r="BQ95" s="29">
        <v>43.746411000000002</v>
      </c>
      <c r="BR95" s="29">
        <v>45.742849</v>
      </c>
      <c r="BS95" s="29">
        <v>57.03725</v>
      </c>
      <c r="BT95" s="29">
        <v>37.904730999999998</v>
      </c>
      <c r="BU95" s="29">
        <v>75.938874999999996</v>
      </c>
      <c r="BV95" s="29">
        <v>69.814879000000005</v>
      </c>
      <c r="BW95" s="29">
        <v>83.632056000000006</v>
      </c>
      <c r="BX95" s="29">
        <v>76.654760999999993</v>
      </c>
      <c r="BY95" s="29">
        <v>43.922485999999999</v>
      </c>
      <c r="BZ95" s="29">
        <v>45.880347</v>
      </c>
      <c r="CA95" s="29">
        <v>45.006155</v>
      </c>
      <c r="CB95" s="29">
        <v>29.593430000000001</v>
      </c>
      <c r="CC95" s="29">
        <v>41.742714999999997</v>
      </c>
      <c r="CD95" s="29">
        <v>40.735174000000001</v>
      </c>
      <c r="CE95" s="29">
        <v>54.816791000000002</v>
      </c>
      <c r="CF95" s="29">
        <v>41.941437999999998</v>
      </c>
      <c r="CG95" s="29">
        <v>77.018957999999998</v>
      </c>
      <c r="CH95" s="29">
        <v>68.916383999999994</v>
      </c>
      <c r="CI95" s="29">
        <v>78.424959000000001</v>
      </c>
      <c r="CJ95" s="29">
        <v>66.930504999999997</v>
      </c>
      <c r="CK95" s="29">
        <v>45.545295000000003</v>
      </c>
      <c r="CL95" s="29">
        <v>46.514249999999997</v>
      </c>
      <c r="CM95" s="29">
        <v>44.197257999999998</v>
      </c>
      <c r="CN95" s="29">
        <v>29.273665999999999</v>
      </c>
      <c r="CO95" s="29">
        <v>42.083829999999999</v>
      </c>
      <c r="CP95" s="29">
        <v>40.500120000000003</v>
      </c>
      <c r="CQ95" s="29">
        <v>53.028013000000001</v>
      </c>
      <c r="CR95" s="29">
        <v>42.298965000000003</v>
      </c>
      <c r="CS95" s="29">
        <v>72.777472000000003</v>
      </c>
      <c r="CT95" s="29">
        <v>65.382835999999998</v>
      </c>
      <c r="CU95" s="29">
        <v>79.469086000000004</v>
      </c>
      <c r="CV95" s="29">
        <v>66.666591999999994</v>
      </c>
      <c r="CW95" s="29">
        <v>43.490631</v>
      </c>
      <c r="CX95" s="29">
        <v>45.542957999999999</v>
      </c>
      <c r="CY95" s="29">
        <v>43.023212000000001</v>
      </c>
      <c r="CZ95" s="29">
        <v>27.781694000000002</v>
      </c>
      <c r="DA95" s="29">
        <v>41.822902999999997</v>
      </c>
      <c r="DB95" s="29">
        <v>41.685819000000002</v>
      </c>
      <c r="DC95" s="29">
        <v>57.322861000000003</v>
      </c>
      <c r="DD95" s="29">
        <v>37.318722999999999</v>
      </c>
      <c r="DE95" s="29">
        <v>70.995625000000004</v>
      </c>
      <c r="DF95" s="29">
        <v>66.264662999999999</v>
      </c>
      <c r="DG95" s="29">
        <v>80.764152999999993</v>
      </c>
      <c r="DH95" s="29">
        <v>68.364497</v>
      </c>
      <c r="DI95" s="29">
        <v>41.276316999999999</v>
      </c>
      <c r="DJ95" s="29">
        <v>43.300750000000001</v>
      </c>
      <c r="DK95" s="29">
        <v>42.945658000000002</v>
      </c>
      <c r="DL95" s="29">
        <v>27.779402000000001</v>
      </c>
      <c r="DM95" s="29">
        <v>38.912446000000003</v>
      </c>
      <c r="DN95" s="29">
        <v>40.654192999999999</v>
      </c>
      <c r="DO95" s="29">
        <v>56.750805</v>
      </c>
      <c r="DP95" s="29">
        <v>35.512056000000001</v>
      </c>
      <c r="DQ95" s="29">
        <v>68.933138</v>
      </c>
      <c r="DR95" s="29">
        <v>68.437028999999995</v>
      </c>
      <c r="DS95" s="29">
        <v>67.863763000000006</v>
      </c>
      <c r="DT95" s="29">
        <v>78.892886000000004</v>
      </c>
      <c r="DU95" s="29">
        <v>41.082566999999997</v>
      </c>
      <c r="DV95" s="29">
        <v>43.909624999999998</v>
      </c>
      <c r="DW95" s="29">
        <v>41.666518000000003</v>
      </c>
      <c r="DX95" s="29">
        <v>27.441319</v>
      </c>
      <c r="DY95" s="29">
        <v>38.765442999999998</v>
      </c>
      <c r="DZ95" s="29">
        <v>39.134985999999998</v>
      </c>
      <c r="EA95" s="29">
        <v>53.100943999999998</v>
      </c>
      <c r="EB95" s="29">
        <v>36.324945999999997</v>
      </c>
      <c r="EC95" s="29">
        <v>66.707026999999997</v>
      </c>
      <c r="ED95" s="29">
        <v>65.805402999999998</v>
      </c>
      <c r="EE95" s="29">
        <v>75.368628999999999</v>
      </c>
      <c r="EF95" s="29">
        <v>74.996353999999997</v>
      </c>
      <c r="EG95" s="29">
        <v>40.384892000000001</v>
      </c>
      <c r="EH95" s="29">
        <v>41.961888000000002</v>
      </c>
      <c r="EI95" s="29">
        <v>40.265255000000003</v>
      </c>
      <c r="EJ95" s="29">
        <v>26.757930000000002</v>
      </c>
      <c r="EK95" s="29">
        <v>38.087862000000001</v>
      </c>
      <c r="EL95" s="29">
        <v>36.954192999999997</v>
      </c>
      <c r="EM95" s="29">
        <v>54.262582999999999</v>
      </c>
      <c r="EN95" s="29">
        <v>37.795496999999997</v>
      </c>
      <c r="EO95" s="29">
        <v>67.923569000000001</v>
      </c>
      <c r="EP95" s="29">
        <v>64.183333000000005</v>
      </c>
      <c r="EQ95" s="29">
        <v>72.974220000000003</v>
      </c>
      <c r="ER95" s="29">
        <v>71.227379999999997</v>
      </c>
      <c r="ES95" s="29">
        <v>42.550806000000001</v>
      </c>
      <c r="ET95" s="29">
        <v>40.460901999999997</v>
      </c>
      <c r="EU95" s="29">
        <v>40.617446000000001</v>
      </c>
      <c r="EV95" s="29">
        <v>25.52768</v>
      </c>
      <c r="EW95" s="29">
        <v>36.558439999999997</v>
      </c>
      <c r="EX95" s="29">
        <v>37.253534000000002</v>
      </c>
      <c r="EY95" s="29">
        <v>49.540736000000003</v>
      </c>
      <c r="EZ95" s="29">
        <v>36.027594000000001</v>
      </c>
      <c r="FA95" s="29">
        <v>69.077138000000005</v>
      </c>
      <c r="FB95" s="29">
        <v>61.265025999999999</v>
      </c>
      <c r="FC95" s="29">
        <v>90.914447999999993</v>
      </c>
      <c r="FD95" s="29">
        <v>68.136048000000002</v>
      </c>
      <c r="FE95" s="29">
        <v>43.320388999999999</v>
      </c>
      <c r="FF95" s="29">
        <v>45.227125000000001</v>
      </c>
      <c r="FG95" s="29">
        <v>40.914489000000003</v>
      </c>
      <c r="FH95" s="29">
        <v>27.309374999999999</v>
      </c>
      <c r="FI95" s="29">
        <v>38.944797999999999</v>
      </c>
      <c r="FJ95" s="29">
        <v>39.567728000000002</v>
      </c>
      <c r="FK95" s="29">
        <v>61.996180000000003</v>
      </c>
      <c r="FL95" s="29">
        <v>36.73836</v>
      </c>
      <c r="FM95" s="29">
        <v>73.091887999999997</v>
      </c>
      <c r="FN95" s="29">
        <v>68.126222999999996</v>
      </c>
      <c r="FO95" s="29">
        <v>98.680577</v>
      </c>
      <c r="FP95" s="29">
        <v>77.082261000000003</v>
      </c>
      <c r="FQ95" s="29">
        <v>43.550013</v>
      </c>
      <c r="FR95" s="29">
        <v>47.264861000000003</v>
      </c>
      <c r="FS95" s="29">
        <v>43.098211999999997</v>
      </c>
      <c r="FT95" s="29">
        <v>27.707277000000001</v>
      </c>
      <c r="FU95" s="29">
        <v>40.610376000000002</v>
      </c>
      <c r="FV95" s="29">
        <v>40.439931999999999</v>
      </c>
      <c r="FW95" s="29">
        <v>66.504971999999995</v>
      </c>
      <c r="FX95" s="29">
        <v>39.178575000000002</v>
      </c>
      <c r="FY95" s="29">
        <v>74.835915999999997</v>
      </c>
      <c r="FZ95" s="29">
        <v>78.521196000000003</v>
      </c>
      <c r="GA95" s="29">
        <v>109.675456</v>
      </c>
      <c r="GB95" s="29">
        <v>87.799909999999997</v>
      </c>
      <c r="GC95" s="29">
        <v>48.121102</v>
      </c>
      <c r="GD95" s="29">
        <v>50.885513000000003</v>
      </c>
      <c r="GE95" s="29">
        <v>43.272970000000001</v>
      </c>
      <c r="GF95" s="29">
        <v>29.660540999999998</v>
      </c>
      <c r="GG95" s="29">
        <v>40.164543000000002</v>
      </c>
      <c r="GH95" s="29">
        <v>40.214300999999999</v>
      </c>
      <c r="GI95" s="29">
        <v>72.050860999999998</v>
      </c>
      <c r="GJ95" s="29">
        <v>40.077593999999998</v>
      </c>
      <c r="GK95" s="29">
        <v>69.941652000000005</v>
      </c>
      <c r="GL95" s="29">
        <v>82.766895000000005</v>
      </c>
      <c r="GM95" s="29">
        <v>105.66805100000001</v>
      </c>
      <c r="GN95" s="29">
        <v>89.682260999999997</v>
      </c>
      <c r="GO95" s="29">
        <v>46.132365</v>
      </c>
      <c r="GP95" s="29">
        <v>49.570180000000001</v>
      </c>
      <c r="GQ95" s="29">
        <v>42.438372999999999</v>
      </c>
      <c r="GR95" s="29">
        <v>28.054583000000001</v>
      </c>
      <c r="GS95" s="29">
        <v>40.371774000000002</v>
      </c>
      <c r="GT95" s="29">
        <v>40.307056000000003</v>
      </c>
      <c r="GU95" s="29">
        <v>65.732485999999994</v>
      </c>
      <c r="GV95" s="29">
        <v>37.535040000000002</v>
      </c>
      <c r="GW95" s="29">
        <v>74.921402</v>
      </c>
      <c r="GX95" s="29">
        <v>83.283293</v>
      </c>
      <c r="GY95" s="29">
        <v>108.713131</v>
      </c>
      <c r="GZ95" s="29">
        <v>88.202543000000006</v>
      </c>
      <c r="HA95" s="29">
        <v>46.062634000000003</v>
      </c>
      <c r="HB95" s="29">
        <v>45.452097000000002</v>
      </c>
      <c r="HC95" s="29">
        <v>43.012163000000001</v>
      </c>
      <c r="HD95" s="29">
        <v>27.657444000000002</v>
      </c>
      <c r="HE95" s="29">
        <v>38.599125999999998</v>
      </c>
      <c r="HF95" s="29">
        <v>40.421236</v>
      </c>
      <c r="HG95" s="29">
        <v>60.491430000000001</v>
      </c>
      <c r="HH95" s="29">
        <v>37.984596000000003</v>
      </c>
      <c r="HI95" s="29">
        <v>81.142763000000002</v>
      </c>
      <c r="HJ95" s="29">
        <v>73.123884000000004</v>
      </c>
      <c r="HK95" s="29">
        <v>132.10791599999999</v>
      </c>
      <c r="HL95" s="29">
        <v>94.872007999999994</v>
      </c>
      <c r="HM95" s="29">
        <v>51.294462000000003</v>
      </c>
      <c r="HN95" s="29">
        <v>53.459651999999998</v>
      </c>
      <c r="HO95" s="29">
        <v>46.364111999999999</v>
      </c>
      <c r="HP95" s="29">
        <v>30.142638000000002</v>
      </c>
      <c r="HQ95" s="29">
        <v>42.384166</v>
      </c>
      <c r="HR95" s="29">
        <v>44.820349</v>
      </c>
      <c r="HS95" s="29">
        <v>70.024249999999995</v>
      </c>
      <c r="HT95" s="29">
        <v>43.189287</v>
      </c>
      <c r="HU95" s="29">
        <v>97.943652</v>
      </c>
      <c r="HV95" s="29">
        <v>85.741720000000001</v>
      </c>
      <c r="HW95" s="29">
        <v>136.29245900000001</v>
      </c>
      <c r="HX95" s="29">
        <v>89.532618999999997</v>
      </c>
      <c r="HY95" s="29">
        <v>50.401719999999997</v>
      </c>
      <c r="HZ95" s="29">
        <v>52.713791000000001</v>
      </c>
      <c r="IA95" s="29">
        <v>44.983051000000003</v>
      </c>
      <c r="IB95" s="29">
        <v>29.531901999999999</v>
      </c>
      <c r="IC95" s="29">
        <v>41.552512999999998</v>
      </c>
      <c r="ID95" s="29">
        <v>45.361235999999998</v>
      </c>
      <c r="IE95" s="29">
        <v>73.495165999999998</v>
      </c>
      <c r="IF95" s="29">
        <v>40.633924</v>
      </c>
      <c r="IG95" s="29">
        <v>99.845652000000001</v>
      </c>
      <c r="IH95" s="29">
        <v>87.123009999999994</v>
      </c>
      <c r="II95" s="29">
        <v>130.22599399999999</v>
      </c>
      <c r="IJ95" s="29">
        <v>89.571918999999994</v>
      </c>
      <c r="IK95" s="29">
        <v>49.928629000000001</v>
      </c>
      <c r="IL95" s="29">
        <v>51.100693999999997</v>
      </c>
      <c r="IM95" s="29">
        <v>45.261786999999998</v>
      </c>
      <c r="IN95" s="29">
        <v>27.802916</v>
      </c>
      <c r="IO95" s="29">
        <v>40.348090999999997</v>
      </c>
      <c r="IP95" s="29">
        <v>44.911223</v>
      </c>
      <c r="IQ95" s="29">
        <v>77.410929999999993</v>
      </c>
      <c r="IR95" s="29">
        <v>37.225012999999997</v>
      </c>
      <c r="IS95" s="29">
        <v>93.574847000000005</v>
      </c>
      <c r="IT95" s="29">
        <v>83.015227999999993</v>
      </c>
      <c r="IU95" s="29">
        <v>133.984543</v>
      </c>
      <c r="IV95" s="29">
        <v>91.027212000000006</v>
      </c>
      <c r="IW95" s="29">
        <v>50.877903000000003</v>
      </c>
      <c r="IX95" s="29">
        <v>53.176180000000002</v>
      </c>
      <c r="IY95" s="29">
        <v>43.180981000000003</v>
      </c>
      <c r="IZ95" s="29">
        <v>29.720666000000001</v>
      </c>
      <c r="JA95" s="29">
        <v>40.692028999999998</v>
      </c>
      <c r="JB95" s="29">
        <v>42.635187999999999</v>
      </c>
      <c r="JC95" s="29">
        <v>71.120500000000007</v>
      </c>
      <c r="JD95" s="29">
        <v>35.758965000000003</v>
      </c>
      <c r="JE95" s="29">
        <v>85.567290999999997</v>
      </c>
      <c r="JF95" s="29">
        <v>91.135107000000005</v>
      </c>
    </row>
    <row r="96" spans="2:434" x14ac:dyDescent="0.2">
      <c r="B96">
        <v>2040</v>
      </c>
      <c r="C96" s="29">
        <v>82.150846000000001</v>
      </c>
      <c r="D96" s="29">
        <v>80.555774999999997</v>
      </c>
      <c r="E96" s="29">
        <v>48.352083</v>
      </c>
      <c r="F96" s="29">
        <v>55.671151999999999</v>
      </c>
      <c r="G96" s="29">
        <v>51.633991000000002</v>
      </c>
      <c r="H96" s="29">
        <v>34.489387999999998</v>
      </c>
      <c r="I96" s="29">
        <v>48.689301</v>
      </c>
      <c r="J96" s="29">
        <v>45.640309000000002</v>
      </c>
      <c r="K96" s="29">
        <v>65.677679999999995</v>
      </c>
      <c r="L96" s="29">
        <v>49.605201000000001</v>
      </c>
      <c r="M96" s="29">
        <v>80.847555</v>
      </c>
      <c r="N96" s="29">
        <v>77.821235999999999</v>
      </c>
      <c r="O96" s="29">
        <v>78.451666000000003</v>
      </c>
      <c r="P96" s="29">
        <v>76.025802999999996</v>
      </c>
      <c r="Q96" s="29">
        <v>52.381841000000001</v>
      </c>
      <c r="R96" s="29">
        <v>55.404165999999996</v>
      </c>
      <c r="S96" s="29">
        <v>51.294865000000001</v>
      </c>
      <c r="T96" s="29">
        <v>32.590166000000004</v>
      </c>
      <c r="U96" s="29">
        <v>51.327660999999999</v>
      </c>
      <c r="V96" s="29">
        <v>49.977715000000003</v>
      </c>
      <c r="W96" s="29">
        <v>64.278236000000007</v>
      </c>
      <c r="X96" s="29">
        <v>41.884610000000002</v>
      </c>
      <c r="Y96" s="29">
        <v>79.161957999999998</v>
      </c>
      <c r="Z96" s="29">
        <v>68.465429999999998</v>
      </c>
      <c r="AA96" s="29">
        <v>84.543440000000004</v>
      </c>
      <c r="AB96" s="29">
        <v>76.117469999999997</v>
      </c>
      <c r="AC96" s="29">
        <v>48.866922000000002</v>
      </c>
      <c r="AD96" s="29">
        <v>50.204276999999998</v>
      </c>
      <c r="AE96" s="29">
        <v>49.635106999999998</v>
      </c>
      <c r="AF96" s="29">
        <v>31.852305000000001</v>
      </c>
      <c r="AG96" s="29">
        <v>49.661586</v>
      </c>
      <c r="AH96" s="29">
        <v>48.197848999999998</v>
      </c>
      <c r="AI96" s="29">
        <v>64.316554999999994</v>
      </c>
      <c r="AJ96" s="29">
        <v>43.205590999999998</v>
      </c>
      <c r="AK96" s="29">
        <v>78.893540999999999</v>
      </c>
      <c r="AL96" s="29">
        <v>70.948306000000002</v>
      </c>
      <c r="AM96" s="29">
        <v>86.429367999999997</v>
      </c>
      <c r="AN96" s="29">
        <v>83.606308999999996</v>
      </c>
      <c r="AO96" s="29">
        <v>48.215161000000002</v>
      </c>
      <c r="AP96" s="29">
        <v>50.517679999999999</v>
      </c>
      <c r="AQ96" s="29">
        <v>49.506827000000001</v>
      </c>
      <c r="AR96" s="29">
        <v>33.366624999999999</v>
      </c>
      <c r="AS96" s="29">
        <v>48.413884000000003</v>
      </c>
      <c r="AT96" s="29">
        <v>44.440322000000002</v>
      </c>
      <c r="AU96" s="29">
        <v>62.727777000000003</v>
      </c>
      <c r="AV96" s="29">
        <v>39.217404999999999</v>
      </c>
      <c r="AW96" s="29">
        <v>75.197874999999996</v>
      </c>
      <c r="AX96" s="29">
        <v>74.417687999999998</v>
      </c>
      <c r="AY96" s="29">
        <v>73.289569</v>
      </c>
      <c r="AZ96" s="29">
        <v>80.659352999999996</v>
      </c>
      <c r="BA96" s="29">
        <v>43.852001999999999</v>
      </c>
      <c r="BB96" s="29">
        <v>48.447513000000001</v>
      </c>
      <c r="BC96" s="29">
        <v>47.336962</v>
      </c>
      <c r="BD96" s="29">
        <v>31.164262999999998</v>
      </c>
      <c r="BE96" s="29">
        <v>43.746411000000002</v>
      </c>
      <c r="BF96" s="29">
        <v>45.742849</v>
      </c>
      <c r="BG96" s="29">
        <v>57.03725</v>
      </c>
      <c r="BH96" s="29">
        <v>37.904730999999998</v>
      </c>
      <c r="BI96" s="29">
        <v>75.938874999999996</v>
      </c>
      <c r="BJ96" s="29">
        <v>69.814879000000005</v>
      </c>
      <c r="BK96" s="29">
        <v>83.632056000000006</v>
      </c>
      <c r="BL96" s="29">
        <v>76.654760999999993</v>
      </c>
      <c r="BM96" s="29">
        <v>43.922485999999999</v>
      </c>
      <c r="BN96" s="29">
        <v>45.880347</v>
      </c>
      <c r="BO96" s="29">
        <v>45.006155</v>
      </c>
      <c r="BP96" s="29">
        <v>29.593430000000001</v>
      </c>
      <c r="BQ96" s="29">
        <v>41.742714999999997</v>
      </c>
      <c r="BR96" s="29">
        <v>40.735174000000001</v>
      </c>
      <c r="BS96" s="29">
        <v>54.816791000000002</v>
      </c>
      <c r="BT96" s="29">
        <v>41.941437999999998</v>
      </c>
      <c r="BU96" s="29">
        <v>77.018957999999998</v>
      </c>
      <c r="BV96" s="29">
        <v>68.916383999999994</v>
      </c>
      <c r="BW96" s="29">
        <v>78.424959000000001</v>
      </c>
      <c r="BX96" s="29">
        <v>66.930504999999997</v>
      </c>
      <c r="BY96" s="29">
        <v>45.545295000000003</v>
      </c>
      <c r="BZ96" s="29">
        <v>46.514249999999997</v>
      </c>
      <c r="CA96" s="29">
        <v>44.197257999999998</v>
      </c>
      <c r="CB96" s="29">
        <v>29.273665999999999</v>
      </c>
      <c r="CC96" s="29">
        <v>42.083829999999999</v>
      </c>
      <c r="CD96" s="29">
        <v>40.500120000000003</v>
      </c>
      <c r="CE96" s="29">
        <v>53.028013000000001</v>
      </c>
      <c r="CF96" s="29">
        <v>42.298965000000003</v>
      </c>
      <c r="CG96" s="29">
        <v>72.777472000000003</v>
      </c>
      <c r="CH96" s="29">
        <v>65.382835999999998</v>
      </c>
      <c r="CI96" s="29">
        <v>79.469086000000004</v>
      </c>
      <c r="CJ96" s="29">
        <v>66.666591999999994</v>
      </c>
      <c r="CK96" s="29">
        <v>43.490631</v>
      </c>
      <c r="CL96" s="29">
        <v>45.542957999999999</v>
      </c>
      <c r="CM96" s="29">
        <v>43.023212000000001</v>
      </c>
      <c r="CN96" s="29">
        <v>27.781694000000002</v>
      </c>
      <c r="CO96" s="29">
        <v>41.822902999999997</v>
      </c>
      <c r="CP96" s="29">
        <v>41.685819000000002</v>
      </c>
      <c r="CQ96" s="29">
        <v>57.322861000000003</v>
      </c>
      <c r="CR96" s="29">
        <v>37.318722999999999</v>
      </c>
      <c r="CS96" s="29">
        <v>70.995625000000004</v>
      </c>
      <c r="CT96" s="29">
        <v>66.264662999999999</v>
      </c>
      <c r="CU96" s="29">
        <v>80.764152999999993</v>
      </c>
      <c r="CV96" s="29">
        <v>68.364497</v>
      </c>
      <c r="CW96" s="29">
        <v>41.276316999999999</v>
      </c>
      <c r="CX96" s="29">
        <v>43.300750000000001</v>
      </c>
      <c r="CY96" s="29">
        <v>42.945658000000002</v>
      </c>
      <c r="CZ96" s="29">
        <v>27.779402000000001</v>
      </c>
      <c r="DA96" s="29">
        <v>38.912446000000003</v>
      </c>
      <c r="DB96" s="29">
        <v>40.654192999999999</v>
      </c>
      <c r="DC96" s="29">
        <v>56.750805</v>
      </c>
      <c r="DD96" s="29">
        <v>35.512056000000001</v>
      </c>
      <c r="DE96" s="29">
        <v>68.933138</v>
      </c>
      <c r="DF96" s="29">
        <v>68.437028999999995</v>
      </c>
      <c r="DG96" s="29">
        <v>67.863763000000006</v>
      </c>
      <c r="DH96" s="29">
        <v>78.892886000000004</v>
      </c>
      <c r="DI96" s="29">
        <v>41.082566999999997</v>
      </c>
      <c r="DJ96" s="29">
        <v>43.909624999999998</v>
      </c>
      <c r="DK96" s="29">
        <v>41.666518000000003</v>
      </c>
      <c r="DL96" s="29">
        <v>27.441319</v>
      </c>
      <c r="DM96" s="29">
        <v>38.765442999999998</v>
      </c>
      <c r="DN96" s="29">
        <v>39.134985999999998</v>
      </c>
      <c r="DO96" s="29">
        <v>53.100943999999998</v>
      </c>
      <c r="DP96" s="29">
        <v>36.324945999999997</v>
      </c>
      <c r="DQ96" s="29">
        <v>66.707026999999997</v>
      </c>
      <c r="DR96" s="29">
        <v>65.805402999999998</v>
      </c>
      <c r="DS96" s="29">
        <v>75.368628999999999</v>
      </c>
      <c r="DT96" s="29">
        <v>74.996353999999997</v>
      </c>
      <c r="DU96" s="29">
        <v>40.384892000000001</v>
      </c>
      <c r="DV96" s="29">
        <v>41.961888000000002</v>
      </c>
      <c r="DW96" s="29">
        <v>40.265255000000003</v>
      </c>
      <c r="DX96" s="29">
        <v>26.757930000000002</v>
      </c>
      <c r="DY96" s="29">
        <v>38.087862000000001</v>
      </c>
      <c r="DZ96" s="29">
        <v>36.954192999999997</v>
      </c>
      <c r="EA96" s="29">
        <v>54.262582999999999</v>
      </c>
      <c r="EB96" s="29">
        <v>37.795496999999997</v>
      </c>
      <c r="EC96" s="29">
        <v>67.923569000000001</v>
      </c>
      <c r="ED96" s="29">
        <v>64.183333000000005</v>
      </c>
      <c r="EE96" s="29">
        <v>72.974220000000003</v>
      </c>
      <c r="EF96" s="29">
        <v>71.227379999999997</v>
      </c>
      <c r="EG96" s="29">
        <v>42.550806000000001</v>
      </c>
      <c r="EH96" s="29">
        <v>40.460901999999997</v>
      </c>
      <c r="EI96" s="29">
        <v>40.617446000000001</v>
      </c>
      <c r="EJ96" s="29">
        <v>25.52768</v>
      </c>
      <c r="EK96" s="29">
        <v>36.558439999999997</v>
      </c>
      <c r="EL96" s="29">
        <v>37.253534000000002</v>
      </c>
      <c r="EM96" s="29">
        <v>49.540736000000003</v>
      </c>
      <c r="EN96" s="29">
        <v>36.027594000000001</v>
      </c>
      <c r="EO96" s="29">
        <v>69.077138000000005</v>
      </c>
      <c r="EP96" s="29">
        <v>61.265025999999999</v>
      </c>
      <c r="EQ96" s="29">
        <v>90.914447999999993</v>
      </c>
      <c r="ER96" s="29">
        <v>68.136048000000002</v>
      </c>
      <c r="ES96" s="29">
        <v>43.320388999999999</v>
      </c>
      <c r="ET96" s="29">
        <v>45.227125000000001</v>
      </c>
      <c r="EU96" s="29">
        <v>40.914489000000003</v>
      </c>
      <c r="EV96" s="29">
        <v>27.309374999999999</v>
      </c>
      <c r="EW96" s="29">
        <v>38.944797999999999</v>
      </c>
      <c r="EX96" s="29">
        <v>39.567728000000002</v>
      </c>
      <c r="EY96" s="29">
        <v>61.996180000000003</v>
      </c>
      <c r="EZ96" s="29">
        <v>36.73836</v>
      </c>
      <c r="FA96" s="29">
        <v>73.091887999999997</v>
      </c>
      <c r="FB96" s="29">
        <v>68.126222999999996</v>
      </c>
      <c r="FC96" s="29">
        <v>98.680577</v>
      </c>
      <c r="FD96" s="29">
        <v>77.082261000000003</v>
      </c>
      <c r="FE96" s="29">
        <v>43.550013</v>
      </c>
      <c r="FF96" s="29">
        <v>47.264861000000003</v>
      </c>
      <c r="FG96" s="29">
        <v>43.098211999999997</v>
      </c>
      <c r="FH96" s="29">
        <v>27.707277000000001</v>
      </c>
      <c r="FI96" s="29">
        <v>40.610376000000002</v>
      </c>
      <c r="FJ96" s="29">
        <v>40.439931999999999</v>
      </c>
      <c r="FK96" s="29">
        <v>66.504971999999995</v>
      </c>
      <c r="FL96" s="29">
        <v>39.178575000000002</v>
      </c>
      <c r="FM96" s="29">
        <v>74.835915999999997</v>
      </c>
      <c r="FN96" s="29">
        <v>78.521196000000003</v>
      </c>
      <c r="FO96" s="29">
        <v>109.675456</v>
      </c>
      <c r="FP96" s="29">
        <v>87.799909999999997</v>
      </c>
      <c r="FQ96" s="29">
        <v>48.121102</v>
      </c>
      <c r="FR96" s="29">
        <v>50.885513000000003</v>
      </c>
      <c r="FS96" s="29">
        <v>43.272970000000001</v>
      </c>
      <c r="FT96" s="29">
        <v>29.660540999999998</v>
      </c>
      <c r="FU96" s="29">
        <v>40.164543000000002</v>
      </c>
      <c r="FV96" s="29">
        <v>40.214300999999999</v>
      </c>
      <c r="FW96" s="29">
        <v>72.050860999999998</v>
      </c>
      <c r="FX96" s="29">
        <v>40.077593999999998</v>
      </c>
      <c r="FY96" s="29">
        <v>69.941652000000005</v>
      </c>
      <c r="FZ96" s="29">
        <v>82.766895000000005</v>
      </c>
      <c r="GA96" s="29">
        <v>105.66805100000001</v>
      </c>
      <c r="GB96" s="29">
        <v>89.682260999999997</v>
      </c>
      <c r="GC96" s="29">
        <v>46.132365</v>
      </c>
      <c r="GD96" s="29">
        <v>49.570180000000001</v>
      </c>
      <c r="GE96" s="29">
        <v>42.438372999999999</v>
      </c>
      <c r="GF96" s="29">
        <v>28.054583000000001</v>
      </c>
      <c r="GG96" s="29">
        <v>40.371774000000002</v>
      </c>
      <c r="GH96" s="29">
        <v>40.307056000000003</v>
      </c>
      <c r="GI96" s="29">
        <v>65.732485999999994</v>
      </c>
      <c r="GJ96" s="29">
        <v>37.535040000000002</v>
      </c>
      <c r="GK96" s="29">
        <v>74.921402</v>
      </c>
      <c r="GL96" s="29">
        <v>83.283293</v>
      </c>
      <c r="GM96" s="29">
        <v>108.713131</v>
      </c>
      <c r="GN96" s="29">
        <v>88.202543000000006</v>
      </c>
      <c r="GO96" s="29">
        <v>46.062634000000003</v>
      </c>
      <c r="GP96" s="29">
        <v>45.452097000000002</v>
      </c>
      <c r="GQ96" s="29">
        <v>43.012163000000001</v>
      </c>
      <c r="GR96" s="29">
        <v>27.657444000000002</v>
      </c>
      <c r="GS96" s="29">
        <v>38.599125999999998</v>
      </c>
      <c r="GT96" s="29">
        <v>40.421236</v>
      </c>
      <c r="GU96" s="29">
        <v>60.491430000000001</v>
      </c>
      <c r="GV96" s="29">
        <v>37.984596000000003</v>
      </c>
      <c r="GW96" s="29">
        <v>81.142763000000002</v>
      </c>
      <c r="GX96" s="29">
        <v>73.123884000000004</v>
      </c>
      <c r="GY96" s="29">
        <v>132.10791599999999</v>
      </c>
      <c r="GZ96" s="29">
        <v>94.872007999999994</v>
      </c>
      <c r="HA96" s="29">
        <v>51.294462000000003</v>
      </c>
      <c r="HB96" s="29">
        <v>53.459651999999998</v>
      </c>
      <c r="HC96" s="29">
        <v>46.364111999999999</v>
      </c>
      <c r="HD96" s="29">
        <v>30.142638000000002</v>
      </c>
      <c r="HE96" s="29">
        <v>42.384166</v>
      </c>
      <c r="HF96" s="29">
        <v>44.820349</v>
      </c>
      <c r="HG96" s="29">
        <v>70.024249999999995</v>
      </c>
      <c r="HH96" s="29">
        <v>43.189287</v>
      </c>
      <c r="HI96" s="29">
        <v>97.943652</v>
      </c>
      <c r="HJ96" s="29">
        <v>85.741720000000001</v>
      </c>
      <c r="HK96" s="29">
        <v>136.29245900000001</v>
      </c>
      <c r="HL96" s="29">
        <v>89.532618999999997</v>
      </c>
      <c r="HM96" s="29">
        <v>50.401719999999997</v>
      </c>
      <c r="HN96" s="29">
        <v>52.713791000000001</v>
      </c>
      <c r="HO96" s="29">
        <v>44.983051000000003</v>
      </c>
      <c r="HP96" s="29">
        <v>29.531901999999999</v>
      </c>
      <c r="HQ96" s="29">
        <v>41.552512999999998</v>
      </c>
      <c r="HR96" s="29">
        <v>45.361235999999998</v>
      </c>
      <c r="HS96" s="29">
        <v>73.495165999999998</v>
      </c>
      <c r="HT96" s="29">
        <v>40.633924</v>
      </c>
      <c r="HU96" s="29">
        <v>99.845652000000001</v>
      </c>
      <c r="HV96" s="29">
        <v>87.123009999999994</v>
      </c>
      <c r="HW96" s="29">
        <v>130.22599399999999</v>
      </c>
      <c r="HX96" s="29">
        <v>89.571918999999994</v>
      </c>
      <c r="HY96" s="29">
        <v>49.928629000000001</v>
      </c>
      <c r="HZ96" s="29">
        <v>51.100693999999997</v>
      </c>
      <c r="IA96" s="29">
        <v>45.261786999999998</v>
      </c>
      <c r="IB96" s="29">
        <v>27.802916</v>
      </c>
      <c r="IC96" s="29">
        <v>40.348090999999997</v>
      </c>
      <c r="ID96" s="29">
        <v>44.911223</v>
      </c>
      <c r="IE96" s="29">
        <v>77.410929999999993</v>
      </c>
      <c r="IF96" s="29">
        <v>37.225012999999997</v>
      </c>
      <c r="IG96" s="29">
        <v>93.574847000000005</v>
      </c>
      <c r="IH96" s="29">
        <v>83.015227999999993</v>
      </c>
      <c r="II96" s="29">
        <v>133.984543</v>
      </c>
      <c r="IJ96" s="29">
        <v>91.027212000000006</v>
      </c>
      <c r="IK96" s="29">
        <v>50.877903000000003</v>
      </c>
      <c r="IL96" s="29">
        <v>53.176180000000002</v>
      </c>
      <c r="IM96" s="29">
        <v>43.180981000000003</v>
      </c>
      <c r="IN96" s="29">
        <v>29.720666000000001</v>
      </c>
      <c r="IO96" s="29">
        <v>40.692028999999998</v>
      </c>
      <c r="IP96" s="29">
        <v>42.635187999999999</v>
      </c>
      <c r="IQ96" s="29">
        <v>71.120500000000007</v>
      </c>
      <c r="IR96" s="29">
        <v>35.758965000000003</v>
      </c>
      <c r="IS96" s="29">
        <v>85.567290999999997</v>
      </c>
      <c r="IT96" s="29">
        <v>91.135107000000005</v>
      </c>
    </row>
    <row r="97" spans="2:242" x14ac:dyDescent="0.2">
      <c r="B97">
        <v>2041</v>
      </c>
      <c r="C97" s="29">
        <v>78.451666000000003</v>
      </c>
      <c r="D97" s="29">
        <v>76.025802999999996</v>
      </c>
      <c r="E97" s="29">
        <v>52.381841000000001</v>
      </c>
      <c r="F97" s="29">
        <v>55.404165999999996</v>
      </c>
      <c r="G97" s="29">
        <v>51.294865000000001</v>
      </c>
      <c r="H97" s="29">
        <v>32.590166000000004</v>
      </c>
      <c r="I97" s="29">
        <v>51.327660999999999</v>
      </c>
      <c r="J97" s="29">
        <v>49.977715000000003</v>
      </c>
      <c r="K97" s="29">
        <v>64.278236000000007</v>
      </c>
      <c r="L97" s="29">
        <v>41.884610000000002</v>
      </c>
      <c r="M97" s="29">
        <v>79.161957999999998</v>
      </c>
      <c r="N97" s="29">
        <v>68.465429999999998</v>
      </c>
      <c r="O97" s="29">
        <v>84.543440000000004</v>
      </c>
      <c r="P97" s="29">
        <v>76.117469999999997</v>
      </c>
      <c r="Q97" s="29">
        <v>48.866922000000002</v>
      </c>
      <c r="R97" s="29">
        <v>50.204276999999998</v>
      </c>
      <c r="S97" s="29">
        <v>49.635106999999998</v>
      </c>
      <c r="T97" s="29">
        <v>31.852305000000001</v>
      </c>
      <c r="U97" s="29">
        <v>49.661586</v>
      </c>
      <c r="V97" s="29">
        <v>48.197848999999998</v>
      </c>
      <c r="W97" s="29">
        <v>64.316554999999994</v>
      </c>
      <c r="X97" s="29">
        <v>43.205590999999998</v>
      </c>
      <c r="Y97" s="29">
        <v>78.893540999999999</v>
      </c>
      <c r="Z97" s="29">
        <v>70.948306000000002</v>
      </c>
      <c r="AA97" s="29">
        <v>86.429367999999997</v>
      </c>
      <c r="AB97" s="29">
        <v>83.606308999999996</v>
      </c>
      <c r="AC97" s="29">
        <v>48.215161000000002</v>
      </c>
      <c r="AD97" s="29">
        <v>50.517679999999999</v>
      </c>
      <c r="AE97" s="29">
        <v>49.506827000000001</v>
      </c>
      <c r="AF97" s="29">
        <v>33.366624999999999</v>
      </c>
      <c r="AG97" s="29">
        <v>48.413884000000003</v>
      </c>
      <c r="AH97" s="29">
        <v>44.440322000000002</v>
      </c>
      <c r="AI97" s="29">
        <v>62.727777000000003</v>
      </c>
      <c r="AJ97" s="29">
        <v>39.217404999999999</v>
      </c>
      <c r="AK97" s="29">
        <v>75.197874999999996</v>
      </c>
      <c r="AL97" s="29">
        <v>74.417687999999998</v>
      </c>
      <c r="AM97" s="29">
        <v>73.289569</v>
      </c>
      <c r="AN97" s="29">
        <v>80.659352999999996</v>
      </c>
      <c r="AO97" s="29">
        <v>43.852001999999999</v>
      </c>
      <c r="AP97" s="29">
        <v>48.447513000000001</v>
      </c>
      <c r="AQ97" s="29">
        <v>47.336962</v>
      </c>
      <c r="AR97" s="29">
        <v>31.164262999999998</v>
      </c>
      <c r="AS97" s="29">
        <v>43.746411000000002</v>
      </c>
      <c r="AT97" s="29">
        <v>45.742849</v>
      </c>
      <c r="AU97" s="29">
        <v>57.03725</v>
      </c>
      <c r="AV97" s="29">
        <v>37.904730999999998</v>
      </c>
      <c r="AW97" s="29">
        <v>75.938874999999996</v>
      </c>
      <c r="AX97" s="29">
        <v>69.814879000000005</v>
      </c>
      <c r="AY97" s="29">
        <v>83.632056000000006</v>
      </c>
      <c r="AZ97" s="29">
        <v>76.654760999999993</v>
      </c>
      <c r="BA97" s="29">
        <v>43.922485999999999</v>
      </c>
      <c r="BB97" s="29">
        <v>45.880347</v>
      </c>
      <c r="BC97" s="29">
        <v>45.006155</v>
      </c>
      <c r="BD97" s="29">
        <v>29.593430000000001</v>
      </c>
      <c r="BE97" s="29">
        <v>41.742714999999997</v>
      </c>
      <c r="BF97" s="29">
        <v>40.735174000000001</v>
      </c>
      <c r="BG97" s="29">
        <v>54.816791000000002</v>
      </c>
      <c r="BH97" s="29">
        <v>41.941437999999998</v>
      </c>
      <c r="BI97" s="29">
        <v>77.018957999999998</v>
      </c>
      <c r="BJ97" s="29">
        <v>68.916383999999994</v>
      </c>
      <c r="BK97" s="29">
        <v>78.424959000000001</v>
      </c>
      <c r="BL97" s="29">
        <v>66.930504999999997</v>
      </c>
      <c r="BM97" s="29">
        <v>45.545295000000003</v>
      </c>
      <c r="BN97" s="29">
        <v>46.514249999999997</v>
      </c>
      <c r="BO97" s="29">
        <v>44.197257999999998</v>
      </c>
      <c r="BP97" s="29">
        <v>29.273665999999999</v>
      </c>
      <c r="BQ97" s="29">
        <v>42.083829999999999</v>
      </c>
      <c r="BR97" s="29">
        <v>40.500120000000003</v>
      </c>
      <c r="BS97" s="29">
        <v>53.028013000000001</v>
      </c>
      <c r="BT97" s="29">
        <v>42.298965000000003</v>
      </c>
      <c r="BU97" s="29">
        <v>72.777472000000003</v>
      </c>
      <c r="BV97" s="29">
        <v>65.382835999999998</v>
      </c>
      <c r="BW97" s="29">
        <v>79.469086000000004</v>
      </c>
      <c r="BX97" s="29">
        <v>66.666591999999994</v>
      </c>
      <c r="BY97" s="29">
        <v>43.490631</v>
      </c>
      <c r="BZ97" s="29">
        <v>45.542957999999999</v>
      </c>
      <c r="CA97" s="29">
        <v>43.023212000000001</v>
      </c>
      <c r="CB97" s="29">
        <v>27.781694000000002</v>
      </c>
      <c r="CC97" s="29">
        <v>41.822902999999997</v>
      </c>
      <c r="CD97" s="29">
        <v>41.685819000000002</v>
      </c>
      <c r="CE97" s="29">
        <v>57.322861000000003</v>
      </c>
      <c r="CF97" s="29">
        <v>37.318722999999999</v>
      </c>
      <c r="CG97" s="29">
        <v>70.995625000000004</v>
      </c>
      <c r="CH97" s="29">
        <v>66.264662999999999</v>
      </c>
      <c r="CI97" s="29">
        <v>80.764152999999993</v>
      </c>
      <c r="CJ97" s="29">
        <v>68.364497</v>
      </c>
      <c r="CK97" s="29">
        <v>41.276316999999999</v>
      </c>
      <c r="CL97" s="29">
        <v>43.300750000000001</v>
      </c>
      <c r="CM97" s="29">
        <v>42.945658000000002</v>
      </c>
      <c r="CN97" s="29">
        <v>27.779402000000001</v>
      </c>
      <c r="CO97" s="29">
        <v>38.912446000000003</v>
      </c>
      <c r="CP97" s="29">
        <v>40.654192999999999</v>
      </c>
      <c r="CQ97" s="29">
        <v>56.750805</v>
      </c>
      <c r="CR97" s="29">
        <v>35.512056000000001</v>
      </c>
      <c r="CS97" s="29">
        <v>68.933138</v>
      </c>
      <c r="CT97" s="29">
        <v>68.437028999999995</v>
      </c>
      <c r="CU97" s="29">
        <v>67.863763000000006</v>
      </c>
      <c r="CV97" s="29">
        <v>78.892886000000004</v>
      </c>
      <c r="CW97" s="29">
        <v>41.082566999999997</v>
      </c>
      <c r="CX97" s="29">
        <v>43.909624999999998</v>
      </c>
      <c r="CY97" s="29">
        <v>41.666518000000003</v>
      </c>
      <c r="CZ97" s="29">
        <v>27.441319</v>
      </c>
      <c r="DA97" s="29">
        <v>38.765442999999998</v>
      </c>
      <c r="DB97" s="29">
        <v>39.134985999999998</v>
      </c>
      <c r="DC97" s="29">
        <v>53.100943999999998</v>
      </c>
      <c r="DD97" s="29">
        <v>36.324945999999997</v>
      </c>
      <c r="DE97" s="29">
        <v>66.707026999999997</v>
      </c>
      <c r="DF97" s="29">
        <v>65.805402999999998</v>
      </c>
      <c r="DG97" s="29">
        <v>75.368628999999999</v>
      </c>
      <c r="DH97" s="29">
        <v>74.996353999999997</v>
      </c>
      <c r="DI97" s="29">
        <v>40.384892000000001</v>
      </c>
      <c r="DJ97" s="29">
        <v>41.961888000000002</v>
      </c>
      <c r="DK97" s="29">
        <v>40.265255000000003</v>
      </c>
      <c r="DL97" s="29">
        <v>26.757930000000002</v>
      </c>
      <c r="DM97" s="29">
        <v>38.087862000000001</v>
      </c>
      <c r="DN97" s="29">
        <v>36.954192999999997</v>
      </c>
      <c r="DO97" s="29">
        <v>54.262582999999999</v>
      </c>
      <c r="DP97" s="29">
        <v>37.795496999999997</v>
      </c>
      <c r="DQ97" s="29">
        <v>67.923569000000001</v>
      </c>
      <c r="DR97" s="29">
        <v>64.183333000000005</v>
      </c>
      <c r="DS97" s="29">
        <v>72.974220000000003</v>
      </c>
      <c r="DT97" s="29">
        <v>71.227379999999997</v>
      </c>
      <c r="DU97" s="29">
        <v>42.550806000000001</v>
      </c>
      <c r="DV97" s="29">
        <v>40.460901999999997</v>
      </c>
      <c r="DW97" s="29">
        <v>40.617446000000001</v>
      </c>
      <c r="DX97" s="29">
        <v>25.52768</v>
      </c>
      <c r="DY97" s="29">
        <v>36.558439999999997</v>
      </c>
      <c r="DZ97" s="29">
        <v>37.253534000000002</v>
      </c>
      <c r="EA97" s="29">
        <v>49.540736000000003</v>
      </c>
      <c r="EB97" s="29">
        <v>36.027594000000001</v>
      </c>
      <c r="EC97" s="29">
        <v>69.077138000000005</v>
      </c>
      <c r="ED97" s="29">
        <v>61.265025999999999</v>
      </c>
      <c r="EE97" s="29">
        <v>90.914447999999993</v>
      </c>
      <c r="EF97" s="29">
        <v>68.136048000000002</v>
      </c>
      <c r="EG97" s="29">
        <v>43.320388999999999</v>
      </c>
      <c r="EH97" s="29">
        <v>45.227125000000001</v>
      </c>
      <c r="EI97" s="29">
        <v>40.914489000000003</v>
      </c>
      <c r="EJ97" s="29">
        <v>27.309374999999999</v>
      </c>
      <c r="EK97" s="29">
        <v>38.944797999999999</v>
      </c>
      <c r="EL97" s="29">
        <v>39.567728000000002</v>
      </c>
      <c r="EM97" s="29">
        <v>61.996180000000003</v>
      </c>
      <c r="EN97" s="29">
        <v>36.73836</v>
      </c>
      <c r="EO97" s="29">
        <v>73.091887999999997</v>
      </c>
      <c r="EP97" s="29">
        <v>68.126222999999996</v>
      </c>
      <c r="EQ97" s="29">
        <v>98.680577</v>
      </c>
      <c r="ER97" s="29">
        <v>77.082261000000003</v>
      </c>
      <c r="ES97" s="29">
        <v>43.550013</v>
      </c>
      <c r="ET97" s="29">
        <v>47.264861000000003</v>
      </c>
      <c r="EU97" s="29">
        <v>43.098211999999997</v>
      </c>
      <c r="EV97" s="29">
        <v>27.707277000000001</v>
      </c>
      <c r="EW97" s="29">
        <v>40.610376000000002</v>
      </c>
      <c r="EX97" s="29">
        <v>40.439931999999999</v>
      </c>
      <c r="EY97" s="29">
        <v>66.504971999999995</v>
      </c>
      <c r="EZ97" s="29">
        <v>39.178575000000002</v>
      </c>
      <c r="FA97" s="29">
        <v>74.835915999999997</v>
      </c>
      <c r="FB97" s="29">
        <v>78.521196000000003</v>
      </c>
      <c r="FC97" s="29">
        <v>109.675456</v>
      </c>
      <c r="FD97" s="29">
        <v>87.799909999999997</v>
      </c>
      <c r="FE97" s="29">
        <v>48.121102</v>
      </c>
      <c r="FF97" s="29">
        <v>50.885513000000003</v>
      </c>
      <c r="FG97" s="29">
        <v>43.272970000000001</v>
      </c>
      <c r="FH97" s="29">
        <v>29.660540999999998</v>
      </c>
      <c r="FI97" s="29">
        <v>40.164543000000002</v>
      </c>
      <c r="FJ97" s="29">
        <v>40.214300999999999</v>
      </c>
      <c r="FK97" s="29">
        <v>72.050860999999998</v>
      </c>
      <c r="FL97" s="29">
        <v>40.077593999999998</v>
      </c>
      <c r="FM97" s="29">
        <v>69.941652000000005</v>
      </c>
      <c r="FN97" s="29">
        <v>82.766895000000005</v>
      </c>
      <c r="FO97" s="29">
        <v>105.66805100000001</v>
      </c>
      <c r="FP97" s="29">
        <v>89.682260999999997</v>
      </c>
      <c r="FQ97" s="29">
        <v>46.132365</v>
      </c>
      <c r="FR97" s="29">
        <v>49.570180000000001</v>
      </c>
      <c r="FS97" s="29">
        <v>42.438372999999999</v>
      </c>
      <c r="FT97" s="29">
        <v>28.054583000000001</v>
      </c>
      <c r="FU97" s="29">
        <v>40.371774000000002</v>
      </c>
      <c r="FV97" s="29">
        <v>40.307056000000003</v>
      </c>
      <c r="FW97" s="29">
        <v>65.732485999999994</v>
      </c>
      <c r="FX97" s="29">
        <v>37.535040000000002</v>
      </c>
      <c r="FY97" s="29">
        <v>74.921402</v>
      </c>
      <c r="FZ97" s="29">
        <v>83.283293</v>
      </c>
      <c r="GA97" s="29">
        <v>108.713131</v>
      </c>
      <c r="GB97" s="29">
        <v>88.202543000000006</v>
      </c>
      <c r="GC97" s="29">
        <v>46.062634000000003</v>
      </c>
      <c r="GD97" s="29">
        <v>45.452097000000002</v>
      </c>
      <c r="GE97" s="29">
        <v>43.012163000000001</v>
      </c>
      <c r="GF97" s="29">
        <v>27.657444000000002</v>
      </c>
      <c r="GG97" s="29">
        <v>38.599125999999998</v>
      </c>
      <c r="GH97" s="29">
        <v>40.421236</v>
      </c>
      <c r="GI97" s="29">
        <v>60.491430000000001</v>
      </c>
      <c r="GJ97" s="29">
        <v>37.984596000000003</v>
      </c>
      <c r="GK97" s="29">
        <v>81.142763000000002</v>
      </c>
      <c r="GL97" s="29">
        <v>73.123884000000004</v>
      </c>
      <c r="GM97" s="29">
        <v>132.10791599999999</v>
      </c>
      <c r="GN97" s="29">
        <v>94.872007999999994</v>
      </c>
      <c r="GO97" s="29">
        <v>51.294462000000003</v>
      </c>
      <c r="GP97" s="29">
        <v>53.459651999999998</v>
      </c>
      <c r="GQ97" s="29">
        <v>46.364111999999999</v>
      </c>
      <c r="GR97" s="29">
        <v>30.142638000000002</v>
      </c>
      <c r="GS97" s="29">
        <v>42.384166</v>
      </c>
      <c r="GT97" s="29">
        <v>44.820349</v>
      </c>
      <c r="GU97" s="29">
        <v>70.024249999999995</v>
      </c>
      <c r="GV97" s="29">
        <v>43.189287</v>
      </c>
      <c r="GW97" s="29">
        <v>97.943652</v>
      </c>
      <c r="GX97" s="29">
        <v>85.741720000000001</v>
      </c>
      <c r="GY97" s="29">
        <v>136.29245900000001</v>
      </c>
      <c r="GZ97" s="29">
        <v>89.532618999999997</v>
      </c>
      <c r="HA97" s="29">
        <v>50.401719999999997</v>
      </c>
      <c r="HB97" s="29">
        <v>52.713791000000001</v>
      </c>
      <c r="HC97" s="29">
        <v>44.983051000000003</v>
      </c>
      <c r="HD97" s="29">
        <v>29.531901999999999</v>
      </c>
      <c r="HE97" s="29">
        <v>41.552512999999998</v>
      </c>
      <c r="HF97" s="29">
        <v>45.361235999999998</v>
      </c>
      <c r="HG97" s="29">
        <v>73.495165999999998</v>
      </c>
      <c r="HH97" s="29">
        <v>40.633924</v>
      </c>
      <c r="HI97" s="29">
        <v>99.845652000000001</v>
      </c>
      <c r="HJ97" s="29">
        <v>87.123009999999994</v>
      </c>
      <c r="HK97" s="29">
        <v>130.22599399999999</v>
      </c>
      <c r="HL97" s="29">
        <v>89.571918999999994</v>
      </c>
      <c r="HM97" s="29">
        <v>49.928629000000001</v>
      </c>
      <c r="HN97" s="29">
        <v>51.100693999999997</v>
      </c>
      <c r="HO97" s="29">
        <v>45.261786999999998</v>
      </c>
      <c r="HP97" s="29">
        <v>27.802916</v>
      </c>
      <c r="HQ97" s="29">
        <v>40.348090999999997</v>
      </c>
      <c r="HR97" s="29">
        <v>44.911223</v>
      </c>
      <c r="HS97" s="29">
        <v>77.410929999999993</v>
      </c>
      <c r="HT97" s="29">
        <v>37.225012999999997</v>
      </c>
      <c r="HU97" s="29">
        <v>93.574847000000005</v>
      </c>
      <c r="HV97" s="29">
        <v>83.015227999999993</v>
      </c>
      <c r="HW97" s="29">
        <v>133.984543</v>
      </c>
      <c r="HX97" s="29">
        <v>91.027212000000006</v>
      </c>
      <c r="HY97" s="29">
        <v>50.877903000000003</v>
      </c>
      <c r="HZ97" s="29">
        <v>53.176180000000002</v>
      </c>
      <c r="IA97" s="29">
        <v>43.180981000000003</v>
      </c>
      <c r="IB97" s="29">
        <v>29.720666000000001</v>
      </c>
      <c r="IC97" s="29">
        <v>40.692028999999998</v>
      </c>
      <c r="ID97" s="29">
        <v>42.635187999999999</v>
      </c>
      <c r="IE97" s="29">
        <v>71.120500000000007</v>
      </c>
      <c r="IF97" s="29">
        <v>35.758965000000003</v>
      </c>
      <c r="IG97" s="29">
        <v>85.567290999999997</v>
      </c>
      <c r="IH97" s="29">
        <v>91.135107000000005</v>
      </c>
    </row>
    <row r="98" spans="2:242" x14ac:dyDescent="0.2">
      <c r="B98">
        <v>2042</v>
      </c>
      <c r="C98" s="29">
        <v>84.543440000000004</v>
      </c>
      <c r="D98" s="29">
        <v>76.117469999999997</v>
      </c>
      <c r="E98" s="29">
        <v>48.866922000000002</v>
      </c>
      <c r="F98" s="29">
        <v>50.204276999999998</v>
      </c>
      <c r="G98" s="29">
        <v>49.635106999999998</v>
      </c>
      <c r="H98" s="29">
        <v>31.852305000000001</v>
      </c>
      <c r="I98" s="29">
        <v>49.661586</v>
      </c>
      <c r="J98" s="29">
        <v>48.197848999999998</v>
      </c>
      <c r="K98" s="29">
        <v>64.316554999999994</v>
      </c>
      <c r="L98" s="29">
        <v>43.205590999999998</v>
      </c>
      <c r="M98" s="29">
        <v>78.893540999999999</v>
      </c>
      <c r="N98" s="29">
        <v>70.948306000000002</v>
      </c>
      <c r="O98" s="29">
        <v>86.429367999999997</v>
      </c>
      <c r="P98" s="29">
        <v>83.606308999999996</v>
      </c>
      <c r="Q98" s="29">
        <v>48.215161000000002</v>
      </c>
      <c r="R98" s="29">
        <v>50.517679999999999</v>
      </c>
      <c r="S98" s="29">
        <v>49.506827000000001</v>
      </c>
      <c r="T98" s="29">
        <v>33.366624999999999</v>
      </c>
      <c r="U98" s="29">
        <v>48.413884000000003</v>
      </c>
      <c r="V98" s="29">
        <v>44.440322000000002</v>
      </c>
      <c r="W98" s="29">
        <v>62.727777000000003</v>
      </c>
      <c r="X98" s="29">
        <v>39.217404999999999</v>
      </c>
      <c r="Y98" s="29">
        <v>75.197874999999996</v>
      </c>
      <c r="Z98" s="29">
        <v>74.417687999999998</v>
      </c>
      <c r="AA98" s="29">
        <v>73.289569</v>
      </c>
      <c r="AB98" s="29">
        <v>80.659352999999996</v>
      </c>
      <c r="AC98" s="29">
        <v>43.852001999999999</v>
      </c>
      <c r="AD98" s="29">
        <v>48.447513000000001</v>
      </c>
      <c r="AE98" s="29">
        <v>47.336962</v>
      </c>
      <c r="AF98" s="29">
        <v>31.164262999999998</v>
      </c>
      <c r="AG98" s="29">
        <v>43.746411000000002</v>
      </c>
      <c r="AH98" s="29">
        <v>45.742849</v>
      </c>
      <c r="AI98" s="29">
        <v>57.03725</v>
      </c>
      <c r="AJ98" s="29">
        <v>37.904730999999998</v>
      </c>
      <c r="AK98" s="29">
        <v>75.938874999999996</v>
      </c>
      <c r="AL98" s="29">
        <v>69.814879000000005</v>
      </c>
      <c r="AM98" s="29">
        <v>83.632056000000006</v>
      </c>
      <c r="AN98" s="29">
        <v>76.654760999999993</v>
      </c>
      <c r="AO98" s="29">
        <v>43.922485999999999</v>
      </c>
      <c r="AP98" s="29">
        <v>45.880347</v>
      </c>
      <c r="AQ98" s="29">
        <v>45.006155</v>
      </c>
      <c r="AR98" s="29">
        <v>29.593430000000001</v>
      </c>
      <c r="AS98" s="29">
        <v>41.742714999999997</v>
      </c>
      <c r="AT98" s="29">
        <v>40.735174000000001</v>
      </c>
      <c r="AU98" s="29">
        <v>54.816791000000002</v>
      </c>
      <c r="AV98" s="29">
        <v>41.941437999999998</v>
      </c>
      <c r="AW98" s="29">
        <v>77.018957999999998</v>
      </c>
      <c r="AX98" s="29">
        <v>68.916383999999994</v>
      </c>
      <c r="AY98" s="29">
        <v>78.424959000000001</v>
      </c>
      <c r="AZ98" s="29">
        <v>66.930504999999997</v>
      </c>
      <c r="BA98" s="29">
        <v>45.545295000000003</v>
      </c>
      <c r="BB98" s="29">
        <v>46.514249999999997</v>
      </c>
      <c r="BC98" s="29">
        <v>44.197257999999998</v>
      </c>
      <c r="BD98" s="29">
        <v>29.273665999999999</v>
      </c>
      <c r="BE98" s="29">
        <v>42.083829999999999</v>
      </c>
      <c r="BF98" s="29">
        <v>40.500120000000003</v>
      </c>
      <c r="BG98" s="29">
        <v>53.028013000000001</v>
      </c>
      <c r="BH98" s="29">
        <v>42.298965000000003</v>
      </c>
      <c r="BI98" s="29">
        <v>72.777472000000003</v>
      </c>
      <c r="BJ98" s="29">
        <v>65.382835999999998</v>
      </c>
      <c r="BK98" s="29">
        <v>79.469086000000004</v>
      </c>
      <c r="BL98" s="29">
        <v>66.666591999999994</v>
      </c>
      <c r="BM98" s="29">
        <v>43.490631</v>
      </c>
      <c r="BN98" s="29">
        <v>45.542957999999999</v>
      </c>
      <c r="BO98" s="29">
        <v>43.023212000000001</v>
      </c>
      <c r="BP98" s="29">
        <v>27.781694000000002</v>
      </c>
      <c r="BQ98" s="29">
        <v>41.822902999999997</v>
      </c>
      <c r="BR98" s="29">
        <v>41.685819000000002</v>
      </c>
      <c r="BS98" s="29">
        <v>57.322861000000003</v>
      </c>
      <c r="BT98" s="29">
        <v>37.318722999999999</v>
      </c>
      <c r="BU98" s="29">
        <v>70.995625000000004</v>
      </c>
      <c r="BV98" s="29">
        <v>66.264662999999999</v>
      </c>
      <c r="BW98" s="29">
        <v>80.764152999999993</v>
      </c>
      <c r="BX98" s="29">
        <v>68.364497</v>
      </c>
      <c r="BY98" s="29">
        <v>41.276316999999999</v>
      </c>
      <c r="BZ98" s="29">
        <v>43.300750000000001</v>
      </c>
      <c r="CA98" s="29">
        <v>42.945658000000002</v>
      </c>
      <c r="CB98" s="29">
        <v>27.779402000000001</v>
      </c>
      <c r="CC98" s="29">
        <v>38.912446000000003</v>
      </c>
      <c r="CD98" s="29">
        <v>40.654192999999999</v>
      </c>
      <c r="CE98" s="29">
        <v>56.750805</v>
      </c>
      <c r="CF98" s="29">
        <v>35.512056000000001</v>
      </c>
      <c r="CG98" s="29">
        <v>68.933138</v>
      </c>
      <c r="CH98" s="29">
        <v>68.437028999999995</v>
      </c>
      <c r="CI98" s="29">
        <v>67.863763000000006</v>
      </c>
      <c r="CJ98" s="29">
        <v>78.892886000000004</v>
      </c>
      <c r="CK98" s="29">
        <v>41.082566999999997</v>
      </c>
      <c r="CL98" s="29">
        <v>43.909624999999998</v>
      </c>
      <c r="CM98" s="29">
        <v>41.666518000000003</v>
      </c>
      <c r="CN98" s="29">
        <v>27.441319</v>
      </c>
      <c r="CO98" s="29">
        <v>38.765442999999998</v>
      </c>
      <c r="CP98" s="29">
        <v>39.134985999999998</v>
      </c>
      <c r="CQ98" s="29">
        <v>53.100943999999998</v>
      </c>
      <c r="CR98" s="29">
        <v>36.324945999999997</v>
      </c>
      <c r="CS98" s="29">
        <v>66.707026999999997</v>
      </c>
      <c r="CT98" s="29">
        <v>65.805402999999998</v>
      </c>
      <c r="CU98" s="29">
        <v>75.368628999999999</v>
      </c>
      <c r="CV98" s="29">
        <v>74.996353999999997</v>
      </c>
      <c r="CW98" s="29">
        <v>40.384892000000001</v>
      </c>
      <c r="CX98" s="29">
        <v>41.961888000000002</v>
      </c>
      <c r="CY98" s="29">
        <v>40.265255000000003</v>
      </c>
      <c r="CZ98" s="29">
        <v>26.757930000000002</v>
      </c>
      <c r="DA98" s="29">
        <v>38.087862000000001</v>
      </c>
      <c r="DB98" s="29">
        <v>36.954192999999997</v>
      </c>
      <c r="DC98" s="29">
        <v>54.262582999999999</v>
      </c>
      <c r="DD98" s="29">
        <v>37.795496999999997</v>
      </c>
      <c r="DE98" s="29">
        <v>67.923569000000001</v>
      </c>
      <c r="DF98" s="29">
        <v>64.183333000000005</v>
      </c>
      <c r="DG98" s="29">
        <v>72.974220000000003</v>
      </c>
      <c r="DH98" s="29">
        <v>71.227379999999997</v>
      </c>
      <c r="DI98" s="29">
        <v>42.550806000000001</v>
      </c>
      <c r="DJ98" s="29">
        <v>40.460901999999997</v>
      </c>
      <c r="DK98" s="29">
        <v>40.617446000000001</v>
      </c>
      <c r="DL98" s="29">
        <v>25.52768</v>
      </c>
      <c r="DM98" s="29">
        <v>36.558439999999997</v>
      </c>
      <c r="DN98" s="29">
        <v>37.253534000000002</v>
      </c>
      <c r="DO98" s="29">
        <v>49.540736000000003</v>
      </c>
      <c r="DP98" s="29">
        <v>36.027594000000001</v>
      </c>
      <c r="DQ98" s="29">
        <v>69.077138000000005</v>
      </c>
      <c r="DR98" s="29">
        <v>61.265025999999999</v>
      </c>
      <c r="DS98" s="29">
        <v>90.914447999999993</v>
      </c>
      <c r="DT98" s="29">
        <v>68.136048000000002</v>
      </c>
      <c r="DU98" s="29">
        <v>43.320388999999999</v>
      </c>
      <c r="DV98" s="29">
        <v>45.227125000000001</v>
      </c>
      <c r="DW98" s="29">
        <v>40.914489000000003</v>
      </c>
      <c r="DX98" s="29">
        <v>27.309374999999999</v>
      </c>
      <c r="DY98" s="29">
        <v>38.944797999999999</v>
      </c>
      <c r="DZ98" s="29">
        <v>39.567728000000002</v>
      </c>
      <c r="EA98" s="29">
        <v>61.996180000000003</v>
      </c>
      <c r="EB98" s="29">
        <v>36.73836</v>
      </c>
      <c r="EC98" s="29">
        <v>73.091887999999997</v>
      </c>
      <c r="ED98" s="29">
        <v>68.126222999999996</v>
      </c>
      <c r="EE98" s="29">
        <v>98.680577</v>
      </c>
      <c r="EF98" s="29">
        <v>77.082261000000003</v>
      </c>
      <c r="EG98" s="29">
        <v>43.550013</v>
      </c>
      <c r="EH98" s="29">
        <v>47.264861000000003</v>
      </c>
      <c r="EI98" s="29">
        <v>43.098211999999997</v>
      </c>
      <c r="EJ98" s="29">
        <v>27.707277000000001</v>
      </c>
      <c r="EK98" s="29">
        <v>40.610376000000002</v>
      </c>
      <c r="EL98" s="29">
        <v>40.439931999999999</v>
      </c>
      <c r="EM98" s="29">
        <v>66.504971999999995</v>
      </c>
      <c r="EN98" s="29">
        <v>39.178575000000002</v>
      </c>
      <c r="EO98" s="29">
        <v>74.835915999999997</v>
      </c>
      <c r="EP98" s="29">
        <v>78.521196000000003</v>
      </c>
      <c r="EQ98" s="29">
        <v>109.675456</v>
      </c>
      <c r="ER98" s="29">
        <v>87.799909999999997</v>
      </c>
      <c r="ES98" s="29">
        <v>48.121102</v>
      </c>
      <c r="ET98" s="29">
        <v>50.885513000000003</v>
      </c>
      <c r="EU98" s="29">
        <v>43.272970000000001</v>
      </c>
      <c r="EV98" s="29">
        <v>29.660540999999998</v>
      </c>
      <c r="EW98" s="29">
        <v>40.164543000000002</v>
      </c>
      <c r="EX98" s="29">
        <v>40.214300999999999</v>
      </c>
      <c r="EY98" s="29">
        <v>72.050860999999998</v>
      </c>
      <c r="EZ98" s="29">
        <v>40.077593999999998</v>
      </c>
      <c r="FA98" s="29">
        <v>69.941652000000005</v>
      </c>
      <c r="FB98" s="29">
        <v>82.766895000000005</v>
      </c>
      <c r="FC98" s="29">
        <v>105.66805100000001</v>
      </c>
      <c r="FD98" s="29">
        <v>89.682260999999997</v>
      </c>
      <c r="FE98" s="29">
        <v>46.132365</v>
      </c>
      <c r="FF98" s="29">
        <v>49.570180000000001</v>
      </c>
      <c r="FG98" s="29">
        <v>42.438372999999999</v>
      </c>
      <c r="FH98" s="29">
        <v>28.054583000000001</v>
      </c>
      <c r="FI98" s="29">
        <v>40.371774000000002</v>
      </c>
      <c r="FJ98" s="29">
        <v>40.307056000000003</v>
      </c>
      <c r="FK98" s="29">
        <v>65.732485999999994</v>
      </c>
      <c r="FL98" s="29">
        <v>37.535040000000002</v>
      </c>
      <c r="FM98" s="29">
        <v>74.921402</v>
      </c>
      <c r="FN98" s="29">
        <v>83.283293</v>
      </c>
      <c r="FO98" s="29">
        <v>108.713131</v>
      </c>
      <c r="FP98" s="29">
        <v>88.202543000000006</v>
      </c>
      <c r="FQ98" s="29">
        <v>46.062634000000003</v>
      </c>
      <c r="FR98" s="29">
        <v>45.452097000000002</v>
      </c>
      <c r="FS98" s="29">
        <v>43.012163000000001</v>
      </c>
      <c r="FT98" s="29">
        <v>27.657444000000002</v>
      </c>
      <c r="FU98" s="29">
        <v>38.599125999999998</v>
      </c>
      <c r="FV98" s="29">
        <v>40.421236</v>
      </c>
      <c r="FW98" s="29">
        <v>60.491430000000001</v>
      </c>
      <c r="FX98" s="29">
        <v>37.984596000000003</v>
      </c>
      <c r="FY98" s="29">
        <v>81.142763000000002</v>
      </c>
      <c r="FZ98" s="29">
        <v>73.123884000000004</v>
      </c>
      <c r="GA98" s="29">
        <v>132.10791599999999</v>
      </c>
      <c r="GB98" s="29">
        <v>94.872007999999994</v>
      </c>
      <c r="GC98" s="29">
        <v>51.294462000000003</v>
      </c>
      <c r="GD98" s="29">
        <v>53.459651999999998</v>
      </c>
      <c r="GE98" s="29">
        <v>46.364111999999999</v>
      </c>
      <c r="GF98" s="29">
        <v>30.142638000000002</v>
      </c>
      <c r="GG98" s="29">
        <v>42.384166</v>
      </c>
      <c r="GH98" s="29">
        <v>44.820349</v>
      </c>
      <c r="GI98" s="29">
        <v>70.024249999999995</v>
      </c>
      <c r="GJ98" s="29">
        <v>43.189287</v>
      </c>
      <c r="GK98" s="29">
        <v>97.943652</v>
      </c>
      <c r="GL98" s="29">
        <v>85.741720000000001</v>
      </c>
      <c r="GM98" s="29">
        <v>136.29245900000001</v>
      </c>
      <c r="GN98" s="29">
        <v>89.532618999999997</v>
      </c>
      <c r="GO98" s="29">
        <v>50.401719999999997</v>
      </c>
      <c r="GP98" s="29">
        <v>52.713791000000001</v>
      </c>
      <c r="GQ98" s="29">
        <v>44.983051000000003</v>
      </c>
      <c r="GR98" s="29">
        <v>29.531901999999999</v>
      </c>
      <c r="GS98" s="29">
        <v>41.552512999999998</v>
      </c>
      <c r="GT98" s="29">
        <v>45.361235999999998</v>
      </c>
      <c r="GU98" s="29">
        <v>73.495165999999998</v>
      </c>
      <c r="GV98" s="29">
        <v>40.633924</v>
      </c>
      <c r="GW98" s="29">
        <v>99.845652000000001</v>
      </c>
      <c r="GX98" s="29">
        <v>87.123009999999994</v>
      </c>
      <c r="GY98" s="29">
        <v>130.22599399999999</v>
      </c>
      <c r="GZ98" s="29">
        <v>89.571918999999994</v>
      </c>
      <c r="HA98" s="29">
        <v>49.928629000000001</v>
      </c>
      <c r="HB98" s="29">
        <v>51.100693999999997</v>
      </c>
      <c r="HC98" s="29">
        <v>45.261786999999998</v>
      </c>
      <c r="HD98" s="29">
        <v>27.802916</v>
      </c>
      <c r="HE98" s="29">
        <v>40.348090999999997</v>
      </c>
      <c r="HF98" s="29">
        <v>44.911223</v>
      </c>
      <c r="HG98" s="29">
        <v>77.410929999999993</v>
      </c>
      <c r="HH98" s="29">
        <v>37.225012999999997</v>
      </c>
      <c r="HI98" s="29">
        <v>93.574847000000005</v>
      </c>
      <c r="HJ98" s="29">
        <v>83.015227999999993</v>
      </c>
      <c r="HK98" s="29">
        <v>133.984543</v>
      </c>
      <c r="HL98" s="29">
        <v>91.027212000000006</v>
      </c>
      <c r="HM98" s="29">
        <v>50.877903000000003</v>
      </c>
      <c r="HN98" s="29">
        <v>53.176180000000002</v>
      </c>
      <c r="HO98" s="29">
        <v>43.180981000000003</v>
      </c>
      <c r="HP98" s="29">
        <v>29.720666000000001</v>
      </c>
      <c r="HQ98" s="29">
        <v>40.692028999999998</v>
      </c>
      <c r="HR98" s="29">
        <v>42.635187999999999</v>
      </c>
      <c r="HS98" s="29">
        <v>71.120500000000007</v>
      </c>
      <c r="HT98" s="29">
        <v>35.758965000000003</v>
      </c>
      <c r="HU98" s="29">
        <v>85.567290999999997</v>
      </c>
      <c r="HV98" s="29">
        <v>91.135107000000005</v>
      </c>
    </row>
    <row r="99" spans="2:242" x14ac:dyDescent="0.2">
      <c r="B99">
        <v>2043</v>
      </c>
      <c r="C99" s="29">
        <v>86.429367999999997</v>
      </c>
      <c r="D99" s="29">
        <v>83.606308999999996</v>
      </c>
      <c r="E99" s="29">
        <v>48.215161000000002</v>
      </c>
      <c r="F99" s="29">
        <v>50.517679999999999</v>
      </c>
      <c r="G99" s="29">
        <v>49.506827000000001</v>
      </c>
      <c r="H99" s="29">
        <v>33.366624999999999</v>
      </c>
      <c r="I99" s="29">
        <v>48.413884000000003</v>
      </c>
      <c r="J99" s="29">
        <v>44.440322000000002</v>
      </c>
      <c r="K99" s="29">
        <v>62.727777000000003</v>
      </c>
      <c r="L99" s="29">
        <v>39.217404999999999</v>
      </c>
      <c r="M99" s="29">
        <v>75.197874999999996</v>
      </c>
      <c r="N99" s="29">
        <v>74.417687999999998</v>
      </c>
      <c r="O99" s="29">
        <v>73.289569</v>
      </c>
      <c r="P99" s="29">
        <v>80.659352999999996</v>
      </c>
      <c r="Q99" s="29">
        <v>43.852001999999999</v>
      </c>
      <c r="R99" s="29">
        <v>48.447513000000001</v>
      </c>
      <c r="S99" s="29">
        <v>47.336962</v>
      </c>
      <c r="T99" s="29">
        <v>31.164262999999998</v>
      </c>
      <c r="U99" s="29">
        <v>43.746411000000002</v>
      </c>
      <c r="V99" s="29">
        <v>45.742849</v>
      </c>
      <c r="W99" s="29">
        <v>57.03725</v>
      </c>
      <c r="X99" s="29">
        <v>37.904730999999998</v>
      </c>
      <c r="Y99" s="29">
        <v>75.938874999999996</v>
      </c>
      <c r="Z99" s="29">
        <v>69.814879000000005</v>
      </c>
      <c r="AA99" s="29">
        <v>83.632056000000006</v>
      </c>
      <c r="AB99" s="29">
        <v>76.654760999999993</v>
      </c>
      <c r="AC99" s="29">
        <v>43.922485999999999</v>
      </c>
      <c r="AD99" s="29">
        <v>45.880347</v>
      </c>
      <c r="AE99" s="29">
        <v>45.006155</v>
      </c>
      <c r="AF99" s="29">
        <v>29.593430000000001</v>
      </c>
      <c r="AG99" s="29">
        <v>41.742714999999997</v>
      </c>
      <c r="AH99" s="29">
        <v>40.735174000000001</v>
      </c>
      <c r="AI99" s="29">
        <v>54.816791000000002</v>
      </c>
      <c r="AJ99" s="29">
        <v>41.941437999999998</v>
      </c>
      <c r="AK99" s="29">
        <v>77.018957999999998</v>
      </c>
      <c r="AL99" s="29">
        <v>68.916383999999994</v>
      </c>
      <c r="AM99" s="29">
        <v>78.424959000000001</v>
      </c>
      <c r="AN99" s="29">
        <v>66.930504999999997</v>
      </c>
      <c r="AO99" s="29">
        <v>45.545295000000003</v>
      </c>
      <c r="AP99" s="29">
        <v>46.514249999999997</v>
      </c>
      <c r="AQ99" s="29">
        <v>44.197257999999998</v>
      </c>
      <c r="AR99" s="29">
        <v>29.273665999999999</v>
      </c>
      <c r="AS99" s="29">
        <v>42.083829999999999</v>
      </c>
      <c r="AT99" s="29">
        <v>40.500120000000003</v>
      </c>
      <c r="AU99" s="29">
        <v>53.028013000000001</v>
      </c>
      <c r="AV99" s="29">
        <v>42.298965000000003</v>
      </c>
      <c r="AW99" s="29">
        <v>72.777472000000003</v>
      </c>
      <c r="AX99" s="29">
        <v>65.382835999999998</v>
      </c>
      <c r="AY99" s="29">
        <v>79.469086000000004</v>
      </c>
      <c r="AZ99" s="29">
        <v>66.666591999999994</v>
      </c>
      <c r="BA99" s="29">
        <v>43.490631</v>
      </c>
      <c r="BB99" s="29">
        <v>45.542957999999999</v>
      </c>
      <c r="BC99" s="29">
        <v>43.023212000000001</v>
      </c>
      <c r="BD99" s="29">
        <v>27.781694000000002</v>
      </c>
      <c r="BE99" s="29">
        <v>41.822902999999997</v>
      </c>
      <c r="BF99" s="29">
        <v>41.685819000000002</v>
      </c>
      <c r="BG99" s="29">
        <v>57.322861000000003</v>
      </c>
      <c r="BH99" s="29">
        <v>37.318722999999999</v>
      </c>
      <c r="BI99" s="29">
        <v>70.995625000000004</v>
      </c>
      <c r="BJ99" s="29">
        <v>66.264662999999999</v>
      </c>
      <c r="BK99" s="29">
        <v>80.764152999999993</v>
      </c>
      <c r="BL99" s="29">
        <v>68.364497</v>
      </c>
      <c r="BM99" s="29">
        <v>41.276316999999999</v>
      </c>
      <c r="BN99" s="29">
        <v>43.300750000000001</v>
      </c>
      <c r="BO99" s="29">
        <v>42.945658000000002</v>
      </c>
      <c r="BP99" s="29">
        <v>27.779402000000001</v>
      </c>
      <c r="BQ99" s="29">
        <v>38.912446000000003</v>
      </c>
      <c r="BR99" s="29">
        <v>40.654192999999999</v>
      </c>
      <c r="BS99" s="29">
        <v>56.750805</v>
      </c>
      <c r="BT99" s="29">
        <v>35.512056000000001</v>
      </c>
      <c r="BU99" s="29">
        <v>68.933138</v>
      </c>
      <c r="BV99" s="29">
        <v>68.437028999999995</v>
      </c>
      <c r="BW99" s="29">
        <v>67.863763000000006</v>
      </c>
      <c r="BX99" s="29">
        <v>78.892886000000004</v>
      </c>
      <c r="BY99" s="29">
        <v>41.082566999999997</v>
      </c>
      <c r="BZ99" s="29">
        <v>43.909624999999998</v>
      </c>
      <c r="CA99" s="29">
        <v>41.666518000000003</v>
      </c>
      <c r="CB99" s="29">
        <v>27.441319</v>
      </c>
      <c r="CC99" s="29">
        <v>38.765442999999998</v>
      </c>
      <c r="CD99" s="29">
        <v>39.134985999999998</v>
      </c>
      <c r="CE99" s="29">
        <v>53.100943999999998</v>
      </c>
      <c r="CF99" s="29">
        <v>36.324945999999997</v>
      </c>
      <c r="CG99" s="29">
        <v>66.707026999999997</v>
      </c>
      <c r="CH99" s="29">
        <v>65.805402999999998</v>
      </c>
      <c r="CI99" s="29">
        <v>75.368628999999999</v>
      </c>
      <c r="CJ99" s="29">
        <v>74.996353999999997</v>
      </c>
      <c r="CK99" s="29">
        <v>40.384892000000001</v>
      </c>
      <c r="CL99" s="29">
        <v>41.961888000000002</v>
      </c>
      <c r="CM99" s="29">
        <v>40.265255000000003</v>
      </c>
      <c r="CN99" s="29">
        <v>26.757930000000002</v>
      </c>
      <c r="CO99" s="29">
        <v>38.087862000000001</v>
      </c>
      <c r="CP99" s="29">
        <v>36.954192999999997</v>
      </c>
      <c r="CQ99" s="29">
        <v>54.262582999999999</v>
      </c>
      <c r="CR99" s="29">
        <v>37.795496999999997</v>
      </c>
      <c r="CS99" s="29">
        <v>67.923569000000001</v>
      </c>
      <c r="CT99" s="29">
        <v>64.183333000000005</v>
      </c>
      <c r="CU99" s="29">
        <v>72.974220000000003</v>
      </c>
      <c r="CV99" s="29">
        <v>71.227379999999997</v>
      </c>
      <c r="CW99" s="29">
        <v>42.550806000000001</v>
      </c>
      <c r="CX99" s="29">
        <v>40.460901999999997</v>
      </c>
      <c r="CY99" s="29">
        <v>40.617446000000001</v>
      </c>
      <c r="CZ99" s="29">
        <v>25.52768</v>
      </c>
      <c r="DA99" s="29">
        <v>36.558439999999997</v>
      </c>
      <c r="DB99" s="29">
        <v>37.253534000000002</v>
      </c>
      <c r="DC99" s="29">
        <v>49.540736000000003</v>
      </c>
      <c r="DD99" s="29">
        <v>36.027594000000001</v>
      </c>
      <c r="DE99" s="29">
        <v>69.077138000000005</v>
      </c>
      <c r="DF99" s="29">
        <v>61.265025999999999</v>
      </c>
      <c r="DG99" s="29">
        <v>90.914447999999993</v>
      </c>
      <c r="DH99" s="29">
        <v>68.136048000000002</v>
      </c>
      <c r="DI99" s="29">
        <v>43.320388999999999</v>
      </c>
      <c r="DJ99" s="29">
        <v>45.227125000000001</v>
      </c>
      <c r="DK99" s="29">
        <v>40.914489000000003</v>
      </c>
      <c r="DL99" s="29">
        <v>27.309374999999999</v>
      </c>
      <c r="DM99" s="29">
        <v>38.944797999999999</v>
      </c>
      <c r="DN99" s="29">
        <v>39.567728000000002</v>
      </c>
      <c r="DO99" s="29">
        <v>61.996180000000003</v>
      </c>
      <c r="DP99" s="29">
        <v>36.73836</v>
      </c>
      <c r="DQ99" s="29">
        <v>73.091887999999997</v>
      </c>
      <c r="DR99" s="29">
        <v>68.126222999999996</v>
      </c>
      <c r="DS99" s="29">
        <v>98.680577</v>
      </c>
      <c r="DT99" s="29">
        <v>77.082261000000003</v>
      </c>
      <c r="DU99" s="29">
        <v>43.550013</v>
      </c>
      <c r="DV99" s="29">
        <v>47.264861000000003</v>
      </c>
      <c r="DW99" s="29">
        <v>43.098211999999997</v>
      </c>
      <c r="DX99" s="29">
        <v>27.707277000000001</v>
      </c>
      <c r="DY99" s="29">
        <v>40.610376000000002</v>
      </c>
      <c r="DZ99" s="29">
        <v>40.439931999999999</v>
      </c>
      <c r="EA99" s="29">
        <v>66.504971999999995</v>
      </c>
      <c r="EB99" s="29">
        <v>39.178575000000002</v>
      </c>
      <c r="EC99" s="29">
        <v>74.835915999999997</v>
      </c>
      <c r="ED99" s="29">
        <v>78.521196000000003</v>
      </c>
      <c r="EE99" s="29">
        <v>109.675456</v>
      </c>
      <c r="EF99" s="29">
        <v>87.799909999999997</v>
      </c>
      <c r="EG99" s="29">
        <v>48.121102</v>
      </c>
      <c r="EH99" s="29">
        <v>50.885513000000003</v>
      </c>
      <c r="EI99" s="29">
        <v>43.272970000000001</v>
      </c>
      <c r="EJ99" s="29">
        <v>29.660540999999998</v>
      </c>
      <c r="EK99" s="29">
        <v>40.164543000000002</v>
      </c>
      <c r="EL99" s="29">
        <v>40.214300999999999</v>
      </c>
      <c r="EM99" s="29">
        <v>72.050860999999998</v>
      </c>
      <c r="EN99" s="29">
        <v>40.077593999999998</v>
      </c>
      <c r="EO99" s="29">
        <v>69.941652000000005</v>
      </c>
      <c r="EP99" s="29">
        <v>82.766895000000005</v>
      </c>
      <c r="EQ99" s="29">
        <v>105.66805100000001</v>
      </c>
      <c r="ER99" s="29">
        <v>89.682260999999997</v>
      </c>
      <c r="ES99" s="29">
        <v>46.132365</v>
      </c>
      <c r="ET99" s="29">
        <v>49.570180000000001</v>
      </c>
      <c r="EU99" s="29">
        <v>42.438372999999999</v>
      </c>
      <c r="EV99" s="29">
        <v>28.054583000000001</v>
      </c>
      <c r="EW99" s="29">
        <v>40.371774000000002</v>
      </c>
      <c r="EX99" s="29">
        <v>40.307056000000003</v>
      </c>
      <c r="EY99" s="29">
        <v>65.732485999999994</v>
      </c>
      <c r="EZ99" s="29">
        <v>37.535040000000002</v>
      </c>
      <c r="FA99" s="29">
        <v>74.921402</v>
      </c>
      <c r="FB99" s="29">
        <v>83.283293</v>
      </c>
      <c r="FC99" s="29">
        <v>108.713131</v>
      </c>
      <c r="FD99" s="29">
        <v>88.202543000000006</v>
      </c>
      <c r="FE99" s="29">
        <v>46.062634000000003</v>
      </c>
      <c r="FF99" s="29">
        <v>45.452097000000002</v>
      </c>
      <c r="FG99" s="29">
        <v>43.012163000000001</v>
      </c>
      <c r="FH99" s="29">
        <v>27.657444000000002</v>
      </c>
      <c r="FI99" s="29">
        <v>38.599125999999998</v>
      </c>
      <c r="FJ99" s="29">
        <v>40.421236</v>
      </c>
      <c r="FK99" s="29">
        <v>60.491430000000001</v>
      </c>
      <c r="FL99" s="29">
        <v>37.984596000000003</v>
      </c>
      <c r="FM99" s="29">
        <v>81.142763000000002</v>
      </c>
      <c r="FN99" s="29">
        <v>73.123884000000004</v>
      </c>
      <c r="FO99" s="29">
        <v>132.10791599999999</v>
      </c>
      <c r="FP99" s="29">
        <v>94.872007999999994</v>
      </c>
      <c r="FQ99" s="29">
        <v>51.294462000000003</v>
      </c>
      <c r="FR99" s="29">
        <v>53.459651999999998</v>
      </c>
      <c r="FS99" s="29">
        <v>46.364111999999999</v>
      </c>
      <c r="FT99" s="29">
        <v>30.142638000000002</v>
      </c>
      <c r="FU99" s="29">
        <v>42.384166</v>
      </c>
      <c r="FV99" s="29">
        <v>44.820349</v>
      </c>
      <c r="FW99" s="29">
        <v>70.024249999999995</v>
      </c>
      <c r="FX99" s="29">
        <v>43.189287</v>
      </c>
      <c r="FY99" s="29">
        <v>97.943652</v>
      </c>
      <c r="FZ99" s="29">
        <v>85.741720000000001</v>
      </c>
      <c r="GA99" s="29">
        <v>136.29245900000001</v>
      </c>
      <c r="GB99" s="29">
        <v>89.532618999999997</v>
      </c>
      <c r="GC99" s="29">
        <v>50.401719999999997</v>
      </c>
      <c r="GD99" s="29">
        <v>52.713791000000001</v>
      </c>
      <c r="GE99" s="29">
        <v>44.983051000000003</v>
      </c>
      <c r="GF99" s="29">
        <v>29.531901999999999</v>
      </c>
      <c r="GG99" s="29">
        <v>41.552512999999998</v>
      </c>
      <c r="GH99" s="29">
        <v>45.361235999999998</v>
      </c>
      <c r="GI99" s="29">
        <v>73.495165999999998</v>
      </c>
      <c r="GJ99" s="29">
        <v>40.633924</v>
      </c>
      <c r="GK99" s="29">
        <v>99.845652000000001</v>
      </c>
      <c r="GL99" s="29">
        <v>87.123009999999994</v>
      </c>
      <c r="GM99" s="29">
        <v>130.22599399999999</v>
      </c>
      <c r="GN99" s="29">
        <v>89.571918999999994</v>
      </c>
      <c r="GO99" s="29">
        <v>49.928629000000001</v>
      </c>
      <c r="GP99" s="29">
        <v>51.100693999999997</v>
      </c>
      <c r="GQ99" s="29">
        <v>45.261786999999998</v>
      </c>
      <c r="GR99" s="29">
        <v>27.802916</v>
      </c>
      <c r="GS99" s="29">
        <v>40.348090999999997</v>
      </c>
      <c r="GT99" s="29">
        <v>44.911223</v>
      </c>
      <c r="GU99" s="29">
        <v>77.410929999999993</v>
      </c>
      <c r="GV99" s="29">
        <v>37.225012999999997</v>
      </c>
      <c r="GW99" s="29">
        <v>93.574847000000005</v>
      </c>
      <c r="GX99" s="29">
        <v>83.015227999999993</v>
      </c>
      <c r="GY99" s="29">
        <v>133.984543</v>
      </c>
      <c r="GZ99" s="29">
        <v>91.027212000000006</v>
      </c>
      <c r="HA99" s="29">
        <v>50.877903000000003</v>
      </c>
      <c r="HB99" s="29">
        <v>53.176180000000002</v>
      </c>
      <c r="HC99" s="29">
        <v>43.180981000000003</v>
      </c>
      <c r="HD99" s="29">
        <v>29.720666000000001</v>
      </c>
      <c r="HE99" s="29">
        <v>40.692028999999998</v>
      </c>
      <c r="HF99" s="29">
        <v>42.635187999999999</v>
      </c>
      <c r="HG99" s="29">
        <v>71.120500000000007</v>
      </c>
      <c r="HH99" s="29">
        <v>35.758965000000003</v>
      </c>
      <c r="HI99" s="29">
        <v>85.567290999999997</v>
      </c>
      <c r="HJ99" s="29">
        <v>91.135107000000005</v>
      </c>
    </row>
    <row r="100" spans="2:242" x14ac:dyDescent="0.2">
      <c r="B100">
        <v>2044</v>
      </c>
      <c r="C100" s="29">
        <v>73.289569</v>
      </c>
      <c r="D100" s="29">
        <v>80.659352999999996</v>
      </c>
      <c r="E100" s="29">
        <v>43.852001999999999</v>
      </c>
      <c r="F100" s="29">
        <v>48.447513000000001</v>
      </c>
      <c r="G100" s="29">
        <v>47.336962</v>
      </c>
      <c r="H100" s="29">
        <v>31.164262999999998</v>
      </c>
      <c r="I100" s="29">
        <v>43.746411000000002</v>
      </c>
      <c r="J100" s="29">
        <v>45.742849</v>
      </c>
      <c r="K100" s="29">
        <v>57.03725</v>
      </c>
      <c r="L100" s="29">
        <v>37.904730999999998</v>
      </c>
      <c r="M100" s="29">
        <v>75.938874999999996</v>
      </c>
      <c r="N100" s="29">
        <v>69.814879000000005</v>
      </c>
      <c r="O100" s="29">
        <v>83.632056000000006</v>
      </c>
      <c r="P100" s="29">
        <v>76.654760999999993</v>
      </c>
      <c r="Q100" s="29">
        <v>43.922485999999999</v>
      </c>
      <c r="R100" s="29">
        <v>45.880347</v>
      </c>
      <c r="S100" s="29">
        <v>45.006155</v>
      </c>
      <c r="T100" s="29">
        <v>29.593430000000001</v>
      </c>
      <c r="U100" s="29">
        <v>41.742714999999997</v>
      </c>
      <c r="V100" s="29">
        <v>40.735174000000001</v>
      </c>
      <c r="W100" s="29">
        <v>54.816791000000002</v>
      </c>
      <c r="X100" s="29">
        <v>41.941437999999998</v>
      </c>
      <c r="Y100" s="29">
        <v>77.018957999999998</v>
      </c>
      <c r="Z100" s="29">
        <v>68.916383999999994</v>
      </c>
      <c r="AA100" s="29">
        <v>78.424959000000001</v>
      </c>
      <c r="AB100" s="29">
        <v>66.930504999999997</v>
      </c>
      <c r="AC100" s="29">
        <v>45.545295000000003</v>
      </c>
      <c r="AD100" s="29">
        <v>46.514249999999997</v>
      </c>
      <c r="AE100" s="29">
        <v>44.197257999999998</v>
      </c>
      <c r="AF100" s="29">
        <v>29.273665999999999</v>
      </c>
      <c r="AG100" s="29">
        <v>42.083829999999999</v>
      </c>
      <c r="AH100" s="29">
        <v>40.500120000000003</v>
      </c>
      <c r="AI100" s="29">
        <v>53.028013000000001</v>
      </c>
      <c r="AJ100" s="29">
        <v>42.298965000000003</v>
      </c>
      <c r="AK100" s="29">
        <v>72.777472000000003</v>
      </c>
      <c r="AL100" s="29">
        <v>65.382835999999998</v>
      </c>
      <c r="AM100" s="29">
        <v>79.469086000000004</v>
      </c>
      <c r="AN100" s="29">
        <v>66.666591999999994</v>
      </c>
      <c r="AO100" s="29">
        <v>43.490631</v>
      </c>
      <c r="AP100" s="29">
        <v>45.542957999999999</v>
      </c>
      <c r="AQ100" s="29">
        <v>43.023212000000001</v>
      </c>
      <c r="AR100" s="29">
        <v>27.781694000000002</v>
      </c>
      <c r="AS100" s="29">
        <v>41.822902999999997</v>
      </c>
      <c r="AT100" s="29">
        <v>41.685819000000002</v>
      </c>
      <c r="AU100" s="29">
        <v>57.322861000000003</v>
      </c>
      <c r="AV100" s="29">
        <v>37.318722999999999</v>
      </c>
      <c r="AW100" s="29">
        <v>70.995625000000004</v>
      </c>
      <c r="AX100" s="29">
        <v>66.264662999999999</v>
      </c>
      <c r="AY100" s="29">
        <v>80.764152999999993</v>
      </c>
      <c r="AZ100" s="29">
        <v>68.364497</v>
      </c>
      <c r="BA100" s="29">
        <v>41.276316999999999</v>
      </c>
      <c r="BB100" s="29">
        <v>43.300750000000001</v>
      </c>
      <c r="BC100" s="29">
        <v>42.945658000000002</v>
      </c>
      <c r="BD100" s="29">
        <v>27.779402000000001</v>
      </c>
      <c r="BE100" s="29">
        <v>38.912446000000003</v>
      </c>
      <c r="BF100" s="29">
        <v>40.654192999999999</v>
      </c>
      <c r="BG100" s="29">
        <v>56.750805</v>
      </c>
      <c r="BH100" s="29">
        <v>35.512056000000001</v>
      </c>
      <c r="BI100" s="29">
        <v>68.933138</v>
      </c>
      <c r="BJ100" s="29">
        <v>68.437028999999995</v>
      </c>
      <c r="BK100" s="29">
        <v>67.863763000000006</v>
      </c>
      <c r="BL100" s="29">
        <v>78.892886000000004</v>
      </c>
      <c r="BM100" s="29">
        <v>41.082566999999997</v>
      </c>
      <c r="BN100" s="29">
        <v>43.909624999999998</v>
      </c>
      <c r="BO100" s="29">
        <v>41.666518000000003</v>
      </c>
      <c r="BP100" s="29">
        <v>27.441319</v>
      </c>
      <c r="BQ100" s="29">
        <v>38.765442999999998</v>
      </c>
      <c r="BR100" s="29">
        <v>39.134985999999998</v>
      </c>
      <c r="BS100" s="29">
        <v>53.100943999999998</v>
      </c>
      <c r="BT100" s="29">
        <v>36.324945999999997</v>
      </c>
      <c r="BU100" s="29">
        <v>66.707026999999997</v>
      </c>
      <c r="BV100" s="29">
        <v>65.805402999999998</v>
      </c>
      <c r="BW100" s="29">
        <v>75.368628999999999</v>
      </c>
      <c r="BX100" s="29">
        <v>74.996353999999997</v>
      </c>
      <c r="BY100" s="29">
        <v>40.384892000000001</v>
      </c>
      <c r="BZ100" s="29">
        <v>41.961888000000002</v>
      </c>
      <c r="CA100" s="29">
        <v>40.265255000000003</v>
      </c>
      <c r="CB100" s="29">
        <v>26.757930000000002</v>
      </c>
      <c r="CC100" s="29">
        <v>38.087862000000001</v>
      </c>
      <c r="CD100" s="29">
        <v>36.954192999999997</v>
      </c>
      <c r="CE100" s="29">
        <v>54.262582999999999</v>
      </c>
      <c r="CF100" s="29">
        <v>37.795496999999997</v>
      </c>
      <c r="CG100" s="29">
        <v>67.923569000000001</v>
      </c>
      <c r="CH100" s="29">
        <v>64.183333000000005</v>
      </c>
      <c r="CI100" s="29">
        <v>72.974220000000003</v>
      </c>
      <c r="CJ100" s="29">
        <v>71.227379999999997</v>
      </c>
      <c r="CK100" s="29">
        <v>42.550806000000001</v>
      </c>
      <c r="CL100" s="29">
        <v>40.460901999999997</v>
      </c>
      <c r="CM100" s="29">
        <v>40.617446000000001</v>
      </c>
      <c r="CN100" s="29">
        <v>25.52768</v>
      </c>
      <c r="CO100" s="29">
        <v>36.558439999999997</v>
      </c>
      <c r="CP100" s="29">
        <v>37.253534000000002</v>
      </c>
      <c r="CQ100" s="29">
        <v>49.540736000000003</v>
      </c>
      <c r="CR100" s="29">
        <v>36.027594000000001</v>
      </c>
      <c r="CS100" s="29">
        <v>69.077138000000005</v>
      </c>
      <c r="CT100" s="29">
        <v>61.265025999999999</v>
      </c>
      <c r="CU100" s="29">
        <v>90.914447999999993</v>
      </c>
      <c r="CV100" s="29">
        <v>68.136048000000002</v>
      </c>
      <c r="CW100" s="29">
        <v>43.320388999999999</v>
      </c>
      <c r="CX100" s="29">
        <v>45.227125000000001</v>
      </c>
      <c r="CY100" s="29">
        <v>40.914489000000003</v>
      </c>
      <c r="CZ100" s="29">
        <v>27.309374999999999</v>
      </c>
      <c r="DA100" s="29">
        <v>38.944797999999999</v>
      </c>
      <c r="DB100" s="29">
        <v>39.567728000000002</v>
      </c>
      <c r="DC100" s="29">
        <v>61.996180000000003</v>
      </c>
      <c r="DD100" s="29">
        <v>36.73836</v>
      </c>
      <c r="DE100" s="29">
        <v>73.091887999999997</v>
      </c>
      <c r="DF100" s="29">
        <v>68.126222999999996</v>
      </c>
      <c r="DG100" s="29">
        <v>98.680577</v>
      </c>
      <c r="DH100" s="29">
        <v>77.082261000000003</v>
      </c>
      <c r="DI100" s="29">
        <v>43.550013</v>
      </c>
      <c r="DJ100" s="29">
        <v>47.264861000000003</v>
      </c>
      <c r="DK100" s="29">
        <v>43.098211999999997</v>
      </c>
      <c r="DL100" s="29">
        <v>27.707277000000001</v>
      </c>
      <c r="DM100" s="29">
        <v>40.610376000000002</v>
      </c>
      <c r="DN100" s="29">
        <v>40.439931999999999</v>
      </c>
      <c r="DO100" s="29">
        <v>66.504971999999995</v>
      </c>
      <c r="DP100" s="29">
        <v>39.178575000000002</v>
      </c>
      <c r="DQ100" s="29">
        <v>74.835915999999997</v>
      </c>
      <c r="DR100" s="29">
        <v>78.521196000000003</v>
      </c>
      <c r="DS100" s="29">
        <v>109.675456</v>
      </c>
      <c r="DT100" s="29">
        <v>87.799909999999997</v>
      </c>
      <c r="DU100" s="29">
        <v>48.121102</v>
      </c>
      <c r="DV100" s="29">
        <v>50.885513000000003</v>
      </c>
      <c r="DW100" s="29">
        <v>43.272970000000001</v>
      </c>
      <c r="DX100" s="29">
        <v>29.660540999999998</v>
      </c>
      <c r="DY100" s="29">
        <v>40.164543000000002</v>
      </c>
      <c r="DZ100" s="29">
        <v>40.214300999999999</v>
      </c>
      <c r="EA100" s="29">
        <v>72.050860999999998</v>
      </c>
      <c r="EB100" s="29">
        <v>40.077593999999998</v>
      </c>
      <c r="EC100" s="29">
        <v>69.941652000000005</v>
      </c>
      <c r="ED100" s="29">
        <v>82.766895000000005</v>
      </c>
      <c r="EE100" s="29">
        <v>105.66805100000001</v>
      </c>
      <c r="EF100" s="29">
        <v>89.682260999999997</v>
      </c>
      <c r="EG100" s="29">
        <v>46.132365</v>
      </c>
      <c r="EH100" s="29">
        <v>49.570180000000001</v>
      </c>
      <c r="EI100" s="29">
        <v>42.438372999999999</v>
      </c>
      <c r="EJ100" s="29">
        <v>28.054583000000001</v>
      </c>
      <c r="EK100" s="29">
        <v>40.371774000000002</v>
      </c>
      <c r="EL100" s="29">
        <v>40.307056000000003</v>
      </c>
      <c r="EM100" s="29">
        <v>65.732485999999994</v>
      </c>
      <c r="EN100" s="29">
        <v>37.535040000000002</v>
      </c>
      <c r="EO100" s="29">
        <v>74.921402</v>
      </c>
      <c r="EP100" s="29">
        <v>83.283293</v>
      </c>
      <c r="EQ100" s="29">
        <v>108.713131</v>
      </c>
      <c r="ER100" s="29">
        <v>88.202543000000006</v>
      </c>
      <c r="ES100" s="29">
        <v>46.062634000000003</v>
      </c>
      <c r="ET100" s="29">
        <v>45.452097000000002</v>
      </c>
      <c r="EU100" s="29">
        <v>43.012163000000001</v>
      </c>
      <c r="EV100" s="29">
        <v>27.657444000000002</v>
      </c>
      <c r="EW100" s="29">
        <v>38.599125999999998</v>
      </c>
      <c r="EX100" s="29">
        <v>40.421236</v>
      </c>
      <c r="EY100" s="29">
        <v>60.491430000000001</v>
      </c>
      <c r="EZ100" s="29">
        <v>37.984596000000003</v>
      </c>
      <c r="FA100" s="29">
        <v>81.142763000000002</v>
      </c>
      <c r="FB100" s="29">
        <v>73.123884000000004</v>
      </c>
      <c r="FC100" s="29">
        <v>132.10791599999999</v>
      </c>
      <c r="FD100" s="29">
        <v>94.872007999999994</v>
      </c>
      <c r="FE100" s="29">
        <v>51.294462000000003</v>
      </c>
      <c r="FF100" s="29">
        <v>53.459651999999998</v>
      </c>
      <c r="FG100" s="29">
        <v>46.364111999999999</v>
      </c>
      <c r="FH100" s="29">
        <v>30.142638000000002</v>
      </c>
      <c r="FI100" s="29">
        <v>42.384166</v>
      </c>
      <c r="FJ100" s="29">
        <v>44.820349</v>
      </c>
      <c r="FK100" s="29">
        <v>70.024249999999995</v>
      </c>
      <c r="FL100" s="29">
        <v>43.189287</v>
      </c>
      <c r="FM100" s="29">
        <v>97.943652</v>
      </c>
      <c r="FN100" s="29">
        <v>85.741720000000001</v>
      </c>
      <c r="FO100" s="29">
        <v>136.29245900000001</v>
      </c>
      <c r="FP100" s="29">
        <v>89.532618999999997</v>
      </c>
      <c r="FQ100" s="29">
        <v>50.401719999999997</v>
      </c>
      <c r="FR100" s="29">
        <v>52.713791000000001</v>
      </c>
      <c r="FS100" s="29">
        <v>44.983051000000003</v>
      </c>
      <c r="FT100" s="29">
        <v>29.531901999999999</v>
      </c>
      <c r="FU100" s="29">
        <v>41.552512999999998</v>
      </c>
      <c r="FV100" s="29">
        <v>45.361235999999998</v>
      </c>
      <c r="FW100" s="29">
        <v>73.495165999999998</v>
      </c>
      <c r="FX100" s="29">
        <v>40.633924</v>
      </c>
      <c r="FY100" s="29">
        <v>99.845652000000001</v>
      </c>
      <c r="FZ100" s="29">
        <v>87.123009999999994</v>
      </c>
      <c r="GA100" s="29">
        <v>130.22599399999999</v>
      </c>
      <c r="GB100" s="29">
        <v>89.571918999999994</v>
      </c>
      <c r="GC100" s="29">
        <v>49.928629000000001</v>
      </c>
      <c r="GD100" s="29">
        <v>51.100693999999997</v>
      </c>
      <c r="GE100" s="29">
        <v>45.261786999999998</v>
      </c>
      <c r="GF100" s="29">
        <v>27.802916</v>
      </c>
      <c r="GG100" s="29">
        <v>40.348090999999997</v>
      </c>
      <c r="GH100" s="29">
        <v>44.911223</v>
      </c>
      <c r="GI100" s="29">
        <v>77.410929999999993</v>
      </c>
      <c r="GJ100" s="29">
        <v>37.225012999999997</v>
      </c>
      <c r="GK100" s="29">
        <v>93.574847000000005</v>
      </c>
      <c r="GL100" s="29">
        <v>83.015227999999993</v>
      </c>
      <c r="GM100" s="29">
        <v>133.984543</v>
      </c>
      <c r="GN100" s="29">
        <v>91.027212000000006</v>
      </c>
      <c r="GO100" s="29">
        <v>50.877903000000003</v>
      </c>
      <c r="GP100" s="29">
        <v>53.176180000000002</v>
      </c>
      <c r="GQ100" s="29">
        <v>43.180981000000003</v>
      </c>
      <c r="GR100" s="29">
        <v>29.720666000000001</v>
      </c>
      <c r="GS100" s="29">
        <v>40.692028999999998</v>
      </c>
      <c r="GT100" s="29">
        <v>42.635187999999999</v>
      </c>
      <c r="GU100" s="29">
        <v>71.120500000000007</v>
      </c>
      <c r="GV100" s="29">
        <v>35.758965000000003</v>
      </c>
      <c r="GW100" s="29">
        <v>85.567290999999997</v>
      </c>
      <c r="GX100" s="29">
        <v>91.135107000000005</v>
      </c>
    </row>
    <row r="101" spans="2:242" x14ac:dyDescent="0.2">
      <c r="B101">
        <v>2045</v>
      </c>
      <c r="C101" s="29">
        <v>83.632056000000006</v>
      </c>
      <c r="D101" s="29">
        <v>76.654760999999993</v>
      </c>
      <c r="E101" s="29">
        <v>43.922485999999999</v>
      </c>
      <c r="F101" s="29">
        <v>45.880347</v>
      </c>
      <c r="G101" s="29">
        <v>45.006155</v>
      </c>
      <c r="H101" s="29">
        <v>29.593430000000001</v>
      </c>
      <c r="I101" s="29">
        <v>41.742714999999997</v>
      </c>
      <c r="J101" s="29">
        <v>40.735174000000001</v>
      </c>
      <c r="K101" s="29">
        <v>54.816791000000002</v>
      </c>
      <c r="L101" s="29">
        <v>41.941437999999998</v>
      </c>
      <c r="M101" s="29">
        <v>77.018957999999998</v>
      </c>
      <c r="N101" s="29">
        <v>68.916383999999994</v>
      </c>
      <c r="O101" s="29">
        <v>78.424959000000001</v>
      </c>
      <c r="P101" s="29">
        <v>66.930504999999997</v>
      </c>
      <c r="Q101" s="29">
        <v>45.545295000000003</v>
      </c>
      <c r="R101" s="29">
        <v>46.514249999999997</v>
      </c>
      <c r="S101" s="29">
        <v>44.197257999999998</v>
      </c>
      <c r="T101" s="29">
        <v>29.273665999999999</v>
      </c>
      <c r="U101" s="29">
        <v>42.083829999999999</v>
      </c>
      <c r="V101" s="29">
        <v>40.500120000000003</v>
      </c>
      <c r="W101" s="29">
        <v>53.028013000000001</v>
      </c>
      <c r="X101" s="29">
        <v>42.298965000000003</v>
      </c>
      <c r="Y101" s="29">
        <v>72.777472000000003</v>
      </c>
      <c r="Z101" s="29">
        <v>65.382835999999998</v>
      </c>
      <c r="AA101" s="29">
        <v>79.469086000000004</v>
      </c>
      <c r="AB101" s="29">
        <v>66.666591999999994</v>
      </c>
      <c r="AC101" s="29">
        <v>43.490631</v>
      </c>
      <c r="AD101" s="29">
        <v>45.542957999999999</v>
      </c>
      <c r="AE101" s="29">
        <v>43.023212000000001</v>
      </c>
      <c r="AF101" s="29">
        <v>27.781694000000002</v>
      </c>
      <c r="AG101" s="29">
        <v>41.822902999999997</v>
      </c>
      <c r="AH101" s="29">
        <v>41.685819000000002</v>
      </c>
      <c r="AI101" s="29">
        <v>57.322861000000003</v>
      </c>
      <c r="AJ101" s="29">
        <v>37.318722999999999</v>
      </c>
      <c r="AK101" s="29">
        <v>70.995625000000004</v>
      </c>
      <c r="AL101" s="29">
        <v>66.264662999999999</v>
      </c>
      <c r="AM101" s="29">
        <v>80.764152999999993</v>
      </c>
      <c r="AN101" s="29">
        <v>68.364497</v>
      </c>
      <c r="AO101" s="29">
        <v>41.276316999999999</v>
      </c>
      <c r="AP101" s="29">
        <v>43.300750000000001</v>
      </c>
      <c r="AQ101" s="29">
        <v>42.945658000000002</v>
      </c>
      <c r="AR101" s="29">
        <v>27.779402000000001</v>
      </c>
      <c r="AS101" s="29">
        <v>38.912446000000003</v>
      </c>
      <c r="AT101" s="29">
        <v>40.654192999999999</v>
      </c>
      <c r="AU101" s="29">
        <v>56.750805</v>
      </c>
      <c r="AV101" s="29">
        <v>35.512056000000001</v>
      </c>
      <c r="AW101" s="29">
        <v>68.933138</v>
      </c>
      <c r="AX101" s="29">
        <v>68.437028999999995</v>
      </c>
      <c r="AY101" s="29">
        <v>67.863763000000006</v>
      </c>
      <c r="AZ101" s="29">
        <v>78.892886000000004</v>
      </c>
      <c r="BA101" s="29">
        <v>41.082566999999997</v>
      </c>
      <c r="BB101" s="29">
        <v>43.909624999999998</v>
      </c>
      <c r="BC101" s="29">
        <v>41.666518000000003</v>
      </c>
      <c r="BD101" s="29">
        <v>27.441319</v>
      </c>
      <c r="BE101" s="29">
        <v>38.765442999999998</v>
      </c>
      <c r="BF101" s="29">
        <v>39.134985999999998</v>
      </c>
      <c r="BG101" s="29">
        <v>53.100943999999998</v>
      </c>
      <c r="BH101" s="29">
        <v>36.324945999999997</v>
      </c>
      <c r="BI101" s="29">
        <v>66.707026999999997</v>
      </c>
      <c r="BJ101" s="29">
        <v>65.805402999999998</v>
      </c>
      <c r="BK101" s="29">
        <v>75.368628999999999</v>
      </c>
      <c r="BL101" s="29">
        <v>74.996353999999997</v>
      </c>
      <c r="BM101" s="29">
        <v>40.384892000000001</v>
      </c>
      <c r="BN101" s="29">
        <v>41.961888000000002</v>
      </c>
      <c r="BO101" s="29">
        <v>40.265255000000003</v>
      </c>
      <c r="BP101" s="29">
        <v>26.757930000000002</v>
      </c>
      <c r="BQ101" s="29">
        <v>38.087862000000001</v>
      </c>
      <c r="BR101" s="29">
        <v>36.954192999999997</v>
      </c>
      <c r="BS101" s="29">
        <v>54.262582999999999</v>
      </c>
      <c r="BT101" s="29">
        <v>37.795496999999997</v>
      </c>
      <c r="BU101" s="29">
        <v>67.923569000000001</v>
      </c>
      <c r="BV101" s="29">
        <v>64.183333000000005</v>
      </c>
      <c r="BW101" s="29">
        <v>72.974220000000003</v>
      </c>
      <c r="BX101" s="29">
        <v>71.227379999999997</v>
      </c>
      <c r="BY101" s="29">
        <v>42.550806000000001</v>
      </c>
      <c r="BZ101" s="29">
        <v>40.460901999999997</v>
      </c>
      <c r="CA101" s="29">
        <v>40.617446000000001</v>
      </c>
      <c r="CB101" s="29">
        <v>25.52768</v>
      </c>
      <c r="CC101" s="29">
        <v>36.558439999999997</v>
      </c>
      <c r="CD101" s="29">
        <v>37.253534000000002</v>
      </c>
      <c r="CE101" s="29">
        <v>49.540736000000003</v>
      </c>
      <c r="CF101" s="29">
        <v>36.027594000000001</v>
      </c>
      <c r="CG101" s="29">
        <v>69.077138000000005</v>
      </c>
      <c r="CH101" s="29">
        <v>61.265025999999999</v>
      </c>
      <c r="CI101" s="29">
        <v>90.914447999999993</v>
      </c>
      <c r="CJ101" s="29">
        <v>68.136048000000002</v>
      </c>
      <c r="CK101" s="29">
        <v>43.320388999999999</v>
      </c>
      <c r="CL101" s="29">
        <v>45.227125000000001</v>
      </c>
      <c r="CM101" s="29">
        <v>40.914489000000003</v>
      </c>
      <c r="CN101" s="29">
        <v>27.309374999999999</v>
      </c>
      <c r="CO101" s="29">
        <v>38.944797999999999</v>
      </c>
      <c r="CP101" s="29">
        <v>39.567728000000002</v>
      </c>
      <c r="CQ101" s="29">
        <v>61.996180000000003</v>
      </c>
      <c r="CR101" s="29">
        <v>36.73836</v>
      </c>
      <c r="CS101" s="29">
        <v>73.091887999999997</v>
      </c>
      <c r="CT101" s="29">
        <v>68.126222999999996</v>
      </c>
      <c r="CU101" s="29">
        <v>98.680577</v>
      </c>
      <c r="CV101" s="29">
        <v>77.082261000000003</v>
      </c>
      <c r="CW101" s="29">
        <v>43.550013</v>
      </c>
      <c r="CX101" s="29">
        <v>47.264861000000003</v>
      </c>
      <c r="CY101" s="29">
        <v>43.098211999999997</v>
      </c>
      <c r="CZ101" s="29">
        <v>27.707277000000001</v>
      </c>
      <c r="DA101" s="29">
        <v>40.610376000000002</v>
      </c>
      <c r="DB101" s="29">
        <v>40.439931999999999</v>
      </c>
      <c r="DC101" s="29">
        <v>66.504971999999995</v>
      </c>
      <c r="DD101" s="29">
        <v>39.178575000000002</v>
      </c>
      <c r="DE101" s="29">
        <v>74.835915999999997</v>
      </c>
      <c r="DF101" s="29">
        <v>78.521196000000003</v>
      </c>
      <c r="DG101" s="29">
        <v>109.675456</v>
      </c>
      <c r="DH101" s="29">
        <v>87.799909999999997</v>
      </c>
      <c r="DI101" s="29">
        <v>48.121102</v>
      </c>
      <c r="DJ101" s="29">
        <v>50.885513000000003</v>
      </c>
      <c r="DK101" s="29">
        <v>43.272970000000001</v>
      </c>
      <c r="DL101" s="29">
        <v>29.660540999999998</v>
      </c>
      <c r="DM101" s="29">
        <v>40.164543000000002</v>
      </c>
      <c r="DN101" s="29">
        <v>40.214300999999999</v>
      </c>
      <c r="DO101" s="29">
        <v>72.050860999999998</v>
      </c>
      <c r="DP101" s="29">
        <v>40.077593999999998</v>
      </c>
      <c r="DQ101" s="29">
        <v>69.941652000000005</v>
      </c>
      <c r="DR101" s="29">
        <v>82.766895000000005</v>
      </c>
      <c r="DS101" s="29">
        <v>105.66805100000001</v>
      </c>
      <c r="DT101" s="29">
        <v>89.682260999999997</v>
      </c>
      <c r="DU101" s="29">
        <v>46.132365</v>
      </c>
      <c r="DV101" s="29">
        <v>49.570180000000001</v>
      </c>
      <c r="DW101" s="29">
        <v>42.438372999999999</v>
      </c>
      <c r="DX101" s="29">
        <v>28.054583000000001</v>
      </c>
      <c r="DY101" s="29">
        <v>40.371774000000002</v>
      </c>
      <c r="DZ101" s="29">
        <v>40.307056000000003</v>
      </c>
      <c r="EA101" s="29">
        <v>65.732485999999994</v>
      </c>
      <c r="EB101" s="29">
        <v>37.535040000000002</v>
      </c>
      <c r="EC101" s="29">
        <v>74.921402</v>
      </c>
      <c r="ED101" s="29">
        <v>83.283293</v>
      </c>
      <c r="EE101" s="29">
        <v>108.713131</v>
      </c>
      <c r="EF101" s="29">
        <v>88.202543000000006</v>
      </c>
      <c r="EG101" s="29">
        <v>46.062634000000003</v>
      </c>
      <c r="EH101" s="29">
        <v>45.452097000000002</v>
      </c>
      <c r="EI101" s="29">
        <v>43.012163000000001</v>
      </c>
      <c r="EJ101" s="29">
        <v>27.657444000000002</v>
      </c>
      <c r="EK101" s="29">
        <v>38.599125999999998</v>
      </c>
      <c r="EL101" s="29">
        <v>40.421236</v>
      </c>
      <c r="EM101" s="29">
        <v>60.491430000000001</v>
      </c>
      <c r="EN101" s="29">
        <v>37.984596000000003</v>
      </c>
      <c r="EO101" s="29">
        <v>81.142763000000002</v>
      </c>
      <c r="EP101" s="29">
        <v>73.123884000000004</v>
      </c>
      <c r="EQ101" s="29">
        <v>132.10791599999999</v>
      </c>
      <c r="ER101" s="29">
        <v>94.872007999999994</v>
      </c>
      <c r="ES101" s="29">
        <v>51.294462000000003</v>
      </c>
      <c r="ET101" s="29">
        <v>53.459651999999998</v>
      </c>
      <c r="EU101" s="29">
        <v>46.364111999999999</v>
      </c>
      <c r="EV101" s="29">
        <v>30.142638000000002</v>
      </c>
      <c r="EW101" s="29">
        <v>42.384166</v>
      </c>
      <c r="EX101" s="29">
        <v>44.820349</v>
      </c>
      <c r="EY101" s="29">
        <v>70.024249999999995</v>
      </c>
      <c r="EZ101" s="29">
        <v>43.189287</v>
      </c>
      <c r="FA101" s="29">
        <v>97.943652</v>
      </c>
      <c r="FB101" s="29">
        <v>85.741720000000001</v>
      </c>
      <c r="FC101" s="29">
        <v>136.29245900000001</v>
      </c>
      <c r="FD101" s="29">
        <v>89.532618999999997</v>
      </c>
      <c r="FE101" s="29">
        <v>50.401719999999997</v>
      </c>
      <c r="FF101" s="29">
        <v>52.713791000000001</v>
      </c>
      <c r="FG101" s="29">
        <v>44.983051000000003</v>
      </c>
      <c r="FH101" s="29">
        <v>29.531901999999999</v>
      </c>
      <c r="FI101" s="29">
        <v>41.552512999999998</v>
      </c>
      <c r="FJ101" s="29">
        <v>45.361235999999998</v>
      </c>
      <c r="FK101" s="29">
        <v>73.495165999999998</v>
      </c>
      <c r="FL101" s="29">
        <v>40.633924</v>
      </c>
      <c r="FM101" s="29">
        <v>99.845652000000001</v>
      </c>
      <c r="FN101" s="29">
        <v>87.123009999999994</v>
      </c>
      <c r="FO101" s="29">
        <v>130.22599399999999</v>
      </c>
      <c r="FP101" s="29">
        <v>89.571918999999994</v>
      </c>
      <c r="FQ101" s="29">
        <v>49.928629000000001</v>
      </c>
      <c r="FR101" s="29">
        <v>51.100693999999997</v>
      </c>
      <c r="FS101" s="29">
        <v>45.261786999999998</v>
      </c>
      <c r="FT101" s="29">
        <v>27.802916</v>
      </c>
      <c r="FU101" s="29">
        <v>40.348090999999997</v>
      </c>
      <c r="FV101" s="29">
        <v>44.911223</v>
      </c>
      <c r="FW101" s="29">
        <v>77.410929999999993</v>
      </c>
      <c r="FX101" s="29">
        <v>37.225012999999997</v>
      </c>
      <c r="FY101" s="29">
        <v>93.574847000000005</v>
      </c>
      <c r="FZ101" s="29">
        <v>83.015227999999993</v>
      </c>
      <c r="GA101" s="29">
        <v>133.984543</v>
      </c>
      <c r="GB101" s="29">
        <v>91.027212000000006</v>
      </c>
      <c r="GC101" s="29">
        <v>50.877903000000003</v>
      </c>
      <c r="GD101" s="29">
        <v>53.176180000000002</v>
      </c>
      <c r="GE101" s="29">
        <v>43.180981000000003</v>
      </c>
      <c r="GF101" s="29">
        <v>29.720666000000001</v>
      </c>
      <c r="GG101" s="29">
        <v>40.692028999999998</v>
      </c>
      <c r="GH101" s="29">
        <v>42.635187999999999</v>
      </c>
      <c r="GI101" s="29">
        <v>71.120500000000007</v>
      </c>
      <c r="GJ101" s="29">
        <v>35.758965000000003</v>
      </c>
      <c r="GK101" s="29">
        <v>85.567290999999997</v>
      </c>
      <c r="GL101" s="29">
        <v>91.135107000000005</v>
      </c>
    </row>
    <row r="102" spans="2:242" x14ac:dyDescent="0.2">
      <c r="B102">
        <v>2046</v>
      </c>
      <c r="C102" s="29">
        <v>78.424959000000001</v>
      </c>
      <c r="D102" s="29">
        <v>66.930504999999997</v>
      </c>
      <c r="E102" s="29">
        <v>45.545295000000003</v>
      </c>
      <c r="F102" s="29">
        <v>46.514249999999997</v>
      </c>
      <c r="G102" s="29">
        <v>44.197257999999998</v>
      </c>
      <c r="H102" s="29">
        <v>29.273665999999999</v>
      </c>
      <c r="I102" s="29">
        <v>42.083829999999999</v>
      </c>
      <c r="J102" s="29">
        <v>40.500120000000003</v>
      </c>
      <c r="K102" s="29">
        <v>53.028013000000001</v>
      </c>
      <c r="L102" s="29">
        <v>42.298965000000003</v>
      </c>
      <c r="M102" s="29">
        <v>72.777472000000003</v>
      </c>
      <c r="N102" s="29">
        <v>65.382835999999998</v>
      </c>
      <c r="O102" s="29">
        <v>79.469086000000004</v>
      </c>
      <c r="P102" s="29">
        <v>66.666591999999994</v>
      </c>
      <c r="Q102" s="29">
        <v>43.490631</v>
      </c>
      <c r="R102" s="29">
        <v>45.542957999999999</v>
      </c>
      <c r="S102" s="29">
        <v>43.023212000000001</v>
      </c>
      <c r="T102" s="29">
        <v>27.781694000000002</v>
      </c>
      <c r="U102" s="29">
        <v>41.822902999999997</v>
      </c>
      <c r="V102" s="29">
        <v>41.685819000000002</v>
      </c>
      <c r="W102" s="29">
        <v>57.322861000000003</v>
      </c>
      <c r="X102" s="29">
        <v>37.318722999999999</v>
      </c>
      <c r="Y102" s="29">
        <v>70.995625000000004</v>
      </c>
      <c r="Z102" s="29">
        <v>66.264662999999999</v>
      </c>
      <c r="AA102" s="29">
        <v>80.764152999999993</v>
      </c>
      <c r="AB102" s="29">
        <v>68.364497</v>
      </c>
      <c r="AC102" s="29">
        <v>41.276316999999999</v>
      </c>
      <c r="AD102" s="29">
        <v>43.300750000000001</v>
      </c>
      <c r="AE102" s="29">
        <v>42.945658000000002</v>
      </c>
      <c r="AF102" s="29">
        <v>27.779402000000001</v>
      </c>
      <c r="AG102" s="29">
        <v>38.912446000000003</v>
      </c>
      <c r="AH102" s="29">
        <v>40.654192999999999</v>
      </c>
      <c r="AI102" s="29">
        <v>56.750805</v>
      </c>
      <c r="AJ102" s="29">
        <v>35.512056000000001</v>
      </c>
      <c r="AK102" s="29">
        <v>68.933138</v>
      </c>
      <c r="AL102" s="29">
        <v>68.437028999999995</v>
      </c>
      <c r="AM102" s="29">
        <v>67.863763000000006</v>
      </c>
      <c r="AN102" s="29">
        <v>78.892886000000004</v>
      </c>
      <c r="AO102" s="29">
        <v>41.082566999999997</v>
      </c>
      <c r="AP102" s="29">
        <v>43.909624999999998</v>
      </c>
      <c r="AQ102" s="29">
        <v>41.666518000000003</v>
      </c>
      <c r="AR102" s="29">
        <v>27.441319</v>
      </c>
      <c r="AS102" s="29">
        <v>38.765442999999998</v>
      </c>
      <c r="AT102" s="29">
        <v>39.134985999999998</v>
      </c>
      <c r="AU102" s="29">
        <v>53.100943999999998</v>
      </c>
      <c r="AV102" s="29">
        <v>36.324945999999997</v>
      </c>
      <c r="AW102" s="29">
        <v>66.707026999999997</v>
      </c>
      <c r="AX102" s="29">
        <v>65.805402999999998</v>
      </c>
      <c r="AY102" s="29">
        <v>75.368628999999999</v>
      </c>
      <c r="AZ102" s="29">
        <v>74.996353999999997</v>
      </c>
      <c r="BA102" s="29">
        <v>40.384892000000001</v>
      </c>
      <c r="BB102" s="29">
        <v>41.961888000000002</v>
      </c>
      <c r="BC102" s="29">
        <v>40.265255000000003</v>
      </c>
      <c r="BD102" s="29">
        <v>26.757930000000002</v>
      </c>
      <c r="BE102" s="29">
        <v>38.087862000000001</v>
      </c>
      <c r="BF102" s="29">
        <v>36.954192999999997</v>
      </c>
      <c r="BG102" s="29">
        <v>54.262582999999999</v>
      </c>
      <c r="BH102" s="29">
        <v>37.795496999999997</v>
      </c>
      <c r="BI102" s="29">
        <v>67.923569000000001</v>
      </c>
      <c r="BJ102" s="29">
        <v>64.183333000000005</v>
      </c>
      <c r="BK102" s="29">
        <v>72.974220000000003</v>
      </c>
      <c r="BL102" s="29">
        <v>71.227379999999997</v>
      </c>
      <c r="BM102" s="29">
        <v>42.550806000000001</v>
      </c>
      <c r="BN102" s="29">
        <v>40.460901999999997</v>
      </c>
      <c r="BO102" s="29">
        <v>40.617446000000001</v>
      </c>
      <c r="BP102" s="29">
        <v>25.52768</v>
      </c>
      <c r="BQ102" s="29">
        <v>36.558439999999997</v>
      </c>
      <c r="BR102" s="29">
        <v>37.253534000000002</v>
      </c>
      <c r="BS102" s="29">
        <v>49.540736000000003</v>
      </c>
      <c r="BT102" s="29">
        <v>36.027594000000001</v>
      </c>
      <c r="BU102" s="29">
        <v>69.077138000000005</v>
      </c>
      <c r="BV102" s="29">
        <v>61.265025999999999</v>
      </c>
      <c r="BW102" s="29">
        <v>90.914447999999993</v>
      </c>
      <c r="BX102" s="29">
        <v>68.136048000000002</v>
      </c>
      <c r="BY102" s="29">
        <v>43.320388999999999</v>
      </c>
      <c r="BZ102" s="29">
        <v>45.227125000000001</v>
      </c>
      <c r="CA102" s="29">
        <v>40.914489000000003</v>
      </c>
      <c r="CB102" s="29">
        <v>27.309374999999999</v>
      </c>
      <c r="CC102" s="29">
        <v>38.944797999999999</v>
      </c>
      <c r="CD102" s="29">
        <v>39.567728000000002</v>
      </c>
      <c r="CE102" s="29">
        <v>61.996180000000003</v>
      </c>
      <c r="CF102" s="29">
        <v>36.73836</v>
      </c>
      <c r="CG102" s="29">
        <v>73.091887999999997</v>
      </c>
      <c r="CH102" s="29">
        <v>68.126222999999996</v>
      </c>
      <c r="CI102" s="29">
        <v>98.680577</v>
      </c>
      <c r="CJ102" s="29">
        <v>77.082261000000003</v>
      </c>
      <c r="CK102" s="29">
        <v>43.550013</v>
      </c>
      <c r="CL102" s="29">
        <v>47.264861000000003</v>
      </c>
      <c r="CM102" s="29">
        <v>43.098211999999997</v>
      </c>
      <c r="CN102" s="29">
        <v>27.707277000000001</v>
      </c>
      <c r="CO102" s="29">
        <v>40.610376000000002</v>
      </c>
      <c r="CP102" s="29">
        <v>40.439931999999999</v>
      </c>
      <c r="CQ102" s="29">
        <v>66.504971999999995</v>
      </c>
      <c r="CR102" s="29">
        <v>39.178575000000002</v>
      </c>
      <c r="CS102" s="29">
        <v>74.835915999999997</v>
      </c>
      <c r="CT102" s="29">
        <v>78.521196000000003</v>
      </c>
      <c r="CU102" s="29">
        <v>109.675456</v>
      </c>
      <c r="CV102" s="29">
        <v>87.799909999999997</v>
      </c>
      <c r="CW102" s="29">
        <v>48.121102</v>
      </c>
      <c r="CX102" s="29">
        <v>50.885513000000003</v>
      </c>
      <c r="CY102" s="29">
        <v>43.272970000000001</v>
      </c>
      <c r="CZ102" s="29">
        <v>29.660540999999998</v>
      </c>
      <c r="DA102" s="29">
        <v>40.164543000000002</v>
      </c>
      <c r="DB102" s="29">
        <v>40.214300999999999</v>
      </c>
      <c r="DC102" s="29">
        <v>72.050860999999998</v>
      </c>
      <c r="DD102" s="29">
        <v>40.077593999999998</v>
      </c>
      <c r="DE102" s="29">
        <v>69.941652000000005</v>
      </c>
      <c r="DF102" s="29">
        <v>82.766895000000005</v>
      </c>
      <c r="DG102" s="29">
        <v>105.66805100000001</v>
      </c>
      <c r="DH102" s="29">
        <v>89.682260999999997</v>
      </c>
      <c r="DI102" s="29">
        <v>46.132365</v>
      </c>
      <c r="DJ102" s="29">
        <v>49.570180000000001</v>
      </c>
      <c r="DK102" s="29">
        <v>42.438372999999999</v>
      </c>
      <c r="DL102" s="29">
        <v>28.054583000000001</v>
      </c>
      <c r="DM102" s="29">
        <v>40.371774000000002</v>
      </c>
      <c r="DN102" s="29">
        <v>40.307056000000003</v>
      </c>
      <c r="DO102" s="29">
        <v>65.732485999999994</v>
      </c>
      <c r="DP102" s="29">
        <v>37.535040000000002</v>
      </c>
      <c r="DQ102" s="29">
        <v>74.921402</v>
      </c>
      <c r="DR102" s="29">
        <v>83.283293</v>
      </c>
      <c r="DS102" s="29">
        <v>108.713131</v>
      </c>
      <c r="DT102" s="29">
        <v>88.202543000000006</v>
      </c>
      <c r="DU102" s="29">
        <v>46.062634000000003</v>
      </c>
      <c r="DV102" s="29">
        <v>45.452097000000002</v>
      </c>
      <c r="DW102" s="29">
        <v>43.012163000000001</v>
      </c>
      <c r="DX102" s="29">
        <v>27.657444000000002</v>
      </c>
      <c r="DY102" s="29">
        <v>38.599125999999998</v>
      </c>
      <c r="DZ102" s="29">
        <v>40.421236</v>
      </c>
      <c r="EA102" s="29">
        <v>60.491430000000001</v>
      </c>
      <c r="EB102" s="29">
        <v>37.984596000000003</v>
      </c>
      <c r="EC102" s="29">
        <v>81.142763000000002</v>
      </c>
      <c r="ED102" s="29">
        <v>73.123884000000004</v>
      </c>
      <c r="EE102" s="29">
        <v>132.10791599999999</v>
      </c>
      <c r="EF102" s="29">
        <v>94.872007999999994</v>
      </c>
      <c r="EG102" s="29">
        <v>51.294462000000003</v>
      </c>
      <c r="EH102" s="29">
        <v>53.459651999999998</v>
      </c>
      <c r="EI102" s="29">
        <v>46.364111999999999</v>
      </c>
      <c r="EJ102" s="29">
        <v>30.142638000000002</v>
      </c>
      <c r="EK102" s="29">
        <v>42.384166</v>
      </c>
      <c r="EL102" s="29">
        <v>44.820349</v>
      </c>
      <c r="EM102" s="29">
        <v>70.024249999999995</v>
      </c>
      <c r="EN102" s="29">
        <v>43.189287</v>
      </c>
      <c r="EO102" s="29">
        <v>97.943652</v>
      </c>
      <c r="EP102" s="29">
        <v>85.741720000000001</v>
      </c>
      <c r="EQ102" s="29">
        <v>136.29245900000001</v>
      </c>
      <c r="ER102" s="29">
        <v>89.532618999999997</v>
      </c>
      <c r="ES102" s="29">
        <v>50.401719999999997</v>
      </c>
      <c r="ET102" s="29">
        <v>52.713791000000001</v>
      </c>
      <c r="EU102" s="29">
        <v>44.983051000000003</v>
      </c>
      <c r="EV102" s="29">
        <v>29.531901999999999</v>
      </c>
      <c r="EW102" s="29">
        <v>41.552512999999998</v>
      </c>
      <c r="EX102" s="29">
        <v>45.361235999999998</v>
      </c>
      <c r="EY102" s="29">
        <v>73.495165999999998</v>
      </c>
      <c r="EZ102" s="29">
        <v>40.633924</v>
      </c>
      <c r="FA102" s="29">
        <v>99.845652000000001</v>
      </c>
      <c r="FB102" s="29">
        <v>87.123009999999994</v>
      </c>
      <c r="FC102" s="29">
        <v>130.22599399999999</v>
      </c>
      <c r="FD102" s="29">
        <v>89.571918999999994</v>
      </c>
      <c r="FE102" s="29">
        <v>49.928629000000001</v>
      </c>
      <c r="FF102" s="29">
        <v>51.100693999999997</v>
      </c>
      <c r="FG102" s="29">
        <v>45.261786999999998</v>
      </c>
      <c r="FH102" s="29">
        <v>27.802916</v>
      </c>
      <c r="FI102" s="29">
        <v>40.348090999999997</v>
      </c>
      <c r="FJ102" s="29">
        <v>44.911223</v>
      </c>
      <c r="FK102" s="29">
        <v>77.410929999999993</v>
      </c>
      <c r="FL102" s="29">
        <v>37.225012999999997</v>
      </c>
      <c r="FM102" s="29">
        <v>93.574847000000005</v>
      </c>
      <c r="FN102" s="29">
        <v>83.015227999999993</v>
      </c>
      <c r="FO102" s="29">
        <v>133.984543</v>
      </c>
      <c r="FP102" s="29">
        <v>91.027212000000006</v>
      </c>
      <c r="FQ102" s="29">
        <v>50.877903000000003</v>
      </c>
      <c r="FR102" s="29">
        <v>53.176180000000002</v>
      </c>
      <c r="FS102" s="29">
        <v>43.180981000000003</v>
      </c>
      <c r="FT102" s="29">
        <v>29.720666000000001</v>
      </c>
      <c r="FU102" s="29">
        <v>40.692028999999998</v>
      </c>
      <c r="FV102" s="29">
        <v>42.635187999999999</v>
      </c>
      <c r="FW102" s="29">
        <v>71.120500000000007</v>
      </c>
      <c r="FX102" s="29">
        <v>35.758965000000003</v>
      </c>
      <c r="FY102" s="29">
        <v>85.567290999999997</v>
      </c>
      <c r="FZ102" s="29">
        <v>91.135107000000005</v>
      </c>
    </row>
    <row r="103" spans="2:242" x14ac:dyDescent="0.2">
      <c r="B103">
        <v>2047</v>
      </c>
      <c r="C103" s="29">
        <v>79.469086000000004</v>
      </c>
      <c r="D103" s="29">
        <v>66.666591999999994</v>
      </c>
      <c r="E103" s="29">
        <v>43.490631</v>
      </c>
      <c r="F103" s="29">
        <v>45.542957999999999</v>
      </c>
      <c r="G103" s="29">
        <v>43.023212000000001</v>
      </c>
      <c r="H103" s="29">
        <v>27.781694000000002</v>
      </c>
      <c r="I103" s="29">
        <v>41.822902999999997</v>
      </c>
      <c r="J103" s="29">
        <v>41.685819000000002</v>
      </c>
      <c r="K103" s="29">
        <v>57.322861000000003</v>
      </c>
      <c r="L103" s="29">
        <v>37.318722999999999</v>
      </c>
      <c r="M103" s="29">
        <v>70.995625000000004</v>
      </c>
      <c r="N103" s="29">
        <v>66.264662999999999</v>
      </c>
      <c r="O103" s="29">
        <v>80.764152999999993</v>
      </c>
      <c r="P103" s="29">
        <v>68.364497</v>
      </c>
      <c r="Q103" s="29">
        <v>41.276316999999999</v>
      </c>
      <c r="R103" s="29">
        <v>43.300750000000001</v>
      </c>
      <c r="S103" s="29">
        <v>42.945658000000002</v>
      </c>
      <c r="T103" s="29">
        <v>27.779402000000001</v>
      </c>
      <c r="U103" s="29">
        <v>38.912446000000003</v>
      </c>
      <c r="V103" s="29">
        <v>40.654192999999999</v>
      </c>
      <c r="W103" s="29">
        <v>56.750805</v>
      </c>
      <c r="X103" s="29">
        <v>35.512056000000001</v>
      </c>
      <c r="Y103" s="29">
        <v>68.933138</v>
      </c>
      <c r="Z103" s="29">
        <v>68.437028999999995</v>
      </c>
      <c r="AA103" s="29">
        <v>67.863763000000006</v>
      </c>
      <c r="AB103" s="29">
        <v>78.892886000000004</v>
      </c>
      <c r="AC103" s="29">
        <v>41.082566999999997</v>
      </c>
      <c r="AD103" s="29">
        <v>43.909624999999998</v>
      </c>
      <c r="AE103" s="29">
        <v>41.666518000000003</v>
      </c>
      <c r="AF103" s="29">
        <v>27.441319</v>
      </c>
      <c r="AG103" s="29">
        <v>38.765442999999998</v>
      </c>
      <c r="AH103" s="29">
        <v>39.134985999999998</v>
      </c>
      <c r="AI103" s="29">
        <v>53.100943999999998</v>
      </c>
      <c r="AJ103" s="29">
        <v>36.324945999999997</v>
      </c>
      <c r="AK103" s="29">
        <v>66.707026999999997</v>
      </c>
      <c r="AL103" s="29">
        <v>65.805402999999998</v>
      </c>
      <c r="AM103" s="29">
        <v>75.368628999999999</v>
      </c>
      <c r="AN103" s="29">
        <v>74.996353999999997</v>
      </c>
      <c r="AO103" s="29">
        <v>40.384892000000001</v>
      </c>
      <c r="AP103" s="29">
        <v>41.961888000000002</v>
      </c>
      <c r="AQ103" s="29">
        <v>40.265255000000003</v>
      </c>
      <c r="AR103" s="29">
        <v>26.757930000000002</v>
      </c>
      <c r="AS103" s="29">
        <v>38.087862000000001</v>
      </c>
      <c r="AT103" s="29">
        <v>36.954192999999997</v>
      </c>
      <c r="AU103" s="29">
        <v>54.262582999999999</v>
      </c>
      <c r="AV103" s="29">
        <v>37.795496999999997</v>
      </c>
      <c r="AW103" s="29">
        <v>67.923569000000001</v>
      </c>
      <c r="AX103" s="29">
        <v>64.183333000000005</v>
      </c>
      <c r="AY103" s="29">
        <v>72.974220000000003</v>
      </c>
      <c r="AZ103" s="29">
        <v>71.227379999999997</v>
      </c>
      <c r="BA103" s="29">
        <v>42.550806000000001</v>
      </c>
      <c r="BB103" s="29">
        <v>40.460901999999997</v>
      </c>
      <c r="BC103" s="29">
        <v>40.617446000000001</v>
      </c>
      <c r="BD103" s="29">
        <v>25.52768</v>
      </c>
      <c r="BE103" s="29">
        <v>36.558439999999997</v>
      </c>
      <c r="BF103" s="29">
        <v>37.253534000000002</v>
      </c>
      <c r="BG103" s="29">
        <v>49.540736000000003</v>
      </c>
      <c r="BH103" s="29">
        <v>36.027594000000001</v>
      </c>
      <c r="BI103" s="29">
        <v>69.077138000000005</v>
      </c>
      <c r="BJ103" s="29">
        <v>61.265025999999999</v>
      </c>
      <c r="BK103" s="29">
        <v>90.914447999999993</v>
      </c>
      <c r="BL103" s="29">
        <v>68.136048000000002</v>
      </c>
      <c r="BM103" s="29">
        <v>43.320388999999999</v>
      </c>
      <c r="BN103" s="29">
        <v>45.227125000000001</v>
      </c>
      <c r="BO103" s="29">
        <v>40.914489000000003</v>
      </c>
      <c r="BP103" s="29">
        <v>27.309374999999999</v>
      </c>
      <c r="BQ103" s="29">
        <v>38.944797999999999</v>
      </c>
      <c r="BR103" s="29">
        <v>39.567728000000002</v>
      </c>
      <c r="BS103" s="29">
        <v>61.996180000000003</v>
      </c>
      <c r="BT103" s="29">
        <v>36.73836</v>
      </c>
      <c r="BU103" s="29">
        <v>73.091887999999997</v>
      </c>
      <c r="BV103" s="29">
        <v>68.126222999999996</v>
      </c>
      <c r="BW103" s="29">
        <v>98.680577</v>
      </c>
      <c r="BX103" s="29">
        <v>77.082261000000003</v>
      </c>
      <c r="BY103" s="29">
        <v>43.550013</v>
      </c>
      <c r="BZ103" s="29">
        <v>47.264861000000003</v>
      </c>
      <c r="CA103" s="29">
        <v>43.098211999999997</v>
      </c>
      <c r="CB103" s="29">
        <v>27.707277000000001</v>
      </c>
      <c r="CC103" s="29">
        <v>40.610376000000002</v>
      </c>
      <c r="CD103" s="29">
        <v>40.439931999999999</v>
      </c>
      <c r="CE103" s="29">
        <v>66.504971999999995</v>
      </c>
      <c r="CF103" s="29">
        <v>39.178575000000002</v>
      </c>
      <c r="CG103" s="29">
        <v>74.835915999999997</v>
      </c>
      <c r="CH103" s="29">
        <v>78.521196000000003</v>
      </c>
      <c r="CI103" s="29">
        <v>109.675456</v>
      </c>
      <c r="CJ103" s="29">
        <v>87.799909999999997</v>
      </c>
      <c r="CK103" s="29">
        <v>48.121102</v>
      </c>
      <c r="CL103" s="29">
        <v>50.885513000000003</v>
      </c>
      <c r="CM103" s="29">
        <v>43.272970000000001</v>
      </c>
      <c r="CN103" s="29">
        <v>29.660540999999998</v>
      </c>
      <c r="CO103" s="29">
        <v>40.164543000000002</v>
      </c>
      <c r="CP103" s="29">
        <v>40.214300999999999</v>
      </c>
      <c r="CQ103" s="29">
        <v>72.050860999999998</v>
      </c>
      <c r="CR103" s="29">
        <v>40.077593999999998</v>
      </c>
      <c r="CS103" s="29">
        <v>69.941652000000005</v>
      </c>
      <c r="CT103" s="29">
        <v>82.766895000000005</v>
      </c>
      <c r="CU103" s="29">
        <v>105.66805100000001</v>
      </c>
      <c r="CV103" s="29">
        <v>89.682260999999997</v>
      </c>
      <c r="CW103" s="29">
        <v>46.132365</v>
      </c>
      <c r="CX103" s="29">
        <v>49.570180000000001</v>
      </c>
      <c r="CY103" s="29">
        <v>42.438372999999999</v>
      </c>
      <c r="CZ103" s="29">
        <v>28.054583000000001</v>
      </c>
      <c r="DA103" s="29">
        <v>40.371774000000002</v>
      </c>
      <c r="DB103" s="29">
        <v>40.307056000000003</v>
      </c>
      <c r="DC103" s="29">
        <v>65.732485999999994</v>
      </c>
      <c r="DD103" s="29">
        <v>37.535040000000002</v>
      </c>
      <c r="DE103" s="29">
        <v>74.921402</v>
      </c>
      <c r="DF103" s="29">
        <v>83.283293</v>
      </c>
      <c r="DG103" s="29">
        <v>108.713131</v>
      </c>
      <c r="DH103" s="29">
        <v>88.202543000000006</v>
      </c>
      <c r="DI103" s="29">
        <v>46.062634000000003</v>
      </c>
      <c r="DJ103" s="29">
        <v>45.452097000000002</v>
      </c>
      <c r="DK103" s="29">
        <v>43.012163000000001</v>
      </c>
      <c r="DL103" s="29">
        <v>27.657444000000002</v>
      </c>
      <c r="DM103" s="29">
        <v>38.599125999999998</v>
      </c>
      <c r="DN103" s="29">
        <v>40.421236</v>
      </c>
      <c r="DO103" s="29">
        <v>60.491430000000001</v>
      </c>
      <c r="DP103" s="29">
        <v>37.984596000000003</v>
      </c>
      <c r="DQ103" s="29">
        <v>81.142763000000002</v>
      </c>
      <c r="DR103" s="29">
        <v>73.123884000000004</v>
      </c>
      <c r="DS103" s="29">
        <v>132.10791599999999</v>
      </c>
      <c r="DT103" s="29">
        <v>94.872007999999994</v>
      </c>
      <c r="DU103" s="29">
        <v>51.294462000000003</v>
      </c>
      <c r="DV103" s="29">
        <v>53.459651999999998</v>
      </c>
      <c r="DW103" s="29">
        <v>46.364111999999999</v>
      </c>
      <c r="DX103" s="29">
        <v>30.142638000000002</v>
      </c>
      <c r="DY103" s="29">
        <v>42.384166</v>
      </c>
      <c r="DZ103" s="29">
        <v>44.820349</v>
      </c>
      <c r="EA103" s="29">
        <v>70.024249999999995</v>
      </c>
      <c r="EB103" s="29">
        <v>43.189287</v>
      </c>
      <c r="EC103" s="29">
        <v>97.943652</v>
      </c>
      <c r="ED103" s="29">
        <v>85.741720000000001</v>
      </c>
      <c r="EE103" s="29">
        <v>136.29245900000001</v>
      </c>
      <c r="EF103" s="29">
        <v>89.532618999999997</v>
      </c>
      <c r="EG103" s="29">
        <v>50.401719999999997</v>
      </c>
      <c r="EH103" s="29">
        <v>52.713791000000001</v>
      </c>
      <c r="EI103" s="29">
        <v>44.983051000000003</v>
      </c>
      <c r="EJ103" s="29">
        <v>29.531901999999999</v>
      </c>
      <c r="EK103" s="29">
        <v>41.552512999999998</v>
      </c>
      <c r="EL103" s="29">
        <v>45.361235999999998</v>
      </c>
      <c r="EM103" s="29">
        <v>73.495165999999998</v>
      </c>
      <c r="EN103" s="29">
        <v>40.633924</v>
      </c>
      <c r="EO103" s="29">
        <v>99.845652000000001</v>
      </c>
      <c r="EP103" s="29">
        <v>87.123009999999994</v>
      </c>
      <c r="EQ103" s="29">
        <v>130.22599399999999</v>
      </c>
      <c r="ER103" s="29">
        <v>89.571918999999994</v>
      </c>
      <c r="ES103" s="29">
        <v>49.928629000000001</v>
      </c>
      <c r="ET103" s="29">
        <v>51.100693999999997</v>
      </c>
      <c r="EU103" s="29">
        <v>45.261786999999998</v>
      </c>
      <c r="EV103" s="29">
        <v>27.802916</v>
      </c>
      <c r="EW103" s="29">
        <v>40.348090999999997</v>
      </c>
      <c r="EX103" s="29">
        <v>44.911223</v>
      </c>
      <c r="EY103" s="29">
        <v>77.410929999999993</v>
      </c>
      <c r="EZ103" s="29">
        <v>37.225012999999997</v>
      </c>
      <c r="FA103" s="29">
        <v>93.574847000000005</v>
      </c>
      <c r="FB103" s="29">
        <v>83.015227999999993</v>
      </c>
      <c r="FC103" s="29">
        <v>133.984543</v>
      </c>
      <c r="FD103" s="29">
        <v>91.027212000000006</v>
      </c>
      <c r="FE103" s="29">
        <v>50.877903000000003</v>
      </c>
      <c r="FF103" s="29">
        <v>53.176180000000002</v>
      </c>
      <c r="FG103" s="29">
        <v>43.180981000000003</v>
      </c>
      <c r="FH103" s="29">
        <v>29.720666000000001</v>
      </c>
      <c r="FI103" s="29">
        <v>40.692028999999998</v>
      </c>
      <c r="FJ103" s="29">
        <v>42.635187999999999</v>
      </c>
      <c r="FK103" s="29">
        <v>71.120500000000007</v>
      </c>
      <c r="FL103" s="29">
        <v>35.758965000000003</v>
      </c>
      <c r="FM103" s="29">
        <v>85.567290999999997</v>
      </c>
      <c r="FN103" s="29">
        <v>91.135107000000005</v>
      </c>
    </row>
    <row r="104" spans="2:242" x14ac:dyDescent="0.2">
      <c r="B104">
        <v>2048</v>
      </c>
      <c r="C104" s="29">
        <v>80.764152999999993</v>
      </c>
      <c r="D104" s="29">
        <v>68.364497</v>
      </c>
      <c r="E104" s="29">
        <v>41.276316999999999</v>
      </c>
      <c r="F104" s="29">
        <v>43.300750000000001</v>
      </c>
      <c r="G104" s="29">
        <v>42.945658000000002</v>
      </c>
      <c r="H104" s="29">
        <v>27.779402000000001</v>
      </c>
      <c r="I104" s="29">
        <v>38.912446000000003</v>
      </c>
      <c r="J104" s="29">
        <v>40.654192999999999</v>
      </c>
      <c r="K104" s="29">
        <v>56.750805</v>
      </c>
      <c r="L104" s="29">
        <v>35.512056000000001</v>
      </c>
      <c r="M104" s="29">
        <v>68.933138</v>
      </c>
      <c r="N104" s="29">
        <v>68.437028999999995</v>
      </c>
      <c r="O104" s="29">
        <v>67.863763000000006</v>
      </c>
      <c r="P104" s="29">
        <v>78.892886000000004</v>
      </c>
      <c r="Q104" s="29">
        <v>41.082566999999997</v>
      </c>
      <c r="R104" s="29">
        <v>43.909624999999998</v>
      </c>
      <c r="S104" s="29">
        <v>41.666518000000003</v>
      </c>
      <c r="T104" s="29">
        <v>27.441319</v>
      </c>
      <c r="U104" s="29">
        <v>38.765442999999998</v>
      </c>
      <c r="V104" s="29">
        <v>39.134985999999998</v>
      </c>
      <c r="W104" s="29">
        <v>53.100943999999998</v>
      </c>
      <c r="X104" s="29">
        <v>36.324945999999997</v>
      </c>
      <c r="Y104" s="29">
        <v>66.707026999999997</v>
      </c>
      <c r="Z104" s="29">
        <v>65.805402999999998</v>
      </c>
      <c r="AA104" s="29">
        <v>75.368628999999999</v>
      </c>
      <c r="AB104" s="29">
        <v>74.996353999999997</v>
      </c>
      <c r="AC104" s="29">
        <v>40.384892000000001</v>
      </c>
      <c r="AD104" s="29">
        <v>41.961888000000002</v>
      </c>
      <c r="AE104" s="29">
        <v>40.265255000000003</v>
      </c>
      <c r="AF104" s="29">
        <v>26.757930000000002</v>
      </c>
      <c r="AG104" s="29">
        <v>38.087862000000001</v>
      </c>
      <c r="AH104" s="29">
        <v>36.954192999999997</v>
      </c>
      <c r="AI104" s="29">
        <v>54.262582999999999</v>
      </c>
      <c r="AJ104" s="29">
        <v>37.795496999999997</v>
      </c>
      <c r="AK104" s="29">
        <v>67.923569000000001</v>
      </c>
      <c r="AL104" s="29">
        <v>64.183333000000005</v>
      </c>
      <c r="AM104" s="29">
        <v>72.974220000000003</v>
      </c>
      <c r="AN104" s="29">
        <v>71.227379999999997</v>
      </c>
      <c r="AO104" s="29">
        <v>42.550806000000001</v>
      </c>
      <c r="AP104" s="29">
        <v>40.460901999999997</v>
      </c>
      <c r="AQ104" s="29">
        <v>40.617446000000001</v>
      </c>
      <c r="AR104" s="29">
        <v>25.52768</v>
      </c>
      <c r="AS104" s="29">
        <v>36.558439999999997</v>
      </c>
      <c r="AT104" s="29">
        <v>37.253534000000002</v>
      </c>
      <c r="AU104" s="29">
        <v>49.540736000000003</v>
      </c>
      <c r="AV104" s="29">
        <v>36.027594000000001</v>
      </c>
      <c r="AW104" s="29">
        <v>69.077138000000005</v>
      </c>
      <c r="AX104" s="29">
        <v>61.265025999999999</v>
      </c>
      <c r="AY104" s="29">
        <v>90.914447999999993</v>
      </c>
      <c r="AZ104" s="29">
        <v>68.136048000000002</v>
      </c>
      <c r="BA104" s="29">
        <v>43.320388999999999</v>
      </c>
      <c r="BB104" s="29">
        <v>45.227125000000001</v>
      </c>
      <c r="BC104" s="29">
        <v>40.914489000000003</v>
      </c>
      <c r="BD104" s="29">
        <v>27.309374999999999</v>
      </c>
      <c r="BE104" s="29">
        <v>38.944797999999999</v>
      </c>
      <c r="BF104" s="29">
        <v>39.567728000000002</v>
      </c>
      <c r="BG104" s="29">
        <v>61.996180000000003</v>
      </c>
      <c r="BH104" s="29">
        <v>36.73836</v>
      </c>
      <c r="BI104" s="29">
        <v>73.091887999999997</v>
      </c>
      <c r="BJ104" s="29">
        <v>68.126222999999996</v>
      </c>
      <c r="BK104" s="29">
        <v>98.680577</v>
      </c>
      <c r="BL104" s="29">
        <v>77.082261000000003</v>
      </c>
      <c r="BM104" s="29">
        <v>43.550013</v>
      </c>
      <c r="BN104" s="29">
        <v>47.264861000000003</v>
      </c>
      <c r="BO104" s="29">
        <v>43.098211999999997</v>
      </c>
      <c r="BP104" s="29">
        <v>27.707277000000001</v>
      </c>
      <c r="BQ104" s="29">
        <v>40.610376000000002</v>
      </c>
      <c r="BR104" s="29">
        <v>40.439931999999999</v>
      </c>
      <c r="BS104" s="29">
        <v>66.504971999999995</v>
      </c>
      <c r="BT104" s="29">
        <v>39.178575000000002</v>
      </c>
      <c r="BU104" s="29">
        <v>74.835915999999997</v>
      </c>
      <c r="BV104" s="29">
        <v>78.521196000000003</v>
      </c>
      <c r="BW104" s="29">
        <v>109.675456</v>
      </c>
      <c r="BX104" s="29">
        <v>87.799909999999997</v>
      </c>
      <c r="BY104" s="29">
        <v>48.121102</v>
      </c>
      <c r="BZ104" s="29">
        <v>50.885513000000003</v>
      </c>
      <c r="CA104" s="29">
        <v>43.272970000000001</v>
      </c>
      <c r="CB104" s="29">
        <v>29.660540999999998</v>
      </c>
      <c r="CC104" s="29">
        <v>40.164543000000002</v>
      </c>
      <c r="CD104" s="29">
        <v>40.214300999999999</v>
      </c>
      <c r="CE104" s="29">
        <v>72.050860999999998</v>
      </c>
      <c r="CF104" s="29">
        <v>40.077593999999998</v>
      </c>
      <c r="CG104" s="29">
        <v>69.941652000000005</v>
      </c>
      <c r="CH104" s="29">
        <v>82.766895000000005</v>
      </c>
      <c r="CI104" s="29">
        <v>105.66805100000001</v>
      </c>
      <c r="CJ104" s="29">
        <v>89.682260999999997</v>
      </c>
      <c r="CK104" s="29">
        <v>46.132365</v>
      </c>
      <c r="CL104" s="29">
        <v>49.570180000000001</v>
      </c>
      <c r="CM104" s="29">
        <v>42.438372999999999</v>
      </c>
      <c r="CN104" s="29">
        <v>28.054583000000001</v>
      </c>
      <c r="CO104" s="29">
        <v>40.371774000000002</v>
      </c>
      <c r="CP104" s="29">
        <v>40.307056000000003</v>
      </c>
      <c r="CQ104" s="29">
        <v>65.732485999999994</v>
      </c>
      <c r="CR104" s="29">
        <v>37.535040000000002</v>
      </c>
      <c r="CS104" s="29">
        <v>74.921402</v>
      </c>
      <c r="CT104" s="29">
        <v>83.283293</v>
      </c>
      <c r="CU104" s="29">
        <v>108.713131</v>
      </c>
      <c r="CV104" s="29">
        <v>88.202543000000006</v>
      </c>
      <c r="CW104" s="29">
        <v>46.062634000000003</v>
      </c>
      <c r="CX104" s="29">
        <v>45.452097000000002</v>
      </c>
      <c r="CY104" s="29">
        <v>43.012163000000001</v>
      </c>
      <c r="CZ104" s="29">
        <v>27.657444000000002</v>
      </c>
      <c r="DA104" s="29">
        <v>38.599125999999998</v>
      </c>
      <c r="DB104" s="29">
        <v>40.421236</v>
      </c>
      <c r="DC104" s="29">
        <v>60.491430000000001</v>
      </c>
      <c r="DD104" s="29">
        <v>37.984596000000003</v>
      </c>
      <c r="DE104" s="29">
        <v>81.142763000000002</v>
      </c>
      <c r="DF104" s="29">
        <v>73.123884000000004</v>
      </c>
      <c r="DG104" s="29">
        <v>132.10791599999999</v>
      </c>
      <c r="DH104" s="29">
        <v>94.872007999999994</v>
      </c>
      <c r="DI104" s="29">
        <v>51.294462000000003</v>
      </c>
      <c r="DJ104" s="29">
        <v>53.459651999999998</v>
      </c>
      <c r="DK104" s="29">
        <v>46.364111999999999</v>
      </c>
      <c r="DL104" s="29">
        <v>30.142638000000002</v>
      </c>
      <c r="DM104" s="29">
        <v>42.384166</v>
      </c>
      <c r="DN104" s="29">
        <v>44.820349</v>
      </c>
      <c r="DO104" s="29">
        <v>70.024249999999995</v>
      </c>
      <c r="DP104" s="29">
        <v>43.189287</v>
      </c>
      <c r="DQ104" s="29">
        <v>97.943652</v>
      </c>
      <c r="DR104" s="29">
        <v>85.741720000000001</v>
      </c>
      <c r="DS104" s="29">
        <v>136.29245900000001</v>
      </c>
      <c r="DT104" s="29">
        <v>89.532618999999997</v>
      </c>
      <c r="DU104" s="29">
        <v>50.401719999999997</v>
      </c>
      <c r="DV104" s="29">
        <v>52.713791000000001</v>
      </c>
      <c r="DW104" s="29">
        <v>44.983051000000003</v>
      </c>
      <c r="DX104" s="29">
        <v>29.531901999999999</v>
      </c>
      <c r="DY104" s="29">
        <v>41.552512999999998</v>
      </c>
      <c r="DZ104" s="29">
        <v>45.361235999999998</v>
      </c>
      <c r="EA104" s="29">
        <v>73.495165999999998</v>
      </c>
      <c r="EB104" s="29">
        <v>40.633924</v>
      </c>
      <c r="EC104" s="29">
        <v>99.845652000000001</v>
      </c>
      <c r="ED104" s="29">
        <v>87.123009999999994</v>
      </c>
      <c r="EE104" s="29">
        <v>130.22599399999999</v>
      </c>
      <c r="EF104" s="29">
        <v>89.571918999999994</v>
      </c>
      <c r="EG104" s="29">
        <v>49.928629000000001</v>
      </c>
      <c r="EH104" s="29">
        <v>51.100693999999997</v>
      </c>
      <c r="EI104" s="29">
        <v>45.261786999999998</v>
      </c>
      <c r="EJ104" s="29">
        <v>27.802916</v>
      </c>
      <c r="EK104" s="29">
        <v>40.348090999999997</v>
      </c>
      <c r="EL104" s="29">
        <v>44.911223</v>
      </c>
      <c r="EM104" s="29">
        <v>77.410929999999993</v>
      </c>
      <c r="EN104" s="29">
        <v>37.225012999999997</v>
      </c>
      <c r="EO104" s="29">
        <v>93.574847000000005</v>
      </c>
      <c r="EP104" s="29">
        <v>83.015227999999993</v>
      </c>
      <c r="EQ104" s="29">
        <v>133.984543</v>
      </c>
      <c r="ER104" s="29">
        <v>91.027212000000006</v>
      </c>
      <c r="ES104" s="29">
        <v>50.877903000000003</v>
      </c>
      <c r="ET104" s="29">
        <v>53.176180000000002</v>
      </c>
      <c r="EU104" s="29">
        <v>43.180981000000003</v>
      </c>
      <c r="EV104" s="29">
        <v>29.720666000000001</v>
      </c>
      <c r="EW104" s="29">
        <v>40.692028999999998</v>
      </c>
      <c r="EX104" s="29">
        <v>42.635187999999999</v>
      </c>
      <c r="EY104" s="29">
        <v>71.120500000000007</v>
      </c>
      <c r="EZ104" s="29">
        <v>35.758965000000003</v>
      </c>
      <c r="FA104" s="29">
        <v>85.567290999999997</v>
      </c>
      <c r="FB104" s="29">
        <v>91.135107000000005</v>
      </c>
    </row>
    <row r="105" spans="2:242" x14ac:dyDescent="0.2">
      <c r="B105">
        <v>2049</v>
      </c>
      <c r="C105" s="29">
        <v>67.863763000000006</v>
      </c>
      <c r="D105" s="29">
        <v>78.892886000000004</v>
      </c>
      <c r="E105" s="29">
        <v>41.082566999999997</v>
      </c>
      <c r="F105" s="29">
        <v>43.909624999999998</v>
      </c>
      <c r="G105" s="29">
        <v>41.666518000000003</v>
      </c>
      <c r="H105" s="29">
        <v>27.441319</v>
      </c>
      <c r="I105" s="29">
        <v>38.765442999999998</v>
      </c>
      <c r="J105" s="29">
        <v>39.134985999999998</v>
      </c>
      <c r="K105" s="29">
        <v>53.100943999999998</v>
      </c>
      <c r="L105" s="29">
        <v>36.324945999999997</v>
      </c>
      <c r="M105" s="29">
        <v>66.707026999999997</v>
      </c>
      <c r="N105" s="29">
        <v>65.805402999999998</v>
      </c>
      <c r="O105" s="29">
        <v>75.368628999999999</v>
      </c>
      <c r="P105" s="29">
        <v>74.996353999999997</v>
      </c>
      <c r="Q105" s="29">
        <v>40.384892000000001</v>
      </c>
      <c r="R105" s="29">
        <v>41.961888000000002</v>
      </c>
      <c r="S105" s="29">
        <v>40.265255000000003</v>
      </c>
      <c r="T105" s="29">
        <v>26.757930000000002</v>
      </c>
      <c r="U105" s="29">
        <v>38.087862000000001</v>
      </c>
      <c r="V105" s="29">
        <v>36.954192999999997</v>
      </c>
      <c r="W105" s="29">
        <v>54.262582999999999</v>
      </c>
      <c r="X105" s="29">
        <v>37.795496999999997</v>
      </c>
      <c r="Y105" s="29">
        <v>67.923569000000001</v>
      </c>
      <c r="Z105" s="29">
        <v>64.183333000000005</v>
      </c>
      <c r="AA105" s="29">
        <v>72.974220000000003</v>
      </c>
      <c r="AB105" s="29">
        <v>71.227379999999997</v>
      </c>
      <c r="AC105" s="29">
        <v>42.550806000000001</v>
      </c>
      <c r="AD105" s="29">
        <v>40.460901999999997</v>
      </c>
      <c r="AE105" s="29">
        <v>40.617446000000001</v>
      </c>
      <c r="AF105" s="29">
        <v>25.52768</v>
      </c>
      <c r="AG105" s="29">
        <v>36.558439999999997</v>
      </c>
      <c r="AH105" s="29">
        <v>37.253534000000002</v>
      </c>
      <c r="AI105" s="29">
        <v>49.540736000000003</v>
      </c>
      <c r="AJ105" s="29">
        <v>36.027594000000001</v>
      </c>
      <c r="AK105" s="29">
        <v>69.077138000000005</v>
      </c>
      <c r="AL105" s="29">
        <v>61.265025999999999</v>
      </c>
      <c r="AM105" s="29">
        <v>90.914447999999993</v>
      </c>
      <c r="AN105" s="29">
        <v>68.136048000000002</v>
      </c>
      <c r="AO105" s="29">
        <v>43.320388999999999</v>
      </c>
      <c r="AP105" s="29">
        <v>45.227125000000001</v>
      </c>
      <c r="AQ105" s="29">
        <v>40.914489000000003</v>
      </c>
      <c r="AR105" s="29">
        <v>27.309374999999999</v>
      </c>
      <c r="AS105" s="29">
        <v>38.944797999999999</v>
      </c>
      <c r="AT105" s="29">
        <v>39.567728000000002</v>
      </c>
      <c r="AU105" s="29">
        <v>61.996180000000003</v>
      </c>
      <c r="AV105" s="29">
        <v>36.73836</v>
      </c>
      <c r="AW105" s="29">
        <v>73.091887999999997</v>
      </c>
      <c r="AX105" s="29">
        <v>68.126222999999996</v>
      </c>
      <c r="AY105" s="29">
        <v>98.680577</v>
      </c>
      <c r="AZ105" s="29">
        <v>77.082261000000003</v>
      </c>
      <c r="BA105" s="29">
        <v>43.550013</v>
      </c>
      <c r="BB105" s="29">
        <v>47.264861000000003</v>
      </c>
      <c r="BC105" s="29">
        <v>43.098211999999997</v>
      </c>
      <c r="BD105" s="29">
        <v>27.707277000000001</v>
      </c>
      <c r="BE105" s="29">
        <v>40.610376000000002</v>
      </c>
      <c r="BF105" s="29">
        <v>40.439931999999999</v>
      </c>
      <c r="BG105" s="29">
        <v>66.504971999999995</v>
      </c>
      <c r="BH105" s="29">
        <v>39.178575000000002</v>
      </c>
      <c r="BI105" s="29">
        <v>74.835915999999997</v>
      </c>
      <c r="BJ105" s="29">
        <v>78.521196000000003</v>
      </c>
      <c r="BK105" s="29">
        <v>109.675456</v>
      </c>
      <c r="BL105" s="29">
        <v>87.799909999999997</v>
      </c>
      <c r="BM105" s="29">
        <v>48.121102</v>
      </c>
      <c r="BN105" s="29">
        <v>50.885513000000003</v>
      </c>
      <c r="BO105" s="29">
        <v>43.272970000000001</v>
      </c>
      <c r="BP105" s="29">
        <v>29.660540999999998</v>
      </c>
      <c r="BQ105" s="29">
        <v>40.164543000000002</v>
      </c>
      <c r="BR105" s="29">
        <v>40.214300999999999</v>
      </c>
      <c r="BS105" s="29">
        <v>72.050860999999998</v>
      </c>
      <c r="BT105" s="29">
        <v>40.077593999999998</v>
      </c>
      <c r="BU105" s="29">
        <v>69.941652000000005</v>
      </c>
      <c r="BV105" s="29">
        <v>82.766895000000005</v>
      </c>
      <c r="BW105" s="29">
        <v>105.66805100000001</v>
      </c>
      <c r="BX105" s="29">
        <v>89.682260999999997</v>
      </c>
      <c r="BY105" s="29">
        <v>46.132365</v>
      </c>
      <c r="BZ105" s="29">
        <v>49.570180000000001</v>
      </c>
      <c r="CA105" s="29">
        <v>42.438372999999999</v>
      </c>
      <c r="CB105" s="29">
        <v>28.054583000000001</v>
      </c>
      <c r="CC105" s="29">
        <v>40.371774000000002</v>
      </c>
      <c r="CD105" s="29">
        <v>40.307056000000003</v>
      </c>
      <c r="CE105" s="29">
        <v>65.732485999999994</v>
      </c>
      <c r="CF105" s="29">
        <v>37.535040000000002</v>
      </c>
      <c r="CG105" s="29">
        <v>74.921402</v>
      </c>
      <c r="CH105" s="29">
        <v>83.283293</v>
      </c>
      <c r="CI105" s="29">
        <v>108.713131</v>
      </c>
      <c r="CJ105" s="29">
        <v>88.202543000000006</v>
      </c>
      <c r="CK105" s="29">
        <v>46.062634000000003</v>
      </c>
      <c r="CL105" s="29">
        <v>45.452097000000002</v>
      </c>
      <c r="CM105" s="29">
        <v>43.012163000000001</v>
      </c>
      <c r="CN105" s="29">
        <v>27.657444000000002</v>
      </c>
      <c r="CO105" s="29">
        <v>38.599125999999998</v>
      </c>
      <c r="CP105" s="29">
        <v>40.421236</v>
      </c>
      <c r="CQ105" s="29">
        <v>60.491430000000001</v>
      </c>
      <c r="CR105" s="29">
        <v>37.984596000000003</v>
      </c>
      <c r="CS105" s="29">
        <v>81.142763000000002</v>
      </c>
      <c r="CT105" s="29">
        <v>73.123884000000004</v>
      </c>
      <c r="CU105" s="29">
        <v>132.10791599999999</v>
      </c>
      <c r="CV105" s="29">
        <v>94.872007999999994</v>
      </c>
      <c r="CW105" s="29">
        <v>51.294462000000003</v>
      </c>
      <c r="CX105" s="29">
        <v>53.459651999999998</v>
      </c>
      <c r="CY105" s="29">
        <v>46.364111999999999</v>
      </c>
      <c r="CZ105" s="29">
        <v>30.142638000000002</v>
      </c>
      <c r="DA105" s="29">
        <v>42.384166</v>
      </c>
      <c r="DB105" s="29">
        <v>44.820349</v>
      </c>
      <c r="DC105" s="29">
        <v>70.024249999999995</v>
      </c>
      <c r="DD105" s="29">
        <v>43.189287</v>
      </c>
      <c r="DE105" s="29">
        <v>97.943652</v>
      </c>
      <c r="DF105" s="29">
        <v>85.741720000000001</v>
      </c>
      <c r="DG105" s="29">
        <v>136.29245900000001</v>
      </c>
      <c r="DH105" s="29">
        <v>89.532618999999997</v>
      </c>
      <c r="DI105" s="29">
        <v>50.401719999999997</v>
      </c>
      <c r="DJ105" s="29">
        <v>52.713791000000001</v>
      </c>
      <c r="DK105" s="29">
        <v>44.983051000000003</v>
      </c>
      <c r="DL105" s="29">
        <v>29.531901999999999</v>
      </c>
      <c r="DM105" s="29">
        <v>41.552512999999998</v>
      </c>
      <c r="DN105" s="29">
        <v>45.361235999999998</v>
      </c>
      <c r="DO105" s="29">
        <v>73.495165999999998</v>
      </c>
      <c r="DP105" s="29">
        <v>40.633924</v>
      </c>
      <c r="DQ105" s="29">
        <v>99.845652000000001</v>
      </c>
      <c r="DR105" s="29">
        <v>87.123009999999994</v>
      </c>
      <c r="DS105" s="29">
        <v>130.22599399999999</v>
      </c>
      <c r="DT105" s="29">
        <v>89.571918999999994</v>
      </c>
      <c r="DU105" s="29">
        <v>49.928629000000001</v>
      </c>
      <c r="DV105" s="29">
        <v>51.100693999999997</v>
      </c>
      <c r="DW105" s="29">
        <v>45.261786999999998</v>
      </c>
      <c r="DX105" s="29">
        <v>27.802916</v>
      </c>
      <c r="DY105" s="29">
        <v>40.348090999999997</v>
      </c>
      <c r="DZ105" s="29">
        <v>44.911223</v>
      </c>
      <c r="EA105" s="29">
        <v>77.410929999999993</v>
      </c>
      <c r="EB105" s="29">
        <v>37.225012999999997</v>
      </c>
      <c r="EC105" s="29">
        <v>93.574847000000005</v>
      </c>
      <c r="ED105" s="29">
        <v>83.015227999999993</v>
      </c>
      <c r="EE105" s="29">
        <v>133.984543</v>
      </c>
      <c r="EF105" s="29">
        <v>91.027212000000006</v>
      </c>
      <c r="EG105" s="29">
        <v>50.877903000000003</v>
      </c>
      <c r="EH105" s="29">
        <v>53.176180000000002</v>
      </c>
      <c r="EI105" s="29">
        <v>43.180981000000003</v>
      </c>
      <c r="EJ105" s="29">
        <v>29.720666000000001</v>
      </c>
      <c r="EK105" s="29">
        <v>40.692028999999998</v>
      </c>
      <c r="EL105" s="29">
        <v>42.635187999999999</v>
      </c>
      <c r="EM105" s="29">
        <v>71.120500000000007</v>
      </c>
      <c r="EN105" s="29">
        <v>35.758965000000003</v>
      </c>
      <c r="EO105" s="29">
        <v>85.567290999999997</v>
      </c>
      <c r="EP105" s="29">
        <v>91.135107000000005</v>
      </c>
    </row>
    <row r="106" spans="2:242" x14ac:dyDescent="0.2">
      <c r="B106">
        <v>2050</v>
      </c>
      <c r="C106" s="29">
        <v>75.368628999999999</v>
      </c>
      <c r="D106" s="29">
        <v>74.996353999999997</v>
      </c>
      <c r="E106" s="29">
        <v>40.384892000000001</v>
      </c>
      <c r="F106" s="29">
        <v>41.961888000000002</v>
      </c>
      <c r="G106" s="29">
        <v>40.265255000000003</v>
      </c>
      <c r="H106" s="29">
        <v>26.757930000000002</v>
      </c>
      <c r="I106" s="29">
        <v>38.087862000000001</v>
      </c>
      <c r="J106" s="29">
        <v>36.954192999999997</v>
      </c>
      <c r="K106" s="29">
        <v>54.262582999999999</v>
      </c>
      <c r="L106" s="29">
        <v>37.795496999999997</v>
      </c>
      <c r="M106" s="29">
        <v>67.923569000000001</v>
      </c>
      <c r="N106" s="29">
        <v>64.183333000000005</v>
      </c>
      <c r="O106" s="29">
        <v>72.974220000000003</v>
      </c>
      <c r="P106" s="29">
        <v>71.227379999999997</v>
      </c>
      <c r="Q106" s="29">
        <v>42.550806000000001</v>
      </c>
      <c r="R106" s="29">
        <v>40.460901999999997</v>
      </c>
      <c r="S106" s="29">
        <v>40.617446000000001</v>
      </c>
      <c r="T106" s="29">
        <v>25.52768</v>
      </c>
      <c r="U106" s="29">
        <v>36.558439999999997</v>
      </c>
      <c r="V106" s="29">
        <v>37.253534000000002</v>
      </c>
      <c r="W106" s="29">
        <v>49.540736000000003</v>
      </c>
      <c r="X106" s="29">
        <v>36.027594000000001</v>
      </c>
      <c r="Y106" s="29">
        <v>69.077138000000005</v>
      </c>
      <c r="Z106" s="29">
        <v>61.265025999999999</v>
      </c>
      <c r="AA106" s="29">
        <v>90.914447999999993</v>
      </c>
      <c r="AB106" s="29">
        <v>68.136048000000002</v>
      </c>
      <c r="AC106" s="29">
        <v>43.320388999999999</v>
      </c>
      <c r="AD106" s="29">
        <v>45.227125000000001</v>
      </c>
      <c r="AE106" s="29">
        <v>40.914489000000003</v>
      </c>
      <c r="AF106" s="29">
        <v>27.309374999999999</v>
      </c>
      <c r="AG106" s="29">
        <v>38.944797999999999</v>
      </c>
      <c r="AH106" s="29">
        <v>39.567728000000002</v>
      </c>
      <c r="AI106" s="29">
        <v>61.996180000000003</v>
      </c>
      <c r="AJ106" s="29">
        <v>36.73836</v>
      </c>
      <c r="AK106" s="29">
        <v>73.091887999999997</v>
      </c>
      <c r="AL106" s="29">
        <v>68.126222999999996</v>
      </c>
      <c r="AM106" s="29">
        <v>98.680577</v>
      </c>
      <c r="AN106" s="29">
        <v>77.082261000000003</v>
      </c>
      <c r="AO106" s="29">
        <v>43.550013</v>
      </c>
      <c r="AP106" s="29">
        <v>47.264861000000003</v>
      </c>
      <c r="AQ106" s="29">
        <v>43.098211999999997</v>
      </c>
      <c r="AR106" s="29">
        <v>27.707277000000001</v>
      </c>
      <c r="AS106" s="29">
        <v>40.610376000000002</v>
      </c>
      <c r="AT106" s="29">
        <v>40.439931999999999</v>
      </c>
      <c r="AU106" s="29">
        <v>66.504971999999995</v>
      </c>
      <c r="AV106" s="29">
        <v>39.178575000000002</v>
      </c>
      <c r="AW106" s="29">
        <v>74.835915999999997</v>
      </c>
      <c r="AX106" s="29">
        <v>78.521196000000003</v>
      </c>
      <c r="AY106" s="29">
        <v>109.675456</v>
      </c>
      <c r="AZ106" s="29">
        <v>87.799909999999997</v>
      </c>
      <c r="BA106" s="29">
        <v>48.121102</v>
      </c>
      <c r="BB106" s="29">
        <v>50.885513000000003</v>
      </c>
      <c r="BC106" s="29">
        <v>43.272970000000001</v>
      </c>
      <c r="BD106" s="29">
        <v>29.660540999999998</v>
      </c>
      <c r="BE106" s="29">
        <v>40.164543000000002</v>
      </c>
      <c r="BF106" s="29">
        <v>40.214300999999999</v>
      </c>
      <c r="BG106" s="29">
        <v>72.050860999999998</v>
      </c>
      <c r="BH106" s="29">
        <v>40.077593999999998</v>
      </c>
      <c r="BI106" s="29">
        <v>69.941652000000005</v>
      </c>
      <c r="BJ106" s="29">
        <v>82.766895000000005</v>
      </c>
      <c r="BK106" s="29">
        <v>105.66805100000001</v>
      </c>
      <c r="BL106" s="29">
        <v>89.682260999999997</v>
      </c>
      <c r="BM106" s="29">
        <v>46.132365</v>
      </c>
      <c r="BN106" s="29">
        <v>49.570180000000001</v>
      </c>
      <c r="BO106" s="29">
        <v>42.438372999999999</v>
      </c>
      <c r="BP106" s="29">
        <v>28.054583000000001</v>
      </c>
      <c r="BQ106" s="29">
        <v>40.371774000000002</v>
      </c>
      <c r="BR106" s="29">
        <v>40.307056000000003</v>
      </c>
      <c r="BS106" s="29">
        <v>65.732485999999994</v>
      </c>
      <c r="BT106" s="29">
        <v>37.535040000000002</v>
      </c>
      <c r="BU106" s="29">
        <v>74.921402</v>
      </c>
      <c r="BV106" s="29">
        <v>83.283293</v>
      </c>
      <c r="BW106" s="29">
        <v>108.713131</v>
      </c>
      <c r="BX106" s="29">
        <v>88.202543000000006</v>
      </c>
      <c r="BY106" s="29">
        <v>46.062634000000003</v>
      </c>
      <c r="BZ106" s="29">
        <v>45.452097000000002</v>
      </c>
      <c r="CA106" s="29">
        <v>43.012163000000001</v>
      </c>
      <c r="CB106" s="29">
        <v>27.657444000000002</v>
      </c>
      <c r="CC106" s="29">
        <v>38.599125999999998</v>
      </c>
      <c r="CD106" s="29">
        <v>40.421236</v>
      </c>
      <c r="CE106" s="29">
        <v>60.491430000000001</v>
      </c>
      <c r="CF106" s="29">
        <v>37.984596000000003</v>
      </c>
      <c r="CG106" s="29">
        <v>81.142763000000002</v>
      </c>
      <c r="CH106" s="29">
        <v>73.123884000000004</v>
      </c>
      <c r="CI106" s="29">
        <v>132.10791599999999</v>
      </c>
      <c r="CJ106" s="29">
        <v>94.872007999999994</v>
      </c>
      <c r="CK106" s="29">
        <v>51.294462000000003</v>
      </c>
      <c r="CL106" s="29">
        <v>53.459651999999998</v>
      </c>
      <c r="CM106" s="29">
        <v>46.364111999999999</v>
      </c>
      <c r="CN106" s="29">
        <v>30.142638000000002</v>
      </c>
      <c r="CO106" s="29">
        <v>42.384166</v>
      </c>
      <c r="CP106" s="29">
        <v>44.820349</v>
      </c>
      <c r="CQ106" s="29">
        <v>70.024249999999995</v>
      </c>
      <c r="CR106" s="29">
        <v>43.189287</v>
      </c>
      <c r="CS106" s="29">
        <v>97.943652</v>
      </c>
      <c r="CT106" s="29">
        <v>85.741720000000001</v>
      </c>
      <c r="CU106" s="29">
        <v>136.29245900000001</v>
      </c>
      <c r="CV106" s="29">
        <v>89.532618999999997</v>
      </c>
      <c r="CW106" s="29">
        <v>50.401719999999997</v>
      </c>
      <c r="CX106" s="29">
        <v>52.713791000000001</v>
      </c>
      <c r="CY106" s="29">
        <v>44.983051000000003</v>
      </c>
      <c r="CZ106" s="29">
        <v>29.531901999999999</v>
      </c>
      <c r="DA106" s="29">
        <v>41.552512999999998</v>
      </c>
      <c r="DB106" s="29">
        <v>45.361235999999998</v>
      </c>
      <c r="DC106" s="29">
        <v>73.495165999999998</v>
      </c>
      <c r="DD106" s="29">
        <v>40.633924</v>
      </c>
      <c r="DE106" s="29">
        <v>99.845652000000001</v>
      </c>
      <c r="DF106" s="29">
        <v>87.123009999999994</v>
      </c>
      <c r="DG106" s="29">
        <v>130.22599399999999</v>
      </c>
      <c r="DH106" s="29">
        <v>89.571918999999994</v>
      </c>
      <c r="DI106" s="29">
        <v>49.928629000000001</v>
      </c>
      <c r="DJ106" s="29">
        <v>51.100693999999997</v>
      </c>
      <c r="DK106" s="29">
        <v>45.261786999999998</v>
      </c>
      <c r="DL106" s="29">
        <v>27.802916</v>
      </c>
      <c r="DM106" s="29">
        <v>40.348090999999997</v>
      </c>
      <c r="DN106" s="29">
        <v>44.911223</v>
      </c>
      <c r="DO106" s="29">
        <v>77.410929999999993</v>
      </c>
      <c r="DP106" s="29">
        <v>37.225012999999997</v>
      </c>
      <c r="DQ106" s="29">
        <v>93.574847000000005</v>
      </c>
      <c r="DR106" s="29">
        <v>83.015227999999993</v>
      </c>
      <c r="DS106" s="29">
        <v>133.984543</v>
      </c>
      <c r="DT106" s="29">
        <v>91.027212000000006</v>
      </c>
      <c r="DU106" s="29">
        <v>50.877903000000003</v>
      </c>
      <c r="DV106" s="29">
        <v>53.176180000000002</v>
      </c>
      <c r="DW106" s="29">
        <v>43.180981000000003</v>
      </c>
      <c r="DX106" s="29">
        <v>29.720666000000001</v>
      </c>
      <c r="DY106" s="29">
        <v>40.692028999999998</v>
      </c>
      <c r="DZ106" s="29">
        <v>42.635187999999999</v>
      </c>
      <c r="EA106" s="29">
        <v>71.120500000000007</v>
      </c>
      <c r="EB106" s="29">
        <v>35.758965000000003</v>
      </c>
      <c r="EC106" s="29">
        <v>85.567290999999997</v>
      </c>
      <c r="ED106" s="29">
        <v>91.135107000000005</v>
      </c>
    </row>
    <row r="107" spans="2:242" x14ac:dyDescent="0.2">
      <c r="B107">
        <v>2051</v>
      </c>
      <c r="C107" s="29">
        <v>72.974220000000003</v>
      </c>
      <c r="D107" s="29">
        <v>71.227379999999997</v>
      </c>
      <c r="E107" s="29">
        <v>42.550806000000001</v>
      </c>
      <c r="F107" s="29">
        <v>40.460901999999997</v>
      </c>
      <c r="G107" s="29">
        <v>40.617446000000001</v>
      </c>
      <c r="H107" s="29">
        <v>25.52768</v>
      </c>
      <c r="I107" s="29">
        <v>36.558439999999997</v>
      </c>
      <c r="J107" s="29">
        <v>37.253534000000002</v>
      </c>
      <c r="K107" s="29">
        <v>49.540736000000003</v>
      </c>
      <c r="L107" s="29">
        <v>36.027594000000001</v>
      </c>
      <c r="M107" s="29">
        <v>69.077138000000005</v>
      </c>
      <c r="N107" s="29">
        <v>61.265025999999999</v>
      </c>
      <c r="O107" s="29">
        <v>90.914447999999993</v>
      </c>
      <c r="P107" s="29">
        <v>68.136048000000002</v>
      </c>
      <c r="Q107" s="29">
        <v>43.320388999999999</v>
      </c>
      <c r="R107" s="29">
        <v>45.227125000000001</v>
      </c>
      <c r="S107" s="29">
        <v>40.914489000000003</v>
      </c>
      <c r="T107" s="29">
        <v>27.309374999999999</v>
      </c>
      <c r="U107" s="29">
        <v>38.944797999999999</v>
      </c>
      <c r="V107" s="29">
        <v>39.567728000000002</v>
      </c>
      <c r="W107" s="29">
        <v>61.996180000000003</v>
      </c>
      <c r="X107" s="29">
        <v>36.73836</v>
      </c>
      <c r="Y107" s="29">
        <v>73.091887999999997</v>
      </c>
      <c r="Z107" s="29">
        <v>68.126222999999996</v>
      </c>
      <c r="AA107" s="29">
        <v>98.680577</v>
      </c>
      <c r="AB107" s="29">
        <v>77.082261000000003</v>
      </c>
      <c r="AC107" s="29">
        <v>43.550013</v>
      </c>
      <c r="AD107" s="29">
        <v>47.264861000000003</v>
      </c>
      <c r="AE107" s="29">
        <v>43.098211999999997</v>
      </c>
      <c r="AF107" s="29">
        <v>27.707277000000001</v>
      </c>
      <c r="AG107" s="29">
        <v>40.610376000000002</v>
      </c>
      <c r="AH107" s="29">
        <v>40.439931999999999</v>
      </c>
      <c r="AI107" s="29">
        <v>66.504971999999995</v>
      </c>
      <c r="AJ107" s="29">
        <v>39.178575000000002</v>
      </c>
      <c r="AK107" s="29">
        <v>74.835915999999997</v>
      </c>
      <c r="AL107" s="29">
        <v>78.521196000000003</v>
      </c>
      <c r="AM107" s="29">
        <v>109.675456</v>
      </c>
      <c r="AN107" s="29">
        <v>87.799909999999997</v>
      </c>
      <c r="AO107" s="29">
        <v>48.121102</v>
      </c>
      <c r="AP107" s="29">
        <v>50.885513000000003</v>
      </c>
      <c r="AQ107" s="29">
        <v>43.272970000000001</v>
      </c>
      <c r="AR107" s="29">
        <v>29.660540999999998</v>
      </c>
      <c r="AS107" s="29">
        <v>40.164543000000002</v>
      </c>
      <c r="AT107" s="29">
        <v>40.214300999999999</v>
      </c>
      <c r="AU107" s="29">
        <v>72.050860999999998</v>
      </c>
      <c r="AV107" s="29">
        <v>40.077593999999998</v>
      </c>
      <c r="AW107" s="29">
        <v>69.941652000000005</v>
      </c>
      <c r="AX107" s="29">
        <v>82.766895000000005</v>
      </c>
      <c r="AY107" s="29">
        <v>105.66805100000001</v>
      </c>
      <c r="AZ107" s="29">
        <v>89.682260999999997</v>
      </c>
      <c r="BA107" s="29">
        <v>46.132365</v>
      </c>
      <c r="BB107" s="29">
        <v>49.570180000000001</v>
      </c>
      <c r="BC107" s="29">
        <v>42.438372999999999</v>
      </c>
      <c r="BD107" s="29">
        <v>28.054583000000001</v>
      </c>
      <c r="BE107" s="29">
        <v>40.371774000000002</v>
      </c>
      <c r="BF107" s="29">
        <v>40.307056000000003</v>
      </c>
      <c r="BG107" s="29">
        <v>65.732485999999994</v>
      </c>
      <c r="BH107" s="29">
        <v>37.535040000000002</v>
      </c>
      <c r="BI107" s="29">
        <v>74.921402</v>
      </c>
      <c r="BJ107" s="29">
        <v>83.283293</v>
      </c>
      <c r="BK107" s="29">
        <v>108.713131</v>
      </c>
      <c r="BL107" s="29">
        <v>88.202543000000006</v>
      </c>
      <c r="BM107" s="29">
        <v>46.062634000000003</v>
      </c>
      <c r="BN107" s="29">
        <v>45.452097000000002</v>
      </c>
      <c r="BO107" s="29">
        <v>43.012163000000001</v>
      </c>
      <c r="BP107" s="29">
        <v>27.657444000000002</v>
      </c>
      <c r="BQ107" s="29">
        <v>38.599125999999998</v>
      </c>
      <c r="BR107" s="29">
        <v>40.421236</v>
      </c>
      <c r="BS107" s="29">
        <v>60.491430000000001</v>
      </c>
      <c r="BT107" s="29">
        <v>37.984596000000003</v>
      </c>
      <c r="BU107" s="29">
        <v>81.142763000000002</v>
      </c>
      <c r="BV107" s="29">
        <v>73.123884000000004</v>
      </c>
      <c r="BW107" s="29">
        <v>132.10791599999999</v>
      </c>
      <c r="BX107" s="29">
        <v>94.872007999999994</v>
      </c>
      <c r="BY107" s="29">
        <v>51.294462000000003</v>
      </c>
      <c r="BZ107" s="29">
        <v>53.459651999999998</v>
      </c>
      <c r="CA107" s="29">
        <v>46.364111999999999</v>
      </c>
      <c r="CB107" s="29">
        <v>30.142638000000002</v>
      </c>
      <c r="CC107" s="29">
        <v>42.384166</v>
      </c>
      <c r="CD107" s="29">
        <v>44.820349</v>
      </c>
      <c r="CE107" s="29">
        <v>70.024249999999995</v>
      </c>
      <c r="CF107" s="29">
        <v>43.189287</v>
      </c>
      <c r="CG107" s="29">
        <v>97.943652</v>
      </c>
      <c r="CH107" s="29">
        <v>85.741720000000001</v>
      </c>
      <c r="CI107" s="29">
        <v>136.29245900000001</v>
      </c>
      <c r="CJ107" s="29">
        <v>89.532618999999997</v>
      </c>
      <c r="CK107" s="29">
        <v>50.401719999999997</v>
      </c>
      <c r="CL107" s="29">
        <v>52.713791000000001</v>
      </c>
      <c r="CM107" s="29">
        <v>44.983051000000003</v>
      </c>
      <c r="CN107" s="29">
        <v>29.531901999999999</v>
      </c>
      <c r="CO107" s="29">
        <v>41.552512999999998</v>
      </c>
      <c r="CP107" s="29">
        <v>45.361235999999998</v>
      </c>
      <c r="CQ107" s="29">
        <v>73.495165999999998</v>
      </c>
      <c r="CR107" s="29">
        <v>40.633924</v>
      </c>
      <c r="CS107" s="29">
        <v>99.845652000000001</v>
      </c>
      <c r="CT107" s="29">
        <v>87.123009999999994</v>
      </c>
      <c r="CU107" s="29">
        <v>130.22599399999999</v>
      </c>
      <c r="CV107" s="29">
        <v>89.571918999999994</v>
      </c>
      <c r="CW107" s="29">
        <v>49.928629000000001</v>
      </c>
      <c r="CX107" s="29">
        <v>51.100693999999997</v>
      </c>
      <c r="CY107" s="29">
        <v>45.261786999999998</v>
      </c>
      <c r="CZ107" s="29">
        <v>27.802916</v>
      </c>
      <c r="DA107" s="29">
        <v>40.348090999999997</v>
      </c>
      <c r="DB107" s="29">
        <v>44.911223</v>
      </c>
      <c r="DC107" s="29">
        <v>77.410929999999993</v>
      </c>
      <c r="DD107" s="29">
        <v>37.225012999999997</v>
      </c>
      <c r="DE107" s="29">
        <v>93.574847000000005</v>
      </c>
      <c r="DF107" s="29">
        <v>83.015227999999993</v>
      </c>
      <c r="DG107" s="29">
        <v>133.984543</v>
      </c>
      <c r="DH107" s="29">
        <v>91.027212000000006</v>
      </c>
      <c r="DI107" s="29">
        <v>50.877903000000003</v>
      </c>
      <c r="DJ107" s="29">
        <v>53.176180000000002</v>
      </c>
      <c r="DK107" s="29">
        <v>43.180981000000003</v>
      </c>
      <c r="DL107" s="29">
        <v>29.720666000000001</v>
      </c>
      <c r="DM107" s="29">
        <v>40.692028999999998</v>
      </c>
      <c r="DN107" s="29">
        <v>42.635187999999999</v>
      </c>
      <c r="DO107" s="29">
        <v>71.120500000000007</v>
      </c>
      <c r="DP107" s="29">
        <v>35.758965000000003</v>
      </c>
      <c r="DQ107" s="29">
        <v>85.567290999999997</v>
      </c>
      <c r="DR107" s="29">
        <v>91.135107000000005</v>
      </c>
    </row>
    <row r="108" spans="2:242" x14ac:dyDescent="0.2">
      <c r="B108">
        <v>2052</v>
      </c>
      <c r="C108" s="29">
        <v>90.914447999999993</v>
      </c>
      <c r="D108" s="29">
        <v>68.136048000000002</v>
      </c>
      <c r="E108" s="29">
        <v>43.320388999999999</v>
      </c>
      <c r="F108" s="29">
        <v>45.227125000000001</v>
      </c>
      <c r="G108" s="29">
        <v>40.914489000000003</v>
      </c>
      <c r="H108" s="29">
        <v>27.309374999999999</v>
      </c>
      <c r="I108" s="29">
        <v>38.944797999999999</v>
      </c>
      <c r="J108" s="29">
        <v>39.567728000000002</v>
      </c>
      <c r="K108" s="29">
        <v>61.996180000000003</v>
      </c>
      <c r="L108" s="29">
        <v>36.73836</v>
      </c>
      <c r="M108" s="29">
        <v>73.091887999999997</v>
      </c>
      <c r="N108" s="29">
        <v>68.126222999999996</v>
      </c>
      <c r="O108" s="29">
        <v>98.680577</v>
      </c>
      <c r="P108" s="29">
        <v>77.082261000000003</v>
      </c>
      <c r="Q108" s="29">
        <v>43.550013</v>
      </c>
      <c r="R108" s="29">
        <v>47.264861000000003</v>
      </c>
      <c r="S108" s="29">
        <v>43.098211999999997</v>
      </c>
      <c r="T108" s="29">
        <v>27.707277000000001</v>
      </c>
      <c r="U108" s="29">
        <v>40.610376000000002</v>
      </c>
      <c r="V108" s="29">
        <v>40.439931999999999</v>
      </c>
      <c r="W108" s="29">
        <v>66.504971999999995</v>
      </c>
      <c r="X108" s="29">
        <v>39.178575000000002</v>
      </c>
      <c r="Y108" s="29">
        <v>74.835915999999997</v>
      </c>
      <c r="Z108" s="29">
        <v>78.521196000000003</v>
      </c>
      <c r="AA108" s="29">
        <v>109.675456</v>
      </c>
      <c r="AB108" s="29">
        <v>87.799909999999997</v>
      </c>
      <c r="AC108" s="29">
        <v>48.121102</v>
      </c>
      <c r="AD108" s="29">
        <v>50.885513000000003</v>
      </c>
      <c r="AE108" s="29">
        <v>43.272970000000001</v>
      </c>
      <c r="AF108" s="29">
        <v>29.660540999999998</v>
      </c>
      <c r="AG108" s="29">
        <v>40.164543000000002</v>
      </c>
      <c r="AH108" s="29">
        <v>40.214300999999999</v>
      </c>
      <c r="AI108" s="29">
        <v>72.050860999999998</v>
      </c>
      <c r="AJ108" s="29">
        <v>40.077593999999998</v>
      </c>
      <c r="AK108" s="29">
        <v>69.941652000000005</v>
      </c>
      <c r="AL108" s="29">
        <v>82.766895000000005</v>
      </c>
      <c r="AM108" s="29">
        <v>105.66805100000001</v>
      </c>
      <c r="AN108" s="29">
        <v>89.682260999999997</v>
      </c>
      <c r="AO108" s="29">
        <v>46.132365</v>
      </c>
      <c r="AP108" s="29">
        <v>49.570180000000001</v>
      </c>
      <c r="AQ108" s="29">
        <v>42.438372999999999</v>
      </c>
      <c r="AR108" s="29">
        <v>28.054583000000001</v>
      </c>
      <c r="AS108" s="29">
        <v>40.371774000000002</v>
      </c>
      <c r="AT108" s="29">
        <v>40.307056000000003</v>
      </c>
      <c r="AU108" s="29">
        <v>65.732485999999994</v>
      </c>
      <c r="AV108" s="29">
        <v>37.535040000000002</v>
      </c>
      <c r="AW108" s="29">
        <v>74.921402</v>
      </c>
      <c r="AX108" s="29">
        <v>83.283293</v>
      </c>
      <c r="AY108" s="29">
        <v>108.713131</v>
      </c>
      <c r="AZ108" s="29">
        <v>88.202543000000006</v>
      </c>
      <c r="BA108" s="29">
        <v>46.062634000000003</v>
      </c>
      <c r="BB108" s="29">
        <v>45.452097000000002</v>
      </c>
      <c r="BC108" s="29">
        <v>43.012163000000001</v>
      </c>
      <c r="BD108" s="29">
        <v>27.657444000000002</v>
      </c>
      <c r="BE108" s="29">
        <v>38.599125999999998</v>
      </c>
      <c r="BF108" s="29">
        <v>40.421236</v>
      </c>
      <c r="BG108" s="29">
        <v>60.491430000000001</v>
      </c>
      <c r="BH108" s="29">
        <v>37.984596000000003</v>
      </c>
      <c r="BI108" s="29">
        <v>81.142763000000002</v>
      </c>
      <c r="BJ108" s="29">
        <v>73.123884000000004</v>
      </c>
      <c r="BK108" s="29">
        <v>132.10791599999999</v>
      </c>
      <c r="BL108" s="29">
        <v>94.872007999999994</v>
      </c>
      <c r="BM108" s="29">
        <v>51.294462000000003</v>
      </c>
      <c r="BN108" s="29">
        <v>53.459651999999998</v>
      </c>
      <c r="BO108" s="29">
        <v>46.364111999999999</v>
      </c>
      <c r="BP108" s="29">
        <v>30.142638000000002</v>
      </c>
      <c r="BQ108" s="29">
        <v>42.384166</v>
      </c>
      <c r="BR108" s="29">
        <v>44.820349</v>
      </c>
      <c r="BS108" s="29">
        <v>70.024249999999995</v>
      </c>
      <c r="BT108" s="29">
        <v>43.189287</v>
      </c>
      <c r="BU108" s="29">
        <v>97.943652</v>
      </c>
      <c r="BV108" s="29">
        <v>85.741720000000001</v>
      </c>
      <c r="BW108" s="29">
        <v>136.29245900000001</v>
      </c>
      <c r="BX108" s="29">
        <v>89.532618999999997</v>
      </c>
      <c r="BY108" s="29">
        <v>50.401719999999997</v>
      </c>
      <c r="BZ108" s="29">
        <v>52.713791000000001</v>
      </c>
      <c r="CA108" s="29">
        <v>44.983051000000003</v>
      </c>
      <c r="CB108" s="29">
        <v>29.531901999999999</v>
      </c>
      <c r="CC108" s="29">
        <v>41.552512999999998</v>
      </c>
      <c r="CD108" s="29">
        <v>45.361235999999998</v>
      </c>
      <c r="CE108" s="29">
        <v>73.495165999999998</v>
      </c>
      <c r="CF108" s="29">
        <v>40.633924</v>
      </c>
      <c r="CG108" s="29">
        <v>99.845652000000001</v>
      </c>
      <c r="CH108" s="29">
        <v>87.123009999999994</v>
      </c>
      <c r="CI108" s="29">
        <v>130.22599399999999</v>
      </c>
      <c r="CJ108" s="29">
        <v>89.571918999999994</v>
      </c>
      <c r="CK108" s="29">
        <v>49.928629000000001</v>
      </c>
      <c r="CL108" s="29">
        <v>51.100693999999997</v>
      </c>
      <c r="CM108" s="29">
        <v>45.261786999999998</v>
      </c>
      <c r="CN108" s="29">
        <v>27.802916</v>
      </c>
      <c r="CO108" s="29">
        <v>40.348090999999997</v>
      </c>
      <c r="CP108" s="29">
        <v>44.911223</v>
      </c>
      <c r="CQ108" s="29">
        <v>77.410929999999993</v>
      </c>
      <c r="CR108" s="29">
        <v>37.225012999999997</v>
      </c>
      <c r="CS108" s="29">
        <v>93.574847000000005</v>
      </c>
      <c r="CT108" s="29">
        <v>83.015227999999993</v>
      </c>
      <c r="CU108" s="29">
        <v>133.984543</v>
      </c>
      <c r="CV108" s="29">
        <v>91.027212000000006</v>
      </c>
      <c r="CW108" s="29">
        <v>50.877903000000003</v>
      </c>
      <c r="CX108" s="29">
        <v>53.176180000000002</v>
      </c>
      <c r="CY108" s="29">
        <v>43.180981000000003</v>
      </c>
      <c r="CZ108" s="29">
        <v>29.720666000000001</v>
      </c>
      <c r="DA108" s="29">
        <v>40.692028999999998</v>
      </c>
      <c r="DB108" s="29">
        <v>42.635187999999999</v>
      </c>
      <c r="DC108" s="29">
        <v>71.120500000000007</v>
      </c>
      <c r="DD108" s="29">
        <v>35.758965000000003</v>
      </c>
      <c r="DE108" s="29">
        <v>85.567290999999997</v>
      </c>
      <c r="DF108" s="29">
        <v>91.135107000000005</v>
      </c>
    </row>
    <row r="109" spans="2:242" x14ac:dyDescent="0.2">
      <c r="B109">
        <v>2053</v>
      </c>
      <c r="C109" s="29">
        <v>98.680577</v>
      </c>
      <c r="D109" s="29">
        <v>77.082261000000003</v>
      </c>
      <c r="E109" s="29">
        <v>43.550013</v>
      </c>
      <c r="F109" s="29">
        <v>47.264861000000003</v>
      </c>
      <c r="G109" s="29">
        <v>43.098211999999997</v>
      </c>
      <c r="H109" s="29">
        <v>27.707277000000001</v>
      </c>
      <c r="I109" s="29">
        <v>40.610376000000002</v>
      </c>
      <c r="J109" s="29">
        <v>40.439931999999999</v>
      </c>
      <c r="K109" s="29">
        <v>66.504971999999995</v>
      </c>
      <c r="L109" s="29">
        <v>39.178575000000002</v>
      </c>
      <c r="M109" s="29">
        <v>74.835915999999997</v>
      </c>
      <c r="N109" s="29">
        <v>78.521196000000003</v>
      </c>
      <c r="O109" s="29">
        <v>109.675456</v>
      </c>
      <c r="P109" s="29">
        <v>87.799909999999997</v>
      </c>
      <c r="Q109" s="29">
        <v>48.121102</v>
      </c>
      <c r="R109" s="29">
        <v>50.885513000000003</v>
      </c>
      <c r="S109" s="29">
        <v>43.272970000000001</v>
      </c>
      <c r="T109" s="29">
        <v>29.660540999999998</v>
      </c>
      <c r="U109" s="29">
        <v>40.164543000000002</v>
      </c>
      <c r="V109" s="29">
        <v>40.214300999999999</v>
      </c>
      <c r="W109" s="29">
        <v>72.050860999999998</v>
      </c>
      <c r="X109" s="29">
        <v>40.077593999999998</v>
      </c>
      <c r="Y109" s="29">
        <v>69.941652000000005</v>
      </c>
      <c r="Z109" s="29">
        <v>82.766895000000005</v>
      </c>
      <c r="AA109" s="29">
        <v>105.66805100000001</v>
      </c>
      <c r="AB109" s="29">
        <v>89.682260999999997</v>
      </c>
      <c r="AC109" s="29">
        <v>46.132365</v>
      </c>
      <c r="AD109" s="29">
        <v>49.570180000000001</v>
      </c>
      <c r="AE109" s="29">
        <v>42.438372999999999</v>
      </c>
      <c r="AF109" s="29">
        <v>28.054583000000001</v>
      </c>
      <c r="AG109" s="29">
        <v>40.371774000000002</v>
      </c>
      <c r="AH109" s="29">
        <v>40.307056000000003</v>
      </c>
      <c r="AI109" s="29">
        <v>65.732485999999994</v>
      </c>
      <c r="AJ109" s="29">
        <v>37.535040000000002</v>
      </c>
      <c r="AK109" s="29">
        <v>74.921402</v>
      </c>
      <c r="AL109" s="29">
        <v>83.283293</v>
      </c>
      <c r="AM109" s="29">
        <v>108.713131</v>
      </c>
      <c r="AN109" s="29">
        <v>88.202543000000006</v>
      </c>
      <c r="AO109" s="29">
        <v>46.062634000000003</v>
      </c>
      <c r="AP109" s="29">
        <v>45.452097000000002</v>
      </c>
      <c r="AQ109" s="29">
        <v>43.012163000000001</v>
      </c>
      <c r="AR109" s="29">
        <v>27.657444000000002</v>
      </c>
      <c r="AS109" s="29">
        <v>38.599125999999998</v>
      </c>
      <c r="AT109" s="29">
        <v>40.421236</v>
      </c>
      <c r="AU109" s="29">
        <v>60.491430000000001</v>
      </c>
      <c r="AV109" s="29">
        <v>37.984596000000003</v>
      </c>
      <c r="AW109" s="29">
        <v>81.142763000000002</v>
      </c>
      <c r="AX109" s="29">
        <v>73.123884000000004</v>
      </c>
      <c r="AY109" s="29">
        <v>132.10791599999999</v>
      </c>
      <c r="AZ109" s="29">
        <v>94.872007999999994</v>
      </c>
      <c r="BA109" s="29">
        <v>51.294462000000003</v>
      </c>
      <c r="BB109" s="29">
        <v>53.459651999999998</v>
      </c>
      <c r="BC109" s="29">
        <v>46.364111999999999</v>
      </c>
      <c r="BD109" s="29">
        <v>30.142638000000002</v>
      </c>
      <c r="BE109" s="29">
        <v>42.384166</v>
      </c>
      <c r="BF109" s="29">
        <v>44.820349</v>
      </c>
      <c r="BG109" s="29">
        <v>70.024249999999995</v>
      </c>
      <c r="BH109" s="29">
        <v>43.189287</v>
      </c>
      <c r="BI109" s="29">
        <v>97.943652</v>
      </c>
      <c r="BJ109" s="29">
        <v>85.741720000000001</v>
      </c>
      <c r="BK109" s="29">
        <v>136.29245900000001</v>
      </c>
      <c r="BL109" s="29">
        <v>89.532618999999997</v>
      </c>
      <c r="BM109" s="29">
        <v>50.401719999999997</v>
      </c>
      <c r="BN109" s="29">
        <v>52.713791000000001</v>
      </c>
      <c r="BO109" s="29">
        <v>44.983051000000003</v>
      </c>
      <c r="BP109" s="29">
        <v>29.531901999999999</v>
      </c>
      <c r="BQ109" s="29">
        <v>41.552512999999998</v>
      </c>
      <c r="BR109" s="29">
        <v>45.361235999999998</v>
      </c>
      <c r="BS109" s="29">
        <v>73.495165999999998</v>
      </c>
      <c r="BT109" s="29">
        <v>40.633924</v>
      </c>
      <c r="BU109" s="29">
        <v>99.845652000000001</v>
      </c>
      <c r="BV109" s="29">
        <v>87.123009999999994</v>
      </c>
      <c r="BW109" s="29">
        <v>130.22599399999999</v>
      </c>
      <c r="BX109" s="29">
        <v>89.571918999999994</v>
      </c>
      <c r="BY109" s="29">
        <v>49.928629000000001</v>
      </c>
      <c r="BZ109" s="29">
        <v>51.100693999999997</v>
      </c>
      <c r="CA109" s="29">
        <v>45.261786999999998</v>
      </c>
      <c r="CB109" s="29">
        <v>27.802916</v>
      </c>
      <c r="CC109" s="29">
        <v>40.348090999999997</v>
      </c>
      <c r="CD109" s="29">
        <v>44.911223</v>
      </c>
      <c r="CE109" s="29">
        <v>77.410929999999993</v>
      </c>
      <c r="CF109" s="29">
        <v>37.225012999999997</v>
      </c>
      <c r="CG109" s="29">
        <v>93.574847000000005</v>
      </c>
      <c r="CH109" s="29">
        <v>83.015227999999993</v>
      </c>
      <c r="CI109" s="29">
        <v>133.984543</v>
      </c>
      <c r="CJ109" s="29">
        <v>91.027212000000006</v>
      </c>
      <c r="CK109" s="29">
        <v>50.877903000000003</v>
      </c>
      <c r="CL109" s="29">
        <v>53.176180000000002</v>
      </c>
      <c r="CM109" s="29">
        <v>43.180981000000003</v>
      </c>
      <c r="CN109" s="29">
        <v>29.720666000000001</v>
      </c>
      <c r="CO109" s="29">
        <v>40.692028999999998</v>
      </c>
      <c r="CP109" s="29">
        <v>42.635187999999999</v>
      </c>
      <c r="CQ109" s="29">
        <v>71.120500000000007</v>
      </c>
      <c r="CR109" s="29">
        <v>35.758965000000003</v>
      </c>
      <c r="CS109" s="29">
        <v>85.567290999999997</v>
      </c>
      <c r="CT109" s="29">
        <v>91.135107000000005</v>
      </c>
    </row>
    <row r="110" spans="2:242" x14ac:dyDescent="0.2">
      <c r="B110">
        <v>2054</v>
      </c>
      <c r="C110" s="29">
        <v>109.675456</v>
      </c>
      <c r="D110" s="29">
        <v>87.799909999999997</v>
      </c>
      <c r="E110" s="29">
        <v>48.121102</v>
      </c>
      <c r="F110" s="29">
        <v>50.885513000000003</v>
      </c>
      <c r="G110" s="29">
        <v>43.272970000000001</v>
      </c>
      <c r="H110" s="29">
        <v>29.660540999999998</v>
      </c>
      <c r="I110" s="29">
        <v>40.164543000000002</v>
      </c>
      <c r="J110" s="29">
        <v>40.214300999999999</v>
      </c>
      <c r="K110" s="29">
        <v>72.050860999999998</v>
      </c>
      <c r="L110" s="29">
        <v>40.077593999999998</v>
      </c>
      <c r="M110" s="29">
        <v>69.941652000000005</v>
      </c>
      <c r="N110" s="29">
        <v>82.766895000000005</v>
      </c>
      <c r="O110" s="29">
        <v>105.66805100000001</v>
      </c>
      <c r="P110" s="29">
        <v>89.682260999999997</v>
      </c>
      <c r="Q110" s="29">
        <v>46.132365</v>
      </c>
      <c r="R110" s="29">
        <v>49.570180000000001</v>
      </c>
      <c r="S110" s="29">
        <v>42.438372999999999</v>
      </c>
      <c r="T110" s="29">
        <v>28.054583000000001</v>
      </c>
      <c r="U110" s="29">
        <v>40.371774000000002</v>
      </c>
      <c r="V110" s="29">
        <v>40.307056000000003</v>
      </c>
      <c r="W110" s="29">
        <v>65.732485999999994</v>
      </c>
      <c r="X110" s="29">
        <v>37.535040000000002</v>
      </c>
      <c r="Y110" s="29">
        <v>74.921402</v>
      </c>
      <c r="Z110" s="29">
        <v>83.283293</v>
      </c>
      <c r="AA110" s="29">
        <v>108.713131</v>
      </c>
      <c r="AB110" s="29">
        <v>88.202543000000006</v>
      </c>
      <c r="AC110" s="29">
        <v>46.062634000000003</v>
      </c>
      <c r="AD110" s="29">
        <v>45.452097000000002</v>
      </c>
      <c r="AE110" s="29">
        <v>43.012163000000001</v>
      </c>
      <c r="AF110" s="29">
        <v>27.657444000000002</v>
      </c>
      <c r="AG110" s="29">
        <v>38.599125999999998</v>
      </c>
      <c r="AH110" s="29">
        <v>40.421236</v>
      </c>
      <c r="AI110" s="29">
        <v>60.491430000000001</v>
      </c>
      <c r="AJ110" s="29">
        <v>37.984596000000003</v>
      </c>
      <c r="AK110" s="29">
        <v>81.142763000000002</v>
      </c>
      <c r="AL110" s="29">
        <v>73.123884000000004</v>
      </c>
      <c r="AM110" s="29">
        <v>132.10791599999999</v>
      </c>
      <c r="AN110" s="29">
        <v>94.872007999999994</v>
      </c>
      <c r="AO110" s="29">
        <v>51.294462000000003</v>
      </c>
      <c r="AP110" s="29">
        <v>53.459651999999998</v>
      </c>
      <c r="AQ110" s="29">
        <v>46.364111999999999</v>
      </c>
      <c r="AR110" s="29">
        <v>30.142638000000002</v>
      </c>
      <c r="AS110" s="29">
        <v>42.384166</v>
      </c>
      <c r="AT110" s="29">
        <v>44.820349</v>
      </c>
      <c r="AU110" s="29">
        <v>70.024249999999995</v>
      </c>
      <c r="AV110" s="29">
        <v>43.189287</v>
      </c>
      <c r="AW110" s="29">
        <v>97.943652</v>
      </c>
      <c r="AX110" s="29">
        <v>85.741720000000001</v>
      </c>
      <c r="AY110" s="29">
        <v>136.29245900000001</v>
      </c>
      <c r="AZ110" s="29">
        <v>89.532618999999997</v>
      </c>
      <c r="BA110" s="29">
        <v>50.401719999999997</v>
      </c>
      <c r="BB110" s="29">
        <v>52.713791000000001</v>
      </c>
      <c r="BC110" s="29">
        <v>44.983051000000003</v>
      </c>
      <c r="BD110" s="29">
        <v>29.531901999999999</v>
      </c>
      <c r="BE110" s="29">
        <v>41.552512999999998</v>
      </c>
      <c r="BF110" s="29">
        <v>45.361235999999998</v>
      </c>
      <c r="BG110" s="29">
        <v>73.495165999999998</v>
      </c>
      <c r="BH110" s="29">
        <v>40.633924</v>
      </c>
      <c r="BI110" s="29">
        <v>99.845652000000001</v>
      </c>
      <c r="BJ110" s="29">
        <v>87.123009999999994</v>
      </c>
      <c r="BK110" s="29">
        <v>130.22599399999999</v>
      </c>
      <c r="BL110" s="29">
        <v>89.571918999999994</v>
      </c>
      <c r="BM110" s="29">
        <v>49.928629000000001</v>
      </c>
      <c r="BN110" s="29">
        <v>51.100693999999997</v>
      </c>
      <c r="BO110" s="29">
        <v>45.261786999999998</v>
      </c>
      <c r="BP110" s="29">
        <v>27.802916</v>
      </c>
      <c r="BQ110" s="29">
        <v>40.348090999999997</v>
      </c>
      <c r="BR110" s="29">
        <v>44.911223</v>
      </c>
      <c r="BS110" s="29">
        <v>77.410929999999993</v>
      </c>
      <c r="BT110" s="29">
        <v>37.225012999999997</v>
      </c>
      <c r="BU110" s="29">
        <v>93.574847000000005</v>
      </c>
      <c r="BV110" s="29">
        <v>83.015227999999993</v>
      </c>
      <c r="BW110" s="29">
        <v>133.984543</v>
      </c>
      <c r="BX110" s="29">
        <v>91.027212000000006</v>
      </c>
      <c r="BY110" s="29">
        <v>50.877903000000003</v>
      </c>
      <c r="BZ110" s="29">
        <v>53.176180000000002</v>
      </c>
      <c r="CA110" s="29">
        <v>43.180981000000003</v>
      </c>
      <c r="CB110" s="29">
        <v>29.720666000000001</v>
      </c>
      <c r="CC110" s="29">
        <v>40.692028999999998</v>
      </c>
      <c r="CD110" s="29">
        <v>42.635187999999999</v>
      </c>
      <c r="CE110" s="29">
        <v>71.120500000000007</v>
      </c>
      <c r="CF110" s="29">
        <v>35.758965000000003</v>
      </c>
      <c r="CG110" s="29">
        <v>85.567290999999997</v>
      </c>
      <c r="CH110" s="29">
        <v>91.135107000000005</v>
      </c>
    </row>
    <row r="111" spans="2:242" x14ac:dyDescent="0.2">
      <c r="B111">
        <v>2055</v>
      </c>
      <c r="C111" s="29">
        <v>105.66805100000001</v>
      </c>
      <c r="D111" s="29">
        <v>89.682260999999997</v>
      </c>
      <c r="E111" s="29">
        <v>46.132365</v>
      </c>
      <c r="F111" s="29">
        <v>49.570180000000001</v>
      </c>
      <c r="G111" s="29">
        <v>42.438372999999999</v>
      </c>
      <c r="H111" s="29">
        <v>28.054583000000001</v>
      </c>
      <c r="I111" s="29">
        <v>40.371774000000002</v>
      </c>
      <c r="J111" s="29">
        <v>40.307056000000003</v>
      </c>
      <c r="K111" s="29">
        <v>65.732485999999994</v>
      </c>
      <c r="L111" s="29">
        <v>37.535040000000002</v>
      </c>
      <c r="M111" s="29">
        <v>74.921402</v>
      </c>
      <c r="N111" s="29">
        <v>83.283293</v>
      </c>
      <c r="O111" s="29">
        <v>108.713131</v>
      </c>
      <c r="P111" s="29">
        <v>88.202543000000006</v>
      </c>
      <c r="Q111" s="29">
        <v>46.062634000000003</v>
      </c>
      <c r="R111" s="29">
        <v>45.452097000000002</v>
      </c>
      <c r="S111" s="29">
        <v>43.012163000000001</v>
      </c>
      <c r="T111" s="29">
        <v>27.657444000000002</v>
      </c>
      <c r="U111" s="29">
        <v>38.599125999999998</v>
      </c>
      <c r="V111" s="29">
        <v>40.421236</v>
      </c>
      <c r="W111" s="29">
        <v>60.491430000000001</v>
      </c>
      <c r="X111" s="29">
        <v>37.984596000000003</v>
      </c>
      <c r="Y111" s="29">
        <v>81.142763000000002</v>
      </c>
      <c r="Z111" s="29">
        <v>73.123884000000004</v>
      </c>
      <c r="AA111" s="29">
        <v>132.10791599999999</v>
      </c>
      <c r="AB111" s="29">
        <v>94.872007999999994</v>
      </c>
      <c r="AC111" s="29">
        <v>51.294462000000003</v>
      </c>
      <c r="AD111" s="29">
        <v>53.459651999999998</v>
      </c>
      <c r="AE111" s="29">
        <v>46.364111999999999</v>
      </c>
      <c r="AF111" s="29">
        <v>30.142638000000002</v>
      </c>
      <c r="AG111" s="29">
        <v>42.384166</v>
      </c>
      <c r="AH111" s="29">
        <v>44.820349</v>
      </c>
      <c r="AI111" s="29">
        <v>70.024249999999995</v>
      </c>
      <c r="AJ111" s="29">
        <v>43.189287</v>
      </c>
      <c r="AK111" s="29">
        <v>97.943652</v>
      </c>
      <c r="AL111" s="29">
        <v>85.741720000000001</v>
      </c>
      <c r="AM111" s="29">
        <v>136.29245900000001</v>
      </c>
      <c r="AN111" s="29">
        <v>89.532618999999997</v>
      </c>
      <c r="AO111" s="29">
        <v>50.401719999999997</v>
      </c>
      <c r="AP111" s="29">
        <v>52.713791000000001</v>
      </c>
      <c r="AQ111" s="29">
        <v>44.983051000000003</v>
      </c>
      <c r="AR111" s="29">
        <v>29.531901999999999</v>
      </c>
      <c r="AS111" s="29">
        <v>41.552512999999998</v>
      </c>
      <c r="AT111" s="29">
        <v>45.361235999999998</v>
      </c>
      <c r="AU111" s="29">
        <v>73.495165999999998</v>
      </c>
      <c r="AV111" s="29">
        <v>40.633924</v>
      </c>
      <c r="AW111" s="29">
        <v>99.845652000000001</v>
      </c>
      <c r="AX111" s="29">
        <v>87.123009999999994</v>
      </c>
      <c r="AY111" s="29">
        <v>130.22599399999999</v>
      </c>
      <c r="AZ111" s="29">
        <v>89.571918999999994</v>
      </c>
      <c r="BA111" s="29">
        <v>49.928629000000001</v>
      </c>
      <c r="BB111" s="29">
        <v>51.100693999999997</v>
      </c>
      <c r="BC111" s="29">
        <v>45.261786999999998</v>
      </c>
      <c r="BD111" s="29">
        <v>27.802916</v>
      </c>
      <c r="BE111" s="29">
        <v>40.348090999999997</v>
      </c>
      <c r="BF111" s="29">
        <v>44.911223</v>
      </c>
      <c r="BG111" s="29">
        <v>77.410929999999993</v>
      </c>
      <c r="BH111" s="29">
        <v>37.225012999999997</v>
      </c>
      <c r="BI111" s="29">
        <v>93.574847000000005</v>
      </c>
      <c r="BJ111" s="29">
        <v>83.015227999999993</v>
      </c>
      <c r="BK111" s="29">
        <v>133.984543</v>
      </c>
      <c r="BL111" s="29">
        <v>91.027212000000006</v>
      </c>
      <c r="BM111" s="29">
        <v>50.877903000000003</v>
      </c>
      <c r="BN111" s="29">
        <v>53.176180000000002</v>
      </c>
      <c r="BO111" s="29">
        <v>43.180981000000003</v>
      </c>
      <c r="BP111" s="29">
        <v>29.720666000000001</v>
      </c>
      <c r="BQ111" s="29">
        <v>40.692028999999998</v>
      </c>
      <c r="BR111" s="29">
        <v>42.635187999999999</v>
      </c>
      <c r="BS111" s="29">
        <v>71.120500000000007</v>
      </c>
      <c r="BT111" s="29">
        <v>35.758965000000003</v>
      </c>
      <c r="BU111" s="29">
        <v>85.567290999999997</v>
      </c>
      <c r="BV111" s="29">
        <v>91.135107000000005</v>
      </c>
    </row>
    <row r="112" spans="2:242" x14ac:dyDescent="0.2">
      <c r="B112">
        <v>2056</v>
      </c>
      <c r="C112" s="29">
        <v>108.713131</v>
      </c>
      <c r="D112" s="29">
        <v>88.202543000000006</v>
      </c>
      <c r="E112" s="29">
        <v>46.062634000000003</v>
      </c>
      <c r="F112" s="29">
        <v>45.452097000000002</v>
      </c>
      <c r="G112" s="29">
        <v>43.012163000000001</v>
      </c>
      <c r="H112" s="29">
        <v>27.657444000000002</v>
      </c>
      <c r="I112" s="29">
        <v>38.599125999999998</v>
      </c>
      <c r="J112" s="29">
        <v>40.421236</v>
      </c>
      <c r="K112" s="29">
        <v>60.491430000000001</v>
      </c>
      <c r="L112" s="29">
        <v>37.984596000000003</v>
      </c>
      <c r="M112" s="29">
        <v>81.142763000000002</v>
      </c>
      <c r="N112" s="29">
        <v>73.123884000000004</v>
      </c>
      <c r="O112" s="29">
        <v>132.10791599999999</v>
      </c>
      <c r="P112" s="29">
        <v>94.872007999999994</v>
      </c>
      <c r="Q112" s="29">
        <v>51.294462000000003</v>
      </c>
      <c r="R112" s="29">
        <v>53.459651999999998</v>
      </c>
      <c r="S112" s="29">
        <v>46.364111999999999</v>
      </c>
      <c r="T112" s="29">
        <v>30.142638000000002</v>
      </c>
      <c r="U112" s="29">
        <v>42.384166</v>
      </c>
      <c r="V112" s="29">
        <v>44.820349</v>
      </c>
      <c r="W112" s="29">
        <v>70.024249999999995</v>
      </c>
      <c r="X112" s="29">
        <v>43.189287</v>
      </c>
      <c r="Y112" s="29">
        <v>97.943652</v>
      </c>
      <c r="Z112" s="29">
        <v>85.741720000000001</v>
      </c>
      <c r="AA112" s="29">
        <v>136.29245900000001</v>
      </c>
      <c r="AB112" s="29">
        <v>89.532618999999997</v>
      </c>
      <c r="AC112" s="29">
        <v>50.401719999999997</v>
      </c>
      <c r="AD112" s="29">
        <v>52.713791000000001</v>
      </c>
      <c r="AE112" s="29">
        <v>44.983051000000003</v>
      </c>
      <c r="AF112" s="29">
        <v>29.531901999999999</v>
      </c>
      <c r="AG112" s="29">
        <v>41.552512999999998</v>
      </c>
      <c r="AH112" s="29">
        <v>45.361235999999998</v>
      </c>
      <c r="AI112" s="29">
        <v>73.495165999999998</v>
      </c>
      <c r="AJ112" s="29">
        <v>40.633924</v>
      </c>
      <c r="AK112" s="29">
        <v>99.845652000000001</v>
      </c>
      <c r="AL112" s="29">
        <v>87.123009999999994</v>
      </c>
      <c r="AM112" s="29">
        <v>130.22599399999999</v>
      </c>
      <c r="AN112" s="29">
        <v>89.571918999999994</v>
      </c>
      <c r="AO112" s="29">
        <v>49.928629000000001</v>
      </c>
      <c r="AP112" s="29">
        <v>51.100693999999997</v>
      </c>
      <c r="AQ112" s="29">
        <v>45.261786999999998</v>
      </c>
      <c r="AR112" s="29">
        <v>27.802916</v>
      </c>
      <c r="AS112" s="29">
        <v>40.348090999999997</v>
      </c>
      <c r="AT112" s="29">
        <v>44.911223</v>
      </c>
      <c r="AU112" s="29">
        <v>77.410929999999993</v>
      </c>
      <c r="AV112" s="29">
        <v>37.225012999999997</v>
      </c>
      <c r="AW112" s="29">
        <v>93.574847000000005</v>
      </c>
      <c r="AX112" s="29">
        <v>83.015227999999993</v>
      </c>
      <c r="AY112" s="29">
        <v>133.984543</v>
      </c>
      <c r="AZ112" s="29">
        <v>91.027212000000006</v>
      </c>
      <c r="BA112" s="29">
        <v>50.877903000000003</v>
      </c>
      <c r="BB112" s="29">
        <v>53.176180000000002</v>
      </c>
      <c r="BC112" s="29">
        <v>43.180981000000003</v>
      </c>
      <c r="BD112" s="29">
        <v>29.720666000000001</v>
      </c>
      <c r="BE112" s="29">
        <v>40.692028999999998</v>
      </c>
      <c r="BF112" s="29">
        <v>42.635187999999999</v>
      </c>
      <c r="BG112" s="29">
        <v>71.120500000000007</v>
      </c>
      <c r="BH112" s="29">
        <v>35.758965000000003</v>
      </c>
      <c r="BI112" s="29">
        <v>85.567290999999997</v>
      </c>
      <c r="BJ112" s="29">
        <v>91.135107000000005</v>
      </c>
    </row>
    <row r="113" spans="2:50" x14ac:dyDescent="0.2">
      <c r="B113">
        <v>2057</v>
      </c>
      <c r="C113" s="29">
        <v>132.10791599999999</v>
      </c>
      <c r="D113" s="29">
        <v>94.872007999999994</v>
      </c>
      <c r="E113" s="29">
        <v>51.294462000000003</v>
      </c>
      <c r="F113" s="29">
        <v>53.459651999999998</v>
      </c>
      <c r="G113" s="29">
        <v>46.364111999999999</v>
      </c>
      <c r="H113" s="29">
        <v>30.142638000000002</v>
      </c>
      <c r="I113" s="29">
        <v>42.384166</v>
      </c>
      <c r="J113" s="29">
        <v>44.820349</v>
      </c>
      <c r="K113" s="29">
        <v>70.024249999999995</v>
      </c>
      <c r="L113" s="29">
        <v>43.189287</v>
      </c>
      <c r="M113" s="29">
        <v>97.943652</v>
      </c>
      <c r="N113" s="29">
        <v>85.741720000000001</v>
      </c>
      <c r="O113" s="29">
        <v>136.29245900000001</v>
      </c>
      <c r="P113" s="29">
        <v>89.532618999999997</v>
      </c>
      <c r="Q113" s="29">
        <v>50.401719999999997</v>
      </c>
      <c r="R113" s="29">
        <v>52.713791000000001</v>
      </c>
      <c r="S113" s="29">
        <v>44.983051000000003</v>
      </c>
      <c r="T113" s="29">
        <v>29.531901999999999</v>
      </c>
      <c r="U113" s="29">
        <v>41.552512999999998</v>
      </c>
      <c r="V113" s="29">
        <v>45.361235999999998</v>
      </c>
      <c r="W113" s="29">
        <v>73.495165999999998</v>
      </c>
      <c r="X113" s="29">
        <v>40.633924</v>
      </c>
      <c r="Y113" s="29">
        <v>99.845652000000001</v>
      </c>
      <c r="Z113" s="29">
        <v>87.123009999999994</v>
      </c>
      <c r="AA113" s="29">
        <v>130.22599399999999</v>
      </c>
      <c r="AB113" s="29">
        <v>89.571918999999994</v>
      </c>
      <c r="AC113" s="29">
        <v>49.928629000000001</v>
      </c>
      <c r="AD113" s="29">
        <v>51.100693999999997</v>
      </c>
      <c r="AE113" s="29">
        <v>45.261786999999998</v>
      </c>
      <c r="AF113" s="29">
        <v>27.802916</v>
      </c>
      <c r="AG113" s="29">
        <v>40.348090999999997</v>
      </c>
      <c r="AH113" s="29">
        <v>44.911223</v>
      </c>
      <c r="AI113" s="29">
        <v>77.410929999999993</v>
      </c>
      <c r="AJ113" s="29">
        <v>37.225012999999997</v>
      </c>
      <c r="AK113" s="29">
        <v>93.574847000000005</v>
      </c>
      <c r="AL113" s="29">
        <v>83.015227999999993</v>
      </c>
      <c r="AM113" s="29">
        <v>133.984543</v>
      </c>
      <c r="AN113" s="29">
        <v>91.027212000000006</v>
      </c>
      <c r="AO113" s="29">
        <v>50.877903000000003</v>
      </c>
      <c r="AP113" s="29">
        <v>53.176180000000002</v>
      </c>
      <c r="AQ113" s="29">
        <v>43.180981000000003</v>
      </c>
      <c r="AR113" s="29">
        <v>29.720666000000001</v>
      </c>
      <c r="AS113" s="29">
        <v>40.692028999999998</v>
      </c>
      <c r="AT113" s="29">
        <v>42.635187999999999</v>
      </c>
      <c r="AU113" s="29">
        <v>71.120500000000007</v>
      </c>
      <c r="AV113" s="29">
        <v>35.758965000000003</v>
      </c>
      <c r="AW113" s="29">
        <v>85.567290999999997</v>
      </c>
      <c r="AX113" s="29">
        <v>91.135107000000005</v>
      </c>
    </row>
    <row r="114" spans="2:50" x14ac:dyDescent="0.2">
      <c r="B114">
        <v>2058</v>
      </c>
      <c r="C114" s="29">
        <v>136.29245900000001</v>
      </c>
      <c r="D114" s="29">
        <v>89.532618999999997</v>
      </c>
      <c r="E114" s="29">
        <v>50.401719999999997</v>
      </c>
      <c r="F114" s="29">
        <v>52.713791000000001</v>
      </c>
      <c r="G114" s="29">
        <v>44.983051000000003</v>
      </c>
      <c r="H114" s="29">
        <v>29.531901999999999</v>
      </c>
      <c r="I114" s="29">
        <v>41.552512999999998</v>
      </c>
      <c r="J114" s="29">
        <v>45.361235999999998</v>
      </c>
      <c r="K114" s="29">
        <v>73.495165999999998</v>
      </c>
      <c r="L114" s="29">
        <v>40.633924</v>
      </c>
      <c r="M114" s="29">
        <v>99.845652000000001</v>
      </c>
      <c r="N114" s="29">
        <v>87.123009999999994</v>
      </c>
      <c r="O114" s="29">
        <v>130.22599399999999</v>
      </c>
      <c r="P114" s="29">
        <v>89.571918999999994</v>
      </c>
      <c r="Q114" s="29">
        <v>49.928629000000001</v>
      </c>
      <c r="R114" s="29">
        <v>51.100693999999997</v>
      </c>
      <c r="S114" s="29">
        <v>45.261786999999998</v>
      </c>
      <c r="T114" s="29">
        <v>27.802916</v>
      </c>
      <c r="U114" s="29">
        <v>40.348090999999997</v>
      </c>
      <c r="V114" s="29">
        <v>44.911223</v>
      </c>
      <c r="W114" s="29">
        <v>77.410929999999993</v>
      </c>
      <c r="X114" s="29">
        <v>37.225012999999997</v>
      </c>
      <c r="Y114" s="29">
        <v>93.574847000000005</v>
      </c>
      <c r="Z114" s="29">
        <v>83.015227999999993</v>
      </c>
      <c r="AA114" s="29">
        <v>133.984543</v>
      </c>
      <c r="AB114" s="29">
        <v>91.027212000000006</v>
      </c>
      <c r="AC114" s="29">
        <v>50.877903000000003</v>
      </c>
      <c r="AD114" s="29">
        <v>53.176180000000002</v>
      </c>
      <c r="AE114" s="29">
        <v>43.180981000000003</v>
      </c>
      <c r="AF114" s="29">
        <v>29.720666000000001</v>
      </c>
      <c r="AG114" s="29">
        <v>40.692028999999998</v>
      </c>
      <c r="AH114" s="29">
        <v>42.635187999999999</v>
      </c>
      <c r="AI114" s="29">
        <v>71.120500000000007</v>
      </c>
      <c r="AJ114" s="29">
        <v>35.758965000000003</v>
      </c>
      <c r="AK114" s="29">
        <v>85.567290999999997</v>
      </c>
      <c r="AL114" s="29">
        <v>91.135107000000005</v>
      </c>
    </row>
    <row r="115" spans="2:50" x14ac:dyDescent="0.2">
      <c r="B115">
        <v>2059</v>
      </c>
      <c r="C115" s="29">
        <v>130.22599399999999</v>
      </c>
      <c r="D115" s="29">
        <v>89.571918999999994</v>
      </c>
      <c r="E115" s="29">
        <v>49.928629000000001</v>
      </c>
      <c r="F115" s="29">
        <v>51.100693999999997</v>
      </c>
      <c r="G115" s="29">
        <v>45.261786999999998</v>
      </c>
      <c r="H115" s="29">
        <v>27.802916</v>
      </c>
      <c r="I115" s="29">
        <v>40.348090999999997</v>
      </c>
      <c r="J115" s="29">
        <v>44.911223</v>
      </c>
      <c r="K115" s="29">
        <v>77.410929999999993</v>
      </c>
      <c r="L115" s="29">
        <v>37.225012999999997</v>
      </c>
      <c r="M115" s="29">
        <v>93.574847000000005</v>
      </c>
      <c r="N115" s="29">
        <v>83.015227999999993</v>
      </c>
      <c r="O115" s="29">
        <v>133.984543</v>
      </c>
      <c r="P115" s="29">
        <v>91.027212000000006</v>
      </c>
      <c r="Q115" s="29">
        <v>50.877903000000003</v>
      </c>
      <c r="R115" s="29">
        <v>53.176180000000002</v>
      </c>
      <c r="S115" s="29">
        <v>43.180981000000003</v>
      </c>
      <c r="T115" s="29">
        <v>29.720666000000001</v>
      </c>
      <c r="U115" s="29">
        <v>40.692028999999998</v>
      </c>
      <c r="V115" s="29">
        <v>42.635187999999999</v>
      </c>
      <c r="W115" s="29">
        <v>71.120500000000007</v>
      </c>
      <c r="X115" s="29">
        <v>35.758965000000003</v>
      </c>
      <c r="Y115" s="29">
        <v>85.567290999999997</v>
      </c>
      <c r="Z115" s="29">
        <v>91.135107000000005</v>
      </c>
    </row>
    <row r="116" spans="2:50" x14ac:dyDescent="0.2">
      <c r="B116">
        <v>2060</v>
      </c>
      <c r="C116" s="29">
        <v>133.984543</v>
      </c>
      <c r="D116" s="29">
        <v>91.027212000000006</v>
      </c>
      <c r="E116" s="29">
        <v>50.877903000000003</v>
      </c>
      <c r="F116" s="29">
        <v>53.176180000000002</v>
      </c>
      <c r="G116" s="29">
        <v>43.180981000000003</v>
      </c>
      <c r="H116" s="29">
        <v>29.720666000000001</v>
      </c>
      <c r="I116" s="29">
        <v>40.692028999999998</v>
      </c>
      <c r="J116" s="29">
        <v>42.635187999999999</v>
      </c>
      <c r="K116" s="29">
        <v>71.120500000000007</v>
      </c>
      <c r="L116" s="29">
        <v>35.758965000000003</v>
      </c>
      <c r="M116" s="29">
        <v>85.567290999999997</v>
      </c>
      <c r="N116" s="29">
        <v>91.135107000000005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2F61-EB9F-4E95-A985-5255F892B7F9}">
  <sheetPr codeName="Sheet2"/>
  <dimension ref="B2:J21"/>
  <sheetViews>
    <sheetView workbookViewId="0">
      <selection activeCell="D24" sqref="D24"/>
    </sheetView>
  </sheetViews>
  <sheetFormatPr baseColWidth="10" defaultColWidth="8.83203125" defaultRowHeight="15" x14ac:dyDescent="0.2"/>
  <sheetData>
    <row r="2" spans="2:10" x14ac:dyDescent="0.2">
      <c r="B2" s="1" t="s">
        <v>0</v>
      </c>
      <c r="C2" s="1"/>
      <c r="D2" s="1"/>
      <c r="I2" t="s">
        <v>13</v>
      </c>
      <c r="J2">
        <v>101</v>
      </c>
    </row>
    <row r="3" spans="2:10" x14ac:dyDescent="0.2">
      <c r="B3" s="2" t="s">
        <v>1</v>
      </c>
      <c r="C3" s="3"/>
      <c r="D3" s="4">
        <v>61052</v>
      </c>
      <c r="I3" t="s">
        <v>14</v>
      </c>
      <c r="J3" s="8">
        <f>D6</f>
        <v>3682</v>
      </c>
    </row>
    <row r="4" spans="2:10" x14ac:dyDescent="0.2">
      <c r="B4" s="2" t="s">
        <v>2</v>
      </c>
      <c r="C4" s="3"/>
      <c r="D4" s="4">
        <v>57370</v>
      </c>
      <c r="J4" s="8">
        <f>J2/J3</f>
        <v>2.7430744160782183E-2</v>
      </c>
    </row>
    <row r="5" spans="2:10" x14ac:dyDescent="0.2">
      <c r="B5" s="2" t="s">
        <v>3</v>
      </c>
      <c r="C5" s="3"/>
      <c r="D5" s="5">
        <f>D4/D3</f>
        <v>0.93969075542160785</v>
      </c>
    </row>
    <row r="6" spans="2:10" x14ac:dyDescent="0.2">
      <c r="B6" s="2" t="s">
        <v>4</v>
      </c>
      <c r="C6" s="3"/>
      <c r="D6" s="4">
        <f>D3-D4</f>
        <v>3682</v>
      </c>
    </row>
    <row r="7" spans="2:10" x14ac:dyDescent="0.2">
      <c r="B7" s="2" t="s">
        <v>5</v>
      </c>
      <c r="C7" s="3"/>
      <c r="D7" s="5">
        <f>D6/D3</f>
        <v>6.0309244578392193E-2</v>
      </c>
    </row>
    <row r="8" spans="2:10" x14ac:dyDescent="0.2">
      <c r="B8" s="2" t="s">
        <v>6</v>
      </c>
      <c r="C8" s="3"/>
      <c r="D8" s="5">
        <v>0.20599999999999999</v>
      </c>
    </row>
    <row r="9" spans="2:10" x14ac:dyDescent="0.2">
      <c r="B9" s="3"/>
      <c r="C9" s="3"/>
      <c r="D9" s="3"/>
    </row>
    <row r="10" spans="2:10" x14ac:dyDescent="0.2">
      <c r="B10" s="3"/>
      <c r="C10" s="3"/>
      <c r="D10" s="3"/>
    </row>
    <row r="11" spans="2:10" x14ac:dyDescent="0.2">
      <c r="B11" s="3"/>
      <c r="C11" s="3"/>
      <c r="D11" s="3"/>
    </row>
    <row r="12" spans="2:10" x14ac:dyDescent="0.2">
      <c r="B12" s="2" t="s">
        <v>7</v>
      </c>
      <c r="C12" s="3"/>
      <c r="D12" s="5">
        <v>2.2599999999999999E-2</v>
      </c>
    </row>
    <row r="13" spans="2:10" x14ac:dyDescent="0.2">
      <c r="B13" s="2" t="s">
        <v>8</v>
      </c>
      <c r="C13" s="3"/>
      <c r="D13" s="3">
        <v>0.64</v>
      </c>
    </row>
    <row r="14" spans="2:10" x14ac:dyDescent="0.2">
      <c r="B14" s="2" t="s">
        <v>9</v>
      </c>
      <c r="C14" s="3"/>
      <c r="D14" s="5">
        <v>4.5999999999999999E-2</v>
      </c>
    </row>
    <row r="15" spans="2:10" x14ac:dyDescent="0.2">
      <c r="B15" s="2"/>
      <c r="C15" s="3"/>
      <c r="D15" s="5"/>
    </row>
    <row r="16" spans="2:10" x14ac:dyDescent="0.2">
      <c r="B16" s="2"/>
      <c r="C16" s="3"/>
      <c r="D16" s="5"/>
    </row>
    <row r="17" spans="2:4" x14ac:dyDescent="0.2">
      <c r="B17" s="2"/>
      <c r="C17" s="3"/>
      <c r="D17" s="6"/>
    </row>
    <row r="18" spans="2:4" x14ac:dyDescent="0.2">
      <c r="B18" s="2" t="s">
        <v>10</v>
      </c>
      <c r="C18" s="3"/>
      <c r="D18" s="5">
        <f>D12+D13*D14</f>
        <v>5.2040000000000003E-2</v>
      </c>
    </row>
    <row r="19" spans="2:4" x14ac:dyDescent="0.2">
      <c r="B19" s="2" t="s">
        <v>11</v>
      </c>
      <c r="C19" s="3"/>
      <c r="D19" s="5">
        <f>J4</f>
        <v>2.7430744160782183E-2</v>
      </c>
    </row>
    <row r="20" spans="2:4" x14ac:dyDescent="0.2">
      <c r="B20" s="2" t="s">
        <v>12</v>
      </c>
      <c r="C20" s="3"/>
      <c r="D20" s="7">
        <f>D19*(1-D8)</f>
        <v>2.1780010863661055E-2</v>
      </c>
    </row>
    <row r="21" spans="2:4" x14ac:dyDescent="0.2">
      <c r="B21" s="2" t="s">
        <v>0</v>
      </c>
      <c r="C21" s="3"/>
      <c r="D21" s="5">
        <f>D5*D18+D19*D7*(1-D8)</f>
        <v>5.0215042914237049E-2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Hydro DCF</vt:lpstr>
      <vt:lpstr>Hydro plants</vt:lpstr>
      <vt:lpstr>Hydro production</vt:lpstr>
      <vt:lpstr>Energy Operating Cost</vt:lpstr>
      <vt:lpstr>Electricity price</vt:lpstr>
      <vt:lpstr>WACC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Lê Thái Thảo Nghi</cp:lastModifiedBy>
  <cp:revision/>
  <dcterms:created xsi:type="dcterms:W3CDTF">2025-02-05T18:00:42Z</dcterms:created>
  <dcterms:modified xsi:type="dcterms:W3CDTF">2025-02-15T00:19:54Z</dcterms:modified>
  <cp:category/>
  <cp:contentStatus/>
</cp:coreProperties>
</file>